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stefaniamuresan/Documents/"/>
    </mc:Choice>
  </mc:AlternateContent>
  <xr:revisionPtr revIDLastSave="0" documentId="8_{755131C4-8326-B748-8EDA-803C11C2F8C5}" xr6:coauthVersionLast="47" xr6:coauthVersionMax="47" xr10:uidLastSave="{00000000-0000-0000-0000-000000000000}"/>
  <bookViews>
    <workbookView xWindow="0" yWindow="500" windowWidth="28800" windowHeight="16100" activeTab="5" xr2:uid="{00000000-000D-0000-FFFF-FFFF00000000}"/>
  </bookViews>
  <sheets>
    <sheet name="customers" sheetId="1" r:id="rId1"/>
    <sheet name="products" sheetId="2" r:id="rId2"/>
    <sheet name="agents" sheetId="3" r:id="rId3"/>
    <sheet name="pivot_table" sheetId="9" r:id="rId4"/>
    <sheet name="tickets" sheetId="4" r:id="rId5"/>
    <sheet name="Dashboard" sheetId="8" r:id="rId6"/>
    <sheet name="ticket_messages" sheetId="5" r:id="rId7"/>
    <sheet name="ai_enrichment" sheetId="6" r:id="rId8"/>
  </sheets>
  <calcPr calcId="191029"/>
  <pivotCaches>
    <pivotCache cacheId="6"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4" l="1"/>
  <c r="AC2" i="4"/>
  <c r="AB2" i="4"/>
  <c r="AA2" i="4"/>
  <c r="V5" i="4"/>
  <c r="V4" i="4"/>
  <c r="X4" i="4" s="1"/>
  <c r="W4" i="4"/>
  <c r="U5" i="4"/>
  <c r="U4" i="4"/>
  <c r="U3" i="4"/>
  <c r="T5" i="4"/>
  <c r="T4" i="4"/>
  <c r="T3" i="4"/>
  <c r="X3" i="4"/>
  <c r="X2" i="4"/>
  <c r="W3" i="4"/>
  <c r="V3" i="4"/>
  <c r="W2" i="4"/>
  <c r="V2" i="4"/>
  <c r="U2" i="4"/>
  <c r="T2" i="4"/>
  <c r="Q2" i="4" a="1"/>
  <c r="Q2" i="4" s="1"/>
  <c r="P2" i="4" a="1"/>
  <c r="P2" i="4" s="1"/>
  <c r="O2" i="4" a="1"/>
  <c r="O2" i="4" s="1"/>
  <c r="M10002" i="4"/>
  <c r="N10002" i="4"/>
  <c r="N2" i="4" a="1"/>
  <c r="N2" i="4"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M5002" i="4"/>
  <c r="M5003" i="4"/>
  <c r="M5004" i="4"/>
  <c r="M5005" i="4"/>
  <c r="M5006" i="4"/>
  <c r="M5007" i="4"/>
  <c r="M5008" i="4"/>
  <c r="M5009" i="4"/>
  <c r="M5010" i="4"/>
  <c r="M5011" i="4"/>
  <c r="M5012" i="4"/>
  <c r="M5013" i="4"/>
  <c r="M5014" i="4"/>
  <c r="M5015" i="4"/>
  <c r="M5016" i="4"/>
  <c r="M5017" i="4"/>
  <c r="M5018" i="4"/>
  <c r="M5019" i="4"/>
  <c r="M5020" i="4"/>
  <c r="M5021" i="4"/>
  <c r="M5022" i="4"/>
  <c r="M5023" i="4"/>
  <c r="M5024" i="4"/>
  <c r="M5025" i="4"/>
  <c r="M5026" i="4"/>
  <c r="M5027" i="4"/>
  <c r="M5028" i="4"/>
  <c r="M5029" i="4"/>
  <c r="M5030" i="4"/>
  <c r="M5031" i="4"/>
  <c r="M5032" i="4"/>
  <c r="M5033" i="4"/>
  <c r="M5034" i="4"/>
  <c r="M5035" i="4"/>
  <c r="M5036" i="4"/>
  <c r="M5037" i="4"/>
  <c r="M5038" i="4"/>
  <c r="M5039" i="4"/>
  <c r="M5040" i="4"/>
  <c r="M5041" i="4"/>
  <c r="M5042" i="4"/>
  <c r="M5043" i="4"/>
  <c r="M5044" i="4"/>
  <c r="M5045" i="4"/>
  <c r="M5046" i="4"/>
  <c r="M5047" i="4"/>
  <c r="M5048" i="4"/>
  <c r="M5049" i="4"/>
  <c r="M5050" i="4"/>
  <c r="M5051" i="4"/>
  <c r="M5052" i="4"/>
  <c r="M5053" i="4"/>
  <c r="M5054" i="4"/>
  <c r="M5055" i="4"/>
  <c r="M5056" i="4"/>
  <c r="M5057" i="4"/>
  <c r="M5058" i="4"/>
  <c r="M5059" i="4"/>
  <c r="M5060" i="4"/>
  <c r="M5061" i="4"/>
  <c r="M5062" i="4"/>
  <c r="M5063" i="4"/>
  <c r="M5064" i="4"/>
  <c r="M5065" i="4"/>
  <c r="M5066" i="4"/>
  <c r="M5067" i="4"/>
  <c r="M5068" i="4"/>
  <c r="M5069" i="4"/>
  <c r="M5070" i="4"/>
  <c r="M5071" i="4"/>
  <c r="M5072" i="4"/>
  <c r="M5073" i="4"/>
  <c r="M5074" i="4"/>
  <c r="M5075" i="4"/>
  <c r="M5076" i="4"/>
  <c r="M5077" i="4"/>
  <c r="M5078" i="4"/>
  <c r="M5079" i="4"/>
  <c r="M5080" i="4"/>
  <c r="M5081" i="4"/>
  <c r="M5082" i="4"/>
  <c r="M5083" i="4"/>
  <c r="M5084" i="4"/>
  <c r="M5085" i="4"/>
  <c r="M5086" i="4"/>
  <c r="M5087" i="4"/>
  <c r="M5088" i="4"/>
  <c r="M5089" i="4"/>
  <c r="M5090" i="4"/>
  <c r="M5091" i="4"/>
  <c r="M5092" i="4"/>
  <c r="M5093" i="4"/>
  <c r="M5094" i="4"/>
  <c r="M5095" i="4"/>
  <c r="M5096" i="4"/>
  <c r="M5097" i="4"/>
  <c r="M5098" i="4"/>
  <c r="M5099" i="4"/>
  <c r="M5100" i="4"/>
  <c r="M5101" i="4"/>
  <c r="M5102" i="4"/>
  <c r="M5103" i="4"/>
  <c r="M5104" i="4"/>
  <c r="M5105" i="4"/>
  <c r="M5106" i="4"/>
  <c r="M5107" i="4"/>
  <c r="M5108" i="4"/>
  <c r="M5109" i="4"/>
  <c r="M5110" i="4"/>
  <c r="M5111" i="4"/>
  <c r="M5112" i="4"/>
  <c r="M5113" i="4"/>
  <c r="M5114" i="4"/>
  <c r="M5115" i="4"/>
  <c r="M5116" i="4"/>
  <c r="M5117" i="4"/>
  <c r="M5118" i="4"/>
  <c r="M5119" i="4"/>
  <c r="M5120" i="4"/>
  <c r="M5121" i="4"/>
  <c r="M5122" i="4"/>
  <c r="M5123" i="4"/>
  <c r="M5124" i="4"/>
  <c r="M5125" i="4"/>
  <c r="M5126" i="4"/>
  <c r="M5127" i="4"/>
  <c r="M5128" i="4"/>
  <c r="M5129" i="4"/>
  <c r="M5130" i="4"/>
  <c r="M5131" i="4"/>
  <c r="M5132" i="4"/>
  <c r="M5133" i="4"/>
  <c r="M5134" i="4"/>
  <c r="M5135" i="4"/>
  <c r="M5136" i="4"/>
  <c r="M5137" i="4"/>
  <c r="M5138" i="4"/>
  <c r="M5139" i="4"/>
  <c r="M5140" i="4"/>
  <c r="M5141" i="4"/>
  <c r="M5142" i="4"/>
  <c r="M5143" i="4"/>
  <c r="M5144" i="4"/>
  <c r="M5145" i="4"/>
  <c r="M5146" i="4"/>
  <c r="M5147" i="4"/>
  <c r="M5148" i="4"/>
  <c r="M5149" i="4"/>
  <c r="M5150" i="4"/>
  <c r="M5151" i="4"/>
  <c r="M5152" i="4"/>
  <c r="M5153" i="4"/>
  <c r="M5154" i="4"/>
  <c r="M5155" i="4"/>
  <c r="M5156" i="4"/>
  <c r="M5157" i="4"/>
  <c r="M5158" i="4"/>
  <c r="M5159" i="4"/>
  <c r="M5160" i="4"/>
  <c r="M5161" i="4"/>
  <c r="M5162" i="4"/>
  <c r="M5163" i="4"/>
  <c r="M5164" i="4"/>
  <c r="M5165" i="4"/>
  <c r="M5166" i="4"/>
  <c r="M5167" i="4"/>
  <c r="M5168" i="4"/>
  <c r="M5169" i="4"/>
  <c r="M5170" i="4"/>
  <c r="M5171" i="4"/>
  <c r="M5172" i="4"/>
  <c r="M5173" i="4"/>
  <c r="M5174" i="4"/>
  <c r="M5175" i="4"/>
  <c r="M5176" i="4"/>
  <c r="M5177" i="4"/>
  <c r="M5178" i="4"/>
  <c r="M5179" i="4"/>
  <c r="M5180" i="4"/>
  <c r="M5181" i="4"/>
  <c r="M5182" i="4"/>
  <c r="M5183" i="4"/>
  <c r="M5184" i="4"/>
  <c r="M5185" i="4"/>
  <c r="M5186" i="4"/>
  <c r="M5187" i="4"/>
  <c r="M5188" i="4"/>
  <c r="M5189" i="4"/>
  <c r="M5190" i="4"/>
  <c r="M5191" i="4"/>
  <c r="M5192" i="4"/>
  <c r="M5193" i="4"/>
  <c r="M5194" i="4"/>
  <c r="M5195" i="4"/>
  <c r="M5196" i="4"/>
  <c r="M5197" i="4"/>
  <c r="M5198" i="4"/>
  <c r="M5199" i="4"/>
  <c r="M5200" i="4"/>
  <c r="M5201" i="4"/>
  <c r="M5202" i="4"/>
  <c r="M5203" i="4"/>
  <c r="M5204" i="4"/>
  <c r="M5205" i="4"/>
  <c r="M5206" i="4"/>
  <c r="M5207" i="4"/>
  <c r="M5208" i="4"/>
  <c r="M5209" i="4"/>
  <c r="M5210" i="4"/>
  <c r="M5211" i="4"/>
  <c r="M5212" i="4"/>
  <c r="M5213" i="4"/>
  <c r="M5214" i="4"/>
  <c r="M5215" i="4"/>
  <c r="M5216" i="4"/>
  <c r="M5217" i="4"/>
  <c r="M5218" i="4"/>
  <c r="M5219" i="4"/>
  <c r="M5220" i="4"/>
  <c r="M5221" i="4"/>
  <c r="M5222" i="4"/>
  <c r="M5223" i="4"/>
  <c r="M5224" i="4"/>
  <c r="M5225" i="4"/>
  <c r="M5226" i="4"/>
  <c r="M5227" i="4"/>
  <c r="M5228" i="4"/>
  <c r="M5229" i="4"/>
  <c r="M5230" i="4"/>
  <c r="M5231" i="4"/>
  <c r="M5232" i="4"/>
  <c r="M5233" i="4"/>
  <c r="M5234" i="4"/>
  <c r="M5235" i="4"/>
  <c r="M5236" i="4"/>
  <c r="M5237" i="4"/>
  <c r="M5238" i="4"/>
  <c r="M5239" i="4"/>
  <c r="M5240" i="4"/>
  <c r="M5241" i="4"/>
  <c r="M5242" i="4"/>
  <c r="M5243" i="4"/>
  <c r="M5244" i="4"/>
  <c r="M5245" i="4"/>
  <c r="M5246" i="4"/>
  <c r="M5247" i="4"/>
  <c r="M5248" i="4"/>
  <c r="M5249" i="4"/>
  <c r="M5250" i="4"/>
  <c r="M5251" i="4"/>
  <c r="M5252" i="4"/>
  <c r="M5253" i="4"/>
  <c r="M5254" i="4"/>
  <c r="M5255" i="4"/>
  <c r="M5256" i="4"/>
  <c r="M5257" i="4"/>
  <c r="M5258" i="4"/>
  <c r="M5259" i="4"/>
  <c r="M5260" i="4"/>
  <c r="M5261" i="4"/>
  <c r="M5262" i="4"/>
  <c r="M5263" i="4"/>
  <c r="M5264" i="4"/>
  <c r="M5265" i="4"/>
  <c r="M5266" i="4"/>
  <c r="M5267" i="4"/>
  <c r="M5268" i="4"/>
  <c r="M5269" i="4"/>
  <c r="M5270" i="4"/>
  <c r="M5271" i="4"/>
  <c r="M5272" i="4"/>
  <c r="M5273" i="4"/>
  <c r="M5274" i="4"/>
  <c r="M5275" i="4"/>
  <c r="M5276" i="4"/>
  <c r="M5277" i="4"/>
  <c r="M5278" i="4"/>
  <c r="M5279" i="4"/>
  <c r="M5280" i="4"/>
  <c r="M5281" i="4"/>
  <c r="M5282" i="4"/>
  <c r="M5283" i="4"/>
  <c r="M5284" i="4"/>
  <c r="M5285" i="4"/>
  <c r="M5286" i="4"/>
  <c r="M5287" i="4"/>
  <c r="M5288" i="4"/>
  <c r="M5289" i="4"/>
  <c r="M5290" i="4"/>
  <c r="M5291" i="4"/>
  <c r="M5292" i="4"/>
  <c r="M5293" i="4"/>
  <c r="M5294" i="4"/>
  <c r="M5295" i="4"/>
  <c r="M5296" i="4"/>
  <c r="M5297" i="4"/>
  <c r="M5298" i="4"/>
  <c r="M5299" i="4"/>
  <c r="M5300" i="4"/>
  <c r="M5301" i="4"/>
  <c r="M5302" i="4"/>
  <c r="M5303" i="4"/>
  <c r="M5304" i="4"/>
  <c r="M5305" i="4"/>
  <c r="M5306" i="4"/>
  <c r="M5307" i="4"/>
  <c r="M5308" i="4"/>
  <c r="M5309" i="4"/>
  <c r="M5310" i="4"/>
  <c r="M5311" i="4"/>
  <c r="M5312" i="4"/>
  <c r="M5313" i="4"/>
  <c r="M5314" i="4"/>
  <c r="M5315" i="4"/>
  <c r="M5316" i="4"/>
  <c r="M5317" i="4"/>
  <c r="M5318" i="4"/>
  <c r="M5319" i="4"/>
  <c r="M5320" i="4"/>
  <c r="M5321" i="4"/>
  <c r="M5322" i="4"/>
  <c r="M5323" i="4"/>
  <c r="M5324" i="4"/>
  <c r="M5325" i="4"/>
  <c r="M5326" i="4"/>
  <c r="M5327" i="4"/>
  <c r="M5328" i="4"/>
  <c r="M5329" i="4"/>
  <c r="M5330" i="4"/>
  <c r="M5331" i="4"/>
  <c r="M5332" i="4"/>
  <c r="M5333" i="4"/>
  <c r="M5334" i="4"/>
  <c r="M5335" i="4"/>
  <c r="M5336" i="4"/>
  <c r="M5337" i="4"/>
  <c r="M5338" i="4"/>
  <c r="M5339" i="4"/>
  <c r="M5340" i="4"/>
  <c r="M5341" i="4"/>
  <c r="M5342" i="4"/>
  <c r="M5343" i="4"/>
  <c r="M5344" i="4"/>
  <c r="M5345" i="4"/>
  <c r="M5346" i="4"/>
  <c r="M5347" i="4"/>
  <c r="M5348" i="4"/>
  <c r="M5349" i="4"/>
  <c r="M5350" i="4"/>
  <c r="M5351" i="4"/>
  <c r="M5352" i="4"/>
  <c r="M5353" i="4"/>
  <c r="M5354" i="4"/>
  <c r="M5355" i="4"/>
  <c r="M5356" i="4"/>
  <c r="M5357" i="4"/>
  <c r="M5358" i="4"/>
  <c r="M5359" i="4"/>
  <c r="M5360" i="4"/>
  <c r="M5361" i="4"/>
  <c r="M5362" i="4"/>
  <c r="M5363" i="4"/>
  <c r="M5364" i="4"/>
  <c r="M5365" i="4"/>
  <c r="M5366" i="4"/>
  <c r="M5367" i="4"/>
  <c r="M5368" i="4"/>
  <c r="M5369" i="4"/>
  <c r="M5370" i="4"/>
  <c r="M5371" i="4"/>
  <c r="M5372" i="4"/>
  <c r="M5373" i="4"/>
  <c r="M5374" i="4"/>
  <c r="M5375" i="4"/>
  <c r="M5376" i="4"/>
  <c r="M5377" i="4"/>
  <c r="M5378" i="4"/>
  <c r="M5379" i="4"/>
  <c r="M5380" i="4"/>
  <c r="M5381" i="4"/>
  <c r="M5382" i="4"/>
  <c r="M5383" i="4"/>
  <c r="M5384" i="4"/>
  <c r="M5385" i="4"/>
  <c r="M5386" i="4"/>
  <c r="M5387" i="4"/>
  <c r="M5388" i="4"/>
  <c r="M5389" i="4"/>
  <c r="M5390" i="4"/>
  <c r="M5391" i="4"/>
  <c r="M5392" i="4"/>
  <c r="M5393" i="4"/>
  <c r="M5394" i="4"/>
  <c r="M5395" i="4"/>
  <c r="M5396" i="4"/>
  <c r="M5397" i="4"/>
  <c r="M5398" i="4"/>
  <c r="M5399" i="4"/>
  <c r="M5400" i="4"/>
  <c r="M5401" i="4"/>
  <c r="M5402" i="4"/>
  <c r="M5403" i="4"/>
  <c r="M5404" i="4"/>
  <c r="M5405" i="4"/>
  <c r="M5406" i="4"/>
  <c r="M5407" i="4"/>
  <c r="M5408" i="4"/>
  <c r="M5409" i="4"/>
  <c r="M5410" i="4"/>
  <c r="M5411" i="4"/>
  <c r="M5412" i="4"/>
  <c r="M5413" i="4"/>
  <c r="M5414" i="4"/>
  <c r="M5415" i="4"/>
  <c r="M5416" i="4"/>
  <c r="M5417" i="4"/>
  <c r="M5418" i="4"/>
  <c r="M5419" i="4"/>
  <c r="M5420" i="4"/>
  <c r="M5421" i="4"/>
  <c r="M5422" i="4"/>
  <c r="M5423" i="4"/>
  <c r="M5424" i="4"/>
  <c r="M5425" i="4"/>
  <c r="M5426" i="4"/>
  <c r="M5427" i="4"/>
  <c r="M5428" i="4"/>
  <c r="M5429" i="4"/>
  <c r="M5430" i="4"/>
  <c r="M5431" i="4"/>
  <c r="M5432" i="4"/>
  <c r="M5433" i="4"/>
  <c r="M5434" i="4"/>
  <c r="M5435" i="4"/>
  <c r="M5436" i="4"/>
  <c r="M5437" i="4"/>
  <c r="M5438" i="4"/>
  <c r="M5439" i="4"/>
  <c r="M5440" i="4"/>
  <c r="M5441" i="4"/>
  <c r="M5442" i="4"/>
  <c r="M5443" i="4"/>
  <c r="M5444" i="4"/>
  <c r="M5445" i="4"/>
  <c r="M5446" i="4"/>
  <c r="M5447" i="4"/>
  <c r="M5448" i="4"/>
  <c r="M5449" i="4"/>
  <c r="M5450" i="4"/>
  <c r="M5451" i="4"/>
  <c r="M5452" i="4"/>
  <c r="M5453" i="4"/>
  <c r="M5454" i="4"/>
  <c r="M5455" i="4"/>
  <c r="M5456" i="4"/>
  <c r="M5457" i="4"/>
  <c r="M5458" i="4"/>
  <c r="M5459" i="4"/>
  <c r="M5460" i="4"/>
  <c r="M5461" i="4"/>
  <c r="M5462" i="4"/>
  <c r="M5463" i="4"/>
  <c r="M5464" i="4"/>
  <c r="M5465" i="4"/>
  <c r="M5466" i="4"/>
  <c r="M5467" i="4"/>
  <c r="M5468" i="4"/>
  <c r="M5469" i="4"/>
  <c r="M5470" i="4"/>
  <c r="M5471" i="4"/>
  <c r="M5472" i="4"/>
  <c r="M5473" i="4"/>
  <c r="M5474" i="4"/>
  <c r="M5475" i="4"/>
  <c r="M5476" i="4"/>
  <c r="M5477" i="4"/>
  <c r="M5478" i="4"/>
  <c r="M5479" i="4"/>
  <c r="M5480" i="4"/>
  <c r="M5481" i="4"/>
  <c r="M5482" i="4"/>
  <c r="M5483" i="4"/>
  <c r="M5484" i="4"/>
  <c r="M5485" i="4"/>
  <c r="M5486" i="4"/>
  <c r="M5487" i="4"/>
  <c r="M5488" i="4"/>
  <c r="M5489" i="4"/>
  <c r="M5490" i="4"/>
  <c r="M5491" i="4"/>
  <c r="M5492" i="4"/>
  <c r="M5493" i="4"/>
  <c r="M5494" i="4"/>
  <c r="M5495" i="4"/>
  <c r="M5496" i="4"/>
  <c r="M5497" i="4"/>
  <c r="M5498" i="4"/>
  <c r="M5499" i="4"/>
  <c r="M5500" i="4"/>
  <c r="M5501" i="4"/>
  <c r="M5502" i="4"/>
  <c r="M5503" i="4"/>
  <c r="M5504" i="4"/>
  <c r="M5505" i="4"/>
  <c r="M5506" i="4"/>
  <c r="M5507" i="4"/>
  <c r="M5508" i="4"/>
  <c r="M5509" i="4"/>
  <c r="M5510" i="4"/>
  <c r="M5511" i="4"/>
  <c r="M5512" i="4"/>
  <c r="M5513" i="4"/>
  <c r="M5514" i="4"/>
  <c r="M5515" i="4"/>
  <c r="M5516" i="4"/>
  <c r="M5517" i="4"/>
  <c r="M5518" i="4"/>
  <c r="M5519" i="4"/>
  <c r="M5520" i="4"/>
  <c r="M5521" i="4"/>
  <c r="M5522" i="4"/>
  <c r="M5523" i="4"/>
  <c r="M5524" i="4"/>
  <c r="M5525" i="4"/>
  <c r="M5526" i="4"/>
  <c r="M5527" i="4"/>
  <c r="M5528" i="4"/>
  <c r="M5529" i="4"/>
  <c r="M5530" i="4"/>
  <c r="M5531" i="4"/>
  <c r="M5532" i="4"/>
  <c r="M5533" i="4"/>
  <c r="M5534" i="4"/>
  <c r="M5535" i="4"/>
  <c r="M5536" i="4"/>
  <c r="M5537" i="4"/>
  <c r="M5538" i="4"/>
  <c r="M5539" i="4"/>
  <c r="M5540" i="4"/>
  <c r="M5541" i="4"/>
  <c r="M5542" i="4"/>
  <c r="M5543" i="4"/>
  <c r="M5544" i="4"/>
  <c r="M5545" i="4"/>
  <c r="M5546" i="4"/>
  <c r="M5547" i="4"/>
  <c r="M5548" i="4"/>
  <c r="M5549" i="4"/>
  <c r="M5550" i="4"/>
  <c r="M5551" i="4"/>
  <c r="M5552" i="4"/>
  <c r="M5553" i="4"/>
  <c r="M5554" i="4"/>
  <c r="M5555" i="4"/>
  <c r="M5556" i="4"/>
  <c r="M5557" i="4"/>
  <c r="M5558" i="4"/>
  <c r="M5559" i="4"/>
  <c r="M5560" i="4"/>
  <c r="M5561" i="4"/>
  <c r="M5562" i="4"/>
  <c r="M5563" i="4"/>
  <c r="M5564" i="4"/>
  <c r="M5565" i="4"/>
  <c r="M5566" i="4"/>
  <c r="M5567" i="4"/>
  <c r="M5568" i="4"/>
  <c r="M5569" i="4"/>
  <c r="M5570" i="4"/>
  <c r="M5571" i="4"/>
  <c r="M5572" i="4"/>
  <c r="M5573" i="4"/>
  <c r="M5574" i="4"/>
  <c r="M5575" i="4"/>
  <c r="M5576" i="4"/>
  <c r="M5577" i="4"/>
  <c r="M5578" i="4"/>
  <c r="M5579" i="4"/>
  <c r="M5580" i="4"/>
  <c r="M5581" i="4"/>
  <c r="M5582" i="4"/>
  <c r="M5583" i="4"/>
  <c r="M5584" i="4"/>
  <c r="M5585" i="4"/>
  <c r="M5586" i="4"/>
  <c r="M5587" i="4"/>
  <c r="M5588" i="4"/>
  <c r="M5589" i="4"/>
  <c r="M5590" i="4"/>
  <c r="M5591" i="4"/>
  <c r="M5592" i="4"/>
  <c r="M5593" i="4"/>
  <c r="M5594" i="4"/>
  <c r="M5595" i="4"/>
  <c r="M5596" i="4"/>
  <c r="M5597" i="4"/>
  <c r="M5598" i="4"/>
  <c r="M5599" i="4"/>
  <c r="M5600" i="4"/>
  <c r="M5601" i="4"/>
  <c r="M5602" i="4"/>
  <c r="M5603" i="4"/>
  <c r="M5604" i="4"/>
  <c r="M5605" i="4"/>
  <c r="M5606" i="4"/>
  <c r="M5607" i="4"/>
  <c r="M5608" i="4"/>
  <c r="M5609" i="4"/>
  <c r="M5610" i="4"/>
  <c r="M5611" i="4"/>
  <c r="M5612" i="4"/>
  <c r="M5613" i="4"/>
  <c r="M5614" i="4"/>
  <c r="M5615" i="4"/>
  <c r="M5616" i="4"/>
  <c r="M5617" i="4"/>
  <c r="M5618" i="4"/>
  <c r="M5619" i="4"/>
  <c r="M5620" i="4"/>
  <c r="M5621" i="4"/>
  <c r="M5622" i="4"/>
  <c r="M5623" i="4"/>
  <c r="M5624" i="4"/>
  <c r="M5625" i="4"/>
  <c r="M5626" i="4"/>
  <c r="M5627" i="4"/>
  <c r="M5628" i="4"/>
  <c r="M5629" i="4"/>
  <c r="M5630" i="4"/>
  <c r="M5631" i="4"/>
  <c r="M5632" i="4"/>
  <c r="M5633" i="4"/>
  <c r="M5634" i="4"/>
  <c r="M5635" i="4"/>
  <c r="M5636" i="4"/>
  <c r="M5637" i="4"/>
  <c r="M5638" i="4"/>
  <c r="M5639" i="4"/>
  <c r="M5640" i="4"/>
  <c r="M5641" i="4"/>
  <c r="M5642" i="4"/>
  <c r="M5643" i="4"/>
  <c r="M5644" i="4"/>
  <c r="M5645" i="4"/>
  <c r="M5646" i="4"/>
  <c r="M5647" i="4"/>
  <c r="M5648" i="4"/>
  <c r="M5649" i="4"/>
  <c r="M5650" i="4"/>
  <c r="M5651" i="4"/>
  <c r="M5652" i="4"/>
  <c r="M5653" i="4"/>
  <c r="M5654" i="4"/>
  <c r="M5655" i="4"/>
  <c r="M5656" i="4"/>
  <c r="M5657" i="4"/>
  <c r="M5658" i="4"/>
  <c r="M5659" i="4"/>
  <c r="M5660" i="4"/>
  <c r="M5661" i="4"/>
  <c r="M5662" i="4"/>
  <c r="M5663" i="4"/>
  <c r="M5664" i="4"/>
  <c r="M5665" i="4"/>
  <c r="M5666" i="4"/>
  <c r="M5667" i="4"/>
  <c r="M5668" i="4"/>
  <c r="M5669" i="4"/>
  <c r="M5670" i="4"/>
  <c r="M5671" i="4"/>
  <c r="M5672" i="4"/>
  <c r="M5673" i="4"/>
  <c r="M5674" i="4"/>
  <c r="M5675" i="4"/>
  <c r="M5676" i="4"/>
  <c r="M5677" i="4"/>
  <c r="M5678" i="4"/>
  <c r="M5679" i="4"/>
  <c r="M5680" i="4"/>
  <c r="M5681" i="4"/>
  <c r="M5682" i="4"/>
  <c r="M5683" i="4"/>
  <c r="M5684" i="4"/>
  <c r="M5685" i="4"/>
  <c r="M5686" i="4"/>
  <c r="M5687" i="4"/>
  <c r="M5688" i="4"/>
  <c r="M5689" i="4"/>
  <c r="M5690" i="4"/>
  <c r="M5691" i="4"/>
  <c r="M5692" i="4"/>
  <c r="M5693" i="4"/>
  <c r="M5694" i="4"/>
  <c r="M5695" i="4"/>
  <c r="M5696" i="4"/>
  <c r="M5697" i="4"/>
  <c r="M5698" i="4"/>
  <c r="M5699" i="4"/>
  <c r="M5700" i="4"/>
  <c r="M5701" i="4"/>
  <c r="M5702" i="4"/>
  <c r="M5703" i="4"/>
  <c r="M5704" i="4"/>
  <c r="M5705" i="4"/>
  <c r="M5706" i="4"/>
  <c r="M5707" i="4"/>
  <c r="M5708" i="4"/>
  <c r="M5709" i="4"/>
  <c r="M5710" i="4"/>
  <c r="M5711" i="4"/>
  <c r="M5712" i="4"/>
  <c r="M5713" i="4"/>
  <c r="M5714" i="4"/>
  <c r="M5715" i="4"/>
  <c r="M5716" i="4"/>
  <c r="M5717" i="4"/>
  <c r="M5718" i="4"/>
  <c r="M5719" i="4"/>
  <c r="M5720" i="4"/>
  <c r="M5721" i="4"/>
  <c r="M5722" i="4"/>
  <c r="M5723" i="4"/>
  <c r="M5724" i="4"/>
  <c r="M5725" i="4"/>
  <c r="M5726" i="4"/>
  <c r="M5727" i="4"/>
  <c r="M5728" i="4"/>
  <c r="M5729" i="4"/>
  <c r="M5730" i="4"/>
  <c r="M5731" i="4"/>
  <c r="M5732" i="4"/>
  <c r="M5733" i="4"/>
  <c r="M5734" i="4"/>
  <c r="M5735" i="4"/>
  <c r="M5736" i="4"/>
  <c r="M5737" i="4"/>
  <c r="M5738" i="4"/>
  <c r="M5739" i="4"/>
  <c r="M5740" i="4"/>
  <c r="M5741" i="4"/>
  <c r="M5742" i="4"/>
  <c r="M5743" i="4"/>
  <c r="M5744" i="4"/>
  <c r="M5745" i="4"/>
  <c r="M5746" i="4"/>
  <c r="M5747" i="4"/>
  <c r="M5748" i="4"/>
  <c r="M5749" i="4"/>
  <c r="M5750" i="4"/>
  <c r="M5751" i="4"/>
  <c r="M5752" i="4"/>
  <c r="M5753" i="4"/>
  <c r="M5754" i="4"/>
  <c r="M5755" i="4"/>
  <c r="M5756" i="4"/>
  <c r="M5757" i="4"/>
  <c r="M5758" i="4"/>
  <c r="M5759" i="4"/>
  <c r="M5760" i="4"/>
  <c r="M5761" i="4"/>
  <c r="M5762" i="4"/>
  <c r="M5763" i="4"/>
  <c r="M5764" i="4"/>
  <c r="M5765" i="4"/>
  <c r="M5766" i="4"/>
  <c r="M5767" i="4"/>
  <c r="M5768" i="4"/>
  <c r="M5769" i="4"/>
  <c r="M5770" i="4"/>
  <c r="M5771" i="4"/>
  <c r="M5772" i="4"/>
  <c r="M5773" i="4"/>
  <c r="M5774" i="4"/>
  <c r="M5775" i="4"/>
  <c r="M5776" i="4"/>
  <c r="M5777" i="4"/>
  <c r="M5778" i="4"/>
  <c r="M5779" i="4"/>
  <c r="M5780" i="4"/>
  <c r="M5781" i="4"/>
  <c r="M5782" i="4"/>
  <c r="M5783" i="4"/>
  <c r="M5784" i="4"/>
  <c r="M5785" i="4"/>
  <c r="M5786" i="4"/>
  <c r="M5787" i="4"/>
  <c r="M5788" i="4"/>
  <c r="M5789" i="4"/>
  <c r="M5790" i="4"/>
  <c r="M5791" i="4"/>
  <c r="M5792" i="4"/>
  <c r="M5793" i="4"/>
  <c r="M5794" i="4"/>
  <c r="M5795" i="4"/>
  <c r="M5796" i="4"/>
  <c r="M5797" i="4"/>
  <c r="M5798" i="4"/>
  <c r="M5799" i="4"/>
  <c r="M5800" i="4"/>
  <c r="M5801" i="4"/>
  <c r="M5802" i="4"/>
  <c r="M5803" i="4"/>
  <c r="M5804" i="4"/>
  <c r="M5805" i="4"/>
  <c r="M5806" i="4"/>
  <c r="M5807" i="4"/>
  <c r="M5808" i="4"/>
  <c r="M5809" i="4"/>
  <c r="M5810" i="4"/>
  <c r="M5811" i="4"/>
  <c r="M5812" i="4"/>
  <c r="M5813" i="4"/>
  <c r="M5814" i="4"/>
  <c r="M5815" i="4"/>
  <c r="M5816" i="4"/>
  <c r="M5817" i="4"/>
  <c r="M5818" i="4"/>
  <c r="M5819" i="4"/>
  <c r="M5820" i="4"/>
  <c r="M5821" i="4"/>
  <c r="M5822" i="4"/>
  <c r="M5823" i="4"/>
  <c r="M5824" i="4"/>
  <c r="M5825" i="4"/>
  <c r="M5826" i="4"/>
  <c r="M5827" i="4"/>
  <c r="M5828" i="4"/>
  <c r="M5829" i="4"/>
  <c r="M5830" i="4"/>
  <c r="M5831" i="4"/>
  <c r="M5832" i="4"/>
  <c r="M5833" i="4"/>
  <c r="M5834" i="4"/>
  <c r="M5835" i="4"/>
  <c r="M5836" i="4"/>
  <c r="M5837" i="4"/>
  <c r="M5838" i="4"/>
  <c r="M5839" i="4"/>
  <c r="M5840" i="4"/>
  <c r="M5841" i="4"/>
  <c r="M5842" i="4"/>
  <c r="M5843" i="4"/>
  <c r="M5844" i="4"/>
  <c r="M5845" i="4"/>
  <c r="M5846" i="4"/>
  <c r="M5847" i="4"/>
  <c r="M5848" i="4"/>
  <c r="M5849" i="4"/>
  <c r="M5850" i="4"/>
  <c r="M5851" i="4"/>
  <c r="M5852" i="4"/>
  <c r="M5853" i="4"/>
  <c r="M5854" i="4"/>
  <c r="M5855" i="4"/>
  <c r="M5856" i="4"/>
  <c r="M5857" i="4"/>
  <c r="M5858" i="4"/>
  <c r="M5859" i="4"/>
  <c r="M5860" i="4"/>
  <c r="M5861" i="4"/>
  <c r="M5862" i="4"/>
  <c r="M5863" i="4"/>
  <c r="M5864" i="4"/>
  <c r="M5865" i="4"/>
  <c r="M5866" i="4"/>
  <c r="M5867" i="4"/>
  <c r="M5868" i="4"/>
  <c r="M5869" i="4"/>
  <c r="M5870" i="4"/>
  <c r="M5871" i="4"/>
  <c r="M5872" i="4"/>
  <c r="M5873" i="4"/>
  <c r="M5874" i="4"/>
  <c r="M5875" i="4"/>
  <c r="M5876" i="4"/>
  <c r="M5877" i="4"/>
  <c r="M5878" i="4"/>
  <c r="M5879" i="4"/>
  <c r="M5880" i="4"/>
  <c r="M5881" i="4"/>
  <c r="M5882" i="4"/>
  <c r="M5883" i="4"/>
  <c r="M5884" i="4"/>
  <c r="M5885" i="4"/>
  <c r="M5886" i="4"/>
  <c r="M5887" i="4"/>
  <c r="M5888" i="4"/>
  <c r="M5889" i="4"/>
  <c r="M5890" i="4"/>
  <c r="M5891" i="4"/>
  <c r="M5892" i="4"/>
  <c r="M5893" i="4"/>
  <c r="M5894" i="4"/>
  <c r="M5895" i="4"/>
  <c r="M5896" i="4"/>
  <c r="M5897" i="4"/>
  <c r="M5898" i="4"/>
  <c r="M5899" i="4"/>
  <c r="M5900" i="4"/>
  <c r="M5901" i="4"/>
  <c r="M5902" i="4"/>
  <c r="M5903" i="4"/>
  <c r="M5904" i="4"/>
  <c r="M5905" i="4"/>
  <c r="M5906" i="4"/>
  <c r="M5907" i="4"/>
  <c r="M5908" i="4"/>
  <c r="M5909" i="4"/>
  <c r="M5910" i="4"/>
  <c r="M5911" i="4"/>
  <c r="M5912" i="4"/>
  <c r="M5913" i="4"/>
  <c r="M5914" i="4"/>
  <c r="M5915" i="4"/>
  <c r="M5916" i="4"/>
  <c r="M5917" i="4"/>
  <c r="M5918" i="4"/>
  <c r="M5919" i="4"/>
  <c r="M5920" i="4"/>
  <c r="M5921" i="4"/>
  <c r="M5922" i="4"/>
  <c r="M5923" i="4"/>
  <c r="M5924" i="4"/>
  <c r="M5925" i="4"/>
  <c r="M5926" i="4"/>
  <c r="M5927" i="4"/>
  <c r="M5928" i="4"/>
  <c r="M5929" i="4"/>
  <c r="M5930" i="4"/>
  <c r="M5931" i="4"/>
  <c r="M5932" i="4"/>
  <c r="M5933" i="4"/>
  <c r="M5934" i="4"/>
  <c r="M5935" i="4"/>
  <c r="M5936" i="4"/>
  <c r="M5937" i="4"/>
  <c r="M5938" i="4"/>
  <c r="M5939" i="4"/>
  <c r="M5940" i="4"/>
  <c r="M5941" i="4"/>
  <c r="M5942" i="4"/>
  <c r="M5943" i="4"/>
  <c r="M5944" i="4"/>
  <c r="M5945" i="4"/>
  <c r="M5946" i="4"/>
  <c r="M5947" i="4"/>
  <c r="M5948" i="4"/>
  <c r="M5949" i="4"/>
  <c r="M5950" i="4"/>
  <c r="M5951" i="4"/>
  <c r="M5952" i="4"/>
  <c r="M5953" i="4"/>
  <c r="M5954" i="4"/>
  <c r="M5955" i="4"/>
  <c r="M5956" i="4"/>
  <c r="M5957" i="4"/>
  <c r="M5958" i="4"/>
  <c r="M5959" i="4"/>
  <c r="M5960" i="4"/>
  <c r="M5961" i="4"/>
  <c r="M5962" i="4"/>
  <c r="M5963" i="4"/>
  <c r="M5964" i="4"/>
  <c r="M5965" i="4"/>
  <c r="M5966" i="4"/>
  <c r="M5967" i="4"/>
  <c r="M5968" i="4"/>
  <c r="M5969" i="4"/>
  <c r="M5970" i="4"/>
  <c r="M5971" i="4"/>
  <c r="M5972" i="4"/>
  <c r="M5973" i="4"/>
  <c r="M5974" i="4"/>
  <c r="M5975" i="4"/>
  <c r="M5976" i="4"/>
  <c r="M5977" i="4"/>
  <c r="M5978" i="4"/>
  <c r="M5979" i="4"/>
  <c r="M5980" i="4"/>
  <c r="M5981" i="4"/>
  <c r="M5982" i="4"/>
  <c r="M5983" i="4"/>
  <c r="M5984" i="4"/>
  <c r="M5985" i="4"/>
  <c r="M5986" i="4"/>
  <c r="M5987" i="4"/>
  <c r="M5988" i="4"/>
  <c r="M5989" i="4"/>
  <c r="M5990" i="4"/>
  <c r="M5991" i="4"/>
  <c r="M5992" i="4"/>
  <c r="M5993" i="4"/>
  <c r="M5994" i="4"/>
  <c r="M5995" i="4"/>
  <c r="M5996" i="4"/>
  <c r="M5997" i="4"/>
  <c r="M5998" i="4"/>
  <c r="M5999" i="4"/>
  <c r="M6000" i="4"/>
  <c r="M6001" i="4"/>
  <c r="M6002" i="4"/>
  <c r="M6003" i="4"/>
  <c r="M6004" i="4"/>
  <c r="M6005" i="4"/>
  <c r="M6006" i="4"/>
  <c r="M6007" i="4"/>
  <c r="M6008" i="4"/>
  <c r="M6009" i="4"/>
  <c r="M6010" i="4"/>
  <c r="M6011" i="4"/>
  <c r="M6012" i="4"/>
  <c r="M6013" i="4"/>
  <c r="M6014" i="4"/>
  <c r="M6015" i="4"/>
  <c r="M6016" i="4"/>
  <c r="M6017" i="4"/>
  <c r="M6018" i="4"/>
  <c r="M6019" i="4"/>
  <c r="M6020" i="4"/>
  <c r="M6021" i="4"/>
  <c r="M6022" i="4"/>
  <c r="M6023" i="4"/>
  <c r="M6024" i="4"/>
  <c r="M6025" i="4"/>
  <c r="M6026" i="4"/>
  <c r="M6027" i="4"/>
  <c r="M6028" i="4"/>
  <c r="M6029" i="4"/>
  <c r="M6030" i="4"/>
  <c r="M6031" i="4"/>
  <c r="M6032" i="4"/>
  <c r="M6033" i="4"/>
  <c r="M6034" i="4"/>
  <c r="M6035" i="4"/>
  <c r="M6036" i="4"/>
  <c r="M6037" i="4"/>
  <c r="M6038" i="4"/>
  <c r="M6039" i="4"/>
  <c r="M6040" i="4"/>
  <c r="M6041" i="4"/>
  <c r="M6042" i="4"/>
  <c r="M6043" i="4"/>
  <c r="M6044" i="4"/>
  <c r="M6045" i="4"/>
  <c r="M6046" i="4"/>
  <c r="M6047" i="4"/>
  <c r="M6048" i="4"/>
  <c r="M6049" i="4"/>
  <c r="M6050" i="4"/>
  <c r="M6051" i="4"/>
  <c r="M6052" i="4"/>
  <c r="M6053" i="4"/>
  <c r="M6054" i="4"/>
  <c r="M6055" i="4"/>
  <c r="M6056" i="4"/>
  <c r="M6057" i="4"/>
  <c r="M6058" i="4"/>
  <c r="M6059" i="4"/>
  <c r="M6060" i="4"/>
  <c r="M6061" i="4"/>
  <c r="M6062" i="4"/>
  <c r="M6063" i="4"/>
  <c r="M6064" i="4"/>
  <c r="M6065" i="4"/>
  <c r="M6066" i="4"/>
  <c r="M6067" i="4"/>
  <c r="M6068" i="4"/>
  <c r="M6069" i="4"/>
  <c r="M6070" i="4"/>
  <c r="M6071" i="4"/>
  <c r="M6072" i="4"/>
  <c r="M6073" i="4"/>
  <c r="M6074" i="4"/>
  <c r="M6075" i="4"/>
  <c r="M6076" i="4"/>
  <c r="M6077" i="4"/>
  <c r="M6078" i="4"/>
  <c r="M6079" i="4"/>
  <c r="M6080" i="4"/>
  <c r="M6081" i="4"/>
  <c r="M6082" i="4"/>
  <c r="M6083" i="4"/>
  <c r="M6084" i="4"/>
  <c r="M6085" i="4"/>
  <c r="M6086" i="4"/>
  <c r="M6087" i="4"/>
  <c r="M6088" i="4"/>
  <c r="M6089" i="4"/>
  <c r="M6090" i="4"/>
  <c r="M6091" i="4"/>
  <c r="M6092" i="4"/>
  <c r="M6093" i="4"/>
  <c r="M6094" i="4"/>
  <c r="M6095" i="4"/>
  <c r="M6096" i="4"/>
  <c r="M6097" i="4"/>
  <c r="M6098" i="4"/>
  <c r="M6099" i="4"/>
  <c r="M6100" i="4"/>
  <c r="M6101" i="4"/>
  <c r="M6102" i="4"/>
  <c r="M6103" i="4"/>
  <c r="M6104" i="4"/>
  <c r="M6105" i="4"/>
  <c r="M6106" i="4"/>
  <c r="M6107" i="4"/>
  <c r="M6108" i="4"/>
  <c r="M6109" i="4"/>
  <c r="M6110" i="4"/>
  <c r="M6111" i="4"/>
  <c r="M6112" i="4"/>
  <c r="M6113" i="4"/>
  <c r="M6114" i="4"/>
  <c r="M6115" i="4"/>
  <c r="M6116" i="4"/>
  <c r="M6117" i="4"/>
  <c r="M6118" i="4"/>
  <c r="M6119" i="4"/>
  <c r="M6120" i="4"/>
  <c r="M6121" i="4"/>
  <c r="M6122" i="4"/>
  <c r="M6123" i="4"/>
  <c r="M6124" i="4"/>
  <c r="M6125" i="4"/>
  <c r="M6126" i="4"/>
  <c r="M6127" i="4"/>
  <c r="M6128" i="4"/>
  <c r="M6129" i="4"/>
  <c r="M6130" i="4"/>
  <c r="M6131" i="4"/>
  <c r="M6132" i="4"/>
  <c r="M6133" i="4"/>
  <c r="M6134" i="4"/>
  <c r="M6135" i="4"/>
  <c r="M6136" i="4"/>
  <c r="M6137" i="4"/>
  <c r="M6138" i="4"/>
  <c r="M6139" i="4"/>
  <c r="M6140" i="4"/>
  <c r="M6141" i="4"/>
  <c r="M6142" i="4"/>
  <c r="M6143" i="4"/>
  <c r="M6144" i="4"/>
  <c r="M6145" i="4"/>
  <c r="M6146" i="4"/>
  <c r="M6147" i="4"/>
  <c r="M6148" i="4"/>
  <c r="M6149" i="4"/>
  <c r="M6150" i="4"/>
  <c r="M6151" i="4"/>
  <c r="M6152" i="4"/>
  <c r="M6153" i="4"/>
  <c r="M6154" i="4"/>
  <c r="M6155" i="4"/>
  <c r="M6156" i="4"/>
  <c r="M6157" i="4"/>
  <c r="M6158" i="4"/>
  <c r="M6159" i="4"/>
  <c r="M6160" i="4"/>
  <c r="M6161" i="4"/>
  <c r="M6162" i="4"/>
  <c r="M6163" i="4"/>
  <c r="M6164" i="4"/>
  <c r="M6165" i="4"/>
  <c r="M6166" i="4"/>
  <c r="M6167" i="4"/>
  <c r="M6168" i="4"/>
  <c r="M6169" i="4"/>
  <c r="M6170" i="4"/>
  <c r="M6171" i="4"/>
  <c r="M6172" i="4"/>
  <c r="M6173" i="4"/>
  <c r="M6174" i="4"/>
  <c r="M6175" i="4"/>
  <c r="M6176" i="4"/>
  <c r="M6177" i="4"/>
  <c r="M6178" i="4"/>
  <c r="M6179" i="4"/>
  <c r="M6180" i="4"/>
  <c r="M6181" i="4"/>
  <c r="M6182" i="4"/>
  <c r="M6183" i="4"/>
  <c r="M6184" i="4"/>
  <c r="M6185" i="4"/>
  <c r="M6186" i="4"/>
  <c r="M6187" i="4"/>
  <c r="M6188" i="4"/>
  <c r="M6189" i="4"/>
  <c r="M6190" i="4"/>
  <c r="M6191" i="4"/>
  <c r="M6192" i="4"/>
  <c r="M6193" i="4"/>
  <c r="M6194" i="4"/>
  <c r="M6195" i="4"/>
  <c r="M6196" i="4"/>
  <c r="M6197" i="4"/>
  <c r="M6198" i="4"/>
  <c r="M6199" i="4"/>
  <c r="M6200" i="4"/>
  <c r="M6201" i="4"/>
  <c r="M6202" i="4"/>
  <c r="M6203" i="4"/>
  <c r="M6204" i="4"/>
  <c r="M6205" i="4"/>
  <c r="M6206" i="4"/>
  <c r="M6207" i="4"/>
  <c r="M6208" i="4"/>
  <c r="M6209" i="4"/>
  <c r="M6210" i="4"/>
  <c r="M6211" i="4"/>
  <c r="M6212" i="4"/>
  <c r="M6213" i="4"/>
  <c r="M6214" i="4"/>
  <c r="M6215" i="4"/>
  <c r="M6216" i="4"/>
  <c r="M6217" i="4"/>
  <c r="M6218" i="4"/>
  <c r="M6219" i="4"/>
  <c r="M6220" i="4"/>
  <c r="M6221" i="4"/>
  <c r="M6222" i="4"/>
  <c r="M6223" i="4"/>
  <c r="M6224" i="4"/>
  <c r="M6225" i="4"/>
  <c r="M6226" i="4"/>
  <c r="M6227" i="4"/>
  <c r="M6228" i="4"/>
  <c r="M6229" i="4"/>
  <c r="M6230" i="4"/>
  <c r="M6231" i="4"/>
  <c r="M6232" i="4"/>
  <c r="M6233" i="4"/>
  <c r="M6234" i="4"/>
  <c r="M6235" i="4"/>
  <c r="M6236" i="4"/>
  <c r="M6237" i="4"/>
  <c r="M6238" i="4"/>
  <c r="M6239" i="4"/>
  <c r="M6240" i="4"/>
  <c r="M6241" i="4"/>
  <c r="M6242" i="4"/>
  <c r="M6243" i="4"/>
  <c r="M6244" i="4"/>
  <c r="M6245" i="4"/>
  <c r="M6246" i="4"/>
  <c r="M6247" i="4"/>
  <c r="M6248" i="4"/>
  <c r="M6249" i="4"/>
  <c r="M6250" i="4"/>
  <c r="M6251" i="4"/>
  <c r="M6252" i="4"/>
  <c r="M6253" i="4"/>
  <c r="M6254" i="4"/>
  <c r="M6255" i="4"/>
  <c r="M6256" i="4"/>
  <c r="M6257" i="4"/>
  <c r="M6258" i="4"/>
  <c r="M6259" i="4"/>
  <c r="M6260" i="4"/>
  <c r="M6261" i="4"/>
  <c r="M6262" i="4"/>
  <c r="M6263" i="4"/>
  <c r="M6264" i="4"/>
  <c r="M6265" i="4"/>
  <c r="M6266" i="4"/>
  <c r="M6267" i="4"/>
  <c r="M6268" i="4"/>
  <c r="M6269" i="4"/>
  <c r="M6270" i="4"/>
  <c r="M6271" i="4"/>
  <c r="M6272" i="4"/>
  <c r="M6273" i="4"/>
  <c r="M6274" i="4"/>
  <c r="M6275" i="4"/>
  <c r="M6276" i="4"/>
  <c r="M6277" i="4"/>
  <c r="M6278" i="4"/>
  <c r="M6279" i="4"/>
  <c r="M6280" i="4"/>
  <c r="M6281" i="4"/>
  <c r="M6282" i="4"/>
  <c r="M6283" i="4"/>
  <c r="M6284" i="4"/>
  <c r="M6285" i="4"/>
  <c r="M6286" i="4"/>
  <c r="M6287" i="4"/>
  <c r="M6288" i="4"/>
  <c r="M6289" i="4"/>
  <c r="M6290" i="4"/>
  <c r="M6291" i="4"/>
  <c r="M6292" i="4"/>
  <c r="M6293" i="4"/>
  <c r="M6294" i="4"/>
  <c r="M6295" i="4"/>
  <c r="M6296" i="4"/>
  <c r="M6297" i="4"/>
  <c r="M6298" i="4"/>
  <c r="M6299" i="4"/>
  <c r="M6300" i="4"/>
  <c r="M6301" i="4"/>
  <c r="M6302" i="4"/>
  <c r="M6303" i="4"/>
  <c r="M6304" i="4"/>
  <c r="M6305" i="4"/>
  <c r="M6306" i="4"/>
  <c r="M6307" i="4"/>
  <c r="M6308" i="4"/>
  <c r="M6309" i="4"/>
  <c r="M6310" i="4"/>
  <c r="M6311" i="4"/>
  <c r="M6312" i="4"/>
  <c r="M6313" i="4"/>
  <c r="M6314" i="4"/>
  <c r="M6315" i="4"/>
  <c r="M6316" i="4"/>
  <c r="M6317" i="4"/>
  <c r="M6318" i="4"/>
  <c r="M6319" i="4"/>
  <c r="M6320" i="4"/>
  <c r="M6321" i="4"/>
  <c r="M6322" i="4"/>
  <c r="M6323" i="4"/>
  <c r="M6324" i="4"/>
  <c r="M6325" i="4"/>
  <c r="M6326" i="4"/>
  <c r="M6327" i="4"/>
  <c r="M6328" i="4"/>
  <c r="M6329" i="4"/>
  <c r="M6330" i="4"/>
  <c r="M6331" i="4"/>
  <c r="M6332" i="4"/>
  <c r="M6333" i="4"/>
  <c r="M6334" i="4"/>
  <c r="M6335" i="4"/>
  <c r="M6336" i="4"/>
  <c r="M6337" i="4"/>
  <c r="M6338" i="4"/>
  <c r="M6339" i="4"/>
  <c r="M6340" i="4"/>
  <c r="M6341" i="4"/>
  <c r="M6342" i="4"/>
  <c r="M6343" i="4"/>
  <c r="M6344" i="4"/>
  <c r="M6345" i="4"/>
  <c r="M6346" i="4"/>
  <c r="M6347" i="4"/>
  <c r="M6348" i="4"/>
  <c r="M6349" i="4"/>
  <c r="M6350" i="4"/>
  <c r="M6351" i="4"/>
  <c r="M6352" i="4"/>
  <c r="M6353" i="4"/>
  <c r="M6354" i="4"/>
  <c r="M6355" i="4"/>
  <c r="M6356" i="4"/>
  <c r="M6357" i="4"/>
  <c r="M6358" i="4"/>
  <c r="M6359" i="4"/>
  <c r="M6360" i="4"/>
  <c r="M6361" i="4"/>
  <c r="M6362" i="4"/>
  <c r="M6363" i="4"/>
  <c r="M6364" i="4"/>
  <c r="M6365" i="4"/>
  <c r="M6366" i="4"/>
  <c r="M6367" i="4"/>
  <c r="M6368" i="4"/>
  <c r="M6369" i="4"/>
  <c r="M6370" i="4"/>
  <c r="M6371" i="4"/>
  <c r="M6372" i="4"/>
  <c r="M6373" i="4"/>
  <c r="M6374" i="4"/>
  <c r="M6375" i="4"/>
  <c r="M6376" i="4"/>
  <c r="M6377" i="4"/>
  <c r="M6378" i="4"/>
  <c r="M6379" i="4"/>
  <c r="M6380" i="4"/>
  <c r="M6381" i="4"/>
  <c r="M6382" i="4"/>
  <c r="M6383" i="4"/>
  <c r="M6384" i="4"/>
  <c r="M6385" i="4"/>
  <c r="M6386" i="4"/>
  <c r="M6387" i="4"/>
  <c r="M6388" i="4"/>
  <c r="M6389" i="4"/>
  <c r="M6390" i="4"/>
  <c r="M6391" i="4"/>
  <c r="M6392" i="4"/>
  <c r="M6393" i="4"/>
  <c r="M6394" i="4"/>
  <c r="M6395" i="4"/>
  <c r="M6396" i="4"/>
  <c r="M6397" i="4"/>
  <c r="M6398" i="4"/>
  <c r="M6399" i="4"/>
  <c r="M6400" i="4"/>
  <c r="M6401" i="4"/>
  <c r="M6402" i="4"/>
  <c r="M6403" i="4"/>
  <c r="M6404" i="4"/>
  <c r="M6405" i="4"/>
  <c r="M6406" i="4"/>
  <c r="M6407" i="4"/>
  <c r="M6408" i="4"/>
  <c r="M6409" i="4"/>
  <c r="M6410" i="4"/>
  <c r="M6411" i="4"/>
  <c r="M6412" i="4"/>
  <c r="M6413" i="4"/>
  <c r="M6414" i="4"/>
  <c r="M6415" i="4"/>
  <c r="M6416" i="4"/>
  <c r="M6417" i="4"/>
  <c r="M6418" i="4"/>
  <c r="M6419" i="4"/>
  <c r="M6420" i="4"/>
  <c r="M6421" i="4"/>
  <c r="M6422" i="4"/>
  <c r="M6423" i="4"/>
  <c r="M6424" i="4"/>
  <c r="M6425" i="4"/>
  <c r="M6426" i="4"/>
  <c r="M6427" i="4"/>
  <c r="M6428" i="4"/>
  <c r="M6429" i="4"/>
  <c r="M6430" i="4"/>
  <c r="M6431" i="4"/>
  <c r="M6432" i="4"/>
  <c r="M6433" i="4"/>
  <c r="M6434" i="4"/>
  <c r="M6435" i="4"/>
  <c r="M6436" i="4"/>
  <c r="M6437" i="4"/>
  <c r="M6438" i="4"/>
  <c r="M6439" i="4"/>
  <c r="M6440" i="4"/>
  <c r="M6441" i="4"/>
  <c r="M6442" i="4"/>
  <c r="M6443" i="4"/>
  <c r="M6444" i="4"/>
  <c r="M6445" i="4"/>
  <c r="M6446" i="4"/>
  <c r="M6447" i="4"/>
  <c r="M6448" i="4"/>
  <c r="M6449" i="4"/>
  <c r="M6450" i="4"/>
  <c r="M6451" i="4"/>
  <c r="M6452" i="4"/>
  <c r="M6453" i="4"/>
  <c r="M6454" i="4"/>
  <c r="M6455" i="4"/>
  <c r="M6456" i="4"/>
  <c r="M6457" i="4"/>
  <c r="M6458" i="4"/>
  <c r="M6459" i="4"/>
  <c r="M6460" i="4"/>
  <c r="M6461" i="4"/>
  <c r="M6462" i="4"/>
  <c r="M6463" i="4"/>
  <c r="M6464" i="4"/>
  <c r="M6465" i="4"/>
  <c r="M6466" i="4"/>
  <c r="M6467" i="4"/>
  <c r="M6468" i="4"/>
  <c r="M6469" i="4"/>
  <c r="M6470" i="4"/>
  <c r="M6471" i="4"/>
  <c r="M6472" i="4"/>
  <c r="M6473" i="4"/>
  <c r="M6474" i="4"/>
  <c r="M6475" i="4"/>
  <c r="M6476" i="4"/>
  <c r="M6477" i="4"/>
  <c r="M6478" i="4"/>
  <c r="M6479" i="4"/>
  <c r="M6480" i="4"/>
  <c r="M6481" i="4"/>
  <c r="M6482" i="4"/>
  <c r="M6483" i="4"/>
  <c r="M6484" i="4"/>
  <c r="M6485" i="4"/>
  <c r="M6486" i="4"/>
  <c r="M6487" i="4"/>
  <c r="M6488" i="4"/>
  <c r="M6489" i="4"/>
  <c r="M6490" i="4"/>
  <c r="M6491" i="4"/>
  <c r="M6492" i="4"/>
  <c r="M6493" i="4"/>
  <c r="M6494" i="4"/>
  <c r="M6495" i="4"/>
  <c r="M6496" i="4"/>
  <c r="M6497" i="4"/>
  <c r="M6498" i="4"/>
  <c r="M6499" i="4"/>
  <c r="M6500" i="4"/>
  <c r="M6501" i="4"/>
  <c r="M6502" i="4"/>
  <c r="M6503" i="4"/>
  <c r="M6504" i="4"/>
  <c r="M6505" i="4"/>
  <c r="M6506" i="4"/>
  <c r="M6507" i="4"/>
  <c r="M6508" i="4"/>
  <c r="M6509" i="4"/>
  <c r="M6510" i="4"/>
  <c r="M6511" i="4"/>
  <c r="M6512" i="4"/>
  <c r="M6513" i="4"/>
  <c r="M6514" i="4"/>
  <c r="M6515" i="4"/>
  <c r="M6516" i="4"/>
  <c r="M6517" i="4"/>
  <c r="M6518" i="4"/>
  <c r="M6519" i="4"/>
  <c r="M6520" i="4"/>
  <c r="M6521" i="4"/>
  <c r="M6522" i="4"/>
  <c r="M6523" i="4"/>
  <c r="M6524" i="4"/>
  <c r="M6525" i="4"/>
  <c r="M6526" i="4"/>
  <c r="M6527" i="4"/>
  <c r="M6528" i="4"/>
  <c r="M6529" i="4"/>
  <c r="M6530" i="4"/>
  <c r="M6531" i="4"/>
  <c r="M6532" i="4"/>
  <c r="M6533" i="4"/>
  <c r="M6534" i="4"/>
  <c r="M6535" i="4"/>
  <c r="M6536" i="4"/>
  <c r="M6537" i="4"/>
  <c r="M6538" i="4"/>
  <c r="M6539" i="4"/>
  <c r="M6540" i="4"/>
  <c r="M6541" i="4"/>
  <c r="M6542" i="4"/>
  <c r="M6543" i="4"/>
  <c r="M6544" i="4"/>
  <c r="M6545" i="4"/>
  <c r="M6546" i="4"/>
  <c r="M6547" i="4"/>
  <c r="M6548" i="4"/>
  <c r="M6549" i="4"/>
  <c r="M6550" i="4"/>
  <c r="M6551" i="4"/>
  <c r="M6552" i="4"/>
  <c r="M6553" i="4"/>
  <c r="M6554" i="4"/>
  <c r="M6555" i="4"/>
  <c r="M6556" i="4"/>
  <c r="M6557" i="4"/>
  <c r="M6558" i="4"/>
  <c r="M6559" i="4"/>
  <c r="M6560" i="4"/>
  <c r="M6561" i="4"/>
  <c r="M6562" i="4"/>
  <c r="M6563" i="4"/>
  <c r="M6564" i="4"/>
  <c r="M6565" i="4"/>
  <c r="M6566" i="4"/>
  <c r="M6567" i="4"/>
  <c r="M6568" i="4"/>
  <c r="M6569" i="4"/>
  <c r="M6570" i="4"/>
  <c r="M6571" i="4"/>
  <c r="M6572" i="4"/>
  <c r="M6573" i="4"/>
  <c r="M6574" i="4"/>
  <c r="M6575" i="4"/>
  <c r="M6576" i="4"/>
  <c r="M6577" i="4"/>
  <c r="M6578" i="4"/>
  <c r="M6579" i="4"/>
  <c r="M6580" i="4"/>
  <c r="M6581" i="4"/>
  <c r="M6582" i="4"/>
  <c r="M6583" i="4"/>
  <c r="M6584" i="4"/>
  <c r="M6585" i="4"/>
  <c r="M6586" i="4"/>
  <c r="M6587" i="4"/>
  <c r="M6588" i="4"/>
  <c r="M6589" i="4"/>
  <c r="M6590" i="4"/>
  <c r="M6591" i="4"/>
  <c r="M6592" i="4"/>
  <c r="M6593" i="4"/>
  <c r="M6594" i="4"/>
  <c r="M6595" i="4"/>
  <c r="M6596" i="4"/>
  <c r="M6597" i="4"/>
  <c r="M6598" i="4"/>
  <c r="M6599" i="4"/>
  <c r="M6600" i="4"/>
  <c r="M6601" i="4"/>
  <c r="M6602" i="4"/>
  <c r="M6603" i="4"/>
  <c r="M6604" i="4"/>
  <c r="M6605" i="4"/>
  <c r="M6606" i="4"/>
  <c r="M6607" i="4"/>
  <c r="M6608" i="4"/>
  <c r="M6609" i="4"/>
  <c r="M6610" i="4"/>
  <c r="M6611" i="4"/>
  <c r="M6612" i="4"/>
  <c r="M6613" i="4"/>
  <c r="M6614" i="4"/>
  <c r="M6615" i="4"/>
  <c r="M6616" i="4"/>
  <c r="M6617" i="4"/>
  <c r="M6618" i="4"/>
  <c r="M6619" i="4"/>
  <c r="M6620" i="4"/>
  <c r="M6621" i="4"/>
  <c r="M6622" i="4"/>
  <c r="M6623" i="4"/>
  <c r="M6624" i="4"/>
  <c r="M6625" i="4"/>
  <c r="M6626" i="4"/>
  <c r="M6627" i="4"/>
  <c r="M6628" i="4"/>
  <c r="M6629" i="4"/>
  <c r="M6630" i="4"/>
  <c r="M6631" i="4"/>
  <c r="M6632" i="4"/>
  <c r="M6633" i="4"/>
  <c r="M6634" i="4"/>
  <c r="M6635" i="4"/>
  <c r="M6636" i="4"/>
  <c r="M6637" i="4"/>
  <c r="M6638" i="4"/>
  <c r="M6639" i="4"/>
  <c r="M6640" i="4"/>
  <c r="M6641" i="4"/>
  <c r="M6642" i="4"/>
  <c r="M6643" i="4"/>
  <c r="M6644" i="4"/>
  <c r="M6645" i="4"/>
  <c r="M6646" i="4"/>
  <c r="M6647" i="4"/>
  <c r="M6648" i="4"/>
  <c r="M6649" i="4"/>
  <c r="M6650" i="4"/>
  <c r="M6651" i="4"/>
  <c r="M6652" i="4"/>
  <c r="M6653" i="4"/>
  <c r="M6654" i="4"/>
  <c r="M6655" i="4"/>
  <c r="M6656" i="4"/>
  <c r="M6657" i="4"/>
  <c r="M6658" i="4"/>
  <c r="M6659" i="4"/>
  <c r="M6660" i="4"/>
  <c r="M6661" i="4"/>
  <c r="M6662" i="4"/>
  <c r="M6663" i="4"/>
  <c r="M6664" i="4"/>
  <c r="M6665" i="4"/>
  <c r="M6666" i="4"/>
  <c r="M6667" i="4"/>
  <c r="M6668" i="4"/>
  <c r="M6669" i="4"/>
  <c r="M6670" i="4"/>
  <c r="M6671" i="4"/>
  <c r="M6672" i="4"/>
  <c r="M6673" i="4"/>
  <c r="M6674" i="4"/>
  <c r="M6675" i="4"/>
  <c r="M6676" i="4"/>
  <c r="M6677" i="4"/>
  <c r="M6678" i="4"/>
  <c r="M6679" i="4"/>
  <c r="M6680" i="4"/>
  <c r="M6681" i="4"/>
  <c r="M6682" i="4"/>
  <c r="M6683" i="4"/>
  <c r="M6684" i="4"/>
  <c r="M6685" i="4"/>
  <c r="M6686" i="4"/>
  <c r="M6687" i="4"/>
  <c r="M6688" i="4"/>
  <c r="M6689" i="4"/>
  <c r="M6690" i="4"/>
  <c r="M6691" i="4"/>
  <c r="M6692" i="4"/>
  <c r="M6693" i="4"/>
  <c r="M6694" i="4"/>
  <c r="M6695" i="4"/>
  <c r="M6696" i="4"/>
  <c r="M6697" i="4"/>
  <c r="M6698" i="4"/>
  <c r="M6699" i="4"/>
  <c r="M6700" i="4"/>
  <c r="M6701" i="4"/>
  <c r="M6702" i="4"/>
  <c r="M6703" i="4"/>
  <c r="M6704" i="4"/>
  <c r="M6705" i="4"/>
  <c r="M6706" i="4"/>
  <c r="M6707" i="4"/>
  <c r="M6708" i="4"/>
  <c r="M6709" i="4"/>
  <c r="M6710" i="4"/>
  <c r="M6711" i="4"/>
  <c r="M6712" i="4"/>
  <c r="M6713" i="4"/>
  <c r="M6714" i="4"/>
  <c r="M6715" i="4"/>
  <c r="M6716" i="4"/>
  <c r="M6717" i="4"/>
  <c r="M6718" i="4"/>
  <c r="M6719" i="4"/>
  <c r="M6720" i="4"/>
  <c r="M6721" i="4"/>
  <c r="M6722" i="4"/>
  <c r="M6723" i="4"/>
  <c r="M6724" i="4"/>
  <c r="M6725" i="4"/>
  <c r="M6726" i="4"/>
  <c r="M6727" i="4"/>
  <c r="M6728" i="4"/>
  <c r="M6729" i="4"/>
  <c r="M6730" i="4"/>
  <c r="M6731" i="4"/>
  <c r="M6732" i="4"/>
  <c r="M6733" i="4"/>
  <c r="M6734" i="4"/>
  <c r="M6735" i="4"/>
  <c r="M6736" i="4"/>
  <c r="M6737" i="4"/>
  <c r="M6738" i="4"/>
  <c r="M6739" i="4"/>
  <c r="M6740" i="4"/>
  <c r="M6741" i="4"/>
  <c r="M6742" i="4"/>
  <c r="M6743" i="4"/>
  <c r="M6744" i="4"/>
  <c r="M6745" i="4"/>
  <c r="M6746" i="4"/>
  <c r="M6747" i="4"/>
  <c r="M6748" i="4"/>
  <c r="M6749" i="4"/>
  <c r="M6750" i="4"/>
  <c r="M6751" i="4"/>
  <c r="M6752" i="4"/>
  <c r="M6753" i="4"/>
  <c r="M6754" i="4"/>
  <c r="M6755" i="4"/>
  <c r="M6756" i="4"/>
  <c r="M6757" i="4"/>
  <c r="M6758" i="4"/>
  <c r="M6759" i="4"/>
  <c r="M6760" i="4"/>
  <c r="M6761" i="4"/>
  <c r="M6762" i="4"/>
  <c r="M6763" i="4"/>
  <c r="M6764" i="4"/>
  <c r="M6765" i="4"/>
  <c r="M6766" i="4"/>
  <c r="M6767" i="4"/>
  <c r="M6768" i="4"/>
  <c r="M6769" i="4"/>
  <c r="M6770" i="4"/>
  <c r="M6771" i="4"/>
  <c r="M6772" i="4"/>
  <c r="M6773" i="4"/>
  <c r="M6774" i="4"/>
  <c r="M6775" i="4"/>
  <c r="M6776" i="4"/>
  <c r="M6777" i="4"/>
  <c r="M6778" i="4"/>
  <c r="M6779" i="4"/>
  <c r="M6780" i="4"/>
  <c r="M6781" i="4"/>
  <c r="M6782" i="4"/>
  <c r="M6783" i="4"/>
  <c r="M6784" i="4"/>
  <c r="M6785" i="4"/>
  <c r="M6786" i="4"/>
  <c r="M6787" i="4"/>
  <c r="M6788" i="4"/>
  <c r="M6789" i="4"/>
  <c r="M6790" i="4"/>
  <c r="M6791" i="4"/>
  <c r="M6792" i="4"/>
  <c r="M6793" i="4"/>
  <c r="M6794" i="4"/>
  <c r="M6795" i="4"/>
  <c r="M6796" i="4"/>
  <c r="M6797" i="4"/>
  <c r="M6798" i="4"/>
  <c r="M6799" i="4"/>
  <c r="M6800" i="4"/>
  <c r="M6801" i="4"/>
  <c r="M6802" i="4"/>
  <c r="M6803" i="4"/>
  <c r="M6804" i="4"/>
  <c r="M6805" i="4"/>
  <c r="M6806" i="4"/>
  <c r="M6807" i="4"/>
  <c r="M6808" i="4"/>
  <c r="M6809" i="4"/>
  <c r="M6810" i="4"/>
  <c r="M6811" i="4"/>
  <c r="M6812" i="4"/>
  <c r="M6813" i="4"/>
  <c r="M6814" i="4"/>
  <c r="M6815" i="4"/>
  <c r="M6816" i="4"/>
  <c r="M6817" i="4"/>
  <c r="M6818" i="4"/>
  <c r="M6819" i="4"/>
  <c r="M6820" i="4"/>
  <c r="M6821" i="4"/>
  <c r="M6822" i="4"/>
  <c r="M6823" i="4"/>
  <c r="M6824" i="4"/>
  <c r="M6825" i="4"/>
  <c r="M6826" i="4"/>
  <c r="M6827" i="4"/>
  <c r="M6828" i="4"/>
  <c r="M6829" i="4"/>
  <c r="M6830" i="4"/>
  <c r="M6831" i="4"/>
  <c r="M6832" i="4"/>
  <c r="M6833" i="4"/>
  <c r="M6834" i="4"/>
  <c r="M6835" i="4"/>
  <c r="M6836" i="4"/>
  <c r="M6837" i="4"/>
  <c r="M6838" i="4"/>
  <c r="M6839" i="4"/>
  <c r="M6840" i="4"/>
  <c r="M6841" i="4"/>
  <c r="M6842" i="4"/>
  <c r="M6843" i="4"/>
  <c r="M6844" i="4"/>
  <c r="M6845" i="4"/>
  <c r="M6846" i="4"/>
  <c r="M6847" i="4"/>
  <c r="M6848" i="4"/>
  <c r="M6849" i="4"/>
  <c r="M6850" i="4"/>
  <c r="M6851" i="4"/>
  <c r="M6852" i="4"/>
  <c r="M6853" i="4"/>
  <c r="M6854" i="4"/>
  <c r="M6855" i="4"/>
  <c r="M6856" i="4"/>
  <c r="M6857" i="4"/>
  <c r="M6858" i="4"/>
  <c r="M6859" i="4"/>
  <c r="M6860" i="4"/>
  <c r="M6861" i="4"/>
  <c r="M6862" i="4"/>
  <c r="M6863" i="4"/>
  <c r="M6864" i="4"/>
  <c r="M6865" i="4"/>
  <c r="M6866" i="4"/>
  <c r="M6867" i="4"/>
  <c r="M6868" i="4"/>
  <c r="M6869" i="4"/>
  <c r="M6870" i="4"/>
  <c r="M6871" i="4"/>
  <c r="M6872" i="4"/>
  <c r="M6873" i="4"/>
  <c r="M6874" i="4"/>
  <c r="M6875" i="4"/>
  <c r="M6876" i="4"/>
  <c r="M6877" i="4"/>
  <c r="M6878" i="4"/>
  <c r="M6879" i="4"/>
  <c r="M6880" i="4"/>
  <c r="M6881" i="4"/>
  <c r="M6882" i="4"/>
  <c r="M6883" i="4"/>
  <c r="M6884" i="4"/>
  <c r="M6885" i="4"/>
  <c r="M6886" i="4"/>
  <c r="M6887" i="4"/>
  <c r="M6888" i="4"/>
  <c r="M6889" i="4"/>
  <c r="M6890" i="4"/>
  <c r="M6891" i="4"/>
  <c r="M6892" i="4"/>
  <c r="M6893" i="4"/>
  <c r="M6894" i="4"/>
  <c r="M6895" i="4"/>
  <c r="M6896" i="4"/>
  <c r="M6897" i="4"/>
  <c r="M6898" i="4"/>
  <c r="M6899" i="4"/>
  <c r="M6900" i="4"/>
  <c r="M6901" i="4"/>
  <c r="M6902" i="4"/>
  <c r="M6903" i="4"/>
  <c r="M6904" i="4"/>
  <c r="M6905" i="4"/>
  <c r="M6906" i="4"/>
  <c r="M6907" i="4"/>
  <c r="M6908" i="4"/>
  <c r="M6909" i="4"/>
  <c r="M6910" i="4"/>
  <c r="M6911" i="4"/>
  <c r="M6912" i="4"/>
  <c r="M6913" i="4"/>
  <c r="M6914" i="4"/>
  <c r="M6915" i="4"/>
  <c r="M6916" i="4"/>
  <c r="M6917" i="4"/>
  <c r="M6918" i="4"/>
  <c r="M6919" i="4"/>
  <c r="M6920" i="4"/>
  <c r="M6921" i="4"/>
  <c r="M6922" i="4"/>
  <c r="M6923" i="4"/>
  <c r="M6924" i="4"/>
  <c r="M6925" i="4"/>
  <c r="M6926" i="4"/>
  <c r="M6927" i="4"/>
  <c r="M6928" i="4"/>
  <c r="M6929" i="4"/>
  <c r="M6930" i="4"/>
  <c r="M6931" i="4"/>
  <c r="M6932" i="4"/>
  <c r="M6933" i="4"/>
  <c r="M6934" i="4"/>
  <c r="M6935" i="4"/>
  <c r="M6936" i="4"/>
  <c r="M6937" i="4"/>
  <c r="M6938" i="4"/>
  <c r="M6939" i="4"/>
  <c r="M6940" i="4"/>
  <c r="M6941" i="4"/>
  <c r="M6942" i="4"/>
  <c r="M6943" i="4"/>
  <c r="M6944" i="4"/>
  <c r="M6945" i="4"/>
  <c r="M6946" i="4"/>
  <c r="M6947" i="4"/>
  <c r="M6948" i="4"/>
  <c r="M6949" i="4"/>
  <c r="M6950" i="4"/>
  <c r="M6951" i="4"/>
  <c r="M6952" i="4"/>
  <c r="M6953" i="4"/>
  <c r="M6954" i="4"/>
  <c r="M6955" i="4"/>
  <c r="M6956" i="4"/>
  <c r="M6957" i="4"/>
  <c r="M6958" i="4"/>
  <c r="M6959" i="4"/>
  <c r="M6960" i="4"/>
  <c r="M6961" i="4"/>
  <c r="M6962" i="4"/>
  <c r="M6963" i="4"/>
  <c r="M6964" i="4"/>
  <c r="M6965" i="4"/>
  <c r="M6966" i="4"/>
  <c r="M6967" i="4"/>
  <c r="M6968" i="4"/>
  <c r="M6969" i="4"/>
  <c r="M6970" i="4"/>
  <c r="M6971" i="4"/>
  <c r="M6972" i="4"/>
  <c r="M6973" i="4"/>
  <c r="M6974" i="4"/>
  <c r="M6975" i="4"/>
  <c r="M6976" i="4"/>
  <c r="M6977" i="4"/>
  <c r="M6978" i="4"/>
  <c r="M6979" i="4"/>
  <c r="M6980" i="4"/>
  <c r="M6981" i="4"/>
  <c r="M6982" i="4"/>
  <c r="M6983" i="4"/>
  <c r="M6984" i="4"/>
  <c r="M6985" i="4"/>
  <c r="M6986" i="4"/>
  <c r="M6987" i="4"/>
  <c r="M6988" i="4"/>
  <c r="M6989" i="4"/>
  <c r="M6990" i="4"/>
  <c r="M6991" i="4"/>
  <c r="M6992" i="4"/>
  <c r="M6993" i="4"/>
  <c r="M6994" i="4"/>
  <c r="M6995" i="4"/>
  <c r="M6996" i="4"/>
  <c r="M6997" i="4"/>
  <c r="M6998" i="4"/>
  <c r="M6999" i="4"/>
  <c r="M7000" i="4"/>
  <c r="M7001" i="4"/>
  <c r="M7002" i="4"/>
  <c r="M7003" i="4"/>
  <c r="M7004" i="4"/>
  <c r="M7005" i="4"/>
  <c r="M7006" i="4"/>
  <c r="M7007" i="4"/>
  <c r="M7008" i="4"/>
  <c r="M7009" i="4"/>
  <c r="M7010" i="4"/>
  <c r="M7011" i="4"/>
  <c r="M7012" i="4"/>
  <c r="M7013" i="4"/>
  <c r="M7014" i="4"/>
  <c r="M7015" i="4"/>
  <c r="M7016" i="4"/>
  <c r="M7017" i="4"/>
  <c r="M7018" i="4"/>
  <c r="M7019" i="4"/>
  <c r="M7020" i="4"/>
  <c r="M7021" i="4"/>
  <c r="M7022" i="4"/>
  <c r="M7023" i="4"/>
  <c r="M7024" i="4"/>
  <c r="M7025" i="4"/>
  <c r="M7026" i="4"/>
  <c r="M7027" i="4"/>
  <c r="M7028" i="4"/>
  <c r="M7029" i="4"/>
  <c r="M7030" i="4"/>
  <c r="M7031" i="4"/>
  <c r="M7032" i="4"/>
  <c r="M7033" i="4"/>
  <c r="M7034" i="4"/>
  <c r="M7035" i="4"/>
  <c r="M7036" i="4"/>
  <c r="M7037" i="4"/>
  <c r="M7038" i="4"/>
  <c r="M7039" i="4"/>
  <c r="M7040" i="4"/>
  <c r="M7041" i="4"/>
  <c r="M7042" i="4"/>
  <c r="M7043" i="4"/>
  <c r="M7044" i="4"/>
  <c r="M7045" i="4"/>
  <c r="M7046" i="4"/>
  <c r="M7047" i="4"/>
  <c r="M7048" i="4"/>
  <c r="M7049" i="4"/>
  <c r="M7050" i="4"/>
  <c r="M7051" i="4"/>
  <c r="M7052" i="4"/>
  <c r="M7053" i="4"/>
  <c r="M7054" i="4"/>
  <c r="M7055" i="4"/>
  <c r="M7056" i="4"/>
  <c r="M7057" i="4"/>
  <c r="M7058" i="4"/>
  <c r="M7059" i="4"/>
  <c r="M7060" i="4"/>
  <c r="M7061" i="4"/>
  <c r="M7062" i="4"/>
  <c r="M7063" i="4"/>
  <c r="M7064" i="4"/>
  <c r="M7065" i="4"/>
  <c r="M7066" i="4"/>
  <c r="M7067" i="4"/>
  <c r="M7068" i="4"/>
  <c r="M7069" i="4"/>
  <c r="M7070" i="4"/>
  <c r="M7071" i="4"/>
  <c r="M7072" i="4"/>
  <c r="M7073" i="4"/>
  <c r="M7074" i="4"/>
  <c r="M7075" i="4"/>
  <c r="M7076" i="4"/>
  <c r="M7077" i="4"/>
  <c r="M7078" i="4"/>
  <c r="M7079" i="4"/>
  <c r="M7080" i="4"/>
  <c r="M7081" i="4"/>
  <c r="M7082" i="4"/>
  <c r="M7083" i="4"/>
  <c r="M7084" i="4"/>
  <c r="M7085" i="4"/>
  <c r="M7086" i="4"/>
  <c r="M7087" i="4"/>
  <c r="M7088" i="4"/>
  <c r="M7089" i="4"/>
  <c r="M7090" i="4"/>
  <c r="M7091" i="4"/>
  <c r="M7092" i="4"/>
  <c r="M7093" i="4"/>
  <c r="M7094" i="4"/>
  <c r="M7095" i="4"/>
  <c r="M7096" i="4"/>
  <c r="M7097" i="4"/>
  <c r="M7098" i="4"/>
  <c r="M7099" i="4"/>
  <c r="M7100" i="4"/>
  <c r="M7101" i="4"/>
  <c r="M7102" i="4"/>
  <c r="M7103" i="4"/>
  <c r="M7104" i="4"/>
  <c r="M7105" i="4"/>
  <c r="M7106" i="4"/>
  <c r="M7107" i="4"/>
  <c r="M7108" i="4"/>
  <c r="M7109" i="4"/>
  <c r="M7110" i="4"/>
  <c r="M7111" i="4"/>
  <c r="M7112" i="4"/>
  <c r="M7113" i="4"/>
  <c r="M7114" i="4"/>
  <c r="M7115" i="4"/>
  <c r="M7116" i="4"/>
  <c r="M7117" i="4"/>
  <c r="M7118" i="4"/>
  <c r="M7119" i="4"/>
  <c r="M7120" i="4"/>
  <c r="M7121" i="4"/>
  <c r="M7122" i="4"/>
  <c r="M7123" i="4"/>
  <c r="M7124" i="4"/>
  <c r="M7125" i="4"/>
  <c r="M7126" i="4"/>
  <c r="M7127" i="4"/>
  <c r="M7128" i="4"/>
  <c r="M7129" i="4"/>
  <c r="M7130" i="4"/>
  <c r="M7131" i="4"/>
  <c r="M7132" i="4"/>
  <c r="M7133" i="4"/>
  <c r="M7134" i="4"/>
  <c r="M7135" i="4"/>
  <c r="M7136" i="4"/>
  <c r="M7137" i="4"/>
  <c r="M7138" i="4"/>
  <c r="M7139" i="4"/>
  <c r="M7140" i="4"/>
  <c r="M7141" i="4"/>
  <c r="M7142" i="4"/>
  <c r="M7143" i="4"/>
  <c r="M7144" i="4"/>
  <c r="M7145" i="4"/>
  <c r="M7146" i="4"/>
  <c r="M7147" i="4"/>
  <c r="M7148" i="4"/>
  <c r="M7149" i="4"/>
  <c r="M7150" i="4"/>
  <c r="M7151" i="4"/>
  <c r="M7152" i="4"/>
  <c r="M7153" i="4"/>
  <c r="M7154" i="4"/>
  <c r="M7155" i="4"/>
  <c r="M7156" i="4"/>
  <c r="M7157" i="4"/>
  <c r="M7158" i="4"/>
  <c r="M7159" i="4"/>
  <c r="M7160" i="4"/>
  <c r="M7161" i="4"/>
  <c r="M7162" i="4"/>
  <c r="M7163" i="4"/>
  <c r="M7164" i="4"/>
  <c r="M7165" i="4"/>
  <c r="M7166" i="4"/>
  <c r="M7167" i="4"/>
  <c r="M7168" i="4"/>
  <c r="M7169" i="4"/>
  <c r="M7170" i="4"/>
  <c r="M7171" i="4"/>
  <c r="M7172" i="4"/>
  <c r="M7173" i="4"/>
  <c r="M7174" i="4"/>
  <c r="M7175" i="4"/>
  <c r="M7176" i="4"/>
  <c r="M7177" i="4"/>
  <c r="M7178" i="4"/>
  <c r="M7179" i="4"/>
  <c r="M7180" i="4"/>
  <c r="M7181" i="4"/>
  <c r="M7182" i="4"/>
  <c r="M7183" i="4"/>
  <c r="M7184" i="4"/>
  <c r="M7185" i="4"/>
  <c r="M7186" i="4"/>
  <c r="M7187" i="4"/>
  <c r="M7188" i="4"/>
  <c r="M7189" i="4"/>
  <c r="M7190" i="4"/>
  <c r="M7191" i="4"/>
  <c r="M7192" i="4"/>
  <c r="M7193" i="4"/>
  <c r="M7194" i="4"/>
  <c r="M7195" i="4"/>
  <c r="M7196" i="4"/>
  <c r="M7197" i="4"/>
  <c r="M7198" i="4"/>
  <c r="M7199" i="4"/>
  <c r="M7200" i="4"/>
  <c r="M7201" i="4"/>
  <c r="M7202" i="4"/>
  <c r="M7203" i="4"/>
  <c r="M7204" i="4"/>
  <c r="M7205" i="4"/>
  <c r="M7206" i="4"/>
  <c r="M7207" i="4"/>
  <c r="M7208" i="4"/>
  <c r="M7209" i="4"/>
  <c r="M7210" i="4"/>
  <c r="M7211" i="4"/>
  <c r="M7212" i="4"/>
  <c r="M7213" i="4"/>
  <c r="M7214" i="4"/>
  <c r="M7215" i="4"/>
  <c r="M7216" i="4"/>
  <c r="M7217" i="4"/>
  <c r="M7218" i="4"/>
  <c r="M7219" i="4"/>
  <c r="M7220" i="4"/>
  <c r="M7221" i="4"/>
  <c r="M7222" i="4"/>
  <c r="M7223" i="4"/>
  <c r="M7224" i="4"/>
  <c r="M7225" i="4"/>
  <c r="M7226" i="4"/>
  <c r="M7227" i="4"/>
  <c r="M7228" i="4"/>
  <c r="M7229" i="4"/>
  <c r="M7230" i="4"/>
  <c r="M7231" i="4"/>
  <c r="M7232" i="4"/>
  <c r="M7233" i="4"/>
  <c r="M7234" i="4"/>
  <c r="M7235" i="4"/>
  <c r="M7236" i="4"/>
  <c r="M7237" i="4"/>
  <c r="M7238" i="4"/>
  <c r="M7239" i="4"/>
  <c r="M7240" i="4"/>
  <c r="M7241" i="4"/>
  <c r="M7242" i="4"/>
  <c r="M7243" i="4"/>
  <c r="M7244" i="4"/>
  <c r="M7245" i="4"/>
  <c r="M7246" i="4"/>
  <c r="M7247" i="4"/>
  <c r="M7248" i="4"/>
  <c r="M7249" i="4"/>
  <c r="M7250" i="4"/>
  <c r="M7251" i="4"/>
  <c r="M7252" i="4"/>
  <c r="M7253" i="4"/>
  <c r="M7254" i="4"/>
  <c r="M7255" i="4"/>
  <c r="M7256" i="4"/>
  <c r="M7257" i="4"/>
  <c r="M7258" i="4"/>
  <c r="M7259" i="4"/>
  <c r="M7260" i="4"/>
  <c r="M7261" i="4"/>
  <c r="M7262" i="4"/>
  <c r="M7263" i="4"/>
  <c r="M7264" i="4"/>
  <c r="M7265" i="4"/>
  <c r="M7266" i="4"/>
  <c r="M7267" i="4"/>
  <c r="M7268" i="4"/>
  <c r="M7269" i="4"/>
  <c r="M7270" i="4"/>
  <c r="M7271" i="4"/>
  <c r="M7272" i="4"/>
  <c r="M7273" i="4"/>
  <c r="M7274" i="4"/>
  <c r="M7275" i="4"/>
  <c r="M7276" i="4"/>
  <c r="M7277" i="4"/>
  <c r="M7278" i="4"/>
  <c r="M7279" i="4"/>
  <c r="M7280" i="4"/>
  <c r="M7281" i="4"/>
  <c r="M7282" i="4"/>
  <c r="M7283" i="4"/>
  <c r="M7284" i="4"/>
  <c r="M7285" i="4"/>
  <c r="M7286" i="4"/>
  <c r="M7287" i="4"/>
  <c r="M7288" i="4"/>
  <c r="M7289" i="4"/>
  <c r="M7290" i="4"/>
  <c r="M7291" i="4"/>
  <c r="M7292" i="4"/>
  <c r="M7293" i="4"/>
  <c r="M7294" i="4"/>
  <c r="M7295" i="4"/>
  <c r="M7296" i="4"/>
  <c r="M7297" i="4"/>
  <c r="M7298" i="4"/>
  <c r="M7299" i="4"/>
  <c r="M7300" i="4"/>
  <c r="M7301" i="4"/>
  <c r="M7302" i="4"/>
  <c r="M7303" i="4"/>
  <c r="M7304" i="4"/>
  <c r="M7305" i="4"/>
  <c r="M7306" i="4"/>
  <c r="M7307" i="4"/>
  <c r="M7308" i="4"/>
  <c r="M7309" i="4"/>
  <c r="M7310" i="4"/>
  <c r="M7311" i="4"/>
  <c r="M7312" i="4"/>
  <c r="M7313" i="4"/>
  <c r="M7314" i="4"/>
  <c r="M7315" i="4"/>
  <c r="M7316" i="4"/>
  <c r="M7317" i="4"/>
  <c r="M7318" i="4"/>
  <c r="M7319" i="4"/>
  <c r="M7320" i="4"/>
  <c r="M7321" i="4"/>
  <c r="M7322" i="4"/>
  <c r="M7323" i="4"/>
  <c r="M7324" i="4"/>
  <c r="M7325" i="4"/>
  <c r="M7326" i="4"/>
  <c r="M7327" i="4"/>
  <c r="M7328" i="4"/>
  <c r="M7329" i="4"/>
  <c r="M7330" i="4"/>
  <c r="M7331" i="4"/>
  <c r="M7332" i="4"/>
  <c r="M7333" i="4"/>
  <c r="M7334" i="4"/>
  <c r="M7335" i="4"/>
  <c r="M7336" i="4"/>
  <c r="M7337" i="4"/>
  <c r="M7338" i="4"/>
  <c r="M7339" i="4"/>
  <c r="M7340" i="4"/>
  <c r="M7341" i="4"/>
  <c r="M7342" i="4"/>
  <c r="M7343" i="4"/>
  <c r="M7344" i="4"/>
  <c r="M7345" i="4"/>
  <c r="M7346" i="4"/>
  <c r="M7347" i="4"/>
  <c r="M7348" i="4"/>
  <c r="M7349" i="4"/>
  <c r="M7350" i="4"/>
  <c r="M7351" i="4"/>
  <c r="M7352" i="4"/>
  <c r="M7353" i="4"/>
  <c r="M7354" i="4"/>
  <c r="M7355" i="4"/>
  <c r="M7356" i="4"/>
  <c r="M7357" i="4"/>
  <c r="M7358" i="4"/>
  <c r="M7359" i="4"/>
  <c r="M7360" i="4"/>
  <c r="M7361" i="4"/>
  <c r="M7362" i="4"/>
  <c r="M7363" i="4"/>
  <c r="M7364" i="4"/>
  <c r="M7365" i="4"/>
  <c r="M7366" i="4"/>
  <c r="M7367" i="4"/>
  <c r="M7368" i="4"/>
  <c r="M7369" i="4"/>
  <c r="M7370" i="4"/>
  <c r="M7371" i="4"/>
  <c r="M7372" i="4"/>
  <c r="M7373" i="4"/>
  <c r="M7374" i="4"/>
  <c r="M7375" i="4"/>
  <c r="M7376" i="4"/>
  <c r="M7377" i="4"/>
  <c r="M7378" i="4"/>
  <c r="M7379" i="4"/>
  <c r="M7380" i="4"/>
  <c r="M7381" i="4"/>
  <c r="M7382" i="4"/>
  <c r="M7383" i="4"/>
  <c r="M7384" i="4"/>
  <c r="M7385" i="4"/>
  <c r="M7386" i="4"/>
  <c r="M7387" i="4"/>
  <c r="M7388" i="4"/>
  <c r="M7389" i="4"/>
  <c r="M7390" i="4"/>
  <c r="M7391" i="4"/>
  <c r="M7392" i="4"/>
  <c r="M7393" i="4"/>
  <c r="M7394" i="4"/>
  <c r="M7395" i="4"/>
  <c r="M7396" i="4"/>
  <c r="M7397" i="4"/>
  <c r="M7398" i="4"/>
  <c r="M7399" i="4"/>
  <c r="M7400" i="4"/>
  <c r="M7401" i="4"/>
  <c r="M7402" i="4"/>
  <c r="M7403" i="4"/>
  <c r="M7404" i="4"/>
  <c r="M7405" i="4"/>
  <c r="M7406" i="4"/>
  <c r="M7407" i="4"/>
  <c r="M7408" i="4"/>
  <c r="M7409" i="4"/>
  <c r="M7410" i="4"/>
  <c r="M7411" i="4"/>
  <c r="M7412" i="4"/>
  <c r="M7413" i="4"/>
  <c r="M7414" i="4"/>
  <c r="M7415" i="4"/>
  <c r="M7416" i="4"/>
  <c r="M7417" i="4"/>
  <c r="M7418" i="4"/>
  <c r="M7419" i="4"/>
  <c r="M7420" i="4"/>
  <c r="M7421" i="4"/>
  <c r="M7422" i="4"/>
  <c r="M7423" i="4"/>
  <c r="M7424" i="4"/>
  <c r="M7425" i="4"/>
  <c r="M7426" i="4"/>
  <c r="M7427" i="4"/>
  <c r="M7428" i="4"/>
  <c r="M7429" i="4"/>
  <c r="M7430" i="4"/>
  <c r="M7431" i="4"/>
  <c r="M7432" i="4"/>
  <c r="M7433" i="4"/>
  <c r="M7434" i="4"/>
  <c r="M7435" i="4"/>
  <c r="M7436" i="4"/>
  <c r="M7437" i="4"/>
  <c r="M7438" i="4"/>
  <c r="M7439" i="4"/>
  <c r="M7440" i="4"/>
  <c r="M7441" i="4"/>
  <c r="M7442" i="4"/>
  <c r="M7443" i="4"/>
  <c r="M7444" i="4"/>
  <c r="M7445" i="4"/>
  <c r="M7446" i="4"/>
  <c r="M7447" i="4"/>
  <c r="M7448" i="4"/>
  <c r="M7449" i="4"/>
  <c r="M7450" i="4"/>
  <c r="M7451" i="4"/>
  <c r="M7452" i="4"/>
  <c r="M7453" i="4"/>
  <c r="M7454" i="4"/>
  <c r="M7455" i="4"/>
  <c r="M7456" i="4"/>
  <c r="M7457" i="4"/>
  <c r="M7458" i="4"/>
  <c r="M7459" i="4"/>
  <c r="M7460" i="4"/>
  <c r="M7461" i="4"/>
  <c r="M7462" i="4"/>
  <c r="M7463" i="4"/>
  <c r="M7464" i="4"/>
  <c r="M7465" i="4"/>
  <c r="M7466" i="4"/>
  <c r="M7467" i="4"/>
  <c r="M7468" i="4"/>
  <c r="M7469" i="4"/>
  <c r="M7470" i="4"/>
  <c r="M7471" i="4"/>
  <c r="M7472" i="4"/>
  <c r="M7473" i="4"/>
  <c r="M7474" i="4"/>
  <c r="M7475" i="4"/>
  <c r="M7476" i="4"/>
  <c r="M7477" i="4"/>
  <c r="M7478" i="4"/>
  <c r="M7479" i="4"/>
  <c r="M7480" i="4"/>
  <c r="M7481" i="4"/>
  <c r="M7482" i="4"/>
  <c r="M7483" i="4"/>
  <c r="M7484" i="4"/>
  <c r="M7485" i="4"/>
  <c r="M7486" i="4"/>
  <c r="M7487" i="4"/>
  <c r="M7488" i="4"/>
  <c r="M7489" i="4"/>
  <c r="M7490" i="4"/>
  <c r="M7491" i="4"/>
  <c r="M7492" i="4"/>
  <c r="M7493" i="4"/>
  <c r="M7494" i="4"/>
  <c r="M7495" i="4"/>
  <c r="M7496" i="4"/>
  <c r="M7497" i="4"/>
  <c r="M7498" i="4"/>
  <c r="M7499" i="4"/>
  <c r="M7500" i="4"/>
  <c r="M7501" i="4"/>
  <c r="M7502" i="4"/>
  <c r="M7503" i="4"/>
  <c r="M7504" i="4"/>
  <c r="M7505" i="4"/>
  <c r="M7506" i="4"/>
  <c r="M7507" i="4"/>
  <c r="M7508" i="4"/>
  <c r="M7509" i="4"/>
  <c r="M7510" i="4"/>
  <c r="M7511" i="4"/>
  <c r="M7512" i="4"/>
  <c r="M7513" i="4"/>
  <c r="M7514" i="4"/>
  <c r="M7515" i="4"/>
  <c r="M7516" i="4"/>
  <c r="M7517" i="4"/>
  <c r="M7518" i="4"/>
  <c r="M7519" i="4"/>
  <c r="M7520" i="4"/>
  <c r="M7521" i="4"/>
  <c r="M7522" i="4"/>
  <c r="M7523" i="4"/>
  <c r="M7524" i="4"/>
  <c r="M7525" i="4"/>
  <c r="M7526" i="4"/>
  <c r="M7527" i="4"/>
  <c r="M7528" i="4"/>
  <c r="M7529" i="4"/>
  <c r="M7530" i="4"/>
  <c r="M7531" i="4"/>
  <c r="M7532" i="4"/>
  <c r="M7533" i="4"/>
  <c r="M7534" i="4"/>
  <c r="M7535" i="4"/>
  <c r="M7536" i="4"/>
  <c r="M7537" i="4"/>
  <c r="M7538" i="4"/>
  <c r="M7539" i="4"/>
  <c r="M7540" i="4"/>
  <c r="M7541" i="4"/>
  <c r="M7542" i="4"/>
  <c r="M7543" i="4"/>
  <c r="M7544" i="4"/>
  <c r="M7545" i="4"/>
  <c r="M7546" i="4"/>
  <c r="M7547" i="4"/>
  <c r="M7548" i="4"/>
  <c r="M7549" i="4"/>
  <c r="M7550" i="4"/>
  <c r="M7551" i="4"/>
  <c r="M7552" i="4"/>
  <c r="M7553" i="4"/>
  <c r="M7554" i="4"/>
  <c r="M7555" i="4"/>
  <c r="M7556" i="4"/>
  <c r="M7557" i="4"/>
  <c r="M7558" i="4"/>
  <c r="M7559" i="4"/>
  <c r="M7560" i="4"/>
  <c r="M7561" i="4"/>
  <c r="M7562" i="4"/>
  <c r="M7563" i="4"/>
  <c r="M7564" i="4"/>
  <c r="M7565" i="4"/>
  <c r="M7566" i="4"/>
  <c r="M7567" i="4"/>
  <c r="M7568" i="4"/>
  <c r="M7569" i="4"/>
  <c r="M7570" i="4"/>
  <c r="M7571" i="4"/>
  <c r="M7572" i="4"/>
  <c r="M7573" i="4"/>
  <c r="M7574" i="4"/>
  <c r="M7575" i="4"/>
  <c r="M7576" i="4"/>
  <c r="M7577" i="4"/>
  <c r="M7578" i="4"/>
  <c r="M7579" i="4"/>
  <c r="M7580" i="4"/>
  <c r="M7581" i="4"/>
  <c r="M7582" i="4"/>
  <c r="M7583" i="4"/>
  <c r="M7584" i="4"/>
  <c r="M7585" i="4"/>
  <c r="M7586" i="4"/>
  <c r="M7587" i="4"/>
  <c r="M7588" i="4"/>
  <c r="M7589" i="4"/>
  <c r="M7590" i="4"/>
  <c r="M7591" i="4"/>
  <c r="M7592" i="4"/>
  <c r="M7593" i="4"/>
  <c r="M7594" i="4"/>
  <c r="M7595" i="4"/>
  <c r="M7596" i="4"/>
  <c r="M7597" i="4"/>
  <c r="M7598" i="4"/>
  <c r="M7599" i="4"/>
  <c r="M7600" i="4"/>
  <c r="M7601" i="4"/>
  <c r="M7602" i="4"/>
  <c r="M7603" i="4"/>
  <c r="M7604" i="4"/>
  <c r="M7605" i="4"/>
  <c r="M7606" i="4"/>
  <c r="M7607" i="4"/>
  <c r="M7608" i="4"/>
  <c r="M7609" i="4"/>
  <c r="M7610" i="4"/>
  <c r="M7611" i="4"/>
  <c r="M7612" i="4"/>
  <c r="M7613" i="4"/>
  <c r="M7614" i="4"/>
  <c r="M7615" i="4"/>
  <c r="M7616" i="4"/>
  <c r="M7617" i="4"/>
  <c r="M7618" i="4"/>
  <c r="M7619" i="4"/>
  <c r="M7620" i="4"/>
  <c r="M7621" i="4"/>
  <c r="M7622" i="4"/>
  <c r="M7623" i="4"/>
  <c r="M7624" i="4"/>
  <c r="M7625" i="4"/>
  <c r="M7626" i="4"/>
  <c r="M7627" i="4"/>
  <c r="M7628" i="4"/>
  <c r="M7629" i="4"/>
  <c r="M7630" i="4"/>
  <c r="M7631" i="4"/>
  <c r="M7632" i="4"/>
  <c r="M7633" i="4"/>
  <c r="M7634" i="4"/>
  <c r="M7635" i="4"/>
  <c r="M7636" i="4"/>
  <c r="M7637" i="4"/>
  <c r="M7638" i="4"/>
  <c r="M7639" i="4"/>
  <c r="M7640" i="4"/>
  <c r="M7641" i="4"/>
  <c r="M7642" i="4"/>
  <c r="M7643" i="4"/>
  <c r="M7644" i="4"/>
  <c r="M7645" i="4"/>
  <c r="M7646" i="4"/>
  <c r="M7647" i="4"/>
  <c r="M7648" i="4"/>
  <c r="M7649" i="4"/>
  <c r="M7650" i="4"/>
  <c r="M7651" i="4"/>
  <c r="M7652" i="4"/>
  <c r="M7653" i="4"/>
  <c r="M7654" i="4"/>
  <c r="M7655" i="4"/>
  <c r="M7656" i="4"/>
  <c r="M7657" i="4"/>
  <c r="M7658" i="4"/>
  <c r="M7659" i="4"/>
  <c r="M7660" i="4"/>
  <c r="M7661" i="4"/>
  <c r="M7662" i="4"/>
  <c r="M7663" i="4"/>
  <c r="M7664" i="4"/>
  <c r="M7665" i="4"/>
  <c r="M7666" i="4"/>
  <c r="M7667" i="4"/>
  <c r="M7668" i="4"/>
  <c r="M7669" i="4"/>
  <c r="M7670" i="4"/>
  <c r="M7671" i="4"/>
  <c r="M7672" i="4"/>
  <c r="M7673" i="4"/>
  <c r="M7674" i="4"/>
  <c r="M7675" i="4"/>
  <c r="M7676" i="4"/>
  <c r="M7677" i="4"/>
  <c r="M7678" i="4"/>
  <c r="M7679" i="4"/>
  <c r="M7680" i="4"/>
  <c r="M7681" i="4"/>
  <c r="M7682" i="4"/>
  <c r="M7683" i="4"/>
  <c r="M7684" i="4"/>
  <c r="M7685" i="4"/>
  <c r="M7686" i="4"/>
  <c r="M7687" i="4"/>
  <c r="M7688" i="4"/>
  <c r="M7689" i="4"/>
  <c r="M7690" i="4"/>
  <c r="M7691" i="4"/>
  <c r="M7692" i="4"/>
  <c r="M7693" i="4"/>
  <c r="M7694" i="4"/>
  <c r="M7695" i="4"/>
  <c r="M7696" i="4"/>
  <c r="M7697" i="4"/>
  <c r="M7698" i="4"/>
  <c r="M7699" i="4"/>
  <c r="M7700" i="4"/>
  <c r="M7701" i="4"/>
  <c r="M7702" i="4"/>
  <c r="M7703" i="4"/>
  <c r="M7704" i="4"/>
  <c r="M7705" i="4"/>
  <c r="M7706" i="4"/>
  <c r="M7707" i="4"/>
  <c r="M7708" i="4"/>
  <c r="M7709" i="4"/>
  <c r="M7710" i="4"/>
  <c r="M7711" i="4"/>
  <c r="M7712" i="4"/>
  <c r="M7713" i="4"/>
  <c r="M7714" i="4"/>
  <c r="M7715" i="4"/>
  <c r="M7716" i="4"/>
  <c r="M7717" i="4"/>
  <c r="M7718" i="4"/>
  <c r="M7719" i="4"/>
  <c r="M7720" i="4"/>
  <c r="M7721" i="4"/>
  <c r="M7722" i="4"/>
  <c r="M7723" i="4"/>
  <c r="M7724" i="4"/>
  <c r="M7725" i="4"/>
  <c r="M7726" i="4"/>
  <c r="M7727" i="4"/>
  <c r="M7728" i="4"/>
  <c r="M7729" i="4"/>
  <c r="M7730" i="4"/>
  <c r="M7731" i="4"/>
  <c r="M7732" i="4"/>
  <c r="M7733" i="4"/>
  <c r="M7734" i="4"/>
  <c r="M7735" i="4"/>
  <c r="M7736" i="4"/>
  <c r="M7737" i="4"/>
  <c r="M7738" i="4"/>
  <c r="M7739" i="4"/>
  <c r="M7740" i="4"/>
  <c r="M7741" i="4"/>
  <c r="M7742" i="4"/>
  <c r="M7743" i="4"/>
  <c r="M7744" i="4"/>
  <c r="M7745" i="4"/>
  <c r="M7746" i="4"/>
  <c r="M7747" i="4"/>
  <c r="M7748" i="4"/>
  <c r="M7749" i="4"/>
  <c r="M7750" i="4"/>
  <c r="M7751" i="4"/>
  <c r="M7752" i="4"/>
  <c r="M7753" i="4"/>
  <c r="M7754" i="4"/>
  <c r="M7755" i="4"/>
  <c r="M7756" i="4"/>
  <c r="M7757" i="4"/>
  <c r="M7758" i="4"/>
  <c r="M7759" i="4"/>
  <c r="M7760" i="4"/>
  <c r="M7761" i="4"/>
  <c r="M7762" i="4"/>
  <c r="M7763" i="4"/>
  <c r="M7764" i="4"/>
  <c r="M7765" i="4"/>
  <c r="M7766" i="4"/>
  <c r="M7767" i="4"/>
  <c r="M7768" i="4"/>
  <c r="M7769" i="4"/>
  <c r="M7770" i="4"/>
  <c r="M7771" i="4"/>
  <c r="M7772" i="4"/>
  <c r="M7773" i="4"/>
  <c r="M7774" i="4"/>
  <c r="M7775" i="4"/>
  <c r="M7776" i="4"/>
  <c r="M7777" i="4"/>
  <c r="M7778" i="4"/>
  <c r="M7779" i="4"/>
  <c r="M7780" i="4"/>
  <c r="M7781" i="4"/>
  <c r="M7782" i="4"/>
  <c r="M7783" i="4"/>
  <c r="M7784" i="4"/>
  <c r="M7785" i="4"/>
  <c r="M7786" i="4"/>
  <c r="M7787" i="4"/>
  <c r="M7788" i="4"/>
  <c r="M7789" i="4"/>
  <c r="M7790" i="4"/>
  <c r="M7791" i="4"/>
  <c r="M7792" i="4"/>
  <c r="M7793" i="4"/>
  <c r="M7794" i="4"/>
  <c r="M7795" i="4"/>
  <c r="M7796" i="4"/>
  <c r="M7797" i="4"/>
  <c r="M7798" i="4"/>
  <c r="M7799" i="4"/>
  <c r="M7800" i="4"/>
  <c r="M7801" i="4"/>
  <c r="M7802" i="4"/>
  <c r="M7803" i="4"/>
  <c r="M7804" i="4"/>
  <c r="M7805" i="4"/>
  <c r="M7806" i="4"/>
  <c r="M7807" i="4"/>
  <c r="M7808" i="4"/>
  <c r="M7809" i="4"/>
  <c r="M7810" i="4"/>
  <c r="M7811" i="4"/>
  <c r="M7812" i="4"/>
  <c r="M7813" i="4"/>
  <c r="M7814" i="4"/>
  <c r="M7815" i="4"/>
  <c r="M7816" i="4"/>
  <c r="M7817" i="4"/>
  <c r="M7818" i="4"/>
  <c r="M7819" i="4"/>
  <c r="M7820" i="4"/>
  <c r="M7821" i="4"/>
  <c r="M7822" i="4"/>
  <c r="M7823" i="4"/>
  <c r="M7824" i="4"/>
  <c r="M7825" i="4"/>
  <c r="M7826" i="4"/>
  <c r="M7827" i="4"/>
  <c r="M7828" i="4"/>
  <c r="M7829" i="4"/>
  <c r="M7830" i="4"/>
  <c r="M7831" i="4"/>
  <c r="M7832" i="4"/>
  <c r="M7833" i="4"/>
  <c r="M7834" i="4"/>
  <c r="M7835" i="4"/>
  <c r="M7836" i="4"/>
  <c r="M7837" i="4"/>
  <c r="M7838" i="4"/>
  <c r="M7839" i="4"/>
  <c r="M7840" i="4"/>
  <c r="M7841" i="4"/>
  <c r="M7842" i="4"/>
  <c r="M7843" i="4"/>
  <c r="M7844" i="4"/>
  <c r="M7845" i="4"/>
  <c r="M7846" i="4"/>
  <c r="M7847" i="4"/>
  <c r="M7848" i="4"/>
  <c r="M7849" i="4"/>
  <c r="M7850" i="4"/>
  <c r="M7851" i="4"/>
  <c r="M7852" i="4"/>
  <c r="M7853" i="4"/>
  <c r="M7854" i="4"/>
  <c r="M7855" i="4"/>
  <c r="M7856" i="4"/>
  <c r="M7857" i="4"/>
  <c r="M7858" i="4"/>
  <c r="M7859" i="4"/>
  <c r="M7860" i="4"/>
  <c r="M7861" i="4"/>
  <c r="M7862" i="4"/>
  <c r="M7863" i="4"/>
  <c r="M7864" i="4"/>
  <c r="M7865" i="4"/>
  <c r="M7866" i="4"/>
  <c r="M7867" i="4"/>
  <c r="M7868" i="4"/>
  <c r="M7869" i="4"/>
  <c r="M7870" i="4"/>
  <c r="M7871" i="4"/>
  <c r="M7872" i="4"/>
  <c r="M7873" i="4"/>
  <c r="M7874" i="4"/>
  <c r="M7875" i="4"/>
  <c r="M7876" i="4"/>
  <c r="M7877" i="4"/>
  <c r="M7878" i="4"/>
  <c r="M7879" i="4"/>
  <c r="M7880" i="4"/>
  <c r="M7881" i="4"/>
  <c r="M7882" i="4"/>
  <c r="M7883" i="4"/>
  <c r="M7884" i="4"/>
  <c r="M7885" i="4"/>
  <c r="M7886" i="4"/>
  <c r="M7887" i="4"/>
  <c r="M7888" i="4"/>
  <c r="M7889" i="4"/>
  <c r="M7890" i="4"/>
  <c r="M7891" i="4"/>
  <c r="M7892" i="4"/>
  <c r="M7893" i="4"/>
  <c r="M7894" i="4"/>
  <c r="M7895" i="4"/>
  <c r="M7896" i="4"/>
  <c r="M7897" i="4"/>
  <c r="M7898" i="4"/>
  <c r="M7899" i="4"/>
  <c r="M7900" i="4"/>
  <c r="M7901" i="4"/>
  <c r="M7902" i="4"/>
  <c r="M7903" i="4"/>
  <c r="M7904" i="4"/>
  <c r="M7905" i="4"/>
  <c r="M7906" i="4"/>
  <c r="M7907" i="4"/>
  <c r="M7908" i="4"/>
  <c r="M7909" i="4"/>
  <c r="M7910" i="4"/>
  <c r="M7911" i="4"/>
  <c r="M7912" i="4"/>
  <c r="M7913" i="4"/>
  <c r="M7914" i="4"/>
  <c r="M7915" i="4"/>
  <c r="M7916" i="4"/>
  <c r="M7917" i="4"/>
  <c r="M7918" i="4"/>
  <c r="M7919" i="4"/>
  <c r="M7920" i="4"/>
  <c r="M7921" i="4"/>
  <c r="M7922" i="4"/>
  <c r="M7923" i="4"/>
  <c r="M7924" i="4"/>
  <c r="M7925" i="4"/>
  <c r="M7926" i="4"/>
  <c r="M7927" i="4"/>
  <c r="M7928" i="4"/>
  <c r="M7929" i="4"/>
  <c r="M7930" i="4"/>
  <c r="M7931" i="4"/>
  <c r="M7932" i="4"/>
  <c r="M7933" i="4"/>
  <c r="M7934" i="4"/>
  <c r="M7935" i="4"/>
  <c r="M7936" i="4"/>
  <c r="M7937" i="4"/>
  <c r="M7938" i="4"/>
  <c r="M7939" i="4"/>
  <c r="M7940" i="4"/>
  <c r="M7941" i="4"/>
  <c r="M7942" i="4"/>
  <c r="M7943" i="4"/>
  <c r="M7944" i="4"/>
  <c r="M7945" i="4"/>
  <c r="M7946" i="4"/>
  <c r="M7947" i="4"/>
  <c r="M7948" i="4"/>
  <c r="M7949" i="4"/>
  <c r="M7950" i="4"/>
  <c r="M7951" i="4"/>
  <c r="M7952" i="4"/>
  <c r="M7953" i="4"/>
  <c r="M7954" i="4"/>
  <c r="M7955" i="4"/>
  <c r="M7956" i="4"/>
  <c r="M7957" i="4"/>
  <c r="M7958" i="4"/>
  <c r="M7959" i="4"/>
  <c r="M7960" i="4"/>
  <c r="M7961" i="4"/>
  <c r="M7962" i="4"/>
  <c r="M7963" i="4"/>
  <c r="M7964" i="4"/>
  <c r="M7965" i="4"/>
  <c r="M7966" i="4"/>
  <c r="M7967" i="4"/>
  <c r="M7968" i="4"/>
  <c r="M7969" i="4"/>
  <c r="M7970" i="4"/>
  <c r="M7971" i="4"/>
  <c r="M7972" i="4"/>
  <c r="M7973" i="4"/>
  <c r="M7974" i="4"/>
  <c r="M7975" i="4"/>
  <c r="M7976" i="4"/>
  <c r="M7977" i="4"/>
  <c r="M7978" i="4"/>
  <c r="M7979" i="4"/>
  <c r="M7980" i="4"/>
  <c r="M7981" i="4"/>
  <c r="M7982" i="4"/>
  <c r="M7983" i="4"/>
  <c r="M7984" i="4"/>
  <c r="M7985" i="4"/>
  <c r="M7986" i="4"/>
  <c r="M7987" i="4"/>
  <c r="M7988" i="4"/>
  <c r="M7989" i="4"/>
  <c r="M7990" i="4"/>
  <c r="M7991" i="4"/>
  <c r="M7992" i="4"/>
  <c r="M7993" i="4"/>
  <c r="M7994" i="4"/>
  <c r="M7995" i="4"/>
  <c r="M7996" i="4"/>
  <c r="M7997" i="4"/>
  <c r="M7998" i="4"/>
  <c r="M7999" i="4"/>
  <c r="M8000" i="4"/>
  <c r="M8001" i="4"/>
  <c r="M8002" i="4"/>
  <c r="M8003" i="4"/>
  <c r="M8004" i="4"/>
  <c r="M8005" i="4"/>
  <c r="M8006" i="4"/>
  <c r="M8007" i="4"/>
  <c r="M8008" i="4"/>
  <c r="M8009" i="4"/>
  <c r="M8010" i="4"/>
  <c r="M8011" i="4"/>
  <c r="M8012" i="4"/>
  <c r="M8013" i="4"/>
  <c r="M8014" i="4"/>
  <c r="M8015" i="4"/>
  <c r="M8016" i="4"/>
  <c r="M8017" i="4"/>
  <c r="M8018" i="4"/>
  <c r="M8019" i="4"/>
  <c r="M8020" i="4"/>
  <c r="M8021" i="4"/>
  <c r="M8022" i="4"/>
  <c r="M8023" i="4"/>
  <c r="M8024" i="4"/>
  <c r="M8025" i="4"/>
  <c r="M8026" i="4"/>
  <c r="M8027" i="4"/>
  <c r="M8028" i="4"/>
  <c r="M8029" i="4"/>
  <c r="M8030" i="4"/>
  <c r="M8031" i="4"/>
  <c r="M8032" i="4"/>
  <c r="M8033" i="4"/>
  <c r="M8034" i="4"/>
  <c r="M8035" i="4"/>
  <c r="M8036" i="4"/>
  <c r="M8037" i="4"/>
  <c r="M8038" i="4"/>
  <c r="M8039" i="4"/>
  <c r="M8040" i="4"/>
  <c r="M8041" i="4"/>
  <c r="M8042" i="4"/>
  <c r="M8043" i="4"/>
  <c r="M8044" i="4"/>
  <c r="M8045" i="4"/>
  <c r="M8046" i="4"/>
  <c r="M8047" i="4"/>
  <c r="M8048" i="4"/>
  <c r="M8049" i="4"/>
  <c r="M8050" i="4"/>
  <c r="M8051" i="4"/>
  <c r="M8052" i="4"/>
  <c r="M8053" i="4"/>
  <c r="M8054" i="4"/>
  <c r="M8055" i="4"/>
  <c r="M8056" i="4"/>
  <c r="M8057" i="4"/>
  <c r="M8058" i="4"/>
  <c r="M8059" i="4"/>
  <c r="M8060" i="4"/>
  <c r="M8061" i="4"/>
  <c r="M8062" i="4"/>
  <c r="M8063" i="4"/>
  <c r="M8064" i="4"/>
  <c r="M8065" i="4"/>
  <c r="M8066" i="4"/>
  <c r="M8067" i="4"/>
  <c r="M8068" i="4"/>
  <c r="M8069" i="4"/>
  <c r="M8070" i="4"/>
  <c r="M8071" i="4"/>
  <c r="M8072" i="4"/>
  <c r="M8073" i="4"/>
  <c r="M8074" i="4"/>
  <c r="M8075" i="4"/>
  <c r="M8076" i="4"/>
  <c r="M8077" i="4"/>
  <c r="M8078" i="4"/>
  <c r="M8079" i="4"/>
  <c r="M8080" i="4"/>
  <c r="M8081" i="4"/>
  <c r="M8082" i="4"/>
  <c r="M8083" i="4"/>
  <c r="M8084" i="4"/>
  <c r="M8085" i="4"/>
  <c r="M8086" i="4"/>
  <c r="M8087" i="4"/>
  <c r="M8088" i="4"/>
  <c r="M8089" i="4"/>
  <c r="M8090" i="4"/>
  <c r="M8091" i="4"/>
  <c r="M8092" i="4"/>
  <c r="M8093" i="4"/>
  <c r="M8094" i="4"/>
  <c r="M8095" i="4"/>
  <c r="M8096" i="4"/>
  <c r="M8097" i="4"/>
  <c r="M8098" i="4"/>
  <c r="M8099" i="4"/>
  <c r="M8100" i="4"/>
  <c r="M8101" i="4"/>
  <c r="M8102" i="4"/>
  <c r="M8103" i="4"/>
  <c r="M8104" i="4"/>
  <c r="M8105" i="4"/>
  <c r="M8106" i="4"/>
  <c r="M8107" i="4"/>
  <c r="M8108" i="4"/>
  <c r="M8109" i="4"/>
  <c r="M8110" i="4"/>
  <c r="M8111" i="4"/>
  <c r="M8112" i="4"/>
  <c r="M8113" i="4"/>
  <c r="M8114" i="4"/>
  <c r="M8115" i="4"/>
  <c r="M8116" i="4"/>
  <c r="M8117" i="4"/>
  <c r="M8118" i="4"/>
  <c r="M8119" i="4"/>
  <c r="M8120" i="4"/>
  <c r="M8121" i="4"/>
  <c r="M8122" i="4"/>
  <c r="M8123" i="4"/>
  <c r="M8124" i="4"/>
  <c r="M8125" i="4"/>
  <c r="M8126" i="4"/>
  <c r="M8127" i="4"/>
  <c r="M8128" i="4"/>
  <c r="M8129" i="4"/>
  <c r="M8130" i="4"/>
  <c r="M8131" i="4"/>
  <c r="M8132" i="4"/>
  <c r="M8133" i="4"/>
  <c r="M8134" i="4"/>
  <c r="M8135" i="4"/>
  <c r="M8136" i="4"/>
  <c r="M8137" i="4"/>
  <c r="M8138" i="4"/>
  <c r="M8139" i="4"/>
  <c r="M8140" i="4"/>
  <c r="M8141" i="4"/>
  <c r="M8142" i="4"/>
  <c r="M8143" i="4"/>
  <c r="M8144" i="4"/>
  <c r="M8145" i="4"/>
  <c r="M8146" i="4"/>
  <c r="M8147" i="4"/>
  <c r="M8148" i="4"/>
  <c r="M8149" i="4"/>
  <c r="M8150" i="4"/>
  <c r="M8151" i="4"/>
  <c r="M8152" i="4"/>
  <c r="M8153" i="4"/>
  <c r="M8154" i="4"/>
  <c r="M8155" i="4"/>
  <c r="M8156" i="4"/>
  <c r="M8157" i="4"/>
  <c r="M8158" i="4"/>
  <c r="M8159" i="4"/>
  <c r="M8160" i="4"/>
  <c r="M8161" i="4"/>
  <c r="M8162" i="4"/>
  <c r="M8163" i="4"/>
  <c r="M8164" i="4"/>
  <c r="M8165" i="4"/>
  <c r="M8166" i="4"/>
  <c r="M8167" i="4"/>
  <c r="M8168" i="4"/>
  <c r="M8169" i="4"/>
  <c r="M8170" i="4"/>
  <c r="M8171" i="4"/>
  <c r="M8172" i="4"/>
  <c r="M8173" i="4"/>
  <c r="M8174" i="4"/>
  <c r="M8175" i="4"/>
  <c r="M8176" i="4"/>
  <c r="M8177" i="4"/>
  <c r="M8178" i="4"/>
  <c r="M8179" i="4"/>
  <c r="M8180" i="4"/>
  <c r="M8181" i="4"/>
  <c r="M8182" i="4"/>
  <c r="M8183" i="4"/>
  <c r="M8184" i="4"/>
  <c r="M8185" i="4"/>
  <c r="M8186" i="4"/>
  <c r="M8187" i="4"/>
  <c r="M8188" i="4"/>
  <c r="M8189" i="4"/>
  <c r="M8190" i="4"/>
  <c r="M8191" i="4"/>
  <c r="M8192" i="4"/>
  <c r="M8193" i="4"/>
  <c r="M8194" i="4"/>
  <c r="M8195" i="4"/>
  <c r="M8196" i="4"/>
  <c r="M8197" i="4"/>
  <c r="M8198" i="4"/>
  <c r="M8199" i="4"/>
  <c r="M8200" i="4"/>
  <c r="M8201" i="4"/>
  <c r="M8202" i="4"/>
  <c r="M8203" i="4"/>
  <c r="M8204" i="4"/>
  <c r="M8205" i="4"/>
  <c r="M8206" i="4"/>
  <c r="M8207" i="4"/>
  <c r="M8208" i="4"/>
  <c r="M8209" i="4"/>
  <c r="M8210" i="4"/>
  <c r="M8211" i="4"/>
  <c r="M8212" i="4"/>
  <c r="M8213" i="4"/>
  <c r="M8214" i="4"/>
  <c r="M8215" i="4"/>
  <c r="M8216" i="4"/>
  <c r="M8217" i="4"/>
  <c r="M8218" i="4"/>
  <c r="M8219" i="4"/>
  <c r="M8220" i="4"/>
  <c r="M8221" i="4"/>
  <c r="M8222" i="4"/>
  <c r="M8223" i="4"/>
  <c r="M8224" i="4"/>
  <c r="M8225" i="4"/>
  <c r="M8226" i="4"/>
  <c r="M8227" i="4"/>
  <c r="M8228" i="4"/>
  <c r="M8229" i="4"/>
  <c r="M8230" i="4"/>
  <c r="M8231" i="4"/>
  <c r="M8232" i="4"/>
  <c r="M8233" i="4"/>
  <c r="M8234" i="4"/>
  <c r="M8235" i="4"/>
  <c r="M8236" i="4"/>
  <c r="M8237" i="4"/>
  <c r="M8238" i="4"/>
  <c r="M8239" i="4"/>
  <c r="M8240" i="4"/>
  <c r="M8241" i="4"/>
  <c r="M8242" i="4"/>
  <c r="M8243" i="4"/>
  <c r="M8244" i="4"/>
  <c r="M8245" i="4"/>
  <c r="M8246" i="4"/>
  <c r="M8247" i="4"/>
  <c r="M8248" i="4"/>
  <c r="M8249" i="4"/>
  <c r="M8250" i="4"/>
  <c r="M8251" i="4"/>
  <c r="M8252" i="4"/>
  <c r="M8253" i="4"/>
  <c r="M8254" i="4"/>
  <c r="M8255" i="4"/>
  <c r="M8256" i="4"/>
  <c r="M8257" i="4"/>
  <c r="M8258" i="4"/>
  <c r="M8259" i="4"/>
  <c r="M8260" i="4"/>
  <c r="M8261" i="4"/>
  <c r="M8262" i="4"/>
  <c r="M8263" i="4"/>
  <c r="M8264" i="4"/>
  <c r="M8265" i="4"/>
  <c r="M8266" i="4"/>
  <c r="M8267" i="4"/>
  <c r="M8268" i="4"/>
  <c r="M8269" i="4"/>
  <c r="M8270" i="4"/>
  <c r="M8271" i="4"/>
  <c r="M8272" i="4"/>
  <c r="M8273" i="4"/>
  <c r="M8274" i="4"/>
  <c r="M8275" i="4"/>
  <c r="M8276" i="4"/>
  <c r="M8277" i="4"/>
  <c r="M8278" i="4"/>
  <c r="M8279" i="4"/>
  <c r="M8280" i="4"/>
  <c r="M8281" i="4"/>
  <c r="M8282" i="4"/>
  <c r="M8283" i="4"/>
  <c r="M8284" i="4"/>
  <c r="M8285" i="4"/>
  <c r="M8286" i="4"/>
  <c r="M8287" i="4"/>
  <c r="M8288" i="4"/>
  <c r="M8289" i="4"/>
  <c r="M8290" i="4"/>
  <c r="M8291" i="4"/>
  <c r="M8292" i="4"/>
  <c r="M8293" i="4"/>
  <c r="M8294" i="4"/>
  <c r="M8295" i="4"/>
  <c r="M8296" i="4"/>
  <c r="M8297" i="4"/>
  <c r="M8298" i="4"/>
  <c r="M8299" i="4"/>
  <c r="M8300" i="4"/>
  <c r="M8301" i="4"/>
  <c r="M8302" i="4"/>
  <c r="M8303" i="4"/>
  <c r="M8304" i="4"/>
  <c r="M8305" i="4"/>
  <c r="M8306" i="4"/>
  <c r="M8307" i="4"/>
  <c r="M8308" i="4"/>
  <c r="M8309" i="4"/>
  <c r="M8310" i="4"/>
  <c r="M8311" i="4"/>
  <c r="M8312" i="4"/>
  <c r="M8313" i="4"/>
  <c r="M8314" i="4"/>
  <c r="M8315" i="4"/>
  <c r="M8316" i="4"/>
  <c r="M8317" i="4"/>
  <c r="M8318" i="4"/>
  <c r="M8319" i="4"/>
  <c r="M8320" i="4"/>
  <c r="M8321" i="4"/>
  <c r="M8322" i="4"/>
  <c r="M8323" i="4"/>
  <c r="M8324" i="4"/>
  <c r="M8325" i="4"/>
  <c r="M8326" i="4"/>
  <c r="M8327" i="4"/>
  <c r="M8328" i="4"/>
  <c r="M8329" i="4"/>
  <c r="M8330" i="4"/>
  <c r="M8331" i="4"/>
  <c r="M8332" i="4"/>
  <c r="M8333" i="4"/>
  <c r="M8334" i="4"/>
  <c r="M8335" i="4"/>
  <c r="M8336" i="4"/>
  <c r="M8337" i="4"/>
  <c r="M8338" i="4"/>
  <c r="M8339" i="4"/>
  <c r="M8340" i="4"/>
  <c r="M8341" i="4"/>
  <c r="M8342" i="4"/>
  <c r="M8343" i="4"/>
  <c r="M8344" i="4"/>
  <c r="M8345" i="4"/>
  <c r="M8346" i="4"/>
  <c r="M8347" i="4"/>
  <c r="M8348" i="4"/>
  <c r="M8349" i="4"/>
  <c r="M8350" i="4"/>
  <c r="M8351" i="4"/>
  <c r="M8352" i="4"/>
  <c r="M8353" i="4"/>
  <c r="M8354" i="4"/>
  <c r="M8355" i="4"/>
  <c r="M8356" i="4"/>
  <c r="M8357" i="4"/>
  <c r="M8358" i="4"/>
  <c r="M8359" i="4"/>
  <c r="M8360" i="4"/>
  <c r="M8361" i="4"/>
  <c r="M8362" i="4"/>
  <c r="M8363" i="4"/>
  <c r="M8364" i="4"/>
  <c r="M8365" i="4"/>
  <c r="M8366" i="4"/>
  <c r="M8367" i="4"/>
  <c r="M8368" i="4"/>
  <c r="M8369" i="4"/>
  <c r="M8370" i="4"/>
  <c r="M8371" i="4"/>
  <c r="M8372" i="4"/>
  <c r="M8373" i="4"/>
  <c r="M8374" i="4"/>
  <c r="M8375" i="4"/>
  <c r="M8376" i="4"/>
  <c r="M8377" i="4"/>
  <c r="M8378" i="4"/>
  <c r="M8379" i="4"/>
  <c r="M8380" i="4"/>
  <c r="M8381" i="4"/>
  <c r="M8382" i="4"/>
  <c r="M8383" i="4"/>
  <c r="M8384" i="4"/>
  <c r="M8385" i="4"/>
  <c r="M8386" i="4"/>
  <c r="M8387" i="4"/>
  <c r="M8388" i="4"/>
  <c r="M8389" i="4"/>
  <c r="M8390" i="4"/>
  <c r="M8391" i="4"/>
  <c r="M8392" i="4"/>
  <c r="M8393" i="4"/>
  <c r="M8394" i="4"/>
  <c r="M8395" i="4"/>
  <c r="M8396" i="4"/>
  <c r="M8397" i="4"/>
  <c r="M8398" i="4"/>
  <c r="M8399" i="4"/>
  <c r="M8400" i="4"/>
  <c r="M8401" i="4"/>
  <c r="M8402" i="4"/>
  <c r="M8403" i="4"/>
  <c r="M8404" i="4"/>
  <c r="M8405" i="4"/>
  <c r="M8406" i="4"/>
  <c r="M8407" i="4"/>
  <c r="M8408" i="4"/>
  <c r="M8409" i="4"/>
  <c r="M8410" i="4"/>
  <c r="M8411" i="4"/>
  <c r="M8412" i="4"/>
  <c r="M8413" i="4"/>
  <c r="M8414" i="4"/>
  <c r="M8415" i="4"/>
  <c r="M8416" i="4"/>
  <c r="M8417" i="4"/>
  <c r="M8418" i="4"/>
  <c r="M8419" i="4"/>
  <c r="M8420" i="4"/>
  <c r="M8421" i="4"/>
  <c r="M8422" i="4"/>
  <c r="M8423" i="4"/>
  <c r="M8424" i="4"/>
  <c r="M8425" i="4"/>
  <c r="M8426" i="4"/>
  <c r="M8427" i="4"/>
  <c r="M8428" i="4"/>
  <c r="M8429" i="4"/>
  <c r="M8430" i="4"/>
  <c r="M8431" i="4"/>
  <c r="M8432" i="4"/>
  <c r="M8433" i="4"/>
  <c r="M8434" i="4"/>
  <c r="M8435" i="4"/>
  <c r="M8436" i="4"/>
  <c r="M8437" i="4"/>
  <c r="M8438" i="4"/>
  <c r="M8439" i="4"/>
  <c r="M8440" i="4"/>
  <c r="M8441" i="4"/>
  <c r="M8442" i="4"/>
  <c r="M8443" i="4"/>
  <c r="M8444" i="4"/>
  <c r="M8445" i="4"/>
  <c r="M8446" i="4"/>
  <c r="M8447" i="4"/>
  <c r="M8448" i="4"/>
  <c r="M8449" i="4"/>
  <c r="M8450" i="4"/>
  <c r="M8451" i="4"/>
  <c r="M8452" i="4"/>
  <c r="M8453" i="4"/>
  <c r="M8454" i="4"/>
  <c r="M8455" i="4"/>
  <c r="M8456" i="4"/>
  <c r="M8457" i="4"/>
  <c r="M8458" i="4"/>
  <c r="M8459" i="4"/>
  <c r="M8460" i="4"/>
  <c r="M8461" i="4"/>
  <c r="M8462" i="4"/>
  <c r="M8463" i="4"/>
  <c r="M8464" i="4"/>
  <c r="M8465" i="4"/>
  <c r="M8466" i="4"/>
  <c r="M8467" i="4"/>
  <c r="M8468" i="4"/>
  <c r="M8469" i="4"/>
  <c r="M8470" i="4"/>
  <c r="M8471" i="4"/>
  <c r="M8472" i="4"/>
  <c r="M8473" i="4"/>
  <c r="M8474" i="4"/>
  <c r="M8475" i="4"/>
  <c r="M8476" i="4"/>
  <c r="M8477" i="4"/>
  <c r="M8478" i="4"/>
  <c r="M8479" i="4"/>
  <c r="M8480" i="4"/>
  <c r="M8481" i="4"/>
  <c r="M8482" i="4"/>
  <c r="M8483" i="4"/>
  <c r="M8484" i="4"/>
  <c r="M8485" i="4"/>
  <c r="M8486" i="4"/>
  <c r="M8487" i="4"/>
  <c r="M8488" i="4"/>
  <c r="M8489" i="4"/>
  <c r="M8490" i="4"/>
  <c r="M8491" i="4"/>
  <c r="M8492" i="4"/>
  <c r="M8493" i="4"/>
  <c r="M8494" i="4"/>
  <c r="M8495" i="4"/>
  <c r="M8496" i="4"/>
  <c r="M8497" i="4"/>
  <c r="M8498" i="4"/>
  <c r="M8499" i="4"/>
  <c r="M8500" i="4"/>
  <c r="M8501" i="4"/>
  <c r="M8502" i="4"/>
  <c r="M8503" i="4"/>
  <c r="M8504" i="4"/>
  <c r="M8505" i="4"/>
  <c r="M8506" i="4"/>
  <c r="M8507" i="4"/>
  <c r="M8508" i="4"/>
  <c r="M8509" i="4"/>
  <c r="M8510" i="4"/>
  <c r="M8511" i="4"/>
  <c r="M8512" i="4"/>
  <c r="M8513" i="4"/>
  <c r="M8514" i="4"/>
  <c r="M8515" i="4"/>
  <c r="M8516" i="4"/>
  <c r="M8517" i="4"/>
  <c r="M8518" i="4"/>
  <c r="M8519" i="4"/>
  <c r="M8520" i="4"/>
  <c r="M8521" i="4"/>
  <c r="M8522" i="4"/>
  <c r="M8523" i="4"/>
  <c r="M8524" i="4"/>
  <c r="M8525" i="4"/>
  <c r="M8526" i="4"/>
  <c r="M8527" i="4"/>
  <c r="M8528" i="4"/>
  <c r="M8529" i="4"/>
  <c r="M8530" i="4"/>
  <c r="M8531" i="4"/>
  <c r="M8532" i="4"/>
  <c r="M8533" i="4"/>
  <c r="M8534" i="4"/>
  <c r="M8535" i="4"/>
  <c r="M8536" i="4"/>
  <c r="M8537" i="4"/>
  <c r="M8538" i="4"/>
  <c r="M8539" i="4"/>
  <c r="M8540" i="4"/>
  <c r="M8541" i="4"/>
  <c r="M8542" i="4"/>
  <c r="M8543" i="4"/>
  <c r="M8544" i="4"/>
  <c r="M8545" i="4"/>
  <c r="M8546" i="4"/>
  <c r="M8547" i="4"/>
  <c r="M8548" i="4"/>
  <c r="M8549" i="4"/>
  <c r="M8550" i="4"/>
  <c r="M8551" i="4"/>
  <c r="M8552" i="4"/>
  <c r="M8553" i="4"/>
  <c r="M8554" i="4"/>
  <c r="M8555" i="4"/>
  <c r="M8556" i="4"/>
  <c r="M8557" i="4"/>
  <c r="M8558" i="4"/>
  <c r="M8559" i="4"/>
  <c r="M8560" i="4"/>
  <c r="M8561" i="4"/>
  <c r="M8562" i="4"/>
  <c r="M8563" i="4"/>
  <c r="M8564" i="4"/>
  <c r="M8565" i="4"/>
  <c r="M8566" i="4"/>
  <c r="M8567" i="4"/>
  <c r="M8568" i="4"/>
  <c r="M8569" i="4"/>
  <c r="M8570" i="4"/>
  <c r="M8571" i="4"/>
  <c r="M8572" i="4"/>
  <c r="M8573" i="4"/>
  <c r="M8574" i="4"/>
  <c r="M8575" i="4"/>
  <c r="M8576" i="4"/>
  <c r="M8577" i="4"/>
  <c r="M8578" i="4"/>
  <c r="M8579" i="4"/>
  <c r="M8580" i="4"/>
  <c r="M8581" i="4"/>
  <c r="M8582" i="4"/>
  <c r="M8583" i="4"/>
  <c r="M8584" i="4"/>
  <c r="M8585" i="4"/>
  <c r="M8586" i="4"/>
  <c r="M8587" i="4"/>
  <c r="M8588" i="4"/>
  <c r="M8589" i="4"/>
  <c r="M8590" i="4"/>
  <c r="M8591" i="4"/>
  <c r="M8592" i="4"/>
  <c r="M8593" i="4"/>
  <c r="M8594" i="4"/>
  <c r="M8595" i="4"/>
  <c r="M8596" i="4"/>
  <c r="M8597" i="4"/>
  <c r="M8598" i="4"/>
  <c r="M8599" i="4"/>
  <c r="M8600" i="4"/>
  <c r="M8601" i="4"/>
  <c r="M8602" i="4"/>
  <c r="M8603" i="4"/>
  <c r="M8604" i="4"/>
  <c r="M8605" i="4"/>
  <c r="M8606" i="4"/>
  <c r="M8607" i="4"/>
  <c r="M8608" i="4"/>
  <c r="M8609" i="4"/>
  <c r="M8610" i="4"/>
  <c r="M8611" i="4"/>
  <c r="M8612" i="4"/>
  <c r="M8613" i="4"/>
  <c r="M8614" i="4"/>
  <c r="M8615" i="4"/>
  <c r="M8616" i="4"/>
  <c r="M8617" i="4"/>
  <c r="M8618" i="4"/>
  <c r="M8619" i="4"/>
  <c r="M8620" i="4"/>
  <c r="M8621" i="4"/>
  <c r="M8622" i="4"/>
  <c r="M8623" i="4"/>
  <c r="M8624" i="4"/>
  <c r="M8625" i="4"/>
  <c r="M8626" i="4"/>
  <c r="M8627" i="4"/>
  <c r="M8628" i="4"/>
  <c r="M8629" i="4"/>
  <c r="M8630" i="4"/>
  <c r="M8631" i="4"/>
  <c r="M8632" i="4"/>
  <c r="M8633" i="4"/>
  <c r="M8634" i="4"/>
  <c r="M8635" i="4"/>
  <c r="M8636" i="4"/>
  <c r="M8637" i="4"/>
  <c r="M8638" i="4"/>
  <c r="M8639" i="4"/>
  <c r="M8640" i="4"/>
  <c r="M8641" i="4"/>
  <c r="M8642" i="4"/>
  <c r="M8643" i="4"/>
  <c r="M8644" i="4"/>
  <c r="M8645" i="4"/>
  <c r="M8646" i="4"/>
  <c r="M8647" i="4"/>
  <c r="M8648" i="4"/>
  <c r="M8649" i="4"/>
  <c r="M8650" i="4"/>
  <c r="M8651" i="4"/>
  <c r="M8652" i="4"/>
  <c r="M8653" i="4"/>
  <c r="M8654" i="4"/>
  <c r="M8655" i="4"/>
  <c r="M8656" i="4"/>
  <c r="M8657" i="4"/>
  <c r="M8658" i="4"/>
  <c r="M8659" i="4"/>
  <c r="M8660" i="4"/>
  <c r="M8661" i="4"/>
  <c r="M8662" i="4"/>
  <c r="M8663" i="4"/>
  <c r="M8664" i="4"/>
  <c r="M8665" i="4"/>
  <c r="M8666" i="4"/>
  <c r="M8667" i="4"/>
  <c r="M8668" i="4"/>
  <c r="M8669" i="4"/>
  <c r="M8670" i="4"/>
  <c r="M8671" i="4"/>
  <c r="M8672" i="4"/>
  <c r="M8673" i="4"/>
  <c r="M8674" i="4"/>
  <c r="M8675" i="4"/>
  <c r="M8676" i="4"/>
  <c r="M8677" i="4"/>
  <c r="M8678" i="4"/>
  <c r="M8679" i="4"/>
  <c r="M8680" i="4"/>
  <c r="M8681" i="4"/>
  <c r="M8682" i="4"/>
  <c r="M8683" i="4"/>
  <c r="M8684" i="4"/>
  <c r="M8685" i="4"/>
  <c r="M8686" i="4"/>
  <c r="M8687" i="4"/>
  <c r="M8688" i="4"/>
  <c r="M8689" i="4"/>
  <c r="M8690" i="4"/>
  <c r="M8691" i="4"/>
  <c r="M8692" i="4"/>
  <c r="M8693" i="4"/>
  <c r="M8694" i="4"/>
  <c r="M8695" i="4"/>
  <c r="M8696" i="4"/>
  <c r="M8697" i="4"/>
  <c r="M8698" i="4"/>
  <c r="M8699" i="4"/>
  <c r="M8700" i="4"/>
  <c r="M8701" i="4"/>
  <c r="M8702" i="4"/>
  <c r="M8703" i="4"/>
  <c r="M8704" i="4"/>
  <c r="M8705" i="4"/>
  <c r="M8706" i="4"/>
  <c r="M8707" i="4"/>
  <c r="M8708" i="4"/>
  <c r="M8709" i="4"/>
  <c r="M8710" i="4"/>
  <c r="M8711" i="4"/>
  <c r="M8712" i="4"/>
  <c r="M8713" i="4"/>
  <c r="M8714" i="4"/>
  <c r="M8715" i="4"/>
  <c r="M8716" i="4"/>
  <c r="M8717" i="4"/>
  <c r="M8718" i="4"/>
  <c r="M8719" i="4"/>
  <c r="M8720" i="4"/>
  <c r="M8721" i="4"/>
  <c r="M8722" i="4"/>
  <c r="M8723" i="4"/>
  <c r="M8724" i="4"/>
  <c r="M8725" i="4"/>
  <c r="M8726" i="4"/>
  <c r="M8727" i="4"/>
  <c r="M8728" i="4"/>
  <c r="M8729" i="4"/>
  <c r="M8730" i="4"/>
  <c r="M8731" i="4"/>
  <c r="M8732" i="4"/>
  <c r="M8733" i="4"/>
  <c r="M8734" i="4"/>
  <c r="M8735" i="4"/>
  <c r="M8736" i="4"/>
  <c r="M8737" i="4"/>
  <c r="M8738" i="4"/>
  <c r="M8739" i="4"/>
  <c r="M8740" i="4"/>
  <c r="M8741" i="4"/>
  <c r="M8742" i="4"/>
  <c r="M8743" i="4"/>
  <c r="M8744" i="4"/>
  <c r="M8745" i="4"/>
  <c r="M8746" i="4"/>
  <c r="M8747" i="4"/>
  <c r="M8748" i="4"/>
  <c r="M8749" i="4"/>
  <c r="M8750" i="4"/>
  <c r="M8751" i="4"/>
  <c r="M8752" i="4"/>
  <c r="M8753" i="4"/>
  <c r="M8754" i="4"/>
  <c r="M8755" i="4"/>
  <c r="M8756" i="4"/>
  <c r="M8757" i="4"/>
  <c r="M8758" i="4"/>
  <c r="M8759" i="4"/>
  <c r="M8760" i="4"/>
  <c r="M8761" i="4"/>
  <c r="M8762" i="4"/>
  <c r="M8763" i="4"/>
  <c r="M8764" i="4"/>
  <c r="M8765" i="4"/>
  <c r="M8766" i="4"/>
  <c r="M8767" i="4"/>
  <c r="M8768" i="4"/>
  <c r="M8769" i="4"/>
  <c r="M8770" i="4"/>
  <c r="M8771" i="4"/>
  <c r="M8772" i="4"/>
  <c r="M8773" i="4"/>
  <c r="M8774" i="4"/>
  <c r="M8775" i="4"/>
  <c r="M8776" i="4"/>
  <c r="M8777" i="4"/>
  <c r="M8778" i="4"/>
  <c r="M8779" i="4"/>
  <c r="M8780" i="4"/>
  <c r="M8781" i="4"/>
  <c r="M8782" i="4"/>
  <c r="M8783" i="4"/>
  <c r="M8784" i="4"/>
  <c r="M8785" i="4"/>
  <c r="M8786" i="4"/>
  <c r="M8787" i="4"/>
  <c r="M8788" i="4"/>
  <c r="M8789" i="4"/>
  <c r="M8790" i="4"/>
  <c r="M8791" i="4"/>
  <c r="M8792" i="4"/>
  <c r="M8793" i="4"/>
  <c r="M8794" i="4"/>
  <c r="M8795" i="4"/>
  <c r="M8796" i="4"/>
  <c r="M8797" i="4"/>
  <c r="M8798" i="4"/>
  <c r="M8799" i="4"/>
  <c r="M8800" i="4"/>
  <c r="M8801" i="4"/>
  <c r="M8802" i="4"/>
  <c r="M8803" i="4"/>
  <c r="M8804" i="4"/>
  <c r="M8805" i="4"/>
  <c r="M8806" i="4"/>
  <c r="M8807" i="4"/>
  <c r="M8808" i="4"/>
  <c r="M8809" i="4"/>
  <c r="M8810" i="4"/>
  <c r="M8811" i="4"/>
  <c r="M8812" i="4"/>
  <c r="M8813" i="4"/>
  <c r="M8814" i="4"/>
  <c r="M8815" i="4"/>
  <c r="M8816" i="4"/>
  <c r="M8817" i="4"/>
  <c r="M8818" i="4"/>
  <c r="M8819" i="4"/>
  <c r="M8820" i="4"/>
  <c r="M8821" i="4"/>
  <c r="M8822" i="4"/>
  <c r="M8823" i="4"/>
  <c r="M8824" i="4"/>
  <c r="M8825" i="4"/>
  <c r="M8826" i="4"/>
  <c r="M8827" i="4"/>
  <c r="M8828" i="4"/>
  <c r="M8829" i="4"/>
  <c r="M8830" i="4"/>
  <c r="M8831" i="4"/>
  <c r="M8832" i="4"/>
  <c r="M8833" i="4"/>
  <c r="M8834" i="4"/>
  <c r="M8835" i="4"/>
  <c r="M8836" i="4"/>
  <c r="M8837" i="4"/>
  <c r="M8838" i="4"/>
  <c r="M8839" i="4"/>
  <c r="M8840" i="4"/>
  <c r="M8841" i="4"/>
  <c r="M8842" i="4"/>
  <c r="M8843" i="4"/>
  <c r="M8844" i="4"/>
  <c r="M8845" i="4"/>
  <c r="M8846" i="4"/>
  <c r="M8847" i="4"/>
  <c r="M8848" i="4"/>
  <c r="M8849" i="4"/>
  <c r="M8850" i="4"/>
  <c r="M8851" i="4"/>
  <c r="M8852" i="4"/>
  <c r="M8853" i="4"/>
  <c r="M8854" i="4"/>
  <c r="M8855" i="4"/>
  <c r="M8856" i="4"/>
  <c r="M8857" i="4"/>
  <c r="M8858" i="4"/>
  <c r="M8859" i="4"/>
  <c r="M8860" i="4"/>
  <c r="M8861" i="4"/>
  <c r="M8862" i="4"/>
  <c r="M8863" i="4"/>
  <c r="M8864" i="4"/>
  <c r="M8865" i="4"/>
  <c r="M8866" i="4"/>
  <c r="M8867" i="4"/>
  <c r="M8868" i="4"/>
  <c r="M8869" i="4"/>
  <c r="M8870" i="4"/>
  <c r="M8871" i="4"/>
  <c r="M8872" i="4"/>
  <c r="M8873" i="4"/>
  <c r="M8874" i="4"/>
  <c r="M8875" i="4"/>
  <c r="M8876" i="4"/>
  <c r="M8877" i="4"/>
  <c r="M8878" i="4"/>
  <c r="M8879" i="4"/>
  <c r="M8880" i="4"/>
  <c r="M8881" i="4"/>
  <c r="M8882" i="4"/>
  <c r="M8883" i="4"/>
  <c r="M8884" i="4"/>
  <c r="M8885" i="4"/>
  <c r="M8886" i="4"/>
  <c r="M8887" i="4"/>
  <c r="M8888" i="4"/>
  <c r="M8889" i="4"/>
  <c r="M8890" i="4"/>
  <c r="M8891" i="4"/>
  <c r="M8892" i="4"/>
  <c r="M8893" i="4"/>
  <c r="M8894" i="4"/>
  <c r="M8895" i="4"/>
  <c r="M8896" i="4"/>
  <c r="M8897" i="4"/>
  <c r="M8898" i="4"/>
  <c r="M8899" i="4"/>
  <c r="M8900" i="4"/>
  <c r="M8901" i="4"/>
  <c r="M8902" i="4"/>
  <c r="M8903" i="4"/>
  <c r="M8904" i="4"/>
  <c r="M8905" i="4"/>
  <c r="M8906" i="4"/>
  <c r="M8907" i="4"/>
  <c r="M8908" i="4"/>
  <c r="M8909" i="4"/>
  <c r="M8910" i="4"/>
  <c r="M8911" i="4"/>
  <c r="M8912" i="4"/>
  <c r="M8913" i="4"/>
  <c r="M8914" i="4"/>
  <c r="M8915" i="4"/>
  <c r="M8916" i="4"/>
  <c r="M8917" i="4"/>
  <c r="M8918" i="4"/>
  <c r="M8919" i="4"/>
  <c r="M8920" i="4"/>
  <c r="M8921" i="4"/>
  <c r="M8922" i="4"/>
  <c r="M8923" i="4"/>
  <c r="M8924" i="4"/>
  <c r="M8925" i="4"/>
  <c r="M8926" i="4"/>
  <c r="M8927" i="4"/>
  <c r="M8928" i="4"/>
  <c r="M8929" i="4"/>
  <c r="M8930" i="4"/>
  <c r="M8931" i="4"/>
  <c r="M8932" i="4"/>
  <c r="M8933" i="4"/>
  <c r="M8934" i="4"/>
  <c r="M8935" i="4"/>
  <c r="M8936" i="4"/>
  <c r="M8937" i="4"/>
  <c r="M8938" i="4"/>
  <c r="M8939" i="4"/>
  <c r="M8940" i="4"/>
  <c r="M8941" i="4"/>
  <c r="M8942" i="4"/>
  <c r="M8943" i="4"/>
  <c r="M8944" i="4"/>
  <c r="M8945" i="4"/>
  <c r="M8946" i="4"/>
  <c r="M8947" i="4"/>
  <c r="M8948" i="4"/>
  <c r="M8949" i="4"/>
  <c r="M8950" i="4"/>
  <c r="M8951" i="4"/>
  <c r="M8952" i="4"/>
  <c r="M8953" i="4"/>
  <c r="M8954" i="4"/>
  <c r="M8955" i="4"/>
  <c r="M8956" i="4"/>
  <c r="M8957" i="4"/>
  <c r="M8958" i="4"/>
  <c r="M8959" i="4"/>
  <c r="M8960" i="4"/>
  <c r="M8961" i="4"/>
  <c r="M8962" i="4"/>
  <c r="M8963" i="4"/>
  <c r="M8964" i="4"/>
  <c r="M8965" i="4"/>
  <c r="M8966" i="4"/>
  <c r="M8967" i="4"/>
  <c r="M8968" i="4"/>
  <c r="M8969" i="4"/>
  <c r="M8970" i="4"/>
  <c r="M8971" i="4"/>
  <c r="M8972" i="4"/>
  <c r="M8973" i="4"/>
  <c r="M8974" i="4"/>
  <c r="M8975" i="4"/>
  <c r="M8976" i="4"/>
  <c r="M8977" i="4"/>
  <c r="M8978" i="4"/>
  <c r="M8979" i="4"/>
  <c r="M8980" i="4"/>
  <c r="M8981" i="4"/>
  <c r="M8982" i="4"/>
  <c r="M8983" i="4"/>
  <c r="M8984" i="4"/>
  <c r="M8985" i="4"/>
  <c r="M8986" i="4"/>
  <c r="M8987" i="4"/>
  <c r="M8988" i="4"/>
  <c r="M8989" i="4"/>
  <c r="M8990" i="4"/>
  <c r="M8991" i="4"/>
  <c r="M8992" i="4"/>
  <c r="M8993" i="4"/>
  <c r="M8994" i="4"/>
  <c r="M8995" i="4"/>
  <c r="M8996" i="4"/>
  <c r="M8997" i="4"/>
  <c r="M8998" i="4"/>
  <c r="M8999" i="4"/>
  <c r="M9000" i="4"/>
  <c r="M9001" i="4"/>
  <c r="M9002" i="4"/>
  <c r="M9003" i="4"/>
  <c r="M9004" i="4"/>
  <c r="M9005" i="4"/>
  <c r="M9006" i="4"/>
  <c r="M9007" i="4"/>
  <c r="M9008" i="4"/>
  <c r="M9009" i="4"/>
  <c r="M9010" i="4"/>
  <c r="M9011" i="4"/>
  <c r="M9012" i="4"/>
  <c r="M9013" i="4"/>
  <c r="M9014" i="4"/>
  <c r="M9015" i="4"/>
  <c r="M9016" i="4"/>
  <c r="M9017" i="4"/>
  <c r="M9018" i="4"/>
  <c r="M9019" i="4"/>
  <c r="M9020" i="4"/>
  <c r="M9021" i="4"/>
  <c r="M9022" i="4"/>
  <c r="M9023" i="4"/>
  <c r="M9024" i="4"/>
  <c r="M9025" i="4"/>
  <c r="M9026" i="4"/>
  <c r="M9027" i="4"/>
  <c r="M9028" i="4"/>
  <c r="M9029" i="4"/>
  <c r="M9030" i="4"/>
  <c r="M9031" i="4"/>
  <c r="M9032" i="4"/>
  <c r="M9033" i="4"/>
  <c r="M9034" i="4"/>
  <c r="M9035" i="4"/>
  <c r="M9036" i="4"/>
  <c r="M9037" i="4"/>
  <c r="M9038" i="4"/>
  <c r="M9039" i="4"/>
  <c r="M9040" i="4"/>
  <c r="M9041" i="4"/>
  <c r="M9042" i="4"/>
  <c r="M9043" i="4"/>
  <c r="M9044" i="4"/>
  <c r="M9045" i="4"/>
  <c r="M9046" i="4"/>
  <c r="M9047" i="4"/>
  <c r="M9048" i="4"/>
  <c r="M9049" i="4"/>
  <c r="M9050" i="4"/>
  <c r="M9051" i="4"/>
  <c r="M9052" i="4"/>
  <c r="M9053" i="4"/>
  <c r="M9054" i="4"/>
  <c r="M9055" i="4"/>
  <c r="M9056" i="4"/>
  <c r="M9057" i="4"/>
  <c r="M9058" i="4"/>
  <c r="M9059" i="4"/>
  <c r="M9060" i="4"/>
  <c r="M9061" i="4"/>
  <c r="M9062" i="4"/>
  <c r="M9063" i="4"/>
  <c r="M9064" i="4"/>
  <c r="M9065" i="4"/>
  <c r="M9066" i="4"/>
  <c r="M9067" i="4"/>
  <c r="M9068" i="4"/>
  <c r="M9069" i="4"/>
  <c r="M9070" i="4"/>
  <c r="M9071" i="4"/>
  <c r="M9072" i="4"/>
  <c r="M9073" i="4"/>
  <c r="M9074" i="4"/>
  <c r="M9075" i="4"/>
  <c r="M9076" i="4"/>
  <c r="M9077" i="4"/>
  <c r="M9078" i="4"/>
  <c r="M9079" i="4"/>
  <c r="M9080" i="4"/>
  <c r="M9081" i="4"/>
  <c r="M9082" i="4"/>
  <c r="M9083" i="4"/>
  <c r="M9084" i="4"/>
  <c r="M9085" i="4"/>
  <c r="M9086" i="4"/>
  <c r="M9087" i="4"/>
  <c r="M9088" i="4"/>
  <c r="M9089" i="4"/>
  <c r="M9090" i="4"/>
  <c r="M9091" i="4"/>
  <c r="M9092" i="4"/>
  <c r="M9093" i="4"/>
  <c r="M9094" i="4"/>
  <c r="M9095" i="4"/>
  <c r="M9096" i="4"/>
  <c r="M9097" i="4"/>
  <c r="M9098" i="4"/>
  <c r="M9099" i="4"/>
  <c r="M9100" i="4"/>
  <c r="M9101" i="4"/>
  <c r="M9102" i="4"/>
  <c r="M9103" i="4"/>
  <c r="M9104" i="4"/>
  <c r="M9105" i="4"/>
  <c r="M9106" i="4"/>
  <c r="M9107" i="4"/>
  <c r="M9108" i="4"/>
  <c r="M9109" i="4"/>
  <c r="M9110" i="4"/>
  <c r="M9111" i="4"/>
  <c r="M9112" i="4"/>
  <c r="M9113" i="4"/>
  <c r="M9114" i="4"/>
  <c r="M9115" i="4"/>
  <c r="M9116" i="4"/>
  <c r="M9117" i="4"/>
  <c r="M9118" i="4"/>
  <c r="M9119" i="4"/>
  <c r="M9120" i="4"/>
  <c r="M9121" i="4"/>
  <c r="M9122" i="4"/>
  <c r="M9123" i="4"/>
  <c r="M9124" i="4"/>
  <c r="M9125" i="4"/>
  <c r="M9126" i="4"/>
  <c r="M9127" i="4"/>
  <c r="M9128" i="4"/>
  <c r="M9129" i="4"/>
  <c r="M9130" i="4"/>
  <c r="M9131" i="4"/>
  <c r="M9132" i="4"/>
  <c r="M9133" i="4"/>
  <c r="M9134" i="4"/>
  <c r="M9135" i="4"/>
  <c r="M9136" i="4"/>
  <c r="M9137" i="4"/>
  <c r="M9138" i="4"/>
  <c r="M9139" i="4"/>
  <c r="M9140" i="4"/>
  <c r="M9141" i="4"/>
  <c r="M9142" i="4"/>
  <c r="M9143" i="4"/>
  <c r="M9144" i="4"/>
  <c r="M9145" i="4"/>
  <c r="M9146" i="4"/>
  <c r="M9147" i="4"/>
  <c r="M9148" i="4"/>
  <c r="M9149" i="4"/>
  <c r="M9150" i="4"/>
  <c r="M9151" i="4"/>
  <c r="M9152" i="4"/>
  <c r="M9153" i="4"/>
  <c r="M9154" i="4"/>
  <c r="M9155" i="4"/>
  <c r="M9156" i="4"/>
  <c r="M9157" i="4"/>
  <c r="M9158" i="4"/>
  <c r="M9159" i="4"/>
  <c r="M9160" i="4"/>
  <c r="M9161" i="4"/>
  <c r="M9162" i="4"/>
  <c r="M9163" i="4"/>
  <c r="M9164" i="4"/>
  <c r="M9165" i="4"/>
  <c r="M9166" i="4"/>
  <c r="M9167" i="4"/>
  <c r="M9168" i="4"/>
  <c r="M9169" i="4"/>
  <c r="M9170" i="4"/>
  <c r="M9171" i="4"/>
  <c r="M9172" i="4"/>
  <c r="M9173" i="4"/>
  <c r="M9174" i="4"/>
  <c r="M9175" i="4"/>
  <c r="M9176" i="4"/>
  <c r="M9177" i="4"/>
  <c r="M9178" i="4"/>
  <c r="M9179" i="4"/>
  <c r="M9180" i="4"/>
  <c r="M9181" i="4"/>
  <c r="M9182" i="4"/>
  <c r="M9183" i="4"/>
  <c r="M9184" i="4"/>
  <c r="M9185" i="4"/>
  <c r="M9186" i="4"/>
  <c r="M9187" i="4"/>
  <c r="M9188" i="4"/>
  <c r="M9189" i="4"/>
  <c r="M9190" i="4"/>
  <c r="M9191" i="4"/>
  <c r="M9192" i="4"/>
  <c r="M9193" i="4"/>
  <c r="M9194" i="4"/>
  <c r="M9195" i="4"/>
  <c r="M9196" i="4"/>
  <c r="M9197" i="4"/>
  <c r="M9198" i="4"/>
  <c r="M9199" i="4"/>
  <c r="M9200" i="4"/>
  <c r="M9201" i="4"/>
  <c r="M9202" i="4"/>
  <c r="M9203" i="4"/>
  <c r="M9204" i="4"/>
  <c r="M9205" i="4"/>
  <c r="M9206" i="4"/>
  <c r="M9207" i="4"/>
  <c r="M9208" i="4"/>
  <c r="M9209" i="4"/>
  <c r="M9210" i="4"/>
  <c r="M9211" i="4"/>
  <c r="M9212" i="4"/>
  <c r="M9213" i="4"/>
  <c r="M9214" i="4"/>
  <c r="M9215" i="4"/>
  <c r="M9216" i="4"/>
  <c r="M9217" i="4"/>
  <c r="M9218" i="4"/>
  <c r="M9219" i="4"/>
  <c r="M9220" i="4"/>
  <c r="M9221" i="4"/>
  <c r="M9222" i="4"/>
  <c r="M9223" i="4"/>
  <c r="M9224" i="4"/>
  <c r="M9225" i="4"/>
  <c r="M9226" i="4"/>
  <c r="M9227" i="4"/>
  <c r="M9228" i="4"/>
  <c r="M9229" i="4"/>
  <c r="M9230" i="4"/>
  <c r="M9231" i="4"/>
  <c r="M9232" i="4"/>
  <c r="M9233" i="4"/>
  <c r="M9234" i="4"/>
  <c r="M9235" i="4"/>
  <c r="M9236" i="4"/>
  <c r="M9237" i="4"/>
  <c r="M9238" i="4"/>
  <c r="M9239" i="4"/>
  <c r="M9240" i="4"/>
  <c r="M9241" i="4"/>
  <c r="M9242" i="4"/>
  <c r="M9243" i="4"/>
  <c r="M9244" i="4"/>
  <c r="M9245" i="4"/>
  <c r="M9246" i="4"/>
  <c r="M9247" i="4"/>
  <c r="M9248" i="4"/>
  <c r="M9249" i="4"/>
  <c r="M9250" i="4"/>
  <c r="M9251" i="4"/>
  <c r="M9252" i="4"/>
  <c r="M9253" i="4"/>
  <c r="M9254" i="4"/>
  <c r="M9255" i="4"/>
  <c r="M9256" i="4"/>
  <c r="M9257" i="4"/>
  <c r="M9258" i="4"/>
  <c r="M9259" i="4"/>
  <c r="M9260" i="4"/>
  <c r="M9261" i="4"/>
  <c r="M9262" i="4"/>
  <c r="M9263" i="4"/>
  <c r="M9264" i="4"/>
  <c r="M9265" i="4"/>
  <c r="M9266" i="4"/>
  <c r="M9267" i="4"/>
  <c r="M9268" i="4"/>
  <c r="M9269" i="4"/>
  <c r="M9270" i="4"/>
  <c r="M9271" i="4"/>
  <c r="M9272" i="4"/>
  <c r="M9273" i="4"/>
  <c r="M9274" i="4"/>
  <c r="M9275" i="4"/>
  <c r="M9276" i="4"/>
  <c r="M9277" i="4"/>
  <c r="M9278" i="4"/>
  <c r="M9279" i="4"/>
  <c r="M9280" i="4"/>
  <c r="M9281" i="4"/>
  <c r="M9282" i="4"/>
  <c r="M9283" i="4"/>
  <c r="M9284" i="4"/>
  <c r="M9285" i="4"/>
  <c r="M9286" i="4"/>
  <c r="M9287" i="4"/>
  <c r="M9288" i="4"/>
  <c r="M9289" i="4"/>
  <c r="M9290" i="4"/>
  <c r="M9291" i="4"/>
  <c r="M9292" i="4"/>
  <c r="M9293" i="4"/>
  <c r="M9294" i="4"/>
  <c r="M9295" i="4"/>
  <c r="M9296" i="4"/>
  <c r="M9297" i="4"/>
  <c r="M9298" i="4"/>
  <c r="M9299" i="4"/>
  <c r="M9300" i="4"/>
  <c r="M9301" i="4"/>
  <c r="M9302" i="4"/>
  <c r="M9303" i="4"/>
  <c r="M9304" i="4"/>
  <c r="M9305" i="4"/>
  <c r="M9306" i="4"/>
  <c r="M9307" i="4"/>
  <c r="M9308" i="4"/>
  <c r="M9309" i="4"/>
  <c r="M9310" i="4"/>
  <c r="M9311" i="4"/>
  <c r="M9312" i="4"/>
  <c r="M9313" i="4"/>
  <c r="M9314" i="4"/>
  <c r="M9315" i="4"/>
  <c r="M9316" i="4"/>
  <c r="M9317" i="4"/>
  <c r="M9318" i="4"/>
  <c r="M9319" i="4"/>
  <c r="M9320" i="4"/>
  <c r="M9321" i="4"/>
  <c r="M9322" i="4"/>
  <c r="M9323" i="4"/>
  <c r="M9324" i="4"/>
  <c r="M9325" i="4"/>
  <c r="M9326" i="4"/>
  <c r="M9327" i="4"/>
  <c r="M9328" i="4"/>
  <c r="M9329" i="4"/>
  <c r="M9330" i="4"/>
  <c r="M9331" i="4"/>
  <c r="M9332" i="4"/>
  <c r="M9333" i="4"/>
  <c r="M9334" i="4"/>
  <c r="M9335" i="4"/>
  <c r="M9336" i="4"/>
  <c r="M9337" i="4"/>
  <c r="M9338" i="4"/>
  <c r="M9339" i="4"/>
  <c r="M9340" i="4"/>
  <c r="M9341" i="4"/>
  <c r="M9342" i="4"/>
  <c r="M9343" i="4"/>
  <c r="M9344" i="4"/>
  <c r="M9345" i="4"/>
  <c r="M9346" i="4"/>
  <c r="M9347" i="4"/>
  <c r="M9348" i="4"/>
  <c r="M9349" i="4"/>
  <c r="M9350" i="4"/>
  <c r="M9351" i="4"/>
  <c r="M9352" i="4"/>
  <c r="M9353" i="4"/>
  <c r="M9354" i="4"/>
  <c r="M9355" i="4"/>
  <c r="M9356" i="4"/>
  <c r="M9357" i="4"/>
  <c r="M9358" i="4"/>
  <c r="M9359" i="4"/>
  <c r="M9360" i="4"/>
  <c r="M9361" i="4"/>
  <c r="M9362" i="4"/>
  <c r="M9363" i="4"/>
  <c r="M9364" i="4"/>
  <c r="M9365" i="4"/>
  <c r="M9366" i="4"/>
  <c r="M9367" i="4"/>
  <c r="M9368" i="4"/>
  <c r="M9369" i="4"/>
  <c r="M9370" i="4"/>
  <c r="M9371" i="4"/>
  <c r="M9372" i="4"/>
  <c r="M9373" i="4"/>
  <c r="M9374" i="4"/>
  <c r="M9375" i="4"/>
  <c r="M9376" i="4"/>
  <c r="M9377" i="4"/>
  <c r="M9378" i="4"/>
  <c r="M9379" i="4"/>
  <c r="M9380" i="4"/>
  <c r="M9381" i="4"/>
  <c r="M9382" i="4"/>
  <c r="M9383" i="4"/>
  <c r="M9384" i="4"/>
  <c r="M9385" i="4"/>
  <c r="M9386" i="4"/>
  <c r="M9387" i="4"/>
  <c r="M9388" i="4"/>
  <c r="M9389" i="4"/>
  <c r="M9390" i="4"/>
  <c r="M9391" i="4"/>
  <c r="M9392" i="4"/>
  <c r="M9393" i="4"/>
  <c r="M9394" i="4"/>
  <c r="M9395" i="4"/>
  <c r="M9396" i="4"/>
  <c r="M9397" i="4"/>
  <c r="M9398" i="4"/>
  <c r="M9399" i="4"/>
  <c r="M9400" i="4"/>
  <c r="M9401" i="4"/>
  <c r="M9402" i="4"/>
  <c r="M9403" i="4"/>
  <c r="M9404" i="4"/>
  <c r="M9405" i="4"/>
  <c r="M9406" i="4"/>
  <c r="M9407" i="4"/>
  <c r="M9408" i="4"/>
  <c r="M9409" i="4"/>
  <c r="M9410" i="4"/>
  <c r="M9411" i="4"/>
  <c r="M9412" i="4"/>
  <c r="M9413" i="4"/>
  <c r="M9414" i="4"/>
  <c r="M9415" i="4"/>
  <c r="M9416" i="4"/>
  <c r="M9417" i="4"/>
  <c r="M9418" i="4"/>
  <c r="M9419" i="4"/>
  <c r="M9420" i="4"/>
  <c r="M9421" i="4"/>
  <c r="M9422" i="4"/>
  <c r="M9423" i="4"/>
  <c r="M9424" i="4"/>
  <c r="M9425" i="4"/>
  <c r="M9426" i="4"/>
  <c r="M9427" i="4"/>
  <c r="M9428" i="4"/>
  <c r="M9429" i="4"/>
  <c r="M9430" i="4"/>
  <c r="M9431" i="4"/>
  <c r="M9432" i="4"/>
  <c r="M9433" i="4"/>
  <c r="M9434" i="4"/>
  <c r="M9435" i="4"/>
  <c r="M9436" i="4"/>
  <c r="M9437" i="4"/>
  <c r="M9438" i="4"/>
  <c r="M9439" i="4"/>
  <c r="M9440" i="4"/>
  <c r="M9441" i="4"/>
  <c r="M9442" i="4"/>
  <c r="M9443" i="4"/>
  <c r="M9444" i="4"/>
  <c r="M9445" i="4"/>
  <c r="M9446" i="4"/>
  <c r="M9447" i="4"/>
  <c r="M9448" i="4"/>
  <c r="M9449" i="4"/>
  <c r="M9450" i="4"/>
  <c r="M9451" i="4"/>
  <c r="M9452" i="4"/>
  <c r="M9453" i="4"/>
  <c r="M9454" i="4"/>
  <c r="M9455" i="4"/>
  <c r="M9456" i="4"/>
  <c r="M9457" i="4"/>
  <c r="M9458" i="4"/>
  <c r="M9459" i="4"/>
  <c r="M9460" i="4"/>
  <c r="M9461" i="4"/>
  <c r="M9462" i="4"/>
  <c r="M9463" i="4"/>
  <c r="M9464" i="4"/>
  <c r="M9465" i="4"/>
  <c r="M9466" i="4"/>
  <c r="M9467" i="4"/>
  <c r="M9468" i="4"/>
  <c r="M9469" i="4"/>
  <c r="M9470" i="4"/>
  <c r="M9471" i="4"/>
  <c r="M9472" i="4"/>
  <c r="M9473" i="4"/>
  <c r="M9474" i="4"/>
  <c r="M9475" i="4"/>
  <c r="M9476" i="4"/>
  <c r="M9477" i="4"/>
  <c r="M9478" i="4"/>
  <c r="M9479" i="4"/>
  <c r="M9480" i="4"/>
  <c r="M9481" i="4"/>
  <c r="M9482" i="4"/>
  <c r="M9483" i="4"/>
  <c r="M9484" i="4"/>
  <c r="M9485" i="4"/>
  <c r="M9486" i="4"/>
  <c r="M9487" i="4"/>
  <c r="M9488" i="4"/>
  <c r="M9489" i="4"/>
  <c r="M9490" i="4"/>
  <c r="M9491" i="4"/>
  <c r="M9492" i="4"/>
  <c r="M9493" i="4"/>
  <c r="M9494" i="4"/>
  <c r="M9495" i="4"/>
  <c r="M9496" i="4"/>
  <c r="M9497" i="4"/>
  <c r="M9498" i="4"/>
  <c r="M9499" i="4"/>
  <c r="M9500" i="4"/>
  <c r="M9501" i="4"/>
  <c r="M9502" i="4"/>
  <c r="M9503" i="4"/>
  <c r="M9504" i="4"/>
  <c r="M9505" i="4"/>
  <c r="M9506" i="4"/>
  <c r="M9507" i="4"/>
  <c r="M9508" i="4"/>
  <c r="M9509" i="4"/>
  <c r="M9510" i="4"/>
  <c r="M9511" i="4"/>
  <c r="M9512" i="4"/>
  <c r="M9513" i="4"/>
  <c r="M9514" i="4"/>
  <c r="M9515" i="4"/>
  <c r="M9516" i="4"/>
  <c r="M9517" i="4"/>
  <c r="M9518" i="4"/>
  <c r="M9519" i="4"/>
  <c r="M9520" i="4"/>
  <c r="M9521" i="4"/>
  <c r="M9522" i="4"/>
  <c r="M9523" i="4"/>
  <c r="M9524" i="4"/>
  <c r="M9525" i="4"/>
  <c r="M9526" i="4"/>
  <c r="M9527" i="4"/>
  <c r="M9528" i="4"/>
  <c r="M9529" i="4"/>
  <c r="M9530" i="4"/>
  <c r="M9531" i="4"/>
  <c r="M9532" i="4"/>
  <c r="M9533" i="4"/>
  <c r="M9534" i="4"/>
  <c r="M9535" i="4"/>
  <c r="M9536" i="4"/>
  <c r="M9537" i="4"/>
  <c r="M9538" i="4"/>
  <c r="M9539" i="4"/>
  <c r="M9540" i="4"/>
  <c r="M9541" i="4"/>
  <c r="M9542" i="4"/>
  <c r="M9543" i="4"/>
  <c r="M9544" i="4"/>
  <c r="M9545" i="4"/>
  <c r="M9546" i="4"/>
  <c r="M9547" i="4"/>
  <c r="M9548" i="4"/>
  <c r="M9549" i="4"/>
  <c r="M9550" i="4"/>
  <c r="M9551" i="4"/>
  <c r="M9552" i="4"/>
  <c r="M9553" i="4"/>
  <c r="M9554" i="4"/>
  <c r="M9555" i="4"/>
  <c r="M9556" i="4"/>
  <c r="M9557" i="4"/>
  <c r="M9558" i="4"/>
  <c r="M9559" i="4"/>
  <c r="M9560" i="4"/>
  <c r="M9561" i="4"/>
  <c r="M9562" i="4"/>
  <c r="M9563" i="4"/>
  <c r="M9564" i="4"/>
  <c r="M9565" i="4"/>
  <c r="M9566" i="4"/>
  <c r="M9567" i="4"/>
  <c r="M9568" i="4"/>
  <c r="M9569" i="4"/>
  <c r="M9570" i="4"/>
  <c r="M9571" i="4"/>
  <c r="M9572" i="4"/>
  <c r="M9573" i="4"/>
  <c r="M9574" i="4"/>
  <c r="M9575" i="4"/>
  <c r="M9576" i="4"/>
  <c r="M9577" i="4"/>
  <c r="M9578" i="4"/>
  <c r="M9579" i="4"/>
  <c r="M9580" i="4"/>
  <c r="M9581" i="4"/>
  <c r="M9582" i="4"/>
  <c r="M9583" i="4"/>
  <c r="M9584" i="4"/>
  <c r="M9585" i="4"/>
  <c r="M9586" i="4"/>
  <c r="M9587" i="4"/>
  <c r="M9588" i="4"/>
  <c r="M9589" i="4"/>
  <c r="M9590" i="4"/>
  <c r="M9591" i="4"/>
  <c r="M9592" i="4"/>
  <c r="M9593" i="4"/>
  <c r="M9594" i="4"/>
  <c r="M9595" i="4"/>
  <c r="M9596" i="4"/>
  <c r="M9597" i="4"/>
  <c r="M9598" i="4"/>
  <c r="M9599" i="4"/>
  <c r="M9600" i="4"/>
  <c r="M9601" i="4"/>
  <c r="M9602" i="4"/>
  <c r="M9603" i="4"/>
  <c r="M9604" i="4"/>
  <c r="M9605" i="4"/>
  <c r="M9606" i="4"/>
  <c r="M9607" i="4"/>
  <c r="M9608" i="4"/>
  <c r="M9609" i="4"/>
  <c r="M9610" i="4"/>
  <c r="M9611" i="4"/>
  <c r="M9612" i="4"/>
  <c r="M9613" i="4"/>
  <c r="M9614" i="4"/>
  <c r="M9615" i="4"/>
  <c r="M9616" i="4"/>
  <c r="M9617" i="4"/>
  <c r="M9618" i="4"/>
  <c r="M9619" i="4"/>
  <c r="M9620" i="4"/>
  <c r="M9621" i="4"/>
  <c r="M9622" i="4"/>
  <c r="M9623" i="4"/>
  <c r="M9624" i="4"/>
  <c r="M9625" i="4"/>
  <c r="M9626" i="4"/>
  <c r="M9627" i="4"/>
  <c r="M9628" i="4"/>
  <c r="M9629" i="4"/>
  <c r="M9630" i="4"/>
  <c r="M9631" i="4"/>
  <c r="M9632" i="4"/>
  <c r="M9633" i="4"/>
  <c r="M9634" i="4"/>
  <c r="M9635" i="4"/>
  <c r="M9636" i="4"/>
  <c r="M9637" i="4"/>
  <c r="M9638" i="4"/>
  <c r="M9639" i="4"/>
  <c r="M9640" i="4"/>
  <c r="M9641" i="4"/>
  <c r="M9642" i="4"/>
  <c r="M9643" i="4"/>
  <c r="M9644" i="4"/>
  <c r="M9645" i="4"/>
  <c r="M9646" i="4"/>
  <c r="M9647" i="4"/>
  <c r="M9648" i="4"/>
  <c r="M9649" i="4"/>
  <c r="M9650" i="4"/>
  <c r="M9651" i="4"/>
  <c r="M9652" i="4"/>
  <c r="M9653" i="4"/>
  <c r="M9654" i="4"/>
  <c r="M9655" i="4"/>
  <c r="M9656" i="4"/>
  <c r="M9657" i="4"/>
  <c r="M9658" i="4"/>
  <c r="M9659" i="4"/>
  <c r="M9660" i="4"/>
  <c r="M9661" i="4"/>
  <c r="M9662" i="4"/>
  <c r="M9663" i="4"/>
  <c r="M9664" i="4"/>
  <c r="M9665" i="4"/>
  <c r="M9666" i="4"/>
  <c r="M9667" i="4"/>
  <c r="M9668" i="4"/>
  <c r="M9669" i="4"/>
  <c r="M9670" i="4"/>
  <c r="M9671" i="4"/>
  <c r="M9672" i="4"/>
  <c r="M9673" i="4"/>
  <c r="M9674" i="4"/>
  <c r="M9675" i="4"/>
  <c r="M9676" i="4"/>
  <c r="M9677" i="4"/>
  <c r="M9678" i="4"/>
  <c r="M9679" i="4"/>
  <c r="M9680" i="4"/>
  <c r="M9681" i="4"/>
  <c r="M9682" i="4"/>
  <c r="M9683" i="4"/>
  <c r="M9684" i="4"/>
  <c r="M9685" i="4"/>
  <c r="M9686" i="4"/>
  <c r="M9687" i="4"/>
  <c r="M9688" i="4"/>
  <c r="M9689" i="4"/>
  <c r="M9690" i="4"/>
  <c r="M9691" i="4"/>
  <c r="M9692" i="4"/>
  <c r="M9693" i="4"/>
  <c r="M9694" i="4"/>
  <c r="M9695" i="4"/>
  <c r="M9696" i="4"/>
  <c r="M9697" i="4"/>
  <c r="M9698" i="4"/>
  <c r="M9699" i="4"/>
  <c r="M9700" i="4"/>
  <c r="M9701" i="4"/>
  <c r="M9702" i="4"/>
  <c r="M9703" i="4"/>
  <c r="M9704" i="4"/>
  <c r="M9705" i="4"/>
  <c r="M9706" i="4"/>
  <c r="M9707" i="4"/>
  <c r="M9708" i="4"/>
  <c r="M9709" i="4"/>
  <c r="M9710" i="4"/>
  <c r="M9711" i="4"/>
  <c r="M9712" i="4"/>
  <c r="M9713" i="4"/>
  <c r="M9714" i="4"/>
  <c r="M9715" i="4"/>
  <c r="M9716" i="4"/>
  <c r="M9717" i="4"/>
  <c r="M9718" i="4"/>
  <c r="M9719" i="4"/>
  <c r="M9720" i="4"/>
  <c r="M9721" i="4"/>
  <c r="M9722" i="4"/>
  <c r="M9723" i="4"/>
  <c r="M9724" i="4"/>
  <c r="M9725" i="4"/>
  <c r="M9726" i="4"/>
  <c r="M9727" i="4"/>
  <c r="M9728" i="4"/>
  <c r="M9729" i="4"/>
  <c r="M9730" i="4"/>
  <c r="M9731" i="4"/>
  <c r="M9732" i="4"/>
  <c r="M9733" i="4"/>
  <c r="M9734" i="4"/>
  <c r="M9735" i="4"/>
  <c r="M9736" i="4"/>
  <c r="M9737" i="4"/>
  <c r="M9738" i="4"/>
  <c r="M9739" i="4"/>
  <c r="M9740" i="4"/>
  <c r="M9741" i="4"/>
  <c r="M9742" i="4"/>
  <c r="M9743" i="4"/>
  <c r="M9744" i="4"/>
  <c r="M9745" i="4"/>
  <c r="M9746" i="4"/>
  <c r="M9747" i="4"/>
  <c r="M9748" i="4"/>
  <c r="M9749" i="4"/>
  <c r="M9750" i="4"/>
  <c r="M9751" i="4"/>
  <c r="M9752" i="4"/>
  <c r="M9753" i="4"/>
  <c r="M9754" i="4"/>
  <c r="M9755" i="4"/>
  <c r="M9756" i="4"/>
  <c r="M9757" i="4"/>
  <c r="M9758" i="4"/>
  <c r="M9759" i="4"/>
  <c r="M9760" i="4"/>
  <c r="M9761" i="4"/>
  <c r="M9762" i="4"/>
  <c r="M9763" i="4"/>
  <c r="M9764" i="4"/>
  <c r="M9765" i="4"/>
  <c r="M9766" i="4"/>
  <c r="M9767" i="4"/>
  <c r="M9768" i="4"/>
  <c r="M9769" i="4"/>
  <c r="M9770" i="4"/>
  <c r="M9771" i="4"/>
  <c r="M9772" i="4"/>
  <c r="M9773" i="4"/>
  <c r="M9774" i="4"/>
  <c r="M9775" i="4"/>
  <c r="M9776" i="4"/>
  <c r="M9777" i="4"/>
  <c r="M9778" i="4"/>
  <c r="M9779" i="4"/>
  <c r="M9780" i="4"/>
  <c r="M9781" i="4"/>
  <c r="M9782" i="4"/>
  <c r="M9783" i="4"/>
  <c r="M9784" i="4"/>
  <c r="M9785" i="4"/>
  <c r="M9786" i="4"/>
  <c r="M9787" i="4"/>
  <c r="M9788" i="4"/>
  <c r="M9789" i="4"/>
  <c r="M9790" i="4"/>
  <c r="M9791" i="4"/>
  <c r="M9792" i="4"/>
  <c r="M9793" i="4"/>
  <c r="M9794" i="4"/>
  <c r="M9795" i="4"/>
  <c r="M9796" i="4"/>
  <c r="M9797" i="4"/>
  <c r="M9798" i="4"/>
  <c r="M9799" i="4"/>
  <c r="M9800" i="4"/>
  <c r="M9801" i="4"/>
  <c r="M9802" i="4"/>
  <c r="M9803" i="4"/>
  <c r="M9804" i="4"/>
  <c r="M9805" i="4"/>
  <c r="M9806" i="4"/>
  <c r="M9807" i="4"/>
  <c r="M9808" i="4"/>
  <c r="M9809" i="4"/>
  <c r="M9810" i="4"/>
  <c r="M9811" i="4"/>
  <c r="M9812" i="4"/>
  <c r="M9813" i="4"/>
  <c r="M9814" i="4"/>
  <c r="M9815" i="4"/>
  <c r="M9816" i="4"/>
  <c r="M9817" i="4"/>
  <c r="M9818" i="4"/>
  <c r="M9819" i="4"/>
  <c r="M9820" i="4"/>
  <c r="M9821" i="4"/>
  <c r="M9822" i="4"/>
  <c r="M9823" i="4"/>
  <c r="M9824" i="4"/>
  <c r="M9825" i="4"/>
  <c r="M9826" i="4"/>
  <c r="M9827" i="4"/>
  <c r="M9828" i="4"/>
  <c r="M9829" i="4"/>
  <c r="M9830" i="4"/>
  <c r="M9831" i="4"/>
  <c r="M9832" i="4"/>
  <c r="M9833" i="4"/>
  <c r="M9834" i="4"/>
  <c r="M9835" i="4"/>
  <c r="M9836" i="4"/>
  <c r="M9837" i="4"/>
  <c r="M9838" i="4"/>
  <c r="M9839" i="4"/>
  <c r="M9840" i="4"/>
  <c r="M9841" i="4"/>
  <c r="M9842" i="4"/>
  <c r="M9843" i="4"/>
  <c r="M9844" i="4"/>
  <c r="M9845" i="4"/>
  <c r="M9846" i="4"/>
  <c r="M9847" i="4"/>
  <c r="M9848" i="4"/>
  <c r="M9849" i="4"/>
  <c r="M9850" i="4"/>
  <c r="M9851" i="4"/>
  <c r="M9852" i="4"/>
  <c r="M9853" i="4"/>
  <c r="M9854" i="4"/>
  <c r="M9855" i="4"/>
  <c r="M9856" i="4"/>
  <c r="M9857" i="4"/>
  <c r="M9858" i="4"/>
  <c r="M9859" i="4"/>
  <c r="M9860" i="4"/>
  <c r="M9861" i="4"/>
  <c r="M9862" i="4"/>
  <c r="M9863" i="4"/>
  <c r="M9864" i="4"/>
  <c r="M9865" i="4"/>
  <c r="M9866" i="4"/>
  <c r="M9867" i="4"/>
  <c r="M9868" i="4"/>
  <c r="M9869" i="4"/>
  <c r="M9870" i="4"/>
  <c r="M9871" i="4"/>
  <c r="M9872" i="4"/>
  <c r="M9873" i="4"/>
  <c r="M9874" i="4"/>
  <c r="M9875" i="4"/>
  <c r="M9876" i="4"/>
  <c r="M9877" i="4"/>
  <c r="M9878" i="4"/>
  <c r="M9879" i="4"/>
  <c r="M9880" i="4"/>
  <c r="M9881" i="4"/>
  <c r="M9882" i="4"/>
  <c r="M9883" i="4"/>
  <c r="M9884" i="4"/>
  <c r="M9885" i="4"/>
  <c r="M9886" i="4"/>
  <c r="M9887" i="4"/>
  <c r="M9888" i="4"/>
  <c r="M9889" i="4"/>
  <c r="M9890" i="4"/>
  <c r="M9891" i="4"/>
  <c r="M9892" i="4"/>
  <c r="M9893" i="4"/>
  <c r="M9894" i="4"/>
  <c r="M9895" i="4"/>
  <c r="M9896" i="4"/>
  <c r="M9897" i="4"/>
  <c r="M9898" i="4"/>
  <c r="M9899" i="4"/>
  <c r="M9900" i="4"/>
  <c r="M9901" i="4"/>
  <c r="M9902" i="4"/>
  <c r="M9903" i="4"/>
  <c r="M9904" i="4"/>
  <c r="M9905" i="4"/>
  <c r="M9906" i="4"/>
  <c r="M9907" i="4"/>
  <c r="M9908" i="4"/>
  <c r="M9909" i="4"/>
  <c r="M9910" i="4"/>
  <c r="M9911" i="4"/>
  <c r="M9912" i="4"/>
  <c r="M9913" i="4"/>
  <c r="M9914" i="4"/>
  <c r="M9915" i="4"/>
  <c r="M9916" i="4"/>
  <c r="M9917" i="4"/>
  <c r="M9918" i="4"/>
  <c r="M9919" i="4"/>
  <c r="M9920" i="4"/>
  <c r="M9921" i="4"/>
  <c r="M9922" i="4"/>
  <c r="M9923" i="4"/>
  <c r="M9924" i="4"/>
  <c r="M9925" i="4"/>
  <c r="M9926" i="4"/>
  <c r="M9927" i="4"/>
  <c r="M9928" i="4"/>
  <c r="M9929" i="4"/>
  <c r="M9930" i="4"/>
  <c r="M9931" i="4"/>
  <c r="M9932" i="4"/>
  <c r="M9933" i="4"/>
  <c r="M9934" i="4"/>
  <c r="M9935" i="4"/>
  <c r="M9936" i="4"/>
  <c r="M9937" i="4"/>
  <c r="M9938" i="4"/>
  <c r="M9939" i="4"/>
  <c r="M9940" i="4"/>
  <c r="M9941" i="4"/>
  <c r="M9942" i="4"/>
  <c r="M9943" i="4"/>
  <c r="M9944" i="4"/>
  <c r="M9945" i="4"/>
  <c r="M9946" i="4"/>
  <c r="M9947" i="4"/>
  <c r="M9948" i="4"/>
  <c r="M9949" i="4"/>
  <c r="M9950" i="4"/>
  <c r="M9951" i="4"/>
  <c r="M9952" i="4"/>
  <c r="M9953" i="4"/>
  <c r="M9954" i="4"/>
  <c r="M9955" i="4"/>
  <c r="M9956" i="4"/>
  <c r="M9957" i="4"/>
  <c r="M9958" i="4"/>
  <c r="M9959" i="4"/>
  <c r="M9960" i="4"/>
  <c r="M9961" i="4"/>
  <c r="M9962" i="4"/>
  <c r="M9963" i="4"/>
  <c r="M9964" i="4"/>
  <c r="M9965" i="4"/>
  <c r="M9966" i="4"/>
  <c r="M9967" i="4"/>
  <c r="M9968" i="4"/>
  <c r="M9969" i="4"/>
  <c r="M9970" i="4"/>
  <c r="M9971" i="4"/>
  <c r="M9972" i="4"/>
  <c r="M9973" i="4"/>
  <c r="M9974" i="4"/>
  <c r="M9975" i="4"/>
  <c r="M9976" i="4"/>
  <c r="M9977" i="4"/>
  <c r="M9978" i="4"/>
  <c r="M9979" i="4"/>
  <c r="M9980" i="4"/>
  <c r="M9981" i="4"/>
  <c r="M9982" i="4"/>
  <c r="M9983" i="4"/>
  <c r="M9984" i="4"/>
  <c r="M9985" i="4"/>
  <c r="M9986" i="4"/>
  <c r="M9987" i="4"/>
  <c r="M9988" i="4"/>
  <c r="M9989" i="4"/>
  <c r="M9990" i="4"/>
  <c r="M9991" i="4"/>
  <c r="M9992" i="4"/>
  <c r="M9993" i="4"/>
  <c r="M9994" i="4"/>
  <c r="M9995" i="4"/>
  <c r="M9996" i="4"/>
  <c r="M9997" i="4"/>
  <c r="M9998" i="4"/>
  <c r="M9999" i="4"/>
  <c r="M10000" i="4"/>
  <c r="M10001" i="4"/>
  <c r="M2" i="4"/>
  <c r="I10005" i="4"/>
  <c r="I10004" i="4"/>
  <c r="I10003" i="4"/>
  <c r="H10005" i="4"/>
  <c r="H10004" i="4"/>
  <c r="H1000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<sst xmlns="http://schemas.openxmlformats.org/spreadsheetml/2006/main" count="170539" uniqueCount="22918">
  <si>
    <t>customer_id</t>
  </si>
  <si>
    <t>country</t>
  </si>
  <si>
    <t>age_group</t>
  </si>
  <si>
    <t>customer_since</t>
  </si>
  <si>
    <t>customer_segment</t>
  </si>
  <si>
    <t>C00001</t>
  </si>
  <si>
    <t>Spain</t>
  </si>
  <si>
    <t>18-24</t>
  </si>
  <si>
    <t>SMB</t>
  </si>
  <si>
    <t>C00002</t>
  </si>
  <si>
    <t>Germany</t>
  </si>
  <si>
    <t>35-44</t>
  </si>
  <si>
    <t>Consumer</t>
  </si>
  <si>
    <t>C00003</t>
  </si>
  <si>
    <t>UK</t>
  </si>
  <si>
    <t>55+</t>
  </si>
  <si>
    <t>C00004</t>
  </si>
  <si>
    <t>Italy</t>
  </si>
  <si>
    <t>45-54</t>
  </si>
  <si>
    <t>C00005</t>
  </si>
  <si>
    <t>Romania</t>
  </si>
  <si>
    <t>25-34</t>
  </si>
  <si>
    <t>C00006</t>
  </si>
  <si>
    <t>Poland</t>
  </si>
  <si>
    <t>C00007</t>
  </si>
  <si>
    <t>C00008</t>
  </si>
  <si>
    <t>C00009</t>
  </si>
  <si>
    <t>C00010</t>
  </si>
  <si>
    <t>C00011</t>
  </si>
  <si>
    <t>C00012</t>
  </si>
  <si>
    <t>Netherlands</t>
  </si>
  <si>
    <t>C00013</t>
  </si>
  <si>
    <t>C00014</t>
  </si>
  <si>
    <t>C00015</t>
  </si>
  <si>
    <t>C00016</t>
  </si>
  <si>
    <t>C00017</t>
  </si>
  <si>
    <t>France</t>
  </si>
  <si>
    <t>C00018</t>
  </si>
  <si>
    <t>C00019</t>
  </si>
  <si>
    <t>C00020</t>
  </si>
  <si>
    <t>C00021</t>
  </si>
  <si>
    <t>C00022</t>
  </si>
  <si>
    <t>C00023</t>
  </si>
  <si>
    <t>C00024</t>
  </si>
  <si>
    <t>C00025</t>
  </si>
  <si>
    <t>C00026</t>
  </si>
  <si>
    <t>C00027</t>
  </si>
  <si>
    <t>C00028</t>
  </si>
  <si>
    <t>C00029</t>
  </si>
  <si>
    <t>C00030</t>
  </si>
  <si>
    <t>C00031</t>
  </si>
  <si>
    <t>C00032</t>
  </si>
  <si>
    <t>C00033</t>
  </si>
  <si>
    <t>C00034</t>
  </si>
  <si>
    <t>C00035</t>
  </si>
  <si>
    <t>C00036</t>
  </si>
  <si>
    <t>C00037</t>
  </si>
  <si>
    <t>C00038</t>
  </si>
  <si>
    <t>Enterprise</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</si>
  <si>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</si>
  <si>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</si>
  <si>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</si>
  <si>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</si>
  <si>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</si>
  <si>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</si>
  <si>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</si>
  <si>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</si>
  <si>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</si>
  <si>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</si>
  <si>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</si>
  <si>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</si>
  <si>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</si>
  <si>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</si>
  <si>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</si>
  <si>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</si>
  <si>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</si>
  <si>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</si>
  <si>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</si>
  <si>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</si>
  <si>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</si>
  <si>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</si>
  <si>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</si>
  <si>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</si>
  <si>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</si>
  <si>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</si>
  <si>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</si>
  <si>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</si>
  <si>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</si>
  <si>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</si>
  <si>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</si>
  <si>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</si>
  <si>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</si>
  <si>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</si>
  <si>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</si>
  <si>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</si>
  <si>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</si>
  <si>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</si>
  <si>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</si>
  <si>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</si>
  <si>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</si>
  <si>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</si>
  <si>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</si>
  <si>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</si>
  <si>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</si>
  <si>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</si>
  <si>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</si>
  <si>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</si>
  <si>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</si>
  <si>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</si>
  <si>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</si>
  <si>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</si>
  <si>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</si>
  <si>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</si>
  <si>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</si>
  <si>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</si>
  <si>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</si>
  <si>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</si>
  <si>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</si>
  <si>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</si>
  <si>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</si>
  <si>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</si>
  <si>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</si>
  <si>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</si>
  <si>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</si>
  <si>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</si>
  <si>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</si>
  <si>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</si>
  <si>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</si>
  <si>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</si>
  <si>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</si>
  <si>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</si>
  <si>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</si>
  <si>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</si>
  <si>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</si>
  <si>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</si>
  <si>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</si>
  <si>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</si>
  <si>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</si>
  <si>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</si>
  <si>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</si>
  <si>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</si>
  <si>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</si>
  <si>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</si>
  <si>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</si>
  <si>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</si>
  <si>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</si>
  <si>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</si>
  <si>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</si>
  <si>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</si>
  <si>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</si>
  <si>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</si>
  <si>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</si>
  <si>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</si>
  <si>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</si>
  <si>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</si>
  <si>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</si>
  <si>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</si>
  <si>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</si>
  <si>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</si>
  <si>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</si>
  <si>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</si>
  <si>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</si>
  <si>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</si>
  <si>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</si>
  <si>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</si>
  <si>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</si>
  <si>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</si>
  <si>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</si>
  <si>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</si>
  <si>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</si>
  <si>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</si>
  <si>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</si>
  <si>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</si>
  <si>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</si>
  <si>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</si>
  <si>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</si>
  <si>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</si>
  <si>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</si>
  <si>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</si>
  <si>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</si>
  <si>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</si>
  <si>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</si>
  <si>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</si>
  <si>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</si>
  <si>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</si>
  <si>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</si>
  <si>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</si>
  <si>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</si>
  <si>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</si>
  <si>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</si>
  <si>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</si>
  <si>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</si>
  <si>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</si>
  <si>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</si>
  <si>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</si>
  <si>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</si>
  <si>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</si>
  <si>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</si>
  <si>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</si>
  <si>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</si>
  <si>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</si>
  <si>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</si>
  <si>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</si>
  <si>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</si>
  <si>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</si>
  <si>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</si>
  <si>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</si>
  <si>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</si>
  <si>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</si>
  <si>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</si>
  <si>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</si>
  <si>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</si>
  <si>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</si>
  <si>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</si>
  <si>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</si>
  <si>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</si>
  <si>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</si>
  <si>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</si>
  <si>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</si>
  <si>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</si>
  <si>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</si>
  <si>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</si>
  <si>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</si>
  <si>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</si>
  <si>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</si>
  <si>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</si>
  <si>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</si>
  <si>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</si>
  <si>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</si>
  <si>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</si>
  <si>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</si>
  <si>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</si>
  <si>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</si>
  <si>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</si>
  <si>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</si>
  <si>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</si>
  <si>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</si>
  <si>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</si>
  <si>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</si>
  <si>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</si>
  <si>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</si>
  <si>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</si>
  <si>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</si>
  <si>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</si>
  <si>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</si>
  <si>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</si>
  <si>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</si>
  <si>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</si>
  <si>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</si>
  <si>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</si>
  <si>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</si>
  <si>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</si>
  <si>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</si>
  <si>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</si>
  <si>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</si>
  <si>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</si>
  <si>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</si>
  <si>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</si>
  <si>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</si>
  <si>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</si>
  <si>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</si>
  <si>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</si>
  <si>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</si>
  <si>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</si>
  <si>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</si>
  <si>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</si>
  <si>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</si>
  <si>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</si>
  <si>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</si>
  <si>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</si>
  <si>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</si>
  <si>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</si>
  <si>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</si>
  <si>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</si>
  <si>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</si>
  <si>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</si>
  <si>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</si>
  <si>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</si>
  <si>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</si>
  <si>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</si>
  <si>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</si>
  <si>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</si>
  <si>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</si>
  <si>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</si>
  <si>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</si>
  <si>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</si>
  <si>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</si>
  <si>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</si>
  <si>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</si>
  <si>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</si>
  <si>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</si>
  <si>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</si>
  <si>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</si>
  <si>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</si>
  <si>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</si>
  <si>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</si>
  <si>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</si>
  <si>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</si>
  <si>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</si>
  <si>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</si>
  <si>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</si>
  <si>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</si>
  <si>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</si>
  <si>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</si>
  <si>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</si>
  <si>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</si>
  <si>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</si>
  <si>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</si>
  <si>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</si>
  <si>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</si>
  <si>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</si>
  <si>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</si>
  <si>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</si>
  <si>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</si>
  <si>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</si>
  <si>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</si>
  <si>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</si>
  <si>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</si>
  <si>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</si>
  <si>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</si>
  <si>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</si>
  <si>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</si>
  <si>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</si>
  <si>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</si>
  <si>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</si>
  <si>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</si>
  <si>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</si>
  <si>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</si>
  <si>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</si>
  <si>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</si>
  <si>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</si>
  <si>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</si>
  <si>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</si>
  <si>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</si>
  <si>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</si>
  <si>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</si>
  <si>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</si>
  <si>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</si>
  <si>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</si>
  <si>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</si>
  <si>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</si>
  <si>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</si>
  <si>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</si>
  <si>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</si>
  <si>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</si>
  <si>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</si>
  <si>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</si>
  <si>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</si>
  <si>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</si>
  <si>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</si>
  <si>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</si>
  <si>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</si>
  <si>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</si>
  <si>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</si>
  <si>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</si>
  <si>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</si>
  <si>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</si>
  <si>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</si>
  <si>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</si>
  <si>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</si>
  <si>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</si>
  <si>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</si>
  <si>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</si>
  <si>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</si>
  <si>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</si>
  <si>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</si>
  <si>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</si>
  <si>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</si>
  <si>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</si>
  <si>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</si>
  <si>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</si>
  <si>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</si>
  <si>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</si>
  <si>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</si>
  <si>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</si>
  <si>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</si>
  <si>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</si>
  <si>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</si>
  <si>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</si>
  <si>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</si>
  <si>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</si>
  <si>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</si>
  <si>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</si>
  <si>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</si>
  <si>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</si>
  <si>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</si>
  <si>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</si>
  <si>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</si>
  <si>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</si>
  <si>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</si>
  <si>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</si>
  <si>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</si>
  <si>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</si>
  <si>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</si>
  <si>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</si>
  <si>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</si>
  <si>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</si>
  <si>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</si>
  <si>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</si>
  <si>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</si>
  <si>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</si>
  <si>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</si>
  <si>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</si>
  <si>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</si>
  <si>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</si>
  <si>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</si>
  <si>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</si>
  <si>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</si>
  <si>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</si>
  <si>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</si>
  <si>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</si>
  <si>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</si>
  <si>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</si>
  <si>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</si>
  <si>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</si>
  <si>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</si>
  <si>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</si>
  <si>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</si>
  <si>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</si>
  <si>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</si>
  <si>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</si>
  <si>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</si>
  <si>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</si>
  <si>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</si>
  <si>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</si>
  <si>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</si>
  <si>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</si>
  <si>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</si>
  <si>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</si>
  <si>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</si>
  <si>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</si>
  <si>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</si>
  <si>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</si>
  <si>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</si>
  <si>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</si>
  <si>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</si>
  <si>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</si>
  <si>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</si>
  <si>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</si>
  <si>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</si>
  <si>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</si>
  <si>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</si>
  <si>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</si>
  <si>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</si>
  <si>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</si>
  <si>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</si>
  <si>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</si>
  <si>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</si>
  <si>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</si>
  <si>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</si>
  <si>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</si>
  <si>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</si>
  <si>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</si>
  <si>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</si>
  <si>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</si>
  <si>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</si>
  <si>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</si>
  <si>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</si>
  <si>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</si>
  <si>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</si>
  <si>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</si>
  <si>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</si>
  <si>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</si>
  <si>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</si>
  <si>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</si>
  <si>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</si>
  <si>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</si>
  <si>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</si>
  <si>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</si>
  <si>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</si>
  <si>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</si>
  <si>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</si>
  <si>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</si>
  <si>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</si>
  <si>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</si>
  <si>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</si>
  <si>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</si>
  <si>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</si>
  <si>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</si>
  <si>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</si>
  <si>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</si>
  <si>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</si>
  <si>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</si>
  <si>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</si>
  <si>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</si>
  <si>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</si>
  <si>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</si>
  <si>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</si>
  <si>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</si>
  <si>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</si>
  <si>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</si>
  <si>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</si>
  <si>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</si>
  <si>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</si>
  <si>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</si>
  <si>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</si>
  <si>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</si>
  <si>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</si>
  <si>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</si>
  <si>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</si>
  <si>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</si>
  <si>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</si>
  <si>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</si>
  <si>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</si>
  <si>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</si>
  <si>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</si>
  <si>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</si>
  <si>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</si>
  <si>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</si>
  <si>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</si>
  <si>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</si>
  <si>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</si>
  <si>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</si>
  <si>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</si>
  <si>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</si>
  <si>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</si>
  <si>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</si>
  <si>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</si>
  <si>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</si>
  <si>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</si>
  <si>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</si>
  <si>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</si>
  <si>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</si>
  <si>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</si>
  <si>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</si>
  <si>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</si>
  <si>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</si>
  <si>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</si>
  <si>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</si>
  <si>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</si>
  <si>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</si>
  <si>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</si>
  <si>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</si>
  <si>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</si>
  <si>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</si>
  <si>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</si>
  <si>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</si>
  <si>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</si>
  <si>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</si>
  <si>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</si>
  <si>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</si>
  <si>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</si>
  <si>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</si>
  <si>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</si>
  <si>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</si>
  <si>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</si>
  <si>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</si>
  <si>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</si>
  <si>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</si>
  <si>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</si>
  <si>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</si>
  <si>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</si>
  <si>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</si>
  <si>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</si>
  <si>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</si>
  <si>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</si>
  <si>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</si>
  <si>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</si>
  <si>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</si>
  <si>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</si>
  <si>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</si>
  <si>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</si>
  <si>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</si>
  <si>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</si>
  <si>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</si>
  <si>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</si>
  <si>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</si>
  <si>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</si>
  <si>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</si>
  <si>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</si>
  <si>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</si>
  <si>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</si>
  <si>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</si>
  <si>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</si>
  <si>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</si>
  <si>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</si>
  <si>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</si>
  <si>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</si>
  <si>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</si>
  <si>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</si>
  <si>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</si>
  <si>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</si>
  <si>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</si>
  <si>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</si>
  <si>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</si>
  <si>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</si>
  <si>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</si>
  <si>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</si>
  <si>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</si>
  <si>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</si>
  <si>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</si>
  <si>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</si>
  <si>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</si>
  <si>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</si>
  <si>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</si>
  <si>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</si>
  <si>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</si>
  <si>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</si>
  <si>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</si>
  <si>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</si>
  <si>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</si>
  <si>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</si>
  <si>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</si>
  <si>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</si>
  <si>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</si>
  <si>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</si>
  <si>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</si>
  <si>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</si>
  <si>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</si>
  <si>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</si>
  <si>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</si>
  <si>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</si>
  <si>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</si>
  <si>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</si>
  <si>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</si>
  <si>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</si>
  <si>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</si>
  <si>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</si>
  <si>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</si>
  <si>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</si>
  <si>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</si>
  <si>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</si>
  <si>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</si>
  <si>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</si>
  <si>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</si>
  <si>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</si>
  <si>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</si>
  <si>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</si>
  <si>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</si>
  <si>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</si>
  <si>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</si>
  <si>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</si>
  <si>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</si>
  <si>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</si>
  <si>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</si>
  <si>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</si>
  <si>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</si>
  <si>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</si>
  <si>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</si>
  <si>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</si>
  <si>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</si>
  <si>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</si>
  <si>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</si>
  <si>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</si>
  <si>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</si>
  <si>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</si>
  <si>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</si>
  <si>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</si>
  <si>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</si>
  <si>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</si>
  <si>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</si>
  <si>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</si>
  <si>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</si>
  <si>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</si>
  <si>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</si>
  <si>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</si>
  <si>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</si>
  <si>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</si>
  <si>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</si>
  <si>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</si>
  <si>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</si>
  <si>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</si>
  <si>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</si>
  <si>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</si>
  <si>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</si>
  <si>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</si>
  <si>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</si>
  <si>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</si>
  <si>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</si>
  <si>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</si>
  <si>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</si>
  <si>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</si>
  <si>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</si>
  <si>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</si>
  <si>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</si>
  <si>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</si>
  <si>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</si>
  <si>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</si>
  <si>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</si>
  <si>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</si>
  <si>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</si>
  <si>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</si>
  <si>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</si>
  <si>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</si>
  <si>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</si>
  <si>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</si>
  <si>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</si>
  <si>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</si>
  <si>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</si>
  <si>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</si>
  <si>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</si>
  <si>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</si>
  <si>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</si>
  <si>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</si>
  <si>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</si>
  <si>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</si>
  <si>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</si>
  <si>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</si>
  <si>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</si>
  <si>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</si>
  <si>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</si>
  <si>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</si>
  <si>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</si>
  <si>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</si>
  <si>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</si>
  <si>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</si>
  <si>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</si>
  <si>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</si>
  <si>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</si>
  <si>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</si>
  <si>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</si>
  <si>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</si>
  <si>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</si>
  <si>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</si>
  <si>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</si>
  <si>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</si>
  <si>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</si>
  <si>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</si>
  <si>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</si>
  <si>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</si>
  <si>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</si>
  <si>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</si>
  <si>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</si>
  <si>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</si>
  <si>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</si>
  <si>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</si>
  <si>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</si>
  <si>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</si>
  <si>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</si>
  <si>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</si>
  <si>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</si>
  <si>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</si>
  <si>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</si>
  <si>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</si>
  <si>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</si>
  <si>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</si>
  <si>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</si>
  <si>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</si>
  <si>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</si>
  <si>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</si>
  <si>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</si>
  <si>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</si>
  <si>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</si>
  <si>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</si>
  <si>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</si>
  <si>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</si>
  <si>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</si>
  <si>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</si>
  <si>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</si>
  <si>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</si>
  <si>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</si>
  <si>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</si>
  <si>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</si>
  <si>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</si>
  <si>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</si>
  <si>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</si>
  <si>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</si>
  <si>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</si>
  <si>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</si>
  <si>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</si>
  <si>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</si>
  <si>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</si>
  <si>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</si>
  <si>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</si>
  <si>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</si>
  <si>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</si>
  <si>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</si>
  <si>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</si>
  <si>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</si>
  <si>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</si>
  <si>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</si>
  <si>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</si>
  <si>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</si>
  <si>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</si>
  <si>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</si>
  <si>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</si>
  <si>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</si>
  <si>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</si>
  <si>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</si>
  <si>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</si>
  <si>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</si>
  <si>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</si>
  <si>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</si>
  <si>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</si>
  <si>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</si>
  <si>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</si>
  <si>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</si>
  <si>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</si>
  <si>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</si>
  <si>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</si>
  <si>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</si>
  <si>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</si>
  <si>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</si>
  <si>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</si>
  <si>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</si>
  <si>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</si>
  <si>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</si>
  <si>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</si>
  <si>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</si>
  <si>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</si>
  <si>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</si>
  <si>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</si>
  <si>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</si>
  <si>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</si>
  <si>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</si>
  <si>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</si>
  <si>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</si>
  <si>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</si>
  <si>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</si>
  <si>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</si>
  <si>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</si>
  <si>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</si>
  <si>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</si>
  <si>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</si>
  <si>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</si>
  <si>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</si>
  <si>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</si>
  <si>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</si>
  <si>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</si>
  <si>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</si>
  <si>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</si>
  <si>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</si>
  <si>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</si>
  <si>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</si>
  <si>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</si>
  <si>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</si>
  <si>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</si>
  <si>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</si>
  <si>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</si>
  <si>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</si>
  <si>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</si>
  <si>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</si>
  <si>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</si>
  <si>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</si>
  <si>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</si>
  <si>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</si>
  <si>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</si>
  <si>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</si>
  <si>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</si>
  <si>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</si>
  <si>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</si>
  <si>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</si>
  <si>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</si>
  <si>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</si>
  <si>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</si>
  <si>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</si>
  <si>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</si>
  <si>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</si>
  <si>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</si>
  <si>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</si>
  <si>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</si>
  <si>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</si>
  <si>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</si>
  <si>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</si>
  <si>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</si>
  <si>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</si>
  <si>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</si>
  <si>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</si>
  <si>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</si>
  <si>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</si>
  <si>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</si>
  <si>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</si>
  <si>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</si>
  <si>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</si>
  <si>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</si>
  <si>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</si>
  <si>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</si>
  <si>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</si>
  <si>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</si>
  <si>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</si>
  <si>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</si>
  <si>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</si>
  <si>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</si>
  <si>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</si>
  <si>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</si>
  <si>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</si>
  <si>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</si>
  <si>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</si>
  <si>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</si>
  <si>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</si>
  <si>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</si>
  <si>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</si>
  <si>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</si>
  <si>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</si>
  <si>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</si>
  <si>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</si>
  <si>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</si>
  <si>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</si>
  <si>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</si>
  <si>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</si>
  <si>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</si>
  <si>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</si>
  <si>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</si>
  <si>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</si>
  <si>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</si>
  <si>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</si>
  <si>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</si>
  <si>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</si>
  <si>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</si>
  <si>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</si>
  <si>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</si>
  <si>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</si>
  <si>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</si>
  <si>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</si>
  <si>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</si>
  <si>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</si>
  <si>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</si>
  <si>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</si>
  <si>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</si>
  <si>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</si>
  <si>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</si>
  <si>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</si>
  <si>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</si>
  <si>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</si>
  <si>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</si>
  <si>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</si>
  <si>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</si>
  <si>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</si>
  <si>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</si>
  <si>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</si>
  <si>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</si>
  <si>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</si>
  <si>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</si>
  <si>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</si>
  <si>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</si>
  <si>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</si>
  <si>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</si>
  <si>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</si>
  <si>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</si>
  <si>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</si>
  <si>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</si>
  <si>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</si>
  <si>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</si>
  <si>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</si>
  <si>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</si>
  <si>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</si>
  <si>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</si>
  <si>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</si>
  <si>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</si>
  <si>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</si>
  <si>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</si>
  <si>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</si>
  <si>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</si>
  <si>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</si>
  <si>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</si>
  <si>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</si>
  <si>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</si>
  <si>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</si>
  <si>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</si>
  <si>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</si>
  <si>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</si>
  <si>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</si>
  <si>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</si>
  <si>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</si>
  <si>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</si>
  <si>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</si>
  <si>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</si>
  <si>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</si>
  <si>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</si>
  <si>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</si>
  <si>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</si>
  <si>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</si>
  <si>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</si>
  <si>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</si>
  <si>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</si>
  <si>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</si>
  <si>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</si>
  <si>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</si>
  <si>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</si>
  <si>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</si>
  <si>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</si>
  <si>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</si>
  <si>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</si>
  <si>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</si>
  <si>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</si>
  <si>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</si>
  <si>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</si>
  <si>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</si>
  <si>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</si>
  <si>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</si>
  <si>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</si>
  <si>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</si>
  <si>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</si>
  <si>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</si>
  <si>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</si>
  <si>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</si>
  <si>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</si>
  <si>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</si>
  <si>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</si>
  <si>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</si>
  <si>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</si>
  <si>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</si>
  <si>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</si>
  <si>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</si>
  <si>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</si>
  <si>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</si>
  <si>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</si>
  <si>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</si>
  <si>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</si>
  <si>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</si>
  <si>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</si>
  <si>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</si>
  <si>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</si>
  <si>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</si>
  <si>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</si>
  <si>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</si>
  <si>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</si>
  <si>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</si>
  <si>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</si>
  <si>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</si>
  <si>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</si>
  <si>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</si>
  <si>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</si>
  <si>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</si>
  <si>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</si>
  <si>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</si>
  <si>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</si>
  <si>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</si>
  <si>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</si>
  <si>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</si>
  <si>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</si>
  <si>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</si>
  <si>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</si>
  <si>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</si>
  <si>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</si>
  <si>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</si>
  <si>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</si>
  <si>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</si>
  <si>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</si>
  <si>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</si>
  <si>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</si>
  <si>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</si>
  <si>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</si>
  <si>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</si>
  <si>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</si>
  <si>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</si>
  <si>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</si>
  <si>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</si>
  <si>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</si>
  <si>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</si>
  <si>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</si>
  <si>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</si>
  <si>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</si>
  <si>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</si>
  <si>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</si>
  <si>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</si>
  <si>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</si>
  <si>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</si>
  <si>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</si>
  <si>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</si>
  <si>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</si>
  <si>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</si>
  <si>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</si>
  <si>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</si>
  <si>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</si>
  <si>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</si>
  <si>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</si>
  <si>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</si>
  <si>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</si>
  <si>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</si>
  <si>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</si>
  <si>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</si>
  <si>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</si>
  <si>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</si>
  <si>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</si>
  <si>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</si>
  <si>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</si>
  <si>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</si>
  <si>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</si>
  <si>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</si>
  <si>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</si>
  <si>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</si>
  <si>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</si>
  <si>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</si>
  <si>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</si>
  <si>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</si>
  <si>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</si>
  <si>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</si>
  <si>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</si>
  <si>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</si>
  <si>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</si>
  <si>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</si>
  <si>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</si>
  <si>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</si>
  <si>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</si>
  <si>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</si>
  <si>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</si>
  <si>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</si>
  <si>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</si>
  <si>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</si>
  <si>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</si>
  <si>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</si>
  <si>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</si>
  <si>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</si>
  <si>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</si>
  <si>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</si>
  <si>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</si>
  <si>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</si>
  <si>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</si>
  <si>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</si>
  <si>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</si>
  <si>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</si>
  <si>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</si>
  <si>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</si>
  <si>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</si>
  <si>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</si>
  <si>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</si>
  <si>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</si>
  <si>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</si>
  <si>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</si>
  <si>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</si>
  <si>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</si>
  <si>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</si>
  <si>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</si>
  <si>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</si>
  <si>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</si>
  <si>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</si>
  <si>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</si>
  <si>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</si>
  <si>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</si>
  <si>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</si>
  <si>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</si>
  <si>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</si>
  <si>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</si>
  <si>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</si>
  <si>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</si>
  <si>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</si>
  <si>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</si>
  <si>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</si>
  <si>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</si>
  <si>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</si>
  <si>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</si>
  <si>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</si>
  <si>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</si>
  <si>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</si>
  <si>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</si>
  <si>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</si>
  <si>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</si>
  <si>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</si>
  <si>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</si>
  <si>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</si>
  <si>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</si>
  <si>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</si>
  <si>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</si>
  <si>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</si>
  <si>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</si>
  <si>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</si>
  <si>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</si>
  <si>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</si>
  <si>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</si>
  <si>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</si>
  <si>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</si>
  <si>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</si>
  <si>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</si>
  <si>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</si>
  <si>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</si>
  <si>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</si>
  <si>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</si>
  <si>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</si>
  <si>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</si>
  <si>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</si>
  <si>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</si>
  <si>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</si>
  <si>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</si>
  <si>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</si>
  <si>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</si>
  <si>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</si>
  <si>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</si>
  <si>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</si>
  <si>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</si>
  <si>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</si>
  <si>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</si>
  <si>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</si>
  <si>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</si>
  <si>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</si>
  <si>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</si>
  <si>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</si>
  <si>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</si>
  <si>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</si>
  <si>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</si>
  <si>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</si>
  <si>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</si>
  <si>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</si>
  <si>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</si>
  <si>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</si>
  <si>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</si>
  <si>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</si>
  <si>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</si>
  <si>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</si>
  <si>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</si>
  <si>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</si>
  <si>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</si>
  <si>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</si>
  <si>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</si>
  <si>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</si>
  <si>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</si>
  <si>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</si>
  <si>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</si>
  <si>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</si>
  <si>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</si>
  <si>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</si>
  <si>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</si>
  <si>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</si>
  <si>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</si>
  <si>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</si>
  <si>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</si>
  <si>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</si>
  <si>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</si>
  <si>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</si>
  <si>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</si>
  <si>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</si>
  <si>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</si>
  <si>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</si>
  <si>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</si>
  <si>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</si>
  <si>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</si>
  <si>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</si>
  <si>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</si>
  <si>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</si>
  <si>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</si>
  <si>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</si>
  <si>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</si>
  <si>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</si>
  <si>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</si>
  <si>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</si>
  <si>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</si>
  <si>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</si>
  <si>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</si>
  <si>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</si>
  <si>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</si>
  <si>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</si>
  <si>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</si>
  <si>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</si>
  <si>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</si>
  <si>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</si>
  <si>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</si>
  <si>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</si>
  <si>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</si>
  <si>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</si>
  <si>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</si>
  <si>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</si>
  <si>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</si>
  <si>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</si>
  <si>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</si>
  <si>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</si>
  <si>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</si>
  <si>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</si>
  <si>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</si>
  <si>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</si>
  <si>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</si>
  <si>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</si>
  <si>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</si>
  <si>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</si>
  <si>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</si>
  <si>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</si>
  <si>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</si>
  <si>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</si>
  <si>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</si>
  <si>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</si>
  <si>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</si>
  <si>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</si>
  <si>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</si>
  <si>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</si>
  <si>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</si>
  <si>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</si>
  <si>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</si>
  <si>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</si>
  <si>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</si>
  <si>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</si>
  <si>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</si>
  <si>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</si>
  <si>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</si>
  <si>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</si>
  <si>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</si>
  <si>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</si>
  <si>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</si>
  <si>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</si>
  <si>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</si>
  <si>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</si>
  <si>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</si>
  <si>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</si>
  <si>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</si>
  <si>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</si>
  <si>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</si>
  <si>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</si>
  <si>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</si>
  <si>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</si>
  <si>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</si>
  <si>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</si>
  <si>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</si>
  <si>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</si>
  <si>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</si>
  <si>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</si>
  <si>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</si>
  <si>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</si>
  <si>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</si>
  <si>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</si>
  <si>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</si>
  <si>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</si>
  <si>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</si>
  <si>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</si>
  <si>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</si>
  <si>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</si>
  <si>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</si>
  <si>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</si>
  <si>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</si>
  <si>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</si>
  <si>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</si>
  <si>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</si>
  <si>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</si>
  <si>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</si>
  <si>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</si>
  <si>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</si>
  <si>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</si>
  <si>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</si>
  <si>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</si>
  <si>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</si>
  <si>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</si>
  <si>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</si>
  <si>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</si>
  <si>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</si>
  <si>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</si>
  <si>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</si>
  <si>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</si>
  <si>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</si>
  <si>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</si>
  <si>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</si>
  <si>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</si>
  <si>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</si>
  <si>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</si>
  <si>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</si>
  <si>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</si>
  <si>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</si>
  <si>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</si>
  <si>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</si>
  <si>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</si>
  <si>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</si>
  <si>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</si>
  <si>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</si>
  <si>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</si>
  <si>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</si>
  <si>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</si>
  <si>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</si>
  <si>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</si>
  <si>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</si>
  <si>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</si>
  <si>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</si>
  <si>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</si>
  <si>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</si>
  <si>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</si>
  <si>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</si>
  <si>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</si>
  <si>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</si>
  <si>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</si>
  <si>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</si>
  <si>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</si>
  <si>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</si>
  <si>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</si>
  <si>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</si>
  <si>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</si>
  <si>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</si>
  <si>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</si>
  <si>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</si>
  <si>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</si>
  <si>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</si>
  <si>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</si>
  <si>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</si>
  <si>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</si>
  <si>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</si>
  <si>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</si>
  <si>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</si>
  <si>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</si>
  <si>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</si>
  <si>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</si>
  <si>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</si>
  <si>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</si>
  <si>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</si>
  <si>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</si>
  <si>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</si>
  <si>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</si>
  <si>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</si>
  <si>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</si>
  <si>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</si>
  <si>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</si>
  <si>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</si>
  <si>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</si>
  <si>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</si>
  <si>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</si>
  <si>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</si>
  <si>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</si>
  <si>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</si>
  <si>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</si>
  <si>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</si>
  <si>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</si>
  <si>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</si>
  <si>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</si>
  <si>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</si>
  <si>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</si>
  <si>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</si>
  <si>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</si>
  <si>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</si>
  <si>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</si>
  <si>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</si>
  <si>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</si>
  <si>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</si>
  <si>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</si>
  <si>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</si>
  <si>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</si>
  <si>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</si>
  <si>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</si>
  <si>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</si>
  <si>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</si>
  <si>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</si>
  <si>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</si>
  <si>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</si>
  <si>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</si>
  <si>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</si>
  <si>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</si>
  <si>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</si>
  <si>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</si>
  <si>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</si>
  <si>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</si>
  <si>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</si>
  <si>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</si>
  <si>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</si>
  <si>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</si>
  <si>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</si>
  <si>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</si>
  <si>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</si>
  <si>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</si>
  <si>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</si>
  <si>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</si>
  <si>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</si>
  <si>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</si>
  <si>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</si>
  <si>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</si>
  <si>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</si>
  <si>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</si>
  <si>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</si>
  <si>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</si>
  <si>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</si>
  <si>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</si>
  <si>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</si>
  <si>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</si>
  <si>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</si>
  <si>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</si>
  <si>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</si>
  <si>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</si>
  <si>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</si>
  <si>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</si>
  <si>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</si>
  <si>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</si>
  <si>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</si>
  <si>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</si>
  <si>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</si>
  <si>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</si>
  <si>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</si>
  <si>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</si>
  <si>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</si>
  <si>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</si>
  <si>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</si>
  <si>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</si>
  <si>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</si>
  <si>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</si>
  <si>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</si>
  <si>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</si>
  <si>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</si>
  <si>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</si>
  <si>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</si>
  <si>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</si>
  <si>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</si>
  <si>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</si>
  <si>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</si>
  <si>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</si>
  <si>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</si>
  <si>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</si>
  <si>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</si>
  <si>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</si>
  <si>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</si>
  <si>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</si>
  <si>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</si>
  <si>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</si>
  <si>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</si>
  <si>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</si>
  <si>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</si>
  <si>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</si>
  <si>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</si>
  <si>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</si>
  <si>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</si>
  <si>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</si>
  <si>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</si>
  <si>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</si>
  <si>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</si>
  <si>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</si>
  <si>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</si>
  <si>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</si>
  <si>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</si>
  <si>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</si>
  <si>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</si>
  <si>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</si>
  <si>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</si>
  <si>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</si>
  <si>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</si>
  <si>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</si>
  <si>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</si>
  <si>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</si>
  <si>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</si>
  <si>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</si>
  <si>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</si>
  <si>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</si>
  <si>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</si>
  <si>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</si>
  <si>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</si>
  <si>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</si>
  <si>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</si>
  <si>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</si>
  <si>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</si>
  <si>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</si>
  <si>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</si>
  <si>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</si>
  <si>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</si>
  <si>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</si>
  <si>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</si>
  <si>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</si>
  <si>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</si>
  <si>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</si>
  <si>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</si>
  <si>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</si>
  <si>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</si>
  <si>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</si>
  <si>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</si>
  <si>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</si>
  <si>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</si>
  <si>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</si>
  <si>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</si>
  <si>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</si>
  <si>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</si>
  <si>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</si>
  <si>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</si>
  <si>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</si>
  <si>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</si>
  <si>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</si>
  <si>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</si>
  <si>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</si>
  <si>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</si>
  <si>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</si>
  <si>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</si>
  <si>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</si>
  <si>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</si>
  <si>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</si>
  <si>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</si>
  <si>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</si>
  <si>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</si>
  <si>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</si>
  <si>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</si>
  <si>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</si>
  <si>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</si>
  <si>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</si>
  <si>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</si>
  <si>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</si>
  <si>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</si>
  <si>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</si>
  <si>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</si>
  <si>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</si>
  <si>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</si>
  <si>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</si>
  <si>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</si>
  <si>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</si>
  <si>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</si>
  <si>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</si>
  <si>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</si>
  <si>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</si>
  <si>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</si>
  <si>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</si>
  <si>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</si>
  <si>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</si>
  <si>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</si>
  <si>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</si>
  <si>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</si>
  <si>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</si>
  <si>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</si>
  <si>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</si>
  <si>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</si>
  <si>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</si>
  <si>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</si>
  <si>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</si>
  <si>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</si>
  <si>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</si>
  <si>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</si>
  <si>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</si>
  <si>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</si>
  <si>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</si>
  <si>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</si>
  <si>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</si>
  <si>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</si>
  <si>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</si>
  <si>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</si>
  <si>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</si>
  <si>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</si>
  <si>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</si>
  <si>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</si>
  <si>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</si>
  <si>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</si>
  <si>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</si>
  <si>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</si>
  <si>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</si>
  <si>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</si>
  <si>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</si>
  <si>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</si>
  <si>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</si>
  <si>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</si>
  <si>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</si>
  <si>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</si>
  <si>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</si>
  <si>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</si>
  <si>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</si>
  <si>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</si>
  <si>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</si>
  <si>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</si>
  <si>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</si>
  <si>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</si>
  <si>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</si>
  <si>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</si>
  <si>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</si>
  <si>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</si>
  <si>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</si>
  <si>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</si>
  <si>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</si>
  <si>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</si>
  <si>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</si>
  <si>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</si>
  <si>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</si>
  <si>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</si>
  <si>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</si>
  <si>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</si>
  <si>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</si>
  <si>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</si>
  <si>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</si>
  <si>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</si>
  <si>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</si>
  <si>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</si>
  <si>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</si>
  <si>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</si>
  <si>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</si>
  <si>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</si>
  <si>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</si>
  <si>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</si>
  <si>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</si>
  <si>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</si>
  <si>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</si>
  <si>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</si>
  <si>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</si>
  <si>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</si>
  <si>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</si>
  <si>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</si>
  <si>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</si>
  <si>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</si>
  <si>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</si>
  <si>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</si>
  <si>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</si>
  <si>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</si>
  <si>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</si>
  <si>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</si>
  <si>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</si>
  <si>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</si>
  <si>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</si>
  <si>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</si>
  <si>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</si>
  <si>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</si>
  <si>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</si>
  <si>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</si>
  <si>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</si>
  <si>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</si>
  <si>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</si>
  <si>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</si>
  <si>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</si>
  <si>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</si>
  <si>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</si>
  <si>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</si>
  <si>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</si>
  <si>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</si>
  <si>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</si>
  <si>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</si>
  <si>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</si>
  <si>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</si>
  <si>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</si>
  <si>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</si>
  <si>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</si>
  <si>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</si>
  <si>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</si>
  <si>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</si>
  <si>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</si>
  <si>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</si>
  <si>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</si>
  <si>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</si>
  <si>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</si>
  <si>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</si>
  <si>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</si>
  <si>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</si>
  <si>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</si>
  <si>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</si>
  <si>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</si>
  <si>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</si>
  <si>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</si>
  <si>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</si>
  <si>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</si>
  <si>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</si>
  <si>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</si>
  <si>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</si>
  <si>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</si>
  <si>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</si>
  <si>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</si>
  <si>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</si>
  <si>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</si>
  <si>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</si>
  <si>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</si>
  <si>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</si>
  <si>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</si>
  <si>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</si>
  <si>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</si>
  <si>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</si>
  <si>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</si>
  <si>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</si>
  <si>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</si>
  <si>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</si>
  <si>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</si>
  <si>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</si>
  <si>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</si>
  <si>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</si>
  <si>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</si>
  <si>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</si>
  <si>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</si>
  <si>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</si>
  <si>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</si>
  <si>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</si>
  <si>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</si>
  <si>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</si>
  <si>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</si>
  <si>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</si>
  <si>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</si>
  <si>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</si>
  <si>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</si>
  <si>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</si>
  <si>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</si>
  <si>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</si>
  <si>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</si>
  <si>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</si>
  <si>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</si>
  <si>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</si>
  <si>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</si>
  <si>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</si>
  <si>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</si>
  <si>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</si>
  <si>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</si>
  <si>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</si>
  <si>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</si>
  <si>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</si>
  <si>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</si>
  <si>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</si>
  <si>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</si>
  <si>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</si>
  <si>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</si>
  <si>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</si>
  <si>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</si>
  <si>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</si>
  <si>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</si>
  <si>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</si>
  <si>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</si>
  <si>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</si>
  <si>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</si>
  <si>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</si>
  <si>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</si>
  <si>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</si>
  <si>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</si>
  <si>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</si>
  <si>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</si>
  <si>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</si>
  <si>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</si>
  <si>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</si>
  <si>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</si>
  <si>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</si>
  <si>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</si>
  <si>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</si>
  <si>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</si>
  <si>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</si>
  <si>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</si>
  <si>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</si>
  <si>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</si>
  <si>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</si>
  <si>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</si>
  <si>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</si>
  <si>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</si>
  <si>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</si>
  <si>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</si>
  <si>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</si>
  <si>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</si>
  <si>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</si>
  <si>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</si>
  <si>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</si>
  <si>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</si>
  <si>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</si>
  <si>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</si>
  <si>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</si>
  <si>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</si>
  <si>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</si>
  <si>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</si>
  <si>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</si>
  <si>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</si>
  <si>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</si>
  <si>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</si>
  <si>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</si>
  <si>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</si>
  <si>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</si>
  <si>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</si>
  <si>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</si>
  <si>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</si>
  <si>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</si>
  <si>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</si>
  <si>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</si>
  <si>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</si>
  <si>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</si>
  <si>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</si>
  <si>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</si>
  <si>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</si>
  <si>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</si>
  <si>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</si>
  <si>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</si>
  <si>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</si>
  <si>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</si>
  <si>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</si>
  <si>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</si>
  <si>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</si>
  <si>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</si>
  <si>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</si>
  <si>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</si>
  <si>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</si>
  <si>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</si>
  <si>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</si>
  <si>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</si>
  <si>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</si>
  <si>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</si>
  <si>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</si>
  <si>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</si>
  <si>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</si>
  <si>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</si>
  <si>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</si>
  <si>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</si>
  <si>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</si>
  <si>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</si>
  <si>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</si>
  <si>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</si>
  <si>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</si>
  <si>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</si>
  <si>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</si>
  <si>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</si>
  <si>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</si>
  <si>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</si>
  <si>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</si>
  <si>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</si>
  <si>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</si>
  <si>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</si>
  <si>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</si>
  <si>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</si>
  <si>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</si>
  <si>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</si>
  <si>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</si>
  <si>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</si>
  <si>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</si>
  <si>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</si>
  <si>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</si>
  <si>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</si>
  <si>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</si>
  <si>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</si>
  <si>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</si>
  <si>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</si>
  <si>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</si>
  <si>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</si>
  <si>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</si>
  <si>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</si>
  <si>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</si>
  <si>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</si>
  <si>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</si>
  <si>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</si>
  <si>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</si>
  <si>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</si>
  <si>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</si>
  <si>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</si>
  <si>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</si>
  <si>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</si>
  <si>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</si>
  <si>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</si>
  <si>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</si>
  <si>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</si>
  <si>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</si>
  <si>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</si>
  <si>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</si>
  <si>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</si>
  <si>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</si>
  <si>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</si>
  <si>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</si>
  <si>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</si>
  <si>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</si>
  <si>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</si>
  <si>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</si>
  <si>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</si>
  <si>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</si>
  <si>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</si>
  <si>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</si>
  <si>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</si>
  <si>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</si>
  <si>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</si>
  <si>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</si>
  <si>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</si>
  <si>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</si>
  <si>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</si>
  <si>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</si>
  <si>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</si>
  <si>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</si>
  <si>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</si>
  <si>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</si>
  <si>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</si>
  <si>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</si>
  <si>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</si>
  <si>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</si>
  <si>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</si>
  <si>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</si>
  <si>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</si>
  <si>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</si>
  <si>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</si>
  <si>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</si>
  <si>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</si>
  <si>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</si>
  <si>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</si>
  <si>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</si>
  <si>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</si>
  <si>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</si>
  <si>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</si>
  <si>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</si>
  <si>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</si>
  <si>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</si>
  <si>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</si>
  <si>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</si>
  <si>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</si>
  <si>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</si>
  <si>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</si>
  <si>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</si>
  <si>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</si>
  <si>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</si>
  <si>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</si>
  <si>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</si>
  <si>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</si>
  <si>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</si>
  <si>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</si>
  <si>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</si>
  <si>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</si>
  <si>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</si>
  <si>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</si>
  <si>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</si>
  <si>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</si>
  <si>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</si>
  <si>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</si>
  <si>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</si>
  <si>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</si>
  <si>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</si>
  <si>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</si>
  <si>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</si>
  <si>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</si>
  <si>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</si>
  <si>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</si>
  <si>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</si>
  <si>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</si>
  <si>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</si>
  <si>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</si>
  <si>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</si>
  <si>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</si>
  <si>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</si>
  <si>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</si>
  <si>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</si>
  <si>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</si>
  <si>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</si>
  <si>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</si>
  <si>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</si>
  <si>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</si>
  <si>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</si>
  <si>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</si>
  <si>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</si>
  <si>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</si>
  <si>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</si>
  <si>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</si>
  <si>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</si>
  <si>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</si>
  <si>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</si>
  <si>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</si>
  <si>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</si>
  <si>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</si>
  <si>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</si>
  <si>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</si>
  <si>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</si>
  <si>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</si>
  <si>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</si>
  <si>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</si>
  <si>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</si>
  <si>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</si>
  <si>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</si>
  <si>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</si>
  <si>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</si>
  <si>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</si>
  <si>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</si>
  <si>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</si>
  <si>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</si>
  <si>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</si>
  <si>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</si>
  <si>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</si>
  <si>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</si>
  <si>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</si>
  <si>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</si>
  <si>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</si>
  <si>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</si>
  <si>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</si>
  <si>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</si>
  <si>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</si>
  <si>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</si>
  <si>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</si>
  <si>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</si>
  <si>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</si>
  <si>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</si>
  <si>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</si>
  <si>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</si>
  <si>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</si>
  <si>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</si>
  <si>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</si>
  <si>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</si>
  <si>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</si>
  <si>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</si>
  <si>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</si>
  <si>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</si>
  <si>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</si>
  <si>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</si>
  <si>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</si>
  <si>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</si>
  <si>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</si>
  <si>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</si>
  <si>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</si>
  <si>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</si>
  <si>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</si>
  <si>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</si>
  <si>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</si>
  <si>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</si>
  <si>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</si>
  <si>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</si>
  <si>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</si>
  <si>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</si>
  <si>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</si>
  <si>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</si>
  <si>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</si>
  <si>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</si>
  <si>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</si>
  <si>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</si>
  <si>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</si>
  <si>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</si>
  <si>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</si>
  <si>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</si>
  <si>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</si>
  <si>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</si>
  <si>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</si>
  <si>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</si>
  <si>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</si>
  <si>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</si>
  <si>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</si>
  <si>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</si>
  <si>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</si>
  <si>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</si>
  <si>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</si>
  <si>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</si>
  <si>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</si>
  <si>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</si>
  <si>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</si>
  <si>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</si>
  <si>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</si>
  <si>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</si>
  <si>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</si>
  <si>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</si>
  <si>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</si>
  <si>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</si>
  <si>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</si>
  <si>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</si>
  <si>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</si>
  <si>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</si>
  <si>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</si>
  <si>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</si>
  <si>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</si>
  <si>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</si>
  <si>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</si>
  <si>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</si>
  <si>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</si>
  <si>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</si>
  <si>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</si>
  <si>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</si>
  <si>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</si>
  <si>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</si>
  <si>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</si>
  <si>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</si>
  <si>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</si>
  <si>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</si>
  <si>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</si>
  <si>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</si>
  <si>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</si>
  <si>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</si>
  <si>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</si>
  <si>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</si>
  <si>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</si>
  <si>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</si>
  <si>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</si>
  <si>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</si>
  <si>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</si>
  <si>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</si>
  <si>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</si>
  <si>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</si>
  <si>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</si>
  <si>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</si>
  <si>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</si>
  <si>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</si>
  <si>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</si>
  <si>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</si>
  <si>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</si>
  <si>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</si>
  <si>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</si>
  <si>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</si>
  <si>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</si>
  <si>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</si>
  <si>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</si>
  <si>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</si>
  <si>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</si>
  <si>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</si>
  <si>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</si>
  <si>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</si>
  <si>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</si>
  <si>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</si>
  <si>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</si>
  <si>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</si>
  <si>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</si>
  <si>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</si>
  <si>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</si>
  <si>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</si>
  <si>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</si>
  <si>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</si>
  <si>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</si>
  <si>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</si>
  <si>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</si>
  <si>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</si>
  <si>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</si>
  <si>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</si>
  <si>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</si>
  <si>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</si>
  <si>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</si>
  <si>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</si>
  <si>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</si>
  <si>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</si>
  <si>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</si>
  <si>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</si>
  <si>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</si>
  <si>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</si>
  <si>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</si>
  <si>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</si>
  <si>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</si>
  <si>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</si>
  <si>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</si>
  <si>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</si>
  <si>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</si>
  <si>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</si>
  <si>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</si>
  <si>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</si>
  <si>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</si>
  <si>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</si>
  <si>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</si>
  <si>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</si>
  <si>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</si>
  <si>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</si>
  <si>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</si>
  <si>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</si>
  <si>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</si>
  <si>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</si>
  <si>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</si>
  <si>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</si>
  <si>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</si>
  <si>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</si>
  <si>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</si>
  <si>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</si>
  <si>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</si>
  <si>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</si>
  <si>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</si>
  <si>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</si>
  <si>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</si>
  <si>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</si>
  <si>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</si>
  <si>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</si>
  <si>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</si>
  <si>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</si>
  <si>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</si>
  <si>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</si>
  <si>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</si>
  <si>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</si>
  <si>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</si>
  <si>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</si>
  <si>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</si>
  <si>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</si>
  <si>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</si>
  <si>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</si>
  <si>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</si>
  <si>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</si>
  <si>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</si>
  <si>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</si>
  <si>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</si>
  <si>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</si>
  <si>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</si>
  <si>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</si>
  <si>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</si>
  <si>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</si>
  <si>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</si>
  <si>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</si>
  <si>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</si>
  <si>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</si>
  <si>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</si>
  <si>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</si>
  <si>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</si>
  <si>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</si>
  <si>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</si>
  <si>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</si>
  <si>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</si>
  <si>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</si>
  <si>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</si>
  <si>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</si>
  <si>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</si>
  <si>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</si>
  <si>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</si>
  <si>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</si>
  <si>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</si>
  <si>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</si>
  <si>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</si>
  <si>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</si>
  <si>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</si>
  <si>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</si>
  <si>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</si>
  <si>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</si>
  <si>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</si>
  <si>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</si>
  <si>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</si>
  <si>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</si>
  <si>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</si>
  <si>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</si>
  <si>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</si>
  <si>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</si>
  <si>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</si>
  <si>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</si>
  <si>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</si>
  <si>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</si>
  <si>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</si>
  <si>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</si>
  <si>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</si>
  <si>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</si>
  <si>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</si>
  <si>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</si>
  <si>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</si>
  <si>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</si>
  <si>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</si>
  <si>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</si>
  <si>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</si>
  <si>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</si>
  <si>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</si>
  <si>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</si>
  <si>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</si>
  <si>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</si>
  <si>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</si>
  <si>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</si>
  <si>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</si>
  <si>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</si>
  <si>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</si>
  <si>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</si>
  <si>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</si>
  <si>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</si>
  <si>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</si>
  <si>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</si>
  <si>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</si>
  <si>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</si>
  <si>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</si>
  <si>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</si>
  <si>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</si>
  <si>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</si>
  <si>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</si>
  <si>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</si>
  <si>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</si>
  <si>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</si>
  <si>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</si>
  <si>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</si>
  <si>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</si>
  <si>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</si>
  <si>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</si>
  <si>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</si>
  <si>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</si>
  <si>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</si>
  <si>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</si>
  <si>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</si>
  <si>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</si>
  <si>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</si>
  <si>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</si>
  <si>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</si>
  <si>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</si>
  <si>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</si>
  <si>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</si>
  <si>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</si>
  <si>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</si>
  <si>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</si>
  <si>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</si>
  <si>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</si>
  <si>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</si>
  <si>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</si>
  <si>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</si>
  <si>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</si>
  <si>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</si>
  <si>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</si>
  <si>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</si>
  <si>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</si>
  <si>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</si>
  <si>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</si>
  <si>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</si>
  <si>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</si>
  <si>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</si>
  <si>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</si>
  <si>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</si>
  <si>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</si>
  <si>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</si>
  <si>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</si>
  <si>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</si>
  <si>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</si>
  <si>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</si>
  <si>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</si>
  <si>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</si>
  <si>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</si>
  <si>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</si>
  <si>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</si>
  <si>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</si>
  <si>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</si>
  <si>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</si>
  <si>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</si>
  <si>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</si>
  <si>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</si>
  <si>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</si>
  <si>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</si>
  <si>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</si>
  <si>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</si>
  <si>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</si>
  <si>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</si>
  <si>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</si>
  <si>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</si>
  <si>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</si>
  <si>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</si>
  <si>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</si>
  <si>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</si>
  <si>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</si>
  <si>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</si>
  <si>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</si>
  <si>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</si>
  <si>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</si>
  <si>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</si>
  <si>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</si>
  <si>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</si>
  <si>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</si>
  <si>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</si>
  <si>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</si>
  <si>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</si>
  <si>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</si>
  <si>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</si>
  <si>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</si>
  <si>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</si>
  <si>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</si>
  <si>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</si>
  <si>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</si>
  <si>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</si>
  <si>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</si>
  <si>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</si>
  <si>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</si>
  <si>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</si>
  <si>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</si>
  <si>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</si>
  <si>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</si>
  <si>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</si>
  <si>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</si>
  <si>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</si>
  <si>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</si>
  <si>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</si>
  <si>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</si>
  <si>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</si>
  <si>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</si>
  <si>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</si>
  <si>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</si>
  <si>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</si>
  <si>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</si>
  <si>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</si>
  <si>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</si>
  <si>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</si>
  <si>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</si>
  <si>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</si>
  <si>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</si>
  <si>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</si>
  <si>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</si>
  <si>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</si>
  <si>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</si>
  <si>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</si>
  <si>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</si>
  <si>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</si>
  <si>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</si>
  <si>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</si>
  <si>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</si>
  <si>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</si>
  <si>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</si>
  <si>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</si>
  <si>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</si>
  <si>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</si>
  <si>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</si>
  <si>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</si>
  <si>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</si>
  <si>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</si>
  <si>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</si>
  <si>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</si>
  <si>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</si>
  <si>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</si>
  <si>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</si>
  <si>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</si>
  <si>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</si>
  <si>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</si>
  <si>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</si>
  <si>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</si>
  <si>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</si>
  <si>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</si>
  <si>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</si>
  <si>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</si>
  <si>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</si>
  <si>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</si>
  <si>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</si>
  <si>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</si>
  <si>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</si>
  <si>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</si>
  <si>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</si>
  <si>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</si>
  <si>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</si>
  <si>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</si>
  <si>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</si>
  <si>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</si>
  <si>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</si>
  <si>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</si>
  <si>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</si>
  <si>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</si>
  <si>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</si>
  <si>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</si>
  <si>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</si>
  <si>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</si>
  <si>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</si>
  <si>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</si>
  <si>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</si>
  <si>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</si>
  <si>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</si>
  <si>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</si>
  <si>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</si>
  <si>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</si>
  <si>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</si>
  <si>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</si>
  <si>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</si>
  <si>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</si>
  <si>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</si>
  <si>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</si>
  <si>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</si>
  <si>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</si>
  <si>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</si>
  <si>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</si>
  <si>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</si>
  <si>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</si>
  <si>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</si>
  <si>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</si>
  <si>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</si>
  <si>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</si>
  <si>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</si>
  <si>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</si>
  <si>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</si>
  <si>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</si>
  <si>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</si>
  <si>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</si>
  <si>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</si>
  <si>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</si>
  <si>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</si>
  <si>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</si>
  <si>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</si>
  <si>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</si>
  <si>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</si>
  <si>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</si>
  <si>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</si>
  <si>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</si>
  <si>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</si>
  <si>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</si>
  <si>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</si>
  <si>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</si>
  <si>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</si>
  <si>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</si>
  <si>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</si>
  <si>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</si>
  <si>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</si>
  <si>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</si>
  <si>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</si>
  <si>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</si>
  <si>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</si>
  <si>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</si>
  <si>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</si>
  <si>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</si>
  <si>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</si>
  <si>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</si>
  <si>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</si>
  <si>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</si>
  <si>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</si>
  <si>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</si>
  <si>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</si>
  <si>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</si>
  <si>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</si>
  <si>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product_id</t>
  </si>
  <si>
    <t>product_name</t>
  </si>
  <si>
    <t>product_category</t>
  </si>
  <si>
    <t>price</t>
  </si>
  <si>
    <t>P001</t>
  </si>
  <si>
    <t>Product A</t>
  </si>
  <si>
    <t>Software</t>
  </si>
  <si>
    <t>P002</t>
  </si>
  <si>
    <t>Product B</t>
  </si>
  <si>
    <t>P003</t>
  </si>
  <si>
    <t>Product C</t>
  </si>
  <si>
    <t>Home</t>
  </si>
  <si>
    <t>P004</t>
  </si>
  <si>
    <t>Product D</t>
  </si>
  <si>
    <t>P005</t>
  </si>
  <si>
    <t>Product E</t>
  </si>
  <si>
    <t>Accessories</t>
  </si>
  <si>
    <t>P006</t>
  </si>
  <si>
    <t>Product F</t>
  </si>
  <si>
    <t>P007</t>
  </si>
  <si>
    <t>Product G</t>
  </si>
  <si>
    <t>Electronics</t>
  </si>
  <si>
    <t>P008</t>
  </si>
  <si>
    <t>Product H</t>
  </si>
  <si>
    <t>P009</t>
  </si>
  <si>
    <t>Product I</t>
  </si>
  <si>
    <t>P010</t>
  </si>
  <si>
    <t>Product J</t>
  </si>
  <si>
    <t>P011</t>
  </si>
  <si>
    <t>Product K</t>
  </si>
  <si>
    <t>P012</t>
  </si>
  <si>
    <t>Product L</t>
  </si>
  <si>
    <t>P013</t>
  </si>
  <si>
    <t>Product M</t>
  </si>
  <si>
    <t>P014</t>
  </si>
  <si>
    <t>Product N</t>
  </si>
  <si>
    <t>P015</t>
  </si>
  <si>
    <t>Product O</t>
  </si>
  <si>
    <t>P016</t>
  </si>
  <si>
    <t>Product P</t>
  </si>
  <si>
    <t>P017</t>
  </si>
  <si>
    <t>Product Q</t>
  </si>
  <si>
    <t>P018</t>
  </si>
  <si>
    <t>Product R</t>
  </si>
  <si>
    <t>P019</t>
  </si>
  <si>
    <t>Product S</t>
  </si>
  <si>
    <t>P020</t>
  </si>
  <si>
    <t>Product T</t>
  </si>
  <si>
    <t>agent_id</t>
  </si>
  <si>
    <t>agent_name</t>
  </si>
  <si>
    <t>team</t>
  </si>
  <si>
    <t>seniority</t>
  </si>
  <si>
    <t>A001</t>
  </si>
  <si>
    <t>Agent 001</t>
  </si>
  <si>
    <t>Delivery</t>
  </si>
  <si>
    <t>Junior</t>
  </si>
  <si>
    <t>A002</t>
  </si>
  <si>
    <t>Agent 002</t>
  </si>
  <si>
    <t>Billing</t>
  </si>
  <si>
    <t>A003</t>
  </si>
  <si>
    <t>Agent 003</t>
  </si>
  <si>
    <t>General</t>
  </si>
  <si>
    <t>Senior</t>
  </si>
  <si>
    <t>A004</t>
  </si>
  <si>
    <t>Agent 004</t>
  </si>
  <si>
    <t>Technical</t>
  </si>
  <si>
    <t>Mid</t>
  </si>
  <si>
    <t>A005</t>
  </si>
  <si>
    <t>Agent 005</t>
  </si>
  <si>
    <t>Account</t>
  </si>
  <si>
    <t>A006</t>
  </si>
  <si>
    <t>Agent 006</t>
  </si>
  <si>
    <t>A007</t>
  </si>
  <si>
    <t>Agent 007</t>
  </si>
  <si>
    <t>A008</t>
  </si>
  <si>
    <t>Agent 008</t>
  </si>
  <si>
    <t>A009</t>
  </si>
  <si>
    <t>Agent 009</t>
  </si>
  <si>
    <t>A010</t>
  </si>
  <si>
    <t>Agent 010</t>
  </si>
  <si>
    <t>A011</t>
  </si>
  <si>
    <t>Agent 011</t>
  </si>
  <si>
    <t>A012</t>
  </si>
  <si>
    <t>Agent 012</t>
  </si>
  <si>
    <t>A013</t>
  </si>
  <si>
    <t>Agent 013</t>
  </si>
  <si>
    <t>A014</t>
  </si>
  <si>
    <t>Agent 014</t>
  </si>
  <si>
    <t>A015</t>
  </si>
  <si>
    <t>Agent 015</t>
  </si>
  <si>
    <t>A016</t>
  </si>
  <si>
    <t>Agent 016</t>
  </si>
  <si>
    <t>A017</t>
  </si>
  <si>
    <t>Agent 017</t>
  </si>
  <si>
    <t>A018</t>
  </si>
  <si>
    <t>Agent 018</t>
  </si>
  <si>
    <t>A019</t>
  </si>
  <si>
    <t>Agent 019</t>
  </si>
  <si>
    <t>A020</t>
  </si>
  <si>
    <t>Agent 020</t>
  </si>
  <si>
    <t>A021</t>
  </si>
  <si>
    <t>Agent 021</t>
  </si>
  <si>
    <t>A022</t>
  </si>
  <si>
    <t>Agent 022</t>
  </si>
  <si>
    <t>A023</t>
  </si>
  <si>
    <t>Agent 023</t>
  </si>
  <si>
    <t>A024</t>
  </si>
  <si>
    <t>Agent 024</t>
  </si>
  <si>
    <t>A025</t>
  </si>
  <si>
    <t>Agent 025</t>
  </si>
  <si>
    <t>A026</t>
  </si>
  <si>
    <t>Agent 026</t>
  </si>
  <si>
    <t>A027</t>
  </si>
  <si>
    <t>Agent 027</t>
  </si>
  <si>
    <t>A028</t>
  </si>
  <si>
    <t>Agent 028</t>
  </si>
  <si>
    <t>A029</t>
  </si>
  <si>
    <t>Agent 029</t>
  </si>
  <si>
    <t>A030</t>
  </si>
  <si>
    <t>Agent 030</t>
  </si>
  <si>
    <t>A031</t>
  </si>
  <si>
    <t>Agent 031</t>
  </si>
  <si>
    <t>A032</t>
  </si>
  <si>
    <t>Agent 032</t>
  </si>
  <si>
    <t>A033</t>
  </si>
  <si>
    <t>Agent 033</t>
  </si>
  <si>
    <t>A034</t>
  </si>
  <si>
    <t>Agent 034</t>
  </si>
  <si>
    <t>A035</t>
  </si>
  <si>
    <t>Agent 035</t>
  </si>
  <si>
    <t>A036</t>
  </si>
  <si>
    <t>Agent 036</t>
  </si>
  <si>
    <t>A037</t>
  </si>
  <si>
    <t>Agent 037</t>
  </si>
  <si>
    <t>A038</t>
  </si>
  <si>
    <t>Agent 038</t>
  </si>
  <si>
    <t>A039</t>
  </si>
  <si>
    <t>Agent 039</t>
  </si>
  <si>
    <t>A040</t>
  </si>
  <si>
    <t>Agent 040</t>
  </si>
  <si>
    <t>A041</t>
  </si>
  <si>
    <t>Agent 041</t>
  </si>
  <si>
    <t>A042</t>
  </si>
  <si>
    <t>Agent 042</t>
  </si>
  <si>
    <t>A043</t>
  </si>
  <si>
    <t>Agent 043</t>
  </si>
  <si>
    <t>A044</t>
  </si>
  <si>
    <t>Agent 044</t>
  </si>
  <si>
    <t>A045</t>
  </si>
  <si>
    <t>Agent 045</t>
  </si>
  <si>
    <t>A046</t>
  </si>
  <si>
    <t>Agent 046</t>
  </si>
  <si>
    <t>A047</t>
  </si>
  <si>
    <t>Agent 047</t>
  </si>
  <si>
    <t>A048</t>
  </si>
  <si>
    <t>Agent 048</t>
  </si>
  <si>
    <t>A049</t>
  </si>
  <si>
    <t>Agent 049</t>
  </si>
  <si>
    <t>A050</t>
  </si>
  <si>
    <t>Agent 050</t>
  </si>
  <si>
    <t>A051</t>
  </si>
  <si>
    <t>Agent 051</t>
  </si>
  <si>
    <t>A052</t>
  </si>
  <si>
    <t>Agent 052</t>
  </si>
  <si>
    <t>A053</t>
  </si>
  <si>
    <t>Agent 053</t>
  </si>
  <si>
    <t>A054</t>
  </si>
  <si>
    <t>Agent 054</t>
  </si>
  <si>
    <t>A055</t>
  </si>
  <si>
    <t>Agent 055</t>
  </si>
  <si>
    <t>A056</t>
  </si>
  <si>
    <t>Agent 056</t>
  </si>
  <si>
    <t>A057</t>
  </si>
  <si>
    <t>Agent 057</t>
  </si>
  <si>
    <t>A058</t>
  </si>
  <si>
    <t>Agent 058</t>
  </si>
  <si>
    <t>A059</t>
  </si>
  <si>
    <t>Agent 059</t>
  </si>
  <si>
    <t>A060</t>
  </si>
  <si>
    <t>Agent 060</t>
  </si>
  <si>
    <t>A061</t>
  </si>
  <si>
    <t>Agent 061</t>
  </si>
  <si>
    <t>A062</t>
  </si>
  <si>
    <t>Agent 062</t>
  </si>
  <si>
    <t>A063</t>
  </si>
  <si>
    <t>Agent 063</t>
  </si>
  <si>
    <t>A064</t>
  </si>
  <si>
    <t>Agent 064</t>
  </si>
  <si>
    <t>A065</t>
  </si>
  <si>
    <t>Agent 065</t>
  </si>
  <si>
    <t>A066</t>
  </si>
  <si>
    <t>Agent 066</t>
  </si>
  <si>
    <t>A067</t>
  </si>
  <si>
    <t>Agent 067</t>
  </si>
  <si>
    <t>A068</t>
  </si>
  <si>
    <t>Agent 068</t>
  </si>
  <si>
    <t>A069</t>
  </si>
  <si>
    <t>Agent 069</t>
  </si>
  <si>
    <t>A070</t>
  </si>
  <si>
    <t>Agent 070</t>
  </si>
  <si>
    <t>A071</t>
  </si>
  <si>
    <t>Agent 071</t>
  </si>
  <si>
    <t>A072</t>
  </si>
  <si>
    <t>Agent 072</t>
  </si>
  <si>
    <t>A073</t>
  </si>
  <si>
    <t>Agent 073</t>
  </si>
  <si>
    <t>A074</t>
  </si>
  <si>
    <t>Agent 074</t>
  </si>
  <si>
    <t>A075</t>
  </si>
  <si>
    <t>Agent 075</t>
  </si>
  <si>
    <t>A076</t>
  </si>
  <si>
    <t>Agent 076</t>
  </si>
  <si>
    <t>A077</t>
  </si>
  <si>
    <t>Agent 077</t>
  </si>
  <si>
    <t>A078</t>
  </si>
  <si>
    <t>Agent 078</t>
  </si>
  <si>
    <t>A079</t>
  </si>
  <si>
    <t>Agent 079</t>
  </si>
  <si>
    <t>A080</t>
  </si>
  <si>
    <t>Agent 080</t>
  </si>
  <si>
    <t>ticket_id</t>
  </si>
  <si>
    <t>created_at</t>
  </si>
  <si>
    <t>first_response_at</t>
  </si>
  <si>
    <t>resolved_at</t>
  </si>
  <si>
    <t>channel</t>
  </si>
  <si>
    <t>priority</t>
  </si>
  <si>
    <t>status</t>
  </si>
  <si>
    <t>csat_score</t>
  </si>
  <si>
    <t>T000001</t>
  </si>
  <si>
    <t>Email</t>
  </si>
  <si>
    <t>Medium</t>
  </si>
  <si>
    <t>Resolved</t>
  </si>
  <si>
    <t>T000002</t>
  </si>
  <si>
    <t>Web</t>
  </si>
  <si>
    <t>Critical</t>
  </si>
  <si>
    <t>Pending</t>
  </si>
  <si>
    <t>T000003</t>
  </si>
  <si>
    <t>Escalated</t>
  </si>
  <si>
    <t>T000004</t>
  </si>
  <si>
    <t>Phone</t>
  </si>
  <si>
    <t>T000005</t>
  </si>
  <si>
    <t>High</t>
  </si>
  <si>
    <t>T000006</t>
  </si>
  <si>
    <t>Chat</t>
  </si>
  <si>
    <t>T000007</t>
  </si>
  <si>
    <t>T000008</t>
  </si>
  <si>
    <t>Open</t>
  </si>
  <si>
    <t>T000009</t>
  </si>
  <si>
    <t>T000010</t>
  </si>
  <si>
    <t>Low</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</si>
  <si>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</si>
  <si>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</si>
  <si>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</si>
  <si>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</si>
  <si>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</si>
  <si>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</si>
  <si>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</si>
  <si>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</si>
  <si>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</si>
  <si>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</si>
  <si>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</si>
  <si>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</si>
  <si>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</si>
  <si>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</si>
  <si>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</si>
  <si>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</si>
  <si>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</si>
  <si>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</si>
  <si>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</si>
  <si>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</si>
  <si>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</si>
  <si>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</si>
  <si>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</si>
  <si>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</si>
  <si>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</si>
  <si>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</si>
  <si>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</si>
  <si>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</si>
  <si>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</si>
  <si>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</si>
  <si>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</si>
  <si>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</si>
  <si>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</si>
  <si>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</si>
  <si>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</si>
  <si>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</si>
  <si>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</si>
  <si>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</si>
  <si>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</si>
  <si>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</si>
  <si>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</si>
  <si>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</si>
  <si>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</si>
  <si>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</si>
  <si>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</si>
  <si>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</si>
  <si>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</si>
  <si>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</si>
  <si>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</si>
  <si>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</si>
  <si>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</si>
  <si>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</si>
  <si>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</si>
  <si>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</si>
  <si>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</si>
  <si>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</si>
  <si>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</si>
  <si>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</si>
  <si>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</si>
  <si>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</si>
  <si>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</si>
  <si>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</si>
  <si>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</si>
  <si>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</si>
  <si>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</si>
  <si>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</si>
  <si>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</si>
  <si>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</si>
  <si>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</si>
  <si>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</si>
  <si>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</si>
  <si>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</si>
  <si>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</si>
  <si>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</si>
  <si>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</si>
  <si>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</si>
  <si>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</si>
  <si>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</si>
  <si>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</si>
  <si>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</si>
  <si>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</si>
  <si>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</si>
  <si>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</si>
  <si>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</si>
  <si>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</si>
  <si>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</si>
  <si>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</si>
  <si>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</si>
  <si>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</si>
  <si>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</si>
  <si>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</si>
  <si>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</si>
  <si>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</si>
  <si>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</si>
  <si>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</si>
  <si>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</si>
  <si>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</si>
  <si>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</si>
  <si>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</si>
  <si>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</si>
  <si>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</si>
  <si>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</si>
  <si>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</si>
  <si>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</si>
  <si>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</si>
  <si>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</si>
  <si>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</si>
  <si>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</si>
  <si>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</si>
  <si>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</si>
  <si>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</si>
  <si>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</si>
  <si>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</si>
  <si>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</si>
  <si>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</si>
  <si>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</si>
  <si>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</si>
  <si>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</si>
  <si>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</si>
  <si>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</si>
  <si>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</si>
  <si>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</si>
  <si>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</si>
  <si>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</si>
  <si>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</si>
  <si>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</si>
  <si>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</si>
  <si>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</si>
  <si>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</si>
  <si>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</si>
  <si>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</si>
  <si>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</si>
  <si>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</si>
  <si>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</si>
  <si>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</si>
  <si>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</si>
  <si>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</si>
  <si>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</si>
  <si>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</si>
  <si>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</si>
  <si>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</si>
  <si>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</si>
  <si>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</si>
  <si>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</si>
  <si>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</si>
  <si>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</si>
  <si>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</si>
  <si>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</si>
  <si>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</si>
  <si>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</si>
  <si>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</si>
  <si>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</si>
  <si>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</si>
  <si>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</si>
  <si>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</si>
  <si>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</si>
  <si>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</si>
  <si>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</si>
  <si>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</si>
  <si>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</si>
  <si>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</si>
  <si>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</si>
  <si>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</si>
  <si>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</si>
  <si>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</si>
  <si>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</si>
  <si>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</si>
  <si>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</si>
  <si>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</si>
  <si>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</si>
  <si>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</si>
  <si>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</si>
  <si>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</si>
  <si>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</si>
  <si>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</si>
  <si>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</si>
  <si>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</si>
  <si>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</si>
  <si>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</si>
  <si>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</si>
  <si>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</si>
  <si>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</si>
  <si>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</si>
  <si>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</si>
  <si>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</si>
  <si>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</si>
  <si>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</si>
  <si>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</si>
  <si>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</si>
  <si>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</si>
  <si>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</si>
  <si>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</si>
  <si>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</si>
  <si>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</si>
  <si>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</si>
  <si>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</si>
  <si>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</si>
  <si>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</si>
  <si>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</si>
  <si>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</si>
  <si>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</si>
  <si>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</si>
  <si>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</si>
  <si>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</si>
  <si>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</si>
  <si>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</si>
  <si>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</si>
  <si>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</si>
  <si>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</si>
  <si>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</si>
  <si>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</si>
  <si>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</si>
  <si>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</si>
  <si>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</si>
  <si>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</si>
  <si>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</si>
  <si>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</si>
  <si>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</si>
  <si>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</si>
  <si>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</si>
  <si>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</si>
  <si>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</si>
  <si>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</si>
  <si>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</si>
  <si>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</si>
  <si>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</si>
  <si>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</si>
  <si>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</si>
  <si>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</si>
  <si>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</si>
  <si>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</si>
  <si>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</si>
  <si>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</si>
  <si>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</si>
  <si>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</si>
  <si>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</si>
  <si>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</si>
  <si>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</si>
  <si>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</si>
  <si>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</si>
  <si>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</si>
  <si>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</si>
  <si>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</si>
  <si>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</si>
  <si>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</si>
  <si>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</si>
  <si>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</si>
  <si>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</si>
  <si>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</si>
  <si>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</si>
  <si>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</si>
  <si>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</si>
  <si>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</si>
  <si>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</si>
  <si>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</si>
  <si>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</si>
  <si>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</si>
  <si>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</si>
  <si>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</si>
  <si>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</si>
  <si>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</si>
  <si>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</si>
  <si>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</si>
  <si>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</si>
  <si>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</si>
  <si>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</si>
  <si>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</si>
  <si>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</si>
  <si>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</si>
  <si>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</si>
  <si>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</si>
  <si>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</si>
  <si>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</si>
  <si>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</si>
  <si>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</si>
  <si>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</si>
  <si>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</si>
  <si>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</si>
  <si>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</si>
  <si>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</si>
  <si>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</si>
  <si>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</si>
  <si>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</si>
  <si>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</si>
  <si>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</si>
  <si>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</si>
  <si>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</si>
  <si>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</si>
  <si>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</si>
  <si>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</si>
  <si>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</si>
  <si>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</si>
  <si>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</si>
  <si>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</si>
  <si>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</si>
  <si>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</si>
  <si>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</si>
  <si>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</si>
  <si>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</si>
  <si>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</si>
  <si>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</si>
  <si>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</si>
  <si>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</si>
  <si>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</si>
  <si>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</si>
  <si>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</si>
  <si>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</si>
  <si>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</si>
  <si>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</si>
  <si>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</si>
  <si>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</si>
  <si>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</si>
  <si>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</si>
  <si>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</si>
  <si>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</si>
  <si>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</si>
  <si>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</si>
  <si>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</si>
  <si>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</si>
  <si>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</si>
  <si>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</si>
  <si>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</si>
  <si>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</si>
  <si>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</si>
  <si>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</si>
  <si>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</si>
  <si>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</si>
  <si>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</si>
  <si>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</si>
  <si>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</si>
  <si>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</si>
  <si>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</si>
  <si>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</si>
  <si>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</si>
  <si>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</si>
  <si>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</si>
  <si>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</si>
  <si>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</si>
  <si>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</si>
  <si>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</si>
  <si>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</si>
  <si>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</si>
  <si>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</si>
  <si>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</si>
  <si>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</si>
  <si>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</si>
  <si>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</si>
  <si>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</si>
  <si>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</si>
  <si>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</si>
  <si>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</si>
  <si>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</si>
  <si>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</si>
  <si>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</si>
  <si>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</si>
  <si>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</si>
  <si>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</si>
  <si>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</si>
  <si>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</si>
  <si>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</si>
  <si>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</si>
  <si>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</si>
  <si>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</si>
  <si>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</si>
  <si>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</si>
  <si>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</si>
  <si>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</si>
  <si>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</si>
  <si>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</si>
  <si>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</si>
  <si>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</si>
  <si>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</si>
  <si>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</si>
  <si>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</si>
  <si>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</si>
  <si>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</si>
  <si>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</si>
  <si>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</si>
  <si>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</si>
  <si>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</si>
  <si>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</si>
  <si>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</si>
  <si>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</si>
  <si>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</si>
  <si>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</si>
  <si>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</si>
  <si>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</si>
  <si>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</si>
  <si>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</si>
  <si>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</si>
  <si>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</si>
  <si>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</si>
  <si>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</si>
  <si>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</si>
  <si>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</si>
  <si>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</si>
  <si>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</si>
  <si>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</si>
  <si>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</si>
  <si>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</si>
  <si>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</si>
  <si>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</si>
  <si>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</si>
  <si>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</si>
  <si>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</si>
  <si>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</si>
  <si>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</si>
  <si>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</si>
  <si>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</si>
  <si>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</si>
  <si>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</si>
  <si>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</si>
  <si>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</si>
  <si>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</si>
  <si>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</si>
  <si>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</si>
  <si>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</si>
  <si>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</si>
  <si>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</si>
  <si>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</si>
  <si>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</si>
  <si>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</si>
  <si>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</si>
  <si>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</si>
  <si>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</si>
  <si>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</si>
  <si>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</si>
  <si>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</si>
  <si>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</si>
  <si>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</si>
  <si>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</si>
  <si>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</si>
  <si>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</si>
  <si>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</si>
  <si>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</si>
  <si>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</si>
  <si>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</si>
  <si>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</si>
  <si>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</si>
  <si>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</si>
  <si>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</si>
  <si>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</si>
  <si>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</si>
  <si>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</si>
  <si>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</si>
  <si>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</si>
  <si>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</si>
  <si>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</si>
  <si>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</si>
  <si>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</si>
  <si>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</si>
  <si>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</si>
  <si>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</si>
  <si>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</si>
  <si>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</si>
  <si>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</si>
  <si>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</si>
  <si>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</si>
  <si>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</si>
  <si>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</si>
  <si>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</si>
  <si>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</si>
  <si>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</si>
  <si>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</si>
  <si>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</si>
  <si>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</si>
  <si>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</si>
  <si>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</si>
  <si>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</si>
  <si>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</si>
  <si>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</si>
  <si>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</si>
  <si>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</si>
  <si>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</si>
  <si>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</si>
  <si>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</si>
  <si>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</si>
  <si>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</si>
  <si>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</si>
  <si>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</si>
  <si>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</si>
  <si>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</si>
  <si>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</si>
  <si>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</si>
  <si>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</si>
  <si>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</si>
  <si>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</si>
  <si>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</si>
  <si>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</si>
  <si>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</si>
  <si>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</si>
  <si>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</si>
  <si>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</si>
  <si>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</si>
  <si>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</si>
  <si>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</si>
  <si>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</si>
  <si>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</si>
  <si>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</si>
  <si>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</si>
  <si>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</si>
  <si>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</si>
  <si>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</si>
  <si>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</si>
  <si>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</si>
  <si>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</si>
  <si>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</si>
  <si>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</si>
  <si>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</si>
  <si>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</si>
  <si>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</si>
  <si>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</si>
  <si>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</si>
  <si>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</si>
  <si>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</si>
  <si>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</si>
  <si>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</si>
  <si>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</si>
  <si>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</si>
  <si>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</si>
  <si>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</si>
  <si>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</si>
  <si>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</si>
  <si>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</si>
  <si>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</si>
  <si>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</si>
  <si>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</si>
  <si>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</si>
  <si>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</si>
  <si>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</si>
  <si>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</si>
  <si>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</si>
  <si>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</si>
  <si>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</si>
  <si>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</si>
  <si>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</si>
  <si>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</si>
  <si>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</si>
  <si>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</si>
  <si>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</si>
  <si>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</si>
  <si>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</si>
  <si>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</si>
  <si>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</si>
  <si>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</si>
  <si>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</si>
  <si>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</si>
  <si>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</si>
  <si>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</si>
  <si>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</si>
  <si>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</si>
  <si>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</si>
  <si>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</si>
  <si>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</si>
  <si>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</si>
  <si>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</si>
  <si>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</si>
  <si>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</si>
  <si>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</si>
  <si>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</si>
  <si>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</si>
  <si>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</si>
  <si>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</si>
  <si>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</si>
  <si>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</si>
  <si>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</si>
  <si>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</si>
  <si>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</si>
  <si>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</si>
  <si>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</si>
  <si>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</si>
  <si>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</si>
  <si>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</si>
  <si>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</si>
  <si>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</si>
  <si>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</si>
  <si>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</si>
  <si>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</si>
  <si>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</si>
  <si>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</si>
  <si>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</si>
  <si>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</si>
  <si>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</si>
  <si>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</si>
  <si>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</si>
  <si>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</si>
  <si>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</si>
  <si>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</si>
  <si>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</si>
  <si>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</si>
  <si>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</si>
  <si>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</si>
  <si>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</si>
  <si>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</si>
  <si>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</si>
  <si>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</si>
  <si>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</si>
  <si>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</si>
  <si>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</si>
  <si>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</si>
  <si>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</si>
  <si>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</si>
  <si>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</si>
  <si>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</si>
  <si>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</si>
  <si>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</si>
  <si>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</si>
  <si>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</si>
  <si>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</si>
  <si>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</si>
  <si>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</si>
  <si>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</si>
  <si>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</si>
  <si>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</si>
  <si>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</si>
  <si>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</si>
  <si>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</si>
  <si>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</si>
  <si>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</si>
  <si>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</si>
  <si>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</si>
  <si>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</si>
  <si>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</si>
  <si>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</si>
  <si>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</si>
  <si>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</si>
  <si>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</si>
  <si>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</si>
  <si>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</si>
  <si>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</si>
  <si>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</si>
  <si>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</si>
  <si>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</si>
  <si>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</si>
  <si>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</si>
  <si>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</si>
  <si>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</si>
  <si>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</si>
  <si>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</si>
  <si>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</si>
  <si>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</si>
  <si>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</si>
  <si>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</si>
  <si>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</si>
  <si>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</si>
  <si>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</si>
  <si>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</si>
  <si>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</si>
  <si>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</si>
  <si>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</si>
  <si>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</si>
  <si>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</si>
  <si>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</si>
  <si>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</si>
  <si>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</si>
  <si>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</si>
  <si>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</si>
  <si>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</si>
  <si>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</si>
  <si>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</si>
  <si>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</si>
  <si>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</si>
  <si>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</si>
  <si>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</si>
  <si>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</si>
  <si>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</si>
  <si>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</si>
  <si>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</si>
  <si>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</si>
  <si>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</si>
  <si>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</si>
  <si>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</si>
  <si>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</si>
  <si>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</si>
  <si>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</si>
  <si>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</si>
  <si>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</si>
  <si>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</si>
  <si>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</si>
  <si>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</si>
  <si>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</si>
  <si>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</si>
  <si>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</si>
  <si>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</si>
  <si>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</si>
  <si>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</si>
  <si>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</si>
  <si>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</si>
  <si>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</si>
  <si>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</si>
  <si>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</si>
  <si>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</si>
  <si>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</si>
  <si>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</si>
  <si>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</si>
  <si>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</si>
  <si>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</si>
  <si>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</si>
  <si>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</si>
  <si>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</si>
  <si>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</si>
  <si>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</si>
  <si>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</si>
  <si>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</si>
  <si>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</si>
  <si>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</si>
  <si>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</si>
  <si>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</si>
  <si>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</si>
  <si>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</si>
  <si>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</si>
  <si>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</si>
  <si>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</si>
  <si>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</si>
  <si>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</si>
  <si>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</si>
  <si>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</si>
  <si>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</si>
  <si>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</si>
  <si>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</si>
  <si>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</si>
  <si>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</si>
  <si>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</si>
  <si>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</si>
  <si>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</si>
  <si>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</si>
  <si>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</si>
  <si>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</si>
  <si>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</si>
  <si>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</si>
  <si>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</si>
  <si>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</si>
  <si>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</si>
  <si>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</si>
  <si>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</si>
  <si>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</si>
  <si>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</si>
  <si>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</si>
  <si>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</si>
  <si>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</si>
  <si>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</si>
  <si>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</si>
  <si>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</si>
  <si>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</si>
  <si>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</si>
  <si>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</si>
  <si>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</si>
  <si>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</si>
  <si>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</si>
  <si>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</si>
  <si>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</si>
  <si>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</si>
  <si>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</si>
  <si>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</si>
  <si>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</si>
  <si>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</si>
  <si>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</si>
  <si>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</si>
  <si>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</si>
  <si>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</si>
  <si>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</si>
  <si>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</si>
  <si>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</si>
  <si>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</si>
  <si>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</si>
  <si>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</si>
  <si>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</si>
  <si>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</si>
  <si>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</si>
  <si>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</si>
  <si>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</si>
  <si>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</si>
  <si>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</si>
  <si>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</si>
  <si>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</si>
  <si>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</si>
  <si>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</si>
  <si>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</si>
  <si>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</si>
  <si>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</si>
  <si>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</si>
  <si>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</si>
  <si>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</si>
  <si>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</si>
  <si>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</si>
  <si>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</si>
  <si>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</si>
  <si>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</si>
  <si>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</si>
  <si>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</si>
  <si>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</si>
  <si>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</si>
  <si>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</si>
  <si>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</si>
  <si>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</si>
  <si>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</si>
  <si>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</si>
  <si>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</si>
  <si>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</si>
  <si>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</si>
  <si>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</si>
  <si>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</si>
  <si>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</si>
  <si>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</si>
  <si>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</si>
  <si>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</si>
  <si>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</si>
  <si>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</si>
  <si>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</si>
  <si>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</si>
  <si>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</si>
  <si>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</si>
  <si>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</si>
  <si>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</si>
  <si>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</si>
  <si>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</si>
  <si>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</si>
  <si>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</si>
  <si>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</si>
  <si>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</si>
  <si>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</si>
  <si>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</si>
  <si>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</si>
  <si>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</si>
  <si>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</si>
  <si>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</si>
  <si>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</si>
  <si>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</si>
  <si>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</si>
  <si>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</si>
  <si>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</si>
  <si>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</si>
  <si>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</si>
  <si>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</si>
  <si>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</si>
  <si>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</si>
  <si>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</si>
  <si>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</si>
  <si>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</si>
  <si>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</si>
  <si>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</si>
  <si>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</si>
  <si>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</si>
  <si>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</si>
  <si>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</si>
  <si>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</si>
  <si>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</si>
  <si>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</si>
  <si>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</si>
  <si>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</si>
  <si>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</si>
  <si>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</si>
  <si>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</si>
  <si>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</si>
  <si>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</si>
  <si>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</si>
  <si>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</si>
  <si>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</si>
  <si>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</si>
  <si>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</si>
  <si>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</si>
  <si>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</si>
  <si>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</si>
  <si>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</si>
  <si>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</si>
  <si>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</si>
  <si>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</si>
  <si>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</si>
  <si>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</si>
  <si>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</si>
  <si>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</si>
  <si>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</si>
  <si>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</si>
  <si>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</si>
  <si>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</si>
  <si>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</si>
  <si>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</si>
  <si>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</si>
  <si>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</si>
  <si>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</si>
  <si>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</si>
  <si>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</si>
  <si>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</si>
  <si>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</si>
  <si>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</si>
  <si>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</si>
  <si>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</si>
  <si>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</si>
  <si>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</si>
  <si>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</si>
  <si>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</si>
  <si>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</si>
  <si>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</si>
  <si>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</si>
  <si>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</si>
  <si>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</si>
  <si>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</si>
  <si>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</si>
  <si>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</si>
  <si>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</si>
  <si>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</si>
  <si>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</si>
  <si>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</si>
  <si>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</si>
  <si>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</si>
  <si>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</si>
  <si>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</si>
  <si>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</si>
  <si>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</si>
  <si>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</si>
  <si>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</si>
  <si>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</si>
  <si>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</si>
  <si>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</si>
  <si>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</si>
  <si>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</si>
  <si>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</si>
  <si>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</si>
  <si>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</si>
  <si>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</si>
  <si>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</si>
  <si>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</si>
  <si>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</si>
  <si>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</si>
  <si>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</si>
  <si>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</si>
  <si>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</si>
  <si>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</si>
  <si>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</si>
  <si>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</si>
  <si>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</si>
  <si>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</si>
  <si>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</si>
  <si>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</si>
  <si>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</si>
  <si>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</si>
  <si>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</si>
  <si>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</si>
  <si>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</si>
  <si>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</si>
  <si>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</si>
  <si>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</si>
  <si>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</si>
  <si>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</si>
  <si>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</si>
  <si>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</si>
  <si>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</si>
  <si>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</si>
  <si>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</si>
  <si>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</si>
  <si>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</si>
  <si>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</si>
  <si>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</si>
  <si>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</si>
  <si>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</si>
  <si>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</si>
  <si>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</si>
  <si>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</si>
  <si>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</si>
  <si>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</si>
  <si>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</si>
  <si>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</si>
  <si>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</si>
  <si>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</si>
  <si>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</si>
  <si>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</si>
  <si>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</si>
  <si>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</si>
  <si>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</si>
  <si>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</si>
  <si>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</si>
  <si>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</si>
  <si>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</si>
  <si>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</si>
  <si>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</si>
  <si>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</si>
  <si>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</si>
  <si>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</si>
  <si>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</si>
  <si>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</si>
  <si>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</si>
  <si>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</si>
  <si>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</si>
  <si>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</si>
  <si>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</si>
  <si>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</si>
  <si>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</si>
  <si>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</si>
  <si>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</si>
  <si>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</si>
  <si>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</si>
  <si>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</si>
  <si>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</si>
  <si>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</si>
  <si>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</si>
  <si>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</si>
  <si>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</si>
  <si>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</si>
  <si>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</si>
  <si>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</si>
  <si>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</si>
  <si>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</si>
  <si>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</si>
  <si>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</si>
  <si>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</si>
  <si>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</si>
  <si>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</si>
  <si>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</si>
  <si>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</si>
  <si>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</si>
  <si>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</si>
  <si>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</si>
  <si>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</si>
  <si>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</si>
  <si>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</si>
  <si>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</si>
  <si>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</si>
  <si>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</si>
  <si>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</si>
  <si>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</si>
  <si>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</si>
  <si>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</si>
  <si>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</si>
  <si>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</si>
  <si>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</si>
  <si>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</si>
  <si>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</si>
  <si>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</si>
  <si>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</si>
  <si>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</si>
  <si>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</si>
  <si>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</si>
  <si>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</si>
  <si>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</si>
  <si>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</si>
  <si>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</si>
  <si>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</si>
  <si>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</si>
  <si>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</si>
  <si>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</si>
  <si>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</si>
  <si>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</si>
  <si>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</si>
  <si>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</si>
  <si>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</si>
  <si>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</si>
  <si>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</si>
  <si>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</si>
  <si>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</si>
  <si>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</si>
  <si>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</si>
  <si>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</si>
  <si>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</si>
  <si>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</si>
  <si>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</si>
  <si>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</si>
  <si>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</si>
  <si>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</si>
  <si>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</si>
  <si>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</si>
  <si>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</si>
  <si>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</si>
  <si>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</si>
  <si>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</si>
  <si>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</si>
  <si>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</si>
  <si>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</si>
  <si>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</si>
  <si>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</si>
  <si>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</si>
  <si>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</si>
  <si>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</si>
  <si>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</si>
  <si>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</si>
  <si>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</si>
  <si>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</si>
  <si>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</si>
  <si>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</si>
  <si>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</si>
  <si>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</si>
  <si>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</si>
  <si>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</si>
  <si>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</si>
  <si>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</si>
  <si>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</si>
  <si>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</si>
  <si>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</si>
  <si>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</si>
  <si>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</si>
  <si>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</si>
  <si>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</si>
  <si>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</si>
  <si>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</si>
  <si>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</si>
  <si>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</si>
  <si>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</si>
  <si>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</si>
  <si>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</si>
  <si>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</si>
  <si>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</si>
  <si>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</si>
  <si>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</si>
  <si>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</si>
  <si>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</si>
  <si>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</si>
  <si>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</si>
  <si>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</si>
  <si>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</si>
  <si>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</si>
  <si>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</si>
  <si>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</si>
  <si>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</si>
  <si>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</si>
  <si>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</si>
  <si>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</si>
  <si>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</si>
  <si>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</si>
  <si>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</si>
  <si>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</si>
  <si>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</si>
  <si>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</si>
  <si>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</si>
  <si>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</si>
  <si>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</si>
  <si>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</si>
  <si>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</si>
  <si>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</si>
  <si>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</si>
  <si>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</si>
  <si>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</si>
  <si>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</si>
  <si>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</si>
  <si>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</si>
  <si>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</si>
  <si>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</si>
  <si>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</si>
  <si>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</si>
  <si>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</si>
  <si>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</si>
  <si>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</si>
  <si>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</si>
  <si>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</si>
  <si>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</si>
  <si>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</si>
  <si>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</si>
  <si>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</si>
  <si>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</si>
  <si>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</si>
  <si>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</si>
  <si>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</si>
  <si>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</si>
  <si>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</si>
  <si>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</si>
  <si>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</si>
  <si>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</si>
  <si>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</si>
  <si>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</si>
  <si>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</si>
  <si>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</si>
  <si>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</si>
  <si>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</si>
  <si>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</si>
  <si>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</si>
  <si>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</si>
  <si>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</si>
  <si>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</si>
  <si>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</si>
  <si>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</si>
  <si>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</si>
  <si>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</si>
  <si>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</si>
  <si>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</si>
  <si>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</si>
  <si>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</si>
  <si>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</si>
  <si>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</si>
  <si>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</si>
  <si>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</si>
  <si>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</si>
  <si>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</si>
  <si>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</si>
  <si>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</si>
  <si>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</si>
  <si>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</si>
  <si>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</si>
  <si>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</si>
  <si>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</si>
  <si>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</si>
  <si>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</si>
  <si>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</si>
  <si>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</si>
  <si>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</si>
  <si>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</si>
  <si>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</si>
  <si>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</si>
  <si>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</si>
  <si>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</si>
  <si>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</si>
  <si>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</si>
  <si>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</si>
  <si>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</si>
  <si>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</si>
  <si>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</si>
  <si>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</si>
  <si>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</si>
  <si>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</si>
  <si>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</si>
  <si>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</si>
  <si>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</si>
  <si>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</si>
  <si>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</si>
  <si>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</si>
  <si>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</si>
  <si>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</si>
  <si>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</si>
  <si>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</si>
  <si>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</si>
  <si>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</si>
  <si>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</si>
  <si>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</si>
  <si>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</si>
  <si>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</si>
  <si>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</si>
  <si>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</si>
  <si>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</si>
  <si>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</si>
  <si>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</si>
  <si>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</si>
  <si>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</si>
  <si>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</si>
  <si>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</si>
  <si>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</si>
  <si>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</si>
  <si>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</si>
  <si>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</si>
  <si>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</si>
  <si>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</si>
  <si>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</si>
  <si>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</si>
  <si>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</si>
  <si>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</si>
  <si>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</si>
  <si>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</si>
  <si>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</si>
  <si>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</si>
  <si>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</si>
  <si>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</si>
  <si>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</si>
  <si>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</si>
  <si>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</si>
  <si>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</si>
  <si>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</si>
  <si>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</si>
  <si>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</si>
  <si>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</si>
  <si>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</si>
  <si>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</si>
  <si>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</si>
  <si>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</si>
  <si>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</si>
  <si>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</si>
  <si>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</si>
  <si>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</si>
  <si>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</si>
  <si>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</si>
  <si>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</si>
  <si>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</si>
  <si>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</si>
  <si>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</si>
  <si>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</si>
  <si>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</si>
  <si>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</si>
  <si>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</si>
  <si>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</si>
  <si>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</si>
  <si>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</si>
  <si>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</si>
  <si>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</si>
  <si>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</si>
  <si>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</si>
  <si>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</si>
  <si>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</si>
  <si>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</si>
  <si>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</si>
  <si>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</si>
  <si>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</si>
  <si>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</si>
  <si>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</si>
  <si>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</si>
  <si>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</si>
  <si>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</si>
  <si>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</si>
  <si>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</si>
  <si>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</si>
  <si>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</si>
  <si>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</si>
  <si>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</si>
  <si>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</si>
  <si>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</si>
  <si>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</si>
  <si>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</si>
  <si>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</si>
  <si>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</si>
  <si>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</si>
  <si>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</si>
  <si>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</si>
  <si>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</si>
  <si>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</si>
  <si>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</si>
  <si>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</si>
  <si>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</si>
  <si>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</si>
  <si>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</si>
  <si>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</si>
  <si>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</si>
  <si>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</si>
  <si>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</si>
  <si>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</si>
  <si>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</si>
  <si>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</si>
  <si>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</si>
  <si>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</si>
  <si>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</si>
  <si>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</si>
  <si>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</si>
  <si>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</si>
  <si>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</si>
  <si>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</si>
  <si>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</si>
  <si>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</si>
  <si>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</si>
  <si>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</si>
  <si>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</si>
  <si>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</si>
  <si>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</si>
  <si>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</si>
  <si>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</si>
  <si>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</si>
  <si>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</si>
  <si>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</si>
  <si>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</si>
  <si>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</si>
  <si>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</si>
  <si>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</si>
  <si>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</si>
  <si>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</si>
  <si>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</si>
  <si>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</si>
  <si>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</si>
  <si>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</si>
  <si>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</si>
  <si>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</si>
  <si>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</si>
  <si>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</si>
  <si>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</si>
  <si>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</si>
  <si>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</si>
  <si>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</si>
  <si>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</si>
  <si>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</si>
  <si>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</si>
  <si>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</si>
  <si>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</si>
  <si>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</si>
  <si>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</si>
  <si>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</si>
  <si>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</si>
  <si>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</si>
  <si>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</si>
  <si>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</si>
  <si>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</si>
  <si>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</si>
  <si>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</si>
  <si>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</si>
  <si>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</si>
  <si>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</si>
  <si>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</si>
  <si>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</si>
  <si>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</si>
  <si>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</si>
  <si>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</si>
  <si>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</si>
  <si>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</si>
  <si>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</si>
  <si>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</si>
  <si>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</si>
  <si>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</si>
  <si>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</si>
  <si>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</si>
  <si>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</si>
  <si>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</si>
  <si>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</si>
  <si>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</si>
  <si>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</si>
  <si>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</si>
  <si>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</si>
  <si>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</si>
  <si>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</si>
  <si>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</si>
  <si>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</si>
  <si>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</si>
  <si>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</si>
  <si>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</si>
  <si>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</si>
  <si>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</si>
  <si>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</si>
  <si>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</si>
  <si>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</si>
  <si>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</si>
  <si>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</si>
  <si>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</si>
  <si>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</si>
  <si>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</si>
  <si>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</si>
  <si>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</si>
  <si>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</si>
  <si>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</si>
  <si>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</si>
  <si>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</si>
  <si>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</si>
  <si>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</si>
  <si>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</si>
  <si>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</si>
  <si>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</si>
  <si>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</si>
  <si>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</si>
  <si>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</si>
  <si>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</si>
  <si>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</si>
  <si>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</si>
  <si>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</si>
  <si>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</si>
  <si>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</si>
  <si>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</si>
  <si>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</si>
  <si>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</si>
  <si>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</si>
  <si>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</si>
  <si>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</si>
  <si>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</si>
  <si>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</si>
  <si>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</si>
  <si>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</si>
  <si>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</si>
  <si>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</si>
  <si>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</si>
  <si>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</si>
  <si>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</si>
  <si>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</si>
  <si>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</si>
  <si>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</si>
  <si>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</si>
  <si>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</si>
  <si>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</si>
  <si>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</si>
  <si>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</si>
  <si>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</si>
  <si>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</si>
  <si>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</si>
  <si>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</si>
  <si>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</si>
  <si>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</si>
  <si>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</si>
  <si>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</si>
  <si>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</si>
  <si>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</si>
  <si>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</si>
  <si>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</si>
  <si>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</si>
  <si>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</si>
  <si>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</si>
  <si>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</si>
  <si>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</si>
  <si>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</si>
  <si>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</si>
  <si>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</si>
  <si>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</si>
  <si>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</si>
  <si>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</si>
  <si>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</si>
  <si>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</si>
  <si>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</si>
  <si>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</si>
  <si>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</si>
  <si>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</si>
  <si>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</si>
  <si>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</si>
  <si>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</si>
  <si>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</si>
  <si>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</si>
  <si>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</si>
  <si>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</si>
  <si>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</si>
  <si>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</si>
  <si>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</si>
  <si>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</si>
  <si>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</si>
  <si>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</si>
  <si>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</si>
  <si>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</si>
  <si>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</si>
  <si>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</si>
  <si>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</si>
  <si>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</si>
  <si>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</si>
  <si>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</si>
  <si>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</si>
  <si>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</si>
  <si>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</si>
  <si>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</si>
  <si>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</si>
  <si>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</si>
  <si>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</si>
  <si>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</si>
  <si>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</si>
  <si>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</si>
  <si>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</si>
  <si>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</si>
  <si>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</si>
  <si>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</si>
  <si>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</si>
  <si>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</si>
  <si>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</si>
  <si>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</si>
  <si>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</si>
  <si>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</si>
  <si>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</si>
  <si>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</si>
  <si>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</si>
  <si>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</si>
  <si>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</si>
  <si>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</si>
  <si>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</si>
  <si>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</si>
  <si>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</si>
  <si>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</si>
  <si>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</si>
  <si>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</si>
  <si>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</si>
  <si>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</si>
  <si>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</si>
  <si>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</si>
  <si>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</si>
  <si>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</si>
  <si>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</si>
  <si>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</si>
  <si>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</si>
  <si>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</si>
  <si>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</si>
  <si>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</si>
  <si>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</si>
  <si>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</si>
  <si>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</si>
  <si>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</si>
  <si>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</si>
  <si>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</si>
  <si>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</si>
  <si>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</si>
  <si>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</si>
  <si>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</si>
  <si>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</si>
  <si>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</si>
  <si>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</si>
  <si>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</si>
  <si>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</si>
  <si>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</si>
  <si>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</si>
  <si>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</si>
  <si>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</si>
  <si>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</si>
  <si>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</si>
  <si>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</si>
  <si>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</si>
  <si>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</si>
  <si>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</si>
  <si>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</si>
  <si>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</si>
  <si>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</si>
  <si>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</si>
  <si>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</si>
  <si>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</si>
  <si>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</si>
  <si>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</si>
  <si>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</si>
  <si>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</si>
  <si>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</si>
  <si>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</si>
  <si>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</si>
  <si>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</si>
  <si>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</si>
  <si>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</si>
  <si>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</si>
  <si>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</si>
  <si>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</si>
  <si>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</si>
  <si>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</si>
  <si>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</si>
  <si>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</si>
  <si>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</si>
  <si>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</si>
  <si>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</si>
  <si>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</si>
  <si>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</si>
  <si>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</si>
  <si>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</si>
  <si>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</si>
  <si>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</si>
  <si>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</si>
  <si>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</si>
  <si>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</si>
  <si>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</si>
  <si>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</si>
  <si>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</si>
  <si>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</si>
  <si>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</si>
  <si>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</si>
  <si>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</si>
  <si>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</si>
  <si>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</si>
  <si>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</si>
  <si>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</si>
  <si>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</si>
  <si>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</si>
  <si>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</si>
  <si>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</si>
  <si>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</si>
  <si>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</si>
  <si>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</si>
  <si>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</si>
  <si>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</si>
  <si>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</si>
  <si>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</si>
  <si>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</si>
  <si>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</si>
  <si>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</si>
  <si>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</si>
  <si>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</si>
  <si>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</si>
  <si>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</si>
  <si>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</si>
  <si>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</si>
  <si>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</si>
  <si>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</si>
  <si>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</si>
  <si>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</si>
  <si>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</si>
  <si>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</si>
  <si>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</si>
  <si>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</si>
  <si>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</si>
  <si>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</si>
  <si>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</si>
  <si>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</si>
  <si>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</si>
  <si>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</si>
  <si>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</si>
  <si>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</si>
  <si>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</si>
  <si>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</si>
  <si>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</si>
  <si>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</si>
  <si>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</si>
  <si>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</si>
  <si>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</si>
  <si>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</si>
  <si>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</si>
  <si>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</si>
  <si>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</si>
  <si>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</si>
  <si>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</si>
  <si>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</si>
  <si>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</si>
  <si>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</si>
  <si>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</si>
  <si>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</si>
  <si>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</si>
  <si>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</si>
  <si>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</si>
  <si>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</si>
  <si>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</si>
  <si>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</si>
  <si>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</si>
  <si>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</si>
  <si>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</si>
  <si>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</si>
  <si>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</si>
  <si>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</si>
  <si>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</si>
  <si>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</si>
  <si>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</si>
  <si>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</si>
  <si>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</si>
  <si>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</si>
  <si>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</si>
  <si>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</si>
  <si>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</si>
  <si>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</si>
  <si>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</si>
  <si>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</si>
  <si>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</si>
  <si>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</si>
  <si>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</si>
  <si>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</si>
  <si>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</si>
  <si>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</si>
  <si>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</si>
  <si>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</si>
  <si>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</si>
  <si>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</si>
  <si>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</si>
  <si>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</si>
  <si>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</si>
  <si>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</si>
  <si>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</si>
  <si>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</si>
  <si>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</si>
  <si>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</si>
  <si>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</si>
  <si>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</si>
  <si>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</si>
  <si>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</si>
  <si>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</si>
  <si>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</si>
  <si>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</si>
  <si>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</si>
  <si>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</si>
  <si>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</si>
  <si>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</si>
  <si>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</si>
  <si>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</si>
  <si>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</si>
  <si>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</si>
  <si>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</si>
  <si>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</si>
  <si>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</si>
  <si>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</si>
  <si>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</si>
  <si>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</si>
  <si>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</si>
  <si>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</si>
  <si>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</si>
  <si>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</si>
  <si>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</si>
  <si>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</si>
  <si>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</si>
  <si>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</si>
  <si>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</si>
  <si>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</si>
  <si>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</si>
  <si>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</si>
  <si>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</si>
  <si>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</si>
  <si>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</si>
  <si>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</si>
  <si>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</si>
  <si>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</si>
  <si>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</si>
  <si>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</si>
  <si>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</si>
  <si>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</si>
  <si>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</si>
  <si>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</si>
  <si>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</si>
  <si>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</si>
  <si>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</si>
  <si>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</si>
  <si>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</si>
  <si>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</si>
  <si>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</si>
  <si>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</si>
  <si>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</si>
  <si>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</si>
  <si>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</si>
  <si>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</si>
  <si>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</si>
  <si>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</si>
  <si>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</si>
  <si>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</si>
  <si>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</si>
  <si>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</si>
  <si>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</si>
  <si>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</si>
  <si>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</si>
  <si>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</si>
  <si>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</si>
  <si>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</si>
  <si>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</si>
  <si>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</si>
  <si>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</si>
  <si>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</si>
  <si>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</si>
  <si>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</si>
  <si>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</si>
  <si>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</si>
  <si>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</si>
  <si>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</si>
  <si>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</si>
  <si>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</si>
  <si>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</si>
  <si>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</si>
  <si>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</si>
  <si>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</si>
  <si>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</si>
  <si>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</si>
  <si>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</si>
  <si>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</si>
  <si>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</si>
  <si>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</si>
  <si>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</si>
  <si>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</si>
  <si>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</si>
  <si>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</si>
  <si>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</si>
  <si>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</si>
  <si>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</si>
  <si>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</si>
  <si>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</si>
  <si>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</si>
  <si>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</si>
  <si>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</si>
  <si>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</si>
  <si>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</si>
  <si>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</si>
  <si>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</si>
  <si>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</si>
  <si>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</si>
  <si>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</si>
  <si>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</si>
  <si>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</si>
  <si>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</si>
  <si>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</si>
  <si>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</si>
  <si>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</si>
  <si>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</si>
  <si>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</si>
  <si>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</si>
  <si>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</si>
  <si>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</si>
  <si>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</si>
  <si>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</si>
  <si>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</si>
  <si>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</si>
  <si>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</si>
  <si>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</si>
  <si>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</si>
  <si>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</si>
  <si>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</si>
  <si>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</si>
  <si>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</si>
  <si>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</si>
  <si>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</si>
  <si>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</si>
  <si>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</si>
  <si>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</si>
  <si>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</si>
  <si>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</si>
  <si>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</si>
  <si>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</si>
  <si>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</si>
  <si>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</si>
  <si>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</si>
  <si>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</si>
  <si>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</si>
  <si>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</si>
  <si>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</si>
  <si>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</si>
  <si>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</si>
  <si>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</si>
  <si>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</si>
  <si>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</si>
  <si>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</si>
  <si>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</si>
  <si>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</si>
  <si>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</si>
  <si>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</si>
  <si>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</si>
  <si>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</si>
  <si>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</si>
  <si>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</si>
  <si>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</si>
  <si>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</si>
  <si>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</si>
  <si>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</si>
  <si>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</si>
  <si>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</si>
  <si>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</si>
  <si>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</si>
  <si>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</si>
  <si>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</si>
  <si>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</si>
  <si>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</si>
  <si>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</si>
  <si>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</si>
  <si>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</si>
  <si>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</si>
  <si>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</si>
  <si>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</si>
  <si>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</si>
  <si>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</si>
  <si>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</si>
  <si>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</si>
  <si>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</si>
  <si>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</si>
  <si>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</si>
  <si>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</si>
  <si>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</si>
  <si>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</si>
  <si>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</si>
  <si>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</si>
  <si>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</si>
  <si>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</si>
  <si>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</si>
  <si>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</si>
  <si>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</si>
  <si>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</si>
  <si>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</si>
  <si>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</si>
  <si>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</si>
  <si>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</si>
  <si>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</si>
  <si>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</si>
  <si>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</si>
  <si>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</si>
  <si>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</si>
  <si>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</si>
  <si>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</si>
  <si>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</si>
  <si>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</si>
  <si>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</si>
  <si>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</si>
  <si>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</si>
  <si>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</si>
  <si>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</si>
  <si>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</si>
  <si>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</si>
  <si>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</si>
  <si>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</si>
  <si>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</si>
  <si>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</si>
  <si>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</si>
  <si>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</si>
  <si>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</si>
  <si>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</si>
  <si>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</si>
  <si>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</si>
  <si>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</si>
  <si>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</si>
  <si>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</si>
  <si>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</si>
  <si>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</si>
  <si>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</si>
  <si>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</si>
  <si>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</si>
  <si>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</si>
  <si>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</si>
  <si>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</si>
  <si>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</si>
  <si>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</si>
  <si>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</si>
  <si>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</si>
  <si>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</si>
  <si>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</si>
  <si>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</si>
  <si>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</si>
  <si>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</si>
  <si>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</si>
  <si>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</si>
  <si>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</si>
  <si>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</si>
  <si>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</si>
  <si>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</si>
  <si>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</si>
  <si>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</si>
  <si>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</si>
  <si>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</si>
  <si>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</si>
  <si>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</si>
  <si>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</si>
  <si>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</si>
  <si>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</si>
  <si>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</si>
  <si>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</si>
  <si>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</si>
  <si>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</si>
  <si>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</si>
  <si>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</si>
  <si>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</si>
  <si>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</si>
  <si>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</si>
  <si>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</si>
  <si>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</si>
  <si>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</si>
  <si>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</si>
  <si>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</si>
  <si>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</si>
  <si>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</si>
  <si>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</si>
  <si>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</si>
  <si>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</si>
  <si>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</si>
  <si>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</si>
  <si>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</si>
  <si>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</si>
  <si>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</si>
  <si>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</si>
  <si>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</si>
  <si>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</si>
  <si>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</si>
  <si>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</si>
  <si>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</si>
  <si>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</si>
  <si>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</si>
  <si>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</si>
  <si>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</si>
  <si>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</si>
  <si>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</si>
  <si>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</si>
  <si>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</si>
  <si>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</si>
  <si>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</si>
  <si>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</si>
  <si>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</si>
  <si>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</si>
  <si>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</si>
  <si>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</si>
  <si>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</si>
  <si>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</si>
  <si>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</si>
  <si>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</si>
  <si>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</si>
  <si>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</si>
  <si>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</si>
  <si>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</si>
  <si>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</si>
  <si>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</si>
  <si>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</si>
  <si>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</si>
  <si>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</si>
  <si>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</si>
  <si>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</si>
  <si>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</si>
  <si>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</si>
  <si>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</si>
  <si>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</si>
  <si>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</si>
  <si>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</si>
  <si>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</si>
  <si>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</si>
  <si>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</si>
  <si>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</si>
  <si>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</si>
  <si>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</si>
  <si>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</si>
  <si>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</si>
  <si>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</si>
  <si>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</si>
  <si>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</si>
  <si>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</si>
  <si>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</si>
  <si>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</si>
  <si>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</si>
  <si>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</si>
  <si>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</si>
  <si>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</si>
  <si>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</si>
  <si>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</si>
  <si>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</si>
  <si>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</si>
  <si>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</si>
  <si>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</si>
  <si>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</si>
  <si>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</si>
  <si>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</si>
  <si>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</si>
  <si>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</si>
  <si>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</si>
  <si>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</si>
  <si>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</si>
  <si>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</si>
  <si>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</si>
  <si>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</si>
  <si>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</si>
  <si>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</si>
  <si>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</si>
  <si>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</si>
  <si>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</si>
  <si>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</si>
  <si>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</si>
  <si>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</si>
  <si>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</si>
  <si>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</si>
  <si>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</si>
  <si>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</si>
  <si>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</si>
  <si>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</si>
  <si>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</si>
  <si>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</si>
  <si>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</si>
  <si>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</si>
  <si>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</si>
  <si>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</si>
  <si>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</si>
  <si>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</si>
  <si>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</si>
  <si>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</si>
  <si>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</si>
  <si>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</si>
  <si>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</si>
  <si>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</si>
  <si>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</si>
  <si>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</si>
  <si>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</si>
  <si>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</si>
  <si>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</si>
  <si>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</si>
  <si>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</si>
  <si>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</si>
  <si>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</si>
  <si>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</si>
  <si>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</si>
  <si>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</si>
  <si>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</si>
  <si>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</si>
  <si>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</si>
  <si>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</si>
  <si>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</si>
  <si>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</si>
  <si>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</si>
  <si>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</si>
  <si>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</si>
  <si>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</si>
  <si>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</si>
  <si>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</si>
  <si>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</si>
  <si>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</si>
  <si>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</si>
  <si>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</si>
  <si>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</si>
  <si>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</si>
  <si>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</si>
  <si>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</si>
  <si>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</si>
  <si>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</si>
  <si>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</si>
  <si>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</si>
  <si>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</si>
  <si>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</si>
  <si>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</si>
  <si>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</si>
  <si>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</si>
  <si>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</si>
  <si>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</si>
  <si>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</si>
  <si>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</si>
  <si>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</si>
  <si>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</si>
  <si>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</si>
  <si>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</si>
  <si>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</si>
  <si>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</si>
  <si>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</si>
  <si>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</si>
  <si>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</si>
  <si>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</si>
  <si>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</si>
  <si>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</si>
  <si>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</si>
  <si>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</si>
  <si>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</si>
  <si>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</si>
  <si>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</si>
  <si>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</si>
  <si>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</si>
  <si>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</si>
  <si>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</si>
  <si>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</si>
  <si>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</si>
  <si>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</si>
  <si>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</si>
  <si>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</si>
  <si>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</si>
  <si>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</si>
  <si>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</si>
  <si>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</si>
  <si>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</si>
  <si>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</si>
  <si>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</si>
  <si>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</si>
  <si>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</si>
  <si>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</si>
  <si>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</si>
  <si>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</si>
  <si>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</si>
  <si>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</si>
  <si>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</si>
  <si>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</si>
  <si>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</si>
  <si>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</si>
  <si>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</si>
  <si>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</si>
  <si>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</si>
  <si>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</si>
  <si>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</si>
  <si>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</si>
  <si>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</si>
  <si>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</si>
  <si>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</si>
  <si>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</si>
  <si>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</si>
  <si>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</si>
  <si>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</si>
  <si>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</si>
  <si>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</si>
  <si>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</si>
  <si>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</si>
  <si>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</si>
  <si>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</si>
  <si>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</si>
  <si>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</si>
  <si>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</si>
  <si>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</si>
  <si>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</si>
  <si>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</si>
  <si>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</si>
  <si>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</si>
  <si>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</si>
  <si>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</si>
  <si>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</si>
  <si>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</si>
  <si>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</si>
  <si>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</si>
  <si>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</si>
  <si>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</si>
  <si>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</si>
  <si>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</si>
  <si>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</si>
  <si>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</si>
  <si>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</si>
  <si>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</si>
  <si>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</si>
  <si>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</si>
  <si>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</si>
  <si>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</si>
  <si>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</si>
  <si>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</si>
  <si>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</si>
  <si>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</si>
  <si>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</si>
  <si>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</si>
  <si>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</si>
  <si>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</si>
  <si>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</si>
  <si>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</si>
  <si>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</si>
  <si>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</si>
  <si>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</si>
  <si>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</si>
  <si>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</si>
  <si>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</si>
  <si>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</si>
  <si>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</si>
  <si>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</si>
  <si>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</si>
  <si>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</si>
  <si>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</si>
  <si>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</si>
  <si>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</si>
  <si>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</si>
  <si>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</si>
  <si>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</si>
  <si>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</si>
  <si>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</si>
  <si>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</si>
  <si>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</si>
  <si>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</si>
  <si>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</si>
  <si>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</si>
  <si>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</si>
  <si>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</si>
  <si>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</si>
  <si>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</si>
  <si>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</si>
  <si>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</si>
  <si>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</si>
  <si>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</si>
  <si>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</si>
  <si>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</si>
  <si>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</si>
  <si>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</si>
  <si>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</si>
  <si>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</si>
  <si>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</si>
  <si>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</si>
  <si>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</si>
  <si>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</si>
  <si>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</si>
  <si>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</si>
  <si>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</si>
  <si>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</si>
  <si>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</si>
  <si>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</si>
  <si>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</si>
  <si>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</si>
  <si>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</si>
  <si>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</si>
  <si>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</si>
  <si>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</si>
  <si>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</si>
  <si>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</si>
  <si>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</si>
  <si>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</si>
  <si>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</si>
  <si>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</si>
  <si>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</si>
  <si>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</si>
  <si>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</si>
  <si>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</si>
  <si>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</si>
  <si>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</si>
  <si>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</si>
  <si>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</si>
  <si>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</si>
  <si>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</si>
  <si>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</si>
  <si>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</si>
  <si>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</si>
  <si>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</si>
  <si>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</si>
  <si>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</si>
  <si>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</si>
  <si>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</si>
  <si>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</si>
  <si>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</si>
  <si>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</si>
  <si>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</si>
  <si>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</si>
  <si>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</si>
  <si>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</si>
  <si>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</si>
  <si>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</si>
  <si>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</si>
  <si>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</si>
  <si>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</si>
  <si>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</si>
  <si>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</si>
  <si>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</si>
  <si>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</si>
  <si>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</si>
  <si>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</si>
  <si>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</si>
  <si>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</si>
  <si>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</si>
  <si>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</si>
  <si>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</si>
  <si>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</si>
  <si>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</si>
  <si>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</si>
  <si>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</si>
  <si>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</si>
  <si>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</si>
  <si>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</si>
  <si>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</si>
  <si>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</si>
  <si>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</si>
  <si>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</si>
  <si>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</si>
  <si>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</si>
  <si>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</si>
  <si>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</si>
  <si>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</si>
  <si>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</si>
  <si>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</si>
  <si>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</si>
  <si>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</si>
  <si>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</si>
  <si>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</si>
  <si>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</si>
  <si>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</si>
  <si>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</si>
  <si>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</si>
  <si>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</si>
  <si>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</si>
  <si>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</si>
  <si>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</si>
  <si>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</si>
  <si>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</si>
  <si>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</si>
  <si>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</si>
  <si>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</si>
  <si>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</si>
  <si>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</si>
  <si>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</si>
  <si>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</si>
  <si>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</si>
  <si>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</si>
  <si>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</si>
  <si>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</si>
  <si>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</si>
  <si>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</si>
  <si>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</si>
  <si>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</si>
  <si>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</si>
  <si>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</si>
  <si>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</si>
  <si>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</si>
  <si>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</si>
  <si>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</si>
  <si>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</si>
  <si>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</si>
  <si>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</si>
  <si>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</si>
  <si>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</si>
  <si>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</si>
  <si>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</si>
  <si>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</si>
  <si>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</si>
  <si>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</si>
  <si>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</si>
  <si>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</si>
  <si>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</si>
  <si>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</si>
  <si>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</si>
  <si>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</si>
  <si>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</si>
  <si>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</si>
  <si>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</si>
  <si>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</si>
  <si>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</si>
  <si>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</si>
  <si>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</si>
  <si>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</si>
  <si>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</si>
  <si>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</si>
  <si>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</si>
  <si>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</si>
  <si>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</si>
  <si>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</si>
  <si>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</si>
  <si>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</si>
  <si>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</si>
  <si>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</si>
  <si>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</si>
  <si>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</si>
  <si>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</si>
  <si>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</si>
  <si>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</si>
  <si>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</si>
  <si>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</si>
  <si>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</si>
  <si>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</si>
  <si>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</si>
  <si>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</si>
  <si>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</si>
  <si>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</si>
  <si>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</si>
  <si>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</si>
  <si>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</si>
  <si>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</si>
  <si>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</si>
  <si>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</si>
  <si>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</si>
  <si>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</si>
  <si>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</si>
  <si>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</si>
  <si>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</si>
  <si>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</si>
  <si>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</si>
  <si>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</si>
  <si>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</si>
  <si>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</si>
  <si>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</si>
  <si>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</si>
  <si>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</si>
  <si>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</si>
  <si>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</si>
  <si>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</si>
  <si>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</si>
  <si>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</si>
  <si>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</si>
  <si>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</si>
  <si>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</si>
  <si>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</si>
  <si>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</si>
  <si>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</si>
  <si>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</si>
  <si>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</si>
  <si>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</si>
  <si>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</si>
  <si>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</si>
  <si>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</si>
  <si>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</si>
  <si>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</si>
  <si>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</si>
  <si>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</si>
  <si>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</si>
  <si>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</si>
  <si>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</si>
  <si>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</si>
  <si>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</si>
  <si>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</si>
  <si>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</si>
  <si>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</si>
  <si>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</si>
  <si>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</si>
  <si>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</si>
  <si>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</si>
  <si>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</si>
  <si>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</si>
  <si>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</si>
  <si>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</si>
  <si>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</si>
  <si>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</si>
  <si>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</si>
  <si>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</si>
  <si>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</si>
  <si>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</si>
  <si>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</si>
  <si>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</si>
  <si>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</si>
  <si>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</si>
  <si>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</si>
  <si>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</si>
  <si>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</si>
  <si>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</si>
  <si>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</si>
  <si>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</si>
  <si>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</si>
  <si>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</si>
  <si>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</si>
  <si>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</si>
  <si>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</si>
  <si>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</si>
  <si>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</si>
  <si>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</si>
  <si>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</si>
  <si>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</si>
  <si>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</si>
  <si>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</si>
  <si>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</si>
  <si>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</si>
  <si>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</si>
  <si>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</si>
  <si>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</si>
  <si>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</si>
  <si>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</si>
  <si>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</si>
  <si>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</si>
  <si>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</si>
  <si>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</si>
  <si>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</si>
  <si>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</si>
  <si>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</si>
  <si>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</si>
  <si>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</si>
  <si>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</si>
  <si>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</si>
  <si>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</si>
  <si>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</si>
  <si>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</si>
  <si>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</si>
  <si>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</si>
  <si>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</si>
  <si>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</si>
  <si>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</si>
  <si>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</si>
  <si>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</si>
  <si>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</si>
  <si>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</si>
  <si>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</si>
  <si>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</si>
  <si>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</si>
  <si>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</si>
  <si>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</si>
  <si>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</si>
  <si>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</si>
  <si>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</si>
  <si>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</si>
  <si>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</si>
  <si>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</si>
  <si>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</si>
  <si>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</si>
  <si>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</si>
  <si>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</si>
  <si>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</si>
  <si>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</si>
  <si>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</si>
  <si>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</si>
  <si>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</si>
  <si>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</si>
  <si>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</si>
  <si>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</si>
  <si>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</si>
  <si>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</si>
  <si>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</si>
  <si>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</si>
  <si>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</si>
  <si>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</si>
  <si>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</si>
  <si>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</si>
  <si>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</si>
  <si>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</si>
  <si>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</si>
  <si>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</si>
  <si>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</si>
  <si>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</si>
  <si>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</si>
  <si>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</si>
  <si>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</si>
  <si>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</si>
  <si>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</si>
  <si>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</si>
  <si>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</si>
  <si>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</si>
  <si>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</si>
  <si>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</si>
  <si>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</si>
  <si>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</si>
  <si>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</si>
  <si>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</si>
  <si>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</si>
  <si>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</si>
  <si>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</si>
  <si>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</si>
  <si>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</si>
  <si>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</si>
  <si>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</si>
  <si>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</si>
  <si>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</si>
  <si>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</si>
  <si>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</si>
  <si>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</si>
  <si>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</si>
  <si>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</si>
  <si>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</si>
  <si>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</si>
  <si>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</si>
  <si>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</si>
  <si>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</si>
  <si>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</si>
  <si>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</si>
  <si>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</si>
  <si>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</si>
  <si>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</si>
  <si>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</si>
  <si>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</si>
  <si>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</si>
  <si>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</si>
  <si>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</si>
  <si>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</si>
  <si>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</si>
  <si>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</si>
  <si>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</si>
  <si>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</si>
  <si>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</si>
  <si>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</si>
  <si>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</si>
  <si>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</si>
  <si>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</si>
  <si>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</si>
  <si>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</si>
  <si>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</si>
  <si>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</si>
  <si>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</si>
  <si>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</si>
  <si>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</si>
  <si>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</si>
  <si>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</si>
  <si>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</si>
  <si>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</si>
  <si>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</si>
  <si>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</si>
  <si>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</si>
  <si>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</si>
  <si>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</si>
  <si>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</si>
  <si>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</si>
  <si>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</si>
  <si>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</si>
  <si>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</si>
  <si>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</si>
  <si>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</si>
  <si>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</si>
  <si>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</si>
  <si>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</si>
  <si>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</si>
  <si>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</si>
  <si>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</si>
  <si>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</si>
  <si>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</si>
  <si>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</si>
  <si>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</si>
  <si>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</si>
  <si>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</si>
  <si>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</si>
  <si>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</si>
  <si>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</si>
  <si>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</si>
  <si>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</si>
  <si>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</si>
  <si>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</si>
  <si>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</si>
  <si>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</si>
  <si>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</si>
  <si>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</si>
  <si>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</si>
  <si>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</si>
  <si>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</si>
  <si>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</si>
  <si>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</si>
  <si>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</si>
  <si>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</si>
  <si>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</si>
  <si>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</si>
  <si>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</si>
  <si>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</si>
  <si>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</si>
  <si>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</si>
  <si>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</si>
  <si>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</si>
  <si>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</si>
  <si>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</si>
  <si>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</si>
  <si>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</si>
  <si>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</si>
  <si>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</si>
  <si>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</si>
  <si>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</si>
  <si>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</si>
  <si>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</si>
  <si>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</si>
  <si>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</si>
  <si>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</si>
  <si>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</si>
  <si>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</si>
  <si>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</si>
  <si>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</si>
  <si>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</si>
  <si>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</si>
  <si>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</si>
  <si>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</si>
  <si>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</si>
  <si>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</si>
  <si>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</si>
  <si>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</si>
  <si>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</si>
  <si>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</si>
  <si>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</si>
  <si>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</si>
  <si>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</si>
  <si>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</si>
  <si>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</si>
  <si>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</si>
  <si>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</si>
  <si>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</si>
  <si>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</si>
  <si>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</si>
  <si>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</si>
  <si>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</si>
  <si>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</si>
  <si>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</si>
  <si>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</si>
  <si>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</si>
  <si>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</si>
  <si>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</si>
  <si>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</si>
  <si>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</si>
  <si>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</si>
  <si>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</si>
  <si>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</si>
  <si>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</si>
  <si>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</si>
  <si>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</si>
  <si>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</si>
  <si>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</si>
  <si>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</si>
  <si>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</si>
  <si>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</si>
  <si>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</si>
  <si>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</si>
  <si>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</si>
  <si>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</si>
  <si>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</si>
  <si>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</si>
  <si>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</si>
  <si>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</si>
  <si>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</si>
  <si>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</si>
  <si>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</si>
  <si>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</si>
  <si>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</si>
  <si>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</si>
  <si>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</si>
  <si>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</si>
  <si>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</si>
  <si>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</si>
  <si>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</si>
  <si>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</si>
  <si>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</si>
  <si>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</si>
  <si>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</si>
  <si>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</si>
  <si>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</si>
  <si>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</si>
  <si>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</si>
  <si>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</si>
  <si>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</si>
  <si>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</si>
  <si>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</si>
  <si>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</si>
  <si>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</si>
  <si>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</si>
  <si>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</si>
  <si>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</si>
  <si>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</si>
  <si>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</si>
  <si>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</si>
  <si>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</si>
  <si>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</si>
  <si>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</si>
  <si>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</si>
  <si>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</si>
  <si>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</si>
  <si>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</si>
  <si>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</si>
  <si>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</si>
  <si>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</si>
  <si>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</si>
  <si>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</si>
  <si>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</si>
  <si>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</si>
  <si>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</si>
  <si>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</si>
  <si>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</si>
  <si>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</si>
  <si>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</si>
  <si>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</si>
  <si>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</si>
  <si>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</si>
  <si>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</si>
  <si>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</si>
  <si>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</si>
  <si>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</si>
  <si>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</si>
  <si>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</si>
  <si>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</si>
  <si>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</si>
  <si>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</si>
  <si>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</si>
  <si>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</si>
  <si>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</si>
  <si>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</si>
  <si>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</si>
  <si>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</si>
  <si>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</si>
  <si>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</si>
  <si>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</si>
  <si>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</si>
  <si>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</si>
  <si>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</si>
  <si>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</si>
  <si>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</si>
  <si>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</si>
  <si>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</si>
  <si>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</si>
  <si>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</si>
  <si>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</si>
  <si>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</si>
  <si>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</si>
  <si>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</si>
  <si>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</si>
  <si>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</si>
  <si>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</si>
  <si>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</si>
  <si>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</si>
  <si>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</si>
  <si>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</si>
  <si>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</si>
  <si>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</si>
  <si>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</si>
  <si>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</si>
  <si>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</si>
  <si>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</si>
  <si>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</si>
  <si>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</si>
  <si>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</si>
  <si>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</si>
  <si>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</si>
  <si>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</si>
  <si>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</si>
  <si>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</si>
  <si>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</si>
  <si>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</si>
  <si>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</si>
  <si>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</si>
  <si>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</si>
  <si>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</si>
  <si>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</si>
  <si>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</si>
  <si>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</si>
  <si>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</si>
  <si>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</si>
  <si>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</si>
  <si>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</si>
  <si>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</si>
  <si>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</si>
  <si>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</si>
  <si>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</si>
  <si>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</si>
  <si>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</si>
  <si>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</si>
  <si>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</si>
  <si>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</si>
  <si>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</si>
  <si>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</si>
  <si>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</si>
  <si>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</si>
  <si>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</si>
  <si>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</si>
  <si>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</si>
  <si>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</si>
  <si>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</si>
  <si>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</si>
  <si>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</si>
  <si>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</si>
  <si>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</si>
  <si>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</si>
  <si>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</si>
  <si>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</si>
  <si>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</si>
  <si>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</si>
  <si>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</si>
  <si>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</si>
  <si>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</si>
  <si>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</si>
  <si>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</si>
  <si>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</si>
  <si>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</si>
  <si>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</si>
  <si>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</si>
  <si>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</si>
  <si>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</si>
  <si>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</si>
  <si>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</si>
  <si>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</si>
  <si>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</si>
  <si>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</si>
  <si>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</si>
  <si>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</si>
  <si>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</si>
  <si>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</si>
  <si>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</si>
  <si>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</si>
  <si>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</si>
  <si>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</si>
  <si>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</si>
  <si>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</si>
  <si>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</si>
  <si>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</si>
  <si>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</si>
  <si>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</si>
  <si>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</si>
  <si>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</si>
  <si>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</si>
  <si>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</si>
  <si>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</si>
  <si>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</si>
  <si>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</si>
  <si>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</si>
  <si>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</si>
  <si>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</si>
  <si>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</si>
  <si>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</si>
  <si>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</si>
  <si>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</si>
  <si>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</si>
  <si>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</si>
  <si>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</si>
  <si>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</si>
  <si>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</si>
  <si>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</si>
  <si>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</si>
  <si>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</si>
  <si>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</si>
  <si>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</si>
  <si>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</si>
  <si>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</si>
  <si>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</si>
  <si>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</si>
  <si>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</si>
  <si>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</si>
  <si>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</si>
  <si>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</si>
  <si>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</si>
  <si>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</si>
  <si>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</si>
  <si>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</si>
  <si>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</si>
  <si>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</si>
  <si>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</si>
  <si>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</si>
  <si>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</si>
  <si>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</si>
  <si>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</si>
  <si>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</si>
  <si>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</si>
  <si>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</si>
  <si>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</si>
  <si>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</si>
  <si>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</si>
  <si>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</si>
  <si>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</si>
  <si>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</si>
  <si>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</si>
  <si>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</si>
  <si>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</si>
  <si>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</si>
  <si>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</si>
  <si>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</si>
  <si>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</si>
  <si>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</si>
  <si>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</si>
  <si>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</si>
  <si>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</si>
  <si>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</si>
  <si>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</si>
  <si>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</si>
  <si>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</si>
  <si>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</si>
  <si>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</si>
  <si>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</si>
  <si>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</si>
  <si>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</si>
  <si>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</si>
  <si>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</si>
  <si>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</si>
  <si>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</si>
  <si>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</si>
  <si>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</si>
  <si>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</si>
  <si>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</si>
  <si>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</si>
  <si>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</si>
  <si>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</si>
  <si>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</si>
  <si>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</si>
  <si>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</si>
  <si>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</si>
  <si>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</si>
  <si>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</si>
  <si>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</si>
  <si>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</si>
  <si>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</si>
  <si>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</si>
  <si>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</si>
  <si>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</si>
  <si>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</si>
  <si>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</si>
  <si>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</si>
  <si>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</si>
  <si>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</si>
  <si>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</si>
  <si>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</si>
  <si>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</si>
  <si>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</si>
  <si>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</si>
  <si>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</si>
  <si>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</si>
  <si>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</si>
  <si>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</si>
  <si>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</si>
  <si>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</si>
  <si>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</si>
  <si>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</si>
  <si>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</si>
  <si>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</si>
  <si>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</si>
  <si>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</si>
  <si>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</si>
  <si>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</si>
  <si>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</si>
  <si>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</si>
  <si>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</si>
  <si>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</si>
  <si>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</si>
  <si>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</si>
  <si>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</si>
  <si>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</si>
  <si>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</si>
  <si>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</si>
  <si>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</si>
  <si>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</si>
  <si>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</si>
  <si>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</si>
  <si>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</si>
  <si>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</si>
  <si>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</si>
  <si>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</si>
  <si>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</si>
  <si>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</si>
  <si>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</si>
  <si>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</si>
  <si>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</si>
  <si>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</si>
  <si>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</si>
  <si>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</si>
  <si>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</si>
  <si>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</si>
  <si>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</si>
  <si>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</si>
  <si>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</si>
  <si>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</si>
  <si>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</si>
  <si>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</si>
  <si>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</si>
  <si>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</si>
  <si>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</si>
  <si>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</si>
  <si>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</si>
  <si>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</si>
  <si>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</si>
  <si>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</si>
  <si>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</si>
  <si>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</si>
  <si>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</si>
  <si>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</si>
  <si>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</si>
  <si>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</si>
  <si>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</si>
  <si>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</si>
  <si>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</si>
  <si>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</si>
  <si>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</si>
  <si>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</si>
  <si>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</si>
  <si>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</si>
  <si>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</si>
  <si>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</si>
  <si>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</si>
  <si>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</si>
  <si>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</si>
  <si>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</si>
  <si>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</si>
  <si>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</si>
  <si>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</si>
  <si>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</si>
  <si>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</si>
  <si>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</si>
  <si>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</si>
  <si>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</si>
  <si>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</si>
  <si>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</si>
  <si>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</si>
  <si>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</si>
  <si>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</si>
  <si>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</si>
  <si>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</si>
  <si>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</si>
  <si>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</si>
  <si>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</si>
  <si>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</si>
  <si>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</si>
  <si>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</si>
  <si>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</si>
  <si>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</si>
  <si>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</si>
  <si>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</si>
  <si>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</si>
  <si>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</si>
  <si>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</si>
  <si>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</si>
  <si>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</si>
  <si>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</si>
  <si>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</si>
  <si>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</si>
  <si>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</si>
  <si>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</si>
  <si>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</si>
  <si>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</si>
  <si>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</si>
  <si>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</si>
  <si>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</si>
  <si>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</si>
  <si>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</si>
  <si>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</si>
  <si>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</si>
  <si>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</si>
  <si>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</si>
  <si>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</si>
  <si>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</si>
  <si>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</si>
  <si>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</si>
  <si>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</si>
  <si>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</si>
  <si>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</si>
  <si>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</si>
  <si>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</si>
  <si>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</si>
  <si>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</si>
  <si>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</si>
  <si>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</si>
  <si>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</si>
  <si>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</si>
  <si>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</si>
  <si>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</si>
  <si>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</si>
  <si>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</si>
  <si>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</si>
  <si>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</si>
  <si>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</si>
  <si>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</si>
  <si>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</si>
  <si>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</si>
  <si>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</si>
  <si>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</si>
  <si>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</si>
  <si>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</si>
  <si>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</si>
  <si>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</si>
  <si>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</si>
  <si>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</si>
  <si>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</si>
  <si>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</si>
  <si>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</si>
  <si>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</si>
  <si>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</si>
  <si>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</si>
  <si>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</si>
  <si>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</si>
  <si>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</si>
  <si>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</si>
  <si>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</si>
  <si>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</si>
  <si>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</si>
  <si>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</si>
  <si>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</si>
  <si>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</si>
  <si>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</si>
  <si>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</si>
  <si>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</si>
  <si>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</si>
  <si>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</si>
  <si>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</si>
  <si>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</si>
  <si>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</si>
  <si>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</si>
  <si>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</si>
  <si>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</si>
  <si>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</si>
  <si>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</si>
  <si>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</si>
  <si>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</si>
  <si>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</si>
  <si>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</si>
  <si>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</si>
  <si>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</si>
  <si>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</si>
  <si>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</si>
  <si>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</si>
  <si>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</si>
  <si>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</si>
  <si>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</si>
  <si>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</si>
  <si>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</si>
  <si>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</si>
  <si>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</si>
  <si>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</si>
  <si>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</si>
  <si>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</si>
  <si>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</si>
  <si>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</si>
  <si>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</si>
  <si>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</si>
  <si>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</si>
  <si>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</si>
  <si>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</si>
  <si>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</si>
  <si>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</si>
  <si>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</si>
  <si>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</si>
  <si>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</si>
  <si>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</si>
  <si>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</si>
  <si>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</si>
  <si>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</si>
  <si>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</si>
  <si>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</si>
  <si>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</si>
  <si>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</si>
  <si>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</si>
  <si>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</si>
  <si>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</si>
  <si>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</si>
  <si>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</si>
  <si>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</si>
  <si>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</si>
  <si>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</si>
  <si>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</si>
  <si>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</si>
  <si>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</si>
  <si>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</si>
  <si>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</si>
  <si>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</si>
  <si>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</si>
  <si>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</si>
  <si>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</si>
  <si>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</si>
  <si>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</si>
  <si>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</si>
  <si>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</si>
  <si>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</si>
  <si>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</si>
  <si>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</si>
  <si>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</si>
  <si>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</si>
  <si>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</si>
  <si>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</si>
  <si>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</si>
  <si>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</si>
  <si>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</si>
  <si>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</si>
  <si>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</si>
  <si>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</si>
  <si>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</si>
  <si>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</si>
  <si>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</si>
  <si>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</si>
  <si>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</si>
  <si>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</si>
  <si>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</si>
  <si>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</si>
  <si>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</si>
  <si>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</si>
  <si>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</si>
  <si>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</si>
  <si>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</si>
  <si>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</si>
  <si>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</si>
  <si>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</si>
  <si>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</si>
  <si>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</si>
  <si>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</si>
  <si>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</si>
  <si>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</si>
  <si>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</si>
  <si>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</si>
  <si>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</si>
  <si>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</si>
  <si>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</si>
  <si>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</si>
  <si>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</si>
  <si>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</si>
  <si>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</si>
  <si>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</si>
  <si>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</si>
  <si>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</si>
  <si>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</si>
  <si>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</si>
  <si>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</si>
  <si>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</si>
  <si>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</si>
  <si>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</si>
  <si>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</si>
  <si>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</si>
  <si>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</si>
  <si>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</si>
  <si>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</si>
  <si>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</si>
  <si>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</si>
  <si>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</si>
  <si>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</si>
  <si>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</si>
  <si>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</si>
  <si>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</si>
  <si>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</si>
  <si>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</si>
  <si>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</si>
  <si>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</si>
  <si>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</si>
  <si>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</si>
  <si>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</si>
  <si>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</si>
  <si>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</si>
  <si>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</si>
  <si>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</si>
  <si>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</si>
  <si>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</si>
  <si>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</si>
  <si>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</si>
  <si>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</si>
  <si>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</si>
  <si>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</si>
  <si>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</si>
  <si>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</si>
  <si>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</si>
  <si>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</si>
  <si>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</si>
  <si>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</si>
  <si>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</si>
  <si>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</si>
  <si>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</si>
  <si>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</si>
  <si>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</si>
  <si>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</si>
  <si>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</si>
  <si>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</si>
  <si>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</si>
  <si>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</si>
  <si>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</si>
  <si>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</si>
  <si>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</si>
  <si>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</si>
  <si>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</si>
  <si>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</si>
  <si>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</si>
  <si>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</si>
  <si>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</si>
  <si>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</si>
  <si>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</si>
  <si>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</si>
  <si>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</si>
  <si>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</si>
  <si>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</si>
  <si>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</si>
  <si>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</si>
  <si>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</si>
  <si>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</si>
  <si>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</si>
  <si>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</si>
  <si>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</si>
  <si>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</si>
  <si>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</si>
  <si>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</si>
  <si>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</si>
  <si>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</si>
  <si>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</si>
  <si>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</si>
  <si>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</si>
  <si>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</si>
  <si>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</si>
  <si>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</si>
  <si>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</si>
  <si>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</si>
  <si>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</si>
  <si>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</si>
  <si>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</si>
  <si>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</si>
  <si>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</si>
  <si>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</si>
  <si>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</si>
  <si>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</si>
  <si>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</si>
  <si>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</si>
  <si>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</si>
  <si>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</si>
  <si>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</si>
  <si>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</si>
  <si>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</si>
  <si>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</si>
  <si>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</si>
  <si>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</si>
  <si>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</si>
  <si>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</si>
  <si>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</si>
  <si>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</si>
  <si>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</si>
  <si>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</si>
  <si>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</si>
  <si>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</si>
  <si>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</si>
  <si>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</si>
  <si>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</si>
  <si>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</si>
  <si>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</si>
  <si>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</si>
  <si>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</si>
  <si>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</si>
  <si>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</si>
  <si>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</si>
  <si>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</si>
  <si>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</si>
  <si>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</si>
  <si>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</si>
  <si>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</si>
  <si>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</si>
  <si>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</si>
  <si>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</si>
  <si>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</si>
  <si>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</si>
  <si>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</si>
  <si>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</si>
  <si>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</si>
  <si>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</si>
  <si>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</si>
  <si>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</si>
  <si>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</si>
  <si>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</si>
  <si>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</si>
  <si>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</si>
  <si>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</si>
  <si>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</si>
  <si>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</si>
  <si>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</si>
  <si>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</si>
  <si>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</si>
  <si>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</si>
  <si>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</si>
  <si>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</si>
  <si>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</si>
  <si>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</si>
  <si>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</si>
  <si>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</si>
  <si>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</si>
  <si>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</si>
  <si>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</si>
  <si>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</si>
  <si>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</si>
  <si>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</si>
  <si>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</si>
  <si>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</si>
  <si>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</si>
  <si>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</si>
  <si>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</si>
  <si>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</si>
  <si>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</si>
  <si>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</si>
  <si>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</si>
  <si>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</si>
  <si>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</si>
  <si>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</si>
  <si>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</si>
  <si>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</si>
  <si>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</si>
  <si>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</si>
  <si>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</si>
  <si>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</si>
  <si>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</si>
  <si>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</si>
  <si>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</si>
  <si>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</si>
  <si>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</si>
  <si>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</si>
  <si>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</si>
  <si>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</si>
  <si>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</si>
  <si>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</si>
  <si>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</si>
  <si>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</si>
  <si>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</si>
  <si>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</si>
  <si>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</si>
  <si>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</si>
  <si>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</si>
  <si>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</si>
  <si>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</si>
  <si>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</si>
  <si>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</si>
  <si>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</si>
  <si>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</si>
  <si>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</si>
  <si>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</si>
  <si>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</si>
  <si>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</si>
  <si>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</si>
  <si>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</si>
  <si>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</si>
  <si>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</si>
  <si>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</si>
  <si>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</si>
  <si>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</si>
  <si>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</si>
  <si>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</si>
  <si>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</si>
  <si>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</si>
  <si>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</si>
  <si>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</si>
  <si>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</si>
  <si>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</si>
  <si>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</si>
  <si>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</si>
  <si>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</si>
  <si>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</si>
  <si>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</si>
  <si>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</si>
  <si>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</si>
  <si>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</si>
  <si>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</si>
  <si>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</si>
  <si>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</si>
  <si>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</si>
  <si>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</si>
  <si>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</si>
  <si>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</si>
  <si>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</si>
  <si>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</si>
  <si>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</si>
  <si>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</si>
  <si>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</si>
  <si>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</si>
  <si>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</si>
  <si>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</si>
  <si>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</si>
  <si>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</si>
  <si>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</si>
  <si>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</si>
  <si>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</si>
  <si>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</si>
  <si>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</si>
  <si>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</si>
  <si>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</si>
  <si>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</si>
  <si>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</si>
  <si>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</si>
  <si>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</si>
  <si>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</si>
  <si>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</si>
  <si>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</si>
  <si>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</si>
  <si>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</si>
  <si>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</si>
  <si>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</si>
  <si>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</si>
  <si>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</si>
  <si>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</si>
  <si>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</si>
  <si>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</si>
  <si>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</si>
  <si>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</si>
  <si>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</si>
  <si>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</si>
  <si>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</si>
  <si>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</si>
  <si>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</si>
  <si>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</si>
  <si>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</si>
  <si>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</si>
  <si>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</si>
  <si>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</si>
  <si>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</si>
  <si>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</si>
  <si>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</si>
  <si>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</si>
  <si>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</si>
  <si>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</si>
  <si>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</si>
  <si>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</si>
  <si>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</si>
  <si>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</si>
  <si>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</si>
  <si>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</si>
  <si>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</si>
  <si>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</si>
  <si>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</si>
  <si>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</si>
  <si>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</si>
  <si>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</si>
  <si>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</si>
  <si>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</si>
  <si>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</si>
  <si>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</si>
  <si>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</si>
  <si>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</si>
  <si>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</si>
  <si>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</si>
  <si>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</si>
  <si>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</si>
  <si>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</si>
  <si>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</si>
  <si>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</si>
  <si>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</si>
  <si>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</si>
  <si>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</si>
  <si>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</si>
  <si>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</si>
  <si>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</si>
  <si>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</si>
  <si>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</si>
  <si>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</si>
  <si>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</si>
  <si>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</si>
  <si>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</si>
  <si>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</si>
  <si>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</si>
  <si>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</si>
  <si>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</si>
  <si>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</si>
  <si>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</si>
  <si>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</si>
  <si>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</si>
  <si>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</si>
  <si>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</si>
  <si>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</si>
  <si>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</si>
  <si>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</si>
  <si>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</si>
  <si>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</si>
  <si>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</si>
  <si>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</si>
  <si>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</si>
  <si>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</si>
  <si>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</si>
  <si>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</si>
  <si>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</si>
  <si>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</si>
  <si>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</si>
  <si>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</si>
  <si>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</si>
  <si>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</si>
  <si>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</si>
  <si>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</si>
  <si>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</si>
  <si>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</si>
  <si>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</si>
  <si>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</si>
  <si>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</si>
  <si>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</si>
  <si>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</si>
  <si>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</si>
  <si>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</si>
  <si>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</si>
  <si>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</si>
  <si>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</si>
  <si>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</si>
  <si>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</si>
  <si>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</si>
  <si>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</si>
  <si>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</si>
  <si>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</si>
  <si>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</si>
  <si>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</si>
  <si>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</si>
  <si>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</si>
  <si>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</si>
  <si>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</si>
  <si>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</si>
  <si>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</si>
  <si>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</si>
  <si>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</si>
  <si>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</si>
  <si>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</si>
  <si>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</si>
  <si>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</si>
  <si>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</si>
  <si>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</si>
  <si>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</si>
  <si>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</si>
  <si>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</si>
  <si>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</si>
  <si>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</si>
  <si>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</si>
  <si>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</si>
  <si>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</si>
  <si>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</si>
  <si>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</si>
  <si>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</si>
  <si>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</si>
  <si>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</si>
  <si>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</si>
  <si>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</si>
  <si>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</si>
  <si>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</si>
  <si>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</si>
  <si>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</si>
  <si>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</si>
  <si>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</si>
  <si>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</si>
  <si>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</si>
  <si>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</si>
  <si>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</si>
  <si>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</si>
  <si>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</si>
  <si>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</si>
  <si>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</si>
  <si>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</si>
  <si>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</si>
  <si>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</si>
  <si>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</si>
  <si>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</si>
  <si>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</si>
  <si>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</si>
  <si>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</si>
  <si>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</si>
  <si>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</si>
  <si>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</si>
  <si>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</si>
  <si>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</si>
  <si>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</si>
  <si>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</si>
  <si>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</si>
  <si>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</si>
  <si>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</si>
  <si>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</si>
  <si>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</si>
  <si>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</si>
  <si>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</si>
  <si>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</si>
  <si>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</si>
  <si>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</si>
  <si>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</si>
  <si>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</si>
  <si>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</si>
  <si>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</si>
  <si>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</si>
  <si>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</si>
  <si>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</si>
  <si>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</si>
  <si>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</si>
  <si>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</si>
  <si>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</si>
  <si>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</si>
  <si>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</si>
  <si>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</si>
  <si>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</si>
  <si>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</si>
  <si>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</si>
  <si>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</si>
  <si>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</si>
  <si>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</si>
  <si>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</si>
  <si>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</si>
  <si>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</si>
  <si>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</si>
  <si>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</si>
  <si>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</si>
  <si>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</si>
  <si>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</si>
  <si>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</si>
  <si>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</si>
  <si>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</si>
  <si>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</si>
  <si>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</si>
  <si>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</si>
  <si>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</si>
  <si>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</si>
  <si>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</si>
  <si>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</si>
  <si>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</si>
  <si>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</si>
  <si>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</si>
  <si>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</si>
  <si>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</si>
  <si>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</si>
  <si>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</si>
  <si>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</si>
  <si>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</si>
  <si>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</si>
  <si>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</si>
  <si>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</si>
  <si>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</si>
  <si>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</si>
  <si>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</si>
  <si>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</si>
  <si>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</si>
  <si>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</si>
  <si>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</si>
  <si>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</si>
  <si>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</si>
  <si>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</si>
  <si>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</si>
  <si>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</si>
  <si>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</si>
  <si>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</si>
  <si>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</si>
  <si>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</si>
  <si>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</si>
  <si>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</si>
  <si>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</si>
  <si>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</si>
  <si>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</si>
  <si>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</si>
  <si>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</si>
  <si>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</si>
  <si>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</si>
  <si>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</si>
  <si>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</si>
  <si>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</si>
  <si>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</si>
  <si>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</si>
  <si>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</si>
  <si>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</si>
  <si>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</si>
  <si>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</si>
  <si>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</si>
  <si>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</si>
  <si>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</si>
  <si>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</si>
  <si>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</si>
  <si>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</si>
  <si>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</si>
  <si>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</si>
  <si>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</si>
  <si>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</si>
  <si>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</si>
  <si>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</si>
  <si>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</si>
  <si>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</si>
  <si>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</si>
  <si>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</si>
  <si>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</si>
  <si>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</si>
  <si>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</si>
  <si>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</si>
  <si>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</si>
  <si>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</si>
  <si>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</si>
  <si>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</si>
  <si>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</si>
  <si>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</si>
  <si>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</si>
  <si>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</si>
  <si>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</si>
  <si>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</si>
  <si>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</si>
  <si>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</si>
  <si>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</si>
  <si>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</si>
  <si>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</si>
  <si>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</si>
  <si>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</si>
  <si>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</si>
  <si>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</si>
  <si>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</si>
  <si>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</si>
  <si>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</si>
  <si>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</si>
  <si>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</si>
  <si>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</si>
  <si>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</si>
  <si>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</si>
  <si>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</si>
  <si>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</si>
  <si>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</si>
  <si>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</si>
  <si>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</si>
  <si>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</si>
  <si>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</si>
  <si>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</si>
  <si>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</si>
  <si>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</si>
  <si>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</si>
  <si>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</si>
  <si>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</si>
  <si>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</si>
  <si>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</si>
  <si>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</si>
  <si>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</si>
  <si>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</si>
  <si>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</si>
  <si>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</si>
  <si>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</si>
  <si>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</si>
  <si>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</si>
  <si>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</si>
  <si>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</si>
  <si>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</si>
  <si>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</si>
  <si>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</si>
  <si>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</si>
  <si>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</si>
  <si>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</si>
  <si>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</si>
  <si>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</si>
  <si>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</si>
  <si>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</si>
  <si>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</si>
  <si>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</si>
  <si>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</si>
  <si>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</si>
  <si>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</si>
  <si>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</si>
  <si>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</si>
  <si>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</si>
  <si>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</si>
  <si>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</si>
  <si>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</si>
  <si>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</si>
  <si>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</si>
  <si>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</si>
  <si>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</si>
  <si>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</si>
  <si>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</si>
  <si>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</si>
  <si>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</si>
  <si>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</si>
  <si>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</si>
  <si>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</si>
  <si>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</si>
  <si>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</si>
  <si>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</si>
  <si>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</si>
  <si>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</si>
  <si>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</si>
  <si>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</si>
  <si>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</si>
  <si>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</si>
  <si>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</si>
  <si>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</si>
  <si>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</si>
  <si>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</si>
  <si>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</si>
  <si>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</si>
  <si>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</si>
  <si>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</si>
  <si>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</si>
  <si>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</si>
  <si>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</si>
  <si>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</si>
  <si>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</si>
  <si>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</si>
  <si>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</si>
  <si>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</si>
  <si>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</si>
  <si>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</si>
  <si>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</si>
  <si>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</si>
  <si>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</si>
  <si>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</si>
  <si>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</si>
  <si>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</si>
  <si>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</si>
  <si>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</si>
  <si>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</si>
  <si>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</si>
  <si>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</si>
  <si>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</si>
  <si>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</si>
  <si>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</si>
  <si>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</si>
  <si>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</si>
  <si>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</si>
  <si>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</si>
  <si>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</si>
  <si>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</si>
  <si>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</si>
  <si>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</si>
  <si>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</si>
  <si>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</si>
  <si>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</si>
  <si>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</si>
  <si>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</si>
  <si>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</si>
  <si>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</si>
  <si>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</si>
  <si>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</si>
  <si>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</si>
  <si>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</si>
  <si>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</si>
  <si>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</si>
  <si>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</si>
  <si>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</si>
  <si>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</si>
  <si>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</si>
  <si>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</si>
  <si>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</si>
  <si>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</si>
  <si>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</si>
  <si>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</si>
  <si>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</si>
  <si>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</si>
  <si>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</si>
  <si>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</si>
  <si>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</si>
  <si>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</si>
  <si>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</si>
  <si>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</si>
  <si>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</si>
  <si>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</si>
  <si>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</si>
  <si>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</si>
  <si>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</si>
  <si>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</si>
  <si>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</si>
  <si>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</si>
  <si>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</si>
  <si>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</si>
  <si>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</si>
  <si>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</si>
  <si>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</si>
  <si>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</si>
  <si>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</si>
  <si>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</si>
  <si>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</si>
  <si>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</si>
  <si>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</si>
  <si>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</si>
  <si>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</si>
  <si>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</si>
  <si>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</si>
  <si>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</si>
  <si>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</si>
  <si>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</si>
  <si>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</si>
  <si>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</si>
  <si>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</si>
  <si>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</si>
  <si>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</si>
  <si>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</si>
  <si>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</si>
  <si>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</si>
  <si>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</si>
  <si>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</si>
  <si>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</si>
  <si>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</si>
  <si>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</si>
  <si>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</si>
  <si>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</si>
  <si>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</si>
  <si>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</si>
  <si>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</si>
  <si>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</si>
  <si>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</si>
  <si>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</si>
  <si>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</si>
  <si>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</si>
  <si>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</si>
  <si>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</si>
  <si>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</si>
  <si>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</si>
  <si>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</si>
  <si>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</si>
  <si>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</si>
  <si>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</si>
  <si>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</si>
  <si>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</si>
  <si>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</si>
  <si>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</si>
  <si>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</si>
  <si>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</si>
  <si>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</si>
  <si>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</si>
  <si>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</si>
  <si>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</si>
  <si>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</si>
  <si>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</si>
  <si>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</si>
  <si>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</si>
  <si>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</si>
  <si>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</si>
  <si>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</si>
  <si>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</si>
  <si>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</si>
  <si>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</si>
  <si>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</si>
  <si>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</si>
  <si>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</si>
  <si>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</si>
  <si>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</si>
  <si>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</si>
  <si>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</si>
  <si>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</si>
  <si>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</si>
  <si>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</si>
  <si>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</si>
  <si>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</si>
  <si>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</si>
  <si>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</si>
  <si>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</si>
  <si>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</si>
  <si>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</si>
  <si>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</si>
  <si>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</si>
  <si>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</si>
  <si>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</si>
  <si>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</si>
  <si>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</si>
  <si>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</si>
  <si>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</si>
  <si>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</si>
  <si>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</si>
  <si>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</si>
  <si>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</si>
  <si>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</si>
  <si>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</si>
  <si>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</si>
  <si>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</si>
  <si>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</si>
  <si>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</si>
  <si>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</si>
  <si>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</si>
  <si>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</si>
  <si>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</si>
  <si>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</si>
  <si>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</si>
  <si>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</si>
  <si>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</si>
  <si>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</si>
  <si>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</si>
  <si>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</si>
  <si>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</si>
  <si>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</si>
  <si>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</si>
  <si>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</si>
  <si>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</si>
  <si>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</si>
  <si>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</si>
  <si>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</si>
  <si>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</si>
  <si>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</si>
  <si>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</si>
  <si>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</si>
  <si>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</si>
  <si>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</si>
  <si>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</si>
  <si>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</si>
  <si>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</si>
  <si>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</si>
  <si>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</si>
  <si>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</si>
  <si>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</si>
  <si>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</si>
  <si>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</si>
  <si>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</si>
  <si>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</si>
  <si>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</si>
  <si>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</si>
  <si>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</si>
  <si>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</si>
  <si>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</si>
  <si>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</si>
  <si>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</si>
  <si>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</si>
  <si>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</si>
  <si>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</si>
  <si>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</si>
  <si>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</si>
  <si>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</si>
  <si>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</si>
  <si>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</si>
  <si>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</si>
  <si>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</si>
  <si>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</si>
  <si>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</si>
  <si>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</si>
  <si>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</si>
  <si>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</si>
  <si>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</si>
  <si>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</si>
  <si>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</si>
  <si>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</si>
  <si>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</si>
  <si>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</si>
  <si>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</si>
  <si>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</si>
  <si>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</si>
  <si>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</si>
  <si>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</si>
  <si>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</si>
  <si>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</si>
  <si>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</si>
  <si>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</si>
  <si>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</si>
  <si>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</si>
  <si>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</si>
  <si>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</si>
  <si>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</si>
  <si>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</si>
  <si>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</si>
  <si>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</si>
  <si>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</si>
  <si>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</si>
  <si>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</si>
  <si>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</si>
  <si>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</si>
  <si>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</si>
  <si>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</si>
  <si>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</si>
  <si>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</si>
  <si>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</si>
  <si>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</si>
  <si>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</si>
  <si>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</si>
  <si>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</si>
  <si>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</si>
  <si>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</si>
  <si>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</si>
  <si>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</si>
  <si>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</si>
  <si>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</si>
  <si>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</si>
  <si>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</si>
  <si>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</si>
  <si>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</si>
  <si>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</si>
  <si>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</si>
  <si>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</si>
  <si>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</si>
  <si>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</si>
  <si>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</si>
  <si>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</si>
  <si>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</si>
  <si>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</si>
  <si>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</si>
  <si>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</si>
  <si>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</si>
  <si>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</si>
  <si>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</si>
  <si>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</si>
  <si>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</si>
  <si>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</si>
  <si>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</si>
  <si>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</si>
  <si>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</si>
  <si>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</si>
  <si>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</si>
  <si>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</si>
  <si>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</si>
  <si>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</si>
  <si>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</si>
  <si>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</si>
  <si>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</si>
  <si>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</si>
  <si>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</si>
  <si>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</si>
  <si>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</si>
  <si>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</si>
  <si>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</si>
  <si>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</si>
  <si>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</si>
  <si>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</si>
  <si>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</si>
  <si>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</si>
  <si>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</si>
  <si>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</si>
  <si>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</si>
  <si>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</si>
  <si>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</si>
  <si>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</si>
  <si>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</si>
  <si>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</si>
  <si>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</si>
  <si>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</si>
  <si>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</si>
  <si>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</si>
  <si>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</si>
  <si>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</si>
  <si>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</si>
  <si>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</si>
  <si>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</si>
  <si>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</si>
  <si>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</si>
  <si>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</si>
  <si>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</si>
  <si>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</si>
  <si>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</si>
  <si>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</si>
  <si>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</si>
  <si>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</si>
  <si>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</si>
  <si>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</si>
  <si>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</si>
  <si>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</si>
  <si>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</si>
  <si>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</si>
  <si>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</si>
  <si>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</si>
  <si>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</si>
  <si>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</si>
  <si>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</si>
  <si>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</si>
  <si>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</si>
  <si>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</si>
  <si>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</si>
  <si>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</si>
  <si>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</si>
  <si>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</si>
  <si>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</si>
  <si>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</si>
  <si>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</si>
  <si>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</si>
  <si>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</si>
  <si>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</si>
  <si>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</si>
  <si>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</si>
  <si>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</si>
  <si>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</si>
  <si>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</si>
  <si>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</si>
  <si>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</si>
  <si>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</si>
  <si>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</si>
  <si>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</si>
  <si>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</si>
  <si>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</si>
  <si>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</si>
  <si>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</si>
  <si>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</si>
  <si>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</si>
  <si>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</si>
  <si>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</si>
  <si>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</si>
  <si>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</si>
  <si>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</si>
  <si>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</si>
  <si>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</si>
  <si>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</si>
  <si>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</si>
  <si>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</si>
  <si>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</si>
  <si>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</si>
  <si>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</si>
  <si>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</si>
  <si>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</si>
  <si>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</si>
  <si>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</si>
  <si>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</si>
  <si>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</si>
  <si>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</si>
  <si>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</si>
  <si>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</si>
  <si>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</si>
  <si>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</si>
  <si>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</si>
  <si>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</si>
  <si>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</si>
  <si>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</si>
  <si>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</si>
  <si>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</si>
  <si>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</si>
  <si>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</si>
  <si>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</si>
  <si>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</si>
  <si>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</si>
  <si>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</si>
  <si>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</si>
  <si>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</si>
  <si>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</si>
  <si>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</si>
  <si>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</si>
  <si>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</si>
  <si>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</si>
  <si>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</si>
  <si>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</si>
  <si>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</si>
  <si>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</si>
  <si>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</si>
  <si>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</si>
  <si>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</si>
  <si>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</si>
  <si>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</si>
  <si>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</si>
  <si>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</si>
  <si>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</si>
  <si>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</si>
  <si>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</si>
  <si>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</si>
  <si>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</si>
  <si>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</si>
  <si>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</si>
  <si>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</si>
  <si>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</si>
  <si>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</si>
  <si>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</si>
  <si>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</si>
  <si>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</si>
  <si>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</si>
  <si>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</si>
  <si>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</si>
  <si>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</si>
  <si>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</si>
  <si>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</si>
  <si>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</si>
  <si>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</si>
  <si>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</si>
  <si>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</si>
  <si>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</si>
  <si>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</si>
  <si>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</si>
  <si>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</si>
  <si>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</si>
  <si>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</si>
  <si>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</si>
  <si>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</si>
  <si>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</si>
  <si>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</si>
  <si>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</si>
  <si>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</si>
  <si>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</si>
  <si>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</si>
  <si>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</si>
  <si>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</si>
  <si>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</si>
  <si>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</si>
  <si>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</si>
  <si>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</si>
  <si>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</si>
  <si>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</si>
  <si>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</si>
  <si>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</si>
  <si>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</si>
  <si>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</si>
  <si>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</si>
  <si>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</si>
  <si>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</si>
  <si>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</si>
  <si>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</si>
  <si>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</si>
  <si>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</si>
  <si>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</si>
  <si>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</si>
  <si>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</si>
  <si>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</si>
  <si>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</si>
  <si>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</si>
  <si>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</si>
  <si>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</si>
  <si>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</si>
  <si>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</si>
  <si>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</si>
  <si>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</si>
  <si>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</si>
  <si>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</si>
  <si>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</si>
  <si>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</si>
  <si>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</si>
  <si>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</si>
  <si>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</si>
  <si>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</si>
  <si>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</si>
  <si>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</si>
  <si>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</si>
  <si>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</si>
  <si>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</si>
  <si>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</si>
  <si>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</si>
  <si>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</si>
  <si>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</si>
  <si>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</si>
  <si>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</si>
  <si>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</si>
  <si>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</si>
  <si>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</si>
  <si>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</si>
  <si>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</si>
  <si>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</si>
  <si>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</si>
  <si>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</si>
  <si>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</si>
  <si>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</si>
  <si>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</si>
  <si>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</si>
  <si>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</si>
  <si>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</si>
  <si>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</si>
  <si>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</si>
  <si>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</si>
  <si>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</si>
  <si>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</si>
  <si>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</si>
  <si>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</si>
  <si>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</si>
  <si>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</si>
  <si>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</si>
  <si>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</si>
  <si>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</si>
  <si>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</si>
  <si>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</si>
  <si>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</si>
  <si>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</si>
  <si>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</si>
  <si>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</si>
  <si>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</si>
  <si>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</si>
  <si>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</si>
  <si>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</si>
  <si>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</si>
  <si>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</si>
  <si>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</si>
  <si>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</si>
  <si>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</si>
  <si>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</si>
  <si>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</si>
  <si>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</si>
  <si>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</si>
  <si>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</si>
  <si>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</si>
  <si>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</si>
  <si>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</si>
  <si>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</si>
  <si>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</si>
  <si>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</si>
  <si>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</si>
  <si>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</si>
  <si>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</si>
  <si>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</si>
  <si>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</si>
  <si>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</si>
  <si>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</si>
  <si>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</si>
  <si>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</si>
  <si>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</si>
  <si>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</si>
  <si>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</si>
  <si>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</si>
  <si>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</si>
  <si>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</si>
  <si>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</si>
  <si>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</si>
  <si>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</si>
  <si>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</si>
  <si>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</si>
  <si>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</si>
  <si>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</si>
  <si>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</si>
  <si>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</si>
  <si>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</si>
  <si>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</si>
  <si>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</si>
  <si>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</si>
  <si>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</si>
  <si>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</si>
  <si>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</si>
  <si>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</si>
  <si>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</si>
  <si>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</si>
  <si>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</si>
  <si>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</si>
  <si>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</si>
  <si>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</si>
  <si>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</si>
  <si>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</si>
  <si>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</si>
  <si>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</si>
  <si>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</si>
  <si>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</si>
  <si>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</si>
  <si>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</si>
  <si>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</si>
  <si>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</si>
  <si>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</si>
  <si>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</si>
  <si>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</si>
  <si>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</si>
  <si>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</si>
  <si>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</si>
  <si>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</si>
  <si>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</si>
  <si>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</si>
  <si>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</si>
  <si>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</si>
  <si>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</si>
  <si>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</si>
  <si>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</si>
  <si>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</si>
  <si>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</si>
  <si>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</si>
  <si>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</si>
  <si>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</si>
  <si>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</si>
  <si>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</si>
  <si>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</si>
  <si>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</si>
  <si>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</si>
  <si>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</si>
  <si>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</si>
  <si>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</si>
  <si>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</si>
  <si>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</si>
  <si>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</si>
  <si>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</si>
  <si>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</si>
  <si>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</si>
  <si>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</si>
  <si>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</si>
  <si>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</si>
  <si>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</si>
  <si>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</si>
  <si>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</si>
  <si>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</si>
  <si>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</si>
  <si>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</si>
  <si>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</si>
  <si>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</si>
  <si>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</si>
  <si>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</si>
  <si>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</si>
  <si>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</si>
  <si>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</si>
  <si>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</si>
  <si>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</si>
  <si>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</si>
  <si>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</si>
  <si>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</si>
  <si>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</si>
  <si>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</si>
  <si>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</si>
  <si>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</si>
  <si>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</si>
  <si>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</si>
  <si>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</si>
  <si>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</si>
  <si>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</si>
  <si>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</si>
  <si>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</si>
  <si>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</si>
  <si>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</si>
  <si>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</si>
  <si>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</si>
  <si>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</si>
  <si>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</si>
  <si>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</si>
  <si>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</si>
  <si>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</si>
  <si>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</si>
  <si>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</si>
  <si>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</si>
  <si>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</si>
  <si>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</si>
  <si>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</si>
  <si>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</si>
  <si>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</si>
  <si>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</si>
  <si>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</si>
  <si>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</si>
  <si>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</si>
  <si>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</si>
  <si>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</si>
  <si>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</si>
  <si>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</si>
  <si>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</si>
  <si>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</si>
  <si>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</si>
  <si>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</si>
  <si>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</si>
  <si>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</si>
  <si>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</si>
  <si>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</si>
  <si>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</si>
  <si>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</si>
  <si>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</si>
  <si>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</si>
  <si>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</si>
  <si>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</si>
  <si>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</si>
  <si>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</si>
  <si>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</si>
  <si>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</si>
  <si>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</si>
  <si>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</si>
  <si>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</si>
  <si>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</si>
  <si>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</si>
  <si>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</si>
  <si>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</si>
  <si>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</si>
  <si>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</si>
  <si>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</si>
  <si>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</si>
  <si>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</si>
  <si>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</si>
  <si>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</si>
  <si>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</si>
  <si>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</si>
  <si>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</si>
  <si>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</si>
  <si>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</si>
  <si>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</si>
  <si>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</si>
  <si>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</si>
  <si>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</si>
  <si>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</si>
  <si>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</si>
  <si>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</si>
  <si>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</si>
  <si>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</si>
  <si>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</si>
  <si>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</si>
  <si>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</si>
  <si>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</si>
  <si>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</si>
  <si>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</si>
  <si>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</si>
  <si>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</si>
  <si>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</si>
  <si>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</si>
  <si>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</si>
  <si>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</si>
  <si>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</si>
  <si>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</si>
  <si>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</si>
  <si>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</si>
  <si>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</si>
  <si>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</si>
  <si>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</si>
  <si>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</si>
  <si>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</si>
  <si>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</si>
  <si>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</si>
  <si>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</si>
  <si>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</si>
  <si>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</si>
  <si>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</si>
  <si>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</si>
  <si>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</si>
  <si>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</si>
  <si>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</si>
  <si>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</si>
  <si>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</si>
  <si>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</si>
  <si>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</si>
  <si>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</si>
  <si>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</si>
  <si>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</si>
  <si>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</si>
  <si>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</si>
  <si>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</si>
  <si>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</si>
  <si>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</si>
  <si>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</si>
  <si>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</si>
  <si>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</si>
  <si>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</si>
  <si>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</si>
  <si>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</si>
  <si>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</si>
  <si>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</si>
  <si>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</si>
  <si>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</si>
  <si>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</si>
  <si>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</si>
  <si>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</si>
  <si>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</si>
  <si>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</si>
  <si>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</si>
  <si>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</si>
  <si>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</si>
  <si>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</si>
  <si>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</si>
  <si>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</si>
  <si>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</si>
  <si>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</si>
  <si>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</si>
  <si>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</si>
  <si>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</si>
  <si>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</si>
  <si>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</si>
  <si>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</si>
  <si>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</si>
  <si>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</si>
  <si>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</si>
  <si>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</si>
  <si>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</si>
  <si>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</si>
  <si>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</si>
  <si>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</si>
  <si>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</si>
  <si>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</si>
  <si>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</si>
  <si>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</si>
  <si>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</si>
  <si>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</si>
  <si>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</si>
  <si>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</si>
  <si>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</si>
  <si>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</si>
  <si>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</si>
  <si>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</si>
  <si>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</si>
  <si>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</si>
  <si>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</si>
  <si>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</si>
  <si>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</si>
  <si>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</si>
  <si>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</si>
  <si>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</si>
  <si>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</si>
  <si>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</si>
  <si>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</si>
  <si>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</si>
  <si>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</si>
  <si>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</si>
  <si>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</si>
  <si>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</si>
  <si>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</si>
  <si>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</si>
  <si>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</si>
  <si>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</si>
  <si>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</si>
  <si>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</si>
  <si>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</si>
  <si>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</si>
  <si>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</si>
  <si>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</si>
  <si>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</si>
  <si>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</si>
  <si>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</si>
  <si>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</si>
  <si>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</si>
  <si>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</si>
  <si>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</si>
  <si>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</si>
  <si>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</si>
  <si>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</si>
  <si>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</si>
  <si>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</si>
  <si>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</si>
  <si>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</si>
  <si>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</si>
  <si>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</si>
  <si>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</si>
  <si>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</si>
  <si>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</si>
  <si>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</si>
  <si>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</si>
  <si>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</si>
  <si>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</si>
  <si>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</si>
  <si>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</si>
  <si>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</si>
  <si>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</si>
  <si>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</si>
  <si>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</si>
  <si>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</si>
  <si>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</si>
  <si>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</si>
  <si>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</si>
  <si>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</si>
  <si>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</si>
  <si>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</si>
  <si>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</si>
  <si>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</si>
  <si>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</si>
  <si>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</si>
  <si>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</si>
  <si>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</si>
  <si>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</si>
  <si>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</si>
  <si>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</si>
  <si>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</si>
  <si>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</si>
  <si>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</si>
  <si>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</si>
  <si>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</si>
  <si>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</si>
  <si>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</si>
  <si>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</si>
  <si>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</si>
  <si>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</si>
  <si>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</si>
  <si>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</si>
  <si>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</si>
  <si>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</si>
  <si>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</si>
  <si>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</si>
  <si>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</si>
  <si>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</si>
  <si>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</si>
  <si>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</si>
  <si>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</si>
  <si>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</si>
  <si>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</si>
  <si>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</si>
  <si>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</si>
  <si>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</si>
  <si>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</si>
  <si>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</si>
  <si>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</si>
  <si>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</si>
  <si>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</si>
  <si>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</si>
  <si>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</si>
  <si>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</si>
  <si>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</si>
  <si>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</si>
  <si>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</si>
  <si>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</si>
  <si>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</si>
  <si>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</si>
  <si>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</si>
  <si>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</si>
  <si>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</si>
  <si>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</si>
  <si>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</si>
  <si>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</si>
  <si>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</si>
  <si>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</si>
  <si>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</si>
  <si>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</si>
  <si>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</si>
  <si>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</si>
  <si>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</si>
  <si>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</si>
  <si>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</si>
  <si>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</si>
  <si>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</si>
  <si>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</si>
  <si>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</si>
  <si>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</si>
  <si>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</si>
  <si>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</si>
  <si>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</si>
  <si>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</si>
  <si>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</si>
  <si>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</si>
  <si>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</si>
  <si>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</si>
  <si>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</si>
  <si>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</si>
  <si>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</si>
  <si>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</si>
  <si>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</si>
  <si>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</si>
  <si>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</si>
  <si>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</si>
  <si>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</si>
  <si>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</si>
  <si>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</si>
  <si>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</si>
  <si>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</si>
  <si>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</si>
  <si>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</si>
  <si>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</si>
  <si>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</si>
  <si>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</si>
  <si>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</si>
  <si>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</si>
  <si>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</si>
  <si>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</si>
  <si>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</si>
  <si>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</si>
  <si>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</si>
  <si>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</si>
  <si>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</si>
  <si>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</si>
  <si>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</si>
  <si>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</si>
  <si>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</si>
  <si>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</si>
  <si>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</si>
  <si>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</si>
  <si>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</si>
  <si>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</si>
  <si>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</si>
  <si>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</si>
  <si>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</si>
  <si>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</si>
  <si>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</si>
  <si>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</si>
  <si>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</si>
  <si>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</si>
  <si>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</si>
  <si>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</si>
  <si>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</si>
  <si>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</si>
  <si>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</si>
  <si>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</si>
  <si>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</si>
  <si>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</si>
  <si>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</si>
  <si>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</si>
  <si>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</si>
  <si>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</si>
  <si>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</si>
  <si>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</si>
  <si>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</si>
  <si>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</si>
  <si>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</si>
  <si>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</si>
  <si>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</si>
  <si>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</si>
  <si>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</si>
  <si>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</si>
  <si>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</si>
  <si>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</si>
  <si>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</si>
  <si>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</si>
  <si>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</si>
  <si>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</si>
  <si>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</si>
  <si>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</si>
  <si>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</si>
  <si>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</si>
  <si>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</si>
  <si>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</si>
  <si>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</si>
  <si>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</si>
  <si>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</si>
  <si>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</si>
  <si>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</si>
  <si>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</si>
  <si>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</si>
  <si>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</si>
  <si>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</si>
  <si>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</si>
  <si>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</si>
  <si>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</si>
  <si>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</si>
  <si>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</si>
  <si>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</si>
  <si>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</si>
  <si>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</si>
  <si>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</si>
  <si>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</si>
  <si>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</si>
  <si>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</si>
  <si>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</si>
  <si>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</si>
  <si>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</si>
  <si>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</si>
  <si>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</si>
  <si>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</si>
  <si>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</si>
  <si>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</si>
  <si>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</si>
  <si>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</si>
  <si>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</si>
  <si>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</si>
  <si>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</si>
  <si>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</si>
  <si>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</si>
  <si>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</si>
  <si>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</si>
  <si>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</si>
  <si>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</si>
  <si>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</si>
  <si>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</si>
  <si>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</si>
  <si>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</si>
  <si>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</si>
  <si>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</si>
  <si>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</si>
  <si>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</si>
  <si>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</si>
  <si>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</si>
  <si>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</si>
  <si>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</si>
  <si>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</si>
  <si>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</si>
  <si>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</si>
  <si>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</si>
  <si>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</si>
  <si>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</si>
  <si>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</si>
  <si>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</si>
  <si>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</si>
  <si>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</si>
  <si>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</si>
  <si>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</si>
  <si>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</si>
  <si>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</si>
  <si>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</si>
  <si>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</si>
  <si>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</si>
  <si>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</si>
  <si>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</si>
  <si>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</si>
  <si>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</si>
  <si>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</si>
  <si>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</si>
  <si>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</si>
  <si>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</si>
  <si>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</si>
  <si>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</si>
  <si>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</si>
  <si>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</si>
  <si>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</si>
  <si>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</si>
  <si>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</si>
  <si>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</si>
  <si>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</si>
  <si>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</si>
  <si>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</si>
  <si>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</si>
  <si>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</si>
  <si>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</si>
  <si>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</si>
  <si>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</si>
  <si>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</si>
  <si>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</si>
  <si>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</si>
  <si>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</si>
  <si>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</si>
  <si>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</si>
  <si>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</si>
  <si>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</si>
  <si>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</si>
  <si>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</si>
  <si>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</si>
  <si>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</si>
  <si>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</si>
  <si>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</si>
  <si>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</si>
  <si>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</si>
  <si>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</si>
  <si>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</si>
  <si>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</si>
  <si>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</si>
  <si>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</si>
  <si>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</si>
  <si>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</si>
  <si>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</si>
  <si>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</si>
  <si>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</si>
  <si>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</si>
  <si>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</si>
  <si>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</si>
  <si>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</si>
  <si>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</si>
  <si>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</si>
  <si>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</si>
  <si>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</si>
  <si>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</si>
  <si>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</si>
  <si>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</si>
  <si>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</si>
  <si>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</si>
  <si>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</si>
  <si>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</si>
  <si>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</si>
  <si>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</si>
  <si>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</si>
  <si>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</si>
  <si>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</si>
  <si>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</si>
  <si>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</si>
  <si>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</si>
  <si>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</si>
  <si>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</si>
  <si>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</si>
  <si>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</si>
  <si>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</si>
  <si>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</si>
  <si>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</si>
  <si>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</si>
  <si>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</si>
  <si>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</si>
  <si>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</si>
  <si>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</si>
  <si>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</si>
  <si>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</si>
  <si>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</si>
  <si>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</si>
  <si>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</si>
  <si>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</si>
  <si>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</si>
  <si>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</si>
  <si>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</si>
  <si>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</si>
  <si>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</si>
  <si>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</si>
  <si>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</si>
  <si>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</si>
  <si>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</si>
  <si>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</si>
  <si>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</si>
  <si>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</si>
  <si>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</si>
  <si>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</si>
  <si>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</si>
  <si>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</si>
  <si>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</si>
  <si>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</si>
  <si>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</si>
  <si>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</si>
  <si>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</si>
  <si>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</si>
  <si>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</si>
  <si>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</si>
  <si>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</si>
  <si>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</si>
  <si>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</si>
  <si>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</si>
  <si>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</si>
  <si>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</si>
  <si>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</si>
  <si>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</si>
  <si>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</si>
  <si>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</si>
  <si>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</si>
  <si>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</si>
  <si>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</si>
  <si>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</si>
  <si>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</si>
  <si>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</si>
  <si>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</si>
  <si>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</si>
  <si>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</si>
  <si>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</si>
  <si>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</si>
  <si>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</si>
  <si>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</si>
  <si>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</si>
  <si>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</si>
  <si>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</si>
  <si>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</si>
  <si>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</si>
  <si>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</si>
  <si>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</si>
  <si>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</si>
  <si>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</si>
  <si>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</si>
  <si>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</si>
  <si>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</si>
  <si>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</si>
  <si>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</si>
  <si>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</si>
  <si>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</si>
  <si>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</si>
  <si>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</si>
  <si>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</si>
  <si>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</si>
  <si>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</si>
  <si>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</si>
  <si>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</si>
  <si>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</si>
  <si>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</si>
  <si>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</si>
  <si>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</si>
  <si>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</si>
  <si>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</si>
  <si>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</si>
  <si>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</si>
  <si>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</si>
  <si>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</si>
  <si>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</si>
  <si>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</si>
  <si>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</si>
  <si>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</si>
  <si>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</si>
  <si>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</si>
  <si>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</si>
  <si>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</si>
  <si>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</si>
  <si>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</si>
  <si>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</si>
  <si>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</si>
  <si>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</si>
  <si>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</si>
  <si>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</si>
  <si>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</si>
  <si>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</si>
  <si>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</si>
  <si>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</si>
  <si>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</si>
  <si>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</si>
  <si>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</si>
  <si>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</si>
  <si>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</si>
  <si>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</si>
  <si>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</si>
  <si>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</si>
  <si>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</si>
  <si>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</si>
  <si>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</si>
  <si>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</si>
  <si>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</si>
  <si>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</si>
  <si>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</si>
  <si>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</si>
  <si>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</si>
  <si>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</si>
  <si>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</si>
  <si>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</si>
  <si>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</si>
  <si>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</si>
  <si>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</si>
  <si>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</si>
  <si>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</si>
  <si>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</si>
  <si>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</si>
  <si>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</si>
  <si>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</si>
  <si>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</si>
  <si>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</si>
  <si>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</si>
  <si>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</si>
  <si>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</si>
  <si>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</si>
  <si>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</si>
  <si>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</si>
  <si>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</si>
  <si>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</si>
  <si>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</si>
  <si>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</si>
  <si>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</si>
  <si>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</si>
  <si>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</si>
  <si>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</si>
  <si>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</si>
  <si>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</si>
  <si>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</si>
  <si>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</si>
  <si>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</si>
  <si>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</si>
  <si>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</si>
  <si>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</si>
  <si>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</si>
  <si>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</si>
  <si>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</si>
  <si>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</si>
  <si>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</si>
  <si>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</si>
  <si>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</si>
  <si>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</si>
  <si>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</si>
  <si>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</si>
  <si>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</si>
  <si>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</si>
  <si>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</si>
  <si>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</si>
  <si>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</si>
  <si>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</si>
  <si>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</si>
  <si>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</si>
  <si>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</si>
  <si>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</si>
  <si>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</si>
  <si>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</si>
  <si>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</si>
  <si>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</si>
  <si>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</si>
  <si>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</si>
  <si>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</si>
  <si>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</si>
  <si>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</si>
  <si>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</si>
  <si>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</si>
  <si>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</si>
  <si>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</si>
  <si>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</si>
  <si>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</si>
  <si>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</si>
  <si>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</si>
  <si>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</si>
  <si>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</si>
  <si>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</si>
  <si>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</si>
  <si>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</si>
  <si>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</si>
  <si>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</si>
  <si>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</si>
  <si>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</si>
  <si>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</si>
  <si>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</si>
  <si>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</si>
  <si>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</si>
  <si>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</si>
  <si>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</si>
  <si>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</si>
  <si>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</si>
  <si>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</si>
  <si>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</si>
  <si>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</si>
  <si>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</si>
  <si>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</si>
  <si>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</si>
  <si>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</si>
  <si>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</si>
  <si>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</si>
  <si>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</si>
  <si>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</si>
  <si>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</si>
  <si>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</si>
  <si>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</si>
  <si>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</si>
  <si>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</si>
  <si>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</si>
  <si>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</si>
  <si>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</si>
  <si>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</si>
  <si>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</si>
  <si>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</si>
  <si>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</si>
  <si>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</si>
  <si>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</si>
  <si>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</si>
  <si>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</si>
  <si>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</si>
  <si>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</si>
  <si>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</si>
  <si>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</si>
  <si>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</si>
  <si>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</si>
  <si>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</si>
  <si>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</si>
  <si>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</si>
  <si>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</si>
  <si>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</si>
  <si>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</si>
  <si>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</si>
  <si>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</si>
  <si>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</si>
  <si>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</si>
  <si>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</si>
  <si>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</si>
  <si>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</si>
  <si>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</si>
  <si>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</si>
  <si>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</si>
  <si>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</si>
  <si>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</si>
  <si>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</si>
  <si>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</si>
  <si>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</si>
  <si>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</si>
  <si>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</si>
  <si>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</si>
  <si>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</si>
  <si>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</si>
  <si>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</si>
  <si>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</si>
  <si>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</si>
  <si>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</si>
  <si>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</si>
  <si>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</si>
  <si>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</si>
  <si>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</si>
  <si>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</si>
  <si>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</si>
  <si>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</si>
  <si>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</si>
  <si>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</si>
  <si>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</si>
  <si>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</si>
  <si>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</si>
  <si>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</si>
  <si>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</si>
  <si>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</si>
  <si>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</si>
  <si>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</si>
  <si>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</si>
  <si>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</si>
  <si>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</si>
  <si>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</si>
  <si>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</si>
  <si>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</si>
  <si>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</si>
  <si>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</si>
  <si>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</si>
  <si>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</si>
  <si>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</si>
  <si>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</si>
  <si>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</si>
  <si>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</si>
  <si>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</si>
  <si>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</si>
  <si>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</si>
  <si>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</si>
  <si>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</si>
  <si>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</si>
  <si>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</si>
  <si>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</si>
  <si>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</si>
  <si>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</si>
  <si>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</si>
  <si>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</si>
  <si>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</si>
  <si>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</si>
  <si>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</si>
  <si>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</si>
  <si>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</si>
  <si>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</si>
  <si>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</si>
  <si>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</si>
  <si>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</si>
  <si>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</si>
  <si>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</si>
  <si>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</si>
  <si>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</si>
  <si>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</si>
  <si>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</si>
  <si>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</si>
  <si>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</si>
  <si>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</si>
  <si>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</si>
  <si>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</si>
  <si>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</si>
  <si>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</si>
  <si>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</si>
  <si>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</si>
  <si>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</si>
  <si>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</si>
  <si>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</si>
  <si>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</si>
  <si>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</si>
  <si>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</si>
  <si>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</si>
  <si>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</si>
  <si>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</si>
  <si>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</si>
  <si>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</si>
  <si>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</si>
  <si>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</si>
  <si>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</si>
  <si>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</si>
  <si>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</si>
  <si>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</si>
  <si>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</si>
  <si>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</si>
  <si>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</si>
  <si>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</si>
  <si>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</si>
  <si>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</si>
  <si>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</si>
  <si>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</si>
  <si>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</si>
  <si>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</si>
  <si>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</si>
  <si>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</si>
  <si>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</si>
  <si>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</si>
  <si>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</si>
  <si>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</si>
  <si>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</si>
  <si>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</si>
  <si>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</si>
  <si>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</si>
  <si>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</si>
  <si>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</si>
  <si>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</si>
  <si>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</si>
  <si>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</si>
  <si>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</si>
  <si>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</si>
  <si>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</si>
  <si>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</si>
  <si>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</si>
  <si>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</si>
  <si>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</si>
  <si>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</si>
  <si>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</si>
  <si>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</si>
  <si>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</si>
  <si>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</si>
  <si>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</si>
  <si>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</si>
  <si>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</si>
  <si>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</si>
  <si>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</si>
  <si>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</si>
  <si>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</si>
  <si>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</si>
  <si>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</si>
  <si>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</si>
  <si>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</si>
  <si>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</si>
  <si>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</si>
  <si>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</si>
  <si>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</si>
  <si>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</si>
  <si>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</si>
  <si>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</si>
  <si>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</si>
  <si>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</si>
  <si>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</si>
  <si>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</si>
  <si>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</si>
  <si>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</si>
  <si>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</si>
  <si>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</si>
  <si>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</si>
  <si>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</si>
  <si>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</si>
  <si>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</si>
  <si>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</si>
  <si>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</si>
  <si>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</si>
  <si>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</si>
  <si>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</si>
  <si>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</si>
  <si>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</si>
  <si>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</si>
  <si>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</si>
  <si>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</si>
  <si>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</si>
  <si>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</si>
  <si>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</si>
  <si>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</si>
  <si>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</si>
  <si>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</si>
  <si>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</si>
  <si>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</si>
  <si>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</si>
  <si>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</si>
  <si>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</si>
  <si>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</si>
  <si>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</si>
  <si>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</si>
  <si>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</si>
  <si>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</si>
  <si>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</si>
  <si>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</si>
  <si>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</si>
  <si>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</si>
  <si>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</si>
  <si>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</si>
  <si>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</si>
  <si>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</si>
  <si>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</si>
  <si>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</si>
  <si>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</si>
  <si>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</si>
  <si>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</si>
  <si>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</si>
  <si>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</si>
  <si>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</si>
  <si>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</si>
  <si>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</si>
  <si>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</si>
  <si>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</si>
  <si>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</si>
  <si>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</si>
  <si>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</si>
  <si>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</si>
  <si>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</si>
  <si>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</si>
  <si>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</si>
  <si>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</si>
  <si>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</si>
  <si>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</si>
  <si>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</si>
  <si>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</si>
  <si>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</si>
  <si>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</si>
  <si>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</si>
  <si>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</si>
  <si>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</si>
  <si>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</si>
  <si>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</si>
  <si>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</si>
  <si>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</si>
  <si>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</si>
  <si>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</si>
  <si>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</si>
  <si>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</si>
  <si>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</si>
  <si>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</si>
  <si>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</si>
  <si>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</si>
  <si>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</si>
  <si>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</si>
  <si>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</si>
  <si>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</si>
  <si>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</si>
  <si>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</si>
  <si>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</si>
  <si>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</si>
  <si>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</si>
  <si>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</si>
  <si>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</si>
  <si>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</si>
  <si>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</si>
  <si>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</si>
  <si>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</si>
  <si>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</si>
  <si>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</si>
  <si>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</si>
  <si>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</si>
  <si>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</si>
  <si>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</si>
  <si>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</si>
  <si>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</si>
  <si>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</si>
  <si>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</si>
  <si>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</si>
  <si>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</si>
  <si>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</si>
  <si>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</si>
  <si>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</si>
  <si>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</si>
  <si>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</si>
  <si>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</si>
  <si>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</si>
  <si>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</si>
  <si>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</si>
  <si>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</si>
  <si>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</si>
  <si>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</si>
  <si>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</si>
  <si>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</si>
  <si>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</si>
  <si>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</si>
  <si>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</si>
  <si>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</si>
  <si>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</si>
  <si>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</si>
  <si>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</si>
  <si>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</si>
  <si>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</si>
  <si>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</si>
  <si>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</si>
  <si>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</si>
  <si>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</si>
  <si>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</si>
  <si>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</si>
  <si>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</si>
  <si>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</si>
  <si>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</si>
  <si>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</si>
  <si>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</si>
  <si>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</si>
  <si>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</si>
  <si>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</si>
  <si>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</si>
  <si>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</si>
  <si>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</si>
  <si>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</si>
  <si>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</si>
  <si>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</si>
  <si>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</si>
  <si>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</si>
  <si>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</si>
  <si>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</si>
  <si>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</si>
  <si>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</si>
  <si>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</si>
  <si>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</si>
  <si>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</si>
  <si>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</si>
  <si>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</si>
  <si>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</si>
  <si>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</si>
  <si>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</si>
  <si>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</si>
  <si>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</si>
  <si>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</si>
  <si>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</si>
  <si>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</si>
  <si>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</si>
  <si>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</si>
  <si>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</si>
  <si>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</si>
  <si>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</si>
  <si>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</si>
  <si>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</si>
  <si>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</si>
  <si>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</si>
  <si>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</si>
  <si>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</si>
  <si>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</si>
  <si>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</si>
  <si>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</si>
  <si>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</si>
  <si>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</si>
  <si>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</si>
  <si>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</si>
  <si>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</si>
  <si>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</si>
  <si>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</si>
  <si>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</si>
  <si>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</si>
  <si>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</si>
  <si>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</si>
  <si>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</si>
  <si>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</si>
  <si>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</si>
  <si>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</si>
  <si>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</si>
  <si>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</si>
  <si>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</si>
  <si>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</si>
  <si>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</si>
  <si>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</si>
  <si>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</si>
  <si>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</si>
  <si>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</si>
  <si>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</si>
  <si>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</si>
  <si>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</si>
  <si>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</si>
  <si>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</si>
  <si>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</si>
  <si>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</si>
  <si>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</si>
  <si>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</si>
  <si>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</si>
  <si>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</si>
  <si>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</si>
  <si>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</si>
  <si>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</si>
  <si>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</si>
  <si>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</si>
  <si>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</si>
  <si>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</si>
  <si>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</si>
  <si>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</si>
  <si>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</si>
  <si>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</si>
  <si>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</si>
  <si>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</si>
  <si>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</si>
  <si>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</si>
  <si>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</si>
  <si>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</si>
  <si>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</si>
  <si>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</si>
  <si>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</si>
  <si>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</si>
  <si>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</si>
  <si>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</si>
  <si>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</si>
  <si>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</si>
  <si>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</si>
  <si>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</si>
  <si>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</si>
  <si>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</si>
  <si>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</si>
  <si>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</si>
  <si>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</si>
  <si>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</si>
  <si>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</si>
  <si>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</si>
  <si>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</si>
  <si>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</si>
  <si>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</si>
  <si>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</si>
  <si>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</si>
  <si>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</si>
  <si>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</si>
  <si>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</si>
  <si>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</si>
  <si>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</si>
  <si>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</si>
  <si>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</si>
  <si>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</si>
  <si>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</si>
  <si>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</si>
  <si>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</si>
  <si>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</si>
  <si>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</si>
  <si>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</si>
  <si>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</si>
  <si>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</si>
  <si>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</si>
  <si>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</si>
  <si>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</si>
  <si>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</si>
  <si>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</si>
  <si>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</si>
  <si>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</si>
  <si>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</si>
  <si>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</si>
  <si>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</si>
  <si>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</si>
  <si>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</si>
  <si>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</si>
  <si>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</si>
  <si>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</si>
  <si>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</si>
  <si>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</si>
  <si>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</si>
  <si>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</si>
  <si>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</si>
  <si>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</si>
  <si>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</si>
  <si>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</si>
  <si>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</si>
  <si>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</si>
  <si>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</si>
  <si>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</si>
  <si>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</si>
  <si>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</si>
  <si>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</si>
  <si>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</si>
  <si>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</si>
  <si>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</si>
  <si>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</si>
  <si>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</si>
  <si>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</si>
  <si>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</si>
  <si>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</si>
  <si>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</si>
  <si>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</si>
  <si>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</si>
  <si>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</si>
  <si>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</si>
  <si>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</si>
  <si>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</si>
  <si>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</si>
  <si>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</si>
  <si>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</si>
  <si>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</si>
  <si>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</si>
  <si>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</si>
  <si>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</si>
  <si>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</si>
  <si>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</si>
  <si>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</si>
  <si>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</si>
  <si>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</si>
  <si>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</si>
  <si>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</si>
  <si>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</si>
  <si>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</si>
  <si>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</si>
  <si>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</si>
  <si>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</si>
  <si>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</si>
  <si>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</si>
  <si>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</si>
  <si>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</si>
  <si>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</si>
  <si>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</si>
  <si>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</si>
  <si>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</si>
  <si>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</si>
  <si>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</si>
  <si>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</si>
  <si>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</si>
  <si>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</si>
  <si>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</si>
  <si>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</si>
  <si>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</si>
  <si>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</si>
  <si>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</si>
  <si>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</si>
  <si>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</si>
  <si>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</si>
  <si>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</si>
  <si>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</si>
  <si>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</si>
  <si>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</si>
  <si>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</si>
  <si>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</si>
  <si>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</si>
  <si>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</si>
  <si>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</si>
  <si>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</si>
  <si>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</si>
  <si>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</si>
  <si>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</si>
  <si>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</si>
  <si>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</si>
  <si>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</si>
  <si>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</si>
  <si>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</si>
  <si>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</si>
  <si>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</si>
  <si>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</si>
  <si>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</si>
  <si>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</si>
  <si>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</si>
  <si>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</si>
  <si>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</si>
  <si>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</si>
  <si>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</si>
  <si>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</si>
  <si>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</si>
  <si>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</si>
  <si>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</si>
  <si>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</si>
  <si>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</si>
  <si>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</si>
  <si>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</si>
  <si>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</si>
  <si>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</si>
  <si>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</si>
  <si>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</si>
  <si>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</si>
  <si>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</si>
  <si>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</si>
  <si>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</si>
  <si>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</si>
  <si>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</si>
  <si>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</si>
  <si>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</si>
  <si>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</si>
  <si>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</si>
  <si>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</si>
  <si>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</si>
  <si>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</si>
  <si>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</si>
  <si>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</si>
  <si>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</si>
  <si>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</si>
  <si>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</si>
  <si>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</si>
  <si>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</si>
  <si>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</si>
  <si>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</si>
  <si>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</si>
  <si>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</si>
  <si>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</si>
  <si>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</si>
  <si>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</si>
  <si>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</si>
  <si>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</si>
  <si>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</si>
  <si>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</si>
  <si>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</si>
  <si>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</si>
  <si>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</si>
  <si>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</si>
  <si>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</si>
  <si>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</si>
  <si>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</si>
  <si>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</si>
  <si>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</si>
  <si>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</si>
  <si>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</si>
  <si>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</si>
  <si>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</si>
  <si>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</si>
  <si>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</si>
  <si>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</si>
  <si>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</si>
  <si>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</si>
  <si>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</si>
  <si>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</si>
  <si>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</si>
  <si>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</si>
  <si>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</si>
  <si>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</si>
  <si>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</si>
  <si>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</si>
  <si>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</si>
  <si>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</si>
  <si>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</si>
  <si>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</si>
  <si>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</si>
  <si>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</si>
  <si>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</si>
  <si>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</si>
  <si>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</si>
  <si>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</si>
  <si>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</si>
  <si>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</si>
  <si>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</si>
  <si>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</si>
  <si>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</si>
  <si>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</si>
  <si>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</si>
  <si>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</si>
  <si>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</si>
  <si>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</si>
  <si>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</si>
  <si>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</si>
  <si>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</si>
  <si>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</si>
  <si>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</si>
  <si>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</si>
  <si>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</si>
  <si>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</si>
  <si>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</si>
  <si>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</si>
  <si>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</si>
  <si>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</si>
  <si>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</si>
  <si>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</si>
  <si>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</si>
  <si>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</si>
  <si>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</si>
  <si>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</si>
  <si>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</si>
  <si>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</si>
  <si>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</si>
  <si>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</si>
  <si>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</si>
  <si>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</si>
  <si>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</si>
  <si>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</si>
  <si>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</si>
  <si>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</si>
  <si>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</si>
  <si>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</si>
  <si>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</si>
  <si>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</si>
  <si>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</si>
  <si>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</si>
  <si>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</si>
  <si>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</si>
  <si>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</si>
  <si>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</si>
  <si>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</si>
  <si>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</si>
  <si>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</si>
  <si>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</si>
  <si>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</si>
  <si>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</si>
  <si>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</si>
  <si>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</si>
  <si>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</si>
  <si>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</si>
  <si>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</si>
  <si>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</si>
  <si>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</si>
  <si>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</si>
  <si>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</si>
  <si>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</si>
  <si>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</si>
  <si>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</si>
  <si>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</si>
  <si>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</si>
  <si>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</si>
  <si>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</si>
  <si>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</si>
  <si>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</si>
  <si>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</si>
  <si>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</si>
  <si>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</si>
  <si>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</si>
  <si>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</si>
  <si>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</si>
  <si>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</si>
  <si>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</si>
  <si>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</si>
  <si>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</si>
  <si>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</si>
  <si>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</si>
  <si>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</si>
  <si>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</si>
  <si>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</si>
  <si>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</si>
  <si>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</si>
  <si>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</si>
  <si>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</si>
  <si>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</si>
  <si>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</si>
  <si>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</si>
  <si>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</si>
  <si>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</si>
  <si>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</si>
  <si>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</si>
  <si>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</si>
  <si>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</si>
  <si>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</si>
  <si>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</si>
  <si>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</si>
  <si>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</si>
  <si>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</si>
  <si>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</si>
  <si>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</si>
  <si>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</si>
  <si>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</si>
  <si>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</si>
  <si>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</si>
  <si>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</si>
  <si>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</si>
  <si>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</si>
  <si>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</si>
  <si>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</si>
  <si>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</si>
  <si>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</si>
  <si>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</si>
  <si>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</si>
  <si>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</si>
  <si>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</si>
  <si>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</si>
  <si>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</si>
  <si>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</si>
  <si>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</si>
  <si>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</si>
  <si>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</si>
  <si>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</si>
  <si>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</si>
  <si>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</si>
  <si>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</si>
  <si>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</si>
  <si>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</si>
  <si>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</si>
  <si>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</si>
  <si>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</si>
  <si>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</si>
  <si>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</si>
  <si>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</si>
  <si>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</si>
  <si>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</si>
  <si>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</si>
  <si>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</si>
  <si>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</si>
  <si>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</si>
  <si>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</si>
  <si>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</si>
  <si>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</si>
  <si>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</si>
  <si>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</si>
  <si>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</si>
  <si>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</si>
  <si>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</si>
  <si>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</si>
  <si>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</si>
  <si>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</si>
  <si>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</si>
  <si>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</si>
  <si>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</si>
  <si>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</si>
  <si>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</si>
  <si>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</si>
  <si>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</si>
  <si>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</si>
  <si>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</si>
  <si>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</si>
  <si>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</si>
  <si>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</si>
  <si>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</si>
  <si>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</si>
  <si>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</si>
  <si>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</si>
  <si>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</si>
  <si>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</si>
  <si>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</si>
  <si>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</si>
  <si>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</si>
  <si>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</si>
  <si>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</si>
  <si>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</si>
  <si>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</si>
  <si>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</si>
  <si>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</si>
  <si>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</si>
  <si>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</si>
  <si>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</si>
  <si>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</si>
  <si>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</si>
  <si>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</si>
  <si>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</si>
  <si>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</si>
  <si>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</si>
  <si>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</si>
  <si>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</si>
  <si>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</si>
  <si>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</si>
  <si>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</si>
  <si>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</si>
  <si>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</si>
  <si>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</si>
  <si>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</si>
  <si>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</si>
  <si>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</si>
  <si>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</si>
  <si>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</si>
  <si>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</si>
  <si>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</si>
  <si>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</si>
  <si>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</si>
  <si>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</si>
  <si>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</si>
  <si>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</si>
  <si>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</si>
  <si>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</si>
  <si>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</si>
  <si>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</si>
  <si>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</si>
  <si>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</si>
  <si>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</si>
  <si>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</si>
  <si>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</si>
  <si>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</si>
  <si>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</si>
  <si>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</si>
  <si>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</si>
  <si>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</si>
  <si>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</si>
  <si>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</si>
  <si>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</si>
  <si>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</si>
  <si>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</si>
  <si>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</si>
  <si>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</si>
  <si>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</si>
  <si>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</si>
  <si>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</si>
  <si>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</si>
  <si>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</si>
  <si>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</si>
  <si>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</si>
  <si>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</si>
  <si>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</si>
  <si>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</si>
  <si>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</si>
  <si>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</si>
  <si>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</si>
  <si>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</si>
  <si>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</si>
  <si>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</si>
  <si>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</si>
  <si>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</si>
  <si>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</si>
  <si>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</si>
  <si>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</si>
  <si>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</si>
  <si>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</si>
  <si>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</si>
  <si>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</si>
  <si>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</si>
  <si>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</si>
  <si>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</si>
  <si>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</si>
  <si>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</si>
  <si>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</si>
  <si>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</si>
  <si>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</si>
  <si>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</si>
  <si>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</si>
  <si>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</si>
  <si>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</si>
  <si>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</si>
  <si>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</si>
  <si>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</si>
  <si>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</si>
  <si>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</si>
  <si>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</si>
  <si>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</si>
  <si>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</si>
  <si>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</si>
  <si>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</si>
  <si>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</si>
  <si>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</si>
  <si>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</si>
  <si>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</si>
  <si>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</si>
  <si>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</si>
  <si>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</si>
  <si>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</si>
  <si>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</si>
  <si>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</si>
  <si>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</si>
  <si>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</si>
  <si>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</si>
  <si>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</si>
  <si>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</si>
  <si>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</si>
  <si>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</si>
  <si>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</si>
  <si>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</si>
  <si>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</si>
  <si>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</si>
  <si>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</si>
  <si>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</si>
  <si>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</si>
  <si>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</si>
  <si>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</si>
  <si>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</si>
  <si>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</si>
  <si>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</si>
  <si>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</si>
  <si>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</si>
  <si>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</si>
  <si>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</si>
  <si>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</si>
  <si>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</si>
  <si>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</si>
  <si>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</si>
  <si>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</si>
  <si>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</si>
  <si>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</si>
  <si>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</si>
  <si>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</si>
  <si>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</si>
  <si>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</si>
  <si>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</si>
  <si>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</si>
  <si>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</si>
  <si>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</si>
  <si>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</si>
  <si>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</si>
  <si>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</si>
  <si>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</si>
  <si>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</si>
  <si>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</si>
  <si>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</si>
  <si>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</si>
  <si>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</si>
  <si>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</si>
  <si>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</si>
  <si>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</si>
  <si>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</si>
  <si>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</si>
  <si>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</si>
  <si>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</si>
  <si>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</si>
  <si>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</si>
  <si>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</si>
  <si>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</si>
  <si>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</si>
  <si>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</si>
  <si>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</si>
  <si>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</si>
  <si>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</si>
  <si>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</si>
  <si>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</si>
  <si>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</si>
  <si>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</si>
  <si>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</si>
  <si>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</si>
  <si>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</si>
  <si>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</si>
  <si>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</si>
  <si>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</si>
  <si>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</si>
  <si>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</si>
  <si>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</si>
  <si>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</si>
  <si>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</si>
  <si>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</si>
  <si>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</si>
  <si>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</si>
  <si>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</si>
  <si>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</si>
  <si>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</si>
  <si>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</si>
  <si>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</si>
  <si>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</si>
  <si>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</si>
  <si>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</si>
  <si>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</si>
  <si>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</si>
  <si>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</si>
  <si>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</si>
  <si>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</si>
  <si>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</si>
  <si>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</si>
  <si>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</si>
  <si>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</si>
  <si>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</si>
  <si>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</si>
  <si>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</si>
  <si>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</si>
  <si>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</si>
  <si>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</si>
  <si>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</si>
  <si>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</si>
  <si>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</si>
  <si>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</si>
  <si>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</si>
  <si>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</si>
  <si>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</si>
  <si>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</si>
  <si>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</si>
  <si>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</si>
  <si>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</si>
  <si>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</si>
  <si>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</si>
  <si>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</si>
  <si>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</si>
  <si>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</si>
  <si>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</si>
  <si>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</si>
  <si>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</si>
  <si>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</si>
  <si>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</si>
  <si>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</si>
  <si>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</si>
  <si>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</si>
  <si>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</si>
  <si>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</si>
  <si>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</si>
  <si>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</si>
  <si>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</si>
  <si>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</si>
  <si>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</si>
  <si>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</si>
  <si>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</si>
  <si>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</si>
  <si>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</si>
  <si>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</si>
  <si>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</si>
  <si>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</si>
  <si>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</si>
  <si>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</si>
  <si>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</si>
  <si>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</si>
  <si>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</si>
  <si>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</si>
  <si>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</si>
  <si>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</si>
  <si>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</si>
  <si>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</si>
  <si>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</si>
  <si>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</si>
  <si>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</si>
  <si>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</si>
  <si>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</si>
  <si>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</si>
  <si>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</si>
  <si>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</si>
  <si>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</si>
  <si>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</si>
  <si>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</si>
  <si>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</si>
  <si>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</si>
  <si>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</si>
  <si>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</si>
  <si>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</si>
  <si>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</si>
  <si>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</si>
  <si>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</si>
  <si>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</si>
  <si>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</si>
  <si>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</si>
  <si>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</si>
  <si>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</si>
  <si>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</si>
  <si>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</si>
  <si>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</si>
  <si>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</si>
  <si>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</si>
  <si>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</si>
  <si>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</si>
  <si>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</si>
  <si>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</si>
  <si>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</si>
  <si>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</si>
  <si>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</si>
  <si>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</si>
  <si>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</si>
  <si>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</si>
  <si>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</si>
  <si>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</si>
  <si>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</si>
  <si>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</si>
  <si>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</si>
  <si>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</si>
  <si>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</si>
  <si>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</si>
  <si>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</si>
  <si>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</si>
  <si>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</si>
  <si>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</si>
  <si>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</si>
  <si>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</si>
  <si>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</si>
  <si>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</si>
  <si>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</si>
  <si>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</si>
  <si>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</si>
  <si>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</si>
  <si>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</si>
  <si>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</si>
  <si>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</si>
  <si>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</si>
  <si>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</si>
  <si>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</si>
  <si>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</si>
  <si>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</si>
  <si>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</si>
  <si>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</si>
  <si>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</si>
  <si>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</si>
  <si>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</si>
  <si>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</si>
  <si>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</si>
  <si>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</si>
  <si>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</si>
  <si>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</si>
  <si>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</si>
  <si>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</si>
  <si>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</si>
  <si>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</si>
  <si>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</si>
  <si>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</si>
  <si>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</si>
  <si>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</si>
  <si>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</si>
  <si>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</si>
  <si>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</si>
  <si>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</si>
  <si>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</si>
  <si>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</si>
  <si>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</si>
  <si>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</si>
  <si>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</si>
  <si>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</si>
  <si>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</si>
  <si>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</si>
  <si>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</si>
  <si>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</si>
  <si>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</si>
  <si>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</si>
  <si>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</si>
  <si>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</si>
  <si>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</si>
  <si>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</si>
  <si>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</si>
  <si>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</si>
  <si>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</si>
  <si>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</si>
  <si>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</si>
  <si>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</si>
  <si>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</si>
  <si>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</si>
  <si>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</si>
  <si>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</si>
  <si>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</si>
  <si>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</si>
  <si>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</si>
  <si>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</si>
  <si>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</si>
  <si>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</si>
  <si>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</si>
  <si>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</si>
  <si>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</si>
  <si>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</si>
  <si>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</si>
  <si>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</si>
  <si>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</si>
  <si>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</si>
  <si>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</si>
  <si>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</si>
  <si>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</si>
  <si>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</si>
  <si>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</si>
  <si>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</si>
  <si>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</si>
  <si>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</si>
  <si>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</si>
  <si>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</si>
  <si>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</si>
  <si>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</si>
  <si>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</si>
  <si>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</si>
  <si>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</si>
  <si>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</si>
  <si>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</si>
  <si>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</si>
  <si>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</si>
  <si>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</si>
  <si>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</si>
  <si>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</si>
  <si>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</si>
  <si>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</si>
  <si>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</si>
  <si>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</si>
  <si>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</si>
  <si>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</si>
  <si>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</si>
  <si>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</si>
  <si>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</si>
  <si>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</si>
  <si>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</si>
  <si>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</si>
  <si>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</si>
  <si>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</si>
  <si>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</si>
  <si>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</si>
  <si>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</si>
  <si>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</si>
  <si>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</si>
  <si>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</si>
  <si>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</si>
  <si>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</si>
  <si>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</si>
  <si>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</si>
  <si>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</si>
  <si>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</si>
  <si>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</si>
  <si>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</si>
  <si>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</si>
  <si>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</si>
  <si>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</si>
  <si>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</si>
  <si>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</si>
  <si>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</si>
  <si>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</si>
  <si>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</si>
  <si>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</si>
  <si>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</si>
  <si>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</si>
  <si>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</si>
  <si>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</si>
  <si>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</si>
  <si>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</si>
  <si>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</si>
  <si>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</si>
  <si>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</si>
  <si>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</si>
  <si>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</si>
  <si>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</si>
  <si>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</si>
  <si>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</si>
  <si>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</si>
  <si>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</si>
  <si>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</si>
  <si>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</si>
  <si>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</si>
  <si>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</si>
  <si>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</si>
  <si>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</si>
  <si>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</si>
  <si>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</si>
  <si>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</si>
  <si>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</si>
  <si>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</si>
  <si>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</si>
  <si>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</si>
  <si>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</si>
  <si>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</si>
  <si>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</si>
  <si>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</si>
  <si>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</si>
  <si>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</si>
  <si>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</si>
  <si>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</si>
  <si>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</si>
  <si>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</si>
  <si>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</si>
  <si>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</si>
  <si>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</si>
  <si>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</si>
  <si>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</si>
  <si>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</si>
  <si>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</si>
  <si>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</si>
  <si>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</si>
  <si>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</si>
  <si>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</si>
  <si>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</si>
  <si>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</si>
  <si>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</si>
  <si>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</si>
  <si>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</si>
  <si>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</si>
  <si>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</si>
  <si>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</si>
  <si>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</si>
  <si>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</si>
  <si>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</si>
  <si>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</si>
  <si>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</si>
  <si>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</si>
  <si>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</si>
  <si>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</si>
  <si>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</si>
  <si>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</si>
  <si>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</si>
  <si>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</si>
  <si>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</si>
  <si>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</si>
  <si>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</si>
  <si>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</si>
  <si>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</si>
  <si>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</si>
  <si>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</si>
  <si>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</si>
  <si>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</si>
  <si>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</si>
  <si>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</si>
  <si>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</si>
  <si>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</si>
  <si>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</si>
  <si>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</si>
  <si>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</si>
  <si>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</si>
  <si>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</si>
  <si>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</si>
  <si>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</si>
  <si>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</si>
  <si>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</si>
  <si>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</si>
  <si>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</si>
  <si>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</si>
  <si>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</si>
  <si>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</si>
  <si>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</si>
  <si>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</si>
  <si>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</si>
  <si>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</si>
  <si>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</si>
  <si>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</si>
  <si>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</si>
  <si>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</si>
  <si>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</si>
  <si>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</si>
  <si>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</si>
  <si>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</si>
  <si>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</si>
  <si>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</si>
  <si>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</si>
  <si>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</si>
  <si>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</si>
  <si>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</si>
  <si>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</si>
  <si>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</si>
  <si>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</si>
  <si>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</si>
  <si>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</si>
  <si>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</si>
  <si>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</si>
  <si>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</si>
  <si>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</si>
  <si>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</si>
  <si>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</si>
  <si>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</si>
  <si>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</si>
  <si>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</si>
  <si>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</si>
  <si>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</si>
  <si>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</si>
  <si>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</si>
  <si>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</si>
  <si>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</si>
  <si>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</si>
  <si>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</si>
  <si>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</si>
  <si>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</si>
  <si>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</si>
  <si>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</si>
  <si>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</si>
  <si>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</si>
  <si>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</si>
  <si>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</si>
  <si>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</si>
  <si>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</si>
  <si>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</si>
  <si>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</si>
  <si>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</si>
  <si>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</si>
  <si>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</si>
  <si>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</si>
  <si>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</si>
  <si>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</si>
  <si>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</si>
  <si>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</si>
  <si>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</si>
  <si>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</si>
  <si>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</si>
  <si>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</si>
  <si>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</si>
  <si>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</si>
  <si>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</si>
  <si>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</si>
  <si>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</si>
  <si>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</si>
  <si>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</si>
  <si>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</si>
  <si>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</si>
  <si>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</si>
  <si>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</si>
  <si>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</si>
  <si>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</si>
  <si>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</si>
  <si>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</si>
  <si>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</si>
  <si>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</si>
  <si>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</si>
  <si>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</si>
  <si>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</si>
  <si>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</si>
  <si>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</si>
  <si>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</si>
  <si>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</si>
  <si>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</si>
  <si>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</si>
  <si>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</si>
  <si>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</si>
  <si>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</si>
  <si>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</si>
  <si>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</si>
  <si>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</si>
  <si>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</si>
  <si>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</si>
  <si>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</si>
  <si>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</si>
  <si>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</si>
  <si>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</si>
  <si>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</si>
  <si>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</si>
  <si>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</si>
  <si>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</si>
  <si>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</si>
  <si>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</si>
  <si>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</si>
  <si>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</si>
  <si>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</si>
  <si>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</si>
  <si>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</si>
  <si>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</si>
  <si>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</si>
  <si>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</si>
  <si>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</si>
  <si>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</si>
  <si>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</si>
  <si>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</si>
  <si>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</si>
  <si>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</si>
  <si>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</si>
  <si>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</si>
  <si>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</si>
  <si>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</si>
  <si>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</si>
  <si>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</si>
  <si>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</si>
  <si>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</si>
  <si>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</si>
  <si>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</si>
  <si>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</si>
  <si>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</si>
  <si>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</si>
  <si>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</si>
  <si>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</si>
  <si>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</si>
  <si>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</si>
  <si>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</si>
  <si>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</si>
  <si>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</si>
  <si>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</si>
  <si>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</si>
  <si>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</si>
  <si>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</si>
  <si>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</si>
  <si>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</si>
  <si>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</si>
  <si>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</si>
  <si>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</si>
  <si>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</si>
  <si>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</si>
  <si>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</si>
  <si>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</si>
  <si>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</si>
  <si>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</si>
  <si>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</si>
  <si>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</si>
  <si>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</si>
  <si>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</si>
  <si>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</si>
  <si>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</si>
  <si>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</si>
  <si>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</si>
  <si>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</si>
  <si>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</si>
  <si>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</si>
  <si>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</si>
  <si>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</si>
  <si>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</si>
  <si>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</si>
  <si>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</si>
  <si>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</si>
  <si>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</si>
  <si>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</si>
  <si>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</si>
  <si>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</si>
  <si>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</si>
  <si>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</si>
  <si>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</si>
  <si>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</si>
  <si>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</si>
  <si>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</si>
  <si>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</si>
  <si>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</si>
  <si>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</si>
  <si>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</si>
  <si>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</si>
  <si>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</si>
  <si>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</si>
  <si>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</si>
  <si>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</si>
  <si>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</si>
  <si>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</si>
  <si>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</si>
  <si>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</si>
  <si>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</si>
  <si>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</si>
  <si>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</si>
  <si>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</si>
  <si>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</si>
  <si>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</si>
  <si>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</si>
  <si>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</si>
  <si>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</si>
  <si>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</si>
  <si>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</si>
  <si>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</si>
  <si>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</si>
  <si>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</si>
  <si>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</si>
  <si>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</si>
  <si>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</si>
  <si>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</si>
  <si>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</si>
  <si>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</si>
  <si>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</si>
  <si>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</si>
  <si>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</si>
  <si>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</si>
  <si>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</si>
  <si>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</si>
  <si>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</si>
  <si>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</si>
  <si>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</si>
  <si>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</si>
  <si>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</si>
  <si>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</si>
  <si>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</si>
  <si>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</si>
  <si>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</si>
  <si>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</si>
  <si>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</si>
  <si>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</si>
  <si>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</si>
  <si>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</si>
  <si>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</si>
  <si>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</si>
  <si>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</si>
  <si>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</si>
  <si>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</si>
  <si>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</si>
  <si>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</si>
  <si>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</si>
  <si>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</si>
  <si>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</si>
  <si>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</si>
  <si>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</si>
  <si>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</si>
  <si>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</si>
  <si>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</si>
  <si>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</si>
  <si>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</si>
  <si>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</si>
  <si>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</si>
  <si>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</si>
  <si>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</si>
  <si>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</si>
  <si>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</si>
  <si>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</si>
  <si>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</si>
  <si>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</si>
  <si>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</si>
  <si>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</si>
  <si>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</si>
  <si>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</si>
  <si>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</si>
  <si>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</si>
  <si>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</si>
  <si>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</si>
  <si>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</si>
  <si>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</si>
  <si>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</si>
  <si>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</si>
  <si>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</si>
  <si>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</si>
  <si>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</si>
  <si>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</si>
  <si>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</si>
  <si>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</si>
  <si>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</si>
  <si>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</si>
  <si>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</si>
  <si>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</si>
  <si>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</si>
  <si>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</si>
  <si>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</si>
  <si>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</si>
  <si>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</si>
  <si>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</si>
  <si>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</si>
  <si>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</si>
  <si>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</si>
  <si>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</si>
  <si>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</si>
  <si>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</si>
  <si>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</si>
  <si>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</si>
  <si>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</si>
  <si>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</si>
  <si>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</si>
  <si>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</si>
  <si>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</si>
  <si>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</si>
  <si>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</si>
  <si>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</si>
  <si>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</si>
  <si>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</si>
  <si>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</si>
  <si>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</si>
  <si>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</si>
  <si>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</si>
  <si>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</si>
  <si>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</si>
  <si>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</si>
  <si>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</si>
  <si>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</si>
  <si>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</si>
  <si>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</si>
  <si>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</si>
  <si>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</si>
  <si>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</si>
  <si>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</si>
  <si>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</si>
  <si>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</si>
  <si>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</si>
  <si>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</si>
  <si>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</si>
  <si>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</si>
  <si>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</si>
  <si>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</si>
  <si>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</si>
  <si>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</si>
  <si>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</si>
  <si>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</si>
  <si>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</si>
  <si>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</si>
  <si>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</si>
  <si>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</si>
  <si>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</si>
  <si>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</si>
  <si>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</si>
  <si>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</si>
  <si>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</si>
  <si>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</si>
  <si>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</si>
  <si>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</si>
  <si>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</si>
  <si>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</si>
  <si>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</si>
  <si>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</si>
  <si>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</si>
  <si>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</si>
  <si>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</si>
  <si>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</si>
  <si>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</si>
  <si>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</si>
  <si>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</si>
  <si>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</si>
  <si>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</si>
  <si>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</si>
  <si>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</si>
  <si>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</si>
  <si>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</si>
  <si>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</si>
  <si>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</si>
  <si>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</si>
  <si>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</si>
  <si>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</si>
  <si>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</si>
  <si>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</si>
  <si>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</si>
  <si>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</si>
  <si>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</si>
  <si>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</si>
  <si>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</si>
  <si>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</si>
  <si>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</si>
  <si>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</si>
  <si>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</si>
  <si>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</si>
  <si>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</si>
  <si>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</si>
  <si>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</si>
  <si>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</si>
  <si>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</si>
  <si>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</si>
  <si>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</si>
  <si>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</si>
  <si>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</si>
  <si>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</si>
  <si>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</si>
  <si>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</si>
  <si>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</si>
  <si>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</si>
  <si>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</si>
  <si>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</si>
  <si>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</si>
  <si>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</si>
  <si>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</si>
  <si>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</si>
  <si>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</si>
  <si>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</si>
  <si>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</si>
  <si>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</si>
  <si>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</si>
  <si>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</si>
  <si>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</si>
  <si>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</si>
  <si>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</si>
  <si>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</si>
  <si>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</si>
  <si>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</si>
  <si>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</si>
  <si>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</si>
  <si>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</si>
  <si>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</si>
  <si>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</si>
  <si>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</si>
  <si>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</si>
  <si>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</si>
  <si>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</si>
  <si>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</si>
  <si>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</si>
  <si>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</si>
  <si>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</si>
  <si>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</si>
  <si>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</si>
  <si>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</si>
  <si>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</si>
  <si>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</si>
  <si>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</si>
  <si>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</si>
  <si>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</si>
  <si>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</si>
  <si>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</si>
  <si>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</si>
  <si>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</si>
  <si>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</si>
  <si>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</si>
  <si>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</si>
  <si>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</si>
  <si>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</si>
  <si>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</si>
  <si>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</si>
  <si>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</si>
  <si>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</si>
  <si>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</si>
  <si>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</si>
  <si>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</si>
  <si>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</si>
  <si>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</si>
  <si>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</si>
  <si>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</si>
  <si>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</si>
  <si>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</si>
  <si>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</si>
  <si>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</si>
  <si>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</si>
  <si>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</si>
  <si>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</si>
  <si>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</si>
  <si>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</si>
  <si>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</si>
  <si>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</si>
  <si>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</si>
  <si>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</si>
  <si>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</si>
  <si>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</si>
  <si>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</si>
  <si>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</si>
  <si>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</si>
  <si>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</si>
  <si>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</si>
  <si>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</si>
  <si>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</si>
  <si>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</si>
  <si>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</si>
  <si>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</si>
  <si>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</si>
  <si>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</si>
  <si>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</si>
  <si>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</si>
  <si>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</si>
  <si>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</si>
  <si>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</si>
  <si>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</si>
  <si>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</si>
  <si>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</si>
  <si>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</si>
  <si>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</si>
  <si>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</si>
  <si>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</si>
  <si>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</si>
  <si>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</si>
  <si>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</si>
  <si>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</si>
  <si>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</si>
  <si>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</si>
  <si>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</si>
  <si>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</si>
  <si>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</si>
  <si>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</si>
  <si>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</si>
  <si>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</si>
  <si>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</si>
  <si>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</si>
  <si>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</si>
  <si>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</si>
  <si>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</si>
  <si>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</si>
  <si>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</si>
  <si>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</si>
  <si>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</si>
  <si>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</si>
  <si>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</si>
  <si>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</si>
  <si>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</si>
  <si>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</si>
  <si>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</si>
  <si>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</si>
  <si>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</si>
  <si>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</si>
  <si>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</si>
  <si>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</si>
  <si>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</si>
  <si>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</si>
  <si>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</si>
  <si>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</si>
  <si>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</si>
  <si>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</si>
  <si>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</si>
  <si>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</si>
  <si>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</si>
  <si>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</si>
  <si>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</si>
  <si>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</si>
  <si>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</si>
  <si>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</si>
  <si>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</si>
  <si>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</si>
  <si>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</si>
  <si>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</si>
  <si>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</si>
  <si>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</si>
  <si>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</si>
  <si>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</si>
  <si>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</si>
  <si>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</si>
  <si>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</si>
  <si>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</si>
  <si>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</si>
  <si>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</si>
  <si>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</si>
  <si>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</si>
  <si>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</si>
  <si>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</si>
  <si>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</si>
  <si>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</si>
  <si>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</si>
  <si>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</si>
  <si>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</si>
  <si>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</si>
  <si>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</si>
  <si>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</si>
  <si>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</si>
  <si>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</si>
  <si>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</si>
  <si>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</si>
  <si>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</si>
  <si>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</si>
  <si>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</si>
  <si>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</si>
  <si>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</si>
  <si>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</si>
  <si>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</si>
  <si>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</si>
  <si>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</si>
  <si>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</si>
  <si>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</si>
  <si>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</si>
  <si>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</si>
  <si>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</si>
  <si>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</si>
  <si>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</si>
  <si>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</si>
  <si>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</si>
  <si>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</si>
  <si>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</si>
  <si>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</si>
  <si>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</si>
  <si>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</si>
  <si>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</si>
  <si>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</si>
  <si>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</si>
  <si>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</si>
  <si>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</si>
  <si>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</si>
  <si>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</si>
  <si>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</si>
  <si>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</si>
  <si>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</si>
  <si>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</si>
  <si>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</si>
  <si>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</si>
  <si>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</si>
  <si>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</si>
  <si>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</si>
  <si>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</si>
  <si>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</si>
  <si>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</si>
  <si>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</si>
  <si>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</si>
  <si>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</si>
  <si>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</si>
  <si>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</si>
  <si>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</si>
  <si>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</si>
  <si>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</si>
  <si>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</si>
  <si>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</si>
  <si>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</si>
  <si>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</si>
  <si>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</si>
  <si>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</si>
  <si>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</si>
  <si>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</si>
  <si>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</si>
  <si>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</si>
  <si>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</si>
  <si>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</si>
  <si>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</si>
  <si>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</si>
  <si>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</si>
  <si>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</si>
  <si>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</si>
  <si>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</si>
  <si>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</si>
  <si>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</si>
  <si>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</si>
  <si>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</si>
  <si>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</si>
  <si>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</si>
  <si>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</si>
  <si>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</si>
  <si>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</si>
  <si>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</si>
  <si>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</si>
  <si>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</si>
  <si>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</si>
  <si>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</si>
  <si>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</si>
  <si>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</si>
  <si>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</si>
  <si>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</si>
  <si>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</si>
  <si>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</si>
  <si>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</si>
  <si>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</si>
  <si>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</si>
  <si>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</si>
  <si>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</si>
  <si>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</si>
  <si>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</si>
  <si>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</si>
  <si>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</si>
  <si>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</si>
  <si>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</si>
  <si>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</si>
  <si>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</si>
  <si>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</si>
  <si>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</si>
  <si>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</si>
  <si>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</si>
  <si>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</si>
  <si>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</si>
  <si>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</si>
  <si>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</si>
  <si>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</si>
  <si>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</si>
  <si>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</si>
  <si>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</si>
  <si>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</si>
  <si>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</si>
  <si>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</si>
  <si>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</si>
  <si>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</si>
  <si>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</si>
  <si>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</si>
  <si>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</si>
  <si>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</si>
  <si>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</si>
  <si>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</si>
  <si>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</si>
  <si>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</si>
  <si>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</si>
  <si>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</si>
  <si>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</si>
  <si>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</si>
  <si>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</si>
  <si>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</si>
  <si>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</si>
  <si>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</si>
  <si>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</si>
  <si>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</si>
  <si>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</si>
  <si>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</si>
  <si>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</si>
  <si>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</si>
  <si>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</si>
  <si>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</si>
  <si>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</si>
  <si>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</si>
  <si>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</si>
  <si>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</si>
  <si>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</si>
  <si>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</si>
  <si>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</si>
  <si>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</si>
  <si>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</si>
  <si>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</si>
  <si>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</si>
  <si>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</si>
  <si>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</si>
  <si>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</si>
  <si>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</si>
  <si>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</si>
  <si>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</si>
  <si>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</si>
  <si>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</si>
  <si>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</si>
  <si>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</si>
  <si>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</si>
  <si>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</si>
  <si>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</si>
  <si>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</si>
  <si>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</si>
  <si>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</si>
  <si>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</si>
  <si>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</si>
  <si>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</si>
  <si>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</si>
  <si>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</si>
  <si>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</si>
  <si>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</si>
  <si>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</si>
  <si>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</si>
  <si>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</si>
  <si>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</si>
  <si>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</si>
  <si>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</si>
  <si>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</si>
  <si>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</si>
  <si>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</si>
  <si>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</si>
  <si>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</si>
  <si>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</si>
  <si>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</si>
  <si>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</si>
  <si>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</si>
  <si>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</si>
  <si>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</si>
  <si>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</si>
  <si>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</si>
  <si>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</si>
  <si>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</si>
  <si>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</si>
  <si>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</si>
  <si>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</si>
  <si>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</si>
  <si>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</si>
  <si>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</si>
  <si>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</si>
  <si>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</si>
  <si>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</si>
  <si>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</si>
  <si>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</si>
  <si>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</si>
  <si>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</si>
  <si>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</si>
  <si>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</si>
  <si>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</si>
  <si>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</si>
  <si>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</si>
  <si>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</si>
  <si>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</si>
  <si>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</si>
  <si>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</si>
  <si>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</si>
  <si>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</si>
  <si>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</si>
  <si>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</si>
  <si>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</si>
  <si>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</si>
  <si>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</si>
  <si>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</si>
  <si>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</si>
  <si>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</si>
  <si>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</si>
  <si>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</si>
  <si>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</si>
  <si>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</si>
  <si>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</si>
  <si>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</si>
  <si>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</si>
  <si>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</si>
  <si>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</si>
  <si>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</si>
  <si>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</si>
  <si>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</si>
  <si>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</si>
  <si>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</si>
  <si>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</si>
  <si>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</si>
  <si>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</si>
  <si>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</si>
  <si>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</si>
  <si>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</si>
  <si>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</si>
  <si>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</si>
  <si>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</si>
  <si>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</si>
  <si>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</si>
  <si>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</si>
  <si>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</si>
  <si>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</si>
  <si>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</si>
  <si>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</si>
  <si>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</si>
  <si>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</si>
  <si>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</si>
  <si>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</si>
  <si>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</si>
  <si>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</si>
  <si>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</si>
  <si>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</si>
  <si>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</si>
  <si>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</si>
  <si>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</si>
  <si>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</si>
  <si>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</si>
  <si>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</si>
  <si>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</si>
  <si>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</si>
  <si>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</si>
  <si>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</si>
  <si>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</si>
  <si>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</si>
  <si>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</si>
  <si>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</si>
  <si>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</si>
  <si>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</si>
  <si>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</si>
  <si>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</si>
  <si>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</si>
  <si>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</si>
  <si>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</si>
  <si>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</si>
  <si>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</si>
  <si>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</si>
  <si>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</si>
  <si>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</si>
  <si>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</si>
  <si>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</si>
  <si>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</si>
  <si>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</si>
  <si>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</si>
  <si>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</si>
  <si>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</si>
  <si>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</si>
  <si>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</si>
  <si>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</si>
  <si>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</si>
  <si>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</si>
  <si>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</si>
  <si>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</si>
  <si>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</si>
  <si>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</si>
  <si>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</si>
  <si>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</si>
  <si>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</si>
  <si>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</si>
  <si>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</si>
  <si>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</si>
  <si>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</si>
  <si>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</si>
  <si>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</si>
  <si>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</si>
  <si>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</si>
  <si>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</si>
  <si>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</si>
  <si>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</si>
  <si>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</si>
  <si>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</si>
  <si>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</si>
  <si>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</si>
  <si>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</si>
  <si>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</si>
  <si>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</si>
  <si>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</si>
  <si>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</si>
  <si>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</si>
  <si>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</si>
  <si>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</si>
  <si>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</si>
  <si>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</si>
  <si>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</si>
  <si>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</si>
  <si>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</si>
  <si>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</si>
  <si>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</si>
  <si>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</si>
  <si>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</si>
  <si>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</si>
  <si>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</si>
  <si>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</si>
  <si>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</si>
  <si>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</si>
  <si>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</si>
  <si>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</si>
  <si>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</si>
  <si>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</si>
  <si>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</si>
  <si>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</si>
  <si>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</si>
  <si>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</si>
  <si>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</si>
  <si>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</si>
  <si>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</si>
  <si>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</si>
  <si>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</si>
  <si>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</si>
  <si>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</si>
  <si>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</si>
  <si>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</si>
  <si>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</si>
  <si>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</si>
  <si>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</si>
  <si>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</si>
  <si>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</si>
  <si>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</si>
  <si>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</si>
  <si>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</si>
  <si>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</si>
  <si>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</si>
  <si>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</si>
  <si>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</si>
  <si>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</si>
  <si>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</si>
  <si>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</si>
  <si>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</si>
  <si>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</si>
  <si>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</si>
  <si>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</si>
  <si>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</si>
  <si>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</si>
  <si>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</si>
  <si>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</si>
  <si>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</si>
  <si>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</si>
  <si>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</si>
  <si>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</si>
  <si>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</si>
  <si>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</si>
  <si>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</si>
  <si>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</si>
  <si>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</si>
  <si>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</si>
  <si>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</si>
  <si>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</si>
  <si>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</si>
  <si>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</si>
  <si>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</si>
  <si>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</si>
  <si>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</si>
  <si>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</si>
  <si>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</si>
  <si>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</si>
  <si>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</si>
  <si>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</si>
  <si>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</si>
  <si>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</si>
  <si>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</si>
  <si>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</si>
  <si>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</si>
  <si>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</si>
  <si>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</si>
  <si>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</si>
  <si>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</si>
  <si>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</si>
  <si>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</si>
  <si>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</si>
  <si>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</si>
  <si>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</si>
  <si>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</si>
  <si>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</si>
  <si>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</si>
  <si>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</si>
  <si>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</si>
  <si>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</si>
  <si>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</si>
  <si>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</si>
  <si>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</si>
  <si>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</si>
  <si>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</si>
  <si>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</si>
  <si>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</si>
  <si>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</si>
  <si>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</si>
  <si>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</si>
  <si>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</si>
  <si>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</si>
  <si>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</si>
  <si>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</si>
  <si>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</si>
  <si>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</si>
  <si>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</si>
  <si>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</si>
  <si>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</si>
  <si>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</si>
  <si>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</si>
  <si>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</si>
  <si>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</si>
  <si>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</si>
  <si>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</si>
  <si>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</si>
  <si>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</si>
  <si>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</si>
  <si>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</si>
  <si>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</si>
  <si>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</si>
  <si>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</si>
  <si>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</si>
  <si>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</si>
  <si>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</si>
  <si>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</si>
  <si>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</si>
  <si>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</si>
  <si>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</si>
  <si>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</si>
  <si>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</si>
  <si>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</si>
  <si>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</si>
  <si>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</si>
  <si>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</si>
  <si>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</si>
  <si>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</si>
  <si>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</si>
  <si>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</si>
  <si>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</si>
  <si>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</si>
  <si>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</si>
  <si>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</si>
  <si>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</si>
  <si>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</si>
  <si>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</si>
  <si>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</si>
  <si>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</si>
  <si>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</si>
  <si>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</si>
  <si>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</si>
  <si>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</si>
  <si>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</si>
  <si>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</si>
  <si>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</si>
  <si>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</si>
  <si>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</si>
  <si>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</si>
  <si>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</si>
  <si>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</si>
  <si>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</si>
  <si>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</si>
  <si>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</si>
  <si>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</si>
  <si>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</si>
  <si>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</si>
  <si>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</si>
  <si>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</si>
  <si>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</si>
  <si>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</si>
  <si>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</si>
  <si>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</si>
  <si>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</si>
  <si>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</si>
  <si>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</si>
  <si>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</si>
  <si>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</si>
  <si>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</si>
  <si>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</si>
  <si>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</si>
  <si>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</si>
  <si>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</si>
  <si>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</si>
  <si>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</si>
  <si>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</si>
  <si>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</si>
  <si>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</si>
  <si>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</si>
  <si>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</si>
  <si>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</si>
  <si>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</si>
  <si>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</si>
  <si>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</si>
  <si>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</si>
  <si>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</si>
  <si>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</si>
  <si>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</si>
  <si>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</si>
  <si>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</si>
  <si>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</si>
  <si>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</si>
  <si>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</si>
  <si>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</si>
  <si>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</si>
  <si>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</si>
  <si>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</si>
  <si>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</si>
  <si>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</si>
  <si>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</si>
  <si>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</si>
  <si>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</si>
  <si>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</si>
  <si>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</si>
  <si>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</si>
  <si>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</si>
  <si>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</si>
  <si>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</si>
  <si>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</si>
  <si>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</si>
  <si>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</si>
  <si>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</si>
  <si>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</si>
  <si>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</si>
  <si>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</si>
  <si>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</si>
  <si>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</si>
  <si>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</si>
  <si>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</si>
  <si>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</si>
  <si>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</si>
  <si>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</si>
  <si>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</si>
  <si>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</si>
  <si>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</si>
  <si>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</si>
  <si>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</si>
  <si>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</si>
  <si>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</si>
  <si>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</si>
  <si>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</si>
  <si>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</si>
  <si>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</si>
  <si>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</si>
  <si>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</si>
  <si>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</si>
  <si>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</si>
  <si>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</si>
  <si>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</si>
  <si>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</si>
  <si>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</si>
  <si>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</si>
  <si>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</si>
  <si>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</si>
  <si>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</si>
  <si>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</si>
  <si>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</si>
  <si>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</si>
  <si>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</si>
  <si>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</si>
  <si>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</si>
  <si>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</si>
  <si>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</si>
  <si>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</si>
  <si>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</si>
  <si>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</si>
  <si>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</si>
  <si>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</si>
  <si>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</si>
  <si>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</si>
  <si>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</si>
  <si>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</si>
  <si>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</si>
  <si>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</si>
  <si>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</si>
  <si>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</si>
  <si>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</si>
  <si>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</si>
  <si>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</si>
  <si>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</si>
  <si>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</si>
  <si>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</si>
  <si>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</si>
  <si>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</si>
  <si>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</si>
  <si>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</si>
  <si>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</si>
  <si>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</si>
  <si>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</si>
  <si>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</si>
  <si>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</si>
  <si>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</si>
  <si>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</si>
  <si>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</si>
  <si>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</si>
  <si>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</si>
  <si>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</si>
  <si>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</si>
  <si>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</si>
  <si>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</si>
  <si>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</si>
  <si>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</si>
  <si>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</si>
  <si>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</si>
  <si>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</si>
  <si>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</si>
  <si>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</si>
  <si>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</si>
  <si>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</si>
  <si>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</si>
  <si>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</si>
  <si>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</si>
  <si>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</si>
  <si>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</si>
  <si>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</si>
  <si>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</si>
  <si>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</si>
  <si>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</si>
  <si>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</si>
  <si>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</si>
  <si>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</si>
  <si>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</si>
  <si>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</si>
  <si>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</si>
  <si>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</si>
  <si>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</si>
  <si>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</si>
  <si>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</si>
  <si>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</si>
  <si>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</si>
  <si>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</si>
  <si>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</si>
  <si>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</si>
  <si>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</si>
  <si>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</si>
  <si>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</si>
  <si>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</si>
  <si>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</si>
  <si>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</si>
  <si>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</si>
  <si>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</si>
  <si>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</si>
  <si>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</si>
  <si>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</si>
  <si>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</si>
  <si>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</si>
  <si>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</si>
  <si>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</si>
  <si>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</si>
  <si>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</si>
  <si>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</si>
  <si>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</si>
  <si>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</si>
  <si>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</si>
  <si>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</si>
  <si>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</si>
  <si>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</si>
  <si>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</si>
  <si>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</si>
  <si>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</si>
  <si>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</si>
  <si>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</si>
  <si>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</si>
  <si>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</si>
  <si>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</si>
  <si>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</si>
  <si>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</si>
  <si>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</si>
  <si>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</si>
  <si>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</si>
  <si>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</si>
  <si>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</si>
  <si>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</si>
  <si>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</si>
  <si>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</si>
  <si>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</si>
  <si>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</si>
  <si>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</si>
  <si>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</si>
  <si>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</si>
  <si>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</si>
  <si>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</si>
  <si>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</si>
  <si>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</si>
  <si>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</si>
  <si>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</si>
  <si>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</si>
  <si>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</si>
  <si>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</si>
  <si>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</si>
  <si>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</si>
  <si>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</si>
  <si>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</si>
  <si>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</si>
  <si>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</si>
  <si>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</si>
  <si>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</si>
  <si>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</si>
  <si>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</si>
  <si>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</si>
  <si>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</si>
  <si>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</si>
  <si>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</si>
  <si>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</si>
  <si>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</si>
  <si>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</si>
  <si>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</si>
  <si>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</si>
  <si>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</si>
  <si>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</si>
  <si>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</si>
  <si>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</si>
  <si>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</si>
  <si>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</si>
  <si>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</si>
  <si>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</si>
  <si>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</si>
  <si>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</si>
  <si>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</si>
  <si>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</si>
  <si>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</si>
  <si>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</si>
  <si>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</si>
  <si>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</si>
  <si>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</si>
  <si>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</si>
  <si>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</si>
  <si>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</si>
  <si>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</si>
  <si>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</si>
  <si>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</si>
  <si>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</si>
  <si>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</si>
  <si>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</si>
  <si>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</si>
  <si>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</si>
  <si>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</si>
  <si>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</si>
  <si>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</si>
  <si>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</si>
  <si>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</si>
  <si>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</si>
  <si>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</si>
  <si>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</si>
  <si>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</si>
  <si>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</si>
  <si>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</si>
  <si>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</si>
  <si>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</si>
  <si>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</si>
  <si>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</si>
  <si>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</si>
  <si>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</si>
  <si>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</si>
  <si>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</si>
  <si>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</si>
  <si>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</si>
  <si>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</si>
  <si>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</si>
  <si>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</si>
  <si>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</si>
  <si>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</si>
  <si>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</si>
  <si>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</si>
  <si>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</si>
  <si>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</si>
  <si>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</si>
  <si>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</si>
  <si>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</si>
  <si>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</si>
  <si>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</si>
  <si>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</si>
  <si>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</si>
  <si>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</si>
  <si>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</si>
  <si>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</si>
  <si>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</si>
  <si>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</si>
  <si>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</si>
  <si>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</si>
  <si>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</si>
  <si>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</si>
  <si>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</si>
  <si>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</si>
  <si>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</si>
  <si>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</si>
  <si>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</si>
  <si>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</si>
  <si>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</si>
  <si>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</si>
  <si>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</si>
  <si>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</si>
  <si>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</si>
  <si>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</si>
  <si>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</si>
  <si>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</si>
  <si>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</si>
  <si>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</si>
  <si>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</si>
  <si>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</si>
  <si>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</si>
  <si>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</si>
  <si>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</si>
  <si>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</si>
  <si>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</si>
  <si>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</si>
  <si>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</si>
  <si>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</si>
  <si>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</si>
  <si>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</si>
  <si>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</si>
  <si>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</si>
  <si>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</si>
  <si>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</si>
  <si>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</si>
  <si>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</si>
  <si>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</si>
  <si>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</si>
  <si>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</si>
  <si>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</si>
  <si>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</si>
  <si>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</si>
  <si>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</si>
  <si>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</si>
  <si>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</si>
  <si>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</si>
  <si>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</si>
  <si>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</si>
  <si>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</si>
  <si>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</si>
  <si>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</si>
  <si>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</si>
  <si>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</si>
  <si>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</si>
  <si>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</si>
  <si>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</si>
  <si>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</si>
  <si>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</si>
  <si>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</si>
  <si>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</si>
  <si>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</si>
  <si>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</si>
  <si>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</si>
  <si>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</si>
  <si>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</si>
  <si>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</si>
  <si>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</si>
  <si>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</si>
  <si>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</si>
  <si>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</si>
  <si>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</si>
  <si>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</si>
  <si>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</si>
  <si>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</si>
  <si>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</si>
  <si>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</si>
  <si>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</si>
  <si>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</si>
  <si>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</si>
  <si>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</si>
  <si>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</si>
  <si>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</si>
  <si>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</si>
  <si>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</si>
  <si>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</si>
  <si>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</si>
  <si>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</si>
  <si>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</si>
  <si>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</si>
  <si>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</si>
  <si>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</si>
  <si>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</si>
  <si>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</si>
  <si>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</si>
  <si>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</si>
  <si>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</si>
  <si>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</si>
  <si>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</si>
  <si>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</si>
  <si>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</si>
  <si>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</si>
  <si>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</si>
  <si>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</si>
  <si>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</si>
  <si>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</si>
  <si>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</si>
  <si>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</si>
  <si>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</si>
  <si>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</si>
  <si>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</si>
  <si>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</si>
  <si>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</si>
  <si>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</si>
  <si>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</si>
  <si>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</si>
  <si>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</si>
  <si>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</si>
  <si>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</si>
  <si>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</si>
  <si>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</si>
  <si>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</si>
  <si>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</si>
  <si>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</si>
  <si>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</si>
  <si>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</si>
  <si>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</si>
  <si>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</si>
  <si>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</si>
  <si>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</si>
  <si>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</si>
  <si>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</si>
  <si>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</si>
  <si>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</si>
  <si>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</si>
  <si>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</si>
  <si>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</si>
  <si>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</si>
  <si>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</si>
  <si>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</si>
  <si>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</si>
  <si>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</si>
  <si>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</si>
  <si>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</si>
  <si>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</si>
  <si>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</si>
  <si>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</si>
  <si>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</si>
  <si>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</si>
  <si>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</si>
  <si>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</si>
  <si>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</si>
  <si>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</si>
  <si>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</si>
  <si>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</si>
  <si>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</si>
  <si>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</si>
  <si>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</si>
  <si>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</si>
  <si>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</si>
  <si>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</si>
  <si>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</si>
  <si>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</si>
  <si>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</si>
  <si>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</si>
  <si>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</si>
  <si>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</si>
  <si>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</si>
  <si>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</si>
  <si>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</si>
  <si>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</si>
  <si>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</si>
  <si>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</si>
  <si>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</si>
  <si>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</si>
  <si>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</si>
  <si>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</si>
  <si>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</si>
  <si>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</si>
  <si>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</si>
  <si>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</si>
  <si>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</si>
  <si>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</si>
  <si>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</si>
  <si>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</si>
  <si>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</si>
  <si>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</si>
  <si>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</si>
  <si>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</si>
  <si>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</si>
  <si>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</si>
  <si>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</si>
  <si>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</si>
  <si>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</si>
  <si>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</si>
  <si>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</si>
  <si>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</si>
  <si>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</si>
  <si>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</si>
  <si>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</si>
  <si>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</si>
  <si>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</si>
  <si>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</si>
  <si>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</si>
  <si>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</si>
  <si>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</si>
  <si>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</si>
  <si>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</si>
  <si>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</si>
  <si>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</si>
  <si>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</si>
  <si>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</si>
  <si>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</si>
  <si>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</si>
  <si>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</si>
  <si>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</si>
  <si>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</si>
  <si>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</si>
  <si>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</si>
  <si>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</si>
  <si>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</si>
  <si>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</si>
  <si>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</si>
  <si>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</si>
  <si>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</si>
  <si>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</si>
  <si>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</si>
  <si>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</si>
  <si>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</si>
  <si>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</si>
  <si>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</si>
  <si>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</si>
  <si>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</si>
  <si>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</si>
  <si>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</si>
  <si>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</si>
  <si>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</si>
  <si>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</si>
  <si>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</si>
  <si>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</si>
  <si>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</si>
  <si>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</si>
  <si>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</si>
  <si>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</si>
  <si>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</si>
  <si>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</si>
  <si>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</si>
  <si>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</si>
  <si>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</si>
  <si>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</si>
  <si>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</si>
  <si>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</si>
  <si>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</si>
  <si>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</si>
  <si>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</si>
  <si>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</si>
  <si>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</si>
  <si>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</si>
  <si>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</si>
  <si>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</si>
  <si>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</si>
  <si>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</si>
  <si>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</si>
  <si>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</si>
  <si>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</si>
  <si>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</si>
  <si>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</si>
  <si>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</si>
  <si>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</si>
  <si>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</si>
  <si>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</si>
  <si>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</si>
  <si>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</si>
  <si>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</si>
  <si>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</si>
  <si>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</si>
  <si>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</si>
  <si>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</si>
  <si>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</si>
  <si>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</si>
  <si>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</si>
  <si>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</si>
  <si>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</si>
  <si>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</si>
  <si>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</si>
  <si>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</si>
  <si>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</si>
  <si>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</si>
  <si>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</si>
  <si>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</si>
  <si>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</si>
  <si>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</si>
  <si>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</si>
  <si>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</si>
  <si>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</si>
  <si>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</si>
  <si>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</si>
  <si>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</si>
  <si>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</si>
  <si>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</si>
  <si>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</si>
  <si>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</si>
  <si>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</si>
  <si>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</si>
  <si>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</si>
  <si>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</si>
  <si>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</si>
  <si>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</si>
  <si>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</si>
  <si>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</si>
  <si>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</si>
  <si>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</si>
  <si>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</si>
  <si>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</si>
  <si>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</si>
  <si>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</si>
  <si>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</si>
  <si>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</si>
  <si>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</si>
  <si>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</si>
  <si>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</si>
  <si>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</si>
  <si>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</si>
  <si>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</si>
  <si>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</si>
  <si>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</si>
  <si>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</si>
  <si>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</si>
  <si>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</si>
  <si>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</si>
  <si>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</si>
  <si>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</si>
  <si>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</si>
  <si>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</si>
  <si>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</si>
  <si>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</si>
  <si>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</si>
  <si>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</si>
  <si>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</si>
  <si>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</si>
  <si>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</si>
  <si>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</si>
  <si>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</si>
  <si>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</si>
  <si>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</si>
  <si>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</si>
  <si>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</si>
  <si>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</si>
  <si>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</si>
  <si>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</si>
  <si>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</si>
  <si>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</si>
  <si>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</si>
  <si>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</si>
  <si>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</si>
  <si>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</si>
  <si>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</si>
  <si>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</si>
  <si>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</si>
  <si>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</si>
  <si>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</si>
  <si>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</si>
  <si>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</si>
  <si>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</si>
  <si>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</si>
  <si>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</si>
  <si>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</si>
  <si>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</si>
  <si>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</si>
  <si>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</si>
  <si>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</si>
  <si>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</si>
  <si>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</si>
  <si>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</si>
  <si>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</si>
  <si>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</si>
  <si>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</si>
  <si>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</si>
  <si>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</si>
  <si>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</si>
  <si>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</si>
  <si>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</si>
  <si>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</si>
  <si>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</si>
  <si>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</si>
  <si>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</si>
  <si>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</si>
  <si>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</si>
  <si>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</si>
  <si>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</si>
  <si>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</si>
  <si>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</si>
  <si>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</si>
  <si>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</si>
  <si>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</si>
  <si>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</si>
  <si>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</si>
  <si>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</si>
  <si>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</si>
  <si>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</si>
  <si>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</si>
  <si>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</si>
  <si>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</si>
  <si>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</si>
  <si>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</si>
  <si>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</si>
  <si>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</si>
  <si>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</si>
  <si>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</si>
  <si>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</si>
  <si>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</si>
  <si>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</si>
  <si>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</si>
  <si>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</si>
  <si>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</si>
  <si>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</si>
  <si>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</si>
  <si>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</si>
  <si>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</si>
  <si>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</si>
  <si>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</si>
  <si>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</si>
  <si>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</si>
  <si>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</si>
  <si>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</si>
  <si>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</si>
  <si>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</si>
  <si>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</si>
  <si>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</si>
  <si>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</si>
  <si>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</si>
  <si>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</si>
  <si>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</si>
  <si>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</si>
  <si>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</si>
  <si>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</si>
  <si>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</si>
  <si>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</si>
  <si>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</si>
  <si>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</si>
  <si>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</si>
  <si>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</si>
  <si>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</si>
  <si>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</si>
  <si>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</si>
  <si>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</si>
  <si>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</si>
  <si>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</si>
  <si>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</si>
  <si>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</si>
  <si>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</si>
  <si>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</si>
  <si>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</si>
  <si>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</si>
  <si>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</si>
  <si>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</si>
  <si>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</si>
  <si>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</si>
  <si>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</si>
  <si>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</si>
  <si>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</si>
  <si>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</si>
  <si>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</si>
  <si>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</si>
  <si>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</si>
  <si>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</si>
  <si>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</si>
  <si>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</si>
  <si>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</si>
  <si>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</si>
  <si>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</si>
  <si>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</si>
  <si>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</si>
  <si>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</si>
  <si>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</si>
  <si>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</si>
  <si>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</si>
  <si>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</si>
  <si>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</si>
  <si>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</si>
  <si>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</si>
  <si>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</si>
  <si>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</si>
  <si>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</si>
  <si>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</si>
  <si>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</si>
  <si>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</si>
  <si>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</si>
  <si>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</si>
  <si>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</si>
  <si>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</si>
  <si>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</si>
  <si>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</si>
  <si>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</si>
  <si>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</si>
  <si>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</si>
  <si>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</si>
  <si>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</si>
  <si>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</si>
  <si>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</si>
  <si>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</si>
  <si>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</si>
  <si>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</si>
  <si>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</si>
  <si>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</si>
  <si>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</si>
  <si>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</si>
  <si>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</si>
  <si>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</si>
  <si>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</si>
  <si>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</si>
  <si>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</si>
  <si>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</si>
  <si>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</si>
  <si>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</si>
  <si>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</si>
  <si>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</si>
  <si>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</si>
  <si>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</si>
  <si>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</si>
  <si>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</si>
  <si>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</si>
  <si>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</si>
  <si>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</si>
  <si>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</si>
  <si>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</si>
  <si>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</si>
  <si>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</si>
  <si>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</si>
  <si>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</si>
  <si>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</si>
  <si>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</si>
  <si>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</si>
  <si>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</si>
  <si>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</si>
  <si>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</si>
  <si>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</si>
  <si>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</si>
  <si>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</si>
  <si>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</si>
  <si>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</si>
  <si>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</si>
  <si>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</si>
  <si>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</si>
  <si>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</si>
  <si>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</si>
  <si>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</si>
  <si>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</si>
  <si>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</si>
  <si>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</si>
  <si>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</si>
  <si>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</si>
  <si>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</si>
  <si>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</si>
  <si>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</si>
  <si>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</si>
  <si>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</si>
  <si>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</si>
  <si>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</si>
  <si>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</si>
  <si>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</si>
  <si>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</si>
  <si>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</si>
  <si>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</si>
  <si>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</si>
  <si>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</si>
  <si>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</si>
  <si>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</si>
  <si>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</si>
  <si>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</si>
  <si>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</si>
  <si>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</si>
  <si>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</si>
  <si>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</si>
  <si>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</si>
  <si>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</si>
  <si>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</si>
  <si>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</si>
  <si>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</si>
  <si>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</si>
  <si>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</si>
  <si>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</si>
  <si>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</si>
  <si>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</si>
  <si>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</si>
  <si>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</si>
  <si>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</si>
  <si>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</si>
  <si>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</si>
  <si>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</si>
  <si>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</si>
  <si>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</si>
  <si>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</si>
  <si>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</si>
  <si>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</si>
  <si>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</si>
  <si>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</si>
  <si>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</si>
  <si>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</si>
  <si>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</si>
  <si>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</si>
  <si>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</si>
  <si>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</si>
  <si>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</si>
  <si>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</si>
  <si>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</si>
  <si>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</si>
  <si>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</si>
  <si>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</si>
  <si>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</si>
  <si>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</si>
  <si>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</si>
  <si>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</si>
  <si>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</si>
  <si>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</si>
  <si>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</si>
  <si>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</si>
  <si>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</si>
  <si>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</si>
  <si>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</si>
  <si>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</si>
  <si>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</si>
  <si>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</si>
  <si>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</si>
  <si>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</si>
  <si>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</si>
  <si>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</si>
  <si>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</si>
  <si>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</si>
  <si>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</si>
  <si>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</si>
  <si>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</si>
  <si>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</si>
  <si>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</si>
  <si>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</si>
  <si>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</si>
  <si>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</si>
  <si>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</si>
  <si>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</si>
  <si>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</si>
  <si>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</si>
  <si>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</si>
  <si>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</si>
  <si>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</si>
  <si>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</si>
  <si>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</si>
  <si>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</si>
  <si>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</si>
  <si>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</si>
  <si>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</si>
  <si>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</si>
  <si>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</si>
  <si>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</si>
  <si>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</si>
  <si>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</si>
  <si>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</si>
  <si>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</si>
  <si>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</si>
  <si>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</si>
  <si>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</si>
  <si>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</si>
  <si>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</si>
  <si>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</si>
  <si>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</si>
  <si>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</si>
  <si>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</si>
  <si>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</si>
  <si>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</si>
  <si>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</si>
  <si>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</si>
  <si>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</si>
  <si>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</si>
  <si>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</si>
  <si>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</si>
  <si>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</si>
  <si>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</si>
  <si>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</si>
  <si>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</si>
  <si>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</si>
  <si>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</si>
  <si>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</si>
  <si>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</si>
  <si>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</si>
  <si>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</si>
  <si>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</si>
  <si>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</si>
  <si>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</si>
  <si>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</si>
  <si>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</si>
  <si>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</si>
  <si>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</si>
  <si>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</si>
  <si>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</si>
  <si>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</si>
  <si>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</si>
  <si>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</si>
  <si>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</si>
  <si>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</si>
  <si>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</si>
  <si>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</si>
  <si>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</si>
  <si>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</si>
  <si>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</si>
  <si>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</si>
  <si>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</si>
  <si>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</si>
  <si>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</si>
  <si>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</si>
  <si>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</si>
  <si>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</si>
  <si>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</si>
  <si>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</si>
  <si>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</si>
  <si>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</si>
  <si>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</si>
  <si>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</si>
  <si>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</si>
  <si>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</si>
  <si>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</si>
  <si>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</si>
  <si>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</si>
  <si>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</si>
  <si>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</si>
  <si>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</si>
  <si>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</si>
  <si>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</si>
  <si>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</si>
  <si>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</si>
  <si>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</si>
  <si>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</si>
  <si>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</si>
  <si>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</si>
  <si>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</si>
  <si>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</si>
  <si>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</si>
  <si>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</si>
  <si>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</si>
  <si>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</si>
  <si>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</si>
  <si>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</si>
  <si>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</si>
  <si>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</si>
  <si>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</si>
  <si>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</si>
  <si>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</si>
  <si>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</si>
  <si>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</si>
  <si>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</si>
  <si>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</si>
  <si>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</si>
  <si>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</si>
  <si>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</si>
  <si>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</si>
  <si>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</si>
  <si>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</si>
  <si>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</si>
  <si>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</si>
  <si>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</si>
  <si>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</si>
  <si>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</si>
  <si>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</si>
  <si>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</si>
  <si>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</si>
  <si>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</si>
  <si>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</si>
  <si>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</si>
  <si>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</si>
  <si>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</si>
  <si>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</si>
  <si>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</si>
  <si>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</si>
  <si>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</si>
  <si>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</si>
  <si>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</si>
  <si>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</si>
  <si>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</si>
  <si>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</si>
  <si>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</si>
  <si>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</si>
  <si>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</si>
  <si>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</si>
  <si>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</si>
  <si>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</si>
  <si>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</si>
  <si>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</si>
  <si>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</si>
  <si>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</si>
  <si>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</si>
  <si>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</si>
  <si>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</si>
  <si>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</si>
  <si>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</si>
  <si>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</si>
  <si>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</si>
  <si>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</si>
  <si>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</si>
  <si>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</si>
  <si>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</si>
  <si>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</si>
  <si>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</si>
  <si>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</si>
  <si>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</si>
  <si>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</si>
  <si>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</si>
  <si>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</si>
  <si>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</si>
  <si>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</si>
  <si>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</si>
  <si>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</si>
  <si>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</si>
  <si>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</si>
  <si>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</si>
  <si>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</si>
  <si>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</si>
  <si>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</si>
  <si>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</si>
  <si>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</si>
  <si>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</si>
  <si>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</si>
  <si>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</si>
  <si>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</si>
  <si>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</si>
  <si>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</si>
  <si>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</si>
  <si>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</si>
  <si>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</si>
  <si>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</si>
  <si>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</si>
  <si>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</si>
  <si>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</si>
  <si>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</si>
  <si>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</si>
  <si>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</si>
  <si>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</si>
  <si>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</si>
  <si>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</si>
  <si>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</si>
  <si>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</si>
  <si>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</si>
  <si>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</si>
  <si>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</si>
  <si>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</si>
  <si>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</si>
  <si>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</si>
  <si>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</si>
  <si>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</si>
  <si>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</si>
  <si>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</si>
  <si>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</si>
  <si>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</si>
  <si>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</si>
  <si>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</si>
  <si>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</si>
  <si>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</si>
  <si>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</si>
  <si>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</si>
  <si>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</si>
  <si>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</si>
  <si>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</si>
  <si>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</si>
  <si>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</si>
  <si>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</si>
  <si>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</si>
  <si>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</si>
  <si>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</si>
  <si>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</si>
  <si>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</si>
  <si>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</si>
  <si>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</si>
  <si>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</si>
  <si>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</si>
  <si>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</si>
  <si>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</si>
  <si>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</si>
  <si>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</si>
  <si>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</si>
  <si>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</si>
  <si>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</si>
  <si>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</si>
  <si>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</si>
  <si>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</si>
  <si>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</si>
  <si>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</si>
  <si>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</si>
  <si>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</si>
  <si>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</si>
  <si>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</si>
  <si>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</si>
  <si>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</si>
  <si>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</si>
  <si>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</si>
  <si>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</si>
  <si>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</si>
  <si>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</si>
  <si>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</si>
  <si>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</si>
  <si>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</si>
  <si>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</si>
  <si>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</si>
  <si>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</si>
  <si>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</si>
  <si>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</si>
  <si>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</si>
  <si>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</si>
  <si>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</si>
  <si>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</si>
  <si>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</si>
  <si>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</si>
  <si>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</si>
  <si>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</si>
  <si>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</si>
  <si>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</si>
  <si>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</si>
  <si>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</si>
  <si>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</si>
  <si>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</si>
  <si>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</si>
  <si>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</si>
  <si>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</si>
  <si>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</si>
  <si>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</si>
  <si>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</si>
  <si>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</si>
  <si>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</si>
  <si>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</si>
  <si>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</si>
  <si>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</si>
  <si>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</si>
  <si>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</si>
  <si>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</si>
  <si>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</si>
  <si>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</si>
  <si>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</si>
  <si>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</si>
  <si>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</si>
  <si>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</si>
  <si>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</si>
  <si>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</si>
  <si>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</si>
  <si>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</si>
  <si>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</si>
  <si>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</si>
  <si>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</si>
  <si>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</si>
  <si>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</si>
  <si>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</si>
  <si>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</si>
  <si>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</si>
  <si>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</si>
  <si>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</si>
  <si>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</si>
  <si>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</si>
  <si>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</si>
  <si>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</si>
  <si>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</si>
  <si>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</si>
  <si>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</si>
  <si>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</si>
  <si>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</si>
  <si>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</si>
  <si>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</si>
  <si>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</si>
  <si>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</si>
  <si>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</si>
  <si>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</si>
  <si>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</si>
  <si>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</si>
  <si>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</si>
  <si>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</si>
  <si>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</si>
  <si>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</si>
  <si>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</si>
  <si>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</si>
  <si>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</si>
  <si>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</si>
  <si>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</si>
  <si>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</si>
  <si>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</si>
  <si>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</si>
  <si>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</si>
  <si>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</si>
  <si>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</si>
  <si>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</si>
  <si>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</si>
  <si>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</si>
  <si>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</si>
  <si>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</si>
  <si>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</si>
  <si>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</si>
  <si>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</si>
  <si>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</si>
  <si>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</si>
  <si>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</si>
  <si>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</si>
  <si>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</si>
  <si>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</si>
  <si>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</si>
  <si>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</si>
  <si>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</si>
  <si>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</si>
  <si>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</si>
  <si>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</si>
  <si>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</si>
  <si>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</si>
  <si>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</si>
  <si>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</si>
  <si>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</si>
  <si>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</si>
  <si>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</si>
  <si>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</si>
  <si>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</si>
  <si>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</si>
  <si>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</si>
  <si>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</si>
  <si>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</si>
  <si>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</si>
  <si>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</si>
  <si>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</si>
  <si>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</si>
  <si>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</si>
  <si>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</si>
  <si>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</si>
  <si>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</si>
  <si>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</si>
  <si>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</si>
  <si>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</si>
  <si>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</si>
  <si>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</si>
  <si>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</si>
  <si>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</si>
  <si>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</si>
  <si>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</si>
  <si>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</si>
  <si>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</si>
  <si>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</si>
  <si>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</si>
  <si>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</si>
  <si>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</si>
  <si>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</si>
  <si>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</si>
  <si>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</si>
  <si>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</si>
  <si>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</si>
  <si>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</si>
  <si>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</si>
  <si>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</si>
  <si>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</si>
  <si>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</si>
  <si>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</si>
  <si>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</si>
  <si>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</si>
  <si>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</si>
  <si>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</si>
  <si>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</si>
  <si>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</si>
  <si>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</si>
  <si>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</si>
  <si>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</si>
  <si>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</si>
  <si>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</si>
  <si>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</si>
  <si>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</si>
  <si>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</si>
  <si>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</si>
  <si>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</si>
  <si>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</si>
  <si>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</si>
  <si>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</si>
  <si>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</si>
  <si>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</si>
  <si>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</si>
  <si>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</si>
  <si>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</si>
  <si>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</si>
  <si>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</si>
  <si>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</si>
  <si>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</si>
  <si>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</si>
  <si>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</si>
  <si>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</si>
  <si>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</si>
  <si>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</si>
  <si>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</si>
  <si>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</si>
  <si>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</si>
  <si>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</si>
  <si>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</si>
  <si>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</si>
  <si>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</si>
  <si>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</si>
  <si>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</si>
  <si>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</si>
  <si>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</si>
  <si>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</si>
  <si>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</si>
  <si>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</si>
  <si>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</si>
  <si>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</si>
  <si>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</si>
  <si>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</si>
  <si>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</si>
  <si>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</si>
  <si>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</si>
  <si>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</si>
  <si>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</si>
  <si>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</si>
  <si>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</si>
  <si>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</si>
  <si>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</si>
  <si>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</si>
  <si>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</si>
  <si>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</si>
  <si>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</si>
  <si>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</si>
  <si>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</si>
  <si>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</si>
  <si>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</si>
  <si>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</si>
  <si>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</si>
  <si>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</si>
  <si>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</si>
  <si>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</si>
  <si>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</si>
  <si>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</si>
  <si>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</si>
  <si>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</si>
  <si>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</si>
  <si>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</si>
  <si>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</si>
  <si>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</si>
  <si>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</si>
  <si>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</si>
  <si>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</si>
  <si>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</si>
  <si>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</si>
  <si>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</si>
  <si>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</si>
  <si>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</si>
  <si>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</si>
  <si>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</si>
  <si>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</si>
  <si>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</si>
  <si>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</si>
  <si>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</si>
  <si>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</si>
  <si>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</si>
  <si>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</si>
  <si>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</si>
  <si>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</si>
  <si>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</si>
  <si>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</si>
  <si>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</si>
  <si>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</si>
  <si>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</si>
  <si>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</si>
  <si>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</si>
  <si>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</si>
  <si>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</si>
  <si>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</si>
  <si>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</si>
  <si>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</si>
  <si>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</si>
  <si>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</si>
  <si>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</si>
  <si>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</si>
  <si>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</si>
  <si>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</si>
  <si>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</si>
  <si>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</si>
  <si>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</si>
  <si>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</si>
  <si>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</si>
  <si>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</si>
  <si>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</si>
  <si>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</si>
  <si>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</si>
  <si>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</si>
  <si>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</si>
  <si>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</si>
  <si>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</si>
  <si>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</si>
  <si>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</si>
  <si>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</si>
  <si>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</si>
  <si>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</si>
  <si>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</si>
  <si>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</si>
  <si>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</si>
  <si>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</si>
  <si>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</si>
  <si>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</si>
  <si>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</si>
  <si>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</si>
  <si>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</si>
  <si>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</si>
  <si>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</si>
  <si>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</si>
  <si>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</si>
  <si>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</si>
  <si>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</si>
  <si>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</si>
  <si>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</si>
  <si>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</si>
  <si>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</si>
  <si>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</si>
  <si>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</si>
  <si>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</si>
  <si>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</si>
  <si>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</si>
  <si>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</si>
  <si>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</si>
  <si>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</si>
  <si>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</si>
  <si>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</si>
  <si>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</si>
  <si>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</si>
  <si>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</si>
  <si>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</si>
  <si>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</si>
  <si>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</si>
  <si>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</si>
  <si>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</si>
  <si>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</si>
  <si>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</si>
  <si>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</si>
  <si>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</si>
  <si>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</si>
  <si>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</si>
  <si>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</si>
  <si>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</si>
  <si>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</si>
  <si>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</si>
  <si>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</si>
  <si>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</si>
  <si>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</si>
  <si>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</si>
  <si>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</si>
  <si>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</si>
  <si>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</si>
  <si>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</si>
  <si>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</si>
  <si>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</si>
  <si>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</si>
  <si>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</si>
  <si>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</si>
  <si>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</si>
  <si>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</si>
  <si>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</si>
  <si>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</si>
  <si>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</si>
  <si>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</si>
  <si>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</si>
  <si>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</si>
  <si>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</si>
  <si>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</si>
  <si>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</si>
  <si>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</si>
  <si>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</si>
  <si>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</si>
  <si>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</si>
  <si>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</si>
  <si>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</si>
  <si>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</si>
  <si>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</si>
  <si>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</si>
  <si>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</si>
  <si>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</si>
  <si>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</si>
  <si>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</si>
  <si>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</si>
  <si>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</si>
  <si>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</si>
  <si>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</si>
  <si>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</si>
  <si>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</si>
  <si>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</si>
  <si>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</si>
  <si>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</si>
  <si>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</si>
  <si>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</si>
  <si>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</si>
  <si>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</si>
  <si>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</si>
  <si>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</si>
  <si>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</si>
  <si>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</si>
  <si>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</si>
  <si>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</si>
  <si>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</si>
  <si>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</si>
  <si>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</si>
  <si>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</si>
  <si>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</si>
  <si>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</si>
  <si>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</si>
  <si>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</si>
  <si>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</si>
  <si>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</si>
  <si>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</si>
  <si>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</si>
  <si>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</si>
  <si>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</si>
  <si>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</si>
  <si>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</si>
  <si>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</si>
  <si>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</si>
  <si>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</si>
  <si>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</si>
  <si>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</si>
  <si>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</si>
  <si>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</si>
  <si>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</si>
  <si>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</si>
  <si>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</si>
  <si>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</si>
  <si>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</si>
  <si>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</si>
  <si>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</si>
  <si>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</si>
  <si>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</si>
  <si>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</si>
  <si>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</si>
  <si>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</si>
  <si>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</si>
  <si>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</si>
  <si>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</si>
  <si>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</si>
  <si>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</si>
  <si>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</si>
  <si>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</si>
  <si>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</si>
  <si>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</si>
  <si>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</si>
  <si>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</si>
  <si>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</si>
  <si>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</si>
  <si>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</si>
  <si>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</si>
  <si>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</si>
  <si>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</si>
  <si>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</si>
  <si>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</si>
  <si>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</si>
  <si>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</si>
  <si>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</si>
  <si>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</si>
  <si>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</si>
  <si>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</si>
  <si>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</si>
  <si>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</si>
  <si>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</si>
  <si>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</si>
  <si>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</si>
  <si>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</si>
  <si>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</si>
  <si>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</si>
  <si>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</si>
  <si>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</si>
  <si>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</si>
  <si>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</si>
  <si>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</si>
  <si>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</si>
  <si>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</si>
  <si>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</si>
  <si>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</si>
  <si>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</si>
  <si>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</si>
  <si>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</si>
  <si>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</si>
  <si>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</si>
  <si>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</si>
  <si>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</si>
  <si>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</si>
  <si>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</si>
  <si>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</si>
  <si>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</si>
  <si>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</si>
  <si>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</si>
  <si>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</si>
  <si>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</si>
  <si>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</si>
  <si>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</si>
  <si>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</si>
  <si>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</si>
  <si>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</si>
  <si>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</si>
  <si>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</si>
  <si>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</si>
  <si>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</si>
  <si>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</si>
  <si>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</si>
  <si>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</si>
  <si>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</si>
  <si>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</si>
  <si>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</si>
  <si>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</si>
  <si>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</si>
  <si>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</si>
  <si>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</si>
  <si>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</si>
  <si>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</si>
  <si>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</si>
  <si>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</si>
  <si>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</si>
  <si>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</si>
  <si>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</si>
  <si>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</si>
  <si>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</si>
  <si>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</si>
  <si>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</si>
  <si>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</si>
  <si>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</si>
  <si>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</si>
  <si>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</si>
  <si>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</si>
  <si>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</si>
  <si>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</si>
  <si>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</si>
  <si>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</si>
  <si>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</si>
  <si>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</si>
  <si>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</si>
  <si>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</si>
  <si>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</si>
  <si>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</si>
  <si>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</si>
  <si>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</si>
  <si>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</si>
  <si>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</si>
  <si>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</si>
  <si>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</si>
  <si>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</si>
  <si>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</si>
  <si>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</si>
  <si>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</si>
  <si>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</si>
  <si>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</si>
  <si>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</si>
  <si>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</si>
  <si>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</si>
  <si>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</si>
  <si>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</si>
  <si>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</si>
  <si>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</si>
  <si>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</si>
  <si>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</si>
  <si>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</si>
  <si>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</si>
  <si>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</si>
  <si>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</si>
  <si>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</si>
  <si>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</si>
  <si>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</si>
  <si>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</si>
  <si>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</si>
  <si>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</si>
  <si>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</si>
  <si>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</si>
  <si>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</si>
  <si>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</si>
  <si>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</si>
  <si>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</si>
  <si>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</si>
  <si>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</si>
  <si>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</si>
  <si>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</si>
  <si>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</si>
  <si>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</si>
  <si>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</si>
  <si>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</si>
  <si>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</si>
  <si>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</si>
  <si>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</si>
  <si>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</si>
  <si>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</si>
  <si>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</si>
  <si>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</si>
  <si>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</si>
  <si>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</si>
  <si>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</si>
  <si>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</si>
  <si>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</si>
  <si>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</si>
  <si>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</si>
  <si>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</si>
  <si>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</si>
  <si>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</si>
  <si>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</si>
  <si>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</si>
  <si>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</si>
  <si>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</si>
  <si>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</si>
  <si>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</si>
  <si>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</si>
  <si>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</si>
  <si>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</si>
  <si>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</si>
  <si>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</si>
  <si>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</si>
  <si>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</si>
  <si>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</si>
  <si>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</si>
  <si>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</si>
  <si>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</si>
  <si>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</si>
  <si>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</si>
  <si>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</si>
  <si>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</si>
  <si>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</si>
  <si>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</si>
  <si>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</si>
  <si>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</si>
  <si>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</si>
  <si>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</si>
  <si>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</si>
  <si>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</si>
  <si>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</si>
  <si>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</si>
  <si>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</si>
  <si>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</si>
  <si>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</si>
  <si>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</si>
  <si>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</si>
  <si>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</si>
  <si>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</si>
  <si>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</si>
  <si>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</si>
  <si>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</si>
  <si>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</si>
  <si>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</si>
  <si>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</si>
  <si>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</si>
  <si>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</si>
  <si>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</si>
  <si>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</si>
  <si>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</si>
  <si>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</si>
  <si>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</si>
  <si>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</si>
  <si>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</si>
  <si>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</si>
  <si>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</si>
  <si>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</si>
  <si>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</si>
  <si>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</si>
  <si>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</si>
  <si>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</si>
  <si>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</si>
  <si>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</si>
  <si>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</si>
  <si>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</si>
  <si>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</si>
  <si>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</si>
  <si>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</si>
  <si>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</si>
  <si>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</si>
  <si>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</si>
  <si>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</si>
  <si>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</si>
  <si>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</si>
  <si>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</si>
  <si>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</si>
  <si>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</si>
  <si>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</si>
  <si>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</si>
  <si>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</si>
  <si>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</si>
  <si>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</si>
  <si>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</si>
  <si>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</si>
  <si>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</si>
  <si>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</si>
  <si>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</si>
  <si>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</si>
  <si>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</si>
  <si>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</si>
  <si>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</si>
  <si>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</si>
  <si>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</si>
  <si>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</si>
  <si>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</si>
  <si>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</si>
  <si>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</si>
  <si>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</si>
  <si>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</si>
  <si>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</si>
  <si>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</si>
  <si>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</si>
  <si>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</si>
  <si>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</si>
  <si>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</si>
  <si>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</si>
  <si>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</si>
  <si>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</si>
  <si>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</si>
  <si>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</si>
  <si>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</si>
  <si>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</si>
  <si>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</si>
  <si>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</si>
  <si>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</si>
  <si>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</si>
  <si>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</si>
  <si>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</si>
  <si>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</si>
  <si>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</si>
  <si>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</si>
  <si>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</si>
  <si>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</si>
  <si>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</si>
  <si>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</si>
  <si>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</si>
  <si>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</si>
  <si>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</si>
  <si>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</si>
  <si>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</si>
  <si>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</si>
  <si>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</si>
  <si>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</si>
  <si>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</si>
  <si>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</si>
  <si>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</si>
  <si>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</si>
  <si>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</si>
  <si>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</si>
  <si>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</si>
  <si>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</si>
  <si>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</si>
  <si>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</si>
  <si>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</si>
  <si>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</si>
  <si>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</si>
  <si>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</si>
  <si>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</si>
  <si>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</si>
  <si>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</si>
  <si>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</si>
  <si>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</si>
  <si>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</si>
  <si>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</si>
  <si>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</si>
  <si>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</si>
  <si>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</si>
  <si>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</si>
  <si>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</si>
  <si>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</si>
  <si>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</si>
  <si>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</si>
  <si>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</si>
  <si>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</si>
  <si>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</si>
  <si>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</si>
  <si>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</si>
  <si>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</si>
  <si>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</si>
  <si>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</si>
  <si>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</si>
  <si>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</si>
  <si>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</si>
  <si>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</si>
  <si>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</si>
  <si>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</si>
  <si>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</si>
  <si>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</si>
  <si>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</si>
  <si>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</si>
  <si>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</si>
  <si>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</si>
  <si>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</si>
  <si>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</si>
  <si>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</si>
  <si>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</si>
  <si>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</si>
  <si>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</si>
  <si>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</si>
  <si>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</si>
  <si>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</si>
  <si>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</si>
  <si>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</si>
  <si>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</si>
  <si>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</si>
  <si>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</si>
  <si>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</si>
  <si>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</si>
  <si>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</si>
  <si>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</si>
  <si>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</si>
  <si>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</si>
  <si>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</si>
  <si>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</si>
  <si>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</si>
  <si>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</si>
  <si>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</si>
  <si>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</si>
  <si>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</si>
  <si>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</si>
  <si>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</si>
  <si>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</si>
  <si>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</si>
  <si>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</si>
  <si>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</si>
  <si>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</si>
  <si>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</si>
  <si>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</si>
  <si>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</si>
  <si>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</si>
  <si>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</si>
  <si>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</si>
  <si>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</si>
  <si>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</si>
  <si>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</si>
  <si>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</si>
  <si>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</si>
  <si>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</si>
  <si>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</si>
  <si>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</si>
  <si>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</si>
  <si>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</si>
  <si>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</si>
  <si>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</si>
  <si>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</si>
  <si>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</si>
  <si>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</si>
  <si>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</si>
  <si>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</si>
  <si>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</si>
  <si>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</si>
  <si>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</si>
  <si>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</si>
  <si>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</si>
  <si>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</si>
  <si>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</si>
  <si>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</si>
  <si>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</si>
  <si>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</si>
  <si>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</si>
  <si>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</si>
  <si>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</si>
  <si>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</si>
  <si>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</si>
  <si>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</si>
  <si>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</si>
  <si>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</si>
  <si>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</si>
  <si>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</si>
  <si>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</si>
  <si>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</si>
  <si>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</si>
  <si>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</si>
  <si>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</si>
  <si>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</si>
  <si>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</si>
  <si>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</si>
  <si>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</si>
  <si>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</si>
  <si>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</si>
  <si>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</si>
  <si>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</si>
  <si>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</si>
  <si>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</si>
  <si>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message_id</t>
  </si>
  <si>
    <t>message_text</t>
  </si>
  <si>
    <t>M0000001</t>
  </si>
  <si>
    <t>My package is late and the tracking information has not changed. Thank you for your help.</t>
  </si>
  <si>
    <t>M0000002</t>
  </si>
  <si>
    <t>The app shows an error when I try to use this feature. Thank you for your help.</t>
  </si>
  <si>
    <t>M0000003</t>
  </si>
  <si>
    <t>My account is locked and I cannot access it. This is very frustrating and I need this resolved as soon as possible.</t>
  </si>
  <si>
    <t>M0000004</t>
  </si>
  <si>
    <t>The app shows an error when I try to use this feature. This is very frustrating and I need this resolved as soon as possible.</t>
  </si>
  <si>
    <t>M0000005</t>
  </si>
  <si>
    <t>My account is locked and I cannot access it. Thank you for your help.</t>
  </si>
  <si>
    <t>M0000006</t>
  </si>
  <si>
    <t>I want to cancel the order and request a refund. This is very frustrating and I need this resolved as soon as possible.</t>
  </si>
  <si>
    <t>M0000007</t>
  </si>
  <si>
    <t>My account is locked and I cannot access it. Could you please help me with this?</t>
  </si>
  <si>
    <t>M0000008</t>
  </si>
  <si>
    <t>I was charged twice for the same order. Could you please help me with this?</t>
  </si>
  <si>
    <t>M0000009</t>
  </si>
  <si>
    <t>My order says delivered but I cannot find the package. This is very frustrating and I need this resolved as soon as possible.</t>
  </si>
  <si>
    <t>M0000010</t>
  </si>
  <si>
    <t>Is this product compatible with my existing equipment? Could you please help me with this?</t>
  </si>
  <si>
    <t>M0000011</t>
  </si>
  <si>
    <t>My card was declined when I tried to complete the payment. This is very frustrating and I need this resolved as soon as possible.</t>
  </si>
  <si>
    <t>M0000012</t>
  </si>
  <si>
    <t>M0000013</t>
  </si>
  <si>
    <t>My refund request was rejected. Could you please help me with this?</t>
  </si>
  <si>
    <t>M0000014</t>
  </si>
  <si>
    <t>The product quality is not what I expected. Thank you for your help.</t>
  </si>
  <si>
    <t>M0000015</t>
  </si>
  <si>
    <t>The payment failed but the order still appears in my account. Could you please help me with this?</t>
  </si>
  <si>
    <t>M0000016</t>
  </si>
  <si>
    <t>M0000017</t>
  </si>
  <si>
    <t>M0000018</t>
  </si>
  <si>
    <t>My refund is still pending. Thank you for your help.</t>
  </si>
  <si>
    <t>M0000019</t>
  </si>
  <si>
    <t>The application is running very slowly. Thank you for your help.</t>
  </si>
  <si>
    <t>M0000020</t>
  </si>
  <si>
    <t>A feature stopped working after the latest update. This is very frustrating and I need this resolved as soon as possible.</t>
  </si>
  <si>
    <t>M0000021</t>
  </si>
  <si>
    <t>I was charged twice for the same order. This is very frustrating and I need this resolved as soon as possible.</t>
  </si>
  <si>
    <t>M0000022</t>
  </si>
  <si>
    <t>The tracking link is not showing the latest update. Thank you for your help.</t>
  </si>
  <si>
    <t>M0000023</t>
  </si>
  <si>
    <t>My package is late and the tracking information has not changed. This is very frustrating and I need this resolved as soon as possible.</t>
  </si>
  <si>
    <t>M0000024</t>
  </si>
  <si>
    <t>M0000025</t>
  </si>
  <si>
    <t>I cannot log in to my account. Thank you for your help.</t>
  </si>
  <si>
    <t>M0000026</t>
  </si>
  <si>
    <t>Can you provide more information about this product? Thank you for your help.</t>
  </si>
  <si>
    <t>M0000027</t>
  </si>
  <si>
    <t>My card was declined when I tried to complete the payment. Thank you for your help.</t>
  </si>
  <si>
    <t>M0000028</t>
  </si>
  <si>
    <t>M0000029</t>
  </si>
  <si>
    <t>I cannot log in to my account. This is very frustrating and I need this resolved as soon as possible.</t>
  </si>
  <si>
    <t>M0000030</t>
  </si>
  <si>
    <t>M0000031</t>
  </si>
  <si>
    <t>M0000032</t>
  </si>
  <si>
    <t>My order says delivered but I cannot find the package. Thank you for your help.</t>
  </si>
  <si>
    <t>M0000033</t>
  </si>
  <si>
    <t>The payment failed but the order still appears in my account. Thank you for your help.</t>
  </si>
  <si>
    <t>M0000034</t>
  </si>
  <si>
    <t>I forgot my password and need to reset it. Could you please help me with this?</t>
  </si>
  <si>
    <t>M0000035</t>
  </si>
  <si>
    <t>My refund request was rejected. Thank you for your help.</t>
  </si>
  <si>
    <t>M0000036</t>
  </si>
  <si>
    <t>I received a different product from the one I ordered. Thank you for your help.</t>
  </si>
  <si>
    <t>M0000037</t>
  </si>
  <si>
    <t>M0000038</t>
  </si>
  <si>
    <t>The identity verification process is not working. This is very frustrating and I need this resolved as soon as possible.</t>
  </si>
  <si>
    <t>M0000039</t>
  </si>
  <si>
    <t>I received a different product from the one I ordered. Could you please help me with this?</t>
  </si>
  <si>
    <t>M0000040</t>
  </si>
  <si>
    <t>M0000041</t>
  </si>
  <si>
    <t>I was charged twice for the same order. Thank you for your help.</t>
  </si>
  <si>
    <t>M0000042</t>
  </si>
  <si>
    <t>M0000043</t>
  </si>
  <si>
    <t>Can you provide more information about this product? Could you please help me with this?</t>
  </si>
  <si>
    <t>M0000044</t>
  </si>
  <si>
    <t>M0000045</t>
  </si>
  <si>
    <t>I need to update the information on my profile. Thank you for your help.</t>
  </si>
  <si>
    <t>M0000046</t>
  </si>
  <si>
    <t>The package arrived damaged. Thank you for your help.</t>
  </si>
  <si>
    <t>M0000047</t>
  </si>
  <si>
    <t>Is this product compatible with my existing equipment? Thank you for your help.</t>
  </si>
  <si>
    <t>M0000048</t>
  </si>
  <si>
    <t>The package arrived damaged. This is very frustrating and I need this resolved as soon as possible.</t>
  </si>
  <si>
    <t>M0000049</t>
  </si>
  <si>
    <t>M0000050</t>
  </si>
  <si>
    <t>M0000051</t>
  </si>
  <si>
    <t>A feature stopped working after the latest update. Thank you for your help.</t>
  </si>
  <si>
    <t>M0000052</t>
  </si>
  <si>
    <t>M0000053</t>
  </si>
  <si>
    <t>The application is running very slowly. This is very frustrating and I need this resolved as soon as possible.</t>
  </si>
  <si>
    <t>M0000054</t>
  </si>
  <si>
    <t>M0000055</t>
  </si>
  <si>
    <t>The payment failed but the order still appears in my account. This is very frustrating and I need this resolved as soon as possible.</t>
  </si>
  <si>
    <t>M0000056</t>
  </si>
  <si>
    <t>M0000057</t>
  </si>
  <si>
    <t>The identity verification process is not working. Thank you for your help.</t>
  </si>
  <si>
    <t>M0000058</t>
  </si>
  <si>
    <t>I want to cancel the order and request a refund. Thank you for your help.</t>
  </si>
  <si>
    <t>M0000059</t>
  </si>
  <si>
    <t>The refund amount is incorrect. This is very frustrating and I need this resolved as soon as possible.</t>
  </si>
  <si>
    <t>M0000060</t>
  </si>
  <si>
    <t>M0000061</t>
  </si>
  <si>
    <t>M0000062</t>
  </si>
  <si>
    <t>M0000063</t>
  </si>
  <si>
    <t>M0000064</t>
  </si>
  <si>
    <t>M0000065</t>
  </si>
  <si>
    <t>M0000066</t>
  </si>
  <si>
    <t>M0000067</t>
  </si>
  <si>
    <t>I need help understanding the invoice for my purchase. Thank you for your help.</t>
  </si>
  <si>
    <t>M0000068</t>
  </si>
  <si>
    <t>M0000069</t>
  </si>
  <si>
    <t>M0000070</t>
  </si>
  <si>
    <t>M0000071</t>
  </si>
  <si>
    <t>I need help understanding the invoice for my purchase. This is very frustrating and I need this resolved as soon as possible.</t>
  </si>
  <si>
    <t>M0000072</t>
  </si>
  <si>
    <t>M0000073</t>
  </si>
  <si>
    <t>M0000074</t>
  </si>
  <si>
    <t>M0000075</t>
  </si>
  <si>
    <t>M0000076</t>
  </si>
  <si>
    <t>M0000077</t>
  </si>
  <si>
    <t>M0000078</t>
  </si>
  <si>
    <t>M0000079</t>
  </si>
  <si>
    <t>M0000080</t>
  </si>
  <si>
    <t>M0000081</t>
  </si>
  <si>
    <t>M0000082</t>
  </si>
  <si>
    <t>M0000083</t>
  </si>
  <si>
    <t>M0000084</t>
  </si>
  <si>
    <t>M0000085</t>
  </si>
  <si>
    <t>M0000086</t>
  </si>
  <si>
    <t>M0000087</t>
  </si>
  <si>
    <t>M0000088</t>
  </si>
  <si>
    <t>M0000089</t>
  </si>
  <si>
    <t>The refund amount is incorrect. Thank you for your help.</t>
  </si>
  <si>
    <t>M0000090</t>
  </si>
  <si>
    <t>The package arrived damaged. Could you please help me with this?</t>
  </si>
  <si>
    <t>M0000091</t>
  </si>
  <si>
    <t>The tracking link is not showing the latest update. This is very frustrating and I need this resolved as soon as possible.</t>
  </si>
  <si>
    <t>M0000092</t>
  </si>
  <si>
    <t>M0000093</t>
  </si>
  <si>
    <t>M0000094</t>
  </si>
  <si>
    <t>M0000095</t>
  </si>
  <si>
    <t>M0000096</t>
  </si>
  <si>
    <t>M0000097</t>
  </si>
  <si>
    <t>M0000098</t>
  </si>
  <si>
    <t>M0000099</t>
  </si>
  <si>
    <t>M0000100</t>
  </si>
  <si>
    <t>M0000101</t>
  </si>
  <si>
    <t>M0000102</t>
  </si>
  <si>
    <t>M0000103</t>
  </si>
  <si>
    <t>M0000104</t>
  </si>
  <si>
    <t>I cannot log in to my account. Could you please help me with this?</t>
  </si>
  <si>
    <t>M0000105</t>
  </si>
  <si>
    <t>I forgot my password and need to reset it. Thank you for your help.</t>
  </si>
  <si>
    <t>M0000106</t>
  </si>
  <si>
    <t>M0000107</t>
  </si>
  <si>
    <t>M0000108</t>
  </si>
  <si>
    <t>I need to update the information on my profile. This is very frustrating and I need this resolved as soon as possible.</t>
  </si>
  <si>
    <t>M0000109</t>
  </si>
  <si>
    <t>M0000110</t>
  </si>
  <si>
    <t>M0000111</t>
  </si>
  <si>
    <t>M0000112</t>
  </si>
  <si>
    <t>Is this product compatible with my existing equipment? This is very frustrating and I need this resolved as soon as possible.</t>
  </si>
  <si>
    <t>M0000113</t>
  </si>
  <si>
    <t>M0000114</t>
  </si>
  <si>
    <t>M0000115</t>
  </si>
  <si>
    <t>M0000116</t>
  </si>
  <si>
    <t>M0000117</t>
  </si>
  <si>
    <t>M0000118</t>
  </si>
  <si>
    <t>M0000119</t>
  </si>
  <si>
    <t>M0000120</t>
  </si>
  <si>
    <t>M0000121</t>
  </si>
  <si>
    <t>M0000122</t>
  </si>
  <si>
    <t>M0000123</t>
  </si>
  <si>
    <t>M0000124</t>
  </si>
  <si>
    <t>M0000125</t>
  </si>
  <si>
    <t>My card was declined when I tried to complete the payment. Could you please help me with this?</t>
  </si>
  <si>
    <t>M0000126</t>
  </si>
  <si>
    <t>M0000127</t>
  </si>
  <si>
    <t>M0000128</t>
  </si>
  <si>
    <t>M0000129</t>
  </si>
  <si>
    <t>M0000130</t>
  </si>
  <si>
    <t>I received a different product from the one I ordered. This is very frustrating and I need this resolved as soon as possible.</t>
  </si>
  <si>
    <t>M0000131</t>
  </si>
  <si>
    <t>M0000132</t>
  </si>
  <si>
    <t>M0000133</t>
  </si>
  <si>
    <t>M0000134</t>
  </si>
  <si>
    <t>M0000135</t>
  </si>
  <si>
    <t>M0000136</t>
  </si>
  <si>
    <t>M0000137</t>
  </si>
  <si>
    <t>M0000138</t>
  </si>
  <si>
    <t>M0000139</t>
  </si>
  <si>
    <t>M0000140</t>
  </si>
  <si>
    <t>M0000141</t>
  </si>
  <si>
    <t>M0000142</t>
  </si>
  <si>
    <t>Can you provide more information about this product? This is very frustrating and I need this resolved as soon as possible.</t>
  </si>
  <si>
    <t>M0000143</t>
  </si>
  <si>
    <t>I need help understanding the invoice for my purchase. Could you please help me with this?</t>
  </si>
  <si>
    <t>M0000144</t>
  </si>
  <si>
    <t>M0000145</t>
  </si>
  <si>
    <t>M0000146</t>
  </si>
  <si>
    <t>M0000147</t>
  </si>
  <si>
    <t>M0000148</t>
  </si>
  <si>
    <t>I want to cancel the order and request a refund. Could you please help me with this?</t>
  </si>
  <si>
    <t>M0000149</t>
  </si>
  <si>
    <t>M0000150</t>
  </si>
  <si>
    <t>M0000151</t>
  </si>
  <si>
    <t>M0000152</t>
  </si>
  <si>
    <t>M0000153</t>
  </si>
  <si>
    <t>M0000154</t>
  </si>
  <si>
    <t>M0000155</t>
  </si>
  <si>
    <t>M0000156</t>
  </si>
  <si>
    <t>M0000157</t>
  </si>
  <si>
    <t>M0000158</t>
  </si>
  <si>
    <t>My refund is still pending. Could you please help me with this?</t>
  </si>
  <si>
    <t>M0000159</t>
  </si>
  <si>
    <t>M0000160</t>
  </si>
  <si>
    <t>M0000161</t>
  </si>
  <si>
    <t>M0000162</t>
  </si>
  <si>
    <t>M0000163</t>
  </si>
  <si>
    <t>M0000164</t>
  </si>
  <si>
    <t>M0000165</t>
  </si>
  <si>
    <t>M0000166</t>
  </si>
  <si>
    <t>M0000167</t>
  </si>
  <si>
    <t>M0000168</t>
  </si>
  <si>
    <t>M0000169</t>
  </si>
  <si>
    <t>M0000170</t>
  </si>
  <si>
    <t>M0000171</t>
  </si>
  <si>
    <t>M0000172</t>
  </si>
  <si>
    <t>M0000173</t>
  </si>
  <si>
    <t>M0000174</t>
  </si>
  <si>
    <t>M0000175</t>
  </si>
  <si>
    <t>M0000176</t>
  </si>
  <si>
    <t>M0000177</t>
  </si>
  <si>
    <t>The tracking link is not showing the latest update. Could you please help me with this?</t>
  </si>
  <si>
    <t>M0000178</t>
  </si>
  <si>
    <t>M0000179</t>
  </si>
  <si>
    <t>M0000180</t>
  </si>
  <si>
    <t>M0000181</t>
  </si>
  <si>
    <t>The app shows an error when I try to use this feature. Could you please help me with this?</t>
  </si>
  <si>
    <t>M0000182</t>
  </si>
  <si>
    <t>M0000183</t>
  </si>
  <si>
    <t>My package is late and the tracking information has not changed. Could you please help me with this?</t>
  </si>
  <si>
    <t>M0000184</t>
  </si>
  <si>
    <t>M0000185</t>
  </si>
  <si>
    <t>M0000186</t>
  </si>
  <si>
    <t>M0000187</t>
  </si>
  <si>
    <t>M0000188</t>
  </si>
  <si>
    <t>M0000189</t>
  </si>
  <si>
    <t>M0000190</t>
  </si>
  <si>
    <t>M0000191</t>
  </si>
  <si>
    <t>M0000192</t>
  </si>
  <si>
    <t>M0000193</t>
  </si>
  <si>
    <t>M0000194</t>
  </si>
  <si>
    <t>M0000195</t>
  </si>
  <si>
    <t>M0000196</t>
  </si>
  <si>
    <t>A feature stopped working after the latest update. Could you please help me with this?</t>
  </si>
  <si>
    <t>M0000197</t>
  </si>
  <si>
    <t>M0000198</t>
  </si>
  <si>
    <t>M0000199</t>
  </si>
  <si>
    <t>M0000200</t>
  </si>
  <si>
    <t>M0000201</t>
  </si>
  <si>
    <t>M0000202</t>
  </si>
  <si>
    <t>M0000203</t>
  </si>
  <si>
    <t>M0000204</t>
  </si>
  <si>
    <t>M0000205</t>
  </si>
  <si>
    <t>M0000206</t>
  </si>
  <si>
    <t>M0000207</t>
  </si>
  <si>
    <t>M0000208</t>
  </si>
  <si>
    <t>M0000209</t>
  </si>
  <si>
    <t>M0000210</t>
  </si>
  <si>
    <t>M0000211</t>
  </si>
  <si>
    <t>M0000212</t>
  </si>
  <si>
    <t>M0000213</t>
  </si>
  <si>
    <t>M0000214</t>
  </si>
  <si>
    <t>M0000215</t>
  </si>
  <si>
    <t>M0000216</t>
  </si>
  <si>
    <t>M0000217</t>
  </si>
  <si>
    <t>M0000218</t>
  </si>
  <si>
    <t>M0000219</t>
  </si>
  <si>
    <t>M0000220</t>
  </si>
  <si>
    <t>M0000221</t>
  </si>
  <si>
    <t>M0000222</t>
  </si>
  <si>
    <t>M0000223</t>
  </si>
  <si>
    <t>M0000224</t>
  </si>
  <si>
    <t>M0000225</t>
  </si>
  <si>
    <t>M0000226</t>
  </si>
  <si>
    <t>M0000227</t>
  </si>
  <si>
    <t>M0000228</t>
  </si>
  <si>
    <t>M0000229</t>
  </si>
  <si>
    <t>M0000230</t>
  </si>
  <si>
    <t>M0000231</t>
  </si>
  <si>
    <t>M0000232</t>
  </si>
  <si>
    <t>M0000233</t>
  </si>
  <si>
    <t>M0000234</t>
  </si>
  <si>
    <t>M0000235</t>
  </si>
  <si>
    <t>M0000236</t>
  </si>
  <si>
    <t>M0000237</t>
  </si>
  <si>
    <t>M0000238</t>
  </si>
  <si>
    <t>My order says delivered but I cannot find the package. Could you please help me with this?</t>
  </si>
  <si>
    <t>M0000239</t>
  </si>
  <si>
    <t>M0000240</t>
  </si>
  <si>
    <t>M0000241</t>
  </si>
  <si>
    <t>M0000242</t>
  </si>
  <si>
    <t>M0000243</t>
  </si>
  <si>
    <t>M0000244</t>
  </si>
  <si>
    <t>M0000245</t>
  </si>
  <si>
    <t>M0000246</t>
  </si>
  <si>
    <t>M0000247</t>
  </si>
  <si>
    <t>M0000248</t>
  </si>
  <si>
    <t>M0000249</t>
  </si>
  <si>
    <t>M0000250</t>
  </si>
  <si>
    <t>M0000251</t>
  </si>
  <si>
    <t>M0000252</t>
  </si>
  <si>
    <t>M0000253</t>
  </si>
  <si>
    <t>M0000254</t>
  </si>
  <si>
    <t>M0000255</t>
  </si>
  <si>
    <t>M0000256</t>
  </si>
  <si>
    <t>M0000257</t>
  </si>
  <si>
    <t>M0000258</t>
  </si>
  <si>
    <t>M0000259</t>
  </si>
  <si>
    <t>The application is running very slowly. Could you please help me with this?</t>
  </si>
  <si>
    <t>M0000260</t>
  </si>
  <si>
    <t>M0000261</t>
  </si>
  <si>
    <t>M0000262</t>
  </si>
  <si>
    <t>M0000263</t>
  </si>
  <si>
    <t>M0000264</t>
  </si>
  <si>
    <t>M0000265</t>
  </si>
  <si>
    <t>M0000266</t>
  </si>
  <si>
    <t>M0000267</t>
  </si>
  <si>
    <t>M0000268</t>
  </si>
  <si>
    <t>M0000269</t>
  </si>
  <si>
    <t>M0000270</t>
  </si>
  <si>
    <t>M0000271</t>
  </si>
  <si>
    <t>M0000272</t>
  </si>
  <si>
    <t>M0000273</t>
  </si>
  <si>
    <t>M0000274</t>
  </si>
  <si>
    <t>M0000275</t>
  </si>
  <si>
    <t>M0000276</t>
  </si>
  <si>
    <t>M0000277</t>
  </si>
  <si>
    <t>M0000278</t>
  </si>
  <si>
    <t>M0000279</t>
  </si>
  <si>
    <t>M0000280</t>
  </si>
  <si>
    <t>M0000281</t>
  </si>
  <si>
    <t>My refund request was rejected. This is very frustrating and I need this resolved as soon as possible.</t>
  </si>
  <si>
    <t>M0000282</t>
  </si>
  <si>
    <t>M0000283</t>
  </si>
  <si>
    <t>M0000284</t>
  </si>
  <si>
    <t>M0000285</t>
  </si>
  <si>
    <t>M0000286</t>
  </si>
  <si>
    <t>M0000287</t>
  </si>
  <si>
    <t>M0000288</t>
  </si>
  <si>
    <t>M0000289</t>
  </si>
  <si>
    <t>M0000290</t>
  </si>
  <si>
    <t>M0000291</t>
  </si>
  <si>
    <t>M0000292</t>
  </si>
  <si>
    <t>M0000293</t>
  </si>
  <si>
    <t>M0000294</t>
  </si>
  <si>
    <t>M0000295</t>
  </si>
  <si>
    <t>M0000296</t>
  </si>
  <si>
    <t>M0000297</t>
  </si>
  <si>
    <t>M0000298</t>
  </si>
  <si>
    <t>M0000299</t>
  </si>
  <si>
    <t>M0000300</t>
  </si>
  <si>
    <t>M0000301</t>
  </si>
  <si>
    <t>M0000302</t>
  </si>
  <si>
    <t>M0000303</t>
  </si>
  <si>
    <t>M0000304</t>
  </si>
  <si>
    <t>M0000305</t>
  </si>
  <si>
    <t>The product quality is not what I expected. This is very frustrating and I need this resolved as soon as possible.</t>
  </si>
  <si>
    <t>M0000306</t>
  </si>
  <si>
    <t>M0000307</t>
  </si>
  <si>
    <t>M0000308</t>
  </si>
  <si>
    <t>M0000309</t>
  </si>
  <si>
    <t>M0000310</t>
  </si>
  <si>
    <t>M0000311</t>
  </si>
  <si>
    <t>M0000312</t>
  </si>
  <si>
    <t>M0000313</t>
  </si>
  <si>
    <t>M0000314</t>
  </si>
  <si>
    <t>M0000315</t>
  </si>
  <si>
    <t>M0000316</t>
  </si>
  <si>
    <t>M0000317</t>
  </si>
  <si>
    <t>M0000318</t>
  </si>
  <si>
    <t>M0000319</t>
  </si>
  <si>
    <t>M0000320</t>
  </si>
  <si>
    <t>M0000321</t>
  </si>
  <si>
    <t>M0000322</t>
  </si>
  <si>
    <t>My refund is still pending. This is very frustrating and I need this resolved as soon as possible.</t>
  </si>
  <si>
    <t>M0000323</t>
  </si>
  <si>
    <t>M0000324</t>
  </si>
  <si>
    <t>M0000325</t>
  </si>
  <si>
    <t>M0000326</t>
  </si>
  <si>
    <t>M0000327</t>
  </si>
  <si>
    <t>M0000328</t>
  </si>
  <si>
    <t>I forgot my password and need to reset it. This is very frustrating and I need this resolved as soon as possible.</t>
  </si>
  <si>
    <t>M0000329</t>
  </si>
  <si>
    <t>M0000330</t>
  </si>
  <si>
    <t>M0000331</t>
  </si>
  <si>
    <t>M0000332</t>
  </si>
  <si>
    <t>M0000333</t>
  </si>
  <si>
    <t>M0000334</t>
  </si>
  <si>
    <t>M0000335</t>
  </si>
  <si>
    <t>M0000336</t>
  </si>
  <si>
    <t>M0000337</t>
  </si>
  <si>
    <t>M0000338</t>
  </si>
  <si>
    <t>M0000339</t>
  </si>
  <si>
    <t>M0000340</t>
  </si>
  <si>
    <t>M0000341</t>
  </si>
  <si>
    <t>M0000342</t>
  </si>
  <si>
    <t>M0000343</t>
  </si>
  <si>
    <t>M0000344</t>
  </si>
  <si>
    <t>M0000345</t>
  </si>
  <si>
    <t>M0000346</t>
  </si>
  <si>
    <t>M0000347</t>
  </si>
  <si>
    <t>M0000348</t>
  </si>
  <si>
    <t>M0000349</t>
  </si>
  <si>
    <t>M0000350</t>
  </si>
  <si>
    <t>M0000351</t>
  </si>
  <si>
    <t>M0000352</t>
  </si>
  <si>
    <t>M0000353</t>
  </si>
  <si>
    <t>M0000354</t>
  </si>
  <si>
    <t>M0000355</t>
  </si>
  <si>
    <t>M0000356</t>
  </si>
  <si>
    <t>M0000357</t>
  </si>
  <si>
    <t>M0000358</t>
  </si>
  <si>
    <t>M0000359</t>
  </si>
  <si>
    <t>M0000360</t>
  </si>
  <si>
    <t>M0000361</t>
  </si>
  <si>
    <t>M0000362</t>
  </si>
  <si>
    <t>M0000363</t>
  </si>
  <si>
    <t>M0000364</t>
  </si>
  <si>
    <t>M0000365</t>
  </si>
  <si>
    <t>M0000366</t>
  </si>
  <si>
    <t>M0000367</t>
  </si>
  <si>
    <t>M0000368</t>
  </si>
  <si>
    <t>M0000369</t>
  </si>
  <si>
    <t>The refund amount is incorrect. Could you please help me with this?</t>
  </si>
  <si>
    <t>M0000370</t>
  </si>
  <si>
    <t>M0000371</t>
  </si>
  <si>
    <t>M0000372</t>
  </si>
  <si>
    <t>M0000373</t>
  </si>
  <si>
    <t>M0000374</t>
  </si>
  <si>
    <t>M0000375</t>
  </si>
  <si>
    <t>M0000376</t>
  </si>
  <si>
    <t>M0000377</t>
  </si>
  <si>
    <t>M0000378</t>
  </si>
  <si>
    <t>M0000379</t>
  </si>
  <si>
    <t>M0000380</t>
  </si>
  <si>
    <t>M0000381</t>
  </si>
  <si>
    <t>M0000382</t>
  </si>
  <si>
    <t>M0000383</t>
  </si>
  <si>
    <t>M0000384</t>
  </si>
  <si>
    <t>M0000385</t>
  </si>
  <si>
    <t>M0000386</t>
  </si>
  <si>
    <t>M0000387</t>
  </si>
  <si>
    <t>M0000388</t>
  </si>
  <si>
    <t>M0000389</t>
  </si>
  <si>
    <t>M0000390</t>
  </si>
  <si>
    <t>M0000391</t>
  </si>
  <si>
    <t>M0000392</t>
  </si>
  <si>
    <t>M0000393</t>
  </si>
  <si>
    <t>I need to update the information on my profile. Could you please help me with this?</t>
  </si>
  <si>
    <t>M0000394</t>
  </si>
  <si>
    <t>M0000395</t>
  </si>
  <si>
    <t>M0000396</t>
  </si>
  <si>
    <t>M0000397</t>
  </si>
  <si>
    <t>M0000398</t>
  </si>
  <si>
    <t>M0000399</t>
  </si>
  <si>
    <t>M0000400</t>
  </si>
  <si>
    <t>M0000401</t>
  </si>
  <si>
    <t>M0000402</t>
  </si>
  <si>
    <t>M0000403</t>
  </si>
  <si>
    <t>M0000404</t>
  </si>
  <si>
    <t>M0000405</t>
  </si>
  <si>
    <t>M0000406</t>
  </si>
  <si>
    <t>M0000407</t>
  </si>
  <si>
    <t>M0000408</t>
  </si>
  <si>
    <t>M0000409</t>
  </si>
  <si>
    <t>M0000410</t>
  </si>
  <si>
    <t>M0000411</t>
  </si>
  <si>
    <t>M0000412</t>
  </si>
  <si>
    <t>M0000413</t>
  </si>
  <si>
    <t>M0000414</t>
  </si>
  <si>
    <t>M0000415</t>
  </si>
  <si>
    <t>M0000416</t>
  </si>
  <si>
    <t>M0000417</t>
  </si>
  <si>
    <t>M0000418</t>
  </si>
  <si>
    <t>M0000419</t>
  </si>
  <si>
    <t>M0000420</t>
  </si>
  <si>
    <t>M0000421</t>
  </si>
  <si>
    <t>M0000422</t>
  </si>
  <si>
    <t>M0000423</t>
  </si>
  <si>
    <t>M0000424</t>
  </si>
  <si>
    <t>M0000425</t>
  </si>
  <si>
    <t>M0000426</t>
  </si>
  <si>
    <t>M0000427</t>
  </si>
  <si>
    <t>M0000428</t>
  </si>
  <si>
    <t>M0000429</t>
  </si>
  <si>
    <t>M0000430</t>
  </si>
  <si>
    <t>M0000431</t>
  </si>
  <si>
    <t>M0000432</t>
  </si>
  <si>
    <t>M0000433</t>
  </si>
  <si>
    <t>M0000434</t>
  </si>
  <si>
    <t>M0000435</t>
  </si>
  <si>
    <t>M0000436</t>
  </si>
  <si>
    <t>M0000437</t>
  </si>
  <si>
    <t>M0000438</t>
  </si>
  <si>
    <t>M0000439</t>
  </si>
  <si>
    <t>M0000440</t>
  </si>
  <si>
    <t>M0000441</t>
  </si>
  <si>
    <t>M0000442</t>
  </si>
  <si>
    <t>M0000443</t>
  </si>
  <si>
    <t>M0000444</t>
  </si>
  <si>
    <t>M0000445</t>
  </si>
  <si>
    <t>M0000446</t>
  </si>
  <si>
    <t>M0000447</t>
  </si>
  <si>
    <t>M0000448</t>
  </si>
  <si>
    <t>M0000449</t>
  </si>
  <si>
    <t>M0000450</t>
  </si>
  <si>
    <t>M0000451</t>
  </si>
  <si>
    <t>M0000452</t>
  </si>
  <si>
    <t>M0000453</t>
  </si>
  <si>
    <t>M0000454</t>
  </si>
  <si>
    <t>M0000455</t>
  </si>
  <si>
    <t>M0000456</t>
  </si>
  <si>
    <t>M0000457</t>
  </si>
  <si>
    <t>M0000458</t>
  </si>
  <si>
    <t>M0000459</t>
  </si>
  <si>
    <t>M0000460</t>
  </si>
  <si>
    <t>M0000461</t>
  </si>
  <si>
    <t>M0000462</t>
  </si>
  <si>
    <t>M0000463</t>
  </si>
  <si>
    <t>M0000464</t>
  </si>
  <si>
    <t>M0000465</t>
  </si>
  <si>
    <t>M0000466</t>
  </si>
  <si>
    <t>M0000467</t>
  </si>
  <si>
    <t>M0000468</t>
  </si>
  <si>
    <t>M0000469</t>
  </si>
  <si>
    <t>M0000470</t>
  </si>
  <si>
    <t>M0000471</t>
  </si>
  <si>
    <t>M0000472</t>
  </si>
  <si>
    <t>M0000473</t>
  </si>
  <si>
    <t>M0000474</t>
  </si>
  <si>
    <t>M0000475</t>
  </si>
  <si>
    <t>M0000476</t>
  </si>
  <si>
    <t>M0000477</t>
  </si>
  <si>
    <t>M0000478</t>
  </si>
  <si>
    <t>M0000479</t>
  </si>
  <si>
    <t>M0000480</t>
  </si>
  <si>
    <t>M0000481</t>
  </si>
  <si>
    <t>M0000482</t>
  </si>
  <si>
    <t>M0000483</t>
  </si>
  <si>
    <t>M0000484</t>
  </si>
  <si>
    <t>M0000485</t>
  </si>
  <si>
    <t>M0000486</t>
  </si>
  <si>
    <t>M0000487</t>
  </si>
  <si>
    <t>M0000488</t>
  </si>
  <si>
    <t>M0000489</t>
  </si>
  <si>
    <t>M0000490</t>
  </si>
  <si>
    <t>M0000491</t>
  </si>
  <si>
    <t>M0000492</t>
  </si>
  <si>
    <t>M0000493</t>
  </si>
  <si>
    <t>M0000494</t>
  </si>
  <si>
    <t>M0000495</t>
  </si>
  <si>
    <t>M0000496</t>
  </si>
  <si>
    <t>M0000497</t>
  </si>
  <si>
    <t>M0000498</t>
  </si>
  <si>
    <t>M0000499</t>
  </si>
  <si>
    <t>M0000500</t>
  </si>
  <si>
    <t>M0000501</t>
  </si>
  <si>
    <t>M0000502</t>
  </si>
  <si>
    <t>M0000503</t>
  </si>
  <si>
    <t>M0000504</t>
  </si>
  <si>
    <t>M0000505</t>
  </si>
  <si>
    <t>M0000506</t>
  </si>
  <si>
    <t>M0000507</t>
  </si>
  <si>
    <t>M0000508</t>
  </si>
  <si>
    <t>M0000509</t>
  </si>
  <si>
    <t>M0000510</t>
  </si>
  <si>
    <t>M0000511</t>
  </si>
  <si>
    <t>M0000512</t>
  </si>
  <si>
    <t>M0000513</t>
  </si>
  <si>
    <t>M0000514</t>
  </si>
  <si>
    <t>M0000515</t>
  </si>
  <si>
    <t>M0000516</t>
  </si>
  <si>
    <t>M0000517</t>
  </si>
  <si>
    <t>M0000518</t>
  </si>
  <si>
    <t>M0000519</t>
  </si>
  <si>
    <t>M0000520</t>
  </si>
  <si>
    <t>M0000521</t>
  </si>
  <si>
    <t>M0000522</t>
  </si>
  <si>
    <t>M0000523</t>
  </si>
  <si>
    <t>M0000524</t>
  </si>
  <si>
    <t>M0000525</t>
  </si>
  <si>
    <t>The identity verification process is not working. Could you please help me with this?</t>
  </si>
  <si>
    <t>M0000526</t>
  </si>
  <si>
    <t>M0000527</t>
  </si>
  <si>
    <t>M0000528</t>
  </si>
  <si>
    <t>M0000529</t>
  </si>
  <si>
    <t>M0000530</t>
  </si>
  <si>
    <t>M0000531</t>
  </si>
  <si>
    <t>M0000532</t>
  </si>
  <si>
    <t>M0000533</t>
  </si>
  <si>
    <t>M0000534</t>
  </si>
  <si>
    <t>M0000535</t>
  </si>
  <si>
    <t>M0000536</t>
  </si>
  <si>
    <t>M0000537</t>
  </si>
  <si>
    <t>M0000538</t>
  </si>
  <si>
    <t>M0000539</t>
  </si>
  <si>
    <t>M0000540</t>
  </si>
  <si>
    <t>M0000541</t>
  </si>
  <si>
    <t>M0000542</t>
  </si>
  <si>
    <t>M0000543</t>
  </si>
  <si>
    <t>M0000544</t>
  </si>
  <si>
    <t>M0000545</t>
  </si>
  <si>
    <t>M0000546</t>
  </si>
  <si>
    <t>M0000547</t>
  </si>
  <si>
    <t>M0000548</t>
  </si>
  <si>
    <t>M0000549</t>
  </si>
  <si>
    <t>M0000550</t>
  </si>
  <si>
    <t>M0000551</t>
  </si>
  <si>
    <t>M0000552</t>
  </si>
  <si>
    <t>M0000553</t>
  </si>
  <si>
    <t>M0000554</t>
  </si>
  <si>
    <t>M0000555</t>
  </si>
  <si>
    <t>M0000556</t>
  </si>
  <si>
    <t>M0000557</t>
  </si>
  <si>
    <t>M0000558</t>
  </si>
  <si>
    <t>M0000559</t>
  </si>
  <si>
    <t>M0000560</t>
  </si>
  <si>
    <t>M0000561</t>
  </si>
  <si>
    <t>M0000562</t>
  </si>
  <si>
    <t>M0000563</t>
  </si>
  <si>
    <t>M0000564</t>
  </si>
  <si>
    <t>M0000565</t>
  </si>
  <si>
    <t>M0000566</t>
  </si>
  <si>
    <t>M0000567</t>
  </si>
  <si>
    <t>M0000568</t>
  </si>
  <si>
    <t>M0000569</t>
  </si>
  <si>
    <t>M0000570</t>
  </si>
  <si>
    <t>M0000571</t>
  </si>
  <si>
    <t>M0000572</t>
  </si>
  <si>
    <t>M0000573</t>
  </si>
  <si>
    <t>M0000574</t>
  </si>
  <si>
    <t>M0000575</t>
  </si>
  <si>
    <t>M0000576</t>
  </si>
  <si>
    <t>M0000577</t>
  </si>
  <si>
    <t>M0000578</t>
  </si>
  <si>
    <t>M0000579</t>
  </si>
  <si>
    <t>M0000580</t>
  </si>
  <si>
    <t>M0000581</t>
  </si>
  <si>
    <t>M0000582</t>
  </si>
  <si>
    <t>M0000583</t>
  </si>
  <si>
    <t>M0000584</t>
  </si>
  <si>
    <t>M0000585</t>
  </si>
  <si>
    <t>M0000586</t>
  </si>
  <si>
    <t>M0000587</t>
  </si>
  <si>
    <t>M0000588</t>
  </si>
  <si>
    <t>M0000589</t>
  </si>
  <si>
    <t>M0000590</t>
  </si>
  <si>
    <t>M0000591</t>
  </si>
  <si>
    <t>M0000592</t>
  </si>
  <si>
    <t>M0000593</t>
  </si>
  <si>
    <t>M0000594</t>
  </si>
  <si>
    <t>M0000595</t>
  </si>
  <si>
    <t>M0000596</t>
  </si>
  <si>
    <t>M0000597</t>
  </si>
  <si>
    <t>M0000598</t>
  </si>
  <si>
    <t>M0000599</t>
  </si>
  <si>
    <t>M0000600</t>
  </si>
  <si>
    <t>M0000601</t>
  </si>
  <si>
    <t>M0000602</t>
  </si>
  <si>
    <t>M0000603</t>
  </si>
  <si>
    <t>M0000604</t>
  </si>
  <si>
    <t>M0000605</t>
  </si>
  <si>
    <t>M0000606</t>
  </si>
  <si>
    <t>M0000607</t>
  </si>
  <si>
    <t>M0000608</t>
  </si>
  <si>
    <t>M0000609</t>
  </si>
  <si>
    <t>M0000610</t>
  </si>
  <si>
    <t>M0000611</t>
  </si>
  <si>
    <t>M0000612</t>
  </si>
  <si>
    <t>M0000613</t>
  </si>
  <si>
    <t>M0000614</t>
  </si>
  <si>
    <t>M0000615</t>
  </si>
  <si>
    <t>M0000616</t>
  </si>
  <si>
    <t>M0000617</t>
  </si>
  <si>
    <t>M0000618</t>
  </si>
  <si>
    <t>M0000619</t>
  </si>
  <si>
    <t>M0000620</t>
  </si>
  <si>
    <t>M0000621</t>
  </si>
  <si>
    <t>M0000622</t>
  </si>
  <si>
    <t>M0000623</t>
  </si>
  <si>
    <t>M0000624</t>
  </si>
  <si>
    <t>M0000625</t>
  </si>
  <si>
    <t>M0000626</t>
  </si>
  <si>
    <t>M0000627</t>
  </si>
  <si>
    <t>M0000628</t>
  </si>
  <si>
    <t>M0000629</t>
  </si>
  <si>
    <t>M0000630</t>
  </si>
  <si>
    <t>M0000631</t>
  </si>
  <si>
    <t>M0000632</t>
  </si>
  <si>
    <t>M0000633</t>
  </si>
  <si>
    <t>M0000634</t>
  </si>
  <si>
    <t>M0000635</t>
  </si>
  <si>
    <t>M0000636</t>
  </si>
  <si>
    <t>M0000637</t>
  </si>
  <si>
    <t>M0000638</t>
  </si>
  <si>
    <t>M0000639</t>
  </si>
  <si>
    <t>M0000640</t>
  </si>
  <si>
    <t>M0000641</t>
  </si>
  <si>
    <t>M0000642</t>
  </si>
  <si>
    <t>M0000643</t>
  </si>
  <si>
    <t>M0000644</t>
  </si>
  <si>
    <t>M0000645</t>
  </si>
  <si>
    <t>M0000646</t>
  </si>
  <si>
    <t>M0000647</t>
  </si>
  <si>
    <t>M0000648</t>
  </si>
  <si>
    <t>M0000649</t>
  </si>
  <si>
    <t>M0000650</t>
  </si>
  <si>
    <t>M0000651</t>
  </si>
  <si>
    <t>M0000652</t>
  </si>
  <si>
    <t>M0000653</t>
  </si>
  <si>
    <t>M0000654</t>
  </si>
  <si>
    <t>M0000655</t>
  </si>
  <si>
    <t>M0000656</t>
  </si>
  <si>
    <t>M0000657</t>
  </si>
  <si>
    <t>M0000658</t>
  </si>
  <si>
    <t>M0000659</t>
  </si>
  <si>
    <t>M0000660</t>
  </si>
  <si>
    <t>M0000661</t>
  </si>
  <si>
    <t>M0000662</t>
  </si>
  <si>
    <t>M0000663</t>
  </si>
  <si>
    <t>M0000664</t>
  </si>
  <si>
    <t>M0000665</t>
  </si>
  <si>
    <t>M0000666</t>
  </si>
  <si>
    <t>M0000667</t>
  </si>
  <si>
    <t>M0000668</t>
  </si>
  <si>
    <t>M0000669</t>
  </si>
  <si>
    <t>M0000670</t>
  </si>
  <si>
    <t>M0000671</t>
  </si>
  <si>
    <t>M0000672</t>
  </si>
  <si>
    <t>M0000673</t>
  </si>
  <si>
    <t>M0000674</t>
  </si>
  <si>
    <t>M0000675</t>
  </si>
  <si>
    <t>M0000676</t>
  </si>
  <si>
    <t>M0000677</t>
  </si>
  <si>
    <t>M0000678</t>
  </si>
  <si>
    <t>M0000679</t>
  </si>
  <si>
    <t>M0000680</t>
  </si>
  <si>
    <t>M0000681</t>
  </si>
  <si>
    <t>M0000682</t>
  </si>
  <si>
    <t>M0000683</t>
  </si>
  <si>
    <t>M0000684</t>
  </si>
  <si>
    <t>M0000685</t>
  </si>
  <si>
    <t>M0000686</t>
  </si>
  <si>
    <t>M0000687</t>
  </si>
  <si>
    <t>M0000688</t>
  </si>
  <si>
    <t>M0000689</t>
  </si>
  <si>
    <t>M0000690</t>
  </si>
  <si>
    <t>M0000691</t>
  </si>
  <si>
    <t>M0000692</t>
  </si>
  <si>
    <t>M0000693</t>
  </si>
  <si>
    <t>M0000694</t>
  </si>
  <si>
    <t>M0000695</t>
  </si>
  <si>
    <t>M0000696</t>
  </si>
  <si>
    <t>M0000697</t>
  </si>
  <si>
    <t>M0000698</t>
  </si>
  <si>
    <t>M0000699</t>
  </si>
  <si>
    <t>M0000700</t>
  </si>
  <si>
    <t>M0000701</t>
  </si>
  <si>
    <t>M0000702</t>
  </si>
  <si>
    <t>M0000703</t>
  </si>
  <si>
    <t>M0000704</t>
  </si>
  <si>
    <t>M0000705</t>
  </si>
  <si>
    <t>M0000706</t>
  </si>
  <si>
    <t>M0000707</t>
  </si>
  <si>
    <t>M0000708</t>
  </si>
  <si>
    <t>M0000709</t>
  </si>
  <si>
    <t>M0000710</t>
  </si>
  <si>
    <t>M0000711</t>
  </si>
  <si>
    <t>M0000712</t>
  </si>
  <si>
    <t>M0000713</t>
  </si>
  <si>
    <t>M0000714</t>
  </si>
  <si>
    <t>M0000715</t>
  </si>
  <si>
    <t>M0000716</t>
  </si>
  <si>
    <t>M0000717</t>
  </si>
  <si>
    <t>M0000718</t>
  </si>
  <si>
    <t>M0000719</t>
  </si>
  <si>
    <t>M0000720</t>
  </si>
  <si>
    <t>M0000721</t>
  </si>
  <si>
    <t>M0000722</t>
  </si>
  <si>
    <t>M0000723</t>
  </si>
  <si>
    <t>M0000724</t>
  </si>
  <si>
    <t>M0000725</t>
  </si>
  <si>
    <t>M0000726</t>
  </si>
  <si>
    <t>M0000727</t>
  </si>
  <si>
    <t>M0000728</t>
  </si>
  <si>
    <t>M0000729</t>
  </si>
  <si>
    <t>M0000730</t>
  </si>
  <si>
    <t>M0000731</t>
  </si>
  <si>
    <t>M0000732</t>
  </si>
  <si>
    <t>M0000733</t>
  </si>
  <si>
    <t>M0000734</t>
  </si>
  <si>
    <t>M0000735</t>
  </si>
  <si>
    <t>M0000736</t>
  </si>
  <si>
    <t>M0000737</t>
  </si>
  <si>
    <t>M0000738</t>
  </si>
  <si>
    <t>M0000739</t>
  </si>
  <si>
    <t>M0000740</t>
  </si>
  <si>
    <t>M0000741</t>
  </si>
  <si>
    <t>M0000742</t>
  </si>
  <si>
    <t>M0000743</t>
  </si>
  <si>
    <t>M0000744</t>
  </si>
  <si>
    <t>M0000745</t>
  </si>
  <si>
    <t>M0000746</t>
  </si>
  <si>
    <t>M0000747</t>
  </si>
  <si>
    <t>M0000748</t>
  </si>
  <si>
    <t>M0000749</t>
  </si>
  <si>
    <t>M0000750</t>
  </si>
  <si>
    <t>M0000751</t>
  </si>
  <si>
    <t>M0000752</t>
  </si>
  <si>
    <t>M0000753</t>
  </si>
  <si>
    <t>M0000754</t>
  </si>
  <si>
    <t>M0000755</t>
  </si>
  <si>
    <t>M0000756</t>
  </si>
  <si>
    <t>M0000757</t>
  </si>
  <si>
    <t>M0000758</t>
  </si>
  <si>
    <t>M0000759</t>
  </si>
  <si>
    <t>M0000760</t>
  </si>
  <si>
    <t>M0000761</t>
  </si>
  <si>
    <t>M0000762</t>
  </si>
  <si>
    <t>M0000763</t>
  </si>
  <si>
    <t>M0000764</t>
  </si>
  <si>
    <t>M0000765</t>
  </si>
  <si>
    <t>M0000766</t>
  </si>
  <si>
    <t>M0000767</t>
  </si>
  <si>
    <t>M0000768</t>
  </si>
  <si>
    <t>M0000769</t>
  </si>
  <si>
    <t>M0000770</t>
  </si>
  <si>
    <t>M0000771</t>
  </si>
  <si>
    <t>M0000772</t>
  </si>
  <si>
    <t>M0000773</t>
  </si>
  <si>
    <t>M0000774</t>
  </si>
  <si>
    <t>M0000775</t>
  </si>
  <si>
    <t>M0000776</t>
  </si>
  <si>
    <t>M0000777</t>
  </si>
  <si>
    <t>M0000778</t>
  </si>
  <si>
    <t>M0000779</t>
  </si>
  <si>
    <t>M0000780</t>
  </si>
  <si>
    <t>M0000781</t>
  </si>
  <si>
    <t>M0000782</t>
  </si>
  <si>
    <t>M0000783</t>
  </si>
  <si>
    <t>M0000784</t>
  </si>
  <si>
    <t>M0000785</t>
  </si>
  <si>
    <t>M0000786</t>
  </si>
  <si>
    <t>M0000787</t>
  </si>
  <si>
    <t>M0000788</t>
  </si>
  <si>
    <t>M0000789</t>
  </si>
  <si>
    <t>M0000790</t>
  </si>
  <si>
    <t>M0000791</t>
  </si>
  <si>
    <t>M0000792</t>
  </si>
  <si>
    <t>M0000793</t>
  </si>
  <si>
    <t>M0000794</t>
  </si>
  <si>
    <t>M0000795</t>
  </si>
  <si>
    <t>M0000796</t>
  </si>
  <si>
    <t>M0000797</t>
  </si>
  <si>
    <t>M0000798</t>
  </si>
  <si>
    <t>M0000799</t>
  </si>
  <si>
    <t>M0000800</t>
  </si>
  <si>
    <t>M0000801</t>
  </si>
  <si>
    <t>M0000802</t>
  </si>
  <si>
    <t>M0000803</t>
  </si>
  <si>
    <t>M0000804</t>
  </si>
  <si>
    <t>M0000805</t>
  </si>
  <si>
    <t>M0000806</t>
  </si>
  <si>
    <t>M0000807</t>
  </si>
  <si>
    <t>M0000808</t>
  </si>
  <si>
    <t>M0000809</t>
  </si>
  <si>
    <t>The product quality is not what I expected. Could you please help me with this?</t>
  </si>
  <si>
    <t>M0000810</t>
  </si>
  <si>
    <t>M0000811</t>
  </si>
  <si>
    <t>M0000812</t>
  </si>
  <si>
    <t>M0000813</t>
  </si>
  <si>
    <t>M0000814</t>
  </si>
  <si>
    <t>M0000815</t>
  </si>
  <si>
    <t>M0000816</t>
  </si>
  <si>
    <t>M0000817</t>
  </si>
  <si>
    <t>M0000818</t>
  </si>
  <si>
    <t>M0000819</t>
  </si>
  <si>
    <t>M0000820</t>
  </si>
  <si>
    <t>M0000821</t>
  </si>
  <si>
    <t>M0000822</t>
  </si>
  <si>
    <t>M0000823</t>
  </si>
  <si>
    <t>M0000824</t>
  </si>
  <si>
    <t>M0000825</t>
  </si>
  <si>
    <t>M0000826</t>
  </si>
  <si>
    <t>M0000827</t>
  </si>
  <si>
    <t>M0000828</t>
  </si>
  <si>
    <t>M0000829</t>
  </si>
  <si>
    <t>M0000830</t>
  </si>
  <si>
    <t>M0000831</t>
  </si>
  <si>
    <t>M0000832</t>
  </si>
  <si>
    <t>M0000833</t>
  </si>
  <si>
    <t>M0000834</t>
  </si>
  <si>
    <t>M0000835</t>
  </si>
  <si>
    <t>M0000836</t>
  </si>
  <si>
    <t>M0000837</t>
  </si>
  <si>
    <t>M0000838</t>
  </si>
  <si>
    <t>M0000839</t>
  </si>
  <si>
    <t>M0000840</t>
  </si>
  <si>
    <t>M0000841</t>
  </si>
  <si>
    <t>M0000842</t>
  </si>
  <si>
    <t>M0000843</t>
  </si>
  <si>
    <t>M0000844</t>
  </si>
  <si>
    <t>M0000845</t>
  </si>
  <si>
    <t>M0000846</t>
  </si>
  <si>
    <t>M0000847</t>
  </si>
  <si>
    <t>M0000848</t>
  </si>
  <si>
    <t>M0000849</t>
  </si>
  <si>
    <t>M0000850</t>
  </si>
  <si>
    <t>M0000851</t>
  </si>
  <si>
    <t>M0000852</t>
  </si>
  <si>
    <t>M0000853</t>
  </si>
  <si>
    <t>M0000854</t>
  </si>
  <si>
    <t>M0000855</t>
  </si>
  <si>
    <t>M0000856</t>
  </si>
  <si>
    <t>M0000857</t>
  </si>
  <si>
    <t>M0000858</t>
  </si>
  <si>
    <t>M0000859</t>
  </si>
  <si>
    <t>M0000860</t>
  </si>
  <si>
    <t>M0000861</t>
  </si>
  <si>
    <t>M0000862</t>
  </si>
  <si>
    <t>M0000863</t>
  </si>
  <si>
    <t>M0000864</t>
  </si>
  <si>
    <t>M0000865</t>
  </si>
  <si>
    <t>M0000866</t>
  </si>
  <si>
    <t>M0000867</t>
  </si>
  <si>
    <t>M0000868</t>
  </si>
  <si>
    <t>M0000869</t>
  </si>
  <si>
    <t>M0000870</t>
  </si>
  <si>
    <t>M0000871</t>
  </si>
  <si>
    <t>M0000872</t>
  </si>
  <si>
    <t>M0000873</t>
  </si>
  <si>
    <t>M0000874</t>
  </si>
  <si>
    <t>M0000875</t>
  </si>
  <si>
    <t>M0000876</t>
  </si>
  <si>
    <t>M0000877</t>
  </si>
  <si>
    <t>M0000878</t>
  </si>
  <si>
    <t>M0000879</t>
  </si>
  <si>
    <t>M0000880</t>
  </si>
  <si>
    <t>M0000881</t>
  </si>
  <si>
    <t>M0000882</t>
  </si>
  <si>
    <t>M0000883</t>
  </si>
  <si>
    <t>M0000884</t>
  </si>
  <si>
    <t>M0000885</t>
  </si>
  <si>
    <t>M0000886</t>
  </si>
  <si>
    <t>M0000887</t>
  </si>
  <si>
    <t>M0000888</t>
  </si>
  <si>
    <t>M0000889</t>
  </si>
  <si>
    <t>M0000890</t>
  </si>
  <si>
    <t>M0000891</t>
  </si>
  <si>
    <t>M0000892</t>
  </si>
  <si>
    <t>M0000893</t>
  </si>
  <si>
    <t>M0000894</t>
  </si>
  <si>
    <t>M0000895</t>
  </si>
  <si>
    <t>M0000896</t>
  </si>
  <si>
    <t>M0000897</t>
  </si>
  <si>
    <t>M0000898</t>
  </si>
  <si>
    <t>M0000899</t>
  </si>
  <si>
    <t>M0000900</t>
  </si>
  <si>
    <t>M0000901</t>
  </si>
  <si>
    <t>M0000902</t>
  </si>
  <si>
    <t>M0000903</t>
  </si>
  <si>
    <t>M0000904</t>
  </si>
  <si>
    <t>M0000905</t>
  </si>
  <si>
    <t>M0000906</t>
  </si>
  <si>
    <t>M0000907</t>
  </si>
  <si>
    <t>M0000908</t>
  </si>
  <si>
    <t>M0000909</t>
  </si>
  <si>
    <t>M0000910</t>
  </si>
  <si>
    <t>M0000911</t>
  </si>
  <si>
    <t>M0000912</t>
  </si>
  <si>
    <t>M0000913</t>
  </si>
  <si>
    <t>M0000914</t>
  </si>
  <si>
    <t>M0000915</t>
  </si>
  <si>
    <t>M0000916</t>
  </si>
  <si>
    <t>M0000917</t>
  </si>
  <si>
    <t>M0000918</t>
  </si>
  <si>
    <t>M0000919</t>
  </si>
  <si>
    <t>M0000920</t>
  </si>
  <si>
    <t>M0000921</t>
  </si>
  <si>
    <t>M0000922</t>
  </si>
  <si>
    <t>M0000923</t>
  </si>
  <si>
    <t>M0000924</t>
  </si>
  <si>
    <t>M0000925</t>
  </si>
  <si>
    <t>M0000926</t>
  </si>
  <si>
    <t>M0000927</t>
  </si>
  <si>
    <t>M0000928</t>
  </si>
  <si>
    <t>M0000929</t>
  </si>
  <si>
    <t>M0000930</t>
  </si>
  <si>
    <t>M0000931</t>
  </si>
  <si>
    <t>M0000932</t>
  </si>
  <si>
    <t>M0000933</t>
  </si>
  <si>
    <t>M0000934</t>
  </si>
  <si>
    <t>M0000935</t>
  </si>
  <si>
    <t>M0000936</t>
  </si>
  <si>
    <t>M0000937</t>
  </si>
  <si>
    <t>M0000938</t>
  </si>
  <si>
    <t>M0000939</t>
  </si>
  <si>
    <t>M0000940</t>
  </si>
  <si>
    <t>M0000941</t>
  </si>
  <si>
    <t>M0000942</t>
  </si>
  <si>
    <t>M0000943</t>
  </si>
  <si>
    <t>M0000944</t>
  </si>
  <si>
    <t>M0000945</t>
  </si>
  <si>
    <t>M0000946</t>
  </si>
  <si>
    <t>M0000947</t>
  </si>
  <si>
    <t>M0000948</t>
  </si>
  <si>
    <t>M0000949</t>
  </si>
  <si>
    <t>M0000950</t>
  </si>
  <si>
    <t>M0000951</t>
  </si>
  <si>
    <t>M0000952</t>
  </si>
  <si>
    <t>M0000953</t>
  </si>
  <si>
    <t>M0000954</t>
  </si>
  <si>
    <t>M0000955</t>
  </si>
  <si>
    <t>M0000956</t>
  </si>
  <si>
    <t>M0000957</t>
  </si>
  <si>
    <t>M0000958</t>
  </si>
  <si>
    <t>M0000959</t>
  </si>
  <si>
    <t>M0000960</t>
  </si>
  <si>
    <t>M0000961</t>
  </si>
  <si>
    <t>M0000962</t>
  </si>
  <si>
    <t>M0000963</t>
  </si>
  <si>
    <t>M0000964</t>
  </si>
  <si>
    <t>M0000965</t>
  </si>
  <si>
    <t>M0000966</t>
  </si>
  <si>
    <t>M0000967</t>
  </si>
  <si>
    <t>M0000968</t>
  </si>
  <si>
    <t>M0000969</t>
  </si>
  <si>
    <t>M0000970</t>
  </si>
  <si>
    <t>M0000971</t>
  </si>
  <si>
    <t>M0000972</t>
  </si>
  <si>
    <t>M0000973</t>
  </si>
  <si>
    <t>M0000974</t>
  </si>
  <si>
    <t>M0000975</t>
  </si>
  <si>
    <t>M0000976</t>
  </si>
  <si>
    <t>M0000977</t>
  </si>
  <si>
    <t>M0000978</t>
  </si>
  <si>
    <t>M0000979</t>
  </si>
  <si>
    <t>M0000980</t>
  </si>
  <si>
    <t>M0000981</t>
  </si>
  <si>
    <t>M0000982</t>
  </si>
  <si>
    <t>M0000983</t>
  </si>
  <si>
    <t>M0000984</t>
  </si>
  <si>
    <t>M0000985</t>
  </si>
  <si>
    <t>M0000986</t>
  </si>
  <si>
    <t>M0000987</t>
  </si>
  <si>
    <t>M0000988</t>
  </si>
  <si>
    <t>M0000989</t>
  </si>
  <si>
    <t>M0000990</t>
  </si>
  <si>
    <t>M0000991</t>
  </si>
  <si>
    <t>M0000992</t>
  </si>
  <si>
    <t>M0000993</t>
  </si>
  <si>
    <t>M0000994</t>
  </si>
  <si>
    <t>M0000995</t>
  </si>
  <si>
    <t>M0000996</t>
  </si>
  <si>
    <t>M0000997</t>
  </si>
  <si>
    <t>M0000998</t>
  </si>
  <si>
    <t>M0000999</t>
  </si>
  <si>
    <t>M0001000</t>
  </si>
  <si>
    <t>M0001001</t>
  </si>
  <si>
    <t>M0001002</t>
  </si>
  <si>
    <t>M0001003</t>
  </si>
  <si>
    <t>M0001004</t>
  </si>
  <si>
    <t>M0001005</t>
  </si>
  <si>
    <t>M0001006</t>
  </si>
  <si>
    <t>M0001007</t>
  </si>
  <si>
    <t>M0001008</t>
  </si>
  <si>
    <t>M0001009</t>
  </si>
  <si>
    <t>M0001010</t>
  </si>
  <si>
    <t>M0001011</t>
  </si>
  <si>
    <t>M0001012</t>
  </si>
  <si>
    <t>M0001013</t>
  </si>
  <si>
    <t>M0001014</t>
  </si>
  <si>
    <t>M0001015</t>
  </si>
  <si>
    <t>M0001016</t>
  </si>
  <si>
    <t>M0001017</t>
  </si>
  <si>
    <t>M0001018</t>
  </si>
  <si>
    <t>M0001019</t>
  </si>
  <si>
    <t>M0001020</t>
  </si>
  <si>
    <t>M0001021</t>
  </si>
  <si>
    <t>M0001022</t>
  </si>
  <si>
    <t>M0001023</t>
  </si>
  <si>
    <t>M0001024</t>
  </si>
  <si>
    <t>M0001025</t>
  </si>
  <si>
    <t>M0001026</t>
  </si>
  <si>
    <t>M0001027</t>
  </si>
  <si>
    <t>M0001028</t>
  </si>
  <si>
    <t>M0001029</t>
  </si>
  <si>
    <t>M0001030</t>
  </si>
  <si>
    <t>M0001031</t>
  </si>
  <si>
    <t>M0001032</t>
  </si>
  <si>
    <t>M0001033</t>
  </si>
  <si>
    <t>M0001034</t>
  </si>
  <si>
    <t>M0001035</t>
  </si>
  <si>
    <t>M0001036</t>
  </si>
  <si>
    <t>M0001037</t>
  </si>
  <si>
    <t>M0001038</t>
  </si>
  <si>
    <t>M0001039</t>
  </si>
  <si>
    <t>M0001040</t>
  </si>
  <si>
    <t>M0001041</t>
  </si>
  <si>
    <t>M0001042</t>
  </si>
  <si>
    <t>M0001043</t>
  </si>
  <si>
    <t>M0001044</t>
  </si>
  <si>
    <t>M0001045</t>
  </si>
  <si>
    <t>M0001046</t>
  </si>
  <si>
    <t>M0001047</t>
  </si>
  <si>
    <t>M0001048</t>
  </si>
  <si>
    <t>M0001049</t>
  </si>
  <si>
    <t>M0001050</t>
  </si>
  <si>
    <t>M0001051</t>
  </si>
  <si>
    <t>M0001052</t>
  </si>
  <si>
    <t>M0001053</t>
  </si>
  <si>
    <t>M0001054</t>
  </si>
  <si>
    <t>M0001055</t>
  </si>
  <si>
    <t>M0001056</t>
  </si>
  <si>
    <t>M0001057</t>
  </si>
  <si>
    <t>M0001058</t>
  </si>
  <si>
    <t>M0001059</t>
  </si>
  <si>
    <t>M0001060</t>
  </si>
  <si>
    <t>M0001061</t>
  </si>
  <si>
    <t>M0001062</t>
  </si>
  <si>
    <t>M0001063</t>
  </si>
  <si>
    <t>M0001064</t>
  </si>
  <si>
    <t>M0001065</t>
  </si>
  <si>
    <t>M0001066</t>
  </si>
  <si>
    <t>M0001067</t>
  </si>
  <si>
    <t>M0001068</t>
  </si>
  <si>
    <t>M0001069</t>
  </si>
  <si>
    <t>M0001070</t>
  </si>
  <si>
    <t>M0001071</t>
  </si>
  <si>
    <t>M0001072</t>
  </si>
  <si>
    <t>M0001073</t>
  </si>
  <si>
    <t>M0001074</t>
  </si>
  <si>
    <t>M0001075</t>
  </si>
  <si>
    <t>M0001076</t>
  </si>
  <si>
    <t>M0001077</t>
  </si>
  <si>
    <t>M0001078</t>
  </si>
  <si>
    <t>M0001079</t>
  </si>
  <si>
    <t>M0001080</t>
  </si>
  <si>
    <t>M0001081</t>
  </si>
  <si>
    <t>M0001082</t>
  </si>
  <si>
    <t>M0001083</t>
  </si>
  <si>
    <t>M0001084</t>
  </si>
  <si>
    <t>M0001085</t>
  </si>
  <si>
    <t>M0001086</t>
  </si>
  <si>
    <t>M0001087</t>
  </si>
  <si>
    <t>M0001088</t>
  </si>
  <si>
    <t>M0001089</t>
  </si>
  <si>
    <t>M0001090</t>
  </si>
  <si>
    <t>M0001091</t>
  </si>
  <si>
    <t>M0001092</t>
  </si>
  <si>
    <t>M0001093</t>
  </si>
  <si>
    <t>M0001094</t>
  </si>
  <si>
    <t>M0001095</t>
  </si>
  <si>
    <t>M0001096</t>
  </si>
  <si>
    <t>M0001097</t>
  </si>
  <si>
    <t>M0001098</t>
  </si>
  <si>
    <t>M0001099</t>
  </si>
  <si>
    <t>M0001100</t>
  </si>
  <si>
    <t>M0001101</t>
  </si>
  <si>
    <t>M0001102</t>
  </si>
  <si>
    <t>M0001103</t>
  </si>
  <si>
    <t>M0001104</t>
  </si>
  <si>
    <t>M0001105</t>
  </si>
  <si>
    <t>M0001106</t>
  </si>
  <si>
    <t>M0001107</t>
  </si>
  <si>
    <t>M0001108</t>
  </si>
  <si>
    <t>M0001109</t>
  </si>
  <si>
    <t>M0001110</t>
  </si>
  <si>
    <t>M0001111</t>
  </si>
  <si>
    <t>M0001112</t>
  </si>
  <si>
    <t>M0001113</t>
  </si>
  <si>
    <t>M0001114</t>
  </si>
  <si>
    <t>M0001115</t>
  </si>
  <si>
    <t>M0001116</t>
  </si>
  <si>
    <t>M0001117</t>
  </si>
  <si>
    <t>M0001118</t>
  </si>
  <si>
    <t>M0001119</t>
  </si>
  <si>
    <t>M0001120</t>
  </si>
  <si>
    <t>M0001121</t>
  </si>
  <si>
    <t>M0001122</t>
  </si>
  <si>
    <t>M0001123</t>
  </si>
  <si>
    <t>M0001124</t>
  </si>
  <si>
    <t>M0001125</t>
  </si>
  <si>
    <t>M0001126</t>
  </si>
  <si>
    <t>M0001127</t>
  </si>
  <si>
    <t>M0001128</t>
  </si>
  <si>
    <t>M0001129</t>
  </si>
  <si>
    <t>M0001130</t>
  </si>
  <si>
    <t>M0001131</t>
  </si>
  <si>
    <t>M0001132</t>
  </si>
  <si>
    <t>M0001133</t>
  </si>
  <si>
    <t>M0001134</t>
  </si>
  <si>
    <t>M0001135</t>
  </si>
  <si>
    <t>M0001136</t>
  </si>
  <si>
    <t>M0001137</t>
  </si>
  <si>
    <t>M0001138</t>
  </si>
  <si>
    <t>M0001139</t>
  </si>
  <si>
    <t>M0001140</t>
  </si>
  <si>
    <t>M0001141</t>
  </si>
  <si>
    <t>M0001142</t>
  </si>
  <si>
    <t>M0001143</t>
  </si>
  <si>
    <t>M0001144</t>
  </si>
  <si>
    <t>M0001145</t>
  </si>
  <si>
    <t>M0001146</t>
  </si>
  <si>
    <t>M0001147</t>
  </si>
  <si>
    <t>M0001148</t>
  </si>
  <si>
    <t>M0001149</t>
  </si>
  <si>
    <t>M0001150</t>
  </si>
  <si>
    <t>M0001151</t>
  </si>
  <si>
    <t>M0001152</t>
  </si>
  <si>
    <t>M0001153</t>
  </si>
  <si>
    <t>M0001154</t>
  </si>
  <si>
    <t>M0001155</t>
  </si>
  <si>
    <t>M0001156</t>
  </si>
  <si>
    <t>M0001157</t>
  </si>
  <si>
    <t>M0001158</t>
  </si>
  <si>
    <t>M0001159</t>
  </si>
  <si>
    <t>M0001160</t>
  </si>
  <si>
    <t>M0001161</t>
  </si>
  <si>
    <t>M0001162</t>
  </si>
  <si>
    <t>M0001163</t>
  </si>
  <si>
    <t>M0001164</t>
  </si>
  <si>
    <t>M0001165</t>
  </si>
  <si>
    <t>M0001166</t>
  </si>
  <si>
    <t>M0001167</t>
  </si>
  <si>
    <t>M0001168</t>
  </si>
  <si>
    <t>M0001169</t>
  </si>
  <si>
    <t>M0001170</t>
  </si>
  <si>
    <t>M0001171</t>
  </si>
  <si>
    <t>M0001172</t>
  </si>
  <si>
    <t>M0001173</t>
  </si>
  <si>
    <t>M0001174</t>
  </si>
  <si>
    <t>M0001175</t>
  </si>
  <si>
    <t>M0001176</t>
  </si>
  <si>
    <t>M0001177</t>
  </si>
  <si>
    <t>M0001178</t>
  </si>
  <si>
    <t>M0001179</t>
  </si>
  <si>
    <t>M0001180</t>
  </si>
  <si>
    <t>M0001181</t>
  </si>
  <si>
    <t>M0001182</t>
  </si>
  <si>
    <t>M0001183</t>
  </si>
  <si>
    <t>M0001184</t>
  </si>
  <si>
    <t>M0001185</t>
  </si>
  <si>
    <t>M0001186</t>
  </si>
  <si>
    <t>M0001187</t>
  </si>
  <si>
    <t>M0001188</t>
  </si>
  <si>
    <t>M0001189</t>
  </si>
  <si>
    <t>M0001190</t>
  </si>
  <si>
    <t>M0001191</t>
  </si>
  <si>
    <t>M0001192</t>
  </si>
  <si>
    <t>M0001193</t>
  </si>
  <si>
    <t>M0001194</t>
  </si>
  <si>
    <t>M0001195</t>
  </si>
  <si>
    <t>M0001196</t>
  </si>
  <si>
    <t>M0001197</t>
  </si>
  <si>
    <t>M0001198</t>
  </si>
  <si>
    <t>M0001199</t>
  </si>
  <si>
    <t>M0001200</t>
  </si>
  <si>
    <t>M0001201</t>
  </si>
  <si>
    <t>M0001202</t>
  </si>
  <si>
    <t>M0001203</t>
  </si>
  <si>
    <t>M0001204</t>
  </si>
  <si>
    <t>M0001205</t>
  </si>
  <si>
    <t>M0001206</t>
  </si>
  <si>
    <t>M0001207</t>
  </si>
  <si>
    <t>M0001208</t>
  </si>
  <si>
    <t>M0001209</t>
  </si>
  <si>
    <t>M0001210</t>
  </si>
  <si>
    <t>M0001211</t>
  </si>
  <si>
    <t>M0001212</t>
  </si>
  <si>
    <t>M0001213</t>
  </si>
  <si>
    <t>M0001214</t>
  </si>
  <si>
    <t>M0001215</t>
  </si>
  <si>
    <t>M0001216</t>
  </si>
  <si>
    <t>M0001217</t>
  </si>
  <si>
    <t>M0001218</t>
  </si>
  <si>
    <t>M0001219</t>
  </si>
  <si>
    <t>M0001220</t>
  </si>
  <si>
    <t>M0001221</t>
  </si>
  <si>
    <t>M0001222</t>
  </si>
  <si>
    <t>M0001223</t>
  </si>
  <si>
    <t>M0001224</t>
  </si>
  <si>
    <t>M0001225</t>
  </si>
  <si>
    <t>M0001226</t>
  </si>
  <si>
    <t>M0001227</t>
  </si>
  <si>
    <t>M0001228</t>
  </si>
  <si>
    <t>M0001229</t>
  </si>
  <si>
    <t>M0001230</t>
  </si>
  <si>
    <t>M0001231</t>
  </si>
  <si>
    <t>M0001232</t>
  </si>
  <si>
    <t>M0001233</t>
  </si>
  <si>
    <t>M0001234</t>
  </si>
  <si>
    <t>M0001235</t>
  </si>
  <si>
    <t>M0001236</t>
  </si>
  <si>
    <t>M0001237</t>
  </si>
  <si>
    <t>M0001238</t>
  </si>
  <si>
    <t>M0001239</t>
  </si>
  <si>
    <t>M0001240</t>
  </si>
  <si>
    <t>M0001241</t>
  </si>
  <si>
    <t>M0001242</t>
  </si>
  <si>
    <t>M0001243</t>
  </si>
  <si>
    <t>M0001244</t>
  </si>
  <si>
    <t>M0001245</t>
  </si>
  <si>
    <t>M0001246</t>
  </si>
  <si>
    <t>M0001247</t>
  </si>
  <si>
    <t>M0001248</t>
  </si>
  <si>
    <t>M0001249</t>
  </si>
  <si>
    <t>M0001250</t>
  </si>
  <si>
    <t>M0001251</t>
  </si>
  <si>
    <t>M0001252</t>
  </si>
  <si>
    <t>M0001253</t>
  </si>
  <si>
    <t>M0001254</t>
  </si>
  <si>
    <t>M0001255</t>
  </si>
  <si>
    <t>M0001256</t>
  </si>
  <si>
    <t>M0001257</t>
  </si>
  <si>
    <t>M0001258</t>
  </si>
  <si>
    <t>M0001259</t>
  </si>
  <si>
    <t>M0001260</t>
  </si>
  <si>
    <t>M0001261</t>
  </si>
  <si>
    <t>M0001262</t>
  </si>
  <si>
    <t>M0001263</t>
  </si>
  <si>
    <t>M0001264</t>
  </si>
  <si>
    <t>M0001265</t>
  </si>
  <si>
    <t>M0001266</t>
  </si>
  <si>
    <t>M0001267</t>
  </si>
  <si>
    <t>M0001268</t>
  </si>
  <si>
    <t>M0001269</t>
  </si>
  <si>
    <t>M0001270</t>
  </si>
  <si>
    <t>M0001271</t>
  </si>
  <si>
    <t>M0001272</t>
  </si>
  <si>
    <t>M0001273</t>
  </si>
  <si>
    <t>M0001274</t>
  </si>
  <si>
    <t>M0001275</t>
  </si>
  <si>
    <t>M0001276</t>
  </si>
  <si>
    <t>M0001277</t>
  </si>
  <si>
    <t>M0001278</t>
  </si>
  <si>
    <t>M0001279</t>
  </si>
  <si>
    <t>M0001280</t>
  </si>
  <si>
    <t>M0001281</t>
  </si>
  <si>
    <t>M0001282</t>
  </si>
  <si>
    <t>M0001283</t>
  </si>
  <si>
    <t>M0001284</t>
  </si>
  <si>
    <t>M0001285</t>
  </si>
  <si>
    <t>M0001286</t>
  </si>
  <si>
    <t>M0001287</t>
  </si>
  <si>
    <t>M0001288</t>
  </si>
  <si>
    <t>M0001289</t>
  </si>
  <si>
    <t>M0001290</t>
  </si>
  <si>
    <t>M0001291</t>
  </si>
  <si>
    <t>M0001292</t>
  </si>
  <si>
    <t>M0001293</t>
  </si>
  <si>
    <t>M0001294</t>
  </si>
  <si>
    <t>M0001295</t>
  </si>
  <si>
    <t>M0001296</t>
  </si>
  <si>
    <t>M0001297</t>
  </si>
  <si>
    <t>M0001298</t>
  </si>
  <si>
    <t>M0001299</t>
  </si>
  <si>
    <t>M0001300</t>
  </si>
  <si>
    <t>M0001301</t>
  </si>
  <si>
    <t>M0001302</t>
  </si>
  <si>
    <t>M0001303</t>
  </si>
  <si>
    <t>M0001304</t>
  </si>
  <si>
    <t>M0001305</t>
  </si>
  <si>
    <t>M0001306</t>
  </si>
  <si>
    <t>M0001307</t>
  </si>
  <si>
    <t>M0001308</t>
  </si>
  <si>
    <t>M0001309</t>
  </si>
  <si>
    <t>M0001310</t>
  </si>
  <si>
    <t>M0001311</t>
  </si>
  <si>
    <t>M0001312</t>
  </si>
  <si>
    <t>M0001313</t>
  </si>
  <si>
    <t>M0001314</t>
  </si>
  <si>
    <t>M0001315</t>
  </si>
  <si>
    <t>M0001316</t>
  </si>
  <si>
    <t>M0001317</t>
  </si>
  <si>
    <t>M0001318</t>
  </si>
  <si>
    <t>M0001319</t>
  </si>
  <si>
    <t>M0001320</t>
  </si>
  <si>
    <t>M0001321</t>
  </si>
  <si>
    <t>M0001322</t>
  </si>
  <si>
    <t>M0001323</t>
  </si>
  <si>
    <t>M0001324</t>
  </si>
  <si>
    <t>M0001325</t>
  </si>
  <si>
    <t>M0001326</t>
  </si>
  <si>
    <t>M0001327</t>
  </si>
  <si>
    <t>M0001328</t>
  </si>
  <si>
    <t>M0001329</t>
  </si>
  <si>
    <t>M0001330</t>
  </si>
  <si>
    <t>M0001331</t>
  </si>
  <si>
    <t>M0001332</t>
  </si>
  <si>
    <t>M0001333</t>
  </si>
  <si>
    <t>M0001334</t>
  </si>
  <si>
    <t>M0001335</t>
  </si>
  <si>
    <t>M0001336</t>
  </si>
  <si>
    <t>M0001337</t>
  </si>
  <si>
    <t>M0001338</t>
  </si>
  <si>
    <t>M0001339</t>
  </si>
  <si>
    <t>M0001340</t>
  </si>
  <si>
    <t>M0001341</t>
  </si>
  <si>
    <t>M0001342</t>
  </si>
  <si>
    <t>M0001343</t>
  </si>
  <si>
    <t>M0001344</t>
  </si>
  <si>
    <t>M0001345</t>
  </si>
  <si>
    <t>M0001346</t>
  </si>
  <si>
    <t>M0001347</t>
  </si>
  <si>
    <t>M0001348</t>
  </si>
  <si>
    <t>M0001349</t>
  </si>
  <si>
    <t>M0001350</t>
  </si>
  <si>
    <t>M0001351</t>
  </si>
  <si>
    <t>M0001352</t>
  </si>
  <si>
    <t>M0001353</t>
  </si>
  <si>
    <t>M0001354</t>
  </si>
  <si>
    <t>M0001355</t>
  </si>
  <si>
    <t>M0001356</t>
  </si>
  <si>
    <t>M0001357</t>
  </si>
  <si>
    <t>M0001358</t>
  </si>
  <si>
    <t>M0001359</t>
  </si>
  <si>
    <t>M0001360</t>
  </si>
  <si>
    <t>M0001361</t>
  </si>
  <si>
    <t>M0001362</t>
  </si>
  <si>
    <t>M0001363</t>
  </si>
  <si>
    <t>M0001364</t>
  </si>
  <si>
    <t>M0001365</t>
  </si>
  <si>
    <t>M0001366</t>
  </si>
  <si>
    <t>M0001367</t>
  </si>
  <si>
    <t>M0001368</t>
  </si>
  <si>
    <t>M0001369</t>
  </si>
  <si>
    <t>M0001370</t>
  </si>
  <si>
    <t>M0001371</t>
  </si>
  <si>
    <t>M0001372</t>
  </si>
  <si>
    <t>M0001373</t>
  </si>
  <si>
    <t>M0001374</t>
  </si>
  <si>
    <t>M0001375</t>
  </si>
  <si>
    <t>M0001376</t>
  </si>
  <si>
    <t>M0001377</t>
  </si>
  <si>
    <t>M0001378</t>
  </si>
  <si>
    <t>M0001379</t>
  </si>
  <si>
    <t>M0001380</t>
  </si>
  <si>
    <t>M0001381</t>
  </si>
  <si>
    <t>M0001382</t>
  </si>
  <si>
    <t>M0001383</t>
  </si>
  <si>
    <t>M0001384</t>
  </si>
  <si>
    <t>M0001385</t>
  </si>
  <si>
    <t>M0001386</t>
  </si>
  <si>
    <t>M0001387</t>
  </si>
  <si>
    <t>M0001388</t>
  </si>
  <si>
    <t>M0001389</t>
  </si>
  <si>
    <t>M0001390</t>
  </si>
  <si>
    <t>M0001391</t>
  </si>
  <si>
    <t>M0001392</t>
  </si>
  <si>
    <t>M0001393</t>
  </si>
  <si>
    <t>M0001394</t>
  </si>
  <si>
    <t>M0001395</t>
  </si>
  <si>
    <t>M0001396</t>
  </si>
  <si>
    <t>M0001397</t>
  </si>
  <si>
    <t>M0001398</t>
  </si>
  <si>
    <t>M0001399</t>
  </si>
  <si>
    <t>M0001400</t>
  </si>
  <si>
    <t>M0001401</t>
  </si>
  <si>
    <t>M0001402</t>
  </si>
  <si>
    <t>M0001403</t>
  </si>
  <si>
    <t>M0001404</t>
  </si>
  <si>
    <t>M0001405</t>
  </si>
  <si>
    <t>M0001406</t>
  </si>
  <si>
    <t>M0001407</t>
  </si>
  <si>
    <t>M0001408</t>
  </si>
  <si>
    <t>M0001409</t>
  </si>
  <si>
    <t>M0001410</t>
  </si>
  <si>
    <t>M0001411</t>
  </si>
  <si>
    <t>M0001412</t>
  </si>
  <si>
    <t>M0001413</t>
  </si>
  <si>
    <t>M0001414</t>
  </si>
  <si>
    <t>M0001415</t>
  </si>
  <si>
    <t>M0001416</t>
  </si>
  <si>
    <t>M0001417</t>
  </si>
  <si>
    <t>M0001418</t>
  </si>
  <si>
    <t>M0001419</t>
  </si>
  <si>
    <t>M0001420</t>
  </si>
  <si>
    <t>M0001421</t>
  </si>
  <si>
    <t>M0001422</t>
  </si>
  <si>
    <t>M0001423</t>
  </si>
  <si>
    <t>M0001424</t>
  </si>
  <si>
    <t>M0001425</t>
  </si>
  <si>
    <t>M0001426</t>
  </si>
  <si>
    <t>M0001427</t>
  </si>
  <si>
    <t>M0001428</t>
  </si>
  <si>
    <t>M0001429</t>
  </si>
  <si>
    <t>M0001430</t>
  </si>
  <si>
    <t>M0001431</t>
  </si>
  <si>
    <t>M0001432</t>
  </si>
  <si>
    <t>M0001433</t>
  </si>
  <si>
    <t>M0001434</t>
  </si>
  <si>
    <t>M0001435</t>
  </si>
  <si>
    <t>M0001436</t>
  </si>
  <si>
    <t>M0001437</t>
  </si>
  <si>
    <t>M0001438</t>
  </si>
  <si>
    <t>M0001439</t>
  </si>
  <si>
    <t>M0001440</t>
  </si>
  <si>
    <t>M0001441</t>
  </si>
  <si>
    <t>M0001442</t>
  </si>
  <si>
    <t>M0001443</t>
  </si>
  <si>
    <t>M0001444</t>
  </si>
  <si>
    <t>M0001445</t>
  </si>
  <si>
    <t>M0001446</t>
  </si>
  <si>
    <t>M0001447</t>
  </si>
  <si>
    <t>M0001448</t>
  </si>
  <si>
    <t>M0001449</t>
  </si>
  <si>
    <t>M0001450</t>
  </si>
  <si>
    <t>M0001451</t>
  </si>
  <si>
    <t>M0001452</t>
  </si>
  <si>
    <t>M0001453</t>
  </si>
  <si>
    <t>M0001454</t>
  </si>
  <si>
    <t>M0001455</t>
  </si>
  <si>
    <t>M0001456</t>
  </si>
  <si>
    <t>M0001457</t>
  </si>
  <si>
    <t>M0001458</t>
  </si>
  <si>
    <t>M0001459</t>
  </si>
  <si>
    <t>M0001460</t>
  </si>
  <si>
    <t>M0001461</t>
  </si>
  <si>
    <t>M0001462</t>
  </si>
  <si>
    <t>M0001463</t>
  </si>
  <si>
    <t>M0001464</t>
  </si>
  <si>
    <t>M0001465</t>
  </si>
  <si>
    <t>M0001466</t>
  </si>
  <si>
    <t>M0001467</t>
  </si>
  <si>
    <t>M0001468</t>
  </si>
  <si>
    <t>M0001469</t>
  </si>
  <si>
    <t>M0001470</t>
  </si>
  <si>
    <t>M0001471</t>
  </si>
  <si>
    <t>M0001472</t>
  </si>
  <si>
    <t>M0001473</t>
  </si>
  <si>
    <t>M0001474</t>
  </si>
  <si>
    <t>M0001475</t>
  </si>
  <si>
    <t>M0001476</t>
  </si>
  <si>
    <t>M0001477</t>
  </si>
  <si>
    <t>M0001478</t>
  </si>
  <si>
    <t>M0001479</t>
  </si>
  <si>
    <t>M0001480</t>
  </si>
  <si>
    <t>M0001481</t>
  </si>
  <si>
    <t>M0001482</t>
  </si>
  <si>
    <t>M0001483</t>
  </si>
  <si>
    <t>M0001484</t>
  </si>
  <si>
    <t>M0001485</t>
  </si>
  <si>
    <t>M0001486</t>
  </si>
  <si>
    <t>M0001487</t>
  </si>
  <si>
    <t>M0001488</t>
  </si>
  <si>
    <t>M0001489</t>
  </si>
  <si>
    <t>M0001490</t>
  </si>
  <si>
    <t>M0001491</t>
  </si>
  <si>
    <t>M0001492</t>
  </si>
  <si>
    <t>M0001493</t>
  </si>
  <si>
    <t>M0001494</t>
  </si>
  <si>
    <t>M0001495</t>
  </si>
  <si>
    <t>M0001496</t>
  </si>
  <si>
    <t>M0001497</t>
  </si>
  <si>
    <t>M0001498</t>
  </si>
  <si>
    <t>M0001499</t>
  </si>
  <si>
    <t>M0001500</t>
  </si>
  <si>
    <t>M0001501</t>
  </si>
  <si>
    <t>M0001502</t>
  </si>
  <si>
    <t>M0001503</t>
  </si>
  <si>
    <t>M0001504</t>
  </si>
  <si>
    <t>M0001505</t>
  </si>
  <si>
    <t>M0001506</t>
  </si>
  <si>
    <t>M0001507</t>
  </si>
  <si>
    <t>M0001508</t>
  </si>
  <si>
    <t>M0001509</t>
  </si>
  <si>
    <t>M0001510</t>
  </si>
  <si>
    <t>M0001511</t>
  </si>
  <si>
    <t>M0001512</t>
  </si>
  <si>
    <t>M0001513</t>
  </si>
  <si>
    <t>M0001514</t>
  </si>
  <si>
    <t>M0001515</t>
  </si>
  <si>
    <t>M0001516</t>
  </si>
  <si>
    <t>M0001517</t>
  </si>
  <si>
    <t>M0001518</t>
  </si>
  <si>
    <t>M0001519</t>
  </si>
  <si>
    <t>M0001520</t>
  </si>
  <si>
    <t>M0001521</t>
  </si>
  <si>
    <t>M0001522</t>
  </si>
  <si>
    <t>M0001523</t>
  </si>
  <si>
    <t>M0001524</t>
  </si>
  <si>
    <t>M0001525</t>
  </si>
  <si>
    <t>M0001526</t>
  </si>
  <si>
    <t>M0001527</t>
  </si>
  <si>
    <t>M0001528</t>
  </si>
  <si>
    <t>M0001529</t>
  </si>
  <si>
    <t>M0001530</t>
  </si>
  <si>
    <t>M0001531</t>
  </si>
  <si>
    <t>M0001532</t>
  </si>
  <si>
    <t>M0001533</t>
  </si>
  <si>
    <t>M0001534</t>
  </si>
  <si>
    <t>M0001535</t>
  </si>
  <si>
    <t>M0001536</t>
  </si>
  <si>
    <t>M0001537</t>
  </si>
  <si>
    <t>M0001538</t>
  </si>
  <si>
    <t>M0001539</t>
  </si>
  <si>
    <t>M0001540</t>
  </si>
  <si>
    <t>M0001541</t>
  </si>
  <si>
    <t>M0001542</t>
  </si>
  <si>
    <t>M0001543</t>
  </si>
  <si>
    <t>M0001544</t>
  </si>
  <si>
    <t>M0001545</t>
  </si>
  <si>
    <t>M0001546</t>
  </si>
  <si>
    <t>M0001547</t>
  </si>
  <si>
    <t>M0001548</t>
  </si>
  <si>
    <t>M0001549</t>
  </si>
  <si>
    <t>M0001550</t>
  </si>
  <si>
    <t>M0001551</t>
  </si>
  <si>
    <t>M0001552</t>
  </si>
  <si>
    <t>M0001553</t>
  </si>
  <si>
    <t>M0001554</t>
  </si>
  <si>
    <t>M0001555</t>
  </si>
  <si>
    <t>M0001556</t>
  </si>
  <si>
    <t>M0001557</t>
  </si>
  <si>
    <t>M0001558</t>
  </si>
  <si>
    <t>M0001559</t>
  </si>
  <si>
    <t>M0001560</t>
  </si>
  <si>
    <t>M0001561</t>
  </si>
  <si>
    <t>M0001562</t>
  </si>
  <si>
    <t>M0001563</t>
  </si>
  <si>
    <t>M0001564</t>
  </si>
  <si>
    <t>M0001565</t>
  </si>
  <si>
    <t>M0001566</t>
  </si>
  <si>
    <t>M0001567</t>
  </si>
  <si>
    <t>M0001568</t>
  </si>
  <si>
    <t>M0001569</t>
  </si>
  <si>
    <t>M0001570</t>
  </si>
  <si>
    <t>M0001571</t>
  </si>
  <si>
    <t>M0001572</t>
  </si>
  <si>
    <t>M0001573</t>
  </si>
  <si>
    <t>M0001574</t>
  </si>
  <si>
    <t>M0001575</t>
  </si>
  <si>
    <t>M0001576</t>
  </si>
  <si>
    <t>M0001577</t>
  </si>
  <si>
    <t>M0001578</t>
  </si>
  <si>
    <t>M0001579</t>
  </si>
  <si>
    <t>M0001580</t>
  </si>
  <si>
    <t>M0001581</t>
  </si>
  <si>
    <t>M0001582</t>
  </si>
  <si>
    <t>M0001583</t>
  </si>
  <si>
    <t>M0001584</t>
  </si>
  <si>
    <t>M0001585</t>
  </si>
  <si>
    <t>M0001586</t>
  </si>
  <si>
    <t>M0001587</t>
  </si>
  <si>
    <t>M0001588</t>
  </si>
  <si>
    <t>M0001589</t>
  </si>
  <si>
    <t>M0001590</t>
  </si>
  <si>
    <t>M0001591</t>
  </si>
  <si>
    <t>M0001592</t>
  </si>
  <si>
    <t>M0001593</t>
  </si>
  <si>
    <t>M0001594</t>
  </si>
  <si>
    <t>M0001595</t>
  </si>
  <si>
    <t>M0001596</t>
  </si>
  <si>
    <t>M0001597</t>
  </si>
  <si>
    <t>M0001598</t>
  </si>
  <si>
    <t>M0001599</t>
  </si>
  <si>
    <t>M0001600</t>
  </si>
  <si>
    <t>M0001601</t>
  </si>
  <si>
    <t>M0001602</t>
  </si>
  <si>
    <t>M0001603</t>
  </si>
  <si>
    <t>M0001604</t>
  </si>
  <si>
    <t>M0001605</t>
  </si>
  <si>
    <t>M0001606</t>
  </si>
  <si>
    <t>M0001607</t>
  </si>
  <si>
    <t>M0001608</t>
  </si>
  <si>
    <t>M0001609</t>
  </si>
  <si>
    <t>M0001610</t>
  </si>
  <si>
    <t>M0001611</t>
  </si>
  <si>
    <t>M0001612</t>
  </si>
  <si>
    <t>M0001613</t>
  </si>
  <si>
    <t>M0001614</t>
  </si>
  <si>
    <t>M0001615</t>
  </si>
  <si>
    <t>M0001616</t>
  </si>
  <si>
    <t>M0001617</t>
  </si>
  <si>
    <t>M0001618</t>
  </si>
  <si>
    <t>M0001619</t>
  </si>
  <si>
    <t>M0001620</t>
  </si>
  <si>
    <t>M0001621</t>
  </si>
  <si>
    <t>M0001622</t>
  </si>
  <si>
    <t>M0001623</t>
  </si>
  <si>
    <t>M0001624</t>
  </si>
  <si>
    <t>M0001625</t>
  </si>
  <si>
    <t>M0001626</t>
  </si>
  <si>
    <t>M0001627</t>
  </si>
  <si>
    <t>M0001628</t>
  </si>
  <si>
    <t>M0001629</t>
  </si>
  <si>
    <t>M0001630</t>
  </si>
  <si>
    <t>M0001631</t>
  </si>
  <si>
    <t>M0001632</t>
  </si>
  <si>
    <t>M0001633</t>
  </si>
  <si>
    <t>M0001634</t>
  </si>
  <si>
    <t>M0001635</t>
  </si>
  <si>
    <t>M0001636</t>
  </si>
  <si>
    <t>M0001637</t>
  </si>
  <si>
    <t>M0001638</t>
  </si>
  <si>
    <t>M0001639</t>
  </si>
  <si>
    <t>M0001640</t>
  </si>
  <si>
    <t>M0001641</t>
  </si>
  <si>
    <t>M0001642</t>
  </si>
  <si>
    <t>M0001643</t>
  </si>
  <si>
    <t>M0001644</t>
  </si>
  <si>
    <t>M0001645</t>
  </si>
  <si>
    <t>M0001646</t>
  </si>
  <si>
    <t>M0001647</t>
  </si>
  <si>
    <t>M0001648</t>
  </si>
  <si>
    <t>M0001649</t>
  </si>
  <si>
    <t>M0001650</t>
  </si>
  <si>
    <t>M0001651</t>
  </si>
  <si>
    <t>M0001652</t>
  </si>
  <si>
    <t>M0001653</t>
  </si>
  <si>
    <t>M0001654</t>
  </si>
  <si>
    <t>M0001655</t>
  </si>
  <si>
    <t>M0001656</t>
  </si>
  <si>
    <t>M0001657</t>
  </si>
  <si>
    <t>M0001658</t>
  </si>
  <si>
    <t>M0001659</t>
  </si>
  <si>
    <t>M0001660</t>
  </si>
  <si>
    <t>M0001661</t>
  </si>
  <si>
    <t>M0001662</t>
  </si>
  <si>
    <t>M0001663</t>
  </si>
  <si>
    <t>M0001664</t>
  </si>
  <si>
    <t>M0001665</t>
  </si>
  <si>
    <t>M0001666</t>
  </si>
  <si>
    <t>M0001667</t>
  </si>
  <si>
    <t>M0001668</t>
  </si>
  <si>
    <t>M0001669</t>
  </si>
  <si>
    <t>M0001670</t>
  </si>
  <si>
    <t>M0001671</t>
  </si>
  <si>
    <t>M0001672</t>
  </si>
  <si>
    <t>M0001673</t>
  </si>
  <si>
    <t>M0001674</t>
  </si>
  <si>
    <t>M0001675</t>
  </si>
  <si>
    <t>M0001676</t>
  </si>
  <si>
    <t>M0001677</t>
  </si>
  <si>
    <t>M0001678</t>
  </si>
  <si>
    <t>M0001679</t>
  </si>
  <si>
    <t>M0001680</t>
  </si>
  <si>
    <t>M0001681</t>
  </si>
  <si>
    <t>M0001682</t>
  </si>
  <si>
    <t>M0001683</t>
  </si>
  <si>
    <t>M0001684</t>
  </si>
  <si>
    <t>M0001685</t>
  </si>
  <si>
    <t>M0001686</t>
  </si>
  <si>
    <t>M0001687</t>
  </si>
  <si>
    <t>M0001688</t>
  </si>
  <si>
    <t>M0001689</t>
  </si>
  <si>
    <t>M0001690</t>
  </si>
  <si>
    <t>M0001691</t>
  </si>
  <si>
    <t>M0001692</t>
  </si>
  <si>
    <t>M0001693</t>
  </si>
  <si>
    <t>M0001694</t>
  </si>
  <si>
    <t>M0001695</t>
  </si>
  <si>
    <t>M0001696</t>
  </si>
  <si>
    <t>M0001697</t>
  </si>
  <si>
    <t>M0001698</t>
  </si>
  <si>
    <t>M0001699</t>
  </si>
  <si>
    <t>M0001700</t>
  </si>
  <si>
    <t>M0001701</t>
  </si>
  <si>
    <t>M0001702</t>
  </si>
  <si>
    <t>M0001703</t>
  </si>
  <si>
    <t>M0001704</t>
  </si>
  <si>
    <t>M0001705</t>
  </si>
  <si>
    <t>M0001706</t>
  </si>
  <si>
    <t>M0001707</t>
  </si>
  <si>
    <t>M0001708</t>
  </si>
  <si>
    <t>M0001709</t>
  </si>
  <si>
    <t>M0001710</t>
  </si>
  <si>
    <t>M0001711</t>
  </si>
  <si>
    <t>M0001712</t>
  </si>
  <si>
    <t>M0001713</t>
  </si>
  <si>
    <t>M0001714</t>
  </si>
  <si>
    <t>M0001715</t>
  </si>
  <si>
    <t>M0001716</t>
  </si>
  <si>
    <t>M0001717</t>
  </si>
  <si>
    <t>M0001718</t>
  </si>
  <si>
    <t>M0001719</t>
  </si>
  <si>
    <t>M0001720</t>
  </si>
  <si>
    <t>M0001721</t>
  </si>
  <si>
    <t>M0001722</t>
  </si>
  <si>
    <t>M0001723</t>
  </si>
  <si>
    <t>M0001724</t>
  </si>
  <si>
    <t>M0001725</t>
  </si>
  <si>
    <t>M0001726</t>
  </si>
  <si>
    <t>M0001727</t>
  </si>
  <si>
    <t>M0001728</t>
  </si>
  <si>
    <t>M0001729</t>
  </si>
  <si>
    <t>M0001730</t>
  </si>
  <si>
    <t>M0001731</t>
  </si>
  <si>
    <t>M0001732</t>
  </si>
  <si>
    <t>M0001733</t>
  </si>
  <si>
    <t>M0001734</t>
  </si>
  <si>
    <t>M0001735</t>
  </si>
  <si>
    <t>M0001736</t>
  </si>
  <si>
    <t>M0001737</t>
  </si>
  <si>
    <t>M0001738</t>
  </si>
  <si>
    <t>M0001739</t>
  </si>
  <si>
    <t>M0001740</t>
  </si>
  <si>
    <t>M0001741</t>
  </si>
  <si>
    <t>M0001742</t>
  </si>
  <si>
    <t>M0001743</t>
  </si>
  <si>
    <t>M0001744</t>
  </si>
  <si>
    <t>M0001745</t>
  </si>
  <si>
    <t>M0001746</t>
  </si>
  <si>
    <t>M0001747</t>
  </si>
  <si>
    <t>M0001748</t>
  </si>
  <si>
    <t>M0001749</t>
  </si>
  <si>
    <t>M0001750</t>
  </si>
  <si>
    <t>M0001751</t>
  </si>
  <si>
    <t>M0001752</t>
  </si>
  <si>
    <t>M0001753</t>
  </si>
  <si>
    <t>M0001754</t>
  </si>
  <si>
    <t>M0001755</t>
  </si>
  <si>
    <t>M0001756</t>
  </si>
  <si>
    <t>M0001757</t>
  </si>
  <si>
    <t>M0001758</t>
  </si>
  <si>
    <t>M0001759</t>
  </si>
  <si>
    <t>M0001760</t>
  </si>
  <si>
    <t>M0001761</t>
  </si>
  <si>
    <t>M0001762</t>
  </si>
  <si>
    <t>M0001763</t>
  </si>
  <si>
    <t>M0001764</t>
  </si>
  <si>
    <t>M0001765</t>
  </si>
  <si>
    <t>M0001766</t>
  </si>
  <si>
    <t>M0001767</t>
  </si>
  <si>
    <t>M0001768</t>
  </si>
  <si>
    <t>M0001769</t>
  </si>
  <si>
    <t>M0001770</t>
  </si>
  <si>
    <t>M0001771</t>
  </si>
  <si>
    <t>M0001772</t>
  </si>
  <si>
    <t>M0001773</t>
  </si>
  <si>
    <t>M0001774</t>
  </si>
  <si>
    <t>M0001775</t>
  </si>
  <si>
    <t>M0001776</t>
  </si>
  <si>
    <t>M0001777</t>
  </si>
  <si>
    <t>M0001778</t>
  </si>
  <si>
    <t>M0001779</t>
  </si>
  <si>
    <t>M0001780</t>
  </si>
  <si>
    <t>M0001781</t>
  </si>
  <si>
    <t>M0001782</t>
  </si>
  <si>
    <t>M0001783</t>
  </si>
  <si>
    <t>M0001784</t>
  </si>
  <si>
    <t>M0001785</t>
  </si>
  <si>
    <t>M0001786</t>
  </si>
  <si>
    <t>M0001787</t>
  </si>
  <si>
    <t>M0001788</t>
  </si>
  <si>
    <t>M0001789</t>
  </si>
  <si>
    <t>M0001790</t>
  </si>
  <si>
    <t>M0001791</t>
  </si>
  <si>
    <t>M0001792</t>
  </si>
  <si>
    <t>M0001793</t>
  </si>
  <si>
    <t>M0001794</t>
  </si>
  <si>
    <t>M0001795</t>
  </si>
  <si>
    <t>M0001796</t>
  </si>
  <si>
    <t>M0001797</t>
  </si>
  <si>
    <t>M0001798</t>
  </si>
  <si>
    <t>M0001799</t>
  </si>
  <si>
    <t>M0001800</t>
  </si>
  <si>
    <t>M0001801</t>
  </si>
  <si>
    <t>M0001802</t>
  </si>
  <si>
    <t>M0001803</t>
  </si>
  <si>
    <t>M0001804</t>
  </si>
  <si>
    <t>M0001805</t>
  </si>
  <si>
    <t>M0001806</t>
  </si>
  <si>
    <t>M0001807</t>
  </si>
  <si>
    <t>M0001808</t>
  </si>
  <si>
    <t>M0001809</t>
  </si>
  <si>
    <t>M0001810</t>
  </si>
  <si>
    <t>M0001811</t>
  </si>
  <si>
    <t>M0001812</t>
  </si>
  <si>
    <t>M0001813</t>
  </si>
  <si>
    <t>M0001814</t>
  </si>
  <si>
    <t>M0001815</t>
  </si>
  <si>
    <t>M0001816</t>
  </si>
  <si>
    <t>M0001817</t>
  </si>
  <si>
    <t>M0001818</t>
  </si>
  <si>
    <t>M0001819</t>
  </si>
  <si>
    <t>M0001820</t>
  </si>
  <si>
    <t>M0001821</t>
  </si>
  <si>
    <t>M0001822</t>
  </si>
  <si>
    <t>M0001823</t>
  </si>
  <si>
    <t>M0001824</t>
  </si>
  <si>
    <t>M0001825</t>
  </si>
  <si>
    <t>M0001826</t>
  </si>
  <si>
    <t>M0001827</t>
  </si>
  <si>
    <t>M0001828</t>
  </si>
  <si>
    <t>M0001829</t>
  </si>
  <si>
    <t>M0001830</t>
  </si>
  <si>
    <t>M0001831</t>
  </si>
  <si>
    <t>M0001832</t>
  </si>
  <si>
    <t>M0001833</t>
  </si>
  <si>
    <t>M0001834</t>
  </si>
  <si>
    <t>M0001835</t>
  </si>
  <si>
    <t>M0001836</t>
  </si>
  <si>
    <t>M0001837</t>
  </si>
  <si>
    <t>M0001838</t>
  </si>
  <si>
    <t>M0001839</t>
  </si>
  <si>
    <t>M0001840</t>
  </si>
  <si>
    <t>M0001841</t>
  </si>
  <si>
    <t>M0001842</t>
  </si>
  <si>
    <t>M0001843</t>
  </si>
  <si>
    <t>M0001844</t>
  </si>
  <si>
    <t>M0001845</t>
  </si>
  <si>
    <t>M0001846</t>
  </si>
  <si>
    <t>M0001847</t>
  </si>
  <si>
    <t>M0001848</t>
  </si>
  <si>
    <t>M0001849</t>
  </si>
  <si>
    <t>M0001850</t>
  </si>
  <si>
    <t>M0001851</t>
  </si>
  <si>
    <t>M0001852</t>
  </si>
  <si>
    <t>M0001853</t>
  </si>
  <si>
    <t>M0001854</t>
  </si>
  <si>
    <t>M0001855</t>
  </si>
  <si>
    <t>M0001856</t>
  </si>
  <si>
    <t>M0001857</t>
  </si>
  <si>
    <t>M0001858</t>
  </si>
  <si>
    <t>M0001859</t>
  </si>
  <si>
    <t>M0001860</t>
  </si>
  <si>
    <t>M0001861</t>
  </si>
  <si>
    <t>M0001862</t>
  </si>
  <si>
    <t>M0001863</t>
  </si>
  <si>
    <t>M0001864</t>
  </si>
  <si>
    <t>M0001865</t>
  </si>
  <si>
    <t>M0001866</t>
  </si>
  <si>
    <t>M0001867</t>
  </si>
  <si>
    <t>M0001868</t>
  </si>
  <si>
    <t>M0001869</t>
  </si>
  <si>
    <t>M0001870</t>
  </si>
  <si>
    <t>M0001871</t>
  </si>
  <si>
    <t>M0001872</t>
  </si>
  <si>
    <t>M0001873</t>
  </si>
  <si>
    <t>M0001874</t>
  </si>
  <si>
    <t>M0001875</t>
  </si>
  <si>
    <t>M0001876</t>
  </si>
  <si>
    <t>M0001877</t>
  </si>
  <si>
    <t>M0001878</t>
  </si>
  <si>
    <t>M0001879</t>
  </si>
  <si>
    <t>M0001880</t>
  </si>
  <si>
    <t>M0001881</t>
  </si>
  <si>
    <t>M0001882</t>
  </si>
  <si>
    <t>M0001883</t>
  </si>
  <si>
    <t>M0001884</t>
  </si>
  <si>
    <t>M0001885</t>
  </si>
  <si>
    <t>M0001886</t>
  </si>
  <si>
    <t>M0001887</t>
  </si>
  <si>
    <t>M0001888</t>
  </si>
  <si>
    <t>M0001889</t>
  </si>
  <si>
    <t>M0001890</t>
  </si>
  <si>
    <t>M0001891</t>
  </si>
  <si>
    <t>M0001892</t>
  </si>
  <si>
    <t>M0001893</t>
  </si>
  <si>
    <t>M0001894</t>
  </si>
  <si>
    <t>M0001895</t>
  </si>
  <si>
    <t>M0001896</t>
  </si>
  <si>
    <t>M0001897</t>
  </si>
  <si>
    <t>M0001898</t>
  </si>
  <si>
    <t>M0001899</t>
  </si>
  <si>
    <t>M0001900</t>
  </si>
  <si>
    <t>M0001901</t>
  </si>
  <si>
    <t>M0001902</t>
  </si>
  <si>
    <t>M0001903</t>
  </si>
  <si>
    <t>M0001904</t>
  </si>
  <si>
    <t>M0001905</t>
  </si>
  <si>
    <t>M0001906</t>
  </si>
  <si>
    <t>M0001907</t>
  </si>
  <si>
    <t>M0001908</t>
  </si>
  <si>
    <t>M0001909</t>
  </si>
  <si>
    <t>M0001910</t>
  </si>
  <si>
    <t>M0001911</t>
  </si>
  <si>
    <t>M0001912</t>
  </si>
  <si>
    <t>M0001913</t>
  </si>
  <si>
    <t>M0001914</t>
  </si>
  <si>
    <t>M0001915</t>
  </si>
  <si>
    <t>M0001916</t>
  </si>
  <si>
    <t>M0001917</t>
  </si>
  <si>
    <t>M0001918</t>
  </si>
  <si>
    <t>M0001919</t>
  </si>
  <si>
    <t>M0001920</t>
  </si>
  <si>
    <t>M0001921</t>
  </si>
  <si>
    <t>M0001922</t>
  </si>
  <si>
    <t>M0001923</t>
  </si>
  <si>
    <t>M0001924</t>
  </si>
  <si>
    <t>M0001925</t>
  </si>
  <si>
    <t>M0001926</t>
  </si>
  <si>
    <t>M0001927</t>
  </si>
  <si>
    <t>M0001928</t>
  </si>
  <si>
    <t>M0001929</t>
  </si>
  <si>
    <t>M0001930</t>
  </si>
  <si>
    <t>M0001931</t>
  </si>
  <si>
    <t>M0001932</t>
  </si>
  <si>
    <t>M0001933</t>
  </si>
  <si>
    <t>M0001934</t>
  </si>
  <si>
    <t>M0001935</t>
  </si>
  <si>
    <t>M0001936</t>
  </si>
  <si>
    <t>M0001937</t>
  </si>
  <si>
    <t>M0001938</t>
  </si>
  <si>
    <t>M0001939</t>
  </si>
  <si>
    <t>M0001940</t>
  </si>
  <si>
    <t>M0001941</t>
  </si>
  <si>
    <t>M0001942</t>
  </si>
  <si>
    <t>M0001943</t>
  </si>
  <si>
    <t>M0001944</t>
  </si>
  <si>
    <t>M0001945</t>
  </si>
  <si>
    <t>M0001946</t>
  </si>
  <si>
    <t>M0001947</t>
  </si>
  <si>
    <t>M0001948</t>
  </si>
  <si>
    <t>M0001949</t>
  </si>
  <si>
    <t>M0001950</t>
  </si>
  <si>
    <t>M0001951</t>
  </si>
  <si>
    <t>M0001952</t>
  </si>
  <si>
    <t>M0001953</t>
  </si>
  <si>
    <t>M0001954</t>
  </si>
  <si>
    <t>M0001955</t>
  </si>
  <si>
    <t>M0001956</t>
  </si>
  <si>
    <t>M0001957</t>
  </si>
  <si>
    <t>M0001958</t>
  </si>
  <si>
    <t>M0001959</t>
  </si>
  <si>
    <t>M0001960</t>
  </si>
  <si>
    <t>M0001961</t>
  </si>
  <si>
    <t>M0001962</t>
  </si>
  <si>
    <t>M0001963</t>
  </si>
  <si>
    <t>M0001964</t>
  </si>
  <si>
    <t>M0001965</t>
  </si>
  <si>
    <t>M0001966</t>
  </si>
  <si>
    <t>M0001967</t>
  </si>
  <si>
    <t>M0001968</t>
  </si>
  <si>
    <t>M0001969</t>
  </si>
  <si>
    <t>M0001970</t>
  </si>
  <si>
    <t>M0001971</t>
  </si>
  <si>
    <t>M0001972</t>
  </si>
  <si>
    <t>M0001973</t>
  </si>
  <si>
    <t>M0001974</t>
  </si>
  <si>
    <t>M0001975</t>
  </si>
  <si>
    <t>M0001976</t>
  </si>
  <si>
    <t>M0001977</t>
  </si>
  <si>
    <t>M0001978</t>
  </si>
  <si>
    <t>M0001979</t>
  </si>
  <si>
    <t>M0001980</t>
  </si>
  <si>
    <t>M0001981</t>
  </si>
  <si>
    <t>M0001982</t>
  </si>
  <si>
    <t>M0001983</t>
  </si>
  <si>
    <t>M0001984</t>
  </si>
  <si>
    <t>M0001985</t>
  </si>
  <si>
    <t>M0001986</t>
  </si>
  <si>
    <t>M0001987</t>
  </si>
  <si>
    <t>M0001988</t>
  </si>
  <si>
    <t>M0001989</t>
  </si>
  <si>
    <t>M0001990</t>
  </si>
  <si>
    <t>M0001991</t>
  </si>
  <si>
    <t>M0001992</t>
  </si>
  <si>
    <t>M0001993</t>
  </si>
  <si>
    <t>M0001994</t>
  </si>
  <si>
    <t>M0001995</t>
  </si>
  <si>
    <t>M0001996</t>
  </si>
  <si>
    <t>M0001997</t>
  </si>
  <si>
    <t>M0001998</t>
  </si>
  <si>
    <t>M0001999</t>
  </si>
  <si>
    <t>M0002000</t>
  </si>
  <si>
    <t>M0002001</t>
  </si>
  <si>
    <t>M0002002</t>
  </si>
  <si>
    <t>M0002003</t>
  </si>
  <si>
    <t>M0002004</t>
  </si>
  <si>
    <t>M0002005</t>
  </si>
  <si>
    <t>M0002006</t>
  </si>
  <si>
    <t>M0002007</t>
  </si>
  <si>
    <t>M0002008</t>
  </si>
  <si>
    <t>M0002009</t>
  </si>
  <si>
    <t>M0002010</t>
  </si>
  <si>
    <t>M0002011</t>
  </si>
  <si>
    <t>M0002012</t>
  </si>
  <si>
    <t>M0002013</t>
  </si>
  <si>
    <t>M0002014</t>
  </si>
  <si>
    <t>M0002015</t>
  </si>
  <si>
    <t>M0002016</t>
  </si>
  <si>
    <t>M0002017</t>
  </si>
  <si>
    <t>M0002018</t>
  </si>
  <si>
    <t>M0002019</t>
  </si>
  <si>
    <t>M0002020</t>
  </si>
  <si>
    <t>M0002021</t>
  </si>
  <si>
    <t>M0002022</t>
  </si>
  <si>
    <t>M0002023</t>
  </si>
  <si>
    <t>M0002024</t>
  </si>
  <si>
    <t>M0002025</t>
  </si>
  <si>
    <t>M0002026</t>
  </si>
  <si>
    <t>M0002027</t>
  </si>
  <si>
    <t>M0002028</t>
  </si>
  <si>
    <t>M0002029</t>
  </si>
  <si>
    <t>M0002030</t>
  </si>
  <si>
    <t>M0002031</t>
  </si>
  <si>
    <t>M0002032</t>
  </si>
  <si>
    <t>M0002033</t>
  </si>
  <si>
    <t>M0002034</t>
  </si>
  <si>
    <t>M0002035</t>
  </si>
  <si>
    <t>M0002036</t>
  </si>
  <si>
    <t>M0002037</t>
  </si>
  <si>
    <t>M0002038</t>
  </si>
  <si>
    <t>M0002039</t>
  </si>
  <si>
    <t>M0002040</t>
  </si>
  <si>
    <t>M0002041</t>
  </si>
  <si>
    <t>M0002042</t>
  </si>
  <si>
    <t>M0002043</t>
  </si>
  <si>
    <t>M0002044</t>
  </si>
  <si>
    <t>M0002045</t>
  </si>
  <si>
    <t>M0002046</t>
  </si>
  <si>
    <t>M0002047</t>
  </si>
  <si>
    <t>M0002048</t>
  </si>
  <si>
    <t>M0002049</t>
  </si>
  <si>
    <t>M0002050</t>
  </si>
  <si>
    <t>M0002051</t>
  </si>
  <si>
    <t>M0002052</t>
  </si>
  <si>
    <t>M0002053</t>
  </si>
  <si>
    <t>M0002054</t>
  </si>
  <si>
    <t>M0002055</t>
  </si>
  <si>
    <t>M0002056</t>
  </si>
  <si>
    <t>M0002057</t>
  </si>
  <si>
    <t>M0002058</t>
  </si>
  <si>
    <t>M0002059</t>
  </si>
  <si>
    <t>M0002060</t>
  </si>
  <si>
    <t>M0002061</t>
  </si>
  <si>
    <t>M0002062</t>
  </si>
  <si>
    <t>M0002063</t>
  </si>
  <si>
    <t>M0002064</t>
  </si>
  <si>
    <t>M0002065</t>
  </si>
  <si>
    <t>M0002066</t>
  </si>
  <si>
    <t>M0002067</t>
  </si>
  <si>
    <t>M0002068</t>
  </si>
  <si>
    <t>M0002069</t>
  </si>
  <si>
    <t>M0002070</t>
  </si>
  <si>
    <t>M0002071</t>
  </si>
  <si>
    <t>M0002072</t>
  </si>
  <si>
    <t>M0002073</t>
  </si>
  <si>
    <t>M0002074</t>
  </si>
  <si>
    <t>M0002075</t>
  </si>
  <si>
    <t>M0002076</t>
  </si>
  <si>
    <t>M0002077</t>
  </si>
  <si>
    <t>M0002078</t>
  </si>
  <si>
    <t>M0002079</t>
  </si>
  <si>
    <t>M0002080</t>
  </si>
  <si>
    <t>M0002081</t>
  </si>
  <si>
    <t>M0002082</t>
  </si>
  <si>
    <t>M0002083</t>
  </si>
  <si>
    <t>M0002084</t>
  </si>
  <si>
    <t>M0002085</t>
  </si>
  <si>
    <t>M0002086</t>
  </si>
  <si>
    <t>M0002087</t>
  </si>
  <si>
    <t>M0002088</t>
  </si>
  <si>
    <t>M0002089</t>
  </si>
  <si>
    <t>M0002090</t>
  </si>
  <si>
    <t>M0002091</t>
  </si>
  <si>
    <t>M0002092</t>
  </si>
  <si>
    <t>M0002093</t>
  </si>
  <si>
    <t>M0002094</t>
  </si>
  <si>
    <t>M0002095</t>
  </si>
  <si>
    <t>M0002096</t>
  </si>
  <si>
    <t>M0002097</t>
  </si>
  <si>
    <t>M0002098</t>
  </si>
  <si>
    <t>M0002099</t>
  </si>
  <si>
    <t>M0002100</t>
  </si>
  <si>
    <t>M0002101</t>
  </si>
  <si>
    <t>M0002102</t>
  </si>
  <si>
    <t>M0002103</t>
  </si>
  <si>
    <t>M0002104</t>
  </si>
  <si>
    <t>M0002105</t>
  </si>
  <si>
    <t>M0002106</t>
  </si>
  <si>
    <t>M0002107</t>
  </si>
  <si>
    <t>M0002108</t>
  </si>
  <si>
    <t>M0002109</t>
  </si>
  <si>
    <t>M0002110</t>
  </si>
  <si>
    <t>M0002111</t>
  </si>
  <si>
    <t>M0002112</t>
  </si>
  <si>
    <t>M0002113</t>
  </si>
  <si>
    <t>M0002114</t>
  </si>
  <si>
    <t>M0002115</t>
  </si>
  <si>
    <t>M0002116</t>
  </si>
  <si>
    <t>M0002117</t>
  </si>
  <si>
    <t>M0002118</t>
  </si>
  <si>
    <t>M0002119</t>
  </si>
  <si>
    <t>M0002120</t>
  </si>
  <si>
    <t>M0002121</t>
  </si>
  <si>
    <t>M0002122</t>
  </si>
  <si>
    <t>M0002123</t>
  </si>
  <si>
    <t>M0002124</t>
  </si>
  <si>
    <t>M0002125</t>
  </si>
  <si>
    <t>M0002126</t>
  </si>
  <si>
    <t>M0002127</t>
  </si>
  <si>
    <t>M0002128</t>
  </si>
  <si>
    <t>M0002129</t>
  </si>
  <si>
    <t>M0002130</t>
  </si>
  <si>
    <t>M0002131</t>
  </si>
  <si>
    <t>M0002132</t>
  </si>
  <si>
    <t>M0002133</t>
  </si>
  <si>
    <t>M0002134</t>
  </si>
  <si>
    <t>M0002135</t>
  </si>
  <si>
    <t>M0002136</t>
  </si>
  <si>
    <t>M0002137</t>
  </si>
  <si>
    <t>M0002138</t>
  </si>
  <si>
    <t>M0002139</t>
  </si>
  <si>
    <t>M0002140</t>
  </si>
  <si>
    <t>M0002141</t>
  </si>
  <si>
    <t>M0002142</t>
  </si>
  <si>
    <t>M0002143</t>
  </si>
  <si>
    <t>M0002144</t>
  </si>
  <si>
    <t>M0002145</t>
  </si>
  <si>
    <t>M0002146</t>
  </si>
  <si>
    <t>M0002147</t>
  </si>
  <si>
    <t>M0002148</t>
  </si>
  <si>
    <t>M0002149</t>
  </si>
  <si>
    <t>M0002150</t>
  </si>
  <si>
    <t>M0002151</t>
  </si>
  <si>
    <t>M0002152</t>
  </si>
  <si>
    <t>M0002153</t>
  </si>
  <si>
    <t>M0002154</t>
  </si>
  <si>
    <t>M0002155</t>
  </si>
  <si>
    <t>M0002156</t>
  </si>
  <si>
    <t>M0002157</t>
  </si>
  <si>
    <t>M0002158</t>
  </si>
  <si>
    <t>M0002159</t>
  </si>
  <si>
    <t>M0002160</t>
  </si>
  <si>
    <t>M0002161</t>
  </si>
  <si>
    <t>M0002162</t>
  </si>
  <si>
    <t>M0002163</t>
  </si>
  <si>
    <t>M0002164</t>
  </si>
  <si>
    <t>M0002165</t>
  </si>
  <si>
    <t>M0002166</t>
  </si>
  <si>
    <t>M0002167</t>
  </si>
  <si>
    <t>M0002168</t>
  </si>
  <si>
    <t>M0002169</t>
  </si>
  <si>
    <t>M0002170</t>
  </si>
  <si>
    <t>M0002171</t>
  </si>
  <si>
    <t>M0002172</t>
  </si>
  <si>
    <t>M0002173</t>
  </si>
  <si>
    <t>M0002174</t>
  </si>
  <si>
    <t>M0002175</t>
  </si>
  <si>
    <t>M0002176</t>
  </si>
  <si>
    <t>M0002177</t>
  </si>
  <si>
    <t>M0002178</t>
  </si>
  <si>
    <t>M0002179</t>
  </si>
  <si>
    <t>M0002180</t>
  </si>
  <si>
    <t>M0002181</t>
  </si>
  <si>
    <t>M0002182</t>
  </si>
  <si>
    <t>M0002183</t>
  </si>
  <si>
    <t>M0002184</t>
  </si>
  <si>
    <t>M0002185</t>
  </si>
  <si>
    <t>M0002186</t>
  </si>
  <si>
    <t>M0002187</t>
  </si>
  <si>
    <t>M0002188</t>
  </si>
  <si>
    <t>M0002189</t>
  </si>
  <si>
    <t>M0002190</t>
  </si>
  <si>
    <t>M0002191</t>
  </si>
  <si>
    <t>M0002192</t>
  </si>
  <si>
    <t>M0002193</t>
  </si>
  <si>
    <t>M0002194</t>
  </si>
  <si>
    <t>M0002195</t>
  </si>
  <si>
    <t>M0002196</t>
  </si>
  <si>
    <t>M0002197</t>
  </si>
  <si>
    <t>M0002198</t>
  </si>
  <si>
    <t>M0002199</t>
  </si>
  <si>
    <t>M0002200</t>
  </si>
  <si>
    <t>M0002201</t>
  </si>
  <si>
    <t>M0002202</t>
  </si>
  <si>
    <t>M0002203</t>
  </si>
  <si>
    <t>M0002204</t>
  </si>
  <si>
    <t>M0002205</t>
  </si>
  <si>
    <t>M0002206</t>
  </si>
  <si>
    <t>M0002207</t>
  </si>
  <si>
    <t>M0002208</t>
  </si>
  <si>
    <t>M0002209</t>
  </si>
  <si>
    <t>M0002210</t>
  </si>
  <si>
    <t>M0002211</t>
  </si>
  <si>
    <t>M0002212</t>
  </si>
  <si>
    <t>M0002213</t>
  </si>
  <si>
    <t>M0002214</t>
  </si>
  <si>
    <t>M0002215</t>
  </si>
  <si>
    <t>M0002216</t>
  </si>
  <si>
    <t>M0002217</t>
  </si>
  <si>
    <t>M0002218</t>
  </si>
  <si>
    <t>M0002219</t>
  </si>
  <si>
    <t>M0002220</t>
  </si>
  <si>
    <t>M0002221</t>
  </si>
  <si>
    <t>M0002222</t>
  </si>
  <si>
    <t>M0002223</t>
  </si>
  <si>
    <t>M0002224</t>
  </si>
  <si>
    <t>M0002225</t>
  </si>
  <si>
    <t>M0002226</t>
  </si>
  <si>
    <t>M0002227</t>
  </si>
  <si>
    <t>M0002228</t>
  </si>
  <si>
    <t>M0002229</t>
  </si>
  <si>
    <t>M0002230</t>
  </si>
  <si>
    <t>M0002231</t>
  </si>
  <si>
    <t>M0002232</t>
  </si>
  <si>
    <t>M0002233</t>
  </si>
  <si>
    <t>M0002234</t>
  </si>
  <si>
    <t>M0002235</t>
  </si>
  <si>
    <t>M0002236</t>
  </si>
  <si>
    <t>M0002237</t>
  </si>
  <si>
    <t>M0002238</t>
  </si>
  <si>
    <t>M0002239</t>
  </si>
  <si>
    <t>M0002240</t>
  </si>
  <si>
    <t>M0002241</t>
  </si>
  <si>
    <t>M0002242</t>
  </si>
  <si>
    <t>M0002243</t>
  </si>
  <si>
    <t>M0002244</t>
  </si>
  <si>
    <t>M0002245</t>
  </si>
  <si>
    <t>M0002246</t>
  </si>
  <si>
    <t>M0002247</t>
  </si>
  <si>
    <t>M0002248</t>
  </si>
  <si>
    <t>M0002249</t>
  </si>
  <si>
    <t>M0002250</t>
  </si>
  <si>
    <t>M0002251</t>
  </si>
  <si>
    <t>M0002252</t>
  </si>
  <si>
    <t>M0002253</t>
  </si>
  <si>
    <t>M0002254</t>
  </si>
  <si>
    <t>M0002255</t>
  </si>
  <si>
    <t>M0002256</t>
  </si>
  <si>
    <t>M0002257</t>
  </si>
  <si>
    <t>M0002258</t>
  </si>
  <si>
    <t>M0002259</t>
  </si>
  <si>
    <t>M0002260</t>
  </si>
  <si>
    <t>M0002261</t>
  </si>
  <si>
    <t>M0002262</t>
  </si>
  <si>
    <t>M0002263</t>
  </si>
  <si>
    <t>M0002264</t>
  </si>
  <si>
    <t>M0002265</t>
  </si>
  <si>
    <t>M0002266</t>
  </si>
  <si>
    <t>M0002267</t>
  </si>
  <si>
    <t>M0002268</t>
  </si>
  <si>
    <t>M0002269</t>
  </si>
  <si>
    <t>M0002270</t>
  </si>
  <si>
    <t>M0002271</t>
  </si>
  <si>
    <t>M0002272</t>
  </si>
  <si>
    <t>M0002273</t>
  </si>
  <si>
    <t>M0002274</t>
  </si>
  <si>
    <t>M0002275</t>
  </si>
  <si>
    <t>M0002276</t>
  </si>
  <si>
    <t>M0002277</t>
  </si>
  <si>
    <t>M0002278</t>
  </si>
  <si>
    <t>M0002279</t>
  </si>
  <si>
    <t>M0002280</t>
  </si>
  <si>
    <t>M0002281</t>
  </si>
  <si>
    <t>M0002282</t>
  </si>
  <si>
    <t>M0002283</t>
  </si>
  <si>
    <t>M0002284</t>
  </si>
  <si>
    <t>M0002285</t>
  </si>
  <si>
    <t>M0002286</t>
  </si>
  <si>
    <t>M0002287</t>
  </si>
  <si>
    <t>M0002288</t>
  </si>
  <si>
    <t>M0002289</t>
  </si>
  <si>
    <t>M0002290</t>
  </si>
  <si>
    <t>M0002291</t>
  </si>
  <si>
    <t>M0002292</t>
  </si>
  <si>
    <t>M0002293</t>
  </si>
  <si>
    <t>M0002294</t>
  </si>
  <si>
    <t>M0002295</t>
  </si>
  <si>
    <t>M0002296</t>
  </si>
  <si>
    <t>M0002297</t>
  </si>
  <si>
    <t>M0002298</t>
  </si>
  <si>
    <t>M0002299</t>
  </si>
  <si>
    <t>M0002300</t>
  </si>
  <si>
    <t>M0002301</t>
  </si>
  <si>
    <t>M0002302</t>
  </si>
  <si>
    <t>M0002303</t>
  </si>
  <si>
    <t>M0002304</t>
  </si>
  <si>
    <t>M0002305</t>
  </si>
  <si>
    <t>M0002306</t>
  </si>
  <si>
    <t>M0002307</t>
  </si>
  <si>
    <t>M0002308</t>
  </si>
  <si>
    <t>M0002309</t>
  </si>
  <si>
    <t>M0002310</t>
  </si>
  <si>
    <t>M0002311</t>
  </si>
  <si>
    <t>M0002312</t>
  </si>
  <si>
    <t>M0002313</t>
  </si>
  <si>
    <t>M0002314</t>
  </si>
  <si>
    <t>M0002315</t>
  </si>
  <si>
    <t>M0002316</t>
  </si>
  <si>
    <t>M0002317</t>
  </si>
  <si>
    <t>M0002318</t>
  </si>
  <si>
    <t>M0002319</t>
  </si>
  <si>
    <t>M0002320</t>
  </si>
  <si>
    <t>M0002321</t>
  </si>
  <si>
    <t>M0002322</t>
  </si>
  <si>
    <t>M0002323</t>
  </si>
  <si>
    <t>M0002324</t>
  </si>
  <si>
    <t>M0002325</t>
  </si>
  <si>
    <t>M0002326</t>
  </si>
  <si>
    <t>M0002327</t>
  </si>
  <si>
    <t>M0002328</t>
  </si>
  <si>
    <t>M0002329</t>
  </si>
  <si>
    <t>M0002330</t>
  </si>
  <si>
    <t>M0002331</t>
  </si>
  <si>
    <t>M0002332</t>
  </si>
  <si>
    <t>M0002333</t>
  </si>
  <si>
    <t>M0002334</t>
  </si>
  <si>
    <t>M0002335</t>
  </si>
  <si>
    <t>M0002336</t>
  </si>
  <si>
    <t>M0002337</t>
  </si>
  <si>
    <t>M0002338</t>
  </si>
  <si>
    <t>M0002339</t>
  </si>
  <si>
    <t>M0002340</t>
  </si>
  <si>
    <t>M0002341</t>
  </si>
  <si>
    <t>M0002342</t>
  </si>
  <si>
    <t>M0002343</t>
  </si>
  <si>
    <t>M0002344</t>
  </si>
  <si>
    <t>M0002345</t>
  </si>
  <si>
    <t>M0002346</t>
  </si>
  <si>
    <t>M0002347</t>
  </si>
  <si>
    <t>M0002348</t>
  </si>
  <si>
    <t>M0002349</t>
  </si>
  <si>
    <t>M0002350</t>
  </si>
  <si>
    <t>M0002351</t>
  </si>
  <si>
    <t>M0002352</t>
  </si>
  <si>
    <t>M0002353</t>
  </si>
  <si>
    <t>M0002354</t>
  </si>
  <si>
    <t>M0002355</t>
  </si>
  <si>
    <t>M0002356</t>
  </si>
  <si>
    <t>M0002357</t>
  </si>
  <si>
    <t>M0002358</t>
  </si>
  <si>
    <t>M0002359</t>
  </si>
  <si>
    <t>M0002360</t>
  </si>
  <si>
    <t>M0002361</t>
  </si>
  <si>
    <t>M0002362</t>
  </si>
  <si>
    <t>M0002363</t>
  </si>
  <si>
    <t>M0002364</t>
  </si>
  <si>
    <t>M0002365</t>
  </si>
  <si>
    <t>M0002366</t>
  </si>
  <si>
    <t>M0002367</t>
  </si>
  <si>
    <t>M0002368</t>
  </si>
  <si>
    <t>M0002369</t>
  </si>
  <si>
    <t>M0002370</t>
  </si>
  <si>
    <t>M0002371</t>
  </si>
  <si>
    <t>M0002372</t>
  </si>
  <si>
    <t>M0002373</t>
  </si>
  <si>
    <t>M0002374</t>
  </si>
  <si>
    <t>M0002375</t>
  </si>
  <si>
    <t>M0002376</t>
  </si>
  <si>
    <t>M0002377</t>
  </si>
  <si>
    <t>M0002378</t>
  </si>
  <si>
    <t>M0002379</t>
  </si>
  <si>
    <t>M0002380</t>
  </si>
  <si>
    <t>M0002381</t>
  </si>
  <si>
    <t>M0002382</t>
  </si>
  <si>
    <t>M0002383</t>
  </si>
  <si>
    <t>M0002384</t>
  </si>
  <si>
    <t>M0002385</t>
  </si>
  <si>
    <t>M0002386</t>
  </si>
  <si>
    <t>M0002387</t>
  </si>
  <si>
    <t>M0002388</t>
  </si>
  <si>
    <t>M0002389</t>
  </si>
  <si>
    <t>M0002390</t>
  </si>
  <si>
    <t>M0002391</t>
  </si>
  <si>
    <t>M0002392</t>
  </si>
  <si>
    <t>M0002393</t>
  </si>
  <si>
    <t>M0002394</t>
  </si>
  <si>
    <t>M0002395</t>
  </si>
  <si>
    <t>M0002396</t>
  </si>
  <si>
    <t>M0002397</t>
  </si>
  <si>
    <t>M0002398</t>
  </si>
  <si>
    <t>M0002399</t>
  </si>
  <si>
    <t>M0002400</t>
  </si>
  <si>
    <t>M0002401</t>
  </si>
  <si>
    <t>M0002402</t>
  </si>
  <si>
    <t>M0002403</t>
  </si>
  <si>
    <t>M0002404</t>
  </si>
  <si>
    <t>M0002405</t>
  </si>
  <si>
    <t>M0002406</t>
  </si>
  <si>
    <t>M0002407</t>
  </si>
  <si>
    <t>M0002408</t>
  </si>
  <si>
    <t>M0002409</t>
  </si>
  <si>
    <t>M0002410</t>
  </si>
  <si>
    <t>M0002411</t>
  </si>
  <si>
    <t>M0002412</t>
  </si>
  <si>
    <t>M0002413</t>
  </si>
  <si>
    <t>M0002414</t>
  </si>
  <si>
    <t>M0002415</t>
  </si>
  <si>
    <t>M0002416</t>
  </si>
  <si>
    <t>M0002417</t>
  </si>
  <si>
    <t>M0002418</t>
  </si>
  <si>
    <t>M0002419</t>
  </si>
  <si>
    <t>M0002420</t>
  </si>
  <si>
    <t>M0002421</t>
  </si>
  <si>
    <t>M0002422</t>
  </si>
  <si>
    <t>M0002423</t>
  </si>
  <si>
    <t>M0002424</t>
  </si>
  <si>
    <t>M0002425</t>
  </si>
  <si>
    <t>M0002426</t>
  </si>
  <si>
    <t>M0002427</t>
  </si>
  <si>
    <t>M0002428</t>
  </si>
  <si>
    <t>M0002429</t>
  </si>
  <si>
    <t>M0002430</t>
  </si>
  <si>
    <t>M0002431</t>
  </si>
  <si>
    <t>M0002432</t>
  </si>
  <si>
    <t>M0002433</t>
  </si>
  <si>
    <t>M0002434</t>
  </si>
  <si>
    <t>M0002435</t>
  </si>
  <si>
    <t>M0002436</t>
  </si>
  <si>
    <t>M0002437</t>
  </si>
  <si>
    <t>M0002438</t>
  </si>
  <si>
    <t>M0002439</t>
  </si>
  <si>
    <t>M0002440</t>
  </si>
  <si>
    <t>M0002441</t>
  </si>
  <si>
    <t>M0002442</t>
  </si>
  <si>
    <t>M0002443</t>
  </si>
  <si>
    <t>M0002444</t>
  </si>
  <si>
    <t>M0002445</t>
  </si>
  <si>
    <t>M0002446</t>
  </si>
  <si>
    <t>M0002447</t>
  </si>
  <si>
    <t>M0002448</t>
  </si>
  <si>
    <t>M0002449</t>
  </si>
  <si>
    <t>M0002450</t>
  </si>
  <si>
    <t>M0002451</t>
  </si>
  <si>
    <t>M0002452</t>
  </si>
  <si>
    <t>M0002453</t>
  </si>
  <si>
    <t>M0002454</t>
  </si>
  <si>
    <t>M0002455</t>
  </si>
  <si>
    <t>M0002456</t>
  </si>
  <si>
    <t>M0002457</t>
  </si>
  <si>
    <t>M0002458</t>
  </si>
  <si>
    <t>M0002459</t>
  </si>
  <si>
    <t>M0002460</t>
  </si>
  <si>
    <t>M0002461</t>
  </si>
  <si>
    <t>M0002462</t>
  </si>
  <si>
    <t>M0002463</t>
  </si>
  <si>
    <t>M0002464</t>
  </si>
  <si>
    <t>M0002465</t>
  </si>
  <si>
    <t>M0002466</t>
  </si>
  <si>
    <t>M0002467</t>
  </si>
  <si>
    <t>M0002468</t>
  </si>
  <si>
    <t>M0002469</t>
  </si>
  <si>
    <t>M0002470</t>
  </si>
  <si>
    <t>M0002471</t>
  </si>
  <si>
    <t>M0002472</t>
  </si>
  <si>
    <t>M0002473</t>
  </si>
  <si>
    <t>M0002474</t>
  </si>
  <si>
    <t>M0002475</t>
  </si>
  <si>
    <t>M0002476</t>
  </si>
  <si>
    <t>M0002477</t>
  </si>
  <si>
    <t>M0002478</t>
  </si>
  <si>
    <t>M0002479</t>
  </si>
  <si>
    <t>M0002480</t>
  </si>
  <si>
    <t>M0002481</t>
  </si>
  <si>
    <t>M0002482</t>
  </si>
  <si>
    <t>M0002483</t>
  </si>
  <si>
    <t>M0002484</t>
  </si>
  <si>
    <t>M0002485</t>
  </si>
  <si>
    <t>M0002486</t>
  </si>
  <si>
    <t>M0002487</t>
  </si>
  <si>
    <t>M0002488</t>
  </si>
  <si>
    <t>M0002489</t>
  </si>
  <si>
    <t>M0002490</t>
  </si>
  <si>
    <t>M0002491</t>
  </si>
  <si>
    <t>M0002492</t>
  </si>
  <si>
    <t>M0002493</t>
  </si>
  <si>
    <t>M0002494</t>
  </si>
  <si>
    <t>M0002495</t>
  </si>
  <si>
    <t>M0002496</t>
  </si>
  <si>
    <t>M0002497</t>
  </si>
  <si>
    <t>M0002498</t>
  </si>
  <si>
    <t>M0002499</t>
  </si>
  <si>
    <t>M0002500</t>
  </si>
  <si>
    <t>M0002501</t>
  </si>
  <si>
    <t>M0002502</t>
  </si>
  <si>
    <t>M0002503</t>
  </si>
  <si>
    <t>M0002504</t>
  </si>
  <si>
    <t>M0002505</t>
  </si>
  <si>
    <t>M0002506</t>
  </si>
  <si>
    <t>M0002507</t>
  </si>
  <si>
    <t>M0002508</t>
  </si>
  <si>
    <t>M0002509</t>
  </si>
  <si>
    <t>M0002510</t>
  </si>
  <si>
    <t>M0002511</t>
  </si>
  <si>
    <t>M0002512</t>
  </si>
  <si>
    <t>M0002513</t>
  </si>
  <si>
    <t>M0002514</t>
  </si>
  <si>
    <t>M0002515</t>
  </si>
  <si>
    <t>M0002516</t>
  </si>
  <si>
    <t>M0002517</t>
  </si>
  <si>
    <t>M0002518</t>
  </si>
  <si>
    <t>M0002519</t>
  </si>
  <si>
    <t>M0002520</t>
  </si>
  <si>
    <t>M0002521</t>
  </si>
  <si>
    <t>M0002522</t>
  </si>
  <si>
    <t>M0002523</t>
  </si>
  <si>
    <t>M0002524</t>
  </si>
  <si>
    <t>M0002525</t>
  </si>
  <si>
    <t>M0002526</t>
  </si>
  <si>
    <t>M0002527</t>
  </si>
  <si>
    <t>M0002528</t>
  </si>
  <si>
    <t>M0002529</t>
  </si>
  <si>
    <t>M0002530</t>
  </si>
  <si>
    <t>M0002531</t>
  </si>
  <si>
    <t>M0002532</t>
  </si>
  <si>
    <t>M0002533</t>
  </si>
  <si>
    <t>M0002534</t>
  </si>
  <si>
    <t>M0002535</t>
  </si>
  <si>
    <t>M0002536</t>
  </si>
  <si>
    <t>M0002537</t>
  </si>
  <si>
    <t>M0002538</t>
  </si>
  <si>
    <t>M0002539</t>
  </si>
  <si>
    <t>M0002540</t>
  </si>
  <si>
    <t>M0002541</t>
  </si>
  <si>
    <t>M0002542</t>
  </si>
  <si>
    <t>M0002543</t>
  </si>
  <si>
    <t>M0002544</t>
  </si>
  <si>
    <t>M0002545</t>
  </si>
  <si>
    <t>M0002546</t>
  </si>
  <si>
    <t>M0002547</t>
  </si>
  <si>
    <t>M0002548</t>
  </si>
  <si>
    <t>M0002549</t>
  </si>
  <si>
    <t>M0002550</t>
  </si>
  <si>
    <t>M0002551</t>
  </si>
  <si>
    <t>M0002552</t>
  </si>
  <si>
    <t>M0002553</t>
  </si>
  <si>
    <t>M0002554</t>
  </si>
  <si>
    <t>M0002555</t>
  </si>
  <si>
    <t>M0002556</t>
  </si>
  <si>
    <t>M0002557</t>
  </si>
  <si>
    <t>M0002558</t>
  </si>
  <si>
    <t>M0002559</t>
  </si>
  <si>
    <t>M0002560</t>
  </si>
  <si>
    <t>M0002561</t>
  </si>
  <si>
    <t>M0002562</t>
  </si>
  <si>
    <t>M0002563</t>
  </si>
  <si>
    <t>M0002564</t>
  </si>
  <si>
    <t>M0002565</t>
  </si>
  <si>
    <t>M0002566</t>
  </si>
  <si>
    <t>M0002567</t>
  </si>
  <si>
    <t>M0002568</t>
  </si>
  <si>
    <t>M0002569</t>
  </si>
  <si>
    <t>M0002570</t>
  </si>
  <si>
    <t>M0002571</t>
  </si>
  <si>
    <t>M0002572</t>
  </si>
  <si>
    <t>M0002573</t>
  </si>
  <si>
    <t>M0002574</t>
  </si>
  <si>
    <t>M0002575</t>
  </si>
  <si>
    <t>M0002576</t>
  </si>
  <si>
    <t>M0002577</t>
  </si>
  <si>
    <t>M0002578</t>
  </si>
  <si>
    <t>M0002579</t>
  </si>
  <si>
    <t>M0002580</t>
  </si>
  <si>
    <t>M0002581</t>
  </si>
  <si>
    <t>M0002582</t>
  </si>
  <si>
    <t>M0002583</t>
  </si>
  <si>
    <t>M0002584</t>
  </si>
  <si>
    <t>M0002585</t>
  </si>
  <si>
    <t>M0002586</t>
  </si>
  <si>
    <t>M0002587</t>
  </si>
  <si>
    <t>M0002588</t>
  </si>
  <si>
    <t>M0002589</t>
  </si>
  <si>
    <t>M0002590</t>
  </si>
  <si>
    <t>M0002591</t>
  </si>
  <si>
    <t>M0002592</t>
  </si>
  <si>
    <t>M0002593</t>
  </si>
  <si>
    <t>M0002594</t>
  </si>
  <si>
    <t>M0002595</t>
  </si>
  <si>
    <t>M0002596</t>
  </si>
  <si>
    <t>M0002597</t>
  </si>
  <si>
    <t>M0002598</t>
  </si>
  <si>
    <t>M0002599</t>
  </si>
  <si>
    <t>M0002600</t>
  </si>
  <si>
    <t>M0002601</t>
  </si>
  <si>
    <t>M0002602</t>
  </si>
  <si>
    <t>M0002603</t>
  </si>
  <si>
    <t>M0002604</t>
  </si>
  <si>
    <t>M0002605</t>
  </si>
  <si>
    <t>M0002606</t>
  </si>
  <si>
    <t>M0002607</t>
  </si>
  <si>
    <t>M0002608</t>
  </si>
  <si>
    <t>M0002609</t>
  </si>
  <si>
    <t>M0002610</t>
  </si>
  <si>
    <t>M0002611</t>
  </si>
  <si>
    <t>M0002612</t>
  </si>
  <si>
    <t>M0002613</t>
  </si>
  <si>
    <t>M0002614</t>
  </si>
  <si>
    <t>M0002615</t>
  </si>
  <si>
    <t>M0002616</t>
  </si>
  <si>
    <t>M0002617</t>
  </si>
  <si>
    <t>M0002618</t>
  </si>
  <si>
    <t>M0002619</t>
  </si>
  <si>
    <t>M0002620</t>
  </si>
  <si>
    <t>M0002621</t>
  </si>
  <si>
    <t>M0002622</t>
  </si>
  <si>
    <t>M0002623</t>
  </si>
  <si>
    <t>M0002624</t>
  </si>
  <si>
    <t>M0002625</t>
  </si>
  <si>
    <t>M0002626</t>
  </si>
  <si>
    <t>M0002627</t>
  </si>
  <si>
    <t>M0002628</t>
  </si>
  <si>
    <t>M0002629</t>
  </si>
  <si>
    <t>M0002630</t>
  </si>
  <si>
    <t>M0002631</t>
  </si>
  <si>
    <t>M0002632</t>
  </si>
  <si>
    <t>M0002633</t>
  </si>
  <si>
    <t>M0002634</t>
  </si>
  <si>
    <t>M0002635</t>
  </si>
  <si>
    <t>M0002636</t>
  </si>
  <si>
    <t>M0002637</t>
  </si>
  <si>
    <t>M0002638</t>
  </si>
  <si>
    <t>M0002639</t>
  </si>
  <si>
    <t>M0002640</t>
  </si>
  <si>
    <t>M0002641</t>
  </si>
  <si>
    <t>M0002642</t>
  </si>
  <si>
    <t>M0002643</t>
  </si>
  <si>
    <t>M0002644</t>
  </si>
  <si>
    <t>M0002645</t>
  </si>
  <si>
    <t>M0002646</t>
  </si>
  <si>
    <t>M0002647</t>
  </si>
  <si>
    <t>M0002648</t>
  </si>
  <si>
    <t>M0002649</t>
  </si>
  <si>
    <t>M0002650</t>
  </si>
  <si>
    <t>M0002651</t>
  </si>
  <si>
    <t>M0002652</t>
  </si>
  <si>
    <t>M0002653</t>
  </si>
  <si>
    <t>M0002654</t>
  </si>
  <si>
    <t>M0002655</t>
  </si>
  <si>
    <t>M0002656</t>
  </si>
  <si>
    <t>M0002657</t>
  </si>
  <si>
    <t>M0002658</t>
  </si>
  <si>
    <t>M0002659</t>
  </si>
  <si>
    <t>M0002660</t>
  </si>
  <si>
    <t>M0002661</t>
  </si>
  <si>
    <t>M0002662</t>
  </si>
  <si>
    <t>M0002663</t>
  </si>
  <si>
    <t>M0002664</t>
  </si>
  <si>
    <t>M0002665</t>
  </si>
  <si>
    <t>M0002666</t>
  </si>
  <si>
    <t>M0002667</t>
  </si>
  <si>
    <t>M0002668</t>
  </si>
  <si>
    <t>M0002669</t>
  </si>
  <si>
    <t>M0002670</t>
  </si>
  <si>
    <t>M0002671</t>
  </si>
  <si>
    <t>M0002672</t>
  </si>
  <si>
    <t>M0002673</t>
  </si>
  <si>
    <t>M0002674</t>
  </si>
  <si>
    <t>M0002675</t>
  </si>
  <si>
    <t>M0002676</t>
  </si>
  <si>
    <t>M0002677</t>
  </si>
  <si>
    <t>M0002678</t>
  </si>
  <si>
    <t>M0002679</t>
  </si>
  <si>
    <t>M0002680</t>
  </si>
  <si>
    <t>M0002681</t>
  </si>
  <si>
    <t>M0002682</t>
  </si>
  <si>
    <t>M0002683</t>
  </si>
  <si>
    <t>M0002684</t>
  </si>
  <si>
    <t>M0002685</t>
  </si>
  <si>
    <t>M0002686</t>
  </si>
  <si>
    <t>M0002687</t>
  </si>
  <si>
    <t>M0002688</t>
  </si>
  <si>
    <t>M0002689</t>
  </si>
  <si>
    <t>M0002690</t>
  </si>
  <si>
    <t>M0002691</t>
  </si>
  <si>
    <t>M0002692</t>
  </si>
  <si>
    <t>M0002693</t>
  </si>
  <si>
    <t>M0002694</t>
  </si>
  <si>
    <t>M0002695</t>
  </si>
  <si>
    <t>M0002696</t>
  </si>
  <si>
    <t>M0002697</t>
  </si>
  <si>
    <t>M0002698</t>
  </si>
  <si>
    <t>M0002699</t>
  </si>
  <si>
    <t>M0002700</t>
  </si>
  <si>
    <t>M0002701</t>
  </si>
  <si>
    <t>M0002702</t>
  </si>
  <si>
    <t>M0002703</t>
  </si>
  <si>
    <t>M0002704</t>
  </si>
  <si>
    <t>M0002705</t>
  </si>
  <si>
    <t>M0002706</t>
  </si>
  <si>
    <t>M0002707</t>
  </si>
  <si>
    <t>M0002708</t>
  </si>
  <si>
    <t>M0002709</t>
  </si>
  <si>
    <t>M0002710</t>
  </si>
  <si>
    <t>M0002711</t>
  </si>
  <si>
    <t>M0002712</t>
  </si>
  <si>
    <t>M0002713</t>
  </si>
  <si>
    <t>M0002714</t>
  </si>
  <si>
    <t>M0002715</t>
  </si>
  <si>
    <t>M0002716</t>
  </si>
  <si>
    <t>M0002717</t>
  </si>
  <si>
    <t>M0002718</t>
  </si>
  <si>
    <t>M0002719</t>
  </si>
  <si>
    <t>M0002720</t>
  </si>
  <si>
    <t>M0002721</t>
  </si>
  <si>
    <t>M0002722</t>
  </si>
  <si>
    <t>M0002723</t>
  </si>
  <si>
    <t>M0002724</t>
  </si>
  <si>
    <t>M0002725</t>
  </si>
  <si>
    <t>M0002726</t>
  </si>
  <si>
    <t>M0002727</t>
  </si>
  <si>
    <t>M0002728</t>
  </si>
  <si>
    <t>M0002729</t>
  </si>
  <si>
    <t>M0002730</t>
  </si>
  <si>
    <t>M0002731</t>
  </si>
  <si>
    <t>M0002732</t>
  </si>
  <si>
    <t>M0002733</t>
  </si>
  <si>
    <t>M0002734</t>
  </si>
  <si>
    <t>M0002735</t>
  </si>
  <si>
    <t>M0002736</t>
  </si>
  <si>
    <t>M0002737</t>
  </si>
  <si>
    <t>M0002738</t>
  </si>
  <si>
    <t>M0002739</t>
  </si>
  <si>
    <t>M0002740</t>
  </si>
  <si>
    <t>M0002741</t>
  </si>
  <si>
    <t>M0002742</t>
  </si>
  <si>
    <t>M0002743</t>
  </si>
  <si>
    <t>M0002744</t>
  </si>
  <si>
    <t>M0002745</t>
  </si>
  <si>
    <t>M0002746</t>
  </si>
  <si>
    <t>M0002747</t>
  </si>
  <si>
    <t>M0002748</t>
  </si>
  <si>
    <t>M0002749</t>
  </si>
  <si>
    <t>M0002750</t>
  </si>
  <si>
    <t>M0002751</t>
  </si>
  <si>
    <t>M0002752</t>
  </si>
  <si>
    <t>M0002753</t>
  </si>
  <si>
    <t>M0002754</t>
  </si>
  <si>
    <t>M0002755</t>
  </si>
  <si>
    <t>M0002756</t>
  </si>
  <si>
    <t>M0002757</t>
  </si>
  <si>
    <t>M0002758</t>
  </si>
  <si>
    <t>M0002759</t>
  </si>
  <si>
    <t>M0002760</t>
  </si>
  <si>
    <t>M0002761</t>
  </si>
  <si>
    <t>M0002762</t>
  </si>
  <si>
    <t>M0002763</t>
  </si>
  <si>
    <t>M0002764</t>
  </si>
  <si>
    <t>M0002765</t>
  </si>
  <si>
    <t>M0002766</t>
  </si>
  <si>
    <t>M0002767</t>
  </si>
  <si>
    <t>M0002768</t>
  </si>
  <si>
    <t>M0002769</t>
  </si>
  <si>
    <t>M0002770</t>
  </si>
  <si>
    <t>M0002771</t>
  </si>
  <si>
    <t>M0002772</t>
  </si>
  <si>
    <t>M0002773</t>
  </si>
  <si>
    <t>M0002774</t>
  </si>
  <si>
    <t>M0002775</t>
  </si>
  <si>
    <t>M0002776</t>
  </si>
  <si>
    <t>M0002777</t>
  </si>
  <si>
    <t>M0002778</t>
  </si>
  <si>
    <t>M0002779</t>
  </si>
  <si>
    <t>M0002780</t>
  </si>
  <si>
    <t>M0002781</t>
  </si>
  <si>
    <t>M0002782</t>
  </si>
  <si>
    <t>M0002783</t>
  </si>
  <si>
    <t>M0002784</t>
  </si>
  <si>
    <t>M0002785</t>
  </si>
  <si>
    <t>M0002786</t>
  </si>
  <si>
    <t>M0002787</t>
  </si>
  <si>
    <t>M0002788</t>
  </si>
  <si>
    <t>M0002789</t>
  </si>
  <si>
    <t>M0002790</t>
  </si>
  <si>
    <t>M0002791</t>
  </si>
  <si>
    <t>M0002792</t>
  </si>
  <si>
    <t>M0002793</t>
  </si>
  <si>
    <t>M0002794</t>
  </si>
  <si>
    <t>M0002795</t>
  </si>
  <si>
    <t>M0002796</t>
  </si>
  <si>
    <t>M0002797</t>
  </si>
  <si>
    <t>M0002798</t>
  </si>
  <si>
    <t>M0002799</t>
  </si>
  <si>
    <t>M0002800</t>
  </si>
  <si>
    <t>M0002801</t>
  </si>
  <si>
    <t>M0002802</t>
  </si>
  <si>
    <t>M0002803</t>
  </si>
  <si>
    <t>M0002804</t>
  </si>
  <si>
    <t>M0002805</t>
  </si>
  <si>
    <t>M0002806</t>
  </si>
  <si>
    <t>M0002807</t>
  </si>
  <si>
    <t>M0002808</t>
  </si>
  <si>
    <t>M0002809</t>
  </si>
  <si>
    <t>M0002810</t>
  </si>
  <si>
    <t>M0002811</t>
  </si>
  <si>
    <t>M0002812</t>
  </si>
  <si>
    <t>M0002813</t>
  </si>
  <si>
    <t>M0002814</t>
  </si>
  <si>
    <t>M0002815</t>
  </si>
  <si>
    <t>M0002816</t>
  </si>
  <si>
    <t>M0002817</t>
  </si>
  <si>
    <t>M0002818</t>
  </si>
  <si>
    <t>M0002819</t>
  </si>
  <si>
    <t>M0002820</t>
  </si>
  <si>
    <t>M0002821</t>
  </si>
  <si>
    <t>M0002822</t>
  </si>
  <si>
    <t>M0002823</t>
  </si>
  <si>
    <t>M0002824</t>
  </si>
  <si>
    <t>M0002825</t>
  </si>
  <si>
    <t>M0002826</t>
  </si>
  <si>
    <t>M0002827</t>
  </si>
  <si>
    <t>M0002828</t>
  </si>
  <si>
    <t>M0002829</t>
  </si>
  <si>
    <t>M0002830</t>
  </si>
  <si>
    <t>M0002831</t>
  </si>
  <si>
    <t>M0002832</t>
  </si>
  <si>
    <t>M0002833</t>
  </si>
  <si>
    <t>M0002834</t>
  </si>
  <si>
    <t>M0002835</t>
  </si>
  <si>
    <t>M0002836</t>
  </si>
  <si>
    <t>M0002837</t>
  </si>
  <si>
    <t>M0002838</t>
  </si>
  <si>
    <t>M0002839</t>
  </si>
  <si>
    <t>M0002840</t>
  </si>
  <si>
    <t>M0002841</t>
  </si>
  <si>
    <t>M0002842</t>
  </si>
  <si>
    <t>M0002843</t>
  </si>
  <si>
    <t>M0002844</t>
  </si>
  <si>
    <t>M0002845</t>
  </si>
  <si>
    <t>M0002846</t>
  </si>
  <si>
    <t>M0002847</t>
  </si>
  <si>
    <t>M0002848</t>
  </si>
  <si>
    <t>M0002849</t>
  </si>
  <si>
    <t>M0002850</t>
  </si>
  <si>
    <t>M0002851</t>
  </si>
  <si>
    <t>M0002852</t>
  </si>
  <si>
    <t>M0002853</t>
  </si>
  <si>
    <t>M0002854</t>
  </si>
  <si>
    <t>M0002855</t>
  </si>
  <si>
    <t>M0002856</t>
  </si>
  <si>
    <t>M0002857</t>
  </si>
  <si>
    <t>M0002858</t>
  </si>
  <si>
    <t>M0002859</t>
  </si>
  <si>
    <t>M0002860</t>
  </si>
  <si>
    <t>M0002861</t>
  </si>
  <si>
    <t>M0002862</t>
  </si>
  <si>
    <t>M0002863</t>
  </si>
  <si>
    <t>M0002864</t>
  </si>
  <si>
    <t>M0002865</t>
  </si>
  <si>
    <t>M0002866</t>
  </si>
  <si>
    <t>M0002867</t>
  </si>
  <si>
    <t>M0002868</t>
  </si>
  <si>
    <t>M0002869</t>
  </si>
  <si>
    <t>M0002870</t>
  </si>
  <si>
    <t>M0002871</t>
  </si>
  <si>
    <t>M0002872</t>
  </si>
  <si>
    <t>M0002873</t>
  </si>
  <si>
    <t>M0002874</t>
  </si>
  <si>
    <t>M0002875</t>
  </si>
  <si>
    <t>M0002876</t>
  </si>
  <si>
    <t>M0002877</t>
  </si>
  <si>
    <t>M0002878</t>
  </si>
  <si>
    <t>M0002879</t>
  </si>
  <si>
    <t>M0002880</t>
  </si>
  <si>
    <t>M0002881</t>
  </si>
  <si>
    <t>M0002882</t>
  </si>
  <si>
    <t>M0002883</t>
  </si>
  <si>
    <t>M0002884</t>
  </si>
  <si>
    <t>M0002885</t>
  </si>
  <si>
    <t>M0002886</t>
  </si>
  <si>
    <t>M0002887</t>
  </si>
  <si>
    <t>M0002888</t>
  </si>
  <si>
    <t>M0002889</t>
  </si>
  <si>
    <t>M0002890</t>
  </si>
  <si>
    <t>M0002891</t>
  </si>
  <si>
    <t>M0002892</t>
  </si>
  <si>
    <t>M0002893</t>
  </si>
  <si>
    <t>M0002894</t>
  </si>
  <si>
    <t>M0002895</t>
  </si>
  <si>
    <t>M0002896</t>
  </si>
  <si>
    <t>M0002897</t>
  </si>
  <si>
    <t>M0002898</t>
  </si>
  <si>
    <t>M0002899</t>
  </si>
  <si>
    <t>M0002900</t>
  </si>
  <si>
    <t>M0002901</t>
  </si>
  <si>
    <t>M0002902</t>
  </si>
  <si>
    <t>M0002903</t>
  </si>
  <si>
    <t>M0002904</t>
  </si>
  <si>
    <t>M0002905</t>
  </si>
  <si>
    <t>M0002906</t>
  </si>
  <si>
    <t>M0002907</t>
  </si>
  <si>
    <t>M0002908</t>
  </si>
  <si>
    <t>M0002909</t>
  </si>
  <si>
    <t>M0002910</t>
  </si>
  <si>
    <t>M0002911</t>
  </si>
  <si>
    <t>M0002912</t>
  </si>
  <si>
    <t>M0002913</t>
  </si>
  <si>
    <t>M0002914</t>
  </si>
  <si>
    <t>M0002915</t>
  </si>
  <si>
    <t>M0002916</t>
  </si>
  <si>
    <t>M0002917</t>
  </si>
  <si>
    <t>M0002918</t>
  </si>
  <si>
    <t>M0002919</t>
  </si>
  <si>
    <t>M0002920</t>
  </si>
  <si>
    <t>M0002921</t>
  </si>
  <si>
    <t>M0002922</t>
  </si>
  <si>
    <t>M0002923</t>
  </si>
  <si>
    <t>M0002924</t>
  </si>
  <si>
    <t>M0002925</t>
  </si>
  <si>
    <t>M0002926</t>
  </si>
  <si>
    <t>M0002927</t>
  </si>
  <si>
    <t>M0002928</t>
  </si>
  <si>
    <t>M0002929</t>
  </si>
  <si>
    <t>M0002930</t>
  </si>
  <si>
    <t>M0002931</t>
  </si>
  <si>
    <t>M0002932</t>
  </si>
  <si>
    <t>M0002933</t>
  </si>
  <si>
    <t>M0002934</t>
  </si>
  <si>
    <t>M0002935</t>
  </si>
  <si>
    <t>M0002936</t>
  </si>
  <si>
    <t>M0002937</t>
  </si>
  <si>
    <t>M0002938</t>
  </si>
  <si>
    <t>M0002939</t>
  </si>
  <si>
    <t>M0002940</t>
  </si>
  <si>
    <t>M0002941</t>
  </si>
  <si>
    <t>M0002942</t>
  </si>
  <si>
    <t>M0002943</t>
  </si>
  <si>
    <t>M0002944</t>
  </si>
  <si>
    <t>M0002945</t>
  </si>
  <si>
    <t>M0002946</t>
  </si>
  <si>
    <t>M0002947</t>
  </si>
  <si>
    <t>M0002948</t>
  </si>
  <si>
    <t>M0002949</t>
  </si>
  <si>
    <t>M0002950</t>
  </si>
  <si>
    <t>M0002951</t>
  </si>
  <si>
    <t>M0002952</t>
  </si>
  <si>
    <t>M0002953</t>
  </si>
  <si>
    <t>M0002954</t>
  </si>
  <si>
    <t>M0002955</t>
  </si>
  <si>
    <t>M0002956</t>
  </si>
  <si>
    <t>M0002957</t>
  </si>
  <si>
    <t>M0002958</t>
  </si>
  <si>
    <t>M0002959</t>
  </si>
  <si>
    <t>M0002960</t>
  </si>
  <si>
    <t>M0002961</t>
  </si>
  <si>
    <t>M0002962</t>
  </si>
  <si>
    <t>M0002963</t>
  </si>
  <si>
    <t>M0002964</t>
  </si>
  <si>
    <t>M0002965</t>
  </si>
  <si>
    <t>M0002966</t>
  </si>
  <si>
    <t>M0002967</t>
  </si>
  <si>
    <t>M0002968</t>
  </si>
  <si>
    <t>M0002969</t>
  </si>
  <si>
    <t>M0002970</t>
  </si>
  <si>
    <t>M0002971</t>
  </si>
  <si>
    <t>M0002972</t>
  </si>
  <si>
    <t>M0002973</t>
  </si>
  <si>
    <t>M0002974</t>
  </si>
  <si>
    <t>M0002975</t>
  </si>
  <si>
    <t>M0002976</t>
  </si>
  <si>
    <t>M0002977</t>
  </si>
  <si>
    <t>M0002978</t>
  </si>
  <si>
    <t>M0002979</t>
  </si>
  <si>
    <t>M0002980</t>
  </si>
  <si>
    <t>M0002981</t>
  </si>
  <si>
    <t>M0002982</t>
  </si>
  <si>
    <t>M0002983</t>
  </si>
  <si>
    <t>M0002984</t>
  </si>
  <si>
    <t>M0002985</t>
  </si>
  <si>
    <t>M0002986</t>
  </si>
  <si>
    <t>M0002987</t>
  </si>
  <si>
    <t>M0002988</t>
  </si>
  <si>
    <t>M0002989</t>
  </si>
  <si>
    <t>M0002990</t>
  </si>
  <si>
    <t>M0002991</t>
  </si>
  <si>
    <t>M0002992</t>
  </si>
  <si>
    <t>M0002993</t>
  </si>
  <si>
    <t>M0002994</t>
  </si>
  <si>
    <t>M0002995</t>
  </si>
  <si>
    <t>M0002996</t>
  </si>
  <si>
    <t>M0002997</t>
  </si>
  <si>
    <t>M0002998</t>
  </si>
  <si>
    <t>M0002999</t>
  </si>
  <si>
    <t>M0003000</t>
  </si>
  <si>
    <t>M0003001</t>
  </si>
  <si>
    <t>M0003002</t>
  </si>
  <si>
    <t>M0003003</t>
  </si>
  <si>
    <t>M0003004</t>
  </si>
  <si>
    <t>M0003005</t>
  </si>
  <si>
    <t>M0003006</t>
  </si>
  <si>
    <t>M0003007</t>
  </si>
  <si>
    <t>M0003008</t>
  </si>
  <si>
    <t>M0003009</t>
  </si>
  <si>
    <t>M0003010</t>
  </si>
  <si>
    <t>M0003011</t>
  </si>
  <si>
    <t>M0003012</t>
  </si>
  <si>
    <t>M0003013</t>
  </si>
  <si>
    <t>M0003014</t>
  </si>
  <si>
    <t>M0003015</t>
  </si>
  <si>
    <t>M0003016</t>
  </si>
  <si>
    <t>M0003017</t>
  </si>
  <si>
    <t>M0003018</t>
  </si>
  <si>
    <t>M0003019</t>
  </si>
  <si>
    <t>M0003020</t>
  </si>
  <si>
    <t>M0003021</t>
  </si>
  <si>
    <t>M0003022</t>
  </si>
  <si>
    <t>M0003023</t>
  </si>
  <si>
    <t>M0003024</t>
  </si>
  <si>
    <t>M0003025</t>
  </si>
  <si>
    <t>M0003026</t>
  </si>
  <si>
    <t>M0003027</t>
  </si>
  <si>
    <t>M0003028</t>
  </si>
  <si>
    <t>M0003029</t>
  </si>
  <si>
    <t>M0003030</t>
  </si>
  <si>
    <t>M0003031</t>
  </si>
  <si>
    <t>M0003032</t>
  </si>
  <si>
    <t>M0003033</t>
  </si>
  <si>
    <t>M0003034</t>
  </si>
  <si>
    <t>M0003035</t>
  </si>
  <si>
    <t>M0003036</t>
  </si>
  <si>
    <t>M0003037</t>
  </si>
  <si>
    <t>M0003038</t>
  </si>
  <si>
    <t>M0003039</t>
  </si>
  <si>
    <t>M0003040</t>
  </si>
  <si>
    <t>M0003041</t>
  </si>
  <si>
    <t>M0003042</t>
  </si>
  <si>
    <t>M0003043</t>
  </si>
  <si>
    <t>M0003044</t>
  </si>
  <si>
    <t>M0003045</t>
  </si>
  <si>
    <t>M0003046</t>
  </si>
  <si>
    <t>M0003047</t>
  </si>
  <si>
    <t>M0003048</t>
  </si>
  <si>
    <t>M0003049</t>
  </si>
  <si>
    <t>M0003050</t>
  </si>
  <si>
    <t>M0003051</t>
  </si>
  <si>
    <t>M0003052</t>
  </si>
  <si>
    <t>M0003053</t>
  </si>
  <si>
    <t>M0003054</t>
  </si>
  <si>
    <t>M0003055</t>
  </si>
  <si>
    <t>M0003056</t>
  </si>
  <si>
    <t>M0003057</t>
  </si>
  <si>
    <t>M0003058</t>
  </si>
  <si>
    <t>M0003059</t>
  </si>
  <si>
    <t>M0003060</t>
  </si>
  <si>
    <t>M0003061</t>
  </si>
  <si>
    <t>M0003062</t>
  </si>
  <si>
    <t>M0003063</t>
  </si>
  <si>
    <t>M0003064</t>
  </si>
  <si>
    <t>M0003065</t>
  </si>
  <si>
    <t>M0003066</t>
  </si>
  <si>
    <t>M0003067</t>
  </si>
  <si>
    <t>M0003068</t>
  </si>
  <si>
    <t>M0003069</t>
  </si>
  <si>
    <t>M0003070</t>
  </si>
  <si>
    <t>M0003071</t>
  </si>
  <si>
    <t>M0003072</t>
  </si>
  <si>
    <t>M0003073</t>
  </si>
  <si>
    <t>M0003074</t>
  </si>
  <si>
    <t>M0003075</t>
  </si>
  <si>
    <t>M0003076</t>
  </si>
  <si>
    <t>M0003077</t>
  </si>
  <si>
    <t>M0003078</t>
  </si>
  <si>
    <t>M0003079</t>
  </si>
  <si>
    <t>M0003080</t>
  </si>
  <si>
    <t>M0003081</t>
  </si>
  <si>
    <t>M0003082</t>
  </si>
  <si>
    <t>M0003083</t>
  </si>
  <si>
    <t>M0003084</t>
  </si>
  <si>
    <t>M0003085</t>
  </si>
  <si>
    <t>M0003086</t>
  </si>
  <si>
    <t>M0003087</t>
  </si>
  <si>
    <t>M0003088</t>
  </si>
  <si>
    <t>M0003089</t>
  </si>
  <si>
    <t>M0003090</t>
  </si>
  <si>
    <t>M0003091</t>
  </si>
  <si>
    <t>M0003092</t>
  </si>
  <si>
    <t>M0003093</t>
  </si>
  <si>
    <t>M0003094</t>
  </si>
  <si>
    <t>M0003095</t>
  </si>
  <si>
    <t>M0003096</t>
  </si>
  <si>
    <t>M0003097</t>
  </si>
  <si>
    <t>M0003098</t>
  </si>
  <si>
    <t>M0003099</t>
  </si>
  <si>
    <t>M0003100</t>
  </si>
  <si>
    <t>M0003101</t>
  </si>
  <si>
    <t>M0003102</t>
  </si>
  <si>
    <t>M0003103</t>
  </si>
  <si>
    <t>M0003104</t>
  </si>
  <si>
    <t>M0003105</t>
  </si>
  <si>
    <t>M0003106</t>
  </si>
  <si>
    <t>M0003107</t>
  </si>
  <si>
    <t>M0003108</t>
  </si>
  <si>
    <t>M0003109</t>
  </si>
  <si>
    <t>M0003110</t>
  </si>
  <si>
    <t>M0003111</t>
  </si>
  <si>
    <t>M0003112</t>
  </si>
  <si>
    <t>M0003113</t>
  </si>
  <si>
    <t>M0003114</t>
  </si>
  <si>
    <t>M0003115</t>
  </si>
  <si>
    <t>M0003116</t>
  </si>
  <si>
    <t>M0003117</t>
  </si>
  <si>
    <t>M0003118</t>
  </si>
  <si>
    <t>M0003119</t>
  </si>
  <si>
    <t>M0003120</t>
  </si>
  <si>
    <t>M0003121</t>
  </si>
  <si>
    <t>M0003122</t>
  </si>
  <si>
    <t>M0003123</t>
  </si>
  <si>
    <t>M0003124</t>
  </si>
  <si>
    <t>M0003125</t>
  </si>
  <si>
    <t>M0003126</t>
  </si>
  <si>
    <t>M0003127</t>
  </si>
  <si>
    <t>M0003128</t>
  </si>
  <si>
    <t>M0003129</t>
  </si>
  <si>
    <t>M0003130</t>
  </si>
  <si>
    <t>M0003131</t>
  </si>
  <si>
    <t>M0003132</t>
  </si>
  <si>
    <t>M0003133</t>
  </si>
  <si>
    <t>M0003134</t>
  </si>
  <si>
    <t>M0003135</t>
  </si>
  <si>
    <t>M0003136</t>
  </si>
  <si>
    <t>M0003137</t>
  </si>
  <si>
    <t>M0003138</t>
  </si>
  <si>
    <t>M0003139</t>
  </si>
  <si>
    <t>M0003140</t>
  </si>
  <si>
    <t>M0003141</t>
  </si>
  <si>
    <t>M0003142</t>
  </si>
  <si>
    <t>M0003143</t>
  </si>
  <si>
    <t>M0003144</t>
  </si>
  <si>
    <t>M0003145</t>
  </si>
  <si>
    <t>M0003146</t>
  </si>
  <si>
    <t>M0003147</t>
  </si>
  <si>
    <t>M0003148</t>
  </si>
  <si>
    <t>M0003149</t>
  </si>
  <si>
    <t>M0003150</t>
  </si>
  <si>
    <t>M0003151</t>
  </si>
  <si>
    <t>M0003152</t>
  </si>
  <si>
    <t>M0003153</t>
  </si>
  <si>
    <t>M0003154</t>
  </si>
  <si>
    <t>M0003155</t>
  </si>
  <si>
    <t>M0003156</t>
  </si>
  <si>
    <t>M0003157</t>
  </si>
  <si>
    <t>M0003158</t>
  </si>
  <si>
    <t>M0003159</t>
  </si>
  <si>
    <t>M0003160</t>
  </si>
  <si>
    <t>M0003161</t>
  </si>
  <si>
    <t>M0003162</t>
  </si>
  <si>
    <t>M0003163</t>
  </si>
  <si>
    <t>M0003164</t>
  </si>
  <si>
    <t>M0003165</t>
  </si>
  <si>
    <t>M0003166</t>
  </si>
  <si>
    <t>M0003167</t>
  </si>
  <si>
    <t>M0003168</t>
  </si>
  <si>
    <t>M0003169</t>
  </si>
  <si>
    <t>M0003170</t>
  </si>
  <si>
    <t>M0003171</t>
  </si>
  <si>
    <t>M0003172</t>
  </si>
  <si>
    <t>M0003173</t>
  </si>
  <si>
    <t>M0003174</t>
  </si>
  <si>
    <t>M0003175</t>
  </si>
  <si>
    <t>M0003176</t>
  </si>
  <si>
    <t>M0003177</t>
  </si>
  <si>
    <t>M0003178</t>
  </si>
  <si>
    <t>M0003179</t>
  </si>
  <si>
    <t>M0003180</t>
  </si>
  <si>
    <t>M0003181</t>
  </si>
  <si>
    <t>M0003182</t>
  </si>
  <si>
    <t>M0003183</t>
  </si>
  <si>
    <t>M0003184</t>
  </si>
  <si>
    <t>M0003185</t>
  </si>
  <si>
    <t>M0003186</t>
  </si>
  <si>
    <t>M0003187</t>
  </si>
  <si>
    <t>M0003188</t>
  </si>
  <si>
    <t>M0003189</t>
  </si>
  <si>
    <t>M0003190</t>
  </si>
  <si>
    <t>M0003191</t>
  </si>
  <si>
    <t>M0003192</t>
  </si>
  <si>
    <t>M0003193</t>
  </si>
  <si>
    <t>M0003194</t>
  </si>
  <si>
    <t>M0003195</t>
  </si>
  <si>
    <t>M0003196</t>
  </si>
  <si>
    <t>M0003197</t>
  </si>
  <si>
    <t>M0003198</t>
  </si>
  <si>
    <t>M0003199</t>
  </si>
  <si>
    <t>M0003200</t>
  </si>
  <si>
    <t>M0003201</t>
  </si>
  <si>
    <t>M0003202</t>
  </si>
  <si>
    <t>M0003203</t>
  </si>
  <si>
    <t>M0003204</t>
  </si>
  <si>
    <t>M0003205</t>
  </si>
  <si>
    <t>M0003206</t>
  </si>
  <si>
    <t>M0003207</t>
  </si>
  <si>
    <t>M0003208</t>
  </si>
  <si>
    <t>M0003209</t>
  </si>
  <si>
    <t>M0003210</t>
  </si>
  <si>
    <t>M0003211</t>
  </si>
  <si>
    <t>M0003212</t>
  </si>
  <si>
    <t>M0003213</t>
  </si>
  <si>
    <t>M0003214</t>
  </si>
  <si>
    <t>M0003215</t>
  </si>
  <si>
    <t>M0003216</t>
  </si>
  <si>
    <t>M0003217</t>
  </si>
  <si>
    <t>M0003218</t>
  </si>
  <si>
    <t>M0003219</t>
  </si>
  <si>
    <t>M0003220</t>
  </si>
  <si>
    <t>M0003221</t>
  </si>
  <si>
    <t>M0003222</t>
  </si>
  <si>
    <t>M0003223</t>
  </si>
  <si>
    <t>M0003224</t>
  </si>
  <si>
    <t>M0003225</t>
  </si>
  <si>
    <t>M0003226</t>
  </si>
  <si>
    <t>M0003227</t>
  </si>
  <si>
    <t>M0003228</t>
  </si>
  <si>
    <t>M0003229</t>
  </si>
  <si>
    <t>M0003230</t>
  </si>
  <si>
    <t>M0003231</t>
  </si>
  <si>
    <t>M0003232</t>
  </si>
  <si>
    <t>M0003233</t>
  </si>
  <si>
    <t>M0003234</t>
  </si>
  <si>
    <t>M0003235</t>
  </si>
  <si>
    <t>M0003236</t>
  </si>
  <si>
    <t>M0003237</t>
  </si>
  <si>
    <t>M0003238</t>
  </si>
  <si>
    <t>M0003239</t>
  </si>
  <si>
    <t>M0003240</t>
  </si>
  <si>
    <t>M0003241</t>
  </si>
  <si>
    <t>M0003242</t>
  </si>
  <si>
    <t>M0003243</t>
  </si>
  <si>
    <t>M0003244</t>
  </si>
  <si>
    <t>M0003245</t>
  </si>
  <si>
    <t>M0003246</t>
  </si>
  <si>
    <t>M0003247</t>
  </si>
  <si>
    <t>M0003248</t>
  </si>
  <si>
    <t>M0003249</t>
  </si>
  <si>
    <t>M0003250</t>
  </si>
  <si>
    <t>M0003251</t>
  </si>
  <si>
    <t>M0003252</t>
  </si>
  <si>
    <t>M0003253</t>
  </si>
  <si>
    <t>M0003254</t>
  </si>
  <si>
    <t>M0003255</t>
  </si>
  <si>
    <t>M0003256</t>
  </si>
  <si>
    <t>M0003257</t>
  </si>
  <si>
    <t>M0003258</t>
  </si>
  <si>
    <t>M0003259</t>
  </si>
  <si>
    <t>M0003260</t>
  </si>
  <si>
    <t>M0003261</t>
  </si>
  <si>
    <t>M0003262</t>
  </si>
  <si>
    <t>M0003263</t>
  </si>
  <si>
    <t>M0003264</t>
  </si>
  <si>
    <t>M0003265</t>
  </si>
  <si>
    <t>M0003266</t>
  </si>
  <si>
    <t>M0003267</t>
  </si>
  <si>
    <t>M0003268</t>
  </si>
  <si>
    <t>M0003269</t>
  </si>
  <si>
    <t>M0003270</t>
  </si>
  <si>
    <t>M0003271</t>
  </si>
  <si>
    <t>M0003272</t>
  </si>
  <si>
    <t>M0003273</t>
  </si>
  <si>
    <t>M0003274</t>
  </si>
  <si>
    <t>M0003275</t>
  </si>
  <si>
    <t>M0003276</t>
  </si>
  <si>
    <t>M0003277</t>
  </si>
  <si>
    <t>M0003278</t>
  </si>
  <si>
    <t>M0003279</t>
  </si>
  <si>
    <t>M0003280</t>
  </si>
  <si>
    <t>M0003281</t>
  </si>
  <si>
    <t>M0003282</t>
  </si>
  <si>
    <t>M0003283</t>
  </si>
  <si>
    <t>M0003284</t>
  </si>
  <si>
    <t>M0003285</t>
  </si>
  <si>
    <t>M0003286</t>
  </si>
  <si>
    <t>M0003287</t>
  </si>
  <si>
    <t>M0003288</t>
  </si>
  <si>
    <t>M0003289</t>
  </si>
  <si>
    <t>M0003290</t>
  </si>
  <si>
    <t>M0003291</t>
  </si>
  <si>
    <t>M0003292</t>
  </si>
  <si>
    <t>M0003293</t>
  </si>
  <si>
    <t>M0003294</t>
  </si>
  <si>
    <t>M0003295</t>
  </si>
  <si>
    <t>M0003296</t>
  </si>
  <si>
    <t>M0003297</t>
  </si>
  <si>
    <t>M0003298</t>
  </si>
  <si>
    <t>M0003299</t>
  </si>
  <si>
    <t>M0003300</t>
  </si>
  <si>
    <t>M0003301</t>
  </si>
  <si>
    <t>M0003302</t>
  </si>
  <si>
    <t>M0003303</t>
  </si>
  <si>
    <t>M0003304</t>
  </si>
  <si>
    <t>M0003305</t>
  </si>
  <si>
    <t>M0003306</t>
  </si>
  <si>
    <t>M0003307</t>
  </si>
  <si>
    <t>M0003308</t>
  </si>
  <si>
    <t>M0003309</t>
  </si>
  <si>
    <t>M0003310</t>
  </si>
  <si>
    <t>M0003311</t>
  </si>
  <si>
    <t>M0003312</t>
  </si>
  <si>
    <t>M0003313</t>
  </si>
  <si>
    <t>M0003314</t>
  </si>
  <si>
    <t>M0003315</t>
  </si>
  <si>
    <t>M0003316</t>
  </si>
  <si>
    <t>M0003317</t>
  </si>
  <si>
    <t>M0003318</t>
  </si>
  <si>
    <t>M0003319</t>
  </si>
  <si>
    <t>M0003320</t>
  </si>
  <si>
    <t>M0003321</t>
  </si>
  <si>
    <t>M0003322</t>
  </si>
  <si>
    <t>M0003323</t>
  </si>
  <si>
    <t>M0003324</t>
  </si>
  <si>
    <t>M0003325</t>
  </si>
  <si>
    <t>M0003326</t>
  </si>
  <si>
    <t>M0003327</t>
  </si>
  <si>
    <t>M0003328</t>
  </si>
  <si>
    <t>M0003329</t>
  </si>
  <si>
    <t>M0003330</t>
  </si>
  <si>
    <t>M0003331</t>
  </si>
  <si>
    <t>M0003332</t>
  </si>
  <si>
    <t>M0003333</t>
  </si>
  <si>
    <t>M0003334</t>
  </si>
  <si>
    <t>M0003335</t>
  </si>
  <si>
    <t>M0003336</t>
  </si>
  <si>
    <t>M0003337</t>
  </si>
  <si>
    <t>M0003338</t>
  </si>
  <si>
    <t>M0003339</t>
  </si>
  <si>
    <t>M0003340</t>
  </si>
  <si>
    <t>M0003341</t>
  </si>
  <si>
    <t>M0003342</t>
  </si>
  <si>
    <t>M0003343</t>
  </si>
  <si>
    <t>M0003344</t>
  </si>
  <si>
    <t>M0003345</t>
  </si>
  <si>
    <t>M0003346</t>
  </si>
  <si>
    <t>M0003347</t>
  </si>
  <si>
    <t>M0003348</t>
  </si>
  <si>
    <t>M0003349</t>
  </si>
  <si>
    <t>M0003350</t>
  </si>
  <si>
    <t>M0003351</t>
  </si>
  <si>
    <t>M0003352</t>
  </si>
  <si>
    <t>M0003353</t>
  </si>
  <si>
    <t>M0003354</t>
  </si>
  <si>
    <t>M0003355</t>
  </si>
  <si>
    <t>M0003356</t>
  </si>
  <si>
    <t>M0003357</t>
  </si>
  <si>
    <t>M0003358</t>
  </si>
  <si>
    <t>M0003359</t>
  </si>
  <si>
    <t>M0003360</t>
  </si>
  <si>
    <t>M0003361</t>
  </si>
  <si>
    <t>M0003362</t>
  </si>
  <si>
    <t>M0003363</t>
  </si>
  <si>
    <t>M0003364</t>
  </si>
  <si>
    <t>M0003365</t>
  </si>
  <si>
    <t>M0003366</t>
  </si>
  <si>
    <t>M0003367</t>
  </si>
  <si>
    <t>M0003368</t>
  </si>
  <si>
    <t>M0003369</t>
  </si>
  <si>
    <t>M0003370</t>
  </si>
  <si>
    <t>M0003371</t>
  </si>
  <si>
    <t>M0003372</t>
  </si>
  <si>
    <t>M0003373</t>
  </si>
  <si>
    <t>M0003374</t>
  </si>
  <si>
    <t>M0003375</t>
  </si>
  <si>
    <t>M0003376</t>
  </si>
  <si>
    <t>M0003377</t>
  </si>
  <si>
    <t>M0003378</t>
  </si>
  <si>
    <t>M0003379</t>
  </si>
  <si>
    <t>M0003380</t>
  </si>
  <si>
    <t>M0003381</t>
  </si>
  <si>
    <t>M0003382</t>
  </si>
  <si>
    <t>M0003383</t>
  </si>
  <si>
    <t>M0003384</t>
  </si>
  <si>
    <t>M0003385</t>
  </si>
  <si>
    <t>M0003386</t>
  </si>
  <si>
    <t>M0003387</t>
  </si>
  <si>
    <t>M0003388</t>
  </si>
  <si>
    <t>M0003389</t>
  </si>
  <si>
    <t>M0003390</t>
  </si>
  <si>
    <t>M0003391</t>
  </si>
  <si>
    <t>M0003392</t>
  </si>
  <si>
    <t>M0003393</t>
  </si>
  <si>
    <t>M0003394</t>
  </si>
  <si>
    <t>M0003395</t>
  </si>
  <si>
    <t>M0003396</t>
  </si>
  <si>
    <t>M0003397</t>
  </si>
  <si>
    <t>M0003398</t>
  </si>
  <si>
    <t>M0003399</t>
  </si>
  <si>
    <t>M0003400</t>
  </si>
  <si>
    <t>M0003401</t>
  </si>
  <si>
    <t>M0003402</t>
  </si>
  <si>
    <t>M0003403</t>
  </si>
  <si>
    <t>M0003404</t>
  </si>
  <si>
    <t>M0003405</t>
  </si>
  <si>
    <t>M0003406</t>
  </si>
  <si>
    <t>M0003407</t>
  </si>
  <si>
    <t>M0003408</t>
  </si>
  <si>
    <t>M0003409</t>
  </si>
  <si>
    <t>M0003410</t>
  </si>
  <si>
    <t>M0003411</t>
  </si>
  <si>
    <t>M0003412</t>
  </si>
  <si>
    <t>M0003413</t>
  </si>
  <si>
    <t>M0003414</t>
  </si>
  <si>
    <t>M0003415</t>
  </si>
  <si>
    <t>M0003416</t>
  </si>
  <si>
    <t>M0003417</t>
  </si>
  <si>
    <t>M0003418</t>
  </si>
  <si>
    <t>M0003419</t>
  </si>
  <si>
    <t>M0003420</t>
  </si>
  <si>
    <t>M0003421</t>
  </si>
  <si>
    <t>M0003422</t>
  </si>
  <si>
    <t>M0003423</t>
  </si>
  <si>
    <t>M0003424</t>
  </si>
  <si>
    <t>M0003425</t>
  </si>
  <si>
    <t>M0003426</t>
  </si>
  <si>
    <t>M0003427</t>
  </si>
  <si>
    <t>M0003428</t>
  </si>
  <si>
    <t>M0003429</t>
  </si>
  <si>
    <t>M0003430</t>
  </si>
  <si>
    <t>M0003431</t>
  </si>
  <si>
    <t>M0003432</t>
  </si>
  <si>
    <t>M0003433</t>
  </si>
  <si>
    <t>M0003434</t>
  </si>
  <si>
    <t>M0003435</t>
  </si>
  <si>
    <t>M0003436</t>
  </si>
  <si>
    <t>M0003437</t>
  </si>
  <si>
    <t>M0003438</t>
  </si>
  <si>
    <t>M0003439</t>
  </si>
  <si>
    <t>M0003440</t>
  </si>
  <si>
    <t>M0003441</t>
  </si>
  <si>
    <t>M0003442</t>
  </si>
  <si>
    <t>M0003443</t>
  </si>
  <si>
    <t>M0003444</t>
  </si>
  <si>
    <t>M0003445</t>
  </si>
  <si>
    <t>M0003446</t>
  </si>
  <si>
    <t>M0003447</t>
  </si>
  <si>
    <t>M0003448</t>
  </si>
  <si>
    <t>M0003449</t>
  </si>
  <si>
    <t>M0003450</t>
  </si>
  <si>
    <t>M0003451</t>
  </si>
  <si>
    <t>M0003452</t>
  </si>
  <si>
    <t>M0003453</t>
  </si>
  <si>
    <t>M0003454</t>
  </si>
  <si>
    <t>M0003455</t>
  </si>
  <si>
    <t>M0003456</t>
  </si>
  <si>
    <t>M0003457</t>
  </si>
  <si>
    <t>M0003458</t>
  </si>
  <si>
    <t>M0003459</t>
  </si>
  <si>
    <t>M0003460</t>
  </si>
  <si>
    <t>M0003461</t>
  </si>
  <si>
    <t>M0003462</t>
  </si>
  <si>
    <t>M0003463</t>
  </si>
  <si>
    <t>M0003464</t>
  </si>
  <si>
    <t>M0003465</t>
  </si>
  <si>
    <t>M0003466</t>
  </si>
  <si>
    <t>M0003467</t>
  </si>
  <si>
    <t>M0003468</t>
  </si>
  <si>
    <t>M0003469</t>
  </si>
  <si>
    <t>M0003470</t>
  </si>
  <si>
    <t>M0003471</t>
  </si>
  <si>
    <t>M0003472</t>
  </si>
  <si>
    <t>M0003473</t>
  </si>
  <si>
    <t>M0003474</t>
  </si>
  <si>
    <t>M0003475</t>
  </si>
  <si>
    <t>M0003476</t>
  </si>
  <si>
    <t>M0003477</t>
  </si>
  <si>
    <t>M0003478</t>
  </si>
  <si>
    <t>M0003479</t>
  </si>
  <si>
    <t>M0003480</t>
  </si>
  <si>
    <t>M0003481</t>
  </si>
  <si>
    <t>M0003482</t>
  </si>
  <si>
    <t>M0003483</t>
  </si>
  <si>
    <t>M0003484</t>
  </si>
  <si>
    <t>M0003485</t>
  </si>
  <si>
    <t>M0003486</t>
  </si>
  <si>
    <t>M0003487</t>
  </si>
  <si>
    <t>M0003488</t>
  </si>
  <si>
    <t>M0003489</t>
  </si>
  <si>
    <t>M0003490</t>
  </si>
  <si>
    <t>M0003491</t>
  </si>
  <si>
    <t>M0003492</t>
  </si>
  <si>
    <t>M0003493</t>
  </si>
  <si>
    <t>M0003494</t>
  </si>
  <si>
    <t>M0003495</t>
  </si>
  <si>
    <t>M0003496</t>
  </si>
  <si>
    <t>M0003497</t>
  </si>
  <si>
    <t>M0003498</t>
  </si>
  <si>
    <t>M0003499</t>
  </si>
  <si>
    <t>M0003500</t>
  </si>
  <si>
    <t>M0003501</t>
  </si>
  <si>
    <t>M0003502</t>
  </si>
  <si>
    <t>M0003503</t>
  </si>
  <si>
    <t>M0003504</t>
  </si>
  <si>
    <t>M0003505</t>
  </si>
  <si>
    <t>M0003506</t>
  </si>
  <si>
    <t>M0003507</t>
  </si>
  <si>
    <t>M0003508</t>
  </si>
  <si>
    <t>M0003509</t>
  </si>
  <si>
    <t>M0003510</t>
  </si>
  <si>
    <t>M0003511</t>
  </si>
  <si>
    <t>M0003512</t>
  </si>
  <si>
    <t>M0003513</t>
  </si>
  <si>
    <t>M0003514</t>
  </si>
  <si>
    <t>M0003515</t>
  </si>
  <si>
    <t>M0003516</t>
  </si>
  <si>
    <t>M0003517</t>
  </si>
  <si>
    <t>M0003518</t>
  </si>
  <si>
    <t>M0003519</t>
  </si>
  <si>
    <t>M0003520</t>
  </si>
  <si>
    <t>M0003521</t>
  </si>
  <si>
    <t>M0003522</t>
  </si>
  <si>
    <t>M0003523</t>
  </si>
  <si>
    <t>M0003524</t>
  </si>
  <si>
    <t>M0003525</t>
  </si>
  <si>
    <t>M0003526</t>
  </si>
  <si>
    <t>M0003527</t>
  </si>
  <si>
    <t>M0003528</t>
  </si>
  <si>
    <t>M0003529</t>
  </si>
  <si>
    <t>M0003530</t>
  </si>
  <si>
    <t>M0003531</t>
  </si>
  <si>
    <t>M0003532</t>
  </si>
  <si>
    <t>M0003533</t>
  </si>
  <si>
    <t>M0003534</t>
  </si>
  <si>
    <t>M0003535</t>
  </si>
  <si>
    <t>M0003536</t>
  </si>
  <si>
    <t>M0003537</t>
  </si>
  <si>
    <t>M0003538</t>
  </si>
  <si>
    <t>M0003539</t>
  </si>
  <si>
    <t>M0003540</t>
  </si>
  <si>
    <t>M0003541</t>
  </si>
  <si>
    <t>M0003542</t>
  </si>
  <si>
    <t>M0003543</t>
  </si>
  <si>
    <t>M0003544</t>
  </si>
  <si>
    <t>M0003545</t>
  </si>
  <si>
    <t>M0003546</t>
  </si>
  <si>
    <t>M0003547</t>
  </si>
  <si>
    <t>M0003548</t>
  </si>
  <si>
    <t>M0003549</t>
  </si>
  <si>
    <t>M0003550</t>
  </si>
  <si>
    <t>M0003551</t>
  </si>
  <si>
    <t>M0003552</t>
  </si>
  <si>
    <t>M0003553</t>
  </si>
  <si>
    <t>M0003554</t>
  </si>
  <si>
    <t>M0003555</t>
  </si>
  <si>
    <t>M0003556</t>
  </si>
  <si>
    <t>M0003557</t>
  </si>
  <si>
    <t>M0003558</t>
  </si>
  <si>
    <t>M0003559</t>
  </si>
  <si>
    <t>M0003560</t>
  </si>
  <si>
    <t>M0003561</t>
  </si>
  <si>
    <t>M0003562</t>
  </si>
  <si>
    <t>M0003563</t>
  </si>
  <si>
    <t>M0003564</t>
  </si>
  <si>
    <t>M0003565</t>
  </si>
  <si>
    <t>M0003566</t>
  </si>
  <si>
    <t>M0003567</t>
  </si>
  <si>
    <t>M0003568</t>
  </si>
  <si>
    <t>M0003569</t>
  </si>
  <si>
    <t>M0003570</t>
  </si>
  <si>
    <t>M0003571</t>
  </si>
  <si>
    <t>M0003572</t>
  </si>
  <si>
    <t>M0003573</t>
  </si>
  <si>
    <t>M0003574</t>
  </si>
  <si>
    <t>M0003575</t>
  </si>
  <si>
    <t>M0003576</t>
  </si>
  <si>
    <t>M0003577</t>
  </si>
  <si>
    <t>M0003578</t>
  </si>
  <si>
    <t>M0003579</t>
  </si>
  <si>
    <t>M0003580</t>
  </si>
  <si>
    <t>M0003581</t>
  </si>
  <si>
    <t>M0003582</t>
  </si>
  <si>
    <t>M0003583</t>
  </si>
  <si>
    <t>M0003584</t>
  </si>
  <si>
    <t>M0003585</t>
  </si>
  <si>
    <t>M0003586</t>
  </si>
  <si>
    <t>M0003587</t>
  </si>
  <si>
    <t>M0003588</t>
  </si>
  <si>
    <t>M0003589</t>
  </si>
  <si>
    <t>M0003590</t>
  </si>
  <si>
    <t>M0003591</t>
  </si>
  <si>
    <t>M0003592</t>
  </si>
  <si>
    <t>M0003593</t>
  </si>
  <si>
    <t>M0003594</t>
  </si>
  <si>
    <t>M0003595</t>
  </si>
  <si>
    <t>M0003596</t>
  </si>
  <si>
    <t>M0003597</t>
  </si>
  <si>
    <t>M0003598</t>
  </si>
  <si>
    <t>M0003599</t>
  </si>
  <si>
    <t>M0003600</t>
  </si>
  <si>
    <t>M0003601</t>
  </si>
  <si>
    <t>M0003602</t>
  </si>
  <si>
    <t>M0003603</t>
  </si>
  <si>
    <t>M0003604</t>
  </si>
  <si>
    <t>M0003605</t>
  </si>
  <si>
    <t>M0003606</t>
  </si>
  <si>
    <t>M0003607</t>
  </si>
  <si>
    <t>M0003608</t>
  </si>
  <si>
    <t>M0003609</t>
  </si>
  <si>
    <t>M0003610</t>
  </si>
  <si>
    <t>M0003611</t>
  </si>
  <si>
    <t>M0003612</t>
  </si>
  <si>
    <t>M0003613</t>
  </si>
  <si>
    <t>M0003614</t>
  </si>
  <si>
    <t>M0003615</t>
  </si>
  <si>
    <t>M0003616</t>
  </si>
  <si>
    <t>M0003617</t>
  </si>
  <si>
    <t>M0003618</t>
  </si>
  <si>
    <t>M0003619</t>
  </si>
  <si>
    <t>M0003620</t>
  </si>
  <si>
    <t>M0003621</t>
  </si>
  <si>
    <t>M0003622</t>
  </si>
  <si>
    <t>M0003623</t>
  </si>
  <si>
    <t>M0003624</t>
  </si>
  <si>
    <t>M0003625</t>
  </si>
  <si>
    <t>M0003626</t>
  </si>
  <si>
    <t>M0003627</t>
  </si>
  <si>
    <t>M0003628</t>
  </si>
  <si>
    <t>M0003629</t>
  </si>
  <si>
    <t>M0003630</t>
  </si>
  <si>
    <t>M0003631</t>
  </si>
  <si>
    <t>M0003632</t>
  </si>
  <si>
    <t>M0003633</t>
  </si>
  <si>
    <t>M0003634</t>
  </si>
  <si>
    <t>M0003635</t>
  </si>
  <si>
    <t>M0003636</t>
  </si>
  <si>
    <t>M0003637</t>
  </si>
  <si>
    <t>M0003638</t>
  </si>
  <si>
    <t>M0003639</t>
  </si>
  <si>
    <t>M0003640</t>
  </si>
  <si>
    <t>M0003641</t>
  </si>
  <si>
    <t>M0003642</t>
  </si>
  <si>
    <t>M0003643</t>
  </si>
  <si>
    <t>M0003644</t>
  </si>
  <si>
    <t>M0003645</t>
  </si>
  <si>
    <t>M0003646</t>
  </si>
  <si>
    <t>M0003647</t>
  </si>
  <si>
    <t>M0003648</t>
  </si>
  <si>
    <t>M0003649</t>
  </si>
  <si>
    <t>M0003650</t>
  </si>
  <si>
    <t>M0003651</t>
  </si>
  <si>
    <t>M0003652</t>
  </si>
  <si>
    <t>M0003653</t>
  </si>
  <si>
    <t>M0003654</t>
  </si>
  <si>
    <t>M0003655</t>
  </si>
  <si>
    <t>M0003656</t>
  </si>
  <si>
    <t>M0003657</t>
  </si>
  <si>
    <t>M0003658</t>
  </si>
  <si>
    <t>M0003659</t>
  </si>
  <si>
    <t>M0003660</t>
  </si>
  <si>
    <t>M0003661</t>
  </si>
  <si>
    <t>M0003662</t>
  </si>
  <si>
    <t>M0003663</t>
  </si>
  <si>
    <t>M0003664</t>
  </si>
  <si>
    <t>M0003665</t>
  </si>
  <si>
    <t>M0003666</t>
  </si>
  <si>
    <t>M0003667</t>
  </si>
  <si>
    <t>M0003668</t>
  </si>
  <si>
    <t>M0003669</t>
  </si>
  <si>
    <t>M0003670</t>
  </si>
  <si>
    <t>M0003671</t>
  </si>
  <si>
    <t>M0003672</t>
  </si>
  <si>
    <t>M0003673</t>
  </si>
  <si>
    <t>M0003674</t>
  </si>
  <si>
    <t>M0003675</t>
  </si>
  <si>
    <t>M0003676</t>
  </si>
  <si>
    <t>M0003677</t>
  </si>
  <si>
    <t>M0003678</t>
  </si>
  <si>
    <t>M0003679</t>
  </si>
  <si>
    <t>M0003680</t>
  </si>
  <si>
    <t>M0003681</t>
  </si>
  <si>
    <t>M0003682</t>
  </si>
  <si>
    <t>M0003683</t>
  </si>
  <si>
    <t>M0003684</t>
  </si>
  <si>
    <t>M0003685</t>
  </si>
  <si>
    <t>M0003686</t>
  </si>
  <si>
    <t>M0003687</t>
  </si>
  <si>
    <t>M0003688</t>
  </si>
  <si>
    <t>M0003689</t>
  </si>
  <si>
    <t>M0003690</t>
  </si>
  <si>
    <t>M0003691</t>
  </si>
  <si>
    <t>M0003692</t>
  </si>
  <si>
    <t>M0003693</t>
  </si>
  <si>
    <t>M0003694</t>
  </si>
  <si>
    <t>M0003695</t>
  </si>
  <si>
    <t>M0003696</t>
  </si>
  <si>
    <t>M0003697</t>
  </si>
  <si>
    <t>M0003698</t>
  </si>
  <si>
    <t>M0003699</t>
  </si>
  <si>
    <t>M0003700</t>
  </si>
  <si>
    <t>M0003701</t>
  </si>
  <si>
    <t>M0003702</t>
  </si>
  <si>
    <t>M0003703</t>
  </si>
  <si>
    <t>M0003704</t>
  </si>
  <si>
    <t>M0003705</t>
  </si>
  <si>
    <t>M0003706</t>
  </si>
  <si>
    <t>M0003707</t>
  </si>
  <si>
    <t>M0003708</t>
  </si>
  <si>
    <t>M0003709</t>
  </si>
  <si>
    <t>M0003710</t>
  </si>
  <si>
    <t>M0003711</t>
  </si>
  <si>
    <t>M0003712</t>
  </si>
  <si>
    <t>M0003713</t>
  </si>
  <si>
    <t>M0003714</t>
  </si>
  <si>
    <t>M0003715</t>
  </si>
  <si>
    <t>M0003716</t>
  </si>
  <si>
    <t>M0003717</t>
  </si>
  <si>
    <t>M0003718</t>
  </si>
  <si>
    <t>M0003719</t>
  </si>
  <si>
    <t>M0003720</t>
  </si>
  <si>
    <t>M0003721</t>
  </si>
  <si>
    <t>M0003722</t>
  </si>
  <si>
    <t>M0003723</t>
  </si>
  <si>
    <t>M0003724</t>
  </si>
  <si>
    <t>M0003725</t>
  </si>
  <si>
    <t>M0003726</t>
  </si>
  <si>
    <t>M0003727</t>
  </si>
  <si>
    <t>M0003728</t>
  </si>
  <si>
    <t>M0003729</t>
  </si>
  <si>
    <t>M0003730</t>
  </si>
  <si>
    <t>M0003731</t>
  </si>
  <si>
    <t>M0003732</t>
  </si>
  <si>
    <t>M0003733</t>
  </si>
  <si>
    <t>M0003734</t>
  </si>
  <si>
    <t>M0003735</t>
  </si>
  <si>
    <t>M0003736</t>
  </si>
  <si>
    <t>M0003737</t>
  </si>
  <si>
    <t>M0003738</t>
  </si>
  <si>
    <t>M0003739</t>
  </si>
  <si>
    <t>M0003740</t>
  </si>
  <si>
    <t>M0003741</t>
  </si>
  <si>
    <t>M0003742</t>
  </si>
  <si>
    <t>M0003743</t>
  </si>
  <si>
    <t>M0003744</t>
  </si>
  <si>
    <t>M0003745</t>
  </si>
  <si>
    <t>M0003746</t>
  </si>
  <si>
    <t>M0003747</t>
  </si>
  <si>
    <t>M0003748</t>
  </si>
  <si>
    <t>M0003749</t>
  </si>
  <si>
    <t>M0003750</t>
  </si>
  <si>
    <t>M0003751</t>
  </si>
  <si>
    <t>M0003752</t>
  </si>
  <si>
    <t>M0003753</t>
  </si>
  <si>
    <t>M0003754</t>
  </si>
  <si>
    <t>M0003755</t>
  </si>
  <si>
    <t>M0003756</t>
  </si>
  <si>
    <t>M0003757</t>
  </si>
  <si>
    <t>M0003758</t>
  </si>
  <si>
    <t>M0003759</t>
  </si>
  <si>
    <t>M0003760</t>
  </si>
  <si>
    <t>M0003761</t>
  </si>
  <si>
    <t>M0003762</t>
  </si>
  <si>
    <t>M0003763</t>
  </si>
  <si>
    <t>M0003764</t>
  </si>
  <si>
    <t>M0003765</t>
  </si>
  <si>
    <t>M0003766</t>
  </si>
  <si>
    <t>M0003767</t>
  </si>
  <si>
    <t>M0003768</t>
  </si>
  <si>
    <t>M0003769</t>
  </si>
  <si>
    <t>M0003770</t>
  </si>
  <si>
    <t>M0003771</t>
  </si>
  <si>
    <t>M0003772</t>
  </si>
  <si>
    <t>M0003773</t>
  </si>
  <si>
    <t>M0003774</t>
  </si>
  <si>
    <t>M0003775</t>
  </si>
  <si>
    <t>M0003776</t>
  </si>
  <si>
    <t>M0003777</t>
  </si>
  <si>
    <t>M0003778</t>
  </si>
  <si>
    <t>M0003779</t>
  </si>
  <si>
    <t>M0003780</t>
  </si>
  <si>
    <t>M0003781</t>
  </si>
  <si>
    <t>M0003782</t>
  </si>
  <si>
    <t>M0003783</t>
  </si>
  <si>
    <t>M0003784</t>
  </si>
  <si>
    <t>M0003785</t>
  </si>
  <si>
    <t>M0003786</t>
  </si>
  <si>
    <t>M0003787</t>
  </si>
  <si>
    <t>M0003788</t>
  </si>
  <si>
    <t>M0003789</t>
  </si>
  <si>
    <t>M0003790</t>
  </si>
  <si>
    <t>M0003791</t>
  </si>
  <si>
    <t>M0003792</t>
  </si>
  <si>
    <t>M0003793</t>
  </si>
  <si>
    <t>M0003794</t>
  </si>
  <si>
    <t>M0003795</t>
  </si>
  <si>
    <t>M0003796</t>
  </si>
  <si>
    <t>M0003797</t>
  </si>
  <si>
    <t>M0003798</t>
  </si>
  <si>
    <t>M0003799</t>
  </si>
  <si>
    <t>M0003800</t>
  </si>
  <si>
    <t>M0003801</t>
  </si>
  <si>
    <t>M0003802</t>
  </si>
  <si>
    <t>M0003803</t>
  </si>
  <si>
    <t>M0003804</t>
  </si>
  <si>
    <t>M0003805</t>
  </si>
  <si>
    <t>M0003806</t>
  </si>
  <si>
    <t>M0003807</t>
  </si>
  <si>
    <t>M0003808</t>
  </si>
  <si>
    <t>M0003809</t>
  </si>
  <si>
    <t>M0003810</t>
  </si>
  <si>
    <t>M0003811</t>
  </si>
  <si>
    <t>M0003812</t>
  </si>
  <si>
    <t>M0003813</t>
  </si>
  <si>
    <t>M0003814</t>
  </si>
  <si>
    <t>M0003815</t>
  </si>
  <si>
    <t>M0003816</t>
  </si>
  <si>
    <t>M0003817</t>
  </si>
  <si>
    <t>M0003818</t>
  </si>
  <si>
    <t>M0003819</t>
  </si>
  <si>
    <t>M0003820</t>
  </si>
  <si>
    <t>M0003821</t>
  </si>
  <si>
    <t>M0003822</t>
  </si>
  <si>
    <t>M0003823</t>
  </si>
  <si>
    <t>M0003824</t>
  </si>
  <si>
    <t>M0003825</t>
  </si>
  <si>
    <t>M0003826</t>
  </si>
  <si>
    <t>M0003827</t>
  </si>
  <si>
    <t>M0003828</t>
  </si>
  <si>
    <t>M0003829</t>
  </si>
  <si>
    <t>M0003830</t>
  </si>
  <si>
    <t>M0003831</t>
  </si>
  <si>
    <t>M0003832</t>
  </si>
  <si>
    <t>M0003833</t>
  </si>
  <si>
    <t>M0003834</t>
  </si>
  <si>
    <t>M0003835</t>
  </si>
  <si>
    <t>M0003836</t>
  </si>
  <si>
    <t>M0003837</t>
  </si>
  <si>
    <t>M0003838</t>
  </si>
  <si>
    <t>M0003839</t>
  </si>
  <si>
    <t>M0003840</t>
  </si>
  <si>
    <t>M0003841</t>
  </si>
  <si>
    <t>M0003842</t>
  </si>
  <si>
    <t>M0003843</t>
  </si>
  <si>
    <t>M0003844</t>
  </si>
  <si>
    <t>M0003845</t>
  </si>
  <si>
    <t>M0003846</t>
  </si>
  <si>
    <t>M0003847</t>
  </si>
  <si>
    <t>M0003848</t>
  </si>
  <si>
    <t>M0003849</t>
  </si>
  <si>
    <t>M0003850</t>
  </si>
  <si>
    <t>M0003851</t>
  </si>
  <si>
    <t>M0003852</t>
  </si>
  <si>
    <t>M0003853</t>
  </si>
  <si>
    <t>M0003854</t>
  </si>
  <si>
    <t>M0003855</t>
  </si>
  <si>
    <t>M0003856</t>
  </si>
  <si>
    <t>M0003857</t>
  </si>
  <si>
    <t>M0003858</t>
  </si>
  <si>
    <t>M0003859</t>
  </si>
  <si>
    <t>M0003860</t>
  </si>
  <si>
    <t>M0003861</t>
  </si>
  <si>
    <t>M0003862</t>
  </si>
  <si>
    <t>M0003863</t>
  </si>
  <si>
    <t>M0003864</t>
  </si>
  <si>
    <t>M0003865</t>
  </si>
  <si>
    <t>M0003866</t>
  </si>
  <si>
    <t>M0003867</t>
  </si>
  <si>
    <t>M0003868</t>
  </si>
  <si>
    <t>M0003869</t>
  </si>
  <si>
    <t>M0003870</t>
  </si>
  <si>
    <t>M0003871</t>
  </si>
  <si>
    <t>M0003872</t>
  </si>
  <si>
    <t>M0003873</t>
  </si>
  <si>
    <t>M0003874</t>
  </si>
  <si>
    <t>M0003875</t>
  </si>
  <si>
    <t>M0003876</t>
  </si>
  <si>
    <t>M0003877</t>
  </si>
  <si>
    <t>M0003878</t>
  </si>
  <si>
    <t>M0003879</t>
  </si>
  <si>
    <t>M0003880</t>
  </si>
  <si>
    <t>M0003881</t>
  </si>
  <si>
    <t>M0003882</t>
  </si>
  <si>
    <t>M0003883</t>
  </si>
  <si>
    <t>M0003884</t>
  </si>
  <si>
    <t>M0003885</t>
  </si>
  <si>
    <t>M0003886</t>
  </si>
  <si>
    <t>M0003887</t>
  </si>
  <si>
    <t>M0003888</t>
  </si>
  <si>
    <t>M0003889</t>
  </si>
  <si>
    <t>M0003890</t>
  </si>
  <si>
    <t>M0003891</t>
  </si>
  <si>
    <t>M0003892</t>
  </si>
  <si>
    <t>M0003893</t>
  </si>
  <si>
    <t>M0003894</t>
  </si>
  <si>
    <t>M0003895</t>
  </si>
  <si>
    <t>M0003896</t>
  </si>
  <si>
    <t>M0003897</t>
  </si>
  <si>
    <t>M0003898</t>
  </si>
  <si>
    <t>M0003899</t>
  </si>
  <si>
    <t>M0003900</t>
  </si>
  <si>
    <t>M0003901</t>
  </si>
  <si>
    <t>M0003902</t>
  </si>
  <si>
    <t>M0003903</t>
  </si>
  <si>
    <t>M0003904</t>
  </si>
  <si>
    <t>M0003905</t>
  </si>
  <si>
    <t>M0003906</t>
  </si>
  <si>
    <t>M0003907</t>
  </si>
  <si>
    <t>M0003908</t>
  </si>
  <si>
    <t>M0003909</t>
  </si>
  <si>
    <t>M0003910</t>
  </si>
  <si>
    <t>M0003911</t>
  </si>
  <si>
    <t>M0003912</t>
  </si>
  <si>
    <t>M0003913</t>
  </si>
  <si>
    <t>M0003914</t>
  </si>
  <si>
    <t>M0003915</t>
  </si>
  <si>
    <t>M0003916</t>
  </si>
  <si>
    <t>M0003917</t>
  </si>
  <si>
    <t>M0003918</t>
  </si>
  <si>
    <t>M0003919</t>
  </si>
  <si>
    <t>M0003920</t>
  </si>
  <si>
    <t>M0003921</t>
  </si>
  <si>
    <t>M0003922</t>
  </si>
  <si>
    <t>M0003923</t>
  </si>
  <si>
    <t>M0003924</t>
  </si>
  <si>
    <t>M0003925</t>
  </si>
  <si>
    <t>M0003926</t>
  </si>
  <si>
    <t>M0003927</t>
  </si>
  <si>
    <t>M0003928</t>
  </si>
  <si>
    <t>M0003929</t>
  </si>
  <si>
    <t>M0003930</t>
  </si>
  <si>
    <t>M0003931</t>
  </si>
  <si>
    <t>M0003932</t>
  </si>
  <si>
    <t>M0003933</t>
  </si>
  <si>
    <t>M0003934</t>
  </si>
  <si>
    <t>M0003935</t>
  </si>
  <si>
    <t>M0003936</t>
  </si>
  <si>
    <t>M0003937</t>
  </si>
  <si>
    <t>M0003938</t>
  </si>
  <si>
    <t>M0003939</t>
  </si>
  <si>
    <t>M0003940</t>
  </si>
  <si>
    <t>M0003941</t>
  </si>
  <si>
    <t>M0003942</t>
  </si>
  <si>
    <t>M0003943</t>
  </si>
  <si>
    <t>M0003944</t>
  </si>
  <si>
    <t>M0003945</t>
  </si>
  <si>
    <t>M0003946</t>
  </si>
  <si>
    <t>M0003947</t>
  </si>
  <si>
    <t>M0003948</t>
  </si>
  <si>
    <t>M0003949</t>
  </si>
  <si>
    <t>M0003950</t>
  </si>
  <si>
    <t>M0003951</t>
  </si>
  <si>
    <t>M0003952</t>
  </si>
  <si>
    <t>M0003953</t>
  </si>
  <si>
    <t>M0003954</t>
  </si>
  <si>
    <t>M0003955</t>
  </si>
  <si>
    <t>M0003956</t>
  </si>
  <si>
    <t>M0003957</t>
  </si>
  <si>
    <t>M0003958</t>
  </si>
  <si>
    <t>M0003959</t>
  </si>
  <si>
    <t>M0003960</t>
  </si>
  <si>
    <t>M0003961</t>
  </si>
  <si>
    <t>M0003962</t>
  </si>
  <si>
    <t>M0003963</t>
  </si>
  <si>
    <t>M0003964</t>
  </si>
  <si>
    <t>M0003965</t>
  </si>
  <si>
    <t>M0003966</t>
  </si>
  <si>
    <t>M0003967</t>
  </si>
  <si>
    <t>M0003968</t>
  </si>
  <si>
    <t>M0003969</t>
  </si>
  <si>
    <t>M0003970</t>
  </si>
  <si>
    <t>M0003971</t>
  </si>
  <si>
    <t>M0003972</t>
  </si>
  <si>
    <t>M0003973</t>
  </si>
  <si>
    <t>M0003974</t>
  </si>
  <si>
    <t>M0003975</t>
  </si>
  <si>
    <t>M0003976</t>
  </si>
  <si>
    <t>M0003977</t>
  </si>
  <si>
    <t>M0003978</t>
  </si>
  <si>
    <t>M0003979</t>
  </si>
  <si>
    <t>M0003980</t>
  </si>
  <si>
    <t>M0003981</t>
  </si>
  <si>
    <t>M0003982</t>
  </si>
  <si>
    <t>M0003983</t>
  </si>
  <si>
    <t>M0003984</t>
  </si>
  <si>
    <t>M0003985</t>
  </si>
  <si>
    <t>M0003986</t>
  </si>
  <si>
    <t>M0003987</t>
  </si>
  <si>
    <t>M0003988</t>
  </si>
  <si>
    <t>M0003989</t>
  </si>
  <si>
    <t>M0003990</t>
  </si>
  <si>
    <t>M0003991</t>
  </si>
  <si>
    <t>M0003992</t>
  </si>
  <si>
    <t>M0003993</t>
  </si>
  <si>
    <t>M0003994</t>
  </si>
  <si>
    <t>M0003995</t>
  </si>
  <si>
    <t>M0003996</t>
  </si>
  <si>
    <t>M0003997</t>
  </si>
  <si>
    <t>M0003998</t>
  </si>
  <si>
    <t>M0003999</t>
  </si>
  <si>
    <t>M0004000</t>
  </si>
  <si>
    <t>M0004001</t>
  </si>
  <si>
    <t>M0004002</t>
  </si>
  <si>
    <t>M0004003</t>
  </si>
  <si>
    <t>M0004004</t>
  </si>
  <si>
    <t>M0004005</t>
  </si>
  <si>
    <t>M0004006</t>
  </si>
  <si>
    <t>M0004007</t>
  </si>
  <si>
    <t>M0004008</t>
  </si>
  <si>
    <t>M0004009</t>
  </si>
  <si>
    <t>M0004010</t>
  </si>
  <si>
    <t>M0004011</t>
  </si>
  <si>
    <t>M0004012</t>
  </si>
  <si>
    <t>M0004013</t>
  </si>
  <si>
    <t>M0004014</t>
  </si>
  <si>
    <t>M0004015</t>
  </si>
  <si>
    <t>M0004016</t>
  </si>
  <si>
    <t>M0004017</t>
  </si>
  <si>
    <t>M0004018</t>
  </si>
  <si>
    <t>M0004019</t>
  </si>
  <si>
    <t>M0004020</t>
  </si>
  <si>
    <t>M0004021</t>
  </si>
  <si>
    <t>M0004022</t>
  </si>
  <si>
    <t>M0004023</t>
  </si>
  <si>
    <t>M0004024</t>
  </si>
  <si>
    <t>M0004025</t>
  </si>
  <si>
    <t>M0004026</t>
  </si>
  <si>
    <t>M0004027</t>
  </si>
  <si>
    <t>M0004028</t>
  </si>
  <si>
    <t>M0004029</t>
  </si>
  <si>
    <t>M0004030</t>
  </si>
  <si>
    <t>M0004031</t>
  </si>
  <si>
    <t>M0004032</t>
  </si>
  <si>
    <t>M0004033</t>
  </si>
  <si>
    <t>M0004034</t>
  </si>
  <si>
    <t>M0004035</t>
  </si>
  <si>
    <t>M0004036</t>
  </si>
  <si>
    <t>M0004037</t>
  </si>
  <si>
    <t>M0004038</t>
  </si>
  <si>
    <t>M0004039</t>
  </si>
  <si>
    <t>M0004040</t>
  </si>
  <si>
    <t>M0004041</t>
  </si>
  <si>
    <t>M0004042</t>
  </si>
  <si>
    <t>M0004043</t>
  </si>
  <si>
    <t>M0004044</t>
  </si>
  <si>
    <t>M0004045</t>
  </si>
  <si>
    <t>M0004046</t>
  </si>
  <si>
    <t>M0004047</t>
  </si>
  <si>
    <t>M0004048</t>
  </si>
  <si>
    <t>M0004049</t>
  </si>
  <si>
    <t>M0004050</t>
  </si>
  <si>
    <t>M0004051</t>
  </si>
  <si>
    <t>M0004052</t>
  </si>
  <si>
    <t>M0004053</t>
  </si>
  <si>
    <t>M0004054</t>
  </si>
  <si>
    <t>M0004055</t>
  </si>
  <si>
    <t>M0004056</t>
  </si>
  <si>
    <t>M0004057</t>
  </si>
  <si>
    <t>M0004058</t>
  </si>
  <si>
    <t>M0004059</t>
  </si>
  <si>
    <t>M0004060</t>
  </si>
  <si>
    <t>M0004061</t>
  </si>
  <si>
    <t>M0004062</t>
  </si>
  <si>
    <t>M0004063</t>
  </si>
  <si>
    <t>M0004064</t>
  </si>
  <si>
    <t>M0004065</t>
  </si>
  <si>
    <t>M0004066</t>
  </si>
  <si>
    <t>M0004067</t>
  </si>
  <si>
    <t>M0004068</t>
  </si>
  <si>
    <t>M0004069</t>
  </si>
  <si>
    <t>M0004070</t>
  </si>
  <si>
    <t>M0004071</t>
  </si>
  <si>
    <t>M0004072</t>
  </si>
  <si>
    <t>M0004073</t>
  </si>
  <si>
    <t>M0004074</t>
  </si>
  <si>
    <t>M0004075</t>
  </si>
  <si>
    <t>M0004076</t>
  </si>
  <si>
    <t>M0004077</t>
  </si>
  <si>
    <t>M0004078</t>
  </si>
  <si>
    <t>M0004079</t>
  </si>
  <si>
    <t>M0004080</t>
  </si>
  <si>
    <t>M0004081</t>
  </si>
  <si>
    <t>M0004082</t>
  </si>
  <si>
    <t>M0004083</t>
  </si>
  <si>
    <t>M0004084</t>
  </si>
  <si>
    <t>M0004085</t>
  </si>
  <si>
    <t>M0004086</t>
  </si>
  <si>
    <t>M0004087</t>
  </si>
  <si>
    <t>M0004088</t>
  </si>
  <si>
    <t>M0004089</t>
  </si>
  <si>
    <t>M0004090</t>
  </si>
  <si>
    <t>M0004091</t>
  </si>
  <si>
    <t>M0004092</t>
  </si>
  <si>
    <t>M0004093</t>
  </si>
  <si>
    <t>M0004094</t>
  </si>
  <si>
    <t>M0004095</t>
  </si>
  <si>
    <t>M0004096</t>
  </si>
  <si>
    <t>M0004097</t>
  </si>
  <si>
    <t>M0004098</t>
  </si>
  <si>
    <t>M0004099</t>
  </si>
  <si>
    <t>M0004100</t>
  </si>
  <si>
    <t>M0004101</t>
  </si>
  <si>
    <t>M0004102</t>
  </si>
  <si>
    <t>M0004103</t>
  </si>
  <si>
    <t>M0004104</t>
  </si>
  <si>
    <t>M0004105</t>
  </si>
  <si>
    <t>M0004106</t>
  </si>
  <si>
    <t>M0004107</t>
  </si>
  <si>
    <t>M0004108</t>
  </si>
  <si>
    <t>M0004109</t>
  </si>
  <si>
    <t>M0004110</t>
  </si>
  <si>
    <t>M0004111</t>
  </si>
  <si>
    <t>M0004112</t>
  </si>
  <si>
    <t>M0004113</t>
  </si>
  <si>
    <t>M0004114</t>
  </si>
  <si>
    <t>M0004115</t>
  </si>
  <si>
    <t>M0004116</t>
  </si>
  <si>
    <t>M0004117</t>
  </si>
  <si>
    <t>M0004118</t>
  </si>
  <si>
    <t>M0004119</t>
  </si>
  <si>
    <t>M0004120</t>
  </si>
  <si>
    <t>M0004121</t>
  </si>
  <si>
    <t>M0004122</t>
  </si>
  <si>
    <t>M0004123</t>
  </si>
  <si>
    <t>M0004124</t>
  </si>
  <si>
    <t>M0004125</t>
  </si>
  <si>
    <t>M0004126</t>
  </si>
  <si>
    <t>M0004127</t>
  </si>
  <si>
    <t>M0004128</t>
  </si>
  <si>
    <t>M0004129</t>
  </si>
  <si>
    <t>M0004130</t>
  </si>
  <si>
    <t>M0004131</t>
  </si>
  <si>
    <t>M0004132</t>
  </si>
  <si>
    <t>M0004133</t>
  </si>
  <si>
    <t>M0004134</t>
  </si>
  <si>
    <t>M0004135</t>
  </si>
  <si>
    <t>M0004136</t>
  </si>
  <si>
    <t>M0004137</t>
  </si>
  <si>
    <t>M0004138</t>
  </si>
  <si>
    <t>M0004139</t>
  </si>
  <si>
    <t>M0004140</t>
  </si>
  <si>
    <t>M0004141</t>
  </si>
  <si>
    <t>M0004142</t>
  </si>
  <si>
    <t>M0004143</t>
  </si>
  <si>
    <t>M0004144</t>
  </si>
  <si>
    <t>M0004145</t>
  </si>
  <si>
    <t>M0004146</t>
  </si>
  <si>
    <t>M0004147</t>
  </si>
  <si>
    <t>M0004148</t>
  </si>
  <si>
    <t>M0004149</t>
  </si>
  <si>
    <t>M0004150</t>
  </si>
  <si>
    <t>M0004151</t>
  </si>
  <si>
    <t>M0004152</t>
  </si>
  <si>
    <t>M0004153</t>
  </si>
  <si>
    <t>M0004154</t>
  </si>
  <si>
    <t>M0004155</t>
  </si>
  <si>
    <t>M0004156</t>
  </si>
  <si>
    <t>M0004157</t>
  </si>
  <si>
    <t>M0004158</t>
  </si>
  <si>
    <t>M0004159</t>
  </si>
  <si>
    <t>M0004160</t>
  </si>
  <si>
    <t>M0004161</t>
  </si>
  <si>
    <t>M0004162</t>
  </si>
  <si>
    <t>M0004163</t>
  </si>
  <si>
    <t>M0004164</t>
  </si>
  <si>
    <t>M0004165</t>
  </si>
  <si>
    <t>M0004166</t>
  </si>
  <si>
    <t>M0004167</t>
  </si>
  <si>
    <t>M0004168</t>
  </si>
  <si>
    <t>M0004169</t>
  </si>
  <si>
    <t>M0004170</t>
  </si>
  <si>
    <t>M0004171</t>
  </si>
  <si>
    <t>M0004172</t>
  </si>
  <si>
    <t>M0004173</t>
  </si>
  <si>
    <t>M0004174</t>
  </si>
  <si>
    <t>M0004175</t>
  </si>
  <si>
    <t>M0004176</t>
  </si>
  <si>
    <t>M0004177</t>
  </si>
  <si>
    <t>M0004178</t>
  </si>
  <si>
    <t>M0004179</t>
  </si>
  <si>
    <t>M0004180</t>
  </si>
  <si>
    <t>M0004181</t>
  </si>
  <si>
    <t>M0004182</t>
  </si>
  <si>
    <t>M0004183</t>
  </si>
  <si>
    <t>M0004184</t>
  </si>
  <si>
    <t>M0004185</t>
  </si>
  <si>
    <t>M0004186</t>
  </si>
  <si>
    <t>M0004187</t>
  </si>
  <si>
    <t>M0004188</t>
  </si>
  <si>
    <t>M0004189</t>
  </si>
  <si>
    <t>M0004190</t>
  </si>
  <si>
    <t>M0004191</t>
  </si>
  <si>
    <t>M0004192</t>
  </si>
  <si>
    <t>M0004193</t>
  </si>
  <si>
    <t>M0004194</t>
  </si>
  <si>
    <t>M0004195</t>
  </si>
  <si>
    <t>M0004196</t>
  </si>
  <si>
    <t>M0004197</t>
  </si>
  <si>
    <t>M0004198</t>
  </si>
  <si>
    <t>M0004199</t>
  </si>
  <si>
    <t>M0004200</t>
  </si>
  <si>
    <t>M0004201</t>
  </si>
  <si>
    <t>M0004202</t>
  </si>
  <si>
    <t>M0004203</t>
  </si>
  <si>
    <t>M0004204</t>
  </si>
  <si>
    <t>M0004205</t>
  </si>
  <si>
    <t>M0004206</t>
  </si>
  <si>
    <t>M0004207</t>
  </si>
  <si>
    <t>M0004208</t>
  </si>
  <si>
    <t>M0004209</t>
  </si>
  <si>
    <t>M0004210</t>
  </si>
  <si>
    <t>M0004211</t>
  </si>
  <si>
    <t>M0004212</t>
  </si>
  <si>
    <t>M0004213</t>
  </si>
  <si>
    <t>M0004214</t>
  </si>
  <si>
    <t>M0004215</t>
  </si>
  <si>
    <t>M0004216</t>
  </si>
  <si>
    <t>M0004217</t>
  </si>
  <si>
    <t>M0004218</t>
  </si>
  <si>
    <t>M0004219</t>
  </si>
  <si>
    <t>M0004220</t>
  </si>
  <si>
    <t>M0004221</t>
  </si>
  <si>
    <t>M0004222</t>
  </si>
  <si>
    <t>M0004223</t>
  </si>
  <si>
    <t>M0004224</t>
  </si>
  <si>
    <t>M0004225</t>
  </si>
  <si>
    <t>M0004226</t>
  </si>
  <si>
    <t>M0004227</t>
  </si>
  <si>
    <t>M0004228</t>
  </si>
  <si>
    <t>M0004229</t>
  </si>
  <si>
    <t>M0004230</t>
  </si>
  <si>
    <t>M0004231</t>
  </si>
  <si>
    <t>M0004232</t>
  </si>
  <si>
    <t>M0004233</t>
  </si>
  <si>
    <t>M0004234</t>
  </si>
  <si>
    <t>M0004235</t>
  </si>
  <si>
    <t>M0004236</t>
  </si>
  <si>
    <t>M0004237</t>
  </si>
  <si>
    <t>M0004238</t>
  </si>
  <si>
    <t>M0004239</t>
  </si>
  <si>
    <t>M0004240</t>
  </si>
  <si>
    <t>M0004241</t>
  </si>
  <si>
    <t>M0004242</t>
  </si>
  <si>
    <t>M0004243</t>
  </si>
  <si>
    <t>M0004244</t>
  </si>
  <si>
    <t>M0004245</t>
  </si>
  <si>
    <t>M0004246</t>
  </si>
  <si>
    <t>M0004247</t>
  </si>
  <si>
    <t>M0004248</t>
  </si>
  <si>
    <t>M0004249</t>
  </si>
  <si>
    <t>M0004250</t>
  </si>
  <si>
    <t>M0004251</t>
  </si>
  <si>
    <t>M0004252</t>
  </si>
  <si>
    <t>M0004253</t>
  </si>
  <si>
    <t>M0004254</t>
  </si>
  <si>
    <t>M0004255</t>
  </si>
  <si>
    <t>M0004256</t>
  </si>
  <si>
    <t>M0004257</t>
  </si>
  <si>
    <t>M0004258</t>
  </si>
  <si>
    <t>M0004259</t>
  </si>
  <si>
    <t>M0004260</t>
  </si>
  <si>
    <t>M0004261</t>
  </si>
  <si>
    <t>M0004262</t>
  </si>
  <si>
    <t>M0004263</t>
  </si>
  <si>
    <t>M0004264</t>
  </si>
  <si>
    <t>M0004265</t>
  </si>
  <si>
    <t>M0004266</t>
  </si>
  <si>
    <t>M0004267</t>
  </si>
  <si>
    <t>M0004268</t>
  </si>
  <si>
    <t>M0004269</t>
  </si>
  <si>
    <t>M0004270</t>
  </si>
  <si>
    <t>M0004271</t>
  </si>
  <si>
    <t>M0004272</t>
  </si>
  <si>
    <t>M0004273</t>
  </si>
  <si>
    <t>M0004274</t>
  </si>
  <si>
    <t>M0004275</t>
  </si>
  <si>
    <t>M0004276</t>
  </si>
  <si>
    <t>M0004277</t>
  </si>
  <si>
    <t>M0004278</t>
  </si>
  <si>
    <t>M0004279</t>
  </si>
  <si>
    <t>M0004280</t>
  </si>
  <si>
    <t>M0004281</t>
  </si>
  <si>
    <t>M0004282</t>
  </si>
  <si>
    <t>M0004283</t>
  </si>
  <si>
    <t>M0004284</t>
  </si>
  <si>
    <t>M0004285</t>
  </si>
  <si>
    <t>M0004286</t>
  </si>
  <si>
    <t>M0004287</t>
  </si>
  <si>
    <t>M0004288</t>
  </si>
  <si>
    <t>M0004289</t>
  </si>
  <si>
    <t>M0004290</t>
  </si>
  <si>
    <t>M0004291</t>
  </si>
  <si>
    <t>M0004292</t>
  </si>
  <si>
    <t>M0004293</t>
  </si>
  <si>
    <t>M0004294</t>
  </si>
  <si>
    <t>M0004295</t>
  </si>
  <si>
    <t>M0004296</t>
  </si>
  <si>
    <t>M0004297</t>
  </si>
  <si>
    <t>M0004298</t>
  </si>
  <si>
    <t>M0004299</t>
  </si>
  <si>
    <t>M0004300</t>
  </si>
  <si>
    <t>M0004301</t>
  </si>
  <si>
    <t>M0004302</t>
  </si>
  <si>
    <t>M0004303</t>
  </si>
  <si>
    <t>M0004304</t>
  </si>
  <si>
    <t>M0004305</t>
  </si>
  <si>
    <t>M0004306</t>
  </si>
  <si>
    <t>M0004307</t>
  </si>
  <si>
    <t>M0004308</t>
  </si>
  <si>
    <t>M0004309</t>
  </si>
  <si>
    <t>M0004310</t>
  </si>
  <si>
    <t>M0004311</t>
  </si>
  <si>
    <t>M0004312</t>
  </si>
  <si>
    <t>M0004313</t>
  </si>
  <si>
    <t>M0004314</t>
  </si>
  <si>
    <t>M0004315</t>
  </si>
  <si>
    <t>M0004316</t>
  </si>
  <si>
    <t>M0004317</t>
  </si>
  <si>
    <t>M0004318</t>
  </si>
  <si>
    <t>M0004319</t>
  </si>
  <si>
    <t>M0004320</t>
  </si>
  <si>
    <t>M0004321</t>
  </si>
  <si>
    <t>M0004322</t>
  </si>
  <si>
    <t>M0004323</t>
  </si>
  <si>
    <t>M0004324</t>
  </si>
  <si>
    <t>M0004325</t>
  </si>
  <si>
    <t>M0004326</t>
  </si>
  <si>
    <t>M0004327</t>
  </si>
  <si>
    <t>M0004328</t>
  </si>
  <si>
    <t>M0004329</t>
  </si>
  <si>
    <t>M0004330</t>
  </si>
  <si>
    <t>M0004331</t>
  </si>
  <si>
    <t>M0004332</t>
  </si>
  <si>
    <t>M0004333</t>
  </si>
  <si>
    <t>M0004334</t>
  </si>
  <si>
    <t>M0004335</t>
  </si>
  <si>
    <t>M0004336</t>
  </si>
  <si>
    <t>M0004337</t>
  </si>
  <si>
    <t>M0004338</t>
  </si>
  <si>
    <t>M0004339</t>
  </si>
  <si>
    <t>M0004340</t>
  </si>
  <si>
    <t>M0004341</t>
  </si>
  <si>
    <t>M0004342</t>
  </si>
  <si>
    <t>M0004343</t>
  </si>
  <si>
    <t>M0004344</t>
  </si>
  <si>
    <t>M0004345</t>
  </si>
  <si>
    <t>M0004346</t>
  </si>
  <si>
    <t>M0004347</t>
  </si>
  <si>
    <t>M0004348</t>
  </si>
  <si>
    <t>M0004349</t>
  </si>
  <si>
    <t>M0004350</t>
  </si>
  <si>
    <t>M0004351</t>
  </si>
  <si>
    <t>M0004352</t>
  </si>
  <si>
    <t>M0004353</t>
  </si>
  <si>
    <t>M0004354</t>
  </si>
  <si>
    <t>M0004355</t>
  </si>
  <si>
    <t>M0004356</t>
  </si>
  <si>
    <t>M0004357</t>
  </si>
  <si>
    <t>M0004358</t>
  </si>
  <si>
    <t>M0004359</t>
  </si>
  <si>
    <t>M0004360</t>
  </si>
  <si>
    <t>M0004361</t>
  </si>
  <si>
    <t>M0004362</t>
  </si>
  <si>
    <t>M0004363</t>
  </si>
  <si>
    <t>M0004364</t>
  </si>
  <si>
    <t>M0004365</t>
  </si>
  <si>
    <t>M0004366</t>
  </si>
  <si>
    <t>M0004367</t>
  </si>
  <si>
    <t>M0004368</t>
  </si>
  <si>
    <t>M0004369</t>
  </si>
  <si>
    <t>M0004370</t>
  </si>
  <si>
    <t>M0004371</t>
  </si>
  <si>
    <t>M0004372</t>
  </si>
  <si>
    <t>M0004373</t>
  </si>
  <si>
    <t>M0004374</t>
  </si>
  <si>
    <t>M0004375</t>
  </si>
  <si>
    <t>M0004376</t>
  </si>
  <si>
    <t>M0004377</t>
  </si>
  <si>
    <t>M0004378</t>
  </si>
  <si>
    <t>M0004379</t>
  </si>
  <si>
    <t>M0004380</t>
  </si>
  <si>
    <t>M0004381</t>
  </si>
  <si>
    <t>M0004382</t>
  </si>
  <si>
    <t>M0004383</t>
  </si>
  <si>
    <t>M0004384</t>
  </si>
  <si>
    <t>M0004385</t>
  </si>
  <si>
    <t>M0004386</t>
  </si>
  <si>
    <t>M0004387</t>
  </si>
  <si>
    <t>M0004388</t>
  </si>
  <si>
    <t>M0004389</t>
  </si>
  <si>
    <t>M0004390</t>
  </si>
  <si>
    <t>M0004391</t>
  </si>
  <si>
    <t>M0004392</t>
  </si>
  <si>
    <t>M0004393</t>
  </si>
  <si>
    <t>M0004394</t>
  </si>
  <si>
    <t>M0004395</t>
  </si>
  <si>
    <t>M0004396</t>
  </si>
  <si>
    <t>M0004397</t>
  </si>
  <si>
    <t>M0004398</t>
  </si>
  <si>
    <t>M0004399</t>
  </si>
  <si>
    <t>M0004400</t>
  </si>
  <si>
    <t>M0004401</t>
  </si>
  <si>
    <t>M0004402</t>
  </si>
  <si>
    <t>M0004403</t>
  </si>
  <si>
    <t>M0004404</t>
  </si>
  <si>
    <t>M0004405</t>
  </si>
  <si>
    <t>M0004406</t>
  </si>
  <si>
    <t>M0004407</t>
  </si>
  <si>
    <t>M0004408</t>
  </si>
  <si>
    <t>M0004409</t>
  </si>
  <si>
    <t>M0004410</t>
  </si>
  <si>
    <t>M0004411</t>
  </si>
  <si>
    <t>M0004412</t>
  </si>
  <si>
    <t>M0004413</t>
  </si>
  <si>
    <t>M0004414</t>
  </si>
  <si>
    <t>M0004415</t>
  </si>
  <si>
    <t>M0004416</t>
  </si>
  <si>
    <t>M0004417</t>
  </si>
  <si>
    <t>M0004418</t>
  </si>
  <si>
    <t>M0004419</t>
  </si>
  <si>
    <t>M0004420</t>
  </si>
  <si>
    <t>M0004421</t>
  </si>
  <si>
    <t>M0004422</t>
  </si>
  <si>
    <t>M0004423</t>
  </si>
  <si>
    <t>M0004424</t>
  </si>
  <si>
    <t>M0004425</t>
  </si>
  <si>
    <t>M0004426</t>
  </si>
  <si>
    <t>M0004427</t>
  </si>
  <si>
    <t>M0004428</t>
  </si>
  <si>
    <t>M0004429</t>
  </si>
  <si>
    <t>M0004430</t>
  </si>
  <si>
    <t>M0004431</t>
  </si>
  <si>
    <t>M0004432</t>
  </si>
  <si>
    <t>M0004433</t>
  </si>
  <si>
    <t>M0004434</t>
  </si>
  <si>
    <t>M0004435</t>
  </si>
  <si>
    <t>M0004436</t>
  </si>
  <si>
    <t>M0004437</t>
  </si>
  <si>
    <t>M0004438</t>
  </si>
  <si>
    <t>M0004439</t>
  </si>
  <si>
    <t>M0004440</t>
  </si>
  <si>
    <t>M0004441</t>
  </si>
  <si>
    <t>M0004442</t>
  </si>
  <si>
    <t>M0004443</t>
  </si>
  <si>
    <t>M0004444</t>
  </si>
  <si>
    <t>M0004445</t>
  </si>
  <si>
    <t>M0004446</t>
  </si>
  <si>
    <t>M0004447</t>
  </si>
  <si>
    <t>M0004448</t>
  </si>
  <si>
    <t>M0004449</t>
  </si>
  <si>
    <t>M0004450</t>
  </si>
  <si>
    <t>M0004451</t>
  </si>
  <si>
    <t>M0004452</t>
  </si>
  <si>
    <t>M0004453</t>
  </si>
  <si>
    <t>M0004454</t>
  </si>
  <si>
    <t>M0004455</t>
  </si>
  <si>
    <t>M0004456</t>
  </si>
  <si>
    <t>M0004457</t>
  </si>
  <si>
    <t>M0004458</t>
  </si>
  <si>
    <t>M0004459</t>
  </si>
  <si>
    <t>M0004460</t>
  </si>
  <si>
    <t>M0004461</t>
  </si>
  <si>
    <t>M0004462</t>
  </si>
  <si>
    <t>M0004463</t>
  </si>
  <si>
    <t>M0004464</t>
  </si>
  <si>
    <t>M0004465</t>
  </si>
  <si>
    <t>M0004466</t>
  </si>
  <si>
    <t>M0004467</t>
  </si>
  <si>
    <t>M0004468</t>
  </si>
  <si>
    <t>M0004469</t>
  </si>
  <si>
    <t>M0004470</t>
  </si>
  <si>
    <t>M0004471</t>
  </si>
  <si>
    <t>M0004472</t>
  </si>
  <si>
    <t>M0004473</t>
  </si>
  <si>
    <t>M0004474</t>
  </si>
  <si>
    <t>M0004475</t>
  </si>
  <si>
    <t>M0004476</t>
  </si>
  <si>
    <t>M0004477</t>
  </si>
  <si>
    <t>M0004478</t>
  </si>
  <si>
    <t>M0004479</t>
  </si>
  <si>
    <t>M0004480</t>
  </si>
  <si>
    <t>M0004481</t>
  </si>
  <si>
    <t>M0004482</t>
  </si>
  <si>
    <t>M0004483</t>
  </si>
  <si>
    <t>M0004484</t>
  </si>
  <si>
    <t>M0004485</t>
  </si>
  <si>
    <t>M0004486</t>
  </si>
  <si>
    <t>M0004487</t>
  </si>
  <si>
    <t>M0004488</t>
  </si>
  <si>
    <t>M0004489</t>
  </si>
  <si>
    <t>M0004490</t>
  </si>
  <si>
    <t>M0004491</t>
  </si>
  <si>
    <t>M0004492</t>
  </si>
  <si>
    <t>M0004493</t>
  </si>
  <si>
    <t>M0004494</t>
  </si>
  <si>
    <t>M0004495</t>
  </si>
  <si>
    <t>M0004496</t>
  </si>
  <si>
    <t>M0004497</t>
  </si>
  <si>
    <t>M0004498</t>
  </si>
  <si>
    <t>M0004499</t>
  </si>
  <si>
    <t>M0004500</t>
  </si>
  <si>
    <t>M0004501</t>
  </si>
  <si>
    <t>M0004502</t>
  </si>
  <si>
    <t>M0004503</t>
  </si>
  <si>
    <t>M0004504</t>
  </si>
  <si>
    <t>M0004505</t>
  </si>
  <si>
    <t>M0004506</t>
  </si>
  <si>
    <t>M0004507</t>
  </si>
  <si>
    <t>M0004508</t>
  </si>
  <si>
    <t>M0004509</t>
  </si>
  <si>
    <t>M0004510</t>
  </si>
  <si>
    <t>M0004511</t>
  </si>
  <si>
    <t>M0004512</t>
  </si>
  <si>
    <t>M0004513</t>
  </si>
  <si>
    <t>M0004514</t>
  </si>
  <si>
    <t>M0004515</t>
  </si>
  <si>
    <t>M0004516</t>
  </si>
  <si>
    <t>M0004517</t>
  </si>
  <si>
    <t>M0004518</t>
  </si>
  <si>
    <t>M0004519</t>
  </si>
  <si>
    <t>M0004520</t>
  </si>
  <si>
    <t>M0004521</t>
  </si>
  <si>
    <t>M0004522</t>
  </si>
  <si>
    <t>M0004523</t>
  </si>
  <si>
    <t>M0004524</t>
  </si>
  <si>
    <t>M0004525</t>
  </si>
  <si>
    <t>M0004526</t>
  </si>
  <si>
    <t>M0004527</t>
  </si>
  <si>
    <t>M0004528</t>
  </si>
  <si>
    <t>M0004529</t>
  </si>
  <si>
    <t>M0004530</t>
  </si>
  <si>
    <t>M0004531</t>
  </si>
  <si>
    <t>M0004532</t>
  </si>
  <si>
    <t>M0004533</t>
  </si>
  <si>
    <t>M0004534</t>
  </si>
  <si>
    <t>M0004535</t>
  </si>
  <si>
    <t>M0004536</t>
  </si>
  <si>
    <t>M0004537</t>
  </si>
  <si>
    <t>M0004538</t>
  </si>
  <si>
    <t>M0004539</t>
  </si>
  <si>
    <t>M0004540</t>
  </si>
  <si>
    <t>M0004541</t>
  </si>
  <si>
    <t>M0004542</t>
  </si>
  <si>
    <t>M0004543</t>
  </si>
  <si>
    <t>M0004544</t>
  </si>
  <si>
    <t>M0004545</t>
  </si>
  <si>
    <t>M0004546</t>
  </si>
  <si>
    <t>M0004547</t>
  </si>
  <si>
    <t>M0004548</t>
  </si>
  <si>
    <t>M0004549</t>
  </si>
  <si>
    <t>M0004550</t>
  </si>
  <si>
    <t>M0004551</t>
  </si>
  <si>
    <t>M0004552</t>
  </si>
  <si>
    <t>M0004553</t>
  </si>
  <si>
    <t>M0004554</t>
  </si>
  <si>
    <t>M0004555</t>
  </si>
  <si>
    <t>M0004556</t>
  </si>
  <si>
    <t>M0004557</t>
  </si>
  <si>
    <t>M0004558</t>
  </si>
  <si>
    <t>M0004559</t>
  </si>
  <si>
    <t>M0004560</t>
  </si>
  <si>
    <t>M0004561</t>
  </si>
  <si>
    <t>M0004562</t>
  </si>
  <si>
    <t>M0004563</t>
  </si>
  <si>
    <t>M0004564</t>
  </si>
  <si>
    <t>M0004565</t>
  </si>
  <si>
    <t>M0004566</t>
  </si>
  <si>
    <t>M0004567</t>
  </si>
  <si>
    <t>M0004568</t>
  </si>
  <si>
    <t>M0004569</t>
  </si>
  <si>
    <t>M0004570</t>
  </si>
  <si>
    <t>M0004571</t>
  </si>
  <si>
    <t>M0004572</t>
  </si>
  <si>
    <t>M0004573</t>
  </si>
  <si>
    <t>M0004574</t>
  </si>
  <si>
    <t>M0004575</t>
  </si>
  <si>
    <t>M0004576</t>
  </si>
  <si>
    <t>M0004577</t>
  </si>
  <si>
    <t>M0004578</t>
  </si>
  <si>
    <t>M0004579</t>
  </si>
  <si>
    <t>M0004580</t>
  </si>
  <si>
    <t>M0004581</t>
  </si>
  <si>
    <t>M0004582</t>
  </si>
  <si>
    <t>M0004583</t>
  </si>
  <si>
    <t>M0004584</t>
  </si>
  <si>
    <t>M0004585</t>
  </si>
  <si>
    <t>M0004586</t>
  </si>
  <si>
    <t>M0004587</t>
  </si>
  <si>
    <t>M0004588</t>
  </si>
  <si>
    <t>M0004589</t>
  </si>
  <si>
    <t>M0004590</t>
  </si>
  <si>
    <t>M0004591</t>
  </si>
  <si>
    <t>M0004592</t>
  </si>
  <si>
    <t>M0004593</t>
  </si>
  <si>
    <t>M0004594</t>
  </si>
  <si>
    <t>M0004595</t>
  </si>
  <si>
    <t>M0004596</t>
  </si>
  <si>
    <t>M0004597</t>
  </si>
  <si>
    <t>M0004598</t>
  </si>
  <si>
    <t>M0004599</t>
  </si>
  <si>
    <t>M0004600</t>
  </si>
  <si>
    <t>M0004601</t>
  </si>
  <si>
    <t>M0004602</t>
  </si>
  <si>
    <t>M0004603</t>
  </si>
  <si>
    <t>M0004604</t>
  </si>
  <si>
    <t>M0004605</t>
  </si>
  <si>
    <t>M0004606</t>
  </si>
  <si>
    <t>M0004607</t>
  </si>
  <si>
    <t>M0004608</t>
  </si>
  <si>
    <t>M0004609</t>
  </si>
  <si>
    <t>M0004610</t>
  </si>
  <si>
    <t>M0004611</t>
  </si>
  <si>
    <t>M0004612</t>
  </si>
  <si>
    <t>M0004613</t>
  </si>
  <si>
    <t>M0004614</t>
  </si>
  <si>
    <t>M0004615</t>
  </si>
  <si>
    <t>M0004616</t>
  </si>
  <si>
    <t>M0004617</t>
  </si>
  <si>
    <t>M0004618</t>
  </si>
  <si>
    <t>M0004619</t>
  </si>
  <si>
    <t>M0004620</t>
  </si>
  <si>
    <t>M0004621</t>
  </si>
  <si>
    <t>M0004622</t>
  </si>
  <si>
    <t>M0004623</t>
  </si>
  <si>
    <t>M0004624</t>
  </si>
  <si>
    <t>M0004625</t>
  </si>
  <si>
    <t>M0004626</t>
  </si>
  <si>
    <t>M0004627</t>
  </si>
  <si>
    <t>M0004628</t>
  </si>
  <si>
    <t>M0004629</t>
  </si>
  <si>
    <t>M0004630</t>
  </si>
  <si>
    <t>M0004631</t>
  </si>
  <si>
    <t>M0004632</t>
  </si>
  <si>
    <t>M0004633</t>
  </si>
  <si>
    <t>M0004634</t>
  </si>
  <si>
    <t>M0004635</t>
  </si>
  <si>
    <t>M0004636</t>
  </si>
  <si>
    <t>M0004637</t>
  </si>
  <si>
    <t>M0004638</t>
  </si>
  <si>
    <t>M0004639</t>
  </si>
  <si>
    <t>M0004640</t>
  </si>
  <si>
    <t>M0004641</t>
  </si>
  <si>
    <t>M0004642</t>
  </si>
  <si>
    <t>M0004643</t>
  </si>
  <si>
    <t>M0004644</t>
  </si>
  <si>
    <t>M0004645</t>
  </si>
  <si>
    <t>M0004646</t>
  </si>
  <si>
    <t>M0004647</t>
  </si>
  <si>
    <t>M0004648</t>
  </si>
  <si>
    <t>M0004649</t>
  </si>
  <si>
    <t>M0004650</t>
  </si>
  <si>
    <t>M0004651</t>
  </si>
  <si>
    <t>M0004652</t>
  </si>
  <si>
    <t>M0004653</t>
  </si>
  <si>
    <t>M0004654</t>
  </si>
  <si>
    <t>M0004655</t>
  </si>
  <si>
    <t>M0004656</t>
  </si>
  <si>
    <t>M0004657</t>
  </si>
  <si>
    <t>M0004658</t>
  </si>
  <si>
    <t>M0004659</t>
  </si>
  <si>
    <t>M0004660</t>
  </si>
  <si>
    <t>M0004661</t>
  </si>
  <si>
    <t>M0004662</t>
  </si>
  <si>
    <t>M0004663</t>
  </si>
  <si>
    <t>M0004664</t>
  </si>
  <si>
    <t>M0004665</t>
  </si>
  <si>
    <t>M0004666</t>
  </si>
  <si>
    <t>M0004667</t>
  </si>
  <si>
    <t>M0004668</t>
  </si>
  <si>
    <t>M0004669</t>
  </si>
  <si>
    <t>M0004670</t>
  </si>
  <si>
    <t>M0004671</t>
  </si>
  <si>
    <t>M0004672</t>
  </si>
  <si>
    <t>M0004673</t>
  </si>
  <si>
    <t>M0004674</t>
  </si>
  <si>
    <t>M0004675</t>
  </si>
  <si>
    <t>M0004676</t>
  </si>
  <si>
    <t>M0004677</t>
  </si>
  <si>
    <t>M0004678</t>
  </si>
  <si>
    <t>M0004679</t>
  </si>
  <si>
    <t>M0004680</t>
  </si>
  <si>
    <t>M0004681</t>
  </si>
  <si>
    <t>M0004682</t>
  </si>
  <si>
    <t>M0004683</t>
  </si>
  <si>
    <t>M0004684</t>
  </si>
  <si>
    <t>M0004685</t>
  </si>
  <si>
    <t>M0004686</t>
  </si>
  <si>
    <t>M0004687</t>
  </si>
  <si>
    <t>M0004688</t>
  </si>
  <si>
    <t>M0004689</t>
  </si>
  <si>
    <t>M0004690</t>
  </si>
  <si>
    <t>M0004691</t>
  </si>
  <si>
    <t>M0004692</t>
  </si>
  <si>
    <t>M0004693</t>
  </si>
  <si>
    <t>M0004694</t>
  </si>
  <si>
    <t>M0004695</t>
  </si>
  <si>
    <t>M0004696</t>
  </si>
  <si>
    <t>M0004697</t>
  </si>
  <si>
    <t>M0004698</t>
  </si>
  <si>
    <t>M0004699</t>
  </si>
  <si>
    <t>M0004700</t>
  </si>
  <si>
    <t>M0004701</t>
  </si>
  <si>
    <t>M0004702</t>
  </si>
  <si>
    <t>M0004703</t>
  </si>
  <si>
    <t>M0004704</t>
  </si>
  <si>
    <t>M0004705</t>
  </si>
  <si>
    <t>M0004706</t>
  </si>
  <si>
    <t>M0004707</t>
  </si>
  <si>
    <t>M0004708</t>
  </si>
  <si>
    <t>M0004709</t>
  </si>
  <si>
    <t>M0004710</t>
  </si>
  <si>
    <t>M0004711</t>
  </si>
  <si>
    <t>M0004712</t>
  </si>
  <si>
    <t>M0004713</t>
  </si>
  <si>
    <t>M0004714</t>
  </si>
  <si>
    <t>M0004715</t>
  </si>
  <si>
    <t>M0004716</t>
  </si>
  <si>
    <t>M0004717</t>
  </si>
  <si>
    <t>M0004718</t>
  </si>
  <si>
    <t>M0004719</t>
  </si>
  <si>
    <t>M0004720</t>
  </si>
  <si>
    <t>M0004721</t>
  </si>
  <si>
    <t>M0004722</t>
  </si>
  <si>
    <t>M0004723</t>
  </si>
  <si>
    <t>M0004724</t>
  </si>
  <si>
    <t>M0004725</t>
  </si>
  <si>
    <t>M0004726</t>
  </si>
  <si>
    <t>M0004727</t>
  </si>
  <si>
    <t>M0004728</t>
  </si>
  <si>
    <t>M0004729</t>
  </si>
  <si>
    <t>M0004730</t>
  </si>
  <si>
    <t>M0004731</t>
  </si>
  <si>
    <t>M0004732</t>
  </si>
  <si>
    <t>M0004733</t>
  </si>
  <si>
    <t>M0004734</t>
  </si>
  <si>
    <t>M0004735</t>
  </si>
  <si>
    <t>M0004736</t>
  </si>
  <si>
    <t>M0004737</t>
  </si>
  <si>
    <t>M0004738</t>
  </si>
  <si>
    <t>M0004739</t>
  </si>
  <si>
    <t>M0004740</t>
  </si>
  <si>
    <t>M0004741</t>
  </si>
  <si>
    <t>M0004742</t>
  </si>
  <si>
    <t>M0004743</t>
  </si>
  <si>
    <t>M0004744</t>
  </si>
  <si>
    <t>M0004745</t>
  </si>
  <si>
    <t>M0004746</t>
  </si>
  <si>
    <t>M0004747</t>
  </si>
  <si>
    <t>M0004748</t>
  </si>
  <si>
    <t>M0004749</t>
  </si>
  <si>
    <t>M0004750</t>
  </si>
  <si>
    <t>M0004751</t>
  </si>
  <si>
    <t>M0004752</t>
  </si>
  <si>
    <t>M0004753</t>
  </si>
  <si>
    <t>M0004754</t>
  </si>
  <si>
    <t>M0004755</t>
  </si>
  <si>
    <t>M0004756</t>
  </si>
  <si>
    <t>M0004757</t>
  </si>
  <si>
    <t>M0004758</t>
  </si>
  <si>
    <t>M0004759</t>
  </si>
  <si>
    <t>M0004760</t>
  </si>
  <si>
    <t>M0004761</t>
  </si>
  <si>
    <t>M0004762</t>
  </si>
  <si>
    <t>M0004763</t>
  </si>
  <si>
    <t>M0004764</t>
  </si>
  <si>
    <t>M0004765</t>
  </si>
  <si>
    <t>M0004766</t>
  </si>
  <si>
    <t>M0004767</t>
  </si>
  <si>
    <t>M0004768</t>
  </si>
  <si>
    <t>M0004769</t>
  </si>
  <si>
    <t>M0004770</t>
  </si>
  <si>
    <t>M0004771</t>
  </si>
  <si>
    <t>M0004772</t>
  </si>
  <si>
    <t>M0004773</t>
  </si>
  <si>
    <t>M0004774</t>
  </si>
  <si>
    <t>M0004775</t>
  </si>
  <si>
    <t>M0004776</t>
  </si>
  <si>
    <t>M0004777</t>
  </si>
  <si>
    <t>M0004778</t>
  </si>
  <si>
    <t>M0004779</t>
  </si>
  <si>
    <t>M0004780</t>
  </si>
  <si>
    <t>M0004781</t>
  </si>
  <si>
    <t>M0004782</t>
  </si>
  <si>
    <t>M0004783</t>
  </si>
  <si>
    <t>M0004784</t>
  </si>
  <si>
    <t>M0004785</t>
  </si>
  <si>
    <t>M0004786</t>
  </si>
  <si>
    <t>M0004787</t>
  </si>
  <si>
    <t>M0004788</t>
  </si>
  <si>
    <t>M0004789</t>
  </si>
  <si>
    <t>M0004790</t>
  </si>
  <si>
    <t>M0004791</t>
  </si>
  <si>
    <t>M0004792</t>
  </si>
  <si>
    <t>M0004793</t>
  </si>
  <si>
    <t>M0004794</t>
  </si>
  <si>
    <t>M0004795</t>
  </si>
  <si>
    <t>M0004796</t>
  </si>
  <si>
    <t>M0004797</t>
  </si>
  <si>
    <t>M0004798</t>
  </si>
  <si>
    <t>M0004799</t>
  </si>
  <si>
    <t>M0004800</t>
  </si>
  <si>
    <t>M0004801</t>
  </si>
  <si>
    <t>M0004802</t>
  </si>
  <si>
    <t>M0004803</t>
  </si>
  <si>
    <t>M0004804</t>
  </si>
  <si>
    <t>M0004805</t>
  </si>
  <si>
    <t>M0004806</t>
  </si>
  <si>
    <t>M0004807</t>
  </si>
  <si>
    <t>M0004808</t>
  </si>
  <si>
    <t>M0004809</t>
  </si>
  <si>
    <t>M0004810</t>
  </si>
  <si>
    <t>M0004811</t>
  </si>
  <si>
    <t>M0004812</t>
  </si>
  <si>
    <t>M0004813</t>
  </si>
  <si>
    <t>M0004814</t>
  </si>
  <si>
    <t>M0004815</t>
  </si>
  <si>
    <t>M0004816</t>
  </si>
  <si>
    <t>M0004817</t>
  </si>
  <si>
    <t>M0004818</t>
  </si>
  <si>
    <t>M0004819</t>
  </si>
  <si>
    <t>M0004820</t>
  </si>
  <si>
    <t>M0004821</t>
  </si>
  <si>
    <t>M0004822</t>
  </si>
  <si>
    <t>M0004823</t>
  </si>
  <si>
    <t>M0004824</t>
  </si>
  <si>
    <t>M0004825</t>
  </si>
  <si>
    <t>M0004826</t>
  </si>
  <si>
    <t>M0004827</t>
  </si>
  <si>
    <t>M0004828</t>
  </si>
  <si>
    <t>M0004829</t>
  </si>
  <si>
    <t>M0004830</t>
  </si>
  <si>
    <t>M0004831</t>
  </si>
  <si>
    <t>M0004832</t>
  </si>
  <si>
    <t>M0004833</t>
  </si>
  <si>
    <t>M0004834</t>
  </si>
  <si>
    <t>M0004835</t>
  </si>
  <si>
    <t>M0004836</t>
  </si>
  <si>
    <t>M0004837</t>
  </si>
  <si>
    <t>M0004838</t>
  </si>
  <si>
    <t>M0004839</t>
  </si>
  <si>
    <t>M0004840</t>
  </si>
  <si>
    <t>M0004841</t>
  </si>
  <si>
    <t>M0004842</t>
  </si>
  <si>
    <t>M0004843</t>
  </si>
  <si>
    <t>M0004844</t>
  </si>
  <si>
    <t>M0004845</t>
  </si>
  <si>
    <t>M0004846</t>
  </si>
  <si>
    <t>M0004847</t>
  </si>
  <si>
    <t>M0004848</t>
  </si>
  <si>
    <t>M0004849</t>
  </si>
  <si>
    <t>M0004850</t>
  </si>
  <si>
    <t>M0004851</t>
  </si>
  <si>
    <t>M0004852</t>
  </si>
  <si>
    <t>M0004853</t>
  </si>
  <si>
    <t>M0004854</t>
  </si>
  <si>
    <t>M0004855</t>
  </si>
  <si>
    <t>M0004856</t>
  </si>
  <si>
    <t>M0004857</t>
  </si>
  <si>
    <t>M0004858</t>
  </si>
  <si>
    <t>M0004859</t>
  </si>
  <si>
    <t>M0004860</t>
  </si>
  <si>
    <t>M0004861</t>
  </si>
  <si>
    <t>M0004862</t>
  </si>
  <si>
    <t>M0004863</t>
  </si>
  <si>
    <t>M0004864</t>
  </si>
  <si>
    <t>M0004865</t>
  </si>
  <si>
    <t>M0004866</t>
  </si>
  <si>
    <t>M0004867</t>
  </si>
  <si>
    <t>M0004868</t>
  </si>
  <si>
    <t>M0004869</t>
  </si>
  <si>
    <t>M0004870</t>
  </si>
  <si>
    <t>M0004871</t>
  </si>
  <si>
    <t>M0004872</t>
  </si>
  <si>
    <t>M0004873</t>
  </si>
  <si>
    <t>M0004874</t>
  </si>
  <si>
    <t>M0004875</t>
  </si>
  <si>
    <t>M0004876</t>
  </si>
  <si>
    <t>M0004877</t>
  </si>
  <si>
    <t>M0004878</t>
  </si>
  <si>
    <t>M0004879</t>
  </si>
  <si>
    <t>M0004880</t>
  </si>
  <si>
    <t>M0004881</t>
  </si>
  <si>
    <t>M0004882</t>
  </si>
  <si>
    <t>M0004883</t>
  </si>
  <si>
    <t>M0004884</t>
  </si>
  <si>
    <t>M0004885</t>
  </si>
  <si>
    <t>M0004886</t>
  </si>
  <si>
    <t>M0004887</t>
  </si>
  <si>
    <t>M0004888</t>
  </si>
  <si>
    <t>M0004889</t>
  </si>
  <si>
    <t>M0004890</t>
  </si>
  <si>
    <t>M0004891</t>
  </si>
  <si>
    <t>M0004892</t>
  </si>
  <si>
    <t>M0004893</t>
  </si>
  <si>
    <t>M0004894</t>
  </si>
  <si>
    <t>M0004895</t>
  </si>
  <si>
    <t>M0004896</t>
  </si>
  <si>
    <t>M0004897</t>
  </si>
  <si>
    <t>M0004898</t>
  </si>
  <si>
    <t>M0004899</t>
  </si>
  <si>
    <t>M0004900</t>
  </si>
  <si>
    <t>M0004901</t>
  </si>
  <si>
    <t>M0004902</t>
  </si>
  <si>
    <t>M0004903</t>
  </si>
  <si>
    <t>M0004904</t>
  </si>
  <si>
    <t>M0004905</t>
  </si>
  <si>
    <t>M0004906</t>
  </si>
  <si>
    <t>M0004907</t>
  </si>
  <si>
    <t>M0004908</t>
  </si>
  <si>
    <t>M0004909</t>
  </si>
  <si>
    <t>M0004910</t>
  </si>
  <si>
    <t>M0004911</t>
  </si>
  <si>
    <t>M0004912</t>
  </si>
  <si>
    <t>M0004913</t>
  </si>
  <si>
    <t>M0004914</t>
  </si>
  <si>
    <t>M0004915</t>
  </si>
  <si>
    <t>M0004916</t>
  </si>
  <si>
    <t>M0004917</t>
  </si>
  <si>
    <t>M0004918</t>
  </si>
  <si>
    <t>M0004919</t>
  </si>
  <si>
    <t>M0004920</t>
  </si>
  <si>
    <t>M0004921</t>
  </si>
  <si>
    <t>M0004922</t>
  </si>
  <si>
    <t>M0004923</t>
  </si>
  <si>
    <t>M0004924</t>
  </si>
  <si>
    <t>M0004925</t>
  </si>
  <si>
    <t>M0004926</t>
  </si>
  <si>
    <t>M0004927</t>
  </si>
  <si>
    <t>M0004928</t>
  </si>
  <si>
    <t>M0004929</t>
  </si>
  <si>
    <t>M0004930</t>
  </si>
  <si>
    <t>M0004931</t>
  </si>
  <si>
    <t>M0004932</t>
  </si>
  <si>
    <t>M0004933</t>
  </si>
  <si>
    <t>M0004934</t>
  </si>
  <si>
    <t>M0004935</t>
  </si>
  <si>
    <t>M0004936</t>
  </si>
  <si>
    <t>M0004937</t>
  </si>
  <si>
    <t>M0004938</t>
  </si>
  <si>
    <t>M0004939</t>
  </si>
  <si>
    <t>M0004940</t>
  </si>
  <si>
    <t>M0004941</t>
  </si>
  <si>
    <t>M0004942</t>
  </si>
  <si>
    <t>M0004943</t>
  </si>
  <si>
    <t>M0004944</t>
  </si>
  <si>
    <t>M0004945</t>
  </si>
  <si>
    <t>M0004946</t>
  </si>
  <si>
    <t>M0004947</t>
  </si>
  <si>
    <t>M0004948</t>
  </si>
  <si>
    <t>M0004949</t>
  </si>
  <si>
    <t>M0004950</t>
  </si>
  <si>
    <t>M0004951</t>
  </si>
  <si>
    <t>M0004952</t>
  </si>
  <si>
    <t>M0004953</t>
  </si>
  <si>
    <t>M0004954</t>
  </si>
  <si>
    <t>M0004955</t>
  </si>
  <si>
    <t>M0004956</t>
  </si>
  <si>
    <t>M0004957</t>
  </si>
  <si>
    <t>M0004958</t>
  </si>
  <si>
    <t>M0004959</t>
  </si>
  <si>
    <t>M0004960</t>
  </si>
  <si>
    <t>M0004961</t>
  </si>
  <si>
    <t>M0004962</t>
  </si>
  <si>
    <t>M0004963</t>
  </si>
  <si>
    <t>M0004964</t>
  </si>
  <si>
    <t>M0004965</t>
  </si>
  <si>
    <t>M0004966</t>
  </si>
  <si>
    <t>M0004967</t>
  </si>
  <si>
    <t>M0004968</t>
  </si>
  <si>
    <t>M0004969</t>
  </si>
  <si>
    <t>M0004970</t>
  </si>
  <si>
    <t>M0004971</t>
  </si>
  <si>
    <t>M0004972</t>
  </si>
  <si>
    <t>M0004973</t>
  </si>
  <si>
    <t>M0004974</t>
  </si>
  <si>
    <t>M0004975</t>
  </si>
  <si>
    <t>M0004976</t>
  </si>
  <si>
    <t>M0004977</t>
  </si>
  <si>
    <t>M0004978</t>
  </si>
  <si>
    <t>M0004979</t>
  </si>
  <si>
    <t>M0004980</t>
  </si>
  <si>
    <t>M0004981</t>
  </si>
  <si>
    <t>M0004982</t>
  </si>
  <si>
    <t>M0004983</t>
  </si>
  <si>
    <t>M0004984</t>
  </si>
  <si>
    <t>M0004985</t>
  </si>
  <si>
    <t>M0004986</t>
  </si>
  <si>
    <t>M0004987</t>
  </si>
  <si>
    <t>M0004988</t>
  </si>
  <si>
    <t>M0004989</t>
  </si>
  <si>
    <t>M0004990</t>
  </si>
  <si>
    <t>M0004991</t>
  </si>
  <si>
    <t>M0004992</t>
  </si>
  <si>
    <t>M0004993</t>
  </si>
  <si>
    <t>M0004994</t>
  </si>
  <si>
    <t>M0004995</t>
  </si>
  <si>
    <t>M0004996</t>
  </si>
  <si>
    <t>M0004997</t>
  </si>
  <si>
    <t>M0004998</t>
  </si>
  <si>
    <t>M0004999</t>
  </si>
  <si>
    <t>M0005000</t>
  </si>
  <si>
    <t>M0005001</t>
  </si>
  <si>
    <t>M0005002</t>
  </si>
  <si>
    <t>M0005003</t>
  </si>
  <si>
    <t>M0005004</t>
  </si>
  <si>
    <t>M0005005</t>
  </si>
  <si>
    <t>M0005006</t>
  </si>
  <si>
    <t>M0005007</t>
  </si>
  <si>
    <t>M0005008</t>
  </si>
  <si>
    <t>M0005009</t>
  </si>
  <si>
    <t>M0005010</t>
  </si>
  <si>
    <t>M0005011</t>
  </si>
  <si>
    <t>M0005012</t>
  </si>
  <si>
    <t>M0005013</t>
  </si>
  <si>
    <t>M0005014</t>
  </si>
  <si>
    <t>M0005015</t>
  </si>
  <si>
    <t>M0005016</t>
  </si>
  <si>
    <t>M0005017</t>
  </si>
  <si>
    <t>M0005018</t>
  </si>
  <si>
    <t>M0005019</t>
  </si>
  <si>
    <t>M0005020</t>
  </si>
  <si>
    <t>M0005021</t>
  </si>
  <si>
    <t>M0005022</t>
  </si>
  <si>
    <t>M0005023</t>
  </si>
  <si>
    <t>M0005024</t>
  </si>
  <si>
    <t>M0005025</t>
  </si>
  <si>
    <t>M0005026</t>
  </si>
  <si>
    <t>M0005027</t>
  </si>
  <si>
    <t>M0005028</t>
  </si>
  <si>
    <t>M0005029</t>
  </si>
  <si>
    <t>M0005030</t>
  </si>
  <si>
    <t>M0005031</t>
  </si>
  <si>
    <t>M0005032</t>
  </si>
  <si>
    <t>M0005033</t>
  </si>
  <si>
    <t>M0005034</t>
  </si>
  <si>
    <t>M0005035</t>
  </si>
  <si>
    <t>M0005036</t>
  </si>
  <si>
    <t>M0005037</t>
  </si>
  <si>
    <t>M0005038</t>
  </si>
  <si>
    <t>M0005039</t>
  </si>
  <si>
    <t>M0005040</t>
  </si>
  <si>
    <t>M0005041</t>
  </si>
  <si>
    <t>M0005042</t>
  </si>
  <si>
    <t>M0005043</t>
  </si>
  <si>
    <t>M0005044</t>
  </si>
  <si>
    <t>M0005045</t>
  </si>
  <si>
    <t>M0005046</t>
  </si>
  <si>
    <t>M0005047</t>
  </si>
  <si>
    <t>M0005048</t>
  </si>
  <si>
    <t>M0005049</t>
  </si>
  <si>
    <t>M0005050</t>
  </si>
  <si>
    <t>M0005051</t>
  </si>
  <si>
    <t>M0005052</t>
  </si>
  <si>
    <t>M0005053</t>
  </si>
  <si>
    <t>M0005054</t>
  </si>
  <si>
    <t>M0005055</t>
  </si>
  <si>
    <t>M0005056</t>
  </si>
  <si>
    <t>M0005057</t>
  </si>
  <si>
    <t>M0005058</t>
  </si>
  <si>
    <t>M0005059</t>
  </si>
  <si>
    <t>M0005060</t>
  </si>
  <si>
    <t>M0005061</t>
  </si>
  <si>
    <t>M0005062</t>
  </si>
  <si>
    <t>M0005063</t>
  </si>
  <si>
    <t>M0005064</t>
  </si>
  <si>
    <t>M0005065</t>
  </si>
  <si>
    <t>M0005066</t>
  </si>
  <si>
    <t>M0005067</t>
  </si>
  <si>
    <t>M0005068</t>
  </si>
  <si>
    <t>M0005069</t>
  </si>
  <si>
    <t>M0005070</t>
  </si>
  <si>
    <t>M0005071</t>
  </si>
  <si>
    <t>M0005072</t>
  </si>
  <si>
    <t>M0005073</t>
  </si>
  <si>
    <t>M0005074</t>
  </si>
  <si>
    <t>M0005075</t>
  </si>
  <si>
    <t>M0005076</t>
  </si>
  <si>
    <t>M0005077</t>
  </si>
  <si>
    <t>M0005078</t>
  </si>
  <si>
    <t>M0005079</t>
  </si>
  <si>
    <t>M0005080</t>
  </si>
  <si>
    <t>M0005081</t>
  </si>
  <si>
    <t>M0005082</t>
  </si>
  <si>
    <t>M0005083</t>
  </si>
  <si>
    <t>M0005084</t>
  </si>
  <si>
    <t>M0005085</t>
  </si>
  <si>
    <t>M0005086</t>
  </si>
  <si>
    <t>M0005087</t>
  </si>
  <si>
    <t>M0005088</t>
  </si>
  <si>
    <t>M0005089</t>
  </si>
  <si>
    <t>M0005090</t>
  </si>
  <si>
    <t>M0005091</t>
  </si>
  <si>
    <t>M0005092</t>
  </si>
  <si>
    <t>M0005093</t>
  </si>
  <si>
    <t>M0005094</t>
  </si>
  <si>
    <t>M0005095</t>
  </si>
  <si>
    <t>M0005096</t>
  </si>
  <si>
    <t>M0005097</t>
  </si>
  <si>
    <t>M0005098</t>
  </si>
  <si>
    <t>M0005099</t>
  </si>
  <si>
    <t>M0005100</t>
  </si>
  <si>
    <t>M0005101</t>
  </si>
  <si>
    <t>M0005102</t>
  </si>
  <si>
    <t>M0005103</t>
  </si>
  <si>
    <t>M0005104</t>
  </si>
  <si>
    <t>M0005105</t>
  </si>
  <si>
    <t>M0005106</t>
  </si>
  <si>
    <t>M0005107</t>
  </si>
  <si>
    <t>M0005108</t>
  </si>
  <si>
    <t>M0005109</t>
  </si>
  <si>
    <t>M0005110</t>
  </si>
  <si>
    <t>M0005111</t>
  </si>
  <si>
    <t>M0005112</t>
  </si>
  <si>
    <t>M0005113</t>
  </si>
  <si>
    <t>M0005114</t>
  </si>
  <si>
    <t>M0005115</t>
  </si>
  <si>
    <t>M0005116</t>
  </si>
  <si>
    <t>M0005117</t>
  </si>
  <si>
    <t>M0005118</t>
  </si>
  <si>
    <t>M0005119</t>
  </si>
  <si>
    <t>M0005120</t>
  </si>
  <si>
    <t>M0005121</t>
  </si>
  <si>
    <t>M0005122</t>
  </si>
  <si>
    <t>M0005123</t>
  </si>
  <si>
    <t>M0005124</t>
  </si>
  <si>
    <t>M0005125</t>
  </si>
  <si>
    <t>M0005126</t>
  </si>
  <si>
    <t>M0005127</t>
  </si>
  <si>
    <t>M0005128</t>
  </si>
  <si>
    <t>M0005129</t>
  </si>
  <si>
    <t>M0005130</t>
  </si>
  <si>
    <t>M0005131</t>
  </si>
  <si>
    <t>M0005132</t>
  </si>
  <si>
    <t>M0005133</t>
  </si>
  <si>
    <t>M0005134</t>
  </si>
  <si>
    <t>M0005135</t>
  </si>
  <si>
    <t>M0005136</t>
  </si>
  <si>
    <t>M0005137</t>
  </si>
  <si>
    <t>M0005138</t>
  </si>
  <si>
    <t>M0005139</t>
  </si>
  <si>
    <t>M0005140</t>
  </si>
  <si>
    <t>M0005141</t>
  </si>
  <si>
    <t>M0005142</t>
  </si>
  <si>
    <t>M0005143</t>
  </si>
  <si>
    <t>M0005144</t>
  </si>
  <si>
    <t>M0005145</t>
  </si>
  <si>
    <t>M0005146</t>
  </si>
  <si>
    <t>M0005147</t>
  </si>
  <si>
    <t>M0005148</t>
  </si>
  <si>
    <t>M0005149</t>
  </si>
  <si>
    <t>M0005150</t>
  </si>
  <si>
    <t>M0005151</t>
  </si>
  <si>
    <t>M0005152</t>
  </si>
  <si>
    <t>M0005153</t>
  </si>
  <si>
    <t>M0005154</t>
  </si>
  <si>
    <t>M0005155</t>
  </si>
  <si>
    <t>M0005156</t>
  </si>
  <si>
    <t>M0005157</t>
  </si>
  <si>
    <t>M0005158</t>
  </si>
  <si>
    <t>M0005159</t>
  </si>
  <si>
    <t>M0005160</t>
  </si>
  <si>
    <t>M0005161</t>
  </si>
  <si>
    <t>M0005162</t>
  </si>
  <si>
    <t>M0005163</t>
  </si>
  <si>
    <t>M0005164</t>
  </si>
  <si>
    <t>M0005165</t>
  </si>
  <si>
    <t>M0005166</t>
  </si>
  <si>
    <t>M0005167</t>
  </si>
  <si>
    <t>M0005168</t>
  </si>
  <si>
    <t>M0005169</t>
  </si>
  <si>
    <t>M0005170</t>
  </si>
  <si>
    <t>M0005171</t>
  </si>
  <si>
    <t>M0005172</t>
  </si>
  <si>
    <t>M0005173</t>
  </si>
  <si>
    <t>M0005174</t>
  </si>
  <si>
    <t>M0005175</t>
  </si>
  <si>
    <t>M0005176</t>
  </si>
  <si>
    <t>M0005177</t>
  </si>
  <si>
    <t>M0005178</t>
  </si>
  <si>
    <t>M0005179</t>
  </si>
  <si>
    <t>M0005180</t>
  </si>
  <si>
    <t>M0005181</t>
  </si>
  <si>
    <t>M0005182</t>
  </si>
  <si>
    <t>M0005183</t>
  </si>
  <si>
    <t>M0005184</t>
  </si>
  <si>
    <t>M0005185</t>
  </si>
  <si>
    <t>M0005186</t>
  </si>
  <si>
    <t>M0005187</t>
  </si>
  <si>
    <t>M0005188</t>
  </si>
  <si>
    <t>M0005189</t>
  </si>
  <si>
    <t>M0005190</t>
  </si>
  <si>
    <t>M0005191</t>
  </si>
  <si>
    <t>M0005192</t>
  </si>
  <si>
    <t>M0005193</t>
  </si>
  <si>
    <t>M0005194</t>
  </si>
  <si>
    <t>M0005195</t>
  </si>
  <si>
    <t>M0005196</t>
  </si>
  <si>
    <t>M0005197</t>
  </si>
  <si>
    <t>M0005198</t>
  </si>
  <si>
    <t>M0005199</t>
  </si>
  <si>
    <t>M0005200</t>
  </si>
  <si>
    <t>M0005201</t>
  </si>
  <si>
    <t>M0005202</t>
  </si>
  <si>
    <t>M0005203</t>
  </si>
  <si>
    <t>M0005204</t>
  </si>
  <si>
    <t>M0005205</t>
  </si>
  <si>
    <t>M0005206</t>
  </si>
  <si>
    <t>M0005207</t>
  </si>
  <si>
    <t>M0005208</t>
  </si>
  <si>
    <t>M0005209</t>
  </si>
  <si>
    <t>M0005210</t>
  </si>
  <si>
    <t>M0005211</t>
  </si>
  <si>
    <t>M0005212</t>
  </si>
  <si>
    <t>M0005213</t>
  </si>
  <si>
    <t>M0005214</t>
  </si>
  <si>
    <t>M0005215</t>
  </si>
  <si>
    <t>M0005216</t>
  </si>
  <si>
    <t>M0005217</t>
  </si>
  <si>
    <t>M0005218</t>
  </si>
  <si>
    <t>M0005219</t>
  </si>
  <si>
    <t>M0005220</t>
  </si>
  <si>
    <t>M0005221</t>
  </si>
  <si>
    <t>M0005222</t>
  </si>
  <si>
    <t>M0005223</t>
  </si>
  <si>
    <t>M0005224</t>
  </si>
  <si>
    <t>M0005225</t>
  </si>
  <si>
    <t>M0005226</t>
  </si>
  <si>
    <t>M0005227</t>
  </si>
  <si>
    <t>M0005228</t>
  </si>
  <si>
    <t>M0005229</t>
  </si>
  <si>
    <t>M0005230</t>
  </si>
  <si>
    <t>M0005231</t>
  </si>
  <si>
    <t>M0005232</t>
  </si>
  <si>
    <t>M0005233</t>
  </si>
  <si>
    <t>M0005234</t>
  </si>
  <si>
    <t>M0005235</t>
  </si>
  <si>
    <t>M0005236</t>
  </si>
  <si>
    <t>M0005237</t>
  </si>
  <si>
    <t>M0005238</t>
  </si>
  <si>
    <t>M0005239</t>
  </si>
  <si>
    <t>M0005240</t>
  </si>
  <si>
    <t>M0005241</t>
  </si>
  <si>
    <t>M0005242</t>
  </si>
  <si>
    <t>M0005243</t>
  </si>
  <si>
    <t>M0005244</t>
  </si>
  <si>
    <t>M0005245</t>
  </si>
  <si>
    <t>M0005246</t>
  </si>
  <si>
    <t>M0005247</t>
  </si>
  <si>
    <t>M0005248</t>
  </si>
  <si>
    <t>M0005249</t>
  </si>
  <si>
    <t>M0005250</t>
  </si>
  <si>
    <t>M0005251</t>
  </si>
  <si>
    <t>M0005252</t>
  </si>
  <si>
    <t>M0005253</t>
  </si>
  <si>
    <t>M0005254</t>
  </si>
  <si>
    <t>M0005255</t>
  </si>
  <si>
    <t>M0005256</t>
  </si>
  <si>
    <t>M0005257</t>
  </si>
  <si>
    <t>M0005258</t>
  </si>
  <si>
    <t>M0005259</t>
  </si>
  <si>
    <t>M0005260</t>
  </si>
  <si>
    <t>M0005261</t>
  </si>
  <si>
    <t>M0005262</t>
  </si>
  <si>
    <t>M0005263</t>
  </si>
  <si>
    <t>M0005264</t>
  </si>
  <si>
    <t>M0005265</t>
  </si>
  <si>
    <t>M0005266</t>
  </si>
  <si>
    <t>M0005267</t>
  </si>
  <si>
    <t>M0005268</t>
  </si>
  <si>
    <t>M0005269</t>
  </si>
  <si>
    <t>M0005270</t>
  </si>
  <si>
    <t>M0005271</t>
  </si>
  <si>
    <t>M0005272</t>
  </si>
  <si>
    <t>M0005273</t>
  </si>
  <si>
    <t>M0005274</t>
  </si>
  <si>
    <t>M0005275</t>
  </si>
  <si>
    <t>M0005276</t>
  </si>
  <si>
    <t>M0005277</t>
  </si>
  <si>
    <t>M0005278</t>
  </si>
  <si>
    <t>M0005279</t>
  </si>
  <si>
    <t>M0005280</t>
  </si>
  <si>
    <t>M0005281</t>
  </si>
  <si>
    <t>M0005282</t>
  </si>
  <si>
    <t>M0005283</t>
  </si>
  <si>
    <t>M0005284</t>
  </si>
  <si>
    <t>M0005285</t>
  </si>
  <si>
    <t>M0005286</t>
  </si>
  <si>
    <t>M0005287</t>
  </si>
  <si>
    <t>M0005288</t>
  </si>
  <si>
    <t>M0005289</t>
  </si>
  <si>
    <t>M0005290</t>
  </si>
  <si>
    <t>M0005291</t>
  </si>
  <si>
    <t>M0005292</t>
  </si>
  <si>
    <t>M0005293</t>
  </si>
  <si>
    <t>M0005294</t>
  </si>
  <si>
    <t>M0005295</t>
  </si>
  <si>
    <t>M0005296</t>
  </si>
  <si>
    <t>M0005297</t>
  </si>
  <si>
    <t>M0005298</t>
  </si>
  <si>
    <t>M0005299</t>
  </si>
  <si>
    <t>M0005300</t>
  </si>
  <si>
    <t>M0005301</t>
  </si>
  <si>
    <t>M0005302</t>
  </si>
  <si>
    <t>M0005303</t>
  </si>
  <si>
    <t>M0005304</t>
  </si>
  <si>
    <t>M0005305</t>
  </si>
  <si>
    <t>M0005306</t>
  </si>
  <si>
    <t>M0005307</t>
  </si>
  <si>
    <t>M0005308</t>
  </si>
  <si>
    <t>M0005309</t>
  </si>
  <si>
    <t>M0005310</t>
  </si>
  <si>
    <t>M0005311</t>
  </si>
  <si>
    <t>M0005312</t>
  </si>
  <si>
    <t>M0005313</t>
  </si>
  <si>
    <t>M0005314</t>
  </si>
  <si>
    <t>M0005315</t>
  </si>
  <si>
    <t>M0005316</t>
  </si>
  <si>
    <t>M0005317</t>
  </si>
  <si>
    <t>M0005318</t>
  </si>
  <si>
    <t>M0005319</t>
  </si>
  <si>
    <t>M0005320</t>
  </si>
  <si>
    <t>M0005321</t>
  </si>
  <si>
    <t>M0005322</t>
  </si>
  <si>
    <t>M0005323</t>
  </si>
  <si>
    <t>M0005324</t>
  </si>
  <si>
    <t>M0005325</t>
  </si>
  <si>
    <t>M0005326</t>
  </si>
  <si>
    <t>M0005327</t>
  </si>
  <si>
    <t>M0005328</t>
  </si>
  <si>
    <t>M0005329</t>
  </si>
  <si>
    <t>M0005330</t>
  </si>
  <si>
    <t>M0005331</t>
  </si>
  <si>
    <t>M0005332</t>
  </si>
  <si>
    <t>M0005333</t>
  </si>
  <si>
    <t>M0005334</t>
  </si>
  <si>
    <t>M0005335</t>
  </si>
  <si>
    <t>M0005336</t>
  </si>
  <si>
    <t>M0005337</t>
  </si>
  <si>
    <t>M0005338</t>
  </si>
  <si>
    <t>M0005339</t>
  </si>
  <si>
    <t>M0005340</t>
  </si>
  <si>
    <t>M0005341</t>
  </si>
  <si>
    <t>M0005342</t>
  </si>
  <si>
    <t>M0005343</t>
  </si>
  <si>
    <t>M0005344</t>
  </si>
  <si>
    <t>M0005345</t>
  </si>
  <si>
    <t>M0005346</t>
  </si>
  <si>
    <t>M0005347</t>
  </si>
  <si>
    <t>M0005348</t>
  </si>
  <si>
    <t>M0005349</t>
  </si>
  <si>
    <t>M0005350</t>
  </si>
  <si>
    <t>M0005351</t>
  </si>
  <si>
    <t>M0005352</t>
  </si>
  <si>
    <t>M0005353</t>
  </si>
  <si>
    <t>M0005354</t>
  </si>
  <si>
    <t>M0005355</t>
  </si>
  <si>
    <t>M0005356</t>
  </si>
  <si>
    <t>M0005357</t>
  </si>
  <si>
    <t>M0005358</t>
  </si>
  <si>
    <t>M0005359</t>
  </si>
  <si>
    <t>M0005360</t>
  </si>
  <si>
    <t>M0005361</t>
  </si>
  <si>
    <t>M0005362</t>
  </si>
  <si>
    <t>M0005363</t>
  </si>
  <si>
    <t>M0005364</t>
  </si>
  <si>
    <t>M0005365</t>
  </si>
  <si>
    <t>M0005366</t>
  </si>
  <si>
    <t>M0005367</t>
  </si>
  <si>
    <t>M0005368</t>
  </si>
  <si>
    <t>M0005369</t>
  </si>
  <si>
    <t>M0005370</t>
  </si>
  <si>
    <t>M0005371</t>
  </si>
  <si>
    <t>M0005372</t>
  </si>
  <si>
    <t>M0005373</t>
  </si>
  <si>
    <t>M0005374</t>
  </si>
  <si>
    <t>M0005375</t>
  </si>
  <si>
    <t>M0005376</t>
  </si>
  <si>
    <t>M0005377</t>
  </si>
  <si>
    <t>M0005378</t>
  </si>
  <si>
    <t>M0005379</t>
  </si>
  <si>
    <t>M0005380</t>
  </si>
  <si>
    <t>M0005381</t>
  </si>
  <si>
    <t>M0005382</t>
  </si>
  <si>
    <t>M0005383</t>
  </si>
  <si>
    <t>M0005384</t>
  </si>
  <si>
    <t>M0005385</t>
  </si>
  <si>
    <t>M0005386</t>
  </si>
  <si>
    <t>M0005387</t>
  </si>
  <si>
    <t>M0005388</t>
  </si>
  <si>
    <t>M0005389</t>
  </si>
  <si>
    <t>M0005390</t>
  </si>
  <si>
    <t>M0005391</t>
  </si>
  <si>
    <t>M0005392</t>
  </si>
  <si>
    <t>M0005393</t>
  </si>
  <si>
    <t>M0005394</t>
  </si>
  <si>
    <t>M0005395</t>
  </si>
  <si>
    <t>M0005396</t>
  </si>
  <si>
    <t>M0005397</t>
  </si>
  <si>
    <t>M0005398</t>
  </si>
  <si>
    <t>M0005399</t>
  </si>
  <si>
    <t>M0005400</t>
  </si>
  <si>
    <t>M0005401</t>
  </si>
  <si>
    <t>M0005402</t>
  </si>
  <si>
    <t>M0005403</t>
  </si>
  <si>
    <t>M0005404</t>
  </si>
  <si>
    <t>M0005405</t>
  </si>
  <si>
    <t>M0005406</t>
  </si>
  <si>
    <t>M0005407</t>
  </si>
  <si>
    <t>M0005408</t>
  </si>
  <si>
    <t>M0005409</t>
  </si>
  <si>
    <t>M0005410</t>
  </si>
  <si>
    <t>M0005411</t>
  </si>
  <si>
    <t>M0005412</t>
  </si>
  <si>
    <t>M0005413</t>
  </si>
  <si>
    <t>M0005414</t>
  </si>
  <si>
    <t>M0005415</t>
  </si>
  <si>
    <t>M0005416</t>
  </si>
  <si>
    <t>M0005417</t>
  </si>
  <si>
    <t>M0005418</t>
  </si>
  <si>
    <t>M0005419</t>
  </si>
  <si>
    <t>M0005420</t>
  </si>
  <si>
    <t>M0005421</t>
  </si>
  <si>
    <t>M0005422</t>
  </si>
  <si>
    <t>M0005423</t>
  </si>
  <si>
    <t>M0005424</t>
  </si>
  <si>
    <t>M0005425</t>
  </si>
  <si>
    <t>M0005426</t>
  </si>
  <si>
    <t>M0005427</t>
  </si>
  <si>
    <t>M0005428</t>
  </si>
  <si>
    <t>M0005429</t>
  </si>
  <si>
    <t>M0005430</t>
  </si>
  <si>
    <t>M0005431</t>
  </si>
  <si>
    <t>M0005432</t>
  </si>
  <si>
    <t>M0005433</t>
  </si>
  <si>
    <t>M0005434</t>
  </si>
  <si>
    <t>M0005435</t>
  </si>
  <si>
    <t>M0005436</t>
  </si>
  <si>
    <t>M0005437</t>
  </si>
  <si>
    <t>M0005438</t>
  </si>
  <si>
    <t>M0005439</t>
  </si>
  <si>
    <t>M0005440</t>
  </si>
  <si>
    <t>M0005441</t>
  </si>
  <si>
    <t>M0005442</t>
  </si>
  <si>
    <t>M0005443</t>
  </si>
  <si>
    <t>M0005444</t>
  </si>
  <si>
    <t>M0005445</t>
  </si>
  <si>
    <t>M0005446</t>
  </si>
  <si>
    <t>M0005447</t>
  </si>
  <si>
    <t>M0005448</t>
  </si>
  <si>
    <t>M0005449</t>
  </si>
  <si>
    <t>M0005450</t>
  </si>
  <si>
    <t>M0005451</t>
  </si>
  <si>
    <t>M0005452</t>
  </si>
  <si>
    <t>M0005453</t>
  </si>
  <si>
    <t>M0005454</t>
  </si>
  <si>
    <t>M0005455</t>
  </si>
  <si>
    <t>M0005456</t>
  </si>
  <si>
    <t>M0005457</t>
  </si>
  <si>
    <t>M0005458</t>
  </si>
  <si>
    <t>M0005459</t>
  </si>
  <si>
    <t>M0005460</t>
  </si>
  <si>
    <t>M0005461</t>
  </si>
  <si>
    <t>M0005462</t>
  </si>
  <si>
    <t>M0005463</t>
  </si>
  <si>
    <t>M0005464</t>
  </si>
  <si>
    <t>M0005465</t>
  </si>
  <si>
    <t>M0005466</t>
  </si>
  <si>
    <t>M0005467</t>
  </si>
  <si>
    <t>M0005468</t>
  </si>
  <si>
    <t>M0005469</t>
  </si>
  <si>
    <t>M0005470</t>
  </si>
  <si>
    <t>M0005471</t>
  </si>
  <si>
    <t>M0005472</t>
  </si>
  <si>
    <t>M0005473</t>
  </si>
  <si>
    <t>M0005474</t>
  </si>
  <si>
    <t>M0005475</t>
  </si>
  <si>
    <t>M0005476</t>
  </si>
  <si>
    <t>M0005477</t>
  </si>
  <si>
    <t>M0005478</t>
  </si>
  <si>
    <t>M0005479</t>
  </si>
  <si>
    <t>M0005480</t>
  </si>
  <si>
    <t>M0005481</t>
  </si>
  <si>
    <t>M0005482</t>
  </si>
  <si>
    <t>M0005483</t>
  </si>
  <si>
    <t>M0005484</t>
  </si>
  <si>
    <t>M0005485</t>
  </si>
  <si>
    <t>M0005486</t>
  </si>
  <si>
    <t>M0005487</t>
  </si>
  <si>
    <t>M0005488</t>
  </si>
  <si>
    <t>M0005489</t>
  </si>
  <si>
    <t>M0005490</t>
  </si>
  <si>
    <t>M0005491</t>
  </si>
  <si>
    <t>M0005492</t>
  </si>
  <si>
    <t>M0005493</t>
  </si>
  <si>
    <t>M0005494</t>
  </si>
  <si>
    <t>M0005495</t>
  </si>
  <si>
    <t>M0005496</t>
  </si>
  <si>
    <t>M0005497</t>
  </si>
  <si>
    <t>M0005498</t>
  </si>
  <si>
    <t>M0005499</t>
  </si>
  <si>
    <t>M0005500</t>
  </si>
  <si>
    <t>M0005501</t>
  </si>
  <si>
    <t>M0005502</t>
  </si>
  <si>
    <t>M0005503</t>
  </si>
  <si>
    <t>M0005504</t>
  </si>
  <si>
    <t>M0005505</t>
  </si>
  <si>
    <t>M0005506</t>
  </si>
  <si>
    <t>M0005507</t>
  </si>
  <si>
    <t>M0005508</t>
  </si>
  <si>
    <t>M0005509</t>
  </si>
  <si>
    <t>M0005510</t>
  </si>
  <si>
    <t>M0005511</t>
  </si>
  <si>
    <t>M0005512</t>
  </si>
  <si>
    <t>M0005513</t>
  </si>
  <si>
    <t>M0005514</t>
  </si>
  <si>
    <t>M0005515</t>
  </si>
  <si>
    <t>M0005516</t>
  </si>
  <si>
    <t>M0005517</t>
  </si>
  <si>
    <t>M0005518</t>
  </si>
  <si>
    <t>M0005519</t>
  </si>
  <si>
    <t>M0005520</t>
  </si>
  <si>
    <t>M0005521</t>
  </si>
  <si>
    <t>M0005522</t>
  </si>
  <si>
    <t>M0005523</t>
  </si>
  <si>
    <t>M0005524</t>
  </si>
  <si>
    <t>M0005525</t>
  </si>
  <si>
    <t>M0005526</t>
  </si>
  <si>
    <t>M0005527</t>
  </si>
  <si>
    <t>M0005528</t>
  </si>
  <si>
    <t>M0005529</t>
  </si>
  <si>
    <t>M0005530</t>
  </si>
  <si>
    <t>M0005531</t>
  </si>
  <si>
    <t>M0005532</t>
  </si>
  <si>
    <t>M0005533</t>
  </si>
  <si>
    <t>M0005534</t>
  </si>
  <si>
    <t>M0005535</t>
  </si>
  <si>
    <t>M0005536</t>
  </si>
  <si>
    <t>M0005537</t>
  </si>
  <si>
    <t>M0005538</t>
  </si>
  <si>
    <t>M0005539</t>
  </si>
  <si>
    <t>M0005540</t>
  </si>
  <si>
    <t>M0005541</t>
  </si>
  <si>
    <t>M0005542</t>
  </si>
  <si>
    <t>M0005543</t>
  </si>
  <si>
    <t>M0005544</t>
  </si>
  <si>
    <t>M0005545</t>
  </si>
  <si>
    <t>M0005546</t>
  </si>
  <si>
    <t>M0005547</t>
  </si>
  <si>
    <t>M0005548</t>
  </si>
  <si>
    <t>M0005549</t>
  </si>
  <si>
    <t>M0005550</t>
  </si>
  <si>
    <t>M0005551</t>
  </si>
  <si>
    <t>M0005552</t>
  </si>
  <si>
    <t>M0005553</t>
  </si>
  <si>
    <t>M0005554</t>
  </si>
  <si>
    <t>M0005555</t>
  </si>
  <si>
    <t>M0005556</t>
  </si>
  <si>
    <t>M0005557</t>
  </si>
  <si>
    <t>M0005558</t>
  </si>
  <si>
    <t>M0005559</t>
  </si>
  <si>
    <t>M0005560</t>
  </si>
  <si>
    <t>M0005561</t>
  </si>
  <si>
    <t>M0005562</t>
  </si>
  <si>
    <t>M0005563</t>
  </si>
  <si>
    <t>M0005564</t>
  </si>
  <si>
    <t>M0005565</t>
  </si>
  <si>
    <t>M0005566</t>
  </si>
  <si>
    <t>M0005567</t>
  </si>
  <si>
    <t>M0005568</t>
  </si>
  <si>
    <t>M0005569</t>
  </si>
  <si>
    <t>M0005570</t>
  </si>
  <si>
    <t>M0005571</t>
  </si>
  <si>
    <t>M0005572</t>
  </si>
  <si>
    <t>M0005573</t>
  </si>
  <si>
    <t>M0005574</t>
  </si>
  <si>
    <t>M0005575</t>
  </si>
  <si>
    <t>M0005576</t>
  </si>
  <si>
    <t>M0005577</t>
  </si>
  <si>
    <t>M0005578</t>
  </si>
  <si>
    <t>M0005579</t>
  </si>
  <si>
    <t>M0005580</t>
  </si>
  <si>
    <t>M0005581</t>
  </si>
  <si>
    <t>M0005582</t>
  </si>
  <si>
    <t>M0005583</t>
  </si>
  <si>
    <t>M0005584</t>
  </si>
  <si>
    <t>M0005585</t>
  </si>
  <si>
    <t>M0005586</t>
  </si>
  <si>
    <t>M0005587</t>
  </si>
  <si>
    <t>M0005588</t>
  </si>
  <si>
    <t>M0005589</t>
  </si>
  <si>
    <t>M0005590</t>
  </si>
  <si>
    <t>M0005591</t>
  </si>
  <si>
    <t>M0005592</t>
  </si>
  <si>
    <t>M0005593</t>
  </si>
  <si>
    <t>M0005594</t>
  </si>
  <si>
    <t>M0005595</t>
  </si>
  <si>
    <t>M0005596</t>
  </si>
  <si>
    <t>M0005597</t>
  </si>
  <si>
    <t>M0005598</t>
  </si>
  <si>
    <t>M0005599</t>
  </si>
  <si>
    <t>M0005600</t>
  </si>
  <si>
    <t>M0005601</t>
  </si>
  <si>
    <t>M0005602</t>
  </si>
  <si>
    <t>M0005603</t>
  </si>
  <si>
    <t>M0005604</t>
  </si>
  <si>
    <t>M0005605</t>
  </si>
  <si>
    <t>M0005606</t>
  </si>
  <si>
    <t>M0005607</t>
  </si>
  <si>
    <t>M0005608</t>
  </si>
  <si>
    <t>M0005609</t>
  </si>
  <si>
    <t>M0005610</t>
  </si>
  <si>
    <t>M0005611</t>
  </si>
  <si>
    <t>M0005612</t>
  </si>
  <si>
    <t>M0005613</t>
  </si>
  <si>
    <t>M0005614</t>
  </si>
  <si>
    <t>M0005615</t>
  </si>
  <si>
    <t>M0005616</t>
  </si>
  <si>
    <t>M0005617</t>
  </si>
  <si>
    <t>M0005618</t>
  </si>
  <si>
    <t>M0005619</t>
  </si>
  <si>
    <t>M0005620</t>
  </si>
  <si>
    <t>M0005621</t>
  </si>
  <si>
    <t>M0005622</t>
  </si>
  <si>
    <t>M0005623</t>
  </si>
  <si>
    <t>M0005624</t>
  </si>
  <si>
    <t>M0005625</t>
  </si>
  <si>
    <t>M0005626</t>
  </si>
  <si>
    <t>M0005627</t>
  </si>
  <si>
    <t>M0005628</t>
  </si>
  <si>
    <t>M0005629</t>
  </si>
  <si>
    <t>M0005630</t>
  </si>
  <si>
    <t>M0005631</t>
  </si>
  <si>
    <t>M0005632</t>
  </si>
  <si>
    <t>M0005633</t>
  </si>
  <si>
    <t>M0005634</t>
  </si>
  <si>
    <t>M0005635</t>
  </si>
  <si>
    <t>M0005636</t>
  </si>
  <si>
    <t>M0005637</t>
  </si>
  <si>
    <t>M0005638</t>
  </si>
  <si>
    <t>M0005639</t>
  </si>
  <si>
    <t>M0005640</t>
  </si>
  <si>
    <t>M0005641</t>
  </si>
  <si>
    <t>M0005642</t>
  </si>
  <si>
    <t>M0005643</t>
  </si>
  <si>
    <t>M0005644</t>
  </si>
  <si>
    <t>M0005645</t>
  </si>
  <si>
    <t>M0005646</t>
  </si>
  <si>
    <t>M0005647</t>
  </si>
  <si>
    <t>M0005648</t>
  </si>
  <si>
    <t>M0005649</t>
  </si>
  <si>
    <t>M0005650</t>
  </si>
  <si>
    <t>M0005651</t>
  </si>
  <si>
    <t>M0005652</t>
  </si>
  <si>
    <t>M0005653</t>
  </si>
  <si>
    <t>M0005654</t>
  </si>
  <si>
    <t>M0005655</t>
  </si>
  <si>
    <t>M0005656</t>
  </si>
  <si>
    <t>M0005657</t>
  </si>
  <si>
    <t>M0005658</t>
  </si>
  <si>
    <t>M0005659</t>
  </si>
  <si>
    <t>M0005660</t>
  </si>
  <si>
    <t>M0005661</t>
  </si>
  <si>
    <t>M0005662</t>
  </si>
  <si>
    <t>M0005663</t>
  </si>
  <si>
    <t>M0005664</t>
  </si>
  <si>
    <t>M0005665</t>
  </si>
  <si>
    <t>M0005666</t>
  </si>
  <si>
    <t>M0005667</t>
  </si>
  <si>
    <t>M0005668</t>
  </si>
  <si>
    <t>M0005669</t>
  </si>
  <si>
    <t>M0005670</t>
  </si>
  <si>
    <t>M0005671</t>
  </si>
  <si>
    <t>M0005672</t>
  </si>
  <si>
    <t>M0005673</t>
  </si>
  <si>
    <t>M0005674</t>
  </si>
  <si>
    <t>M0005675</t>
  </si>
  <si>
    <t>M0005676</t>
  </si>
  <si>
    <t>M0005677</t>
  </si>
  <si>
    <t>M0005678</t>
  </si>
  <si>
    <t>M0005679</t>
  </si>
  <si>
    <t>M0005680</t>
  </si>
  <si>
    <t>M0005681</t>
  </si>
  <si>
    <t>M0005682</t>
  </si>
  <si>
    <t>M0005683</t>
  </si>
  <si>
    <t>M0005684</t>
  </si>
  <si>
    <t>M0005685</t>
  </si>
  <si>
    <t>M0005686</t>
  </si>
  <si>
    <t>M0005687</t>
  </si>
  <si>
    <t>M0005688</t>
  </si>
  <si>
    <t>M0005689</t>
  </si>
  <si>
    <t>M0005690</t>
  </si>
  <si>
    <t>M0005691</t>
  </si>
  <si>
    <t>M0005692</t>
  </si>
  <si>
    <t>M0005693</t>
  </si>
  <si>
    <t>M0005694</t>
  </si>
  <si>
    <t>M0005695</t>
  </si>
  <si>
    <t>M0005696</t>
  </si>
  <si>
    <t>M0005697</t>
  </si>
  <si>
    <t>M0005698</t>
  </si>
  <si>
    <t>M0005699</t>
  </si>
  <si>
    <t>M0005700</t>
  </si>
  <si>
    <t>M0005701</t>
  </si>
  <si>
    <t>M0005702</t>
  </si>
  <si>
    <t>M0005703</t>
  </si>
  <si>
    <t>M0005704</t>
  </si>
  <si>
    <t>M0005705</t>
  </si>
  <si>
    <t>M0005706</t>
  </si>
  <si>
    <t>M0005707</t>
  </si>
  <si>
    <t>M0005708</t>
  </si>
  <si>
    <t>M0005709</t>
  </si>
  <si>
    <t>M0005710</t>
  </si>
  <si>
    <t>M0005711</t>
  </si>
  <si>
    <t>M0005712</t>
  </si>
  <si>
    <t>M0005713</t>
  </si>
  <si>
    <t>M0005714</t>
  </si>
  <si>
    <t>M0005715</t>
  </si>
  <si>
    <t>M0005716</t>
  </si>
  <si>
    <t>M0005717</t>
  </si>
  <si>
    <t>M0005718</t>
  </si>
  <si>
    <t>M0005719</t>
  </si>
  <si>
    <t>M0005720</t>
  </si>
  <si>
    <t>M0005721</t>
  </si>
  <si>
    <t>M0005722</t>
  </si>
  <si>
    <t>M0005723</t>
  </si>
  <si>
    <t>M0005724</t>
  </si>
  <si>
    <t>M0005725</t>
  </si>
  <si>
    <t>M0005726</t>
  </si>
  <si>
    <t>M0005727</t>
  </si>
  <si>
    <t>M0005728</t>
  </si>
  <si>
    <t>M0005729</t>
  </si>
  <si>
    <t>M0005730</t>
  </si>
  <si>
    <t>M0005731</t>
  </si>
  <si>
    <t>M0005732</t>
  </si>
  <si>
    <t>M0005733</t>
  </si>
  <si>
    <t>M0005734</t>
  </si>
  <si>
    <t>M0005735</t>
  </si>
  <si>
    <t>M0005736</t>
  </si>
  <si>
    <t>M0005737</t>
  </si>
  <si>
    <t>M0005738</t>
  </si>
  <si>
    <t>M0005739</t>
  </si>
  <si>
    <t>M0005740</t>
  </si>
  <si>
    <t>M0005741</t>
  </si>
  <si>
    <t>M0005742</t>
  </si>
  <si>
    <t>M0005743</t>
  </si>
  <si>
    <t>M0005744</t>
  </si>
  <si>
    <t>M0005745</t>
  </si>
  <si>
    <t>M0005746</t>
  </si>
  <si>
    <t>M0005747</t>
  </si>
  <si>
    <t>M0005748</t>
  </si>
  <si>
    <t>M0005749</t>
  </si>
  <si>
    <t>M0005750</t>
  </si>
  <si>
    <t>M0005751</t>
  </si>
  <si>
    <t>M0005752</t>
  </si>
  <si>
    <t>M0005753</t>
  </si>
  <si>
    <t>M0005754</t>
  </si>
  <si>
    <t>M0005755</t>
  </si>
  <si>
    <t>M0005756</t>
  </si>
  <si>
    <t>M0005757</t>
  </si>
  <si>
    <t>M0005758</t>
  </si>
  <si>
    <t>M0005759</t>
  </si>
  <si>
    <t>M0005760</t>
  </si>
  <si>
    <t>M0005761</t>
  </si>
  <si>
    <t>M0005762</t>
  </si>
  <si>
    <t>M0005763</t>
  </si>
  <si>
    <t>M0005764</t>
  </si>
  <si>
    <t>M0005765</t>
  </si>
  <si>
    <t>M0005766</t>
  </si>
  <si>
    <t>M0005767</t>
  </si>
  <si>
    <t>M0005768</t>
  </si>
  <si>
    <t>M0005769</t>
  </si>
  <si>
    <t>M0005770</t>
  </si>
  <si>
    <t>M0005771</t>
  </si>
  <si>
    <t>M0005772</t>
  </si>
  <si>
    <t>M0005773</t>
  </si>
  <si>
    <t>M0005774</t>
  </si>
  <si>
    <t>M0005775</t>
  </si>
  <si>
    <t>M0005776</t>
  </si>
  <si>
    <t>M0005777</t>
  </si>
  <si>
    <t>M0005778</t>
  </si>
  <si>
    <t>M0005779</t>
  </si>
  <si>
    <t>M0005780</t>
  </si>
  <si>
    <t>M0005781</t>
  </si>
  <si>
    <t>M0005782</t>
  </si>
  <si>
    <t>M0005783</t>
  </si>
  <si>
    <t>M0005784</t>
  </si>
  <si>
    <t>M0005785</t>
  </si>
  <si>
    <t>M0005786</t>
  </si>
  <si>
    <t>M0005787</t>
  </si>
  <si>
    <t>M0005788</t>
  </si>
  <si>
    <t>M0005789</t>
  </si>
  <si>
    <t>M0005790</t>
  </si>
  <si>
    <t>M0005791</t>
  </si>
  <si>
    <t>M0005792</t>
  </si>
  <si>
    <t>M0005793</t>
  </si>
  <si>
    <t>M0005794</t>
  </si>
  <si>
    <t>M0005795</t>
  </si>
  <si>
    <t>M0005796</t>
  </si>
  <si>
    <t>M0005797</t>
  </si>
  <si>
    <t>M0005798</t>
  </si>
  <si>
    <t>M0005799</t>
  </si>
  <si>
    <t>M0005800</t>
  </si>
  <si>
    <t>M0005801</t>
  </si>
  <si>
    <t>M0005802</t>
  </si>
  <si>
    <t>M0005803</t>
  </si>
  <si>
    <t>M0005804</t>
  </si>
  <si>
    <t>M0005805</t>
  </si>
  <si>
    <t>M0005806</t>
  </si>
  <si>
    <t>M0005807</t>
  </si>
  <si>
    <t>M0005808</t>
  </si>
  <si>
    <t>M0005809</t>
  </si>
  <si>
    <t>M0005810</t>
  </si>
  <si>
    <t>M0005811</t>
  </si>
  <si>
    <t>M0005812</t>
  </si>
  <si>
    <t>M0005813</t>
  </si>
  <si>
    <t>M0005814</t>
  </si>
  <si>
    <t>M0005815</t>
  </si>
  <si>
    <t>M0005816</t>
  </si>
  <si>
    <t>M0005817</t>
  </si>
  <si>
    <t>M0005818</t>
  </si>
  <si>
    <t>M0005819</t>
  </si>
  <si>
    <t>M0005820</t>
  </si>
  <si>
    <t>M0005821</t>
  </si>
  <si>
    <t>M0005822</t>
  </si>
  <si>
    <t>M0005823</t>
  </si>
  <si>
    <t>M0005824</t>
  </si>
  <si>
    <t>M0005825</t>
  </si>
  <si>
    <t>M0005826</t>
  </si>
  <si>
    <t>M0005827</t>
  </si>
  <si>
    <t>M0005828</t>
  </si>
  <si>
    <t>M0005829</t>
  </si>
  <si>
    <t>M0005830</t>
  </si>
  <si>
    <t>M0005831</t>
  </si>
  <si>
    <t>M0005832</t>
  </si>
  <si>
    <t>M0005833</t>
  </si>
  <si>
    <t>M0005834</t>
  </si>
  <si>
    <t>M0005835</t>
  </si>
  <si>
    <t>M0005836</t>
  </si>
  <si>
    <t>M0005837</t>
  </si>
  <si>
    <t>M0005838</t>
  </si>
  <si>
    <t>M0005839</t>
  </si>
  <si>
    <t>M0005840</t>
  </si>
  <si>
    <t>M0005841</t>
  </si>
  <si>
    <t>M0005842</t>
  </si>
  <si>
    <t>M0005843</t>
  </si>
  <si>
    <t>M0005844</t>
  </si>
  <si>
    <t>M0005845</t>
  </si>
  <si>
    <t>M0005846</t>
  </si>
  <si>
    <t>M0005847</t>
  </si>
  <si>
    <t>M0005848</t>
  </si>
  <si>
    <t>M0005849</t>
  </si>
  <si>
    <t>M0005850</t>
  </si>
  <si>
    <t>M0005851</t>
  </si>
  <si>
    <t>M0005852</t>
  </si>
  <si>
    <t>M0005853</t>
  </si>
  <si>
    <t>M0005854</t>
  </si>
  <si>
    <t>M0005855</t>
  </si>
  <si>
    <t>M0005856</t>
  </si>
  <si>
    <t>M0005857</t>
  </si>
  <si>
    <t>M0005858</t>
  </si>
  <si>
    <t>M0005859</t>
  </si>
  <si>
    <t>M0005860</t>
  </si>
  <si>
    <t>M0005861</t>
  </si>
  <si>
    <t>M0005862</t>
  </si>
  <si>
    <t>M0005863</t>
  </si>
  <si>
    <t>M0005864</t>
  </si>
  <si>
    <t>M0005865</t>
  </si>
  <si>
    <t>M0005866</t>
  </si>
  <si>
    <t>M0005867</t>
  </si>
  <si>
    <t>M0005868</t>
  </si>
  <si>
    <t>M0005869</t>
  </si>
  <si>
    <t>M0005870</t>
  </si>
  <si>
    <t>M0005871</t>
  </si>
  <si>
    <t>M0005872</t>
  </si>
  <si>
    <t>M0005873</t>
  </si>
  <si>
    <t>M0005874</t>
  </si>
  <si>
    <t>M0005875</t>
  </si>
  <si>
    <t>M0005876</t>
  </si>
  <si>
    <t>M0005877</t>
  </si>
  <si>
    <t>M0005878</t>
  </si>
  <si>
    <t>M0005879</t>
  </si>
  <si>
    <t>M0005880</t>
  </si>
  <si>
    <t>M0005881</t>
  </si>
  <si>
    <t>M0005882</t>
  </si>
  <si>
    <t>M0005883</t>
  </si>
  <si>
    <t>M0005884</t>
  </si>
  <si>
    <t>M0005885</t>
  </si>
  <si>
    <t>M0005886</t>
  </si>
  <si>
    <t>M0005887</t>
  </si>
  <si>
    <t>M0005888</t>
  </si>
  <si>
    <t>M0005889</t>
  </si>
  <si>
    <t>M0005890</t>
  </si>
  <si>
    <t>M0005891</t>
  </si>
  <si>
    <t>M0005892</t>
  </si>
  <si>
    <t>M0005893</t>
  </si>
  <si>
    <t>M0005894</t>
  </si>
  <si>
    <t>M0005895</t>
  </si>
  <si>
    <t>M0005896</t>
  </si>
  <si>
    <t>M0005897</t>
  </si>
  <si>
    <t>M0005898</t>
  </si>
  <si>
    <t>M0005899</t>
  </si>
  <si>
    <t>M0005900</t>
  </si>
  <si>
    <t>M0005901</t>
  </si>
  <si>
    <t>M0005902</t>
  </si>
  <si>
    <t>M0005903</t>
  </si>
  <si>
    <t>M0005904</t>
  </si>
  <si>
    <t>M0005905</t>
  </si>
  <si>
    <t>M0005906</t>
  </si>
  <si>
    <t>M0005907</t>
  </si>
  <si>
    <t>M0005908</t>
  </si>
  <si>
    <t>M0005909</t>
  </si>
  <si>
    <t>M0005910</t>
  </si>
  <si>
    <t>M0005911</t>
  </si>
  <si>
    <t>M0005912</t>
  </si>
  <si>
    <t>M0005913</t>
  </si>
  <si>
    <t>M0005914</t>
  </si>
  <si>
    <t>M0005915</t>
  </si>
  <si>
    <t>M0005916</t>
  </si>
  <si>
    <t>M0005917</t>
  </si>
  <si>
    <t>M0005918</t>
  </si>
  <si>
    <t>M0005919</t>
  </si>
  <si>
    <t>M0005920</t>
  </si>
  <si>
    <t>M0005921</t>
  </si>
  <si>
    <t>M0005922</t>
  </si>
  <si>
    <t>M0005923</t>
  </si>
  <si>
    <t>M0005924</t>
  </si>
  <si>
    <t>M0005925</t>
  </si>
  <si>
    <t>M0005926</t>
  </si>
  <si>
    <t>M0005927</t>
  </si>
  <si>
    <t>M0005928</t>
  </si>
  <si>
    <t>M0005929</t>
  </si>
  <si>
    <t>M0005930</t>
  </si>
  <si>
    <t>M0005931</t>
  </si>
  <si>
    <t>M0005932</t>
  </si>
  <si>
    <t>M0005933</t>
  </si>
  <si>
    <t>M0005934</t>
  </si>
  <si>
    <t>M0005935</t>
  </si>
  <si>
    <t>M0005936</t>
  </si>
  <si>
    <t>M0005937</t>
  </si>
  <si>
    <t>M0005938</t>
  </si>
  <si>
    <t>M0005939</t>
  </si>
  <si>
    <t>M0005940</t>
  </si>
  <si>
    <t>M0005941</t>
  </si>
  <si>
    <t>M0005942</t>
  </si>
  <si>
    <t>M0005943</t>
  </si>
  <si>
    <t>M0005944</t>
  </si>
  <si>
    <t>M0005945</t>
  </si>
  <si>
    <t>M0005946</t>
  </si>
  <si>
    <t>M0005947</t>
  </si>
  <si>
    <t>M0005948</t>
  </si>
  <si>
    <t>M0005949</t>
  </si>
  <si>
    <t>M0005950</t>
  </si>
  <si>
    <t>M0005951</t>
  </si>
  <si>
    <t>M0005952</t>
  </si>
  <si>
    <t>M0005953</t>
  </si>
  <si>
    <t>M0005954</t>
  </si>
  <si>
    <t>M0005955</t>
  </si>
  <si>
    <t>M0005956</t>
  </si>
  <si>
    <t>M0005957</t>
  </si>
  <si>
    <t>M0005958</t>
  </si>
  <si>
    <t>M0005959</t>
  </si>
  <si>
    <t>M0005960</t>
  </si>
  <si>
    <t>M0005961</t>
  </si>
  <si>
    <t>M0005962</t>
  </si>
  <si>
    <t>M0005963</t>
  </si>
  <si>
    <t>M0005964</t>
  </si>
  <si>
    <t>M0005965</t>
  </si>
  <si>
    <t>M0005966</t>
  </si>
  <si>
    <t>M0005967</t>
  </si>
  <si>
    <t>M0005968</t>
  </si>
  <si>
    <t>M0005969</t>
  </si>
  <si>
    <t>M0005970</t>
  </si>
  <si>
    <t>M0005971</t>
  </si>
  <si>
    <t>M0005972</t>
  </si>
  <si>
    <t>M0005973</t>
  </si>
  <si>
    <t>M0005974</t>
  </si>
  <si>
    <t>M0005975</t>
  </si>
  <si>
    <t>M0005976</t>
  </si>
  <si>
    <t>M0005977</t>
  </si>
  <si>
    <t>M0005978</t>
  </si>
  <si>
    <t>M0005979</t>
  </si>
  <si>
    <t>M0005980</t>
  </si>
  <si>
    <t>M0005981</t>
  </si>
  <si>
    <t>M0005982</t>
  </si>
  <si>
    <t>M0005983</t>
  </si>
  <si>
    <t>M0005984</t>
  </si>
  <si>
    <t>M0005985</t>
  </si>
  <si>
    <t>M0005986</t>
  </si>
  <si>
    <t>M0005987</t>
  </si>
  <si>
    <t>M0005988</t>
  </si>
  <si>
    <t>M0005989</t>
  </si>
  <si>
    <t>M0005990</t>
  </si>
  <si>
    <t>M0005991</t>
  </si>
  <si>
    <t>M0005992</t>
  </si>
  <si>
    <t>M0005993</t>
  </si>
  <si>
    <t>M0005994</t>
  </si>
  <si>
    <t>M0005995</t>
  </si>
  <si>
    <t>M0005996</t>
  </si>
  <si>
    <t>M0005997</t>
  </si>
  <si>
    <t>M0005998</t>
  </si>
  <si>
    <t>M0005999</t>
  </si>
  <si>
    <t>M0006000</t>
  </si>
  <si>
    <t>M0006001</t>
  </si>
  <si>
    <t>M0006002</t>
  </si>
  <si>
    <t>M0006003</t>
  </si>
  <si>
    <t>M0006004</t>
  </si>
  <si>
    <t>M0006005</t>
  </si>
  <si>
    <t>M0006006</t>
  </si>
  <si>
    <t>M0006007</t>
  </si>
  <si>
    <t>M0006008</t>
  </si>
  <si>
    <t>M0006009</t>
  </si>
  <si>
    <t>M0006010</t>
  </si>
  <si>
    <t>M0006011</t>
  </si>
  <si>
    <t>M0006012</t>
  </si>
  <si>
    <t>M0006013</t>
  </si>
  <si>
    <t>M0006014</t>
  </si>
  <si>
    <t>M0006015</t>
  </si>
  <si>
    <t>M0006016</t>
  </si>
  <si>
    <t>M0006017</t>
  </si>
  <si>
    <t>M0006018</t>
  </si>
  <si>
    <t>M0006019</t>
  </si>
  <si>
    <t>M0006020</t>
  </si>
  <si>
    <t>M0006021</t>
  </si>
  <si>
    <t>M0006022</t>
  </si>
  <si>
    <t>M0006023</t>
  </si>
  <si>
    <t>M0006024</t>
  </si>
  <si>
    <t>M0006025</t>
  </si>
  <si>
    <t>M0006026</t>
  </si>
  <si>
    <t>M0006027</t>
  </si>
  <si>
    <t>M0006028</t>
  </si>
  <si>
    <t>M0006029</t>
  </si>
  <si>
    <t>M0006030</t>
  </si>
  <si>
    <t>M0006031</t>
  </si>
  <si>
    <t>M0006032</t>
  </si>
  <si>
    <t>M0006033</t>
  </si>
  <si>
    <t>M0006034</t>
  </si>
  <si>
    <t>M0006035</t>
  </si>
  <si>
    <t>M0006036</t>
  </si>
  <si>
    <t>M0006037</t>
  </si>
  <si>
    <t>M0006038</t>
  </si>
  <si>
    <t>M0006039</t>
  </si>
  <si>
    <t>M0006040</t>
  </si>
  <si>
    <t>M0006041</t>
  </si>
  <si>
    <t>M0006042</t>
  </si>
  <si>
    <t>M0006043</t>
  </si>
  <si>
    <t>M0006044</t>
  </si>
  <si>
    <t>M0006045</t>
  </si>
  <si>
    <t>M0006046</t>
  </si>
  <si>
    <t>M0006047</t>
  </si>
  <si>
    <t>M0006048</t>
  </si>
  <si>
    <t>M0006049</t>
  </si>
  <si>
    <t>M0006050</t>
  </si>
  <si>
    <t>M0006051</t>
  </si>
  <si>
    <t>M0006052</t>
  </si>
  <si>
    <t>M0006053</t>
  </si>
  <si>
    <t>M0006054</t>
  </si>
  <si>
    <t>M0006055</t>
  </si>
  <si>
    <t>M0006056</t>
  </si>
  <si>
    <t>M0006057</t>
  </si>
  <si>
    <t>M0006058</t>
  </si>
  <si>
    <t>M0006059</t>
  </si>
  <si>
    <t>M0006060</t>
  </si>
  <si>
    <t>M0006061</t>
  </si>
  <si>
    <t>M0006062</t>
  </si>
  <si>
    <t>M0006063</t>
  </si>
  <si>
    <t>M0006064</t>
  </si>
  <si>
    <t>M0006065</t>
  </si>
  <si>
    <t>M0006066</t>
  </si>
  <si>
    <t>M0006067</t>
  </si>
  <si>
    <t>M0006068</t>
  </si>
  <si>
    <t>M0006069</t>
  </si>
  <si>
    <t>M0006070</t>
  </si>
  <si>
    <t>M0006071</t>
  </si>
  <si>
    <t>M0006072</t>
  </si>
  <si>
    <t>M0006073</t>
  </si>
  <si>
    <t>M0006074</t>
  </si>
  <si>
    <t>M0006075</t>
  </si>
  <si>
    <t>M0006076</t>
  </si>
  <si>
    <t>M0006077</t>
  </si>
  <si>
    <t>M0006078</t>
  </si>
  <si>
    <t>M0006079</t>
  </si>
  <si>
    <t>M0006080</t>
  </si>
  <si>
    <t>M0006081</t>
  </si>
  <si>
    <t>M0006082</t>
  </si>
  <si>
    <t>M0006083</t>
  </si>
  <si>
    <t>M0006084</t>
  </si>
  <si>
    <t>M0006085</t>
  </si>
  <si>
    <t>M0006086</t>
  </si>
  <si>
    <t>M0006087</t>
  </si>
  <si>
    <t>M0006088</t>
  </si>
  <si>
    <t>M0006089</t>
  </si>
  <si>
    <t>M0006090</t>
  </si>
  <si>
    <t>M0006091</t>
  </si>
  <si>
    <t>M0006092</t>
  </si>
  <si>
    <t>M0006093</t>
  </si>
  <si>
    <t>M0006094</t>
  </si>
  <si>
    <t>M0006095</t>
  </si>
  <si>
    <t>M0006096</t>
  </si>
  <si>
    <t>M0006097</t>
  </si>
  <si>
    <t>M0006098</t>
  </si>
  <si>
    <t>M0006099</t>
  </si>
  <si>
    <t>M0006100</t>
  </si>
  <si>
    <t>M0006101</t>
  </si>
  <si>
    <t>M0006102</t>
  </si>
  <si>
    <t>M0006103</t>
  </si>
  <si>
    <t>M0006104</t>
  </si>
  <si>
    <t>M0006105</t>
  </si>
  <si>
    <t>M0006106</t>
  </si>
  <si>
    <t>M0006107</t>
  </si>
  <si>
    <t>M0006108</t>
  </si>
  <si>
    <t>M0006109</t>
  </si>
  <si>
    <t>M0006110</t>
  </si>
  <si>
    <t>M0006111</t>
  </si>
  <si>
    <t>M0006112</t>
  </si>
  <si>
    <t>M0006113</t>
  </si>
  <si>
    <t>M0006114</t>
  </si>
  <si>
    <t>M0006115</t>
  </si>
  <si>
    <t>M0006116</t>
  </si>
  <si>
    <t>M0006117</t>
  </si>
  <si>
    <t>M0006118</t>
  </si>
  <si>
    <t>M0006119</t>
  </si>
  <si>
    <t>M0006120</t>
  </si>
  <si>
    <t>M0006121</t>
  </si>
  <si>
    <t>M0006122</t>
  </si>
  <si>
    <t>M0006123</t>
  </si>
  <si>
    <t>M0006124</t>
  </si>
  <si>
    <t>M0006125</t>
  </si>
  <si>
    <t>M0006126</t>
  </si>
  <si>
    <t>M0006127</t>
  </si>
  <si>
    <t>M0006128</t>
  </si>
  <si>
    <t>M0006129</t>
  </si>
  <si>
    <t>M0006130</t>
  </si>
  <si>
    <t>M0006131</t>
  </si>
  <si>
    <t>M0006132</t>
  </si>
  <si>
    <t>M0006133</t>
  </si>
  <si>
    <t>M0006134</t>
  </si>
  <si>
    <t>M0006135</t>
  </si>
  <si>
    <t>M0006136</t>
  </si>
  <si>
    <t>M0006137</t>
  </si>
  <si>
    <t>M0006138</t>
  </si>
  <si>
    <t>M0006139</t>
  </si>
  <si>
    <t>M0006140</t>
  </si>
  <si>
    <t>M0006141</t>
  </si>
  <si>
    <t>M0006142</t>
  </si>
  <si>
    <t>M0006143</t>
  </si>
  <si>
    <t>M0006144</t>
  </si>
  <si>
    <t>M0006145</t>
  </si>
  <si>
    <t>M0006146</t>
  </si>
  <si>
    <t>M0006147</t>
  </si>
  <si>
    <t>M0006148</t>
  </si>
  <si>
    <t>M0006149</t>
  </si>
  <si>
    <t>M0006150</t>
  </si>
  <si>
    <t>M0006151</t>
  </si>
  <si>
    <t>M0006152</t>
  </si>
  <si>
    <t>M0006153</t>
  </si>
  <si>
    <t>M0006154</t>
  </si>
  <si>
    <t>M0006155</t>
  </si>
  <si>
    <t>M0006156</t>
  </si>
  <si>
    <t>M0006157</t>
  </si>
  <si>
    <t>M0006158</t>
  </si>
  <si>
    <t>M0006159</t>
  </si>
  <si>
    <t>M0006160</t>
  </si>
  <si>
    <t>M0006161</t>
  </si>
  <si>
    <t>M0006162</t>
  </si>
  <si>
    <t>M0006163</t>
  </si>
  <si>
    <t>M0006164</t>
  </si>
  <si>
    <t>M0006165</t>
  </si>
  <si>
    <t>M0006166</t>
  </si>
  <si>
    <t>M0006167</t>
  </si>
  <si>
    <t>M0006168</t>
  </si>
  <si>
    <t>M0006169</t>
  </si>
  <si>
    <t>M0006170</t>
  </si>
  <si>
    <t>M0006171</t>
  </si>
  <si>
    <t>M0006172</t>
  </si>
  <si>
    <t>M0006173</t>
  </si>
  <si>
    <t>M0006174</t>
  </si>
  <si>
    <t>M0006175</t>
  </si>
  <si>
    <t>M0006176</t>
  </si>
  <si>
    <t>M0006177</t>
  </si>
  <si>
    <t>M0006178</t>
  </si>
  <si>
    <t>M0006179</t>
  </si>
  <si>
    <t>M0006180</t>
  </si>
  <si>
    <t>M0006181</t>
  </si>
  <si>
    <t>M0006182</t>
  </si>
  <si>
    <t>M0006183</t>
  </si>
  <si>
    <t>M0006184</t>
  </si>
  <si>
    <t>M0006185</t>
  </si>
  <si>
    <t>M0006186</t>
  </si>
  <si>
    <t>M0006187</t>
  </si>
  <si>
    <t>M0006188</t>
  </si>
  <si>
    <t>M0006189</t>
  </si>
  <si>
    <t>M0006190</t>
  </si>
  <si>
    <t>M0006191</t>
  </si>
  <si>
    <t>M0006192</t>
  </si>
  <si>
    <t>M0006193</t>
  </si>
  <si>
    <t>M0006194</t>
  </si>
  <si>
    <t>M0006195</t>
  </si>
  <si>
    <t>M0006196</t>
  </si>
  <si>
    <t>M0006197</t>
  </si>
  <si>
    <t>M0006198</t>
  </si>
  <si>
    <t>M0006199</t>
  </si>
  <si>
    <t>M0006200</t>
  </si>
  <si>
    <t>M0006201</t>
  </si>
  <si>
    <t>M0006202</t>
  </si>
  <si>
    <t>M0006203</t>
  </si>
  <si>
    <t>M0006204</t>
  </si>
  <si>
    <t>M0006205</t>
  </si>
  <si>
    <t>M0006206</t>
  </si>
  <si>
    <t>M0006207</t>
  </si>
  <si>
    <t>M0006208</t>
  </si>
  <si>
    <t>M0006209</t>
  </si>
  <si>
    <t>M0006210</t>
  </si>
  <si>
    <t>M0006211</t>
  </si>
  <si>
    <t>M0006212</t>
  </si>
  <si>
    <t>M0006213</t>
  </si>
  <si>
    <t>M0006214</t>
  </si>
  <si>
    <t>M0006215</t>
  </si>
  <si>
    <t>M0006216</t>
  </si>
  <si>
    <t>M0006217</t>
  </si>
  <si>
    <t>M0006218</t>
  </si>
  <si>
    <t>M0006219</t>
  </si>
  <si>
    <t>M0006220</t>
  </si>
  <si>
    <t>M0006221</t>
  </si>
  <si>
    <t>M0006222</t>
  </si>
  <si>
    <t>M0006223</t>
  </si>
  <si>
    <t>M0006224</t>
  </si>
  <si>
    <t>M0006225</t>
  </si>
  <si>
    <t>M0006226</t>
  </si>
  <si>
    <t>M0006227</t>
  </si>
  <si>
    <t>M0006228</t>
  </si>
  <si>
    <t>M0006229</t>
  </si>
  <si>
    <t>M0006230</t>
  </si>
  <si>
    <t>M0006231</t>
  </si>
  <si>
    <t>M0006232</t>
  </si>
  <si>
    <t>M0006233</t>
  </si>
  <si>
    <t>M0006234</t>
  </si>
  <si>
    <t>M0006235</t>
  </si>
  <si>
    <t>M0006236</t>
  </si>
  <si>
    <t>M0006237</t>
  </si>
  <si>
    <t>M0006238</t>
  </si>
  <si>
    <t>M0006239</t>
  </si>
  <si>
    <t>M0006240</t>
  </si>
  <si>
    <t>M0006241</t>
  </si>
  <si>
    <t>M0006242</t>
  </si>
  <si>
    <t>M0006243</t>
  </si>
  <si>
    <t>M0006244</t>
  </si>
  <si>
    <t>M0006245</t>
  </si>
  <si>
    <t>M0006246</t>
  </si>
  <si>
    <t>M0006247</t>
  </si>
  <si>
    <t>M0006248</t>
  </si>
  <si>
    <t>M0006249</t>
  </si>
  <si>
    <t>M0006250</t>
  </si>
  <si>
    <t>M0006251</t>
  </si>
  <si>
    <t>M0006252</t>
  </si>
  <si>
    <t>M0006253</t>
  </si>
  <si>
    <t>M0006254</t>
  </si>
  <si>
    <t>M0006255</t>
  </si>
  <si>
    <t>M0006256</t>
  </si>
  <si>
    <t>M0006257</t>
  </si>
  <si>
    <t>M0006258</t>
  </si>
  <si>
    <t>M0006259</t>
  </si>
  <si>
    <t>M0006260</t>
  </si>
  <si>
    <t>M0006261</t>
  </si>
  <si>
    <t>M0006262</t>
  </si>
  <si>
    <t>M0006263</t>
  </si>
  <si>
    <t>M0006264</t>
  </si>
  <si>
    <t>M0006265</t>
  </si>
  <si>
    <t>M0006266</t>
  </si>
  <si>
    <t>M0006267</t>
  </si>
  <si>
    <t>M0006268</t>
  </si>
  <si>
    <t>M0006269</t>
  </si>
  <si>
    <t>M0006270</t>
  </si>
  <si>
    <t>M0006271</t>
  </si>
  <si>
    <t>M0006272</t>
  </si>
  <si>
    <t>M0006273</t>
  </si>
  <si>
    <t>M0006274</t>
  </si>
  <si>
    <t>M0006275</t>
  </si>
  <si>
    <t>M0006276</t>
  </si>
  <si>
    <t>M0006277</t>
  </si>
  <si>
    <t>M0006278</t>
  </si>
  <si>
    <t>M0006279</t>
  </si>
  <si>
    <t>M0006280</t>
  </si>
  <si>
    <t>M0006281</t>
  </si>
  <si>
    <t>M0006282</t>
  </si>
  <si>
    <t>M0006283</t>
  </si>
  <si>
    <t>M0006284</t>
  </si>
  <si>
    <t>M0006285</t>
  </si>
  <si>
    <t>M0006286</t>
  </si>
  <si>
    <t>M0006287</t>
  </si>
  <si>
    <t>M0006288</t>
  </si>
  <si>
    <t>M0006289</t>
  </si>
  <si>
    <t>M0006290</t>
  </si>
  <si>
    <t>M0006291</t>
  </si>
  <si>
    <t>M0006292</t>
  </si>
  <si>
    <t>M0006293</t>
  </si>
  <si>
    <t>M0006294</t>
  </si>
  <si>
    <t>M0006295</t>
  </si>
  <si>
    <t>M0006296</t>
  </si>
  <si>
    <t>M0006297</t>
  </si>
  <si>
    <t>M0006298</t>
  </si>
  <si>
    <t>M0006299</t>
  </si>
  <si>
    <t>M0006300</t>
  </si>
  <si>
    <t>M0006301</t>
  </si>
  <si>
    <t>M0006302</t>
  </si>
  <si>
    <t>M0006303</t>
  </si>
  <si>
    <t>M0006304</t>
  </si>
  <si>
    <t>M0006305</t>
  </si>
  <si>
    <t>M0006306</t>
  </si>
  <si>
    <t>M0006307</t>
  </si>
  <si>
    <t>M0006308</t>
  </si>
  <si>
    <t>M0006309</t>
  </si>
  <si>
    <t>M0006310</t>
  </si>
  <si>
    <t>M0006311</t>
  </si>
  <si>
    <t>M0006312</t>
  </si>
  <si>
    <t>M0006313</t>
  </si>
  <si>
    <t>M0006314</t>
  </si>
  <si>
    <t>M0006315</t>
  </si>
  <si>
    <t>M0006316</t>
  </si>
  <si>
    <t>M0006317</t>
  </si>
  <si>
    <t>M0006318</t>
  </si>
  <si>
    <t>M0006319</t>
  </si>
  <si>
    <t>M0006320</t>
  </si>
  <si>
    <t>M0006321</t>
  </si>
  <si>
    <t>M0006322</t>
  </si>
  <si>
    <t>M0006323</t>
  </si>
  <si>
    <t>M0006324</t>
  </si>
  <si>
    <t>M0006325</t>
  </si>
  <si>
    <t>M0006326</t>
  </si>
  <si>
    <t>M0006327</t>
  </si>
  <si>
    <t>M0006328</t>
  </si>
  <si>
    <t>M0006329</t>
  </si>
  <si>
    <t>M0006330</t>
  </si>
  <si>
    <t>M0006331</t>
  </si>
  <si>
    <t>M0006332</t>
  </si>
  <si>
    <t>M0006333</t>
  </si>
  <si>
    <t>M0006334</t>
  </si>
  <si>
    <t>M0006335</t>
  </si>
  <si>
    <t>M0006336</t>
  </si>
  <si>
    <t>M0006337</t>
  </si>
  <si>
    <t>M0006338</t>
  </si>
  <si>
    <t>M0006339</t>
  </si>
  <si>
    <t>M0006340</t>
  </si>
  <si>
    <t>M0006341</t>
  </si>
  <si>
    <t>M0006342</t>
  </si>
  <si>
    <t>M0006343</t>
  </si>
  <si>
    <t>M0006344</t>
  </si>
  <si>
    <t>M0006345</t>
  </si>
  <si>
    <t>M0006346</t>
  </si>
  <si>
    <t>M0006347</t>
  </si>
  <si>
    <t>M0006348</t>
  </si>
  <si>
    <t>M0006349</t>
  </si>
  <si>
    <t>M0006350</t>
  </si>
  <si>
    <t>M0006351</t>
  </si>
  <si>
    <t>M0006352</t>
  </si>
  <si>
    <t>M0006353</t>
  </si>
  <si>
    <t>M0006354</t>
  </si>
  <si>
    <t>M0006355</t>
  </si>
  <si>
    <t>M0006356</t>
  </si>
  <si>
    <t>M0006357</t>
  </si>
  <si>
    <t>M0006358</t>
  </si>
  <si>
    <t>M0006359</t>
  </si>
  <si>
    <t>M0006360</t>
  </si>
  <si>
    <t>M0006361</t>
  </si>
  <si>
    <t>M0006362</t>
  </si>
  <si>
    <t>M0006363</t>
  </si>
  <si>
    <t>M0006364</t>
  </si>
  <si>
    <t>M0006365</t>
  </si>
  <si>
    <t>M0006366</t>
  </si>
  <si>
    <t>M0006367</t>
  </si>
  <si>
    <t>M0006368</t>
  </si>
  <si>
    <t>M0006369</t>
  </si>
  <si>
    <t>M0006370</t>
  </si>
  <si>
    <t>M0006371</t>
  </si>
  <si>
    <t>M0006372</t>
  </si>
  <si>
    <t>M0006373</t>
  </si>
  <si>
    <t>M0006374</t>
  </si>
  <si>
    <t>M0006375</t>
  </si>
  <si>
    <t>M0006376</t>
  </si>
  <si>
    <t>M0006377</t>
  </si>
  <si>
    <t>M0006378</t>
  </si>
  <si>
    <t>M0006379</t>
  </si>
  <si>
    <t>M0006380</t>
  </si>
  <si>
    <t>M0006381</t>
  </si>
  <si>
    <t>M0006382</t>
  </si>
  <si>
    <t>M0006383</t>
  </si>
  <si>
    <t>M0006384</t>
  </si>
  <si>
    <t>M0006385</t>
  </si>
  <si>
    <t>M0006386</t>
  </si>
  <si>
    <t>M0006387</t>
  </si>
  <si>
    <t>M0006388</t>
  </si>
  <si>
    <t>M0006389</t>
  </si>
  <si>
    <t>M0006390</t>
  </si>
  <si>
    <t>M0006391</t>
  </si>
  <si>
    <t>M0006392</t>
  </si>
  <si>
    <t>M0006393</t>
  </si>
  <si>
    <t>M0006394</t>
  </si>
  <si>
    <t>M0006395</t>
  </si>
  <si>
    <t>M0006396</t>
  </si>
  <si>
    <t>M0006397</t>
  </si>
  <si>
    <t>M0006398</t>
  </si>
  <si>
    <t>M0006399</t>
  </si>
  <si>
    <t>M0006400</t>
  </si>
  <si>
    <t>M0006401</t>
  </si>
  <si>
    <t>M0006402</t>
  </si>
  <si>
    <t>M0006403</t>
  </si>
  <si>
    <t>M0006404</t>
  </si>
  <si>
    <t>M0006405</t>
  </si>
  <si>
    <t>M0006406</t>
  </si>
  <si>
    <t>M0006407</t>
  </si>
  <si>
    <t>M0006408</t>
  </si>
  <si>
    <t>M0006409</t>
  </si>
  <si>
    <t>M0006410</t>
  </si>
  <si>
    <t>M0006411</t>
  </si>
  <si>
    <t>M0006412</t>
  </si>
  <si>
    <t>M0006413</t>
  </si>
  <si>
    <t>M0006414</t>
  </si>
  <si>
    <t>M0006415</t>
  </si>
  <si>
    <t>M0006416</t>
  </si>
  <si>
    <t>M0006417</t>
  </si>
  <si>
    <t>M0006418</t>
  </si>
  <si>
    <t>M0006419</t>
  </si>
  <si>
    <t>M0006420</t>
  </si>
  <si>
    <t>M0006421</t>
  </si>
  <si>
    <t>M0006422</t>
  </si>
  <si>
    <t>M0006423</t>
  </si>
  <si>
    <t>M0006424</t>
  </si>
  <si>
    <t>M0006425</t>
  </si>
  <si>
    <t>M0006426</t>
  </si>
  <si>
    <t>M0006427</t>
  </si>
  <si>
    <t>M0006428</t>
  </si>
  <si>
    <t>M0006429</t>
  </si>
  <si>
    <t>M0006430</t>
  </si>
  <si>
    <t>M0006431</t>
  </si>
  <si>
    <t>M0006432</t>
  </si>
  <si>
    <t>M0006433</t>
  </si>
  <si>
    <t>M0006434</t>
  </si>
  <si>
    <t>M0006435</t>
  </si>
  <si>
    <t>M0006436</t>
  </si>
  <si>
    <t>M0006437</t>
  </si>
  <si>
    <t>M0006438</t>
  </si>
  <si>
    <t>M0006439</t>
  </si>
  <si>
    <t>M0006440</t>
  </si>
  <si>
    <t>M0006441</t>
  </si>
  <si>
    <t>M0006442</t>
  </si>
  <si>
    <t>M0006443</t>
  </si>
  <si>
    <t>M0006444</t>
  </si>
  <si>
    <t>M0006445</t>
  </si>
  <si>
    <t>M0006446</t>
  </si>
  <si>
    <t>M0006447</t>
  </si>
  <si>
    <t>M0006448</t>
  </si>
  <si>
    <t>M0006449</t>
  </si>
  <si>
    <t>M0006450</t>
  </si>
  <si>
    <t>M0006451</t>
  </si>
  <si>
    <t>M0006452</t>
  </si>
  <si>
    <t>M0006453</t>
  </si>
  <si>
    <t>M0006454</t>
  </si>
  <si>
    <t>M0006455</t>
  </si>
  <si>
    <t>M0006456</t>
  </si>
  <si>
    <t>M0006457</t>
  </si>
  <si>
    <t>M0006458</t>
  </si>
  <si>
    <t>M0006459</t>
  </si>
  <si>
    <t>M0006460</t>
  </si>
  <si>
    <t>M0006461</t>
  </si>
  <si>
    <t>M0006462</t>
  </si>
  <si>
    <t>M0006463</t>
  </si>
  <si>
    <t>M0006464</t>
  </si>
  <si>
    <t>M0006465</t>
  </si>
  <si>
    <t>M0006466</t>
  </si>
  <si>
    <t>M0006467</t>
  </si>
  <si>
    <t>M0006468</t>
  </si>
  <si>
    <t>M0006469</t>
  </si>
  <si>
    <t>M0006470</t>
  </si>
  <si>
    <t>M0006471</t>
  </si>
  <si>
    <t>M0006472</t>
  </si>
  <si>
    <t>M0006473</t>
  </si>
  <si>
    <t>M0006474</t>
  </si>
  <si>
    <t>M0006475</t>
  </si>
  <si>
    <t>M0006476</t>
  </si>
  <si>
    <t>M0006477</t>
  </si>
  <si>
    <t>M0006478</t>
  </si>
  <si>
    <t>M0006479</t>
  </si>
  <si>
    <t>M0006480</t>
  </si>
  <si>
    <t>M0006481</t>
  </si>
  <si>
    <t>M0006482</t>
  </si>
  <si>
    <t>M0006483</t>
  </si>
  <si>
    <t>M0006484</t>
  </si>
  <si>
    <t>M0006485</t>
  </si>
  <si>
    <t>M0006486</t>
  </si>
  <si>
    <t>M0006487</t>
  </si>
  <si>
    <t>M0006488</t>
  </si>
  <si>
    <t>M0006489</t>
  </si>
  <si>
    <t>M0006490</t>
  </si>
  <si>
    <t>M0006491</t>
  </si>
  <si>
    <t>M0006492</t>
  </si>
  <si>
    <t>M0006493</t>
  </si>
  <si>
    <t>M0006494</t>
  </si>
  <si>
    <t>M0006495</t>
  </si>
  <si>
    <t>M0006496</t>
  </si>
  <si>
    <t>M0006497</t>
  </si>
  <si>
    <t>M0006498</t>
  </si>
  <si>
    <t>M0006499</t>
  </si>
  <si>
    <t>M0006500</t>
  </si>
  <si>
    <t>M0006501</t>
  </si>
  <si>
    <t>M0006502</t>
  </si>
  <si>
    <t>M0006503</t>
  </si>
  <si>
    <t>M0006504</t>
  </si>
  <si>
    <t>M0006505</t>
  </si>
  <si>
    <t>M0006506</t>
  </si>
  <si>
    <t>M0006507</t>
  </si>
  <si>
    <t>M0006508</t>
  </si>
  <si>
    <t>M0006509</t>
  </si>
  <si>
    <t>M0006510</t>
  </si>
  <si>
    <t>M0006511</t>
  </si>
  <si>
    <t>M0006512</t>
  </si>
  <si>
    <t>M0006513</t>
  </si>
  <si>
    <t>M0006514</t>
  </si>
  <si>
    <t>M0006515</t>
  </si>
  <si>
    <t>M0006516</t>
  </si>
  <si>
    <t>M0006517</t>
  </si>
  <si>
    <t>M0006518</t>
  </si>
  <si>
    <t>M0006519</t>
  </si>
  <si>
    <t>M0006520</t>
  </si>
  <si>
    <t>M0006521</t>
  </si>
  <si>
    <t>M0006522</t>
  </si>
  <si>
    <t>M0006523</t>
  </si>
  <si>
    <t>M0006524</t>
  </si>
  <si>
    <t>M0006525</t>
  </si>
  <si>
    <t>M0006526</t>
  </si>
  <si>
    <t>M0006527</t>
  </si>
  <si>
    <t>M0006528</t>
  </si>
  <si>
    <t>M0006529</t>
  </si>
  <si>
    <t>M0006530</t>
  </si>
  <si>
    <t>M0006531</t>
  </si>
  <si>
    <t>M0006532</t>
  </si>
  <si>
    <t>M0006533</t>
  </si>
  <si>
    <t>M0006534</t>
  </si>
  <si>
    <t>M0006535</t>
  </si>
  <si>
    <t>M0006536</t>
  </si>
  <si>
    <t>M0006537</t>
  </si>
  <si>
    <t>M0006538</t>
  </si>
  <si>
    <t>M0006539</t>
  </si>
  <si>
    <t>M0006540</t>
  </si>
  <si>
    <t>M0006541</t>
  </si>
  <si>
    <t>M0006542</t>
  </si>
  <si>
    <t>M0006543</t>
  </si>
  <si>
    <t>M0006544</t>
  </si>
  <si>
    <t>M0006545</t>
  </si>
  <si>
    <t>M0006546</t>
  </si>
  <si>
    <t>M0006547</t>
  </si>
  <si>
    <t>M0006548</t>
  </si>
  <si>
    <t>M0006549</t>
  </si>
  <si>
    <t>M0006550</t>
  </si>
  <si>
    <t>M0006551</t>
  </si>
  <si>
    <t>M0006552</t>
  </si>
  <si>
    <t>M0006553</t>
  </si>
  <si>
    <t>M0006554</t>
  </si>
  <si>
    <t>M0006555</t>
  </si>
  <si>
    <t>M0006556</t>
  </si>
  <si>
    <t>M0006557</t>
  </si>
  <si>
    <t>M0006558</t>
  </si>
  <si>
    <t>M0006559</t>
  </si>
  <si>
    <t>M0006560</t>
  </si>
  <si>
    <t>M0006561</t>
  </si>
  <si>
    <t>M0006562</t>
  </si>
  <si>
    <t>M0006563</t>
  </si>
  <si>
    <t>M0006564</t>
  </si>
  <si>
    <t>M0006565</t>
  </si>
  <si>
    <t>M0006566</t>
  </si>
  <si>
    <t>M0006567</t>
  </si>
  <si>
    <t>M0006568</t>
  </si>
  <si>
    <t>M0006569</t>
  </si>
  <si>
    <t>M0006570</t>
  </si>
  <si>
    <t>M0006571</t>
  </si>
  <si>
    <t>M0006572</t>
  </si>
  <si>
    <t>M0006573</t>
  </si>
  <si>
    <t>M0006574</t>
  </si>
  <si>
    <t>M0006575</t>
  </si>
  <si>
    <t>M0006576</t>
  </si>
  <si>
    <t>M0006577</t>
  </si>
  <si>
    <t>M0006578</t>
  </si>
  <si>
    <t>M0006579</t>
  </si>
  <si>
    <t>M0006580</t>
  </si>
  <si>
    <t>M0006581</t>
  </si>
  <si>
    <t>M0006582</t>
  </si>
  <si>
    <t>M0006583</t>
  </si>
  <si>
    <t>M0006584</t>
  </si>
  <si>
    <t>M0006585</t>
  </si>
  <si>
    <t>M0006586</t>
  </si>
  <si>
    <t>M0006587</t>
  </si>
  <si>
    <t>M0006588</t>
  </si>
  <si>
    <t>M0006589</t>
  </si>
  <si>
    <t>M0006590</t>
  </si>
  <si>
    <t>M0006591</t>
  </si>
  <si>
    <t>M0006592</t>
  </si>
  <si>
    <t>M0006593</t>
  </si>
  <si>
    <t>M0006594</t>
  </si>
  <si>
    <t>M0006595</t>
  </si>
  <si>
    <t>M0006596</t>
  </si>
  <si>
    <t>M0006597</t>
  </si>
  <si>
    <t>M0006598</t>
  </si>
  <si>
    <t>M0006599</t>
  </si>
  <si>
    <t>M0006600</t>
  </si>
  <si>
    <t>M0006601</t>
  </si>
  <si>
    <t>M0006602</t>
  </si>
  <si>
    <t>M0006603</t>
  </si>
  <si>
    <t>M0006604</t>
  </si>
  <si>
    <t>M0006605</t>
  </si>
  <si>
    <t>M0006606</t>
  </si>
  <si>
    <t>M0006607</t>
  </si>
  <si>
    <t>M0006608</t>
  </si>
  <si>
    <t>M0006609</t>
  </si>
  <si>
    <t>M0006610</t>
  </si>
  <si>
    <t>M0006611</t>
  </si>
  <si>
    <t>M0006612</t>
  </si>
  <si>
    <t>M0006613</t>
  </si>
  <si>
    <t>M0006614</t>
  </si>
  <si>
    <t>M0006615</t>
  </si>
  <si>
    <t>M0006616</t>
  </si>
  <si>
    <t>M0006617</t>
  </si>
  <si>
    <t>M0006618</t>
  </si>
  <si>
    <t>M0006619</t>
  </si>
  <si>
    <t>M0006620</t>
  </si>
  <si>
    <t>M0006621</t>
  </si>
  <si>
    <t>M0006622</t>
  </si>
  <si>
    <t>M0006623</t>
  </si>
  <si>
    <t>M0006624</t>
  </si>
  <si>
    <t>M0006625</t>
  </si>
  <si>
    <t>M0006626</t>
  </si>
  <si>
    <t>M0006627</t>
  </si>
  <si>
    <t>M0006628</t>
  </si>
  <si>
    <t>M0006629</t>
  </si>
  <si>
    <t>M0006630</t>
  </si>
  <si>
    <t>M0006631</t>
  </si>
  <si>
    <t>M0006632</t>
  </si>
  <si>
    <t>M0006633</t>
  </si>
  <si>
    <t>M0006634</t>
  </si>
  <si>
    <t>M0006635</t>
  </si>
  <si>
    <t>M0006636</t>
  </si>
  <si>
    <t>M0006637</t>
  </si>
  <si>
    <t>M0006638</t>
  </si>
  <si>
    <t>M0006639</t>
  </si>
  <si>
    <t>M0006640</t>
  </si>
  <si>
    <t>M0006641</t>
  </si>
  <si>
    <t>M0006642</t>
  </si>
  <si>
    <t>M0006643</t>
  </si>
  <si>
    <t>M0006644</t>
  </si>
  <si>
    <t>M0006645</t>
  </si>
  <si>
    <t>M0006646</t>
  </si>
  <si>
    <t>M0006647</t>
  </si>
  <si>
    <t>M0006648</t>
  </si>
  <si>
    <t>M0006649</t>
  </si>
  <si>
    <t>M0006650</t>
  </si>
  <si>
    <t>M0006651</t>
  </si>
  <si>
    <t>M0006652</t>
  </si>
  <si>
    <t>M0006653</t>
  </si>
  <si>
    <t>M0006654</t>
  </si>
  <si>
    <t>M0006655</t>
  </si>
  <si>
    <t>M0006656</t>
  </si>
  <si>
    <t>M0006657</t>
  </si>
  <si>
    <t>M0006658</t>
  </si>
  <si>
    <t>M0006659</t>
  </si>
  <si>
    <t>M0006660</t>
  </si>
  <si>
    <t>M0006661</t>
  </si>
  <si>
    <t>M0006662</t>
  </si>
  <si>
    <t>M0006663</t>
  </si>
  <si>
    <t>M0006664</t>
  </si>
  <si>
    <t>M0006665</t>
  </si>
  <si>
    <t>M0006666</t>
  </si>
  <si>
    <t>M0006667</t>
  </si>
  <si>
    <t>M0006668</t>
  </si>
  <si>
    <t>M0006669</t>
  </si>
  <si>
    <t>M0006670</t>
  </si>
  <si>
    <t>M0006671</t>
  </si>
  <si>
    <t>M0006672</t>
  </si>
  <si>
    <t>M0006673</t>
  </si>
  <si>
    <t>M0006674</t>
  </si>
  <si>
    <t>M0006675</t>
  </si>
  <si>
    <t>M0006676</t>
  </si>
  <si>
    <t>M0006677</t>
  </si>
  <si>
    <t>M0006678</t>
  </si>
  <si>
    <t>M0006679</t>
  </si>
  <si>
    <t>M0006680</t>
  </si>
  <si>
    <t>M0006681</t>
  </si>
  <si>
    <t>M0006682</t>
  </si>
  <si>
    <t>M0006683</t>
  </si>
  <si>
    <t>M0006684</t>
  </si>
  <si>
    <t>M0006685</t>
  </si>
  <si>
    <t>M0006686</t>
  </si>
  <si>
    <t>M0006687</t>
  </si>
  <si>
    <t>M0006688</t>
  </si>
  <si>
    <t>M0006689</t>
  </si>
  <si>
    <t>M0006690</t>
  </si>
  <si>
    <t>M0006691</t>
  </si>
  <si>
    <t>M0006692</t>
  </si>
  <si>
    <t>M0006693</t>
  </si>
  <si>
    <t>M0006694</t>
  </si>
  <si>
    <t>M0006695</t>
  </si>
  <si>
    <t>M0006696</t>
  </si>
  <si>
    <t>M0006697</t>
  </si>
  <si>
    <t>M0006698</t>
  </si>
  <si>
    <t>M0006699</t>
  </si>
  <si>
    <t>M0006700</t>
  </si>
  <si>
    <t>M0006701</t>
  </si>
  <si>
    <t>M0006702</t>
  </si>
  <si>
    <t>M0006703</t>
  </si>
  <si>
    <t>M0006704</t>
  </si>
  <si>
    <t>M0006705</t>
  </si>
  <si>
    <t>M0006706</t>
  </si>
  <si>
    <t>M0006707</t>
  </si>
  <si>
    <t>M0006708</t>
  </si>
  <si>
    <t>M0006709</t>
  </si>
  <si>
    <t>M0006710</t>
  </si>
  <si>
    <t>M0006711</t>
  </si>
  <si>
    <t>M0006712</t>
  </si>
  <si>
    <t>M0006713</t>
  </si>
  <si>
    <t>M0006714</t>
  </si>
  <si>
    <t>M0006715</t>
  </si>
  <si>
    <t>M0006716</t>
  </si>
  <si>
    <t>M0006717</t>
  </si>
  <si>
    <t>M0006718</t>
  </si>
  <si>
    <t>M0006719</t>
  </si>
  <si>
    <t>M0006720</t>
  </si>
  <si>
    <t>M0006721</t>
  </si>
  <si>
    <t>M0006722</t>
  </si>
  <si>
    <t>M0006723</t>
  </si>
  <si>
    <t>M0006724</t>
  </si>
  <si>
    <t>M0006725</t>
  </si>
  <si>
    <t>M0006726</t>
  </si>
  <si>
    <t>M0006727</t>
  </si>
  <si>
    <t>M0006728</t>
  </si>
  <si>
    <t>M0006729</t>
  </si>
  <si>
    <t>M0006730</t>
  </si>
  <si>
    <t>M0006731</t>
  </si>
  <si>
    <t>M0006732</t>
  </si>
  <si>
    <t>M0006733</t>
  </si>
  <si>
    <t>M0006734</t>
  </si>
  <si>
    <t>M0006735</t>
  </si>
  <si>
    <t>M0006736</t>
  </si>
  <si>
    <t>M0006737</t>
  </si>
  <si>
    <t>M0006738</t>
  </si>
  <si>
    <t>M0006739</t>
  </si>
  <si>
    <t>M0006740</t>
  </si>
  <si>
    <t>M0006741</t>
  </si>
  <si>
    <t>M0006742</t>
  </si>
  <si>
    <t>M0006743</t>
  </si>
  <si>
    <t>M0006744</t>
  </si>
  <si>
    <t>M0006745</t>
  </si>
  <si>
    <t>M0006746</t>
  </si>
  <si>
    <t>M0006747</t>
  </si>
  <si>
    <t>M0006748</t>
  </si>
  <si>
    <t>M0006749</t>
  </si>
  <si>
    <t>M0006750</t>
  </si>
  <si>
    <t>M0006751</t>
  </si>
  <si>
    <t>M0006752</t>
  </si>
  <si>
    <t>M0006753</t>
  </si>
  <si>
    <t>M0006754</t>
  </si>
  <si>
    <t>M0006755</t>
  </si>
  <si>
    <t>M0006756</t>
  </si>
  <si>
    <t>M0006757</t>
  </si>
  <si>
    <t>M0006758</t>
  </si>
  <si>
    <t>M0006759</t>
  </si>
  <si>
    <t>M0006760</t>
  </si>
  <si>
    <t>M0006761</t>
  </si>
  <si>
    <t>M0006762</t>
  </si>
  <si>
    <t>M0006763</t>
  </si>
  <si>
    <t>M0006764</t>
  </si>
  <si>
    <t>M0006765</t>
  </si>
  <si>
    <t>M0006766</t>
  </si>
  <si>
    <t>M0006767</t>
  </si>
  <si>
    <t>M0006768</t>
  </si>
  <si>
    <t>M0006769</t>
  </si>
  <si>
    <t>M0006770</t>
  </si>
  <si>
    <t>M0006771</t>
  </si>
  <si>
    <t>M0006772</t>
  </si>
  <si>
    <t>M0006773</t>
  </si>
  <si>
    <t>M0006774</t>
  </si>
  <si>
    <t>M0006775</t>
  </si>
  <si>
    <t>M0006776</t>
  </si>
  <si>
    <t>M0006777</t>
  </si>
  <si>
    <t>M0006778</t>
  </si>
  <si>
    <t>M0006779</t>
  </si>
  <si>
    <t>M0006780</t>
  </si>
  <si>
    <t>M0006781</t>
  </si>
  <si>
    <t>M0006782</t>
  </si>
  <si>
    <t>M0006783</t>
  </si>
  <si>
    <t>M0006784</t>
  </si>
  <si>
    <t>M0006785</t>
  </si>
  <si>
    <t>M0006786</t>
  </si>
  <si>
    <t>M0006787</t>
  </si>
  <si>
    <t>M0006788</t>
  </si>
  <si>
    <t>M0006789</t>
  </si>
  <si>
    <t>M0006790</t>
  </si>
  <si>
    <t>M0006791</t>
  </si>
  <si>
    <t>M0006792</t>
  </si>
  <si>
    <t>M0006793</t>
  </si>
  <si>
    <t>M0006794</t>
  </si>
  <si>
    <t>M0006795</t>
  </si>
  <si>
    <t>M0006796</t>
  </si>
  <si>
    <t>M0006797</t>
  </si>
  <si>
    <t>M0006798</t>
  </si>
  <si>
    <t>M0006799</t>
  </si>
  <si>
    <t>M0006800</t>
  </si>
  <si>
    <t>M0006801</t>
  </si>
  <si>
    <t>M0006802</t>
  </si>
  <si>
    <t>M0006803</t>
  </si>
  <si>
    <t>M0006804</t>
  </si>
  <si>
    <t>M0006805</t>
  </si>
  <si>
    <t>M0006806</t>
  </si>
  <si>
    <t>M0006807</t>
  </si>
  <si>
    <t>M0006808</t>
  </si>
  <si>
    <t>M0006809</t>
  </si>
  <si>
    <t>M0006810</t>
  </si>
  <si>
    <t>M0006811</t>
  </si>
  <si>
    <t>M0006812</t>
  </si>
  <si>
    <t>M0006813</t>
  </si>
  <si>
    <t>M0006814</t>
  </si>
  <si>
    <t>M0006815</t>
  </si>
  <si>
    <t>M0006816</t>
  </si>
  <si>
    <t>M0006817</t>
  </si>
  <si>
    <t>M0006818</t>
  </si>
  <si>
    <t>M0006819</t>
  </si>
  <si>
    <t>M0006820</t>
  </si>
  <si>
    <t>M0006821</t>
  </si>
  <si>
    <t>M0006822</t>
  </si>
  <si>
    <t>M0006823</t>
  </si>
  <si>
    <t>M0006824</t>
  </si>
  <si>
    <t>M0006825</t>
  </si>
  <si>
    <t>M0006826</t>
  </si>
  <si>
    <t>M0006827</t>
  </si>
  <si>
    <t>M0006828</t>
  </si>
  <si>
    <t>M0006829</t>
  </si>
  <si>
    <t>M0006830</t>
  </si>
  <si>
    <t>M0006831</t>
  </si>
  <si>
    <t>M0006832</t>
  </si>
  <si>
    <t>M0006833</t>
  </si>
  <si>
    <t>M0006834</t>
  </si>
  <si>
    <t>M0006835</t>
  </si>
  <si>
    <t>M0006836</t>
  </si>
  <si>
    <t>M0006837</t>
  </si>
  <si>
    <t>M0006838</t>
  </si>
  <si>
    <t>M0006839</t>
  </si>
  <si>
    <t>M0006840</t>
  </si>
  <si>
    <t>M0006841</t>
  </si>
  <si>
    <t>M0006842</t>
  </si>
  <si>
    <t>M0006843</t>
  </si>
  <si>
    <t>M0006844</t>
  </si>
  <si>
    <t>M0006845</t>
  </si>
  <si>
    <t>M0006846</t>
  </si>
  <si>
    <t>M0006847</t>
  </si>
  <si>
    <t>M0006848</t>
  </si>
  <si>
    <t>M0006849</t>
  </si>
  <si>
    <t>M0006850</t>
  </si>
  <si>
    <t>M0006851</t>
  </si>
  <si>
    <t>M0006852</t>
  </si>
  <si>
    <t>M0006853</t>
  </si>
  <si>
    <t>M0006854</t>
  </si>
  <si>
    <t>M0006855</t>
  </si>
  <si>
    <t>M0006856</t>
  </si>
  <si>
    <t>M0006857</t>
  </si>
  <si>
    <t>M0006858</t>
  </si>
  <si>
    <t>M0006859</t>
  </si>
  <si>
    <t>M0006860</t>
  </si>
  <si>
    <t>M0006861</t>
  </si>
  <si>
    <t>M0006862</t>
  </si>
  <si>
    <t>M0006863</t>
  </si>
  <si>
    <t>M0006864</t>
  </si>
  <si>
    <t>M0006865</t>
  </si>
  <si>
    <t>M0006866</t>
  </si>
  <si>
    <t>M0006867</t>
  </si>
  <si>
    <t>M0006868</t>
  </si>
  <si>
    <t>M0006869</t>
  </si>
  <si>
    <t>M0006870</t>
  </si>
  <si>
    <t>M0006871</t>
  </si>
  <si>
    <t>M0006872</t>
  </si>
  <si>
    <t>M0006873</t>
  </si>
  <si>
    <t>M0006874</t>
  </si>
  <si>
    <t>M0006875</t>
  </si>
  <si>
    <t>M0006876</t>
  </si>
  <si>
    <t>M0006877</t>
  </si>
  <si>
    <t>M0006878</t>
  </si>
  <si>
    <t>M0006879</t>
  </si>
  <si>
    <t>M0006880</t>
  </si>
  <si>
    <t>M0006881</t>
  </si>
  <si>
    <t>M0006882</t>
  </si>
  <si>
    <t>M0006883</t>
  </si>
  <si>
    <t>M0006884</t>
  </si>
  <si>
    <t>M0006885</t>
  </si>
  <si>
    <t>M0006886</t>
  </si>
  <si>
    <t>M0006887</t>
  </si>
  <si>
    <t>M0006888</t>
  </si>
  <si>
    <t>M0006889</t>
  </si>
  <si>
    <t>M0006890</t>
  </si>
  <si>
    <t>M0006891</t>
  </si>
  <si>
    <t>M0006892</t>
  </si>
  <si>
    <t>M0006893</t>
  </si>
  <si>
    <t>M0006894</t>
  </si>
  <si>
    <t>M0006895</t>
  </si>
  <si>
    <t>M0006896</t>
  </si>
  <si>
    <t>M0006897</t>
  </si>
  <si>
    <t>M0006898</t>
  </si>
  <si>
    <t>M0006899</t>
  </si>
  <si>
    <t>M0006900</t>
  </si>
  <si>
    <t>M0006901</t>
  </si>
  <si>
    <t>M0006902</t>
  </si>
  <si>
    <t>M0006903</t>
  </si>
  <si>
    <t>M0006904</t>
  </si>
  <si>
    <t>M0006905</t>
  </si>
  <si>
    <t>M0006906</t>
  </si>
  <si>
    <t>M0006907</t>
  </si>
  <si>
    <t>M0006908</t>
  </si>
  <si>
    <t>M0006909</t>
  </si>
  <si>
    <t>M0006910</t>
  </si>
  <si>
    <t>M0006911</t>
  </si>
  <si>
    <t>M0006912</t>
  </si>
  <si>
    <t>M0006913</t>
  </si>
  <si>
    <t>M0006914</t>
  </si>
  <si>
    <t>M0006915</t>
  </si>
  <si>
    <t>M0006916</t>
  </si>
  <si>
    <t>M0006917</t>
  </si>
  <si>
    <t>M0006918</t>
  </si>
  <si>
    <t>M0006919</t>
  </si>
  <si>
    <t>M0006920</t>
  </si>
  <si>
    <t>M0006921</t>
  </si>
  <si>
    <t>M0006922</t>
  </si>
  <si>
    <t>M0006923</t>
  </si>
  <si>
    <t>M0006924</t>
  </si>
  <si>
    <t>M0006925</t>
  </si>
  <si>
    <t>M0006926</t>
  </si>
  <si>
    <t>M0006927</t>
  </si>
  <si>
    <t>M0006928</t>
  </si>
  <si>
    <t>M0006929</t>
  </si>
  <si>
    <t>M0006930</t>
  </si>
  <si>
    <t>M0006931</t>
  </si>
  <si>
    <t>M0006932</t>
  </si>
  <si>
    <t>M0006933</t>
  </si>
  <si>
    <t>M0006934</t>
  </si>
  <si>
    <t>M0006935</t>
  </si>
  <si>
    <t>M0006936</t>
  </si>
  <si>
    <t>M0006937</t>
  </si>
  <si>
    <t>M0006938</t>
  </si>
  <si>
    <t>M0006939</t>
  </si>
  <si>
    <t>M0006940</t>
  </si>
  <si>
    <t>M0006941</t>
  </si>
  <si>
    <t>M0006942</t>
  </si>
  <si>
    <t>M0006943</t>
  </si>
  <si>
    <t>M0006944</t>
  </si>
  <si>
    <t>M0006945</t>
  </si>
  <si>
    <t>M0006946</t>
  </si>
  <si>
    <t>M0006947</t>
  </si>
  <si>
    <t>M0006948</t>
  </si>
  <si>
    <t>M0006949</t>
  </si>
  <si>
    <t>M0006950</t>
  </si>
  <si>
    <t>M0006951</t>
  </si>
  <si>
    <t>M0006952</t>
  </si>
  <si>
    <t>M0006953</t>
  </si>
  <si>
    <t>M0006954</t>
  </si>
  <si>
    <t>M0006955</t>
  </si>
  <si>
    <t>M0006956</t>
  </si>
  <si>
    <t>M0006957</t>
  </si>
  <si>
    <t>M0006958</t>
  </si>
  <si>
    <t>M0006959</t>
  </si>
  <si>
    <t>M0006960</t>
  </si>
  <si>
    <t>M0006961</t>
  </si>
  <si>
    <t>M0006962</t>
  </si>
  <si>
    <t>M0006963</t>
  </si>
  <si>
    <t>M0006964</t>
  </si>
  <si>
    <t>M0006965</t>
  </si>
  <si>
    <t>M0006966</t>
  </si>
  <si>
    <t>M0006967</t>
  </si>
  <si>
    <t>M0006968</t>
  </si>
  <si>
    <t>M0006969</t>
  </si>
  <si>
    <t>M0006970</t>
  </si>
  <si>
    <t>M0006971</t>
  </si>
  <si>
    <t>M0006972</t>
  </si>
  <si>
    <t>M0006973</t>
  </si>
  <si>
    <t>M0006974</t>
  </si>
  <si>
    <t>M0006975</t>
  </si>
  <si>
    <t>M0006976</t>
  </si>
  <si>
    <t>M0006977</t>
  </si>
  <si>
    <t>M0006978</t>
  </si>
  <si>
    <t>M0006979</t>
  </si>
  <si>
    <t>M0006980</t>
  </si>
  <si>
    <t>M0006981</t>
  </si>
  <si>
    <t>M0006982</t>
  </si>
  <si>
    <t>M0006983</t>
  </si>
  <si>
    <t>M0006984</t>
  </si>
  <si>
    <t>M0006985</t>
  </si>
  <si>
    <t>M0006986</t>
  </si>
  <si>
    <t>M0006987</t>
  </si>
  <si>
    <t>M0006988</t>
  </si>
  <si>
    <t>M0006989</t>
  </si>
  <si>
    <t>M0006990</t>
  </si>
  <si>
    <t>M0006991</t>
  </si>
  <si>
    <t>M0006992</t>
  </si>
  <si>
    <t>M0006993</t>
  </si>
  <si>
    <t>M0006994</t>
  </si>
  <si>
    <t>M0006995</t>
  </si>
  <si>
    <t>M0006996</t>
  </si>
  <si>
    <t>M0006997</t>
  </si>
  <si>
    <t>M0006998</t>
  </si>
  <si>
    <t>M0006999</t>
  </si>
  <si>
    <t>M0007000</t>
  </si>
  <si>
    <t>M0007001</t>
  </si>
  <si>
    <t>M0007002</t>
  </si>
  <si>
    <t>M0007003</t>
  </si>
  <si>
    <t>M0007004</t>
  </si>
  <si>
    <t>M0007005</t>
  </si>
  <si>
    <t>M0007006</t>
  </si>
  <si>
    <t>M0007007</t>
  </si>
  <si>
    <t>M0007008</t>
  </si>
  <si>
    <t>M0007009</t>
  </si>
  <si>
    <t>M0007010</t>
  </si>
  <si>
    <t>M0007011</t>
  </si>
  <si>
    <t>M0007012</t>
  </si>
  <si>
    <t>M0007013</t>
  </si>
  <si>
    <t>M0007014</t>
  </si>
  <si>
    <t>M0007015</t>
  </si>
  <si>
    <t>M0007016</t>
  </si>
  <si>
    <t>M0007017</t>
  </si>
  <si>
    <t>M0007018</t>
  </si>
  <si>
    <t>M0007019</t>
  </si>
  <si>
    <t>M0007020</t>
  </si>
  <si>
    <t>M0007021</t>
  </si>
  <si>
    <t>M0007022</t>
  </si>
  <si>
    <t>M0007023</t>
  </si>
  <si>
    <t>M0007024</t>
  </si>
  <si>
    <t>M0007025</t>
  </si>
  <si>
    <t>M0007026</t>
  </si>
  <si>
    <t>M0007027</t>
  </si>
  <si>
    <t>M0007028</t>
  </si>
  <si>
    <t>M0007029</t>
  </si>
  <si>
    <t>M0007030</t>
  </si>
  <si>
    <t>M0007031</t>
  </si>
  <si>
    <t>M0007032</t>
  </si>
  <si>
    <t>M0007033</t>
  </si>
  <si>
    <t>M0007034</t>
  </si>
  <si>
    <t>M0007035</t>
  </si>
  <si>
    <t>M0007036</t>
  </si>
  <si>
    <t>M0007037</t>
  </si>
  <si>
    <t>M0007038</t>
  </si>
  <si>
    <t>M0007039</t>
  </si>
  <si>
    <t>M0007040</t>
  </si>
  <si>
    <t>M0007041</t>
  </si>
  <si>
    <t>M0007042</t>
  </si>
  <si>
    <t>M0007043</t>
  </si>
  <si>
    <t>M0007044</t>
  </si>
  <si>
    <t>M0007045</t>
  </si>
  <si>
    <t>M0007046</t>
  </si>
  <si>
    <t>M0007047</t>
  </si>
  <si>
    <t>M0007048</t>
  </si>
  <si>
    <t>M0007049</t>
  </si>
  <si>
    <t>M0007050</t>
  </si>
  <si>
    <t>M0007051</t>
  </si>
  <si>
    <t>M0007052</t>
  </si>
  <si>
    <t>M0007053</t>
  </si>
  <si>
    <t>M0007054</t>
  </si>
  <si>
    <t>M0007055</t>
  </si>
  <si>
    <t>M0007056</t>
  </si>
  <si>
    <t>M0007057</t>
  </si>
  <si>
    <t>M0007058</t>
  </si>
  <si>
    <t>M0007059</t>
  </si>
  <si>
    <t>M0007060</t>
  </si>
  <si>
    <t>M0007061</t>
  </si>
  <si>
    <t>M0007062</t>
  </si>
  <si>
    <t>M0007063</t>
  </si>
  <si>
    <t>M0007064</t>
  </si>
  <si>
    <t>M0007065</t>
  </si>
  <si>
    <t>M0007066</t>
  </si>
  <si>
    <t>M0007067</t>
  </si>
  <si>
    <t>M0007068</t>
  </si>
  <si>
    <t>M0007069</t>
  </si>
  <si>
    <t>M0007070</t>
  </si>
  <si>
    <t>M0007071</t>
  </si>
  <si>
    <t>M0007072</t>
  </si>
  <si>
    <t>M0007073</t>
  </si>
  <si>
    <t>M0007074</t>
  </si>
  <si>
    <t>M0007075</t>
  </si>
  <si>
    <t>M0007076</t>
  </si>
  <si>
    <t>M0007077</t>
  </si>
  <si>
    <t>M0007078</t>
  </si>
  <si>
    <t>M0007079</t>
  </si>
  <si>
    <t>M0007080</t>
  </si>
  <si>
    <t>M0007081</t>
  </si>
  <si>
    <t>M0007082</t>
  </si>
  <si>
    <t>M0007083</t>
  </si>
  <si>
    <t>M0007084</t>
  </si>
  <si>
    <t>M0007085</t>
  </si>
  <si>
    <t>M0007086</t>
  </si>
  <si>
    <t>M0007087</t>
  </si>
  <si>
    <t>M0007088</t>
  </si>
  <si>
    <t>M0007089</t>
  </si>
  <si>
    <t>M0007090</t>
  </si>
  <si>
    <t>M0007091</t>
  </si>
  <si>
    <t>M0007092</t>
  </si>
  <si>
    <t>M0007093</t>
  </si>
  <si>
    <t>M0007094</t>
  </si>
  <si>
    <t>M0007095</t>
  </si>
  <si>
    <t>M0007096</t>
  </si>
  <si>
    <t>M0007097</t>
  </si>
  <si>
    <t>M0007098</t>
  </si>
  <si>
    <t>M0007099</t>
  </si>
  <si>
    <t>M0007100</t>
  </si>
  <si>
    <t>M0007101</t>
  </si>
  <si>
    <t>M0007102</t>
  </si>
  <si>
    <t>M0007103</t>
  </si>
  <si>
    <t>M0007104</t>
  </si>
  <si>
    <t>M0007105</t>
  </si>
  <si>
    <t>M0007106</t>
  </si>
  <si>
    <t>M0007107</t>
  </si>
  <si>
    <t>M0007108</t>
  </si>
  <si>
    <t>M0007109</t>
  </si>
  <si>
    <t>M0007110</t>
  </si>
  <si>
    <t>M0007111</t>
  </si>
  <si>
    <t>M0007112</t>
  </si>
  <si>
    <t>M0007113</t>
  </si>
  <si>
    <t>M0007114</t>
  </si>
  <si>
    <t>M0007115</t>
  </si>
  <si>
    <t>M0007116</t>
  </si>
  <si>
    <t>M0007117</t>
  </si>
  <si>
    <t>M0007118</t>
  </si>
  <si>
    <t>M0007119</t>
  </si>
  <si>
    <t>M0007120</t>
  </si>
  <si>
    <t>M0007121</t>
  </si>
  <si>
    <t>M0007122</t>
  </si>
  <si>
    <t>M0007123</t>
  </si>
  <si>
    <t>M0007124</t>
  </si>
  <si>
    <t>M0007125</t>
  </si>
  <si>
    <t>M0007126</t>
  </si>
  <si>
    <t>M0007127</t>
  </si>
  <si>
    <t>M0007128</t>
  </si>
  <si>
    <t>M0007129</t>
  </si>
  <si>
    <t>M0007130</t>
  </si>
  <si>
    <t>M0007131</t>
  </si>
  <si>
    <t>M0007132</t>
  </si>
  <si>
    <t>M0007133</t>
  </si>
  <si>
    <t>M0007134</t>
  </si>
  <si>
    <t>M0007135</t>
  </si>
  <si>
    <t>M0007136</t>
  </si>
  <si>
    <t>M0007137</t>
  </si>
  <si>
    <t>M0007138</t>
  </si>
  <si>
    <t>M0007139</t>
  </si>
  <si>
    <t>M0007140</t>
  </si>
  <si>
    <t>M0007141</t>
  </si>
  <si>
    <t>M0007142</t>
  </si>
  <si>
    <t>M0007143</t>
  </si>
  <si>
    <t>M0007144</t>
  </si>
  <si>
    <t>M0007145</t>
  </si>
  <si>
    <t>M0007146</t>
  </si>
  <si>
    <t>M0007147</t>
  </si>
  <si>
    <t>M0007148</t>
  </si>
  <si>
    <t>M0007149</t>
  </si>
  <si>
    <t>M0007150</t>
  </si>
  <si>
    <t>M0007151</t>
  </si>
  <si>
    <t>M0007152</t>
  </si>
  <si>
    <t>M0007153</t>
  </si>
  <si>
    <t>M0007154</t>
  </si>
  <si>
    <t>M0007155</t>
  </si>
  <si>
    <t>M0007156</t>
  </si>
  <si>
    <t>M0007157</t>
  </si>
  <si>
    <t>M0007158</t>
  </si>
  <si>
    <t>M0007159</t>
  </si>
  <si>
    <t>M0007160</t>
  </si>
  <si>
    <t>M0007161</t>
  </si>
  <si>
    <t>M0007162</t>
  </si>
  <si>
    <t>M0007163</t>
  </si>
  <si>
    <t>M0007164</t>
  </si>
  <si>
    <t>M0007165</t>
  </si>
  <si>
    <t>M0007166</t>
  </si>
  <si>
    <t>M0007167</t>
  </si>
  <si>
    <t>M0007168</t>
  </si>
  <si>
    <t>M0007169</t>
  </si>
  <si>
    <t>M0007170</t>
  </si>
  <si>
    <t>M0007171</t>
  </si>
  <si>
    <t>M0007172</t>
  </si>
  <si>
    <t>M0007173</t>
  </si>
  <si>
    <t>M0007174</t>
  </si>
  <si>
    <t>M0007175</t>
  </si>
  <si>
    <t>M0007176</t>
  </si>
  <si>
    <t>M0007177</t>
  </si>
  <si>
    <t>M0007178</t>
  </si>
  <si>
    <t>M0007179</t>
  </si>
  <si>
    <t>M0007180</t>
  </si>
  <si>
    <t>M0007181</t>
  </si>
  <si>
    <t>M0007182</t>
  </si>
  <si>
    <t>M0007183</t>
  </si>
  <si>
    <t>M0007184</t>
  </si>
  <si>
    <t>M0007185</t>
  </si>
  <si>
    <t>M0007186</t>
  </si>
  <si>
    <t>M0007187</t>
  </si>
  <si>
    <t>M0007188</t>
  </si>
  <si>
    <t>M0007189</t>
  </si>
  <si>
    <t>M0007190</t>
  </si>
  <si>
    <t>M0007191</t>
  </si>
  <si>
    <t>M0007192</t>
  </si>
  <si>
    <t>M0007193</t>
  </si>
  <si>
    <t>M0007194</t>
  </si>
  <si>
    <t>M0007195</t>
  </si>
  <si>
    <t>M0007196</t>
  </si>
  <si>
    <t>M0007197</t>
  </si>
  <si>
    <t>M0007198</t>
  </si>
  <si>
    <t>M0007199</t>
  </si>
  <si>
    <t>M0007200</t>
  </si>
  <si>
    <t>M0007201</t>
  </si>
  <si>
    <t>M0007202</t>
  </si>
  <si>
    <t>M0007203</t>
  </si>
  <si>
    <t>M0007204</t>
  </si>
  <si>
    <t>M0007205</t>
  </si>
  <si>
    <t>M0007206</t>
  </si>
  <si>
    <t>M0007207</t>
  </si>
  <si>
    <t>M0007208</t>
  </si>
  <si>
    <t>M0007209</t>
  </si>
  <si>
    <t>M0007210</t>
  </si>
  <si>
    <t>M0007211</t>
  </si>
  <si>
    <t>M0007212</t>
  </si>
  <si>
    <t>M0007213</t>
  </si>
  <si>
    <t>M0007214</t>
  </si>
  <si>
    <t>M0007215</t>
  </si>
  <si>
    <t>M0007216</t>
  </si>
  <si>
    <t>M0007217</t>
  </si>
  <si>
    <t>M0007218</t>
  </si>
  <si>
    <t>M0007219</t>
  </si>
  <si>
    <t>M0007220</t>
  </si>
  <si>
    <t>M0007221</t>
  </si>
  <si>
    <t>M0007222</t>
  </si>
  <si>
    <t>M0007223</t>
  </si>
  <si>
    <t>M0007224</t>
  </si>
  <si>
    <t>M0007225</t>
  </si>
  <si>
    <t>M0007226</t>
  </si>
  <si>
    <t>M0007227</t>
  </si>
  <si>
    <t>M0007228</t>
  </si>
  <si>
    <t>M0007229</t>
  </si>
  <si>
    <t>M0007230</t>
  </si>
  <si>
    <t>M0007231</t>
  </si>
  <si>
    <t>M0007232</t>
  </si>
  <si>
    <t>M0007233</t>
  </si>
  <si>
    <t>M0007234</t>
  </si>
  <si>
    <t>M0007235</t>
  </si>
  <si>
    <t>M0007236</t>
  </si>
  <si>
    <t>M0007237</t>
  </si>
  <si>
    <t>M0007238</t>
  </si>
  <si>
    <t>M0007239</t>
  </si>
  <si>
    <t>M0007240</t>
  </si>
  <si>
    <t>M0007241</t>
  </si>
  <si>
    <t>M0007242</t>
  </si>
  <si>
    <t>M0007243</t>
  </si>
  <si>
    <t>M0007244</t>
  </si>
  <si>
    <t>M0007245</t>
  </si>
  <si>
    <t>M0007246</t>
  </si>
  <si>
    <t>M0007247</t>
  </si>
  <si>
    <t>M0007248</t>
  </si>
  <si>
    <t>M0007249</t>
  </si>
  <si>
    <t>M0007250</t>
  </si>
  <si>
    <t>M0007251</t>
  </si>
  <si>
    <t>M0007252</t>
  </si>
  <si>
    <t>M0007253</t>
  </si>
  <si>
    <t>M0007254</t>
  </si>
  <si>
    <t>M0007255</t>
  </si>
  <si>
    <t>M0007256</t>
  </si>
  <si>
    <t>M0007257</t>
  </si>
  <si>
    <t>M0007258</t>
  </si>
  <si>
    <t>M0007259</t>
  </si>
  <si>
    <t>M0007260</t>
  </si>
  <si>
    <t>M0007261</t>
  </si>
  <si>
    <t>M0007262</t>
  </si>
  <si>
    <t>M0007263</t>
  </si>
  <si>
    <t>M0007264</t>
  </si>
  <si>
    <t>M0007265</t>
  </si>
  <si>
    <t>M0007266</t>
  </si>
  <si>
    <t>M0007267</t>
  </si>
  <si>
    <t>M0007268</t>
  </si>
  <si>
    <t>M0007269</t>
  </si>
  <si>
    <t>M0007270</t>
  </si>
  <si>
    <t>M0007271</t>
  </si>
  <si>
    <t>M0007272</t>
  </si>
  <si>
    <t>M0007273</t>
  </si>
  <si>
    <t>M0007274</t>
  </si>
  <si>
    <t>M0007275</t>
  </si>
  <si>
    <t>M0007276</t>
  </si>
  <si>
    <t>M0007277</t>
  </si>
  <si>
    <t>M0007278</t>
  </si>
  <si>
    <t>M0007279</t>
  </si>
  <si>
    <t>M0007280</t>
  </si>
  <si>
    <t>M0007281</t>
  </si>
  <si>
    <t>M0007282</t>
  </si>
  <si>
    <t>M0007283</t>
  </si>
  <si>
    <t>M0007284</t>
  </si>
  <si>
    <t>M0007285</t>
  </si>
  <si>
    <t>M0007286</t>
  </si>
  <si>
    <t>M0007287</t>
  </si>
  <si>
    <t>M0007288</t>
  </si>
  <si>
    <t>M0007289</t>
  </si>
  <si>
    <t>M0007290</t>
  </si>
  <si>
    <t>M0007291</t>
  </si>
  <si>
    <t>M0007292</t>
  </si>
  <si>
    <t>M0007293</t>
  </si>
  <si>
    <t>M0007294</t>
  </si>
  <si>
    <t>M0007295</t>
  </si>
  <si>
    <t>M0007296</t>
  </si>
  <si>
    <t>M0007297</t>
  </si>
  <si>
    <t>M0007298</t>
  </si>
  <si>
    <t>M0007299</t>
  </si>
  <si>
    <t>M0007300</t>
  </si>
  <si>
    <t>M0007301</t>
  </si>
  <si>
    <t>M0007302</t>
  </si>
  <si>
    <t>M0007303</t>
  </si>
  <si>
    <t>M0007304</t>
  </si>
  <si>
    <t>M0007305</t>
  </si>
  <si>
    <t>M0007306</t>
  </si>
  <si>
    <t>M0007307</t>
  </si>
  <si>
    <t>M0007308</t>
  </si>
  <si>
    <t>M0007309</t>
  </si>
  <si>
    <t>M0007310</t>
  </si>
  <si>
    <t>M0007311</t>
  </si>
  <si>
    <t>M0007312</t>
  </si>
  <si>
    <t>M0007313</t>
  </si>
  <si>
    <t>M0007314</t>
  </si>
  <si>
    <t>M0007315</t>
  </si>
  <si>
    <t>M0007316</t>
  </si>
  <si>
    <t>M0007317</t>
  </si>
  <si>
    <t>M0007318</t>
  </si>
  <si>
    <t>M0007319</t>
  </si>
  <si>
    <t>M0007320</t>
  </si>
  <si>
    <t>M0007321</t>
  </si>
  <si>
    <t>M0007322</t>
  </si>
  <si>
    <t>M0007323</t>
  </si>
  <si>
    <t>M0007324</t>
  </si>
  <si>
    <t>M0007325</t>
  </si>
  <si>
    <t>M0007326</t>
  </si>
  <si>
    <t>M0007327</t>
  </si>
  <si>
    <t>M0007328</t>
  </si>
  <si>
    <t>M0007329</t>
  </si>
  <si>
    <t>M0007330</t>
  </si>
  <si>
    <t>M0007331</t>
  </si>
  <si>
    <t>M0007332</t>
  </si>
  <si>
    <t>M0007333</t>
  </si>
  <si>
    <t>M0007334</t>
  </si>
  <si>
    <t>M0007335</t>
  </si>
  <si>
    <t>M0007336</t>
  </si>
  <si>
    <t>M0007337</t>
  </si>
  <si>
    <t>M0007338</t>
  </si>
  <si>
    <t>M0007339</t>
  </si>
  <si>
    <t>M0007340</t>
  </si>
  <si>
    <t>M0007341</t>
  </si>
  <si>
    <t>M0007342</t>
  </si>
  <si>
    <t>M0007343</t>
  </si>
  <si>
    <t>M0007344</t>
  </si>
  <si>
    <t>M0007345</t>
  </si>
  <si>
    <t>M0007346</t>
  </si>
  <si>
    <t>M0007347</t>
  </si>
  <si>
    <t>M0007348</t>
  </si>
  <si>
    <t>M0007349</t>
  </si>
  <si>
    <t>M0007350</t>
  </si>
  <si>
    <t>M0007351</t>
  </si>
  <si>
    <t>M0007352</t>
  </si>
  <si>
    <t>M0007353</t>
  </si>
  <si>
    <t>M0007354</t>
  </si>
  <si>
    <t>M0007355</t>
  </si>
  <si>
    <t>M0007356</t>
  </si>
  <si>
    <t>M0007357</t>
  </si>
  <si>
    <t>M0007358</t>
  </si>
  <si>
    <t>M0007359</t>
  </si>
  <si>
    <t>M0007360</t>
  </si>
  <si>
    <t>M0007361</t>
  </si>
  <si>
    <t>M0007362</t>
  </si>
  <si>
    <t>M0007363</t>
  </si>
  <si>
    <t>M0007364</t>
  </si>
  <si>
    <t>M0007365</t>
  </si>
  <si>
    <t>M0007366</t>
  </si>
  <si>
    <t>M0007367</t>
  </si>
  <si>
    <t>M0007368</t>
  </si>
  <si>
    <t>M0007369</t>
  </si>
  <si>
    <t>M0007370</t>
  </si>
  <si>
    <t>M0007371</t>
  </si>
  <si>
    <t>M0007372</t>
  </si>
  <si>
    <t>M0007373</t>
  </si>
  <si>
    <t>M0007374</t>
  </si>
  <si>
    <t>M0007375</t>
  </si>
  <si>
    <t>M0007376</t>
  </si>
  <si>
    <t>M0007377</t>
  </si>
  <si>
    <t>M0007378</t>
  </si>
  <si>
    <t>M0007379</t>
  </si>
  <si>
    <t>M0007380</t>
  </si>
  <si>
    <t>M0007381</t>
  </si>
  <si>
    <t>M0007382</t>
  </si>
  <si>
    <t>M0007383</t>
  </si>
  <si>
    <t>M0007384</t>
  </si>
  <si>
    <t>M0007385</t>
  </si>
  <si>
    <t>M0007386</t>
  </si>
  <si>
    <t>M0007387</t>
  </si>
  <si>
    <t>M0007388</t>
  </si>
  <si>
    <t>M0007389</t>
  </si>
  <si>
    <t>M0007390</t>
  </si>
  <si>
    <t>M0007391</t>
  </si>
  <si>
    <t>M0007392</t>
  </si>
  <si>
    <t>M0007393</t>
  </si>
  <si>
    <t>M0007394</t>
  </si>
  <si>
    <t>M0007395</t>
  </si>
  <si>
    <t>M0007396</t>
  </si>
  <si>
    <t>M0007397</t>
  </si>
  <si>
    <t>M0007398</t>
  </si>
  <si>
    <t>M0007399</t>
  </si>
  <si>
    <t>M0007400</t>
  </si>
  <si>
    <t>M0007401</t>
  </si>
  <si>
    <t>M0007402</t>
  </si>
  <si>
    <t>M0007403</t>
  </si>
  <si>
    <t>M0007404</t>
  </si>
  <si>
    <t>M0007405</t>
  </si>
  <si>
    <t>M0007406</t>
  </si>
  <si>
    <t>M0007407</t>
  </si>
  <si>
    <t>M0007408</t>
  </si>
  <si>
    <t>M0007409</t>
  </si>
  <si>
    <t>M0007410</t>
  </si>
  <si>
    <t>M0007411</t>
  </si>
  <si>
    <t>M0007412</t>
  </si>
  <si>
    <t>M0007413</t>
  </si>
  <si>
    <t>M0007414</t>
  </si>
  <si>
    <t>M0007415</t>
  </si>
  <si>
    <t>M0007416</t>
  </si>
  <si>
    <t>M0007417</t>
  </si>
  <si>
    <t>M0007418</t>
  </si>
  <si>
    <t>M0007419</t>
  </si>
  <si>
    <t>M0007420</t>
  </si>
  <si>
    <t>M0007421</t>
  </si>
  <si>
    <t>M0007422</t>
  </si>
  <si>
    <t>M0007423</t>
  </si>
  <si>
    <t>M0007424</t>
  </si>
  <si>
    <t>M0007425</t>
  </si>
  <si>
    <t>M0007426</t>
  </si>
  <si>
    <t>M0007427</t>
  </si>
  <si>
    <t>M0007428</t>
  </si>
  <si>
    <t>M0007429</t>
  </si>
  <si>
    <t>M0007430</t>
  </si>
  <si>
    <t>M0007431</t>
  </si>
  <si>
    <t>M0007432</t>
  </si>
  <si>
    <t>M0007433</t>
  </si>
  <si>
    <t>M0007434</t>
  </si>
  <si>
    <t>M0007435</t>
  </si>
  <si>
    <t>M0007436</t>
  </si>
  <si>
    <t>M0007437</t>
  </si>
  <si>
    <t>M0007438</t>
  </si>
  <si>
    <t>M0007439</t>
  </si>
  <si>
    <t>M0007440</t>
  </si>
  <si>
    <t>M0007441</t>
  </si>
  <si>
    <t>M0007442</t>
  </si>
  <si>
    <t>M0007443</t>
  </si>
  <si>
    <t>M0007444</t>
  </si>
  <si>
    <t>M0007445</t>
  </si>
  <si>
    <t>M0007446</t>
  </si>
  <si>
    <t>M0007447</t>
  </si>
  <si>
    <t>M0007448</t>
  </si>
  <si>
    <t>M0007449</t>
  </si>
  <si>
    <t>M0007450</t>
  </si>
  <si>
    <t>M0007451</t>
  </si>
  <si>
    <t>M0007452</t>
  </si>
  <si>
    <t>M0007453</t>
  </si>
  <si>
    <t>M0007454</t>
  </si>
  <si>
    <t>M0007455</t>
  </si>
  <si>
    <t>M0007456</t>
  </si>
  <si>
    <t>M0007457</t>
  </si>
  <si>
    <t>M0007458</t>
  </si>
  <si>
    <t>M0007459</t>
  </si>
  <si>
    <t>M0007460</t>
  </si>
  <si>
    <t>M0007461</t>
  </si>
  <si>
    <t>M0007462</t>
  </si>
  <si>
    <t>M0007463</t>
  </si>
  <si>
    <t>M0007464</t>
  </si>
  <si>
    <t>M0007465</t>
  </si>
  <si>
    <t>M0007466</t>
  </si>
  <si>
    <t>M0007467</t>
  </si>
  <si>
    <t>M0007468</t>
  </si>
  <si>
    <t>M0007469</t>
  </si>
  <si>
    <t>M0007470</t>
  </si>
  <si>
    <t>M0007471</t>
  </si>
  <si>
    <t>M0007472</t>
  </si>
  <si>
    <t>M0007473</t>
  </si>
  <si>
    <t>M0007474</t>
  </si>
  <si>
    <t>M0007475</t>
  </si>
  <si>
    <t>M0007476</t>
  </si>
  <si>
    <t>M0007477</t>
  </si>
  <si>
    <t>M0007478</t>
  </si>
  <si>
    <t>M0007479</t>
  </si>
  <si>
    <t>M0007480</t>
  </si>
  <si>
    <t>M0007481</t>
  </si>
  <si>
    <t>M0007482</t>
  </si>
  <si>
    <t>M0007483</t>
  </si>
  <si>
    <t>M0007484</t>
  </si>
  <si>
    <t>M0007485</t>
  </si>
  <si>
    <t>M0007486</t>
  </si>
  <si>
    <t>M0007487</t>
  </si>
  <si>
    <t>M0007488</t>
  </si>
  <si>
    <t>M0007489</t>
  </si>
  <si>
    <t>M0007490</t>
  </si>
  <si>
    <t>M0007491</t>
  </si>
  <si>
    <t>M0007492</t>
  </si>
  <si>
    <t>M0007493</t>
  </si>
  <si>
    <t>M0007494</t>
  </si>
  <si>
    <t>M0007495</t>
  </si>
  <si>
    <t>M0007496</t>
  </si>
  <si>
    <t>M0007497</t>
  </si>
  <si>
    <t>M0007498</t>
  </si>
  <si>
    <t>M0007499</t>
  </si>
  <si>
    <t>M0007500</t>
  </si>
  <si>
    <t>M0007501</t>
  </si>
  <si>
    <t>M0007502</t>
  </si>
  <si>
    <t>M0007503</t>
  </si>
  <si>
    <t>M0007504</t>
  </si>
  <si>
    <t>M0007505</t>
  </si>
  <si>
    <t>M0007506</t>
  </si>
  <si>
    <t>M0007507</t>
  </si>
  <si>
    <t>M0007508</t>
  </si>
  <si>
    <t>M0007509</t>
  </si>
  <si>
    <t>M0007510</t>
  </si>
  <si>
    <t>M0007511</t>
  </si>
  <si>
    <t>M0007512</t>
  </si>
  <si>
    <t>M0007513</t>
  </si>
  <si>
    <t>M0007514</t>
  </si>
  <si>
    <t>M0007515</t>
  </si>
  <si>
    <t>M0007516</t>
  </si>
  <si>
    <t>M0007517</t>
  </si>
  <si>
    <t>M0007518</t>
  </si>
  <si>
    <t>M0007519</t>
  </si>
  <si>
    <t>M0007520</t>
  </si>
  <si>
    <t>M0007521</t>
  </si>
  <si>
    <t>M0007522</t>
  </si>
  <si>
    <t>M0007523</t>
  </si>
  <si>
    <t>M0007524</t>
  </si>
  <si>
    <t>M0007525</t>
  </si>
  <si>
    <t>M0007526</t>
  </si>
  <si>
    <t>M0007527</t>
  </si>
  <si>
    <t>M0007528</t>
  </si>
  <si>
    <t>M0007529</t>
  </si>
  <si>
    <t>M0007530</t>
  </si>
  <si>
    <t>M0007531</t>
  </si>
  <si>
    <t>M0007532</t>
  </si>
  <si>
    <t>M0007533</t>
  </si>
  <si>
    <t>M0007534</t>
  </si>
  <si>
    <t>M0007535</t>
  </si>
  <si>
    <t>M0007536</t>
  </si>
  <si>
    <t>M0007537</t>
  </si>
  <si>
    <t>M0007538</t>
  </si>
  <si>
    <t>M0007539</t>
  </si>
  <si>
    <t>M0007540</t>
  </si>
  <si>
    <t>M0007541</t>
  </si>
  <si>
    <t>M0007542</t>
  </si>
  <si>
    <t>M0007543</t>
  </si>
  <si>
    <t>M0007544</t>
  </si>
  <si>
    <t>M0007545</t>
  </si>
  <si>
    <t>M0007546</t>
  </si>
  <si>
    <t>M0007547</t>
  </si>
  <si>
    <t>M0007548</t>
  </si>
  <si>
    <t>M0007549</t>
  </si>
  <si>
    <t>M0007550</t>
  </si>
  <si>
    <t>M0007551</t>
  </si>
  <si>
    <t>M0007552</t>
  </si>
  <si>
    <t>M0007553</t>
  </si>
  <si>
    <t>M0007554</t>
  </si>
  <si>
    <t>M0007555</t>
  </si>
  <si>
    <t>M0007556</t>
  </si>
  <si>
    <t>M0007557</t>
  </si>
  <si>
    <t>M0007558</t>
  </si>
  <si>
    <t>M0007559</t>
  </si>
  <si>
    <t>M0007560</t>
  </si>
  <si>
    <t>M0007561</t>
  </si>
  <si>
    <t>M0007562</t>
  </si>
  <si>
    <t>M0007563</t>
  </si>
  <si>
    <t>M0007564</t>
  </si>
  <si>
    <t>M0007565</t>
  </si>
  <si>
    <t>M0007566</t>
  </si>
  <si>
    <t>M0007567</t>
  </si>
  <si>
    <t>M0007568</t>
  </si>
  <si>
    <t>M0007569</t>
  </si>
  <si>
    <t>M0007570</t>
  </si>
  <si>
    <t>M0007571</t>
  </si>
  <si>
    <t>M0007572</t>
  </si>
  <si>
    <t>M0007573</t>
  </si>
  <si>
    <t>M0007574</t>
  </si>
  <si>
    <t>M0007575</t>
  </si>
  <si>
    <t>M0007576</t>
  </si>
  <si>
    <t>M0007577</t>
  </si>
  <si>
    <t>M0007578</t>
  </si>
  <si>
    <t>M0007579</t>
  </si>
  <si>
    <t>M0007580</t>
  </si>
  <si>
    <t>M0007581</t>
  </si>
  <si>
    <t>M0007582</t>
  </si>
  <si>
    <t>M0007583</t>
  </si>
  <si>
    <t>M0007584</t>
  </si>
  <si>
    <t>M0007585</t>
  </si>
  <si>
    <t>M0007586</t>
  </si>
  <si>
    <t>M0007587</t>
  </si>
  <si>
    <t>M0007588</t>
  </si>
  <si>
    <t>M0007589</t>
  </si>
  <si>
    <t>M0007590</t>
  </si>
  <si>
    <t>M0007591</t>
  </si>
  <si>
    <t>M0007592</t>
  </si>
  <si>
    <t>M0007593</t>
  </si>
  <si>
    <t>M0007594</t>
  </si>
  <si>
    <t>M0007595</t>
  </si>
  <si>
    <t>M0007596</t>
  </si>
  <si>
    <t>M0007597</t>
  </si>
  <si>
    <t>M0007598</t>
  </si>
  <si>
    <t>M0007599</t>
  </si>
  <si>
    <t>M0007600</t>
  </si>
  <si>
    <t>M0007601</t>
  </si>
  <si>
    <t>M0007602</t>
  </si>
  <si>
    <t>M0007603</t>
  </si>
  <si>
    <t>M0007604</t>
  </si>
  <si>
    <t>M0007605</t>
  </si>
  <si>
    <t>M0007606</t>
  </si>
  <si>
    <t>M0007607</t>
  </si>
  <si>
    <t>M0007608</t>
  </si>
  <si>
    <t>M0007609</t>
  </si>
  <si>
    <t>M0007610</t>
  </si>
  <si>
    <t>M0007611</t>
  </si>
  <si>
    <t>M0007612</t>
  </si>
  <si>
    <t>M0007613</t>
  </si>
  <si>
    <t>M0007614</t>
  </si>
  <si>
    <t>M0007615</t>
  </si>
  <si>
    <t>M0007616</t>
  </si>
  <si>
    <t>M0007617</t>
  </si>
  <si>
    <t>M0007618</t>
  </si>
  <si>
    <t>M0007619</t>
  </si>
  <si>
    <t>M0007620</t>
  </si>
  <si>
    <t>M0007621</t>
  </si>
  <si>
    <t>M0007622</t>
  </si>
  <si>
    <t>M0007623</t>
  </si>
  <si>
    <t>M0007624</t>
  </si>
  <si>
    <t>M0007625</t>
  </si>
  <si>
    <t>M0007626</t>
  </si>
  <si>
    <t>M0007627</t>
  </si>
  <si>
    <t>M0007628</t>
  </si>
  <si>
    <t>M0007629</t>
  </si>
  <si>
    <t>M0007630</t>
  </si>
  <si>
    <t>M0007631</t>
  </si>
  <si>
    <t>M0007632</t>
  </si>
  <si>
    <t>M0007633</t>
  </si>
  <si>
    <t>M0007634</t>
  </si>
  <si>
    <t>M0007635</t>
  </si>
  <si>
    <t>M0007636</t>
  </si>
  <si>
    <t>M0007637</t>
  </si>
  <si>
    <t>M0007638</t>
  </si>
  <si>
    <t>M0007639</t>
  </si>
  <si>
    <t>M0007640</t>
  </si>
  <si>
    <t>M0007641</t>
  </si>
  <si>
    <t>M0007642</t>
  </si>
  <si>
    <t>M0007643</t>
  </si>
  <si>
    <t>M0007644</t>
  </si>
  <si>
    <t>M0007645</t>
  </si>
  <si>
    <t>M0007646</t>
  </si>
  <si>
    <t>M0007647</t>
  </si>
  <si>
    <t>M0007648</t>
  </si>
  <si>
    <t>M0007649</t>
  </si>
  <si>
    <t>M0007650</t>
  </si>
  <si>
    <t>M0007651</t>
  </si>
  <si>
    <t>M0007652</t>
  </si>
  <si>
    <t>M0007653</t>
  </si>
  <si>
    <t>M0007654</t>
  </si>
  <si>
    <t>M0007655</t>
  </si>
  <si>
    <t>M0007656</t>
  </si>
  <si>
    <t>M0007657</t>
  </si>
  <si>
    <t>M0007658</t>
  </si>
  <si>
    <t>M0007659</t>
  </si>
  <si>
    <t>M0007660</t>
  </si>
  <si>
    <t>M0007661</t>
  </si>
  <si>
    <t>M0007662</t>
  </si>
  <si>
    <t>M0007663</t>
  </si>
  <si>
    <t>M0007664</t>
  </si>
  <si>
    <t>M0007665</t>
  </si>
  <si>
    <t>M0007666</t>
  </si>
  <si>
    <t>M0007667</t>
  </si>
  <si>
    <t>M0007668</t>
  </si>
  <si>
    <t>M0007669</t>
  </si>
  <si>
    <t>M0007670</t>
  </si>
  <si>
    <t>M0007671</t>
  </si>
  <si>
    <t>M0007672</t>
  </si>
  <si>
    <t>M0007673</t>
  </si>
  <si>
    <t>M0007674</t>
  </si>
  <si>
    <t>M0007675</t>
  </si>
  <si>
    <t>M0007676</t>
  </si>
  <si>
    <t>M0007677</t>
  </si>
  <si>
    <t>M0007678</t>
  </si>
  <si>
    <t>M0007679</t>
  </si>
  <si>
    <t>M0007680</t>
  </si>
  <si>
    <t>M0007681</t>
  </si>
  <si>
    <t>M0007682</t>
  </si>
  <si>
    <t>M0007683</t>
  </si>
  <si>
    <t>M0007684</t>
  </si>
  <si>
    <t>M0007685</t>
  </si>
  <si>
    <t>M0007686</t>
  </si>
  <si>
    <t>M0007687</t>
  </si>
  <si>
    <t>M0007688</t>
  </si>
  <si>
    <t>M0007689</t>
  </si>
  <si>
    <t>M0007690</t>
  </si>
  <si>
    <t>M0007691</t>
  </si>
  <si>
    <t>M0007692</t>
  </si>
  <si>
    <t>M0007693</t>
  </si>
  <si>
    <t>M0007694</t>
  </si>
  <si>
    <t>M0007695</t>
  </si>
  <si>
    <t>M0007696</t>
  </si>
  <si>
    <t>M0007697</t>
  </si>
  <si>
    <t>M0007698</t>
  </si>
  <si>
    <t>M0007699</t>
  </si>
  <si>
    <t>M0007700</t>
  </si>
  <si>
    <t>M0007701</t>
  </si>
  <si>
    <t>M0007702</t>
  </si>
  <si>
    <t>M0007703</t>
  </si>
  <si>
    <t>M0007704</t>
  </si>
  <si>
    <t>M0007705</t>
  </si>
  <si>
    <t>M0007706</t>
  </si>
  <si>
    <t>M0007707</t>
  </si>
  <si>
    <t>M0007708</t>
  </si>
  <si>
    <t>M0007709</t>
  </si>
  <si>
    <t>M0007710</t>
  </si>
  <si>
    <t>M0007711</t>
  </si>
  <si>
    <t>M0007712</t>
  </si>
  <si>
    <t>M0007713</t>
  </si>
  <si>
    <t>M0007714</t>
  </si>
  <si>
    <t>M0007715</t>
  </si>
  <si>
    <t>M0007716</t>
  </si>
  <si>
    <t>M0007717</t>
  </si>
  <si>
    <t>M0007718</t>
  </si>
  <si>
    <t>M0007719</t>
  </si>
  <si>
    <t>M0007720</t>
  </si>
  <si>
    <t>M0007721</t>
  </si>
  <si>
    <t>M0007722</t>
  </si>
  <si>
    <t>M0007723</t>
  </si>
  <si>
    <t>M0007724</t>
  </si>
  <si>
    <t>M0007725</t>
  </si>
  <si>
    <t>M0007726</t>
  </si>
  <si>
    <t>M0007727</t>
  </si>
  <si>
    <t>M0007728</t>
  </si>
  <si>
    <t>M0007729</t>
  </si>
  <si>
    <t>M0007730</t>
  </si>
  <si>
    <t>M0007731</t>
  </si>
  <si>
    <t>M0007732</t>
  </si>
  <si>
    <t>M0007733</t>
  </si>
  <si>
    <t>M0007734</t>
  </si>
  <si>
    <t>M0007735</t>
  </si>
  <si>
    <t>M0007736</t>
  </si>
  <si>
    <t>M0007737</t>
  </si>
  <si>
    <t>M0007738</t>
  </si>
  <si>
    <t>M0007739</t>
  </si>
  <si>
    <t>M0007740</t>
  </si>
  <si>
    <t>M0007741</t>
  </si>
  <si>
    <t>M0007742</t>
  </si>
  <si>
    <t>M0007743</t>
  </si>
  <si>
    <t>M0007744</t>
  </si>
  <si>
    <t>M0007745</t>
  </si>
  <si>
    <t>M0007746</t>
  </si>
  <si>
    <t>M0007747</t>
  </si>
  <si>
    <t>M0007748</t>
  </si>
  <si>
    <t>M0007749</t>
  </si>
  <si>
    <t>M0007750</t>
  </si>
  <si>
    <t>M0007751</t>
  </si>
  <si>
    <t>M0007752</t>
  </si>
  <si>
    <t>M0007753</t>
  </si>
  <si>
    <t>M0007754</t>
  </si>
  <si>
    <t>M0007755</t>
  </si>
  <si>
    <t>M0007756</t>
  </si>
  <si>
    <t>M0007757</t>
  </si>
  <si>
    <t>M0007758</t>
  </si>
  <si>
    <t>M0007759</t>
  </si>
  <si>
    <t>M0007760</t>
  </si>
  <si>
    <t>M0007761</t>
  </si>
  <si>
    <t>M0007762</t>
  </si>
  <si>
    <t>M0007763</t>
  </si>
  <si>
    <t>M0007764</t>
  </si>
  <si>
    <t>M0007765</t>
  </si>
  <si>
    <t>M0007766</t>
  </si>
  <si>
    <t>M0007767</t>
  </si>
  <si>
    <t>M0007768</t>
  </si>
  <si>
    <t>M0007769</t>
  </si>
  <si>
    <t>M0007770</t>
  </si>
  <si>
    <t>M0007771</t>
  </si>
  <si>
    <t>M0007772</t>
  </si>
  <si>
    <t>M0007773</t>
  </si>
  <si>
    <t>M0007774</t>
  </si>
  <si>
    <t>M0007775</t>
  </si>
  <si>
    <t>M0007776</t>
  </si>
  <si>
    <t>M0007777</t>
  </si>
  <si>
    <t>M0007778</t>
  </si>
  <si>
    <t>M0007779</t>
  </si>
  <si>
    <t>M0007780</t>
  </si>
  <si>
    <t>M0007781</t>
  </si>
  <si>
    <t>M0007782</t>
  </si>
  <si>
    <t>M0007783</t>
  </si>
  <si>
    <t>M0007784</t>
  </si>
  <si>
    <t>M0007785</t>
  </si>
  <si>
    <t>M0007786</t>
  </si>
  <si>
    <t>M0007787</t>
  </si>
  <si>
    <t>M0007788</t>
  </si>
  <si>
    <t>M0007789</t>
  </si>
  <si>
    <t>M0007790</t>
  </si>
  <si>
    <t>M0007791</t>
  </si>
  <si>
    <t>M0007792</t>
  </si>
  <si>
    <t>M0007793</t>
  </si>
  <si>
    <t>M0007794</t>
  </si>
  <si>
    <t>M0007795</t>
  </si>
  <si>
    <t>M0007796</t>
  </si>
  <si>
    <t>M0007797</t>
  </si>
  <si>
    <t>M0007798</t>
  </si>
  <si>
    <t>M0007799</t>
  </si>
  <si>
    <t>M0007800</t>
  </si>
  <si>
    <t>M0007801</t>
  </si>
  <si>
    <t>M0007802</t>
  </si>
  <si>
    <t>M0007803</t>
  </si>
  <si>
    <t>M0007804</t>
  </si>
  <si>
    <t>M0007805</t>
  </si>
  <si>
    <t>M0007806</t>
  </si>
  <si>
    <t>M0007807</t>
  </si>
  <si>
    <t>M0007808</t>
  </si>
  <si>
    <t>M0007809</t>
  </si>
  <si>
    <t>M0007810</t>
  </si>
  <si>
    <t>M0007811</t>
  </si>
  <si>
    <t>M0007812</t>
  </si>
  <si>
    <t>M0007813</t>
  </si>
  <si>
    <t>M0007814</t>
  </si>
  <si>
    <t>M0007815</t>
  </si>
  <si>
    <t>M0007816</t>
  </si>
  <si>
    <t>M0007817</t>
  </si>
  <si>
    <t>M0007818</t>
  </si>
  <si>
    <t>M0007819</t>
  </si>
  <si>
    <t>M0007820</t>
  </si>
  <si>
    <t>M0007821</t>
  </si>
  <si>
    <t>M0007822</t>
  </si>
  <si>
    <t>M0007823</t>
  </si>
  <si>
    <t>M0007824</t>
  </si>
  <si>
    <t>M0007825</t>
  </si>
  <si>
    <t>M0007826</t>
  </si>
  <si>
    <t>M0007827</t>
  </si>
  <si>
    <t>M0007828</t>
  </si>
  <si>
    <t>M0007829</t>
  </si>
  <si>
    <t>M0007830</t>
  </si>
  <si>
    <t>M0007831</t>
  </si>
  <si>
    <t>M0007832</t>
  </si>
  <si>
    <t>M0007833</t>
  </si>
  <si>
    <t>M0007834</t>
  </si>
  <si>
    <t>M0007835</t>
  </si>
  <si>
    <t>M0007836</t>
  </si>
  <si>
    <t>M0007837</t>
  </si>
  <si>
    <t>M0007838</t>
  </si>
  <si>
    <t>M0007839</t>
  </si>
  <si>
    <t>M0007840</t>
  </si>
  <si>
    <t>M0007841</t>
  </si>
  <si>
    <t>M0007842</t>
  </si>
  <si>
    <t>M0007843</t>
  </si>
  <si>
    <t>M0007844</t>
  </si>
  <si>
    <t>M0007845</t>
  </si>
  <si>
    <t>M0007846</t>
  </si>
  <si>
    <t>M0007847</t>
  </si>
  <si>
    <t>M0007848</t>
  </si>
  <si>
    <t>M0007849</t>
  </si>
  <si>
    <t>M0007850</t>
  </si>
  <si>
    <t>M0007851</t>
  </si>
  <si>
    <t>M0007852</t>
  </si>
  <si>
    <t>M0007853</t>
  </si>
  <si>
    <t>M0007854</t>
  </si>
  <si>
    <t>M0007855</t>
  </si>
  <si>
    <t>M0007856</t>
  </si>
  <si>
    <t>M0007857</t>
  </si>
  <si>
    <t>M0007858</t>
  </si>
  <si>
    <t>M0007859</t>
  </si>
  <si>
    <t>M0007860</t>
  </si>
  <si>
    <t>M0007861</t>
  </si>
  <si>
    <t>M0007862</t>
  </si>
  <si>
    <t>M0007863</t>
  </si>
  <si>
    <t>M0007864</t>
  </si>
  <si>
    <t>M0007865</t>
  </si>
  <si>
    <t>M0007866</t>
  </si>
  <si>
    <t>M0007867</t>
  </si>
  <si>
    <t>M0007868</t>
  </si>
  <si>
    <t>M0007869</t>
  </si>
  <si>
    <t>M0007870</t>
  </si>
  <si>
    <t>M0007871</t>
  </si>
  <si>
    <t>M0007872</t>
  </si>
  <si>
    <t>M0007873</t>
  </si>
  <si>
    <t>M0007874</t>
  </si>
  <si>
    <t>M0007875</t>
  </si>
  <si>
    <t>M0007876</t>
  </si>
  <si>
    <t>M0007877</t>
  </si>
  <si>
    <t>M0007878</t>
  </si>
  <si>
    <t>M0007879</t>
  </si>
  <si>
    <t>M0007880</t>
  </si>
  <si>
    <t>M0007881</t>
  </si>
  <si>
    <t>M0007882</t>
  </si>
  <si>
    <t>M0007883</t>
  </si>
  <si>
    <t>M0007884</t>
  </si>
  <si>
    <t>M0007885</t>
  </si>
  <si>
    <t>M0007886</t>
  </si>
  <si>
    <t>M0007887</t>
  </si>
  <si>
    <t>M0007888</t>
  </si>
  <si>
    <t>M0007889</t>
  </si>
  <si>
    <t>M0007890</t>
  </si>
  <si>
    <t>M0007891</t>
  </si>
  <si>
    <t>M0007892</t>
  </si>
  <si>
    <t>M0007893</t>
  </si>
  <si>
    <t>M0007894</t>
  </si>
  <si>
    <t>M0007895</t>
  </si>
  <si>
    <t>M0007896</t>
  </si>
  <si>
    <t>M0007897</t>
  </si>
  <si>
    <t>M0007898</t>
  </si>
  <si>
    <t>M0007899</t>
  </si>
  <si>
    <t>M0007900</t>
  </si>
  <si>
    <t>M0007901</t>
  </si>
  <si>
    <t>M0007902</t>
  </si>
  <si>
    <t>M0007903</t>
  </si>
  <si>
    <t>M0007904</t>
  </si>
  <si>
    <t>M0007905</t>
  </si>
  <si>
    <t>M0007906</t>
  </si>
  <si>
    <t>M0007907</t>
  </si>
  <si>
    <t>M0007908</t>
  </si>
  <si>
    <t>M0007909</t>
  </si>
  <si>
    <t>M0007910</t>
  </si>
  <si>
    <t>M0007911</t>
  </si>
  <si>
    <t>M0007912</t>
  </si>
  <si>
    <t>M0007913</t>
  </si>
  <si>
    <t>M0007914</t>
  </si>
  <si>
    <t>M0007915</t>
  </si>
  <si>
    <t>M0007916</t>
  </si>
  <si>
    <t>M0007917</t>
  </si>
  <si>
    <t>M0007918</t>
  </si>
  <si>
    <t>M0007919</t>
  </si>
  <si>
    <t>M0007920</t>
  </si>
  <si>
    <t>M0007921</t>
  </si>
  <si>
    <t>M0007922</t>
  </si>
  <si>
    <t>M0007923</t>
  </si>
  <si>
    <t>M0007924</t>
  </si>
  <si>
    <t>M0007925</t>
  </si>
  <si>
    <t>M0007926</t>
  </si>
  <si>
    <t>M0007927</t>
  </si>
  <si>
    <t>M0007928</t>
  </si>
  <si>
    <t>M0007929</t>
  </si>
  <si>
    <t>M0007930</t>
  </si>
  <si>
    <t>M0007931</t>
  </si>
  <si>
    <t>M0007932</t>
  </si>
  <si>
    <t>M0007933</t>
  </si>
  <si>
    <t>M0007934</t>
  </si>
  <si>
    <t>M0007935</t>
  </si>
  <si>
    <t>M0007936</t>
  </si>
  <si>
    <t>M0007937</t>
  </si>
  <si>
    <t>M0007938</t>
  </si>
  <si>
    <t>M0007939</t>
  </si>
  <si>
    <t>M0007940</t>
  </si>
  <si>
    <t>M0007941</t>
  </si>
  <si>
    <t>M0007942</t>
  </si>
  <si>
    <t>M0007943</t>
  </si>
  <si>
    <t>M0007944</t>
  </si>
  <si>
    <t>M0007945</t>
  </si>
  <si>
    <t>M0007946</t>
  </si>
  <si>
    <t>M0007947</t>
  </si>
  <si>
    <t>M0007948</t>
  </si>
  <si>
    <t>M0007949</t>
  </si>
  <si>
    <t>M0007950</t>
  </si>
  <si>
    <t>M0007951</t>
  </si>
  <si>
    <t>M0007952</t>
  </si>
  <si>
    <t>M0007953</t>
  </si>
  <si>
    <t>M0007954</t>
  </si>
  <si>
    <t>M0007955</t>
  </si>
  <si>
    <t>M0007956</t>
  </si>
  <si>
    <t>M0007957</t>
  </si>
  <si>
    <t>M0007958</t>
  </si>
  <si>
    <t>M0007959</t>
  </si>
  <si>
    <t>M0007960</t>
  </si>
  <si>
    <t>M0007961</t>
  </si>
  <si>
    <t>M0007962</t>
  </si>
  <si>
    <t>M0007963</t>
  </si>
  <si>
    <t>M0007964</t>
  </si>
  <si>
    <t>M0007965</t>
  </si>
  <si>
    <t>M0007966</t>
  </si>
  <si>
    <t>M0007967</t>
  </si>
  <si>
    <t>M0007968</t>
  </si>
  <si>
    <t>M0007969</t>
  </si>
  <si>
    <t>M0007970</t>
  </si>
  <si>
    <t>M0007971</t>
  </si>
  <si>
    <t>M0007972</t>
  </si>
  <si>
    <t>M0007973</t>
  </si>
  <si>
    <t>M0007974</t>
  </si>
  <si>
    <t>M0007975</t>
  </si>
  <si>
    <t>M0007976</t>
  </si>
  <si>
    <t>M0007977</t>
  </si>
  <si>
    <t>M0007978</t>
  </si>
  <si>
    <t>M0007979</t>
  </si>
  <si>
    <t>M0007980</t>
  </si>
  <si>
    <t>M0007981</t>
  </si>
  <si>
    <t>M0007982</t>
  </si>
  <si>
    <t>M0007983</t>
  </si>
  <si>
    <t>M0007984</t>
  </si>
  <si>
    <t>M0007985</t>
  </si>
  <si>
    <t>M0007986</t>
  </si>
  <si>
    <t>M0007987</t>
  </si>
  <si>
    <t>M0007988</t>
  </si>
  <si>
    <t>M0007989</t>
  </si>
  <si>
    <t>M0007990</t>
  </si>
  <si>
    <t>M0007991</t>
  </si>
  <si>
    <t>M0007992</t>
  </si>
  <si>
    <t>M0007993</t>
  </si>
  <si>
    <t>M0007994</t>
  </si>
  <si>
    <t>M0007995</t>
  </si>
  <si>
    <t>M0007996</t>
  </si>
  <si>
    <t>M0007997</t>
  </si>
  <si>
    <t>M0007998</t>
  </si>
  <si>
    <t>M0007999</t>
  </si>
  <si>
    <t>M0008000</t>
  </si>
  <si>
    <t>M0008001</t>
  </si>
  <si>
    <t>M0008002</t>
  </si>
  <si>
    <t>M0008003</t>
  </si>
  <si>
    <t>M0008004</t>
  </si>
  <si>
    <t>M0008005</t>
  </si>
  <si>
    <t>M0008006</t>
  </si>
  <si>
    <t>M0008007</t>
  </si>
  <si>
    <t>M0008008</t>
  </si>
  <si>
    <t>M0008009</t>
  </si>
  <si>
    <t>M0008010</t>
  </si>
  <si>
    <t>M0008011</t>
  </si>
  <si>
    <t>M0008012</t>
  </si>
  <si>
    <t>M0008013</t>
  </si>
  <si>
    <t>M0008014</t>
  </si>
  <si>
    <t>M0008015</t>
  </si>
  <si>
    <t>M0008016</t>
  </si>
  <si>
    <t>M0008017</t>
  </si>
  <si>
    <t>M0008018</t>
  </si>
  <si>
    <t>M0008019</t>
  </si>
  <si>
    <t>M0008020</t>
  </si>
  <si>
    <t>M0008021</t>
  </si>
  <si>
    <t>M0008022</t>
  </si>
  <si>
    <t>M0008023</t>
  </si>
  <si>
    <t>M0008024</t>
  </si>
  <si>
    <t>M0008025</t>
  </si>
  <si>
    <t>M0008026</t>
  </si>
  <si>
    <t>M0008027</t>
  </si>
  <si>
    <t>M0008028</t>
  </si>
  <si>
    <t>M0008029</t>
  </si>
  <si>
    <t>M0008030</t>
  </si>
  <si>
    <t>M0008031</t>
  </si>
  <si>
    <t>M0008032</t>
  </si>
  <si>
    <t>M0008033</t>
  </si>
  <si>
    <t>M0008034</t>
  </si>
  <si>
    <t>M0008035</t>
  </si>
  <si>
    <t>M0008036</t>
  </si>
  <si>
    <t>M0008037</t>
  </si>
  <si>
    <t>M0008038</t>
  </si>
  <si>
    <t>M0008039</t>
  </si>
  <si>
    <t>M0008040</t>
  </si>
  <si>
    <t>M0008041</t>
  </si>
  <si>
    <t>M0008042</t>
  </si>
  <si>
    <t>M0008043</t>
  </si>
  <si>
    <t>M0008044</t>
  </si>
  <si>
    <t>M0008045</t>
  </si>
  <si>
    <t>M0008046</t>
  </si>
  <si>
    <t>M0008047</t>
  </si>
  <si>
    <t>M0008048</t>
  </si>
  <si>
    <t>M0008049</t>
  </si>
  <si>
    <t>M0008050</t>
  </si>
  <si>
    <t>M0008051</t>
  </si>
  <si>
    <t>M0008052</t>
  </si>
  <si>
    <t>M0008053</t>
  </si>
  <si>
    <t>M0008054</t>
  </si>
  <si>
    <t>M0008055</t>
  </si>
  <si>
    <t>M0008056</t>
  </si>
  <si>
    <t>M0008057</t>
  </si>
  <si>
    <t>M0008058</t>
  </si>
  <si>
    <t>M0008059</t>
  </si>
  <si>
    <t>M0008060</t>
  </si>
  <si>
    <t>M0008061</t>
  </si>
  <si>
    <t>M0008062</t>
  </si>
  <si>
    <t>M0008063</t>
  </si>
  <si>
    <t>M0008064</t>
  </si>
  <si>
    <t>M0008065</t>
  </si>
  <si>
    <t>M0008066</t>
  </si>
  <si>
    <t>M0008067</t>
  </si>
  <si>
    <t>M0008068</t>
  </si>
  <si>
    <t>M0008069</t>
  </si>
  <si>
    <t>M0008070</t>
  </si>
  <si>
    <t>M0008071</t>
  </si>
  <si>
    <t>M0008072</t>
  </si>
  <si>
    <t>M0008073</t>
  </si>
  <si>
    <t>M0008074</t>
  </si>
  <si>
    <t>M0008075</t>
  </si>
  <si>
    <t>M0008076</t>
  </si>
  <si>
    <t>M0008077</t>
  </si>
  <si>
    <t>M0008078</t>
  </si>
  <si>
    <t>M0008079</t>
  </si>
  <si>
    <t>M0008080</t>
  </si>
  <si>
    <t>M0008081</t>
  </si>
  <si>
    <t>M0008082</t>
  </si>
  <si>
    <t>M0008083</t>
  </si>
  <si>
    <t>M0008084</t>
  </si>
  <si>
    <t>M0008085</t>
  </si>
  <si>
    <t>M0008086</t>
  </si>
  <si>
    <t>M0008087</t>
  </si>
  <si>
    <t>M0008088</t>
  </si>
  <si>
    <t>M0008089</t>
  </si>
  <si>
    <t>M0008090</t>
  </si>
  <si>
    <t>M0008091</t>
  </si>
  <si>
    <t>M0008092</t>
  </si>
  <si>
    <t>M0008093</t>
  </si>
  <si>
    <t>M0008094</t>
  </si>
  <si>
    <t>M0008095</t>
  </si>
  <si>
    <t>M0008096</t>
  </si>
  <si>
    <t>M0008097</t>
  </si>
  <si>
    <t>M0008098</t>
  </si>
  <si>
    <t>M0008099</t>
  </si>
  <si>
    <t>M0008100</t>
  </si>
  <si>
    <t>M0008101</t>
  </si>
  <si>
    <t>M0008102</t>
  </si>
  <si>
    <t>M0008103</t>
  </si>
  <si>
    <t>M0008104</t>
  </si>
  <si>
    <t>M0008105</t>
  </si>
  <si>
    <t>M0008106</t>
  </si>
  <si>
    <t>M0008107</t>
  </si>
  <si>
    <t>M0008108</t>
  </si>
  <si>
    <t>M0008109</t>
  </si>
  <si>
    <t>M0008110</t>
  </si>
  <si>
    <t>M0008111</t>
  </si>
  <si>
    <t>M0008112</t>
  </si>
  <si>
    <t>M0008113</t>
  </si>
  <si>
    <t>M0008114</t>
  </si>
  <si>
    <t>M0008115</t>
  </si>
  <si>
    <t>M0008116</t>
  </si>
  <si>
    <t>M0008117</t>
  </si>
  <si>
    <t>M0008118</t>
  </si>
  <si>
    <t>M0008119</t>
  </si>
  <si>
    <t>M0008120</t>
  </si>
  <si>
    <t>M0008121</t>
  </si>
  <si>
    <t>M0008122</t>
  </si>
  <si>
    <t>M0008123</t>
  </si>
  <si>
    <t>M0008124</t>
  </si>
  <si>
    <t>M0008125</t>
  </si>
  <si>
    <t>M0008126</t>
  </si>
  <si>
    <t>M0008127</t>
  </si>
  <si>
    <t>M0008128</t>
  </si>
  <si>
    <t>M0008129</t>
  </si>
  <si>
    <t>M0008130</t>
  </si>
  <si>
    <t>M0008131</t>
  </si>
  <si>
    <t>M0008132</t>
  </si>
  <si>
    <t>M0008133</t>
  </si>
  <si>
    <t>M0008134</t>
  </si>
  <si>
    <t>M0008135</t>
  </si>
  <si>
    <t>M0008136</t>
  </si>
  <si>
    <t>M0008137</t>
  </si>
  <si>
    <t>M0008138</t>
  </si>
  <si>
    <t>M0008139</t>
  </si>
  <si>
    <t>M0008140</t>
  </si>
  <si>
    <t>M0008141</t>
  </si>
  <si>
    <t>M0008142</t>
  </si>
  <si>
    <t>M0008143</t>
  </si>
  <si>
    <t>M0008144</t>
  </si>
  <si>
    <t>M0008145</t>
  </si>
  <si>
    <t>M0008146</t>
  </si>
  <si>
    <t>M0008147</t>
  </si>
  <si>
    <t>M0008148</t>
  </si>
  <si>
    <t>M0008149</t>
  </si>
  <si>
    <t>M0008150</t>
  </si>
  <si>
    <t>M0008151</t>
  </si>
  <si>
    <t>M0008152</t>
  </si>
  <si>
    <t>M0008153</t>
  </si>
  <si>
    <t>M0008154</t>
  </si>
  <si>
    <t>M0008155</t>
  </si>
  <si>
    <t>M0008156</t>
  </si>
  <si>
    <t>M0008157</t>
  </si>
  <si>
    <t>M0008158</t>
  </si>
  <si>
    <t>M0008159</t>
  </si>
  <si>
    <t>M0008160</t>
  </si>
  <si>
    <t>M0008161</t>
  </si>
  <si>
    <t>M0008162</t>
  </si>
  <si>
    <t>M0008163</t>
  </si>
  <si>
    <t>M0008164</t>
  </si>
  <si>
    <t>M0008165</t>
  </si>
  <si>
    <t>M0008166</t>
  </si>
  <si>
    <t>M0008167</t>
  </si>
  <si>
    <t>M0008168</t>
  </si>
  <si>
    <t>M0008169</t>
  </si>
  <si>
    <t>M0008170</t>
  </si>
  <si>
    <t>M0008171</t>
  </si>
  <si>
    <t>M0008172</t>
  </si>
  <si>
    <t>M0008173</t>
  </si>
  <si>
    <t>M0008174</t>
  </si>
  <si>
    <t>M0008175</t>
  </si>
  <si>
    <t>M0008176</t>
  </si>
  <si>
    <t>M0008177</t>
  </si>
  <si>
    <t>M0008178</t>
  </si>
  <si>
    <t>M0008179</t>
  </si>
  <si>
    <t>M0008180</t>
  </si>
  <si>
    <t>M0008181</t>
  </si>
  <si>
    <t>M0008182</t>
  </si>
  <si>
    <t>M0008183</t>
  </si>
  <si>
    <t>M0008184</t>
  </si>
  <si>
    <t>M0008185</t>
  </si>
  <si>
    <t>M0008186</t>
  </si>
  <si>
    <t>M0008187</t>
  </si>
  <si>
    <t>M0008188</t>
  </si>
  <si>
    <t>M0008189</t>
  </si>
  <si>
    <t>M0008190</t>
  </si>
  <si>
    <t>M0008191</t>
  </si>
  <si>
    <t>M0008192</t>
  </si>
  <si>
    <t>M0008193</t>
  </si>
  <si>
    <t>M0008194</t>
  </si>
  <si>
    <t>M0008195</t>
  </si>
  <si>
    <t>M0008196</t>
  </si>
  <si>
    <t>M0008197</t>
  </si>
  <si>
    <t>M0008198</t>
  </si>
  <si>
    <t>M0008199</t>
  </si>
  <si>
    <t>M0008200</t>
  </si>
  <si>
    <t>M0008201</t>
  </si>
  <si>
    <t>M0008202</t>
  </si>
  <si>
    <t>M0008203</t>
  </si>
  <si>
    <t>M0008204</t>
  </si>
  <si>
    <t>M0008205</t>
  </si>
  <si>
    <t>M0008206</t>
  </si>
  <si>
    <t>M0008207</t>
  </si>
  <si>
    <t>M0008208</t>
  </si>
  <si>
    <t>M0008209</t>
  </si>
  <si>
    <t>M0008210</t>
  </si>
  <si>
    <t>M0008211</t>
  </si>
  <si>
    <t>M0008212</t>
  </si>
  <si>
    <t>M0008213</t>
  </si>
  <si>
    <t>M0008214</t>
  </si>
  <si>
    <t>M0008215</t>
  </si>
  <si>
    <t>M0008216</t>
  </si>
  <si>
    <t>M0008217</t>
  </si>
  <si>
    <t>M0008218</t>
  </si>
  <si>
    <t>M0008219</t>
  </si>
  <si>
    <t>M0008220</t>
  </si>
  <si>
    <t>M0008221</t>
  </si>
  <si>
    <t>M0008222</t>
  </si>
  <si>
    <t>M0008223</t>
  </si>
  <si>
    <t>M0008224</t>
  </si>
  <si>
    <t>M0008225</t>
  </si>
  <si>
    <t>M0008226</t>
  </si>
  <si>
    <t>M0008227</t>
  </si>
  <si>
    <t>M0008228</t>
  </si>
  <si>
    <t>M0008229</t>
  </si>
  <si>
    <t>M0008230</t>
  </si>
  <si>
    <t>M0008231</t>
  </si>
  <si>
    <t>M0008232</t>
  </si>
  <si>
    <t>M0008233</t>
  </si>
  <si>
    <t>M0008234</t>
  </si>
  <si>
    <t>M0008235</t>
  </si>
  <si>
    <t>M0008236</t>
  </si>
  <si>
    <t>M0008237</t>
  </si>
  <si>
    <t>M0008238</t>
  </si>
  <si>
    <t>M0008239</t>
  </si>
  <si>
    <t>M0008240</t>
  </si>
  <si>
    <t>M0008241</t>
  </si>
  <si>
    <t>M0008242</t>
  </si>
  <si>
    <t>M0008243</t>
  </si>
  <si>
    <t>M0008244</t>
  </si>
  <si>
    <t>M0008245</t>
  </si>
  <si>
    <t>M0008246</t>
  </si>
  <si>
    <t>M0008247</t>
  </si>
  <si>
    <t>M0008248</t>
  </si>
  <si>
    <t>M0008249</t>
  </si>
  <si>
    <t>M0008250</t>
  </si>
  <si>
    <t>M0008251</t>
  </si>
  <si>
    <t>M0008252</t>
  </si>
  <si>
    <t>M0008253</t>
  </si>
  <si>
    <t>M0008254</t>
  </si>
  <si>
    <t>M0008255</t>
  </si>
  <si>
    <t>M0008256</t>
  </si>
  <si>
    <t>M0008257</t>
  </si>
  <si>
    <t>M0008258</t>
  </si>
  <si>
    <t>M0008259</t>
  </si>
  <si>
    <t>M0008260</t>
  </si>
  <si>
    <t>M0008261</t>
  </si>
  <si>
    <t>M0008262</t>
  </si>
  <si>
    <t>M0008263</t>
  </si>
  <si>
    <t>M0008264</t>
  </si>
  <si>
    <t>M0008265</t>
  </si>
  <si>
    <t>M0008266</t>
  </si>
  <si>
    <t>M0008267</t>
  </si>
  <si>
    <t>M0008268</t>
  </si>
  <si>
    <t>M0008269</t>
  </si>
  <si>
    <t>M0008270</t>
  </si>
  <si>
    <t>M0008271</t>
  </si>
  <si>
    <t>M0008272</t>
  </si>
  <si>
    <t>M0008273</t>
  </si>
  <si>
    <t>M0008274</t>
  </si>
  <si>
    <t>M0008275</t>
  </si>
  <si>
    <t>M0008276</t>
  </si>
  <si>
    <t>M0008277</t>
  </si>
  <si>
    <t>M0008278</t>
  </si>
  <si>
    <t>M0008279</t>
  </si>
  <si>
    <t>M0008280</t>
  </si>
  <si>
    <t>M0008281</t>
  </si>
  <si>
    <t>M0008282</t>
  </si>
  <si>
    <t>M0008283</t>
  </si>
  <si>
    <t>M0008284</t>
  </si>
  <si>
    <t>M0008285</t>
  </si>
  <si>
    <t>M0008286</t>
  </si>
  <si>
    <t>M0008287</t>
  </si>
  <si>
    <t>M0008288</t>
  </si>
  <si>
    <t>M0008289</t>
  </si>
  <si>
    <t>M0008290</t>
  </si>
  <si>
    <t>M0008291</t>
  </si>
  <si>
    <t>M0008292</t>
  </si>
  <si>
    <t>M0008293</t>
  </si>
  <si>
    <t>M0008294</t>
  </si>
  <si>
    <t>M0008295</t>
  </si>
  <si>
    <t>M0008296</t>
  </si>
  <si>
    <t>M0008297</t>
  </si>
  <si>
    <t>M0008298</t>
  </si>
  <si>
    <t>M0008299</t>
  </si>
  <si>
    <t>M0008300</t>
  </si>
  <si>
    <t>M0008301</t>
  </si>
  <si>
    <t>M0008302</t>
  </si>
  <si>
    <t>M0008303</t>
  </si>
  <si>
    <t>M0008304</t>
  </si>
  <si>
    <t>M0008305</t>
  </si>
  <si>
    <t>M0008306</t>
  </si>
  <si>
    <t>M0008307</t>
  </si>
  <si>
    <t>M0008308</t>
  </si>
  <si>
    <t>M0008309</t>
  </si>
  <si>
    <t>M0008310</t>
  </si>
  <si>
    <t>M0008311</t>
  </si>
  <si>
    <t>M0008312</t>
  </si>
  <si>
    <t>M0008313</t>
  </si>
  <si>
    <t>M0008314</t>
  </si>
  <si>
    <t>M0008315</t>
  </si>
  <si>
    <t>M0008316</t>
  </si>
  <si>
    <t>M0008317</t>
  </si>
  <si>
    <t>M0008318</t>
  </si>
  <si>
    <t>M0008319</t>
  </si>
  <si>
    <t>M0008320</t>
  </si>
  <si>
    <t>M0008321</t>
  </si>
  <si>
    <t>M0008322</t>
  </si>
  <si>
    <t>M0008323</t>
  </si>
  <si>
    <t>M0008324</t>
  </si>
  <si>
    <t>M0008325</t>
  </si>
  <si>
    <t>M0008326</t>
  </si>
  <si>
    <t>M0008327</t>
  </si>
  <si>
    <t>M0008328</t>
  </si>
  <si>
    <t>M0008329</t>
  </si>
  <si>
    <t>M0008330</t>
  </si>
  <si>
    <t>M0008331</t>
  </si>
  <si>
    <t>M0008332</t>
  </si>
  <si>
    <t>M0008333</t>
  </si>
  <si>
    <t>M0008334</t>
  </si>
  <si>
    <t>M0008335</t>
  </si>
  <si>
    <t>M0008336</t>
  </si>
  <si>
    <t>M0008337</t>
  </si>
  <si>
    <t>M0008338</t>
  </si>
  <si>
    <t>M0008339</t>
  </si>
  <si>
    <t>M0008340</t>
  </si>
  <si>
    <t>M0008341</t>
  </si>
  <si>
    <t>M0008342</t>
  </si>
  <si>
    <t>M0008343</t>
  </si>
  <si>
    <t>M0008344</t>
  </si>
  <si>
    <t>M0008345</t>
  </si>
  <si>
    <t>M0008346</t>
  </si>
  <si>
    <t>M0008347</t>
  </si>
  <si>
    <t>M0008348</t>
  </si>
  <si>
    <t>M0008349</t>
  </si>
  <si>
    <t>M0008350</t>
  </si>
  <si>
    <t>M0008351</t>
  </si>
  <si>
    <t>M0008352</t>
  </si>
  <si>
    <t>M0008353</t>
  </si>
  <si>
    <t>M0008354</t>
  </si>
  <si>
    <t>M0008355</t>
  </si>
  <si>
    <t>M0008356</t>
  </si>
  <si>
    <t>M0008357</t>
  </si>
  <si>
    <t>M0008358</t>
  </si>
  <si>
    <t>M0008359</t>
  </si>
  <si>
    <t>M0008360</t>
  </si>
  <si>
    <t>M0008361</t>
  </si>
  <si>
    <t>M0008362</t>
  </si>
  <si>
    <t>M0008363</t>
  </si>
  <si>
    <t>M0008364</t>
  </si>
  <si>
    <t>M0008365</t>
  </si>
  <si>
    <t>M0008366</t>
  </si>
  <si>
    <t>M0008367</t>
  </si>
  <si>
    <t>M0008368</t>
  </si>
  <si>
    <t>M0008369</t>
  </si>
  <si>
    <t>M0008370</t>
  </si>
  <si>
    <t>M0008371</t>
  </si>
  <si>
    <t>M0008372</t>
  </si>
  <si>
    <t>M0008373</t>
  </si>
  <si>
    <t>M0008374</t>
  </si>
  <si>
    <t>M0008375</t>
  </si>
  <si>
    <t>M0008376</t>
  </si>
  <si>
    <t>M0008377</t>
  </si>
  <si>
    <t>M0008378</t>
  </si>
  <si>
    <t>M0008379</t>
  </si>
  <si>
    <t>M0008380</t>
  </si>
  <si>
    <t>M0008381</t>
  </si>
  <si>
    <t>M0008382</t>
  </si>
  <si>
    <t>M0008383</t>
  </si>
  <si>
    <t>M0008384</t>
  </si>
  <si>
    <t>M0008385</t>
  </si>
  <si>
    <t>M0008386</t>
  </si>
  <si>
    <t>M0008387</t>
  </si>
  <si>
    <t>M0008388</t>
  </si>
  <si>
    <t>M0008389</t>
  </si>
  <si>
    <t>M0008390</t>
  </si>
  <si>
    <t>M0008391</t>
  </si>
  <si>
    <t>M0008392</t>
  </si>
  <si>
    <t>M0008393</t>
  </si>
  <si>
    <t>M0008394</t>
  </si>
  <si>
    <t>M0008395</t>
  </si>
  <si>
    <t>M0008396</t>
  </si>
  <si>
    <t>M0008397</t>
  </si>
  <si>
    <t>M0008398</t>
  </si>
  <si>
    <t>M0008399</t>
  </si>
  <si>
    <t>M0008400</t>
  </si>
  <si>
    <t>M0008401</t>
  </si>
  <si>
    <t>M0008402</t>
  </si>
  <si>
    <t>M0008403</t>
  </si>
  <si>
    <t>M0008404</t>
  </si>
  <si>
    <t>M0008405</t>
  </si>
  <si>
    <t>M0008406</t>
  </si>
  <si>
    <t>M0008407</t>
  </si>
  <si>
    <t>M0008408</t>
  </si>
  <si>
    <t>M0008409</t>
  </si>
  <si>
    <t>M0008410</t>
  </si>
  <si>
    <t>M0008411</t>
  </si>
  <si>
    <t>M0008412</t>
  </si>
  <si>
    <t>M0008413</t>
  </si>
  <si>
    <t>M0008414</t>
  </si>
  <si>
    <t>M0008415</t>
  </si>
  <si>
    <t>M0008416</t>
  </si>
  <si>
    <t>M0008417</t>
  </si>
  <si>
    <t>M0008418</t>
  </si>
  <si>
    <t>M0008419</t>
  </si>
  <si>
    <t>M0008420</t>
  </si>
  <si>
    <t>M0008421</t>
  </si>
  <si>
    <t>M0008422</t>
  </si>
  <si>
    <t>M0008423</t>
  </si>
  <si>
    <t>M0008424</t>
  </si>
  <si>
    <t>M0008425</t>
  </si>
  <si>
    <t>M0008426</t>
  </si>
  <si>
    <t>M0008427</t>
  </si>
  <si>
    <t>M0008428</t>
  </si>
  <si>
    <t>M0008429</t>
  </si>
  <si>
    <t>M0008430</t>
  </si>
  <si>
    <t>M0008431</t>
  </si>
  <si>
    <t>M0008432</t>
  </si>
  <si>
    <t>M0008433</t>
  </si>
  <si>
    <t>M0008434</t>
  </si>
  <si>
    <t>M0008435</t>
  </si>
  <si>
    <t>M0008436</t>
  </si>
  <si>
    <t>M0008437</t>
  </si>
  <si>
    <t>M0008438</t>
  </si>
  <si>
    <t>M0008439</t>
  </si>
  <si>
    <t>M0008440</t>
  </si>
  <si>
    <t>M0008441</t>
  </si>
  <si>
    <t>M0008442</t>
  </si>
  <si>
    <t>M0008443</t>
  </si>
  <si>
    <t>M0008444</t>
  </si>
  <si>
    <t>M0008445</t>
  </si>
  <si>
    <t>M0008446</t>
  </si>
  <si>
    <t>M0008447</t>
  </si>
  <si>
    <t>M0008448</t>
  </si>
  <si>
    <t>M0008449</t>
  </si>
  <si>
    <t>M0008450</t>
  </si>
  <si>
    <t>M0008451</t>
  </si>
  <si>
    <t>M0008452</t>
  </si>
  <si>
    <t>M0008453</t>
  </si>
  <si>
    <t>M0008454</t>
  </si>
  <si>
    <t>M0008455</t>
  </si>
  <si>
    <t>M0008456</t>
  </si>
  <si>
    <t>M0008457</t>
  </si>
  <si>
    <t>M0008458</t>
  </si>
  <si>
    <t>M0008459</t>
  </si>
  <si>
    <t>M0008460</t>
  </si>
  <si>
    <t>M0008461</t>
  </si>
  <si>
    <t>M0008462</t>
  </si>
  <si>
    <t>M0008463</t>
  </si>
  <si>
    <t>M0008464</t>
  </si>
  <si>
    <t>M0008465</t>
  </si>
  <si>
    <t>M0008466</t>
  </si>
  <si>
    <t>M0008467</t>
  </si>
  <si>
    <t>M0008468</t>
  </si>
  <si>
    <t>M0008469</t>
  </si>
  <si>
    <t>M0008470</t>
  </si>
  <si>
    <t>M0008471</t>
  </si>
  <si>
    <t>M0008472</t>
  </si>
  <si>
    <t>M0008473</t>
  </si>
  <si>
    <t>M0008474</t>
  </si>
  <si>
    <t>M0008475</t>
  </si>
  <si>
    <t>M0008476</t>
  </si>
  <si>
    <t>M0008477</t>
  </si>
  <si>
    <t>M0008478</t>
  </si>
  <si>
    <t>M0008479</t>
  </si>
  <si>
    <t>M0008480</t>
  </si>
  <si>
    <t>M0008481</t>
  </si>
  <si>
    <t>M0008482</t>
  </si>
  <si>
    <t>M0008483</t>
  </si>
  <si>
    <t>M0008484</t>
  </si>
  <si>
    <t>M0008485</t>
  </si>
  <si>
    <t>M0008486</t>
  </si>
  <si>
    <t>M0008487</t>
  </si>
  <si>
    <t>M0008488</t>
  </si>
  <si>
    <t>M0008489</t>
  </si>
  <si>
    <t>M0008490</t>
  </si>
  <si>
    <t>M0008491</t>
  </si>
  <si>
    <t>M0008492</t>
  </si>
  <si>
    <t>M0008493</t>
  </si>
  <si>
    <t>M0008494</t>
  </si>
  <si>
    <t>M0008495</t>
  </si>
  <si>
    <t>M0008496</t>
  </si>
  <si>
    <t>M0008497</t>
  </si>
  <si>
    <t>M0008498</t>
  </si>
  <si>
    <t>M0008499</t>
  </si>
  <si>
    <t>M0008500</t>
  </si>
  <si>
    <t>M0008501</t>
  </si>
  <si>
    <t>M0008502</t>
  </si>
  <si>
    <t>M0008503</t>
  </si>
  <si>
    <t>M0008504</t>
  </si>
  <si>
    <t>M0008505</t>
  </si>
  <si>
    <t>M0008506</t>
  </si>
  <si>
    <t>M0008507</t>
  </si>
  <si>
    <t>M0008508</t>
  </si>
  <si>
    <t>M0008509</t>
  </si>
  <si>
    <t>M0008510</t>
  </si>
  <si>
    <t>M0008511</t>
  </si>
  <si>
    <t>M0008512</t>
  </si>
  <si>
    <t>M0008513</t>
  </si>
  <si>
    <t>M0008514</t>
  </si>
  <si>
    <t>M0008515</t>
  </si>
  <si>
    <t>M0008516</t>
  </si>
  <si>
    <t>M0008517</t>
  </si>
  <si>
    <t>M0008518</t>
  </si>
  <si>
    <t>M0008519</t>
  </si>
  <si>
    <t>M0008520</t>
  </si>
  <si>
    <t>M0008521</t>
  </si>
  <si>
    <t>M0008522</t>
  </si>
  <si>
    <t>M0008523</t>
  </si>
  <si>
    <t>M0008524</t>
  </si>
  <si>
    <t>M0008525</t>
  </si>
  <si>
    <t>M0008526</t>
  </si>
  <si>
    <t>M0008527</t>
  </si>
  <si>
    <t>M0008528</t>
  </si>
  <si>
    <t>M0008529</t>
  </si>
  <si>
    <t>M0008530</t>
  </si>
  <si>
    <t>M0008531</t>
  </si>
  <si>
    <t>M0008532</t>
  </si>
  <si>
    <t>M0008533</t>
  </si>
  <si>
    <t>M0008534</t>
  </si>
  <si>
    <t>M0008535</t>
  </si>
  <si>
    <t>M0008536</t>
  </si>
  <si>
    <t>M0008537</t>
  </si>
  <si>
    <t>M0008538</t>
  </si>
  <si>
    <t>M0008539</t>
  </si>
  <si>
    <t>M0008540</t>
  </si>
  <si>
    <t>M0008541</t>
  </si>
  <si>
    <t>M0008542</t>
  </si>
  <si>
    <t>M0008543</t>
  </si>
  <si>
    <t>M0008544</t>
  </si>
  <si>
    <t>M0008545</t>
  </si>
  <si>
    <t>M0008546</t>
  </si>
  <si>
    <t>M0008547</t>
  </si>
  <si>
    <t>M0008548</t>
  </si>
  <si>
    <t>M0008549</t>
  </si>
  <si>
    <t>M0008550</t>
  </si>
  <si>
    <t>M0008551</t>
  </si>
  <si>
    <t>M0008552</t>
  </si>
  <si>
    <t>M0008553</t>
  </si>
  <si>
    <t>M0008554</t>
  </si>
  <si>
    <t>M0008555</t>
  </si>
  <si>
    <t>M0008556</t>
  </si>
  <si>
    <t>M0008557</t>
  </si>
  <si>
    <t>M0008558</t>
  </si>
  <si>
    <t>M0008559</t>
  </si>
  <si>
    <t>M0008560</t>
  </si>
  <si>
    <t>M0008561</t>
  </si>
  <si>
    <t>M0008562</t>
  </si>
  <si>
    <t>M0008563</t>
  </si>
  <si>
    <t>M0008564</t>
  </si>
  <si>
    <t>M0008565</t>
  </si>
  <si>
    <t>M0008566</t>
  </si>
  <si>
    <t>M0008567</t>
  </si>
  <si>
    <t>M0008568</t>
  </si>
  <si>
    <t>M0008569</t>
  </si>
  <si>
    <t>M0008570</t>
  </si>
  <si>
    <t>M0008571</t>
  </si>
  <si>
    <t>M0008572</t>
  </si>
  <si>
    <t>M0008573</t>
  </si>
  <si>
    <t>M0008574</t>
  </si>
  <si>
    <t>M0008575</t>
  </si>
  <si>
    <t>M0008576</t>
  </si>
  <si>
    <t>M0008577</t>
  </si>
  <si>
    <t>M0008578</t>
  </si>
  <si>
    <t>M0008579</t>
  </si>
  <si>
    <t>M0008580</t>
  </si>
  <si>
    <t>M0008581</t>
  </si>
  <si>
    <t>M0008582</t>
  </si>
  <si>
    <t>M0008583</t>
  </si>
  <si>
    <t>M0008584</t>
  </si>
  <si>
    <t>M0008585</t>
  </si>
  <si>
    <t>M0008586</t>
  </si>
  <si>
    <t>M0008587</t>
  </si>
  <si>
    <t>M0008588</t>
  </si>
  <si>
    <t>M0008589</t>
  </si>
  <si>
    <t>M0008590</t>
  </si>
  <si>
    <t>M0008591</t>
  </si>
  <si>
    <t>M0008592</t>
  </si>
  <si>
    <t>M0008593</t>
  </si>
  <si>
    <t>M0008594</t>
  </si>
  <si>
    <t>M0008595</t>
  </si>
  <si>
    <t>M0008596</t>
  </si>
  <si>
    <t>M0008597</t>
  </si>
  <si>
    <t>M0008598</t>
  </si>
  <si>
    <t>M0008599</t>
  </si>
  <si>
    <t>M0008600</t>
  </si>
  <si>
    <t>M0008601</t>
  </si>
  <si>
    <t>M0008602</t>
  </si>
  <si>
    <t>M0008603</t>
  </si>
  <si>
    <t>M0008604</t>
  </si>
  <si>
    <t>M0008605</t>
  </si>
  <si>
    <t>M0008606</t>
  </si>
  <si>
    <t>M0008607</t>
  </si>
  <si>
    <t>M0008608</t>
  </si>
  <si>
    <t>M0008609</t>
  </si>
  <si>
    <t>M0008610</t>
  </si>
  <si>
    <t>M0008611</t>
  </si>
  <si>
    <t>M0008612</t>
  </si>
  <si>
    <t>M0008613</t>
  </si>
  <si>
    <t>M0008614</t>
  </si>
  <si>
    <t>M0008615</t>
  </si>
  <si>
    <t>M0008616</t>
  </si>
  <si>
    <t>M0008617</t>
  </si>
  <si>
    <t>M0008618</t>
  </si>
  <si>
    <t>M0008619</t>
  </si>
  <si>
    <t>M0008620</t>
  </si>
  <si>
    <t>M0008621</t>
  </si>
  <si>
    <t>M0008622</t>
  </si>
  <si>
    <t>M0008623</t>
  </si>
  <si>
    <t>M0008624</t>
  </si>
  <si>
    <t>M0008625</t>
  </si>
  <si>
    <t>M0008626</t>
  </si>
  <si>
    <t>M0008627</t>
  </si>
  <si>
    <t>M0008628</t>
  </si>
  <si>
    <t>M0008629</t>
  </si>
  <si>
    <t>M0008630</t>
  </si>
  <si>
    <t>M0008631</t>
  </si>
  <si>
    <t>M0008632</t>
  </si>
  <si>
    <t>M0008633</t>
  </si>
  <si>
    <t>M0008634</t>
  </si>
  <si>
    <t>M0008635</t>
  </si>
  <si>
    <t>M0008636</t>
  </si>
  <si>
    <t>M0008637</t>
  </si>
  <si>
    <t>M0008638</t>
  </si>
  <si>
    <t>M0008639</t>
  </si>
  <si>
    <t>M0008640</t>
  </si>
  <si>
    <t>M0008641</t>
  </si>
  <si>
    <t>M0008642</t>
  </si>
  <si>
    <t>M0008643</t>
  </si>
  <si>
    <t>M0008644</t>
  </si>
  <si>
    <t>M0008645</t>
  </si>
  <si>
    <t>M0008646</t>
  </si>
  <si>
    <t>M0008647</t>
  </si>
  <si>
    <t>M0008648</t>
  </si>
  <si>
    <t>M0008649</t>
  </si>
  <si>
    <t>M0008650</t>
  </si>
  <si>
    <t>M0008651</t>
  </si>
  <si>
    <t>M0008652</t>
  </si>
  <si>
    <t>M0008653</t>
  </si>
  <si>
    <t>M0008654</t>
  </si>
  <si>
    <t>M0008655</t>
  </si>
  <si>
    <t>M0008656</t>
  </si>
  <si>
    <t>M0008657</t>
  </si>
  <si>
    <t>M0008658</t>
  </si>
  <si>
    <t>M0008659</t>
  </si>
  <si>
    <t>M0008660</t>
  </si>
  <si>
    <t>M0008661</t>
  </si>
  <si>
    <t>M0008662</t>
  </si>
  <si>
    <t>M0008663</t>
  </si>
  <si>
    <t>M0008664</t>
  </si>
  <si>
    <t>M0008665</t>
  </si>
  <si>
    <t>M0008666</t>
  </si>
  <si>
    <t>M0008667</t>
  </si>
  <si>
    <t>M0008668</t>
  </si>
  <si>
    <t>M0008669</t>
  </si>
  <si>
    <t>M0008670</t>
  </si>
  <si>
    <t>M0008671</t>
  </si>
  <si>
    <t>M0008672</t>
  </si>
  <si>
    <t>M0008673</t>
  </si>
  <si>
    <t>M0008674</t>
  </si>
  <si>
    <t>M0008675</t>
  </si>
  <si>
    <t>M0008676</t>
  </si>
  <si>
    <t>M0008677</t>
  </si>
  <si>
    <t>M0008678</t>
  </si>
  <si>
    <t>M0008679</t>
  </si>
  <si>
    <t>M0008680</t>
  </si>
  <si>
    <t>M0008681</t>
  </si>
  <si>
    <t>M0008682</t>
  </si>
  <si>
    <t>M0008683</t>
  </si>
  <si>
    <t>M0008684</t>
  </si>
  <si>
    <t>M0008685</t>
  </si>
  <si>
    <t>M0008686</t>
  </si>
  <si>
    <t>M0008687</t>
  </si>
  <si>
    <t>M0008688</t>
  </si>
  <si>
    <t>M0008689</t>
  </si>
  <si>
    <t>M0008690</t>
  </si>
  <si>
    <t>M0008691</t>
  </si>
  <si>
    <t>M0008692</t>
  </si>
  <si>
    <t>M0008693</t>
  </si>
  <si>
    <t>M0008694</t>
  </si>
  <si>
    <t>M0008695</t>
  </si>
  <si>
    <t>M0008696</t>
  </si>
  <si>
    <t>M0008697</t>
  </si>
  <si>
    <t>M0008698</t>
  </si>
  <si>
    <t>M0008699</t>
  </si>
  <si>
    <t>M0008700</t>
  </si>
  <si>
    <t>M0008701</t>
  </si>
  <si>
    <t>M0008702</t>
  </si>
  <si>
    <t>M0008703</t>
  </si>
  <si>
    <t>M0008704</t>
  </si>
  <si>
    <t>M0008705</t>
  </si>
  <si>
    <t>M0008706</t>
  </si>
  <si>
    <t>M0008707</t>
  </si>
  <si>
    <t>M0008708</t>
  </si>
  <si>
    <t>M0008709</t>
  </si>
  <si>
    <t>M0008710</t>
  </si>
  <si>
    <t>M0008711</t>
  </si>
  <si>
    <t>M0008712</t>
  </si>
  <si>
    <t>M0008713</t>
  </si>
  <si>
    <t>M0008714</t>
  </si>
  <si>
    <t>M0008715</t>
  </si>
  <si>
    <t>M0008716</t>
  </si>
  <si>
    <t>M0008717</t>
  </si>
  <si>
    <t>M0008718</t>
  </si>
  <si>
    <t>M0008719</t>
  </si>
  <si>
    <t>M0008720</t>
  </si>
  <si>
    <t>M0008721</t>
  </si>
  <si>
    <t>M0008722</t>
  </si>
  <si>
    <t>M0008723</t>
  </si>
  <si>
    <t>M0008724</t>
  </si>
  <si>
    <t>M0008725</t>
  </si>
  <si>
    <t>M0008726</t>
  </si>
  <si>
    <t>M0008727</t>
  </si>
  <si>
    <t>M0008728</t>
  </si>
  <si>
    <t>M0008729</t>
  </si>
  <si>
    <t>M0008730</t>
  </si>
  <si>
    <t>M0008731</t>
  </si>
  <si>
    <t>M0008732</t>
  </si>
  <si>
    <t>M0008733</t>
  </si>
  <si>
    <t>M0008734</t>
  </si>
  <si>
    <t>M0008735</t>
  </si>
  <si>
    <t>M0008736</t>
  </si>
  <si>
    <t>M0008737</t>
  </si>
  <si>
    <t>M0008738</t>
  </si>
  <si>
    <t>M0008739</t>
  </si>
  <si>
    <t>M0008740</t>
  </si>
  <si>
    <t>M0008741</t>
  </si>
  <si>
    <t>M0008742</t>
  </si>
  <si>
    <t>M0008743</t>
  </si>
  <si>
    <t>M0008744</t>
  </si>
  <si>
    <t>M0008745</t>
  </si>
  <si>
    <t>M0008746</t>
  </si>
  <si>
    <t>M0008747</t>
  </si>
  <si>
    <t>M0008748</t>
  </si>
  <si>
    <t>M0008749</t>
  </si>
  <si>
    <t>M0008750</t>
  </si>
  <si>
    <t>M0008751</t>
  </si>
  <si>
    <t>M0008752</t>
  </si>
  <si>
    <t>M0008753</t>
  </si>
  <si>
    <t>M0008754</t>
  </si>
  <si>
    <t>M0008755</t>
  </si>
  <si>
    <t>M0008756</t>
  </si>
  <si>
    <t>M0008757</t>
  </si>
  <si>
    <t>M0008758</t>
  </si>
  <si>
    <t>M0008759</t>
  </si>
  <si>
    <t>M0008760</t>
  </si>
  <si>
    <t>M0008761</t>
  </si>
  <si>
    <t>M0008762</t>
  </si>
  <si>
    <t>M0008763</t>
  </si>
  <si>
    <t>M0008764</t>
  </si>
  <si>
    <t>M0008765</t>
  </si>
  <si>
    <t>M0008766</t>
  </si>
  <si>
    <t>M0008767</t>
  </si>
  <si>
    <t>M0008768</t>
  </si>
  <si>
    <t>M0008769</t>
  </si>
  <si>
    <t>M0008770</t>
  </si>
  <si>
    <t>M0008771</t>
  </si>
  <si>
    <t>M0008772</t>
  </si>
  <si>
    <t>M0008773</t>
  </si>
  <si>
    <t>M0008774</t>
  </si>
  <si>
    <t>M0008775</t>
  </si>
  <si>
    <t>M0008776</t>
  </si>
  <si>
    <t>M0008777</t>
  </si>
  <si>
    <t>M0008778</t>
  </si>
  <si>
    <t>M0008779</t>
  </si>
  <si>
    <t>M0008780</t>
  </si>
  <si>
    <t>M0008781</t>
  </si>
  <si>
    <t>M0008782</t>
  </si>
  <si>
    <t>M0008783</t>
  </si>
  <si>
    <t>M0008784</t>
  </si>
  <si>
    <t>M0008785</t>
  </si>
  <si>
    <t>M0008786</t>
  </si>
  <si>
    <t>M0008787</t>
  </si>
  <si>
    <t>M0008788</t>
  </si>
  <si>
    <t>M0008789</t>
  </si>
  <si>
    <t>M0008790</t>
  </si>
  <si>
    <t>M0008791</t>
  </si>
  <si>
    <t>M0008792</t>
  </si>
  <si>
    <t>M0008793</t>
  </si>
  <si>
    <t>M0008794</t>
  </si>
  <si>
    <t>M0008795</t>
  </si>
  <si>
    <t>M0008796</t>
  </si>
  <si>
    <t>M0008797</t>
  </si>
  <si>
    <t>M0008798</t>
  </si>
  <si>
    <t>M0008799</t>
  </si>
  <si>
    <t>M0008800</t>
  </si>
  <si>
    <t>M0008801</t>
  </si>
  <si>
    <t>M0008802</t>
  </si>
  <si>
    <t>M0008803</t>
  </si>
  <si>
    <t>M0008804</t>
  </si>
  <si>
    <t>M0008805</t>
  </si>
  <si>
    <t>M0008806</t>
  </si>
  <si>
    <t>M0008807</t>
  </si>
  <si>
    <t>M0008808</t>
  </si>
  <si>
    <t>M0008809</t>
  </si>
  <si>
    <t>M0008810</t>
  </si>
  <si>
    <t>M0008811</t>
  </si>
  <si>
    <t>M0008812</t>
  </si>
  <si>
    <t>M0008813</t>
  </si>
  <si>
    <t>M0008814</t>
  </si>
  <si>
    <t>M0008815</t>
  </si>
  <si>
    <t>M0008816</t>
  </si>
  <si>
    <t>M0008817</t>
  </si>
  <si>
    <t>M0008818</t>
  </si>
  <si>
    <t>M0008819</t>
  </si>
  <si>
    <t>M0008820</t>
  </si>
  <si>
    <t>M0008821</t>
  </si>
  <si>
    <t>M0008822</t>
  </si>
  <si>
    <t>M0008823</t>
  </si>
  <si>
    <t>M0008824</t>
  </si>
  <si>
    <t>M0008825</t>
  </si>
  <si>
    <t>M0008826</t>
  </si>
  <si>
    <t>M0008827</t>
  </si>
  <si>
    <t>M0008828</t>
  </si>
  <si>
    <t>M0008829</t>
  </si>
  <si>
    <t>M0008830</t>
  </si>
  <si>
    <t>M0008831</t>
  </si>
  <si>
    <t>M0008832</t>
  </si>
  <si>
    <t>M0008833</t>
  </si>
  <si>
    <t>M0008834</t>
  </si>
  <si>
    <t>M0008835</t>
  </si>
  <si>
    <t>M0008836</t>
  </si>
  <si>
    <t>M0008837</t>
  </si>
  <si>
    <t>M0008838</t>
  </si>
  <si>
    <t>M0008839</t>
  </si>
  <si>
    <t>M0008840</t>
  </si>
  <si>
    <t>M0008841</t>
  </si>
  <si>
    <t>M0008842</t>
  </si>
  <si>
    <t>M0008843</t>
  </si>
  <si>
    <t>M0008844</t>
  </si>
  <si>
    <t>M0008845</t>
  </si>
  <si>
    <t>M0008846</t>
  </si>
  <si>
    <t>M0008847</t>
  </si>
  <si>
    <t>M0008848</t>
  </si>
  <si>
    <t>M0008849</t>
  </si>
  <si>
    <t>M0008850</t>
  </si>
  <si>
    <t>M0008851</t>
  </si>
  <si>
    <t>M0008852</t>
  </si>
  <si>
    <t>M0008853</t>
  </si>
  <si>
    <t>M0008854</t>
  </si>
  <si>
    <t>M0008855</t>
  </si>
  <si>
    <t>M0008856</t>
  </si>
  <si>
    <t>M0008857</t>
  </si>
  <si>
    <t>M0008858</t>
  </si>
  <si>
    <t>M0008859</t>
  </si>
  <si>
    <t>M0008860</t>
  </si>
  <si>
    <t>M0008861</t>
  </si>
  <si>
    <t>M0008862</t>
  </si>
  <si>
    <t>M0008863</t>
  </si>
  <si>
    <t>M0008864</t>
  </si>
  <si>
    <t>M0008865</t>
  </si>
  <si>
    <t>M0008866</t>
  </si>
  <si>
    <t>M0008867</t>
  </si>
  <si>
    <t>M0008868</t>
  </si>
  <si>
    <t>M0008869</t>
  </si>
  <si>
    <t>M0008870</t>
  </si>
  <si>
    <t>M0008871</t>
  </si>
  <si>
    <t>M0008872</t>
  </si>
  <si>
    <t>M0008873</t>
  </si>
  <si>
    <t>M0008874</t>
  </si>
  <si>
    <t>M0008875</t>
  </si>
  <si>
    <t>M0008876</t>
  </si>
  <si>
    <t>M0008877</t>
  </si>
  <si>
    <t>M0008878</t>
  </si>
  <si>
    <t>M0008879</t>
  </si>
  <si>
    <t>M0008880</t>
  </si>
  <si>
    <t>M0008881</t>
  </si>
  <si>
    <t>M0008882</t>
  </si>
  <si>
    <t>M0008883</t>
  </si>
  <si>
    <t>M0008884</t>
  </si>
  <si>
    <t>M0008885</t>
  </si>
  <si>
    <t>M0008886</t>
  </si>
  <si>
    <t>M0008887</t>
  </si>
  <si>
    <t>M0008888</t>
  </si>
  <si>
    <t>M0008889</t>
  </si>
  <si>
    <t>M0008890</t>
  </si>
  <si>
    <t>M0008891</t>
  </si>
  <si>
    <t>M0008892</t>
  </si>
  <si>
    <t>M0008893</t>
  </si>
  <si>
    <t>M0008894</t>
  </si>
  <si>
    <t>M0008895</t>
  </si>
  <si>
    <t>M0008896</t>
  </si>
  <si>
    <t>M0008897</t>
  </si>
  <si>
    <t>M0008898</t>
  </si>
  <si>
    <t>M0008899</t>
  </si>
  <si>
    <t>M0008900</t>
  </si>
  <si>
    <t>M0008901</t>
  </si>
  <si>
    <t>M0008902</t>
  </si>
  <si>
    <t>M0008903</t>
  </si>
  <si>
    <t>M0008904</t>
  </si>
  <si>
    <t>M0008905</t>
  </si>
  <si>
    <t>M0008906</t>
  </si>
  <si>
    <t>M0008907</t>
  </si>
  <si>
    <t>M0008908</t>
  </si>
  <si>
    <t>M0008909</t>
  </si>
  <si>
    <t>M0008910</t>
  </si>
  <si>
    <t>M0008911</t>
  </si>
  <si>
    <t>M0008912</t>
  </si>
  <si>
    <t>M0008913</t>
  </si>
  <si>
    <t>M0008914</t>
  </si>
  <si>
    <t>M0008915</t>
  </si>
  <si>
    <t>M0008916</t>
  </si>
  <si>
    <t>M0008917</t>
  </si>
  <si>
    <t>M0008918</t>
  </si>
  <si>
    <t>M0008919</t>
  </si>
  <si>
    <t>M0008920</t>
  </si>
  <si>
    <t>M0008921</t>
  </si>
  <si>
    <t>M0008922</t>
  </si>
  <si>
    <t>M0008923</t>
  </si>
  <si>
    <t>M0008924</t>
  </si>
  <si>
    <t>M0008925</t>
  </si>
  <si>
    <t>M0008926</t>
  </si>
  <si>
    <t>M0008927</t>
  </si>
  <si>
    <t>M0008928</t>
  </si>
  <si>
    <t>M0008929</t>
  </si>
  <si>
    <t>M0008930</t>
  </si>
  <si>
    <t>M0008931</t>
  </si>
  <si>
    <t>M0008932</t>
  </si>
  <si>
    <t>M0008933</t>
  </si>
  <si>
    <t>M0008934</t>
  </si>
  <si>
    <t>M0008935</t>
  </si>
  <si>
    <t>M0008936</t>
  </si>
  <si>
    <t>M0008937</t>
  </si>
  <si>
    <t>M0008938</t>
  </si>
  <si>
    <t>M0008939</t>
  </si>
  <si>
    <t>M0008940</t>
  </si>
  <si>
    <t>M0008941</t>
  </si>
  <si>
    <t>M0008942</t>
  </si>
  <si>
    <t>M0008943</t>
  </si>
  <si>
    <t>M0008944</t>
  </si>
  <si>
    <t>M0008945</t>
  </si>
  <si>
    <t>M0008946</t>
  </si>
  <si>
    <t>M0008947</t>
  </si>
  <si>
    <t>M0008948</t>
  </si>
  <si>
    <t>M0008949</t>
  </si>
  <si>
    <t>M0008950</t>
  </si>
  <si>
    <t>M0008951</t>
  </si>
  <si>
    <t>M0008952</t>
  </si>
  <si>
    <t>M0008953</t>
  </si>
  <si>
    <t>M0008954</t>
  </si>
  <si>
    <t>M0008955</t>
  </si>
  <si>
    <t>M0008956</t>
  </si>
  <si>
    <t>M0008957</t>
  </si>
  <si>
    <t>M0008958</t>
  </si>
  <si>
    <t>M0008959</t>
  </si>
  <si>
    <t>M0008960</t>
  </si>
  <si>
    <t>M0008961</t>
  </si>
  <si>
    <t>M0008962</t>
  </si>
  <si>
    <t>M0008963</t>
  </si>
  <si>
    <t>M0008964</t>
  </si>
  <si>
    <t>M0008965</t>
  </si>
  <si>
    <t>M0008966</t>
  </si>
  <si>
    <t>M0008967</t>
  </si>
  <si>
    <t>M0008968</t>
  </si>
  <si>
    <t>M0008969</t>
  </si>
  <si>
    <t>M0008970</t>
  </si>
  <si>
    <t>M0008971</t>
  </si>
  <si>
    <t>M0008972</t>
  </si>
  <si>
    <t>M0008973</t>
  </si>
  <si>
    <t>M0008974</t>
  </si>
  <si>
    <t>M0008975</t>
  </si>
  <si>
    <t>M0008976</t>
  </si>
  <si>
    <t>M0008977</t>
  </si>
  <si>
    <t>M0008978</t>
  </si>
  <si>
    <t>M0008979</t>
  </si>
  <si>
    <t>M0008980</t>
  </si>
  <si>
    <t>M0008981</t>
  </si>
  <si>
    <t>M0008982</t>
  </si>
  <si>
    <t>M0008983</t>
  </si>
  <si>
    <t>M0008984</t>
  </si>
  <si>
    <t>M0008985</t>
  </si>
  <si>
    <t>M0008986</t>
  </si>
  <si>
    <t>M0008987</t>
  </si>
  <si>
    <t>M0008988</t>
  </si>
  <si>
    <t>M0008989</t>
  </si>
  <si>
    <t>M0008990</t>
  </si>
  <si>
    <t>M0008991</t>
  </si>
  <si>
    <t>M0008992</t>
  </si>
  <si>
    <t>M0008993</t>
  </si>
  <si>
    <t>M0008994</t>
  </si>
  <si>
    <t>M0008995</t>
  </si>
  <si>
    <t>M0008996</t>
  </si>
  <si>
    <t>M0008997</t>
  </si>
  <si>
    <t>M0008998</t>
  </si>
  <si>
    <t>M0008999</t>
  </si>
  <si>
    <t>M0009000</t>
  </si>
  <si>
    <t>M0009001</t>
  </si>
  <si>
    <t>M0009002</t>
  </si>
  <si>
    <t>M0009003</t>
  </si>
  <si>
    <t>M0009004</t>
  </si>
  <si>
    <t>M0009005</t>
  </si>
  <si>
    <t>M0009006</t>
  </si>
  <si>
    <t>M0009007</t>
  </si>
  <si>
    <t>M0009008</t>
  </si>
  <si>
    <t>M0009009</t>
  </si>
  <si>
    <t>M0009010</t>
  </si>
  <si>
    <t>M0009011</t>
  </si>
  <si>
    <t>M0009012</t>
  </si>
  <si>
    <t>M0009013</t>
  </si>
  <si>
    <t>M0009014</t>
  </si>
  <si>
    <t>M0009015</t>
  </si>
  <si>
    <t>M0009016</t>
  </si>
  <si>
    <t>M0009017</t>
  </si>
  <si>
    <t>M0009018</t>
  </si>
  <si>
    <t>M0009019</t>
  </si>
  <si>
    <t>M0009020</t>
  </si>
  <si>
    <t>M0009021</t>
  </si>
  <si>
    <t>M0009022</t>
  </si>
  <si>
    <t>M0009023</t>
  </si>
  <si>
    <t>M0009024</t>
  </si>
  <si>
    <t>M0009025</t>
  </si>
  <si>
    <t>M0009026</t>
  </si>
  <si>
    <t>M0009027</t>
  </si>
  <si>
    <t>M0009028</t>
  </si>
  <si>
    <t>M0009029</t>
  </si>
  <si>
    <t>M0009030</t>
  </si>
  <si>
    <t>M0009031</t>
  </si>
  <si>
    <t>M0009032</t>
  </si>
  <si>
    <t>M0009033</t>
  </si>
  <si>
    <t>M0009034</t>
  </si>
  <si>
    <t>M0009035</t>
  </si>
  <si>
    <t>M0009036</t>
  </si>
  <si>
    <t>M0009037</t>
  </si>
  <si>
    <t>M0009038</t>
  </si>
  <si>
    <t>M0009039</t>
  </si>
  <si>
    <t>M0009040</t>
  </si>
  <si>
    <t>M0009041</t>
  </si>
  <si>
    <t>M0009042</t>
  </si>
  <si>
    <t>M0009043</t>
  </si>
  <si>
    <t>M0009044</t>
  </si>
  <si>
    <t>M0009045</t>
  </si>
  <si>
    <t>M0009046</t>
  </si>
  <si>
    <t>M0009047</t>
  </si>
  <si>
    <t>M0009048</t>
  </si>
  <si>
    <t>M0009049</t>
  </si>
  <si>
    <t>M0009050</t>
  </si>
  <si>
    <t>M0009051</t>
  </si>
  <si>
    <t>M0009052</t>
  </si>
  <si>
    <t>M0009053</t>
  </si>
  <si>
    <t>M0009054</t>
  </si>
  <si>
    <t>M0009055</t>
  </si>
  <si>
    <t>M0009056</t>
  </si>
  <si>
    <t>M0009057</t>
  </si>
  <si>
    <t>M0009058</t>
  </si>
  <si>
    <t>M0009059</t>
  </si>
  <si>
    <t>M0009060</t>
  </si>
  <si>
    <t>M0009061</t>
  </si>
  <si>
    <t>M0009062</t>
  </si>
  <si>
    <t>M0009063</t>
  </si>
  <si>
    <t>M0009064</t>
  </si>
  <si>
    <t>M0009065</t>
  </si>
  <si>
    <t>M0009066</t>
  </si>
  <si>
    <t>M0009067</t>
  </si>
  <si>
    <t>M0009068</t>
  </si>
  <si>
    <t>M0009069</t>
  </si>
  <si>
    <t>M0009070</t>
  </si>
  <si>
    <t>M0009071</t>
  </si>
  <si>
    <t>M0009072</t>
  </si>
  <si>
    <t>M0009073</t>
  </si>
  <si>
    <t>M0009074</t>
  </si>
  <si>
    <t>M0009075</t>
  </si>
  <si>
    <t>M0009076</t>
  </si>
  <si>
    <t>M0009077</t>
  </si>
  <si>
    <t>M0009078</t>
  </si>
  <si>
    <t>M0009079</t>
  </si>
  <si>
    <t>M0009080</t>
  </si>
  <si>
    <t>M0009081</t>
  </si>
  <si>
    <t>M0009082</t>
  </si>
  <si>
    <t>M0009083</t>
  </si>
  <si>
    <t>M0009084</t>
  </si>
  <si>
    <t>M0009085</t>
  </si>
  <si>
    <t>M0009086</t>
  </si>
  <si>
    <t>M0009087</t>
  </si>
  <si>
    <t>M0009088</t>
  </si>
  <si>
    <t>M0009089</t>
  </si>
  <si>
    <t>M0009090</t>
  </si>
  <si>
    <t>M0009091</t>
  </si>
  <si>
    <t>M0009092</t>
  </si>
  <si>
    <t>M0009093</t>
  </si>
  <si>
    <t>M0009094</t>
  </si>
  <si>
    <t>M0009095</t>
  </si>
  <si>
    <t>M0009096</t>
  </si>
  <si>
    <t>M0009097</t>
  </si>
  <si>
    <t>M0009098</t>
  </si>
  <si>
    <t>M0009099</t>
  </si>
  <si>
    <t>M0009100</t>
  </si>
  <si>
    <t>M0009101</t>
  </si>
  <si>
    <t>M0009102</t>
  </si>
  <si>
    <t>M0009103</t>
  </si>
  <si>
    <t>M0009104</t>
  </si>
  <si>
    <t>M0009105</t>
  </si>
  <si>
    <t>M0009106</t>
  </si>
  <si>
    <t>M0009107</t>
  </si>
  <si>
    <t>M0009108</t>
  </si>
  <si>
    <t>M0009109</t>
  </si>
  <si>
    <t>M0009110</t>
  </si>
  <si>
    <t>M0009111</t>
  </si>
  <si>
    <t>M0009112</t>
  </si>
  <si>
    <t>M0009113</t>
  </si>
  <si>
    <t>M0009114</t>
  </si>
  <si>
    <t>M0009115</t>
  </si>
  <si>
    <t>M0009116</t>
  </si>
  <si>
    <t>M0009117</t>
  </si>
  <si>
    <t>M0009118</t>
  </si>
  <si>
    <t>M0009119</t>
  </si>
  <si>
    <t>M0009120</t>
  </si>
  <si>
    <t>M0009121</t>
  </si>
  <si>
    <t>M0009122</t>
  </si>
  <si>
    <t>M0009123</t>
  </si>
  <si>
    <t>M0009124</t>
  </si>
  <si>
    <t>M0009125</t>
  </si>
  <si>
    <t>M0009126</t>
  </si>
  <si>
    <t>M0009127</t>
  </si>
  <si>
    <t>M0009128</t>
  </si>
  <si>
    <t>M0009129</t>
  </si>
  <si>
    <t>M0009130</t>
  </si>
  <si>
    <t>M0009131</t>
  </si>
  <si>
    <t>M0009132</t>
  </si>
  <si>
    <t>M0009133</t>
  </si>
  <si>
    <t>M0009134</t>
  </si>
  <si>
    <t>M0009135</t>
  </si>
  <si>
    <t>M0009136</t>
  </si>
  <si>
    <t>M0009137</t>
  </si>
  <si>
    <t>M0009138</t>
  </si>
  <si>
    <t>M0009139</t>
  </si>
  <si>
    <t>M0009140</t>
  </si>
  <si>
    <t>M0009141</t>
  </si>
  <si>
    <t>M0009142</t>
  </si>
  <si>
    <t>M0009143</t>
  </si>
  <si>
    <t>M0009144</t>
  </si>
  <si>
    <t>M0009145</t>
  </si>
  <si>
    <t>M0009146</t>
  </si>
  <si>
    <t>M0009147</t>
  </si>
  <si>
    <t>M0009148</t>
  </si>
  <si>
    <t>M0009149</t>
  </si>
  <si>
    <t>M0009150</t>
  </si>
  <si>
    <t>M0009151</t>
  </si>
  <si>
    <t>M0009152</t>
  </si>
  <si>
    <t>M0009153</t>
  </si>
  <si>
    <t>M0009154</t>
  </si>
  <si>
    <t>M0009155</t>
  </si>
  <si>
    <t>M0009156</t>
  </si>
  <si>
    <t>M0009157</t>
  </si>
  <si>
    <t>M0009158</t>
  </si>
  <si>
    <t>M0009159</t>
  </si>
  <si>
    <t>M0009160</t>
  </si>
  <si>
    <t>M0009161</t>
  </si>
  <si>
    <t>M0009162</t>
  </si>
  <si>
    <t>M0009163</t>
  </si>
  <si>
    <t>M0009164</t>
  </si>
  <si>
    <t>M0009165</t>
  </si>
  <si>
    <t>M0009166</t>
  </si>
  <si>
    <t>M0009167</t>
  </si>
  <si>
    <t>M0009168</t>
  </si>
  <si>
    <t>M0009169</t>
  </si>
  <si>
    <t>M0009170</t>
  </si>
  <si>
    <t>M0009171</t>
  </si>
  <si>
    <t>M0009172</t>
  </si>
  <si>
    <t>M0009173</t>
  </si>
  <si>
    <t>M0009174</t>
  </si>
  <si>
    <t>M0009175</t>
  </si>
  <si>
    <t>M0009176</t>
  </si>
  <si>
    <t>M0009177</t>
  </si>
  <si>
    <t>M0009178</t>
  </si>
  <si>
    <t>M0009179</t>
  </si>
  <si>
    <t>M0009180</t>
  </si>
  <si>
    <t>M0009181</t>
  </si>
  <si>
    <t>M0009182</t>
  </si>
  <si>
    <t>M0009183</t>
  </si>
  <si>
    <t>M0009184</t>
  </si>
  <si>
    <t>M0009185</t>
  </si>
  <si>
    <t>M0009186</t>
  </si>
  <si>
    <t>M0009187</t>
  </si>
  <si>
    <t>M0009188</t>
  </si>
  <si>
    <t>M0009189</t>
  </si>
  <si>
    <t>M0009190</t>
  </si>
  <si>
    <t>M0009191</t>
  </si>
  <si>
    <t>M0009192</t>
  </si>
  <si>
    <t>M0009193</t>
  </si>
  <si>
    <t>M0009194</t>
  </si>
  <si>
    <t>M0009195</t>
  </si>
  <si>
    <t>M0009196</t>
  </si>
  <si>
    <t>M0009197</t>
  </si>
  <si>
    <t>M0009198</t>
  </si>
  <si>
    <t>M0009199</t>
  </si>
  <si>
    <t>M0009200</t>
  </si>
  <si>
    <t>M0009201</t>
  </si>
  <si>
    <t>M0009202</t>
  </si>
  <si>
    <t>M0009203</t>
  </si>
  <si>
    <t>M0009204</t>
  </si>
  <si>
    <t>M0009205</t>
  </si>
  <si>
    <t>M0009206</t>
  </si>
  <si>
    <t>M0009207</t>
  </si>
  <si>
    <t>M0009208</t>
  </si>
  <si>
    <t>M0009209</t>
  </si>
  <si>
    <t>M0009210</t>
  </si>
  <si>
    <t>M0009211</t>
  </si>
  <si>
    <t>M0009212</t>
  </si>
  <si>
    <t>M0009213</t>
  </si>
  <si>
    <t>M0009214</t>
  </si>
  <si>
    <t>M0009215</t>
  </si>
  <si>
    <t>M0009216</t>
  </si>
  <si>
    <t>M0009217</t>
  </si>
  <si>
    <t>M0009218</t>
  </si>
  <si>
    <t>M0009219</t>
  </si>
  <si>
    <t>M0009220</t>
  </si>
  <si>
    <t>M0009221</t>
  </si>
  <si>
    <t>M0009222</t>
  </si>
  <si>
    <t>M0009223</t>
  </si>
  <si>
    <t>M0009224</t>
  </si>
  <si>
    <t>M0009225</t>
  </si>
  <si>
    <t>M0009226</t>
  </si>
  <si>
    <t>M0009227</t>
  </si>
  <si>
    <t>M0009228</t>
  </si>
  <si>
    <t>M0009229</t>
  </si>
  <si>
    <t>M0009230</t>
  </si>
  <si>
    <t>M0009231</t>
  </si>
  <si>
    <t>M0009232</t>
  </si>
  <si>
    <t>M0009233</t>
  </si>
  <si>
    <t>M0009234</t>
  </si>
  <si>
    <t>M0009235</t>
  </si>
  <si>
    <t>M0009236</t>
  </si>
  <si>
    <t>M0009237</t>
  </si>
  <si>
    <t>M0009238</t>
  </si>
  <si>
    <t>M0009239</t>
  </si>
  <si>
    <t>M0009240</t>
  </si>
  <si>
    <t>M0009241</t>
  </si>
  <si>
    <t>M0009242</t>
  </si>
  <si>
    <t>M0009243</t>
  </si>
  <si>
    <t>M0009244</t>
  </si>
  <si>
    <t>M0009245</t>
  </si>
  <si>
    <t>M0009246</t>
  </si>
  <si>
    <t>M0009247</t>
  </si>
  <si>
    <t>M0009248</t>
  </si>
  <si>
    <t>M0009249</t>
  </si>
  <si>
    <t>M0009250</t>
  </si>
  <si>
    <t>M0009251</t>
  </si>
  <si>
    <t>M0009252</t>
  </si>
  <si>
    <t>M0009253</t>
  </si>
  <si>
    <t>M0009254</t>
  </si>
  <si>
    <t>M0009255</t>
  </si>
  <si>
    <t>M0009256</t>
  </si>
  <si>
    <t>M0009257</t>
  </si>
  <si>
    <t>M0009258</t>
  </si>
  <si>
    <t>M0009259</t>
  </si>
  <si>
    <t>M0009260</t>
  </si>
  <si>
    <t>M0009261</t>
  </si>
  <si>
    <t>M0009262</t>
  </si>
  <si>
    <t>M0009263</t>
  </si>
  <si>
    <t>M0009264</t>
  </si>
  <si>
    <t>M0009265</t>
  </si>
  <si>
    <t>M0009266</t>
  </si>
  <si>
    <t>M0009267</t>
  </si>
  <si>
    <t>M0009268</t>
  </si>
  <si>
    <t>M0009269</t>
  </si>
  <si>
    <t>M0009270</t>
  </si>
  <si>
    <t>M0009271</t>
  </si>
  <si>
    <t>M0009272</t>
  </si>
  <si>
    <t>M0009273</t>
  </si>
  <si>
    <t>M0009274</t>
  </si>
  <si>
    <t>M0009275</t>
  </si>
  <si>
    <t>M0009276</t>
  </si>
  <si>
    <t>M0009277</t>
  </si>
  <si>
    <t>M0009278</t>
  </si>
  <si>
    <t>M0009279</t>
  </si>
  <si>
    <t>M0009280</t>
  </si>
  <si>
    <t>M0009281</t>
  </si>
  <si>
    <t>M0009282</t>
  </si>
  <si>
    <t>M0009283</t>
  </si>
  <si>
    <t>M0009284</t>
  </si>
  <si>
    <t>M0009285</t>
  </si>
  <si>
    <t>M0009286</t>
  </si>
  <si>
    <t>M0009287</t>
  </si>
  <si>
    <t>M0009288</t>
  </si>
  <si>
    <t>M0009289</t>
  </si>
  <si>
    <t>M0009290</t>
  </si>
  <si>
    <t>M0009291</t>
  </si>
  <si>
    <t>M0009292</t>
  </si>
  <si>
    <t>M0009293</t>
  </si>
  <si>
    <t>M0009294</t>
  </si>
  <si>
    <t>M0009295</t>
  </si>
  <si>
    <t>M0009296</t>
  </si>
  <si>
    <t>M0009297</t>
  </si>
  <si>
    <t>M0009298</t>
  </si>
  <si>
    <t>M0009299</t>
  </si>
  <si>
    <t>M0009300</t>
  </si>
  <si>
    <t>M0009301</t>
  </si>
  <si>
    <t>M0009302</t>
  </si>
  <si>
    <t>M0009303</t>
  </si>
  <si>
    <t>M0009304</t>
  </si>
  <si>
    <t>M0009305</t>
  </si>
  <si>
    <t>M0009306</t>
  </si>
  <si>
    <t>M0009307</t>
  </si>
  <si>
    <t>M0009308</t>
  </si>
  <si>
    <t>M0009309</t>
  </si>
  <si>
    <t>M0009310</t>
  </si>
  <si>
    <t>M0009311</t>
  </si>
  <si>
    <t>M0009312</t>
  </si>
  <si>
    <t>M0009313</t>
  </si>
  <si>
    <t>M0009314</t>
  </si>
  <si>
    <t>M0009315</t>
  </si>
  <si>
    <t>M0009316</t>
  </si>
  <si>
    <t>M0009317</t>
  </si>
  <si>
    <t>M0009318</t>
  </si>
  <si>
    <t>M0009319</t>
  </si>
  <si>
    <t>M0009320</t>
  </si>
  <si>
    <t>M0009321</t>
  </si>
  <si>
    <t>M0009322</t>
  </si>
  <si>
    <t>M0009323</t>
  </si>
  <si>
    <t>M0009324</t>
  </si>
  <si>
    <t>M0009325</t>
  </si>
  <si>
    <t>M0009326</t>
  </si>
  <si>
    <t>M0009327</t>
  </si>
  <si>
    <t>M0009328</t>
  </si>
  <si>
    <t>M0009329</t>
  </si>
  <si>
    <t>M0009330</t>
  </si>
  <si>
    <t>M0009331</t>
  </si>
  <si>
    <t>M0009332</t>
  </si>
  <si>
    <t>M0009333</t>
  </si>
  <si>
    <t>M0009334</t>
  </si>
  <si>
    <t>M0009335</t>
  </si>
  <si>
    <t>M0009336</t>
  </si>
  <si>
    <t>M0009337</t>
  </si>
  <si>
    <t>M0009338</t>
  </si>
  <si>
    <t>M0009339</t>
  </si>
  <si>
    <t>M0009340</t>
  </si>
  <si>
    <t>M0009341</t>
  </si>
  <si>
    <t>M0009342</t>
  </si>
  <si>
    <t>M0009343</t>
  </si>
  <si>
    <t>M0009344</t>
  </si>
  <si>
    <t>M0009345</t>
  </si>
  <si>
    <t>M0009346</t>
  </si>
  <si>
    <t>M0009347</t>
  </si>
  <si>
    <t>M0009348</t>
  </si>
  <si>
    <t>M0009349</t>
  </si>
  <si>
    <t>M0009350</t>
  </si>
  <si>
    <t>M0009351</t>
  </si>
  <si>
    <t>M0009352</t>
  </si>
  <si>
    <t>M0009353</t>
  </si>
  <si>
    <t>M0009354</t>
  </si>
  <si>
    <t>M0009355</t>
  </si>
  <si>
    <t>M0009356</t>
  </si>
  <si>
    <t>M0009357</t>
  </si>
  <si>
    <t>M0009358</t>
  </si>
  <si>
    <t>M0009359</t>
  </si>
  <si>
    <t>M0009360</t>
  </si>
  <si>
    <t>M0009361</t>
  </si>
  <si>
    <t>M0009362</t>
  </si>
  <si>
    <t>M0009363</t>
  </si>
  <si>
    <t>M0009364</t>
  </si>
  <si>
    <t>M0009365</t>
  </si>
  <si>
    <t>M0009366</t>
  </si>
  <si>
    <t>M0009367</t>
  </si>
  <si>
    <t>M0009368</t>
  </si>
  <si>
    <t>M0009369</t>
  </si>
  <si>
    <t>M0009370</t>
  </si>
  <si>
    <t>M0009371</t>
  </si>
  <si>
    <t>M0009372</t>
  </si>
  <si>
    <t>M0009373</t>
  </si>
  <si>
    <t>M0009374</t>
  </si>
  <si>
    <t>M0009375</t>
  </si>
  <si>
    <t>M0009376</t>
  </si>
  <si>
    <t>M0009377</t>
  </si>
  <si>
    <t>M0009378</t>
  </si>
  <si>
    <t>M0009379</t>
  </si>
  <si>
    <t>M0009380</t>
  </si>
  <si>
    <t>M0009381</t>
  </si>
  <si>
    <t>M0009382</t>
  </si>
  <si>
    <t>M0009383</t>
  </si>
  <si>
    <t>M0009384</t>
  </si>
  <si>
    <t>M0009385</t>
  </si>
  <si>
    <t>M0009386</t>
  </si>
  <si>
    <t>M0009387</t>
  </si>
  <si>
    <t>M0009388</t>
  </si>
  <si>
    <t>M0009389</t>
  </si>
  <si>
    <t>M0009390</t>
  </si>
  <si>
    <t>M0009391</t>
  </si>
  <si>
    <t>M0009392</t>
  </si>
  <si>
    <t>M0009393</t>
  </si>
  <si>
    <t>M0009394</t>
  </si>
  <si>
    <t>M0009395</t>
  </si>
  <si>
    <t>M0009396</t>
  </si>
  <si>
    <t>M0009397</t>
  </si>
  <si>
    <t>M0009398</t>
  </si>
  <si>
    <t>M0009399</t>
  </si>
  <si>
    <t>M0009400</t>
  </si>
  <si>
    <t>M0009401</t>
  </si>
  <si>
    <t>M0009402</t>
  </si>
  <si>
    <t>M0009403</t>
  </si>
  <si>
    <t>M0009404</t>
  </si>
  <si>
    <t>M0009405</t>
  </si>
  <si>
    <t>M0009406</t>
  </si>
  <si>
    <t>M0009407</t>
  </si>
  <si>
    <t>M0009408</t>
  </si>
  <si>
    <t>M0009409</t>
  </si>
  <si>
    <t>M0009410</t>
  </si>
  <si>
    <t>M0009411</t>
  </si>
  <si>
    <t>M0009412</t>
  </si>
  <si>
    <t>M0009413</t>
  </si>
  <si>
    <t>M0009414</t>
  </si>
  <si>
    <t>M0009415</t>
  </si>
  <si>
    <t>M0009416</t>
  </si>
  <si>
    <t>M0009417</t>
  </si>
  <si>
    <t>M0009418</t>
  </si>
  <si>
    <t>M0009419</t>
  </si>
  <si>
    <t>M0009420</t>
  </si>
  <si>
    <t>M0009421</t>
  </si>
  <si>
    <t>M0009422</t>
  </si>
  <si>
    <t>M0009423</t>
  </si>
  <si>
    <t>M0009424</t>
  </si>
  <si>
    <t>M0009425</t>
  </si>
  <si>
    <t>M0009426</t>
  </si>
  <si>
    <t>M0009427</t>
  </si>
  <si>
    <t>M0009428</t>
  </si>
  <si>
    <t>M0009429</t>
  </si>
  <si>
    <t>M0009430</t>
  </si>
  <si>
    <t>M0009431</t>
  </si>
  <si>
    <t>M0009432</t>
  </si>
  <si>
    <t>M0009433</t>
  </si>
  <si>
    <t>M0009434</t>
  </si>
  <si>
    <t>M0009435</t>
  </si>
  <si>
    <t>M0009436</t>
  </si>
  <si>
    <t>M0009437</t>
  </si>
  <si>
    <t>M0009438</t>
  </si>
  <si>
    <t>M0009439</t>
  </si>
  <si>
    <t>M0009440</t>
  </si>
  <si>
    <t>M0009441</t>
  </si>
  <si>
    <t>M0009442</t>
  </si>
  <si>
    <t>M0009443</t>
  </si>
  <si>
    <t>M0009444</t>
  </si>
  <si>
    <t>M0009445</t>
  </si>
  <si>
    <t>M0009446</t>
  </si>
  <si>
    <t>M0009447</t>
  </si>
  <si>
    <t>M0009448</t>
  </si>
  <si>
    <t>M0009449</t>
  </si>
  <si>
    <t>M0009450</t>
  </si>
  <si>
    <t>M0009451</t>
  </si>
  <si>
    <t>M0009452</t>
  </si>
  <si>
    <t>M0009453</t>
  </si>
  <si>
    <t>M0009454</t>
  </si>
  <si>
    <t>M0009455</t>
  </si>
  <si>
    <t>M0009456</t>
  </si>
  <si>
    <t>M0009457</t>
  </si>
  <si>
    <t>M0009458</t>
  </si>
  <si>
    <t>M0009459</t>
  </si>
  <si>
    <t>M0009460</t>
  </si>
  <si>
    <t>M0009461</t>
  </si>
  <si>
    <t>M0009462</t>
  </si>
  <si>
    <t>M0009463</t>
  </si>
  <si>
    <t>M0009464</t>
  </si>
  <si>
    <t>M0009465</t>
  </si>
  <si>
    <t>M0009466</t>
  </si>
  <si>
    <t>M0009467</t>
  </si>
  <si>
    <t>M0009468</t>
  </si>
  <si>
    <t>M0009469</t>
  </si>
  <si>
    <t>M0009470</t>
  </si>
  <si>
    <t>M0009471</t>
  </si>
  <si>
    <t>M0009472</t>
  </si>
  <si>
    <t>M0009473</t>
  </si>
  <si>
    <t>M0009474</t>
  </si>
  <si>
    <t>M0009475</t>
  </si>
  <si>
    <t>M0009476</t>
  </si>
  <si>
    <t>M0009477</t>
  </si>
  <si>
    <t>M0009478</t>
  </si>
  <si>
    <t>M0009479</t>
  </si>
  <si>
    <t>M0009480</t>
  </si>
  <si>
    <t>M0009481</t>
  </si>
  <si>
    <t>M0009482</t>
  </si>
  <si>
    <t>M0009483</t>
  </si>
  <si>
    <t>M0009484</t>
  </si>
  <si>
    <t>M0009485</t>
  </si>
  <si>
    <t>M0009486</t>
  </si>
  <si>
    <t>M0009487</t>
  </si>
  <si>
    <t>M0009488</t>
  </si>
  <si>
    <t>M0009489</t>
  </si>
  <si>
    <t>M0009490</t>
  </si>
  <si>
    <t>M0009491</t>
  </si>
  <si>
    <t>M0009492</t>
  </si>
  <si>
    <t>M0009493</t>
  </si>
  <si>
    <t>M0009494</t>
  </si>
  <si>
    <t>M0009495</t>
  </si>
  <si>
    <t>M0009496</t>
  </si>
  <si>
    <t>M0009497</t>
  </si>
  <si>
    <t>M0009498</t>
  </si>
  <si>
    <t>M0009499</t>
  </si>
  <si>
    <t>M0009500</t>
  </si>
  <si>
    <t>M0009501</t>
  </si>
  <si>
    <t>M0009502</t>
  </si>
  <si>
    <t>M0009503</t>
  </si>
  <si>
    <t>M0009504</t>
  </si>
  <si>
    <t>M0009505</t>
  </si>
  <si>
    <t>M0009506</t>
  </si>
  <si>
    <t>M0009507</t>
  </si>
  <si>
    <t>M0009508</t>
  </si>
  <si>
    <t>M0009509</t>
  </si>
  <si>
    <t>M0009510</t>
  </si>
  <si>
    <t>M0009511</t>
  </si>
  <si>
    <t>M0009512</t>
  </si>
  <si>
    <t>M0009513</t>
  </si>
  <si>
    <t>M0009514</t>
  </si>
  <si>
    <t>M0009515</t>
  </si>
  <si>
    <t>M0009516</t>
  </si>
  <si>
    <t>M0009517</t>
  </si>
  <si>
    <t>M0009518</t>
  </si>
  <si>
    <t>M0009519</t>
  </si>
  <si>
    <t>M0009520</t>
  </si>
  <si>
    <t>M0009521</t>
  </si>
  <si>
    <t>M0009522</t>
  </si>
  <si>
    <t>M0009523</t>
  </si>
  <si>
    <t>M0009524</t>
  </si>
  <si>
    <t>M0009525</t>
  </si>
  <si>
    <t>M0009526</t>
  </si>
  <si>
    <t>M0009527</t>
  </si>
  <si>
    <t>M0009528</t>
  </si>
  <si>
    <t>M0009529</t>
  </si>
  <si>
    <t>M0009530</t>
  </si>
  <si>
    <t>M0009531</t>
  </si>
  <si>
    <t>M0009532</t>
  </si>
  <si>
    <t>M0009533</t>
  </si>
  <si>
    <t>M0009534</t>
  </si>
  <si>
    <t>M0009535</t>
  </si>
  <si>
    <t>M0009536</t>
  </si>
  <si>
    <t>M0009537</t>
  </si>
  <si>
    <t>M0009538</t>
  </si>
  <si>
    <t>M0009539</t>
  </si>
  <si>
    <t>M0009540</t>
  </si>
  <si>
    <t>M0009541</t>
  </si>
  <si>
    <t>M0009542</t>
  </si>
  <si>
    <t>M0009543</t>
  </si>
  <si>
    <t>M0009544</t>
  </si>
  <si>
    <t>M0009545</t>
  </si>
  <si>
    <t>M0009546</t>
  </si>
  <si>
    <t>M0009547</t>
  </si>
  <si>
    <t>M0009548</t>
  </si>
  <si>
    <t>M0009549</t>
  </si>
  <si>
    <t>M0009550</t>
  </si>
  <si>
    <t>M0009551</t>
  </si>
  <si>
    <t>M0009552</t>
  </si>
  <si>
    <t>M0009553</t>
  </si>
  <si>
    <t>M0009554</t>
  </si>
  <si>
    <t>M0009555</t>
  </si>
  <si>
    <t>M0009556</t>
  </si>
  <si>
    <t>M0009557</t>
  </si>
  <si>
    <t>M0009558</t>
  </si>
  <si>
    <t>M0009559</t>
  </si>
  <si>
    <t>M0009560</t>
  </si>
  <si>
    <t>M0009561</t>
  </si>
  <si>
    <t>M0009562</t>
  </si>
  <si>
    <t>M0009563</t>
  </si>
  <si>
    <t>M0009564</t>
  </si>
  <si>
    <t>M0009565</t>
  </si>
  <si>
    <t>M0009566</t>
  </si>
  <si>
    <t>M0009567</t>
  </si>
  <si>
    <t>M0009568</t>
  </si>
  <si>
    <t>M0009569</t>
  </si>
  <si>
    <t>M0009570</t>
  </si>
  <si>
    <t>M0009571</t>
  </si>
  <si>
    <t>M0009572</t>
  </si>
  <si>
    <t>M0009573</t>
  </si>
  <si>
    <t>M0009574</t>
  </si>
  <si>
    <t>M0009575</t>
  </si>
  <si>
    <t>M0009576</t>
  </si>
  <si>
    <t>M0009577</t>
  </si>
  <si>
    <t>M0009578</t>
  </si>
  <si>
    <t>M0009579</t>
  </si>
  <si>
    <t>M0009580</t>
  </si>
  <si>
    <t>M0009581</t>
  </si>
  <si>
    <t>M0009582</t>
  </si>
  <si>
    <t>M0009583</t>
  </si>
  <si>
    <t>M0009584</t>
  </si>
  <si>
    <t>M0009585</t>
  </si>
  <si>
    <t>M0009586</t>
  </si>
  <si>
    <t>M0009587</t>
  </si>
  <si>
    <t>M0009588</t>
  </si>
  <si>
    <t>M0009589</t>
  </si>
  <si>
    <t>M0009590</t>
  </si>
  <si>
    <t>M0009591</t>
  </si>
  <si>
    <t>M0009592</t>
  </si>
  <si>
    <t>M0009593</t>
  </si>
  <si>
    <t>M0009594</t>
  </si>
  <si>
    <t>M0009595</t>
  </si>
  <si>
    <t>M0009596</t>
  </si>
  <si>
    <t>M0009597</t>
  </si>
  <si>
    <t>M0009598</t>
  </si>
  <si>
    <t>M0009599</t>
  </si>
  <si>
    <t>M0009600</t>
  </si>
  <si>
    <t>M0009601</t>
  </si>
  <si>
    <t>M0009602</t>
  </si>
  <si>
    <t>M0009603</t>
  </si>
  <si>
    <t>M0009604</t>
  </si>
  <si>
    <t>M0009605</t>
  </si>
  <si>
    <t>M0009606</t>
  </si>
  <si>
    <t>M0009607</t>
  </si>
  <si>
    <t>M0009608</t>
  </si>
  <si>
    <t>M0009609</t>
  </si>
  <si>
    <t>M0009610</t>
  </si>
  <si>
    <t>M0009611</t>
  </si>
  <si>
    <t>M0009612</t>
  </si>
  <si>
    <t>M0009613</t>
  </si>
  <si>
    <t>M0009614</t>
  </si>
  <si>
    <t>M0009615</t>
  </si>
  <si>
    <t>M0009616</t>
  </si>
  <si>
    <t>M0009617</t>
  </si>
  <si>
    <t>M0009618</t>
  </si>
  <si>
    <t>M0009619</t>
  </si>
  <si>
    <t>M0009620</t>
  </si>
  <si>
    <t>M0009621</t>
  </si>
  <si>
    <t>M0009622</t>
  </si>
  <si>
    <t>M0009623</t>
  </si>
  <si>
    <t>M0009624</t>
  </si>
  <si>
    <t>M0009625</t>
  </si>
  <si>
    <t>M0009626</t>
  </si>
  <si>
    <t>M0009627</t>
  </si>
  <si>
    <t>M0009628</t>
  </si>
  <si>
    <t>M0009629</t>
  </si>
  <si>
    <t>M0009630</t>
  </si>
  <si>
    <t>M0009631</t>
  </si>
  <si>
    <t>M0009632</t>
  </si>
  <si>
    <t>M0009633</t>
  </si>
  <si>
    <t>M0009634</t>
  </si>
  <si>
    <t>M0009635</t>
  </si>
  <si>
    <t>M0009636</t>
  </si>
  <si>
    <t>M0009637</t>
  </si>
  <si>
    <t>M0009638</t>
  </si>
  <si>
    <t>M0009639</t>
  </si>
  <si>
    <t>M0009640</t>
  </si>
  <si>
    <t>M0009641</t>
  </si>
  <si>
    <t>M0009642</t>
  </si>
  <si>
    <t>M0009643</t>
  </si>
  <si>
    <t>M0009644</t>
  </si>
  <si>
    <t>M0009645</t>
  </si>
  <si>
    <t>M0009646</t>
  </si>
  <si>
    <t>M0009647</t>
  </si>
  <si>
    <t>M0009648</t>
  </si>
  <si>
    <t>M0009649</t>
  </si>
  <si>
    <t>M0009650</t>
  </si>
  <si>
    <t>M0009651</t>
  </si>
  <si>
    <t>M0009652</t>
  </si>
  <si>
    <t>M0009653</t>
  </si>
  <si>
    <t>M0009654</t>
  </si>
  <si>
    <t>M0009655</t>
  </si>
  <si>
    <t>M0009656</t>
  </si>
  <si>
    <t>M0009657</t>
  </si>
  <si>
    <t>M0009658</t>
  </si>
  <si>
    <t>M0009659</t>
  </si>
  <si>
    <t>M0009660</t>
  </si>
  <si>
    <t>M0009661</t>
  </si>
  <si>
    <t>M0009662</t>
  </si>
  <si>
    <t>M0009663</t>
  </si>
  <si>
    <t>M0009664</t>
  </si>
  <si>
    <t>M0009665</t>
  </si>
  <si>
    <t>M0009666</t>
  </si>
  <si>
    <t>M0009667</t>
  </si>
  <si>
    <t>M0009668</t>
  </si>
  <si>
    <t>M0009669</t>
  </si>
  <si>
    <t>M0009670</t>
  </si>
  <si>
    <t>M0009671</t>
  </si>
  <si>
    <t>M0009672</t>
  </si>
  <si>
    <t>M0009673</t>
  </si>
  <si>
    <t>M0009674</t>
  </si>
  <si>
    <t>M0009675</t>
  </si>
  <si>
    <t>M0009676</t>
  </si>
  <si>
    <t>M0009677</t>
  </si>
  <si>
    <t>M0009678</t>
  </si>
  <si>
    <t>M0009679</t>
  </si>
  <si>
    <t>M0009680</t>
  </si>
  <si>
    <t>M0009681</t>
  </si>
  <si>
    <t>M0009682</t>
  </si>
  <si>
    <t>M0009683</t>
  </si>
  <si>
    <t>M0009684</t>
  </si>
  <si>
    <t>M0009685</t>
  </si>
  <si>
    <t>M0009686</t>
  </si>
  <si>
    <t>M0009687</t>
  </si>
  <si>
    <t>M0009688</t>
  </si>
  <si>
    <t>M0009689</t>
  </si>
  <si>
    <t>M0009690</t>
  </si>
  <si>
    <t>M0009691</t>
  </si>
  <si>
    <t>M0009692</t>
  </si>
  <si>
    <t>M0009693</t>
  </si>
  <si>
    <t>M0009694</t>
  </si>
  <si>
    <t>M0009695</t>
  </si>
  <si>
    <t>M0009696</t>
  </si>
  <si>
    <t>M0009697</t>
  </si>
  <si>
    <t>M0009698</t>
  </si>
  <si>
    <t>M0009699</t>
  </si>
  <si>
    <t>M0009700</t>
  </si>
  <si>
    <t>M0009701</t>
  </si>
  <si>
    <t>M0009702</t>
  </si>
  <si>
    <t>M0009703</t>
  </si>
  <si>
    <t>M0009704</t>
  </si>
  <si>
    <t>M0009705</t>
  </si>
  <si>
    <t>M0009706</t>
  </si>
  <si>
    <t>M0009707</t>
  </si>
  <si>
    <t>M0009708</t>
  </si>
  <si>
    <t>M0009709</t>
  </si>
  <si>
    <t>M0009710</t>
  </si>
  <si>
    <t>M0009711</t>
  </si>
  <si>
    <t>M0009712</t>
  </si>
  <si>
    <t>M0009713</t>
  </si>
  <si>
    <t>M0009714</t>
  </si>
  <si>
    <t>M0009715</t>
  </si>
  <si>
    <t>M0009716</t>
  </si>
  <si>
    <t>M0009717</t>
  </si>
  <si>
    <t>M0009718</t>
  </si>
  <si>
    <t>M0009719</t>
  </si>
  <si>
    <t>M0009720</t>
  </si>
  <si>
    <t>M0009721</t>
  </si>
  <si>
    <t>M0009722</t>
  </si>
  <si>
    <t>M0009723</t>
  </si>
  <si>
    <t>M0009724</t>
  </si>
  <si>
    <t>M0009725</t>
  </si>
  <si>
    <t>M0009726</t>
  </si>
  <si>
    <t>M0009727</t>
  </si>
  <si>
    <t>M0009728</t>
  </si>
  <si>
    <t>M0009729</t>
  </si>
  <si>
    <t>M0009730</t>
  </si>
  <si>
    <t>M0009731</t>
  </si>
  <si>
    <t>M0009732</t>
  </si>
  <si>
    <t>M0009733</t>
  </si>
  <si>
    <t>M0009734</t>
  </si>
  <si>
    <t>M0009735</t>
  </si>
  <si>
    <t>M0009736</t>
  </si>
  <si>
    <t>M0009737</t>
  </si>
  <si>
    <t>M0009738</t>
  </si>
  <si>
    <t>M0009739</t>
  </si>
  <si>
    <t>M0009740</t>
  </si>
  <si>
    <t>M0009741</t>
  </si>
  <si>
    <t>M0009742</t>
  </si>
  <si>
    <t>M0009743</t>
  </si>
  <si>
    <t>M0009744</t>
  </si>
  <si>
    <t>M0009745</t>
  </si>
  <si>
    <t>M0009746</t>
  </si>
  <si>
    <t>M0009747</t>
  </si>
  <si>
    <t>M0009748</t>
  </si>
  <si>
    <t>M0009749</t>
  </si>
  <si>
    <t>M0009750</t>
  </si>
  <si>
    <t>M0009751</t>
  </si>
  <si>
    <t>M0009752</t>
  </si>
  <si>
    <t>M0009753</t>
  </si>
  <si>
    <t>M0009754</t>
  </si>
  <si>
    <t>M0009755</t>
  </si>
  <si>
    <t>M0009756</t>
  </si>
  <si>
    <t>M0009757</t>
  </si>
  <si>
    <t>M0009758</t>
  </si>
  <si>
    <t>M0009759</t>
  </si>
  <si>
    <t>M0009760</t>
  </si>
  <si>
    <t>M0009761</t>
  </si>
  <si>
    <t>M0009762</t>
  </si>
  <si>
    <t>M0009763</t>
  </si>
  <si>
    <t>M0009764</t>
  </si>
  <si>
    <t>M0009765</t>
  </si>
  <si>
    <t>M0009766</t>
  </si>
  <si>
    <t>M0009767</t>
  </si>
  <si>
    <t>M0009768</t>
  </si>
  <si>
    <t>M0009769</t>
  </si>
  <si>
    <t>M0009770</t>
  </si>
  <si>
    <t>M0009771</t>
  </si>
  <si>
    <t>M0009772</t>
  </si>
  <si>
    <t>M0009773</t>
  </si>
  <si>
    <t>M0009774</t>
  </si>
  <si>
    <t>M0009775</t>
  </si>
  <si>
    <t>M0009776</t>
  </si>
  <si>
    <t>M0009777</t>
  </si>
  <si>
    <t>M0009778</t>
  </si>
  <si>
    <t>M0009779</t>
  </si>
  <si>
    <t>M0009780</t>
  </si>
  <si>
    <t>M0009781</t>
  </si>
  <si>
    <t>M0009782</t>
  </si>
  <si>
    <t>M0009783</t>
  </si>
  <si>
    <t>M0009784</t>
  </si>
  <si>
    <t>M0009785</t>
  </si>
  <si>
    <t>M0009786</t>
  </si>
  <si>
    <t>M0009787</t>
  </si>
  <si>
    <t>M0009788</t>
  </si>
  <si>
    <t>M0009789</t>
  </si>
  <si>
    <t>M0009790</t>
  </si>
  <si>
    <t>M0009791</t>
  </si>
  <si>
    <t>M0009792</t>
  </si>
  <si>
    <t>M0009793</t>
  </si>
  <si>
    <t>M0009794</t>
  </si>
  <si>
    <t>M0009795</t>
  </si>
  <si>
    <t>M0009796</t>
  </si>
  <si>
    <t>M0009797</t>
  </si>
  <si>
    <t>M0009798</t>
  </si>
  <si>
    <t>M0009799</t>
  </si>
  <si>
    <t>M0009800</t>
  </si>
  <si>
    <t>M0009801</t>
  </si>
  <si>
    <t>M0009802</t>
  </si>
  <si>
    <t>M0009803</t>
  </si>
  <si>
    <t>M0009804</t>
  </si>
  <si>
    <t>M0009805</t>
  </si>
  <si>
    <t>M0009806</t>
  </si>
  <si>
    <t>M0009807</t>
  </si>
  <si>
    <t>M0009808</t>
  </si>
  <si>
    <t>M0009809</t>
  </si>
  <si>
    <t>M0009810</t>
  </si>
  <si>
    <t>M0009811</t>
  </si>
  <si>
    <t>M0009812</t>
  </si>
  <si>
    <t>M0009813</t>
  </si>
  <si>
    <t>M0009814</t>
  </si>
  <si>
    <t>M0009815</t>
  </si>
  <si>
    <t>M0009816</t>
  </si>
  <si>
    <t>M0009817</t>
  </si>
  <si>
    <t>M0009818</t>
  </si>
  <si>
    <t>M0009819</t>
  </si>
  <si>
    <t>M0009820</t>
  </si>
  <si>
    <t>M0009821</t>
  </si>
  <si>
    <t>M0009822</t>
  </si>
  <si>
    <t>M0009823</t>
  </si>
  <si>
    <t>M0009824</t>
  </si>
  <si>
    <t>M0009825</t>
  </si>
  <si>
    <t>M0009826</t>
  </si>
  <si>
    <t>M0009827</t>
  </si>
  <si>
    <t>M0009828</t>
  </si>
  <si>
    <t>M0009829</t>
  </si>
  <si>
    <t>M0009830</t>
  </si>
  <si>
    <t>M0009831</t>
  </si>
  <si>
    <t>M0009832</t>
  </si>
  <si>
    <t>M0009833</t>
  </si>
  <si>
    <t>M0009834</t>
  </si>
  <si>
    <t>M0009835</t>
  </si>
  <si>
    <t>M0009836</t>
  </si>
  <si>
    <t>M0009837</t>
  </si>
  <si>
    <t>M0009838</t>
  </si>
  <si>
    <t>M0009839</t>
  </si>
  <si>
    <t>M0009840</t>
  </si>
  <si>
    <t>M0009841</t>
  </si>
  <si>
    <t>M0009842</t>
  </si>
  <si>
    <t>M0009843</t>
  </si>
  <si>
    <t>M0009844</t>
  </si>
  <si>
    <t>M0009845</t>
  </si>
  <si>
    <t>M0009846</t>
  </si>
  <si>
    <t>M0009847</t>
  </si>
  <si>
    <t>M0009848</t>
  </si>
  <si>
    <t>M0009849</t>
  </si>
  <si>
    <t>M0009850</t>
  </si>
  <si>
    <t>M0009851</t>
  </si>
  <si>
    <t>M0009852</t>
  </si>
  <si>
    <t>M0009853</t>
  </si>
  <si>
    <t>M0009854</t>
  </si>
  <si>
    <t>M0009855</t>
  </si>
  <si>
    <t>M0009856</t>
  </si>
  <si>
    <t>M0009857</t>
  </si>
  <si>
    <t>M0009858</t>
  </si>
  <si>
    <t>M0009859</t>
  </si>
  <si>
    <t>M0009860</t>
  </si>
  <si>
    <t>M0009861</t>
  </si>
  <si>
    <t>M0009862</t>
  </si>
  <si>
    <t>M0009863</t>
  </si>
  <si>
    <t>M0009864</t>
  </si>
  <si>
    <t>M0009865</t>
  </si>
  <si>
    <t>M0009866</t>
  </si>
  <si>
    <t>M0009867</t>
  </si>
  <si>
    <t>M0009868</t>
  </si>
  <si>
    <t>M0009869</t>
  </si>
  <si>
    <t>M0009870</t>
  </si>
  <si>
    <t>M0009871</t>
  </si>
  <si>
    <t>M0009872</t>
  </si>
  <si>
    <t>M0009873</t>
  </si>
  <si>
    <t>M0009874</t>
  </si>
  <si>
    <t>M0009875</t>
  </si>
  <si>
    <t>M0009876</t>
  </si>
  <si>
    <t>M0009877</t>
  </si>
  <si>
    <t>M0009878</t>
  </si>
  <si>
    <t>M0009879</t>
  </si>
  <si>
    <t>M0009880</t>
  </si>
  <si>
    <t>M0009881</t>
  </si>
  <si>
    <t>M0009882</t>
  </si>
  <si>
    <t>M0009883</t>
  </si>
  <si>
    <t>M0009884</t>
  </si>
  <si>
    <t>M0009885</t>
  </si>
  <si>
    <t>M0009886</t>
  </si>
  <si>
    <t>M0009887</t>
  </si>
  <si>
    <t>M0009888</t>
  </si>
  <si>
    <t>M0009889</t>
  </si>
  <si>
    <t>M0009890</t>
  </si>
  <si>
    <t>M0009891</t>
  </si>
  <si>
    <t>M0009892</t>
  </si>
  <si>
    <t>M0009893</t>
  </si>
  <si>
    <t>M0009894</t>
  </si>
  <si>
    <t>M0009895</t>
  </si>
  <si>
    <t>M0009896</t>
  </si>
  <si>
    <t>M0009897</t>
  </si>
  <si>
    <t>M0009898</t>
  </si>
  <si>
    <t>M0009899</t>
  </si>
  <si>
    <t>M0009900</t>
  </si>
  <si>
    <t>M0009901</t>
  </si>
  <si>
    <t>M0009902</t>
  </si>
  <si>
    <t>M0009903</t>
  </si>
  <si>
    <t>M0009904</t>
  </si>
  <si>
    <t>M0009905</t>
  </si>
  <si>
    <t>M0009906</t>
  </si>
  <si>
    <t>M0009907</t>
  </si>
  <si>
    <t>M0009908</t>
  </si>
  <si>
    <t>M0009909</t>
  </si>
  <si>
    <t>M0009910</t>
  </si>
  <si>
    <t>M0009911</t>
  </si>
  <si>
    <t>M0009912</t>
  </si>
  <si>
    <t>M0009913</t>
  </si>
  <si>
    <t>M0009914</t>
  </si>
  <si>
    <t>M0009915</t>
  </si>
  <si>
    <t>M0009916</t>
  </si>
  <si>
    <t>M0009917</t>
  </si>
  <si>
    <t>M0009918</t>
  </si>
  <si>
    <t>M0009919</t>
  </si>
  <si>
    <t>M0009920</t>
  </si>
  <si>
    <t>M0009921</t>
  </si>
  <si>
    <t>M0009922</t>
  </si>
  <si>
    <t>M0009923</t>
  </si>
  <si>
    <t>M0009924</t>
  </si>
  <si>
    <t>M0009925</t>
  </si>
  <si>
    <t>M0009926</t>
  </si>
  <si>
    <t>M0009927</t>
  </si>
  <si>
    <t>M0009928</t>
  </si>
  <si>
    <t>M0009929</t>
  </si>
  <si>
    <t>M0009930</t>
  </si>
  <si>
    <t>M0009931</t>
  </si>
  <si>
    <t>M0009932</t>
  </si>
  <si>
    <t>M0009933</t>
  </si>
  <si>
    <t>M0009934</t>
  </si>
  <si>
    <t>M0009935</t>
  </si>
  <si>
    <t>M0009936</t>
  </si>
  <si>
    <t>M0009937</t>
  </si>
  <si>
    <t>M0009938</t>
  </si>
  <si>
    <t>M0009939</t>
  </si>
  <si>
    <t>M0009940</t>
  </si>
  <si>
    <t>M0009941</t>
  </si>
  <si>
    <t>M0009942</t>
  </si>
  <si>
    <t>M0009943</t>
  </si>
  <si>
    <t>M0009944</t>
  </si>
  <si>
    <t>M0009945</t>
  </si>
  <si>
    <t>M0009946</t>
  </si>
  <si>
    <t>M0009947</t>
  </si>
  <si>
    <t>M0009948</t>
  </si>
  <si>
    <t>M0009949</t>
  </si>
  <si>
    <t>M0009950</t>
  </si>
  <si>
    <t>M0009951</t>
  </si>
  <si>
    <t>M0009952</t>
  </si>
  <si>
    <t>M0009953</t>
  </si>
  <si>
    <t>M0009954</t>
  </si>
  <si>
    <t>M0009955</t>
  </si>
  <si>
    <t>M0009956</t>
  </si>
  <si>
    <t>M0009957</t>
  </si>
  <si>
    <t>M0009958</t>
  </si>
  <si>
    <t>M0009959</t>
  </si>
  <si>
    <t>M0009960</t>
  </si>
  <si>
    <t>M0009961</t>
  </si>
  <si>
    <t>M0009962</t>
  </si>
  <si>
    <t>M0009963</t>
  </si>
  <si>
    <t>M0009964</t>
  </si>
  <si>
    <t>M0009965</t>
  </si>
  <si>
    <t>M0009966</t>
  </si>
  <si>
    <t>M0009967</t>
  </si>
  <si>
    <t>M0009968</t>
  </si>
  <si>
    <t>M0009969</t>
  </si>
  <si>
    <t>M0009970</t>
  </si>
  <si>
    <t>M0009971</t>
  </si>
  <si>
    <t>M0009972</t>
  </si>
  <si>
    <t>M0009973</t>
  </si>
  <si>
    <t>M0009974</t>
  </si>
  <si>
    <t>M0009975</t>
  </si>
  <si>
    <t>M0009976</t>
  </si>
  <si>
    <t>M0009977</t>
  </si>
  <si>
    <t>M0009978</t>
  </si>
  <si>
    <t>M0009979</t>
  </si>
  <si>
    <t>M0009980</t>
  </si>
  <si>
    <t>M0009981</t>
  </si>
  <si>
    <t>M0009982</t>
  </si>
  <si>
    <t>M0009983</t>
  </si>
  <si>
    <t>M0009984</t>
  </si>
  <si>
    <t>M0009985</t>
  </si>
  <si>
    <t>M0009986</t>
  </si>
  <si>
    <t>M0009987</t>
  </si>
  <si>
    <t>M0009988</t>
  </si>
  <si>
    <t>M0009989</t>
  </si>
  <si>
    <t>M0009990</t>
  </si>
  <si>
    <t>M0009991</t>
  </si>
  <si>
    <t>M0009992</t>
  </si>
  <si>
    <t>M0009993</t>
  </si>
  <si>
    <t>M0009994</t>
  </si>
  <si>
    <t>M0009995</t>
  </si>
  <si>
    <t>M0009996</t>
  </si>
  <si>
    <t>M0009997</t>
  </si>
  <si>
    <t>M0009998</t>
  </si>
  <si>
    <t>M0009999</t>
  </si>
  <si>
    <t>M0010000</t>
  </si>
  <si>
    <t>category</t>
  </si>
  <si>
    <t>sentiment</t>
  </si>
  <si>
    <t>urgency</t>
  </si>
  <si>
    <t>topic</t>
  </si>
  <si>
    <t>ai_summary</t>
  </si>
  <si>
    <t>Positive</t>
  </si>
  <si>
    <t>Late delivery</t>
  </si>
  <si>
    <t>My package is late and the tracking information has not changed.</t>
  </si>
  <si>
    <t>App error</t>
  </si>
  <si>
    <t>The app shows an error when I try to use this feature.</t>
  </si>
  <si>
    <t>Negative</t>
  </si>
  <si>
    <t>Password reset</t>
  </si>
  <si>
    <t>My account is locked and I cannot access it.</t>
  </si>
  <si>
    <t>Login problem</t>
  </si>
  <si>
    <t>Verification issue</t>
  </si>
  <si>
    <t>Refund</t>
  </si>
  <si>
    <t>Refund amount incorrect</t>
  </si>
  <si>
    <t>I want to cancel the order and request a refund.</t>
  </si>
  <si>
    <t>Neutral</t>
  </si>
  <si>
    <t>Payment</t>
  </si>
  <si>
    <t>Duplicate charge</t>
  </si>
  <si>
    <t>I was charged twice for the same order.</t>
  </si>
  <si>
    <t>Tracking issue</t>
  </si>
  <si>
    <t>My order says delivered but I cannot find the package.</t>
  </si>
  <si>
    <t>Product</t>
  </si>
  <si>
    <t>Product information</t>
  </si>
  <si>
    <t>Is this product compatible with my existing equipment?</t>
  </si>
  <si>
    <t>Payment failed</t>
  </si>
  <si>
    <t>My card was declined when I tried to complete the payment.</t>
  </si>
  <si>
    <t>Feature not working</t>
  </si>
  <si>
    <t>My refund request was rejected.</t>
  </si>
  <si>
    <t>Product quality</t>
  </si>
  <si>
    <t>The product quality is not what I expected.</t>
  </si>
  <si>
    <t>The payment failed but the order still appears in my account.</t>
  </si>
  <si>
    <t>Missing package</t>
  </si>
  <si>
    <t>Refund rejected</t>
  </si>
  <si>
    <t>My refund is still pending.</t>
  </si>
  <si>
    <t>Performance issue</t>
  </si>
  <si>
    <t>The application is running very slowly.</t>
  </si>
  <si>
    <t>A feature stopped working after the latest update.</t>
  </si>
  <si>
    <t>The tracking link is not showing the latest update.</t>
  </si>
  <si>
    <t>I cannot log in to my account.</t>
  </si>
  <si>
    <t>Can you provide more information about this product?</t>
  </si>
  <si>
    <t>Card declined</t>
  </si>
  <si>
    <t>Profile update</t>
  </si>
  <si>
    <t>I forgot my password and need to reset it.</t>
  </si>
  <si>
    <t>Cancellation</t>
  </si>
  <si>
    <t>Wrong product</t>
  </si>
  <si>
    <t>I received a different product from the one I ordered.</t>
  </si>
  <si>
    <t>Account locked</t>
  </si>
  <si>
    <t>The identity verification process is not working.</t>
  </si>
  <si>
    <t>Compatibility</t>
  </si>
  <si>
    <t>Damaged package</t>
  </si>
  <si>
    <t>I need to update the information on my profile.</t>
  </si>
  <si>
    <t>The package arrived damaged.</t>
  </si>
  <si>
    <t>Invoice issue</t>
  </si>
  <si>
    <t>The refund amount is incorrect.</t>
  </si>
  <si>
    <t>I need help understanding the invoice for my purchase.</t>
  </si>
  <si>
    <t>Refund pending</t>
  </si>
  <si>
    <t>resolution time</t>
  </si>
  <si>
    <t>resolution hours</t>
  </si>
  <si>
    <t>CSAT Fast vs Slow</t>
  </si>
  <si>
    <t>Fast</t>
  </si>
  <si>
    <t>Slow</t>
  </si>
  <si>
    <t>Priority</t>
  </si>
  <si>
    <t>Fast Count</t>
  </si>
  <si>
    <t>Slow Count</t>
  </si>
  <si>
    <t>Fast CSAT</t>
  </si>
  <si>
    <t>Slow CSAT</t>
  </si>
  <si>
    <t>Difference</t>
  </si>
  <si>
    <t>Customer Support Analytics Dashboard</t>
  </si>
  <si>
    <t>Overall CSAT</t>
  </si>
  <si>
    <t>Average Resolution Hours</t>
  </si>
  <si>
    <t>Channel</t>
  </si>
  <si>
    <t>CSAT</t>
  </si>
  <si>
    <t>Row Labels</t>
  </si>
  <si>
    <t>Grand Total</t>
  </si>
  <si>
    <t>Count of ticket_id</t>
  </si>
  <si>
    <t>Average of csat_score</t>
  </si>
  <si>
    <t xml:space="preserve">              3.89               24.3h                         4.02                       3.71      </t>
  </si>
  <si>
    <t xml:space="preserve">    CSAT         AVG Resolution        Fast CSAT    Slow CSAT                 </t>
  </si>
  <si>
    <t xml:space="preserve">        KEY INSIGHTS</t>
  </si>
  <si>
    <t>Faster resolution is associated with higher CSAT across Low, Medium and High priority tickets. Chat has the highest CSAT (3.92), while Web has the lowest(3.84). Most tickets are resolved, but Pending/Open/Escalated tickets represent the remaining support workload.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</si>
</sst>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0"/>
    <numFmt numFmtId="166" formatCode="#,##0.000"/>
  </numFmts>
  <fonts count="10" x14ac:knownFonts="1">
    <font>
      <sz val="11"/>
      <color theme="1"/>
      <name val="Calibri"/>
      <family val="2"/>
      <scheme val="minor"/>
    </font>
    <font>
      <b/>
      <sz val="11"/>
      <name val="Calibri"/>
      <family val="2"/>
    </font>
    <font>
      <b/>
      <sz val="11"/>
      <name val="Calibri"/>
      <family val="2"/>
    </font>
    <font>
      <sz val="14"/>
      <color theme="1"/>
      <name val="Calibri (Body)"/>
    </font>
    <font>
      <sz val="11"/>
      <color theme="1"/>
      <name val="Calibri (Body)"/>
    </font>
    <font>
      <sz val="8"/>
      <name val="Calibri"/>
      <family val="2"/>
      <scheme val="minor"/>
    </font>
    <font>
      <b/>
      <sz val="20"/>
      <color theme="1"/>
      <name val="Calibri"/>
      <family val="2"/>
      <scheme val="minor"/>
    </font>
    <font>
      <sz val="16"/>
      <color theme="1"/>
      <name val="Calibri"/>
      <family val="2"/>
      <scheme val="minor"/>
    </font>
    <font>
      <sz val="14"/>
      <color theme="1"/>
      <name val="Calibri"/>
      <family val="2"/>
      <scheme val="minor"/>
    </font>
    <font>
      <sz val="18"/>
      <color theme="1"/>
      <name val="Calibri (Body)"/>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2" fillId="0" borderId="2" xfId="0" applyFont="1" applyBorder="1" applyAlignment="1">
      <alignment horizontal="center" vertical="top"/>
    </xf>
    <xf numFmtId="0" fontId="2" fillId="0" borderId="0" xfId="0" applyFont="1" applyAlignment="1">
      <alignment horizontal="center" vertical="top"/>
    </xf>
    <xf numFmtId="0" fontId="0" fillId="0" borderId="0" xfId="0" quotePrefix="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4" fillId="0" borderId="0" xfId="0" applyFont="1" applyAlignment="1">
      <alignment horizontal="left" vertical="top"/>
    </xf>
    <xf numFmtId="0" fontId="9"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xf>
    <xf numFmtId="17" fontId="8" fillId="0" borderId="0" xfId="0" applyNumberFormat="1" applyFont="1" applyAlignment="1">
      <alignment horizontal="center" vertical="top"/>
    </xf>
    <xf numFmtId="0" fontId="8" fillId="0" borderId="0" xfId="0" applyFont="1" applyAlignment="1">
      <alignment horizontal="center" vertical="top"/>
    </xf>
    <xf numFmtId="0" fontId="6"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GB" sz="1600" b="1"/>
              <a:t>CSAT by</a:t>
            </a:r>
            <a:r>
              <a:rPr lang="en-GB" sz="1600" b="1" baseline="0"/>
              <a:t> Resolution Speed and Priority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RO"/>
        </a:p>
      </c:txPr>
    </c:title>
    <c:autoTitleDeleted val="0"/>
    <c:plotArea>
      <c:layout>
        <c:manualLayout>
          <c:layoutTarget val="inner"/>
          <c:xMode val="edge"/>
          <c:yMode val="edge"/>
          <c:x val="0.10955611718871178"/>
          <c:y val="0.16971907543815087"/>
          <c:w val="0.83799892336748749"/>
          <c:h val="0.71096926593853182"/>
        </c:manualLayout>
      </c:layout>
      <c:barChart>
        <c:barDir val="bar"/>
        <c:grouping val="clustered"/>
        <c:varyColors val="0"/>
        <c:ser>
          <c:idx val="0"/>
          <c:order val="0"/>
          <c:tx>
            <c:strRef>
              <c:f>Dashboard!$S$1</c:f>
              <c:strCache>
                <c:ptCount val="1"/>
                <c:pt idx="0">
                  <c:v>Fast CSAT</c:v>
                </c:pt>
              </c:strCache>
            </c:strRef>
          </c:tx>
          <c:spPr>
            <a:solidFill>
              <a:schemeClr val="accent1"/>
            </a:solidFill>
            <a:ln>
              <a:noFill/>
            </a:ln>
            <a:effectLst/>
          </c:spPr>
          <c:invertIfNegative val="0"/>
          <c:cat>
            <c:strRef>
              <c:f>Dashboard!$R$2:$R$5</c:f>
              <c:strCache>
                <c:ptCount val="4"/>
                <c:pt idx="0">
                  <c:v>Low</c:v>
                </c:pt>
                <c:pt idx="1">
                  <c:v>Medium</c:v>
                </c:pt>
                <c:pt idx="2">
                  <c:v>High</c:v>
                </c:pt>
                <c:pt idx="3">
                  <c:v>Critical</c:v>
                </c:pt>
              </c:strCache>
            </c:strRef>
          </c:cat>
          <c:val>
            <c:numRef>
              <c:f>Dashboard!$S$2:$S$5</c:f>
              <c:numCache>
                <c:formatCode>General</c:formatCode>
                <c:ptCount val="4"/>
                <c:pt idx="0">
                  <c:v>4.0510000000000002</c:v>
                </c:pt>
                <c:pt idx="1">
                  <c:v>4.0339999999999998</c:v>
                </c:pt>
                <c:pt idx="2">
                  <c:v>4.0049999999999999</c:v>
                </c:pt>
                <c:pt idx="3">
                  <c:v>3.9750000000000001</c:v>
                </c:pt>
              </c:numCache>
            </c:numRef>
          </c:val>
          <c:extLst>
            <c:ext xmlns:c16="http://schemas.microsoft.com/office/drawing/2014/chart" uri="{C3380CC4-5D6E-409C-BE32-E72D297353CC}">
              <c16:uniqueId val="{00000000-1B5D-484F-A874-7729EB24A47D}"/>
            </c:ext>
          </c:extLst>
        </c:ser>
        <c:ser>
          <c:idx val="1"/>
          <c:order val="1"/>
          <c:tx>
            <c:strRef>
              <c:f>Dashboard!$T$1</c:f>
              <c:strCache>
                <c:ptCount val="1"/>
                <c:pt idx="0">
                  <c:v>Slow CSAT</c:v>
                </c:pt>
              </c:strCache>
            </c:strRef>
          </c:tx>
          <c:spPr>
            <a:solidFill>
              <a:schemeClr val="accent2"/>
            </a:solidFill>
            <a:ln>
              <a:noFill/>
            </a:ln>
            <a:effectLst/>
          </c:spPr>
          <c:invertIfNegative val="0"/>
          <c:cat>
            <c:strRef>
              <c:f>Dashboard!$R$2:$R$5</c:f>
              <c:strCache>
                <c:ptCount val="4"/>
                <c:pt idx="0">
                  <c:v>Low</c:v>
                </c:pt>
                <c:pt idx="1">
                  <c:v>Medium</c:v>
                </c:pt>
                <c:pt idx="2">
                  <c:v>High</c:v>
                </c:pt>
                <c:pt idx="3">
                  <c:v>Critical</c:v>
                </c:pt>
              </c:strCache>
            </c:strRef>
          </c:cat>
          <c:val>
            <c:numRef>
              <c:f>Dashboard!$T$2:$T$5</c:f>
              <c:numCache>
                <c:formatCode>General</c:formatCode>
                <c:ptCount val="4"/>
                <c:pt idx="0">
                  <c:v>3.61</c:v>
                </c:pt>
                <c:pt idx="1">
                  <c:v>3.7650000000000001</c:v>
                </c:pt>
                <c:pt idx="2">
                  <c:v>3.891</c:v>
                </c:pt>
              </c:numCache>
            </c:numRef>
          </c:val>
          <c:extLst>
            <c:ext xmlns:c16="http://schemas.microsoft.com/office/drawing/2014/chart" uri="{C3380CC4-5D6E-409C-BE32-E72D297353CC}">
              <c16:uniqueId val="{00000001-1B5D-484F-A874-7729EB24A47D}"/>
            </c:ext>
          </c:extLst>
        </c:ser>
        <c:dLbls>
          <c:showLegendKey val="0"/>
          <c:showVal val="0"/>
          <c:showCatName val="0"/>
          <c:showSerName val="0"/>
          <c:showPercent val="0"/>
          <c:showBubbleSize val="0"/>
        </c:dLbls>
        <c:gapWidth val="219"/>
        <c:axId val="357330895"/>
        <c:axId val="803064911"/>
      </c:barChart>
      <c:catAx>
        <c:axId val="35733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RO"/>
          </a:p>
        </c:txPr>
        <c:crossAx val="803064911"/>
        <c:crosses val="autoZero"/>
        <c:auto val="1"/>
        <c:lblAlgn val="ctr"/>
        <c:lblOffset val="100"/>
        <c:noMultiLvlLbl val="0"/>
      </c:catAx>
      <c:valAx>
        <c:axId val="80306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RO"/>
          </a:p>
        </c:txPr>
        <c:crossAx val="357330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GB" sz="1600" b="1"/>
              <a:t>CSAT by Channel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RO"/>
        </a:p>
      </c:txPr>
    </c:title>
    <c:autoTitleDeleted val="0"/>
    <c:plotArea>
      <c:layout/>
      <c:barChart>
        <c:barDir val="bar"/>
        <c:grouping val="clustered"/>
        <c:varyColors val="0"/>
        <c:ser>
          <c:idx val="0"/>
          <c:order val="0"/>
          <c:tx>
            <c:strRef>
              <c:f>Dashboard!$V$7</c:f>
              <c:strCache>
                <c:ptCount val="1"/>
                <c:pt idx="0">
                  <c:v>CSAT</c:v>
                </c:pt>
              </c:strCache>
            </c:strRef>
          </c:tx>
          <c:spPr>
            <a:solidFill>
              <a:schemeClr val="accent1"/>
            </a:solidFill>
            <a:ln>
              <a:noFill/>
            </a:ln>
            <a:effectLst/>
          </c:spPr>
          <c:invertIfNegative val="0"/>
          <c:cat>
            <c:strRef>
              <c:f>Dashboard!$U$8:$U$11</c:f>
              <c:strCache>
                <c:ptCount val="4"/>
                <c:pt idx="0">
                  <c:v>Email</c:v>
                </c:pt>
                <c:pt idx="1">
                  <c:v>Chat</c:v>
                </c:pt>
                <c:pt idx="2">
                  <c:v>Web</c:v>
                </c:pt>
                <c:pt idx="3">
                  <c:v>Phone</c:v>
                </c:pt>
              </c:strCache>
            </c:strRef>
          </c:cat>
          <c:val>
            <c:numRef>
              <c:f>Dashboard!$V$8:$V$11</c:f>
              <c:numCache>
                <c:formatCode>General</c:formatCode>
                <c:ptCount val="4"/>
                <c:pt idx="0">
                  <c:v>3.8730000000000002</c:v>
                </c:pt>
                <c:pt idx="1">
                  <c:v>3.9159999999999999</c:v>
                </c:pt>
                <c:pt idx="2">
                  <c:v>3.8380000000000001</c:v>
                </c:pt>
                <c:pt idx="3">
                  <c:v>3.8940000000000001</c:v>
                </c:pt>
              </c:numCache>
            </c:numRef>
          </c:val>
          <c:extLst>
            <c:ext xmlns:c16="http://schemas.microsoft.com/office/drawing/2014/chart" uri="{C3380CC4-5D6E-409C-BE32-E72D297353CC}">
              <c16:uniqueId val="{00000000-FD47-6B4C-91AD-A345789FE7F7}"/>
            </c:ext>
          </c:extLst>
        </c:ser>
        <c:dLbls>
          <c:showLegendKey val="0"/>
          <c:showVal val="0"/>
          <c:showCatName val="0"/>
          <c:showSerName val="0"/>
          <c:showPercent val="0"/>
          <c:showBubbleSize val="0"/>
        </c:dLbls>
        <c:gapWidth val="182"/>
        <c:axId val="348708527"/>
        <c:axId val="348754415"/>
      </c:barChart>
      <c:catAx>
        <c:axId val="34870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RO"/>
          </a:p>
        </c:txPr>
        <c:crossAx val="348754415"/>
        <c:crosses val="autoZero"/>
        <c:auto val="1"/>
        <c:lblAlgn val="ctr"/>
        <c:lblOffset val="100"/>
        <c:noMultiLvlLbl val="0"/>
      </c:catAx>
      <c:valAx>
        <c:axId val="34875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RO"/>
          </a:p>
        </c:txPr>
        <c:crossAx val="34870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600" b="1"/>
              <a:t>Ticket Status Distribution</a:t>
            </a:r>
          </a:p>
        </c:rich>
      </c:tx>
      <c:layout>
        <c:manualLayout>
          <c:xMode val="edge"/>
          <c:yMode val="edge"/>
          <c:x val="0.28154855643044618"/>
          <c:y val="4.629629629629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RO"/>
        </a:p>
      </c:txPr>
    </c:title>
    <c:autoTitleDeleted val="0"/>
    <c:plotArea>
      <c:layout/>
      <c:barChart>
        <c:barDir val="bar"/>
        <c:grouping val="clustered"/>
        <c:varyColors val="0"/>
        <c:ser>
          <c:idx val="0"/>
          <c:order val="0"/>
          <c:spPr>
            <a:solidFill>
              <a:schemeClr val="accent1"/>
            </a:solidFill>
            <a:ln>
              <a:noFill/>
            </a:ln>
            <a:effectLst/>
          </c:spPr>
          <c:invertIfNegative val="0"/>
          <c:cat>
            <c:strRef>
              <c:f>tickets!$AA$1:$AD$1</c:f>
              <c:strCache>
                <c:ptCount val="4"/>
                <c:pt idx="0">
                  <c:v>Resolved</c:v>
                </c:pt>
                <c:pt idx="1">
                  <c:v>Pending</c:v>
                </c:pt>
                <c:pt idx="2">
                  <c:v>Open</c:v>
                </c:pt>
                <c:pt idx="3">
                  <c:v>Escalated</c:v>
                </c:pt>
              </c:strCache>
            </c:strRef>
          </c:cat>
          <c:val>
            <c:numRef>
              <c:f>tickets!$AA$2:$AD$2</c:f>
              <c:numCache>
                <c:formatCode>General</c:formatCode>
                <c:ptCount val="4"/>
                <c:pt idx="0">
                  <c:v>7632</c:v>
                </c:pt>
                <c:pt idx="1">
                  <c:v>1001</c:v>
                </c:pt>
                <c:pt idx="2">
                  <c:v>955</c:v>
                </c:pt>
                <c:pt idx="3">
                  <c:v>412</c:v>
                </c:pt>
              </c:numCache>
            </c:numRef>
          </c:val>
          <c:extLst>
            <c:ext xmlns:c16="http://schemas.microsoft.com/office/drawing/2014/chart" uri="{C3380CC4-5D6E-409C-BE32-E72D297353CC}">
              <c16:uniqueId val="{00000000-2733-274E-93B2-5D9AE4B046E1}"/>
            </c:ext>
          </c:extLst>
        </c:ser>
        <c:dLbls>
          <c:showLegendKey val="0"/>
          <c:showVal val="0"/>
          <c:showCatName val="0"/>
          <c:showSerName val="0"/>
          <c:showPercent val="0"/>
          <c:showBubbleSize val="0"/>
        </c:dLbls>
        <c:gapWidth val="182"/>
        <c:axId val="338778319"/>
        <c:axId val="338780559"/>
      </c:barChart>
      <c:catAx>
        <c:axId val="3387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RO"/>
          </a:p>
        </c:txPr>
        <c:crossAx val="338780559"/>
        <c:crosses val="autoZero"/>
        <c:auto val="1"/>
        <c:lblAlgn val="ctr"/>
        <c:lblOffset val="100"/>
        <c:noMultiLvlLbl val="0"/>
      </c:catAx>
      <c:valAx>
        <c:axId val="338780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RO"/>
          </a:p>
        </c:txPr>
        <c:crossAx val="33877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38100</xdr:rowOff>
    </xdr:from>
    <xdr:to>
      <xdr:col>4</xdr:col>
      <xdr:colOff>628650</xdr:colOff>
      <xdr:row>26</xdr:row>
      <xdr:rowOff>165100</xdr:rowOff>
    </xdr:to>
    <xdr:graphicFrame macro="">
      <xdr:nvGraphicFramePr>
        <xdr:cNvPr id="2" name="Chart 1">
          <a:extLst>
            <a:ext uri="{FF2B5EF4-FFF2-40B4-BE49-F238E27FC236}">
              <a16:creationId xmlns:a16="http://schemas.microsoft.com/office/drawing/2014/main" id="{3A0EF220-B3F8-2FC9-43DC-3DE83F4B0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311150</xdr:colOff>
      <xdr:row>6</xdr:row>
      <xdr:rowOff>38100</xdr:rowOff>
    </xdr:from>
    <xdr:to>
      <xdr:col>18</xdr:col>
      <xdr:colOff>0</xdr:colOff>
      <xdr:row>26</xdr:row>
      <xdr:rowOff>38100</xdr:rowOff>
    </xdr:to>
    <xdr:graphicFrame macro="">
      <xdr:nvGraphicFramePr>
        <xdr:cNvPr id="3" name="Chart 2">
          <a:extLst>
            <a:ext uri="{FF2B5EF4-FFF2-40B4-BE49-F238E27FC236}">
              <a16:creationId xmlns:a16="http://schemas.microsoft.com/office/drawing/2014/main" id="{BE4A5629-3F5F-EC7A-3671-C1C3E255B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736600</xdr:colOff>
      <xdr:row>6</xdr:row>
      <xdr:rowOff>50800</xdr:rowOff>
    </xdr:from>
    <xdr:to>
      <xdr:col>11</xdr:col>
      <xdr:colOff>228600</xdr:colOff>
      <xdr:row>26</xdr:row>
      <xdr:rowOff>88900</xdr:rowOff>
    </xdr:to>
    <xdr:graphicFrame macro="">
      <xdr:nvGraphicFramePr>
        <xdr:cNvPr id="4" name="Chart 3">
          <a:extLst>
            <a:ext uri="{FF2B5EF4-FFF2-40B4-BE49-F238E27FC236}">
              <a16:creationId xmlns:a16="http://schemas.microsoft.com/office/drawing/2014/main" id="{D662C5F0-F6A6-A946-B89E-93934BF29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fania Muresan" refreshedDate="46302.951015972219" createdVersion="8" refreshedVersion="8" minRefreshableVersion="3" recordCount="10000" xr:uid="{6A9AD7DF-C9CC-D745-AA5A-5845B17B5CA5}">
  <cacheSource type="worksheet">
    <worksheetSource ref="A1:K10001" sheet="tickets"/>
  </cacheSource>
  <cacheFields count="11">
    <cacheField name="ticket_id" numFmtId="0">
      <sharedItems/>
    </cacheField>
    <cacheField name="customer_id" numFmtId="0">
      <sharedItems/>
    </cacheField>
    <cacheField name="product_id" numFmtId="0">
      <sharedItems/>
    </cacheField>
    <cacheField name="agent_id" numFmtId="0">
      <sharedItems count="80">
        <s v="A024"/>
        <s v="A031"/>
        <s v="A064"/>
        <s v="A010"/>
        <s v="A027"/>
        <s v="A026"/>
        <s v="A033"/>
        <s v="A046"/>
        <s v="A018"/>
        <s v="A032"/>
        <s v="A074"/>
        <s v="A067"/>
        <s v="A077"/>
        <s v="A055"/>
        <s v="A047"/>
        <s v="A013"/>
        <s v="A044"/>
        <s v="A001"/>
        <s v="A072"/>
        <s v="A014"/>
        <s v="A029"/>
        <s v="A058"/>
        <s v="A003"/>
        <s v="A069"/>
        <s v="A006"/>
        <s v="A063"/>
        <s v="A035"/>
        <s v="A045"/>
        <s v="A039"/>
        <s v="A028"/>
        <s v="A042"/>
        <s v="A004"/>
        <s v="A005"/>
        <s v="A062"/>
        <s v="A049"/>
        <s v="A015"/>
        <s v="A009"/>
        <s v="A078"/>
        <s v="A076"/>
        <s v="A061"/>
        <s v="A065"/>
        <s v="A043"/>
        <s v="A036"/>
        <s v="A059"/>
        <s v="A012"/>
        <s v="A007"/>
        <s v="A017"/>
        <s v="A016"/>
        <s v="A056"/>
        <s v="A070"/>
        <s v="A057"/>
        <s v="A034"/>
        <s v="A002"/>
        <s v="A008"/>
        <s v="A022"/>
        <s v="A066"/>
        <s v="A071"/>
        <s v="A041"/>
        <s v="A011"/>
        <s v="A079"/>
        <s v="A038"/>
        <s v="A037"/>
        <s v="A053"/>
        <s v="A050"/>
        <s v="A052"/>
        <s v="A068"/>
        <s v="A023"/>
        <s v="A054"/>
        <s v="A040"/>
        <s v="A060"/>
        <s v="A025"/>
        <s v="A020"/>
        <s v="A019"/>
        <s v="A030"/>
        <s v="A048"/>
        <s v="A080"/>
        <s v="A021"/>
        <s v="A073"/>
        <s v="A075"/>
        <s v="A051"/>
      </sharedItems>
    </cacheField>
    <cacheField name="created_at" numFmtId="164">
      <sharedItems containsSemiMixedTypes="0" containsNonDate="0" containsDate="1" containsString="0" minDate="2026-01-01T00:26:00" maxDate="2026-09-30T19:58:00"/>
    </cacheField>
    <cacheField name="first_response_at" numFmtId="164">
      <sharedItems containsSemiMixedTypes="0" containsNonDate="0" containsDate="1" containsString="0" minDate="2026-01-01T03:50:44" maxDate="2026-10-01T08:05:03"/>
    </cacheField>
    <cacheField name="resolved_at" numFmtId="0">
      <sharedItems containsNonDate="0" containsDate="1" containsString="0" containsBlank="1" minDate="2026-01-01T15:40:00" maxDate="2026-10-03T09:38:54"/>
    </cacheField>
    <cacheField name="channel" numFmtId="0">
      <sharedItems/>
    </cacheField>
    <cacheField name="priority" numFmtId="0">
      <sharedItems/>
    </cacheField>
    <cacheField name="status" numFmtId="0">
      <sharedItems/>
    </cacheField>
    <cacheField name="csat_score"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000001"/>
    <s v="C01656"/>
    <s v="P016"/>
    <x v="0"/>
    <d v="2026-03-16T15:51:00"/>
    <d v="2026-03-16T21:11:33"/>
    <d v="2026-03-17T09:35:39"/>
    <s v="Email"/>
    <s v="Medium"/>
    <s v="Resolved"/>
    <n v="4"/>
  </r>
  <r>
    <s v="T000002"/>
    <s v="C00346"/>
    <s v="P016"/>
    <x v="1"/>
    <d v="2026-06-09T09:37:00"/>
    <d v="2026-06-09T10:20:02"/>
    <m/>
    <s v="Web"/>
    <s v="Critical"/>
    <s v="Pending"/>
    <n v="3"/>
  </r>
  <r>
    <s v="T000003"/>
    <s v="C00349"/>
    <s v="P009"/>
    <x v="2"/>
    <d v="2026-08-04T00:29:00"/>
    <d v="2026-08-04T08:35:53"/>
    <m/>
    <s v="Web"/>
    <s v="Medium"/>
    <s v="Escalated"/>
    <n v="2"/>
  </r>
  <r>
    <s v="T000004"/>
    <s v="C00293"/>
    <s v="P007"/>
    <x v="3"/>
    <d v="2026-08-17T00:40:00"/>
    <d v="2026-08-17T03:24:53"/>
    <d v="2026-08-17T20:16:32"/>
    <s v="Phone"/>
    <s v="Medium"/>
    <s v="Resolved"/>
    <n v="4"/>
  </r>
  <r>
    <s v="T000005"/>
    <s v="C00761"/>
    <s v="P012"/>
    <x v="4"/>
    <d v="2026-08-01T03:37:00"/>
    <d v="2026-08-01T04:30:16"/>
    <d v="2026-08-01T17:53:03"/>
    <s v="Email"/>
    <s v="High"/>
    <s v="Resolved"/>
    <n v="4"/>
  </r>
  <r>
    <s v="T000006"/>
    <s v="C00173"/>
    <s v="P015"/>
    <x v="5"/>
    <d v="2026-01-07T01:19:00"/>
    <d v="2026-01-07T08:59:39"/>
    <d v="2026-01-07T18:56:12"/>
    <s v="Chat"/>
    <s v="Medium"/>
    <s v="Resolved"/>
    <n v="4"/>
  </r>
  <r>
    <s v="T000007"/>
    <s v="C00661"/>
    <s v="P011"/>
    <x v="6"/>
    <d v="2026-09-26T13:21:00"/>
    <d v="2026-09-26T19:08:13"/>
    <d v="2026-09-27T03:02:23"/>
    <s v="Email"/>
    <s v="High"/>
    <s v="Resolved"/>
    <n v="4"/>
  </r>
  <r>
    <s v="T000008"/>
    <s v="C01913"/>
    <s v="P005"/>
    <x v="7"/>
    <d v="2026-03-07T09:25:00"/>
    <d v="2026-03-07T17:44:04"/>
    <m/>
    <s v="Email"/>
    <s v="Medium"/>
    <s v="Open"/>
    <n v="5"/>
  </r>
  <r>
    <s v="T000009"/>
    <s v="C02185"/>
    <s v="P001"/>
    <x v="8"/>
    <d v="2026-01-03T05:12:00"/>
    <d v="2026-01-03T07:48:17"/>
    <d v="2026-01-04T04:08:09"/>
    <s v="Email"/>
    <s v="High"/>
    <s v="Resolved"/>
    <n v="3"/>
  </r>
  <r>
    <s v="T000010"/>
    <s v="C01965"/>
    <s v="P002"/>
    <x v="9"/>
    <d v="2026-06-03T14:16:00"/>
    <d v="2026-06-04T10:59:04"/>
    <d v="2026-06-06T13:17:34"/>
    <s v="Chat"/>
    <s v="Low"/>
    <s v="Resolved"/>
    <n v="4"/>
  </r>
  <r>
    <s v="T000011"/>
    <s v="C01241"/>
    <s v="P009"/>
    <x v="10"/>
    <d v="2026-05-05T16:54:00"/>
    <d v="2026-05-05T20:30:26"/>
    <d v="2026-05-06T02:48:40"/>
    <s v="Chat"/>
    <s v="High"/>
    <s v="Resolved"/>
    <n v="5"/>
  </r>
  <r>
    <s v="T000012"/>
    <s v="C01739"/>
    <s v="P016"/>
    <x v="11"/>
    <d v="2026-01-29T04:06:00"/>
    <d v="2026-01-29T11:44:28"/>
    <d v="2026-01-29T20:00:29"/>
    <s v="Phone"/>
    <s v="Medium"/>
    <s v="Resolved"/>
    <n v="4"/>
  </r>
  <r>
    <s v="T000013"/>
    <s v="C02360"/>
    <s v="P016"/>
    <x v="12"/>
    <d v="2026-02-28T15:00:00"/>
    <d v="2026-03-01T04:44:25"/>
    <d v="2026-03-01T06:52:34"/>
    <s v="Chat"/>
    <s v="Low"/>
    <s v="Resolved"/>
    <n v="5"/>
  </r>
  <r>
    <s v="T000014"/>
    <s v="C00134"/>
    <s v="P017"/>
    <x v="13"/>
    <d v="2026-02-26T02:33:00"/>
    <d v="2026-02-26T10:40:09"/>
    <d v="2026-02-28T11:58:19"/>
    <s v="Email"/>
    <s v="Low"/>
    <s v="Resolved"/>
    <n v="4"/>
  </r>
  <r>
    <s v="T000015"/>
    <s v="C02262"/>
    <s v="P015"/>
    <x v="14"/>
    <d v="2026-05-01T14:23:00"/>
    <d v="2026-05-02T00:54:18"/>
    <m/>
    <s v="Email"/>
    <s v="Medium"/>
    <s v="Pending"/>
    <n v="3"/>
  </r>
  <r>
    <s v="T000016"/>
    <s v="C01809"/>
    <s v="P001"/>
    <x v="8"/>
    <d v="2026-07-24T09:01:00"/>
    <d v="2026-07-24T15:41:55"/>
    <m/>
    <s v="Chat"/>
    <s v="Medium"/>
    <s v="Open"/>
    <n v="5"/>
  </r>
  <r>
    <s v="T000017"/>
    <s v="C00966"/>
    <s v="P018"/>
    <x v="15"/>
    <d v="2026-07-06T02:38:00"/>
    <d v="2026-07-06T23:37:16"/>
    <d v="2026-07-08T00:03:21"/>
    <s v="Chat"/>
    <s v="Low"/>
    <s v="Resolved"/>
    <n v="5"/>
  </r>
  <r>
    <s v="T000018"/>
    <s v="C01122"/>
    <s v="P019"/>
    <x v="16"/>
    <d v="2026-01-08T19:18:00"/>
    <d v="2026-01-09T06:15:31"/>
    <d v="2026-01-09T13:16:59"/>
    <s v="Email"/>
    <s v="Medium"/>
    <s v="Resolved"/>
    <n v="3"/>
  </r>
  <r>
    <s v="T000019"/>
    <s v="C01097"/>
    <s v="P017"/>
    <x v="6"/>
    <d v="2026-02-17T04:23:00"/>
    <d v="2026-02-17T11:31:26"/>
    <d v="2026-02-18T03:51:28"/>
    <s v="Chat"/>
    <s v="Medium"/>
    <s v="Resolved"/>
    <n v="4"/>
  </r>
  <r>
    <s v="T000020"/>
    <s v="C00395"/>
    <s v="P009"/>
    <x v="2"/>
    <d v="2026-06-16T18:48:00"/>
    <d v="2026-06-16T22:41:49"/>
    <d v="2026-06-17T16:27:26"/>
    <s v="Phone"/>
    <s v="Medium"/>
    <s v="Resolved"/>
    <n v="5"/>
  </r>
  <r>
    <s v="T000021"/>
    <s v="C00576"/>
    <s v="P005"/>
    <x v="17"/>
    <d v="2026-08-08T08:45:00"/>
    <d v="2026-08-08T16:06:57"/>
    <d v="2026-08-09T00:58:54"/>
    <s v="Email"/>
    <s v="Medium"/>
    <s v="Resolved"/>
    <n v="5"/>
  </r>
  <r>
    <s v="T000022"/>
    <s v="C00738"/>
    <s v="P019"/>
    <x v="18"/>
    <d v="2026-01-10T16:25:00"/>
    <d v="2026-01-10T19:15:12"/>
    <d v="2026-01-11T06:57:16"/>
    <s v="Phone"/>
    <s v="High"/>
    <s v="Resolved"/>
    <n v="2"/>
  </r>
  <r>
    <s v="T000023"/>
    <s v="C00015"/>
    <s v="P004"/>
    <x v="19"/>
    <d v="2026-04-02T16:58:00"/>
    <d v="2026-04-02T20:29:12"/>
    <m/>
    <s v="Web"/>
    <s v="High"/>
    <s v="Pending"/>
    <n v="3"/>
  </r>
  <r>
    <s v="T000024"/>
    <s v="C01253"/>
    <s v="P016"/>
    <x v="9"/>
    <d v="2026-02-01T10:12:00"/>
    <d v="2026-02-01T16:35:55"/>
    <d v="2026-02-03T01:12:40"/>
    <s v="Web"/>
    <s v="Medium"/>
    <s v="Resolved"/>
    <n v="3"/>
  </r>
  <r>
    <s v="T000025"/>
    <s v="C01192"/>
    <s v="P020"/>
    <x v="20"/>
    <d v="2026-05-13T16:00:00"/>
    <d v="2026-05-13T18:20:45"/>
    <d v="2026-05-13T19:09:17"/>
    <s v="Email"/>
    <s v="High"/>
    <s v="Resolved"/>
    <n v="5"/>
  </r>
  <r>
    <s v="T000026"/>
    <s v="C00825"/>
    <s v="P019"/>
    <x v="10"/>
    <d v="2026-04-17T10:36:00"/>
    <d v="2026-04-17T13:11:43"/>
    <d v="2026-04-18T08:10:41"/>
    <s v="Email"/>
    <s v="High"/>
    <s v="Resolved"/>
    <n v="5"/>
  </r>
  <r>
    <s v="T000027"/>
    <s v="C00442"/>
    <s v="P011"/>
    <x v="21"/>
    <d v="2026-02-17T14:32:00"/>
    <d v="2026-02-17T23:34:29"/>
    <d v="2026-02-18T09:06:20"/>
    <s v="Phone"/>
    <s v="Medium"/>
    <s v="Resolved"/>
    <n v="4"/>
  </r>
  <r>
    <s v="T000028"/>
    <s v="C02425"/>
    <s v="P017"/>
    <x v="22"/>
    <d v="2026-09-21T05:25:00"/>
    <d v="2026-09-22T05:05:11"/>
    <d v="2026-09-22T05:35:11"/>
    <s v="Email"/>
    <s v="Low"/>
    <s v="Resolved"/>
    <n v="3"/>
  </r>
  <r>
    <s v="T000029"/>
    <s v="C01697"/>
    <s v="P017"/>
    <x v="23"/>
    <d v="2026-07-28T10:12:00"/>
    <d v="2026-07-29T18:54:00"/>
    <d v="2026-07-29T19:24:00"/>
    <s v="Email"/>
    <s v="Low"/>
    <s v="Resolved"/>
    <n v="4"/>
  </r>
  <r>
    <s v="T000030"/>
    <s v="C01187"/>
    <s v="P020"/>
    <x v="13"/>
    <d v="2026-05-30T03:17:00"/>
    <d v="2026-05-30T16:41:03"/>
    <d v="2026-05-31T02:34:20"/>
    <s v="Chat"/>
    <s v="Medium"/>
    <s v="Resolved"/>
    <n v="4"/>
  </r>
  <r>
    <s v="T000031"/>
    <s v="C01807"/>
    <s v="P008"/>
    <x v="24"/>
    <d v="2026-07-28T09:58:00"/>
    <d v="2026-07-28T12:49:35"/>
    <d v="2026-07-28T21:18:30"/>
    <s v="Chat"/>
    <s v="High"/>
    <s v="Resolved"/>
    <n v="4"/>
  </r>
  <r>
    <s v="T000032"/>
    <s v="C00931"/>
    <s v="P013"/>
    <x v="25"/>
    <d v="2026-03-27T00:22:00"/>
    <d v="2026-03-27T13:50:17"/>
    <m/>
    <s v="Email"/>
    <s v="Low"/>
    <s v="Escalated"/>
    <n v="4"/>
  </r>
  <r>
    <s v="T000033"/>
    <s v="C00539"/>
    <s v="P017"/>
    <x v="22"/>
    <d v="2026-09-13T09:49:00"/>
    <d v="2026-09-13T16:04:16"/>
    <m/>
    <s v="Email"/>
    <s v="Medium"/>
    <s v="Open"/>
    <n v="4"/>
  </r>
  <r>
    <s v="T000034"/>
    <s v="C01683"/>
    <s v="P005"/>
    <x v="26"/>
    <d v="2026-04-23T20:38:00"/>
    <d v="2026-04-24T00:57:29"/>
    <d v="2026-04-25T02:52:23"/>
    <s v="Phone"/>
    <s v="Medium"/>
    <s v="Resolved"/>
    <n v="3"/>
  </r>
  <r>
    <s v="T000035"/>
    <s v="C01927"/>
    <s v="P005"/>
    <x v="15"/>
    <d v="2026-04-16T08:40:00"/>
    <d v="2026-04-16T17:00:53"/>
    <m/>
    <s v="Chat"/>
    <s v="Medium"/>
    <s v="Pending"/>
    <n v="5"/>
  </r>
  <r>
    <s v="T000036"/>
    <s v="C01627"/>
    <s v="P008"/>
    <x v="17"/>
    <d v="2026-06-05T11:54:00"/>
    <d v="2026-06-05T13:51:36"/>
    <d v="2026-06-06T06:00:07"/>
    <s v="Email"/>
    <s v="High"/>
    <s v="Resolved"/>
    <n v="5"/>
  </r>
  <r>
    <s v="T000037"/>
    <s v="C01416"/>
    <s v="P008"/>
    <x v="27"/>
    <d v="2026-06-07T20:32:00"/>
    <d v="2026-06-07T22:22:16"/>
    <m/>
    <s v="Web"/>
    <s v="High"/>
    <s v="Open"/>
    <n v="5"/>
  </r>
  <r>
    <s v="T000038"/>
    <s v="C00007"/>
    <s v="P016"/>
    <x v="13"/>
    <d v="2026-06-19T00:04:00"/>
    <d v="2026-06-19T00:42:08"/>
    <d v="2026-06-19T08:39:51"/>
    <s v="Phone"/>
    <s v="Critical"/>
    <s v="Resolved"/>
    <n v="4"/>
  </r>
  <r>
    <s v="T000039"/>
    <s v="C01595"/>
    <s v="P019"/>
    <x v="28"/>
    <d v="2026-08-16T16:05:00"/>
    <d v="2026-08-17T02:34:16"/>
    <d v="2026-08-17T12:52:05"/>
    <s v="Chat"/>
    <s v="Medium"/>
    <s v="Resolved"/>
    <n v="5"/>
  </r>
  <r>
    <s v="T000040"/>
    <s v="C01547"/>
    <s v="P004"/>
    <x v="29"/>
    <d v="2026-03-15T12:42:00"/>
    <d v="2026-03-15T20:28:08"/>
    <d v="2026-03-17T04:03:34"/>
    <s v="Email"/>
    <s v="Medium"/>
    <s v="Resolved"/>
    <n v="5"/>
  </r>
  <r>
    <s v="T000041"/>
    <s v="C01032"/>
    <s v="P007"/>
    <x v="30"/>
    <d v="2026-07-13T08:14:00"/>
    <d v="2026-07-13T09:48:09"/>
    <d v="2026-07-13T21:48:31"/>
    <s v="Phone"/>
    <s v="High"/>
    <s v="Resolved"/>
    <n v="5"/>
  </r>
  <r>
    <s v="T000042"/>
    <s v="C00610"/>
    <s v="P019"/>
    <x v="15"/>
    <d v="2026-02-23T06:11:00"/>
    <d v="2026-02-23T16:39:02"/>
    <d v="2026-02-23T22:19:58"/>
    <s v="Phone"/>
    <s v="Medium"/>
    <s v="Resolved"/>
    <n v="4"/>
  </r>
  <r>
    <s v="T000043"/>
    <s v="C02448"/>
    <s v="P012"/>
    <x v="31"/>
    <d v="2026-03-07T14:13:00"/>
    <d v="2026-03-07T15:38:01"/>
    <m/>
    <s v="Phone"/>
    <s v="Critical"/>
    <s v="Pending"/>
    <n v="3"/>
  </r>
  <r>
    <s v="T000044"/>
    <s v="C00939"/>
    <s v="P005"/>
    <x v="15"/>
    <d v="2026-05-16T10:15:00"/>
    <d v="2026-05-16T16:57:46"/>
    <d v="2026-05-17T14:25:02"/>
    <s v="Email"/>
    <s v="Medium"/>
    <s v="Resolved"/>
    <n v="4"/>
  </r>
  <r>
    <s v="T000045"/>
    <s v="C00681"/>
    <s v="P013"/>
    <x v="32"/>
    <d v="2026-05-24T09:29:00"/>
    <d v="2026-05-24T22:32:49"/>
    <m/>
    <s v="Chat"/>
    <s v="Low"/>
    <s v="Pending"/>
    <n v="2"/>
  </r>
  <r>
    <s v="T000046"/>
    <s v="C01766"/>
    <s v="P018"/>
    <x v="33"/>
    <d v="2026-06-26T16:08:00"/>
    <d v="2026-06-27T04:38:15"/>
    <m/>
    <s v="Email"/>
    <s v="Low"/>
    <s v="Open"/>
    <n v="2"/>
  </r>
  <r>
    <s v="T000047"/>
    <s v="C01205"/>
    <s v="P008"/>
    <x v="34"/>
    <d v="2026-02-08T09:35:00"/>
    <d v="2026-02-08T12:51:43"/>
    <d v="2026-02-09T03:48:02"/>
    <s v="Web"/>
    <s v="High"/>
    <s v="Resolved"/>
    <n v="5"/>
  </r>
  <r>
    <s v="T000048"/>
    <s v="C01394"/>
    <s v="P010"/>
    <x v="35"/>
    <d v="2026-08-11T19:26:00"/>
    <d v="2026-08-12T19:10:34"/>
    <m/>
    <s v="Email"/>
    <s v="Low"/>
    <s v="Open"/>
    <n v="3"/>
  </r>
  <r>
    <s v="T000049"/>
    <s v="C01621"/>
    <s v="P013"/>
    <x v="7"/>
    <d v="2026-06-02T06:50:00"/>
    <d v="2026-06-02T10:00:37"/>
    <d v="2026-06-03T03:40:39"/>
    <s v="Chat"/>
    <s v="High"/>
    <s v="Resolved"/>
    <n v="2"/>
  </r>
  <r>
    <s v="T000050"/>
    <s v="C00922"/>
    <s v="P017"/>
    <x v="28"/>
    <d v="2026-06-11T16:48:00"/>
    <d v="2026-06-11T21:01:56"/>
    <d v="2026-06-12T16:52:19"/>
    <s v="Chat"/>
    <s v="Medium"/>
    <s v="Resolved"/>
    <n v="4"/>
  </r>
  <r>
    <s v="T000051"/>
    <s v="C00381"/>
    <s v="P012"/>
    <x v="36"/>
    <d v="2026-07-23T13:31:00"/>
    <d v="2026-07-24T00:29:47"/>
    <d v="2026-07-24T07:38:28"/>
    <s v="Phone"/>
    <s v="Medium"/>
    <s v="Resolved"/>
    <n v="5"/>
  </r>
  <r>
    <s v="T000052"/>
    <s v="C00419"/>
    <s v="P020"/>
    <x v="37"/>
    <d v="2026-07-09T21:30:00"/>
    <d v="2026-07-10T00:26:35"/>
    <d v="2026-07-10T00:56:35"/>
    <s v="Chat"/>
    <s v="High"/>
    <s v="Resolved"/>
    <n v="5"/>
  </r>
  <r>
    <s v="T000053"/>
    <s v="C02350"/>
    <s v="P016"/>
    <x v="38"/>
    <d v="2026-04-28T09:36:00"/>
    <d v="2026-04-28T17:02:14"/>
    <d v="2026-04-29T16:08:15"/>
    <s v="Chat"/>
    <s v="Medium"/>
    <s v="Resolved"/>
    <n v="3"/>
  </r>
  <r>
    <s v="T000054"/>
    <s v="C01264"/>
    <s v="P009"/>
    <x v="39"/>
    <d v="2026-05-13T05:38:00"/>
    <d v="2026-05-14T02:20:56"/>
    <d v="2026-05-14T12:33:45"/>
    <s v="Web"/>
    <s v="Low"/>
    <s v="Resolved"/>
    <n v="4"/>
  </r>
  <r>
    <s v="T000055"/>
    <s v="C01043"/>
    <s v="P010"/>
    <x v="40"/>
    <d v="2026-03-05T09:33:00"/>
    <d v="2026-03-05T20:28:17"/>
    <m/>
    <s v="Chat"/>
    <s v="Medium"/>
    <s v="Pending"/>
    <n v="4"/>
  </r>
  <r>
    <s v="T000056"/>
    <s v="C00799"/>
    <s v="P014"/>
    <x v="16"/>
    <d v="2026-06-04T15:52:00"/>
    <d v="2026-06-04T16:28:05"/>
    <m/>
    <s v="Chat"/>
    <s v="Critical"/>
    <s v="Pending"/>
    <n v="5"/>
  </r>
  <r>
    <s v="T000057"/>
    <s v="C01805"/>
    <s v="P002"/>
    <x v="40"/>
    <d v="2026-02-25T10:19:00"/>
    <d v="2026-02-25T19:51:54"/>
    <d v="2026-02-27T21:13:54"/>
    <s v="Phone"/>
    <s v="Low"/>
    <s v="Resolved"/>
    <n v="4"/>
  </r>
  <r>
    <s v="T000058"/>
    <s v="C02283"/>
    <s v="P005"/>
    <x v="41"/>
    <d v="2026-06-23T21:21:00"/>
    <d v="2026-06-24T05:12:57"/>
    <d v="2026-06-24T23:11:43"/>
    <s v="Chat"/>
    <s v="Medium"/>
    <s v="Resolved"/>
    <n v="5"/>
  </r>
  <r>
    <s v="T000059"/>
    <s v="C01923"/>
    <s v="P005"/>
    <x v="19"/>
    <d v="2026-04-25T03:44:00"/>
    <d v="2026-04-25T06:41:43"/>
    <m/>
    <s v="Chat"/>
    <s v="High"/>
    <s v="Pending"/>
    <n v="4"/>
  </r>
  <r>
    <s v="T000060"/>
    <s v="C01336"/>
    <s v="P017"/>
    <x v="19"/>
    <d v="2026-03-06T07:24:00"/>
    <d v="2026-03-07T07:05:05"/>
    <d v="2026-03-07T21:16:50"/>
    <s v="Email"/>
    <s v="Low"/>
    <s v="Resolved"/>
    <n v="4"/>
  </r>
  <r>
    <s v="T000061"/>
    <s v="C01189"/>
    <s v="P017"/>
    <x v="23"/>
    <d v="2026-05-10T23:35:00"/>
    <d v="2026-05-12T01:34:15"/>
    <m/>
    <s v="Email"/>
    <s v="Low"/>
    <s v="Pending"/>
    <n v="4"/>
  </r>
  <r>
    <s v="T000062"/>
    <s v="C02165"/>
    <s v="P017"/>
    <x v="42"/>
    <d v="2026-09-13T19:11:00"/>
    <d v="2026-09-13T21:39:19"/>
    <d v="2026-09-14T08:54:41"/>
    <s v="Chat"/>
    <s v="High"/>
    <s v="Resolved"/>
    <n v="3"/>
  </r>
  <r>
    <s v="T000063"/>
    <s v="C02141"/>
    <s v="P003"/>
    <x v="43"/>
    <d v="2026-06-03T01:50:00"/>
    <d v="2026-06-03T05:10:41"/>
    <d v="2026-06-03T08:30:38"/>
    <s v="Email"/>
    <s v="High"/>
    <s v="Resolved"/>
    <n v="3"/>
  </r>
  <r>
    <s v="T000064"/>
    <s v="C00976"/>
    <s v="P006"/>
    <x v="44"/>
    <d v="2026-04-05T22:33:00"/>
    <d v="2026-04-06T07:50:11"/>
    <d v="2026-04-07T07:21:10"/>
    <s v="Email"/>
    <s v="Medium"/>
    <s v="Resolved"/>
    <n v="3"/>
  </r>
  <r>
    <s v="T000065"/>
    <s v="C02411"/>
    <s v="P007"/>
    <x v="42"/>
    <d v="2026-05-03T10:13:00"/>
    <d v="2026-05-03T11:24:42"/>
    <d v="2026-05-03T14:30:43"/>
    <s v="Chat"/>
    <s v="Critical"/>
    <s v="Resolved"/>
    <n v="3"/>
  </r>
  <r>
    <s v="T000066"/>
    <s v="C02069"/>
    <s v="P001"/>
    <x v="45"/>
    <d v="2026-06-15T15:27:00"/>
    <d v="2026-06-15T16:44:52"/>
    <m/>
    <s v="Chat"/>
    <s v="High"/>
    <s v="Open"/>
    <n v="5"/>
  </r>
  <r>
    <s v="T000067"/>
    <s v="C02116"/>
    <s v="P006"/>
    <x v="8"/>
    <d v="2026-02-11T00:24:00"/>
    <d v="2026-02-11T21:41:12"/>
    <d v="2026-02-13T01:22:51"/>
    <s v="Email"/>
    <s v="Low"/>
    <s v="Resolved"/>
    <n v="3"/>
  </r>
  <r>
    <s v="T000068"/>
    <s v="C00142"/>
    <s v="P009"/>
    <x v="36"/>
    <d v="2026-06-03T03:56:00"/>
    <d v="2026-06-03T09:36:19"/>
    <m/>
    <s v="Chat"/>
    <s v="Medium"/>
    <s v="Pending"/>
    <n v="3"/>
  </r>
  <r>
    <s v="T000069"/>
    <s v="C00326"/>
    <s v="P018"/>
    <x v="46"/>
    <d v="2026-01-10T16:45:00"/>
    <d v="2026-01-10T20:21:02"/>
    <d v="2026-01-11T02:50:52"/>
    <s v="Email"/>
    <s v="High"/>
    <s v="Resolved"/>
    <n v="4"/>
  </r>
  <r>
    <s v="T000070"/>
    <s v="C00746"/>
    <s v="P004"/>
    <x v="34"/>
    <d v="2026-08-21T06:15:00"/>
    <d v="2026-08-21T11:00:40"/>
    <m/>
    <s v="Email"/>
    <s v="Medium"/>
    <s v="Open"/>
    <n v="4"/>
  </r>
  <r>
    <s v="T000071"/>
    <s v="C01904"/>
    <s v="P018"/>
    <x v="17"/>
    <d v="2026-06-16T02:49:00"/>
    <d v="2026-06-16T10:58:51"/>
    <m/>
    <s v="Email"/>
    <s v="Medium"/>
    <s v="Open"/>
    <n v="4"/>
  </r>
  <r>
    <s v="T000072"/>
    <s v="C00196"/>
    <s v="P017"/>
    <x v="47"/>
    <d v="2026-02-01T16:19:00"/>
    <d v="2026-02-01T23:26:59"/>
    <d v="2026-02-02T13:55:41"/>
    <s v="Chat"/>
    <s v="Medium"/>
    <s v="Resolved"/>
    <n v="4"/>
  </r>
  <r>
    <s v="T000073"/>
    <s v="C00208"/>
    <s v="P004"/>
    <x v="48"/>
    <d v="2026-05-08T05:12:00"/>
    <d v="2026-05-08T19:09:47"/>
    <m/>
    <s v="Chat"/>
    <s v="Medium"/>
    <s v="Open"/>
    <n v="4"/>
  </r>
  <r>
    <s v="T000074"/>
    <s v="C00080"/>
    <s v="P006"/>
    <x v="44"/>
    <d v="2026-08-30T20:47:00"/>
    <d v="2026-08-31T02:16:20"/>
    <m/>
    <s v="Web"/>
    <s v="Medium"/>
    <s v="Pending"/>
    <n v="4"/>
  </r>
  <r>
    <s v="T000075"/>
    <s v="C00480"/>
    <s v="P010"/>
    <x v="27"/>
    <d v="2026-09-21T04:17:00"/>
    <d v="2026-09-21T16:09:35"/>
    <m/>
    <s v="Chat"/>
    <s v="Low"/>
    <s v="Escalated"/>
    <n v="3"/>
  </r>
  <r>
    <s v="T000076"/>
    <s v="C02298"/>
    <s v="P019"/>
    <x v="49"/>
    <d v="2026-02-07T00:34:00"/>
    <d v="2026-02-07T05:06:14"/>
    <d v="2026-02-07T21:49:16"/>
    <s v="Web"/>
    <s v="High"/>
    <s v="Resolved"/>
    <n v="4"/>
  </r>
  <r>
    <s v="T000077"/>
    <s v="C01804"/>
    <s v="P016"/>
    <x v="25"/>
    <d v="2026-03-15T09:22:00"/>
    <d v="2026-03-15T19:44:22"/>
    <m/>
    <s v="Email"/>
    <s v="Medium"/>
    <s v="Open"/>
    <n v="3"/>
  </r>
  <r>
    <s v="T000078"/>
    <s v="C01793"/>
    <s v="P020"/>
    <x v="3"/>
    <d v="2026-02-09T07:49:00"/>
    <d v="2026-02-10T03:18:47"/>
    <d v="2026-02-10T20:39:58"/>
    <s v="Chat"/>
    <s v="Low"/>
    <s v="Resolved"/>
    <n v="4"/>
  </r>
  <r>
    <s v="T000079"/>
    <s v="C00732"/>
    <s v="P007"/>
    <x v="44"/>
    <d v="2026-04-11T15:19:00"/>
    <d v="2026-04-12T06:02:32"/>
    <d v="2026-04-13T00:47:26"/>
    <s v="Chat"/>
    <s v="Low"/>
    <s v="Resolved"/>
    <n v="3"/>
  </r>
  <r>
    <s v="T000080"/>
    <s v="C01563"/>
    <s v="P019"/>
    <x v="50"/>
    <d v="2026-08-24T05:36:00"/>
    <d v="2026-08-24T07:20:51"/>
    <m/>
    <s v="Chat"/>
    <s v="High"/>
    <s v="Pending"/>
    <n v="5"/>
  </r>
  <r>
    <s v="T000081"/>
    <s v="C01948"/>
    <s v="P020"/>
    <x v="29"/>
    <d v="2026-07-12T23:32:00"/>
    <d v="2026-07-13T06:12:22"/>
    <d v="2026-07-13T18:24:22"/>
    <s v="Phone"/>
    <s v="Medium"/>
    <s v="Resolved"/>
    <n v="5"/>
  </r>
  <r>
    <s v="T000082"/>
    <s v="C01332"/>
    <s v="P012"/>
    <x v="51"/>
    <d v="2026-03-12T10:07:00"/>
    <d v="2026-03-12T16:29:37"/>
    <d v="2026-03-12T16:59:37"/>
    <s v="Chat"/>
    <s v="Medium"/>
    <s v="Resolved"/>
    <n v="3"/>
  </r>
  <r>
    <s v="T000083"/>
    <s v="C02141"/>
    <s v="P004"/>
    <x v="28"/>
    <d v="2026-03-30T17:01:00"/>
    <d v="2026-03-30T22:55:47"/>
    <d v="2026-04-01T05:23:40"/>
    <s v="Email"/>
    <s v="Medium"/>
    <s v="Resolved"/>
    <n v="3"/>
  </r>
  <r>
    <s v="T000084"/>
    <s v="C01424"/>
    <s v="P006"/>
    <x v="14"/>
    <d v="2026-06-17T18:26:00"/>
    <d v="2026-06-18T00:52:28"/>
    <d v="2026-06-18T17:03:36"/>
    <s v="Chat"/>
    <s v="Medium"/>
    <s v="Resolved"/>
    <n v="3"/>
  </r>
  <r>
    <s v="T000085"/>
    <s v="C00812"/>
    <s v="P003"/>
    <x v="42"/>
    <d v="2026-06-12T21:12:00"/>
    <d v="2026-06-12T23:33:59"/>
    <d v="2026-06-13T10:04:05"/>
    <s v="Email"/>
    <s v="High"/>
    <s v="Resolved"/>
    <n v="4"/>
  </r>
  <r>
    <s v="T000086"/>
    <s v="C01597"/>
    <s v="P017"/>
    <x v="52"/>
    <d v="2026-05-07T12:04:00"/>
    <d v="2026-05-07T22:38:37"/>
    <d v="2026-05-09T02:38:32"/>
    <s v="Email"/>
    <s v="Medium"/>
    <s v="Resolved"/>
    <n v="5"/>
  </r>
  <r>
    <s v="T000087"/>
    <s v="C02358"/>
    <s v="P007"/>
    <x v="53"/>
    <d v="2026-04-25T05:27:00"/>
    <d v="2026-04-25T09:25:46"/>
    <d v="2026-04-25T23:54:39"/>
    <s v="Chat"/>
    <s v="Medium"/>
    <s v="Resolved"/>
    <n v="5"/>
  </r>
  <r>
    <s v="T000088"/>
    <s v="C02067"/>
    <s v="P015"/>
    <x v="17"/>
    <d v="2026-09-13T12:26:00"/>
    <d v="2026-09-13T15:48:07"/>
    <d v="2026-09-14T05:07:03"/>
    <s v="Email"/>
    <s v="High"/>
    <s v="Resolved"/>
    <n v="3"/>
  </r>
  <r>
    <s v="T000089"/>
    <s v="C01247"/>
    <s v="P006"/>
    <x v="54"/>
    <d v="2026-05-18T10:12:00"/>
    <d v="2026-05-18T18:50:03"/>
    <d v="2026-05-19T10:09:07"/>
    <s v="Chat"/>
    <s v="Medium"/>
    <s v="Resolved"/>
    <n v="5"/>
  </r>
  <r>
    <s v="T000090"/>
    <s v="C01493"/>
    <s v="P020"/>
    <x v="55"/>
    <d v="2026-08-02T14:36:00"/>
    <d v="2026-08-02T22:18:00"/>
    <d v="2026-08-03T18:19:18"/>
    <s v="Chat"/>
    <s v="Medium"/>
    <s v="Resolved"/>
    <n v="3"/>
  </r>
  <r>
    <s v="T000091"/>
    <s v="C02440"/>
    <s v="P016"/>
    <x v="37"/>
    <d v="2026-09-20T05:40:00"/>
    <d v="2026-09-21T03:36:39"/>
    <d v="2026-09-21T12:22:47"/>
    <s v="Phone"/>
    <s v="Low"/>
    <s v="Resolved"/>
    <n v="3"/>
  </r>
  <r>
    <s v="T000092"/>
    <s v="C01872"/>
    <s v="P008"/>
    <x v="28"/>
    <d v="2026-04-02T12:22:00"/>
    <d v="2026-04-02T15:46:28"/>
    <d v="2026-04-03T08:03:36"/>
    <s v="Chat"/>
    <s v="High"/>
    <s v="Resolved"/>
    <n v="5"/>
  </r>
  <r>
    <s v="T000093"/>
    <s v="C01257"/>
    <s v="P010"/>
    <x v="22"/>
    <d v="2026-08-01T22:59:00"/>
    <d v="2026-08-02T02:02:48"/>
    <d v="2026-08-03T00:10:20"/>
    <s v="Email"/>
    <s v="High"/>
    <s v="Resolved"/>
    <n v="4"/>
  </r>
  <r>
    <s v="T000094"/>
    <s v="C00703"/>
    <s v="P002"/>
    <x v="24"/>
    <d v="2026-08-11T16:31:00"/>
    <d v="2026-08-12T03:29:35"/>
    <d v="2026-08-12T06:23:46"/>
    <s v="Chat"/>
    <s v="Medium"/>
    <s v="Resolved"/>
    <n v="4"/>
  </r>
  <r>
    <s v="T000095"/>
    <s v="C02265"/>
    <s v="P003"/>
    <x v="55"/>
    <d v="2026-03-01T22:58:00"/>
    <d v="2026-03-02T01:14:28"/>
    <d v="2026-03-04T07:19:07"/>
    <s v="Chat"/>
    <s v="Low"/>
    <s v="Resolved"/>
    <n v="3"/>
  </r>
  <r>
    <s v="T000096"/>
    <s v="C02442"/>
    <s v="P020"/>
    <x v="29"/>
    <d v="2026-03-03T02:34:00"/>
    <d v="2026-03-04T10:07:06"/>
    <d v="2026-03-04T22:50:44"/>
    <s v="Email"/>
    <s v="Low"/>
    <s v="Resolved"/>
    <n v="3"/>
  </r>
  <r>
    <s v="T000097"/>
    <s v="C00177"/>
    <s v="P017"/>
    <x v="56"/>
    <d v="2026-02-14T15:41:00"/>
    <d v="2026-02-15T02:51:29"/>
    <d v="2026-02-15T19:39:27"/>
    <s v="Email"/>
    <s v="Medium"/>
    <s v="Resolved"/>
    <n v="5"/>
  </r>
  <r>
    <s v="T000098"/>
    <s v="C00080"/>
    <s v="P017"/>
    <x v="57"/>
    <d v="2026-06-18T00:32:00"/>
    <d v="2026-06-18T13:15:24"/>
    <d v="2026-06-19T05:32:37"/>
    <s v="Email"/>
    <s v="Medium"/>
    <s v="Resolved"/>
    <n v="3"/>
  </r>
  <r>
    <s v="T000099"/>
    <s v="C00288"/>
    <s v="P013"/>
    <x v="56"/>
    <d v="2026-07-27T04:52:00"/>
    <d v="2026-07-27T10:18:56"/>
    <d v="2026-07-27T15:20:01"/>
    <s v="Email"/>
    <s v="Medium"/>
    <s v="Resolved"/>
    <n v="3"/>
  </r>
  <r>
    <s v="T000100"/>
    <s v="C00967"/>
    <s v="P005"/>
    <x v="58"/>
    <d v="2026-07-25T19:50:00"/>
    <d v="2026-07-26T03:56:26"/>
    <d v="2026-07-26T11:17:25"/>
    <s v="Web"/>
    <s v="Medium"/>
    <s v="Resolved"/>
    <n v="4"/>
  </r>
  <r>
    <s v="T000101"/>
    <s v="C00400"/>
    <s v="P003"/>
    <x v="23"/>
    <d v="2026-04-16T02:25:00"/>
    <d v="2026-04-16T11:12:03"/>
    <m/>
    <s v="Chat"/>
    <s v="Medium"/>
    <s v="Open"/>
    <n v="3"/>
  </r>
  <r>
    <s v="T000102"/>
    <s v="C02206"/>
    <s v="P015"/>
    <x v="16"/>
    <d v="2026-07-11T11:29:00"/>
    <d v="2026-07-11T18:21:34"/>
    <d v="2026-07-13T00:41:39"/>
    <s v="Chat"/>
    <s v="Medium"/>
    <s v="Resolved"/>
    <n v="3"/>
  </r>
  <r>
    <s v="T000103"/>
    <s v="C02286"/>
    <s v="P007"/>
    <x v="42"/>
    <d v="2026-01-09T01:40:00"/>
    <d v="2026-01-09T02:43:10"/>
    <d v="2026-01-09T07:42:36"/>
    <s v="Email"/>
    <s v="Critical"/>
    <s v="Resolved"/>
    <n v="5"/>
  </r>
  <r>
    <s v="T000104"/>
    <s v="C00452"/>
    <s v="P001"/>
    <x v="41"/>
    <d v="2026-06-29T07:09:00"/>
    <d v="2026-06-29T15:48:26"/>
    <m/>
    <s v="Chat"/>
    <s v="Medium"/>
    <s v="Pending"/>
    <n v="3"/>
  </r>
  <r>
    <s v="T000105"/>
    <s v="C02073"/>
    <s v="P001"/>
    <x v="4"/>
    <d v="2026-05-10T02:57:00"/>
    <d v="2026-05-10T04:39:43"/>
    <m/>
    <s v="Phone"/>
    <s v="High"/>
    <s v="Escalated"/>
    <n v="5"/>
  </r>
  <r>
    <s v="T000106"/>
    <s v="C00354"/>
    <s v="P012"/>
    <x v="34"/>
    <d v="2026-08-15T10:54:00"/>
    <d v="2026-08-15T20:54:09"/>
    <d v="2026-08-16T11:38:00"/>
    <s v="Email"/>
    <s v="Medium"/>
    <s v="Resolved"/>
    <n v="3"/>
  </r>
  <r>
    <s v="T000107"/>
    <s v="C01969"/>
    <s v="P017"/>
    <x v="33"/>
    <d v="2026-09-22T15:25:00"/>
    <d v="2026-09-23T13:24:09"/>
    <d v="2026-09-24T12:17:25"/>
    <s v="Web"/>
    <s v="Low"/>
    <s v="Resolved"/>
    <n v="5"/>
  </r>
  <r>
    <s v="T000108"/>
    <s v="C00914"/>
    <s v="P008"/>
    <x v="40"/>
    <d v="2026-06-01T15:36:00"/>
    <d v="2026-06-01T21:37:56"/>
    <m/>
    <s v="Email"/>
    <s v="Medium"/>
    <s v="Escalated"/>
    <n v="5"/>
  </r>
  <r>
    <s v="T000109"/>
    <s v="C00101"/>
    <s v="P020"/>
    <x v="59"/>
    <d v="2026-06-19T22:22:00"/>
    <d v="2026-06-19T22:54:12"/>
    <d v="2026-06-20T04:52:53"/>
    <s v="Email"/>
    <s v="Critical"/>
    <s v="Resolved"/>
    <n v="5"/>
  </r>
  <r>
    <s v="T000110"/>
    <s v="C01071"/>
    <s v="P008"/>
    <x v="51"/>
    <d v="2026-09-11T02:55:00"/>
    <d v="2026-09-11T06:01:34"/>
    <d v="2026-09-11T14:20:17"/>
    <s v="Phone"/>
    <s v="High"/>
    <s v="Resolved"/>
    <n v="4"/>
  </r>
  <r>
    <s v="T000111"/>
    <s v="C02057"/>
    <s v="P015"/>
    <x v="33"/>
    <d v="2026-04-04T09:36:00"/>
    <d v="2026-04-04T15:14:10"/>
    <d v="2026-04-05T08:58:59"/>
    <s v="Chat"/>
    <s v="Medium"/>
    <s v="Resolved"/>
    <n v="4"/>
  </r>
  <r>
    <s v="T000112"/>
    <s v="C02334"/>
    <s v="P005"/>
    <x v="18"/>
    <d v="2026-02-09T12:34:00"/>
    <d v="2026-02-10T08:15:38"/>
    <d v="2026-02-10T17:44:33"/>
    <s v="Chat"/>
    <s v="Low"/>
    <s v="Resolved"/>
    <n v="5"/>
  </r>
  <r>
    <s v="T000113"/>
    <s v="C00303"/>
    <s v="P013"/>
    <x v="52"/>
    <d v="2026-05-19T02:04:00"/>
    <d v="2026-05-19T07:50:43"/>
    <m/>
    <s v="Web"/>
    <s v="Medium"/>
    <s v="Pending"/>
    <n v="3"/>
  </r>
  <r>
    <s v="T000114"/>
    <s v="C02091"/>
    <s v="P006"/>
    <x v="60"/>
    <d v="2026-04-08T02:39:00"/>
    <d v="2026-04-09T06:05:05"/>
    <d v="2026-04-09T06:35:05"/>
    <s v="Phone"/>
    <s v="Low"/>
    <s v="Resolved"/>
    <n v="4"/>
  </r>
  <r>
    <s v="T000115"/>
    <s v="C00734"/>
    <s v="P016"/>
    <x v="50"/>
    <d v="2026-06-23T07:26:00"/>
    <d v="2026-06-23T13:30:30"/>
    <m/>
    <s v="Web"/>
    <s v="Medium"/>
    <s v="Pending"/>
    <n v="4"/>
  </r>
  <r>
    <s v="T000116"/>
    <s v="C01161"/>
    <s v="P010"/>
    <x v="61"/>
    <d v="2026-08-02T20:37:00"/>
    <d v="2026-08-02T22:40:41"/>
    <d v="2026-08-03T13:18:24"/>
    <s v="Chat"/>
    <s v="High"/>
    <s v="Resolved"/>
    <n v="4"/>
  </r>
  <r>
    <s v="T000117"/>
    <s v="C00272"/>
    <s v="P001"/>
    <x v="36"/>
    <d v="2026-05-18T14:04:00"/>
    <d v="2026-05-18T22:08:02"/>
    <d v="2026-05-19T22:57:52"/>
    <s v="Chat"/>
    <s v="Medium"/>
    <s v="Resolved"/>
    <n v="4"/>
  </r>
  <r>
    <s v="T000118"/>
    <s v="C02433"/>
    <s v="P005"/>
    <x v="62"/>
    <d v="2026-03-26T13:29:00"/>
    <d v="2026-03-26T14:48:17"/>
    <m/>
    <s v="Chat"/>
    <s v="High"/>
    <s v="Pending"/>
    <n v="5"/>
  </r>
  <r>
    <s v="T000119"/>
    <s v="C01976"/>
    <s v="P008"/>
    <x v="6"/>
    <d v="2026-06-04T13:13:00"/>
    <d v="2026-06-04T18:47:33"/>
    <d v="2026-06-05T10:23:28"/>
    <s v="Email"/>
    <s v="Medium"/>
    <s v="Resolved"/>
    <n v="3"/>
  </r>
  <r>
    <s v="T000120"/>
    <s v="C01606"/>
    <s v="P010"/>
    <x v="63"/>
    <d v="2026-05-01T19:27:00"/>
    <d v="2026-05-02T03:01:00"/>
    <m/>
    <s v="Email"/>
    <s v="Low"/>
    <s v="Open"/>
    <n v="4"/>
  </r>
  <r>
    <s v="T000121"/>
    <s v="C01818"/>
    <s v="P006"/>
    <x v="17"/>
    <d v="2026-02-20T13:04:00"/>
    <d v="2026-02-21T08:24:14"/>
    <d v="2026-02-22T16:32:23"/>
    <s v="Phone"/>
    <s v="Low"/>
    <s v="Resolved"/>
    <n v="4"/>
  </r>
  <r>
    <s v="T000122"/>
    <s v="C02185"/>
    <s v="P012"/>
    <x v="17"/>
    <d v="2026-07-30T17:18:00"/>
    <d v="2026-07-30T21:16:27"/>
    <d v="2026-07-31T16:07:32"/>
    <s v="Email"/>
    <s v="High"/>
    <s v="Resolved"/>
    <n v="4"/>
  </r>
  <r>
    <s v="T000123"/>
    <s v="C00359"/>
    <s v="P020"/>
    <x v="34"/>
    <d v="2026-04-01T07:25:00"/>
    <d v="2026-04-01T14:12:49"/>
    <d v="2026-04-01T17:15:50"/>
    <s v="Phone"/>
    <s v="Medium"/>
    <s v="Resolved"/>
    <n v="4"/>
  </r>
  <r>
    <s v="T000124"/>
    <s v="C00616"/>
    <s v="P015"/>
    <x v="59"/>
    <d v="2026-05-28T19:33:00"/>
    <d v="2026-05-29T07:03:44"/>
    <d v="2026-05-29T21:38:20"/>
    <s v="Email"/>
    <s v="Medium"/>
    <s v="Resolved"/>
    <n v="4"/>
  </r>
  <r>
    <s v="T000125"/>
    <s v="C00094"/>
    <s v="P007"/>
    <x v="64"/>
    <d v="2026-09-06T00:46:00"/>
    <d v="2026-09-06T13:24:37"/>
    <m/>
    <s v="Email"/>
    <s v="Low"/>
    <s v="Pending"/>
    <n v="3"/>
  </r>
  <r>
    <s v="T000126"/>
    <s v="C01223"/>
    <s v="P014"/>
    <x v="38"/>
    <d v="2026-02-21T08:12:00"/>
    <d v="2026-02-21T14:53:39"/>
    <d v="2026-02-22T04:35:39"/>
    <s v="Email"/>
    <s v="Medium"/>
    <s v="Resolved"/>
    <n v="4"/>
  </r>
  <r>
    <s v="T000127"/>
    <s v="C01236"/>
    <s v="P020"/>
    <x v="65"/>
    <d v="2026-04-27T06:00:00"/>
    <d v="2026-04-28T05:38:15"/>
    <d v="2026-04-29T08:11:37"/>
    <s v="Email"/>
    <s v="Low"/>
    <s v="Resolved"/>
    <n v="4"/>
  </r>
  <r>
    <s v="T000128"/>
    <s v="C00075"/>
    <s v="P005"/>
    <x v="66"/>
    <d v="2026-02-17T03:20:00"/>
    <d v="2026-02-17T13:20:18"/>
    <d v="2026-02-17T20:43:12"/>
    <s v="Email"/>
    <s v="Medium"/>
    <s v="Resolved"/>
    <n v="3"/>
  </r>
  <r>
    <s v="T000129"/>
    <s v="C01654"/>
    <s v="P005"/>
    <x v="36"/>
    <d v="2026-04-30T12:53:00"/>
    <d v="2026-04-30T16:21:45"/>
    <d v="2026-05-01T10:34:33"/>
    <s v="Email"/>
    <s v="High"/>
    <s v="Resolved"/>
    <n v="4"/>
  </r>
  <r>
    <s v="T000130"/>
    <s v="C00023"/>
    <s v="P001"/>
    <x v="27"/>
    <d v="2026-03-24T21:23:00"/>
    <d v="2026-03-25T01:32:56"/>
    <d v="2026-03-25T02:02:56"/>
    <s v="Chat"/>
    <s v="High"/>
    <s v="Resolved"/>
    <n v="5"/>
  </r>
  <r>
    <s v="T000131"/>
    <s v="C01983"/>
    <s v="P017"/>
    <x v="63"/>
    <d v="2026-09-07T03:53:00"/>
    <d v="2026-09-07T06:49:45"/>
    <d v="2026-09-07T16:14:41"/>
    <s v="Chat"/>
    <s v="High"/>
    <s v="Resolved"/>
    <n v="5"/>
  </r>
  <r>
    <s v="T000132"/>
    <s v="C01764"/>
    <s v="P017"/>
    <x v="33"/>
    <d v="2026-03-24T21:13:00"/>
    <d v="2026-03-25T00:32:05"/>
    <d v="2026-03-25T14:47:56"/>
    <s v="Email"/>
    <s v="High"/>
    <s v="Resolved"/>
    <n v="4"/>
  </r>
  <r>
    <s v="T000133"/>
    <s v="C02038"/>
    <s v="P009"/>
    <x v="30"/>
    <d v="2026-06-17T20:34:00"/>
    <d v="2026-06-18T02:39:34"/>
    <d v="2026-06-18T17:27:13"/>
    <s v="Email"/>
    <s v="Medium"/>
    <s v="Resolved"/>
    <n v="4"/>
  </r>
  <r>
    <s v="T000134"/>
    <s v="C00296"/>
    <s v="P018"/>
    <x v="10"/>
    <d v="2026-02-07T21:11:00"/>
    <d v="2026-02-08T10:34:34"/>
    <d v="2026-02-09T06:24:36"/>
    <s v="Email"/>
    <s v="Medium"/>
    <s v="Resolved"/>
    <n v="5"/>
  </r>
  <r>
    <s v="T000135"/>
    <s v="C02176"/>
    <s v="P014"/>
    <x v="65"/>
    <d v="2026-05-05T00:08:00"/>
    <d v="2026-05-05T06:52:23"/>
    <m/>
    <s v="Web"/>
    <s v="Medium"/>
    <s v="Pending"/>
    <n v="3"/>
  </r>
  <r>
    <s v="T000136"/>
    <s v="C01370"/>
    <s v="P020"/>
    <x v="14"/>
    <d v="2026-08-16T23:44:00"/>
    <d v="2026-08-17T16:23:30"/>
    <d v="2026-08-18T23:25:36"/>
    <s v="Phone"/>
    <s v="Low"/>
    <s v="Resolved"/>
    <n v="4"/>
  </r>
  <r>
    <s v="T000137"/>
    <s v="C02159"/>
    <s v="P019"/>
    <x v="27"/>
    <d v="2026-07-03T10:15:00"/>
    <d v="2026-07-03T13:28:12"/>
    <d v="2026-07-04T03:48:34"/>
    <s v="Email"/>
    <s v="High"/>
    <s v="Resolved"/>
    <n v="5"/>
  </r>
  <r>
    <s v="T000138"/>
    <s v="C01741"/>
    <s v="P020"/>
    <x v="52"/>
    <d v="2026-03-19T14:18:00"/>
    <d v="2026-03-19T18:00:02"/>
    <d v="2026-03-20T03:58:11"/>
    <s v="Email"/>
    <s v="High"/>
    <s v="Resolved"/>
    <n v="3"/>
  </r>
  <r>
    <s v="T000139"/>
    <s v="C01641"/>
    <s v="P008"/>
    <x v="25"/>
    <d v="2026-09-23T07:19:00"/>
    <d v="2026-09-23T17:09:21"/>
    <d v="2026-09-23T17:39:21"/>
    <s v="Email"/>
    <s v="Medium"/>
    <s v="Resolved"/>
    <n v="4"/>
  </r>
  <r>
    <s v="T000140"/>
    <s v="C00081"/>
    <s v="P013"/>
    <x v="13"/>
    <d v="2026-08-08T12:17:00"/>
    <d v="2026-08-08T12:41:52"/>
    <d v="2026-08-10T07:12:33"/>
    <s v="Chat"/>
    <s v="Medium"/>
    <s v="Resolved"/>
    <n v="5"/>
  </r>
  <r>
    <s v="T000141"/>
    <s v="C01730"/>
    <s v="P004"/>
    <x v="18"/>
    <d v="2026-04-20T13:12:00"/>
    <d v="2026-04-21T18:19:56"/>
    <m/>
    <s v="Email"/>
    <s v="Low"/>
    <s v="Escalated"/>
    <n v="3"/>
  </r>
  <r>
    <s v="T000142"/>
    <s v="C01122"/>
    <s v="P018"/>
    <x v="53"/>
    <d v="2026-09-23T19:08:00"/>
    <d v="2026-09-24T23:16:31"/>
    <m/>
    <s v="Chat"/>
    <s v="Low"/>
    <s v="Escalated"/>
    <n v="4"/>
  </r>
  <r>
    <s v="T000143"/>
    <s v="C02124"/>
    <s v="P007"/>
    <x v="44"/>
    <d v="2026-02-21T08:11:00"/>
    <d v="2026-02-21T19:41:24"/>
    <d v="2026-02-22T04:16:02"/>
    <s v="Email"/>
    <s v="Medium"/>
    <s v="Resolved"/>
    <n v="3"/>
  </r>
  <r>
    <s v="T000144"/>
    <s v="C01711"/>
    <s v="P009"/>
    <x v="67"/>
    <d v="2026-04-01T02:38:00"/>
    <d v="2026-04-01T05:47:14"/>
    <d v="2026-04-01T19:26:59"/>
    <s v="Phone"/>
    <s v="High"/>
    <s v="Resolved"/>
    <n v="4"/>
  </r>
  <r>
    <s v="T000145"/>
    <s v="C00186"/>
    <s v="P012"/>
    <x v="68"/>
    <d v="2026-09-12T14:04:00"/>
    <d v="2026-09-13T15:55:38"/>
    <d v="2026-09-13T16:25:38"/>
    <s v="Email"/>
    <s v="Low"/>
    <s v="Resolved"/>
    <n v="5"/>
  </r>
  <r>
    <s v="T000146"/>
    <s v="C02225"/>
    <s v="P016"/>
    <x v="14"/>
    <d v="2026-09-22T18:47:00"/>
    <d v="2026-09-22T22:03:31"/>
    <d v="2026-09-22T22:56:15"/>
    <s v="Email"/>
    <s v="High"/>
    <s v="Resolved"/>
    <n v="3"/>
  </r>
  <r>
    <s v="T000147"/>
    <s v="C00158"/>
    <s v="P015"/>
    <x v="26"/>
    <d v="2026-08-13T00:22:00"/>
    <d v="2026-08-13T09:03:56"/>
    <d v="2026-08-15T02:23:39"/>
    <s v="Email"/>
    <s v="Medium"/>
    <s v="Resolved"/>
    <n v="2"/>
  </r>
  <r>
    <s v="T000148"/>
    <s v="C00749"/>
    <s v="P020"/>
    <x v="64"/>
    <d v="2026-02-22T19:29:00"/>
    <d v="2026-02-23T05:26:18"/>
    <m/>
    <s v="Chat"/>
    <s v="Medium"/>
    <s v="Open"/>
    <n v="4"/>
  </r>
  <r>
    <s v="T000149"/>
    <s v="C00543"/>
    <s v="P015"/>
    <x v="62"/>
    <d v="2026-03-01T19:17:00"/>
    <d v="2026-03-02T16:42:25"/>
    <d v="2026-03-03T07:32:59"/>
    <s v="Chat"/>
    <s v="Low"/>
    <s v="Resolved"/>
    <n v="4"/>
  </r>
  <r>
    <s v="T000150"/>
    <s v="C02436"/>
    <s v="P016"/>
    <x v="47"/>
    <d v="2026-06-26T13:51:00"/>
    <d v="2026-06-27T14:18:05"/>
    <d v="2026-06-28T10:34:39"/>
    <s v="Chat"/>
    <s v="Low"/>
    <s v="Resolved"/>
    <n v="3"/>
  </r>
  <r>
    <s v="T000151"/>
    <s v="C00383"/>
    <s v="P012"/>
    <x v="39"/>
    <d v="2026-01-16T22:45:00"/>
    <d v="2026-01-17T00:43:31"/>
    <m/>
    <s v="Email"/>
    <s v="Medium"/>
    <s v="Open"/>
    <n v="4"/>
  </r>
  <r>
    <s v="T000152"/>
    <s v="C02112"/>
    <s v="P009"/>
    <x v="68"/>
    <d v="2026-09-28T09:18:00"/>
    <d v="2026-09-28T17:03:05"/>
    <d v="2026-09-29T09:17:30"/>
    <s v="Chat"/>
    <s v="Medium"/>
    <s v="Resolved"/>
    <n v="5"/>
  </r>
  <r>
    <s v="T000153"/>
    <s v="C00556"/>
    <s v="P019"/>
    <x v="14"/>
    <d v="2026-09-15T03:12:00"/>
    <d v="2026-09-15T07:46:53"/>
    <m/>
    <s v="Email"/>
    <s v="Medium"/>
    <s v="Escalated"/>
    <n v="5"/>
  </r>
  <r>
    <s v="T000154"/>
    <s v="C01627"/>
    <s v="P008"/>
    <x v="63"/>
    <d v="2026-08-09T15:44:00"/>
    <d v="2026-08-10T02:20:24"/>
    <m/>
    <s v="Chat"/>
    <s v="Medium"/>
    <s v="Open"/>
    <n v="5"/>
  </r>
  <r>
    <s v="T000155"/>
    <s v="C00226"/>
    <s v="P013"/>
    <x v="69"/>
    <d v="2026-09-22T14:38:00"/>
    <d v="2026-09-23T02:53:10"/>
    <d v="2026-09-25T06:06:55"/>
    <s v="Phone"/>
    <s v="Low"/>
    <s v="Resolved"/>
    <n v="4"/>
  </r>
  <r>
    <s v="T000156"/>
    <s v="C00980"/>
    <s v="P006"/>
    <x v="70"/>
    <d v="2026-03-04T21:57:00"/>
    <d v="2026-03-05T05:09:28"/>
    <d v="2026-03-06T04:50:42"/>
    <s v="Email"/>
    <s v="Medium"/>
    <s v="Resolved"/>
    <n v="4"/>
  </r>
  <r>
    <s v="T000157"/>
    <s v="C01558"/>
    <s v="P010"/>
    <x v="17"/>
    <d v="2026-08-29T05:22:00"/>
    <d v="2026-08-29T09:20:59"/>
    <d v="2026-08-29T23:39:48"/>
    <s v="Phone"/>
    <s v="High"/>
    <s v="Resolved"/>
    <n v="4"/>
  </r>
  <r>
    <s v="T000158"/>
    <s v="C01778"/>
    <s v="P008"/>
    <x v="35"/>
    <d v="2026-03-12T03:47:00"/>
    <d v="2026-03-12T15:26:48"/>
    <d v="2026-03-12T15:56:48"/>
    <s v="Web"/>
    <s v="Medium"/>
    <s v="Resolved"/>
    <n v="3"/>
  </r>
  <r>
    <s v="T000159"/>
    <s v="C02182"/>
    <s v="P006"/>
    <x v="37"/>
    <d v="2026-02-03T16:17:00"/>
    <d v="2026-02-04T15:50:44"/>
    <m/>
    <s v="Web"/>
    <s v="Low"/>
    <s v="Open"/>
    <n v="2"/>
  </r>
  <r>
    <s v="T000160"/>
    <s v="C02041"/>
    <s v="P017"/>
    <x v="8"/>
    <d v="2026-03-13T07:27:00"/>
    <d v="2026-03-13T11:14:26"/>
    <m/>
    <s v="Email"/>
    <s v="High"/>
    <s v="Open"/>
    <n v="4"/>
  </r>
  <r>
    <s v="T000161"/>
    <s v="C01297"/>
    <s v="P016"/>
    <x v="71"/>
    <d v="2026-07-31T04:26:00"/>
    <d v="2026-07-31T14:57:12"/>
    <m/>
    <s v="Phone"/>
    <s v="Low"/>
    <s v="Pending"/>
    <n v="5"/>
  </r>
  <r>
    <s v="T000162"/>
    <s v="C00759"/>
    <s v="P015"/>
    <x v="23"/>
    <d v="2026-09-15T16:06:00"/>
    <d v="2026-09-15T18:01:55"/>
    <d v="2026-09-16T17:42:05"/>
    <s v="Email"/>
    <s v="High"/>
    <s v="Resolved"/>
    <n v="3"/>
  </r>
  <r>
    <s v="T000163"/>
    <s v="C00654"/>
    <s v="P002"/>
    <x v="72"/>
    <d v="2026-06-17T04:26:00"/>
    <d v="2026-06-17T08:40:49"/>
    <d v="2026-06-17T12:34:23"/>
    <s v="Email"/>
    <s v="Medium"/>
    <s v="Resolved"/>
    <n v="5"/>
  </r>
  <r>
    <s v="T000164"/>
    <s v="C02483"/>
    <s v="P005"/>
    <x v="60"/>
    <d v="2026-03-08T19:59:00"/>
    <d v="2026-03-08T21:52:28"/>
    <d v="2026-03-09T09:46:04"/>
    <s v="Chat"/>
    <s v="High"/>
    <s v="Resolved"/>
    <n v="4"/>
  </r>
  <r>
    <s v="T000165"/>
    <s v="C01521"/>
    <s v="P005"/>
    <x v="73"/>
    <d v="2026-06-14T07:28:00"/>
    <d v="2026-06-15T02:27:48"/>
    <d v="2026-06-16T23:48:26"/>
    <s v="Email"/>
    <s v="Low"/>
    <s v="Resolved"/>
    <n v="3"/>
  </r>
  <r>
    <s v="T000166"/>
    <s v="C02272"/>
    <s v="P015"/>
    <x v="62"/>
    <d v="2026-05-20T15:38:00"/>
    <d v="2026-05-20T19:41:21"/>
    <d v="2026-05-21T06:36:56"/>
    <s v="Email"/>
    <s v="High"/>
    <s v="Resolved"/>
    <n v="4"/>
  </r>
  <r>
    <s v="T000167"/>
    <s v="C01085"/>
    <s v="P018"/>
    <x v="74"/>
    <d v="2026-05-22T13:51:00"/>
    <d v="2026-05-22T17:54:07"/>
    <d v="2026-05-22T18:24:07"/>
    <s v="Web"/>
    <s v="High"/>
    <s v="Resolved"/>
    <n v="4"/>
  </r>
  <r>
    <s v="T000168"/>
    <s v="C01214"/>
    <s v="P008"/>
    <x v="30"/>
    <d v="2026-04-06T14:10:00"/>
    <d v="2026-04-06T20:30:07"/>
    <d v="2026-04-09T11:24:02"/>
    <s v="Email"/>
    <s v="Low"/>
    <s v="Resolved"/>
    <n v="5"/>
  </r>
  <r>
    <s v="T000169"/>
    <s v="C02065"/>
    <s v="P007"/>
    <x v="57"/>
    <d v="2026-02-07T07:17:00"/>
    <d v="2026-02-08T01:03:16"/>
    <d v="2026-02-08T01:33:16"/>
    <s v="Chat"/>
    <s v="Low"/>
    <s v="Resolved"/>
    <n v="4"/>
  </r>
  <r>
    <s v="T000170"/>
    <s v="C01808"/>
    <s v="P012"/>
    <x v="11"/>
    <d v="2026-04-09T02:03:00"/>
    <d v="2026-04-09T04:45:44"/>
    <d v="2026-04-09T08:30:36"/>
    <s v="Phone"/>
    <s v="High"/>
    <s v="Resolved"/>
    <n v="3"/>
  </r>
  <r>
    <s v="T000171"/>
    <s v="C00502"/>
    <s v="P020"/>
    <x v="14"/>
    <d v="2026-09-01T15:20:00"/>
    <d v="2026-09-01T16:50:42"/>
    <d v="2026-09-03T01:46:27"/>
    <s v="Email"/>
    <s v="Medium"/>
    <s v="Resolved"/>
    <n v="5"/>
  </r>
  <r>
    <s v="T000172"/>
    <s v="C01311"/>
    <s v="P008"/>
    <x v="57"/>
    <d v="2026-04-22T10:24:00"/>
    <d v="2026-04-22T20:43:25"/>
    <d v="2026-04-22T23:59:31"/>
    <s v="Web"/>
    <s v="Medium"/>
    <s v="Resolved"/>
    <n v="4"/>
  </r>
  <r>
    <s v="T000173"/>
    <s v="C00534"/>
    <s v="P006"/>
    <x v="56"/>
    <d v="2026-01-06T23:26:00"/>
    <d v="2026-01-07T22:29:09"/>
    <d v="2026-01-08T12:35:43"/>
    <s v="Web"/>
    <s v="Low"/>
    <s v="Resolved"/>
    <n v="3"/>
  </r>
  <r>
    <s v="T000174"/>
    <s v="C01903"/>
    <s v="P011"/>
    <x v="53"/>
    <d v="2026-04-05T21:21:00"/>
    <d v="2026-04-06T03:38:54"/>
    <d v="2026-04-06T10:49:28"/>
    <s v="Email"/>
    <s v="Medium"/>
    <s v="Resolved"/>
    <n v="5"/>
  </r>
  <r>
    <s v="T000175"/>
    <s v="C00075"/>
    <s v="P019"/>
    <x v="11"/>
    <d v="2026-05-06T01:47:00"/>
    <d v="2026-05-06T04:27:30"/>
    <d v="2026-05-06T16:14:11"/>
    <s v="Chat"/>
    <s v="High"/>
    <s v="Resolved"/>
    <n v="5"/>
  </r>
  <r>
    <s v="T000176"/>
    <s v="C02068"/>
    <s v="P015"/>
    <x v="47"/>
    <d v="2026-06-13T08:40:00"/>
    <d v="2026-06-13T17:04:27"/>
    <m/>
    <s v="Email"/>
    <s v="Medium"/>
    <s v="Open"/>
    <n v="4"/>
  </r>
  <r>
    <s v="T000177"/>
    <s v="C02323"/>
    <s v="P011"/>
    <x v="4"/>
    <d v="2026-06-25T09:58:00"/>
    <d v="2026-06-26T06:34:25"/>
    <d v="2026-06-26T07:04:25"/>
    <s v="Web"/>
    <s v="Low"/>
    <s v="Resolved"/>
    <n v="3"/>
  </r>
  <r>
    <s v="T000178"/>
    <s v="C00059"/>
    <s v="P015"/>
    <x v="52"/>
    <d v="2026-04-27T09:08:00"/>
    <d v="2026-04-27T23:02:47"/>
    <d v="2026-04-29T07:43:33"/>
    <s v="Email"/>
    <s v="Low"/>
    <s v="Resolved"/>
    <n v="5"/>
  </r>
  <r>
    <s v="T000179"/>
    <s v="C01576"/>
    <s v="P001"/>
    <x v="7"/>
    <d v="2026-02-09T17:21:00"/>
    <d v="2026-02-09T19:26:53"/>
    <d v="2026-02-09T20:30:16"/>
    <s v="Chat"/>
    <s v="High"/>
    <s v="Resolved"/>
    <n v="3"/>
  </r>
  <r>
    <s v="T000180"/>
    <s v="C00198"/>
    <s v="P016"/>
    <x v="11"/>
    <d v="2026-05-01T08:34:00"/>
    <d v="2026-05-01T13:31:35"/>
    <m/>
    <s v="Chat"/>
    <s v="Medium"/>
    <s v="Escalated"/>
    <n v="4"/>
  </r>
  <r>
    <s v="T000181"/>
    <s v="C00901"/>
    <s v="P002"/>
    <x v="1"/>
    <d v="2026-01-01T03:40:00"/>
    <d v="2026-01-01T15:50:08"/>
    <d v="2026-01-01T17:42:44"/>
    <s v="Chat"/>
    <s v="Medium"/>
    <s v="Resolved"/>
    <n v="5"/>
  </r>
  <r>
    <s v="T000182"/>
    <s v="C00842"/>
    <s v="P008"/>
    <x v="67"/>
    <d v="2026-05-19T08:42:00"/>
    <d v="2026-05-19T20:06:53"/>
    <d v="2026-05-20T14:46:19"/>
    <s v="Chat"/>
    <s v="Medium"/>
    <s v="Resolved"/>
    <n v="5"/>
  </r>
  <r>
    <s v="T000183"/>
    <s v="C01300"/>
    <s v="P007"/>
    <x v="9"/>
    <d v="2026-05-02T18:53:00"/>
    <d v="2026-05-02T23:49:29"/>
    <m/>
    <s v="Email"/>
    <s v="Medium"/>
    <s v="Open"/>
    <n v="4"/>
  </r>
  <r>
    <s v="T000184"/>
    <s v="C02295"/>
    <s v="P014"/>
    <x v="39"/>
    <d v="2026-04-08T09:42:00"/>
    <d v="2026-04-08T22:03:23"/>
    <d v="2026-04-10T06:15:21"/>
    <s v="Phone"/>
    <s v="Low"/>
    <s v="Resolved"/>
    <n v="5"/>
  </r>
  <r>
    <s v="T000185"/>
    <s v="C01154"/>
    <s v="P005"/>
    <x v="75"/>
    <d v="2026-06-30T06:51:00"/>
    <d v="2026-06-30T11:52:49"/>
    <m/>
    <s v="Phone"/>
    <s v="Medium"/>
    <s v="Escalated"/>
    <n v="4"/>
  </r>
  <r>
    <s v="T000186"/>
    <s v="C00996"/>
    <s v="P005"/>
    <x v="21"/>
    <d v="2026-07-25T18:33:00"/>
    <d v="2026-07-26T03:11:40"/>
    <d v="2026-07-26T10:40:17"/>
    <s v="Chat"/>
    <s v="Low"/>
    <s v="Resolved"/>
    <n v="5"/>
  </r>
  <r>
    <s v="T000187"/>
    <s v="C00232"/>
    <s v="P018"/>
    <x v="29"/>
    <d v="2026-03-14T01:34:00"/>
    <d v="2026-03-14T06:36:55"/>
    <m/>
    <s v="Phone"/>
    <s v="High"/>
    <s v="Escalated"/>
    <n v="3"/>
  </r>
  <r>
    <s v="T000188"/>
    <s v="C02219"/>
    <s v="P010"/>
    <x v="55"/>
    <d v="2026-05-18T10:55:00"/>
    <d v="2026-05-18T13:08:44"/>
    <d v="2026-05-18T18:58:23"/>
    <s v="Email"/>
    <s v="High"/>
    <s v="Resolved"/>
    <n v="5"/>
  </r>
  <r>
    <s v="T000189"/>
    <s v="C00787"/>
    <s v="P015"/>
    <x v="31"/>
    <d v="2026-05-20T02:28:00"/>
    <d v="2026-05-20T06:15:51"/>
    <d v="2026-05-20T15:43:20"/>
    <s v="Email"/>
    <s v="High"/>
    <s v="Resolved"/>
    <n v="3"/>
  </r>
  <r>
    <s v="T000190"/>
    <s v="C01157"/>
    <s v="P012"/>
    <x v="59"/>
    <d v="2026-05-20T14:34:00"/>
    <d v="2026-05-20T17:12:40"/>
    <m/>
    <s v="Email"/>
    <s v="High"/>
    <s v="Open"/>
    <n v="5"/>
  </r>
  <r>
    <s v="T000191"/>
    <s v="C00231"/>
    <s v="P013"/>
    <x v="65"/>
    <d v="2026-04-21T21:35:00"/>
    <d v="2026-04-22T14:12:02"/>
    <d v="2026-04-24T10:09:46"/>
    <s v="Email"/>
    <s v="Low"/>
    <s v="Resolved"/>
    <n v="3"/>
  </r>
  <r>
    <s v="T000192"/>
    <s v="C00723"/>
    <s v="P014"/>
    <x v="62"/>
    <d v="2026-02-27T10:37:00"/>
    <d v="2026-02-27T13:18:48"/>
    <d v="2026-02-28T14:56:42"/>
    <s v="Email"/>
    <s v="High"/>
    <s v="Resolved"/>
    <n v="4"/>
  </r>
  <r>
    <s v="T000193"/>
    <s v="C01384"/>
    <s v="P014"/>
    <x v="63"/>
    <d v="2026-02-16T23:33:00"/>
    <d v="2026-02-17T08:34:44"/>
    <d v="2026-02-17T16:11:20"/>
    <s v="Email"/>
    <s v="Medium"/>
    <s v="Resolved"/>
    <n v="4"/>
  </r>
  <r>
    <s v="T000194"/>
    <s v="C02252"/>
    <s v="P019"/>
    <x v="76"/>
    <d v="2026-01-09T20:58:00"/>
    <d v="2026-01-09T23:46:21"/>
    <d v="2026-01-10T11:50:39"/>
    <s v="Chat"/>
    <s v="High"/>
    <s v="Resolved"/>
    <n v="3"/>
  </r>
  <r>
    <s v="T000195"/>
    <s v="C00823"/>
    <s v="P016"/>
    <x v="26"/>
    <d v="2026-01-15T17:27:00"/>
    <d v="2026-01-15T18:42:39"/>
    <d v="2026-01-16T03:50:13"/>
    <s v="Chat"/>
    <s v="Critical"/>
    <s v="Resolved"/>
    <n v="4"/>
  </r>
  <r>
    <s v="T000196"/>
    <s v="C01402"/>
    <s v="P007"/>
    <x v="36"/>
    <d v="2026-08-09T04:17:00"/>
    <d v="2026-08-09T15:31:07"/>
    <m/>
    <s v="Chat"/>
    <s v="Medium"/>
    <s v="Pending"/>
    <n v="4"/>
  </r>
  <r>
    <s v="T000197"/>
    <s v="C02190"/>
    <s v="P004"/>
    <x v="29"/>
    <d v="2026-01-20T00:47:00"/>
    <d v="2026-01-20T07:02:47"/>
    <d v="2026-01-20T23:06:28"/>
    <s v="Phone"/>
    <s v="Medium"/>
    <s v="Resolved"/>
    <n v="4"/>
  </r>
  <r>
    <s v="T000198"/>
    <s v="C00902"/>
    <s v="P017"/>
    <x v="74"/>
    <d v="2026-08-22T02:56:00"/>
    <d v="2026-08-22T11:30:18"/>
    <d v="2026-08-23T01:40:02"/>
    <s v="Email"/>
    <s v="Medium"/>
    <s v="Resolved"/>
    <n v="5"/>
  </r>
  <r>
    <s v="T000199"/>
    <s v="C00738"/>
    <s v="P008"/>
    <x v="20"/>
    <d v="2026-09-02T08:21:00"/>
    <d v="2026-09-02T09:38:05"/>
    <d v="2026-09-03T06:26:07"/>
    <s v="Chat"/>
    <s v="High"/>
    <s v="Resolved"/>
    <n v="5"/>
  </r>
  <r>
    <s v="T000200"/>
    <s v="C00112"/>
    <s v="P007"/>
    <x v="33"/>
    <d v="2026-03-07T09:47:00"/>
    <d v="2026-03-07T16:19:18"/>
    <m/>
    <s v="Email"/>
    <s v="Medium"/>
    <s v="Open"/>
    <n v="4"/>
  </r>
  <r>
    <s v="T000201"/>
    <s v="C02270"/>
    <s v="P003"/>
    <x v="23"/>
    <d v="2026-05-01T05:02:00"/>
    <d v="2026-05-01T13:05:04"/>
    <d v="2026-05-02T14:52:42"/>
    <s v="Phone"/>
    <s v="Medium"/>
    <s v="Resolved"/>
    <n v="5"/>
  </r>
  <r>
    <s v="T000202"/>
    <s v="C00278"/>
    <s v="P012"/>
    <x v="27"/>
    <d v="2026-04-09T23:22:00"/>
    <d v="2026-04-10T02:09:28"/>
    <d v="2026-04-10T08:19:55"/>
    <s v="Chat"/>
    <s v="High"/>
    <s v="Resolved"/>
    <n v="5"/>
  </r>
  <r>
    <s v="T000203"/>
    <s v="C00539"/>
    <s v="P011"/>
    <x v="29"/>
    <d v="2026-04-18T17:49:00"/>
    <d v="2026-04-19T11:07:51"/>
    <d v="2026-04-20T14:37:55"/>
    <s v="Email"/>
    <s v="Low"/>
    <s v="Resolved"/>
    <n v="3"/>
  </r>
  <r>
    <s v="T000204"/>
    <s v="C00349"/>
    <s v="P017"/>
    <x v="70"/>
    <d v="2026-04-08T16:47:00"/>
    <d v="2026-04-09T02:13:48"/>
    <m/>
    <s v="Email"/>
    <s v="Medium"/>
    <s v="Escalated"/>
    <n v="3"/>
  </r>
  <r>
    <s v="T000205"/>
    <s v="C01769"/>
    <s v="P015"/>
    <x v="16"/>
    <d v="2026-04-04T15:37:00"/>
    <d v="2026-04-05T01:38:52"/>
    <d v="2026-04-05T09:03:35"/>
    <s v="Email"/>
    <s v="Medium"/>
    <s v="Resolved"/>
    <n v="5"/>
  </r>
  <r>
    <s v="T000206"/>
    <s v="C00913"/>
    <s v="P015"/>
    <x v="21"/>
    <d v="2026-07-06T14:47:00"/>
    <d v="2026-07-06T16:49:50"/>
    <d v="2026-07-07T18:08:24"/>
    <s v="Chat"/>
    <s v="Medium"/>
    <s v="Resolved"/>
    <n v="4"/>
  </r>
  <r>
    <s v="T000207"/>
    <s v="C01763"/>
    <s v="P011"/>
    <x v="58"/>
    <d v="2026-04-23T21:09:00"/>
    <d v="2026-04-24T16:18:10"/>
    <d v="2026-04-25T08:23:02"/>
    <s v="Email"/>
    <s v="Low"/>
    <s v="Resolved"/>
    <n v="4"/>
  </r>
  <r>
    <s v="T000208"/>
    <s v="C01519"/>
    <s v="P018"/>
    <x v="42"/>
    <d v="2026-02-21T09:22:00"/>
    <d v="2026-02-22T01:23:01"/>
    <d v="2026-02-23T22:29:24"/>
    <s v="Phone"/>
    <s v="Low"/>
    <s v="Resolved"/>
    <n v="3"/>
  </r>
  <r>
    <s v="T000209"/>
    <s v="C00038"/>
    <s v="P020"/>
    <x v="42"/>
    <d v="2026-04-14T03:22:00"/>
    <d v="2026-04-14T10:01:04"/>
    <m/>
    <s v="Email"/>
    <s v="Medium"/>
    <s v="Pending"/>
    <n v="3"/>
  </r>
  <r>
    <s v="T000210"/>
    <s v="C00769"/>
    <s v="P017"/>
    <x v="66"/>
    <d v="2026-09-25T07:05:00"/>
    <d v="2026-09-25T18:59:31"/>
    <d v="2026-09-25T19:47:01"/>
    <s v="Web"/>
    <s v="Medium"/>
    <s v="Resolved"/>
    <n v="5"/>
  </r>
  <r>
    <s v="T000211"/>
    <s v="C00011"/>
    <s v="P007"/>
    <x v="71"/>
    <d v="2026-09-27T05:29:00"/>
    <d v="2026-09-27T06:38:19"/>
    <d v="2026-09-27T20:10:55"/>
    <s v="Email"/>
    <s v="High"/>
    <s v="Resolved"/>
    <n v="3"/>
  </r>
  <r>
    <s v="T000212"/>
    <s v="C00164"/>
    <s v="P006"/>
    <x v="65"/>
    <d v="2026-01-17T22:57:00"/>
    <d v="2026-01-18T01:53:39"/>
    <m/>
    <s v="Email"/>
    <s v="High"/>
    <s v="Open"/>
    <n v="3"/>
  </r>
  <r>
    <s v="T000213"/>
    <s v="C01183"/>
    <s v="P001"/>
    <x v="26"/>
    <d v="2026-06-07T13:36:00"/>
    <d v="2026-06-08T01:37:45"/>
    <d v="2026-06-09T05:55:07"/>
    <s v="Web"/>
    <s v="Medium"/>
    <s v="Resolved"/>
    <n v="3"/>
  </r>
  <r>
    <s v="T000214"/>
    <s v="C00663"/>
    <s v="P020"/>
    <x v="14"/>
    <d v="2026-09-23T10:14:00"/>
    <d v="2026-09-23T18:26:06"/>
    <d v="2026-09-24T09:57:20"/>
    <s v="Email"/>
    <s v="Medium"/>
    <s v="Resolved"/>
    <n v="4"/>
  </r>
  <r>
    <s v="T000215"/>
    <s v="C00223"/>
    <s v="P015"/>
    <x v="31"/>
    <d v="2026-02-22T00:37:00"/>
    <d v="2026-02-22T02:37:09"/>
    <d v="2026-02-22T14:36:30"/>
    <s v="Phone"/>
    <s v="High"/>
    <s v="Resolved"/>
    <n v="4"/>
  </r>
  <r>
    <s v="T000216"/>
    <s v="C01022"/>
    <s v="P019"/>
    <x v="66"/>
    <d v="2026-01-19T17:03:00"/>
    <d v="2026-01-20T00:26:39"/>
    <m/>
    <s v="Email"/>
    <s v="Medium"/>
    <s v="Pending"/>
    <n v="5"/>
  </r>
  <r>
    <s v="T000217"/>
    <s v="C01130"/>
    <s v="P016"/>
    <x v="8"/>
    <d v="2026-02-27T15:31:00"/>
    <d v="2026-02-27T20:22:35"/>
    <m/>
    <s v="Chat"/>
    <s v="High"/>
    <s v="Escalated"/>
    <n v="5"/>
  </r>
  <r>
    <s v="T000218"/>
    <s v="C02481"/>
    <s v="P009"/>
    <x v="4"/>
    <d v="2026-03-28T19:27:00"/>
    <d v="2026-03-28T23:40:50"/>
    <d v="2026-03-29T02:15:17"/>
    <s v="Phone"/>
    <s v="High"/>
    <s v="Resolved"/>
    <n v="4"/>
  </r>
  <r>
    <s v="T000219"/>
    <s v="C01654"/>
    <s v="P003"/>
    <x v="65"/>
    <d v="2026-09-13T03:08:00"/>
    <d v="2026-09-13T03:57:07"/>
    <m/>
    <s v="Email"/>
    <s v="Critical"/>
    <s v="Open"/>
    <n v="4"/>
  </r>
  <r>
    <s v="T000220"/>
    <s v="C00983"/>
    <s v="P001"/>
    <x v="7"/>
    <d v="2026-03-10T15:46:00"/>
    <d v="2026-03-11T04:03:52"/>
    <m/>
    <s v="Email"/>
    <s v="Medium"/>
    <s v="Pending"/>
    <n v="3"/>
  </r>
  <r>
    <s v="T000221"/>
    <s v="C01184"/>
    <s v="P016"/>
    <x v="77"/>
    <d v="2026-04-01T08:41:00"/>
    <d v="2026-04-02T06:41:53"/>
    <d v="2026-04-03T12:23:38"/>
    <s v="Email"/>
    <s v="Low"/>
    <s v="Resolved"/>
    <n v="4"/>
  </r>
  <r>
    <s v="T000222"/>
    <s v="C00223"/>
    <s v="P007"/>
    <x v="51"/>
    <d v="2026-03-12T05:34:00"/>
    <d v="2026-03-12T06:26:53"/>
    <m/>
    <s v="Email"/>
    <s v="Medium"/>
    <s v="Open"/>
    <n v="4"/>
  </r>
  <r>
    <s v="T000223"/>
    <s v="C00967"/>
    <s v="P008"/>
    <x v="33"/>
    <d v="2026-04-17T05:22:00"/>
    <d v="2026-04-17T13:04:10"/>
    <d v="2026-04-18T17:47:19"/>
    <s v="Chat"/>
    <s v="Medium"/>
    <s v="Resolved"/>
    <n v="3"/>
  </r>
  <r>
    <s v="T000224"/>
    <s v="C01453"/>
    <s v="P017"/>
    <x v="15"/>
    <d v="2026-09-29T06:54:00"/>
    <d v="2026-09-29T20:00:38"/>
    <d v="2026-09-29T20:30:38"/>
    <s v="Phone"/>
    <s v="Medium"/>
    <s v="Resolved"/>
    <n v="5"/>
  </r>
  <r>
    <s v="T000225"/>
    <s v="C00053"/>
    <s v="P010"/>
    <x v="55"/>
    <d v="2026-01-23T17:35:00"/>
    <d v="2026-01-24T01:08:40"/>
    <d v="2026-01-24T17:59:28"/>
    <s v="Email"/>
    <s v="Medium"/>
    <s v="Resolved"/>
    <n v="3"/>
  </r>
  <r>
    <s v="T000226"/>
    <s v="C02300"/>
    <s v="P020"/>
    <x v="34"/>
    <d v="2026-05-06T00:33:00"/>
    <d v="2026-05-06T12:48:28"/>
    <d v="2026-05-07T01:53:10"/>
    <s v="Chat"/>
    <s v="Medium"/>
    <s v="Resolved"/>
    <n v="5"/>
  </r>
  <r>
    <s v="T000227"/>
    <s v="C01288"/>
    <s v="P011"/>
    <x v="31"/>
    <d v="2026-06-17T22:44:00"/>
    <d v="2026-06-18T02:43:00"/>
    <d v="2026-06-18T21:04:33"/>
    <s v="Phone"/>
    <s v="Medium"/>
    <s v="Resolved"/>
    <n v="4"/>
  </r>
  <r>
    <s v="T000228"/>
    <s v="C01967"/>
    <s v="P017"/>
    <x v="48"/>
    <d v="2026-02-02T23:15:00"/>
    <d v="2026-02-03T03:35:06"/>
    <d v="2026-02-04T10:52:33"/>
    <s v="Phone"/>
    <s v="Medium"/>
    <s v="Resolved"/>
    <n v="3"/>
  </r>
  <r>
    <s v="T000229"/>
    <s v="C00689"/>
    <s v="P003"/>
    <x v="28"/>
    <d v="2026-01-13T23:13:00"/>
    <d v="2026-01-14T10:23:16"/>
    <d v="2026-01-14T22:20:45"/>
    <s v="Web"/>
    <s v="Medium"/>
    <s v="Resolved"/>
    <n v="5"/>
  </r>
  <r>
    <s v="T000230"/>
    <s v="C02091"/>
    <s v="P008"/>
    <x v="17"/>
    <d v="2026-09-26T20:01:00"/>
    <d v="2026-09-27T19:23:06"/>
    <d v="2026-09-27T19:53:06"/>
    <s v="Phone"/>
    <s v="Low"/>
    <s v="Resolved"/>
    <n v="5"/>
  </r>
  <r>
    <s v="T000231"/>
    <s v="C00918"/>
    <s v="P004"/>
    <x v="65"/>
    <d v="2026-03-15T07:46:00"/>
    <d v="2026-03-15T15:41:37"/>
    <d v="2026-03-16T11:58:15"/>
    <s v="Email"/>
    <s v="Medium"/>
    <s v="Resolved"/>
    <n v="3"/>
  </r>
  <r>
    <s v="T000232"/>
    <s v="C02321"/>
    <s v="P002"/>
    <x v="41"/>
    <d v="2026-03-08T09:41:00"/>
    <d v="2026-03-08T13:35:44"/>
    <d v="2026-03-09T10:53:00"/>
    <s v="Email"/>
    <s v="High"/>
    <s v="Resolved"/>
    <n v="5"/>
  </r>
  <r>
    <s v="T000233"/>
    <s v="C01306"/>
    <s v="P020"/>
    <x v="34"/>
    <d v="2026-04-06T03:02:00"/>
    <d v="2026-04-06T05:24:40"/>
    <d v="2026-04-06T12:39:25"/>
    <s v="Phone"/>
    <s v="High"/>
    <s v="Resolved"/>
    <n v="5"/>
  </r>
  <r>
    <s v="T000234"/>
    <s v="C01592"/>
    <s v="P011"/>
    <x v="14"/>
    <d v="2026-01-20T21:25:00"/>
    <d v="2026-01-20T23:14:02"/>
    <d v="2026-01-21T10:53:35"/>
    <s v="Email"/>
    <s v="High"/>
    <s v="Resolved"/>
    <n v="3"/>
  </r>
  <r>
    <s v="T000235"/>
    <s v="C00510"/>
    <s v="P008"/>
    <x v="53"/>
    <d v="2026-02-10T18:29:00"/>
    <d v="2026-02-11T03:33:58"/>
    <m/>
    <s v="Email"/>
    <s v="Medium"/>
    <s v="Escalated"/>
    <n v="4"/>
  </r>
  <r>
    <s v="T000236"/>
    <s v="C02488"/>
    <s v="P008"/>
    <x v="4"/>
    <d v="2026-01-07T03:41:00"/>
    <d v="2026-01-07T06:22:55"/>
    <d v="2026-01-07T23:31:23"/>
    <s v="Phone"/>
    <s v="High"/>
    <s v="Resolved"/>
    <n v="5"/>
  </r>
  <r>
    <s v="T000237"/>
    <s v="C00482"/>
    <s v="P005"/>
    <x v="50"/>
    <d v="2026-05-27T23:45:00"/>
    <d v="2026-05-28T08:55:00"/>
    <m/>
    <s v="Chat"/>
    <s v="Medium"/>
    <s v="Pending"/>
    <n v="2"/>
  </r>
  <r>
    <s v="T000238"/>
    <s v="C00084"/>
    <s v="P003"/>
    <x v="29"/>
    <d v="2026-05-07T01:00:00"/>
    <d v="2026-05-07T04:13:00"/>
    <m/>
    <s v="Email"/>
    <s v="High"/>
    <s v="Escalated"/>
    <n v="5"/>
  </r>
  <r>
    <s v="T000239"/>
    <s v="C01100"/>
    <s v="P019"/>
    <x v="18"/>
    <d v="2026-03-16T18:25:00"/>
    <d v="2026-03-17T10:18:19"/>
    <d v="2026-03-18T04:16:33"/>
    <s v="Chat"/>
    <s v="Low"/>
    <s v="Resolved"/>
    <n v="3"/>
  </r>
  <r>
    <s v="T000240"/>
    <s v="C02088"/>
    <s v="P003"/>
    <x v="5"/>
    <d v="2026-09-08T03:14:00"/>
    <d v="2026-09-08T08:12:42"/>
    <d v="2026-09-08T14:12:03"/>
    <s v="Email"/>
    <s v="High"/>
    <s v="Resolved"/>
    <n v="4"/>
  </r>
  <r>
    <s v="T000241"/>
    <s v="C02303"/>
    <s v="P008"/>
    <x v="61"/>
    <d v="2026-03-25T17:59:00"/>
    <d v="2026-03-26T05:26:45"/>
    <d v="2026-03-27T20:51:15"/>
    <s v="Email"/>
    <s v="Low"/>
    <s v="Resolved"/>
    <n v="5"/>
  </r>
  <r>
    <s v="T000242"/>
    <s v="C02143"/>
    <s v="P004"/>
    <x v="42"/>
    <d v="2026-01-05T21:12:00"/>
    <d v="2026-01-06T16:09:51"/>
    <d v="2026-01-07T01:32:25"/>
    <s v="Web"/>
    <s v="Low"/>
    <s v="Resolved"/>
    <n v="3"/>
  </r>
  <r>
    <s v="T000243"/>
    <s v="C01383"/>
    <s v="P019"/>
    <x v="52"/>
    <d v="2026-01-28T22:48:00"/>
    <d v="2026-01-29T06:32:20"/>
    <d v="2026-01-29T07:47:13"/>
    <s v="Email"/>
    <s v="Medium"/>
    <s v="Resolved"/>
    <n v="3"/>
  </r>
  <r>
    <s v="T000244"/>
    <s v="C02292"/>
    <s v="P005"/>
    <x v="40"/>
    <d v="2026-07-17T03:51:00"/>
    <d v="2026-07-17T23:47:11"/>
    <d v="2026-07-18T17:23:53"/>
    <s v="Chat"/>
    <s v="Low"/>
    <s v="Resolved"/>
    <n v="4"/>
  </r>
  <r>
    <s v="T000245"/>
    <s v="C01231"/>
    <s v="P008"/>
    <x v="58"/>
    <d v="2026-05-26T03:56:00"/>
    <d v="2026-05-26T12:03:50"/>
    <d v="2026-05-26T22:15:40"/>
    <s v="Email"/>
    <s v="Medium"/>
    <s v="Resolved"/>
    <n v="4"/>
  </r>
  <r>
    <s v="T000246"/>
    <s v="C01196"/>
    <s v="P016"/>
    <x v="60"/>
    <d v="2026-03-13T01:38:00"/>
    <d v="2026-03-13T05:46:01"/>
    <d v="2026-03-13T13:11:07"/>
    <s v="Email"/>
    <s v="High"/>
    <s v="Resolved"/>
    <n v="4"/>
  </r>
  <r>
    <s v="T000247"/>
    <s v="C00452"/>
    <s v="P012"/>
    <x v="77"/>
    <d v="2026-03-09T19:43:00"/>
    <d v="2026-03-10T04:35:32"/>
    <d v="2026-03-11T01:25:00"/>
    <s v="Email"/>
    <s v="Medium"/>
    <s v="Resolved"/>
    <n v="3"/>
  </r>
  <r>
    <s v="T000248"/>
    <s v="C01970"/>
    <s v="P008"/>
    <x v="75"/>
    <d v="2026-03-01T04:27:00"/>
    <d v="2026-03-01T06:46:00"/>
    <d v="2026-03-01T19:00:16"/>
    <s v="Email"/>
    <s v="High"/>
    <s v="Resolved"/>
    <n v="4"/>
  </r>
  <r>
    <s v="T000249"/>
    <s v="C00791"/>
    <s v="P012"/>
    <x v="72"/>
    <d v="2026-04-26T09:22:00"/>
    <d v="2026-04-26T11:17:19"/>
    <d v="2026-04-26T21:51:54"/>
    <s v="Chat"/>
    <s v="High"/>
    <s v="Resolved"/>
    <n v="4"/>
  </r>
  <r>
    <s v="T000250"/>
    <s v="C00488"/>
    <s v="P009"/>
    <x v="1"/>
    <d v="2026-07-12T09:57:00"/>
    <d v="2026-07-12T15:47:45"/>
    <d v="2026-07-12T21:04:39"/>
    <s v="Email"/>
    <s v="Medium"/>
    <s v="Resolved"/>
    <n v="4"/>
  </r>
  <r>
    <s v="T000251"/>
    <s v="C00924"/>
    <s v="P006"/>
    <x v="7"/>
    <d v="2026-06-24T08:25:00"/>
    <d v="2026-06-24T09:07:55"/>
    <d v="2026-06-24T14:08:02"/>
    <s v="Chat"/>
    <s v="Critical"/>
    <s v="Resolved"/>
    <n v="3"/>
  </r>
  <r>
    <s v="T000252"/>
    <s v="C01508"/>
    <s v="P012"/>
    <x v="48"/>
    <d v="2026-07-24T11:54:00"/>
    <d v="2026-07-24T21:48:00"/>
    <d v="2026-07-24T22:18:00"/>
    <s v="Chat"/>
    <s v="Medium"/>
    <s v="Resolved"/>
    <n v="3"/>
  </r>
  <r>
    <s v="T000253"/>
    <s v="C00676"/>
    <s v="P008"/>
    <x v="76"/>
    <d v="2026-01-12T08:22:00"/>
    <d v="2026-01-13T01:50:47"/>
    <d v="2026-01-13T11:38:25"/>
    <s v="Email"/>
    <s v="Low"/>
    <s v="Resolved"/>
    <n v="4"/>
  </r>
  <r>
    <s v="T000254"/>
    <s v="C00897"/>
    <s v="P020"/>
    <x v="16"/>
    <d v="2026-06-02T05:39:00"/>
    <d v="2026-06-02T14:45:26"/>
    <d v="2026-06-02T20:54:48"/>
    <s v="Email"/>
    <s v="Medium"/>
    <s v="Resolved"/>
    <n v="4"/>
  </r>
  <r>
    <s v="T000255"/>
    <s v="C00826"/>
    <s v="P010"/>
    <x v="11"/>
    <d v="2026-07-28T09:18:00"/>
    <d v="2026-07-28T10:51:13"/>
    <d v="2026-07-28T23:20:48"/>
    <s v="Email"/>
    <s v="High"/>
    <s v="Resolved"/>
    <n v="4"/>
  </r>
  <r>
    <s v="T000256"/>
    <s v="C01491"/>
    <s v="P016"/>
    <x v="39"/>
    <d v="2026-02-25T19:20:00"/>
    <d v="2026-02-26T11:20:36"/>
    <m/>
    <s v="Email"/>
    <s v="Low"/>
    <s v="Escalated"/>
    <n v="3"/>
  </r>
  <r>
    <s v="T000257"/>
    <s v="C01786"/>
    <s v="P005"/>
    <x v="55"/>
    <d v="2026-06-09T02:49:00"/>
    <d v="2026-06-09T12:10:10"/>
    <d v="2026-06-10T00:03:46"/>
    <s v="Email"/>
    <s v="Medium"/>
    <s v="Resolved"/>
    <n v="3"/>
  </r>
  <r>
    <s v="T000258"/>
    <s v="C01689"/>
    <s v="P013"/>
    <x v="18"/>
    <d v="2026-01-02T23:02:00"/>
    <d v="2026-01-03T09:56:43"/>
    <d v="2026-01-03T10:41:28"/>
    <s v="Email"/>
    <s v="Medium"/>
    <s v="Resolved"/>
    <n v="4"/>
  </r>
  <r>
    <s v="T000259"/>
    <s v="C00353"/>
    <s v="P012"/>
    <x v="23"/>
    <d v="2026-09-06T09:50:00"/>
    <d v="2026-09-06T11:16:25"/>
    <d v="2026-09-06T12:57:46"/>
    <s v="Email"/>
    <s v="High"/>
    <s v="Resolved"/>
    <n v="4"/>
  </r>
  <r>
    <s v="T000260"/>
    <s v="C00868"/>
    <s v="P015"/>
    <x v="57"/>
    <d v="2026-07-21T06:58:00"/>
    <d v="2026-07-21T11:36:47"/>
    <m/>
    <s v="Email"/>
    <s v="High"/>
    <s v="Pending"/>
    <n v="3"/>
  </r>
  <r>
    <s v="T000261"/>
    <s v="C01622"/>
    <s v="P010"/>
    <x v="37"/>
    <d v="2026-06-20T10:40:00"/>
    <d v="2026-06-20T22:42:05"/>
    <d v="2026-06-21T01:30:30"/>
    <s v="Email"/>
    <s v="Medium"/>
    <s v="Resolved"/>
    <n v="4"/>
  </r>
  <r>
    <s v="T000262"/>
    <s v="C00541"/>
    <s v="P015"/>
    <x v="68"/>
    <d v="2026-06-13T22:20:00"/>
    <d v="2026-06-14T09:10:59"/>
    <m/>
    <s v="Chat"/>
    <s v="Medium"/>
    <s v="Open"/>
    <n v="4"/>
  </r>
  <r>
    <s v="T000263"/>
    <s v="C00174"/>
    <s v="P002"/>
    <x v="50"/>
    <d v="2026-07-02T19:25:00"/>
    <d v="2026-07-03T06:57:35"/>
    <d v="2026-07-03T14:11:39"/>
    <s v="Email"/>
    <s v="Medium"/>
    <s v="Resolved"/>
    <n v="3"/>
  </r>
  <r>
    <s v="T000264"/>
    <s v="C00805"/>
    <s v="P014"/>
    <x v="38"/>
    <d v="2026-04-26T19:37:00"/>
    <d v="2026-04-26T22:13:10"/>
    <m/>
    <s v="Chat"/>
    <s v="High"/>
    <s v="Open"/>
    <n v="5"/>
  </r>
  <r>
    <s v="T000265"/>
    <s v="C01697"/>
    <s v="P016"/>
    <x v="31"/>
    <d v="2026-09-21T05:17:00"/>
    <d v="2026-09-21T18:15:29"/>
    <m/>
    <s v="Web"/>
    <s v="Low"/>
    <s v="Pending"/>
    <n v="3"/>
  </r>
  <r>
    <s v="T000266"/>
    <s v="C01660"/>
    <s v="P010"/>
    <x v="78"/>
    <d v="2026-02-28T21:15:00"/>
    <d v="2026-03-01T00:20:21"/>
    <d v="2026-03-01T06:43:56"/>
    <s v="Phone"/>
    <s v="High"/>
    <s v="Resolved"/>
    <n v="3"/>
  </r>
  <r>
    <s v="T000267"/>
    <s v="C00325"/>
    <s v="P001"/>
    <x v="55"/>
    <d v="2026-08-10T16:56:00"/>
    <d v="2026-08-11T01:46:35"/>
    <d v="2026-08-11T22:29:56"/>
    <s v="Email"/>
    <s v="Medium"/>
    <s v="Resolved"/>
    <n v="4"/>
  </r>
  <r>
    <s v="T000268"/>
    <s v="C01693"/>
    <s v="P012"/>
    <x v="75"/>
    <d v="2026-07-28T01:25:00"/>
    <d v="2026-07-28T07:39:58"/>
    <m/>
    <s v="Chat"/>
    <s v="Medium"/>
    <s v="Open"/>
    <n v="3"/>
  </r>
  <r>
    <s v="T000269"/>
    <s v="C00487"/>
    <s v="P016"/>
    <x v="33"/>
    <d v="2026-08-17T10:15:00"/>
    <d v="2026-08-17T19:54:00"/>
    <d v="2026-08-18T09:09:30"/>
    <s v="Web"/>
    <s v="Medium"/>
    <s v="Resolved"/>
    <n v="3"/>
  </r>
  <r>
    <s v="T000270"/>
    <s v="C01854"/>
    <s v="P010"/>
    <x v="15"/>
    <d v="2026-01-20T20:01:00"/>
    <d v="2026-01-21T00:29:48"/>
    <d v="2026-01-21T00:59:48"/>
    <s v="Chat"/>
    <s v="High"/>
    <s v="Resolved"/>
    <n v="5"/>
  </r>
  <r>
    <s v="T000271"/>
    <s v="C01417"/>
    <s v="P002"/>
    <x v="70"/>
    <d v="2026-05-02T12:46:00"/>
    <d v="2026-05-02T16:42:25"/>
    <d v="2026-05-03T04:44:27"/>
    <s v="Chat"/>
    <s v="High"/>
    <s v="Resolved"/>
    <n v="5"/>
  </r>
  <r>
    <s v="T000272"/>
    <s v="C00317"/>
    <s v="P008"/>
    <x v="17"/>
    <d v="2026-06-25T14:03:00"/>
    <d v="2026-06-25T22:10:56"/>
    <m/>
    <s v="Chat"/>
    <s v="Medium"/>
    <s v="Escalated"/>
    <n v="3"/>
  </r>
  <r>
    <s v="T000273"/>
    <s v="C00876"/>
    <s v="P020"/>
    <x v="34"/>
    <d v="2026-06-18T08:59:00"/>
    <d v="2026-06-18T09:25:15"/>
    <m/>
    <s v="Phone"/>
    <s v="High"/>
    <s v="Pending"/>
    <n v="5"/>
  </r>
  <r>
    <s v="T000274"/>
    <s v="C02047"/>
    <s v="P006"/>
    <x v="26"/>
    <d v="2026-07-07T00:55:00"/>
    <d v="2026-07-07T04:36:58"/>
    <d v="2026-07-08T13:57:51"/>
    <s v="Email"/>
    <s v="Medium"/>
    <s v="Resolved"/>
    <n v="3"/>
  </r>
  <r>
    <s v="T000275"/>
    <s v="C01082"/>
    <s v="P011"/>
    <x v="60"/>
    <d v="2026-06-23T21:15:00"/>
    <d v="2026-06-24T04:59:12"/>
    <d v="2026-06-24T13:08:58"/>
    <s v="Chat"/>
    <s v="Medium"/>
    <s v="Resolved"/>
    <n v="3"/>
  </r>
  <r>
    <s v="T000276"/>
    <s v="C01721"/>
    <s v="P008"/>
    <x v="43"/>
    <d v="2026-03-02T18:05:00"/>
    <d v="2026-03-02T21:45:27"/>
    <d v="2026-03-03T03:37:48"/>
    <s v="Email"/>
    <s v="High"/>
    <s v="Resolved"/>
    <n v="4"/>
  </r>
  <r>
    <s v="T000277"/>
    <s v="C01871"/>
    <s v="P015"/>
    <x v="55"/>
    <d v="2026-08-15T06:31:00"/>
    <d v="2026-08-15T15:33:26"/>
    <d v="2026-08-15T20:22:45"/>
    <s v="Chat"/>
    <s v="Low"/>
    <s v="Resolved"/>
    <n v="4"/>
  </r>
  <r>
    <s v="T000278"/>
    <s v="C00077"/>
    <s v="P009"/>
    <x v="24"/>
    <d v="2026-05-12T05:48:00"/>
    <d v="2026-05-12T08:54:02"/>
    <d v="2026-05-12T20:05:55"/>
    <s v="Email"/>
    <s v="High"/>
    <s v="Resolved"/>
    <n v="5"/>
  </r>
  <r>
    <s v="T000279"/>
    <s v="C02329"/>
    <s v="P008"/>
    <x v="10"/>
    <d v="2026-09-22T12:26:00"/>
    <d v="2026-09-22T16:10:49"/>
    <d v="2026-09-23T02:00:04"/>
    <s v="Phone"/>
    <s v="High"/>
    <s v="Resolved"/>
    <n v="2"/>
  </r>
  <r>
    <s v="T000280"/>
    <s v="C00839"/>
    <s v="P012"/>
    <x v="73"/>
    <d v="2026-05-23T19:07:00"/>
    <d v="2026-05-23T22:02:55"/>
    <d v="2026-05-24T13:42:13"/>
    <s v="Email"/>
    <s v="High"/>
    <s v="Resolved"/>
    <n v="4"/>
  </r>
  <r>
    <s v="T000281"/>
    <s v="C01984"/>
    <s v="P012"/>
    <x v="39"/>
    <d v="2026-05-27T02:05:00"/>
    <d v="2026-05-27T08:20:38"/>
    <d v="2026-05-28T01:41:45"/>
    <s v="Chat"/>
    <s v="Medium"/>
    <s v="Resolved"/>
    <n v="5"/>
  </r>
  <r>
    <s v="T000282"/>
    <s v="C01167"/>
    <s v="P010"/>
    <x v="14"/>
    <d v="2026-06-11T15:01:00"/>
    <d v="2026-06-11T16:27:36"/>
    <d v="2026-06-12T07:07:23"/>
    <s v="Web"/>
    <s v="High"/>
    <s v="Resolved"/>
    <n v="2"/>
  </r>
  <r>
    <s v="T000283"/>
    <s v="C01443"/>
    <s v="P006"/>
    <x v="42"/>
    <d v="2026-08-26T20:19:00"/>
    <d v="2026-08-27T19:11:01"/>
    <d v="2026-08-29T00:09:47"/>
    <s v="Email"/>
    <s v="Low"/>
    <s v="Resolved"/>
    <n v="3"/>
  </r>
  <r>
    <s v="T000284"/>
    <s v="C00902"/>
    <s v="P003"/>
    <x v="8"/>
    <d v="2026-09-04T11:48:00"/>
    <d v="2026-09-04T17:58:03"/>
    <d v="2026-09-05T15:42:20"/>
    <s v="Email"/>
    <s v="Medium"/>
    <s v="Resolved"/>
    <n v="4"/>
  </r>
  <r>
    <s v="T000285"/>
    <s v="C02134"/>
    <s v="P014"/>
    <x v="47"/>
    <d v="2026-06-09T01:16:00"/>
    <d v="2026-06-09T13:52:35"/>
    <d v="2026-06-09T23:50:53"/>
    <s v="Chat"/>
    <s v="Medium"/>
    <s v="Resolved"/>
    <n v="4"/>
  </r>
  <r>
    <s v="T000286"/>
    <s v="C00294"/>
    <s v="P007"/>
    <x v="43"/>
    <d v="2026-05-30T00:33:00"/>
    <d v="2026-05-30T09:02:45"/>
    <d v="2026-05-31T06:21:07"/>
    <s v="Chat"/>
    <s v="Medium"/>
    <s v="Resolved"/>
    <n v="5"/>
  </r>
  <r>
    <s v="T000287"/>
    <s v="C02241"/>
    <s v="P013"/>
    <x v="5"/>
    <d v="2026-01-15T03:53:00"/>
    <d v="2026-01-15T12:55:02"/>
    <d v="2026-01-16T10:50:58"/>
    <s v="Email"/>
    <s v="Medium"/>
    <s v="Resolved"/>
    <n v="4"/>
  </r>
  <r>
    <s v="T000288"/>
    <s v="C00519"/>
    <s v="P008"/>
    <x v="72"/>
    <d v="2026-01-19T21:21:00"/>
    <d v="2026-01-20T07:40:53"/>
    <d v="2026-01-21T08:10:44"/>
    <s v="Phone"/>
    <s v="Medium"/>
    <s v="Resolved"/>
    <n v="5"/>
  </r>
  <r>
    <s v="T000289"/>
    <s v="C02208"/>
    <s v="P018"/>
    <x v="17"/>
    <d v="2026-07-21T10:59:00"/>
    <d v="2026-07-22T02:41:15"/>
    <d v="2026-07-25T00:04:16"/>
    <s v="Chat"/>
    <s v="Low"/>
    <s v="Resolved"/>
    <n v="3"/>
  </r>
  <r>
    <s v="T000290"/>
    <s v="C00062"/>
    <s v="P015"/>
    <x v="65"/>
    <d v="2026-04-05T03:32:00"/>
    <d v="2026-04-05T12:50:57"/>
    <d v="2026-04-05T16:44:41"/>
    <s v="Email"/>
    <s v="Medium"/>
    <s v="Resolved"/>
    <n v="5"/>
  </r>
  <r>
    <s v="T000291"/>
    <s v="C00035"/>
    <s v="P009"/>
    <x v="9"/>
    <d v="2026-04-30T21:43:00"/>
    <d v="2026-05-01T00:02:20"/>
    <d v="2026-05-01T14:58:40"/>
    <s v="Chat"/>
    <s v="High"/>
    <s v="Resolved"/>
    <n v="4"/>
  </r>
  <r>
    <s v="T000292"/>
    <s v="C00233"/>
    <s v="P007"/>
    <x v="29"/>
    <d v="2026-06-21T19:54:00"/>
    <d v="2026-06-22T01:39:30"/>
    <d v="2026-06-22T19:43:42"/>
    <s v="Email"/>
    <s v="Medium"/>
    <s v="Resolved"/>
    <n v="5"/>
  </r>
  <r>
    <s v="T000293"/>
    <s v="C01370"/>
    <s v="P015"/>
    <x v="73"/>
    <d v="2026-03-02T03:31:00"/>
    <d v="2026-03-02T08:57:53"/>
    <d v="2026-03-03T05:41:03"/>
    <s v="Email"/>
    <s v="Medium"/>
    <s v="Resolved"/>
    <n v="4"/>
  </r>
  <r>
    <s v="T000294"/>
    <s v="C00666"/>
    <s v="P001"/>
    <x v="74"/>
    <d v="2026-04-01T16:30:00"/>
    <d v="2026-04-01T18:59:11"/>
    <m/>
    <s v="Web"/>
    <s v="High"/>
    <s v="Escalated"/>
    <n v="3"/>
  </r>
  <r>
    <s v="T000295"/>
    <s v="C01495"/>
    <s v="P002"/>
    <x v="28"/>
    <d v="2026-01-12T07:56:00"/>
    <d v="2026-01-12T13:05:41"/>
    <d v="2026-01-12T23:19:57"/>
    <s v="Chat"/>
    <s v="High"/>
    <s v="Resolved"/>
    <n v="3"/>
  </r>
  <r>
    <s v="T000296"/>
    <s v="C02050"/>
    <s v="P002"/>
    <x v="16"/>
    <d v="2026-07-29T01:40:00"/>
    <d v="2026-07-29T03:43:04"/>
    <d v="2026-07-29T08:57:14"/>
    <s v="Email"/>
    <s v="High"/>
    <s v="Resolved"/>
    <n v="4"/>
  </r>
  <r>
    <s v="T000297"/>
    <s v="C00068"/>
    <s v="P007"/>
    <x v="66"/>
    <d v="2026-05-19T01:29:00"/>
    <d v="2026-05-19T11:12:07"/>
    <d v="2026-05-19T19:51:05"/>
    <s v="Email"/>
    <s v="Medium"/>
    <s v="Resolved"/>
    <n v="3"/>
  </r>
  <r>
    <s v="T000298"/>
    <s v="C01317"/>
    <s v="P010"/>
    <x v="0"/>
    <d v="2026-02-21T13:00:00"/>
    <d v="2026-02-21T20:21:52"/>
    <m/>
    <s v="Chat"/>
    <s v="Medium"/>
    <s v="Pending"/>
    <n v="4"/>
  </r>
  <r>
    <s v="T000299"/>
    <s v="C01849"/>
    <s v="P006"/>
    <x v="49"/>
    <d v="2026-06-12T20:14:00"/>
    <d v="2026-06-13T01:03:09"/>
    <d v="2026-06-13T11:51:26"/>
    <s v="Chat"/>
    <s v="Medium"/>
    <s v="Resolved"/>
    <n v="5"/>
  </r>
  <r>
    <s v="T000300"/>
    <s v="C01062"/>
    <s v="P004"/>
    <x v="42"/>
    <d v="2026-02-09T23:04:00"/>
    <d v="2026-02-10T02:53:52"/>
    <d v="2026-02-10T06:07:23"/>
    <s v="Email"/>
    <s v="High"/>
    <s v="Resolved"/>
    <n v="5"/>
  </r>
  <r>
    <s v="T000301"/>
    <s v="C02313"/>
    <s v="P007"/>
    <x v="37"/>
    <d v="2026-08-02T16:55:00"/>
    <d v="2026-08-02T23:30:25"/>
    <d v="2026-08-03T13:38:11"/>
    <s v="Email"/>
    <s v="Medium"/>
    <s v="Resolved"/>
    <n v="5"/>
  </r>
  <r>
    <s v="T000302"/>
    <s v="C01656"/>
    <s v="P010"/>
    <x v="65"/>
    <d v="2026-03-05T22:08:00"/>
    <d v="2026-03-06T00:39:53"/>
    <d v="2026-03-06T03:01:38"/>
    <s v="Phone"/>
    <s v="High"/>
    <s v="Resolved"/>
    <n v="5"/>
  </r>
  <r>
    <s v="T000303"/>
    <s v="C00087"/>
    <s v="P006"/>
    <x v="50"/>
    <d v="2026-03-15T05:39:00"/>
    <d v="2026-03-15T09:47:14"/>
    <d v="2026-03-15T14:50:53"/>
    <s v="Email"/>
    <s v="High"/>
    <s v="Resolved"/>
    <n v="5"/>
  </r>
  <r>
    <s v="T000304"/>
    <s v="C01354"/>
    <s v="P012"/>
    <x v="16"/>
    <d v="2026-08-28T03:30:00"/>
    <d v="2026-08-28T10:45:58"/>
    <d v="2026-08-30T00:26:23"/>
    <s v="Email"/>
    <s v="Medium"/>
    <s v="Resolved"/>
    <n v="2"/>
  </r>
  <r>
    <s v="T000305"/>
    <s v="C00960"/>
    <s v="P008"/>
    <x v="11"/>
    <d v="2026-07-22T02:39:00"/>
    <d v="2026-07-22T22:03:38"/>
    <d v="2026-07-23T10:18:55"/>
    <s v="Web"/>
    <s v="Low"/>
    <s v="Resolved"/>
    <n v="4"/>
  </r>
  <r>
    <s v="T000306"/>
    <s v="C00329"/>
    <s v="P019"/>
    <x v="32"/>
    <d v="2026-07-05T04:09:00"/>
    <d v="2026-07-05T21:58:30"/>
    <m/>
    <s v="Chat"/>
    <s v="Low"/>
    <s v="Open"/>
    <n v="3"/>
  </r>
  <r>
    <s v="T000307"/>
    <s v="C02377"/>
    <s v="P020"/>
    <x v="68"/>
    <d v="2026-06-14T18:05:00"/>
    <d v="2026-06-15T01:49:13"/>
    <d v="2026-06-15T09:10:20"/>
    <s v="Email"/>
    <s v="Medium"/>
    <s v="Resolved"/>
    <n v="4"/>
  </r>
  <r>
    <s v="T000308"/>
    <s v="C00557"/>
    <s v="P014"/>
    <x v="21"/>
    <d v="2026-05-22T03:41:00"/>
    <d v="2026-05-22T07:59:18"/>
    <d v="2026-05-23T10:28:43"/>
    <s v="Email"/>
    <s v="Medium"/>
    <s v="Resolved"/>
    <n v="4"/>
  </r>
  <r>
    <s v="T000309"/>
    <s v="C00209"/>
    <s v="P012"/>
    <x v="36"/>
    <d v="2026-02-22T10:22:00"/>
    <d v="2026-02-23T09:46:18"/>
    <d v="2026-02-23T23:24:19"/>
    <s v="Chat"/>
    <s v="Low"/>
    <s v="Resolved"/>
    <n v="1"/>
  </r>
  <r>
    <s v="T000310"/>
    <s v="C00557"/>
    <s v="P001"/>
    <x v="35"/>
    <d v="2026-03-23T18:08:00"/>
    <d v="2026-03-24T02:45:18"/>
    <d v="2026-03-25T02:40:02"/>
    <s v="Chat"/>
    <s v="Medium"/>
    <s v="Resolved"/>
    <n v="3"/>
  </r>
  <r>
    <s v="T000311"/>
    <s v="C02058"/>
    <s v="P013"/>
    <x v="24"/>
    <d v="2026-09-20T22:14:00"/>
    <d v="2026-09-21T08:30:43"/>
    <d v="2026-09-21T18:44:48"/>
    <s v="Email"/>
    <s v="Medium"/>
    <s v="Resolved"/>
    <n v="4"/>
  </r>
  <r>
    <s v="T000312"/>
    <s v="C01500"/>
    <s v="P008"/>
    <x v="28"/>
    <d v="2026-09-08T03:51:00"/>
    <d v="2026-09-08T12:10:22"/>
    <d v="2026-09-08T22:47:44"/>
    <s v="Phone"/>
    <s v="Medium"/>
    <s v="Resolved"/>
    <n v="2"/>
  </r>
  <r>
    <s v="T000313"/>
    <s v="C02050"/>
    <s v="P006"/>
    <x v="16"/>
    <d v="2026-07-18T04:28:00"/>
    <d v="2026-07-19T05:07:13"/>
    <d v="2026-07-19T19:35:40"/>
    <s v="Email"/>
    <s v="Low"/>
    <s v="Resolved"/>
    <n v="5"/>
  </r>
  <r>
    <s v="T000314"/>
    <s v="C01155"/>
    <s v="P016"/>
    <x v="60"/>
    <d v="2026-08-31T01:32:00"/>
    <d v="2026-08-31T09:57:28"/>
    <d v="2026-09-01T01:34:52"/>
    <s v="Email"/>
    <s v="Medium"/>
    <s v="Resolved"/>
    <n v="4"/>
  </r>
  <r>
    <s v="T000315"/>
    <s v="C00293"/>
    <s v="P001"/>
    <x v="32"/>
    <d v="2026-08-08T02:41:00"/>
    <d v="2026-08-08T14:31:32"/>
    <d v="2026-08-09T05:09:05"/>
    <s v="Chat"/>
    <s v="Medium"/>
    <s v="Resolved"/>
    <n v="4"/>
  </r>
  <r>
    <s v="T000316"/>
    <s v="C00969"/>
    <s v="P006"/>
    <x v="28"/>
    <d v="2026-04-20T09:22:00"/>
    <d v="2026-04-20T14:49:52"/>
    <d v="2026-04-21T01:51:49"/>
    <s v="Chat"/>
    <s v="Medium"/>
    <s v="Resolved"/>
    <n v="5"/>
  </r>
  <r>
    <s v="T000317"/>
    <s v="C00500"/>
    <s v="P016"/>
    <x v="18"/>
    <d v="2026-07-15T07:32:00"/>
    <d v="2026-07-15T09:42:12"/>
    <d v="2026-07-15T15:52:22"/>
    <s v="Chat"/>
    <s v="High"/>
    <s v="Resolved"/>
    <n v="5"/>
  </r>
  <r>
    <s v="T000318"/>
    <s v="C01392"/>
    <s v="P019"/>
    <x v="22"/>
    <d v="2026-07-25T23:12:00"/>
    <d v="2026-07-27T04:27:31"/>
    <m/>
    <s v="Email"/>
    <s v="Low"/>
    <s v="Pending"/>
    <n v="5"/>
  </r>
  <r>
    <s v="T000319"/>
    <s v="C00674"/>
    <s v="P011"/>
    <x v="25"/>
    <d v="2026-02-07T10:39:00"/>
    <d v="2026-02-07T20:57:57"/>
    <d v="2026-02-08T04:18:20"/>
    <s v="Email"/>
    <s v="Medium"/>
    <s v="Resolved"/>
    <n v="5"/>
  </r>
  <r>
    <s v="T000320"/>
    <s v="C02426"/>
    <s v="P011"/>
    <x v="54"/>
    <d v="2026-09-07T07:23:00"/>
    <d v="2026-09-08T13:08:11"/>
    <d v="2026-09-08T13:38:11"/>
    <s v="Email"/>
    <s v="Low"/>
    <s v="Resolved"/>
    <n v="4"/>
  </r>
  <r>
    <s v="T000321"/>
    <s v="C00944"/>
    <s v="P020"/>
    <x v="24"/>
    <d v="2026-05-15T11:15:00"/>
    <d v="2026-05-15T20:57:58"/>
    <d v="2026-05-15T21:27:58"/>
    <s v="Email"/>
    <s v="Medium"/>
    <s v="Resolved"/>
    <n v="4"/>
  </r>
  <r>
    <s v="T000322"/>
    <s v="C00786"/>
    <s v="P002"/>
    <x v="32"/>
    <d v="2026-03-27T17:22:00"/>
    <d v="2026-03-28T00:35:17"/>
    <d v="2026-03-28T14:44:41"/>
    <s v="Chat"/>
    <s v="Medium"/>
    <s v="Resolved"/>
    <n v="5"/>
  </r>
  <r>
    <s v="T000323"/>
    <s v="C02462"/>
    <s v="P010"/>
    <x v="52"/>
    <d v="2026-05-10T08:06:00"/>
    <d v="2026-05-10T21:19:43"/>
    <d v="2026-05-11T14:24:31"/>
    <s v="Chat"/>
    <s v="Medium"/>
    <s v="Resolved"/>
    <n v="3"/>
  </r>
  <r>
    <s v="T000324"/>
    <s v="C01301"/>
    <s v="P005"/>
    <x v="51"/>
    <d v="2026-03-31T03:27:00"/>
    <d v="2026-03-31T06:21:29"/>
    <d v="2026-03-31T23:47:44"/>
    <s v="Phone"/>
    <s v="Medium"/>
    <s v="Resolved"/>
    <n v="2"/>
  </r>
  <r>
    <s v="T000325"/>
    <s v="C00427"/>
    <s v="P010"/>
    <x v="68"/>
    <d v="2026-04-01T10:05:00"/>
    <d v="2026-04-01T13:55:24"/>
    <d v="2026-04-02T12:37:56"/>
    <s v="Web"/>
    <s v="High"/>
    <s v="Resolved"/>
    <n v="2"/>
  </r>
  <r>
    <s v="T000326"/>
    <s v="C01201"/>
    <s v="P019"/>
    <x v="63"/>
    <d v="2026-05-30T14:54:00"/>
    <d v="2026-05-30T15:13:59"/>
    <m/>
    <s v="Chat"/>
    <s v="High"/>
    <s v="Pending"/>
    <n v="5"/>
  </r>
  <r>
    <s v="T000327"/>
    <s v="C00637"/>
    <s v="P012"/>
    <x v="45"/>
    <d v="2026-09-30T07:35:00"/>
    <d v="2026-09-30T19:48:03"/>
    <d v="2026-10-01T09:46:52"/>
    <s v="Phone"/>
    <s v="Medium"/>
    <s v="Resolved"/>
    <n v="4"/>
  </r>
  <r>
    <s v="T000328"/>
    <s v="C01792"/>
    <s v="P020"/>
    <x v="62"/>
    <d v="2026-04-22T13:56:00"/>
    <d v="2026-04-22T19:03:21"/>
    <d v="2026-04-23T01:42:34"/>
    <s v="Email"/>
    <s v="Medium"/>
    <s v="Resolved"/>
    <n v="4"/>
  </r>
  <r>
    <s v="T000329"/>
    <s v="C01435"/>
    <s v="P011"/>
    <x v="69"/>
    <d v="2026-02-28T07:47:00"/>
    <d v="2026-02-28T14:55:34"/>
    <m/>
    <s v="Phone"/>
    <s v="Medium"/>
    <s v="Pending"/>
    <n v="4"/>
  </r>
  <r>
    <s v="T000330"/>
    <s v="C01826"/>
    <s v="P018"/>
    <x v="24"/>
    <d v="2026-07-27T21:42:00"/>
    <d v="2026-07-28T02:59:33"/>
    <m/>
    <s v="Email"/>
    <s v="Medium"/>
    <s v="Open"/>
    <n v="5"/>
  </r>
  <r>
    <s v="T000331"/>
    <s v="C02351"/>
    <s v="P004"/>
    <x v="13"/>
    <d v="2026-03-22T21:18:00"/>
    <d v="2026-03-23T06:57:29"/>
    <d v="2026-03-23T11:03:51"/>
    <s v="Chat"/>
    <s v="Medium"/>
    <s v="Resolved"/>
    <n v="5"/>
  </r>
  <r>
    <s v="T000332"/>
    <s v="C01823"/>
    <s v="P007"/>
    <x v="3"/>
    <d v="2026-05-27T17:11:00"/>
    <d v="2026-05-27T19:59:22"/>
    <d v="2026-05-28T07:25:54"/>
    <s v="Email"/>
    <s v="High"/>
    <s v="Resolved"/>
    <n v="4"/>
  </r>
  <r>
    <s v="T000333"/>
    <s v="C00852"/>
    <s v="P006"/>
    <x v="42"/>
    <d v="2026-03-11T20:06:00"/>
    <d v="2026-03-12T07:58:12"/>
    <d v="2026-03-13T12:37:24"/>
    <s v="Chat"/>
    <s v="Medium"/>
    <s v="Resolved"/>
    <n v="4"/>
  </r>
  <r>
    <s v="T000334"/>
    <s v="C00504"/>
    <s v="P016"/>
    <x v="62"/>
    <d v="2026-02-27T02:53:00"/>
    <d v="2026-02-27T05:11:29"/>
    <d v="2026-02-27T18:31:44"/>
    <s v="Chat"/>
    <s v="High"/>
    <s v="Resolved"/>
    <n v="5"/>
  </r>
  <r>
    <s v="T000335"/>
    <s v="C01324"/>
    <s v="P011"/>
    <x v="49"/>
    <d v="2026-03-10T15:40:00"/>
    <d v="2026-03-10T20:21:37"/>
    <d v="2026-03-12T00:50:47"/>
    <s v="Email"/>
    <s v="Medium"/>
    <s v="Resolved"/>
    <n v="3"/>
  </r>
  <r>
    <s v="T000336"/>
    <s v="C01123"/>
    <s v="P005"/>
    <x v="41"/>
    <d v="2026-04-08T09:42:00"/>
    <d v="2026-04-08T12:12:20"/>
    <m/>
    <s v="Phone"/>
    <s v="High"/>
    <s v="Open"/>
    <n v="5"/>
  </r>
  <r>
    <s v="T000337"/>
    <s v="C00783"/>
    <s v="P004"/>
    <x v="26"/>
    <d v="2026-09-18T18:39:00"/>
    <d v="2026-09-19T07:14:10"/>
    <d v="2026-09-19T07:44:10"/>
    <s v="Web"/>
    <s v="Medium"/>
    <s v="Resolved"/>
    <n v="4"/>
  </r>
  <r>
    <s v="T000338"/>
    <s v="C02028"/>
    <s v="P008"/>
    <x v="11"/>
    <d v="2026-07-03T00:00:00"/>
    <d v="2026-07-04T00:34:16"/>
    <d v="2026-07-05T03:05:42"/>
    <s v="Chat"/>
    <s v="Low"/>
    <s v="Resolved"/>
    <n v="3"/>
  </r>
  <r>
    <s v="T000339"/>
    <s v="C02274"/>
    <s v="P004"/>
    <x v="8"/>
    <d v="2026-07-09T04:30:00"/>
    <d v="2026-07-09T15:44:20"/>
    <d v="2026-07-10T02:47:47"/>
    <s v="Email"/>
    <s v="Medium"/>
    <s v="Resolved"/>
    <n v="5"/>
  </r>
  <r>
    <s v="T000340"/>
    <s v="C00954"/>
    <s v="P014"/>
    <x v="46"/>
    <d v="2026-01-15T05:47:00"/>
    <d v="2026-01-15T12:14:25"/>
    <d v="2026-01-16T08:23:22"/>
    <s v="Chat"/>
    <s v="Medium"/>
    <s v="Resolved"/>
    <n v="2"/>
  </r>
  <r>
    <s v="T000341"/>
    <s v="C01703"/>
    <s v="P017"/>
    <x v="60"/>
    <d v="2026-01-03T13:22:00"/>
    <d v="2026-01-03T23:03:09"/>
    <d v="2026-01-05T08:15:55"/>
    <s v="Email"/>
    <s v="Low"/>
    <s v="Resolved"/>
    <n v="3"/>
  </r>
  <r>
    <s v="T000342"/>
    <s v="C02461"/>
    <s v="P020"/>
    <x v="3"/>
    <d v="2026-04-04T23:18:00"/>
    <d v="2026-04-05T11:16:50"/>
    <d v="2026-04-05T14:48:56"/>
    <s v="Email"/>
    <s v="Medium"/>
    <s v="Resolved"/>
    <n v="4"/>
  </r>
  <r>
    <s v="T000343"/>
    <s v="C00030"/>
    <s v="P005"/>
    <x v="52"/>
    <d v="2026-08-31T21:30:00"/>
    <d v="2026-08-31T23:03:13"/>
    <d v="2026-09-01T11:54:03"/>
    <s v="Email"/>
    <s v="High"/>
    <s v="Resolved"/>
    <n v="5"/>
  </r>
  <r>
    <s v="T000344"/>
    <s v="C00912"/>
    <s v="P009"/>
    <x v="20"/>
    <d v="2026-01-05T10:56:00"/>
    <d v="2026-01-05T13:56:23"/>
    <m/>
    <s v="Chat"/>
    <s v="High"/>
    <s v="Open"/>
    <n v="5"/>
  </r>
  <r>
    <s v="T000345"/>
    <s v="C01845"/>
    <s v="P011"/>
    <x v="15"/>
    <d v="2026-07-29T00:01:00"/>
    <d v="2026-07-29T06:09:15"/>
    <d v="2026-07-29T12:53:50"/>
    <s v="Email"/>
    <s v="Medium"/>
    <s v="Resolved"/>
    <n v="5"/>
  </r>
  <r>
    <s v="T000346"/>
    <s v="C01245"/>
    <s v="P010"/>
    <x v="79"/>
    <d v="2026-08-13T20:49:00"/>
    <d v="2026-08-14T05:01:40"/>
    <d v="2026-08-15T05:16:07"/>
    <s v="Email"/>
    <s v="Medium"/>
    <s v="Resolved"/>
    <n v="5"/>
  </r>
  <r>
    <s v="T000347"/>
    <s v="C01980"/>
    <s v="P010"/>
    <x v="16"/>
    <d v="2026-03-17T13:44:00"/>
    <d v="2026-03-17T14:56:19"/>
    <d v="2026-03-17T22:24:31"/>
    <s v="Email"/>
    <s v="High"/>
    <s v="Resolved"/>
    <n v="4"/>
  </r>
  <r>
    <s v="T000348"/>
    <s v="C01187"/>
    <s v="P005"/>
    <x v="28"/>
    <d v="2026-02-01T00:34:00"/>
    <d v="2026-02-01T01:51:52"/>
    <d v="2026-02-01T07:06:01"/>
    <s v="Phone"/>
    <s v="Critical"/>
    <s v="Resolved"/>
    <n v="4"/>
  </r>
  <r>
    <s v="T000349"/>
    <s v="C00162"/>
    <s v="P003"/>
    <x v="68"/>
    <d v="2026-02-11T15:28:00"/>
    <d v="2026-02-12T18:06:03"/>
    <d v="2026-02-12T18:36:03"/>
    <s v="Phone"/>
    <s v="Low"/>
    <s v="Resolved"/>
    <n v="5"/>
  </r>
  <r>
    <s v="T000350"/>
    <s v="C01085"/>
    <s v="P009"/>
    <x v="53"/>
    <d v="2026-01-22T21:07:00"/>
    <d v="2026-01-23T21:41:54"/>
    <d v="2026-01-25T18:26:48"/>
    <s v="Phone"/>
    <s v="Low"/>
    <s v="Resolved"/>
    <n v="4"/>
  </r>
  <r>
    <s v="T000351"/>
    <s v="C01012"/>
    <s v="P002"/>
    <x v="6"/>
    <d v="2026-08-19T20:54:00"/>
    <d v="2026-08-20T07:53:23"/>
    <d v="2026-08-22T00:09:16"/>
    <s v="Email"/>
    <s v="Low"/>
    <s v="Resolved"/>
    <n v="3"/>
  </r>
  <r>
    <s v="T000352"/>
    <s v="C02115"/>
    <s v="P002"/>
    <x v="24"/>
    <d v="2026-08-03T21:20:00"/>
    <d v="2026-08-04T06:32:57"/>
    <d v="2026-08-04T10:35:33"/>
    <s v="Phone"/>
    <s v="Medium"/>
    <s v="Resolved"/>
    <n v="3"/>
  </r>
  <r>
    <s v="T000353"/>
    <s v="C00369"/>
    <s v="P011"/>
    <x v="20"/>
    <d v="2026-07-03T23:24:00"/>
    <d v="2026-07-04T02:13:13"/>
    <d v="2026-07-04T13:26:13"/>
    <s v="Chat"/>
    <s v="High"/>
    <s v="Resolved"/>
    <n v="4"/>
  </r>
  <r>
    <s v="T000354"/>
    <s v="C00389"/>
    <s v="P018"/>
    <x v="13"/>
    <d v="2026-01-25T15:40:00"/>
    <d v="2026-01-26T09:39:45"/>
    <d v="2026-01-27T10:07:32"/>
    <s v="Email"/>
    <s v="Low"/>
    <s v="Resolved"/>
    <n v="5"/>
  </r>
  <r>
    <s v="T000355"/>
    <s v="C00354"/>
    <s v="P011"/>
    <x v="59"/>
    <d v="2026-09-17T14:41:00"/>
    <d v="2026-09-18T03:19:46"/>
    <d v="2026-09-18T15:50:26"/>
    <s v="Email"/>
    <s v="Medium"/>
    <s v="Resolved"/>
    <n v="5"/>
  </r>
  <r>
    <s v="T000356"/>
    <s v="C01420"/>
    <s v="P001"/>
    <x v="0"/>
    <d v="2026-07-06T02:47:00"/>
    <d v="2026-07-06T18:02:30"/>
    <m/>
    <s v="Email"/>
    <s v="Low"/>
    <s v="Open"/>
    <n v="3"/>
  </r>
  <r>
    <s v="T000357"/>
    <s v="C02489"/>
    <s v="P017"/>
    <x v="54"/>
    <d v="2026-08-15T15:10:00"/>
    <d v="2026-08-16T13:26:47"/>
    <m/>
    <s v="Chat"/>
    <s v="Low"/>
    <s v="Open"/>
    <n v="4"/>
  </r>
  <r>
    <s v="T000358"/>
    <s v="C01547"/>
    <s v="P014"/>
    <x v="67"/>
    <d v="2026-04-14T21:01:00"/>
    <d v="2026-04-15T00:07:50"/>
    <d v="2026-04-16T12:59:32"/>
    <s v="Phone"/>
    <s v="Medium"/>
    <s v="Resolved"/>
    <n v="2"/>
  </r>
  <r>
    <s v="T000359"/>
    <s v="C02041"/>
    <s v="P007"/>
    <x v="10"/>
    <d v="2026-02-23T19:30:00"/>
    <d v="2026-02-24T03:42:05"/>
    <d v="2026-02-24T09:49:13"/>
    <s v="Chat"/>
    <s v="Medium"/>
    <s v="Resolved"/>
    <n v="3"/>
  </r>
  <r>
    <s v="T000360"/>
    <s v="C02129"/>
    <s v="P006"/>
    <x v="0"/>
    <d v="2026-08-13T21:35:00"/>
    <d v="2026-08-14T08:11:24"/>
    <m/>
    <s v="Email"/>
    <s v="Medium"/>
    <s v="Open"/>
    <n v="4"/>
  </r>
  <r>
    <s v="T000361"/>
    <s v="C01502"/>
    <s v="P018"/>
    <x v="65"/>
    <d v="2026-01-15T04:04:00"/>
    <d v="2026-01-15T11:38:46"/>
    <d v="2026-01-15T12:08:46"/>
    <s v="Phone"/>
    <s v="Medium"/>
    <s v="Resolved"/>
    <n v="3"/>
  </r>
  <r>
    <s v="T000362"/>
    <s v="C01524"/>
    <s v="P010"/>
    <x v="5"/>
    <d v="2026-02-19T04:49:00"/>
    <d v="2026-02-19T14:32:17"/>
    <d v="2026-02-20T02:04:38"/>
    <s v="Phone"/>
    <s v="Medium"/>
    <s v="Resolved"/>
    <n v="4"/>
  </r>
  <r>
    <s v="T000363"/>
    <s v="C00608"/>
    <s v="P003"/>
    <x v="64"/>
    <d v="2026-02-11T20:35:00"/>
    <d v="2026-02-11T22:43:56"/>
    <d v="2026-02-12T02:27:30"/>
    <s v="Chat"/>
    <s v="High"/>
    <s v="Resolved"/>
    <n v="4"/>
  </r>
  <r>
    <s v="T000364"/>
    <s v="C02401"/>
    <s v="P006"/>
    <x v="46"/>
    <d v="2026-01-24T22:33:00"/>
    <d v="2026-01-25T01:03:38"/>
    <d v="2026-01-26T02:23:48"/>
    <s v="Chat"/>
    <s v="High"/>
    <s v="Resolved"/>
    <n v="4"/>
  </r>
  <r>
    <s v="T000365"/>
    <s v="C01970"/>
    <s v="P006"/>
    <x v="76"/>
    <d v="2026-05-31T12:37:00"/>
    <d v="2026-05-31T20:14:23"/>
    <d v="2026-05-31T21:54:43"/>
    <s v="Phone"/>
    <s v="Medium"/>
    <s v="Resolved"/>
    <n v="4"/>
  </r>
  <r>
    <s v="T000366"/>
    <s v="C02181"/>
    <s v="P009"/>
    <x v="59"/>
    <d v="2026-03-04T21:08:00"/>
    <d v="2026-03-04T21:56:36"/>
    <m/>
    <s v="Email"/>
    <s v="Critical"/>
    <s v="Escalated"/>
    <n v="5"/>
  </r>
  <r>
    <s v="T000367"/>
    <s v="C02460"/>
    <s v="P007"/>
    <x v="9"/>
    <d v="2026-09-21T16:22:00"/>
    <d v="2026-09-22T02:52:56"/>
    <d v="2026-09-23T15:49:59"/>
    <s v="Chat"/>
    <s v="Medium"/>
    <s v="Resolved"/>
    <n v="3"/>
  </r>
  <r>
    <s v="T000368"/>
    <s v="C00872"/>
    <s v="P011"/>
    <x v="52"/>
    <d v="2026-09-12T04:55:00"/>
    <d v="2026-09-13T05:48:12"/>
    <d v="2026-09-14T19:19:08"/>
    <s v="Web"/>
    <s v="Low"/>
    <s v="Resolved"/>
    <n v="3"/>
  </r>
  <r>
    <s v="T000369"/>
    <s v="C00360"/>
    <s v="P007"/>
    <x v="33"/>
    <d v="2026-02-15T12:09:00"/>
    <d v="2026-02-15T21:57:48"/>
    <m/>
    <s v="Phone"/>
    <s v="Medium"/>
    <s v="Escalated"/>
    <n v="3"/>
  </r>
  <r>
    <s v="T000370"/>
    <s v="C02150"/>
    <s v="P013"/>
    <x v="58"/>
    <d v="2026-08-15T09:27:00"/>
    <d v="2026-08-15T09:47:31"/>
    <d v="2026-08-15T23:31:02"/>
    <s v="Email"/>
    <s v="High"/>
    <s v="Resolved"/>
    <n v="3"/>
  </r>
  <r>
    <s v="T000371"/>
    <s v="C01183"/>
    <s v="P010"/>
    <x v="36"/>
    <d v="2026-01-11T18:57:00"/>
    <d v="2026-01-12T02:03:34"/>
    <m/>
    <s v="Web"/>
    <s v="Medium"/>
    <s v="Pending"/>
    <n v="4"/>
  </r>
  <r>
    <s v="T000372"/>
    <s v="C02397"/>
    <s v="P019"/>
    <x v="11"/>
    <d v="2026-03-20T08:04:00"/>
    <d v="2026-03-20T09:21:41"/>
    <m/>
    <s v="Email"/>
    <s v="Critical"/>
    <s v="Pending"/>
    <n v="5"/>
  </r>
  <r>
    <s v="T000373"/>
    <s v="C01737"/>
    <s v="P017"/>
    <x v="29"/>
    <d v="2026-06-30T04:12:00"/>
    <d v="2026-06-30T11:44:31"/>
    <d v="2026-07-01T10:49:19"/>
    <s v="Chat"/>
    <s v="Medium"/>
    <s v="Resolved"/>
    <n v="5"/>
  </r>
  <r>
    <s v="T000374"/>
    <s v="C00643"/>
    <s v="P007"/>
    <x v="44"/>
    <d v="2026-02-26T11:57:00"/>
    <d v="2026-02-26T14:42:58"/>
    <m/>
    <s v="Chat"/>
    <s v="High"/>
    <s v="Escalated"/>
    <n v="5"/>
  </r>
  <r>
    <s v="T000375"/>
    <s v="C00888"/>
    <s v="P001"/>
    <x v="59"/>
    <d v="2026-01-22T11:52:00"/>
    <d v="2026-01-22T15:50:55"/>
    <d v="2026-01-22T16:20:55"/>
    <s v="Email"/>
    <s v="High"/>
    <s v="Resolved"/>
    <n v="5"/>
  </r>
  <r>
    <s v="T000376"/>
    <s v="C01526"/>
    <s v="P012"/>
    <x v="66"/>
    <d v="2026-02-12T21:20:00"/>
    <d v="2026-02-13T01:22:09"/>
    <d v="2026-02-13T17:17:28"/>
    <s v="Email"/>
    <s v="High"/>
    <s v="Resolved"/>
    <n v="5"/>
  </r>
  <r>
    <s v="T000377"/>
    <s v="C00986"/>
    <s v="P007"/>
    <x v="79"/>
    <d v="2026-06-29T00:11:00"/>
    <d v="2026-06-29T01:23:34"/>
    <d v="2026-06-29T08:57:51"/>
    <s v="Chat"/>
    <s v="Critical"/>
    <s v="Resolved"/>
    <n v="4"/>
  </r>
  <r>
    <s v="T000378"/>
    <s v="C00705"/>
    <s v="P019"/>
    <x v="54"/>
    <d v="2026-03-02T20:59:00"/>
    <d v="2026-03-03T00:48:57"/>
    <d v="2026-03-04T16:47:38"/>
    <s v="Email"/>
    <s v="Medium"/>
    <s v="Resolved"/>
    <n v="3"/>
  </r>
  <r>
    <s v="T000379"/>
    <s v="C00525"/>
    <s v="P009"/>
    <x v="14"/>
    <d v="2026-03-09T05:04:00"/>
    <d v="2026-03-09T09:56:01"/>
    <m/>
    <s v="Chat"/>
    <s v="Medium"/>
    <s v="Open"/>
    <n v="4"/>
  </r>
  <r>
    <s v="T000380"/>
    <s v="C01624"/>
    <s v="P006"/>
    <x v="48"/>
    <d v="2026-02-25T04:12:00"/>
    <d v="2026-02-25T13:18:04"/>
    <d v="2026-02-26T20:56:52"/>
    <s v="Chat"/>
    <s v="Medium"/>
    <s v="Resolved"/>
    <n v="3"/>
  </r>
  <r>
    <s v="T000381"/>
    <s v="C00088"/>
    <s v="P007"/>
    <x v="39"/>
    <d v="2026-08-29T10:02:00"/>
    <d v="2026-08-29T10:50:57"/>
    <d v="2026-08-29T20:26:44"/>
    <s v="Chat"/>
    <s v="High"/>
    <s v="Resolved"/>
    <n v="5"/>
  </r>
  <r>
    <s v="T000382"/>
    <s v="C00235"/>
    <s v="P018"/>
    <x v="6"/>
    <d v="2026-08-31T13:13:00"/>
    <d v="2026-09-01T01:48:29"/>
    <d v="2026-09-02T01:31:13"/>
    <s v="Phone"/>
    <s v="Medium"/>
    <s v="Resolved"/>
    <n v="3"/>
  </r>
  <r>
    <s v="T000383"/>
    <s v="C00107"/>
    <s v="P003"/>
    <x v="63"/>
    <d v="2026-08-08T22:18:00"/>
    <d v="2026-08-09T17:09:28"/>
    <d v="2026-08-12T03:23:14"/>
    <s v="Web"/>
    <s v="Low"/>
    <s v="Resolved"/>
    <n v="2"/>
  </r>
  <r>
    <s v="T000384"/>
    <s v="C01836"/>
    <s v="P020"/>
    <x v="65"/>
    <d v="2026-01-06T12:49:00"/>
    <d v="2026-01-06T18:50:43"/>
    <d v="2026-01-07T02:49:51"/>
    <s v="Web"/>
    <s v="Medium"/>
    <s v="Resolved"/>
    <n v="3"/>
  </r>
  <r>
    <s v="T000385"/>
    <s v="C00074"/>
    <s v="P005"/>
    <x v="65"/>
    <d v="2026-03-10T03:29:00"/>
    <d v="2026-03-10T09:59:42"/>
    <d v="2026-03-10T10:29:42"/>
    <s v="Email"/>
    <s v="Medium"/>
    <s v="Resolved"/>
    <n v="5"/>
  </r>
  <r>
    <s v="T000386"/>
    <s v="C01050"/>
    <s v="P017"/>
    <x v="69"/>
    <d v="2026-08-29T10:48:00"/>
    <d v="2026-08-29T22:10:47"/>
    <d v="2026-08-30T13:05:18"/>
    <s v="Email"/>
    <s v="Medium"/>
    <s v="Resolved"/>
    <n v="4"/>
  </r>
  <r>
    <s v="T000387"/>
    <s v="C00304"/>
    <s v="P011"/>
    <x v="9"/>
    <d v="2026-06-01T22:05:00"/>
    <d v="2026-06-02T08:08:51"/>
    <d v="2026-06-03T19:37:14"/>
    <s v="Chat"/>
    <s v="Low"/>
    <s v="Resolved"/>
    <n v="4"/>
  </r>
  <r>
    <s v="T000388"/>
    <s v="C01469"/>
    <s v="P012"/>
    <x v="41"/>
    <d v="2026-01-12T17:09:00"/>
    <d v="2026-01-12T17:28:37"/>
    <d v="2026-01-12T23:37:17"/>
    <s v="Web"/>
    <s v="Critical"/>
    <s v="Resolved"/>
    <n v="4"/>
  </r>
  <r>
    <s v="T000389"/>
    <s v="C00087"/>
    <s v="P005"/>
    <x v="37"/>
    <d v="2026-03-10T05:13:00"/>
    <d v="2026-03-10T10:26:08"/>
    <d v="2026-03-11T15:33:52"/>
    <s v="Phone"/>
    <s v="Medium"/>
    <s v="Resolved"/>
    <n v="1"/>
  </r>
  <r>
    <s v="T000390"/>
    <s v="C00065"/>
    <s v="P015"/>
    <x v="71"/>
    <d v="2026-08-14T15:30:00"/>
    <d v="2026-08-14T16:36:12"/>
    <d v="2026-08-14T18:55:51"/>
    <s v="Chat"/>
    <s v="Critical"/>
    <s v="Resolved"/>
    <n v="3"/>
  </r>
  <r>
    <s v="T000391"/>
    <s v="C01028"/>
    <s v="P013"/>
    <x v="48"/>
    <d v="2026-08-28T17:36:00"/>
    <d v="2026-08-29T21:41:34"/>
    <m/>
    <s v="Phone"/>
    <s v="Low"/>
    <s v="Pending"/>
    <n v="3"/>
  </r>
  <r>
    <s v="T000392"/>
    <s v="C01739"/>
    <s v="P010"/>
    <x v="2"/>
    <d v="2026-04-27T06:36:00"/>
    <d v="2026-04-27T18:00:30"/>
    <d v="2026-04-27T22:09:04"/>
    <s v="Chat"/>
    <s v="Medium"/>
    <s v="Resolved"/>
    <n v="4"/>
  </r>
  <r>
    <s v="T000393"/>
    <s v="C00275"/>
    <s v="P010"/>
    <x v="28"/>
    <d v="2026-02-11T12:40:00"/>
    <d v="2026-02-11T15:12:30"/>
    <d v="2026-02-12T12:52:41"/>
    <s v="Chat"/>
    <s v="High"/>
    <s v="Resolved"/>
    <n v="4"/>
  </r>
  <r>
    <s v="T000394"/>
    <s v="C01240"/>
    <s v="P012"/>
    <x v="49"/>
    <d v="2026-01-22T08:21:00"/>
    <d v="2026-01-22T17:08:34"/>
    <d v="2026-01-23T16:36:56"/>
    <s v="Email"/>
    <s v="Medium"/>
    <s v="Resolved"/>
    <n v="4"/>
  </r>
  <r>
    <s v="T000395"/>
    <s v="C02026"/>
    <s v="P010"/>
    <x v="26"/>
    <d v="2026-03-03T04:20:00"/>
    <d v="2026-03-04T00:31:32"/>
    <d v="2026-03-04T08:46:01"/>
    <s v="Chat"/>
    <s v="Low"/>
    <s v="Resolved"/>
    <n v="4"/>
  </r>
  <r>
    <s v="T000396"/>
    <s v="C01564"/>
    <s v="P020"/>
    <x v="11"/>
    <d v="2026-08-07T21:19:00"/>
    <d v="2026-08-08T00:32:58"/>
    <d v="2026-08-08T11:32:49"/>
    <s v="Email"/>
    <s v="High"/>
    <s v="Resolved"/>
    <n v="4"/>
  </r>
  <r>
    <s v="T000397"/>
    <s v="C01876"/>
    <s v="P001"/>
    <x v="64"/>
    <d v="2026-08-14T07:41:00"/>
    <d v="2026-08-14T10:10:09"/>
    <m/>
    <s v="Email"/>
    <s v="Medium"/>
    <s v="Pending"/>
    <n v="5"/>
  </r>
  <r>
    <s v="T000398"/>
    <s v="C00790"/>
    <s v="P006"/>
    <x v="32"/>
    <d v="2026-03-12T07:49:00"/>
    <d v="2026-03-12T14:56:17"/>
    <d v="2026-03-12T17:29:14"/>
    <s v="Email"/>
    <s v="Medium"/>
    <s v="Resolved"/>
    <n v="5"/>
  </r>
  <r>
    <s v="T000399"/>
    <s v="C02356"/>
    <s v="P018"/>
    <x v="55"/>
    <d v="2026-09-24T02:26:00"/>
    <d v="2026-09-24T06:15:47"/>
    <d v="2026-09-25T02:23:32"/>
    <s v="Chat"/>
    <s v="High"/>
    <s v="Resolved"/>
    <n v="3"/>
  </r>
  <r>
    <s v="T000400"/>
    <s v="C00365"/>
    <s v="P016"/>
    <x v="48"/>
    <d v="2026-08-28T10:39:00"/>
    <d v="2026-08-28T15:36:32"/>
    <d v="2026-08-28T21:53:53"/>
    <s v="Chat"/>
    <s v="High"/>
    <s v="Resolved"/>
    <n v="4"/>
  </r>
  <r>
    <s v="T000401"/>
    <s v="C01514"/>
    <s v="P007"/>
    <x v="8"/>
    <d v="2026-09-27T15:26:00"/>
    <d v="2026-09-28T00:32:49"/>
    <d v="2026-09-30T00:41:56"/>
    <s v="Phone"/>
    <s v="Medium"/>
    <s v="Resolved"/>
    <n v="4"/>
  </r>
  <r>
    <s v="T000402"/>
    <s v="C01089"/>
    <s v="P011"/>
    <x v="50"/>
    <d v="2026-07-25T23:20:00"/>
    <d v="2026-07-27T00:13:07"/>
    <d v="2026-07-27T17:53:09"/>
    <s v="Web"/>
    <s v="Low"/>
    <s v="Resolved"/>
    <n v="4"/>
  </r>
  <r>
    <s v="T000403"/>
    <s v="C00080"/>
    <s v="P001"/>
    <x v="57"/>
    <d v="2026-06-06T18:36:00"/>
    <d v="2026-06-07T05:04:19"/>
    <d v="2026-06-08T08:01:26"/>
    <s v="Email"/>
    <s v="Medium"/>
    <s v="Resolved"/>
    <n v="3"/>
  </r>
  <r>
    <s v="T000404"/>
    <s v="C02360"/>
    <s v="P004"/>
    <x v="38"/>
    <d v="2026-09-26T20:34:00"/>
    <d v="2026-09-27T03:30:10"/>
    <d v="2026-09-27T20:49:51"/>
    <s v="Email"/>
    <s v="Medium"/>
    <s v="Resolved"/>
    <n v="3"/>
  </r>
  <r>
    <s v="T000405"/>
    <s v="C01756"/>
    <s v="P019"/>
    <x v="70"/>
    <d v="2026-07-08T23:41:00"/>
    <d v="2026-07-09T03:56:37"/>
    <d v="2026-07-10T02:57:47"/>
    <s v="Email"/>
    <s v="Medium"/>
    <s v="Resolved"/>
    <n v="4"/>
  </r>
  <r>
    <s v="T000406"/>
    <s v="C00570"/>
    <s v="P013"/>
    <x v="54"/>
    <d v="2026-08-16T16:46:00"/>
    <d v="2026-08-17T17:53:47"/>
    <d v="2026-08-18T02:49:45"/>
    <s v="Email"/>
    <s v="Low"/>
    <s v="Resolved"/>
    <n v="4"/>
  </r>
  <r>
    <s v="T000407"/>
    <s v="C00131"/>
    <s v="P001"/>
    <x v="32"/>
    <d v="2026-04-20T20:34:00"/>
    <d v="2026-04-21T09:45:13"/>
    <m/>
    <s v="Phone"/>
    <s v="Medium"/>
    <s v="Pending"/>
    <n v="5"/>
  </r>
  <r>
    <s v="T000408"/>
    <s v="C01690"/>
    <s v="P016"/>
    <x v="25"/>
    <d v="2026-03-07T07:17:00"/>
    <d v="2026-03-07T09:50:24"/>
    <d v="2026-03-08T07:47:04"/>
    <s v="Chat"/>
    <s v="High"/>
    <s v="Resolved"/>
    <n v="4"/>
  </r>
  <r>
    <s v="T000409"/>
    <s v="C01363"/>
    <s v="P009"/>
    <x v="59"/>
    <d v="2026-06-06T17:09:00"/>
    <d v="2026-06-06T18:34:01"/>
    <m/>
    <s v="Email"/>
    <s v="Critical"/>
    <s v="Pending"/>
    <n v="3"/>
  </r>
  <r>
    <s v="T000410"/>
    <s v="C00125"/>
    <s v="P012"/>
    <x v="48"/>
    <d v="2026-04-22T15:05:00"/>
    <d v="2026-04-22T18:14:29"/>
    <d v="2026-04-23T14:17:45"/>
    <s v="Chat"/>
    <s v="High"/>
    <s v="Resolved"/>
    <n v="3"/>
  </r>
  <r>
    <s v="T000411"/>
    <s v="C02466"/>
    <s v="P018"/>
    <x v="73"/>
    <d v="2026-04-06T10:50:00"/>
    <d v="2026-04-06T14:58:12"/>
    <d v="2026-04-08T09:24:12"/>
    <s v="Phone"/>
    <s v="Medium"/>
    <s v="Resolved"/>
    <n v="2"/>
  </r>
  <r>
    <s v="T000412"/>
    <s v="C01796"/>
    <s v="P017"/>
    <x v="56"/>
    <d v="2026-07-10T15:24:00"/>
    <d v="2026-07-10T23:31:52"/>
    <d v="2026-07-11T08:17:07"/>
    <s v="Email"/>
    <s v="Medium"/>
    <s v="Resolved"/>
    <n v="4"/>
  </r>
  <r>
    <s v="T000413"/>
    <s v="C01157"/>
    <s v="P003"/>
    <x v="76"/>
    <d v="2026-06-16T17:18:00"/>
    <d v="2026-06-16T19:42:12"/>
    <m/>
    <s v="Web"/>
    <s v="High"/>
    <s v="Pending"/>
    <n v="3"/>
  </r>
  <r>
    <s v="T000414"/>
    <s v="C00597"/>
    <s v="P008"/>
    <x v="48"/>
    <d v="2026-03-28T09:52:00"/>
    <d v="2026-03-29T06:39:22"/>
    <d v="2026-03-29T16:49:31"/>
    <s v="Email"/>
    <s v="Low"/>
    <s v="Resolved"/>
    <n v="3"/>
  </r>
  <r>
    <s v="T000415"/>
    <s v="C00678"/>
    <s v="P006"/>
    <x v="74"/>
    <d v="2026-03-07T20:13:00"/>
    <d v="2026-03-08T05:20:06"/>
    <d v="2026-03-08T05:50:06"/>
    <s v="Email"/>
    <s v="Medium"/>
    <s v="Resolved"/>
    <n v="5"/>
  </r>
  <r>
    <s v="T000416"/>
    <s v="C01129"/>
    <s v="P019"/>
    <x v="23"/>
    <d v="2026-05-30T00:52:00"/>
    <d v="2026-05-30T07:03:38"/>
    <d v="2026-05-31T04:34:57"/>
    <s v="Email"/>
    <s v="Medium"/>
    <s v="Resolved"/>
    <n v="4"/>
  </r>
  <r>
    <s v="T000417"/>
    <s v="C00143"/>
    <s v="P016"/>
    <x v="37"/>
    <d v="2026-03-31T07:46:00"/>
    <d v="2026-03-31T12:06:15"/>
    <m/>
    <s v="Email"/>
    <s v="Medium"/>
    <s v="Pending"/>
    <n v="4"/>
  </r>
  <r>
    <s v="T000418"/>
    <s v="C00920"/>
    <s v="P013"/>
    <x v="20"/>
    <d v="2026-03-06T08:47:00"/>
    <d v="2026-03-06T09:37:23"/>
    <m/>
    <s v="Email"/>
    <s v="Critical"/>
    <s v="Open"/>
    <n v="3"/>
  </r>
  <r>
    <s v="T000419"/>
    <s v="C00544"/>
    <s v="P002"/>
    <x v="53"/>
    <d v="2026-03-02T19:55:00"/>
    <d v="2026-03-03T08:15:22"/>
    <m/>
    <s v="Email"/>
    <s v="Medium"/>
    <s v="Pending"/>
    <n v="4"/>
  </r>
  <r>
    <s v="T000420"/>
    <s v="C00283"/>
    <s v="P017"/>
    <x v="15"/>
    <d v="2026-06-30T12:11:00"/>
    <d v="2026-06-30T16:53:48"/>
    <d v="2026-07-01T09:43:23"/>
    <s v="Email"/>
    <s v="Medium"/>
    <s v="Resolved"/>
    <n v="3"/>
  </r>
  <r>
    <s v="T000421"/>
    <s v="C00315"/>
    <s v="P012"/>
    <x v="69"/>
    <d v="2026-04-24T22:23:00"/>
    <d v="2026-04-25T08:24:44"/>
    <d v="2026-04-25T19:59:32"/>
    <s v="Chat"/>
    <s v="Medium"/>
    <s v="Resolved"/>
    <n v="4"/>
  </r>
  <r>
    <s v="T000422"/>
    <s v="C00864"/>
    <s v="P006"/>
    <x v="73"/>
    <d v="2026-04-04T22:48:00"/>
    <d v="2026-04-05T02:25:42"/>
    <d v="2026-04-05T12:40:14"/>
    <s v="Email"/>
    <s v="High"/>
    <s v="Resolved"/>
    <n v="3"/>
  </r>
  <r>
    <s v="T000423"/>
    <s v="C00957"/>
    <s v="P009"/>
    <x v="44"/>
    <d v="2026-02-01T11:00:00"/>
    <d v="2026-02-01T17:27:19"/>
    <d v="2026-02-02T14:34:12"/>
    <s v="Email"/>
    <s v="Medium"/>
    <s v="Resolved"/>
    <n v="5"/>
  </r>
  <r>
    <s v="T000424"/>
    <s v="C00876"/>
    <s v="P009"/>
    <x v="55"/>
    <d v="2026-01-16T17:27:00"/>
    <d v="2026-01-16T23:05:23"/>
    <d v="2026-01-17T10:32:42"/>
    <s v="Chat"/>
    <s v="Medium"/>
    <s v="Resolved"/>
    <n v="5"/>
  </r>
  <r>
    <s v="T000425"/>
    <s v="C01725"/>
    <s v="P006"/>
    <x v="64"/>
    <d v="2026-07-09T05:54:00"/>
    <d v="2026-07-09T09:31:25"/>
    <d v="2026-07-09T19:57:54"/>
    <s v="Chat"/>
    <s v="High"/>
    <s v="Resolved"/>
    <n v="3"/>
  </r>
  <r>
    <s v="T000426"/>
    <s v="C01306"/>
    <s v="P019"/>
    <x v="58"/>
    <d v="2026-09-22T02:35:00"/>
    <d v="2026-09-22T05:33:14"/>
    <d v="2026-09-22T12:47:08"/>
    <s v="Chat"/>
    <s v="High"/>
    <s v="Resolved"/>
    <n v="3"/>
  </r>
  <r>
    <s v="T000427"/>
    <s v="C00482"/>
    <s v="P019"/>
    <x v="21"/>
    <d v="2026-03-30T11:47:00"/>
    <d v="2026-03-30T18:22:26"/>
    <d v="2026-03-31T13:09:04"/>
    <s v="Chat"/>
    <s v="Medium"/>
    <s v="Resolved"/>
    <n v="4"/>
  </r>
  <r>
    <s v="T000428"/>
    <s v="C02431"/>
    <s v="P002"/>
    <x v="64"/>
    <d v="2026-08-19T07:14:00"/>
    <d v="2026-08-20T04:12:16"/>
    <d v="2026-08-20T07:50:30"/>
    <s v="Phone"/>
    <s v="Low"/>
    <s v="Resolved"/>
    <n v="3"/>
  </r>
  <r>
    <s v="T000429"/>
    <s v="C01826"/>
    <s v="P019"/>
    <x v="59"/>
    <d v="2026-06-14T17:32:00"/>
    <d v="2026-06-14T22:14:26"/>
    <m/>
    <s v="Email"/>
    <s v="High"/>
    <s v="Pending"/>
    <n v="4"/>
  </r>
  <r>
    <s v="T000430"/>
    <s v="C01176"/>
    <s v="P009"/>
    <x v="75"/>
    <d v="2026-03-24T12:31:00"/>
    <d v="2026-03-24T16:49:06"/>
    <m/>
    <s v="Phone"/>
    <s v="High"/>
    <s v="Open"/>
    <n v="3"/>
  </r>
  <r>
    <s v="T000431"/>
    <s v="C00123"/>
    <s v="P016"/>
    <x v="59"/>
    <d v="2026-06-04T03:15:00"/>
    <d v="2026-06-04T22:03:34"/>
    <d v="2026-06-04T22:33:34"/>
    <s v="Chat"/>
    <s v="Low"/>
    <s v="Resolved"/>
    <n v="5"/>
  </r>
  <r>
    <s v="T000432"/>
    <s v="C02287"/>
    <s v="P016"/>
    <x v="18"/>
    <d v="2026-02-05T10:49:00"/>
    <d v="2026-02-05T11:01:00"/>
    <m/>
    <s v="Web"/>
    <s v="Low"/>
    <s v="Open"/>
    <n v="2"/>
  </r>
  <r>
    <s v="T000433"/>
    <s v="C01862"/>
    <s v="P012"/>
    <x v="2"/>
    <d v="2026-04-03T09:38:00"/>
    <d v="2026-04-03T16:57:53"/>
    <m/>
    <s v="Email"/>
    <s v="Medium"/>
    <s v="Pending"/>
    <n v="3"/>
  </r>
  <r>
    <s v="T000434"/>
    <s v="C01154"/>
    <s v="P015"/>
    <x v="67"/>
    <d v="2026-07-20T00:07:00"/>
    <d v="2026-07-20T05:18:22"/>
    <m/>
    <s v="Web"/>
    <s v="Medium"/>
    <s v="Open"/>
    <n v="5"/>
  </r>
  <r>
    <s v="T000435"/>
    <s v="C00405"/>
    <s v="P014"/>
    <x v="16"/>
    <d v="2026-08-21T13:04:00"/>
    <d v="2026-08-21T20:29:49"/>
    <d v="2026-08-21T20:59:49"/>
    <s v="Phone"/>
    <s v="Medium"/>
    <s v="Resolved"/>
    <n v="4"/>
  </r>
  <r>
    <s v="T000436"/>
    <s v="C00269"/>
    <s v="P018"/>
    <x v="2"/>
    <d v="2026-03-02T22:26:00"/>
    <d v="2026-03-03T05:27:20"/>
    <d v="2026-03-03T21:01:07"/>
    <s v="Email"/>
    <s v="Medium"/>
    <s v="Resolved"/>
    <n v="5"/>
  </r>
  <r>
    <s v="T000437"/>
    <s v="C00725"/>
    <s v="P009"/>
    <x v="37"/>
    <d v="2026-09-06T21:31:00"/>
    <d v="2026-09-07T00:11:06"/>
    <m/>
    <s v="Chat"/>
    <s v="High"/>
    <s v="Open"/>
    <n v="4"/>
  </r>
  <r>
    <s v="T000438"/>
    <s v="C00576"/>
    <s v="P015"/>
    <x v="3"/>
    <d v="2026-06-15T21:41:00"/>
    <d v="2026-06-16T08:41:51"/>
    <d v="2026-06-17T02:14:09"/>
    <s v="Email"/>
    <s v="Medium"/>
    <s v="Resolved"/>
    <n v="4"/>
  </r>
  <r>
    <s v="T000439"/>
    <s v="C00524"/>
    <s v="P020"/>
    <x v="58"/>
    <d v="2026-03-04T21:27:00"/>
    <d v="2026-03-04T22:22:13"/>
    <d v="2026-03-05T07:38:22"/>
    <s v="Email"/>
    <s v="Critical"/>
    <s v="Resolved"/>
    <n v="4"/>
  </r>
  <r>
    <s v="T000440"/>
    <s v="C01019"/>
    <s v="P019"/>
    <x v="68"/>
    <d v="2026-08-01T22:10:00"/>
    <d v="2026-08-02T05:24:26"/>
    <d v="2026-08-03T03:33:52"/>
    <s v="Email"/>
    <s v="Medium"/>
    <s v="Resolved"/>
    <n v="4"/>
  </r>
  <r>
    <s v="T000441"/>
    <s v="C00117"/>
    <s v="P003"/>
    <x v="0"/>
    <d v="2026-08-29T02:20:00"/>
    <d v="2026-08-29T11:40:04"/>
    <d v="2026-08-30T05:53:00"/>
    <s v="Chat"/>
    <s v="Medium"/>
    <s v="Resolved"/>
    <n v="4"/>
  </r>
  <r>
    <s v="T000442"/>
    <s v="C00814"/>
    <s v="P010"/>
    <x v="41"/>
    <d v="2026-03-16T10:17:00"/>
    <d v="2026-03-16T12:10:23"/>
    <d v="2026-03-17T03:51:45"/>
    <s v="Chat"/>
    <s v="High"/>
    <s v="Resolved"/>
    <n v="4"/>
  </r>
  <r>
    <s v="T000443"/>
    <s v="C02178"/>
    <s v="P011"/>
    <x v="70"/>
    <d v="2026-01-29T13:04:00"/>
    <d v="2026-01-30T04:56:20"/>
    <d v="2026-01-30T20:20:30"/>
    <s v="Email"/>
    <s v="Low"/>
    <s v="Resolved"/>
    <n v="5"/>
  </r>
  <r>
    <s v="T000444"/>
    <s v="C02165"/>
    <s v="P013"/>
    <x v="25"/>
    <d v="2026-03-19T20:00:00"/>
    <d v="2026-03-20T05:22:03"/>
    <d v="2026-03-22T07:38:14"/>
    <s v="Email"/>
    <s v="Low"/>
    <s v="Resolved"/>
    <n v="3"/>
  </r>
  <r>
    <s v="T000445"/>
    <s v="C00022"/>
    <s v="P013"/>
    <x v="18"/>
    <d v="2026-07-26T08:57:00"/>
    <d v="2026-07-26T18:41:37"/>
    <d v="2026-07-27T08:06:47"/>
    <s v="Email"/>
    <s v="Medium"/>
    <s v="Resolved"/>
    <n v="4"/>
  </r>
  <r>
    <s v="T000446"/>
    <s v="C01697"/>
    <s v="P017"/>
    <x v="66"/>
    <d v="2026-01-17T17:00:00"/>
    <d v="2026-01-18T01:38:54"/>
    <m/>
    <s v="Email"/>
    <s v="Medium"/>
    <s v="Escalated"/>
    <n v="4"/>
  </r>
  <r>
    <s v="T000447"/>
    <s v="C02478"/>
    <s v="P011"/>
    <x v="33"/>
    <d v="2026-03-20T18:44:00"/>
    <d v="2026-03-21T08:31:32"/>
    <d v="2026-03-21T09:01:32"/>
    <s v="Chat"/>
    <s v="Medium"/>
    <s v="Resolved"/>
    <n v="5"/>
  </r>
  <r>
    <s v="T000448"/>
    <s v="C01446"/>
    <s v="P015"/>
    <x v="36"/>
    <d v="2026-03-29T12:16:00"/>
    <d v="2026-03-29T12:41:42"/>
    <d v="2026-03-29T20:39:26"/>
    <s v="Email"/>
    <s v="Critical"/>
    <s v="Resolved"/>
    <n v="5"/>
  </r>
  <r>
    <s v="T000449"/>
    <s v="C00976"/>
    <s v="P018"/>
    <x v="2"/>
    <d v="2026-01-05T05:47:00"/>
    <d v="2026-01-05T07:07:22"/>
    <d v="2026-01-05T13:50:37"/>
    <s v="Phone"/>
    <s v="Critical"/>
    <s v="Resolved"/>
    <n v="4"/>
  </r>
  <r>
    <s v="T000450"/>
    <s v="C01229"/>
    <s v="P003"/>
    <x v="48"/>
    <d v="2026-06-13T01:51:00"/>
    <d v="2026-06-13T08:48:12"/>
    <d v="2026-06-15T09:54:02"/>
    <s v="Phone"/>
    <s v="Low"/>
    <s v="Resolved"/>
    <n v="3"/>
  </r>
  <r>
    <s v="T000451"/>
    <s v="C00534"/>
    <s v="P013"/>
    <x v="50"/>
    <d v="2026-08-09T10:40:00"/>
    <d v="2026-08-09T22:23:35"/>
    <d v="2026-08-10T02:29:14"/>
    <s v="Web"/>
    <s v="Low"/>
    <s v="Resolved"/>
    <n v="3"/>
  </r>
  <r>
    <s v="T000452"/>
    <s v="C00994"/>
    <s v="P008"/>
    <x v="68"/>
    <d v="2026-02-12T04:01:00"/>
    <d v="2026-02-12T06:00:31"/>
    <m/>
    <s v="Email"/>
    <s v="Medium"/>
    <s v="Pending"/>
    <n v="4"/>
  </r>
  <r>
    <s v="T000453"/>
    <s v="C02343"/>
    <s v="P019"/>
    <x v="36"/>
    <d v="2026-08-31T15:27:00"/>
    <d v="2026-08-31T16:28:27"/>
    <d v="2026-08-31T21:53:18"/>
    <s v="Email"/>
    <s v="Critical"/>
    <s v="Resolved"/>
    <n v="4"/>
  </r>
  <r>
    <s v="T000454"/>
    <s v="C01531"/>
    <s v="P012"/>
    <x v="65"/>
    <d v="2026-09-18T05:43:00"/>
    <d v="2026-09-18T14:28:49"/>
    <d v="2026-09-18T20:02:03"/>
    <s v="Email"/>
    <s v="Medium"/>
    <s v="Resolved"/>
    <n v="4"/>
  </r>
  <r>
    <s v="T000455"/>
    <s v="C01078"/>
    <s v="P013"/>
    <x v="36"/>
    <d v="2026-08-26T21:02:00"/>
    <d v="2026-08-27T04:07:52"/>
    <d v="2026-08-27T16:02:17"/>
    <s v="Email"/>
    <s v="Medium"/>
    <s v="Resolved"/>
    <n v="4"/>
  </r>
  <r>
    <s v="T000456"/>
    <s v="C00312"/>
    <s v="P016"/>
    <x v="28"/>
    <d v="2026-07-17T21:30:00"/>
    <d v="2026-07-17T23:22:55"/>
    <d v="2026-07-18T12:40:47"/>
    <s v="Web"/>
    <s v="Medium"/>
    <s v="Resolved"/>
    <n v="3"/>
  </r>
  <r>
    <s v="T000457"/>
    <s v="C02266"/>
    <s v="P005"/>
    <x v="19"/>
    <d v="2026-05-03T20:04:00"/>
    <d v="2026-05-03T20:52:49"/>
    <d v="2026-05-04T04:06:12"/>
    <s v="Chat"/>
    <s v="Critical"/>
    <s v="Resolved"/>
    <n v="5"/>
  </r>
  <r>
    <s v="T000458"/>
    <s v="C00407"/>
    <s v="P011"/>
    <x v="65"/>
    <d v="2026-02-25T15:58:00"/>
    <d v="2026-02-26T10:46:50"/>
    <d v="2026-02-27T01:44:09"/>
    <s v="Web"/>
    <s v="Low"/>
    <s v="Resolved"/>
    <n v="4"/>
  </r>
  <r>
    <s v="T000459"/>
    <s v="C01805"/>
    <s v="P016"/>
    <x v="7"/>
    <d v="2026-09-07T02:46:00"/>
    <d v="2026-09-07T08:12:21"/>
    <d v="2026-09-08T01:52:24"/>
    <s v="Web"/>
    <s v="Medium"/>
    <s v="Resolved"/>
    <n v="5"/>
  </r>
  <r>
    <s v="T000460"/>
    <s v="C00758"/>
    <s v="P016"/>
    <x v="57"/>
    <d v="2026-05-25T23:35:00"/>
    <d v="2026-05-26T17:24:20"/>
    <m/>
    <s v="Email"/>
    <s v="Low"/>
    <s v="Escalated"/>
    <n v="3"/>
  </r>
  <r>
    <s v="T000461"/>
    <s v="C00697"/>
    <s v="P005"/>
    <x v="5"/>
    <d v="2026-05-04T01:34:00"/>
    <d v="2026-05-04T12:35:34"/>
    <d v="2026-05-05T00:12:10"/>
    <s v="Chat"/>
    <s v="Medium"/>
    <s v="Resolved"/>
    <n v="4"/>
  </r>
  <r>
    <s v="T000462"/>
    <s v="C00428"/>
    <s v="P017"/>
    <x v="25"/>
    <d v="2026-04-17T13:35:00"/>
    <d v="2026-04-17T19:58:35"/>
    <d v="2026-04-18T01:18:25"/>
    <s v="Email"/>
    <s v="Medium"/>
    <s v="Resolved"/>
    <n v="4"/>
  </r>
  <r>
    <s v="T000463"/>
    <s v="C00938"/>
    <s v="P004"/>
    <x v="46"/>
    <d v="2026-03-01T19:18:00"/>
    <d v="2026-03-02T00:15:22"/>
    <m/>
    <s v="Phone"/>
    <s v="Medium"/>
    <s v="Pending"/>
    <n v="4"/>
  </r>
  <r>
    <s v="T000464"/>
    <s v="C01693"/>
    <s v="P006"/>
    <x v="21"/>
    <d v="2026-04-15T02:01:00"/>
    <d v="2026-04-15T19:30:25"/>
    <d v="2026-04-18T22:16:57"/>
    <s v="Chat"/>
    <s v="Low"/>
    <s v="Resolved"/>
    <n v="3"/>
  </r>
  <r>
    <s v="T000465"/>
    <s v="C01042"/>
    <s v="P018"/>
    <x v="37"/>
    <d v="2026-08-06T11:55:00"/>
    <d v="2026-08-07T17:21:17"/>
    <d v="2026-08-08T06:36:43"/>
    <s v="Email"/>
    <s v="Low"/>
    <s v="Resolved"/>
    <n v="5"/>
  </r>
  <r>
    <s v="T000466"/>
    <s v="C00062"/>
    <s v="P013"/>
    <x v="54"/>
    <d v="2026-06-02T11:27:00"/>
    <d v="2026-06-03T08:37:55"/>
    <d v="2026-06-06T13:13:10"/>
    <s v="Web"/>
    <s v="Low"/>
    <s v="Resolved"/>
    <n v="3"/>
  </r>
  <r>
    <s v="T000467"/>
    <s v="C00661"/>
    <s v="P011"/>
    <x v="13"/>
    <d v="2026-04-18T04:43:00"/>
    <d v="2026-04-18T06:07:55"/>
    <d v="2026-04-18T18:14:19"/>
    <s v="Phone"/>
    <s v="High"/>
    <s v="Resolved"/>
    <n v="4"/>
  </r>
  <r>
    <s v="T000468"/>
    <s v="C00401"/>
    <s v="P012"/>
    <x v="70"/>
    <d v="2026-01-30T02:40:00"/>
    <d v="2026-01-30T07:05:25"/>
    <d v="2026-01-30T16:28:12"/>
    <s v="Web"/>
    <s v="High"/>
    <s v="Resolved"/>
    <n v="3"/>
  </r>
  <r>
    <s v="T000469"/>
    <s v="C01005"/>
    <s v="P020"/>
    <x v="78"/>
    <d v="2026-04-24T21:50:00"/>
    <d v="2026-04-25T13:13:28"/>
    <d v="2026-04-26T10:15:38"/>
    <s v="Email"/>
    <s v="Low"/>
    <s v="Resolved"/>
    <n v="5"/>
  </r>
  <r>
    <s v="T000470"/>
    <s v="C02257"/>
    <s v="P005"/>
    <x v="18"/>
    <d v="2026-02-28T21:37:00"/>
    <d v="2026-03-01T04:57:44"/>
    <d v="2026-03-02T03:39:09"/>
    <s v="Phone"/>
    <s v="Medium"/>
    <s v="Resolved"/>
    <n v="4"/>
  </r>
  <r>
    <s v="T000471"/>
    <s v="C02407"/>
    <s v="P006"/>
    <x v="5"/>
    <d v="2026-04-19T02:15:00"/>
    <d v="2026-04-19T06:38:28"/>
    <d v="2026-04-20T03:16:50"/>
    <s v="Chat"/>
    <s v="Medium"/>
    <s v="Resolved"/>
    <n v="3"/>
  </r>
  <r>
    <s v="T000472"/>
    <s v="C02494"/>
    <s v="P010"/>
    <x v="72"/>
    <d v="2026-02-10T06:40:00"/>
    <d v="2026-02-11T01:36:04"/>
    <d v="2026-02-11T02:06:04"/>
    <s v="Email"/>
    <s v="Low"/>
    <s v="Resolved"/>
    <n v="4"/>
  </r>
  <r>
    <s v="T000473"/>
    <s v="C00282"/>
    <s v="P017"/>
    <x v="45"/>
    <d v="2026-09-16T09:24:00"/>
    <d v="2026-09-16T10:20:53"/>
    <m/>
    <s v="Email"/>
    <s v="High"/>
    <s v="Open"/>
    <n v="4"/>
  </r>
  <r>
    <s v="T000474"/>
    <s v="C01219"/>
    <s v="P011"/>
    <x v="48"/>
    <d v="2026-02-17T04:44:00"/>
    <d v="2026-02-17T09:34:44"/>
    <d v="2026-02-17T15:32:39"/>
    <s v="Email"/>
    <s v="Medium"/>
    <s v="Resolved"/>
    <n v="5"/>
  </r>
  <r>
    <s v="T000475"/>
    <s v="C00114"/>
    <s v="P015"/>
    <x v="10"/>
    <d v="2026-02-03T01:35:00"/>
    <d v="2026-02-03T11:17:08"/>
    <m/>
    <s v="Email"/>
    <s v="Medium"/>
    <s v="Pending"/>
    <n v="4"/>
  </r>
  <r>
    <s v="T000476"/>
    <s v="C01239"/>
    <s v="P017"/>
    <x v="44"/>
    <d v="2026-06-28T12:16:00"/>
    <d v="2026-06-28T20:37:17"/>
    <d v="2026-06-29T13:50:45"/>
    <s v="Chat"/>
    <s v="Medium"/>
    <s v="Resolved"/>
    <n v="3"/>
  </r>
  <r>
    <s v="T000477"/>
    <s v="C01442"/>
    <s v="P018"/>
    <x v="55"/>
    <d v="2026-04-04T10:36:00"/>
    <d v="2026-04-04T12:48:31"/>
    <m/>
    <s v="Phone"/>
    <s v="High"/>
    <s v="Open"/>
    <n v="3"/>
  </r>
  <r>
    <s v="T000478"/>
    <s v="C01934"/>
    <s v="P010"/>
    <x v="39"/>
    <d v="2026-09-29T19:22:00"/>
    <d v="2026-09-29T22:09:47"/>
    <d v="2026-09-30T04:46:49"/>
    <s v="Web"/>
    <s v="High"/>
    <s v="Resolved"/>
    <n v="5"/>
  </r>
  <r>
    <s v="T000479"/>
    <s v="C00842"/>
    <s v="P010"/>
    <x v="60"/>
    <d v="2026-04-21T07:07:00"/>
    <d v="2026-04-22T05:30:33"/>
    <d v="2026-04-22T06:00:33"/>
    <s v="Email"/>
    <s v="Low"/>
    <s v="Resolved"/>
    <n v="5"/>
  </r>
  <r>
    <s v="T000480"/>
    <s v="C00091"/>
    <s v="P002"/>
    <x v="8"/>
    <d v="2026-06-27T12:14:00"/>
    <d v="2026-06-28T08:38:44"/>
    <m/>
    <s v="Chat"/>
    <s v="Low"/>
    <s v="Open"/>
    <n v="4"/>
  </r>
  <r>
    <s v="T000481"/>
    <s v="C01136"/>
    <s v="P002"/>
    <x v="62"/>
    <d v="2026-08-16T07:32:00"/>
    <d v="2026-08-16T17:23:14"/>
    <m/>
    <s v="Email"/>
    <s v="Medium"/>
    <s v="Open"/>
    <n v="5"/>
  </r>
  <r>
    <s v="T000482"/>
    <s v="C01068"/>
    <s v="P010"/>
    <x v="74"/>
    <d v="2026-09-26T00:55:00"/>
    <d v="2026-09-26T11:25:56"/>
    <d v="2026-09-28T05:34:22"/>
    <s v="Email"/>
    <s v="Low"/>
    <s v="Resolved"/>
    <n v="3"/>
  </r>
  <r>
    <s v="T000483"/>
    <s v="C01561"/>
    <s v="P015"/>
    <x v="40"/>
    <d v="2026-08-10T17:27:00"/>
    <d v="2026-08-10T23:28:08"/>
    <d v="2026-08-12T03:36:47"/>
    <s v="Phone"/>
    <s v="Medium"/>
    <s v="Resolved"/>
    <n v="5"/>
  </r>
  <r>
    <s v="T000484"/>
    <s v="C00250"/>
    <s v="P017"/>
    <x v="7"/>
    <d v="2026-06-07T17:49:00"/>
    <d v="2026-06-07T19:29:39"/>
    <d v="2026-06-07T19:59:39"/>
    <s v="Web"/>
    <s v="Critical"/>
    <s v="Resolved"/>
    <n v="4"/>
  </r>
  <r>
    <s v="T000485"/>
    <s v="C01533"/>
    <s v="P009"/>
    <x v="31"/>
    <d v="2026-08-11T15:56:00"/>
    <d v="2026-08-11T22:49:22"/>
    <d v="2026-08-12T16:25:21"/>
    <s v="Web"/>
    <s v="Medium"/>
    <s v="Resolved"/>
    <n v="5"/>
  </r>
  <r>
    <s v="T000486"/>
    <s v="C01003"/>
    <s v="P012"/>
    <x v="46"/>
    <d v="2026-03-19T00:49:00"/>
    <d v="2026-03-19T03:20:03"/>
    <m/>
    <s v="Chat"/>
    <s v="High"/>
    <s v="Open"/>
    <n v="4"/>
  </r>
  <r>
    <s v="T000487"/>
    <s v="C01848"/>
    <s v="P017"/>
    <x v="1"/>
    <d v="2026-08-26T16:42:00"/>
    <d v="2026-08-27T01:02:37"/>
    <d v="2026-08-27T03:10:31"/>
    <s v="Phone"/>
    <s v="Medium"/>
    <s v="Resolved"/>
    <n v="3"/>
  </r>
  <r>
    <s v="T000488"/>
    <s v="C02460"/>
    <s v="P007"/>
    <x v="68"/>
    <d v="2026-08-27T14:30:00"/>
    <d v="2026-08-28T09:53:22"/>
    <m/>
    <s v="Email"/>
    <s v="Low"/>
    <s v="Open"/>
    <n v="3"/>
  </r>
  <r>
    <s v="T000489"/>
    <s v="C00570"/>
    <s v="P004"/>
    <x v="29"/>
    <d v="2026-04-15T10:35:00"/>
    <d v="2026-04-15T22:17:58"/>
    <d v="2026-04-16T06:27:50"/>
    <s v="Chat"/>
    <s v="Low"/>
    <s v="Resolved"/>
    <n v="5"/>
  </r>
  <r>
    <s v="T000490"/>
    <s v="C01885"/>
    <s v="P019"/>
    <x v="56"/>
    <d v="2026-01-19T14:48:00"/>
    <d v="2026-01-19T17:07:04"/>
    <m/>
    <s v="Email"/>
    <s v="Low"/>
    <s v="Open"/>
    <n v="5"/>
  </r>
  <r>
    <s v="T000491"/>
    <s v="C00320"/>
    <s v="P011"/>
    <x v="66"/>
    <d v="2026-07-06T02:39:00"/>
    <d v="2026-07-06T09:44:58"/>
    <m/>
    <s v="Email"/>
    <s v="Medium"/>
    <s v="Open"/>
    <n v="3"/>
  </r>
  <r>
    <s v="T000492"/>
    <s v="C02463"/>
    <s v="P004"/>
    <x v="13"/>
    <d v="2026-01-28T05:00:00"/>
    <d v="2026-01-28T05:59:36"/>
    <d v="2026-01-28T12:31:24"/>
    <s v="Web"/>
    <s v="Critical"/>
    <s v="Resolved"/>
    <n v="3"/>
  </r>
  <r>
    <s v="T000493"/>
    <s v="C01203"/>
    <s v="P006"/>
    <x v="20"/>
    <d v="2026-01-05T03:05:00"/>
    <d v="2026-01-05T06:07:46"/>
    <m/>
    <s v="Email"/>
    <s v="Medium"/>
    <s v="Open"/>
    <n v="2"/>
  </r>
  <r>
    <s v="T000494"/>
    <s v="C01866"/>
    <s v="P007"/>
    <x v="75"/>
    <d v="2026-09-16T10:43:00"/>
    <d v="2026-09-17T06:23:48"/>
    <d v="2026-09-17T06:53:48"/>
    <s v="Phone"/>
    <s v="Low"/>
    <s v="Resolved"/>
    <n v="3"/>
  </r>
  <r>
    <s v="T000495"/>
    <s v="C01944"/>
    <s v="P005"/>
    <x v="10"/>
    <d v="2026-06-04T21:29:00"/>
    <d v="2026-06-05T17:35:50"/>
    <d v="2026-06-05T22:44:25"/>
    <s v="Email"/>
    <s v="Low"/>
    <s v="Resolved"/>
    <n v="4"/>
  </r>
  <r>
    <s v="T000496"/>
    <s v="C01521"/>
    <s v="P009"/>
    <x v="25"/>
    <d v="2026-06-27T00:08:00"/>
    <d v="2026-06-27T01:28:26"/>
    <d v="2026-06-27T10:25:19"/>
    <s v="Phone"/>
    <s v="Critical"/>
    <s v="Resolved"/>
    <n v="4"/>
  </r>
  <r>
    <s v="T000497"/>
    <s v="C00961"/>
    <s v="P017"/>
    <x v="33"/>
    <d v="2026-08-29T10:42:00"/>
    <d v="2026-08-29T21:47:03"/>
    <m/>
    <s v="Web"/>
    <s v="Low"/>
    <s v="Open"/>
    <n v="2"/>
  </r>
  <r>
    <s v="T000498"/>
    <s v="C01886"/>
    <s v="P015"/>
    <x v="64"/>
    <d v="2026-09-11T06:48:00"/>
    <d v="2026-09-11T15:49:43"/>
    <d v="2026-09-11T16:19:43"/>
    <s v="Email"/>
    <s v="Medium"/>
    <s v="Resolved"/>
    <n v="3"/>
  </r>
  <r>
    <s v="T000499"/>
    <s v="C01191"/>
    <s v="P019"/>
    <x v="14"/>
    <d v="2026-09-19T22:30:00"/>
    <d v="2026-09-20T02:04:45"/>
    <d v="2026-09-20T11:12:31"/>
    <s v="Email"/>
    <s v="High"/>
    <s v="Resolved"/>
    <n v="5"/>
  </r>
  <r>
    <s v="T000500"/>
    <s v="C01648"/>
    <s v="P017"/>
    <x v="7"/>
    <d v="2026-02-06T14:51:00"/>
    <d v="2026-02-07T02:59:16"/>
    <d v="2026-02-07T03:29:16"/>
    <s v="Phone"/>
    <s v="Medium"/>
    <s v="Resolved"/>
    <n v="5"/>
  </r>
  <r>
    <s v="T000501"/>
    <s v="C01534"/>
    <s v="P007"/>
    <x v="22"/>
    <d v="2026-03-30T05:19:00"/>
    <d v="2026-03-30T15:42:06"/>
    <m/>
    <s v="Email"/>
    <s v="Medium"/>
    <s v="Open"/>
    <n v="4"/>
  </r>
  <r>
    <s v="T000502"/>
    <s v="C01161"/>
    <s v="P002"/>
    <x v="78"/>
    <d v="2026-07-29T06:49:00"/>
    <d v="2026-07-29T17:46:26"/>
    <d v="2026-07-30T07:24:21"/>
    <s v="Email"/>
    <s v="Medium"/>
    <s v="Resolved"/>
    <n v="4"/>
  </r>
  <r>
    <s v="T000503"/>
    <s v="C00293"/>
    <s v="P004"/>
    <x v="59"/>
    <d v="2026-01-08T13:56:00"/>
    <d v="2026-01-08T22:21:36"/>
    <d v="2026-01-09T08:44:49"/>
    <s v="Email"/>
    <s v="Medium"/>
    <s v="Resolved"/>
    <n v="4"/>
  </r>
  <r>
    <s v="T000504"/>
    <s v="C00732"/>
    <s v="P016"/>
    <x v="41"/>
    <d v="2026-03-06T01:08:00"/>
    <d v="2026-03-06T07:52:06"/>
    <m/>
    <s v="Email"/>
    <s v="Medium"/>
    <s v="Pending"/>
    <n v="4"/>
  </r>
  <r>
    <s v="T000505"/>
    <s v="C02345"/>
    <s v="P007"/>
    <x v="49"/>
    <d v="2026-05-21T01:36:00"/>
    <d v="2026-05-22T03:35:58"/>
    <d v="2026-05-22T06:24:16"/>
    <s v="Email"/>
    <s v="Low"/>
    <s v="Resolved"/>
    <n v="4"/>
  </r>
  <r>
    <s v="T000506"/>
    <s v="C01301"/>
    <s v="P015"/>
    <x v="6"/>
    <d v="2026-04-04T16:10:00"/>
    <d v="2026-04-04T17:50:02"/>
    <m/>
    <s v="Email"/>
    <s v="High"/>
    <s v="Open"/>
    <n v="3"/>
  </r>
  <r>
    <s v="T000507"/>
    <s v="C01591"/>
    <s v="P010"/>
    <x v="36"/>
    <d v="2026-02-17T19:15:00"/>
    <d v="2026-02-18T07:31:18"/>
    <d v="2026-02-19T20:11:53"/>
    <s v="Email"/>
    <s v="Medium"/>
    <s v="Resolved"/>
    <n v="3"/>
  </r>
  <r>
    <s v="T000508"/>
    <s v="C00647"/>
    <s v="P018"/>
    <x v="11"/>
    <d v="2026-09-03T17:49:00"/>
    <d v="2026-09-04T16:48:16"/>
    <d v="2026-09-06T03:57:40"/>
    <s v="Web"/>
    <s v="Low"/>
    <s v="Resolved"/>
    <n v="2"/>
  </r>
  <r>
    <s v="T000509"/>
    <s v="C01765"/>
    <s v="P011"/>
    <x v="57"/>
    <d v="2026-05-03T04:07:00"/>
    <d v="2026-05-03T11:10:30"/>
    <d v="2026-05-04T00:35:53"/>
    <s v="Email"/>
    <s v="Medium"/>
    <s v="Resolved"/>
    <n v="4"/>
  </r>
  <r>
    <s v="T000510"/>
    <s v="C01217"/>
    <s v="P019"/>
    <x v="38"/>
    <d v="2026-04-23T20:42:00"/>
    <d v="2026-04-24T00:14:59"/>
    <m/>
    <s v="Email"/>
    <s v="Medium"/>
    <s v="Pending"/>
    <n v="4"/>
  </r>
  <r>
    <s v="T000511"/>
    <s v="C00547"/>
    <s v="P006"/>
    <x v="8"/>
    <d v="2026-06-29T05:23:00"/>
    <d v="2026-06-29T08:18:34"/>
    <d v="2026-06-29T13:58:33"/>
    <s v="Phone"/>
    <s v="High"/>
    <s v="Resolved"/>
    <n v="4"/>
  </r>
  <r>
    <s v="T000512"/>
    <s v="C00366"/>
    <s v="P016"/>
    <x v="28"/>
    <d v="2026-07-03T21:00:00"/>
    <d v="2026-07-04T10:59:56"/>
    <d v="2026-07-06T07:52:02"/>
    <s v="Phone"/>
    <s v="Low"/>
    <s v="Resolved"/>
    <n v="4"/>
  </r>
  <r>
    <s v="T000513"/>
    <s v="C00988"/>
    <s v="P011"/>
    <x v="67"/>
    <d v="2026-05-15T07:06:00"/>
    <d v="2026-05-15T10:40:08"/>
    <m/>
    <s v="Chat"/>
    <s v="Medium"/>
    <s v="Pending"/>
    <n v="4"/>
  </r>
  <r>
    <s v="T000514"/>
    <s v="C01414"/>
    <s v="P004"/>
    <x v="58"/>
    <d v="2026-08-31T11:54:00"/>
    <d v="2026-08-31T14:18:00"/>
    <d v="2026-08-31T21:21:28"/>
    <s v="Email"/>
    <s v="High"/>
    <s v="Resolved"/>
    <n v="4"/>
  </r>
  <r>
    <s v="T000515"/>
    <s v="C00701"/>
    <s v="P005"/>
    <x v="75"/>
    <d v="2026-03-22T22:58:00"/>
    <d v="2026-03-23T09:29:43"/>
    <m/>
    <s v="Email"/>
    <s v="Medium"/>
    <s v="Open"/>
    <n v="4"/>
  </r>
  <r>
    <s v="T000516"/>
    <s v="C00614"/>
    <s v="P007"/>
    <x v="34"/>
    <d v="2026-08-26T09:46:00"/>
    <d v="2026-08-26T17:44:20"/>
    <d v="2026-08-27T17:39:51"/>
    <s v="Web"/>
    <s v="Medium"/>
    <s v="Resolved"/>
    <n v="3"/>
  </r>
  <r>
    <s v="T000517"/>
    <s v="C00675"/>
    <s v="P004"/>
    <x v="19"/>
    <d v="2026-08-26T16:01:00"/>
    <d v="2026-08-26T18:45:48"/>
    <m/>
    <s v="Phone"/>
    <s v="High"/>
    <s v="Open"/>
    <n v="3"/>
  </r>
  <r>
    <s v="T000518"/>
    <s v="C00735"/>
    <s v="P019"/>
    <x v="69"/>
    <d v="2026-01-03T14:03:00"/>
    <d v="2026-01-03T15:24:12"/>
    <d v="2026-01-03T15:54:12"/>
    <s v="Email"/>
    <s v="High"/>
    <s v="Resolved"/>
    <n v="3"/>
  </r>
  <r>
    <s v="T000519"/>
    <s v="C01848"/>
    <s v="P005"/>
    <x v="56"/>
    <d v="2026-07-26T01:47:00"/>
    <d v="2026-07-26T09:16:21"/>
    <d v="2026-07-26T22:24:54"/>
    <s v="Chat"/>
    <s v="Medium"/>
    <s v="Resolved"/>
    <n v="3"/>
  </r>
  <r>
    <s v="T000520"/>
    <s v="C01248"/>
    <s v="P012"/>
    <x v="73"/>
    <d v="2026-02-13T19:01:00"/>
    <d v="2026-02-14T07:25:23"/>
    <d v="2026-02-14T16:36:42"/>
    <s v="Phone"/>
    <s v="Medium"/>
    <s v="Resolved"/>
    <n v="5"/>
  </r>
  <r>
    <s v="T000521"/>
    <s v="C01173"/>
    <s v="P012"/>
    <x v="34"/>
    <d v="2026-05-13T08:36:00"/>
    <d v="2026-05-13T16:42:20"/>
    <d v="2026-05-14T22:14:00"/>
    <s v="Phone"/>
    <s v="Medium"/>
    <s v="Resolved"/>
    <n v="4"/>
  </r>
  <r>
    <s v="T000522"/>
    <s v="C00407"/>
    <s v="P011"/>
    <x v="69"/>
    <d v="2026-09-08T11:24:00"/>
    <d v="2026-09-08T14:01:13"/>
    <d v="2026-09-09T01:46:32"/>
    <s v="Email"/>
    <s v="High"/>
    <s v="Resolved"/>
    <n v="4"/>
  </r>
  <r>
    <s v="T000523"/>
    <s v="C01362"/>
    <s v="P013"/>
    <x v="44"/>
    <d v="2026-02-23T07:18:00"/>
    <d v="2026-02-23T17:23:37"/>
    <d v="2026-02-24T04:24:20"/>
    <s v="Web"/>
    <s v="Medium"/>
    <s v="Resolved"/>
    <n v="4"/>
  </r>
  <r>
    <s v="T000524"/>
    <s v="C02406"/>
    <s v="P019"/>
    <x v="41"/>
    <d v="2026-06-03T23:53:00"/>
    <d v="2026-06-04T11:25:35"/>
    <d v="2026-06-04T22:01:16"/>
    <s v="Phone"/>
    <s v="Medium"/>
    <s v="Resolved"/>
    <n v="3"/>
  </r>
  <r>
    <s v="T000525"/>
    <s v="C01864"/>
    <s v="P020"/>
    <x v="27"/>
    <d v="2026-08-01T13:13:00"/>
    <d v="2026-08-01T17:39:58"/>
    <d v="2026-08-01T18:09:58"/>
    <s v="Chat"/>
    <s v="High"/>
    <s v="Resolved"/>
    <n v="3"/>
  </r>
  <r>
    <s v="T000526"/>
    <s v="C01118"/>
    <s v="P018"/>
    <x v="70"/>
    <d v="2026-05-12T15:18:00"/>
    <d v="2026-05-13T00:15:51"/>
    <d v="2026-05-13T03:55:44"/>
    <s v="Chat"/>
    <s v="Medium"/>
    <s v="Resolved"/>
    <n v="4"/>
  </r>
  <r>
    <s v="T000527"/>
    <s v="C00768"/>
    <s v="P010"/>
    <x v="0"/>
    <d v="2026-01-22T12:32:00"/>
    <d v="2026-01-22T15:56:09"/>
    <m/>
    <s v="Chat"/>
    <s v="Medium"/>
    <s v="Escalated"/>
    <n v="4"/>
  </r>
  <r>
    <s v="T000528"/>
    <s v="C00881"/>
    <s v="P015"/>
    <x v="79"/>
    <d v="2026-01-18T07:23:00"/>
    <d v="2026-01-18T18:09:40"/>
    <m/>
    <s v="Phone"/>
    <s v="Medium"/>
    <s v="Open"/>
    <n v="3"/>
  </r>
  <r>
    <s v="T000529"/>
    <s v="C00068"/>
    <s v="P004"/>
    <x v="39"/>
    <d v="2026-05-22T14:04:00"/>
    <d v="2026-05-22T20:58:04"/>
    <d v="2026-05-23T06:19:13"/>
    <s v="Chat"/>
    <s v="Medium"/>
    <s v="Resolved"/>
    <n v="5"/>
  </r>
  <r>
    <s v="T000530"/>
    <s v="C00073"/>
    <s v="P018"/>
    <x v="9"/>
    <d v="2026-01-07T19:02:00"/>
    <d v="2026-01-08T01:33:33"/>
    <m/>
    <s v="Phone"/>
    <s v="Medium"/>
    <s v="Open"/>
    <n v="4"/>
  </r>
  <r>
    <s v="T000531"/>
    <s v="C01941"/>
    <s v="P004"/>
    <x v="44"/>
    <d v="2026-01-05T02:16:00"/>
    <d v="2026-01-05T14:07:50"/>
    <d v="2026-01-05T20:29:41"/>
    <s v="Phone"/>
    <s v="Low"/>
    <s v="Resolved"/>
    <n v="4"/>
  </r>
  <r>
    <s v="T000532"/>
    <s v="C02109"/>
    <s v="P003"/>
    <x v="25"/>
    <d v="2026-09-18T03:37:00"/>
    <d v="2026-09-18T13:08:07"/>
    <d v="2026-09-18T20:48:48"/>
    <s v="Chat"/>
    <s v="Medium"/>
    <s v="Resolved"/>
    <n v="5"/>
  </r>
  <r>
    <s v="T000533"/>
    <s v="C02422"/>
    <s v="P017"/>
    <x v="19"/>
    <d v="2026-05-26T03:57:00"/>
    <d v="2026-05-26T14:37:47"/>
    <m/>
    <s v="Email"/>
    <s v="Medium"/>
    <s v="Open"/>
    <n v="4"/>
  </r>
  <r>
    <s v="T000534"/>
    <s v="C01565"/>
    <s v="P016"/>
    <x v="17"/>
    <d v="2026-05-10T22:27:00"/>
    <d v="2026-05-11T00:44:56"/>
    <d v="2026-05-11T14:14:09"/>
    <s v="Chat"/>
    <s v="High"/>
    <s v="Resolved"/>
    <n v="3"/>
  </r>
  <r>
    <s v="T000535"/>
    <s v="C02323"/>
    <s v="P003"/>
    <x v="5"/>
    <d v="2026-01-28T13:50:00"/>
    <d v="2026-01-29T11:52:59"/>
    <d v="2026-01-30T00:21:35"/>
    <s v="Email"/>
    <s v="Low"/>
    <s v="Resolved"/>
    <n v="2"/>
  </r>
  <r>
    <s v="T000536"/>
    <s v="C01042"/>
    <s v="P020"/>
    <x v="55"/>
    <d v="2026-08-03T08:10:00"/>
    <d v="2026-08-03T12:19:15"/>
    <d v="2026-08-03T16:29:38"/>
    <s v="Email"/>
    <s v="High"/>
    <s v="Resolved"/>
    <n v="5"/>
  </r>
  <r>
    <s v="T000537"/>
    <s v="C00636"/>
    <s v="P003"/>
    <x v="39"/>
    <d v="2026-05-20T04:46:00"/>
    <d v="2026-05-21T01:04:22"/>
    <m/>
    <s v="Chat"/>
    <s v="Low"/>
    <s v="Pending"/>
    <n v="4"/>
  </r>
  <r>
    <s v="T000538"/>
    <s v="C00614"/>
    <s v="P001"/>
    <x v="70"/>
    <d v="2026-03-02T16:26:00"/>
    <d v="2026-03-02T19:26:02"/>
    <d v="2026-03-03T18:54:14"/>
    <s v="Chat"/>
    <s v="High"/>
    <s v="Resolved"/>
    <n v="4"/>
  </r>
  <r>
    <s v="T000539"/>
    <s v="C00592"/>
    <s v="P020"/>
    <x v="30"/>
    <d v="2026-07-25T12:35:00"/>
    <d v="2026-07-25T20:09:24"/>
    <d v="2026-07-26T04:13:03"/>
    <s v="Email"/>
    <s v="Medium"/>
    <s v="Resolved"/>
    <n v="5"/>
  </r>
  <r>
    <s v="T000540"/>
    <s v="C01863"/>
    <s v="P005"/>
    <x v="12"/>
    <d v="2026-03-06T15:00:00"/>
    <d v="2026-03-06T21:09:45"/>
    <m/>
    <s v="Chat"/>
    <s v="Medium"/>
    <s v="Open"/>
    <n v="3"/>
  </r>
  <r>
    <s v="T000541"/>
    <s v="C00025"/>
    <s v="P005"/>
    <x v="21"/>
    <d v="2026-05-18T17:10:00"/>
    <d v="2026-05-18T20:57:57"/>
    <m/>
    <s v="Email"/>
    <s v="High"/>
    <s v="Pending"/>
    <n v="4"/>
  </r>
  <r>
    <s v="T000542"/>
    <s v="C02364"/>
    <s v="P016"/>
    <x v="39"/>
    <d v="2026-06-02T02:18:00"/>
    <d v="2026-06-02T13:29:26"/>
    <d v="2026-06-03T14:41:54"/>
    <s v="Web"/>
    <s v="Medium"/>
    <s v="Resolved"/>
    <n v="4"/>
  </r>
  <r>
    <s v="T000543"/>
    <s v="C01938"/>
    <s v="P013"/>
    <x v="53"/>
    <d v="2026-03-18T16:18:00"/>
    <d v="2026-03-19T11:07:44"/>
    <d v="2026-03-19T16:56:10"/>
    <s v="Chat"/>
    <s v="Low"/>
    <s v="Resolved"/>
    <n v="4"/>
  </r>
  <r>
    <s v="T000544"/>
    <s v="C00953"/>
    <s v="P011"/>
    <x v="71"/>
    <d v="2026-08-28T17:19:00"/>
    <d v="2026-08-29T00:04:17"/>
    <d v="2026-08-29T09:18:34"/>
    <s v="Email"/>
    <s v="Medium"/>
    <s v="Resolved"/>
    <n v="5"/>
  </r>
  <r>
    <s v="T000545"/>
    <s v="C01755"/>
    <s v="P020"/>
    <x v="36"/>
    <d v="2026-07-12T06:38:00"/>
    <d v="2026-07-12T16:00:37"/>
    <d v="2026-07-13T06:07:21"/>
    <s v="Phone"/>
    <s v="Medium"/>
    <s v="Resolved"/>
    <n v="4"/>
  </r>
  <r>
    <s v="T000546"/>
    <s v="C00338"/>
    <s v="P002"/>
    <x v="59"/>
    <d v="2026-03-20T07:29:00"/>
    <d v="2026-03-20T09:32:06"/>
    <m/>
    <s v="Email"/>
    <s v="High"/>
    <s v="Pending"/>
    <n v="4"/>
  </r>
  <r>
    <s v="T000547"/>
    <s v="C01079"/>
    <s v="P019"/>
    <x v="29"/>
    <d v="2026-02-12T14:12:00"/>
    <d v="2026-02-13T01:43:15"/>
    <d v="2026-02-13T11:17:55"/>
    <s v="Email"/>
    <s v="Medium"/>
    <s v="Resolved"/>
    <n v="5"/>
  </r>
  <r>
    <s v="T000548"/>
    <s v="C00273"/>
    <s v="P006"/>
    <x v="68"/>
    <d v="2026-03-31T09:08:00"/>
    <d v="2026-04-01T10:19:26"/>
    <m/>
    <s v="Email"/>
    <s v="Low"/>
    <s v="Pending"/>
    <n v="2"/>
  </r>
  <r>
    <s v="T000549"/>
    <s v="C00281"/>
    <s v="P013"/>
    <x v="27"/>
    <d v="2026-05-08T22:20:00"/>
    <d v="2026-05-09T07:43:29"/>
    <d v="2026-05-09T18:20:45"/>
    <s v="Email"/>
    <s v="Medium"/>
    <s v="Resolved"/>
    <n v="3"/>
  </r>
  <r>
    <s v="T000550"/>
    <s v="C00016"/>
    <s v="P007"/>
    <x v="30"/>
    <d v="2026-05-31T02:18:00"/>
    <d v="2026-05-31T09:06:04"/>
    <d v="2026-05-31T18:29:46"/>
    <s v="Phone"/>
    <s v="Medium"/>
    <s v="Resolved"/>
    <n v="4"/>
  </r>
  <r>
    <s v="T000551"/>
    <s v="C01990"/>
    <s v="P006"/>
    <x v="32"/>
    <d v="2026-04-20T04:03:00"/>
    <d v="2026-04-20T11:30:49"/>
    <d v="2026-04-21T21:18:01"/>
    <s v="Web"/>
    <s v="Medium"/>
    <s v="Resolved"/>
    <n v="4"/>
  </r>
  <r>
    <s v="T000552"/>
    <s v="C01860"/>
    <s v="P007"/>
    <x v="77"/>
    <d v="2026-01-11T19:26:00"/>
    <d v="2026-01-11T20:36:22"/>
    <d v="2026-01-12T02:43:58"/>
    <s v="Phone"/>
    <s v="High"/>
    <s v="Resolved"/>
    <n v="4"/>
  </r>
  <r>
    <s v="T000553"/>
    <s v="C02233"/>
    <s v="P012"/>
    <x v="1"/>
    <d v="2026-07-04T16:20:00"/>
    <d v="2026-07-04T22:11:18"/>
    <d v="2026-07-05T17:55:52"/>
    <s v="Email"/>
    <s v="Medium"/>
    <s v="Resolved"/>
    <n v="4"/>
  </r>
  <r>
    <s v="T000554"/>
    <s v="C02454"/>
    <s v="P018"/>
    <x v="10"/>
    <d v="2026-04-14T20:38:00"/>
    <d v="2026-04-15T06:41:27"/>
    <m/>
    <s v="Email"/>
    <s v="Medium"/>
    <s v="Pending"/>
    <n v="5"/>
  </r>
  <r>
    <s v="T000555"/>
    <s v="C02412"/>
    <s v="P003"/>
    <x v="33"/>
    <d v="2026-04-02T00:34:00"/>
    <d v="2026-04-02T01:17:46"/>
    <d v="2026-04-02T08:39:28"/>
    <s v="Email"/>
    <s v="Critical"/>
    <s v="Resolved"/>
    <n v="5"/>
  </r>
  <r>
    <s v="T000556"/>
    <s v="C02483"/>
    <s v="P014"/>
    <x v="48"/>
    <d v="2026-06-01T03:13:00"/>
    <d v="2026-06-01T17:54:01"/>
    <m/>
    <s v="Email"/>
    <s v="Medium"/>
    <s v="Pending"/>
    <n v="4"/>
  </r>
  <r>
    <s v="T000557"/>
    <s v="C00040"/>
    <s v="P018"/>
    <x v="50"/>
    <d v="2026-08-17T20:05:00"/>
    <d v="2026-08-18T02:41:36"/>
    <d v="2026-08-18T20:01:26"/>
    <s v="Web"/>
    <s v="Medium"/>
    <s v="Resolved"/>
    <n v="5"/>
  </r>
  <r>
    <s v="T000558"/>
    <s v="C01961"/>
    <s v="P015"/>
    <x v="59"/>
    <d v="2026-01-02T19:30:00"/>
    <d v="2026-01-02T20:10:31"/>
    <d v="2026-01-03T01:59:23"/>
    <s v="Email"/>
    <s v="Critical"/>
    <s v="Resolved"/>
    <n v="4"/>
  </r>
  <r>
    <s v="T000559"/>
    <s v="C01809"/>
    <s v="P020"/>
    <x v="70"/>
    <d v="2026-09-20T19:49:00"/>
    <d v="2026-09-21T15:56:26"/>
    <d v="2026-09-21T16:26:26"/>
    <s v="Email"/>
    <s v="Low"/>
    <s v="Resolved"/>
    <n v="4"/>
  </r>
  <r>
    <s v="T000560"/>
    <s v="C00406"/>
    <s v="P001"/>
    <x v="4"/>
    <d v="2026-06-24T21:33:00"/>
    <d v="2026-06-25T06:37:10"/>
    <m/>
    <s v="Chat"/>
    <s v="Medium"/>
    <s v="Open"/>
    <n v="3"/>
  </r>
  <r>
    <s v="T000561"/>
    <s v="C00343"/>
    <s v="P008"/>
    <x v="67"/>
    <d v="2026-05-30T05:31:00"/>
    <d v="2026-05-30T17:20:22"/>
    <d v="2026-05-30T17:50:22"/>
    <s v="Chat"/>
    <s v="Medium"/>
    <s v="Resolved"/>
    <n v="4"/>
  </r>
  <r>
    <s v="T000562"/>
    <s v="C02445"/>
    <s v="P009"/>
    <x v="72"/>
    <d v="2026-01-14T02:20:00"/>
    <d v="2026-01-14T18:43:08"/>
    <d v="2026-01-15T19:45:53"/>
    <s v="Web"/>
    <s v="Low"/>
    <s v="Resolved"/>
    <n v="5"/>
  </r>
  <r>
    <s v="T000563"/>
    <s v="C02207"/>
    <s v="P011"/>
    <x v="40"/>
    <d v="2026-07-14T07:06:00"/>
    <d v="2026-07-14T09:10:02"/>
    <d v="2026-07-14T16:19:03"/>
    <s v="Web"/>
    <s v="High"/>
    <s v="Resolved"/>
    <n v="5"/>
  </r>
  <r>
    <s v="T000564"/>
    <s v="C00820"/>
    <s v="P007"/>
    <x v="22"/>
    <d v="2026-07-16T23:56:00"/>
    <d v="2026-07-17T06:18:02"/>
    <d v="2026-07-17T18:46:40"/>
    <s v="Chat"/>
    <s v="Medium"/>
    <s v="Resolved"/>
    <n v="4"/>
  </r>
  <r>
    <s v="T000565"/>
    <s v="C00187"/>
    <s v="P006"/>
    <x v="18"/>
    <d v="2026-06-02T12:24:00"/>
    <d v="2026-06-02T16:39:48"/>
    <d v="2026-06-03T00:58:46"/>
    <s v="Web"/>
    <s v="High"/>
    <s v="Resolved"/>
    <n v="4"/>
  </r>
  <r>
    <s v="T000566"/>
    <s v="C00835"/>
    <s v="P018"/>
    <x v="29"/>
    <d v="2026-08-07T00:06:00"/>
    <d v="2026-08-07T12:41:42"/>
    <m/>
    <s v="Web"/>
    <s v="Medium"/>
    <s v="Open"/>
    <n v="4"/>
  </r>
  <r>
    <s v="T000567"/>
    <s v="C00014"/>
    <s v="P005"/>
    <x v="17"/>
    <d v="2026-08-17T17:50:00"/>
    <d v="2026-08-18T08:04:34"/>
    <d v="2026-08-18T08:34:34"/>
    <s v="Phone"/>
    <s v="Low"/>
    <s v="Resolved"/>
    <n v="5"/>
  </r>
  <r>
    <s v="T000568"/>
    <s v="C01719"/>
    <s v="P020"/>
    <x v="34"/>
    <d v="2026-08-17T20:13:00"/>
    <d v="2026-08-18T03:47:49"/>
    <d v="2026-08-18T13:25:09"/>
    <s v="Web"/>
    <s v="Medium"/>
    <s v="Resolved"/>
    <n v="4"/>
  </r>
  <r>
    <s v="T000569"/>
    <s v="C00951"/>
    <s v="P001"/>
    <x v="66"/>
    <d v="2026-03-31T02:56:00"/>
    <d v="2026-03-31T07:23:08"/>
    <d v="2026-03-31T16:59:32"/>
    <s v="Chat"/>
    <s v="High"/>
    <s v="Resolved"/>
    <n v="5"/>
  </r>
  <r>
    <s v="T000570"/>
    <s v="C00123"/>
    <s v="P009"/>
    <x v="70"/>
    <d v="2026-07-03T13:23:00"/>
    <d v="2026-07-03T23:26:32"/>
    <d v="2026-07-05T03:40:30"/>
    <s v="Email"/>
    <s v="Medium"/>
    <s v="Resolved"/>
    <n v="4"/>
  </r>
  <r>
    <s v="T000571"/>
    <s v="C02450"/>
    <s v="P013"/>
    <x v="28"/>
    <d v="2026-01-16T17:52:00"/>
    <d v="2026-01-17T00:13:08"/>
    <d v="2026-01-18T19:06:38"/>
    <s v="Phone"/>
    <s v="Medium"/>
    <s v="Resolved"/>
    <n v="5"/>
  </r>
  <r>
    <s v="T000572"/>
    <s v="C02065"/>
    <s v="P020"/>
    <x v="14"/>
    <d v="2026-06-03T22:58:00"/>
    <d v="2026-06-04T03:38:35"/>
    <d v="2026-06-05T17:45:38"/>
    <s v="Email"/>
    <s v="Medium"/>
    <s v="Resolved"/>
    <n v="4"/>
  </r>
  <r>
    <s v="T000573"/>
    <s v="C02262"/>
    <s v="P016"/>
    <x v="58"/>
    <d v="2026-02-09T14:34:00"/>
    <d v="2026-02-09T20:40:20"/>
    <d v="2026-02-10T03:57:24"/>
    <s v="Web"/>
    <s v="Medium"/>
    <s v="Resolved"/>
    <n v="4"/>
  </r>
  <r>
    <s v="T000574"/>
    <s v="C02494"/>
    <s v="P001"/>
    <x v="31"/>
    <d v="2026-03-25T08:06:00"/>
    <d v="2026-03-25T18:24:16"/>
    <d v="2026-03-26T11:23:12"/>
    <s v="Chat"/>
    <s v="Medium"/>
    <s v="Resolved"/>
    <n v="4"/>
  </r>
  <r>
    <s v="T000575"/>
    <s v="C00036"/>
    <s v="P015"/>
    <x v="61"/>
    <d v="2026-07-04T21:50:00"/>
    <d v="2026-07-04T23:14:17"/>
    <d v="2026-07-05T17:23:46"/>
    <s v="Chat"/>
    <s v="High"/>
    <s v="Resolved"/>
    <n v="4"/>
  </r>
  <r>
    <s v="T000576"/>
    <s v="C01938"/>
    <s v="P007"/>
    <x v="20"/>
    <d v="2026-04-26T08:39:00"/>
    <d v="2026-04-27T03:45:39"/>
    <d v="2026-04-28T10:54:51"/>
    <s v="Phone"/>
    <s v="Low"/>
    <s v="Resolved"/>
    <n v="4"/>
  </r>
  <r>
    <s v="T000577"/>
    <s v="C01969"/>
    <s v="P018"/>
    <x v="14"/>
    <d v="2026-08-24T15:11:00"/>
    <d v="2026-08-25T06:42:34"/>
    <m/>
    <s v="Email"/>
    <s v="Low"/>
    <s v="Escalated"/>
    <n v="4"/>
  </r>
  <r>
    <s v="T000578"/>
    <s v="C01955"/>
    <s v="P016"/>
    <x v="69"/>
    <d v="2026-01-24T20:10:00"/>
    <d v="2026-01-25T02:02:29"/>
    <d v="2026-01-25T21:00:27"/>
    <s v="Email"/>
    <s v="Medium"/>
    <s v="Resolved"/>
    <n v="5"/>
  </r>
  <r>
    <s v="T000579"/>
    <s v="C00663"/>
    <s v="P004"/>
    <x v="63"/>
    <d v="2026-09-23T12:43:00"/>
    <d v="2026-09-23T19:16:40"/>
    <m/>
    <s v="Phone"/>
    <s v="Medium"/>
    <s v="Open"/>
    <n v="4"/>
  </r>
  <r>
    <s v="T000580"/>
    <s v="C00976"/>
    <s v="P008"/>
    <x v="36"/>
    <d v="2026-07-13T17:03:00"/>
    <d v="2026-07-13T20:56:26"/>
    <d v="2026-07-14T02:01:31"/>
    <s v="Email"/>
    <s v="High"/>
    <s v="Resolved"/>
    <n v="3"/>
  </r>
  <r>
    <s v="T000581"/>
    <s v="C02323"/>
    <s v="P017"/>
    <x v="75"/>
    <d v="2026-04-28T20:12:00"/>
    <d v="2026-04-28T23:43:51"/>
    <d v="2026-04-29T10:45:30"/>
    <s v="Phone"/>
    <s v="High"/>
    <s v="Resolved"/>
    <n v="5"/>
  </r>
  <r>
    <s v="T000582"/>
    <s v="C00165"/>
    <s v="P019"/>
    <x v="21"/>
    <d v="2026-01-07T14:24:00"/>
    <d v="2026-01-08T01:13:21"/>
    <m/>
    <s v="Web"/>
    <s v="Medium"/>
    <s v="Open"/>
    <n v="3"/>
  </r>
  <r>
    <s v="T000583"/>
    <s v="C01603"/>
    <s v="P013"/>
    <x v="31"/>
    <d v="2026-01-12T10:05:00"/>
    <d v="2026-01-12T12:12:03"/>
    <m/>
    <s v="Email"/>
    <s v="High"/>
    <s v="Escalated"/>
    <n v="3"/>
  </r>
  <r>
    <s v="T000584"/>
    <s v="C01982"/>
    <s v="P005"/>
    <x v="33"/>
    <d v="2026-04-23T15:27:00"/>
    <d v="2026-04-23T16:39:33"/>
    <d v="2026-04-24T02:13:44"/>
    <s v="Chat"/>
    <s v="High"/>
    <s v="Resolved"/>
    <n v="5"/>
  </r>
  <r>
    <s v="T000585"/>
    <s v="C01996"/>
    <s v="P008"/>
    <x v="56"/>
    <d v="2026-06-06T09:37:00"/>
    <d v="2026-06-07T04:36:16"/>
    <d v="2026-06-08T11:38:00"/>
    <s v="Email"/>
    <s v="Low"/>
    <s v="Resolved"/>
    <n v="3"/>
  </r>
  <r>
    <s v="T000586"/>
    <s v="C01493"/>
    <s v="P016"/>
    <x v="7"/>
    <d v="2026-05-19T16:22:00"/>
    <d v="2026-05-20T10:06:42"/>
    <d v="2026-05-21T12:30:14"/>
    <s v="Phone"/>
    <s v="Low"/>
    <s v="Resolved"/>
    <n v="2"/>
  </r>
  <r>
    <s v="T000587"/>
    <s v="C01918"/>
    <s v="P012"/>
    <x v="11"/>
    <d v="2026-03-23T01:57:00"/>
    <d v="2026-03-23T08:30:03"/>
    <d v="2026-03-24T02:06:20"/>
    <s v="Chat"/>
    <s v="Medium"/>
    <s v="Resolved"/>
    <n v="4"/>
  </r>
  <r>
    <s v="T000588"/>
    <s v="C02274"/>
    <s v="P005"/>
    <x v="56"/>
    <d v="2026-06-27T01:08:00"/>
    <d v="2026-06-27T01:25:51"/>
    <m/>
    <s v="Email"/>
    <s v="Critical"/>
    <s v="Pending"/>
    <n v="5"/>
  </r>
  <r>
    <s v="T000589"/>
    <s v="C01915"/>
    <s v="P006"/>
    <x v="37"/>
    <d v="2026-06-17T11:23:00"/>
    <d v="2026-06-17T15:15:34"/>
    <m/>
    <s v="Phone"/>
    <s v="High"/>
    <s v="Escalated"/>
    <n v="4"/>
  </r>
  <r>
    <s v="T000590"/>
    <s v="C00290"/>
    <s v="P004"/>
    <x v="12"/>
    <d v="2026-04-04T02:49:00"/>
    <d v="2026-04-04T03:01:00"/>
    <d v="2026-04-05T02:49:35"/>
    <s v="Chat"/>
    <s v="Medium"/>
    <s v="Resolved"/>
    <n v="5"/>
  </r>
  <r>
    <s v="T000591"/>
    <s v="C00612"/>
    <s v="P010"/>
    <x v="47"/>
    <d v="2026-03-30T17:32:00"/>
    <d v="2026-03-31T15:50:30"/>
    <d v="2026-04-02T01:05:16"/>
    <s v="Phone"/>
    <s v="Low"/>
    <s v="Resolved"/>
    <n v="4"/>
  </r>
  <r>
    <s v="T000592"/>
    <s v="C00763"/>
    <s v="P009"/>
    <x v="22"/>
    <d v="2026-05-01T04:21:00"/>
    <d v="2026-05-01T08:01:13"/>
    <d v="2026-05-01T20:46:51"/>
    <s v="Chat"/>
    <s v="High"/>
    <s v="Resolved"/>
    <n v="5"/>
  </r>
  <r>
    <s v="T000593"/>
    <s v="C00858"/>
    <s v="P011"/>
    <x v="62"/>
    <d v="2026-07-22T11:59:00"/>
    <d v="2026-07-22T21:35:45"/>
    <m/>
    <s v="Web"/>
    <s v="Medium"/>
    <s v="Escalated"/>
    <n v="5"/>
  </r>
  <r>
    <s v="T000594"/>
    <s v="C00902"/>
    <s v="P019"/>
    <x v="13"/>
    <d v="2026-06-10T04:14:00"/>
    <d v="2026-06-10T07:08:04"/>
    <m/>
    <s v="Chat"/>
    <s v="High"/>
    <s v="Pending"/>
    <n v="3"/>
  </r>
  <r>
    <s v="T000595"/>
    <s v="C00550"/>
    <s v="P014"/>
    <x v="7"/>
    <d v="2026-02-04T22:07:00"/>
    <d v="2026-02-04T22:41:56"/>
    <m/>
    <s v="Chat"/>
    <s v="High"/>
    <s v="Pending"/>
    <n v="4"/>
  </r>
  <r>
    <s v="T000596"/>
    <s v="C01709"/>
    <s v="P012"/>
    <x v="72"/>
    <d v="2026-09-10T20:13:00"/>
    <d v="2026-09-11T03:55:12"/>
    <d v="2026-09-13T00:18:15"/>
    <s v="Email"/>
    <s v="Low"/>
    <s v="Resolved"/>
    <n v="4"/>
  </r>
  <r>
    <s v="T000597"/>
    <s v="C00276"/>
    <s v="P008"/>
    <x v="38"/>
    <d v="2026-02-25T00:02:00"/>
    <d v="2026-02-25T05:36:48"/>
    <d v="2026-02-26T06:44:06"/>
    <s v="Phone"/>
    <s v="Medium"/>
    <s v="Resolved"/>
    <n v="3"/>
  </r>
  <r>
    <s v="T000598"/>
    <s v="C01970"/>
    <s v="P013"/>
    <x v="6"/>
    <d v="2026-07-03T09:28:00"/>
    <d v="2026-07-03T22:33:42"/>
    <d v="2026-07-04T09:58:30"/>
    <s v="Chat"/>
    <s v="Medium"/>
    <s v="Resolved"/>
    <n v="5"/>
  </r>
  <r>
    <s v="T000599"/>
    <s v="C01647"/>
    <s v="P020"/>
    <x v="69"/>
    <d v="2026-01-05T22:36:00"/>
    <d v="2026-01-06T09:11:35"/>
    <d v="2026-01-07T01:59:39"/>
    <s v="Chat"/>
    <s v="Medium"/>
    <s v="Resolved"/>
    <n v="5"/>
  </r>
  <r>
    <s v="T000600"/>
    <s v="C02403"/>
    <s v="P001"/>
    <x v="63"/>
    <d v="2026-03-11T11:44:00"/>
    <d v="2026-03-11T19:08:31"/>
    <d v="2026-03-12T12:39:54"/>
    <s v="Phone"/>
    <s v="Medium"/>
    <s v="Resolved"/>
    <n v="3"/>
  </r>
  <r>
    <s v="T000601"/>
    <s v="C00017"/>
    <s v="P007"/>
    <x v="18"/>
    <d v="2026-06-04T20:15:00"/>
    <d v="2026-06-04T22:34:29"/>
    <d v="2026-06-05T06:12:42"/>
    <s v="Chat"/>
    <s v="High"/>
    <s v="Resolved"/>
    <n v="2"/>
  </r>
  <r>
    <s v="T000602"/>
    <s v="C00739"/>
    <s v="P002"/>
    <x v="50"/>
    <d v="2026-08-20T02:08:00"/>
    <d v="2026-08-20T05:14:29"/>
    <d v="2026-08-20T23:32:53"/>
    <s v="Chat"/>
    <s v="High"/>
    <s v="Resolved"/>
    <n v="4"/>
  </r>
  <r>
    <s v="T000603"/>
    <s v="C02246"/>
    <s v="P005"/>
    <x v="79"/>
    <d v="2026-06-03T10:18:00"/>
    <d v="2026-06-04T09:26:47"/>
    <m/>
    <s v="Phone"/>
    <s v="Low"/>
    <s v="Open"/>
    <n v="5"/>
  </r>
  <r>
    <s v="T000604"/>
    <s v="C01235"/>
    <s v="P002"/>
    <x v="65"/>
    <d v="2026-01-16T20:53:00"/>
    <d v="2026-01-17T16:35:26"/>
    <m/>
    <s v="Phone"/>
    <s v="Low"/>
    <s v="Open"/>
    <n v="3"/>
  </r>
  <r>
    <s v="T000605"/>
    <s v="C01403"/>
    <s v="P012"/>
    <x v="32"/>
    <d v="2026-09-18T04:40:00"/>
    <d v="2026-09-18T08:41:21"/>
    <d v="2026-09-19T02:08:56"/>
    <s v="Phone"/>
    <s v="Medium"/>
    <s v="Resolved"/>
    <n v="3"/>
  </r>
  <r>
    <s v="T000606"/>
    <s v="C00073"/>
    <s v="P017"/>
    <x v="50"/>
    <d v="2026-03-16T00:14:00"/>
    <d v="2026-03-16T12:10:08"/>
    <d v="2026-03-16T17:29:25"/>
    <s v="Web"/>
    <s v="Medium"/>
    <s v="Resolved"/>
    <n v="5"/>
  </r>
  <r>
    <s v="T000607"/>
    <s v="C01906"/>
    <s v="P019"/>
    <x v="14"/>
    <d v="2026-04-10T17:37:00"/>
    <d v="2026-04-11T02:52:53"/>
    <m/>
    <s v="Email"/>
    <s v="Medium"/>
    <s v="Escalated"/>
    <n v="4"/>
  </r>
  <r>
    <s v="T000608"/>
    <s v="C00633"/>
    <s v="P005"/>
    <x v="25"/>
    <d v="2026-01-30T01:59:00"/>
    <d v="2026-01-30T08:29:01"/>
    <m/>
    <s v="Chat"/>
    <s v="Medium"/>
    <s v="Escalated"/>
    <n v="4"/>
  </r>
  <r>
    <s v="T000609"/>
    <s v="C02408"/>
    <s v="P014"/>
    <x v="8"/>
    <d v="2026-07-10T07:13:00"/>
    <d v="2026-07-10T16:07:19"/>
    <m/>
    <s v="Email"/>
    <s v="Medium"/>
    <s v="Escalated"/>
    <n v="5"/>
  </r>
  <r>
    <s v="T000610"/>
    <s v="C00936"/>
    <s v="P007"/>
    <x v="74"/>
    <d v="2026-05-03T19:29:00"/>
    <d v="2026-05-03T23:43:38"/>
    <m/>
    <s v="Phone"/>
    <s v="High"/>
    <s v="Pending"/>
    <n v="3"/>
  </r>
  <r>
    <s v="T000611"/>
    <s v="C00472"/>
    <s v="P007"/>
    <x v="66"/>
    <d v="2026-03-01T21:24:00"/>
    <d v="2026-03-02T17:38:35"/>
    <d v="2026-03-04T23:17:41"/>
    <s v="Chat"/>
    <s v="Low"/>
    <s v="Resolved"/>
    <n v="4"/>
  </r>
  <r>
    <s v="T000612"/>
    <s v="C01485"/>
    <s v="P013"/>
    <x v="3"/>
    <d v="2026-06-23T03:08:00"/>
    <d v="2026-06-23T12:17:13"/>
    <m/>
    <s v="Phone"/>
    <s v="Medium"/>
    <s v="Open"/>
    <n v="4"/>
  </r>
  <r>
    <s v="T000613"/>
    <s v="C01194"/>
    <s v="P014"/>
    <x v="14"/>
    <d v="2026-02-23T11:55:00"/>
    <d v="2026-02-23T16:29:46"/>
    <d v="2026-02-23T21:20:38"/>
    <s v="Email"/>
    <s v="High"/>
    <s v="Resolved"/>
    <n v="4"/>
  </r>
  <r>
    <s v="T000614"/>
    <s v="C01178"/>
    <s v="P012"/>
    <x v="52"/>
    <d v="2026-05-25T19:02:00"/>
    <d v="2026-05-26T01:12:21"/>
    <d v="2026-05-27T04:38:07"/>
    <s v="Chat"/>
    <s v="Medium"/>
    <s v="Resolved"/>
    <n v="3"/>
  </r>
  <r>
    <s v="T000615"/>
    <s v="C02375"/>
    <s v="P002"/>
    <x v="53"/>
    <d v="2026-07-01T09:23:00"/>
    <d v="2026-07-01T14:37:27"/>
    <d v="2026-07-02T06:44:31"/>
    <s v="Email"/>
    <s v="Medium"/>
    <s v="Resolved"/>
    <n v="3"/>
  </r>
  <r>
    <s v="T000616"/>
    <s v="C00912"/>
    <s v="P009"/>
    <x v="41"/>
    <d v="2026-08-10T08:24:00"/>
    <d v="2026-08-10T15:05:07"/>
    <m/>
    <s v="Email"/>
    <s v="Medium"/>
    <s v="Open"/>
    <n v="5"/>
  </r>
  <r>
    <s v="T000617"/>
    <s v="C00995"/>
    <s v="P006"/>
    <x v="18"/>
    <d v="2026-07-09T13:02:00"/>
    <d v="2026-07-10T12:20:28"/>
    <d v="2026-07-12T11:25:10"/>
    <s v="Chat"/>
    <s v="Low"/>
    <s v="Resolved"/>
    <n v="5"/>
  </r>
  <r>
    <s v="T000618"/>
    <s v="C01561"/>
    <s v="P001"/>
    <x v="21"/>
    <d v="2026-06-04T18:37:00"/>
    <d v="2026-06-05T05:17:58"/>
    <d v="2026-06-05T06:36:29"/>
    <s v="Chat"/>
    <s v="Medium"/>
    <s v="Resolved"/>
    <n v="5"/>
  </r>
  <r>
    <s v="T000619"/>
    <s v="C00427"/>
    <s v="P001"/>
    <x v="52"/>
    <d v="2026-01-10T00:58:00"/>
    <d v="2026-01-10T04:08:10"/>
    <m/>
    <s v="Chat"/>
    <s v="High"/>
    <s v="Pending"/>
    <n v="3"/>
  </r>
  <r>
    <s v="T000620"/>
    <s v="C02072"/>
    <s v="P009"/>
    <x v="36"/>
    <d v="2026-03-05T01:12:00"/>
    <d v="2026-03-05T13:51:49"/>
    <d v="2026-03-07T09:38:18"/>
    <s v="Phone"/>
    <s v="Low"/>
    <s v="Resolved"/>
    <n v="3"/>
  </r>
  <r>
    <s v="T000621"/>
    <s v="C00575"/>
    <s v="P003"/>
    <x v="26"/>
    <d v="2026-06-07T02:33:00"/>
    <d v="2026-06-07T07:25:09"/>
    <m/>
    <s v="Email"/>
    <s v="High"/>
    <s v="Open"/>
    <n v="5"/>
  </r>
  <r>
    <s v="T000622"/>
    <s v="C00605"/>
    <s v="P015"/>
    <x v="26"/>
    <d v="2026-05-27T08:11:00"/>
    <d v="2026-05-27T12:55:54"/>
    <m/>
    <s v="Chat"/>
    <s v="Medium"/>
    <s v="Open"/>
    <n v="4"/>
  </r>
  <r>
    <s v="T000623"/>
    <s v="C00027"/>
    <s v="P002"/>
    <x v="31"/>
    <d v="2026-05-26T06:40:00"/>
    <d v="2026-05-26T13:23:03"/>
    <d v="2026-05-27T09:12:04"/>
    <s v="Email"/>
    <s v="Medium"/>
    <s v="Resolved"/>
    <n v="3"/>
  </r>
  <r>
    <s v="T000624"/>
    <s v="C00858"/>
    <s v="P005"/>
    <x v="76"/>
    <d v="2026-07-20T11:33:00"/>
    <d v="2026-07-21T01:06:47"/>
    <d v="2026-07-23T01:25:26"/>
    <s v="Email"/>
    <s v="Low"/>
    <s v="Resolved"/>
    <n v="4"/>
  </r>
  <r>
    <s v="T000625"/>
    <s v="C01457"/>
    <s v="P020"/>
    <x v="58"/>
    <d v="2026-09-05T07:13:00"/>
    <d v="2026-09-05T11:19:51"/>
    <d v="2026-09-06T00:54:54"/>
    <s v="Phone"/>
    <s v="High"/>
    <s v="Resolved"/>
    <n v="3"/>
  </r>
  <r>
    <s v="T000626"/>
    <s v="C01763"/>
    <s v="P015"/>
    <x v="7"/>
    <d v="2026-05-18T15:01:00"/>
    <d v="2026-05-18T15:57:17"/>
    <d v="2026-05-19T00:15:01"/>
    <s v="Web"/>
    <s v="Critical"/>
    <s v="Resolved"/>
    <n v="2"/>
  </r>
  <r>
    <s v="T000627"/>
    <s v="C02247"/>
    <s v="P012"/>
    <x v="62"/>
    <d v="2026-02-06T07:43:00"/>
    <d v="2026-02-06T20:19:24"/>
    <d v="2026-02-07T17:13:41"/>
    <s v="Email"/>
    <s v="Medium"/>
    <s v="Resolved"/>
    <n v="5"/>
  </r>
  <r>
    <s v="T000628"/>
    <s v="C01945"/>
    <s v="P001"/>
    <x v="9"/>
    <d v="2026-05-01T20:04:00"/>
    <d v="2026-05-01T23:54:27"/>
    <d v="2026-05-02T19:11:51"/>
    <s v="Email"/>
    <s v="High"/>
    <s v="Resolved"/>
    <n v="4"/>
  </r>
  <r>
    <s v="T000629"/>
    <s v="C00803"/>
    <s v="P001"/>
    <x v="7"/>
    <d v="2026-03-11T07:25:00"/>
    <d v="2026-03-11T09:26:21"/>
    <d v="2026-03-11T18:24:05"/>
    <s v="Phone"/>
    <s v="High"/>
    <s v="Resolved"/>
    <n v="5"/>
  </r>
  <r>
    <s v="T000630"/>
    <s v="C02064"/>
    <s v="P019"/>
    <x v="46"/>
    <d v="2026-05-25T05:52:00"/>
    <d v="2026-05-25T06:45:21"/>
    <d v="2026-05-25T09:40:34"/>
    <s v="Web"/>
    <s v="Critical"/>
    <s v="Resolved"/>
    <n v="4"/>
  </r>
  <r>
    <s v="T000631"/>
    <s v="C00487"/>
    <s v="P016"/>
    <x v="23"/>
    <d v="2026-06-10T20:38:00"/>
    <d v="2026-06-11T03:08:18"/>
    <d v="2026-06-11T10:15:41"/>
    <s v="Chat"/>
    <s v="Medium"/>
    <s v="Resolved"/>
    <n v="4"/>
  </r>
  <r>
    <s v="T000632"/>
    <s v="C00524"/>
    <s v="P020"/>
    <x v="17"/>
    <d v="2026-05-30T15:48:00"/>
    <d v="2026-05-31T03:40:30"/>
    <d v="2026-05-31T22:20:29"/>
    <s v="Phone"/>
    <s v="Medium"/>
    <s v="Resolved"/>
    <n v="4"/>
  </r>
  <r>
    <s v="T000633"/>
    <s v="C00896"/>
    <s v="P017"/>
    <x v="57"/>
    <d v="2026-06-08T01:09:00"/>
    <d v="2026-06-08T05:02:18"/>
    <m/>
    <s v="Email"/>
    <s v="High"/>
    <s v="Open"/>
    <n v="3"/>
  </r>
  <r>
    <s v="T000634"/>
    <s v="C01349"/>
    <s v="P001"/>
    <x v="5"/>
    <d v="2026-03-26T03:38:00"/>
    <d v="2026-03-26T04:58:04"/>
    <d v="2026-03-26T13:42:53"/>
    <s v="Email"/>
    <s v="High"/>
    <s v="Resolved"/>
    <n v="4"/>
  </r>
  <r>
    <s v="T000635"/>
    <s v="C00508"/>
    <s v="P017"/>
    <x v="61"/>
    <d v="2026-02-18T01:10:00"/>
    <d v="2026-02-18T04:43:05"/>
    <d v="2026-02-18T21:48:25"/>
    <s v="Email"/>
    <s v="High"/>
    <s v="Resolved"/>
    <n v="5"/>
  </r>
  <r>
    <s v="T000636"/>
    <s v="C02251"/>
    <s v="P010"/>
    <x v="30"/>
    <d v="2026-08-22T19:05:00"/>
    <d v="2026-08-23T02:54:27"/>
    <d v="2026-08-24T01:03:28"/>
    <s v="Chat"/>
    <s v="Medium"/>
    <s v="Resolved"/>
    <n v="4"/>
  </r>
  <r>
    <s v="T000637"/>
    <s v="C00676"/>
    <s v="P014"/>
    <x v="64"/>
    <d v="2026-04-20T15:03:00"/>
    <d v="2026-04-21T01:00:56"/>
    <d v="2026-04-23T14:24:06"/>
    <s v="Chat"/>
    <s v="Low"/>
    <s v="Resolved"/>
    <n v="3"/>
  </r>
  <r>
    <s v="T000638"/>
    <s v="C00980"/>
    <s v="P009"/>
    <x v="78"/>
    <d v="2026-02-26T22:23:00"/>
    <d v="2026-02-27T04:04:06"/>
    <d v="2026-02-28T01:10:28"/>
    <s v="Chat"/>
    <s v="Medium"/>
    <s v="Resolved"/>
    <n v="2"/>
  </r>
  <r>
    <s v="T000639"/>
    <s v="C01513"/>
    <s v="P015"/>
    <x v="27"/>
    <d v="2026-09-29T07:52:00"/>
    <d v="2026-09-29T15:15:43"/>
    <d v="2026-09-30T13:37:59"/>
    <s v="Email"/>
    <s v="Medium"/>
    <s v="Resolved"/>
    <n v="5"/>
  </r>
  <r>
    <s v="T000640"/>
    <s v="C01075"/>
    <s v="P017"/>
    <x v="72"/>
    <d v="2026-01-09T01:08:00"/>
    <d v="2026-01-09T02:56:09"/>
    <d v="2026-01-09T20:36:12"/>
    <s v="Email"/>
    <s v="Medium"/>
    <s v="Resolved"/>
    <n v="4"/>
  </r>
  <r>
    <s v="T000641"/>
    <s v="C01010"/>
    <s v="P020"/>
    <x v="30"/>
    <d v="2026-04-05T11:00:00"/>
    <d v="2026-04-05T14:13:57"/>
    <m/>
    <s v="Chat"/>
    <s v="High"/>
    <s v="Pending"/>
    <n v="4"/>
  </r>
  <r>
    <s v="T000642"/>
    <s v="C02463"/>
    <s v="P011"/>
    <x v="57"/>
    <d v="2026-07-22T01:54:00"/>
    <d v="2026-07-22T10:08:16"/>
    <d v="2026-07-22T19:58:31"/>
    <s v="Chat"/>
    <s v="Medium"/>
    <s v="Resolved"/>
    <n v="3"/>
  </r>
  <r>
    <s v="T000643"/>
    <s v="C01090"/>
    <s v="P006"/>
    <x v="49"/>
    <d v="2026-04-23T03:28:00"/>
    <d v="2026-04-23T06:11:59"/>
    <m/>
    <s v="Chat"/>
    <s v="High"/>
    <s v="Escalated"/>
    <n v="4"/>
  </r>
  <r>
    <s v="T000644"/>
    <s v="C00283"/>
    <s v="P013"/>
    <x v="7"/>
    <d v="2026-08-18T18:54:00"/>
    <d v="2026-08-19T03:00:04"/>
    <d v="2026-08-19T04:11:35"/>
    <s v="Chat"/>
    <s v="Medium"/>
    <s v="Resolved"/>
    <n v="4"/>
  </r>
  <r>
    <s v="T000645"/>
    <s v="C01826"/>
    <s v="P010"/>
    <x v="49"/>
    <d v="2026-04-08T09:05:00"/>
    <d v="2026-04-08T16:27:03"/>
    <d v="2026-04-09T10:51:39"/>
    <s v="Chat"/>
    <s v="Medium"/>
    <s v="Resolved"/>
    <n v="4"/>
  </r>
  <r>
    <s v="T000646"/>
    <s v="C01765"/>
    <s v="P005"/>
    <x v="64"/>
    <d v="2026-06-25T21:07:00"/>
    <d v="2026-06-26T01:58:10"/>
    <d v="2026-06-27T06:57:58"/>
    <s v="Phone"/>
    <s v="Medium"/>
    <s v="Resolved"/>
    <n v="5"/>
  </r>
  <r>
    <s v="T000647"/>
    <s v="C00548"/>
    <s v="P015"/>
    <x v="7"/>
    <d v="2026-04-27T12:19:00"/>
    <d v="2026-04-27T13:05:33"/>
    <m/>
    <s v="Phone"/>
    <s v="Critical"/>
    <s v="Pending"/>
    <n v="4"/>
  </r>
  <r>
    <s v="T000648"/>
    <s v="C02126"/>
    <s v="P002"/>
    <x v="4"/>
    <d v="2026-05-09T15:33:00"/>
    <d v="2026-05-09T21:22:28"/>
    <d v="2026-05-10T19:43:47"/>
    <s v="Email"/>
    <s v="Medium"/>
    <s v="Resolved"/>
    <n v="3"/>
  </r>
  <r>
    <s v="T000649"/>
    <s v="C00980"/>
    <s v="P009"/>
    <x v="76"/>
    <d v="2026-05-16T20:01:00"/>
    <d v="2026-05-16T23:40:41"/>
    <d v="2026-05-17T06:21:46"/>
    <s v="Phone"/>
    <s v="High"/>
    <s v="Resolved"/>
    <n v="4"/>
  </r>
  <r>
    <s v="T000650"/>
    <s v="C00377"/>
    <s v="P014"/>
    <x v="53"/>
    <d v="2026-09-24T11:04:00"/>
    <d v="2026-09-24T16:05:00"/>
    <d v="2026-09-25T09:20:49"/>
    <s v="Chat"/>
    <s v="Medium"/>
    <s v="Resolved"/>
    <n v="4"/>
  </r>
  <r>
    <s v="T000651"/>
    <s v="C00432"/>
    <s v="P019"/>
    <x v="16"/>
    <d v="2026-07-27T07:40:00"/>
    <d v="2026-07-27T14:07:10"/>
    <d v="2026-07-28T01:06:47"/>
    <s v="Chat"/>
    <s v="Medium"/>
    <s v="Resolved"/>
    <n v="5"/>
  </r>
  <r>
    <s v="T000652"/>
    <s v="C01787"/>
    <s v="P013"/>
    <x v="10"/>
    <d v="2026-04-12T18:27:00"/>
    <d v="2026-04-12T21:28:40"/>
    <m/>
    <s v="Phone"/>
    <s v="High"/>
    <s v="Pending"/>
    <n v="3"/>
  </r>
  <r>
    <s v="T000653"/>
    <s v="C00541"/>
    <s v="P020"/>
    <x v="52"/>
    <d v="2026-04-24T19:56:00"/>
    <d v="2026-04-24T23:39:57"/>
    <m/>
    <s v="Web"/>
    <s v="Medium"/>
    <s v="Open"/>
    <n v="3"/>
  </r>
  <r>
    <s v="T000654"/>
    <s v="C01175"/>
    <s v="P017"/>
    <x v="12"/>
    <d v="2026-04-21T07:11:00"/>
    <d v="2026-04-21T13:54:26"/>
    <d v="2026-04-23T01:39:07"/>
    <s v="Email"/>
    <s v="Medium"/>
    <s v="Resolved"/>
    <n v="4"/>
  </r>
  <r>
    <s v="T000655"/>
    <s v="C01836"/>
    <s v="P005"/>
    <x v="23"/>
    <d v="2026-07-20T19:45:00"/>
    <d v="2026-07-21T03:48:51"/>
    <m/>
    <s v="Email"/>
    <s v="Medium"/>
    <s v="Pending"/>
    <n v="4"/>
  </r>
  <r>
    <s v="T000656"/>
    <s v="C02133"/>
    <s v="P017"/>
    <x v="42"/>
    <d v="2026-06-11T23:48:00"/>
    <d v="2026-06-12T08:13:56"/>
    <d v="2026-06-12T21:27:53"/>
    <s v="Phone"/>
    <s v="Medium"/>
    <s v="Resolved"/>
    <n v="4"/>
  </r>
  <r>
    <s v="T000657"/>
    <s v="C01225"/>
    <s v="P007"/>
    <x v="5"/>
    <d v="2026-05-26T04:39:00"/>
    <d v="2026-05-26T08:00:18"/>
    <d v="2026-05-27T01:44:10"/>
    <s v="Chat"/>
    <s v="High"/>
    <s v="Resolved"/>
    <n v="3"/>
  </r>
  <r>
    <s v="T000658"/>
    <s v="C02269"/>
    <s v="P013"/>
    <x v="14"/>
    <d v="2026-04-28T20:21:00"/>
    <d v="2026-04-29T09:28:43"/>
    <d v="2026-04-30T07:53:58"/>
    <s v="Phone"/>
    <s v="Low"/>
    <s v="Resolved"/>
    <n v="4"/>
  </r>
  <r>
    <s v="T000659"/>
    <s v="C00757"/>
    <s v="P005"/>
    <x v="23"/>
    <d v="2026-04-19T02:05:00"/>
    <d v="2026-04-19T13:07:21"/>
    <d v="2026-04-21T05:34:13"/>
    <s v="Email"/>
    <s v="Low"/>
    <s v="Resolved"/>
    <n v="4"/>
  </r>
  <r>
    <s v="T000660"/>
    <s v="C02182"/>
    <s v="P011"/>
    <x v="22"/>
    <d v="2026-06-01T21:17:00"/>
    <d v="2026-06-02T12:15:48"/>
    <m/>
    <s v="Web"/>
    <s v="Low"/>
    <s v="Open"/>
    <n v="4"/>
  </r>
  <r>
    <s v="T000661"/>
    <s v="C00626"/>
    <s v="P014"/>
    <x v="42"/>
    <d v="2026-08-15T21:23:00"/>
    <d v="2026-08-16T05:53:43"/>
    <d v="2026-08-17T01:38:08"/>
    <s v="Email"/>
    <s v="Medium"/>
    <s v="Resolved"/>
    <n v="4"/>
  </r>
  <r>
    <s v="T000662"/>
    <s v="C00161"/>
    <s v="P019"/>
    <x v="31"/>
    <d v="2026-09-21T20:31:00"/>
    <d v="2026-09-21T23:11:59"/>
    <d v="2026-09-22T14:16:26"/>
    <s v="Web"/>
    <s v="High"/>
    <s v="Resolved"/>
    <n v="4"/>
  </r>
  <r>
    <s v="T000663"/>
    <s v="C01814"/>
    <s v="P019"/>
    <x v="64"/>
    <d v="2026-01-17T08:22:00"/>
    <d v="2026-01-17T13:12:30"/>
    <d v="2026-01-18T22:26:36"/>
    <s v="Phone"/>
    <s v="Medium"/>
    <s v="Resolved"/>
    <n v="3"/>
  </r>
  <r>
    <s v="T000664"/>
    <s v="C01893"/>
    <s v="P017"/>
    <x v="45"/>
    <d v="2026-03-06T22:23:00"/>
    <d v="2026-03-07T00:09:17"/>
    <d v="2026-03-07T02:58:32"/>
    <s v="Web"/>
    <s v="Critical"/>
    <s v="Resolved"/>
    <n v="3"/>
  </r>
  <r>
    <s v="T000665"/>
    <s v="C02316"/>
    <s v="P012"/>
    <x v="5"/>
    <d v="2026-07-07T13:17:00"/>
    <d v="2026-07-07T19:02:21"/>
    <m/>
    <s v="Email"/>
    <s v="Medium"/>
    <s v="Pending"/>
    <n v="4"/>
  </r>
  <r>
    <s v="T000666"/>
    <s v="C02304"/>
    <s v="P018"/>
    <x v="69"/>
    <d v="2026-02-10T01:32:00"/>
    <d v="2026-02-10T05:47:20"/>
    <d v="2026-02-10T23:59:47"/>
    <s v="Email"/>
    <s v="Medium"/>
    <s v="Resolved"/>
    <n v="5"/>
  </r>
  <r>
    <s v="T000667"/>
    <s v="C00256"/>
    <s v="P003"/>
    <x v="39"/>
    <d v="2026-06-16T20:23:00"/>
    <d v="2026-06-17T02:24:36"/>
    <m/>
    <s v="Email"/>
    <s v="Medium"/>
    <s v="Pending"/>
    <n v="3"/>
  </r>
  <r>
    <s v="T000668"/>
    <s v="C01554"/>
    <s v="P020"/>
    <x v="72"/>
    <d v="2026-04-26T21:48:00"/>
    <d v="2026-04-27T01:42:23"/>
    <d v="2026-04-27T07:51:45"/>
    <s v="Phone"/>
    <s v="High"/>
    <s v="Resolved"/>
    <n v="5"/>
  </r>
  <r>
    <s v="T000669"/>
    <s v="C01762"/>
    <s v="P005"/>
    <x v="30"/>
    <d v="2026-02-22T07:16:00"/>
    <d v="2026-02-23T04:51:16"/>
    <d v="2026-02-23T11:07:17"/>
    <s v="Email"/>
    <s v="Low"/>
    <s v="Resolved"/>
    <n v="3"/>
  </r>
  <r>
    <s v="T000670"/>
    <s v="C01503"/>
    <s v="P009"/>
    <x v="35"/>
    <d v="2026-05-18T05:57:00"/>
    <d v="2026-05-18T18:56:45"/>
    <d v="2026-05-19T10:34:23"/>
    <s v="Chat"/>
    <s v="Medium"/>
    <s v="Resolved"/>
    <n v="3"/>
  </r>
  <r>
    <s v="T000671"/>
    <s v="C00047"/>
    <s v="P019"/>
    <x v="74"/>
    <d v="2026-05-19T13:39:00"/>
    <d v="2026-05-19T18:49:03"/>
    <m/>
    <s v="Email"/>
    <s v="Medium"/>
    <s v="Open"/>
    <n v="3"/>
  </r>
  <r>
    <s v="T000672"/>
    <s v="C00113"/>
    <s v="P015"/>
    <x v="17"/>
    <d v="2026-07-14T08:37:00"/>
    <d v="2026-07-14T09:30:39"/>
    <d v="2026-07-14T15:54:13"/>
    <s v="Chat"/>
    <s v="Critical"/>
    <s v="Resolved"/>
    <n v="5"/>
  </r>
  <r>
    <s v="T000673"/>
    <s v="C01677"/>
    <s v="P017"/>
    <x v="55"/>
    <d v="2026-08-14T15:20:00"/>
    <d v="2026-08-15T02:10:11"/>
    <d v="2026-08-15T15:28:21"/>
    <s v="Phone"/>
    <s v="Medium"/>
    <s v="Resolved"/>
    <n v="4"/>
  </r>
  <r>
    <s v="T000674"/>
    <s v="C02141"/>
    <s v="P014"/>
    <x v="52"/>
    <d v="2026-09-18T08:53:00"/>
    <d v="2026-09-18T20:16:19"/>
    <d v="2026-09-20T15:08:11"/>
    <s v="Email"/>
    <s v="Low"/>
    <s v="Resolved"/>
    <n v="2"/>
  </r>
  <r>
    <s v="T000675"/>
    <s v="C00448"/>
    <s v="P013"/>
    <x v="34"/>
    <d v="2026-04-30T05:13:00"/>
    <d v="2026-04-30T16:27:48"/>
    <d v="2026-05-01T00:03:36"/>
    <s v="Chat"/>
    <s v="Medium"/>
    <s v="Resolved"/>
    <n v="5"/>
  </r>
  <r>
    <s v="T000676"/>
    <s v="C00117"/>
    <s v="P004"/>
    <x v="6"/>
    <d v="2026-07-08T05:34:00"/>
    <d v="2026-07-08T13:39:50"/>
    <d v="2026-07-08T14:09:50"/>
    <s v="Email"/>
    <s v="Medium"/>
    <s v="Resolved"/>
    <n v="4"/>
  </r>
  <r>
    <s v="T000677"/>
    <s v="C01011"/>
    <s v="P020"/>
    <x v="8"/>
    <d v="2026-08-03T15:47:00"/>
    <d v="2026-08-03T21:32:51"/>
    <d v="2026-08-05T01:47:15"/>
    <s v="Web"/>
    <s v="Medium"/>
    <s v="Resolved"/>
    <n v="3"/>
  </r>
  <r>
    <s v="T000678"/>
    <s v="C00784"/>
    <s v="P013"/>
    <x v="16"/>
    <d v="2026-09-27T10:31:00"/>
    <d v="2026-09-27T13:42:43"/>
    <d v="2026-09-28T04:27:13"/>
    <s v="Phone"/>
    <s v="Medium"/>
    <s v="Resolved"/>
    <n v="5"/>
  </r>
  <r>
    <s v="T000679"/>
    <s v="C02458"/>
    <s v="P014"/>
    <x v="44"/>
    <d v="2026-06-27T00:22:00"/>
    <d v="2026-06-27T09:49:45"/>
    <m/>
    <s v="Email"/>
    <s v="Medium"/>
    <s v="Open"/>
    <n v="4"/>
  </r>
  <r>
    <s v="T000680"/>
    <s v="C02315"/>
    <s v="P009"/>
    <x v="14"/>
    <d v="2026-03-09T12:07:00"/>
    <d v="2026-03-10T00:15:01"/>
    <d v="2026-03-10T11:54:27"/>
    <s v="Email"/>
    <s v="Medium"/>
    <s v="Resolved"/>
    <n v="5"/>
  </r>
  <r>
    <s v="T000681"/>
    <s v="C01396"/>
    <s v="P020"/>
    <x v="64"/>
    <d v="2026-04-04T18:54:00"/>
    <d v="2026-04-05T03:51:08"/>
    <d v="2026-04-05T19:38:57"/>
    <s v="Chat"/>
    <s v="Medium"/>
    <s v="Resolved"/>
    <n v="4"/>
  </r>
  <r>
    <s v="T000682"/>
    <s v="C02375"/>
    <s v="P010"/>
    <x v="61"/>
    <d v="2026-02-27T03:34:00"/>
    <d v="2026-02-28T00:03:54"/>
    <d v="2026-03-01T09:04:07"/>
    <s v="Phone"/>
    <s v="Low"/>
    <s v="Resolved"/>
    <n v="3"/>
  </r>
  <r>
    <s v="T000683"/>
    <s v="C00573"/>
    <s v="P004"/>
    <x v="20"/>
    <d v="2026-02-23T05:51:00"/>
    <d v="2026-02-23T09:07:36"/>
    <d v="2026-02-23T23:54:21"/>
    <s v="Web"/>
    <s v="High"/>
    <s v="Resolved"/>
    <n v="5"/>
  </r>
  <r>
    <s v="T000684"/>
    <s v="C02480"/>
    <s v="P004"/>
    <x v="61"/>
    <d v="2026-03-25T08:37:00"/>
    <d v="2026-03-25T19:11:57"/>
    <d v="2026-03-26T07:48:06"/>
    <s v="Chat"/>
    <s v="Medium"/>
    <s v="Resolved"/>
    <n v="3"/>
  </r>
  <r>
    <s v="T000685"/>
    <s v="C01118"/>
    <s v="P014"/>
    <x v="12"/>
    <d v="2026-05-17T22:15:00"/>
    <d v="2026-05-18T09:41:03"/>
    <d v="2026-05-18T17:33:25"/>
    <s v="Chat"/>
    <s v="Medium"/>
    <s v="Resolved"/>
    <n v="5"/>
  </r>
  <r>
    <s v="T000686"/>
    <s v="C01192"/>
    <s v="P015"/>
    <x v="39"/>
    <d v="2026-08-03T08:21:00"/>
    <d v="2026-08-03T08:33:00"/>
    <d v="2026-08-04T07:51:59"/>
    <s v="Email"/>
    <s v="Medium"/>
    <s v="Resolved"/>
    <n v="5"/>
  </r>
  <r>
    <s v="T000687"/>
    <s v="C00127"/>
    <s v="P005"/>
    <x v="17"/>
    <d v="2026-03-21T20:06:00"/>
    <d v="2026-03-22T12:05:04"/>
    <d v="2026-03-22T12:35:04"/>
    <s v="Email"/>
    <s v="Low"/>
    <s v="Resolved"/>
    <n v="3"/>
  </r>
  <r>
    <s v="T000688"/>
    <s v="C00444"/>
    <s v="P014"/>
    <x v="0"/>
    <d v="2026-02-20T16:11:00"/>
    <d v="2026-02-20T18:32:03"/>
    <d v="2026-02-21T12:22:00"/>
    <s v="Web"/>
    <s v="High"/>
    <s v="Resolved"/>
    <n v="4"/>
  </r>
  <r>
    <s v="T000689"/>
    <s v="C00487"/>
    <s v="P020"/>
    <x v="52"/>
    <d v="2026-02-04T23:48:00"/>
    <d v="2026-02-05T08:19:42"/>
    <d v="2026-02-05T14:31:02"/>
    <s v="Web"/>
    <s v="Medium"/>
    <s v="Resolved"/>
    <n v="3"/>
  </r>
  <r>
    <s v="T000690"/>
    <s v="C01220"/>
    <s v="P011"/>
    <x v="71"/>
    <d v="2026-02-23T13:56:00"/>
    <d v="2026-02-23T20:49:24"/>
    <m/>
    <s v="Chat"/>
    <s v="Medium"/>
    <s v="Escalated"/>
    <n v="4"/>
  </r>
  <r>
    <s v="T000691"/>
    <s v="C00475"/>
    <s v="P020"/>
    <x v="25"/>
    <d v="2026-04-29T07:36:00"/>
    <d v="2026-04-29T11:04:03"/>
    <d v="2026-04-29T19:05:40"/>
    <s v="Email"/>
    <s v="High"/>
    <s v="Resolved"/>
    <n v="3"/>
  </r>
  <r>
    <s v="T000692"/>
    <s v="C00256"/>
    <s v="P004"/>
    <x v="23"/>
    <d v="2026-04-23T17:11:00"/>
    <d v="2026-04-23T20:32:02"/>
    <d v="2026-04-24T09:32:29"/>
    <s v="Chat"/>
    <s v="High"/>
    <s v="Resolved"/>
    <n v="3"/>
  </r>
  <r>
    <s v="T000693"/>
    <s v="C01513"/>
    <s v="P009"/>
    <x v="61"/>
    <d v="2026-04-19T02:10:00"/>
    <d v="2026-04-19T03:09:17"/>
    <d v="2026-04-19T15:20:40"/>
    <s v="Chat"/>
    <s v="High"/>
    <s v="Resolved"/>
    <n v="3"/>
  </r>
  <r>
    <s v="T000694"/>
    <s v="C02182"/>
    <s v="P012"/>
    <x v="48"/>
    <d v="2026-03-28T18:48:00"/>
    <d v="2026-03-28T20:42:20"/>
    <d v="2026-03-30T01:59:39"/>
    <s v="Phone"/>
    <s v="Medium"/>
    <s v="Resolved"/>
    <n v="4"/>
  </r>
  <r>
    <s v="T000695"/>
    <s v="C00175"/>
    <s v="P008"/>
    <x v="73"/>
    <d v="2026-05-04T05:36:00"/>
    <d v="2026-05-04T15:43:04"/>
    <d v="2026-05-05T11:10:10"/>
    <s v="Chat"/>
    <s v="Medium"/>
    <s v="Resolved"/>
    <n v="3"/>
  </r>
  <r>
    <s v="T000696"/>
    <s v="C01402"/>
    <s v="P003"/>
    <x v="28"/>
    <d v="2026-06-26T16:00:00"/>
    <d v="2026-06-26T21:40:23"/>
    <d v="2026-06-27T07:11:33"/>
    <s v="Chat"/>
    <s v="Medium"/>
    <s v="Resolved"/>
    <n v="5"/>
  </r>
  <r>
    <s v="T000697"/>
    <s v="C02401"/>
    <s v="P010"/>
    <x v="11"/>
    <d v="2026-01-13T13:55:00"/>
    <d v="2026-01-14T02:43:44"/>
    <m/>
    <s v="Email"/>
    <s v="Medium"/>
    <s v="Pending"/>
    <n v="4"/>
  </r>
  <r>
    <s v="T000698"/>
    <s v="C01012"/>
    <s v="P007"/>
    <x v="66"/>
    <d v="2026-09-01T05:47:00"/>
    <d v="2026-09-01T16:10:12"/>
    <m/>
    <s v="Chat"/>
    <s v="Medium"/>
    <s v="Pending"/>
    <n v="5"/>
  </r>
  <r>
    <s v="T000699"/>
    <s v="C00458"/>
    <s v="P005"/>
    <x v="5"/>
    <d v="2026-03-25T11:33:00"/>
    <d v="2026-03-25T12:40:23"/>
    <d v="2026-03-26T06:03:28"/>
    <s v="Chat"/>
    <s v="High"/>
    <s v="Resolved"/>
    <n v="4"/>
  </r>
  <r>
    <s v="T000700"/>
    <s v="C00199"/>
    <s v="P008"/>
    <x v="58"/>
    <d v="2026-02-07T12:03:00"/>
    <d v="2026-02-07T17:49:03"/>
    <d v="2026-02-08T17:50:26"/>
    <s v="Chat"/>
    <s v="Medium"/>
    <s v="Resolved"/>
    <n v="4"/>
  </r>
  <r>
    <s v="T000701"/>
    <s v="C02341"/>
    <s v="P009"/>
    <x v="8"/>
    <d v="2026-02-17T18:24:00"/>
    <d v="2026-02-17T21:39:06"/>
    <d v="2026-02-18T12:23:52"/>
    <s v="Chat"/>
    <s v="High"/>
    <s v="Resolved"/>
    <n v="3"/>
  </r>
  <r>
    <s v="T000702"/>
    <s v="C01014"/>
    <s v="P018"/>
    <x v="22"/>
    <d v="2026-05-30T11:11:00"/>
    <d v="2026-05-30T17:56:02"/>
    <d v="2026-05-31T08:23:42"/>
    <s v="Phone"/>
    <s v="Medium"/>
    <s v="Resolved"/>
    <n v="5"/>
  </r>
  <r>
    <s v="T000703"/>
    <s v="C00263"/>
    <s v="P010"/>
    <x v="55"/>
    <d v="2026-05-23T01:23:00"/>
    <d v="2026-05-23T08:53:54"/>
    <m/>
    <s v="Email"/>
    <s v="Medium"/>
    <s v="Pending"/>
    <n v="2"/>
  </r>
  <r>
    <s v="T000704"/>
    <s v="C02166"/>
    <s v="P009"/>
    <x v="23"/>
    <d v="2026-01-25T01:46:00"/>
    <d v="2026-01-25T06:39:51"/>
    <m/>
    <s v="Email"/>
    <s v="Medium"/>
    <s v="Escalated"/>
    <n v="5"/>
  </r>
  <r>
    <s v="T000705"/>
    <s v="C02006"/>
    <s v="P008"/>
    <x v="51"/>
    <d v="2026-05-17T15:56:00"/>
    <d v="2026-05-17T19:17:46"/>
    <d v="2026-05-18T02:12:33"/>
    <s v="Email"/>
    <s v="High"/>
    <s v="Resolved"/>
    <n v="4"/>
  </r>
  <r>
    <s v="T000706"/>
    <s v="C01759"/>
    <s v="P012"/>
    <x v="74"/>
    <d v="2026-03-02T21:28:00"/>
    <d v="2026-03-03T15:35:25"/>
    <d v="2026-03-04T10:29:20"/>
    <s v="Chat"/>
    <s v="Low"/>
    <s v="Resolved"/>
    <n v="4"/>
  </r>
  <r>
    <s v="T000707"/>
    <s v="C00211"/>
    <s v="P006"/>
    <x v="71"/>
    <d v="2026-09-06T10:26:00"/>
    <d v="2026-09-06T20:32:57"/>
    <d v="2026-09-07T19:12:34"/>
    <s v="Email"/>
    <s v="Medium"/>
    <s v="Resolved"/>
    <n v="2"/>
  </r>
  <r>
    <s v="T000708"/>
    <s v="C00207"/>
    <s v="P018"/>
    <x v="31"/>
    <d v="2026-03-26T02:11:00"/>
    <d v="2026-03-26T05:07:57"/>
    <d v="2026-03-27T01:39:23"/>
    <s v="Chat"/>
    <s v="High"/>
    <s v="Resolved"/>
    <n v="5"/>
  </r>
  <r>
    <s v="T000709"/>
    <s v="C00548"/>
    <s v="P009"/>
    <x v="30"/>
    <d v="2026-09-30T04:06:00"/>
    <d v="2026-09-30T10:20:22"/>
    <d v="2026-09-30T10:50:22"/>
    <s v="Email"/>
    <s v="Medium"/>
    <s v="Resolved"/>
    <n v="3"/>
  </r>
  <r>
    <s v="T000710"/>
    <s v="C00400"/>
    <s v="P009"/>
    <x v="15"/>
    <d v="2026-06-08T23:26:00"/>
    <d v="2026-06-09T07:49:01"/>
    <d v="2026-06-10T02:18:22"/>
    <s v="Web"/>
    <s v="Medium"/>
    <s v="Resolved"/>
    <n v="3"/>
  </r>
  <r>
    <s v="T000711"/>
    <s v="C01330"/>
    <s v="P002"/>
    <x v="65"/>
    <d v="2026-09-21T16:52:00"/>
    <d v="2026-09-22T01:52:58"/>
    <d v="2026-09-22T02:22:58"/>
    <s v="Chat"/>
    <s v="Medium"/>
    <s v="Resolved"/>
    <n v="5"/>
  </r>
  <r>
    <s v="T000712"/>
    <s v="C00981"/>
    <s v="P018"/>
    <x v="66"/>
    <d v="2026-06-01T00:45:00"/>
    <d v="2026-06-01T03:45:07"/>
    <m/>
    <s v="Email"/>
    <s v="High"/>
    <s v="Escalated"/>
    <n v="5"/>
  </r>
  <r>
    <s v="T000713"/>
    <s v="C01914"/>
    <s v="P010"/>
    <x v="69"/>
    <d v="2026-02-04T06:13:00"/>
    <d v="2026-02-04T17:39:20"/>
    <d v="2026-02-05T11:16:20"/>
    <s v="Chat"/>
    <s v="Medium"/>
    <s v="Resolved"/>
    <n v="4"/>
  </r>
  <r>
    <s v="T000714"/>
    <s v="C00254"/>
    <s v="P003"/>
    <x v="54"/>
    <d v="2026-06-25T17:30:00"/>
    <d v="2026-06-25T19:21:36"/>
    <m/>
    <s v="Email"/>
    <s v="High"/>
    <s v="Escalated"/>
    <n v="4"/>
  </r>
  <r>
    <s v="T000715"/>
    <s v="C01820"/>
    <s v="P004"/>
    <x v="58"/>
    <d v="2026-05-11T15:09:00"/>
    <d v="2026-05-12T01:41:39"/>
    <d v="2026-05-12T06:22:14"/>
    <s v="Phone"/>
    <s v="Medium"/>
    <s v="Resolved"/>
    <n v="4"/>
  </r>
  <r>
    <s v="T000716"/>
    <s v="C02336"/>
    <s v="P008"/>
    <x v="16"/>
    <d v="2026-08-12T06:54:00"/>
    <d v="2026-08-12T11:29:08"/>
    <d v="2026-08-13T02:09:32"/>
    <s v="Phone"/>
    <s v="Medium"/>
    <s v="Resolved"/>
    <n v="4"/>
  </r>
  <r>
    <s v="T000717"/>
    <s v="C00327"/>
    <s v="P016"/>
    <x v="35"/>
    <d v="2026-04-17T16:42:00"/>
    <d v="2026-04-18T02:31:42"/>
    <d v="2026-04-19T02:44:36"/>
    <s v="Phone"/>
    <s v="Medium"/>
    <s v="Resolved"/>
    <n v="4"/>
  </r>
  <r>
    <s v="T000718"/>
    <s v="C01631"/>
    <s v="P002"/>
    <x v="9"/>
    <d v="2026-02-21T21:42:00"/>
    <d v="2026-02-21T21:58:51"/>
    <d v="2026-02-22T04:56:59"/>
    <s v="Email"/>
    <s v="Critical"/>
    <s v="Resolved"/>
    <n v="4"/>
  </r>
  <r>
    <s v="T000719"/>
    <s v="C01273"/>
    <s v="P003"/>
    <x v="0"/>
    <d v="2026-02-01T21:36:00"/>
    <d v="2026-02-02T04:45:46"/>
    <d v="2026-02-02T21:34:57"/>
    <s v="Web"/>
    <s v="Medium"/>
    <s v="Resolved"/>
    <n v="3"/>
  </r>
  <r>
    <s v="T000720"/>
    <s v="C00238"/>
    <s v="P012"/>
    <x v="56"/>
    <d v="2026-07-22T19:46:00"/>
    <d v="2026-07-22T23:46:05"/>
    <d v="2026-07-23T16:11:20"/>
    <s v="Email"/>
    <s v="High"/>
    <s v="Resolved"/>
    <n v="4"/>
  </r>
  <r>
    <s v="T000721"/>
    <s v="C00733"/>
    <s v="P010"/>
    <x v="57"/>
    <d v="2026-03-05T08:30:00"/>
    <d v="2026-03-05T15:20:22"/>
    <m/>
    <s v="Chat"/>
    <s v="Medium"/>
    <s v="Open"/>
    <n v="3"/>
  </r>
  <r>
    <s v="T000722"/>
    <s v="C01971"/>
    <s v="P020"/>
    <x v="21"/>
    <d v="2026-07-02T00:36:00"/>
    <d v="2026-07-02T08:18:31"/>
    <d v="2026-07-02T20:26:57"/>
    <s v="Chat"/>
    <s v="Medium"/>
    <s v="Resolved"/>
    <n v="5"/>
  </r>
  <r>
    <s v="T000723"/>
    <s v="C02173"/>
    <s v="P016"/>
    <x v="74"/>
    <d v="2026-02-06T09:22:00"/>
    <d v="2026-02-06T18:06:14"/>
    <d v="2026-02-07T15:58:47"/>
    <s v="Chat"/>
    <s v="Medium"/>
    <s v="Resolved"/>
    <n v="4"/>
  </r>
  <r>
    <s v="T000724"/>
    <s v="C00922"/>
    <s v="P014"/>
    <x v="77"/>
    <d v="2026-01-22T00:31:00"/>
    <d v="2026-01-22T01:58:20"/>
    <d v="2026-01-22T21:46:17"/>
    <s v="Email"/>
    <s v="Medium"/>
    <s v="Resolved"/>
    <n v="5"/>
  </r>
  <r>
    <s v="T000725"/>
    <s v="C00267"/>
    <s v="P007"/>
    <x v="42"/>
    <d v="2026-07-13T13:41:00"/>
    <d v="2026-07-13T22:28:23"/>
    <d v="2026-07-14T14:42:56"/>
    <s v="Email"/>
    <s v="Medium"/>
    <s v="Resolved"/>
    <n v="4"/>
  </r>
  <r>
    <s v="T000726"/>
    <s v="C00613"/>
    <s v="P013"/>
    <x v="49"/>
    <d v="2026-04-05T14:28:00"/>
    <d v="2026-04-05T19:44:54"/>
    <d v="2026-04-05T20:14:54"/>
    <s v="Phone"/>
    <s v="Medium"/>
    <s v="Resolved"/>
    <n v="3"/>
  </r>
  <r>
    <s v="T000727"/>
    <s v="C02109"/>
    <s v="P012"/>
    <x v="18"/>
    <d v="2026-06-04T08:12:00"/>
    <d v="2026-06-04T12:10:07"/>
    <d v="2026-06-04T18:37:06"/>
    <s v="Chat"/>
    <s v="High"/>
    <s v="Resolved"/>
    <n v="5"/>
  </r>
  <r>
    <s v="T000728"/>
    <s v="C01425"/>
    <s v="P006"/>
    <x v="10"/>
    <d v="2026-01-08T03:35:00"/>
    <d v="2026-01-08T06:27:10"/>
    <m/>
    <s v="Web"/>
    <s v="High"/>
    <s v="Pending"/>
    <n v="3"/>
  </r>
  <r>
    <s v="T000729"/>
    <s v="C01077"/>
    <s v="P008"/>
    <x v="48"/>
    <d v="2026-02-21T12:35:00"/>
    <d v="2026-02-21T13:40:07"/>
    <m/>
    <s v="Chat"/>
    <s v="Critical"/>
    <s v="Open"/>
    <n v="4"/>
  </r>
  <r>
    <s v="T000730"/>
    <s v="C00034"/>
    <s v="P019"/>
    <x v="59"/>
    <d v="2026-01-25T00:20:00"/>
    <d v="2026-01-25T10:38:17"/>
    <m/>
    <s v="Email"/>
    <s v="Low"/>
    <s v="Escalated"/>
    <n v="3"/>
  </r>
  <r>
    <s v="T000731"/>
    <s v="C01957"/>
    <s v="P011"/>
    <x v="69"/>
    <d v="2026-03-18T06:37:00"/>
    <d v="2026-03-18T10:25:03"/>
    <d v="2026-03-18T10:55:03"/>
    <s v="Email"/>
    <s v="High"/>
    <s v="Resolved"/>
    <n v="3"/>
  </r>
  <r>
    <s v="T000732"/>
    <s v="C01164"/>
    <s v="P010"/>
    <x v="70"/>
    <d v="2026-03-19T23:13:00"/>
    <d v="2026-03-20T07:01:18"/>
    <d v="2026-03-21T06:48:08"/>
    <s v="Phone"/>
    <s v="Medium"/>
    <s v="Resolved"/>
    <n v="4"/>
  </r>
  <r>
    <s v="T000733"/>
    <s v="C01364"/>
    <s v="P016"/>
    <x v="15"/>
    <d v="2026-04-13T21:56:00"/>
    <d v="2026-04-14T01:35:16"/>
    <d v="2026-04-15T12:59:05"/>
    <s v="Email"/>
    <s v="Medium"/>
    <s v="Resolved"/>
    <n v="3"/>
  </r>
  <r>
    <s v="T000734"/>
    <s v="C02110"/>
    <s v="P006"/>
    <x v="46"/>
    <d v="2026-03-08T15:11:00"/>
    <d v="2026-03-08T21:37:17"/>
    <d v="2026-03-09T04:18:08"/>
    <s v="Email"/>
    <s v="Medium"/>
    <s v="Resolved"/>
    <n v="3"/>
  </r>
  <r>
    <s v="T000735"/>
    <s v="C01406"/>
    <s v="P005"/>
    <x v="7"/>
    <d v="2026-05-05T08:58:00"/>
    <d v="2026-05-05T12:37:05"/>
    <d v="2026-05-05T13:07:05"/>
    <s v="Chat"/>
    <s v="High"/>
    <s v="Resolved"/>
    <n v="4"/>
  </r>
  <r>
    <s v="T000736"/>
    <s v="C02321"/>
    <s v="P020"/>
    <x v="19"/>
    <d v="2026-09-03T00:15:00"/>
    <d v="2026-09-03T08:28:55"/>
    <d v="2026-09-04T06:05:17"/>
    <s v="Phone"/>
    <s v="Medium"/>
    <s v="Resolved"/>
    <n v="4"/>
  </r>
  <r>
    <s v="T000737"/>
    <s v="C01399"/>
    <s v="P017"/>
    <x v="71"/>
    <d v="2026-01-24T15:36:00"/>
    <d v="2026-01-25T01:26:28"/>
    <m/>
    <s v="Chat"/>
    <s v="Medium"/>
    <s v="Open"/>
    <n v="4"/>
  </r>
  <r>
    <s v="T000738"/>
    <s v="C00857"/>
    <s v="P009"/>
    <x v="79"/>
    <d v="2026-09-02T11:46:00"/>
    <d v="2026-09-02T18:36:02"/>
    <d v="2026-09-03T16:36:07"/>
    <s v="Email"/>
    <s v="Medium"/>
    <s v="Resolved"/>
    <n v="4"/>
  </r>
  <r>
    <s v="T000739"/>
    <s v="C02307"/>
    <s v="P019"/>
    <x v="4"/>
    <d v="2026-04-23T17:07:00"/>
    <d v="2026-04-24T04:21:24"/>
    <d v="2026-04-25T00:41:02"/>
    <s v="Phone"/>
    <s v="Medium"/>
    <s v="Resolved"/>
    <n v="4"/>
  </r>
  <r>
    <s v="T000740"/>
    <s v="C01607"/>
    <s v="P008"/>
    <x v="13"/>
    <d v="2026-06-07T03:46:00"/>
    <d v="2026-06-08T06:18:25"/>
    <d v="2026-06-09T00:23:07"/>
    <s v="Web"/>
    <s v="Low"/>
    <s v="Resolved"/>
    <n v="3"/>
  </r>
  <r>
    <s v="T000741"/>
    <s v="C01902"/>
    <s v="P014"/>
    <x v="75"/>
    <d v="2026-07-03T19:55:00"/>
    <d v="2026-07-03T22:51:15"/>
    <d v="2026-07-05T10:40:14"/>
    <s v="Phone"/>
    <s v="Medium"/>
    <s v="Resolved"/>
    <n v="2"/>
  </r>
  <r>
    <s v="T000742"/>
    <s v="C00568"/>
    <s v="P001"/>
    <x v="53"/>
    <d v="2026-07-20T19:19:00"/>
    <d v="2026-07-21T04:48:51"/>
    <d v="2026-07-22T11:17:26"/>
    <s v="Email"/>
    <s v="Medium"/>
    <s v="Resolved"/>
    <n v="4"/>
  </r>
  <r>
    <s v="T000743"/>
    <s v="C01678"/>
    <s v="P014"/>
    <x v="64"/>
    <d v="2026-09-15T10:16:00"/>
    <d v="2026-09-16T13:27:33"/>
    <d v="2026-09-18T16:25:29"/>
    <s v="Phone"/>
    <s v="Low"/>
    <s v="Resolved"/>
    <n v="3"/>
  </r>
  <r>
    <s v="T000744"/>
    <s v="C01401"/>
    <s v="P004"/>
    <x v="55"/>
    <d v="2026-09-30T00:41:00"/>
    <d v="2026-09-30T21:21:19"/>
    <d v="2026-10-03T09:38:54"/>
    <s v="Chat"/>
    <s v="Low"/>
    <s v="Resolved"/>
    <n v="4"/>
  </r>
  <r>
    <s v="T000745"/>
    <s v="C00263"/>
    <s v="P005"/>
    <x v="44"/>
    <d v="2026-01-27T11:11:00"/>
    <d v="2026-01-27T18:54:54"/>
    <m/>
    <s v="Email"/>
    <s v="Medium"/>
    <s v="Escalated"/>
    <n v="5"/>
  </r>
  <r>
    <s v="T000746"/>
    <s v="C00636"/>
    <s v="P017"/>
    <x v="25"/>
    <d v="2026-04-22T08:54:00"/>
    <d v="2026-04-22T13:02:14"/>
    <m/>
    <s v="Chat"/>
    <s v="Medium"/>
    <s v="Pending"/>
    <n v="3"/>
  </r>
  <r>
    <s v="T000747"/>
    <s v="C02280"/>
    <s v="P005"/>
    <x v="57"/>
    <d v="2026-05-28T18:15:00"/>
    <d v="2026-05-29T01:13:44"/>
    <m/>
    <s v="Web"/>
    <s v="Medium"/>
    <s v="Pending"/>
    <n v="3"/>
  </r>
  <r>
    <s v="T000748"/>
    <s v="C01429"/>
    <s v="P010"/>
    <x v="79"/>
    <d v="2026-05-23T05:42:00"/>
    <d v="2026-05-23T20:08:55"/>
    <d v="2026-05-23T20:38:55"/>
    <s v="Chat"/>
    <s v="Low"/>
    <s v="Resolved"/>
    <n v="4"/>
  </r>
  <r>
    <s v="T000749"/>
    <s v="C01936"/>
    <s v="P019"/>
    <x v="32"/>
    <d v="2026-09-28T00:25:00"/>
    <d v="2026-09-28T23:37:25"/>
    <d v="2026-09-30T04:12:33"/>
    <s v="Email"/>
    <s v="Low"/>
    <s v="Resolved"/>
    <n v="3"/>
  </r>
  <r>
    <s v="T000750"/>
    <s v="C00430"/>
    <s v="P020"/>
    <x v="26"/>
    <d v="2026-06-27T23:32:00"/>
    <d v="2026-06-28T10:10:16"/>
    <m/>
    <s v="Email"/>
    <s v="Medium"/>
    <s v="Pending"/>
    <n v="3"/>
  </r>
  <r>
    <s v="T000751"/>
    <s v="C00545"/>
    <s v="P009"/>
    <x v="73"/>
    <d v="2026-04-20T05:47:00"/>
    <d v="2026-04-20T13:09:59"/>
    <d v="2026-04-21T05:46:16"/>
    <s v="Chat"/>
    <s v="Medium"/>
    <s v="Resolved"/>
    <n v="4"/>
  </r>
  <r>
    <s v="T000752"/>
    <s v="C02354"/>
    <s v="P002"/>
    <x v="15"/>
    <d v="2026-09-09T01:52:00"/>
    <d v="2026-09-09T07:03:23"/>
    <d v="2026-09-09T13:32:36"/>
    <s v="Phone"/>
    <s v="Medium"/>
    <s v="Resolved"/>
    <n v="3"/>
  </r>
  <r>
    <s v="T000753"/>
    <s v="C01051"/>
    <s v="P006"/>
    <x v="33"/>
    <d v="2026-07-19T20:34:00"/>
    <d v="2026-07-19T22:27:24"/>
    <d v="2026-07-21T10:39:38"/>
    <s v="Email"/>
    <s v="Medium"/>
    <s v="Resolved"/>
    <n v="2"/>
  </r>
  <r>
    <s v="T000754"/>
    <s v="C02218"/>
    <s v="P013"/>
    <x v="57"/>
    <d v="2026-08-06T17:16:00"/>
    <d v="2026-08-07T02:45:48"/>
    <m/>
    <s v="Email"/>
    <s v="Medium"/>
    <s v="Open"/>
    <n v="5"/>
  </r>
  <r>
    <s v="T000755"/>
    <s v="C02021"/>
    <s v="P007"/>
    <x v="56"/>
    <d v="2026-06-21T06:26:00"/>
    <d v="2026-06-21T15:41:31"/>
    <d v="2026-06-21T22:28:01"/>
    <s v="Web"/>
    <s v="Medium"/>
    <s v="Resolved"/>
    <n v="4"/>
  </r>
  <r>
    <s v="T000756"/>
    <s v="C00843"/>
    <s v="P015"/>
    <x v="15"/>
    <d v="2026-01-18T11:28:00"/>
    <d v="2026-01-18T13:28:05"/>
    <m/>
    <s v="Phone"/>
    <s v="Medium"/>
    <s v="Escalated"/>
    <n v="4"/>
  </r>
  <r>
    <s v="T000757"/>
    <s v="C02374"/>
    <s v="P020"/>
    <x v="43"/>
    <d v="2026-09-22T16:31:00"/>
    <d v="2026-09-22T17:40:48"/>
    <d v="2026-09-23T00:22:58"/>
    <s v="Web"/>
    <s v="Critical"/>
    <s v="Resolved"/>
    <n v="5"/>
  </r>
  <r>
    <s v="T000758"/>
    <s v="C01942"/>
    <s v="P013"/>
    <x v="34"/>
    <d v="2026-07-14T19:35:00"/>
    <d v="2026-07-15T05:52:28"/>
    <d v="2026-07-16T14:57:46"/>
    <s v="Email"/>
    <s v="Medium"/>
    <s v="Resolved"/>
    <n v="2"/>
  </r>
  <r>
    <s v="T000759"/>
    <s v="C00320"/>
    <s v="P013"/>
    <x v="62"/>
    <d v="2026-02-10T08:56:00"/>
    <d v="2026-02-10T09:08:00"/>
    <d v="2026-02-11T18:31:30"/>
    <s v="Web"/>
    <s v="Medium"/>
    <s v="Resolved"/>
    <n v="3"/>
  </r>
  <r>
    <s v="T000760"/>
    <s v="C00239"/>
    <s v="P011"/>
    <x v="70"/>
    <d v="2026-03-10T05:08:00"/>
    <d v="2026-03-10T10:09:34"/>
    <d v="2026-03-11T17:00:42"/>
    <s v="Email"/>
    <s v="Medium"/>
    <s v="Resolved"/>
    <n v="5"/>
  </r>
  <r>
    <s v="T000761"/>
    <s v="C00317"/>
    <s v="P004"/>
    <x v="48"/>
    <d v="2026-04-04T00:21:00"/>
    <d v="2026-04-04T15:09:55"/>
    <m/>
    <s v="Chat"/>
    <s v="Medium"/>
    <s v="Escalated"/>
    <n v="5"/>
  </r>
  <r>
    <s v="T000762"/>
    <s v="C01851"/>
    <s v="P012"/>
    <x v="71"/>
    <d v="2026-03-11T20:31:00"/>
    <d v="2026-03-12T04:34:49"/>
    <d v="2026-03-13T00:16:54"/>
    <s v="Chat"/>
    <s v="Medium"/>
    <s v="Resolved"/>
    <n v="3"/>
  </r>
  <r>
    <s v="T000763"/>
    <s v="C00358"/>
    <s v="P019"/>
    <x v="39"/>
    <d v="2026-06-19T19:32:00"/>
    <d v="2026-06-21T03:41:04"/>
    <d v="2026-06-23T00:04:55"/>
    <s v="Web"/>
    <s v="Low"/>
    <s v="Resolved"/>
    <n v="3"/>
  </r>
  <r>
    <s v="T000764"/>
    <s v="C00707"/>
    <s v="P014"/>
    <x v="42"/>
    <d v="2026-05-30T22:48:00"/>
    <d v="2026-05-31T02:00:10"/>
    <d v="2026-05-31T05:56:42"/>
    <s v="Email"/>
    <s v="High"/>
    <s v="Resolved"/>
    <n v="2"/>
  </r>
  <r>
    <s v="T000765"/>
    <s v="C01087"/>
    <s v="P016"/>
    <x v="28"/>
    <d v="2026-02-27T17:56:00"/>
    <d v="2026-02-27T22:03:43"/>
    <m/>
    <s v="Web"/>
    <s v="High"/>
    <s v="Open"/>
    <n v="4"/>
  </r>
  <r>
    <s v="T000766"/>
    <s v="C00340"/>
    <s v="P018"/>
    <x v="14"/>
    <d v="2026-07-10T05:06:00"/>
    <d v="2026-07-10T05:59:03"/>
    <m/>
    <s v="Web"/>
    <s v="Critical"/>
    <s v="Escalated"/>
    <n v="5"/>
  </r>
  <r>
    <s v="T000767"/>
    <s v="C00827"/>
    <s v="P008"/>
    <x v="45"/>
    <d v="2026-03-20T05:46:00"/>
    <d v="2026-03-20T11:49:50"/>
    <m/>
    <s v="Web"/>
    <s v="Medium"/>
    <s v="Open"/>
    <n v="5"/>
  </r>
  <r>
    <s v="T000768"/>
    <s v="C01696"/>
    <s v="P007"/>
    <x v="73"/>
    <d v="2026-02-13T05:49:00"/>
    <d v="2026-02-13T07:06:57"/>
    <d v="2026-02-14T00:36:55"/>
    <s v="Email"/>
    <s v="High"/>
    <s v="Resolved"/>
    <n v="3"/>
  </r>
  <r>
    <s v="T000769"/>
    <s v="C02431"/>
    <s v="P020"/>
    <x v="46"/>
    <d v="2026-09-19T10:59:00"/>
    <d v="2026-09-19T14:31:45"/>
    <d v="2026-09-20T01:50:15"/>
    <s v="Email"/>
    <s v="High"/>
    <s v="Resolved"/>
    <n v="4"/>
  </r>
  <r>
    <s v="T000770"/>
    <s v="C01175"/>
    <s v="P010"/>
    <x v="37"/>
    <d v="2026-03-27T23:07:00"/>
    <d v="2026-03-28T04:41:03"/>
    <d v="2026-03-29T21:00:50"/>
    <s v="Email"/>
    <s v="Medium"/>
    <s v="Resolved"/>
    <n v="3"/>
  </r>
  <r>
    <s v="T000771"/>
    <s v="C01867"/>
    <s v="P015"/>
    <x v="51"/>
    <d v="2026-03-05T16:34:00"/>
    <d v="2026-03-05T18:32:27"/>
    <d v="2026-03-05T19:02:27"/>
    <s v="Chat"/>
    <s v="High"/>
    <s v="Resolved"/>
    <n v="3"/>
  </r>
  <r>
    <s v="T000772"/>
    <s v="C01326"/>
    <s v="P013"/>
    <x v="17"/>
    <d v="2026-07-15T10:25:00"/>
    <d v="2026-07-15T10:51:54"/>
    <m/>
    <s v="Email"/>
    <s v="Critical"/>
    <s v="Pending"/>
    <n v="3"/>
  </r>
  <r>
    <s v="T000773"/>
    <s v="C01166"/>
    <s v="P003"/>
    <x v="22"/>
    <d v="2026-07-28T17:42:00"/>
    <d v="2026-07-29T01:45:18"/>
    <d v="2026-07-29T15:00:22"/>
    <s v="Chat"/>
    <s v="Medium"/>
    <s v="Resolved"/>
    <n v="5"/>
  </r>
  <r>
    <s v="T000774"/>
    <s v="C01302"/>
    <s v="P007"/>
    <x v="10"/>
    <d v="2026-02-11T20:02:00"/>
    <d v="2026-02-11T23:49:13"/>
    <d v="2026-02-12T18:04:30"/>
    <s v="Phone"/>
    <s v="High"/>
    <s v="Resolved"/>
    <n v="4"/>
  </r>
  <r>
    <s v="T000775"/>
    <s v="C02397"/>
    <s v="P007"/>
    <x v="15"/>
    <d v="2026-01-16T09:41:00"/>
    <d v="2026-01-16T12:25:20"/>
    <m/>
    <s v="Web"/>
    <s v="High"/>
    <s v="Pending"/>
    <n v="4"/>
  </r>
  <r>
    <s v="T000776"/>
    <s v="C00149"/>
    <s v="P004"/>
    <x v="17"/>
    <d v="2026-08-20T20:13:00"/>
    <d v="2026-08-21T03:16:36"/>
    <d v="2026-08-21T15:40:06"/>
    <s v="Chat"/>
    <s v="Medium"/>
    <s v="Resolved"/>
    <n v="5"/>
  </r>
  <r>
    <s v="T000777"/>
    <s v="C01284"/>
    <s v="P016"/>
    <x v="46"/>
    <d v="2026-05-18T00:26:00"/>
    <d v="2026-05-18T12:41:33"/>
    <d v="2026-05-18T13:11:33"/>
    <s v="Chat"/>
    <s v="Medium"/>
    <s v="Resolved"/>
    <n v="4"/>
  </r>
  <r>
    <s v="T000778"/>
    <s v="C00129"/>
    <s v="P020"/>
    <x v="8"/>
    <d v="2026-05-05T07:27:00"/>
    <d v="2026-05-05T15:14:00"/>
    <d v="2026-05-06T19:40:12"/>
    <s v="Chat"/>
    <s v="Low"/>
    <s v="Resolved"/>
    <n v="3"/>
  </r>
  <r>
    <s v="T000779"/>
    <s v="C02188"/>
    <s v="P020"/>
    <x v="45"/>
    <d v="2026-04-25T04:04:00"/>
    <d v="2026-04-25T05:41:52"/>
    <m/>
    <s v="Web"/>
    <s v="Critical"/>
    <s v="Open"/>
    <n v="4"/>
  </r>
  <r>
    <s v="T000780"/>
    <s v="C01503"/>
    <s v="P004"/>
    <x v="75"/>
    <d v="2026-06-09T04:17:00"/>
    <d v="2026-06-09T13:44:37"/>
    <d v="2026-06-10T19:04:35"/>
    <s v="Email"/>
    <s v="Low"/>
    <s v="Resolved"/>
    <n v="3"/>
  </r>
  <r>
    <s v="T000781"/>
    <s v="C00119"/>
    <s v="P009"/>
    <x v="32"/>
    <d v="2026-07-03T04:52:00"/>
    <d v="2026-07-03T22:05:07"/>
    <d v="2026-07-04T20:11:27"/>
    <s v="Email"/>
    <s v="Low"/>
    <s v="Resolved"/>
    <n v="4"/>
  </r>
  <r>
    <s v="T000782"/>
    <s v="C01560"/>
    <s v="P005"/>
    <x v="43"/>
    <d v="2026-01-22T08:47:00"/>
    <d v="2026-01-22T17:48:21"/>
    <d v="2026-01-23T16:14:46"/>
    <s v="Email"/>
    <s v="Medium"/>
    <s v="Resolved"/>
    <n v="5"/>
  </r>
  <r>
    <s v="T000783"/>
    <s v="C01090"/>
    <s v="P002"/>
    <x v="11"/>
    <d v="2026-03-14T17:23:00"/>
    <d v="2026-03-15T04:07:04"/>
    <d v="2026-03-15T12:40:42"/>
    <s v="Phone"/>
    <s v="Medium"/>
    <s v="Resolved"/>
    <n v="4"/>
  </r>
  <r>
    <s v="T000784"/>
    <s v="C00118"/>
    <s v="P013"/>
    <x v="64"/>
    <d v="2026-09-18T14:12:00"/>
    <d v="2026-09-18T17:42:53"/>
    <d v="2026-09-19T04:59:48"/>
    <s v="Email"/>
    <s v="Medium"/>
    <s v="Resolved"/>
    <n v="3"/>
  </r>
  <r>
    <s v="T000785"/>
    <s v="C02446"/>
    <s v="P018"/>
    <x v="58"/>
    <d v="2026-02-15T10:35:00"/>
    <d v="2026-02-16T05:36:43"/>
    <d v="2026-02-17T04:55:37"/>
    <s v="Web"/>
    <s v="Low"/>
    <s v="Resolved"/>
    <n v="4"/>
  </r>
  <r>
    <s v="T000786"/>
    <s v="C00947"/>
    <s v="P002"/>
    <x v="43"/>
    <d v="2026-09-05T11:55:00"/>
    <d v="2026-09-05T14:16:08"/>
    <d v="2026-09-06T01:47:48"/>
    <s v="Web"/>
    <s v="High"/>
    <s v="Resolved"/>
    <n v="5"/>
  </r>
  <r>
    <s v="T000787"/>
    <s v="C00060"/>
    <s v="P013"/>
    <x v="4"/>
    <d v="2026-04-20T04:23:00"/>
    <d v="2026-04-20T15:09:45"/>
    <m/>
    <s v="Phone"/>
    <s v="Medium"/>
    <s v="Open"/>
    <n v="4"/>
  </r>
  <r>
    <s v="T000788"/>
    <s v="C01533"/>
    <s v="P001"/>
    <x v="6"/>
    <d v="2026-02-21T17:40:00"/>
    <d v="2026-02-21T18:26:47"/>
    <d v="2026-02-22T01:50:44"/>
    <s v="Chat"/>
    <s v="Critical"/>
    <s v="Resolved"/>
    <n v="4"/>
  </r>
  <r>
    <s v="T000789"/>
    <s v="C00939"/>
    <s v="P017"/>
    <x v="76"/>
    <d v="2026-06-12T18:07:00"/>
    <d v="2026-06-12T19:04:48"/>
    <d v="2026-06-13T00:09:06"/>
    <s v="Web"/>
    <s v="High"/>
    <s v="Resolved"/>
    <n v="5"/>
  </r>
  <r>
    <s v="T000790"/>
    <s v="C01642"/>
    <s v="P002"/>
    <x v="25"/>
    <d v="2026-07-01T13:10:00"/>
    <d v="2026-07-01T22:11:12"/>
    <m/>
    <s v="Email"/>
    <s v="Medium"/>
    <s v="Pending"/>
    <n v="4"/>
  </r>
  <r>
    <s v="T000791"/>
    <s v="C00406"/>
    <s v="P009"/>
    <x v="14"/>
    <d v="2026-04-06T19:32:00"/>
    <d v="2026-04-07T03:26:31"/>
    <m/>
    <s v="Email"/>
    <s v="Medium"/>
    <s v="Open"/>
    <n v="5"/>
  </r>
  <r>
    <s v="T000792"/>
    <s v="C02071"/>
    <s v="P003"/>
    <x v="15"/>
    <d v="2026-08-05T19:19:00"/>
    <d v="2026-08-06T08:17:02"/>
    <d v="2026-08-06T08:47:02"/>
    <s v="Chat"/>
    <s v="Medium"/>
    <s v="Resolved"/>
    <n v="3"/>
  </r>
  <r>
    <s v="T000793"/>
    <s v="C01051"/>
    <s v="P009"/>
    <x v="6"/>
    <d v="2026-01-18T19:18:00"/>
    <d v="2026-01-18T20:38:11"/>
    <d v="2026-01-19T11:01:57"/>
    <s v="Chat"/>
    <s v="Critical"/>
    <s v="Resolved"/>
    <n v="3"/>
  </r>
  <r>
    <s v="T000794"/>
    <s v="C01052"/>
    <s v="P009"/>
    <x v="2"/>
    <d v="2026-02-03T02:29:00"/>
    <d v="2026-02-03T08:01:13"/>
    <d v="2026-02-04T03:37:33"/>
    <s v="Email"/>
    <s v="Medium"/>
    <s v="Resolved"/>
    <n v="5"/>
  </r>
  <r>
    <s v="T000795"/>
    <s v="C02010"/>
    <s v="P011"/>
    <x v="38"/>
    <d v="2026-06-19T02:03:00"/>
    <d v="2026-06-19T06:04:14"/>
    <d v="2026-06-19T22:42:36"/>
    <s v="Chat"/>
    <s v="High"/>
    <s v="Resolved"/>
    <n v="2"/>
  </r>
  <r>
    <s v="T000796"/>
    <s v="C01371"/>
    <s v="P017"/>
    <x v="38"/>
    <d v="2026-06-07T10:32:00"/>
    <d v="2026-06-07T11:34:01"/>
    <m/>
    <s v="Web"/>
    <s v="Critical"/>
    <s v="Pending"/>
    <n v="5"/>
  </r>
  <r>
    <s v="T000797"/>
    <s v="C00004"/>
    <s v="P020"/>
    <x v="58"/>
    <d v="2026-07-10T01:22:00"/>
    <d v="2026-07-10T11:21:41"/>
    <d v="2026-07-11T15:32:33"/>
    <s v="Email"/>
    <s v="Medium"/>
    <s v="Resolved"/>
    <n v="5"/>
  </r>
  <r>
    <s v="T000798"/>
    <s v="C01447"/>
    <s v="P007"/>
    <x v="23"/>
    <d v="2026-08-21T00:23:00"/>
    <d v="2026-08-21T02:35:12"/>
    <m/>
    <s v="Email"/>
    <s v="High"/>
    <s v="Open"/>
    <n v="3"/>
  </r>
  <r>
    <s v="T000799"/>
    <s v="C01615"/>
    <s v="P019"/>
    <x v="7"/>
    <d v="2026-09-11T03:08:00"/>
    <d v="2026-09-11T05:44:05"/>
    <d v="2026-09-11T15:23:47"/>
    <s v="Web"/>
    <s v="High"/>
    <s v="Resolved"/>
    <n v="5"/>
  </r>
  <r>
    <s v="T000800"/>
    <s v="C00781"/>
    <s v="P009"/>
    <x v="69"/>
    <d v="2026-05-19T02:53:00"/>
    <d v="2026-05-19T12:42:11"/>
    <d v="2026-05-20T13:22:43"/>
    <s v="Phone"/>
    <s v="Medium"/>
    <s v="Resolved"/>
    <n v="3"/>
  </r>
  <r>
    <s v="T000801"/>
    <s v="C00452"/>
    <s v="P003"/>
    <x v="1"/>
    <d v="2026-05-17T07:49:00"/>
    <d v="2026-05-17T11:34:58"/>
    <d v="2026-05-18T05:18:18"/>
    <s v="Email"/>
    <s v="High"/>
    <s v="Resolved"/>
    <n v="4"/>
  </r>
  <r>
    <s v="T000802"/>
    <s v="C00135"/>
    <s v="P013"/>
    <x v="62"/>
    <d v="2026-09-10T07:57:00"/>
    <d v="2026-09-10T10:02:57"/>
    <d v="2026-09-11T03:27:10"/>
    <s v="Chat"/>
    <s v="Medium"/>
    <s v="Resolved"/>
    <n v="3"/>
  </r>
  <r>
    <s v="T000803"/>
    <s v="C02116"/>
    <s v="P015"/>
    <x v="76"/>
    <d v="2026-09-20T19:40:00"/>
    <d v="2026-09-21T05:17:13"/>
    <m/>
    <s v="Email"/>
    <s v="Medium"/>
    <s v="Escalated"/>
    <n v="5"/>
  </r>
  <r>
    <s v="T000804"/>
    <s v="C00011"/>
    <s v="P007"/>
    <x v="30"/>
    <d v="2026-01-14T21:38:00"/>
    <d v="2026-01-15T10:18:37"/>
    <m/>
    <s v="Email"/>
    <s v="Low"/>
    <s v="Pending"/>
    <n v="4"/>
  </r>
  <r>
    <s v="T000805"/>
    <s v="C01459"/>
    <s v="P012"/>
    <x v="72"/>
    <d v="2026-05-19T04:05:00"/>
    <d v="2026-05-19T07:19:46"/>
    <d v="2026-05-19T19:19:21"/>
    <s v="Email"/>
    <s v="High"/>
    <s v="Resolved"/>
    <n v="4"/>
  </r>
  <r>
    <s v="T000806"/>
    <s v="C02091"/>
    <s v="P009"/>
    <x v="9"/>
    <d v="2026-09-08T09:07:00"/>
    <d v="2026-09-08T10:22:47"/>
    <d v="2026-09-09T06:07:43"/>
    <s v="Email"/>
    <s v="High"/>
    <s v="Resolved"/>
    <n v="3"/>
  </r>
  <r>
    <s v="T000807"/>
    <s v="C00881"/>
    <s v="P003"/>
    <x v="6"/>
    <d v="2026-01-14T12:11:00"/>
    <d v="2026-01-14T22:39:22"/>
    <m/>
    <s v="Chat"/>
    <s v="Medium"/>
    <s v="Pending"/>
    <n v="4"/>
  </r>
  <r>
    <s v="T000808"/>
    <s v="C00501"/>
    <s v="P008"/>
    <x v="49"/>
    <d v="2026-09-24T06:33:00"/>
    <d v="2026-09-24T16:26:30"/>
    <d v="2026-09-25T18:20:50"/>
    <s v="Email"/>
    <s v="Medium"/>
    <s v="Resolved"/>
    <n v="4"/>
  </r>
  <r>
    <s v="T000809"/>
    <s v="C01788"/>
    <s v="P009"/>
    <x v="79"/>
    <d v="2026-07-24T07:56:00"/>
    <d v="2026-07-24T20:44:01"/>
    <m/>
    <s v="Email"/>
    <s v="Low"/>
    <s v="Open"/>
    <n v="5"/>
  </r>
  <r>
    <s v="T000810"/>
    <s v="C01576"/>
    <s v="P007"/>
    <x v="64"/>
    <d v="2026-02-12T16:05:00"/>
    <d v="2026-02-13T01:12:30"/>
    <d v="2026-02-13T01:42:30"/>
    <s v="Email"/>
    <s v="Medium"/>
    <s v="Resolved"/>
    <n v="4"/>
  </r>
  <r>
    <s v="T000811"/>
    <s v="C00038"/>
    <s v="P019"/>
    <x v="66"/>
    <d v="2026-06-24T10:12:00"/>
    <d v="2026-06-24T18:05:49"/>
    <d v="2026-06-25T04:29:31"/>
    <s v="Email"/>
    <s v="Medium"/>
    <s v="Resolved"/>
    <n v="4"/>
  </r>
  <r>
    <s v="T000812"/>
    <s v="C01443"/>
    <s v="P008"/>
    <x v="26"/>
    <d v="2026-04-28T16:52:00"/>
    <d v="2026-04-28T20:30:06"/>
    <d v="2026-04-29T04:58:02"/>
    <s v="Chat"/>
    <s v="High"/>
    <s v="Resolved"/>
    <n v="3"/>
  </r>
  <r>
    <s v="T000813"/>
    <s v="C00001"/>
    <s v="P013"/>
    <x v="60"/>
    <d v="2026-04-02T01:47:00"/>
    <d v="2026-04-02T11:03:54"/>
    <d v="2026-04-04T01:19:05"/>
    <s v="Phone"/>
    <s v="Low"/>
    <s v="Resolved"/>
    <n v="4"/>
  </r>
  <r>
    <s v="T000814"/>
    <s v="C01000"/>
    <s v="P001"/>
    <x v="25"/>
    <d v="2026-06-19T11:33:00"/>
    <d v="2026-06-19T21:54:40"/>
    <m/>
    <s v="Web"/>
    <s v="Low"/>
    <s v="Pending"/>
    <n v="5"/>
  </r>
  <r>
    <s v="T000815"/>
    <s v="C00761"/>
    <s v="P007"/>
    <x v="35"/>
    <d v="2026-07-20T07:27:00"/>
    <d v="2026-07-20T20:50:22"/>
    <m/>
    <s v="Email"/>
    <s v="Low"/>
    <s v="Open"/>
    <n v="5"/>
  </r>
  <r>
    <s v="T000816"/>
    <s v="C02084"/>
    <s v="P018"/>
    <x v="32"/>
    <d v="2026-09-01T06:55:00"/>
    <d v="2026-09-01T09:51:46"/>
    <d v="2026-09-01T13:00:03"/>
    <s v="Email"/>
    <s v="High"/>
    <s v="Resolved"/>
    <n v="5"/>
  </r>
  <r>
    <s v="T000817"/>
    <s v="C02444"/>
    <s v="P018"/>
    <x v="57"/>
    <d v="2026-04-24T11:14:00"/>
    <d v="2026-04-24T23:48:08"/>
    <d v="2026-04-25T00:18:08"/>
    <s v="Chat"/>
    <s v="Medium"/>
    <s v="Resolved"/>
    <n v="5"/>
  </r>
  <r>
    <s v="T000818"/>
    <s v="C01747"/>
    <s v="P020"/>
    <x v="55"/>
    <d v="2026-02-13T07:14:00"/>
    <d v="2026-02-13T15:42:57"/>
    <m/>
    <s v="Email"/>
    <s v="Medium"/>
    <s v="Pending"/>
    <n v="4"/>
  </r>
  <r>
    <s v="T000819"/>
    <s v="C01837"/>
    <s v="P002"/>
    <x v="43"/>
    <d v="2026-08-24T18:11:00"/>
    <d v="2026-08-25T18:08:21"/>
    <d v="2026-08-26T04:04:12"/>
    <s v="Chat"/>
    <s v="Low"/>
    <s v="Resolved"/>
    <n v="4"/>
  </r>
  <r>
    <s v="T000820"/>
    <s v="C00057"/>
    <s v="P018"/>
    <x v="40"/>
    <d v="2026-04-02T04:27:00"/>
    <d v="2026-04-02T16:55:44"/>
    <d v="2026-04-04T22:32:49"/>
    <s v="Chat"/>
    <s v="Low"/>
    <s v="Resolved"/>
    <n v="3"/>
  </r>
  <r>
    <s v="T000821"/>
    <s v="C00160"/>
    <s v="P006"/>
    <x v="9"/>
    <d v="2026-07-27T21:26:00"/>
    <d v="2026-07-27T23:49:56"/>
    <d v="2026-07-28T17:05:37"/>
    <s v="Chat"/>
    <s v="High"/>
    <s v="Resolved"/>
    <n v="4"/>
  </r>
  <r>
    <s v="T000822"/>
    <s v="C01942"/>
    <s v="P001"/>
    <x v="72"/>
    <d v="2026-08-06T08:42:00"/>
    <d v="2026-08-06T14:48:27"/>
    <d v="2026-08-07T04:12:44"/>
    <s v="Email"/>
    <s v="Medium"/>
    <s v="Resolved"/>
    <n v="3"/>
  </r>
  <r>
    <s v="T000823"/>
    <s v="C01071"/>
    <s v="P002"/>
    <x v="62"/>
    <d v="2026-01-16T12:38:00"/>
    <d v="2026-01-16T15:25:31"/>
    <d v="2026-01-17T12:14:38"/>
    <s v="Chat"/>
    <s v="High"/>
    <s v="Resolved"/>
    <n v="5"/>
  </r>
  <r>
    <s v="T000824"/>
    <s v="C01268"/>
    <s v="P016"/>
    <x v="31"/>
    <d v="2026-04-22T04:02:00"/>
    <d v="2026-04-22T13:53:59"/>
    <d v="2026-04-22T18:23:35"/>
    <s v="Chat"/>
    <s v="Medium"/>
    <s v="Resolved"/>
    <n v="5"/>
  </r>
  <r>
    <s v="T000825"/>
    <s v="C01730"/>
    <s v="P012"/>
    <x v="18"/>
    <d v="2026-01-24T22:03:00"/>
    <d v="2026-01-25T05:06:37"/>
    <d v="2026-01-25T21:14:22"/>
    <s v="Email"/>
    <s v="Medium"/>
    <s v="Resolved"/>
    <n v="4"/>
  </r>
  <r>
    <s v="T000826"/>
    <s v="C00868"/>
    <s v="P012"/>
    <x v="21"/>
    <d v="2026-06-15T15:25:00"/>
    <d v="2026-06-15T22:34:08"/>
    <d v="2026-06-16T22:00:48"/>
    <s v="Email"/>
    <s v="Medium"/>
    <s v="Resolved"/>
    <n v="4"/>
  </r>
  <r>
    <s v="T000827"/>
    <s v="C01705"/>
    <s v="P018"/>
    <x v="57"/>
    <d v="2026-08-06T18:28:00"/>
    <d v="2026-08-07T04:05:34"/>
    <d v="2026-08-07T18:48:43"/>
    <s v="Chat"/>
    <s v="Medium"/>
    <s v="Resolved"/>
    <n v="5"/>
  </r>
  <r>
    <s v="T000828"/>
    <s v="C01818"/>
    <s v="P002"/>
    <x v="47"/>
    <d v="2026-06-02T21:28:00"/>
    <d v="2026-06-03T04:02:53"/>
    <d v="2026-06-03T19:45:50"/>
    <s v="Email"/>
    <s v="Medium"/>
    <s v="Resolved"/>
    <n v="5"/>
  </r>
  <r>
    <s v="T000829"/>
    <s v="C00601"/>
    <s v="P002"/>
    <x v="76"/>
    <d v="2026-03-30T23:53:00"/>
    <d v="2026-03-31T13:00:20"/>
    <d v="2026-03-31T13:30:20"/>
    <s v="Email"/>
    <s v="Low"/>
    <s v="Resolved"/>
    <n v="5"/>
  </r>
  <r>
    <s v="T000830"/>
    <s v="C01716"/>
    <s v="P019"/>
    <x v="75"/>
    <d v="2026-09-23T06:06:00"/>
    <d v="2026-09-23T08:44:52"/>
    <d v="2026-09-24T00:56:55"/>
    <s v="Chat"/>
    <s v="High"/>
    <s v="Resolved"/>
    <n v="4"/>
  </r>
  <r>
    <s v="T000831"/>
    <s v="C00424"/>
    <s v="P013"/>
    <x v="52"/>
    <d v="2026-01-24T07:53:00"/>
    <d v="2026-01-24T20:59:36"/>
    <d v="2026-01-25T17:45:53"/>
    <s v="Chat"/>
    <s v="Medium"/>
    <s v="Resolved"/>
    <n v="3"/>
  </r>
  <r>
    <s v="T000832"/>
    <s v="C00777"/>
    <s v="P016"/>
    <x v="17"/>
    <d v="2026-02-08T05:48:00"/>
    <d v="2026-02-08T16:15:56"/>
    <d v="2026-02-09T00:36:57"/>
    <s v="Email"/>
    <s v="Medium"/>
    <s v="Resolved"/>
    <n v="4"/>
  </r>
  <r>
    <s v="T000833"/>
    <s v="C01951"/>
    <s v="P011"/>
    <x v="29"/>
    <d v="2026-04-10T12:02:00"/>
    <d v="2026-04-11T01:20:49"/>
    <d v="2026-04-11T22:07:35"/>
    <s v="Phone"/>
    <s v="Medium"/>
    <s v="Resolved"/>
    <n v="4"/>
  </r>
  <r>
    <s v="T000834"/>
    <s v="C02458"/>
    <s v="P003"/>
    <x v="72"/>
    <d v="2026-09-16T21:33:00"/>
    <d v="2026-09-17T07:20:42"/>
    <d v="2026-09-18T20:17:11"/>
    <s v="Email"/>
    <s v="Low"/>
    <s v="Resolved"/>
    <n v="3"/>
  </r>
  <r>
    <s v="T000835"/>
    <s v="C00162"/>
    <s v="P011"/>
    <x v="13"/>
    <d v="2026-09-02T17:43:00"/>
    <d v="2026-09-02T21:07:34"/>
    <d v="2026-09-03T14:40:44"/>
    <s v="Phone"/>
    <s v="High"/>
    <s v="Resolved"/>
    <n v="3"/>
  </r>
  <r>
    <s v="T000836"/>
    <s v="C01622"/>
    <s v="P020"/>
    <x v="31"/>
    <d v="2026-06-04T13:37:00"/>
    <d v="2026-06-04T16:13:32"/>
    <m/>
    <s v="Web"/>
    <s v="High"/>
    <s v="Pending"/>
    <n v="4"/>
  </r>
  <r>
    <s v="T000837"/>
    <s v="C01425"/>
    <s v="P003"/>
    <x v="25"/>
    <d v="2026-09-17T11:21:00"/>
    <d v="2026-09-17T18:28:29"/>
    <d v="2026-09-18T08:08:36"/>
    <s v="Email"/>
    <s v="Medium"/>
    <s v="Resolved"/>
    <n v="3"/>
  </r>
  <r>
    <s v="T000838"/>
    <s v="C01515"/>
    <s v="P003"/>
    <x v="25"/>
    <d v="2026-09-04T17:30:00"/>
    <d v="2026-09-04T18:52:56"/>
    <m/>
    <s v="Email"/>
    <s v="High"/>
    <s v="Open"/>
    <n v="3"/>
  </r>
  <r>
    <s v="T000839"/>
    <s v="C01968"/>
    <s v="P007"/>
    <x v="72"/>
    <d v="2026-06-10T11:12:00"/>
    <d v="2026-06-10T22:50:26"/>
    <m/>
    <s v="Email"/>
    <s v="Medium"/>
    <s v="Pending"/>
    <n v="3"/>
  </r>
  <r>
    <s v="T000840"/>
    <s v="C00175"/>
    <s v="P010"/>
    <x v="14"/>
    <d v="2026-02-02T21:20:00"/>
    <d v="2026-02-03T00:47:28"/>
    <d v="2026-02-03T01:17:28"/>
    <s v="Phone"/>
    <s v="Medium"/>
    <s v="Resolved"/>
    <n v="4"/>
  </r>
  <r>
    <s v="T000841"/>
    <s v="C01849"/>
    <s v="P013"/>
    <x v="67"/>
    <d v="2026-09-03T13:25:00"/>
    <d v="2026-09-03T23:54:27"/>
    <d v="2026-09-04T00:24:27"/>
    <s v="Web"/>
    <s v="Medium"/>
    <s v="Resolved"/>
    <n v="4"/>
  </r>
  <r>
    <s v="T000842"/>
    <s v="C00699"/>
    <s v="P004"/>
    <x v="65"/>
    <d v="2026-06-25T15:57:00"/>
    <d v="2026-06-25T18:32:10"/>
    <d v="2026-06-26T08:45:19"/>
    <s v="Chat"/>
    <s v="High"/>
    <s v="Resolved"/>
    <n v="4"/>
  </r>
  <r>
    <s v="T000843"/>
    <s v="C00386"/>
    <s v="P019"/>
    <x v="43"/>
    <d v="2026-02-08T16:18:00"/>
    <d v="2026-02-09T04:33:35"/>
    <d v="2026-02-09T05:03:35"/>
    <s v="Web"/>
    <s v="Low"/>
    <s v="Resolved"/>
    <n v="5"/>
  </r>
  <r>
    <s v="T000844"/>
    <s v="C01118"/>
    <s v="P004"/>
    <x v="37"/>
    <d v="2026-08-18T17:49:00"/>
    <d v="2026-08-18T23:08:30"/>
    <d v="2026-08-19T10:58:23"/>
    <s v="Phone"/>
    <s v="Medium"/>
    <s v="Resolved"/>
    <n v="4"/>
  </r>
  <r>
    <s v="T000845"/>
    <s v="C00068"/>
    <s v="P005"/>
    <x v="3"/>
    <d v="2026-04-19T11:28:00"/>
    <d v="2026-04-19T14:31:09"/>
    <d v="2026-04-20T08:31:20"/>
    <s v="Chat"/>
    <s v="High"/>
    <s v="Resolved"/>
    <n v="2"/>
  </r>
  <r>
    <s v="T000846"/>
    <s v="C01577"/>
    <s v="P020"/>
    <x v="34"/>
    <d v="2026-08-03T09:17:00"/>
    <d v="2026-08-03T11:53:55"/>
    <d v="2026-08-03T12:23:55"/>
    <s v="Web"/>
    <s v="High"/>
    <s v="Resolved"/>
    <n v="4"/>
  </r>
  <r>
    <s v="T000847"/>
    <s v="C01413"/>
    <s v="P008"/>
    <x v="33"/>
    <d v="2026-03-13T09:57:00"/>
    <d v="2026-03-13T12:57:17"/>
    <d v="2026-03-13T22:25:59"/>
    <s v="Chat"/>
    <s v="High"/>
    <s v="Resolved"/>
    <n v="4"/>
  </r>
  <r>
    <s v="T000848"/>
    <s v="C01282"/>
    <s v="P012"/>
    <x v="72"/>
    <d v="2026-01-03T22:30:00"/>
    <d v="2026-01-04T03:59:24"/>
    <d v="2026-01-05T15:04:31"/>
    <s v="Chat"/>
    <s v="Low"/>
    <s v="Resolved"/>
    <n v="1"/>
  </r>
  <r>
    <s v="T000849"/>
    <s v="C00077"/>
    <s v="P009"/>
    <x v="8"/>
    <d v="2026-05-04T02:37:00"/>
    <d v="2026-05-04T04:50:06"/>
    <m/>
    <s v="Chat"/>
    <s v="Medium"/>
    <s v="Pending"/>
    <n v="4"/>
  </r>
  <r>
    <s v="T000850"/>
    <s v="C01908"/>
    <s v="P006"/>
    <x v="53"/>
    <d v="2026-05-04T16:53:00"/>
    <d v="2026-05-04T19:47:07"/>
    <d v="2026-05-05T19:36:46"/>
    <s v="Phone"/>
    <s v="Medium"/>
    <s v="Resolved"/>
    <n v="4"/>
  </r>
  <r>
    <s v="T000851"/>
    <s v="C00088"/>
    <s v="P011"/>
    <x v="59"/>
    <d v="2026-08-24T23:03:00"/>
    <d v="2026-08-25T22:06:17"/>
    <d v="2026-08-26T13:23:28"/>
    <s v="Email"/>
    <s v="Low"/>
    <s v="Resolved"/>
    <n v="3"/>
  </r>
  <r>
    <s v="T000852"/>
    <s v="C00657"/>
    <s v="P016"/>
    <x v="49"/>
    <d v="2026-02-01T01:43:00"/>
    <d v="2026-02-02T04:50:26"/>
    <m/>
    <s v="Chat"/>
    <s v="Low"/>
    <s v="Pending"/>
    <n v="4"/>
  </r>
  <r>
    <s v="T000853"/>
    <s v="C00990"/>
    <s v="P001"/>
    <x v="3"/>
    <d v="2026-09-07T14:49:00"/>
    <d v="2026-09-07T17:32:23"/>
    <m/>
    <s v="Email"/>
    <s v="High"/>
    <s v="Open"/>
    <n v="4"/>
  </r>
  <r>
    <s v="T000854"/>
    <s v="C01756"/>
    <s v="P018"/>
    <x v="71"/>
    <d v="2026-02-11T14:17:00"/>
    <d v="2026-02-12T12:58:16"/>
    <m/>
    <s v="Email"/>
    <s v="Low"/>
    <s v="Pending"/>
    <n v="3"/>
  </r>
  <r>
    <s v="T000855"/>
    <s v="C01020"/>
    <s v="P004"/>
    <x v="61"/>
    <d v="2026-09-13T08:01:00"/>
    <d v="2026-09-13T16:59:14"/>
    <m/>
    <s v="Email"/>
    <s v="Medium"/>
    <s v="Pending"/>
    <n v="4"/>
  </r>
  <r>
    <s v="T000856"/>
    <s v="C02042"/>
    <s v="P019"/>
    <x v="18"/>
    <d v="2026-07-12T02:16:00"/>
    <d v="2026-07-13T03:37:50"/>
    <d v="2026-07-14T20:16:01"/>
    <s v="Chat"/>
    <s v="Low"/>
    <s v="Resolved"/>
    <n v="4"/>
  </r>
  <r>
    <s v="T000857"/>
    <s v="C02336"/>
    <s v="P020"/>
    <x v="11"/>
    <d v="2026-04-09T16:15:00"/>
    <d v="2026-04-10T03:37:29"/>
    <d v="2026-04-11T07:09:22"/>
    <s v="Email"/>
    <s v="Medium"/>
    <s v="Resolved"/>
    <n v="3"/>
  </r>
  <r>
    <s v="T000858"/>
    <s v="C01913"/>
    <s v="P019"/>
    <x v="56"/>
    <d v="2026-09-19T12:31:00"/>
    <d v="2026-09-19T14:13:07"/>
    <m/>
    <s v="Email"/>
    <s v="High"/>
    <s v="Open"/>
    <n v="5"/>
  </r>
  <r>
    <s v="T000859"/>
    <s v="C00098"/>
    <s v="P014"/>
    <x v="11"/>
    <d v="2026-04-09T18:02:00"/>
    <d v="2026-04-10T02:34:22"/>
    <d v="2026-04-11T02:54:21"/>
    <s v="Email"/>
    <s v="Medium"/>
    <s v="Resolved"/>
    <n v="2"/>
  </r>
  <r>
    <s v="T000860"/>
    <s v="C01928"/>
    <s v="P019"/>
    <x v="79"/>
    <d v="2026-06-23T02:07:00"/>
    <d v="2026-06-23T06:00:58"/>
    <d v="2026-06-23T11:58:38"/>
    <s v="Phone"/>
    <s v="High"/>
    <s v="Resolved"/>
    <n v="4"/>
  </r>
  <r>
    <s v="T000861"/>
    <s v="C00516"/>
    <s v="P018"/>
    <x v="0"/>
    <d v="2026-01-05T22:25:00"/>
    <d v="2026-01-06T21:50:20"/>
    <m/>
    <s v="Chat"/>
    <s v="Low"/>
    <s v="Open"/>
    <n v="4"/>
  </r>
  <r>
    <s v="T000862"/>
    <s v="C02222"/>
    <s v="P013"/>
    <x v="34"/>
    <d v="2026-01-28T15:03:00"/>
    <d v="2026-01-29T01:11:50"/>
    <d v="2026-01-29T20:06:36"/>
    <s v="Email"/>
    <s v="Medium"/>
    <s v="Resolved"/>
    <n v="3"/>
  </r>
  <r>
    <s v="T000863"/>
    <s v="C02447"/>
    <s v="P018"/>
    <x v="68"/>
    <d v="2026-04-07T10:37:00"/>
    <d v="2026-04-07T18:31:30"/>
    <d v="2026-04-08T13:16:37"/>
    <s v="Chat"/>
    <s v="Medium"/>
    <s v="Resolved"/>
    <n v="4"/>
  </r>
  <r>
    <s v="T000864"/>
    <s v="C00211"/>
    <s v="P007"/>
    <x v="12"/>
    <d v="2026-03-08T10:57:00"/>
    <d v="2026-03-08T20:50:39"/>
    <d v="2026-03-09T17:32:45"/>
    <s v="Chat"/>
    <s v="Medium"/>
    <s v="Resolved"/>
    <n v="5"/>
  </r>
  <r>
    <s v="T000865"/>
    <s v="C00247"/>
    <s v="P017"/>
    <x v="42"/>
    <d v="2026-03-04T22:50:00"/>
    <d v="2026-03-04T23:20:10"/>
    <d v="2026-03-05T10:22:31"/>
    <s v="Chat"/>
    <s v="Critical"/>
    <s v="Resolved"/>
    <n v="3"/>
  </r>
  <r>
    <s v="T000866"/>
    <s v="C01743"/>
    <s v="P019"/>
    <x v="39"/>
    <d v="2026-04-14T13:16:00"/>
    <d v="2026-04-14T14:49:35"/>
    <d v="2026-04-15T02:32:11"/>
    <s v="Phone"/>
    <s v="High"/>
    <s v="Resolved"/>
    <n v="5"/>
  </r>
  <r>
    <s v="T000867"/>
    <s v="C00359"/>
    <s v="P013"/>
    <x v="19"/>
    <d v="2026-06-16T13:55:00"/>
    <d v="2026-06-17T02:08:26"/>
    <d v="2026-06-17T02:38:26"/>
    <s v="Chat"/>
    <s v="Medium"/>
    <s v="Resolved"/>
    <n v="4"/>
  </r>
  <r>
    <s v="T000868"/>
    <s v="C02422"/>
    <s v="P003"/>
    <x v="13"/>
    <d v="2026-02-04T15:34:00"/>
    <d v="2026-02-04T16:56:51"/>
    <d v="2026-02-04T19:45:36"/>
    <s v="Email"/>
    <s v="Critical"/>
    <s v="Resolved"/>
    <n v="4"/>
  </r>
  <r>
    <s v="T000869"/>
    <s v="C01351"/>
    <s v="P005"/>
    <x v="61"/>
    <d v="2026-07-25T07:30:00"/>
    <d v="2026-07-25T19:55:53"/>
    <m/>
    <s v="Phone"/>
    <s v="Medium"/>
    <s v="Pending"/>
    <n v="5"/>
  </r>
  <r>
    <s v="T000870"/>
    <s v="C01435"/>
    <s v="P004"/>
    <x v="26"/>
    <d v="2026-08-20T06:00:00"/>
    <d v="2026-08-20T13:34:10"/>
    <d v="2026-08-21T01:58:30"/>
    <s v="Email"/>
    <s v="Medium"/>
    <s v="Resolved"/>
    <n v="4"/>
  </r>
  <r>
    <s v="T000871"/>
    <s v="C02151"/>
    <s v="P011"/>
    <x v="39"/>
    <d v="2026-08-17T18:01:00"/>
    <d v="2026-08-17T19:59:24"/>
    <d v="2026-08-18T00:16:49"/>
    <s v="Web"/>
    <s v="High"/>
    <s v="Resolved"/>
    <n v="4"/>
  </r>
  <r>
    <s v="T000872"/>
    <s v="C00544"/>
    <s v="P009"/>
    <x v="28"/>
    <d v="2026-02-23T07:40:00"/>
    <d v="2026-02-23T10:28:13"/>
    <m/>
    <s v="Web"/>
    <s v="High"/>
    <s v="Pending"/>
    <n v="4"/>
  </r>
  <r>
    <s v="T000873"/>
    <s v="C01390"/>
    <s v="P017"/>
    <x v="32"/>
    <d v="2026-08-29T00:49:00"/>
    <d v="2026-08-29T05:51:06"/>
    <d v="2026-08-29T10:09:30"/>
    <s v="Email"/>
    <s v="High"/>
    <s v="Resolved"/>
    <n v="4"/>
  </r>
  <r>
    <s v="T000874"/>
    <s v="C02497"/>
    <s v="P006"/>
    <x v="9"/>
    <d v="2026-02-05T11:34:00"/>
    <d v="2026-02-05T17:13:08"/>
    <m/>
    <s v="Phone"/>
    <s v="Medium"/>
    <s v="Pending"/>
    <n v="3"/>
  </r>
  <r>
    <s v="T000875"/>
    <s v="C00056"/>
    <s v="P004"/>
    <x v="37"/>
    <d v="2026-01-30T00:14:00"/>
    <d v="2026-01-30T17:08:26"/>
    <m/>
    <s v="Web"/>
    <s v="Low"/>
    <s v="Open"/>
    <n v="4"/>
  </r>
  <r>
    <s v="T000876"/>
    <s v="C00437"/>
    <s v="P013"/>
    <x v="38"/>
    <d v="2026-07-18T13:35:00"/>
    <d v="2026-07-18T17:51:43"/>
    <d v="2026-07-19T10:56:14"/>
    <s v="Web"/>
    <s v="High"/>
    <s v="Resolved"/>
    <n v="3"/>
  </r>
  <r>
    <s v="T000877"/>
    <s v="C00366"/>
    <s v="P003"/>
    <x v="63"/>
    <d v="2026-07-27T15:27:00"/>
    <d v="2026-07-27T23:40:31"/>
    <d v="2026-07-28T05:26:06"/>
    <s v="Email"/>
    <s v="Medium"/>
    <s v="Resolved"/>
    <n v="5"/>
  </r>
  <r>
    <s v="T000878"/>
    <s v="C00839"/>
    <s v="P019"/>
    <x v="64"/>
    <d v="2026-02-04T22:10:00"/>
    <d v="2026-02-05T00:45:34"/>
    <d v="2026-02-05T08:14:59"/>
    <s v="Email"/>
    <s v="High"/>
    <s v="Resolved"/>
    <n v="3"/>
  </r>
  <r>
    <s v="T000879"/>
    <s v="C00325"/>
    <s v="P002"/>
    <x v="54"/>
    <d v="2026-04-24T14:33:00"/>
    <d v="2026-04-24T18:20:36"/>
    <m/>
    <s v="Chat"/>
    <s v="High"/>
    <s v="Pending"/>
    <n v="5"/>
  </r>
  <r>
    <s v="T000880"/>
    <s v="C00431"/>
    <s v="P010"/>
    <x v="25"/>
    <d v="2026-04-23T08:26:00"/>
    <d v="2026-04-23T10:55:57"/>
    <m/>
    <s v="Chat"/>
    <s v="High"/>
    <s v="Escalated"/>
    <n v="3"/>
  </r>
  <r>
    <s v="T000881"/>
    <s v="C02132"/>
    <s v="P019"/>
    <x v="74"/>
    <d v="2026-07-17T15:24:00"/>
    <d v="2026-07-18T00:44:11"/>
    <d v="2026-07-18T16:53:21"/>
    <s v="Email"/>
    <s v="Medium"/>
    <s v="Resolved"/>
    <n v="5"/>
  </r>
  <r>
    <s v="T000882"/>
    <s v="C01162"/>
    <s v="P012"/>
    <x v="22"/>
    <d v="2026-05-21T14:12:00"/>
    <d v="2026-05-21T15:26:25"/>
    <m/>
    <s v="Email"/>
    <s v="Medium"/>
    <s v="Escalated"/>
    <n v="3"/>
  </r>
  <r>
    <s v="T000883"/>
    <s v="C00896"/>
    <s v="P017"/>
    <x v="38"/>
    <d v="2026-06-14T17:47:00"/>
    <d v="2026-06-14T20:52:46"/>
    <d v="2026-06-16T00:21:26"/>
    <s v="Chat"/>
    <s v="Medium"/>
    <s v="Resolved"/>
    <n v="4"/>
  </r>
  <r>
    <s v="T000884"/>
    <s v="C01048"/>
    <s v="P009"/>
    <x v="23"/>
    <d v="2026-01-22T22:08:00"/>
    <d v="2026-01-23T14:39:40"/>
    <d v="2026-01-24T07:42:56"/>
    <s v="Email"/>
    <s v="Low"/>
    <s v="Resolved"/>
    <n v="3"/>
  </r>
  <r>
    <s v="T000885"/>
    <s v="C02427"/>
    <s v="P016"/>
    <x v="45"/>
    <d v="2026-09-24T02:19:00"/>
    <d v="2026-09-24T14:03:09"/>
    <d v="2026-09-24T14:33:09"/>
    <s v="Chat"/>
    <s v="Medium"/>
    <s v="Resolved"/>
    <n v="3"/>
  </r>
  <r>
    <s v="T000886"/>
    <s v="C01229"/>
    <s v="P015"/>
    <x v="51"/>
    <d v="2026-06-01T17:13:00"/>
    <d v="2026-06-02T00:45:28"/>
    <d v="2026-06-02T20:31:31"/>
    <s v="Email"/>
    <s v="Medium"/>
    <s v="Resolved"/>
    <n v="4"/>
  </r>
  <r>
    <s v="T000887"/>
    <s v="C01173"/>
    <s v="P011"/>
    <x v="69"/>
    <d v="2026-07-02T19:19:00"/>
    <d v="2026-07-03T12:59:18"/>
    <d v="2026-07-06T05:07:24"/>
    <s v="Chat"/>
    <s v="Low"/>
    <s v="Resolved"/>
    <n v="4"/>
  </r>
  <r>
    <s v="T000888"/>
    <s v="C02320"/>
    <s v="P003"/>
    <x v="43"/>
    <d v="2026-05-12T07:52:00"/>
    <d v="2026-05-12T16:33:58"/>
    <d v="2026-05-13T17:04:58"/>
    <s v="Chat"/>
    <s v="Medium"/>
    <s v="Resolved"/>
    <n v="4"/>
  </r>
  <r>
    <s v="T000889"/>
    <s v="C00094"/>
    <s v="P020"/>
    <x v="19"/>
    <d v="2026-03-09T09:40:00"/>
    <d v="2026-03-09T16:30:50"/>
    <d v="2026-03-10T08:17:12"/>
    <s v="Email"/>
    <s v="Medium"/>
    <s v="Resolved"/>
    <n v="5"/>
  </r>
  <r>
    <s v="T000890"/>
    <s v="C01196"/>
    <s v="P001"/>
    <x v="31"/>
    <d v="2026-07-02T09:57:00"/>
    <d v="2026-07-02T13:26:40"/>
    <d v="2026-07-03T19:03:46"/>
    <s v="Email"/>
    <s v="Medium"/>
    <s v="Resolved"/>
    <n v="4"/>
  </r>
  <r>
    <s v="T000891"/>
    <s v="C01871"/>
    <s v="P008"/>
    <x v="59"/>
    <d v="2026-03-20T08:57:00"/>
    <d v="2026-03-20T18:52:42"/>
    <m/>
    <s v="Email"/>
    <s v="Medium"/>
    <s v="Pending"/>
    <n v="5"/>
  </r>
  <r>
    <s v="T000892"/>
    <s v="C01287"/>
    <s v="P013"/>
    <x v="18"/>
    <d v="2026-03-01T21:05:00"/>
    <d v="2026-03-02T05:49:39"/>
    <m/>
    <s v="Email"/>
    <s v="Medium"/>
    <s v="Open"/>
    <n v="3"/>
  </r>
  <r>
    <s v="T000893"/>
    <s v="C02171"/>
    <s v="P016"/>
    <x v="69"/>
    <d v="2026-05-31T07:49:00"/>
    <d v="2026-05-31T16:46:35"/>
    <d v="2026-05-31T22:35:36"/>
    <s v="Email"/>
    <s v="Medium"/>
    <s v="Resolved"/>
    <n v="4"/>
  </r>
  <r>
    <s v="T000894"/>
    <s v="C02217"/>
    <s v="P011"/>
    <x v="62"/>
    <d v="2026-04-08T10:30:00"/>
    <d v="2026-04-08T15:22:47"/>
    <d v="2026-04-09T15:11:53"/>
    <s v="Chat"/>
    <s v="Medium"/>
    <s v="Resolved"/>
    <n v="2"/>
  </r>
  <r>
    <s v="T000895"/>
    <s v="C00841"/>
    <s v="P009"/>
    <x v="13"/>
    <d v="2026-09-02T14:02:00"/>
    <d v="2026-09-03T02:18:27"/>
    <m/>
    <s v="Chat"/>
    <s v="Medium"/>
    <s v="Pending"/>
    <n v="4"/>
  </r>
  <r>
    <s v="T000896"/>
    <s v="C02045"/>
    <s v="P009"/>
    <x v="61"/>
    <d v="2026-06-30T06:02:00"/>
    <d v="2026-06-30T12:49:50"/>
    <d v="2026-06-30T13:19:50"/>
    <s v="Email"/>
    <s v="Medium"/>
    <s v="Resolved"/>
    <n v="3"/>
  </r>
  <r>
    <s v="T000897"/>
    <s v="C00610"/>
    <s v="P020"/>
    <x v="13"/>
    <d v="2026-04-12T16:45:00"/>
    <d v="2026-04-13T19:45:43"/>
    <d v="2026-04-15T00:00:51"/>
    <s v="Web"/>
    <s v="Low"/>
    <s v="Resolved"/>
    <n v="3"/>
  </r>
  <r>
    <s v="T000898"/>
    <s v="C00600"/>
    <s v="P007"/>
    <x v="70"/>
    <d v="2026-01-10T12:33:00"/>
    <d v="2026-01-10T13:20:06"/>
    <d v="2026-01-11T10:24:45"/>
    <s v="Phone"/>
    <s v="High"/>
    <s v="Resolved"/>
    <n v="3"/>
  </r>
  <r>
    <s v="T000899"/>
    <s v="C02444"/>
    <s v="P018"/>
    <x v="45"/>
    <d v="2026-04-04T04:04:00"/>
    <d v="2026-04-04T04:55:03"/>
    <m/>
    <s v="Web"/>
    <s v="Critical"/>
    <s v="Pending"/>
    <n v="4"/>
  </r>
  <r>
    <s v="T000900"/>
    <s v="C00033"/>
    <s v="P002"/>
    <x v="70"/>
    <d v="2026-02-01T04:27:00"/>
    <d v="2026-02-02T08:02:39"/>
    <d v="2026-02-02T20:46:36"/>
    <s v="Chat"/>
    <s v="Low"/>
    <s v="Resolved"/>
    <n v="4"/>
  </r>
  <r>
    <s v="T000901"/>
    <s v="C00883"/>
    <s v="P014"/>
    <x v="0"/>
    <d v="2026-03-01T00:39:00"/>
    <d v="2026-03-01T08:15:05"/>
    <d v="2026-03-02T04:25:42"/>
    <s v="Chat"/>
    <s v="Medium"/>
    <s v="Resolved"/>
    <n v="3"/>
  </r>
  <r>
    <s v="T000902"/>
    <s v="C01574"/>
    <s v="P014"/>
    <x v="70"/>
    <d v="2026-03-19T13:58:00"/>
    <d v="2026-03-19T14:23:18"/>
    <m/>
    <s v="Chat"/>
    <s v="High"/>
    <s v="Pending"/>
    <n v="4"/>
  </r>
  <r>
    <s v="T000903"/>
    <s v="C01034"/>
    <s v="P014"/>
    <x v="60"/>
    <d v="2026-06-28T19:13:00"/>
    <d v="2026-06-28T21:12:32"/>
    <d v="2026-06-29T14:51:49"/>
    <s v="Chat"/>
    <s v="High"/>
    <s v="Resolved"/>
    <n v="4"/>
  </r>
  <r>
    <s v="T000904"/>
    <s v="C02113"/>
    <s v="P009"/>
    <x v="58"/>
    <d v="2026-01-30T23:47:00"/>
    <d v="2026-01-31T08:34:06"/>
    <m/>
    <s v="Chat"/>
    <s v="Medium"/>
    <s v="Pending"/>
    <n v="3"/>
  </r>
  <r>
    <s v="T000905"/>
    <s v="C00629"/>
    <s v="P014"/>
    <x v="6"/>
    <d v="2026-02-14T15:50:00"/>
    <d v="2026-02-15T03:51:11"/>
    <d v="2026-02-15T23:15:42"/>
    <s v="Chat"/>
    <s v="Medium"/>
    <s v="Resolved"/>
    <n v="5"/>
  </r>
  <r>
    <s v="T000906"/>
    <s v="C01383"/>
    <s v="P009"/>
    <x v="60"/>
    <d v="2026-01-11T23:15:00"/>
    <d v="2026-01-12T01:56:53"/>
    <m/>
    <s v="Email"/>
    <s v="High"/>
    <s v="Escalated"/>
    <n v="4"/>
  </r>
  <r>
    <s v="T000907"/>
    <s v="C00313"/>
    <s v="P012"/>
    <x v="47"/>
    <d v="2026-09-08T23:42:00"/>
    <d v="2026-09-09T10:46:02"/>
    <m/>
    <s v="Phone"/>
    <s v="Medium"/>
    <s v="Pending"/>
    <n v="2"/>
  </r>
  <r>
    <s v="T000908"/>
    <s v="C00528"/>
    <s v="P018"/>
    <x v="61"/>
    <d v="2026-09-27T14:43:00"/>
    <d v="2026-09-27T23:49:21"/>
    <d v="2026-09-28T20:30:59"/>
    <s v="Email"/>
    <s v="Medium"/>
    <s v="Resolved"/>
    <n v="4"/>
  </r>
  <r>
    <s v="T000909"/>
    <s v="C00434"/>
    <s v="P014"/>
    <x v="67"/>
    <d v="2026-03-23T09:00:00"/>
    <d v="2026-03-23T11:34:03"/>
    <m/>
    <s v="Chat"/>
    <s v="High"/>
    <s v="Escalated"/>
    <n v="3"/>
  </r>
  <r>
    <s v="T000910"/>
    <s v="C01854"/>
    <s v="P015"/>
    <x v="6"/>
    <d v="2026-05-05T21:16:00"/>
    <d v="2026-05-06T20:13:30"/>
    <d v="2026-05-08T11:37:14"/>
    <s v="Email"/>
    <s v="Low"/>
    <s v="Resolved"/>
    <n v="5"/>
  </r>
  <r>
    <s v="T000911"/>
    <s v="C00507"/>
    <s v="P020"/>
    <x v="17"/>
    <d v="2026-03-24T15:10:00"/>
    <d v="2026-03-24T19:10:31"/>
    <d v="2026-03-25T10:30:22"/>
    <s v="Chat"/>
    <s v="High"/>
    <s v="Resolved"/>
    <n v="3"/>
  </r>
  <r>
    <s v="T000912"/>
    <s v="C01674"/>
    <s v="P005"/>
    <x v="50"/>
    <d v="2026-05-26T19:33:00"/>
    <d v="2026-05-26T20:26:58"/>
    <d v="2026-05-27T02:44:34"/>
    <s v="Chat"/>
    <s v="Critical"/>
    <s v="Resolved"/>
    <n v="3"/>
  </r>
  <r>
    <s v="T000913"/>
    <s v="C00865"/>
    <s v="P012"/>
    <x v="14"/>
    <d v="2026-05-31T05:25:00"/>
    <d v="2026-05-31T07:39:41"/>
    <m/>
    <s v="Chat"/>
    <s v="High"/>
    <s v="Open"/>
    <n v="4"/>
  </r>
  <r>
    <s v="T000914"/>
    <s v="C01413"/>
    <s v="P014"/>
    <x v="51"/>
    <d v="2026-03-11T22:48:00"/>
    <d v="2026-03-12T02:16:19"/>
    <d v="2026-03-13T11:13:27"/>
    <s v="Email"/>
    <s v="Medium"/>
    <s v="Resolved"/>
    <n v="4"/>
  </r>
  <r>
    <s v="T000915"/>
    <s v="C02185"/>
    <s v="P014"/>
    <x v="52"/>
    <d v="2026-06-26T10:18:00"/>
    <d v="2026-06-26T19:28:11"/>
    <m/>
    <s v="Email"/>
    <s v="Medium"/>
    <s v="Pending"/>
    <n v="3"/>
  </r>
  <r>
    <s v="T000916"/>
    <s v="C02159"/>
    <s v="P003"/>
    <x v="53"/>
    <d v="2026-01-03T20:57:00"/>
    <d v="2026-01-04T03:20:11"/>
    <d v="2026-01-04T23:44:01"/>
    <s v="Email"/>
    <s v="Medium"/>
    <s v="Resolved"/>
    <n v="4"/>
  </r>
  <r>
    <s v="T000917"/>
    <s v="C00029"/>
    <s v="P016"/>
    <x v="45"/>
    <d v="2026-06-25T09:00:00"/>
    <d v="2026-06-26T06:17:26"/>
    <d v="2026-06-27T09:19:34"/>
    <s v="Chat"/>
    <s v="Low"/>
    <s v="Resolved"/>
    <n v="4"/>
  </r>
  <r>
    <s v="T000918"/>
    <s v="C01961"/>
    <s v="P004"/>
    <x v="23"/>
    <d v="2026-07-24T21:35:00"/>
    <d v="2026-07-25T06:24:11"/>
    <d v="2026-07-26T01:59:59"/>
    <s v="Email"/>
    <s v="Medium"/>
    <s v="Resolved"/>
    <n v="3"/>
  </r>
  <r>
    <s v="T000919"/>
    <s v="C02390"/>
    <s v="P009"/>
    <x v="70"/>
    <d v="2026-01-15T16:08:00"/>
    <d v="2026-01-16T12:21:07"/>
    <m/>
    <s v="Email"/>
    <s v="Low"/>
    <s v="Open"/>
    <n v="4"/>
  </r>
  <r>
    <s v="T000920"/>
    <s v="C01670"/>
    <s v="P015"/>
    <x v="26"/>
    <d v="2026-07-17T05:30:00"/>
    <d v="2026-07-17T13:02:24"/>
    <d v="2026-07-17T13:32:24"/>
    <s v="Email"/>
    <s v="Medium"/>
    <s v="Resolved"/>
    <n v="4"/>
  </r>
  <r>
    <s v="T000921"/>
    <s v="C00469"/>
    <s v="P006"/>
    <x v="48"/>
    <d v="2026-07-21T03:33:00"/>
    <d v="2026-07-21T05:12:38"/>
    <m/>
    <s v="Phone"/>
    <s v="High"/>
    <s v="Pending"/>
    <n v="3"/>
  </r>
  <r>
    <s v="T000922"/>
    <s v="C01662"/>
    <s v="P003"/>
    <x v="62"/>
    <d v="2026-09-23T03:47:00"/>
    <d v="2026-09-23T07:16:47"/>
    <m/>
    <s v="Email"/>
    <s v="High"/>
    <s v="Escalated"/>
    <n v="5"/>
  </r>
  <r>
    <s v="T000923"/>
    <s v="C01591"/>
    <s v="P014"/>
    <x v="24"/>
    <d v="2026-08-09T08:59:00"/>
    <d v="2026-08-09T19:19:47"/>
    <d v="2026-08-10T13:18:43"/>
    <s v="Email"/>
    <s v="Medium"/>
    <s v="Resolved"/>
    <n v="3"/>
  </r>
  <r>
    <s v="T000924"/>
    <s v="C01656"/>
    <s v="P006"/>
    <x v="78"/>
    <d v="2026-01-06T01:03:00"/>
    <d v="2026-01-06T15:33:37"/>
    <d v="2026-01-06T18:07:39"/>
    <s v="Chat"/>
    <s v="Medium"/>
    <s v="Resolved"/>
    <n v="5"/>
  </r>
  <r>
    <s v="T000925"/>
    <s v="C01073"/>
    <s v="P017"/>
    <x v="54"/>
    <d v="2026-01-23T13:09:00"/>
    <d v="2026-01-23T19:29:13"/>
    <d v="2026-01-24T14:41:35"/>
    <s v="Chat"/>
    <s v="Medium"/>
    <s v="Resolved"/>
    <n v="4"/>
  </r>
  <r>
    <s v="T000926"/>
    <s v="C01313"/>
    <s v="P018"/>
    <x v="33"/>
    <d v="2026-02-07T15:49:00"/>
    <d v="2026-02-07T20:53:03"/>
    <d v="2026-02-08T07:28:43"/>
    <s v="Email"/>
    <s v="Medium"/>
    <s v="Resolved"/>
    <n v="3"/>
  </r>
  <r>
    <s v="T000927"/>
    <s v="C01630"/>
    <s v="P007"/>
    <x v="11"/>
    <d v="2026-06-08T17:52:00"/>
    <d v="2026-06-08T22:35:52"/>
    <d v="2026-06-09T09:01:39"/>
    <s v="Chat"/>
    <s v="Medium"/>
    <s v="Resolved"/>
    <n v="3"/>
  </r>
  <r>
    <s v="T000928"/>
    <s v="C01160"/>
    <s v="P015"/>
    <x v="16"/>
    <d v="2026-07-14T22:24:00"/>
    <d v="2026-07-15T16:05:06"/>
    <d v="2026-07-16T08:11:08"/>
    <s v="Email"/>
    <s v="Low"/>
    <s v="Resolved"/>
    <n v="2"/>
  </r>
  <r>
    <s v="T000929"/>
    <s v="C01934"/>
    <s v="P005"/>
    <x v="15"/>
    <d v="2026-06-29T19:12:00"/>
    <d v="2026-06-30T18:15:27"/>
    <m/>
    <s v="Chat"/>
    <s v="Low"/>
    <s v="Pending"/>
    <n v="4"/>
  </r>
  <r>
    <s v="T000930"/>
    <s v="C01775"/>
    <s v="P019"/>
    <x v="16"/>
    <d v="2026-04-01T23:51:00"/>
    <d v="2026-04-02T10:20:40"/>
    <d v="2026-04-03T07:15:49"/>
    <s v="Email"/>
    <s v="Medium"/>
    <s v="Resolved"/>
    <n v="5"/>
  </r>
  <r>
    <s v="T000931"/>
    <s v="C00758"/>
    <s v="P005"/>
    <x v="71"/>
    <d v="2026-02-24T14:29:00"/>
    <d v="2026-02-24T16:01:57"/>
    <m/>
    <s v="Chat"/>
    <s v="Critical"/>
    <s v="Pending"/>
    <n v="5"/>
  </r>
  <r>
    <s v="T000932"/>
    <s v="C01527"/>
    <s v="P018"/>
    <x v="65"/>
    <d v="2026-01-18T20:27:00"/>
    <d v="2026-01-18T21:35:06"/>
    <d v="2026-01-19T03:53:07"/>
    <s v="Chat"/>
    <s v="Critical"/>
    <s v="Resolved"/>
    <n v="3"/>
  </r>
  <r>
    <s v="T000933"/>
    <s v="C01892"/>
    <s v="P016"/>
    <x v="39"/>
    <d v="2026-04-13T18:35:00"/>
    <d v="2026-04-13T23:13:29"/>
    <m/>
    <s v="Web"/>
    <s v="Medium"/>
    <s v="Escalated"/>
    <n v="5"/>
  </r>
  <r>
    <s v="T000934"/>
    <s v="C01225"/>
    <s v="P007"/>
    <x v="55"/>
    <d v="2026-03-24T19:56:00"/>
    <d v="2026-03-25T04:36:17"/>
    <d v="2026-03-25T14:38:26"/>
    <s v="Email"/>
    <s v="Medium"/>
    <s v="Resolved"/>
    <n v="5"/>
  </r>
  <r>
    <s v="T000935"/>
    <s v="C01788"/>
    <s v="P017"/>
    <x v="11"/>
    <d v="2026-03-24T09:51:00"/>
    <d v="2026-03-24T11:58:21"/>
    <d v="2026-03-25T13:56:50"/>
    <s v="Email"/>
    <s v="Medium"/>
    <s v="Resolved"/>
    <n v="5"/>
  </r>
  <r>
    <s v="T000936"/>
    <s v="C00317"/>
    <s v="P013"/>
    <x v="35"/>
    <d v="2026-01-24T12:27:00"/>
    <d v="2026-01-24T19:28:49"/>
    <d v="2026-01-24T22:26:50"/>
    <s v="Email"/>
    <s v="Medium"/>
    <s v="Resolved"/>
    <n v="4"/>
  </r>
  <r>
    <s v="T000937"/>
    <s v="C00966"/>
    <s v="P014"/>
    <x v="22"/>
    <d v="2026-03-21T21:56:00"/>
    <d v="2026-03-22T04:44:41"/>
    <d v="2026-03-22T12:10:31"/>
    <s v="Chat"/>
    <s v="Medium"/>
    <s v="Resolved"/>
    <n v="4"/>
  </r>
  <r>
    <s v="T000938"/>
    <s v="C01755"/>
    <s v="P008"/>
    <x v="79"/>
    <d v="2026-08-17T10:50:00"/>
    <d v="2026-08-18T07:43:55"/>
    <d v="2026-08-20T00:51:31"/>
    <s v="Email"/>
    <s v="Low"/>
    <s v="Resolved"/>
    <n v="3"/>
  </r>
  <r>
    <s v="T000939"/>
    <s v="C02238"/>
    <s v="P005"/>
    <x v="63"/>
    <d v="2026-03-07T14:33:00"/>
    <d v="2026-03-08T11:19:15"/>
    <d v="2026-03-08T11:49:15"/>
    <s v="Web"/>
    <s v="Low"/>
    <s v="Resolved"/>
    <n v="5"/>
  </r>
  <r>
    <s v="T000940"/>
    <s v="C01615"/>
    <s v="P014"/>
    <x v="49"/>
    <d v="2026-08-28T15:22:00"/>
    <d v="2026-08-28T16:06:28"/>
    <d v="2026-08-28T21:17:48"/>
    <s v="Email"/>
    <s v="Critical"/>
    <s v="Resolved"/>
    <n v="4"/>
  </r>
  <r>
    <s v="T000941"/>
    <s v="C01660"/>
    <s v="P002"/>
    <x v="64"/>
    <d v="2026-01-24T04:26:00"/>
    <d v="2026-01-24T06:41:17"/>
    <m/>
    <s v="Web"/>
    <s v="High"/>
    <s v="Pending"/>
    <n v="4"/>
  </r>
  <r>
    <s v="T000942"/>
    <s v="C00856"/>
    <s v="P007"/>
    <x v="40"/>
    <d v="2026-06-23T00:32:00"/>
    <d v="2026-06-23T08:42:50"/>
    <m/>
    <s v="Chat"/>
    <s v="Medium"/>
    <s v="Pending"/>
    <n v="5"/>
  </r>
  <r>
    <s v="T000943"/>
    <s v="C01753"/>
    <s v="P003"/>
    <x v="29"/>
    <d v="2026-01-30T16:41:00"/>
    <d v="2026-01-30T20:11:01"/>
    <m/>
    <s v="Chat"/>
    <s v="High"/>
    <s v="Pending"/>
    <n v="5"/>
  </r>
  <r>
    <s v="T000944"/>
    <s v="C00891"/>
    <s v="P001"/>
    <x v="3"/>
    <d v="2026-04-16T19:03:00"/>
    <d v="2026-04-17T05:06:35"/>
    <m/>
    <s v="Chat"/>
    <s v="Medium"/>
    <s v="Open"/>
    <n v="4"/>
  </r>
  <r>
    <s v="T000945"/>
    <s v="C00131"/>
    <s v="P001"/>
    <x v="31"/>
    <d v="2026-09-18T13:58:00"/>
    <d v="2026-09-18T20:36:24"/>
    <m/>
    <s v="Email"/>
    <s v="Medium"/>
    <s v="Open"/>
    <n v="4"/>
  </r>
  <r>
    <s v="T000946"/>
    <s v="C00617"/>
    <s v="P002"/>
    <x v="26"/>
    <d v="2026-07-29T15:46:00"/>
    <d v="2026-07-29T18:42:54"/>
    <m/>
    <s v="Chat"/>
    <s v="High"/>
    <s v="Pending"/>
    <n v="4"/>
  </r>
  <r>
    <s v="T000947"/>
    <s v="C01529"/>
    <s v="P019"/>
    <x v="17"/>
    <d v="2026-05-21T01:36:00"/>
    <d v="2026-05-21T13:02:13"/>
    <m/>
    <s v="Email"/>
    <s v="Low"/>
    <s v="Open"/>
    <n v="4"/>
  </r>
  <r>
    <s v="T000948"/>
    <s v="C02405"/>
    <s v="P016"/>
    <x v="30"/>
    <d v="2026-06-22T04:04:00"/>
    <d v="2026-06-22T09:11:11"/>
    <d v="2026-06-23T12:22:21"/>
    <s v="Email"/>
    <s v="Medium"/>
    <s v="Resolved"/>
    <n v="5"/>
  </r>
  <r>
    <s v="T000949"/>
    <s v="C01240"/>
    <s v="P020"/>
    <x v="6"/>
    <d v="2026-06-30T17:42:00"/>
    <d v="2026-06-30T20:17:14"/>
    <d v="2026-07-01T20:51:44"/>
    <s v="Chat"/>
    <s v="Medium"/>
    <s v="Resolved"/>
    <n v="5"/>
  </r>
  <r>
    <s v="T000950"/>
    <s v="C02151"/>
    <s v="P002"/>
    <x v="76"/>
    <d v="2026-08-05T15:15:00"/>
    <d v="2026-08-06T05:15:51"/>
    <d v="2026-08-07T07:55:11"/>
    <s v="Email"/>
    <s v="Low"/>
    <s v="Resolved"/>
    <n v="3"/>
  </r>
  <r>
    <s v="T000951"/>
    <s v="C01946"/>
    <s v="P020"/>
    <x v="74"/>
    <d v="2026-06-11T04:44:00"/>
    <d v="2026-06-11T16:18:51"/>
    <d v="2026-06-11T22:16:45"/>
    <s v="Chat"/>
    <s v="Medium"/>
    <s v="Resolved"/>
    <n v="5"/>
  </r>
  <r>
    <s v="T000952"/>
    <s v="C01403"/>
    <s v="P012"/>
    <x v="13"/>
    <d v="2026-05-20T14:23:00"/>
    <d v="2026-05-20T18:52:16"/>
    <d v="2026-05-21T04:04:06"/>
    <s v="Email"/>
    <s v="High"/>
    <s v="Resolved"/>
    <n v="4"/>
  </r>
  <r>
    <s v="T000953"/>
    <s v="C02011"/>
    <s v="P016"/>
    <x v="31"/>
    <d v="2026-01-21T00:50:00"/>
    <d v="2026-01-21T04:25:45"/>
    <m/>
    <s v="Web"/>
    <s v="High"/>
    <s v="Pending"/>
    <n v="4"/>
  </r>
  <r>
    <s v="T000954"/>
    <s v="C01005"/>
    <s v="P018"/>
    <x v="28"/>
    <d v="2026-09-19T18:54:00"/>
    <d v="2026-09-20T05:42:56"/>
    <d v="2026-09-21T09:41:59"/>
    <s v="Web"/>
    <s v="Medium"/>
    <s v="Resolved"/>
    <n v="3"/>
  </r>
  <r>
    <s v="T000955"/>
    <s v="C01107"/>
    <s v="P006"/>
    <x v="38"/>
    <d v="2026-06-04T00:38:00"/>
    <d v="2026-06-04T10:54:05"/>
    <d v="2026-06-04T15:07:29"/>
    <s v="Email"/>
    <s v="Medium"/>
    <s v="Resolved"/>
    <n v="4"/>
  </r>
  <r>
    <s v="T000956"/>
    <s v="C01843"/>
    <s v="P015"/>
    <x v="0"/>
    <d v="2026-03-21T20:05:00"/>
    <d v="2026-03-21T21:08:39"/>
    <d v="2026-03-21T23:08:36"/>
    <s v="Phone"/>
    <s v="Critical"/>
    <s v="Resolved"/>
    <n v="4"/>
  </r>
  <r>
    <s v="T000957"/>
    <s v="C01598"/>
    <s v="P013"/>
    <x v="25"/>
    <d v="2026-02-06T05:22:00"/>
    <d v="2026-02-06T05:48:32"/>
    <m/>
    <s v="Email"/>
    <s v="High"/>
    <s v="Open"/>
    <n v="4"/>
  </r>
  <r>
    <s v="T000958"/>
    <s v="C01320"/>
    <s v="P009"/>
    <x v="4"/>
    <d v="2026-06-14T06:04:00"/>
    <d v="2026-06-14T20:24:37"/>
    <d v="2026-06-15T04:31:31"/>
    <s v="Chat"/>
    <s v="Medium"/>
    <s v="Resolved"/>
    <n v="4"/>
  </r>
  <r>
    <s v="T000959"/>
    <s v="C01084"/>
    <s v="P010"/>
    <x v="54"/>
    <d v="2026-08-02T22:13:00"/>
    <d v="2026-08-03T00:59:57"/>
    <d v="2026-08-03T06:45:33"/>
    <s v="Phone"/>
    <s v="High"/>
    <s v="Resolved"/>
    <n v="5"/>
  </r>
  <r>
    <s v="T000960"/>
    <s v="C02440"/>
    <s v="P005"/>
    <x v="23"/>
    <d v="2026-08-09T19:32:00"/>
    <d v="2026-08-09T22:18:38"/>
    <d v="2026-08-10T14:21:34"/>
    <s v="Email"/>
    <s v="High"/>
    <s v="Resolved"/>
    <n v="4"/>
  </r>
  <r>
    <s v="T000961"/>
    <s v="C00165"/>
    <s v="P004"/>
    <x v="20"/>
    <d v="2026-08-30T08:04:00"/>
    <d v="2026-08-30T20:09:24"/>
    <d v="2026-08-30T20:39:24"/>
    <s v="Phone"/>
    <s v="Medium"/>
    <s v="Resolved"/>
    <n v="4"/>
  </r>
  <r>
    <s v="T000962"/>
    <s v="C00138"/>
    <s v="P019"/>
    <x v="49"/>
    <d v="2026-09-02T04:22:00"/>
    <d v="2026-09-02T12:48:50"/>
    <d v="2026-09-02T20:52:16"/>
    <s v="Email"/>
    <s v="Medium"/>
    <s v="Resolved"/>
    <n v="3"/>
  </r>
  <r>
    <s v="T000963"/>
    <s v="C01198"/>
    <s v="P015"/>
    <x v="62"/>
    <d v="2026-06-20T02:37:00"/>
    <d v="2026-06-20T08:15:39"/>
    <d v="2026-06-20T21:40:11"/>
    <s v="Phone"/>
    <s v="High"/>
    <s v="Resolved"/>
    <n v="3"/>
  </r>
  <r>
    <s v="T000964"/>
    <s v="C00086"/>
    <s v="P012"/>
    <x v="40"/>
    <d v="2026-09-16T09:27:00"/>
    <d v="2026-09-16T11:34:39"/>
    <d v="2026-09-17T12:57:23"/>
    <s v="Chat"/>
    <s v="High"/>
    <s v="Resolved"/>
    <n v="3"/>
  </r>
  <r>
    <s v="T000965"/>
    <s v="C00853"/>
    <s v="P014"/>
    <x v="55"/>
    <d v="2026-01-21T13:56:00"/>
    <d v="2026-01-22T00:50:07"/>
    <d v="2026-01-23T00:59:45"/>
    <s v="Email"/>
    <s v="Medium"/>
    <s v="Resolved"/>
    <n v="3"/>
  </r>
  <r>
    <s v="T000966"/>
    <s v="C01422"/>
    <s v="P009"/>
    <x v="10"/>
    <d v="2026-04-18T11:49:00"/>
    <d v="2026-04-18T12:43:51"/>
    <d v="2026-04-18T21:06:21"/>
    <s v="Email"/>
    <s v="Critical"/>
    <s v="Resolved"/>
    <n v="4"/>
  </r>
  <r>
    <s v="T000967"/>
    <s v="C01013"/>
    <s v="P005"/>
    <x v="27"/>
    <d v="2026-05-13T21:31:00"/>
    <d v="2026-05-14T00:37:19"/>
    <d v="2026-05-14T20:18:16"/>
    <s v="Chat"/>
    <s v="High"/>
    <s v="Resolved"/>
    <n v="4"/>
  </r>
  <r>
    <s v="T000968"/>
    <s v="C00509"/>
    <s v="P019"/>
    <x v="12"/>
    <d v="2026-07-10T19:19:00"/>
    <d v="2026-07-11T07:46:05"/>
    <d v="2026-07-12T07:55:51"/>
    <s v="Chat"/>
    <s v="Low"/>
    <s v="Resolved"/>
    <n v="3"/>
  </r>
  <r>
    <s v="T000969"/>
    <s v="C00712"/>
    <s v="P020"/>
    <x v="32"/>
    <d v="2026-03-23T06:14:00"/>
    <d v="2026-03-23T12:28:12"/>
    <d v="2026-03-23T14:25:01"/>
    <s v="Chat"/>
    <s v="Medium"/>
    <s v="Resolved"/>
    <n v="5"/>
  </r>
  <r>
    <s v="T000970"/>
    <s v="C01511"/>
    <s v="P005"/>
    <x v="68"/>
    <d v="2026-03-21T21:37:00"/>
    <d v="2026-03-22T01:58:18"/>
    <m/>
    <s v="Chat"/>
    <s v="High"/>
    <s v="Pending"/>
    <n v="4"/>
  </r>
  <r>
    <s v="T000971"/>
    <s v="C02379"/>
    <s v="P017"/>
    <x v="9"/>
    <d v="2026-09-04T11:05:00"/>
    <d v="2026-09-05T08:20:47"/>
    <m/>
    <s v="Chat"/>
    <s v="Low"/>
    <s v="Pending"/>
    <n v="4"/>
  </r>
  <r>
    <s v="T000972"/>
    <s v="C01954"/>
    <s v="P009"/>
    <x v="53"/>
    <d v="2026-06-27T00:24:00"/>
    <d v="2026-06-27T21:04:00"/>
    <d v="2026-06-27T21:34:00"/>
    <s v="Chat"/>
    <s v="Low"/>
    <s v="Resolved"/>
    <n v="3"/>
  </r>
  <r>
    <s v="T000973"/>
    <s v="C01369"/>
    <s v="P015"/>
    <x v="49"/>
    <d v="2026-06-23T20:26:00"/>
    <d v="2026-06-23T21:43:10"/>
    <d v="2026-06-24T09:32:59"/>
    <s v="Email"/>
    <s v="High"/>
    <s v="Resolved"/>
    <n v="4"/>
  </r>
  <r>
    <s v="T000974"/>
    <s v="C00346"/>
    <s v="P003"/>
    <x v="40"/>
    <d v="2026-02-20T17:41:00"/>
    <d v="2026-02-20T18:59:56"/>
    <d v="2026-02-21T07:58:29"/>
    <s v="Email"/>
    <s v="High"/>
    <s v="Resolved"/>
    <n v="4"/>
  </r>
  <r>
    <s v="T000975"/>
    <s v="C00607"/>
    <s v="P010"/>
    <x v="69"/>
    <d v="2026-05-17T08:31:00"/>
    <d v="2026-05-17T20:42:13"/>
    <d v="2026-05-19T10:32:42"/>
    <s v="Email"/>
    <s v="Low"/>
    <s v="Resolved"/>
    <n v="4"/>
  </r>
  <r>
    <s v="T000976"/>
    <s v="C01102"/>
    <s v="P003"/>
    <x v="79"/>
    <d v="2026-04-26T21:03:00"/>
    <d v="2026-04-27T03:56:28"/>
    <d v="2026-04-28T03:36:13"/>
    <s v="Phone"/>
    <s v="Medium"/>
    <s v="Resolved"/>
    <n v="5"/>
  </r>
  <r>
    <s v="T000977"/>
    <s v="C00617"/>
    <s v="P017"/>
    <x v="34"/>
    <d v="2026-06-19T21:44:00"/>
    <d v="2026-06-20T00:37:32"/>
    <d v="2026-06-20T15:51:20"/>
    <s v="Chat"/>
    <s v="High"/>
    <s v="Resolved"/>
    <n v="3"/>
  </r>
  <r>
    <s v="T000978"/>
    <s v="C01722"/>
    <s v="P008"/>
    <x v="1"/>
    <d v="2026-09-09T22:54:00"/>
    <d v="2026-09-10T07:47:09"/>
    <d v="2026-09-12T06:54:09"/>
    <s v="Email"/>
    <s v="Medium"/>
    <s v="Resolved"/>
    <n v="5"/>
  </r>
  <r>
    <s v="T000979"/>
    <s v="C00916"/>
    <s v="P006"/>
    <x v="13"/>
    <d v="2026-03-18T21:54:00"/>
    <d v="2026-03-19T22:20:27"/>
    <d v="2026-03-21T06:27:03"/>
    <s v="Phone"/>
    <s v="Low"/>
    <s v="Resolved"/>
    <n v="5"/>
  </r>
  <r>
    <s v="T000980"/>
    <s v="C02085"/>
    <s v="P014"/>
    <x v="59"/>
    <d v="2026-08-10T06:25:00"/>
    <d v="2026-08-10T10:57:37"/>
    <d v="2026-08-11T05:32:54"/>
    <s v="Email"/>
    <s v="High"/>
    <s v="Resolved"/>
    <n v="4"/>
  </r>
  <r>
    <s v="T000981"/>
    <s v="C00673"/>
    <s v="P020"/>
    <x v="76"/>
    <d v="2026-06-22T13:22:00"/>
    <d v="2026-06-22T16:34:15"/>
    <d v="2026-06-23T03:45:41"/>
    <s v="Email"/>
    <s v="High"/>
    <s v="Resolved"/>
    <n v="4"/>
  </r>
  <r>
    <s v="T000982"/>
    <s v="C01241"/>
    <s v="P007"/>
    <x v="29"/>
    <d v="2026-05-16T04:09:00"/>
    <d v="2026-05-16T09:46:53"/>
    <d v="2026-05-18T01:46:54"/>
    <s v="Chat"/>
    <s v="Medium"/>
    <s v="Resolved"/>
    <n v="4"/>
  </r>
  <r>
    <s v="T000983"/>
    <s v="C01787"/>
    <s v="P015"/>
    <x v="36"/>
    <d v="2026-09-17T16:21:00"/>
    <d v="2026-09-18T02:23:34"/>
    <m/>
    <s v="Web"/>
    <s v="Medium"/>
    <s v="Pending"/>
    <n v="3"/>
  </r>
  <r>
    <s v="T000984"/>
    <s v="C00516"/>
    <s v="P014"/>
    <x v="77"/>
    <d v="2026-02-10T11:58:00"/>
    <d v="2026-02-10T20:28:57"/>
    <d v="2026-02-11T23:02:03"/>
    <s v="Phone"/>
    <s v="Medium"/>
    <s v="Resolved"/>
    <n v="2"/>
  </r>
  <r>
    <s v="T000985"/>
    <s v="C01904"/>
    <s v="P010"/>
    <x v="41"/>
    <d v="2026-07-05T21:06:00"/>
    <d v="2026-07-06T06:24:25"/>
    <d v="2026-07-06T20:02:06"/>
    <s v="Chat"/>
    <s v="Medium"/>
    <s v="Resolved"/>
    <n v="3"/>
  </r>
  <r>
    <s v="T000986"/>
    <s v="C01465"/>
    <s v="P017"/>
    <x v="74"/>
    <d v="2026-04-19T21:37:00"/>
    <d v="2026-04-19T23:02:20"/>
    <d v="2026-04-20T07:44:59"/>
    <s v="Phone"/>
    <s v="Critical"/>
    <s v="Resolved"/>
    <n v="3"/>
  </r>
  <r>
    <s v="T000987"/>
    <s v="C01620"/>
    <s v="P003"/>
    <x v="54"/>
    <d v="2026-07-06T07:37:00"/>
    <d v="2026-07-06T14:31:53"/>
    <d v="2026-07-07T13:37:53"/>
    <s v="Chat"/>
    <s v="Medium"/>
    <s v="Resolved"/>
    <n v="5"/>
  </r>
  <r>
    <s v="T000988"/>
    <s v="C01137"/>
    <s v="P018"/>
    <x v="22"/>
    <d v="2026-02-07T07:34:00"/>
    <d v="2026-02-07T19:38:38"/>
    <d v="2026-02-08T21:31:01"/>
    <s v="Phone"/>
    <s v="Medium"/>
    <s v="Resolved"/>
    <n v="3"/>
  </r>
  <r>
    <s v="T000989"/>
    <s v="C02338"/>
    <s v="P009"/>
    <x v="40"/>
    <d v="2026-07-21T00:46:00"/>
    <d v="2026-07-21T04:46:39"/>
    <d v="2026-07-22T06:18:15"/>
    <s v="Phone"/>
    <s v="Medium"/>
    <s v="Resolved"/>
    <n v="5"/>
  </r>
  <r>
    <s v="T000990"/>
    <s v="C01930"/>
    <s v="P001"/>
    <x v="23"/>
    <d v="2026-01-19T12:07:00"/>
    <d v="2026-01-19T22:09:23"/>
    <d v="2026-01-20T11:40:25"/>
    <s v="Email"/>
    <s v="Medium"/>
    <s v="Resolved"/>
    <n v="4"/>
  </r>
  <r>
    <s v="T000991"/>
    <s v="C00481"/>
    <s v="P020"/>
    <x v="29"/>
    <d v="2026-04-06T09:13:00"/>
    <d v="2026-04-06T15:23:40"/>
    <d v="2026-04-07T20:10:48"/>
    <s v="Chat"/>
    <s v="Medium"/>
    <s v="Resolved"/>
    <n v="3"/>
  </r>
  <r>
    <s v="T000992"/>
    <s v="C01389"/>
    <s v="P016"/>
    <x v="39"/>
    <d v="2026-09-05T23:53:00"/>
    <d v="2026-09-06T08:30:44"/>
    <m/>
    <s v="Email"/>
    <s v="Medium"/>
    <s v="Open"/>
    <n v="4"/>
  </r>
  <r>
    <s v="T000993"/>
    <s v="C02259"/>
    <s v="P017"/>
    <x v="7"/>
    <d v="2026-06-22T19:37:00"/>
    <d v="2026-06-23T04:32:14"/>
    <d v="2026-06-23T05:02:14"/>
    <s v="Chat"/>
    <s v="Medium"/>
    <s v="Resolved"/>
    <n v="4"/>
  </r>
  <r>
    <s v="T000994"/>
    <s v="C00699"/>
    <s v="P003"/>
    <x v="64"/>
    <d v="2026-05-15T10:56:00"/>
    <d v="2026-05-15T13:33:54"/>
    <d v="2026-05-15T14:03:54"/>
    <s v="Email"/>
    <s v="High"/>
    <s v="Resolved"/>
    <n v="5"/>
  </r>
  <r>
    <s v="T000995"/>
    <s v="C01342"/>
    <s v="P016"/>
    <x v="19"/>
    <d v="2026-04-01T13:37:00"/>
    <d v="2026-04-01T15:56:36"/>
    <m/>
    <s v="Chat"/>
    <s v="High"/>
    <s v="Pending"/>
    <n v="4"/>
  </r>
  <r>
    <s v="T000996"/>
    <s v="C01886"/>
    <s v="P014"/>
    <x v="63"/>
    <d v="2026-01-25T15:04:00"/>
    <d v="2026-01-26T03:42:53"/>
    <d v="2026-01-27T14:06:26"/>
    <s v="Web"/>
    <s v="Low"/>
    <s v="Resolved"/>
    <n v="5"/>
  </r>
  <r>
    <s v="T000997"/>
    <s v="C00684"/>
    <s v="P019"/>
    <x v="15"/>
    <d v="2026-01-31T21:40:00"/>
    <d v="2026-02-01T06:28:13"/>
    <m/>
    <s v="Chat"/>
    <s v="Medium"/>
    <s v="Escalated"/>
    <n v="4"/>
  </r>
  <r>
    <s v="T000998"/>
    <s v="C01295"/>
    <s v="P008"/>
    <x v="8"/>
    <d v="2026-07-15T23:53:00"/>
    <d v="2026-07-16T09:39:34"/>
    <d v="2026-07-16T20:10:18"/>
    <s v="Email"/>
    <s v="Medium"/>
    <s v="Resolved"/>
    <n v="5"/>
  </r>
  <r>
    <s v="T000999"/>
    <s v="C01383"/>
    <s v="P019"/>
    <x v="20"/>
    <d v="2026-03-16T10:02:00"/>
    <d v="2026-03-16T23:07:52"/>
    <d v="2026-03-17T13:34:45"/>
    <s v="Email"/>
    <s v="Medium"/>
    <s v="Resolved"/>
    <n v="4"/>
  </r>
  <r>
    <s v="T001000"/>
    <s v="C00444"/>
    <s v="P015"/>
    <x v="8"/>
    <d v="2026-01-21T08:48:00"/>
    <d v="2026-01-21T11:31:53"/>
    <d v="2026-01-21T18:24:26"/>
    <s v="Web"/>
    <s v="High"/>
    <s v="Resolved"/>
    <n v="4"/>
  </r>
  <r>
    <s v="T001001"/>
    <s v="C00445"/>
    <s v="P006"/>
    <x v="77"/>
    <d v="2026-04-30T17:06:00"/>
    <d v="2026-04-30T18:29:16"/>
    <m/>
    <s v="Chat"/>
    <s v="High"/>
    <s v="Pending"/>
    <n v="3"/>
  </r>
  <r>
    <s v="T001002"/>
    <s v="C01408"/>
    <s v="P005"/>
    <x v="22"/>
    <d v="2026-04-19T06:33:00"/>
    <d v="2026-04-19T15:52:22"/>
    <m/>
    <s v="Chat"/>
    <s v="Medium"/>
    <s v="Open"/>
    <n v="5"/>
  </r>
  <r>
    <s v="T001003"/>
    <s v="C00447"/>
    <s v="P019"/>
    <x v="77"/>
    <d v="2026-09-19T03:22:00"/>
    <d v="2026-09-19T04:32:25"/>
    <d v="2026-09-19T05:34:00"/>
    <s v="Email"/>
    <s v="High"/>
    <s v="Resolved"/>
    <n v="5"/>
  </r>
  <r>
    <s v="T001004"/>
    <s v="C02371"/>
    <s v="P013"/>
    <x v="15"/>
    <d v="2026-03-04T06:47:00"/>
    <d v="2026-03-05T10:52:27"/>
    <m/>
    <s v="Chat"/>
    <s v="Low"/>
    <s v="Open"/>
    <n v="5"/>
  </r>
  <r>
    <s v="T001005"/>
    <s v="C01310"/>
    <s v="P003"/>
    <x v="49"/>
    <d v="2026-03-15T07:35:00"/>
    <d v="2026-03-16T06:21:31"/>
    <d v="2026-03-16T09:39:35"/>
    <s v="Chat"/>
    <s v="Low"/>
    <s v="Resolved"/>
    <n v="4"/>
  </r>
  <r>
    <s v="T001006"/>
    <s v="C01764"/>
    <s v="P003"/>
    <x v="4"/>
    <d v="2026-02-14T14:48:00"/>
    <d v="2026-02-14T19:58:35"/>
    <d v="2026-02-16T05:40:11"/>
    <s v="Phone"/>
    <s v="Medium"/>
    <s v="Resolved"/>
    <n v="4"/>
  </r>
  <r>
    <s v="T001007"/>
    <s v="C00993"/>
    <s v="P017"/>
    <x v="10"/>
    <d v="2026-02-21T17:39:00"/>
    <d v="2026-02-21T21:12:42"/>
    <d v="2026-02-23T21:05:55"/>
    <s v="Chat"/>
    <s v="Medium"/>
    <s v="Resolved"/>
    <n v="3"/>
  </r>
  <r>
    <s v="T001008"/>
    <s v="C00748"/>
    <s v="P004"/>
    <x v="16"/>
    <d v="2026-05-26T03:54:00"/>
    <d v="2026-05-26T09:29:12"/>
    <d v="2026-05-27T16:21:16"/>
    <s v="Email"/>
    <s v="Medium"/>
    <s v="Resolved"/>
    <n v="3"/>
  </r>
  <r>
    <s v="T001009"/>
    <s v="C01217"/>
    <s v="P005"/>
    <x v="68"/>
    <d v="2026-03-02T01:04:00"/>
    <d v="2026-03-02T10:33:14"/>
    <d v="2026-03-02T11:03:14"/>
    <s v="Chat"/>
    <s v="Medium"/>
    <s v="Resolved"/>
    <n v="3"/>
  </r>
  <r>
    <s v="T001010"/>
    <s v="C01778"/>
    <s v="P013"/>
    <x v="58"/>
    <d v="2026-07-16T03:56:00"/>
    <d v="2026-07-16T09:46:46"/>
    <m/>
    <s v="Chat"/>
    <s v="Medium"/>
    <s v="Open"/>
    <n v="3"/>
  </r>
  <r>
    <s v="T001011"/>
    <s v="C00994"/>
    <s v="P018"/>
    <x v="26"/>
    <d v="2026-08-12T21:52:00"/>
    <d v="2026-08-13T20:33:00"/>
    <d v="2026-08-14T08:44:03"/>
    <s v="Email"/>
    <s v="Low"/>
    <s v="Resolved"/>
    <n v="4"/>
  </r>
  <r>
    <s v="T001012"/>
    <s v="C00707"/>
    <s v="P007"/>
    <x v="27"/>
    <d v="2026-05-14T06:14:00"/>
    <d v="2026-05-14T16:51:35"/>
    <d v="2026-05-14T17:21:35"/>
    <s v="Chat"/>
    <s v="Medium"/>
    <s v="Resolved"/>
    <n v="5"/>
  </r>
  <r>
    <s v="T001013"/>
    <s v="C00360"/>
    <s v="P014"/>
    <x v="59"/>
    <d v="2026-03-07T12:40:00"/>
    <d v="2026-03-07T19:03:58"/>
    <d v="2026-03-09T09:17:54"/>
    <s v="Email"/>
    <s v="Medium"/>
    <s v="Resolved"/>
    <n v="3"/>
  </r>
  <r>
    <s v="T001014"/>
    <s v="C01357"/>
    <s v="P015"/>
    <x v="54"/>
    <d v="2026-08-13T12:58:00"/>
    <d v="2026-08-13T23:26:27"/>
    <d v="2026-08-14T08:39:44"/>
    <s v="Phone"/>
    <s v="Medium"/>
    <s v="Resolved"/>
    <n v="5"/>
  </r>
  <r>
    <s v="T001015"/>
    <s v="C01700"/>
    <s v="P013"/>
    <x v="45"/>
    <d v="2026-09-21T06:40:00"/>
    <d v="2026-09-21T18:02:56"/>
    <d v="2026-09-21T20:20:11"/>
    <s v="Email"/>
    <s v="Medium"/>
    <s v="Resolved"/>
    <n v="4"/>
  </r>
  <r>
    <s v="T001016"/>
    <s v="C01317"/>
    <s v="P014"/>
    <x v="76"/>
    <d v="2026-09-08T20:15:00"/>
    <d v="2026-09-09T17:48:51"/>
    <m/>
    <s v="Chat"/>
    <s v="Low"/>
    <s v="Pending"/>
    <n v="5"/>
  </r>
  <r>
    <s v="T001017"/>
    <s v="C00638"/>
    <s v="P005"/>
    <x v="71"/>
    <d v="2026-09-09T01:33:00"/>
    <d v="2026-09-09T11:04:36"/>
    <d v="2026-09-09T22:05:20"/>
    <s v="Chat"/>
    <s v="Medium"/>
    <s v="Resolved"/>
    <n v="4"/>
  </r>
  <r>
    <s v="T001018"/>
    <s v="C00619"/>
    <s v="P013"/>
    <x v="38"/>
    <d v="2026-08-09T12:42:00"/>
    <d v="2026-08-09T15:06:34"/>
    <d v="2026-08-10T06:34:21"/>
    <s v="Phone"/>
    <s v="High"/>
    <s v="Resolved"/>
    <n v="4"/>
  </r>
  <r>
    <s v="T001019"/>
    <s v="C00943"/>
    <s v="P001"/>
    <x v="15"/>
    <d v="2026-07-21T09:55:00"/>
    <d v="2026-07-21T23:36:09"/>
    <m/>
    <s v="Web"/>
    <s v="Medium"/>
    <s v="Open"/>
    <n v="4"/>
  </r>
  <r>
    <s v="T001020"/>
    <s v="C00870"/>
    <s v="P015"/>
    <x v="75"/>
    <d v="2026-09-19T18:47:00"/>
    <d v="2026-09-19T20:45:09"/>
    <m/>
    <s v="Email"/>
    <s v="High"/>
    <s v="Open"/>
    <n v="5"/>
  </r>
  <r>
    <s v="T001021"/>
    <s v="C00510"/>
    <s v="P016"/>
    <x v="3"/>
    <d v="2026-04-03T04:44:00"/>
    <d v="2026-04-03T11:29:38"/>
    <d v="2026-04-03T11:59:38"/>
    <s v="Email"/>
    <s v="Medium"/>
    <s v="Resolved"/>
    <n v="4"/>
  </r>
  <r>
    <s v="T001022"/>
    <s v="C02356"/>
    <s v="P016"/>
    <x v="40"/>
    <d v="2026-09-11T22:58:00"/>
    <d v="2026-09-12T02:57:08"/>
    <d v="2026-09-12T08:03:21"/>
    <s v="Chat"/>
    <s v="High"/>
    <s v="Resolved"/>
    <n v="3"/>
  </r>
  <r>
    <s v="T001023"/>
    <s v="C00825"/>
    <s v="P001"/>
    <x v="51"/>
    <d v="2026-01-06T19:01:00"/>
    <d v="2026-01-07T01:57:49"/>
    <d v="2026-01-07T21:44:02"/>
    <s v="Chat"/>
    <s v="Medium"/>
    <s v="Resolved"/>
    <n v="5"/>
  </r>
  <r>
    <s v="T001024"/>
    <s v="C00627"/>
    <s v="P019"/>
    <x v="32"/>
    <d v="2026-08-16T17:45:00"/>
    <d v="2026-08-16T18:38:42"/>
    <d v="2026-08-16T22:27:35"/>
    <s v="Chat"/>
    <s v="Critical"/>
    <s v="Resolved"/>
    <n v="4"/>
  </r>
  <r>
    <s v="T001025"/>
    <s v="C01517"/>
    <s v="P009"/>
    <x v="63"/>
    <d v="2026-04-02T11:52:00"/>
    <d v="2026-04-02T21:17:28"/>
    <m/>
    <s v="Chat"/>
    <s v="Low"/>
    <s v="Pending"/>
    <n v="5"/>
  </r>
  <r>
    <s v="T001026"/>
    <s v="C02003"/>
    <s v="P002"/>
    <x v="43"/>
    <d v="2026-03-21T15:25:00"/>
    <d v="2026-03-21T16:15:09"/>
    <d v="2026-03-21T22:26:33"/>
    <s v="Phone"/>
    <s v="Critical"/>
    <s v="Resolved"/>
    <n v="3"/>
  </r>
  <r>
    <s v="T001027"/>
    <s v="C01162"/>
    <s v="P011"/>
    <x v="65"/>
    <d v="2026-07-04T04:59:00"/>
    <d v="2026-07-04T19:44:38"/>
    <m/>
    <s v="Chat"/>
    <s v="Medium"/>
    <s v="Open"/>
    <n v="3"/>
  </r>
  <r>
    <s v="T001028"/>
    <s v="C01669"/>
    <s v="P012"/>
    <x v="35"/>
    <d v="2026-02-17T00:11:00"/>
    <d v="2026-02-17T02:48:20"/>
    <m/>
    <s v="Chat"/>
    <s v="High"/>
    <s v="Open"/>
    <n v="3"/>
  </r>
  <r>
    <s v="T001029"/>
    <s v="C00238"/>
    <s v="P009"/>
    <x v="63"/>
    <d v="2026-09-29T17:53:00"/>
    <d v="2026-09-30T05:27:52"/>
    <m/>
    <s v="Email"/>
    <s v="Medium"/>
    <s v="Pending"/>
    <n v="4"/>
  </r>
  <r>
    <s v="T001030"/>
    <s v="C01332"/>
    <s v="P015"/>
    <x v="7"/>
    <d v="2026-07-18T10:45:00"/>
    <d v="2026-07-19T01:36:19"/>
    <d v="2026-07-20T00:35:10"/>
    <s v="Web"/>
    <s v="Low"/>
    <s v="Resolved"/>
    <n v="4"/>
  </r>
  <r>
    <s v="T001031"/>
    <s v="C00167"/>
    <s v="P011"/>
    <x v="42"/>
    <d v="2026-01-06T08:27:00"/>
    <d v="2026-01-06T19:44:09"/>
    <d v="2026-01-09T09:31:49"/>
    <s v="Chat"/>
    <s v="Low"/>
    <s v="Resolved"/>
    <n v="5"/>
  </r>
  <r>
    <s v="T001032"/>
    <s v="C00344"/>
    <s v="P005"/>
    <x v="18"/>
    <d v="2026-08-19T06:25:00"/>
    <d v="2026-08-19T19:30:24"/>
    <d v="2026-08-20T15:52:33"/>
    <s v="Email"/>
    <s v="Low"/>
    <s v="Resolved"/>
    <n v="4"/>
  </r>
  <r>
    <s v="T001033"/>
    <s v="C01480"/>
    <s v="P013"/>
    <x v="51"/>
    <d v="2026-01-30T14:53:00"/>
    <d v="2026-01-31T00:54:51"/>
    <d v="2026-01-31T05:48:37"/>
    <s v="Web"/>
    <s v="Medium"/>
    <s v="Resolved"/>
    <n v="4"/>
  </r>
  <r>
    <s v="T001034"/>
    <s v="C00512"/>
    <s v="P006"/>
    <x v="1"/>
    <d v="2026-08-13T12:17:00"/>
    <d v="2026-08-13T14:10:21"/>
    <m/>
    <s v="Chat"/>
    <s v="Medium"/>
    <s v="Open"/>
    <n v="4"/>
  </r>
  <r>
    <s v="T001035"/>
    <s v="C00092"/>
    <s v="P003"/>
    <x v="41"/>
    <d v="2026-08-10T16:12:00"/>
    <d v="2026-08-11T04:58:23"/>
    <m/>
    <s v="Chat"/>
    <s v="Medium"/>
    <s v="Pending"/>
    <n v="5"/>
  </r>
  <r>
    <s v="T001036"/>
    <s v="C00448"/>
    <s v="P006"/>
    <x v="78"/>
    <d v="2026-06-25T22:49:00"/>
    <d v="2026-06-26T08:09:10"/>
    <d v="2026-06-26T11:04:35"/>
    <s v="Phone"/>
    <s v="Medium"/>
    <s v="Resolved"/>
    <n v="3"/>
  </r>
  <r>
    <s v="T001037"/>
    <s v="C01933"/>
    <s v="P019"/>
    <x v="49"/>
    <d v="2026-06-13T20:03:00"/>
    <d v="2026-06-14T11:41:42"/>
    <m/>
    <s v="Email"/>
    <s v="Low"/>
    <s v="Open"/>
    <n v="5"/>
  </r>
  <r>
    <s v="T001038"/>
    <s v="C01467"/>
    <s v="P012"/>
    <x v="50"/>
    <d v="2026-08-15T07:41:00"/>
    <d v="2026-08-15T13:27:41"/>
    <m/>
    <s v="Chat"/>
    <s v="Medium"/>
    <s v="Open"/>
    <n v="3"/>
  </r>
  <r>
    <s v="T001039"/>
    <s v="C00955"/>
    <s v="P007"/>
    <x v="45"/>
    <d v="2026-08-21T05:48:00"/>
    <d v="2026-08-21T08:15:08"/>
    <d v="2026-08-21T18:07:41"/>
    <s v="Email"/>
    <s v="High"/>
    <s v="Resolved"/>
    <n v="4"/>
  </r>
  <r>
    <s v="T001040"/>
    <s v="C02434"/>
    <s v="P008"/>
    <x v="70"/>
    <d v="2026-07-13T03:51:00"/>
    <d v="2026-07-13T15:04:18"/>
    <d v="2026-07-14T08:20:56"/>
    <s v="Phone"/>
    <s v="Medium"/>
    <s v="Resolved"/>
    <n v="4"/>
  </r>
  <r>
    <s v="T001041"/>
    <s v="C00965"/>
    <s v="P018"/>
    <x v="52"/>
    <d v="2026-02-16T13:39:00"/>
    <d v="2026-02-16T14:59:36"/>
    <m/>
    <s v="Email"/>
    <s v="High"/>
    <s v="Pending"/>
    <n v="3"/>
  </r>
  <r>
    <s v="T001042"/>
    <s v="C02194"/>
    <s v="P014"/>
    <x v="53"/>
    <d v="2026-07-01T19:49:00"/>
    <d v="2026-07-02T03:39:44"/>
    <m/>
    <s v="Email"/>
    <s v="Medium"/>
    <s v="Pending"/>
    <n v="3"/>
  </r>
  <r>
    <s v="T001043"/>
    <s v="C00863"/>
    <s v="P016"/>
    <x v="11"/>
    <d v="2026-02-24T06:04:00"/>
    <d v="2026-02-24T17:13:41"/>
    <m/>
    <s v="Email"/>
    <s v="Medium"/>
    <s v="Escalated"/>
    <n v="4"/>
  </r>
  <r>
    <s v="T001044"/>
    <s v="C00064"/>
    <s v="P013"/>
    <x v="55"/>
    <d v="2026-01-13T23:46:00"/>
    <d v="2026-01-14T00:38:22"/>
    <d v="2026-01-14T18:54:42"/>
    <s v="Chat"/>
    <s v="High"/>
    <s v="Resolved"/>
    <n v="4"/>
  </r>
  <r>
    <s v="T001045"/>
    <s v="C00276"/>
    <s v="P020"/>
    <x v="36"/>
    <d v="2026-02-11T10:18:00"/>
    <d v="2026-02-11T16:32:27"/>
    <d v="2026-02-12T00:19:24"/>
    <s v="Email"/>
    <s v="Medium"/>
    <s v="Resolved"/>
    <n v="4"/>
  </r>
  <r>
    <s v="T001046"/>
    <s v="C00685"/>
    <s v="P014"/>
    <x v="61"/>
    <d v="2026-05-06T18:43:00"/>
    <d v="2026-05-06T22:28:44"/>
    <m/>
    <s v="Chat"/>
    <s v="Medium"/>
    <s v="Open"/>
    <n v="4"/>
  </r>
  <r>
    <s v="T001047"/>
    <s v="C00467"/>
    <s v="P009"/>
    <x v="66"/>
    <d v="2026-09-21T07:09:00"/>
    <d v="2026-09-21T11:32:29"/>
    <d v="2026-09-22T02:21:00"/>
    <s v="Phone"/>
    <s v="Medium"/>
    <s v="Resolved"/>
    <n v="3"/>
  </r>
  <r>
    <s v="T001048"/>
    <s v="C00394"/>
    <s v="P006"/>
    <x v="24"/>
    <d v="2026-01-10T03:19:00"/>
    <d v="2026-01-10T11:55:23"/>
    <m/>
    <s v="Email"/>
    <s v="Medium"/>
    <s v="Pending"/>
    <n v="3"/>
  </r>
  <r>
    <s v="T001049"/>
    <s v="C00959"/>
    <s v="P001"/>
    <x v="1"/>
    <d v="2026-01-21T12:18:00"/>
    <d v="2026-01-21T22:07:04"/>
    <d v="2026-01-22T13:10:58"/>
    <s v="Phone"/>
    <s v="Medium"/>
    <s v="Resolved"/>
    <n v="3"/>
  </r>
  <r>
    <s v="T001050"/>
    <s v="C02440"/>
    <s v="P016"/>
    <x v="36"/>
    <d v="2026-01-26T13:13:00"/>
    <d v="2026-01-26T14:04:24"/>
    <d v="2026-01-26T19:30:33"/>
    <s v="Phone"/>
    <s v="Critical"/>
    <s v="Resolved"/>
    <n v="2"/>
  </r>
  <r>
    <s v="T001051"/>
    <s v="C00502"/>
    <s v="P019"/>
    <x v="43"/>
    <d v="2026-02-22T11:28:00"/>
    <d v="2026-02-22T12:53:32"/>
    <d v="2026-02-23T11:44:40"/>
    <s v="Email"/>
    <s v="High"/>
    <s v="Resolved"/>
    <n v="4"/>
  </r>
  <r>
    <s v="T001052"/>
    <s v="C00590"/>
    <s v="P014"/>
    <x v="37"/>
    <d v="2026-05-28T09:43:00"/>
    <d v="2026-05-28T22:15:45"/>
    <d v="2026-05-31T00:31:15"/>
    <s v="Email"/>
    <s v="Low"/>
    <s v="Resolved"/>
    <n v="3"/>
  </r>
  <r>
    <s v="T001053"/>
    <s v="C02489"/>
    <s v="P010"/>
    <x v="51"/>
    <d v="2026-08-13T15:35:00"/>
    <d v="2026-08-14T00:41:41"/>
    <d v="2026-08-14T12:21:54"/>
    <s v="Chat"/>
    <s v="Medium"/>
    <s v="Resolved"/>
    <n v="5"/>
  </r>
  <r>
    <s v="T001054"/>
    <s v="C00504"/>
    <s v="P003"/>
    <x v="71"/>
    <d v="2026-01-13T15:12:00"/>
    <d v="2026-01-13T23:06:01"/>
    <d v="2026-01-15T01:46:20"/>
    <s v="Email"/>
    <s v="Medium"/>
    <s v="Resolved"/>
    <n v="4"/>
  </r>
  <r>
    <s v="T001055"/>
    <s v="C02076"/>
    <s v="P013"/>
    <x v="68"/>
    <d v="2026-08-08T03:37:00"/>
    <d v="2026-08-08T05:22:39"/>
    <d v="2026-08-08T16:36:11"/>
    <s v="Chat"/>
    <s v="High"/>
    <s v="Resolved"/>
    <n v="3"/>
  </r>
  <r>
    <s v="T001056"/>
    <s v="C01553"/>
    <s v="P005"/>
    <x v="37"/>
    <d v="2026-09-07T16:02:00"/>
    <d v="2026-09-08T06:57:34"/>
    <d v="2026-09-09T18:57:36"/>
    <s v="Chat"/>
    <s v="Low"/>
    <s v="Resolved"/>
    <n v="2"/>
  </r>
  <r>
    <s v="T001057"/>
    <s v="C02320"/>
    <s v="P013"/>
    <x v="15"/>
    <d v="2026-01-22T07:59:00"/>
    <d v="2026-01-22T11:48:08"/>
    <d v="2026-01-22T12:18:08"/>
    <s v="Chat"/>
    <s v="High"/>
    <s v="Resolved"/>
    <n v="4"/>
  </r>
  <r>
    <s v="T001058"/>
    <s v="C01391"/>
    <s v="P007"/>
    <x v="13"/>
    <d v="2026-05-03T19:22:00"/>
    <d v="2026-05-04T03:55:45"/>
    <d v="2026-05-04T13:21:21"/>
    <s v="Phone"/>
    <s v="Medium"/>
    <s v="Resolved"/>
    <n v="4"/>
  </r>
  <r>
    <s v="T001059"/>
    <s v="C01484"/>
    <s v="P018"/>
    <x v="53"/>
    <d v="2026-08-11T11:56:00"/>
    <d v="2026-08-11T23:20:51"/>
    <d v="2026-08-13T09:04:40"/>
    <s v="Phone"/>
    <s v="Low"/>
    <s v="Resolved"/>
    <n v="3"/>
  </r>
  <r>
    <s v="T001060"/>
    <s v="C00565"/>
    <s v="P019"/>
    <x v="70"/>
    <d v="2026-07-11T05:45:00"/>
    <d v="2026-07-12T01:21:32"/>
    <d v="2026-07-12T18:45:07"/>
    <s v="Chat"/>
    <s v="Low"/>
    <s v="Resolved"/>
    <n v="3"/>
  </r>
  <r>
    <s v="T001061"/>
    <s v="C01438"/>
    <s v="P005"/>
    <x v="42"/>
    <d v="2026-02-20T04:19:00"/>
    <d v="2026-02-20T10:44:36"/>
    <d v="2026-02-21T18:18:49"/>
    <s v="Email"/>
    <s v="Medium"/>
    <s v="Resolved"/>
    <n v="5"/>
  </r>
  <r>
    <s v="T001062"/>
    <s v="C01676"/>
    <s v="P007"/>
    <x v="1"/>
    <d v="2026-02-10T23:09:00"/>
    <d v="2026-02-11T01:28:18"/>
    <d v="2026-02-11T15:25:24"/>
    <s v="Email"/>
    <s v="High"/>
    <s v="Resolved"/>
    <n v="5"/>
  </r>
  <r>
    <s v="T001063"/>
    <s v="C02468"/>
    <s v="P019"/>
    <x v="35"/>
    <d v="2026-05-02T17:14:00"/>
    <d v="2026-05-03T01:36:11"/>
    <d v="2026-05-03T23:52:22"/>
    <s v="Chat"/>
    <s v="Medium"/>
    <s v="Resolved"/>
    <n v="5"/>
  </r>
  <r>
    <s v="T001064"/>
    <s v="C00243"/>
    <s v="P001"/>
    <x v="25"/>
    <d v="2026-08-20T05:09:00"/>
    <d v="2026-08-20T16:13:55"/>
    <d v="2026-08-22T03:15:24"/>
    <s v="Chat"/>
    <s v="Low"/>
    <s v="Resolved"/>
    <n v="4"/>
  </r>
  <r>
    <s v="T001065"/>
    <s v="C00392"/>
    <s v="P011"/>
    <x v="67"/>
    <d v="2026-09-16T12:02:00"/>
    <d v="2026-09-16T18:48:01"/>
    <d v="2026-09-17T12:14:52"/>
    <s v="Phone"/>
    <s v="Medium"/>
    <s v="Resolved"/>
    <n v="3"/>
  </r>
  <r>
    <s v="T001066"/>
    <s v="C00049"/>
    <s v="P003"/>
    <x v="26"/>
    <d v="2026-05-11T02:58:00"/>
    <d v="2026-05-11T13:53:54"/>
    <m/>
    <s v="Chat"/>
    <s v="Medium"/>
    <s v="Escalated"/>
    <n v="4"/>
  </r>
  <r>
    <s v="T001067"/>
    <s v="C01977"/>
    <s v="P009"/>
    <x v="51"/>
    <d v="2026-05-25T20:01:00"/>
    <d v="2026-05-26T10:55:54"/>
    <d v="2026-05-27T15:20:06"/>
    <s v="Chat"/>
    <s v="Medium"/>
    <s v="Resolved"/>
    <n v="5"/>
  </r>
  <r>
    <s v="T001068"/>
    <s v="C00207"/>
    <s v="P001"/>
    <x v="24"/>
    <d v="2026-06-02T19:53:00"/>
    <d v="2026-06-02T23:05:10"/>
    <d v="2026-06-02T23:35:10"/>
    <s v="Web"/>
    <s v="Medium"/>
    <s v="Resolved"/>
    <n v="5"/>
  </r>
  <r>
    <s v="T001069"/>
    <s v="C02289"/>
    <s v="P003"/>
    <x v="62"/>
    <d v="2026-05-14T19:16:00"/>
    <d v="2026-05-14T21:20:41"/>
    <d v="2026-05-15T02:54:48"/>
    <s v="Email"/>
    <s v="High"/>
    <s v="Resolved"/>
    <n v="4"/>
  </r>
  <r>
    <s v="T001070"/>
    <s v="C00913"/>
    <s v="P009"/>
    <x v="72"/>
    <d v="2026-06-27T11:07:00"/>
    <d v="2026-06-27T22:16:53"/>
    <m/>
    <s v="Email"/>
    <s v="Medium"/>
    <s v="Pending"/>
    <n v="3"/>
  </r>
  <r>
    <s v="T001071"/>
    <s v="C00721"/>
    <s v="P002"/>
    <x v="70"/>
    <d v="2026-03-16T03:58:00"/>
    <d v="2026-03-16T05:38:54"/>
    <d v="2026-03-17T02:27:50"/>
    <s v="Web"/>
    <s v="High"/>
    <s v="Resolved"/>
    <n v="3"/>
  </r>
  <r>
    <s v="T001072"/>
    <s v="C02438"/>
    <s v="P016"/>
    <x v="23"/>
    <d v="2026-05-28T11:45:00"/>
    <d v="2026-05-28T14:36:57"/>
    <d v="2026-05-29T06:42:56"/>
    <s v="Web"/>
    <s v="High"/>
    <s v="Resolved"/>
    <n v="5"/>
  </r>
  <r>
    <s v="T001073"/>
    <s v="C01801"/>
    <s v="P012"/>
    <x v="64"/>
    <d v="2026-06-17T12:14:00"/>
    <d v="2026-06-18T17:33:18"/>
    <d v="2026-06-18T18:03:18"/>
    <s v="Email"/>
    <s v="Low"/>
    <s v="Resolved"/>
    <n v="5"/>
  </r>
  <r>
    <s v="T001074"/>
    <s v="C01369"/>
    <s v="P010"/>
    <x v="48"/>
    <d v="2026-06-03T07:38:00"/>
    <d v="2026-06-03T09:52:08"/>
    <d v="2026-06-03T19:10:35"/>
    <s v="Chat"/>
    <s v="High"/>
    <s v="Resolved"/>
    <n v="3"/>
  </r>
  <r>
    <s v="T001075"/>
    <s v="C02223"/>
    <s v="P010"/>
    <x v="54"/>
    <d v="2026-09-24T09:04:00"/>
    <d v="2026-09-24T11:48:10"/>
    <m/>
    <s v="Phone"/>
    <s v="High"/>
    <s v="Escalated"/>
    <n v="5"/>
  </r>
  <r>
    <s v="T001076"/>
    <s v="C01887"/>
    <s v="P017"/>
    <x v="57"/>
    <d v="2026-07-23T01:06:00"/>
    <d v="2026-07-23T02:44:53"/>
    <d v="2026-07-23T11:19:53"/>
    <s v="Email"/>
    <s v="High"/>
    <s v="Resolved"/>
    <n v="3"/>
  </r>
  <r>
    <s v="T001077"/>
    <s v="C01594"/>
    <s v="P017"/>
    <x v="52"/>
    <d v="2026-07-20T12:33:00"/>
    <d v="2026-07-20T22:28:18"/>
    <d v="2026-07-21T15:36:57"/>
    <s v="Email"/>
    <s v="Medium"/>
    <s v="Resolved"/>
    <n v="5"/>
  </r>
  <r>
    <s v="T001078"/>
    <s v="C00804"/>
    <s v="P001"/>
    <x v="71"/>
    <d v="2026-08-09T04:38:00"/>
    <d v="2026-08-09T05:45:18"/>
    <m/>
    <s v="Email"/>
    <s v="High"/>
    <s v="Escalated"/>
    <n v="5"/>
  </r>
  <r>
    <s v="T001079"/>
    <s v="C02466"/>
    <s v="P014"/>
    <x v="40"/>
    <d v="2026-05-25T20:10:00"/>
    <d v="2026-05-26T02:13:52"/>
    <d v="2026-05-27T01:26:47"/>
    <s v="Chat"/>
    <s v="Medium"/>
    <s v="Resolved"/>
    <n v="5"/>
  </r>
  <r>
    <s v="T001080"/>
    <s v="C01799"/>
    <s v="P010"/>
    <x v="60"/>
    <d v="2026-03-25T18:16:00"/>
    <d v="2026-03-25T22:38:00"/>
    <d v="2026-03-27T01:08:36"/>
    <s v="Email"/>
    <s v="Medium"/>
    <s v="Resolved"/>
    <n v="4"/>
  </r>
  <r>
    <s v="T001081"/>
    <s v="C02365"/>
    <s v="P016"/>
    <x v="79"/>
    <d v="2026-05-27T14:29:00"/>
    <d v="2026-05-27T15:22:15"/>
    <d v="2026-05-27T15:52:15"/>
    <s v="Email"/>
    <s v="Critical"/>
    <s v="Resolved"/>
    <n v="5"/>
  </r>
  <r>
    <s v="T001082"/>
    <s v="C02416"/>
    <s v="P016"/>
    <x v="2"/>
    <d v="2026-09-09T05:23:00"/>
    <d v="2026-09-09T10:19:54"/>
    <m/>
    <s v="Email"/>
    <s v="High"/>
    <s v="Open"/>
    <n v="4"/>
  </r>
  <r>
    <s v="T001083"/>
    <s v="C01374"/>
    <s v="P015"/>
    <x v="78"/>
    <d v="2026-08-29T16:01:00"/>
    <d v="2026-08-30T12:26:56"/>
    <m/>
    <s v="Phone"/>
    <s v="Low"/>
    <s v="Escalated"/>
    <n v="4"/>
  </r>
  <r>
    <s v="T001084"/>
    <s v="C00895"/>
    <s v="P014"/>
    <x v="45"/>
    <d v="2026-04-07T23:49:00"/>
    <d v="2026-04-08T08:29:06"/>
    <d v="2026-04-08T08:59:06"/>
    <s v="Phone"/>
    <s v="Medium"/>
    <s v="Resolved"/>
    <n v="4"/>
  </r>
  <r>
    <s v="T001085"/>
    <s v="C02368"/>
    <s v="P005"/>
    <x v="14"/>
    <d v="2026-05-12T15:08:00"/>
    <d v="2026-05-12T16:14:12"/>
    <m/>
    <s v="Phone"/>
    <s v="Critical"/>
    <s v="Escalated"/>
    <n v="3"/>
  </r>
  <r>
    <s v="T001086"/>
    <s v="C02498"/>
    <s v="P018"/>
    <x v="75"/>
    <d v="2026-03-16T18:52:00"/>
    <d v="2026-03-17T02:48:08"/>
    <d v="2026-03-17T03:18:08"/>
    <s v="Email"/>
    <s v="Medium"/>
    <s v="Resolved"/>
    <n v="4"/>
  </r>
  <r>
    <s v="T001087"/>
    <s v="C00305"/>
    <s v="P015"/>
    <x v="47"/>
    <d v="2026-01-04T21:36:00"/>
    <d v="2026-01-05T09:11:42"/>
    <d v="2026-01-05T09:41:42"/>
    <s v="Web"/>
    <s v="Medium"/>
    <s v="Resolved"/>
    <n v="5"/>
  </r>
  <r>
    <s v="T001088"/>
    <s v="C01597"/>
    <s v="P006"/>
    <x v="23"/>
    <d v="2026-03-27T20:21:00"/>
    <d v="2026-03-28T06:31:00"/>
    <d v="2026-03-29T05:06:20"/>
    <s v="Web"/>
    <s v="Medium"/>
    <s v="Resolved"/>
    <n v="3"/>
  </r>
  <r>
    <s v="T001089"/>
    <s v="C01507"/>
    <s v="P005"/>
    <x v="14"/>
    <d v="2026-01-28T03:53:00"/>
    <d v="2026-01-28T08:14:24"/>
    <d v="2026-01-29T23:27:15"/>
    <s v="Email"/>
    <s v="Medium"/>
    <s v="Resolved"/>
    <n v="4"/>
  </r>
  <r>
    <s v="T001090"/>
    <s v="C01872"/>
    <s v="P011"/>
    <x v="5"/>
    <d v="2026-04-08T20:57:00"/>
    <d v="2026-04-09T07:40:46"/>
    <d v="2026-04-09T20:42:04"/>
    <s v="Web"/>
    <s v="Medium"/>
    <s v="Resolved"/>
    <n v="5"/>
  </r>
  <r>
    <s v="T001091"/>
    <s v="C02439"/>
    <s v="P007"/>
    <x v="25"/>
    <d v="2026-01-15T18:22:00"/>
    <d v="2026-01-15T21:36:49"/>
    <d v="2026-01-16T18:12:31"/>
    <s v="Chat"/>
    <s v="High"/>
    <s v="Resolved"/>
    <n v="3"/>
  </r>
  <r>
    <s v="T001092"/>
    <s v="C00631"/>
    <s v="P014"/>
    <x v="49"/>
    <d v="2026-03-28T17:15:00"/>
    <d v="2026-03-29T02:31:25"/>
    <d v="2026-03-29T10:06:04"/>
    <s v="Email"/>
    <s v="Medium"/>
    <s v="Resolved"/>
    <n v="4"/>
  </r>
  <r>
    <s v="T001093"/>
    <s v="C02440"/>
    <s v="P009"/>
    <x v="44"/>
    <d v="2026-07-15T05:28:00"/>
    <d v="2026-07-15T07:50:28"/>
    <m/>
    <s v="Chat"/>
    <s v="Medium"/>
    <s v="Open"/>
    <n v="4"/>
  </r>
  <r>
    <s v="T001094"/>
    <s v="C01608"/>
    <s v="P004"/>
    <x v="13"/>
    <d v="2026-08-19T11:11:00"/>
    <d v="2026-08-20T05:11:17"/>
    <d v="2026-08-20T21:49:15"/>
    <s v="Chat"/>
    <s v="Low"/>
    <s v="Resolved"/>
    <n v="4"/>
  </r>
  <r>
    <s v="T001095"/>
    <s v="C00207"/>
    <s v="P008"/>
    <x v="78"/>
    <d v="2026-08-31T21:41:00"/>
    <d v="2026-09-01T00:32:15"/>
    <d v="2026-09-01T06:45:00"/>
    <s v="Phone"/>
    <s v="High"/>
    <s v="Resolved"/>
    <n v="3"/>
  </r>
  <r>
    <s v="T001096"/>
    <s v="C01278"/>
    <s v="P017"/>
    <x v="67"/>
    <d v="2026-06-03T22:00:00"/>
    <d v="2026-06-04T11:38:03"/>
    <m/>
    <s v="Email"/>
    <s v="Low"/>
    <s v="Pending"/>
    <n v="5"/>
  </r>
  <r>
    <s v="T001097"/>
    <s v="C00334"/>
    <s v="P017"/>
    <x v="16"/>
    <d v="2026-05-30T02:46:00"/>
    <d v="2026-05-30T13:46:17"/>
    <d v="2026-05-31T14:30:39"/>
    <s v="Phone"/>
    <s v="Medium"/>
    <s v="Resolved"/>
    <n v="5"/>
  </r>
  <r>
    <s v="T001098"/>
    <s v="C02392"/>
    <s v="P007"/>
    <x v="44"/>
    <d v="2026-09-22T10:14:00"/>
    <d v="2026-09-22T11:30:57"/>
    <d v="2026-09-22T16:57:42"/>
    <s v="Phone"/>
    <s v="High"/>
    <s v="Resolved"/>
    <n v="5"/>
  </r>
  <r>
    <s v="T001099"/>
    <s v="C01909"/>
    <s v="P016"/>
    <x v="61"/>
    <d v="2026-06-01T14:32:00"/>
    <d v="2026-06-01T20:42:42"/>
    <d v="2026-06-01T21:12:42"/>
    <s v="Email"/>
    <s v="High"/>
    <s v="Resolved"/>
    <n v="5"/>
  </r>
  <r>
    <s v="T001100"/>
    <s v="C02262"/>
    <s v="P002"/>
    <x v="77"/>
    <d v="2026-01-23T02:17:00"/>
    <d v="2026-01-23T13:14:30"/>
    <m/>
    <s v="Chat"/>
    <s v="Low"/>
    <s v="Open"/>
    <n v="5"/>
  </r>
  <r>
    <s v="T001101"/>
    <s v="C01507"/>
    <s v="P020"/>
    <x v="2"/>
    <d v="2026-09-13T05:54:00"/>
    <d v="2026-09-13T09:23:37"/>
    <d v="2026-09-13T17:41:40"/>
    <s v="Chat"/>
    <s v="High"/>
    <s v="Resolved"/>
    <n v="5"/>
  </r>
  <r>
    <s v="T001102"/>
    <s v="C00992"/>
    <s v="P016"/>
    <x v="61"/>
    <d v="2026-06-17T14:18:00"/>
    <d v="2026-06-18T09:39:01"/>
    <d v="2026-06-19T23:01:24"/>
    <s v="Email"/>
    <s v="Low"/>
    <s v="Resolved"/>
    <n v="5"/>
  </r>
  <r>
    <s v="T001103"/>
    <s v="C01071"/>
    <s v="P001"/>
    <x v="70"/>
    <d v="2026-07-01T15:44:00"/>
    <d v="2026-07-02T17:05:37"/>
    <d v="2026-07-02T18:10:42"/>
    <s v="Chat"/>
    <s v="Low"/>
    <s v="Resolved"/>
    <n v="4"/>
  </r>
  <r>
    <s v="T001104"/>
    <s v="C02368"/>
    <s v="P015"/>
    <x v="40"/>
    <d v="2026-01-27T02:32:00"/>
    <d v="2026-01-27T07:17:17"/>
    <d v="2026-01-27T12:23:24"/>
    <s v="Phone"/>
    <s v="High"/>
    <s v="Resolved"/>
    <n v="4"/>
  </r>
  <r>
    <s v="T001105"/>
    <s v="C00379"/>
    <s v="P010"/>
    <x v="37"/>
    <d v="2026-05-09T10:09:00"/>
    <d v="2026-05-09T16:55:54"/>
    <m/>
    <s v="Chat"/>
    <s v="Medium"/>
    <s v="Escalated"/>
    <n v="4"/>
  </r>
  <r>
    <s v="T001106"/>
    <s v="C02213"/>
    <s v="P018"/>
    <x v="0"/>
    <d v="2026-05-06T15:43:00"/>
    <d v="2026-05-07T00:12:32"/>
    <d v="2026-05-08T00:35:15"/>
    <s v="Chat"/>
    <s v="Medium"/>
    <s v="Resolved"/>
    <n v="3"/>
  </r>
  <r>
    <s v="T001107"/>
    <s v="C01056"/>
    <s v="P005"/>
    <x v="40"/>
    <d v="2026-08-11T23:46:00"/>
    <d v="2026-08-12T02:19:05"/>
    <d v="2026-08-12T22:32:17"/>
    <s v="Email"/>
    <s v="High"/>
    <s v="Resolved"/>
    <n v="5"/>
  </r>
  <r>
    <s v="T001108"/>
    <s v="C01476"/>
    <s v="P018"/>
    <x v="70"/>
    <d v="2026-04-15T23:56:00"/>
    <d v="2026-04-16T05:13:34"/>
    <d v="2026-04-16T21:40:23"/>
    <s v="Chat"/>
    <s v="Medium"/>
    <s v="Resolved"/>
    <n v="3"/>
  </r>
  <r>
    <s v="T001109"/>
    <s v="C01668"/>
    <s v="P018"/>
    <x v="11"/>
    <d v="2026-04-04T07:27:00"/>
    <d v="2026-04-04T10:29:09"/>
    <d v="2026-04-05T05:36:22"/>
    <s v="Phone"/>
    <s v="High"/>
    <s v="Resolved"/>
    <n v="4"/>
  </r>
  <r>
    <s v="T001110"/>
    <s v="C00206"/>
    <s v="P006"/>
    <x v="37"/>
    <d v="2026-07-05T16:12:00"/>
    <d v="2026-07-06T00:07:26"/>
    <d v="2026-07-06T21:00:34"/>
    <s v="Web"/>
    <s v="Medium"/>
    <s v="Resolved"/>
    <n v="3"/>
  </r>
  <r>
    <s v="T001111"/>
    <s v="C00372"/>
    <s v="P009"/>
    <x v="67"/>
    <d v="2026-01-05T13:15:00"/>
    <d v="2026-01-05T21:16:52"/>
    <d v="2026-01-06T17:37:34"/>
    <s v="Phone"/>
    <s v="Medium"/>
    <s v="Resolved"/>
    <n v="3"/>
  </r>
  <r>
    <s v="T001112"/>
    <s v="C00402"/>
    <s v="P013"/>
    <x v="68"/>
    <d v="2026-07-23T05:03:00"/>
    <d v="2026-07-23T11:59:27"/>
    <d v="2026-07-23T19:49:39"/>
    <s v="Email"/>
    <s v="Medium"/>
    <s v="Resolved"/>
    <n v="4"/>
  </r>
  <r>
    <s v="T001113"/>
    <s v="C01947"/>
    <s v="P005"/>
    <x v="5"/>
    <d v="2026-01-03T12:10:00"/>
    <d v="2026-01-03T21:07:10"/>
    <d v="2026-01-04T19:18:04"/>
    <s v="Web"/>
    <s v="Medium"/>
    <s v="Resolved"/>
    <n v="3"/>
  </r>
  <r>
    <s v="T001114"/>
    <s v="C00193"/>
    <s v="P020"/>
    <x v="32"/>
    <d v="2026-03-06T03:18:00"/>
    <d v="2026-03-06T07:07:15"/>
    <m/>
    <s v="Phone"/>
    <s v="High"/>
    <s v="Pending"/>
    <n v="3"/>
  </r>
  <r>
    <s v="T001115"/>
    <s v="C01528"/>
    <s v="P004"/>
    <x v="32"/>
    <d v="2026-05-16T02:53:00"/>
    <d v="2026-05-16T04:37:02"/>
    <m/>
    <s v="Email"/>
    <s v="High"/>
    <s v="Open"/>
    <n v="3"/>
  </r>
  <r>
    <s v="T001116"/>
    <s v="C00270"/>
    <s v="P005"/>
    <x v="11"/>
    <d v="2026-02-22T08:33:00"/>
    <d v="2026-02-22T18:16:38"/>
    <d v="2026-02-23T08:31:57"/>
    <s v="Chat"/>
    <s v="Medium"/>
    <s v="Resolved"/>
    <n v="4"/>
  </r>
  <r>
    <s v="T001117"/>
    <s v="C01920"/>
    <s v="P011"/>
    <x v="62"/>
    <d v="2026-01-10T06:16:00"/>
    <d v="2026-01-10T18:38:20"/>
    <d v="2026-01-11T04:18:15"/>
    <s v="Email"/>
    <s v="Medium"/>
    <s v="Resolved"/>
    <n v="4"/>
  </r>
  <r>
    <s v="T001118"/>
    <s v="C02443"/>
    <s v="P010"/>
    <x v="72"/>
    <d v="2026-04-25T03:29:00"/>
    <d v="2026-04-25T07:54:41"/>
    <d v="2026-04-26T17:16:57"/>
    <s v="Chat"/>
    <s v="Medium"/>
    <s v="Resolved"/>
    <n v="5"/>
  </r>
  <r>
    <s v="T001119"/>
    <s v="C01036"/>
    <s v="P002"/>
    <x v="27"/>
    <d v="2026-07-13T01:14:00"/>
    <d v="2026-07-13T04:23:45"/>
    <m/>
    <s v="Email"/>
    <s v="High"/>
    <s v="Open"/>
    <n v="5"/>
  </r>
  <r>
    <s v="T001120"/>
    <s v="C00531"/>
    <s v="P019"/>
    <x v="56"/>
    <d v="2026-03-08T13:40:00"/>
    <d v="2026-03-09T10:31:47"/>
    <m/>
    <s v="Phone"/>
    <s v="Low"/>
    <s v="Pending"/>
    <n v="4"/>
  </r>
  <r>
    <s v="T001121"/>
    <s v="C01113"/>
    <s v="P005"/>
    <x v="64"/>
    <d v="2026-03-16T00:08:00"/>
    <d v="2026-03-16T10:19:36"/>
    <d v="2026-03-16T10:49:36"/>
    <s v="Email"/>
    <s v="Medium"/>
    <s v="Resolved"/>
    <n v="4"/>
  </r>
  <r>
    <s v="T001122"/>
    <s v="C01728"/>
    <s v="P003"/>
    <x v="10"/>
    <d v="2026-07-04T18:47:00"/>
    <d v="2026-07-05T05:17:37"/>
    <d v="2026-07-05T09:07:04"/>
    <s v="Phone"/>
    <s v="Medium"/>
    <s v="Resolved"/>
    <n v="4"/>
  </r>
  <r>
    <s v="T001123"/>
    <s v="C01819"/>
    <s v="P011"/>
    <x v="3"/>
    <d v="2026-09-16T01:44:00"/>
    <d v="2026-09-16T13:06:20"/>
    <d v="2026-09-16T13:36:20"/>
    <s v="Email"/>
    <s v="Medium"/>
    <s v="Resolved"/>
    <n v="5"/>
  </r>
  <r>
    <s v="T001124"/>
    <s v="C01592"/>
    <s v="P019"/>
    <x v="24"/>
    <d v="2026-05-22T15:47:00"/>
    <d v="2026-05-23T00:09:50"/>
    <m/>
    <s v="Email"/>
    <s v="Medium"/>
    <s v="Open"/>
    <n v="5"/>
  </r>
  <r>
    <s v="T001125"/>
    <s v="C01455"/>
    <s v="P001"/>
    <x v="67"/>
    <d v="2026-06-02T03:33:00"/>
    <d v="2026-06-02T08:45:27"/>
    <m/>
    <s v="Email"/>
    <s v="Medium"/>
    <s v="Pending"/>
    <n v="3"/>
  </r>
  <r>
    <s v="T001126"/>
    <s v="C01578"/>
    <s v="P010"/>
    <x v="14"/>
    <d v="2026-08-14T14:48:00"/>
    <d v="2026-08-14T15:40:29"/>
    <d v="2026-08-14T20:00:29"/>
    <s v="Email"/>
    <s v="Critical"/>
    <s v="Resolved"/>
    <n v="4"/>
  </r>
  <r>
    <s v="T001127"/>
    <s v="C00544"/>
    <s v="P019"/>
    <x v="48"/>
    <d v="2026-01-19T03:25:00"/>
    <d v="2026-01-20T06:30:35"/>
    <m/>
    <s v="Chat"/>
    <s v="Low"/>
    <s v="Pending"/>
    <n v="4"/>
  </r>
  <r>
    <s v="T001128"/>
    <s v="C00517"/>
    <s v="P018"/>
    <x v="59"/>
    <d v="2026-09-25T10:27:00"/>
    <d v="2026-09-25T15:59:13"/>
    <d v="2026-09-25T19:08:30"/>
    <s v="Chat"/>
    <s v="Medium"/>
    <s v="Resolved"/>
    <n v="4"/>
  </r>
  <r>
    <s v="T001129"/>
    <s v="C02328"/>
    <s v="P004"/>
    <x v="36"/>
    <d v="2026-05-10T15:49:00"/>
    <d v="2026-05-11T13:05:08"/>
    <d v="2026-05-12T19:50:01"/>
    <s v="Chat"/>
    <s v="Low"/>
    <s v="Resolved"/>
    <n v="4"/>
  </r>
  <r>
    <s v="T001130"/>
    <s v="C01449"/>
    <s v="P013"/>
    <x v="78"/>
    <d v="2026-04-14T04:08:00"/>
    <d v="2026-04-14T14:29:59"/>
    <m/>
    <s v="Phone"/>
    <s v="Medium"/>
    <s v="Open"/>
    <n v="5"/>
  </r>
  <r>
    <s v="T001131"/>
    <s v="C02153"/>
    <s v="P017"/>
    <x v="32"/>
    <d v="2026-06-18T03:11:00"/>
    <d v="2026-06-18T12:53:50"/>
    <d v="2026-06-18T22:36:46"/>
    <s v="Chat"/>
    <s v="Medium"/>
    <s v="Resolved"/>
    <n v="5"/>
  </r>
  <r>
    <s v="T001132"/>
    <s v="C01564"/>
    <s v="P014"/>
    <x v="41"/>
    <d v="2026-09-06T15:18:00"/>
    <d v="2026-09-06T19:16:33"/>
    <d v="2026-09-07T04:19:08"/>
    <s v="Chat"/>
    <s v="High"/>
    <s v="Resolved"/>
    <n v="5"/>
  </r>
  <r>
    <s v="T001133"/>
    <s v="C01139"/>
    <s v="P014"/>
    <x v="11"/>
    <d v="2026-09-13T15:22:00"/>
    <d v="2026-09-13T23:16:40"/>
    <d v="2026-09-15T09:19:26"/>
    <s v="Chat"/>
    <s v="Medium"/>
    <s v="Resolved"/>
    <n v="3"/>
  </r>
  <r>
    <s v="T001134"/>
    <s v="C01427"/>
    <s v="P016"/>
    <x v="13"/>
    <d v="2026-08-01T10:03:00"/>
    <d v="2026-08-01T11:00:52"/>
    <d v="2026-08-01T20:25:47"/>
    <s v="Web"/>
    <s v="Critical"/>
    <s v="Resolved"/>
    <n v="4"/>
  </r>
  <r>
    <s v="T001135"/>
    <s v="C01730"/>
    <s v="P010"/>
    <x v="8"/>
    <d v="2026-05-13T02:56:00"/>
    <d v="2026-05-14T08:22:26"/>
    <d v="2026-05-15T14:37:01"/>
    <s v="Email"/>
    <s v="Low"/>
    <s v="Resolved"/>
    <n v="5"/>
  </r>
  <r>
    <s v="T001136"/>
    <s v="C00466"/>
    <s v="P002"/>
    <x v="34"/>
    <d v="2026-02-10T07:19:00"/>
    <d v="2026-02-10T12:23:16"/>
    <m/>
    <s v="Email"/>
    <s v="High"/>
    <s v="Escalated"/>
    <n v="4"/>
  </r>
  <r>
    <s v="T001137"/>
    <s v="C01156"/>
    <s v="P013"/>
    <x v="77"/>
    <d v="2026-02-21T05:13:00"/>
    <d v="2026-02-21T17:16:00"/>
    <d v="2026-02-22T10:34:12"/>
    <s v="Chat"/>
    <s v="Medium"/>
    <s v="Resolved"/>
    <n v="5"/>
  </r>
  <r>
    <s v="T001138"/>
    <s v="C01808"/>
    <s v="P013"/>
    <x v="46"/>
    <d v="2026-08-17T15:49:00"/>
    <d v="2026-08-18T01:21:16"/>
    <d v="2026-08-19T00:38:12"/>
    <s v="Chat"/>
    <s v="Medium"/>
    <s v="Resolved"/>
    <n v="5"/>
  </r>
  <r>
    <s v="T001139"/>
    <s v="C00218"/>
    <s v="P018"/>
    <x v="78"/>
    <d v="2026-02-04T07:12:00"/>
    <d v="2026-02-04T09:35:43"/>
    <m/>
    <s v="Email"/>
    <s v="High"/>
    <s v="Open"/>
    <n v="3"/>
  </r>
  <r>
    <s v="T001140"/>
    <s v="C00184"/>
    <s v="P019"/>
    <x v="62"/>
    <d v="2026-05-12T09:05:00"/>
    <d v="2026-05-12T17:27:57"/>
    <d v="2026-05-12T17:59:53"/>
    <s v="Phone"/>
    <s v="Medium"/>
    <s v="Resolved"/>
    <n v="4"/>
  </r>
  <r>
    <s v="T001141"/>
    <s v="C00401"/>
    <s v="P007"/>
    <x v="45"/>
    <d v="2026-04-22T06:16:00"/>
    <d v="2026-04-22T13:54:17"/>
    <d v="2026-04-23T09:56:44"/>
    <s v="Email"/>
    <s v="Medium"/>
    <s v="Resolved"/>
    <n v="4"/>
  </r>
  <r>
    <s v="T001142"/>
    <s v="C01479"/>
    <s v="P020"/>
    <x v="4"/>
    <d v="2026-07-13T04:02:00"/>
    <d v="2026-07-13T08:11:21"/>
    <d v="2026-07-13T20:07:13"/>
    <s v="Chat"/>
    <s v="High"/>
    <s v="Resolved"/>
    <n v="3"/>
  </r>
  <r>
    <s v="T001143"/>
    <s v="C00597"/>
    <s v="P001"/>
    <x v="23"/>
    <d v="2026-04-04T19:28:00"/>
    <d v="2026-04-05T04:33:35"/>
    <d v="2026-04-06T07:33:34"/>
    <s v="Email"/>
    <s v="Medium"/>
    <s v="Resolved"/>
    <n v="5"/>
  </r>
  <r>
    <s v="T001144"/>
    <s v="C01091"/>
    <s v="P020"/>
    <x v="29"/>
    <d v="2026-07-11T11:36:00"/>
    <d v="2026-07-12T09:16:40"/>
    <d v="2026-07-13T00:36:48"/>
    <s v="Phone"/>
    <s v="Low"/>
    <s v="Resolved"/>
    <n v="4"/>
  </r>
  <r>
    <s v="T001145"/>
    <s v="C00335"/>
    <s v="P003"/>
    <x v="38"/>
    <d v="2026-05-19T13:42:00"/>
    <d v="2026-05-19T16:39:54"/>
    <d v="2026-05-19T20:25:55"/>
    <s v="Email"/>
    <s v="High"/>
    <s v="Resolved"/>
    <n v="3"/>
  </r>
  <r>
    <s v="T001146"/>
    <s v="C00626"/>
    <s v="P013"/>
    <x v="51"/>
    <d v="2026-08-30T06:56:00"/>
    <d v="2026-08-30T07:56:55"/>
    <d v="2026-08-30T20:41:23"/>
    <s v="Email"/>
    <s v="Medium"/>
    <s v="Resolved"/>
    <n v="4"/>
  </r>
  <r>
    <s v="T001147"/>
    <s v="C00045"/>
    <s v="P014"/>
    <x v="29"/>
    <d v="2026-02-21T02:05:00"/>
    <d v="2026-02-21T06:27:41"/>
    <d v="2026-02-21T18:22:18"/>
    <s v="Email"/>
    <s v="High"/>
    <s v="Resolved"/>
    <n v="3"/>
  </r>
  <r>
    <s v="T001148"/>
    <s v="C02019"/>
    <s v="P013"/>
    <x v="23"/>
    <d v="2026-07-27T17:36:00"/>
    <d v="2026-07-27T20:31:56"/>
    <d v="2026-07-28T14:55:14"/>
    <s v="Email"/>
    <s v="High"/>
    <s v="Resolved"/>
    <n v="4"/>
  </r>
  <r>
    <s v="T001149"/>
    <s v="C01167"/>
    <s v="P020"/>
    <x v="25"/>
    <d v="2026-07-17T17:19:00"/>
    <d v="2026-07-17T21:19:59"/>
    <d v="2026-07-18T05:00:37"/>
    <s v="Email"/>
    <s v="High"/>
    <s v="Resolved"/>
    <n v="2"/>
  </r>
  <r>
    <s v="T001150"/>
    <s v="C00440"/>
    <s v="P012"/>
    <x v="71"/>
    <d v="2026-08-14T01:07:00"/>
    <d v="2026-08-14T08:10:11"/>
    <m/>
    <s v="Email"/>
    <s v="Medium"/>
    <s v="Escalated"/>
    <n v="4"/>
  </r>
  <r>
    <s v="T001151"/>
    <s v="C01316"/>
    <s v="P003"/>
    <x v="25"/>
    <d v="2026-05-14T21:16:00"/>
    <d v="2026-05-16T01:29:12"/>
    <m/>
    <s v="Chat"/>
    <s v="Low"/>
    <s v="Pending"/>
    <n v="5"/>
  </r>
  <r>
    <s v="T001152"/>
    <s v="C02333"/>
    <s v="P013"/>
    <x v="76"/>
    <d v="2026-03-29T20:28:00"/>
    <d v="2026-03-29T22:54:18"/>
    <d v="2026-03-29T23:24:18"/>
    <s v="Chat"/>
    <s v="High"/>
    <s v="Resolved"/>
    <n v="4"/>
  </r>
  <r>
    <s v="T001153"/>
    <s v="C02063"/>
    <s v="P006"/>
    <x v="18"/>
    <d v="2026-05-22T20:22:00"/>
    <d v="2026-05-22T23:17:31"/>
    <d v="2026-05-23T13:21:58"/>
    <s v="Chat"/>
    <s v="High"/>
    <s v="Resolved"/>
    <n v="3"/>
  </r>
  <r>
    <s v="T001154"/>
    <s v="C02212"/>
    <s v="P013"/>
    <x v="17"/>
    <d v="2026-09-23T11:04:00"/>
    <d v="2026-09-23T14:05:00"/>
    <d v="2026-09-24T03:57:14"/>
    <s v="Email"/>
    <s v="High"/>
    <s v="Resolved"/>
    <n v="4"/>
  </r>
  <r>
    <s v="T001155"/>
    <s v="C01016"/>
    <s v="P008"/>
    <x v="62"/>
    <d v="2026-02-23T16:39:00"/>
    <d v="2026-02-23T18:03:59"/>
    <d v="2026-02-24T11:09:16"/>
    <s v="Email"/>
    <s v="High"/>
    <s v="Resolved"/>
    <n v="4"/>
  </r>
  <r>
    <s v="T001156"/>
    <s v="C00902"/>
    <s v="P001"/>
    <x v="15"/>
    <d v="2026-06-30T00:22:00"/>
    <d v="2026-06-30T09:30:57"/>
    <m/>
    <s v="Web"/>
    <s v="Medium"/>
    <s v="Pending"/>
    <n v="5"/>
  </r>
  <r>
    <s v="T001157"/>
    <s v="C00791"/>
    <s v="P013"/>
    <x v="13"/>
    <d v="2026-03-03T14:21:00"/>
    <d v="2026-03-04T00:40:00"/>
    <m/>
    <s v="Email"/>
    <s v="Medium"/>
    <s v="Open"/>
    <n v="4"/>
  </r>
  <r>
    <s v="T001158"/>
    <s v="C00763"/>
    <s v="P002"/>
    <x v="59"/>
    <d v="2026-07-31T03:12:00"/>
    <d v="2026-07-31T23:50:39"/>
    <d v="2026-08-01T10:36:32"/>
    <s v="Phone"/>
    <s v="Low"/>
    <s v="Resolved"/>
    <n v="4"/>
  </r>
  <r>
    <s v="T001159"/>
    <s v="C02300"/>
    <s v="P007"/>
    <x v="67"/>
    <d v="2026-04-26T21:49:00"/>
    <d v="2026-04-27T12:18:20"/>
    <m/>
    <s v="Email"/>
    <s v="Medium"/>
    <s v="Pending"/>
    <n v="3"/>
  </r>
  <r>
    <s v="T001160"/>
    <s v="C00344"/>
    <s v="P013"/>
    <x v="26"/>
    <d v="2026-08-23T22:41:00"/>
    <d v="2026-08-24T04:11:18"/>
    <d v="2026-08-25T05:53:18"/>
    <s v="Email"/>
    <s v="Medium"/>
    <s v="Resolved"/>
    <n v="4"/>
  </r>
  <r>
    <s v="T001161"/>
    <s v="C02129"/>
    <s v="P018"/>
    <x v="55"/>
    <d v="2026-02-14T03:36:00"/>
    <d v="2026-02-14T10:44:05"/>
    <d v="2026-02-15T23:09:02"/>
    <s v="Web"/>
    <s v="Low"/>
    <s v="Resolved"/>
    <n v="5"/>
  </r>
  <r>
    <s v="T001162"/>
    <s v="C02291"/>
    <s v="P007"/>
    <x v="47"/>
    <d v="2026-02-03T12:53:00"/>
    <d v="2026-02-03T17:32:52"/>
    <d v="2026-02-05T07:09:58"/>
    <s v="Chat"/>
    <s v="Medium"/>
    <s v="Resolved"/>
    <n v="4"/>
  </r>
  <r>
    <s v="T001163"/>
    <s v="C02111"/>
    <s v="P006"/>
    <x v="16"/>
    <d v="2026-09-17T14:12:00"/>
    <d v="2026-09-17T22:26:08"/>
    <d v="2026-09-18T21:58:18"/>
    <s v="Chat"/>
    <s v="Medium"/>
    <s v="Resolved"/>
    <n v="4"/>
  </r>
  <r>
    <s v="T001164"/>
    <s v="C01569"/>
    <s v="P007"/>
    <x v="37"/>
    <d v="2026-04-02T18:26:00"/>
    <d v="2026-04-03T05:47:25"/>
    <d v="2026-04-04T11:05:16"/>
    <s v="Chat"/>
    <s v="Medium"/>
    <s v="Resolved"/>
    <n v="1"/>
  </r>
  <r>
    <s v="T001165"/>
    <s v="C02140"/>
    <s v="P012"/>
    <x v="20"/>
    <d v="2026-01-24T11:43:00"/>
    <d v="2026-01-24T20:12:19"/>
    <d v="2026-01-25T07:12:49"/>
    <s v="Phone"/>
    <s v="Medium"/>
    <s v="Resolved"/>
    <n v="5"/>
  </r>
  <r>
    <s v="T001166"/>
    <s v="C00080"/>
    <s v="P004"/>
    <x v="22"/>
    <d v="2026-08-17T21:11:00"/>
    <d v="2026-08-18T12:04:33"/>
    <d v="2026-08-20T14:21:49"/>
    <s v="Web"/>
    <s v="Low"/>
    <s v="Resolved"/>
    <n v="4"/>
  </r>
  <r>
    <s v="T001167"/>
    <s v="C02044"/>
    <s v="P011"/>
    <x v="42"/>
    <d v="2026-04-24T08:17:00"/>
    <d v="2026-04-24T20:28:31"/>
    <d v="2026-04-24T20:58:31"/>
    <s v="Email"/>
    <s v="Medium"/>
    <s v="Resolved"/>
    <n v="4"/>
  </r>
  <r>
    <s v="T001168"/>
    <s v="C01278"/>
    <s v="P017"/>
    <x v="28"/>
    <d v="2026-09-09T07:41:00"/>
    <d v="2026-09-09T15:21:34"/>
    <d v="2026-09-10T06:46:26"/>
    <s v="Email"/>
    <s v="Medium"/>
    <s v="Resolved"/>
    <n v="4"/>
  </r>
  <r>
    <s v="T001169"/>
    <s v="C02397"/>
    <s v="P002"/>
    <x v="40"/>
    <d v="2026-04-30T17:29:00"/>
    <d v="2026-04-30T21:38:12"/>
    <d v="2026-05-01T02:58:01"/>
    <s v="Phone"/>
    <s v="Medium"/>
    <s v="Resolved"/>
    <n v="4"/>
  </r>
  <r>
    <s v="T001170"/>
    <s v="C00215"/>
    <s v="P020"/>
    <x v="40"/>
    <d v="2026-07-26T13:07:00"/>
    <d v="2026-07-26T23:54:47"/>
    <m/>
    <s v="Email"/>
    <s v="Medium"/>
    <s v="Pending"/>
    <n v="4"/>
  </r>
  <r>
    <s v="T001171"/>
    <s v="C02326"/>
    <s v="P011"/>
    <x v="29"/>
    <d v="2026-06-08T01:57:00"/>
    <d v="2026-06-08T05:37:38"/>
    <d v="2026-06-08T17:06:41"/>
    <s v="Email"/>
    <s v="High"/>
    <s v="Resolved"/>
    <n v="4"/>
  </r>
  <r>
    <s v="T001172"/>
    <s v="C01435"/>
    <s v="P013"/>
    <x v="33"/>
    <d v="2026-05-12T15:36:00"/>
    <d v="2026-05-13T00:15:55"/>
    <d v="2026-05-14T01:56:12"/>
    <s v="Email"/>
    <s v="Medium"/>
    <s v="Resolved"/>
    <n v="2"/>
  </r>
  <r>
    <s v="T001173"/>
    <s v="C00260"/>
    <s v="P013"/>
    <x v="44"/>
    <d v="2026-05-13T06:42:00"/>
    <d v="2026-05-13T19:14:25"/>
    <d v="2026-05-14T09:28:02"/>
    <s v="Chat"/>
    <s v="Medium"/>
    <s v="Resolved"/>
    <n v="4"/>
  </r>
  <r>
    <s v="T001174"/>
    <s v="C01273"/>
    <s v="P019"/>
    <x v="47"/>
    <d v="2026-03-10T20:11:00"/>
    <d v="2026-03-10T23:04:26"/>
    <d v="2026-03-11T05:35:18"/>
    <s v="Chat"/>
    <s v="High"/>
    <s v="Resolved"/>
    <n v="5"/>
  </r>
  <r>
    <s v="T001175"/>
    <s v="C00093"/>
    <s v="P014"/>
    <x v="34"/>
    <d v="2026-07-21T20:04:00"/>
    <d v="2026-07-22T04:51:01"/>
    <d v="2026-07-22T15:08:32"/>
    <s v="Email"/>
    <s v="Medium"/>
    <s v="Resolved"/>
    <n v="4"/>
  </r>
  <r>
    <s v="T001176"/>
    <s v="C00208"/>
    <s v="P018"/>
    <x v="50"/>
    <d v="2026-05-24T10:04:00"/>
    <d v="2026-05-24T15:20:05"/>
    <d v="2026-05-25T12:17:46"/>
    <s v="Email"/>
    <s v="Medium"/>
    <s v="Resolved"/>
    <n v="5"/>
  </r>
  <r>
    <s v="T001177"/>
    <s v="C01330"/>
    <s v="P006"/>
    <x v="40"/>
    <d v="2026-01-01T20:28:00"/>
    <d v="2026-01-01T22:43:39"/>
    <m/>
    <s v="Chat"/>
    <s v="High"/>
    <s v="Escalated"/>
    <n v="3"/>
  </r>
  <r>
    <s v="T001178"/>
    <s v="C02040"/>
    <s v="P005"/>
    <x v="63"/>
    <d v="2026-04-19T22:50:00"/>
    <d v="2026-04-20T13:50:53"/>
    <d v="2026-04-22T15:24:55"/>
    <s v="Chat"/>
    <s v="Low"/>
    <s v="Resolved"/>
    <n v="2"/>
  </r>
  <r>
    <s v="T001179"/>
    <s v="C00271"/>
    <s v="P013"/>
    <x v="58"/>
    <d v="2026-04-21T17:30:00"/>
    <d v="2026-04-21T18:44:33"/>
    <d v="2026-04-21T23:19:55"/>
    <s v="Phone"/>
    <s v="Critical"/>
    <s v="Resolved"/>
    <n v="4"/>
  </r>
  <r>
    <s v="T001180"/>
    <s v="C00656"/>
    <s v="P004"/>
    <x v="13"/>
    <d v="2026-08-30T14:34:00"/>
    <d v="2026-08-30T20:40:25"/>
    <d v="2026-09-01T01:40:30"/>
    <s v="Phone"/>
    <s v="Medium"/>
    <s v="Resolved"/>
    <n v="4"/>
  </r>
  <r>
    <s v="T001181"/>
    <s v="C00979"/>
    <s v="P003"/>
    <x v="26"/>
    <d v="2026-04-27T22:23:00"/>
    <d v="2026-04-28T01:16:55"/>
    <m/>
    <s v="Email"/>
    <s v="High"/>
    <s v="Pending"/>
    <n v="3"/>
  </r>
  <r>
    <s v="T001182"/>
    <s v="C01354"/>
    <s v="P005"/>
    <x v="54"/>
    <d v="2026-06-04T20:58:00"/>
    <d v="2026-06-04T23:43:57"/>
    <m/>
    <s v="Chat"/>
    <s v="High"/>
    <s v="Pending"/>
    <n v="5"/>
  </r>
  <r>
    <s v="T001183"/>
    <s v="C00002"/>
    <s v="P006"/>
    <x v="29"/>
    <d v="2026-01-23T11:28:00"/>
    <d v="2026-01-23T14:24:41"/>
    <m/>
    <s v="Phone"/>
    <s v="High"/>
    <s v="Pending"/>
    <n v="5"/>
  </r>
  <r>
    <s v="T001184"/>
    <s v="C01598"/>
    <s v="P002"/>
    <x v="40"/>
    <d v="2026-04-18T02:00:00"/>
    <d v="2026-04-18T07:51:36"/>
    <m/>
    <s v="Chat"/>
    <s v="Medium"/>
    <s v="Open"/>
    <n v="4"/>
  </r>
  <r>
    <s v="T001185"/>
    <s v="C01245"/>
    <s v="P015"/>
    <x v="35"/>
    <d v="2026-03-19T14:25:00"/>
    <d v="2026-03-19T21:50:13"/>
    <d v="2026-03-21T11:06:06"/>
    <s v="Phone"/>
    <s v="Medium"/>
    <s v="Resolved"/>
    <n v="3"/>
  </r>
  <r>
    <s v="T001186"/>
    <s v="C02406"/>
    <s v="P012"/>
    <x v="27"/>
    <d v="2026-05-17T11:07:00"/>
    <d v="2026-05-17T15:53:22"/>
    <d v="2026-05-18T13:22:40"/>
    <s v="Web"/>
    <s v="Medium"/>
    <s v="Resolved"/>
    <n v="4"/>
  </r>
  <r>
    <s v="T001187"/>
    <s v="C00754"/>
    <s v="P005"/>
    <x v="45"/>
    <d v="2026-09-03T08:46:00"/>
    <d v="2026-09-03T16:39:20"/>
    <d v="2026-09-05T05:18:51"/>
    <s v="Email"/>
    <s v="Medium"/>
    <s v="Resolved"/>
    <n v="3"/>
  </r>
  <r>
    <s v="T001188"/>
    <s v="C01235"/>
    <s v="P006"/>
    <x v="43"/>
    <d v="2026-09-12T04:18:00"/>
    <d v="2026-09-12T07:16:13"/>
    <m/>
    <s v="Email"/>
    <s v="High"/>
    <s v="Open"/>
    <n v="3"/>
  </r>
  <r>
    <s v="T001189"/>
    <s v="C00205"/>
    <s v="P019"/>
    <x v="44"/>
    <d v="2026-03-20T17:11:00"/>
    <d v="2026-03-21T01:23:12"/>
    <m/>
    <s v="Email"/>
    <s v="Medium"/>
    <s v="Pending"/>
    <n v="4"/>
  </r>
  <r>
    <s v="T001190"/>
    <s v="C02294"/>
    <s v="P019"/>
    <x v="38"/>
    <d v="2026-06-17T21:53:00"/>
    <d v="2026-06-18T07:26:59"/>
    <d v="2026-06-18T20:44:29"/>
    <s v="Email"/>
    <s v="Medium"/>
    <s v="Resolved"/>
    <n v="2"/>
  </r>
  <r>
    <s v="T001191"/>
    <s v="C02085"/>
    <s v="P003"/>
    <x v="56"/>
    <d v="2026-09-18T14:20:00"/>
    <d v="2026-09-19T03:23:57"/>
    <d v="2026-09-19T03:53:57"/>
    <s v="Chat"/>
    <s v="Medium"/>
    <s v="Resolved"/>
    <n v="4"/>
  </r>
  <r>
    <s v="T001192"/>
    <s v="C00888"/>
    <s v="P013"/>
    <x v="23"/>
    <d v="2026-03-04T05:38:00"/>
    <d v="2026-03-04T08:59:20"/>
    <d v="2026-03-05T21:26:56"/>
    <s v="Email"/>
    <s v="Medium"/>
    <s v="Resolved"/>
    <n v="2"/>
  </r>
  <r>
    <s v="T001193"/>
    <s v="C01152"/>
    <s v="P007"/>
    <x v="29"/>
    <d v="2026-04-30T00:01:00"/>
    <d v="2026-04-30T06:58:41"/>
    <m/>
    <s v="Web"/>
    <s v="Medium"/>
    <s v="Pending"/>
    <n v="3"/>
  </r>
  <r>
    <s v="T001194"/>
    <s v="C02144"/>
    <s v="P008"/>
    <x v="25"/>
    <d v="2026-05-17T17:06:00"/>
    <d v="2026-05-18T05:20:51"/>
    <d v="2026-05-19T03:10:44"/>
    <s v="Chat"/>
    <s v="Low"/>
    <s v="Resolved"/>
    <n v="3"/>
  </r>
  <r>
    <s v="T001195"/>
    <s v="C00739"/>
    <s v="P012"/>
    <x v="58"/>
    <d v="2026-01-01T03:47:00"/>
    <d v="2026-01-01T12:39:22"/>
    <d v="2026-01-01T20:04:03"/>
    <s v="Web"/>
    <s v="Medium"/>
    <s v="Resolved"/>
    <n v="4"/>
  </r>
  <r>
    <s v="T001196"/>
    <s v="C00590"/>
    <s v="P020"/>
    <x v="0"/>
    <d v="2026-05-08T01:30:00"/>
    <d v="2026-05-08T23:57:36"/>
    <d v="2026-05-11T07:17:48"/>
    <s v="Chat"/>
    <s v="Low"/>
    <s v="Resolved"/>
    <n v="4"/>
  </r>
  <r>
    <s v="T001197"/>
    <s v="C00605"/>
    <s v="P012"/>
    <x v="58"/>
    <d v="2026-02-03T04:44:00"/>
    <d v="2026-02-03T06:27:34"/>
    <m/>
    <s v="Email"/>
    <s v="High"/>
    <s v="Open"/>
    <n v="3"/>
  </r>
  <r>
    <s v="T001198"/>
    <s v="C01769"/>
    <s v="P020"/>
    <x v="32"/>
    <d v="2026-03-26T04:49:00"/>
    <d v="2026-03-26T13:42:27"/>
    <m/>
    <s v="Email"/>
    <s v="Medium"/>
    <s v="Escalated"/>
    <n v="5"/>
  </r>
  <r>
    <s v="T001199"/>
    <s v="C00528"/>
    <s v="P017"/>
    <x v="73"/>
    <d v="2026-02-01T08:08:00"/>
    <d v="2026-02-01T18:33:23"/>
    <d v="2026-02-02T19:13:28"/>
    <s v="Phone"/>
    <s v="Medium"/>
    <s v="Resolved"/>
    <n v="2"/>
  </r>
  <r>
    <s v="T001200"/>
    <s v="C00222"/>
    <s v="P016"/>
    <x v="7"/>
    <d v="2026-07-21T07:40:00"/>
    <d v="2026-07-21T16:51:24"/>
    <m/>
    <s v="Email"/>
    <s v="Medium"/>
    <s v="Open"/>
    <n v="3"/>
  </r>
  <r>
    <s v="T001201"/>
    <s v="C00414"/>
    <s v="P016"/>
    <x v="23"/>
    <d v="2026-08-16T04:44:00"/>
    <d v="2026-08-16T11:47:16"/>
    <d v="2026-08-16T23:10:40"/>
    <s v="Phone"/>
    <s v="Medium"/>
    <s v="Resolved"/>
    <n v="5"/>
  </r>
  <r>
    <s v="T001202"/>
    <s v="C02466"/>
    <s v="P016"/>
    <x v="22"/>
    <d v="2026-03-15T18:45:00"/>
    <d v="2026-03-16T04:38:34"/>
    <d v="2026-03-17T01:30:17"/>
    <s v="Email"/>
    <s v="Medium"/>
    <s v="Resolved"/>
    <n v="3"/>
  </r>
  <r>
    <s v="T001203"/>
    <s v="C02183"/>
    <s v="P006"/>
    <x v="6"/>
    <d v="2026-01-12T19:49:00"/>
    <d v="2026-01-12T22:32:56"/>
    <d v="2026-01-13T13:44:40"/>
    <s v="Chat"/>
    <s v="High"/>
    <s v="Resolved"/>
    <n v="4"/>
  </r>
  <r>
    <s v="T001204"/>
    <s v="C02385"/>
    <s v="P020"/>
    <x v="21"/>
    <d v="2026-05-15T06:01:00"/>
    <d v="2026-05-16T05:43:17"/>
    <d v="2026-05-16T20:43:08"/>
    <s v="Email"/>
    <s v="Low"/>
    <s v="Resolved"/>
    <n v="3"/>
  </r>
  <r>
    <s v="T001205"/>
    <s v="C00694"/>
    <s v="P019"/>
    <x v="46"/>
    <d v="2026-02-01T08:50:00"/>
    <d v="2026-02-01T17:49:14"/>
    <m/>
    <s v="Chat"/>
    <s v="Medium"/>
    <s v="Pending"/>
    <n v="4"/>
  </r>
  <r>
    <s v="T001206"/>
    <s v="C01106"/>
    <s v="P013"/>
    <x v="43"/>
    <d v="2026-05-01T19:36:00"/>
    <d v="2026-05-02T03:04:22"/>
    <m/>
    <s v="Phone"/>
    <s v="Medium"/>
    <s v="Open"/>
    <n v="3"/>
  </r>
  <r>
    <s v="T001207"/>
    <s v="C01227"/>
    <s v="P015"/>
    <x v="7"/>
    <d v="2026-05-29T22:52:00"/>
    <d v="2026-05-30T03:20:40"/>
    <d v="2026-05-31T10:05:56"/>
    <s v="Email"/>
    <s v="Medium"/>
    <s v="Resolved"/>
    <n v="2"/>
  </r>
  <r>
    <s v="T001208"/>
    <s v="C01310"/>
    <s v="P018"/>
    <x v="7"/>
    <d v="2026-05-08T18:55:00"/>
    <d v="2026-05-08T21:56:05"/>
    <d v="2026-05-09T10:30:36"/>
    <s v="Web"/>
    <s v="High"/>
    <s v="Resolved"/>
    <n v="5"/>
  </r>
  <r>
    <s v="T001209"/>
    <s v="C00068"/>
    <s v="P004"/>
    <x v="3"/>
    <d v="2026-05-23T13:16:00"/>
    <d v="2026-05-23T18:15:58"/>
    <m/>
    <s v="Chat"/>
    <s v="Medium"/>
    <s v="Open"/>
    <n v="4"/>
  </r>
  <r>
    <s v="T001210"/>
    <s v="C01495"/>
    <s v="P002"/>
    <x v="19"/>
    <d v="2026-06-04T23:48:00"/>
    <d v="2026-06-05T10:57:06"/>
    <m/>
    <s v="Email"/>
    <s v="Low"/>
    <s v="Pending"/>
    <n v="5"/>
  </r>
  <r>
    <s v="T001211"/>
    <s v="C00097"/>
    <s v="P020"/>
    <x v="56"/>
    <d v="2026-02-14T17:27:00"/>
    <d v="2026-02-15T00:28:32"/>
    <m/>
    <s v="Web"/>
    <s v="Medium"/>
    <s v="Open"/>
    <n v="3"/>
  </r>
  <r>
    <s v="T001212"/>
    <s v="C00688"/>
    <s v="P012"/>
    <x v="56"/>
    <d v="2026-07-06T16:15:00"/>
    <d v="2026-07-07T00:02:13"/>
    <d v="2026-07-07T19:40:45"/>
    <s v="Phone"/>
    <s v="Medium"/>
    <s v="Resolved"/>
    <n v="4"/>
  </r>
  <r>
    <s v="T001213"/>
    <s v="C00731"/>
    <s v="P015"/>
    <x v="61"/>
    <d v="2026-07-02T00:42:00"/>
    <d v="2026-07-02T11:10:31"/>
    <m/>
    <s v="Email"/>
    <s v="Low"/>
    <s v="Open"/>
    <n v="5"/>
  </r>
  <r>
    <s v="T001214"/>
    <s v="C01687"/>
    <s v="P011"/>
    <x v="74"/>
    <d v="2026-02-09T15:17:00"/>
    <d v="2026-02-09T22:49:14"/>
    <d v="2026-02-10T11:32:25"/>
    <s v="Email"/>
    <s v="Medium"/>
    <s v="Resolved"/>
    <n v="4"/>
  </r>
  <r>
    <s v="T001215"/>
    <s v="C02242"/>
    <s v="P011"/>
    <x v="16"/>
    <d v="2026-04-29T06:54:00"/>
    <d v="2026-04-29T09:39:01"/>
    <d v="2026-04-30T01:41:51"/>
    <s v="Web"/>
    <s v="High"/>
    <s v="Resolved"/>
    <n v="5"/>
  </r>
  <r>
    <s v="T001216"/>
    <s v="C01747"/>
    <s v="P001"/>
    <x v="30"/>
    <d v="2026-03-20T14:26:00"/>
    <d v="2026-03-20T16:48:13"/>
    <m/>
    <s v="Chat"/>
    <s v="High"/>
    <s v="Escalated"/>
    <n v="5"/>
  </r>
  <r>
    <s v="T001217"/>
    <s v="C01089"/>
    <s v="P006"/>
    <x v="50"/>
    <d v="2026-04-19T13:45:00"/>
    <d v="2026-04-20T06:07:58"/>
    <d v="2026-04-21T07:05:29"/>
    <s v="Chat"/>
    <s v="Low"/>
    <s v="Resolved"/>
    <n v="4"/>
  </r>
  <r>
    <s v="T001218"/>
    <s v="C01313"/>
    <s v="P002"/>
    <x v="7"/>
    <d v="2026-07-30T02:37:00"/>
    <d v="2026-07-30T06:17:37"/>
    <d v="2026-07-30T21:53:03"/>
    <s v="Email"/>
    <s v="High"/>
    <s v="Resolved"/>
    <n v="4"/>
  </r>
  <r>
    <s v="T001219"/>
    <s v="C01282"/>
    <s v="P009"/>
    <x v="58"/>
    <d v="2026-06-12T11:04:00"/>
    <d v="2026-06-12T17:58:52"/>
    <d v="2026-06-13T13:44:56"/>
    <s v="Chat"/>
    <s v="Medium"/>
    <s v="Resolved"/>
    <n v="4"/>
  </r>
  <r>
    <s v="T001220"/>
    <s v="C00370"/>
    <s v="P001"/>
    <x v="45"/>
    <d v="2026-09-05T12:19:00"/>
    <d v="2026-09-05T21:56:41"/>
    <d v="2026-09-06T20:17:33"/>
    <s v="Email"/>
    <s v="Medium"/>
    <s v="Resolved"/>
    <n v="4"/>
  </r>
  <r>
    <s v="T001221"/>
    <s v="C02394"/>
    <s v="P017"/>
    <x v="23"/>
    <d v="2026-06-05T01:08:00"/>
    <d v="2026-06-05T08:54:36"/>
    <d v="2026-06-05T09:24:36"/>
    <s v="Email"/>
    <s v="Medium"/>
    <s v="Resolved"/>
    <n v="4"/>
  </r>
  <r>
    <s v="T001222"/>
    <s v="C02298"/>
    <s v="P006"/>
    <x v="69"/>
    <d v="2026-01-13T20:26:00"/>
    <d v="2026-01-14T07:17:06"/>
    <d v="2026-01-14T07:47:06"/>
    <s v="Email"/>
    <s v="Medium"/>
    <s v="Resolved"/>
    <n v="4"/>
  </r>
  <r>
    <s v="T001223"/>
    <s v="C00601"/>
    <s v="P015"/>
    <x v="47"/>
    <d v="2026-07-14T22:30:00"/>
    <d v="2026-07-15T08:46:22"/>
    <m/>
    <s v="Email"/>
    <s v="Medium"/>
    <s v="Escalated"/>
    <n v="4"/>
  </r>
  <r>
    <s v="T001224"/>
    <s v="C00288"/>
    <s v="P002"/>
    <x v="32"/>
    <d v="2026-01-21T00:30:00"/>
    <d v="2026-01-21T03:16:37"/>
    <m/>
    <s v="Chat"/>
    <s v="High"/>
    <s v="Pending"/>
    <n v="4"/>
  </r>
  <r>
    <s v="T001225"/>
    <s v="C00413"/>
    <s v="P001"/>
    <x v="8"/>
    <d v="2026-04-04T02:53:00"/>
    <d v="2026-04-04T16:35:40"/>
    <m/>
    <s v="Chat"/>
    <s v="Low"/>
    <s v="Escalated"/>
    <n v="4"/>
  </r>
  <r>
    <s v="T001226"/>
    <s v="C01573"/>
    <s v="P009"/>
    <x v="14"/>
    <d v="2026-09-12T03:02:00"/>
    <d v="2026-09-12T12:23:29"/>
    <d v="2026-09-13T06:01:45"/>
    <s v="Chat"/>
    <s v="Medium"/>
    <s v="Resolved"/>
    <n v="5"/>
  </r>
  <r>
    <s v="T001227"/>
    <s v="C00074"/>
    <s v="P016"/>
    <x v="14"/>
    <d v="2026-09-28T10:35:00"/>
    <d v="2026-09-28T17:06:52"/>
    <d v="2026-09-29T17:06:27"/>
    <s v="Email"/>
    <s v="Medium"/>
    <s v="Resolved"/>
    <n v="4"/>
  </r>
  <r>
    <s v="T001228"/>
    <s v="C00258"/>
    <s v="P017"/>
    <x v="19"/>
    <d v="2026-02-10T14:24:00"/>
    <d v="2026-02-10T22:31:35"/>
    <d v="2026-02-11T23:13:34"/>
    <s v="Email"/>
    <s v="Low"/>
    <s v="Resolved"/>
    <n v="4"/>
  </r>
  <r>
    <s v="T001229"/>
    <s v="C01621"/>
    <s v="P011"/>
    <x v="35"/>
    <d v="2026-09-26T05:47:00"/>
    <d v="2026-09-26T15:50:34"/>
    <d v="2026-09-26T22:18:22"/>
    <s v="Phone"/>
    <s v="Medium"/>
    <s v="Resolved"/>
    <n v="4"/>
  </r>
  <r>
    <s v="T001230"/>
    <s v="C00366"/>
    <s v="P013"/>
    <x v="46"/>
    <d v="2026-09-25T20:19:00"/>
    <d v="2026-09-25T22:40:26"/>
    <d v="2026-09-26T01:55:00"/>
    <s v="Chat"/>
    <s v="High"/>
    <s v="Resolved"/>
    <n v="2"/>
  </r>
  <r>
    <s v="T001231"/>
    <s v="C00172"/>
    <s v="P014"/>
    <x v="42"/>
    <d v="2026-08-28T07:27:00"/>
    <d v="2026-08-28T09:39:13"/>
    <d v="2026-08-29T23:10:04"/>
    <s v="Email"/>
    <s v="Medium"/>
    <s v="Resolved"/>
    <n v="3"/>
  </r>
  <r>
    <s v="T001232"/>
    <s v="C00052"/>
    <s v="P014"/>
    <x v="72"/>
    <d v="2026-08-15T07:22:00"/>
    <d v="2026-08-15T15:09:10"/>
    <d v="2026-08-16T08:09:36"/>
    <s v="Phone"/>
    <s v="Medium"/>
    <s v="Resolved"/>
    <n v="5"/>
  </r>
  <r>
    <s v="T001233"/>
    <s v="C01765"/>
    <s v="P015"/>
    <x v="61"/>
    <d v="2026-01-21T14:06:00"/>
    <d v="2026-01-22T00:43:15"/>
    <d v="2026-01-23T06:32:38"/>
    <s v="Chat"/>
    <s v="Medium"/>
    <s v="Resolved"/>
    <n v="4"/>
  </r>
  <r>
    <s v="T001234"/>
    <s v="C00909"/>
    <s v="P001"/>
    <x v="52"/>
    <d v="2026-02-02T20:54:00"/>
    <d v="2026-02-03T03:14:56"/>
    <d v="2026-02-03T06:26:11"/>
    <s v="Email"/>
    <s v="Medium"/>
    <s v="Resolved"/>
    <n v="3"/>
  </r>
  <r>
    <s v="T001235"/>
    <s v="C00712"/>
    <s v="P009"/>
    <x v="78"/>
    <d v="2026-06-17T05:58:00"/>
    <d v="2026-06-17T21:46:27"/>
    <d v="2026-06-19T02:25:53"/>
    <s v="Phone"/>
    <s v="Low"/>
    <s v="Resolved"/>
    <n v="3"/>
  </r>
  <r>
    <s v="T001236"/>
    <s v="C01599"/>
    <s v="P017"/>
    <x v="18"/>
    <d v="2026-01-28T08:06:00"/>
    <d v="2026-01-28T17:29:46"/>
    <m/>
    <s v="Email"/>
    <s v="Medium"/>
    <s v="Pending"/>
    <n v="4"/>
  </r>
  <r>
    <s v="T001237"/>
    <s v="C00427"/>
    <s v="P009"/>
    <x v="29"/>
    <d v="2026-03-10T08:07:00"/>
    <d v="2026-03-10T10:38:20"/>
    <d v="2026-03-11T09:11:55"/>
    <s v="Chat"/>
    <s v="High"/>
    <s v="Resolved"/>
    <n v="4"/>
  </r>
  <r>
    <s v="T001238"/>
    <s v="C01304"/>
    <s v="P003"/>
    <x v="40"/>
    <d v="2026-09-24T11:10:00"/>
    <d v="2026-09-24T14:03:27"/>
    <d v="2026-09-25T18:20:03"/>
    <s v="Phone"/>
    <s v="High"/>
    <s v="Resolved"/>
    <n v="4"/>
  </r>
  <r>
    <s v="T001239"/>
    <s v="C01210"/>
    <s v="P014"/>
    <x v="41"/>
    <d v="2026-09-06T10:17:00"/>
    <d v="2026-09-06T20:47:22"/>
    <d v="2026-09-07T23:49:29"/>
    <s v="Email"/>
    <s v="Medium"/>
    <s v="Resolved"/>
    <n v="3"/>
  </r>
  <r>
    <s v="T001240"/>
    <s v="C01687"/>
    <s v="P007"/>
    <x v="22"/>
    <d v="2026-03-11T22:52:00"/>
    <d v="2026-03-12T08:45:49"/>
    <d v="2026-03-12T10:46:49"/>
    <s v="Chat"/>
    <s v="Medium"/>
    <s v="Resolved"/>
    <n v="5"/>
  </r>
  <r>
    <s v="T001241"/>
    <s v="C01560"/>
    <s v="P011"/>
    <x v="66"/>
    <d v="2026-05-28T03:30:00"/>
    <d v="2026-05-28T12:08:01"/>
    <d v="2026-05-28T15:00:44"/>
    <s v="Email"/>
    <s v="Medium"/>
    <s v="Resolved"/>
    <n v="3"/>
  </r>
  <r>
    <s v="T001242"/>
    <s v="C01688"/>
    <s v="P011"/>
    <x v="32"/>
    <d v="2026-05-28T10:01:00"/>
    <d v="2026-05-28T11:15:59"/>
    <m/>
    <s v="Web"/>
    <s v="High"/>
    <s v="Escalated"/>
    <n v="4"/>
  </r>
  <r>
    <s v="T001243"/>
    <s v="C00533"/>
    <s v="P014"/>
    <x v="50"/>
    <d v="2026-03-13T06:05:00"/>
    <d v="2026-03-13T15:43:08"/>
    <m/>
    <s v="Email"/>
    <s v="Medium"/>
    <s v="Pending"/>
    <n v="5"/>
  </r>
  <r>
    <s v="T001244"/>
    <s v="C00351"/>
    <s v="P019"/>
    <x v="25"/>
    <d v="2026-03-06T14:23:00"/>
    <d v="2026-03-07T05:53:38"/>
    <m/>
    <s v="Web"/>
    <s v="Low"/>
    <s v="Open"/>
    <n v="3"/>
  </r>
  <r>
    <s v="T001245"/>
    <s v="C01335"/>
    <s v="P014"/>
    <x v="63"/>
    <d v="2026-04-30T18:44:00"/>
    <d v="2026-04-30T22:14:51"/>
    <d v="2026-05-01T11:43:25"/>
    <s v="Email"/>
    <s v="High"/>
    <s v="Resolved"/>
    <n v="5"/>
  </r>
  <r>
    <s v="T001246"/>
    <s v="C00144"/>
    <s v="P020"/>
    <x v="17"/>
    <d v="2026-06-13T22:27:00"/>
    <d v="2026-06-14T06:53:38"/>
    <d v="2026-06-15T16:46:50"/>
    <s v="Phone"/>
    <s v="Low"/>
    <s v="Resolved"/>
    <n v="3"/>
  </r>
  <r>
    <s v="T001247"/>
    <s v="C01136"/>
    <s v="P001"/>
    <x v="72"/>
    <d v="2026-08-08T10:30:00"/>
    <d v="2026-08-08T11:49:42"/>
    <m/>
    <s v="Phone"/>
    <s v="Critical"/>
    <s v="Pending"/>
    <n v="3"/>
  </r>
  <r>
    <s v="T001248"/>
    <s v="C01564"/>
    <s v="P016"/>
    <x v="60"/>
    <d v="2026-08-18T06:20:00"/>
    <d v="2026-08-18T11:58:48"/>
    <d v="2026-08-18T21:28:01"/>
    <s v="Email"/>
    <s v="Medium"/>
    <s v="Resolved"/>
    <n v="2"/>
  </r>
  <r>
    <s v="T001249"/>
    <s v="C02053"/>
    <s v="P009"/>
    <x v="44"/>
    <d v="2026-01-06T23:07:00"/>
    <d v="2026-01-07T08:19:25"/>
    <d v="2026-01-08T06:26:18"/>
    <s v="Chat"/>
    <s v="Medium"/>
    <s v="Resolved"/>
    <n v="4"/>
  </r>
  <r>
    <s v="T001250"/>
    <s v="C01634"/>
    <s v="P015"/>
    <x v="36"/>
    <d v="2026-06-29T02:12:00"/>
    <d v="2026-06-29T12:48:47"/>
    <d v="2026-06-29T13:18:47"/>
    <s v="Email"/>
    <s v="Medium"/>
    <s v="Resolved"/>
    <n v="4"/>
  </r>
  <r>
    <s v="T001251"/>
    <s v="C02487"/>
    <s v="P002"/>
    <x v="70"/>
    <d v="2026-06-18T03:09:00"/>
    <d v="2026-06-18T06:33:37"/>
    <m/>
    <s v="Email"/>
    <s v="High"/>
    <s v="Pending"/>
    <n v="5"/>
  </r>
  <r>
    <s v="T001252"/>
    <s v="C01392"/>
    <s v="P011"/>
    <x v="74"/>
    <d v="2026-01-13T22:59:00"/>
    <d v="2026-01-14T19:24:58"/>
    <d v="2026-01-15T21:16:55"/>
    <s v="Email"/>
    <s v="Low"/>
    <s v="Resolved"/>
    <n v="4"/>
  </r>
  <r>
    <s v="T001253"/>
    <s v="C01116"/>
    <s v="P001"/>
    <x v="53"/>
    <d v="2026-08-16T21:16:00"/>
    <d v="2026-08-17T05:30:50"/>
    <d v="2026-08-17T18:52:25"/>
    <s v="Chat"/>
    <s v="Medium"/>
    <s v="Resolved"/>
    <n v="4"/>
  </r>
  <r>
    <s v="T001254"/>
    <s v="C00615"/>
    <s v="P014"/>
    <x v="75"/>
    <d v="2026-06-12T13:26:00"/>
    <d v="2026-06-12T23:44:56"/>
    <d v="2026-06-14T22:49:30"/>
    <s v="Email"/>
    <s v="Low"/>
    <s v="Resolved"/>
    <n v="4"/>
  </r>
  <r>
    <s v="T001255"/>
    <s v="C01683"/>
    <s v="P005"/>
    <x v="61"/>
    <d v="2026-07-16T07:53:00"/>
    <d v="2026-07-17T10:14:01"/>
    <d v="2026-07-18T20:29:54"/>
    <s v="Chat"/>
    <s v="Low"/>
    <s v="Resolved"/>
    <n v="3"/>
  </r>
  <r>
    <s v="T001256"/>
    <s v="C02027"/>
    <s v="P003"/>
    <x v="19"/>
    <d v="2026-06-30T23:10:00"/>
    <d v="2026-07-01T03:19:01"/>
    <d v="2026-07-01T14:27:15"/>
    <s v="Phone"/>
    <s v="High"/>
    <s v="Resolved"/>
    <n v="5"/>
  </r>
  <r>
    <s v="T001257"/>
    <s v="C00803"/>
    <s v="P002"/>
    <x v="52"/>
    <d v="2026-04-02T22:59:00"/>
    <d v="2026-04-03T05:54:43"/>
    <d v="2026-04-04T23:58:13"/>
    <s v="Email"/>
    <s v="Medium"/>
    <s v="Resolved"/>
    <n v="5"/>
  </r>
  <r>
    <s v="T001258"/>
    <s v="C00190"/>
    <s v="P006"/>
    <x v="12"/>
    <d v="2026-02-24T20:48:00"/>
    <d v="2026-02-24T21:00:00"/>
    <d v="2026-02-25T13:17:05"/>
    <s v="Email"/>
    <s v="Medium"/>
    <s v="Resolved"/>
    <n v="4"/>
  </r>
  <r>
    <s v="T001259"/>
    <s v="C00027"/>
    <s v="P020"/>
    <x v="74"/>
    <d v="2026-04-14T18:31:00"/>
    <d v="2026-04-14T22:34:25"/>
    <d v="2026-04-15T05:35:55"/>
    <s v="Chat"/>
    <s v="High"/>
    <s v="Resolved"/>
    <n v="2"/>
  </r>
  <r>
    <s v="T001260"/>
    <s v="C01581"/>
    <s v="P020"/>
    <x v="49"/>
    <d v="2026-07-28T14:16:00"/>
    <d v="2026-07-28T17:10:07"/>
    <d v="2026-07-29T09:46:44"/>
    <s v="Email"/>
    <s v="Medium"/>
    <s v="Resolved"/>
    <n v="4"/>
  </r>
  <r>
    <s v="T001261"/>
    <s v="C01658"/>
    <s v="P002"/>
    <x v="25"/>
    <d v="2026-06-23T08:55:00"/>
    <d v="2026-06-23T18:24:24"/>
    <d v="2026-06-24T21:06:37"/>
    <s v="Email"/>
    <s v="Medium"/>
    <s v="Resolved"/>
    <n v="3"/>
  </r>
  <r>
    <s v="T001262"/>
    <s v="C00302"/>
    <s v="P020"/>
    <x v="59"/>
    <d v="2026-06-21T11:18:00"/>
    <d v="2026-06-21T17:15:36"/>
    <d v="2026-06-22T15:13:29"/>
    <s v="Email"/>
    <s v="Medium"/>
    <s v="Resolved"/>
    <n v="5"/>
  </r>
  <r>
    <s v="T001263"/>
    <s v="C00057"/>
    <s v="P012"/>
    <x v="18"/>
    <d v="2026-02-05T13:01:00"/>
    <d v="2026-02-05T16:31:15"/>
    <d v="2026-02-05T17:01:15"/>
    <s v="Email"/>
    <s v="High"/>
    <s v="Resolved"/>
    <n v="5"/>
  </r>
  <r>
    <s v="T001264"/>
    <s v="C01637"/>
    <s v="P007"/>
    <x v="33"/>
    <d v="2026-01-03T11:31:00"/>
    <d v="2026-01-03T16:41:46"/>
    <d v="2026-01-04T07:57:44"/>
    <s v="Chat"/>
    <s v="Medium"/>
    <s v="Resolved"/>
    <n v="4"/>
  </r>
  <r>
    <s v="T001265"/>
    <s v="C00995"/>
    <s v="P019"/>
    <x v="23"/>
    <d v="2026-07-02T20:40:00"/>
    <d v="2026-07-03T04:40:56"/>
    <d v="2026-07-03T14:11:35"/>
    <s v="Email"/>
    <s v="Medium"/>
    <s v="Resolved"/>
    <n v="5"/>
  </r>
  <r>
    <s v="T001266"/>
    <s v="C01045"/>
    <s v="P005"/>
    <x v="23"/>
    <d v="2026-09-17T03:59:00"/>
    <d v="2026-09-17T05:11:30"/>
    <d v="2026-09-18T04:38:53"/>
    <s v="Web"/>
    <s v="High"/>
    <s v="Resolved"/>
    <n v="4"/>
  </r>
  <r>
    <s v="T001267"/>
    <s v="C00657"/>
    <s v="P004"/>
    <x v="76"/>
    <d v="2026-04-08T01:59:00"/>
    <d v="2026-04-08T04:59:58"/>
    <m/>
    <s v="Phone"/>
    <s v="High"/>
    <s v="Open"/>
    <n v="4"/>
  </r>
  <r>
    <s v="T001268"/>
    <s v="C01796"/>
    <s v="P005"/>
    <x v="74"/>
    <d v="2026-05-02T10:53:00"/>
    <d v="2026-05-03T04:51:20"/>
    <d v="2026-05-04T04:34:25"/>
    <s v="Web"/>
    <s v="Low"/>
    <s v="Resolved"/>
    <n v="3"/>
  </r>
  <r>
    <s v="T001269"/>
    <s v="C01862"/>
    <s v="P003"/>
    <x v="59"/>
    <d v="2026-09-19T04:57:00"/>
    <d v="2026-09-19T14:57:37"/>
    <d v="2026-09-19T15:27:37"/>
    <s v="Chat"/>
    <s v="Medium"/>
    <s v="Resolved"/>
    <n v="5"/>
  </r>
  <r>
    <s v="T001270"/>
    <s v="C00131"/>
    <s v="P010"/>
    <x v="49"/>
    <d v="2026-03-05T19:43:00"/>
    <d v="2026-03-05T22:12:52"/>
    <d v="2026-03-06T10:42:32"/>
    <s v="Email"/>
    <s v="High"/>
    <s v="Resolved"/>
    <n v="4"/>
  </r>
  <r>
    <s v="T001271"/>
    <s v="C00223"/>
    <s v="P003"/>
    <x v="36"/>
    <d v="2026-05-23T20:21:00"/>
    <d v="2026-05-23T23:38:50"/>
    <d v="2026-05-24T22:12:25"/>
    <s v="Email"/>
    <s v="High"/>
    <s v="Resolved"/>
    <n v="5"/>
  </r>
  <r>
    <s v="T001272"/>
    <s v="C01388"/>
    <s v="P005"/>
    <x v="36"/>
    <d v="2026-01-24T23:43:00"/>
    <d v="2026-01-25T06:36:23"/>
    <m/>
    <s v="Email"/>
    <s v="Medium"/>
    <s v="Open"/>
    <n v="4"/>
  </r>
  <r>
    <s v="T001273"/>
    <s v="C01508"/>
    <s v="P008"/>
    <x v="46"/>
    <d v="2026-03-13T09:15:00"/>
    <d v="2026-03-14T06:06:27"/>
    <d v="2026-03-15T20:51:40"/>
    <s v="Chat"/>
    <s v="Low"/>
    <s v="Resolved"/>
    <n v="4"/>
  </r>
  <r>
    <s v="T001274"/>
    <s v="C00363"/>
    <s v="P013"/>
    <x v="69"/>
    <d v="2026-04-13T23:02:00"/>
    <d v="2026-04-14T08:07:42"/>
    <d v="2026-04-14T20:48:33"/>
    <s v="Chat"/>
    <s v="Medium"/>
    <s v="Resolved"/>
    <n v="5"/>
  </r>
  <r>
    <s v="T001275"/>
    <s v="C00396"/>
    <s v="P018"/>
    <x v="9"/>
    <d v="2026-07-07T02:25:00"/>
    <d v="2026-07-07T03:43:28"/>
    <m/>
    <s v="Email"/>
    <s v="Critical"/>
    <s v="Pending"/>
    <n v="5"/>
  </r>
  <r>
    <s v="T001276"/>
    <s v="C01706"/>
    <s v="P002"/>
    <x v="79"/>
    <d v="2026-03-26T23:05:00"/>
    <d v="2026-03-27T09:41:43"/>
    <d v="2026-03-29T04:48:30"/>
    <s v="Chat"/>
    <s v="Low"/>
    <s v="Resolved"/>
    <n v="2"/>
  </r>
  <r>
    <s v="T001277"/>
    <s v="C01137"/>
    <s v="P013"/>
    <x v="44"/>
    <d v="2026-05-06T05:54:00"/>
    <d v="2026-05-06T08:48:14"/>
    <d v="2026-05-06T11:59:05"/>
    <s v="Email"/>
    <s v="High"/>
    <s v="Resolved"/>
    <n v="4"/>
  </r>
  <r>
    <s v="T001278"/>
    <s v="C00300"/>
    <s v="P003"/>
    <x v="32"/>
    <d v="2026-03-23T00:27:00"/>
    <d v="2026-03-23T09:14:41"/>
    <m/>
    <s v="Chat"/>
    <s v="Medium"/>
    <s v="Escalated"/>
    <n v="4"/>
  </r>
  <r>
    <s v="T001279"/>
    <s v="C01524"/>
    <s v="P020"/>
    <x v="33"/>
    <d v="2026-02-08T19:48:00"/>
    <d v="2026-02-09T00:42:37"/>
    <d v="2026-02-09T04:05:36"/>
    <s v="Email"/>
    <s v="High"/>
    <s v="Resolved"/>
    <n v="4"/>
  </r>
  <r>
    <s v="T001280"/>
    <s v="C00184"/>
    <s v="P006"/>
    <x v="0"/>
    <d v="2026-08-05T12:22:00"/>
    <d v="2026-08-06T18:51:27"/>
    <d v="2026-08-08T14:19:28"/>
    <s v="Email"/>
    <s v="Low"/>
    <s v="Resolved"/>
    <n v="3"/>
  </r>
  <r>
    <s v="T001281"/>
    <s v="C00577"/>
    <s v="P018"/>
    <x v="31"/>
    <d v="2026-07-03T09:54:00"/>
    <d v="2026-07-03T19:20:08"/>
    <d v="2026-07-05T23:49:37"/>
    <s v="Chat"/>
    <s v="Low"/>
    <s v="Resolved"/>
    <n v="3"/>
  </r>
  <r>
    <s v="T001282"/>
    <s v="C01783"/>
    <s v="P016"/>
    <x v="8"/>
    <d v="2026-06-26T04:48:00"/>
    <d v="2026-06-26T11:04:42"/>
    <d v="2026-06-27T15:28:05"/>
    <s v="Web"/>
    <s v="Medium"/>
    <s v="Resolved"/>
    <n v="3"/>
  </r>
  <r>
    <s v="T001283"/>
    <s v="C00556"/>
    <s v="P007"/>
    <x v="5"/>
    <d v="2026-06-09T09:58:00"/>
    <d v="2026-06-09T10:20:35"/>
    <d v="2026-06-10T06:19:55"/>
    <s v="Chat"/>
    <s v="High"/>
    <s v="Resolved"/>
    <n v="5"/>
  </r>
  <r>
    <s v="T001284"/>
    <s v="C00159"/>
    <s v="P007"/>
    <x v="6"/>
    <d v="2026-02-06T14:46:00"/>
    <d v="2026-02-07T04:54:58"/>
    <d v="2026-02-07T23:30:07"/>
    <s v="Email"/>
    <s v="Medium"/>
    <s v="Resolved"/>
    <n v="3"/>
  </r>
  <r>
    <s v="T001285"/>
    <s v="C02400"/>
    <s v="P007"/>
    <x v="18"/>
    <d v="2026-05-21T03:26:00"/>
    <d v="2026-05-21T12:19:21"/>
    <m/>
    <s v="Chat"/>
    <s v="Medium"/>
    <s v="Open"/>
    <n v="4"/>
  </r>
  <r>
    <s v="T001286"/>
    <s v="C00562"/>
    <s v="P010"/>
    <x v="47"/>
    <d v="2026-07-13T22:42:00"/>
    <d v="2026-07-13T23:54:12"/>
    <d v="2026-07-14T03:49:17"/>
    <s v="Chat"/>
    <s v="Critical"/>
    <s v="Resolved"/>
    <n v="5"/>
  </r>
  <r>
    <s v="T001287"/>
    <s v="C01288"/>
    <s v="P009"/>
    <x v="34"/>
    <d v="2026-05-15T17:22:00"/>
    <d v="2026-05-16T00:28:53"/>
    <d v="2026-05-16T15:01:18"/>
    <s v="Email"/>
    <s v="Medium"/>
    <s v="Resolved"/>
    <n v="4"/>
  </r>
  <r>
    <s v="T001288"/>
    <s v="C02062"/>
    <s v="P014"/>
    <x v="54"/>
    <d v="2026-07-17T21:02:00"/>
    <d v="2026-07-18T00:01:45"/>
    <d v="2026-07-18T11:51:56"/>
    <s v="Chat"/>
    <s v="High"/>
    <s v="Resolved"/>
    <n v="5"/>
  </r>
  <r>
    <s v="T001289"/>
    <s v="C02475"/>
    <s v="P010"/>
    <x v="68"/>
    <d v="2026-03-31T01:04:00"/>
    <d v="2026-04-01T02:10:53"/>
    <m/>
    <s v="Email"/>
    <s v="Low"/>
    <s v="Escalated"/>
    <n v="5"/>
  </r>
  <r>
    <s v="T001290"/>
    <s v="C02025"/>
    <s v="P016"/>
    <x v="0"/>
    <d v="2026-05-21T20:47:00"/>
    <d v="2026-05-22T08:11:32"/>
    <d v="2026-05-22T12:35:53"/>
    <s v="Chat"/>
    <s v="Low"/>
    <s v="Resolved"/>
    <n v="5"/>
  </r>
  <r>
    <s v="T001291"/>
    <s v="C00850"/>
    <s v="P010"/>
    <x v="29"/>
    <d v="2026-04-14T20:46:00"/>
    <d v="2026-04-15T01:36:19"/>
    <d v="2026-04-15T09:23:25"/>
    <s v="Email"/>
    <s v="Medium"/>
    <s v="Resolved"/>
    <n v="5"/>
  </r>
  <r>
    <s v="T001292"/>
    <s v="C02136"/>
    <s v="P007"/>
    <x v="74"/>
    <d v="2026-09-29T08:46:00"/>
    <d v="2026-09-29T09:40:57"/>
    <m/>
    <s v="Phone"/>
    <s v="Critical"/>
    <s v="Pending"/>
    <n v="4"/>
  </r>
  <r>
    <s v="T001293"/>
    <s v="C00032"/>
    <s v="P007"/>
    <x v="74"/>
    <d v="2026-02-18T13:40:00"/>
    <d v="2026-02-18T16:40:38"/>
    <m/>
    <s v="Email"/>
    <s v="High"/>
    <s v="Pending"/>
    <n v="5"/>
  </r>
  <r>
    <s v="T001294"/>
    <s v="C00816"/>
    <s v="P015"/>
    <x v="58"/>
    <d v="2026-03-19T12:01:00"/>
    <d v="2026-03-20T09:30:57"/>
    <m/>
    <s v="Email"/>
    <s v="Low"/>
    <s v="Open"/>
    <n v="4"/>
  </r>
  <r>
    <s v="T001295"/>
    <s v="C00499"/>
    <s v="P003"/>
    <x v="15"/>
    <d v="2026-07-05T19:49:00"/>
    <d v="2026-07-05T20:49:25"/>
    <d v="2026-07-06T02:19:53"/>
    <s v="Email"/>
    <s v="Critical"/>
    <s v="Resolved"/>
    <n v="5"/>
  </r>
  <r>
    <s v="T001296"/>
    <s v="C01321"/>
    <s v="P006"/>
    <x v="71"/>
    <d v="2026-01-16T06:45:00"/>
    <d v="2026-01-16T08:51:46"/>
    <m/>
    <s v="Phone"/>
    <s v="High"/>
    <s v="Escalated"/>
    <n v="4"/>
  </r>
  <r>
    <s v="T001297"/>
    <s v="C02230"/>
    <s v="P007"/>
    <x v="18"/>
    <d v="2026-05-20T22:04:00"/>
    <d v="2026-05-21T00:40:01"/>
    <d v="2026-05-21T15:58:44"/>
    <s v="Web"/>
    <s v="High"/>
    <s v="Resolved"/>
    <n v="5"/>
  </r>
  <r>
    <s v="T001298"/>
    <s v="C01934"/>
    <s v="P013"/>
    <x v="5"/>
    <d v="2026-01-08T13:17:00"/>
    <d v="2026-01-08T21:46:44"/>
    <d v="2026-01-09T09:55:22"/>
    <s v="Email"/>
    <s v="Medium"/>
    <s v="Resolved"/>
    <n v="4"/>
  </r>
  <r>
    <s v="T001299"/>
    <s v="C02496"/>
    <s v="P003"/>
    <x v="14"/>
    <d v="2026-05-25T00:00:00"/>
    <d v="2026-05-25T09:50:59"/>
    <m/>
    <s v="Email"/>
    <s v="Medium"/>
    <s v="Open"/>
    <n v="4"/>
  </r>
  <r>
    <s v="T001300"/>
    <s v="C00343"/>
    <s v="P010"/>
    <x v="42"/>
    <d v="2026-03-29T07:16:00"/>
    <d v="2026-03-30T07:33:46"/>
    <d v="2026-03-30T23:18:44"/>
    <s v="Chat"/>
    <s v="Low"/>
    <s v="Resolved"/>
    <n v="2"/>
  </r>
  <r>
    <s v="T001301"/>
    <s v="C01881"/>
    <s v="P014"/>
    <x v="20"/>
    <d v="2026-02-21T03:25:00"/>
    <d v="2026-02-21T10:38:52"/>
    <d v="2026-02-21T21:03:04"/>
    <s v="Email"/>
    <s v="Medium"/>
    <s v="Resolved"/>
    <n v="3"/>
  </r>
  <r>
    <s v="T001302"/>
    <s v="C01811"/>
    <s v="P019"/>
    <x v="31"/>
    <d v="2026-05-16T19:24:00"/>
    <d v="2026-05-17T08:56:35"/>
    <m/>
    <s v="Email"/>
    <s v="Low"/>
    <s v="Open"/>
    <n v="3"/>
  </r>
  <r>
    <s v="T001303"/>
    <s v="C01142"/>
    <s v="P009"/>
    <x v="42"/>
    <d v="2026-04-01T09:49:00"/>
    <d v="2026-04-01T15:18:07"/>
    <m/>
    <s v="Email"/>
    <s v="Medium"/>
    <s v="Open"/>
    <n v="5"/>
  </r>
  <r>
    <s v="T001304"/>
    <s v="C00244"/>
    <s v="P020"/>
    <x v="75"/>
    <d v="2026-01-22T11:08:00"/>
    <d v="2026-01-22T22:24:01"/>
    <m/>
    <s v="Email"/>
    <s v="Medium"/>
    <s v="Open"/>
    <n v="4"/>
  </r>
  <r>
    <s v="T001305"/>
    <s v="C00262"/>
    <s v="P013"/>
    <x v="38"/>
    <d v="2026-05-26T08:24:00"/>
    <d v="2026-05-26T15:10:42"/>
    <d v="2026-05-28T08:13:03"/>
    <s v="Chat"/>
    <s v="Medium"/>
    <s v="Resolved"/>
    <n v="5"/>
  </r>
  <r>
    <s v="T001306"/>
    <s v="C02284"/>
    <s v="P016"/>
    <x v="70"/>
    <d v="2026-06-04T16:48:00"/>
    <d v="2026-06-04T18:59:53"/>
    <d v="2026-06-05T14:49:13"/>
    <s v="Chat"/>
    <s v="High"/>
    <s v="Resolved"/>
    <n v="5"/>
  </r>
  <r>
    <s v="T001307"/>
    <s v="C00739"/>
    <s v="P005"/>
    <x v="41"/>
    <d v="2026-06-30T23:50:00"/>
    <d v="2026-07-01T08:18:05"/>
    <m/>
    <s v="Email"/>
    <s v="Medium"/>
    <s v="Open"/>
    <n v="4"/>
  </r>
  <r>
    <s v="T001308"/>
    <s v="C01594"/>
    <s v="P019"/>
    <x v="66"/>
    <d v="2026-09-03T20:56:00"/>
    <d v="2026-09-04T09:27:12"/>
    <m/>
    <s v="Email"/>
    <s v="Medium"/>
    <s v="Open"/>
    <n v="5"/>
  </r>
  <r>
    <s v="T001309"/>
    <s v="C02364"/>
    <s v="P006"/>
    <x v="10"/>
    <d v="2026-07-11T23:44:00"/>
    <d v="2026-07-12T11:54:36"/>
    <m/>
    <s v="Email"/>
    <s v="Low"/>
    <s v="Pending"/>
    <n v="4"/>
  </r>
  <r>
    <s v="T001310"/>
    <s v="C01234"/>
    <s v="P003"/>
    <x v="27"/>
    <d v="2026-08-06T07:11:00"/>
    <d v="2026-08-06T16:50:20"/>
    <d v="2026-08-07T05:50:33"/>
    <s v="Phone"/>
    <s v="Medium"/>
    <s v="Resolved"/>
    <n v="3"/>
  </r>
  <r>
    <s v="T001311"/>
    <s v="C00525"/>
    <s v="P002"/>
    <x v="10"/>
    <d v="2026-06-26T15:56:00"/>
    <d v="2026-06-27T07:04:01"/>
    <d v="2026-06-27T20:37:27"/>
    <s v="Chat"/>
    <s v="Low"/>
    <s v="Resolved"/>
    <n v="3"/>
  </r>
  <r>
    <s v="T001312"/>
    <s v="C01212"/>
    <s v="P014"/>
    <x v="23"/>
    <d v="2026-07-03T14:55:00"/>
    <d v="2026-07-04T09:37:00"/>
    <d v="2026-07-06T15:45:14"/>
    <s v="Phone"/>
    <s v="Low"/>
    <s v="Resolved"/>
    <n v="4"/>
  </r>
  <r>
    <s v="T001313"/>
    <s v="C00574"/>
    <s v="P013"/>
    <x v="4"/>
    <d v="2026-08-05T07:15:00"/>
    <d v="2026-08-05T17:31:16"/>
    <d v="2026-08-06T05:13:14"/>
    <s v="Web"/>
    <s v="Medium"/>
    <s v="Resolved"/>
    <n v="3"/>
  </r>
  <r>
    <s v="T001314"/>
    <s v="C00454"/>
    <s v="P004"/>
    <x v="61"/>
    <d v="2026-06-30T20:17:00"/>
    <d v="2026-07-01T07:41:17"/>
    <d v="2026-07-01T19:05:21"/>
    <s v="Chat"/>
    <s v="Medium"/>
    <s v="Resolved"/>
    <n v="4"/>
  </r>
  <r>
    <s v="T001315"/>
    <s v="C02028"/>
    <s v="P018"/>
    <x v="7"/>
    <d v="2026-05-18T22:04:00"/>
    <d v="2026-05-19T00:30:38"/>
    <d v="2026-05-19T08:02:32"/>
    <s v="Web"/>
    <s v="High"/>
    <s v="Resolved"/>
    <n v="4"/>
  </r>
  <r>
    <s v="T001316"/>
    <s v="C00865"/>
    <s v="P006"/>
    <x v="71"/>
    <d v="2026-07-19T22:49:00"/>
    <d v="2026-07-20T21:32:39"/>
    <d v="2026-07-20T22:02:39"/>
    <s v="Email"/>
    <s v="Low"/>
    <s v="Resolved"/>
    <n v="5"/>
  </r>
  <r>
    <s v="T001317"/>
    <s v="C01713"/>
    <s v="P013"/>
    <x v="11"/>
    <d v="2026-09-21T23:42:00"/>
    <d v="2026-09-22T19:11:45"/>
    <d v="2026-09-23T00:15:45"/>
    <s v="Email"/>
    <s v="Low"/>
    <s v="Resolved"/>
    <n v="3"/>
  </r>
  <r>
    <s v="T001318"/>
    <s v="C01818"/>
    <s v="P011"/>
    <x v="7"/>
    <d v="2026-05-15T03:54:00"/>
    <d v="2026-05-15T07:19:23"/>
    <d v="2026-05-15T13:53:36"/>
    <s v="Chat"/>
    <s v="High"/>
    <s v="Resolved"/>
    <n v="5"/>
  </r>
  <r>
    <s v="T001319"/>
    <s v="C01374"/>
    <s v="P012"/>
    <x v="46"/>
    <d v="2026-03-03T03:32:00"/>
    <d v="2026-03-04T05:19:05"/>
    <m/>
    <s v="Email"/>
    <s v="Low"/>
    <s v="Pending"/>
    <n v="4"/>
  </r>
  <r>
    <s v="T001320"/>
    <s v="C01353"/>
    <s v="P015"/>
    <x v="28"/>
    <d v="2026-04-20T16:21:00"/>
    <d v="2026-04-20T22:21:37"/>
    <d v="2026-04-21T17:12:36"/>
    <s v="Chat"/>
    <s v="Medium"/>
    <s v="Resolved"/>
    <n v="4"/>
  </r>
  <r>
    <s v="T001321"/>
    <s v="C00452"/>
    <s v="P019"/>
    <x v="55"/>
    <d v="2026-01-04T17:24:00"/>
    <d v="2026-01-04T21:12:49"/>
    <d v="2026-01-05T09:04:52"/>
    <s v="Phone"/>
    <s v="High"/>
    <s v="Resolved"/>
    <n v="5"/>
  </r>
  <r>
    <s v="T001322"/>
    <s v="C01324"/>
    <s v="P015"/>
    <x v="51"/>
    <d v="2026-03-25T10:26:00"/>
    <d v="2026-03-25T18:52:21"/>
    <d v="2026-03-26T20:15:31"/>
    <s v="Web"/>
    <s v="Medium"/>
    <s v="Resolved"/>
    <n v="3"/>
  </r>
  <r>
    <s v="T001323"/>
    <s v="C01879"/>
    <s v="P019"/>
    <x v="50"/>
    <d v="2026-08-31T03:55:00"/>
    <d v="2026-08-31T15:13:53"/>
    <d v="2026-08-31T19:44:40"/>
    <s v="Chat"/>
    <s v="Medium"/>
    <s v="Resolved"/>
    <n v="3"/>
  </r>
  <r>
    <s v="T001324"/>
    <s v="C00489"/>
    <s v="P018"/>
    <x v="59"/>
    <d v="2026-01-28T06:51:00"/>
    <d v="2026-01-29T03:26:00"/>
    <m/>
    <s v="Phone"/>
    <s v="Low"/>
    <s v="Pending"/>
    <n v="4"/>
  </r>
  <r>
    <s v="T001325"/>
    <s v="C00581"/>
    <s v="P008"/>
    <x v="4"/>
    <d v="2026-08-31T03:04:00"/>
    <d v="2026-08-31T04:00:50"/>
    <m/>
    <s v="Chat"/>
    <s v="Critical"/>
    <s v="Open"/>
    <n v="3"/>
  </r>
  <r>
    <s v="T001326"/>
    <s v="C01726"/>
    <s v="P012"/>
    <x v="75"/>
    <d v="2026-06-03T03:47:00"/>
    <d v="2026-06-03T07:41:53"/>
    <d v="2026-06-03T09:54:07"/>
    <s v="Chat"/>
    <s v="High"/>
    <s v="Resolved"/>
    <n v="3"/>
  </r>
  <r>
    <s v="T001327"/>
    <s v="C02455"/>
    <s v="P004"/>
    <x v="51"/>
    <d v="2026-03-28T04:30:00"/>
    <d v="2026-03-28T06:54:14"/>
    <d v="2026-03-28T18:20:01"/>
    <s v="Email"/>
    <s v="High"/>
    <s v="Resolved"/>
    <n v="3"/>
  </r>
  <r>
    <s v="T001328"/>
    <s v="C00981"/>
    <s v="P019"/>
    <x v="27"/>
    <d v="2026-05-09T14:02:00"/>
    <d v="2026-05-09T20:54:44"/>
    <d v="2026-05-10T23:24:13"/>
    <s v="Chat"/>
    <s v="Medium"/>
    <s v="Resolved"/>
    <n v="2"/>
  </r>
  <r>
    <s v="T001329"/>
    <s v="C02071"/>
    <s v="P020"/>
    <x v="33"/>
    <d v="2026-08-28T12:19:00"/>
    <d v="2026-08-28T18:12:48"/>
    <d v="2026-08-29T06:35:17"/>
    <s v="Email"/>
    <s v="Medium"/>
    <s v="Resolved"/>
    <n v="3"/>
  </r>
  <r>
    <s v="T001330"/>
    <s v="C00457"/>
    <s v="P018"/>
    <x v="24"/>
    <d v="2026-02-02T08:01:00"/>
    <d v="2026-02-02T10:21:31"/>
    <d v="2026-02-02T21:33:52"/>
    <s v="Phone"/>
    <s v="High"/>
    <s v="Resolved"/>
    <n v="3"/>
  </r>
  <r>
    <s v="T001331"/>
    <s v="C01425"/>
    <s v="P015"/>
    <x v="50"/>
    <d v="2026-06-04T13:01:00"/>
    <d v="2026-06-04T13:47:06"/>
    <d v="2026-06-04T16:17:19"/>
    <s v="Email"/>
    <s v="Low"/>
    <s v="Resolved"/>
    <n v="4"/>
  </r>
  <r>
    <s v="T001332"/>
    <s v="C02360"/>
    <s v="P017"/>
    <x v="7"/>
    <d v="2026-03-15T16:01:00"/>
    <d v="2026-03-15T16:50:17"/>
    <m/>
    <s v="Chat"/>
    <s v="Critical"/>
    <s v="Open"/>
    <n v="3"/>
  </r>
  <r>
    <s v="T001333"/>
    <s v="C01104"/>
    <s v="P016"/>
    <x v="62"/>
    <d v="2026-05-28T02:20:00"/>
    <d v="2026-05-28T03:18:27"/>
    <d v="2026-05-28T14:23:14"/>
    <s v="Chat"/>
    <s v="Critical"/>
    <s v="Resolved"/>
    <n v="5"/>
  </r>
  <r>
    <s v="T001334"/>
    <s v="C01267"/>
    <s v="P005"/>
    <x v="12"/>
    <d v="2026-08-03T06:44:00"/>
    <d v="2026-08-04T05:31:25"/>
    <m/>
    <s v="Email"/>
    <s v="Low"/>
    <s v="Pending"/>
    <n v="2"/>
  </r>
  <r>
    <s v="T001335"/>
    <s v="C00388"/>
    <s v="P006"/>
    <x v="28"/>
    <d v="2026-09-09T04:49:00"/>
    <d v="2026-09-09T10:14:17"/>
    <d v="2026-09-09T20:22:41"/>
    <s v="Phone"/>
    <s v="Medium"/>
    <s v="Resolved"/>
    <n v="3"/>
  </r>
  <r>
    <s v="T001336"/>
    <s v="C01321"/>
    <s v="P011"/>
    <x v="78"/>
    <d v="2026-03-11T00:00:00"/>
    <d v="2026-03-11T06:35:55"/>
    <d v="2026-03-11T11:52:38"/>
    <s v="Chat"/>
    <s v="Medium"/>
    <s v="Resolved"/>
    <n v="4"/>
  </r>
  <r>
    <s v="T001337"/>
    <s v="C01465"/>
    <s v="P009"/>
    <x v="7"/>
    <d v="2026-07-01T02:47:00"/>
    <d v="2026-07-01T10:17:23"/>
    <d v="2026-07-02T02:30:28"/>
    <s v="Phone"/>
    <s v="Medium"/>
    <s v="Resolved"/>
    <n v="4"/>
  </r>
  <r>
    <s v="T001338"/>
    <s v="C02454"/>
    <s v="P015"/>
    <x v="8"/>
    <d v="2026-04-27T18:24:00"/>
    <d v="2026-04-28T04:32:36"/>
    <m/>
    <s v="Email"/>
    <s v="Medium"/>
    <s v="Pending"/>
    <n v="4"/>
  </r>
  <r>
    <s v="T001339"/>
    <s v="C00503"/>
    <s v="P015"/>
    <x v="62"/>
    <d v="2026-05-18T21:00:00"/>
    <d v="2026-05-19T05:30:14"/>
    <d v="2026-05-19T12:42:42"/>
    <s v="Email"/>
    <s v="Medium"/>
    <s v="Resolved"/>
    <n v="3"/>
  </r>
  <r>
    <s v="T001340"/>
    <s v="C00917"/>
    <s v="P020"/>
    <x v="47"/>
    <d v="2026-02-14T03:52:00"/>
    <d v="2026-02-14T12:54:55"/>
    <d v="2026-02-15T01:46:19"/>
    <s v="Phone"/>
    <s v="Medium"/>
    <s v="Resolved"/>
    <n v="5"/>
  </r>
  <r>
    <s v="T001341"/>
    <s v="C01619"/>
    <s v="P016"/>
    <x v="18"/>
    <d v="2026-08-22T18:24:00"/>
    <d v="2026-08-23T04:52:12"/>
    <d v="2026-08-23T05:22:12"/>
    <s v="Chat"/>
    <s v="Medium"/>
    <s v="Resolved"/>
    <n v="5"/>
  </r>
  <r>
    <s v="T001342"/>
    <s v="C02358"/>
    <s v="P001"/>
    <x v="15"/>
    <d v="2026-02-16T06:03:00"/>
    <d v="2026-02-16T15:27:29"/>
    <d v="2026-02-17T14:49:39"/>
    <s v="Email"/>
    <s v="Medium"/>
    <s v="Resolved"/>
    <n v="1"/>
  </r>
  <r>
    <s v="T001343"/>
    <s v="C00595"/>
    <s v="P007"/>
    <x v="68"/>
    <d v="2026-01-11T03:21:00"/>
    <d v="2026-01-11T09:39:44"/>
    <d v="2026-01-11T18:06:07"/>
    <s v="Chat"/>
    <s v="Medium"/>
    <s v="Resolved"/>
    <n v="5"/>
  </r>
  <r>
    <s v="T001344"/>
    <s v="C01738"/>
    <s v="P007"/>
    <x v="55"/>
    <d v="2026-07-26T05:38:00"/>
    <d v="2026-07-26T18:25:21"/>
    <m/>
    <s v="Email"/>
    <s v="Medium"/>
    <s v="Pending"/>
    <n v="4"/>
  </r>
  <r>
    <s v="T001345"/>
    <s v="C02199"/>
    <s v="P013"/>
    <x v="17"/>
    <d v="2026-04-21T22:03:00"/>
    <d v="2026-04-21T23:03:11"/>
    <m/>
    <s v="Web"/>
    <s v="High"/>
    <s v="Pending"/>
    <n v="4"/>
  </r>
  <r>
    <s v="T001346"/>
    <s v="C01583"/>
    <s v="P007"/>
    <x v="68"/>
    <d v="2026-01-19T08:12:00"/>
    <d v="2026-01-20T07:51:34"/>
    <d v="2026-01-21T10:56:03"/>
    <s v="Email"/>
    <s v="Low"/>
    <s v="Resolved"/>
    <n v="3"/>
  </r>
  <r>
    <s v="T001347"/>
    <s v="C01068"/>
    <s v="P020"/>
    <x v="57"/>
    <d v="2026-07-05T17:46:00"/>
    <d v="2026-07-05T21:13:43"/>
    <d v="2026-07-06T06:08:12"/>
    <s v="Chat"/>
    <s v="High"/>
    <s v="Resolved"/>
    <n v="3"/>
  </r>
  <r>
    <s v="T001348"/>
    <s v="C00587"/>
    <s v="P006"/>
    <x v="29"/>
    <d v="2026-03-19T11:38:00"/>
    <d v="2026-03-19T23:07:02"/>
    <d v="2026-03-21T05:24:04"/>
    <s v="Email"/>
    <s v="Medium"/>
    <s v="Resolved"/>
    <n v="3"/>
  </r>
  <r>
    <s v="T001349"/>
    <s v="C00721"/>
    <s v="P009"/>
    <x v="67"/>
    <d v="2026-09-24T10:27:00"/>
    <d v="2026-09-24T13:12:19"/>
    <d v="2026-09-24T20:20:58"/>
    <s v="Email"/>
    <s v="High"/>
    <s v="Resolved"/>
    <n v="5"/>
  </r>
  <r>
    <s v="T001350"/>
    <s v="C00130"/>
    <s v="P017"/>
    <x v="5"/>
    <d v="2026-09-25T19:29:00"/>
    <d v="2026-09-26T02:05:37"/>
    <m/>
    <s v="Chat"/>
    <s v="Medium"/>
    <s v="Open"/>
    <n v="5"/>
  </r>
  <r>
    <s v="T001351"/>
    <s v="C00381"/>
    <s v="P008"/>
    <x v="73"/>
    <d v="2026-05-31T23:47:00"/>
    <d v="2026-06-01T04:41:52"/>
    <d v="2026-06-02T02:31:25"/>
    <s v="Email"/>
    <s v="Medium"/>
    <s v="Resolved"/>
    <n v="4"/>
  </r>
  <r>
    <s v="T001352"/>
    <s v="C01095"/>
    <s v="P001"/>
    <x v="66"/>
    <d v="2026-05-10T15:36:00"/>
    <d v="2026-05-10T20:37:20"/>
    <d v="2026-05-11T16:56:09"/>
    <s v="Email"/>
    <s v="Medium"/>
    <s v="Resolved"/>
    <n v="3"/>
  </r>
  <r>
    <s v="T001353"/>
    <s v="C00352"/>
    <s v="P007"/>
    <x v="63"/>
    <d v="2026-05-02T20:23:00"/>
    <d v="2026-05-02T23:12:29"/>
    <d v="2026-05-03T08:55:51"/>
    <s v="Chat"/>
    <s v="High"/>
    <s v="Resolved"/>
    <n v="4"/>
  </r>
  <r>
    <s v="T001354"/>
    <s v="C00026"/>
    <s v="P008"/>
    <x v="56"/>
    <d v="2026-06-15T03:30:00"/>
    <d v="2026-06-15T16:11:41"/>
    <d v="2026-06-16T23:37:11"/>
    <s v="Chat"/>
    <s v="Low"/>
    <s v="Resolved"/>
    <n v="3"/>
  </r>
  <r>
    <s v="T001355"/>
    <s v="C01732"/>
    <s v="P013"/>
    <x v="35"/>
    <d v="2026-09-06T21:37:00"/>
    <d v="2026-09-07T03:37:29"/>
    <d v="2026-09-07T21:43:22"/>
    <s v="Web"/>
    <s v="Medium"/>
    <s v="Resolved"/>
    <n v="5"/>
  </r>
  <r>
    <s v="T001356"/>
    <s v="C00178"/>
    <s v="P015"/>
    <x v="6"/>
    <d v="2026-06-24T04:24:00"/>
    <d v="2026-06-24T09:25:53"/>
    <d v="2026-06-25T23:13:25"/>
    <s v="Chat"/>
    <s v="Medium"/>
    <s v="Resolved"/>
    <n v="2"/>
  </r>
  <r>
    <s v="T001357"/>
    <s v="C00353"/>
    <s v="P011"/>
    <x v="72"/>
    <d v="2026-01-28T04:34:00"/>
    <d v="2026-01-28T15:27:42"/>
    <m/>
    <s v="Email"/>
    <s v="Medium"/>
    <s v="Pending"/>
    <n v="2"/>
  </r>
  <r>
    <s v="T001358"/>
    <s v="C01489"/>
    <s v="P009"/>
    <x v="71"/>
    <d v="2026-02-23T20:19:00"/>
    <d v="2026-02-24T09:45:52"/>
    <m/>
    <s v="Email"/>
    <s v="Low"/>
    <s v="Open"/>
    <n v="3"/>
  </r>
  <r>
    <s v="T001359"/>
    <s v="C02305"/>
    <s v="P011"/>
    <x v="37"/>
    <d v="2026-06-21T11:35:00"/>
    <d v="2026-06-22T08:06:51"/>
    <d v="2026-06-22T11:41:47"/>
    <s v="Chat"/>
    <s v="Low"/>
    <s v="Resolved"/>
    <n v="5"/>
  </r>
  <r>
    <s v="T001360"/>
    <s v="C01812"/>
    <s v="P003"/>
    <x v="50"/>
    <d v="2026-04-11T05:59:00"/>
    <d v="2026-04-11T08:51:03"/>
    <d v="2026-04-11T16:21:32"/>
    <s v="Email"/>
    <s v="High"/>
    <s v="Resolved"/>
    <n v="3"/>
  </r>
  <r>
    <s v="T001361"/>
    <s v="C00082"/>
    <s v="P004"/>
    <x v="38"/>
    <d v="2026-05-11T00:39:00"/>
    <d v="2026-05-11T09:37:18"/>
    <d v="2026-05-12T00:50:18"/>
    <s v="Email"/>
    <s v="Medium"/>
    <s v="Resolved"/>
    <n v="4"/>
  </r>
  <r>
    <s v="T001362"/>
    <s v="C00420"/>
    <s v="P013"/>
    <x v="79"/>
    <d v="2026-04-20T05:14:00"/>
    <d v="2026-04-20T21:34:51"/>
    <m/>
    <s v="Web"/>
    <s v="Low"/>
    <s v="Escalated"/>
    <n v="4"/>
  </r>
  <r>
    <s v="T001363"/>
    <s v="C01851"/>
    <s v="P018"/>
    <x v="67"/>
    <d v="2026-06-12T19:47:00"/>
    <d v="2026-06-13T05:57:11"/>
    <d v="2026-06-14T00:59:45"/>
    <s v="Chat"/>
    <s v="Medium"/>
    <s v="Resolved"/>
    <n v="3"/>
  </r>
  <r>
    <s v="T001364"/>
    <s v="C01832"/>
    <s v="P011"/>
    <x v="21"/>
    <d v="2026-03-04T00:05:00"/>
    <d v="2026-03-04T09:48:05"/>
    <d v="2026-03-04T13:45:10"/>
    <s v="Email"/>
    <s v="Medium"/>
    <s v="Resolved"/>
    <n v="4"/>
  </r>
  <r>
    <s v="T001365"/>
    <s v="C00978"/>
    <s v="P002"/>
    <x v="62"/>
    <d v="2026-01-21T22:05:00"/>
    <d v="2026-01-21T23:30:24"/>
    <d v="2026-01-22T04:09:32"/>
    <s v="Email"/>
    <s v="Critical"/>
    <s v="Resolved"/>
    <n v="4"/>
  </r>
  <r>
    <s v="T001366"/>
    <s v="C02375"/>
    <s v="P020"/>
    <x v="55"/>
    <d v="2026-03-05T18:34:00"/>
    <d v="2026-03-05T20:52:22"/>
    <d v="2026-03-06T15:49:39"/>
    <s v="Phone"/>
    <s v="High"/>
    <s v="Resolved"/>
    <n v="5"/>
  </r>
  <r>
    <s v="T001367"/>
    <s v="C02222"/>
    <s v="P007"/>
    <x v="4"/>
    <d v="2026-07-02T04:54:00"/>
    <d v="2026-07-02T07:00:39"/>
    <d v="2026-07-02T15:13:04"/>
    <s v="Chat"/>
    <s v="High"/>
    <s v="Resolved"/>
    <n v="4"/>
  </r>
  <r>
    <s v="T001368"/>
    <s v="C01858"/>
    <s v="P015"/>
    <x v="36"/>
    <d v="2026-06-15T17:43:00"/>
    <d v="2026-06-16T00:37:41"/>
    <d v="2026-06-16T19:10:37"/>
    <s v="Email"/>
    <s v="Medium"/>
    <s v="Resolved"/>
    <n v="5"/>
  </r>
  <r>
    <s v="T001369"/>
    <s v="C01871"/>
    <s v="P018"/>
    <x v="68"/>
    <d v="2026-08-09T12:26:00"/>
    <d v="2026-08-09T20:45:04"/>
    <d v="2026-08-10T16:50:57"/>
    <s v="Chat"/>
    <s v="Medium"/>
    <s v="Resolved"/>
    <n v="4"/>
  </r>
  <r>
    <s v="T001370"/>
    <s v="C01962"/>
    <s v="P020"/>
    <x v="17"/>
    <d v="2026-01-30T08:20:00"/>
    <d v="2026-01-30T09:31:04"/>
    <d v="2026-01-30T14:38:33"/>
    <s v="Phone"/>
    <s v="Critical"/>
    <s v="Resolved"/>
    <n v="5"/>
  </r>
  <r>
    <s v="T001371"/>
    <s v="C00372"/>
    <s v="P003"/>
    <x v="31"/>
    <d v="2026-02-08T12:07:00"/>
    <d v="2026-02-09T02:10:06"/>
    <d v="2026-02-09T12:51:47"/>
    <s v="Email"/>
    <s v="Low"/>
    <s v="Resolved"/>
    <n v="5"/>
  </r>
  <r>
    <s v="T001372"/>
    <s v="C01752"/>
    <s v="P004"/>
    <x v="32"/>
    <d v="2026-02-05T00:10:00"/>
    <d v="2026-02-05T03:22:36"/>
    <m/>
    <s v="Phone"/>
    <s v="High"/>
    <s v="Pending"/>
    <n v="2"/>
  </r>
  <r>
    <s v="T001373"/>
    <s v="C02350"/>
    <s v="P013"/>
    <x v="45"/>
    <d v="2026-06-03T21:07:00"/>
    <d v="2026-06-04T04:36:19"/>
    <d v="2026-06-05T22:00:42"/>
    <s v="Phone"/>
    <s v="Medium"/>
    <s v="Resolved"/>
    <n v="5"/>
  </r>
  <r>
    <s v="T001374"/>
    <s v="C00562"/>
    <s v="P016"/>
    <x v="50"/>
    <d v="2026-06-06T18:51:00"/>
    <d v="2026-06-07T02:06:17"/>
    <m/>
    <s v="Chat"/>
    <s v="Medium"/>
    <s v="Open"/>
    <n v="3"/>
  </r>
  <r>
    <s v="T001375"/>
    <s v="C00037"/>
    <s v="P017"/>
    <x v="74"/>
    <d v="2026-02-13T04:18:00"/>
    <d v="2026-02-13T05:17:49"/>
    <d v="2026-02-13T09:36:47"/>
    <s v="Web"/>
    <s v="Critical"/>
    <s v="Resolved"/>
    <n v="4"/>
  </r>
  <r>
    <s v="T001376"/>
    <s v="C00903"/>
    <s v="P012"/>
    <x v="78"/>
    <d v="2026-05-03T02:23:00"/>
    <d v="2026-05-03T06:57:34"/>
    <d v="2026-05-03T21:03:18"/>
    <s v="Email"/>
    <s v="High"/>
    <s v="Resolved"/>
    <n v="5"/>
  </r>
  <r>
    <s v="T001377"/>
    <s v="C00675"/>
    <s v="P004"/>
    <x v="0"/>
    <d v="2026-01-15T10:09:00"/>
    <d v="2026-01-15T13:58:48"/>
    <d v="2026-01-16T15:09:54"/>
    <s v="Phone"/>
    <s v="High"/>
    <s v="Resolved"/>
    <n v="4"/>
  </r>
  <r>
    <s v="T001378"/>
    <s v="C02374"/>
    <s v="P015"/>
    <x v="4"/>
    <d v="2026-06-17T11:03:00"/>
    <d v="2026-06-17T15:09:05"/>
    <d v="2026-06-17T19:41:38"/>
    <s v="Chat"/>
    <s v="High"/>
    <s v="Resolved"/>
    <n v="4"/>
  </r>
  <r>
    <s v="T001379"/>
    <s v="C01115"/>
    <s v="P014"/>
    <x v="68"/>
    <d v="2026-06-05T18:32:00"/>
    <d v="2026-06-06T03:32:53"/>
    <d v="2026-06-06T05:46:04"/>
    <s v="Email"/>
    <s v="Medium"/>
    <s v="Resolved"/>
    <n v="5"/>
  </r>
  <r>
    <s v="T001380"/>
    <s v="C01654"/>
    <s v="P010"/>
    <x v="25"/>
    <d v="2026-01-08T20:09:00"/>
    <d v="2026-01-09T09:04:52"/>
    <d v="2026-01-10T04:44:59"/>
    <s v="Chat"/>
    <s v="Medium"/>
    <s v="Resolved"/>
    <n v="4"/>
  </r>
  <r>
    <s v="T001381"/>
    <s v="C02455"/>
    <s v="P013"/>
    <x v="78"/>
    <d v="2026-01-25T01:31:00"/>
    <d v="2026-01-25T12:00:30"/>
    <m/>
    <s v="Chat"/>
    <s v="Medium"/>
    <s v="Open"/>
    <n v="3"/>
  </r>
  <r>
    <s v="T001382"/>
    <s v="C01973"/>
    <s v="P005"/>
    <x v="43"/>
    <d v="2026-07-12T05:51:00"/>
    <d v="2026-07-12T09:51:31"/>
    <d v="2026-07-12T19:18:26"/>
    <s v="Email"/>
    <s v="Medium"/>
    <s v="Resolved"/>
    <n v="5"/>
  </r>
  <r>
    <s v="T001383"/>
    <s v="C01873"/>
    <s v="P017"/>
    <x v="57"/>
    <d v="2026-09-03T14:04:00"/>
    <d v="2026-09-04T00:06:14"/>
    <m/>
    <s v="Email"/>
    <s v="Medium"/>
    <s v="Pending"/>
    <n v="4"/>
  </r>
  <r>
    <s v="T001384"/>
    <s v="C02422"/>
    <s v="P001"/>
    <x v="59"/>
    <d v="2026-08-21T09:06:00"/>
    <d v="2026-08-22T05:13:56"/>
    <m/>
    <s v="Chat"/>
    <s v="Low"/>
    <s v="Pending"/>
    <n v="3"/>
  </r>
  <r>
    <s v="T001385"/>
    <s v="C01723"/>
    <s v="P017"/>
    <x v="35"/>
    <d v="2026-06-04T23:46:00"/>
    <d v="2026-06-05T03:25:12"/>
    <m/>
    <s v="Web"/>
    <s v="High"/>
    <s v="Open"/>
    <n v="4"/>
  </r>
  <r>
    <s v="T001386"/>
    <s v="C00579"/>
    <s v="P017"/>
    <x v="60"/>
    <d v="2026-05-24T15:51:00"/>
    <d v="2026-05-24T17:16:30"/>
    <d v="2026-05-25T04:01:57"/>
    <s v="Phone"/>
    <s v="High"/>
    <s v="Resolved"/>
    <n v="4"/>
  </r>
  <r>
    <s v="T001387"/>
    <s v="C01817"/>
    <s v="P014"/>
    <x v="71"/>
    <d v="2026-08-09T07:44:00"/>
    <d v="2026-08-09T16:30:43"/>
    <d v="2026-08-11T19:43:02"/>
    <s v="Email"/>
    <s v="Low"/>
    <s v="Resolved"/>
    <n v="3"/>
  </r>
  <r>
    <s v="T001388"/>
    <s v="C00805"/>
    <s v="P017"/>
    <x v="19"/>
    <d v="2026-08-18T16:09:00"/>
    <d v="2026-08-18T23:53:02"/>
    <m/>
    <s v="Email"/>
    <s v="Medium"/>
    <s v="Escalated"/>
    <n v="2"/>
  </r>
  <r>
    <s v="T001389"/>
    <s v="C00828"/>
    <s v="P019"/>
    <x v="9"/>
    <d v="2026-09-05T10:19:00"/>
    <d v="2026-09-05T11:28:23"/>
    <d v="2026-09-05T23:42:45"/>
    <s v="Phone"/>
    <s v="High"/>
    <s v="Resolved"/>
    <n v="3"/>
  </r>
  <r>
    <s v="T001390"/>
    <s v="C01613"/>
    <s v="P004"/>
    <x v="33"/>
    <d v="2026-04-20T11:06:00"/>
    <d v="2026-04-20T14:50:19"/>
    <d v="2026-04-21T10:33:55"/>
    <s v="Phone"/>
    <s v="High"/>
    <s v="Resolved"/>
    <n v="3"/>
  </r>
  <r>
    <s v="T001391"/>
    <s v="C00789"/>
    <s v="P011"/>
    <x v="5"/>
    <d v="2026-05-10T17:09:00"/>
    <d v="2026-05-11T01:33:50"/>
    <d v="2026-05-12T03:30:39"/>
    <s v="Chat"/>
    <s v="Medium"/>
    <s v="Resolved"/>
    <n v="4"/>
  </r>
  <r>
    <s v="T001392"/>
    <s v="C00061"/>
    <s v="P013"/>
    <x v="55"/>
    <d v="2026-01-22T10:24:00"/>
    <d v="2026-01-22T23:51:13"/>
    <d v="2026-01-23T00:21:13"/>
    <s v="Chat"/>
    <s v="Medium"/>
    <s v="Resolved"/>
    <n v="5"/>
  </r>
  <r>
    <s v="T001393"/>
    <s v="C02499"/>
    <s v="P019"/>
    <x v="34"/>
    <d v="2026-02-17T16:42:00"/>
    <d v="2026-02-18T01:44:55"/>
    <d v="2026-02-19T04:55:56"/>
    <s v="Email"/>
    <s v="Medium"/>
    <s v="Resolved"/>
    <n v="2"/>
  </r>
  <r>
    <s v="T001394"/>
    <s v="C01429"/>
    <s v="P015"/>
    <x v="50"/>
    <d v="2026-04-14T10:04:00"/>
    <d v="2026-04-14T13:47:43"/>
    <m/>
    <s v="Email"/>
    <s v="High"/>
    <s v="Pending"/>
    <n v="4"/>
  </r>
  <r>
    <s v="T001395"/>
    <s v="C01676"/>
    <s v="P012"/>
    <x v="71"/>
    <d v="2026-08-10T14:15:00"/>
    <d v="2026-08-10T17:51:29"/>
    <d v="2026-08-11T16:21:28"/>
    <s v="Email"/>
    <s v="High"/>
    <s v="Resolved"/>
    <n v="2"/>
  </r>
  <r>
    <s v="T001396"/>
    <s v="C02022"/>
    <s v="P012"/>
    <x v="49"/>
    <d v="2026-05-02T11:39:00"/>
    <d v="2026-05-03T06:08:41"/>
    <m/>
    <s v="Chat"/>
    <s v="Low"/>
    <s v="Open"/>
    <n v="3"/>
  </r>
  <r>
    <s v="T001397"/>
    <s v="C01587"/>
    <s v="P003"/>
    <x v="46"/>
    <d v="2026-06-10T13:46:00"/>
    <d v="2026-06-10T22:05:46"/>
    <d v="2026-06-12T08:54:56"/>
    <s v="Chat"/>
    <s v="Medium"/>
    <s v="Resolved"/>
    <n v="5"/>
  </r>
  <r>
    <s v="T001398"/>
    <s v="C01527"/>
    <s v="P007"/>
    <x v="73"/>
    <d v="2026-08-25T08:19:00"/>
    <d v="2026-08-26T01:57:41"/>
    <d v="2026-08-26T02:27:41"/>
    <s v="Phone"/>
    <s v="Low"/>
    <s v="Resolved"/>
    <n v="5"/>
  </r>
  <r>
    <s v="T001399"/>
    <s v="C01980"/>
    <s v="P009"/>
    <x v="25"/>
    <d v="2026-05-10T02:52:00"/>
    <d v="2026-05-10T04:11:04"/>
    <d v="2026-05-10T22:04:51"/>
    <s v="Phone"/>
    <s v="Medium"/>
    <s v="Resolved"/>
    <n v="4"/>
  </r>
  <r>
    <s v="T001400"/>
    <s v="C00739"/>
    <s v="P018"/>
    <x v="48"/>
    <d v="2026-04-02T06:09:00"/>
    <d v="2026-04-03T07:13:12"/>
    <d v="2026-04-03T07:43:12"/>
    <s v="Email"/>
    <s v="Low"/>
    <s v="Resolved"/>
    <n v="4"/>
  </r>
  <r>
    <s v="T001401"/>
    <s v="C02072"/>
    <s v="P018"/>
    <x v="0"/>
    <d v="2026-07-19T08:32:00"/>
    <d v="2026-07-19T12:43:20"/>
    <m/>
    <s v="Phone"/>
    <s v="High"/>
    <s v="Open"/>
    <n v="4"/>
  </r>
  <r>
    <s v="T001402"/>
    <s v="C01811"/>
    <s v="P013"/>
    <x v="54"/>
    <d v="2026-03-28T07:35:00"/>
    <d v="2026-03-28T18:00:07"/>
    <d v="2026-03-29T09:22:37"/>
    <s v="Web"/>
    <s v="Medium"/>
    <s v="Resolved"/>
    <n v="4"/>
  </r>
  <r>
    <s v="T001403"/>
    <s v="C00456"/>
    <s v="P003"/>
    <x v="26"/>
    <d v="2026-04-16T10:06:00"/>
    <d v="2026-04-16T18:20:55"/>
    <m/>
    <s v="Email"/>
    <s v="Medium"/>
    <s v="Pending"/>
    <n v="4"/>
  </r>
  <r>
    <s v="T001404"/>
    <s v="C00366"/>
    <s v="P015"/>
    <x v="42"/>
    <d v="2026-08-31T11:27:00"/>
    <d v="2026-08-31T14:18:29"/>
    <d v="2026-09-01T07:18:55"/>
    <s v="Email"/>
    <s v="High"/>
    <s v="Resolved"/>
    <n v="4"/>
  </r>
  <r>
    <s v="T001405"/>
    <s v="C02200"/>
    <s v="P010"/>
    <x v="32"/>
    <d v="2026-04-30T06:02:00"/>
    <d v="2026-04-30T07:50:32"/>
    <m/>
    <s v="Phone"/>
    <s v="High"/>
    <s v="Open"/>
    <n v="4"/>
  </r>
  <r>
    <s v="T001406"/>
    <s v="C02237"/>
    <s v="P014"/>
    <x v="71"/>
    <d v="2026-03-10T09:10:00"/>
    <d v="2026-03-10T13:39:39"/>
    <d v="2026-03-11T05:17:24"/>
    <s v="Email"/>
    <s v="Medium"/>
    <s v="Resolved"/>
    <n v="3"/>
  </r>
  <r>
    <s v="T001407"/>
    <s v="C02484"/>
    <s v="P009"/>
    <x v="15"/>
    <d v="2026-08-16T06:46:00"/>
    <d v="2026-08-16T09:08:35"/>
    <m/>
    <s v="Chat"/>
    <s v="High"/>
    <s v="Open"/>
    <n v="4"/>
  </r>
  <r>
    <s v="T001408"/>
    <s v="C00253"/>
    <s v="P015"/>
    <x v="15"/>
    <d v="2026-06-25T14:03:00"/>
    <d v="2026-06-25T22:37:09"/>
    <d v="2026-06-26T21:43:37"/>
    <s v="Email"/>
    <s v="Medium"/>
    <s v="Resolved"/>
    <n v="4"/>
  </r>
  <r>
    <s v="T001409"/>
    <s v="C02240"/>
    <s v="P005"/>
    <x v="20"/>
    <d v="2026-07-29T11:25:00"/>
    <d v="2026-07-29T20:27:45"/>
    <d v="2026-07-30T15:26:31"/>
    <s v="Email"/>
    <s v="Medium"/>
    <s v="Resolved"/>
    <n v="5"/>
  </r>
  <r>
    <s v="T001410"/>
    <s v="C02159"/>
    <s v="P003"/>
    <x v="22"/>
    <d v="2026-03-31T15:08:00"/>
    <d v="2026-04-01T05:53:19"/>
    <d v="2026-04-03T01:19:09"/>
    <s v="Web"/>
    <s v="Low"/>
    <s v="Resolved"/>
    <n v="4"/>
  </r>
  <r>
    <s v="T001411"/>
    <s v="C01919"/>
    <s v="P005"/>
    <x v="13"/>
    <d v="2026-08-02T10:21:00"/>
    <d v="2026-08-02T11:58:52"/>
    <d v="2026-08-02T22:12:08"/>
    <s v="Email"/>
    <s v="High"/>
    <s v="Resolved"/>
    <n v="4"/>
  </r>
  <r>
    <s v="T001412"/>
    <s v="C01245"/>
    <s v="P019"/>
    <x v="67"/>
    <d v="2026-09-17T23:54:00"/>
    <d v="2026-09-18T13:42:02"/>
    <d v="2026-09-20T13:52:18"/>
    <s v="Chat"/>
    <s v="Low"/>
    <s v="Resolved"/>
    <n v="5"/>
  </r>
  <r>
    <s v="T001413"/>
    <s v="C01272"/>
    <s v="P002"/>
    <x v="8"/>
    <d v="2026-02-14T11:38:00"/>
    <d v="2026-02-15T04:52:55"/>
    <d v="2026-02-15T05:22:55"/>
    <s v="Email"/>
    <s v="Low"/>
    <s v="Resolved"/>
    <n v="5"/>
  </r>
  <r>
    <s v="T001414"/>
    <s v="C01072"/>
    <s v="P006"/>
    <x v="56"/>
    <d v="2026-02-21T14:45:00"/>
    <d v="2026-02-21T18:22:38"/>
    <d v="2026-02-22T16:27:54"/>
    <s v="Email"/>
    <s v="Medium"/>
    <s v="Resolved"/>
    <n v="3"/>
  </r>
  <r>
    <s v="T001415"/>
    <s v="C00074"/>
    <s v="P007"/>
    <x v="74"/>
    <d v="2026-06-04T10:36:00"/>
    <d v="2026-06-04T13:47:32"/>
    <d v="2026-06-04T22:40:29"/>
    <s v="Email"/>
    <s v="High"/>
    <s v="Resolved"/>
    <n v="5"/>
  </r>
  <r>
    <s v="T001416"/>
    <s v="C01252"/>
    <s v="P017"/>
    <x v="5"/>
    <d v="2026-07-17T17:37:00"/>
    <d v="2026-07-17T22:18:34"/>
    <d v="2026-07-18T23:17:49"/>
    <s v="Chat"/>
    <s v="High"/>
    <s v="Resolved"/>
    <n v="4"/>
  </r>
  <r>
    <s v="T001417"/>
    <s v="C00593"/>
    <s v="P008"/>
    <x v="47"/>
    <d v="2026-01-01T13:24:00"/>
    <d v="2026-01-01T15:33:24"/>
    <m/>
    <s v="Email"/>
    <s v="High"/>
    <s v="Pending"/>
    <n v="3"/>
  </r>
  <r>
    <s v="T001418"/>
    <s v="C00501"/>
    <s v="P018"/>
    <x v="26"/>
    <d v="2026-05-31T02:21:00"/>
    <d v="2026-05-31T16:17:02"/>
    <d v="2026-06-01T07:41:03"/>
    <s v="Email"/>
    <s v="Medium"/>
    <s v="Resolved"/>
    <n v="3"/>
  </r>
  <r>
    <s v="T001419"/>
    <s v="C00140"/>
    <s v="P020"/>
    <x v="12"/>
    <d v="2026-02-04T17:30:00"/>
    <d v="2026-02-04T19:45:37"/>
    <d v="2026-02-05T15:28:07"/>
    <s v="Email"/>
    <s v="High"/>
    <s v="Resolved"/>
    <n v="4"/>
  </r>
  <r>
    <s v="T001420"/>
    <s v="C01145"/>
    <s v="P014"/>
    <x v="17"/>
    <d v="2026-09-25T18:15:00"/>
    <d v="2026-09-26T01:37:33"/>
    <m/>
    <s v="Phone"/>
    <s v="Medium"/>
    <s v="Pending"/>
    <n v="5"/>
  </r>
  <r>
    <s v="T001421"/>
    <s v="C00120"/>
    <s v="P007"/>
    <x v="52"/>
    <d v="2026-07-18T09:39:00"/>
    <d v="2026-07-18T10:49:09"/>
    <d v="2026-07-18T16:46:19"/>
    <s v="Email"/>
    <s v="Critical"/>
    <s v="Resolved"/>
    <n v="4"/>
  </r>
  <r>
    <s v="T001422"/>
    <s v="C02125"/>
    <s v="P012"/>
    <x v="51"/>
    <d v="2026-09-29T12:12:00"/>
    <d v="2026-09-29T20:04:13"/>
    <d v="2026-09-30T06:43:43"/>
    <s v="Phone"/>
    <s v="Medium"/>
    <s v="Resolved"/>
    <n v="4"/>
  </r>
  <r>
    <s v="T001423"/>
    <s v="C02224"/>
    <s v="P014"/>
    <x v="10"/>
    <d v="2026-03-01T00:15:00"/>
    <d v="2026-03-01T03:30:11"/>
    <d v="2026-03-01T19:34:25"/>
    <s v="Web"/>
    <s v="Medium"/>
    <s v="Resolved"/>
    <n v="4"/>
  </r>
  <r>
    <s v="T001424"/>
    <s v="C02003"/>
    <s v="P003"/>
    <x v="66"/>
    <d v="2026-08-05T20:47:00"/>
    <d v="2026-08-06T00:02:46"/>
    <m/>
    <s v="Email"/>
    <s v="High"/>
    <s v="Open"/>
    <n v="5"/>
  </r>
  <r>
    <s v="T001425"/>
    <s v="C00753"/>
    <s v="P017"/>
    <x v="69"/>
    <d v="2026-04-15T18:41:00"/>
    <d v="2026-04-15T21:45:54"/>
    <d v="2026-04-15T22:15:54"/>
    <s v="Email"/>
    <s v="High"/>
    <s v="Resolved"/>
    <n v="4"/>
  </r>
  <r>
    <s v="T001426"/>
    <s v="C00408"/>
    <s v="P009"/>
    <x v="7"/>
    <d v="2026-01-29T23:18:00"/>
    <d v="2026-01-30T15:38:38"/>
    <d v="2026-01-31T22:33:17"/>
    <s v="Phone"/>
    <s v="Low"/>
    <s v="Resolved"/>
    <n v="3"/>
  </r>
  <r>
    <s v="T001427"/>
    <s v="C01262"/>
    <s v="P017"/>
    <x v="47"/>
    <d v="2026-05-12T14:23:00"/>
    <d v="2026-05-12T22:35:03"/>
    <d v="2026-05-12T23:05:03"/>
    <s v="Email"/>
    <s v="Medium"/>
    <s v="Resolved"/>
    <n v="5"/>
  </r>
  <r>
    <s v="T001428"/>
    <s v="C01684"/>
    <s v="P013"/>
    <x v="77"/>
    <d v="2026-05-09T05:31:00"/>
    <d v="2026-05-09T14:45:18"/>
    <d v="2026-05-10T15:50:03"/>
    <s v="Phone"/>
    <s v="Medium"/>
    <s v="Resolved"/>
    <n v="4"/>
  </r>
  <r>
    <s v="T001429"/>
    <s v="C00052"/>
    <s v="P018"/>
    <x v="19"/>
    <d v="2026-05-17T06:57:00"/>
    <d v="2026-05-17T19:21:48"/>
    <d v="2026-05-18T17:44:26"/>
    <s v="Web"/>
    <s v="Low"/>
    <s v="Resolved"/>
    <n v="5"/>
  </r>
  <r>
    <s v="T001430"/>
    <s v="C02143"/>
    <s v="P002"/>
    <x v="57"/>
    <d v="2026-08-22T22:17:00"/>
    <d v="2026-08-23T07:47:02"/>
    <m/>
    <s v="Chat"/>
    <s v="Medium"/>
    <s v="Open"/>
    <n v="4"/>
  </r>
  <r>
    <s v="T001431"/>
    <s v="C01097"/>
    <s v="P001"/>
    <x v="67"/>
    <d v="2026-03-18T01:02:00"/>
    <d v="2026-03-18T07:19:38"/>
    <m/>
    <s v="Email"/>
    <s v="Medium"/>
    <s v="Pending"/>
    <n v="4"/>
  </r>
  <r>
    <s v="T001432"/>
    <s v="C02050"/>
    <s v="P003"/>
    <x v="13"/>
    <d v="2026-06-24T16:07:00"/>
    <d v="2026-06-25T04:24:56"/>
    <m/>
    <s v="Email"/>
    <s v="Medium"/>
    <s v="Open"/>
    <n v="5"/>
  </r>
  <r>
    <s v="T001433"/>
    <s v="C00195"/>
    <s v="P018"/>
    <x v="23"/>
    <d v="2026-02-24T01:37:00"/>
    <d v="2026-02-24T12:31:45"/>
    <d v="2026-02-25T12:22:43"/>
    <s v="Chat"/>
    <s v="Medium"/>
    <s v="Resolved"/>
    <n v="3"/>
  </r>
  <r>
    <s v="T001434"/>
    <s v="C01065"/>
    <s v="P020"/>
    <x v="50"/>
    <d v="2026-08-28T17:44:00"/>
    <d v="2026-08-28T22:56:34"/>
    <d v="2026-08-30T05:00:27"/>
    <s v="Email"/>
    <s v="Medium"/>
    <s v="Resolved"/>
    <n v="4"/>
  </r>
  <r>
    <s v="T001435"/>
    <s v="C01146"/>
    <s v="P020"/>
    <x v="62"/>
    <d v="2026-05-06T13:56:00"/>
    <d v="2026-05-07T01:22:38"/>
    <d v="2026-05-07T01:52:38"/>
    <s v="Phone"/>
    <s v="Medium"/>
    <s v="Resolved"/>
    <n v="3"/>
  </r>
  <r>
    <s v="T001436"/>
    <s v="C00121"/>
    <s v="P007"/>
    <x v="15"/>
    <d v="2026-08-07T11:20:00"/>
    <d v="2026-08-07T20:28:27"/>
    <d v="2026-08-08T17:15:47"/>
    <s v="Chat"/>
    <s v="Medium"/>
    <s v="Resolved"/>
    <n v="5"/>
  </r>
  <r>
    <s v="T001437"/>
    <s v="C01769"/>
    <s v="P006"/>
    <x v="70"/>
    <d v="2026-03-15T16:48:00"/>
    <d v="2026-03-15T17:59:08"/>
    <d v="2026-03-15T21:46:41"/>
    <s v="Chat"/>
    <s v="Critical"/>
    <s v="Resolved"/>
    <n v="4"/>
  </r>
  <r>
    <s v="T001438"/>
    <s v="C02328"/>
    <s v="P007"/>
    <x v="29"/>
    <d v="2026-03-27T08:30:00"/>
    <d v="2026-03-28T01:21:25"/>
    <m/>
    <s v="Chat"/>
    <s v="Low"/>
    <s v="Open"/>
    <n v="4"/>
  </r>
  <r>
    <s v="T001439"/>
    <s v="C01352"/>
    <s v="P017"/>
    <x v="73"/>
    <d v="2026-09-26T13:45:00"/>
    <d v="2026-09-26T16:23:24"/>
    <d v="2026-09-27T16:19:58"/>
    <s v="Email"/>
    <s v="High"/>
    <s v="Resolved"/>
    <n v="3"/>
  </r>
  <r>
    <s v="T001440"/>
    <s v="C00990"/>
    <s v="P006"/>
    <x v="3"/>
    <d v="2026-02-23T19:12:00"/>
    <d v="2026-02-23T20:06:19"/>
    <d v="2026-02-24T01:01:57"/>
    <s v="Chat"/>
    <s v="Critical"/>
    <s v="Resolved"/>
    <n v="5"/>
  </r>
  <r>
    <s v="T001441"/>
    <s v="C01591"/>
    <s v="P011"/>
    <x v="53"/>
    <d v="2026-06-03T11:00:00"/>
    <d v="2026-06-03T16:19:53"/>
    <d v="2026-06-05T02:52:46"/>
    <s v="Phone"/>
    <s v="Medium"/>
    <s v="Resolved"/>
    <n v="3"/>
  </r>
  <r>
    <s v="T001442"/>
    <s v="C00903"/>
    <s v="P013"/>
    <x v="42"/>
    <d v="2026-03-30T00:31:00"/>
    <d v="2026-03-30T03:16:40"/>
    <m/>
    <s v="Chat"/>
    <s v="Medium"/>
    <s v="Open"/>
    <n v="4"/>
  </r>
  <r>
    <s v="T001443"/>
    <s v="C00900"/>
    <s v="P008"/>
    <x v="21"/>
    <d v="2026-04-17T23:51:00"/>
    <d v="2026-04-18T13:49:53"/>
    <d v="2026-04-19T12:00:57"/>
    <s v="Chat"/>
    <s v="Low"/>
    <s v="Resolved"/>
    <n v="4"/>
  </r>
  <r>
    <s v="T001444"/>
    <s v="C01899"/>
    <s v="P010"/>
    <x v="56"/>
    <d v="2026-07-09T12:58:00"/>
    <d v="2026-07-09T19:10:02"/>
    <d v="2026-07-10T16:07:27"/>
    <s v="Email"/>
    <s v="Medium"/>
    <s v="Resolved"/>
    <n v="4"/>
  </r>
  <r>
    <s v="T001445"/>
    <s v="C01478"/>
    <s v="P014"/>
    <x v="38"/>
    <d v="2026-08-02T10:18:00"/>
    <d v="2026-08-02T15:14:54"/>
    <d v="2026-08-03T05:18:56"/>
    <s v="Chat"/>
    <s v="Medium"/>
    <s v="Resolved"/>
    <n v="3"/>
  </r>
  <r>
    <s v="T001446"/>
    <s v="C00660"/>
    <s v="P016"/>
    <x v="28"/>
    <d v="2026-05-12T01:46:00"/>
    <d v="2026-05-12T11:23:47"/>
    <d v="2026-05-13T02:04:34"/>
    <s v="Web"/>
    <s v="Medium"/>
    <s v="Resolved"/>
    <n v="3"/>
  </r>
  <r>
    <s v="T001447"/>
    <s v="C01019"/>
    <s v="P004"/>
    <x v="18"/>
    <d v="2026-06-24T02:10:00"/>
    <d v="2026-06-24T05:25:23"/>
    <d v="2026-06-24T20:24:07"/>
    <s v="Chat"/>
    <s v="High"/>
    <s v="Resolved"/>
    <n v="5"/>
  </r>
  <r>
    <s v="T001448"/>
    <s v="C02087"/>
    <s v="P011"/>
    <x v="61"/>
    <d v="2026-01-12T06:06:00"/>
    <d v="2026-01-12T20:22:02"/>
    <d v="2026-01-13T22:46:42"/>
    <s v="Email"/>
    <s v="Low"/>
    <s v="Resolved"/>
    <n v="2"/>
  </r>
  <r>
    <s v="T001449"/>
    <s v="C01322"/>
    <s v="P004"/>
    <x v="60"/>
    <d v="2026-03-05T22:09:00"/>
    <d v="2026-03-06T05:16:40"/>
    <d v="2026-03-07T02:33:19"/>
    <s v="Email"/>
    <s v="Medium"/>
    <s v="Resolved"/>
    <n v="4"/>
  </r>
  <r>
    <s v="T001450"/>
    <s v="C00191"/>
    <s v="P001"/>
    <x v="46"/>
    <d v="2026-07-22T17:24:00"/>
    <d v="2026-07-22T20:38:03"/>
    <m/>
    <s v="Web"/>
    <s v="High"/>
    <s v="Escalated"/>
    <n v="3"/>
  </r>
  <r>
    <s v="T001451"/>
    <s v="C02143"/>
    <s v="P013"/>
    <x v="79"/>
    <d v="2026-07-01T09:55:00"/>
    <d v="2026-07-01T15:52:53"/>
    <d v="2026-07-02T00:24:12"/>
    <s v="Chat"/>
    <s v="Medium"/>
    <s v="Resolved"/>
    <n v="4"/>
  </r>
  <r>
    <s v="T001452"/>
    <s v="C01852"/>
    <s v="P010"/>
    <x v="70"/>
    <d v="2026-01-13T18:06:00"/>
    <d v="2026-01-13T18:56:53"/>
    <d v="2026-01-14T14:18:33"/>
    <s v="Email"/>
    <s v="Medium"/>
    <s v="Resolved"/>
    <n v="2"/>
  </r>
  <r>
    <s v="T001453"/>
    <s v="C00668"/>
    <s v="P006"/>
    <x v="28"/>
    <d v="2026-09-01T09:24:00"/>
    <d v="2026-09-01T20:45:00"/>
    <d v="2026-09-02T11:07:35"/>
    <s v="Chat"/>
    <s v="Medium"/>
    <s v="Resolved"/>
    <n v="5"/>
  </r>
  <r>
    <s v="T001454"/>
    <s v="C02415"/>
    <s v="P002"/>
    <x v="78"/>
    <d v="2026-04-22T21:20:00"/>
    <d v="2026-04-23T05:00:45"/>
    <d v="2026-04-24T11:28:05"/>
    <s v="Email"/>
    <s v="Medium"/>
    <s v="Resolved"/>
    <n v="4"/>
  </r>
  <r>
    <s v="T001455"/>
    <s v="C02380"/>
    <s v="P019"/>
    <x v="16"/>
    <d v="2026-03-24T07:51:00"/>
    <d v="2026-03-25T03:33:09"/>
    <d v="2026-03-25T22:43:48"/>
    <s v="Web"/>
    <s v="Low"/>
    <s v="Resolved"/>
    <n v="3"/>
  </r>
  <r>
    <s v="T001456"/>
    <s v="C02490"/>
    <s v="P017"/>
    <x v="70"/>
    <d v="2026-05-07T17:10:00"/>
    <d v="2026-05-08T01:38:54"/>
    <d v="2026-05-08T21:47:56"/>
    <s v="Email"/>
    <s v="Medium"/>
    <s v="Resolved"/>
    <n v="4"/>
  </r>
  <r>
    <s v="T001457"/>
    <s v="C00945"/>
    <s v="P019"/>
    <x v="67"/>
    <d v="2026-04-18T10:28:00"/>
    <d v="2026-04-18T14:25:35"/>
    <d v="2026-04-19T00:29:49"/>
    <s v="Email"/>
    <s v="Medium"/>
    <s v="Resolved"/>
    <n v="5"/>
  </r>
  <r>
    <s v="T001458"/>
    <s v="C02310"/>
    <s v="P003"/>
    <x v="43"/>
    <d v="2026-05-18T16:11:00"/>
    <d v="2026-05-18T22:15:35"/>
    <d v="2026-05-20T01:39:35"/>
    <s v="Email"/>
    <s v="Medium"/>
    <s v="Resolved"/>
    <n v="3"/>
  </r>
  <r>
    <s v="T001459"/>
    <s v="C02016"/>
    <s v="P001"/>
    <x v="34"/>
    <d v="2026-02-14T04:28:00"/>
    <d v="2026-02-14T12:25:46"/>
    <d v="2026-02-15T00:27:18"/>
    <s v="Email"/>
    <s v="Medium"/>
    <s v="Resolved"/>
    <n v="5"/>
  </r>
  <r>
    <s v="T001460"/>
    <s v="C02177"/>
    <s v="P005"/>
    <x v="31"/>
    <d v="2026-02-07T22:40:00"/>
    <d v="2026-02-08T06:06:32"/>
    <d v="2026-02-08T20:27:46"/>
    <s v="Chat"/>
    <s v="Medium"/>
    <s v="Resolved"/>
    <n v="3"/>
  </r>
  <r>
    <s v="T001461"/>
    <s v="C01368"/>
    <s v="P003"/>
    <x v="72"/>
    <d v="2026-09-28T06:52:00"/>
    <d v="2026-09-28T11:41:24"/>
    <m/>
    <s v="Chat"/>
    <s v="Medium"/>
    <s v="Pending"/>
    <n v="4"/>
  </r>
  <r>
    <s v="T001462"/>
    <s v="C00698"/>
    <s v="P010"/>
    <x v="58"/>
    <d v="2026-07-24T12:53:00"/>
    <d v="2026-07-24T21:50:33"/>
    <m/>
    <s v="Chat"/>
    <s v="Medium"/>
    <s v="Escalated"/>
    <n v="3"/>
  </r>
  <r>
    <s v="T001463"/>
    <s v="C00567"/>
    <s v="P013"/>
    <x v="12"/>
    <d v="2026-04-09T16:29:00"/>
    <d v="2026-04-10T02:04:38"/>
    <d v="2026-04-10T04:41:14"/>
    <s v="Email"/>
    <s v="Medium"/>
    <s v="Resolved"/>
    <n v="5"/>
  </r>
  <r>
    <s v="T001464"/>
    <s v="C02417"/>
    <s v="P004"/>
    <x v="70"/>
    <d v="2026-08-20T15:41:00"/>
    <d v="2026-08-20T18:17:01"/>
    <m/>
    <s v="Phone"/>
    <s v="High"/>
    <s v="Pending"/>
    <n v="4"/>
  </r>
  <r>
    <s v="T001465"/>
    <s v="C01257"/>
    <s v="P008"/>
    <x v="60"/>
    <d v="2026-08-06T13:18:00"/>
    <d v="2026-08-07T00:06:25"/>
    <m/>
    <s v="Phone"/>
    <s v="Medium"/>
    <s v="Pending"/>
    <n v="4"/>
  </r>
  <r>
    <s v="T001466"/>
    <s v="C02320"/>
    <s v="P011"/>
    <x v="77"/>
    <d v="2026-07-10T20:50:00"/>
    <d v="2026-07-11T06:19:32"/>
    <d v="2026-07-11T06:49:32"/>
    <s v="Chat"/>
    <s v="Medium"/>
    <s v="Resolved"/>
    <n v="3"/>
  </r>
  <r>
    <s v="T001467"/>
    <s v="C01387"/>
    <s v="P007"/>
    <x v="75"/>
    <d v="2026-07-16T23:16:00"/>
    <d v="2026-07-17T08:20:56"/>
    <d v="2026-07-18T02:08:52"/>
    <s v="Chat"/>
    <s v="Medium"/>
    <s v="Resolved"/>
    <n v="4"/>
  </r>
  <r>
    <s v="T001468"/>
    <s v="C01336"/>
    <s v="P010"/>
    <x v="8"/>
    <d v="2026-09-17T18:19:00"/>
    <d v="2026-09-18T00:55:05"/>
    <d v="2026-09-18T21:02:06"/>
    <s v="Email"/>
    <s v="Medium"/>
    <s v="Resolved"/>
    <n v="3"/>
  </r>
  <r>
    <s v="T001469"/>
    <s v="C00184"/>
    <s v="P012"/>
    <x v="23"/>
    <d v="2026-08-16T04:25:00"/>
    <d v="2026-08-16T07:14:18"/>
    <d v="2026-08-16T16:15:15"/>
    <s v="Phone"/>
    <s v="High"/>
    <s v="Resolved"/>
    <n v="3"/>
  </r>
  <r>
    <s v="T001470"/>
    <s v="C01006"/>
    <s v="P020"/>
    <x v="43"/>
    <d v="2026-03-12T18:28:00"/>
    <d v="2026-03-12T22:20:30"/>
    <d v="2026-03-13T06:16:28"/>
    <s v="Email"/>
    <s v="High"/>
    <s v="Resolved"/>
    <n v="3"/>
  </r>
  <r>
    <s v="T001471"/>
    <s v="C01391"/>
    <s v="P007"/>
    <x v="63"/>
    <d v="2026-07-18T12:04:00"/>
    <d v="2026-07-18T20:56:10"/>
    <d v="2026-07-21T02:36:51"/>
    <s v="Phone"/>
    <s v="Low"/>
    <s v="Resolved"/>
    <n v="3"/>
  </r>
  <r>
    <s v="T001472"/>
    <s v="C00274"/>
    <s v="P002"/>
    <x v="19"/>
    <d v="2026-02-13T12:52:00"/>
    <d v="2026-02-13T16:59:25"/>
    <d v="2026-02-15T12:28:04"/>
    <s v="Chat"/>
    <s v="Medium"/>
    <s v="Resolved"/>
    <n v="3"/>
  </r>
  <r>
    <s v="T001473"/>
    <s v="C00406"/>
    <s v="P018"/>
    <x v="48"/>
    <d v="2026-05-18T22:35:00"/>
    <d v="2026-05-19T14:00:52"/>
    <d v="2026-05-21T17:27:17"/>
    <s v="Email"/>
    <s v="Low"/>
    <s v="Resolved"/>
    <n v="5"/>
  </r>
  <r>
    <s v="T001474"/>
    <s v="C01477"/>
    <s v="P012"/>
    <x v="63"/>
    <d v="2026-01-19T12:40:00"/>
    <d v="2026-01-19T15:38:44"/>
    <d v="2026-01-20T06:10:42"/>
    <s v="Email"/>
    <s v="High"/>
    <s v="Resolved"/>
    <n v="3"/>
  </r>
  <r>
    <s v="T001475"/>
    <s v="C00621"/>
    <s v="P010"/>
    <x v="42"/>
    <d v="2026-02-16T20:25:00"/>
    <d v="2026-02-16T21:22:57"/>
    <m/>
    <s v="Web"/>
    <s v="Critical"/>
    <s v="Pending"/>
    <n v="3"/>
  </r>
  <r>
    <s v="T001476"/>
    <s v="C01752"/>
    <s v="P015"/>
    <x v="14"/>
    <d v="2026-07-16T15:34:00"/>
    <d v="2026-07-17T01:01:42"/>
    <d v="2026-07-17T20:50:20"/>
    <s v="Chat"/>
    <s v="Medium"/>
    <s v="Resolved"/>
    <n v="5"/>
  </r>
  <r>
    <s v="T001477"/>
    <s v="C01152"/>
    <s v="P020"/>
    <x v="46"/>
    <d v="2026-04-12T02:05:00"/>
    <d v="2026-04-12T10:45:35"/>
    <m/>
    <s v="Chat"/>
    <s v="Medium"/>
    <s v="Open"/>
    <n v="3"/>
  </r>
  <r>
    <s v="T001478"/>
    <s v="C01010"/>
    <s v="P003"/>
    <x v="63"/>
    <d v="2026-02-14T16:48:00"/>
    <d v="2026-02-15T10:55:53"/>
    <d v="2026-02-16T17:56:25"/>
    <s v="Web"/>
    <s v="Low"/>
    <s v="Resolved"/>
    <n v="3"/>
  </r>
  <r>
    <s v="T001479"/>
    <s v="C00294"/>
    <s v="P018"/>
    <x v="15"/>
    <d v="2026-09-25T11:52:00"/>
    <d v="2026-09-25T19:01:18"/>
    <d v="2026-09-25T21:29:43"/>
    <s v="Chat"/>
    <s v="Medium"/>
    <s v="Resolved"/>
    <n v="5"/>
  </r>
  <r>
    <s v="T001480"/>
    <s v="C01016"/>
    <s v="P013"/>
    <x v="66"/>
    <d v="2026-09-14T13:06:00"/>
    <d v="2026-09-14T23:23:13"/>
    <d v="2026-09-15T05:12:20"/>
    <s v="Phone"/>
    <s v="Medium"/>
    <s v="Resolved"/>
    <n v="5"/>
  </r>
  <r>
    <s v="T001481"/>
    <s v="C01356"/>
    <s v="P012"/>
    <x v="68"/>
    <d v="2026-03-04T07:15:00"/>
    <d v="2026-03-04T11:30:37"/>
    <d v="2026-03-05T03:14:54"/>
    <s v="Phone"/>
    <s v="High"/>
    <s v="Resolved"/>
    <n v="4"/>
  </r>
  <r>
    <s v="T001482"/>
    <s v="C01434"/>
    <s v="P018"/>
    <x v="15"/>
    <d v="2026-06-13T04:27:00"/>
    <d v="2026-06-13T11:37:15"/>
    <d v="2026-06-14T02:30:42"/>
    <s v="Phone"/>
    <s v="Medium"/>
    <s v="Resolved"/>
    <n v="4"/>
  </r>
  <r>
    <s v="T001483"/>
    <s v="C00676"/>
    <s v="P007"/>
    <x v="10"/>
    <d v="2026-03-22T17:51:00"/>
    <d v="2026-03-22T18:59:11"/>
    <d v="2026-03-22T22:16:08"/>
    <s v="Email"/>
    <s v="Critical"/>
    <s v="Resolved"/>
    <n v="5"/>
  </r>
  <r>
    <s v="T001484"/>
    <s v="C00070"/>
    <s v="P016"/>
    <x v="56"/>
    <d v="2026-08-08T05:57:00"/>
    <d v="2026-08-08T13:13:43"/>
    <d v="2026-08-08T23:31:35"/>
    <s v="Web"/>
    <s v="Medium"/>
    <s v="Resolved"/>
    <n v="5"/>
  </r>
  <r>
    <s v="T001485"/>
    <s v="C02338"/>
    <s v="P012"/>
    <x v="60"/>
    <d v="2026-07-07T02:14:00"/>
    <d v="2026-07-07T12:36:45"/>
    <d v="2026-07-07T21:16:58"/>
    <s v="Chat"/>
    <s v="Low"/>
    <s v="Resolved"/>
    <n v="4"/>
  </r>
  <r>
    <s v="T001486"/>
    <s v="C02395"/>
    <s v="P019"/>
    <x v="7"/>
    <d v="2026-04-29T11:50:00"/>
    <d v="2026-04-29T15:09:55"/>
    <d v="2026-04-30T15:23:24"/>
    <s v="Chat"/>
    <s v="Medium"/>
    <s v="Resolved"/>
    <n v="4"/>
  </r>
  <r>
    <s v="T001487"/>
    <s v="C02261"/>
    <s v="P010"/>
    <x v="0"/>
    <d v="2026-09-12T17:04:00"/>
    <d v="2026-09-13T04:21:33"/>
    <d v="2026-09-13T12:30:39"/>
    <s v="Phone"/>
    <s v="Medium"/>
    <s v="Resolved"/>
    <n v="4"/>
  </r>
  <r>
    <s v="T001488"/>
    <s v="C00725"/>
    <s v="P015"/>
    <x v="46"/>
    <d v="2026-07-20T04:53:00"/>
    <d v="2026-07-20T15:07:21"/>
    <d v="2026-07-21T02:16:34"/>
    <s v="Email"/>
    <s v="Medium"/>
    <s v="Resolved"/>
    <n v="5"/>
  </r>
  <r>
    <s v="T001489"/>
    <s v="C01507"/>
    <s v="P010"/>
    <x v="12"/>
    <d v="2026-02-11T08:41:00"/>
    <d v="2026-02-12T05:13:07"/>
    <m/>
    <s v="Email"/>
    <s v="Low"/>
    <s v="Pending"/>
    <n v="4"/>
  </r>
  <r>
    <s v="T001490"/>
    <s v="C00353"/>
    <s v="P008"/>
    <x v="51"/>
    <d v="2026-05-02T10:09:00"/>
    <d v="2026-05-02T20:56:42"/>
    <m/>
    <s v="Chat"/>
    <s v="Medium"/>
    <s v="Escalated"/>
    <n v="4"/>
  </r>
  <r>
    <s v="T001491"/>
    <s v="C02264"/>
    <s v="P008"/>
    <x v="12"/>
    <d v="2026-08-15T22:09:00"/>
    <d v="2026-08-16T03:54:27"/>
    <d v="2026-08-16T09:21:42"/>
    <s v="Chat"/>
    <s v="Medium"/>
    <s v="Resolved"/>
    <n v="4"/>
  </r>
  <r>
    <s v="T001492"/>
    <s v="C00014"/>
    <s v="P019"/>
    <x v="24"/>
    <d v="2026-05-28T03:31:00"/>
    <d v="2026-05-28T04:49:42"/>
    <d v="2026-05-28T06:53:27"/>
    <s v="Chat"/>
    <s v="Critical"/>
    <s v="Resolved"/>
    <n v="5"/>
  </r>
  <r>
    <s v="T001493"/>
    <s v="C01177"/>
    <s v="P017"/>
    <x v="36"/>
    <d v="2026-01-28T22:02:00"/>
    <d v="2026-01-29T01:23:57"/>
    <d v="2026-01-29T11:35:52"/>
    <s v="Chat"/>
    <s v="High"/>
    <s v="Resolved"/>
    <n v="4"/>
  </r>
  <r>
    <s v="T001494"/>
    <s v="C02143"/>
    <s v="P005"/>
    <x v="28"/>
    <d v="2026-07-31T03:30:00"/>
    <d v="2026-07-31T06:02:51"/>
    <d v="2026-07-31T21:36:06"/>
    <s v="Web"/>
    <s v="High"/>
    <s v="Resolved"/>
    <n v="4"/>
  </r>
  <r>
    <s v="T001495"/>
    <s v="C01814"/>
    <s v="P018"/>
    <x v="25"/>
    <d v="2026-05-12T13:52:00"/>
    <d v="2026-05-12T15:24:53"/>
    <d v="2026-05-13T06:38:58"/>
    <s v="Email"/>
    <s v="Medium"/>
    <s v="Resolved"/>
    <n v="3"/>
  </r>
  <r>
    <s v="T001496"/>
    <s v="C02159"/>
    <s v="P012"/>
    <x v="51"/>
    <d v="2026-03-07T20:14:00"/>
    <d v="2026-03-08T05:13:30"/>
    <m/>
    <s v="Email"/>
    <s v="Low"/>
    <s v="Pending"/>
    <n v="4"/>
  </r>
  <r>
    <s v="T001497"/>
    <s v="C01241"/>
    <s v="P003"/>
    <x v="65"/>
    <d v="2026-08-11T21:42:00"/>
    <d v="2026-08-12T10:30:54"/>
    <d v="2026-08-12T23:13:34"/>
    <s v="Email"/>
    <s v="Medium"/>
    <s v="Resolved"/>
    <n v="4"/>
  </r>
  <r>
    <s v="T001498"/>
    <s v="C00239"/>
    <s v="P016"/>
    <x v="58"/>
    <d v="2026-08-30T13:00:00"/>
    <d v="2026-08-31T17:37:04"/>
    <d v="2026-09-01T09:19:57"/>
    <s v="Web"/>
    <s v="Low"/>
    <s v="Resolved"/>
    <n v="3"/>
  </r>
  <r>
    <s v="T001499"/>
    <s v="C00020"/>
    <s v="P004"/>
    <x v="23"/>
    <d v="2026-06-10T11:49:00"/>
    <d v="2026-06-10T15:50:46"/>
    <d v="2026-06-11T11:15:55"/>
    <s v="Email"/>
    <s v="Medium"/>
    <s v="Resolved"/>
    <n v="4"/>
  </r>
  <r>
    <s v="T001500"/>
    <s v="C00381"/>
    <s v="P018"/>
    <x v="42"/>
    <d v="2026-07-15T18:43:00"/>
    <d v="2026-07-16T00:08:12"/>
    <d v="2026-07-17T19:58:52"/>
    <s v="Email"/>
    <s v="Low"/>
    <s v="Resolved"/>
    <n v="5"/>
  </r>
  <r>
    <s v="T001501"/>
    <s v="C00144"/>
    <s v="P010"/>
    <x v="66"/>
    <d v="2026-03-07T21:49:00"/>
    <d v="2026-03-08T09:27:54"/>
    <d v="2026-03-08T12:01:33"/>
    <s v="Web"/>
    <s v="Medium"/>
    <s v="Resolved"/>
    <n v="5"/>
  </r>
  <r>
    <s v="T001502"/>
    <s v="C01120"/>
    <s v="P019"/>
    <x v="64"/>
    <d v="2026-07-23T00:16:00"/>
    <d v="2026-07-23T08:02:24"/>
    <d v="2026-07-24T16:37:11"/>
    <s v="Chat"/>
    <s v="Medium"/>
    <s v="Resolved"/>
    <n v="4"/>
  </r>
  <r>
    <s v="T001503"/>
    <s v="C00127"/>
    <s v="P010"/>
    <x v="25"/>
    <d v="2026-09-04T06:17:00"/>
    <d v="2026-09-04T12:15:58"/>
    <m/>
    <s v="Email"/>
    <s v="Medium"/>
    <s v="Pending"/>
    <n v="3"/>
  </r>
  <r>
    <s v="T001504"/>
    <s v="C00465"/>
    <s v="P002"/>
    <x v="78"/>
    <d v="2026-03-07T06:51:00"/>
    <d v="2026-03-07T08:33:16"/>
    <d v="2026-03-08T07:26:18"/>
    <s v="Web"/>
    <s v="High"/>
    <s v="Resolved"/>
    <n v="4"/>
  </r>
  <r>
    <s v="T001505"/>
    <s v="C01049"/>
    <s v="P016"/>
    <x v="53"/>
    <d v="2026-09-15T20:00:00"/>
    <d v="2026-09-16T00:31:21"/>
    <d v="2026-09-16T01:01:21"/>
    <s v="Email"/>
    <s v="Medium"/>
    <s v="Resolved"/>
    <n v="4"/>
  </r>
  <r>
    <s v="T001506"/>
    <s v="C01840"/>
    <s v="P015"/>
    <x v="50"/>
    <d v="2026-01-25T00:25:00"/>
    <d v="2026-01-25T12:04:10"/>
    <d v="2026-01-25T12:34:10"/>
    <s v="Chat"/>
    <s v="Medium"/>
    <s v="Resolved"/>
    <n v="5"/>
  </r>
  <r>
    <s v="T001507"/>
    <s v="C01686"/>
    <s v="P007"/>
    <x v="5"/>
    <d v="2026-05-02T03:00:00"/>
    <d v="2026-05-02T11:41:53"/>
    <d v="2026-05-03T02:06:14"/>
    <s v="Email"/>
    <s v="Medium"/>
    <s v="Resolved"/>
    <n v="5"/>
  </r>
  <r>
    <s v="T001508"/>
    <s v="C00146"/>
    <s v="P005"/>
    <x v="57"/>
    <d v="2026-01-20T00:04:00"/>
    <d v="2026-01-20T01:11:05"/>
    <m/>
    <s v="Chat"/>
    <s v="High"/>
    <s v="Escalated"/>
    <n v="4"/>
  </r>
  <r>
    <s v="T001509"/>
    <s v="C02259"/>
    <s v="P018"/>
    <x v="61"/>
    <d v="2026-05-03T22:52:00"/>
    <d v="2026-05-04T12:26:37"/>
    <d v="2026-05-05T21:16:45"/>
    <s v="Email"/>
    <s v="Low"/>
    <s v="Resolved"/>
    <n v="4"/>
  </r>
  <r>
    <s v="T001510"/>
    <s v="C01375"/>
    <s v="P016"/>
    <x v="33"/>
    <d v="2026-06-26T00:46:00"/>
    <d v="2026-06-26T05:25:42"/>
    <d v="2026-06-26T14:05:17"/>
    <s v="Phone"/>
    <s v="High"/>
    <s v="Resolved"/>
    <n v="5"/>
  </r>
  <r>
    <s v="T001511"/>
    <s v="C00873"/>
    <s v="P006"/>
    <x v="9"/>
    <d v="2026-08-26T06:22:00"/>
    <d v="2026-08-26T15:12:39"/>
    <m/>
    <s v="Chat"/>
    <s v="Medium"/>
    <s v="Pending"/>
    <n v="5"/>
  </r>
  <r>
    <s v="T001512"/>
    <s v="C00957"/>
    <s v="P015"/>
    <x v="66"/>
    <d v="2026-02-10T12:30:00"/>
    <d v="2026-02-10T21:41:57"/>
    <d v="2026-02-12T06:06:08"/>
    <s v="Email"/>
    <s v="Low"/>
    <s v="Resolved"/>
    <n v="3"/>
  </r>
  <r>
    <s v="T001513"/>
    <s v="C02122"/>
    <s v="P005"/>
    <x v="28"/>
    <d v="2026-08-31T08:22:00"/>
    <d v="2026-08-31T14:32:51"/>
    <d v="2026-09-02T05:33:41"/>
    <s v="Phone"/>
    <s v="Medium"/>
    <s v="Resolved"/>
    <n v="3"/>
  </r>
  <r>
    <s v="T001514"/>
    <s v="C01163"/>
    <s v="P004"/>
    <x v="67"/>
    <d v="2026-09-30T02:10:00"/>
    <d v="2026-09-30T09:51:36"/>
    <d v="2026-09-30T20:36:26"/>
    <s v="Phone"/>
    <s v="Medium"/>
    <s v="Resolved"/>
    <n v="4"/>
  </r>
  <r>
    <s v="T001515"/>
    <s v="C00615"/>
    <s v="P014"/>
    <x v="65"/>
    <d v="2026-01-19T09:54:00"/>
    <d v="2026-01-19T20:33:31"/>
    <d v="2026-01-20T23:39:53"/>
    <s v="Chat"/>
    <s v="Medium"/>
    <s v="Resolved"/>
    <n v="3"/>
  </r>
  <r>
    <s v="T001516"/>
    <s v="C01062"/>
    <s v="P017"/>
    <x v="17"/>
    <d v="2026-09-20T19:09:00"/>
    <d v="2026-09-21T12:31:46"/>
    <d v="2026-09-21T23:09:36"/>
    <s v="Chat"/>
    <s v="Low"/>
    <s v="Resolved"/>
    <n v="4"/>
  </r>
  <r>
    <s v="T001517"/>
    <s v="C00172"/>
    <s v="P019"/>
    <x v="7"/>
    <d v="2026-09-05T06:55:00"/>
    <d v="2026-09-05T18:46:23"/>
    <d v="2026-09-06T03:44:27"/>
    <s v="Chat"/>
    <s v="Medium"/>
    <s v="Resolved"/>
    <n v="3"/>
  </r>
  <r>
    <s v="T001518"/>
    <s v="C00383"/>
    <s v="P010"/>
    <x v="24"/>
    <d v="2026-01-08T12:23:00"/>
    <d v="2026-01-08T21:07:06"/>
    <m/>
    <s v="Chat"/>
    <s v="Medium"/>
    <s v="Pending"/>
    <n v="2"/>
  </r>
  <r>
    <s v="T001519"/>
    <s v="C00787"/>
    <s v="P003"/>
    <x v="63"/>
    <d v="2026-01-18T11:16:00"/>
    <d v="2026-01-18T14:49:48"/>
    <d v="2026-01-20T21:23:02"/>
    <s v="Phone"/>
    <s v="Low"/>
    <s v="Resolved"/>
    <n v="3"/>
  </r>
  <r>
    <s v="T001520"/>
    <s v="C00551"/>
    <s v="P011"/>
    <x v="63"/>
    <d v="2026-07-17T05:53:00"/>
    <d v="2026-07-17T15:22:51"/>
    <d v="2026-07-18T18:58:54"/>
    <s v="Email"/>
    <s v="Medium"/>
    <s v="Resolved"/>
    <n v="3"/>
  </r>
  <r>
    <s v="T001521"/>
    <s v="C00874"/>
    <s v="P014"/>
    <x v="23"/>
    <d v="2026-04-25T00:03:00"/>
    <d v="2026-04-25T02:51:30"/>
    <d v="2026-04-25T12:57:16"/>
    <s v="Email"/>
    <s v="High"/>
    <s v="Resolved"/>
    <n v="5"/>
  </r>
  <r>
    <s v="T001522"/>
    <s v="C00163"/>
    <s v="P020"/>
    <x v="47"/>
    <d v="2026-03-13T20:07:00"/>
    <d v="2026-03-13T22:35:09"/>
    <d v="2026-03-14T13:33:10"/>
    <s v="Phone"/>
    <s v="High"/>
    <s v="Resolved"/>
    <n v="4"/>
  </r>
  <r>
    <s v="T001523"/>
    <s v="C01526"/>
    <s v="P003"/>
    <x v="2"/>
    <d v="2026-04-21T23:51:00"/>
    <d v="2026-04-22T08:57:15"/>
    <m/>
    <s v="Web"/>
    <s v="Medium"/>
    <s v="Open"/>
    <n v="4"/>
  </r>
  <r>
    <s v="T001524"/>
    <s v="C00289"/>
    <s v="P014"/>
    <x v="48"/>
    <d v="2026-04-04T12:13:00"/>
    <d v="2026-04-04T13:07:47"/>
    <d v="2026-04-04T21:05:18"/>
    <s v="Email"/>
    <s v="Critical"/>
    <s v="Resolved"/>
    <n v="4"/>
  </r>
  <r>
    <s v="T001525"/>
    <s v="C00543"/>
    <s v="P011"/>
    <x v="67"/>
    <d v="2026-09-24T19:55:00"/>
    <d v="2026-09-25T15:11:04"/>
    <d v="2026-09-27T12:16:04"/>
    <s v="Email"/>
    <s v="Low"/>
    <s v="Resolved"/>
    <n v="2"/>
  </r>
  <r>
    <s v="T001526"/>
    <s v="C02445"/>
    <s v="P012"/>
    <x v="79"/>
    <d v="2026-03-07T08:25:00"/>
    <d v="2026-03-07T10:52:02"/>
    <m/>
    <s v="Phone"/>
    <s v="High"/>
    <s v="Escalated"/>
    <n v="4"/>
  </r>
  <r>
    <s v="T001527"/>
    <s v="C00015"/>
    <s v="P002"/>
    <x v="16"/>
    <d v="2026-01-25T22:38:00"/>
    <d v="2026-01-25T23:26:11"/>
    <m/>
    <s v="Web"/>
    <s v="Critical"/>
    <s v="Escalated"/>
    <n v="4"/>
  </r>
  <r>
    <s v="T001528"/>
    <s v="C00700"/>
    <s v="P001"/>
    <x v="24"/>
    <d v="2026-08-15T13:37:00"/>
    <d v="2026-08-16T00:43:01"/>
    <d v="2026-08-16T07:39:58"/>
    <s v="Chat"/>
    <s v="Medium"/>
    <s v="Resolved"/>
    <n v="4"/>
  </r>
  <r>
    <s v="T001529"/>
    <s v="C01251"/>
    <s v="P013"/>
    <x v="55"/>
    <d v="2026-08-18T19:12:00"/>
    <d v="2026-08-19T13:55:09"/>
    <m/>
    <s v="Chat"/>
    <s v="Low"/>
    <s v="Pending"/>
    <n v="3"/>
  </r>
  <r>
    <s v="T001530"/>
    <s v="C00768"/>
    <s v="P004"/>
    <x v="9"/>
    <d v="2026-09-01T16:08:00"/>
    <d v="2026-09-01T19:33:48"/>
    <d v="2026-09-02T07:27:23"/>
    <s v="Email"/>
    <s v="High"/>
    <s v="Resolved"/>
    <n v="5"/>
  </r>
  <r>
    <s v="T001531"/>
    <s v="C00802"/>
    <s v="P013"/>
    <x v="36"/>
    <d v="2026-09-23T22:10:00"/>
    <d v="2026-09-24T04:32:56"/>
    <m/>
    <s v="Web"/>
    <s v="Medium"/>
    <s v="Open"/>
    <n v="4"/>
  </r>
  <r>
    <s v="T001532"/>
    <s v="C00318"/>
    <s v="P001"/>
    <x v="63"/>
    <d v="2026-01-12T13:24:00"/>
    <d v="2026-01-13T14:06:14"/>
    <d v="2026-01-14T03:36:57"/>
    <s v="Phone"/>
    <s v="Low"/>
    <s v="Resolved"/>
    <n v="5"/>
  </r>
  <r>
    <s v="T001533"/>
    <s v="C01059"/>
    <s v="P017"/>
    <x v="38"/>
    <d v="2026-07-29T20:20:00"/>
    <d v="2026-07-29T23:32:58"/>
    <d v="2026-07-30T09:52:02"/>
    <s v="Chat"/>
    <s v="High"/>
    <s v="Resolved"/>
    <n v="4"/>
  </r>
  <r>
    <s v="T001534"/>
    <s v="C01888"/>
    <s v="P007"/>
    <x v="21"/>
    <d v="2026-03-15T22:23:00"/>
    <d v="2026-03-16T05:26:15"/>
    <m/>
    <s v="Phone"/>
    <s v="Medium"/>
    <s v="Open"/>
    <n v="5"/>
  </r>
  <r>
    <s v="T001535"/>
    <s v="C01470"/>
    <s v="P010"/>
    <x v="71"/>
    <d v="2026-04-26T18:14:00"/>
    <d v="2026-04-27T05:46:48"/>
    <d v="2026-04-27T09:57:05"/>
    <s v="Phone"/>
    <s v="Medium"/>
    <s v="Resolved"/>
    <n v="5"/>
  </r>
  <r>
    <s v="T001536"/>
    <s v="C02311"/>
    <s v="P007"/>
    <x v="55"/>
    <d v="2026-05-03T08:29:00"/>
    <d v="2026-05-03T15:32:11"/>
    <m/>
    <s v="Email"/>
    <s v="Medium"/>
    <s v="Escalated"/>
    <n v="3"/>
  </r>
  <r>
    <s v="T001537"/>
    <s v="C01750"/>
    <s v="P009"/>
    <x v="65"/>
    <d v="2026-09-27T02:11:00"/>
    <d v="2026-09-27T05:22:23"/>
    <d v="2026-09-27T10:28:39"/>
    <s v="Email"/>
    <s v="High"/>
    <s v="Resolved"/>
    <n v="5"/>
  </r>
  <r>
    <s v="T001538"/>
    <s v="C01975"/>
    <s v="P011"/>
    <x v="4"/>
    <d v="2026-05-23T09:50:00"/>
    <d v="2026-05-23T14:27:58"/>
    <d v="2026-05-24T21:48:15"/>
    <s v="Email"/>
    <s v="Medium"/>
    <s v="Resolved"/>
    <n v="5"/>
  </r>
  <r>
    <s v="T001539"/>
    <s v="C01080"/>
    <s v="P013"/>
    <x v="30"/>
    <d v="2026-03-02T16:37:00"/>
    <d v="2026-03-02T18:57:35"/>
    <d v="2026-03-02T19:27:35"/>
    <s v="Web"/>
    <s v="High"/>
    <s v="Resolved"/>
    <n v="5"/>
  </r>
  <r>
    <s v="T001540"/>
    <s v="C01532"/>
    <s v="P014"/>
    <x v="11"/>
    <d v="2026-01-24T20:36:00"/>
    <d v="2026-01-25T19:29:33"/>
    <m/>
    <s v="Chat"/>
    <s v="Low"/>
    <s v="Open"/>
    <n v="3"/>
  </r>
  <r>
    <s v="T001541"/>
    <s v="C01446"/>
    <s v="P020"/>
    <x v="15"/>
    <d v="2026-06-10T18:27:00"/>
    <d v="2026-06-11T02:18:31"/>
    <d v="2026-06-11T12:19:29"/>
    <s v="Chat"/>
    <s v="Medium"/>
    <s v="Resolved"/>
    <n v="2"/>
  </r>
  <r>
    <s v="T001542"/>
    <s v="C02034"/>
    <s v="P004"/>
    <x v="20"/>
    <d v="2026-08-15T15:17:00"/>
    <d v="2026-08-15T23:32:29"/>
    <d v="2026-08-17T00:28:46"/>
    <s v="Email"/>
    <s v="Medium"/>
    <s v="Resolved"/>
    <n v="5"/>
  </r>
  <r>
    <s v="T001543"/>
    <s v="C01253"/>
    <s v="P018"/>
    <x v="61"/>
    <d v="2026-07-13T12:52:00"/>
    <d v="2026-07-13T20:36:54"/>
    <d v="2026-07-14T01:50:14"/>
    <s v="Chat"/>
    <s v="Medium"/>
    <s v="Resolved"/>
    <n v="3"/>
  </r>
  <r>
    <s v="T001544"/>
    <s v="C01011"/>
    <s v="P013"/>
    <x v="17"/>
    <d v="2026-09-12T23:11:00"/>
    <d v="2026-09-13T07:02:47"/>
    <d v="2026-09-13T07:32:47"/>
    <s v="Email"/>
    <s v="Medium"/>
    <s v="Resolved"/>
    <n v="5"/>
  </r>
  <r>
    <s v="T001545"/>
    <s v="C00176"/>
    <s v="P007"/>
    <x v="19"/>
    <d v="2026-01-12T05:51:00"/>
    <d v="2026-01-12T20:26:46"/>
    <d v="2026-01-13T07:37:22"/>
    <s v="Web"/>
    <s v="Low"/>
    <s v="Resolved"/>
    <n v="3"/>
  </r>
  <r>
    <s v="T001546"/>
    <s v="C02149"/>
    <s v="P019"/>
    <x v="34"/>
    <d v="2026-04-20T19:00:00"/>
    <d v="2026-04-21T01:40:55"/>
    <d v="2026-04-21T17:34:32"/>
    <s v="Chat"/>
    <s v="Medium"/>
    <s v="Resolved"/>
    <n v="3"/>
  </r>
  <r>
    <s v="T001547"/>
    <s v="C01089"/>
    <s v="P015"/>
    <x v="54"/>
    <d v="2026-06-16T13:13:00"/>
    <d v="2026-06-16T20:23:37"/>
    <d v="2026-06-17T17:23:48"/>
    <s v="Phone"/>
    <s v="Medium"/>
    <s v="Resolved"/>
    <n v="4"/>
  </r>
  <r>
    <s v="T001548"/>
    <s v="C01997"/>
    <s v="P004"/>
    <x v="71"/>
    <d v="2026-08-23T12:18:00"/>
    <d v="2026-08-23T19:29:17"/>
    <d v="2026-08-23T21:02:01"/>
    <s v="Email"/>
    <s v="Medium"/>
    <s v="Resolved"/>
    <n v="4"/>
  </r>
  <r>
    <s v="T001549"/>
    <s v="C01696"/>
    <s v="P004"/>
    <x v="0"/>
    <d v="2026-03-27T09:34:00"/>
    <d v="2026-03-27T13:03:07"/>
    <d v="2026-03-28T01:56:35"/>
    <s v="Email"/>
    <s v="High"/>
    <s v="Resolved"/>
    <n v="5"/>
  </r>
  <r>
    <s v="T001550"/>
    <s v="C00005"/>
    <s v="P014"/>
    <x v="3"/>
    <d v="2026-07-04T15:13:00"/>
    <d v="2026-07-04T18:40:02"/>
    <d v="2026-07-05T05:23:23"/>
    <s v="Email"/>
    <s v="High"/>
    <s v="Resolved"/>
    <n v="4"/>
  </r>
  <r>
    <s v="T001551"/>
    <s v="C01629"/>
    <s v="P015"/>
    <x v="79"/>
    <d v="2026-02-26T23:59:00"/>
    <d v="2026-02-27T11:40:22"/>
    <d v="2026-02-27T17:19:04"/>
    <s v="Email"/>
    <s v="Medium"/>
    <s v="Resolved"/>
    <n v="5"/>
  </r>
  <r>
    <s v="T001552"/>
    <s v="C01220"/>
    <s v="P001"/>
    <x v="76"/>
    <d v="2026-06-11T09:44:00"/>
    <d v="2026-06-11T13:27:38"/>
    <m/>
    <s v="Chat"/>
    <s v="High"/>
    <s v="Open"/>
    <n v="5"/>
  </r>
  <r>
    <s v="T001553"/>
    <s v="C00600"/>
    <s v="P013"/>
    <x v="62"/>
    <d v="2026-07-31T02:42:00"/>
    <d v="2026-07-31T08:13:09"/>
    <m/>
    <s v="Email"/>
    <s v="Medium"/>
    <s v="Open"/>
    <n v="3"/>
  </r>
  <r>
    <s v="T001554"/>
    <s v="C00662"/>
    <s v="P011"/>
    <x v="11"/>
    <d v="2026-08-12T03:03:00"/>
    <d v="2026-08-12T05:20:48"/>
    <d v="2026-08-12T20:22:06"/>
    <s v="Chat"/>
    <s v="High"/>
    <s v="Resolved"/>
    <n v="5"/>
  </r>
  <r>
    <s v="T001555"/>
    <s v="C01595"/>
    <s v="P020"/>
    <x v="28"/>
    <d v="2026-05-04T04:14:00"/>
    <d v="2026-05-04T08:12:37"/>
    <d v="2026-05-04T19:29:56"/>
    <s v="Email"/>
    <s v="High"/>
    <s v="Resolved"/>
    <n v="4"/>
  </r>
  <r>
    <s v="T001556"/>
    <s v="C00216"/>
    <s v="P015"/>
    <x v="10"/>
    <d v="2026-05-10T09:46:00"/>
    <d v="2026-05-10T19:36:54"/>
    <d v="2026-05-11T10:54:17"/>
    <s v="Web"/>
    <s v="Medium"/>
    <s v="Resolved"/>
    <n v="5"/>
  </r>
  <r>
    <s v="T001557"/>
    <s v="C01516"/>
    <s v="P019"/>
    <x v="47"/>
    <d v="2026-08-29T00:05:00"/>
    <d v="2026-08-29T04:10:28"/>
    <d v="2026-08-30T02:32:39"/>
    <s v="Email"/>
    <s v="High"/>
    <s v="Resolved"/>
    <n v="4"/>
  </r>
  <r>
    <s v="T001558"/>
    <s v="C02116"/>
    <s v="P001"/>
    <x v="12"/>
    <d v="2026-05-30T06:45:00"/>
    <d v="2026-05-30T14:44:20"/>
    <m/>
    <s v="Phone"/>
    <s v="Medium"/>
    <s v="Open"/>
    <n v="5"/>
  </r>
  <r>
    <s v="T001559"/>
    <s v="C00218"/>
    <s v="P016"/>
    <x v="5"/>
    <d v="2026-04-06T16:40:00"/>
    <d v="2026-04-06T19:23:38"/>
    <d v="2026-04-06T22:27:30"/>
    <s v="Phone"/>
    <s v="High"/>
    <s v="Resolved"/>
    <n v="4"/>
  </r>
  <r>
    <s v="T001560"/>
    <s v="C00020"/>
    <s v="P007"/>
    <x v="70"/>
    <d v="2026-03-16T16:16:00"/>
    <d v="2026-03-17T01:13:32"/>
    <m/>
    <s v="Web"/>
    <s v="Medium"/>
    <s v="Open"/>
    <n v="2"/>
  </r>
  <r>
    <s v="T001561"/>
    <s v="C00152"/>
    <s v="P012"/>
    <x v="59"/>
    <d v="2026-07-14T16:03:00"/>
    <d v="2026-07-14T20:12:08"/>
    <d v="2026-07-15T00:12:48"/>
    <s v="Chat"/>
    <s v="Medium"/>
    <s v="Resolved"/>
    <n v="3"/>
  </r>
  <r>
    <s v="T001562"/>
    <s v="C01826"/>
    <s v="P018"/>
    <x v="61"/>
    <d v="2026-07-14T16:03:00"/>
    <d v="2026-07-14T18:50:33"/>
    <d v="2026-07-15T11:41:55"/>
    <s v="Chat"/>
    <s v="High"/>
    <s v="Resolved"/>
    <n v="5"/>
  </r>
  <r>
    <s v="T001563"/>
    <s v="C02120"/>
    <s v="P018"/>
    <x v="69"/>
    <d v="2026-05-27T01:49:00"/>
    <d v="2026-05-27T03:30:09"/>
    <m/>
    <s v="Chat"/>
    <s v="Critical"/>
    <s v="Pending"/>
    <n v="4"/>
  </r>
  <r>
    <s v="T001564"/>
    <s v="C02471"/>
    <s v="P005"/>
    <x v="40"/>
    <d v="2026-02-13T22:29:00"/>
    <d v="2026-02-14T05:33:33"/>
    <m/>
    <s v="Phone"/>
    <s v="Medium"/>
    <s v="Pending"/>
    <n v="4"/>
  </r>
  <r>
    <s v="T001565"/>
    <s v="C00073"/>
    <s v="P005"/>
    <x v="42"/>
    <d v="2026-02-14T07:08:00"/>
    <d v="2026-02-14T15:05:23"/>
    <d v="2026-02-15T17:49:49"/>
    <s v="Phone"/>
    <s v="Medium"/>
    <s v="Resolved"/>
    <n v="4"/>
  </r>
  <r>
    <s v="T001566"/>
    <s v="C01206"/>
    <s v="P015"/>
    <x v="5"/>
    <d v="2026-03-08T01:54:00"/>
    <d v="2026-03-08T09:19:52"/>
    <d v="2026-03-09T14:44:06"/>
    <s v="Chat"/>
    <s v="Medium"/>
    <s v="Resolved"/>
    <n v="3"/>
  </r>
  <r>
    <s v="T001567"/>
    <s v="C00121"/>
    <s v="P018"/>
    <x v="68"/>
    <d v="2026-01-04T19:28:00"/>
    <d v="2026-01-05T00:02:41"/>
    <m/>
    <s v="Phone"/>
    <s v="High"/>
    <s v="Pending"/>
    <n v="4"/>
  </r>
  <r>
    <s v="T001568"/>
    <s v="C00929"/>
    <s v="P013"/>
    <x v="1"/>
    <d v="2026-05-12T11:13:00"/>
    <d v="2026-05-12T21:45:12"/>
    <d v="2026-05-14T03:20:53"/>
    <s v="Web"/>
    <s v="Low"/>
    <s v="Resolved"/>
    <n v="2"/>
  </r>
  <r>
    <s v="T001569"/>
    <s v="C00770"/>
    <s v="P002"/>
    <x v="51"/>
    <d v="2026-04-24T08:18:00"/>
    <d v="2026-04-24T09:32:10"/>
    <m/>
    <s v="Email"/>
    <s v="Critical"/>
    <s v="Pending"/>
    <n v="5"/>
  </r>
  <r>
    <s v="T001570"/>
    <s v="C01515"/>
    <s v="P004"/>
    <x v="72"/>
    <d v="2026-04-16T09:34:00"/>
    <d v="2026-04-16T16:26:51"/>
    <d v="2026-04-16T16:56:51"/>
    <s v="Chat"/>
    <s v="Medium"/>
    <s v="Resolved"/>
    <n v="4"/>
  </r>
  <r>
    <s v="T001571"/>
    <s v="C02273"/>
    <s v="P015"/>
    <x v="10"/>
    <d v="2026-09-13T13:59:00"/>
    <d v="2026-09-13T20:09:49"/>
    <m/>
    <s v="Email"/>
    <s v="Medium"/>
    <s v="Pending"/>
    <n v="5"/>
  </r>
  <r>
    <s v="T001572"/>
    <s v="C02012"/>
    <s v="P015"/>
    <x v="7"/>
    <d v="2026-03-07T12:39:00"/>
    <d v="2026-03-07T20:05:29"/>
    <d v="2026-03-08T03:24:07"/>
    <s v="Chat"/>
    <s v="Low"/>
    <s v="Resolved"/>
    <n v="4"/>
  </r>
  <r>
    <s v="T001573"/>
    <s v="C00160"/>
    <s v="P018"/>
    <x v="2"/>
    <d v="2026-08-09T00:19:00"/>
    <d v="2026-08-09T13:07:02"/>
    <d v="2026-08-10T06:35:12"/>
    <s v="Phone"/>
    <s v="Medium"/>
    <s v="Resolved"/>
    <n v="4"/>
  </r>
  <r>
    <s v="T001574"/>
    <s v="C00601"/>
    <s v="P011"/>
    <x v="62"/>
    <d v="2026-02-22T02:52:00"/>
    <d v="2026-02-22T12:53:33"/>
    <d v="2026-02-23T01:28:18"/>
    <s v="Email"/>
    <s v="Medium"/>
    <s v="Resolved"/>
    <n v="3"/>
  </r>
  <r>
    <s v="T001575"/>
    <s v="C00688"/>
    <s v="P009"/>
    <x v="20"/>
    <d v="2026-06-17T22:44:00"/>
    <d v="2026-06-18T03:01:05"/>
    <d v="2026-06-18T22:21:55"/>
    <s v="Email"/>
    <s v="Medium"/>
    <s v="Resolved"/>
    <n v="5"/>
  </r>
  <r>
    <s v="T001576"/>
    <s v="C00627"/>
    <s v="P003"/>
    <x v="5"/>
    <d v="2026-08-24T11:47:00"/>
    <d v="2026-08-24T16:15:27"/>
    <d v="2026-08-26T05:33:56"/>
    <s v="Phone"/>
    <s v="Medium"/>
    <s v="Resolved"/>
    <n v="3"/>
  </r>
  <r>
    <s v="T001577"/>
    <s v="C00884"/>
    <s v="P016"/>
    <x v="59"/>
    <d v="2026-08-17T23:43:00"/>
    <d v="2026-08-18T05:54:31"/>
    <d v="2026-08-18T06:48:22"/>
    <s v="Email"/>
    <s v="Medium"/>
    <s v="Resolved"/>
    <n v="2"/>
  </r>
  <r>
    <s v="T001578"/>
    <s v="C01518"/>
    <s v="P019"/>
    <x v="52"/>
    <d v="2026-06-11T15:46:00"/>
    <d v="2026-06-12T01:09:53"/>
    <d v="2026-06-12T23:31:45"/>
    <s v="Chat"/>
    <s v="Medium"/>
    <s v="Resolved"/>
    <n v="3"/>
  </r>
  <r>
    <s v="T001579"/>
    <s v="C01849"/>
    <s v="P001"/>
    <x v="0"/>
    <d v="2026-02-26T17:41:00"/>
    <d v="2026-02-27T01:19:27"/>
    <d v="2026-02-27T16:54:52"/>
    <s v="Email"/>
    <s v="Medium"/>
    <s v="Resolved"/>
    <n v="4"/>
  </r>
  <r>
    <s v="T001580"/>
    <s v="C02350"/>
    <s v="P010"/>
    <x v="43"/>
    <d v="2026-04-14T07:31:00"/>
    <d v="2026-04-14T12:57:35"/>
    <d v="2026-04-15T08:35:46"/>
    <s v="Web"/>
    <s v="Medium"/>
    <s v="Resolved"/>
    <n v="5"/>
  </r>
  <r>
    <s v="T001581"/>
    <s v="C01758"/>
    <s v="P008"/>
    <x v="16"/>
    <d v="2026-04-26T20:06:00"/>
    <d v="2026-04-27T03:52:26"/>
    <d v="2026-04-28T05:22:15"/>
    <s v="Email"/>
    <s v="Medium"/>
    <s v="Resolved"/>
    <n v="2"/>
  </r>
  <r>
    <s v="T001582"/>
    <s v="C00747"/>
    <s v="P015"/>
    <x v="63"/>
    <d v="2026-08-19T15:36:00"/>
    <d v="2026-08-19T19:55:53"/>
    <d v="2026-08-20T10:41:19"/>
    <s v="Phone"/>
    <s v="High"/>
    <s v="Resolved"/>
    <n v="5"/>
  </r>
  <r>
    <s v="T001583"/>
    <s v="C00461"/>
    <s v="P016"/>
    <x v="52"/>
    <d v="2026-04-14T18:02:00"/>
    <d v="2026-04-15T15:46:55"/>
    <d v="2026-04-16T23:48:28"/>
    <s v="Email"/>
    <s v="Low"/>
    <s v="Resolved"/>
    <n v="4"/>
  </r>
  <r>
    <s v="T001584"/>
    <s v="C00942"/>
    <s v="P005"/>
    <x v="8"/>
    <d v="2026-08-14T06:22:00"/>
    <d v="2026-08-14T09:18:31"/>
    <d v="2026-08-14T20:57:58"/>
    <s v="Email"/>
    <s v="Medium"/>
    <s v="Resolved"/>
    <n v="4"/>
  </r>
  <r>
    <s v="T001585"/>
    <s v="C02000"/>
    <s v="P020"/>
    <x v="74"/>
    <d v="2026-09-17T14:04:00"/>
    <d v="2026-09-18T01:26:21"/>
    <d v="2026-09-19T19:44:36"/>
    <s v="Email"/>
    <s v="Low"/>
    <s v="Resolved"/>
    <n v="4"/>
  </r>
  <r>
    <s v="T001586"/>
    <s v="C02484"/>
    <s v="P003"/>
    <x v="5"/>
    <d v="2026-01-31T08:51:00"/>
    <d v="2026-02-01T02:01:32"/>
    <m/>
    <s v="Chat"/>
    <s v="Low"/>
    <s v="Pending"/>
    <n v="4"/>
  </r>
  <r>
    <s v="T001587"/>
    <s v="C00981"/>
    <s v="P016"/>
    <x v="60"/>
    <d v="2026-09-13T21:48:00"/>
    <d v="2026-09-14T06:10:31"/>
    <m/>
    <s v="Phone"/>
    <s v="Medium"/>
    <s v="Escalated"/>
    <n v="4"/>
  </r>
  <r>
    <s v="T001588"/>
    <s v="C00441"/>
    <s v="P015"/>
    <x v="12"/>
    <d v="2026-06-04T21:46:00"/>
    <d v="2026-06-05T09:25:55"/>
    <m/>
    <s v="Chat"/>
    <s v="Medium"/>
    <s v="Pending"/>
    <n v="5"/>
  </r>
  <r>
    <s v="T001589"/>
    <s v="C00013"/>
    <s v="P004"/>
    <x v="64"/>
    <d v="2026-06-14T08:28:00"/>
    <d v="2026-06-14T16:26:18"/>
    <d v="2026-06-15T09:30:41"/>
    <s v="Email"/>
    <s v="Medium"/>
    <s v="Resolved"/>
    <n v="5"/>
  </r>
  <r>
    <s v="T001590"/>
    <s v="C00193"/>
    <s v="P014"/>
    <x v="79"/>
    <d v="2026-03-25T00:36:00"/>
    <d v="2026-03-25T04:09:58"/>
    <m/>
    <s v="Chat"/>
    <s v="High"/>
    <s v="Pending"/>
    <n v="3"/>
  </r>
  <r>
    <s v="T001591"/>
    <s v="C01593"/>
    <s v="P006"/>
    <x v="47"/>
    <d v="2026-04-02T05:59:00"/>
    <d v="2026-04-02T07:51:33"/>
    <d v="2026-04-03T01:36:47"/>
    <s v="Chat"/>
    <s v="Medium"/>
    <s v="Resolved"/>
    <n v="4"/>
  </r>
  <r>
    <s v="T001592"/>
    <s v="C01475"/>
    <s v="P006"/>
    <x v="74"/>
    <d v="2026-05-28T06:32:00"/>
    <d v="2026-05-28T13:25:13"/>
    <d v="2026-05-29T01:29:38"/>
    <s v="Chat"/>
    <s v="Medium"/>
    <s v="Resolved"/>
    <n v="4"/>
  </r>
  <r>
    <s v="T001593"/>
    <s v="C01609"/>
    <s v="P002"/>
    <x v="12"/>
    <d v="2026-02-24T00:27:00"/>
    <d v="2026-02-24T01:41:41"/>
    <m/>
    <s v="Phone"/>
    <s v="Critical"/>
    <s v="Escalated"/>
    <n v="5"/>
  </r>
  <r>
    <s v="T001594"/>
    <s v="C00061"/>
    <s v="P015"/>
    <x v="64"/>
    <d v="2026-07-16T22:27:00"/>
    <d v="2026-07-17T11:44:16"/>
    <d v="2026-07-17T18:09:15"/>
    <s v="Chat"/>
    <s v="Medium"/>
    <s v="Resolved"/>
    <n v="4"/>
  </r>
  <r>
    <s v="T001595"/>
    <s v="C01093"/>
    <s v="P017"/>
    <x v="25"/>
    <d v="2026-07-02T11:11:00"/>
    <d v="2026-07-02T15:25:56"/>
    <d v="2026-07-04T06:41:29"/>
    <s v="Phone"/>
    <s v="Medium"/>
    <s v="Resolved"/>
    <n v="5"/>
  </r>
  <r>
    <s v="T001596"/>
    <s v="C00452"/>
    <s v="P011"/>
    <x v="12"/>
    <d v="2026-01-03T03:31:00"/>
    <d v="2026-01-03T06:20:11"/>
    <d v="2026-01-03T20:23:10"/>
    <s v="Chat"/>
    <s v="High"/>
    <s v="Resolved"/>
    <n v="2"/>
  </r>
  <r>
    <s v="T001597"/>
    <s v="C00842"/>
    <s v="P016"/>
    <x v="77"/>
    <d v="2026-02-27T14:37:00"/>
    <d v="2026-02-27T17:41:03"/>
    <d v="2026-02-28T13:59:36"/>
    <s v="Email"/>
    <s v="Medium"/>
    <s v="Resolved"/>
    <n v="4"/>
  </r>
  <r>
    <s v="T001598"/>
    <s v="C01556"/>
    <s v="P007"/>
    <x v="29"/>
    <d v="2026-05-21T09:32:00"/>
    <d v="2026-05-22T02:14:56"/>
    <m/>
    <s v="Email"/>
    <s v="Low"/>
    <s v="Open"/>
    <n v="3"/>
  </r>
  <r>
    <s v="T001599"/>
    <s v="C00690"/>
    <s v="P012"/>
    <x v="0"/>
    <d v="2026-07-22T04:11:00"/>
    <d v="2026-07-22T08:16:38"/>
    <d v="2026-07-22T20:51:44"/>
    <s v="Phone"/>
    <s v="High"/>
    <s v="Resolved"/>
    <n v="4"/>
  </r>
  <r>
    <s v="T001600"/>
    <s v="C01649"/>
    <s v="P016"/>
    <x v="66"/>
    <d v="2026-03-21T10:53:00"/>
    <d v="2026-03-21T21:28:05"/>
    <d v="2026-03-23T10:19:38"/>
    <s v="Email"/>
    <s v="Medium"/>
    <s v="Resolved"/>
    <n v="2"/>
  </r>
  <r>
    <s v="T001601"/>
    <s v="C00723"/>
    <s v="P009"/>
    <x v="33"/>
    <d v="2026-08-31T14:22:00"/>
    <d v="2026-08-31T22:13:48"/>
    <d v="2026-09-01T19:15:05"/>
    <s v="Email"/>
    <s v="Medium"/>
    <s v="Resolved"/>
    <n v="5"/>
  </r>
  <r>
    <s v="T001602"/>
    <s v="C01277"/>
    <s v="P013"/>
    <x v="1"/>
    <d v="2026-05-26T15:39:00"/>
    <d v="2026-05-26T22:55:35"/>
    <m/>
    <s v="Phone"/>
    <s v="Medium"/>
    <s v="Pending"/>
    <n v="3"/>
  </r>
  <r>
    <s v="T001603"/>
    <s v="C01148"/>
    <s v="P003"/>
    <x v="55"/>
    <d v="2026-05-28T05:24:00"/>
    <d v="2026-05-29T15:47:06"/>
    <d v="2026-05-29T16:17:06"/>
    <s v="Chat"/>
    <s v="Low"/>
    <s v="Resolved"/>
    <n v="4"/>
  </r>
  <r>
    <s v="T001604"/>
    <s v="C00960"/>
    <s v="P011"/>
    <x v="40"/>
    <d v="2026-01-30T14:40:00"/>
    <d v="2026-01-30T17:26:17"/>
    <d v="2026-01-31T06:06:54"/>
    <s v="Email"/>
    <s v="High"/>
    <s v="Resolved"/>
    <n v="4"/>
  </r>
  <r>
    <s v="T001605"/>
    <s v="C00316"/>
    <s v="P018"/>
    <x v="67"/>
    <d v="2026-06-21T19:01:00"/>
    <d v="2026-06-21T21:26:17"/>
    <d v="2026-06-22T21:56:56"/>
    <s v="Phone"/>
    <s v="High"/>
    <s v="Resolved"/>
    <n v="4"/>
  </r>
  <r>
    <s v="T001606"/>
    <s v="C01441"/>
    <s v="P016"/>
    <x v="3"/>
    <d v="2026-08-12T15:02:00"/>
    <d v="2026-08-12T17:26:29"/>
    <d v="2026-08-13T04:03:37"/>
    <s v="Email"/>
    <s v="High"/>
    <s v="Resolved"/>
    <n v="5"/>
  </r>
  <r>
    <s v="T001607"/>
    <s v="C02476"/>
    <s v="P007"/>
    <x v="50"/>
    <d v="2026-02-27T22:50:00"/>
    <d v="2026-02-28T02:43:15"/>
    <m/>
    <s v="Phone"/>
    <s v="Medium"/>
    <s v="Open"/>
    <n v="5"/>
  </r>
  <r>
    <s v="T001608"/>
    <s v="C01609"/>
    <s v="P011"/>
    <x v="46"/>
    <d v="2026-05-29T22:34:00"/>
    <d v="2026-05-29T23:43:12"/>
    <d v="2026-05-30T08:41:49"/>
    <s v="Email"/>
    <s v="Critical"/>
    <s v="Resolved"/>
    <n v="3"/>
  </r>
  <r>
    <s v="T001609"/>
    <s v="C01865"/>
    <s v="P013"/>
    <x v="27"/>
    <d v="2026-01-02T11:53:00"/>
    <d v="2026-01-02T21:41:49"/>
    <d v="2026-01-03T13:11:53"/>
    <s v="Chat"/>
    <s v="Medium"/>
    <s v="Resolved"/>
    <n v="4"/>
  </r>
  <r>
    <s v="T001610"/>
    <s v="C02009"/>
    <s v="P019"/>
    <x v="72"/>
    <d v="2026-02-27T09:25:00"/>
    <d v="2026-02-27T19:07:54"/>
    <d v="2026-02-27T19:37:54"/>
    <s v="Phone"/>
    <s v="Medium"/>
    <s v="Resolved"/>
    <n v="4"/>
  </r>
  <r>
    <s v="T001611"/>
    <s v="C00096"/>
    <s v="P017"/>
    <x v="32"/>
    <d v="2026-01-20T10:58:00"/>
    <d v="2026-01-20T14:46:44"/>
    <d v="2026-01-21T02:17:18"/>
    <s v="Email"/>
    <s v="High"/>
    <s v="Resolved"/>
    <n v="4"/>
  </r>
  <r>
    <s v="T001612"/>
    <s v="C01982"/>
    <s v="P017"/>
    <x v="79"/>
    <d v="2026-07-30T11:45:00"/>
    <d v="2026-07-30T14:07:23"/>
    <d v="2026-07-31T08:56:28"/>
    <s v="Phone"/>
    <s v="High"/>
    <s v="Resolved"/>
    <n v="5"/>
  </r>
  <r>
    <s v="T001613"/>
    <s v="C00607"/>
    <s v="P016"/>
    <x v="61"/>
    <d v="2026-09-29T04:09:00"/>
    <d v="2026-09-29T11:41:08"/>
    <m/>
    <s v="Chat"/>
    <s v="Medium"/>
    <s v="Escalated"/>
    <n v="5"/>
  </r>
  <r>
    <s v="T001614"/>
    <s v="C01663"/>
    <s v="P008"/>
    <x v="64"/>
    <d v="2026-01-11T23:08:00"/>
    <d v="2026-01-12T10:21:16"/>
    <m/>
    <s v="Phone"/>
    <s v="Medium"/>
    <s v="Pending"/>
    <n v="3"/>
  </r>
  <r>
    <s v="T001615"/>
    <s v="C02460"/>
    <s v="P008"/>
    <x v="68"/>
    <d v="2026-07-11T13:38:00"/>
    <d v="2026-07-11T20:18:46"/>
    <m/>
    <s v="Email"/>
    <s v="Medium"/>
    <s v="Pending"/>
    <n v="3"/>
  </r>
  <r>
    <s v="T001616"/>
    <s v="C02236"/>
    <s v="P010"/>
    <x v="73"/>
    <d v="2026-06-11T03:04:00"/>
    <d v="2026-06-11T17:31:04"/>
    <d v="2026-06-12T17:13:28"/>
    <s v="Phone"/>
    <s v="Low"/>
    <s v="Resolved"/>
    <n v="4"/>
  </r>
  <r>
    <s v="T001617"/>
    <s v="C01037"/>
    <s v="P009"/>
    <x v="52"/>
    <d v="2026-07-11T21:40:00"/>
    <d v="2026-07-12T21:55:30"/>
    <m/>
    <s v="Web"/>
    <s v="Low"/>
    <s v="Escalated"/>
    <n v="2"/>
  </r>
  <r>
    <s v="T001618"/>
    <s v="C02096"/>
    <s v="P020"/>
    <x v="66"/>
    <d v="2026-05-17T22:45:00"/>
    <d v="2026-05-18T04:31:01"/>
    <d v="2026-05-19T10:45:24"/>
    <s v="Chat"/>
    <s v="Medium"/>
    <s v="Resolved"/>
    <n v="4"/>
  </r>
  <r>
    <s v="T001619"/>
    <s v="C01547"/>
    <s v="P018"/>
    <x v="56"/>
    <d v="2026-09-28T13:28:00"/>
    <d v="2026-09-28T18:15:30"/>
    <d v="2026-09-30T00:14:55"/>
    <s v="Web"/>
    <s v="Medium"/>
    <s v="Resolved"/>
    <n v="3"/>
  </r>
  <r>
    <s v="T001620"/>
    <s v="C00334"/>
    <s v="P018"/>
    <x v="39"/>
    <d v="2026-01-11T22:45:00"/>
    <d v="2026-01-12T00:38:46"/>
    <m/>
    <s v="Chat"/>
    <s v="High"/>
    <s v="Pending"/>
    <n v="4"/>
  </r>
  <r>
    <s v="T001621"/>
    <s v="C00600"/>
    <s v="P013"/>
    <x v="60"/>
    <d v="2026-02-10T23:17:00"/>
    <d v="2026-02-11T05:07:10"/>
    <m/>
    <s v="Chat"/>
    <s v="High"/>
    <s v="Open"/>
    <n v="5"/>
  </r>
  <r>
    <s v="T001622"/>
    <s v="C02392"/>
    <s v="P004"/>
    <x v="22"/>
    <d v="2026-03-10T22:53:00"/>
    <d v="2026-03-11T09:41:53"/>
    <d v="2026-03-11T10:11:53"/>
    <s v="Chat"/>
    <s v="Medium"/>
    <s v="Resolved"/>
    <n v="4"/>
  </r>
  <r>
    <s v="T001623"/>
    <s v="C02289"/>
    <s v="P003"/>
    <x v="59"/>
    <d v="2026-08-02T23:08:00"/>
    <d v="2026-08-03T08:52:13"/>
    <d v="2026-08-04T03:43:46"/>
    <s v="Email"/>
    <s v="Medium"/>
    <s v="Resolved"/>
    <n v="5"/>
  </r>
  <r>
    <s v="T001624"/>
    <s v="C02230"/>
    <s v="P006"/>
    <x v="69"/>
    <d v="2026-01-22T01:36:00"/>
    <d v="2026-01-22T06:58:04"/>
    <d v="2026-01-22T07:28:04"/>
    <s v="Chat"/>
    <s v="Medium"/>
    <s v="Resolved"/>
    <n v="4"/>
  </r>
  <r>
    <s v="T001625"/>
    <s v="C00961"/>
    <s v="P014"/>
    <x v="52"/>
    <d v="2026-02-03T00:44:00"/>
    <d v="2026-02-03T10:07:36"/>
    <d v="2026-02-03T17:46:42"/>
    <s v="Email"/>
    <s v="Medium"/>
    <s v="Resolved"/>
    <n v="3"/>
  </r>
  <r>
    <s v="T001626"/>
    <s v="C00803"/>
    <s v="P008"/>
    <x v="46"/>
    <d v="2026-07-19T13:51:00"/>
    <d v="2026-07-19T18:37:42"/>
    <m/>
    <s v="Web"/>
    <s v="High"/>
    <s v="Open"/>
    <n v="5"/>
  </r>
  <r>
    <s v="T001627"/>
    <s v="C02016"/>
    <s v="P014"/>
    <x v="19"/>
    <d v="2026-04-25T17:57:00"/>
    <d v="2026-04-26T02:57:33"/>
    <d v="2026-04-27T00:25:02"/>
    <s v="Phone"/>
    <s v="Medium"/>
    <s v="Resolved"/>
    <n v="4"/>
  </r>
  <r>
    <s v="T001628"/>
    <s v="C00051"/>
    <s v="P018"/>
    <x v="77"/>
    <d v="2026-07-12T20:06:00"/>
    <d v="2026-07-12T21:56:18"/>
    <d v="2026-07-12T23:24:40"/>
    <s v="Phone"/>
    <s v="High"/>
    <s v="Resolved"/>
    <n v="3"/>
  </r>
  <r>
    <s v="T001629"/>
    <s v="C02244"/>
    <s v="P007"/>
    <x v="12"/>
    <d v="2026-04-11T15:24:00"/>
    <d v="2026-04-12T12:45:47"/>
    <d v="2026-04-13T13:08:42"/>
    <s v="Chat"/>
    <s v="Low"/>
    <s v="Resolved"/>
    <n v="3"/>
  </r>
  <r>
    <s v="T001630"/>
    <s v="C01510"/>
    <s v="P019"/>
    <x v="51"/>
    <d v="2026-01-25T07:31:00"/>
    <d v="2026-01-25T10:20:53"/>
    <d v="2026-01-25T15:29:02"/>
    <s v="Phone"/>
    <s v="High"/>
    <s v="Resolved"/>
    <n v="5"/>
  </r>
  <r>
    <s v="T001631"/>
    <s v="C01582"/>
    <s v="P011"/>
    <x v="35"/>
    <d v="2026-06-13T22:23:00"/>
    <d v="2026-06-14T06:45:59"/>
    <d v="2026-06-14T15:24:31"/>
    <s v="Email"/>
    <s v="Medium"/>
    <s v="Resolved"/>
    <n v="4"/>
  </r>
  <r>
    <s v="T001632"/>
    <s v="C01097"/>
    <s v="P017"/>
    <x v="64"/>
    <d v="2026-01-30T14:10:00"/>
    <d v="2026-01-31T02:04:48"/>
    <d v="2026-01-31T21:21:12"/>
    <s v="Chat"/>
    <s v="Low"/>
    <s v="Resolved"/>
    <n v="3"/>
  </r>
  <r>
    <s v="T001633"/>
    <s v="C02449"/>
    <s v="P002"/>
    <x v="54"/>
    <d v="2026-05-11T16:21:00"/>
    <d v="2026-05-11T22:12:58"/>
    <d v="2026-05-12T11:26:26"/>
    <s v="Email"/>
    <s v="Medium"/>
    <s v="Resolved"/>
    <n v="5"/>
  </r>
  <r>
    <s v="T001634"/>
    <s v="C01874"/>
    <s v="P006"/>
    <x v="3"/>
    <d v="2026-08-29T06:09:00"/>
    <d v="2026-08-29T12:49:33"/>
    <d v="2026-08-30T05:13:09"/>
    <s v="Chat"/>
    <s v="Medium"/>
    <s v="Resolved"/>
    <n v="5"/>
  </r>
  <r>
    <s v="T001635"/>
    <s v="C00135"/>
    <s v="P019"/>
    <x v="76"/>
    <d v="2026-02-19T18:12:00"/>
    <d v="2026-02-20T00:01:17"/>
    <d v="2026-02-20T10:14:25"/>
    <s v="Email"/>
    <s v="Medium"/>
    <s v="Resolved"/>
    <n v="5"/>
  </r>
  <r>
    <s v="T001636"/>
    <s v="C01312"/>
    <s v="P018"/>
    <x v="76"/>
    <d v="2026-02-24T03:06:00"/>
    <d v="2026-02-24T10:56:05"/>
    <d v="2026-02-24T19:34:14"/>
    <s v="Phone"/>
    <s v="Medium"/>
    <s v="Resolved"/>
    <n v="3"/>
  </r>
  <r>
    <s v="T001637"/>
    <s v="C02150"/>
    <s v="P012"/>
    <x v="32"/>
    <d v="2026-09-16T20:53:00"/>
    <d v="2026-09-17T02:58:07"/>
    <d v="2026-09-18T06:31:23"/>
    <s v="Chat"/>
    <s v="Medium"/>
    <s v="Resolved"/>
    <n v="3"/>
  </r>
  <r>
    <s v="T001638"/>
    <s v="C00192"/>
    <s v="P001"/>
    <x v="50"/>
    <d v="2026-03-24T20:27:00"/>
    <d v="2026-03-25T09:01:59"/>
    <d v="2026-03-25T20:29:52"/>
    <s v="Web"/>
    <s v="Medium"/>
    <s v="Resolved"/>
    <n v="3"/>
  </r>
  <r>
    <s v="T001639"/>
    <s v="C01843"/>
    <s v="P002"/>
    <x v="20"/>
    <d v="2026-04-12T16:23:00"/>
    <d v="2026-04-13T01:45:36"/>
    <m/>
    <s v="Phone"/>
    <s v="Medium"/>
    <s v="Pending"/>
    <n v="4"/>
  </r>
  <r>
    <s v="T001640"/>
    <s v="C00612"/>
    <s v="P009"/>
    <x v="27"/>
    <d v="2026-07-06T23:32:00"/>
    <d v="2026-07-07T22:18:35"/>
    <m/>
    <s v="Chat"/>
    <s v="Low"/>
    <s v="Open"/>
    <n v="5"/>
  </r>
  <r>
    <s v="T001641"/>
    <s v="C01267"/>
    <s v="P018"/>
    <x v="27"/>
    <d v="2026-02-04T21:50:00"/>
    <d v="2026-02-05T05:26:38"/>
    <d v="2026-02-05T05:56:38"/>
    <s v="Email"/>
    <s v="Medium"/>
    <s v="Resolved"/>
    <n v="2"/>
  </r>
  <r>
    <s v="T001642"/>
    <s v="C02207"/>
    <s v="P008"/>
    <x v="33"/>
    <d v="2026-01-17T01:40:00"/>
    <d v="2026-01-17T04:03:07"/>
    <d v="2026-01-18T02:54:07"/>
    <s v="Chat"/>
    <s v="Medium"/>
    <s v="Resolved"/>
    <n v="3"/>
  </r>
  <r>
    <s v="T001643"/>
    <s v="C01231"/>
    <s v="P018"/>
    <x v="39"/>
    <d v="2026-08-19T05:17:00"/>
    <d v="2026-08-19T15:38:01"/>
    <d v="2026-08-20T11:19:59"/>
    <s v="Phone"/>
    <s v="Medium"/>
    <s v="Resolved"/>
    <n v="3"/>
  </r>
  <r>
    <s v="T001644"/>
    <s v="C00095"/>
    <s v="P011"/>
    <x v="7"/>
    <d v="2026-09-16T02:54:00"/>
    <d v="2026-09-16T10:35:35"/>
    <d v="2026-09-17T11:36:51"/>
    <s v="Chat"/>
    <s v="Medium"/>
    <s v="Resolved"/>
    <n v="4"/>
  </r>
  <r>
    <s v="T001645"/>
    <s v="C00052"/>
    <s v="P003"/>
    <x v="65"/>
    <d v="2026-09-27T07:41:00"/>
    <d v="2026-09-28T04:18:27"/>
    <d v="2026-09-29T09:39:36"/>
    <s v="Chat"/>
    <s v="Low"/>
    <s v="Resolved"/>
    <n v="5"/>
  </r>
  <r>
    <s v="T001646"/>
    <s v="C01842"/>
    <s v="P012"/>
    <x v="7"/>
    <d v="2026-01-07T14:07:00"/>
    <d v="2026-01-07T21:55:01"/>
    <d v="2026-01-08T02:25:47"/>
    <s v="Phone"/>
    <s v="Medium"/>
    <s v="Resolved"/>
    <n v="4"/>
  </r>
  <r>
    <s v="T001647"/>
    <s v="C02328"/>
    <s v="P008"/>
    <x v="22"/>
    <d v="2026-05-25T03:27:00"/>
    <d v="2026-05-25T07:25:19"/>
    <d v="2026-05-26T10:45:26"/>
    <s v="Email"/>
    <s v="Low"/>
    <s v="Resolved"/>
    <n v="5"/>
  </r>
  <r>
    <s v="T001648"/>
    <s v="C00730"/>
    <s v="P005"/>
    <x v="23"/>
    <d v="2026-08-20T02:04:00"/>
    <d v="2026-08-20T08:51:42"/>
    <m/>
    <s v="Chat"/>
    <s v="Medium"/>
    <s v="Pending"/>
    <n v="3"/>
  </r>
  <r>
    <s v="T001649"/>
    <s v="C02339"/>
    <s v="P014"/>
    <x v="33"/>
    <d v="2026-08-19T15:27:00"/>
    <d v="2026-08-19T21:08:10"/>
    <d v="2026-08-20T12:03:10"/>
    <s v="Phone"/>
    <s v="Medium"/>
    <s v="Resolved"/>
    <n v="4"/>
  </r>
  <r>
    <s v="T001650"/>
    <s v="C01132"/>
    <s v="P005"/>
    <x v="51"/>
    <d v="2026-04-09T15:08:00"/>
    <d v="2026-04-09T23:42:53"/>
    <m/>
    <s v="Email"/>
    <s v="Medium"/>
    <s v="Pending"/>
    <n v="5"/>
  </r>
  <r>
    <s v="T001651"/>
    <s v="C00147"/>
    <s v="P019"/>
    <x v="1"/>
    <d v="2026-05-14T08:47:00"/>
    <d v="2026-05-14T18:03:59"/>
    <d v="2026-05-15T16:06:06"/>
    <s v="Phone"/>
    <s v="Medium"/>
    <s v="Resolved"/>
    <n v="3"/>
  </r>
  <r>
    <s v="T001652"/>
    <s v="C01328"/>
    <s v="P017"/>
    <x v="18"/>
    <d v="2026-02-10T17:16:00"/>
    <d v="2026-02-11T07:17:59"/>
    <d v="2026-02-12T09:33:05"/>
    <s v="Chat"/>
    <s v="Medium"/>
    <s v="Resolved"/>
    <n v="4"/>
  </r>
  <r>
    <s v="T001653"/>
    <s v="C02435"/>
    <s v="P016"/>
    <x v="26"/>
    <d v="2026-02-07T14:12:00"/>
    <d v="2026-02-07T23:30:25"/>
    <d v="2026-02-08T13:22:42"/>
    <s v="Chat"/>
    <s v="Medium"/>
    <s v="Resolved"/>
    <n v="4"/>
  </r>
  <r>
    <s v="T001654"/>
    <s v="C00626"/>
    <s v="P002"/>
    <x v="73"/>
    <d v="2026-04-14T09:57:00"/>
    <d v="2026-04-14T16:22:51"/>
    <d v="2026-04-15T05:44:11"/>
    <s v="Web"/>
    <s v="Medium"/>
    <s v="Resolved"/>
    <n v="4"/>
  </r>
  <r>
    <s v="T001655"/>
    <s v="C02402"/>
    <s v="P020"/>
    <x v="43"/>
    <d v="2026-03-04T01:38:00"/>
    <d v="2026-03-04T08:26:57"/>
    <d v="2026-03-05T22:05:54"/>
    <s v="Email"/>
    <s v="Medium"/>
    <s v="Resolved"/>
    <n v="3"/>
  </r>
  <r>
    <s v="T001656"/>
    <s v="C01630"/>
    <s v="P010"/>
    <x v="4"/>
    <d v="2026-09-23T18:08:00"/>
    <d v="2026-09-23T21:40:29"/>
    <d v="2026-09-24T20:31:21"/>
    <s v="Email"/>
    <s v="High"/>
    <s v="Resolved"/>
    <n v="2"/>
  </r>
  <r>
    <s v="T001657"/>
    <s v="C00991"/>
    <s v="P015"/>
    <x v="6"/>
    <d v="2026-01-22T14:59:00"/>
    <d v="2026-01-23T14:18:22"/>
    <d v="2026-01-24T09:41:26"/>
    <s v="Email"/>
    <s v="Low"/>
    <s v="Resolved"/>
    <n v="4"/>
  </r>
  <r>
    <s v="T001658"/>
    <s v="C01734"/>
    <s v="P004"/>
    <x v="25"/>
    <d v="2026-05-25T02:43:00"/>
    <d v="2026-05-25T04:24:31"/>
    <d v="2026-05-25T16:50:15"/>
    <s v="Web"/>
    <s v="High"/>
    <s v="Resolved"/>
    <n v="4"/>
  </r>
  <r>
    <s v="T001659"/>
    <s v="C01002"/>
    <s v="P016"/>
    <x v="8"/>
    <d v="2026-06-01T04:30:00"/>
    <d v="2026-06-01T07:14:25"/>
    <d v="2026-06-02T00:13:01"/>
    <s v="Email"/>
    <s v="High"/>
    <s v="Resolved"/>
    <n v="4"/>
  </r>
  <r>
    <s v="T001660"/>
    <s v="C00213"/>
    <s v="P007"/>
    <x v="17"/>
    <d v="2026-01-17T07:13:00"/>
    <d v="2026-01-17T10:03:15"/>
    <d v="2026-01-17T23:58:31"/>
    <s v="Email"/>
    <s v="High"/>
    <s v="Resolved"/>
    <n v="5"/>
  </r>
  <r>
    <s v="T001661"/>
    <s v="C02177"/>
    <s v="P015"/>
    <x v="4"/>
    <d v="2026-05-01T04:17:00"/>
    <d v="2026-05-01T12:06:20"/>
    <m/>
    <s v="Email"/>
    <s v="Low"/>
    <s v="Open"/>
    <n v="4"/>
  </r>
  <r>
    <s v="T001662"/>
    <s v="C00935"/>
    <s v="P006"/>
    <x v="19"/>
    <d v="2026-09-15T19:23:00"/>
    <d v="2026-09-15T23:08:22"/>
    <d v="2026-09-16T14:01:54"/>
    <s v="Chat"/>
    <s v="High"/>
    <s v="Resolved"/>
    <n v="3"/>
  </r>
  <r>
    <s v="T001663"/>
    <s v="C01415"/>
    <s v="P019"/>
    <x v="20"/>
    <d v="2026-01-30T22:24:00"/>
    <d v="2026-01-31T17:49:05"/>
    <d v="2026-02-01T04:10:22"/>
    <s v="Email"/>
    <s v="Low"/>
    <s v="Resolved"/>
    <n v="3"/>
  </r>
  <r>
    <s v="T001664"/>
    <s v="C01861"/>
    <s v="P015"/>
    <x v="24"/>
    <d v="2026-02-09T02:07:00"/>
    <d v="2026-02-09T09:34:00"/>
    <d v="2026-02-10T14:08:33"/>
    <s v="Email"/>
    <s v="Medium"/>
    <s v="Resolved"/>
    <n v="3"/>
  </r>
  <r>
    <s v="T001665"/>
    <s v="C00208"/>
    <s v="P010"/>
    <x v="74"/>
    <d v="2026-02-15T05:44:00"/>
    <d v="2026-02-15T14:24:54"/>
    <m/>
    <s v="Chat"/>
    <s v="Medium"/>
    <s v="Open"/>
    <n v="4"/>
  </r>
  <r>
    <s v="T001666"/>
    <s v="C01805"/>
    <s v="P010"/>
    <x v="57"/>
    <d v="2026-01-15T06:50:00"/>
    <d v="2026-01-15T16:39:46"/>
    <d v="2026-01-16T11:43:49"/>
    <s v="Chat"/>
    <s v="Medium"/>
    <s v="Resolved"/>
    <n v="3"/>
  </r>
  <r>
    <s v="T001667"/>
    <s v="C00914"/>
    <s v="P001"/>
    <x v="54"/>
    <d v="2026-08-30T23:48:00"/>
    <d v="2026-08-31T13:12:55"/>
    <m/>
    <s v="Chat"/>
    <s v="Medium"/>
    <s v="Pending"/>
    <n v="5"/>
  </r>
  <r>
    <s v="T001668"/>
    <s v="C01362"/>
    <s v="P006"/>
    <x v="79"/>
    <d v="2026-01-13T14:54:00"/>
    <d v="2026-01-14T13:01:31"/>
    <d v="2026-01-14T21:09:32"/>
    <s v="Chat"/>
    <s v="Low"/>
    <s v="Resolved"/>
    <n v="4"/>
  </r>
  <r>
    <s v="T001669"/>
    <s v="C01143"/>
    <s v="P016"/>
    <x v="44"/>
    <d v="2026-03-18T22:53:00"/>
    <d v="2026-03-19T03:40:38"/>
    <d v="2026-03-19T04:10:38"/>
    <s v="Chat"/>
    <s v="Medium"/>
    <s v="Resolved"/>
    <n v="4"/>
  </r>
  <r>
    <s v="T001670"/>
    <s v="C01945"/>
    <s v="P017"/>
    <x v="17"/>
    <d v="2026-08-14T05:56:00"/>
    <d v="2026-08-14T21:49:46"/>
    <d v="2026-08-14T22:19:46"/>
    <s v="Phone"/>
    <s v="Medium"/>
    <s v="Resolved"/>
    <n v="4"/>
  </r>
  <r>
    <s v="T001671"/>
    <s v="C00469"/>
    <s v="P020"/>
    <x v="28"/>
    <d v="2026-09-29T01:37:00"/>
    <d v="2026-09-29T06:28:27"/>
    <m/>
    <s v="Chat"/>
    <s v="Medium"/>
    <s v="Pending"/>
    <n v="3"/>
  </r>
  <r>
    <s v="T001672"/>
    <s v="C00270"/>
    <s v="P002"/>
    <x v="15"/>
    <d v="2026-02-11T11:32:00"/>
    <d v="2026-02-11T20:37:28"/>
    <d v="2026-02-13T00:44:27"/>
    <s v="Phone"/>
    <s v="Medium"/>
    <s v="Resolved"/>
    <n v="3"/>
  </r>
  <r>
    <s v="T001673"/>
    <s v="C01028"/>
    <s v="P006"/>
    <x v="23"/>
    <d v="2026-04-09T19:36:00"/>
    <d v="2026-04-10T03:01:15"/>
    <d v="2026-04-10T12:29:59"/>
    <s v="Email"/>
    <s v="Medium"/>
    <s v="Resolved"/>
    <n v="4"/>
  </r>
  <r>
    <s v="T001674"/>
    <s v="C00296"/>
    <s v="P016"/>
    <x v="70"/>
    <d v="2026-02-18T20:05:00"/>
    <d v="2026-02-19T03:45:06"/>
    <m/>
    <s v="Web"/>
    <s v="Medium"/>
    <s v="Escalated"/>
    <n v="4"/>
  </r>
  <r>
    <s v="T001675"/>
    <s v="C00607"/>
    <s v="P008"/>
    <x v="26"/>
    <d v="2026-02-22T11:20:00"/>
    <d v="2026-02-22T20:23:42"/>
    <d v="2026-02-23T10:21:21"/>
    <s v="Phone"/>
    <s v="Medium"/>
    <s v="Resolved"/>
    <n v="4"/>
  </r>
  <r>
    <s v="T001676"/>
    <s v="C01644"/>
    <s v="P005"/>
    <x v="0"/>
    <d v="2026-09-15T06:28:00"/>
    <d v="2026-09-16T03:20:01"/>
    <d v="2026-09-16T06:30:09"/>
    <s v="Chat"/>
    <s v="Low"/>
    <s v="Resolved"/>
    <n v="4"/>
  </r>
  <r>
    <s v="T001677"/>
    <s v="C02047"/>
    <s v="P006"/>
    <x v="26"/>
    <d v="2026-04-03T01:07:00"/>
    <d v="2026-04-03T02:35:59"/>
    <d v="2026-04-03T06:52:46"/>
    <s v="Chat"/>
    <s v="Critical"/>
    <s v="Resolved"/>
    <n v="5"/>
  </r>
  <r>
    <s v="T001678"/>
    <s v="C01734"/>
    <s v="P019"/>
    <x v="53"/>
    <d v="2026-06-16T10:27:00"/>
    <d v="2026-06-16T16:36:25"/>
    <d v="2026-06-17T16:26:57"/>
    <s v="Email"/>
    <s v="Medium"/>
    <s v="Resolved"/>
    <n v="5"/>
  </r>
  <r>
    <s v="T001679"/>
    <s v="C00795"/>
    <s v="P018"/>
    <x v="78"/>
    <d v="2026-02-12T12:51:00"/>
    <d v="2026-02-12T21:58:09"/>
    <d v="2026-02-13T09:17:37"/>
    <s v="Web"/>
    <s v="Medium"/>
    <s v="Resolved"/>
    <n v="4"/>
  </r>
  <r>
    <s v="T001680"/>
    <s v="C02037"/>
    <s v="P001"/>
    <x v="19"/>
    <d v="2026-03-19T00:26:00"/>
    <d v="2026-03-19T10:08:06"/>
    <d v="2026-03-19T20:53:14"/>
    <s v="Email"/>
    <s v="Medium"/>
    <s v="Resolved"/>
    <n v="3"/>
  </r>
  <r>
    <s v="T001681"/>
    <s v="C01016"/>
    <s v="P017"/>
    <x v="9"/>
    <d v="2026-04-09T22:26:00"/>
    <d v="2026-04-10T13:01:22"/>
    <d v="2026-04-10T22:12:48"/>
    <s v="Chat"/>
    <s v="Medium"/>
    <s v="Resolved"/>
    <n v="5"/>
  </r>
  <r>
    <s v="T001682"/>
    <s v="C00453"/>
    <s v="P012"/>
    <x v="65"/>
    <d v="2026-06-10T17:00:00"/>
    <d v="2026-06-11T02:23:57"/>
    <m/>
    <s v="Email"/>
    <s v="Medium"/>
    <s v="Pending"/>
    <n v="5"/>
  </r>
  <r>
    <s v="T001683"/>
    <s v="C01891"/>
    <s v="P017"/>
    <x v="26"/>
    <d v="2026-09-03T07:50:00"/>
    <d v="2026-09-03T09:37:32"/>
    <d v="2026-09-03T23:39:17"/>
    <s v="Email"/>
    <s v="High"/>
    <s v="Resolved"/>
    <n v="4"/>
  </r>
  <r>
    <s v="T001684"/>
    <s v="C01292"/>
    <s v="P013"/>
    <x v="50"/>
    <d v="2026-03-08T08:31:00"/>
    <d v="2026-03-09T11:10:32"/>
    <d v="2026-03-11T05:28:20"/>
    <s v="Chat"/>
    <s v="Low"/>
    <s v="Resolved"/>
    <n v="3"/>
  </r>
  <r>
    <s v="T001685"/>
    <s v="C00927"/>
    <s v="P014"/>
    <x v="24"/>
    <d v="2026-06-26T08:34:00"/>
    <d v="2026-06-26T23:46:28"/>
    <d v="2026-06-27T19:38:27"/>
    <s v="Chat"/>
    <s v="Low"/>
    <s v="Resolved"/>
    <n v="5"/>
  </r>
  <r>
    <s v="T001686"/>
    <s v="C01653"/>
    <s v="P012"/>
    <x v="0"/>
    <d v="2026-05-15T20:38:00"/>
    <d v="2026-05-16T02:13:21"/>
    <m/>
    <s v="Email"/>
    <s v="Medium"/>
    <s v="Escalated"/>
    <n v="3"/>
  </r>
  <r>
    <s v="T001687"/>
    <s v="C01812"/>
    <s v="P015"/>
    <x v="39"/>
    <d v="2026-08-06T17:22:00"/>
    <d v="2026-08-06T18:49:51"/>
    <m/>
    <s v="Email"/>
    <s v="Critical"/>
    <s v="Escalated"/>
    <n v="4"/>
  </r>
  <r>
    <s v="T001688"/>
    <s v="C00560"/>
    <s v="P017"/>
    <x v="54"/>
    <d v="2026-04-02T02:07:00"/>
    <d v="2026-04-02T10:29:16"/>
    <d v="2026-04-02T18:19:27"/>
    <s v="Chat"/>
    <s v="Medium"/>
    <s v="Resolved"/>
    <n v="5"/>
  </r>
  <r>
    <s v="T001689"/>
    <s v="C00294"/>
    <s v="P011"/>
    <x v="51"/>
    <d v="2026-04-26T07:21:00"/>
    <d v="2026-04-26T14:47:30"/>
    <d v="2026-04-27T17:58:20"/>
    <s v="Phone"/>
    <s v="Medium"/>
    <s v="Resolved"/>
    <n v="4"/>
  </r>
  <r>
    <s v="T001690"/>
    <s v="C01293"/>
    <s v="P003"/>
    <x v="45"/>
    <d v="2026-06-19T18:46:00"/>
    <d v="2026-06-20T07:29:14"/>
    <d v="2026-06-20T20:30:16"/>
    <s v="Chat"/>
    <s v="Medium"/>
    <s v="Resolved"/>
    <n v="3"/>
  </r>
  <r>
    <s v="T001691"/>
    <s v="C00129"/>
    <s v="P002"/>
    <x v="57"/>
    <d v="2026-05-01T08:33:00"/>
    <d v="2026-05-01T15:06:53"/>
    <d v="2026-05-02T15:42:24"/>
    <s v="Web"/>
    <s v="Medium"/>
    <s v="Resolved"/>
    <n v="4"/>
  </r>
  <r>
    <s v="T001692"/>
    <s v="C01597"/>
    <s v="P009"/>
    <x v="29"/>
    <d v="2026-07-27T19:31:00"/>
    <d v="2026-07-27T21:58:15"/>
    <d v="2026-07-28T11:11:59"/>
    <s v="Email"/>
    <s v="High"/>
    <s v="Resolved"/>
    <n v="4"/>
  </r>
  <r>
    <s v="T001693"/>
    <s v="C01100"/>
    <s v="P010"/>
    <x v="23"/>
    <d v="2026-01-04T12:10:00"/>
    <d v="2026-01-04T21:33:25"/>
    <d v="2026-01-05T10:28:24"/>
    <s v="Chat"/>
    <s v="Medium"/>
    <s v="Resolved"/>
    <n v="3"/>
  </r>
  <r>
    <s v="T001694"/>
    <s v="C00537"/>
    <s v="P018"/>
    <x v="9"/>
    <d v="2026-04-06T18:37:00"/>
    <d v="2026-04-06T20:17:49"/>
    <d v="2026-04-08T07:42:56"/>
    <s v="Chat"/>
    <s v="Medium"/>
    <s v="Resolved"/>
    <n v="3"/>
  </r>
  <r>
    <s v="T001695"/>
    <s v="C01497"/>
    <s v="P001"/>
    <x v="11"/>
    <d v="2026-02-17T12:39:00"/>
    <d v="2026-02-17T15:49:09"/>
    <m/>
    <s v="Email"/>
    <s v="High"/>
    <s v="Pending"/>
    <n v="5"/>
  </r>
  <r>
    <s v="T001696"/>
    <s v="C00939"/>
    <s v="P018"/>
    <x v="77"/>
    <d v="2026-02-09T17:37:00"/>
    <d v="2026-02-09T20:42:01"/>
    <d v="2026-02-10T02:31:26"/>
    <s v="Phone"/>
    <s v="High"/>
    <s v="Resolved"/>
    <n v="5"/>
  </r>
  <r>
    <s v="T001697"/>
    <s v="C00972"/>
    <s v="P002"/>
    <x v="65"/>
    <d v="2026-01-15T10:21:00"/>
    <d v="2026-01-15T12:27:13"/>
    <d v="2026-01-15T21:57:26"/>
    <s v="Email"/>
    <s v="High"/>
    <s v="Resolved"/>
    <n v="4"/>
  </r>
  <r>
    <s v="T001698"/>
    <s v="C00541"/>
    <s v="P010"/>
    <x v="69"/>
    <d v="2026-04-08T05:42:00"/>
    <d v="2026-04-08T13:39:08"/>
    <m/>
    <s v="Chat"/>
    <s v="Medium"/>
    <s v="Open"/>
    <n v="4"/>
  </r>
  <r>
    <s v="T001699"/>
    <s v="C01691"/>
    <s v="P009"/>
    <x v="14"/>
    <d v="2026-03-01T21:10:00"/>
    <d v="2026-03-02T05:53:35"/>
    <d v="2026-03-02T17:56:53"/>
    <s v="Email"/>
    <s v="Medium"/>
    <s v="Resolved"/>
    <n v="4"/>
  </r>
  <r>
    <s v="T001700"/>
    <s v="C02258"/>
    <s v="P012"/>
    <x v="28"/>
    <d v="2026-07-26T10:00:00"/>
    <d v="2026-07-26T12:57:16"/>
    <m/>
    <s v="Chat"/>
    <s v="High"/>
    <s v="Escalated"/>
    <n v="2"/>
  </r>
  <r>
    <s v="T001701"/>
    <s v="C01547"/>
    <s v="P001"/>
    <x v="45"/>
    <d v="2026-05-18T00:13:00"/>
    <d v="2026-05-18T04:04:26"/>
    <d v="2026-05-18T22:50:36"/>
    <s v="Phone"/>
    <s v="High"/>
    <s v="Resolved"/>
    <n v="4"/>
  </r>
  <r>
    <s v="T001702"/>
    <s v="C00592"/>
    <s v="P016"/>
    <x v="58"/>
    <d v="2026-08-03T09:15:00"/>
    <d v="2026-08-03T18:00:20"/>
    <d v="2026-08-03T20:49:08"/>
    <s v="Chat"/>
    <s v="Medium"/>
    <s v="Resolved"/>
    <n v="4"/>
  </r>
  <r>
    <s v="T001703"/>
    <s v="C02084"/>
    <s v="P003"/>
    <x v="1"/>
    <d v="2026-08-30T09:51:00"/>
    <d v="2026-08-30T17:22:33"/>
    <d v="2026-09-01T02:18:21"/>
    <s v="Chat"/>
    <s v="Medium"/>
    <s v="Resolved"/>
    <n v="4"/>
  </r>
  <r>
    <s v="T001704"/>
    <s v="C00303"/>
    <s v="P016"/>
    <x v="62"/>
    <d v="2026-08-03T05:47:00"/>
    <d v="2026-08-03T15:44:50"/>
    <d v="2026-08-04T03:25:53"/>
    <s v="Email"/>
    <s v="Medium"/>
    <s v="Resolved"/>
    <n v="5"/>
  </r>
  <r>
    <s v="T001705"/>
    <s v="C00725"/>
    <s v="P012"/>
    <x v="17"/>
    <d v="2026-04-25T21:03:00"/>
    <d v="2026-04-26T05:48:05"/>
    <d v="2026-04-26T23:08:28"/>
    <s v="Email"/>
    <s v="Medium"/>
    <s v="Resolved"/>
    <n v="5"/>
  </r>
  <r>
    <s v="T001706"/>
    <s v="C00088"/>
    <s v="P018"/>
    <x v="78"/>
    <d v="2026-09-24T11:48:00"/>
    <d v="2026-09-26T00:42:32"/>
    <d v="2026-09-26T06:15:27"/>
    <s v="Phone"/>
    <s v="Low"/>
    <s v="Resolved"/>
    <n v="4"/>
  </r>
  <r>
    <s v="T001707"/>
    <s v="C02121"/>
    <s v="P020"/>
    <x v="75"/>
    <d v="2026-04-16T08:53:00"/>
    <d v="2026-04-16T12:57:28"/>
    <d v="2026-04-17T00:38:26"/>
    <s v="Email"/>
    <s v="High"/>
    <s v="Resolved"/>
    <n v="3"/>
  </r>
  <r>
    <s v="T001708"/>
    <s v="C00113"/>
    <s v="P017"/>
    <x v="45"/>
    <d v="2026-08-14T16:44:00"/>
    <d v="2026-08-14T17:32:53"/>
    <d v="2026-08-15T03:31:22"/>
    <s v="Email"/>
    <s v="Critical"/>
    <s v="Resolved"/>
    <n v="4"/>
  </r>
  <r>
    <s v="T001709"/>
    <s v="C01366"/>
    <s v="P010"/>
    <x v="53"/>
    <d v="2026-02-17T15:21:00"/>
    <d v="2026-02-17T22:31:04"/>
    <m/>
    <s v="Phone"/>
    <s v="Low"/>
    <s v="Open"/>
    <n v="3"/>
  </r>
  <r>
    <s v="T001710"/>
    <s v="C00479"/>
    <s v="P009"/>
    <x v="65"/>
    <d v="2026-09-22T11:29:00"/>
    <d v="2026-09-22T17:35:06"/>
    <d v="2026-09-23T03:43:24"/>
    <s v="Chat"/>
    <s v="Medium"/>
    <s v="Resolved"/>
    <n v="4"/>
  </r>
  <r>
    <s v="T001711"/>
    <s v="C00531"/>
    <s v="P014"/>
    <x v="47"/>
    <d v="2026-03-24T23:23:00"/>
    <d v="2026-03-25T00:14:21"/>
    <d v="2026-03-25T17:20:03"/>
    <s v="Chat"/>
    <s v="High"/>
    <s v="Resolved"/>
    <n v="5"/>
  </r>
  <r>
    <s v="T001712"/>
    <s v="C01521"/>
    <s v="P013"/>
    <x v="35"/>
    <d v="2026-06-21T23:23:00"/>
    <d v="2026-06-22T21:34:24"/>
    <d v="2026-06-23T02:14:00"/>
    <s v="Web"/>
    <s v="Low"/>
    <s v="Resolved"/>
    <n v="5"/>
  </r>
  <r>
    <s v="T001713"/>
    <s v="C02010"/>
    <s v="P016"/>
    <x v="35"/>
    <d v="2026-04-07T11:25:00"/>
    <d v="2026-04-07T18:36:07"/>
    <m/>
    <s v="Web"/>
    <s v="Medium"/>
    <s v="Escalated"/>
    <n v="4"/>
  </r>
  <r>
    <s v="T001714"/>
    <s v="C00045"/>
    <s v="P010"/>
    <x v="50"/>
    <d v="2026-03-04T17:00:00"/>
    <d v="2026-03-04T19:11:34"/>
    <d v="2026-03-05T11:04:11"/>
    <s v="Email"/>
    <s v="High"/>
    <s v="Resolved"/>
    <n v="4"/>
  </r>
  <r>
    <s v="T001715"/>
    <s v="C00397"/>
    <s v="P010"/>
    <x v="58"/>
    <d v="2026-03-31T01:14:00"/>
    <d v="2026-03-31T10:54:28"/>
    <d v="2026-03-31T16:54:22"/>
    <s v="Phone"/>
    <s v="Medium"/>
    <s v="Resolved"/>
    <n v="4"/>
  </r>
  <r>
    <s v="T001716"/>
    <s v="C00717"/>
    <s v="P003"/>
    <x v="35"/>
    <d v="2026-06-16T10:37:00"/>
    <d v="2026-06-16T17:34:57"/>
    <d v="2026-06-17T20:07:06"/>
    <s v="Chat"/>
    <s v="Medium"/>
    <s v="Resolved"/>
    <n v="4"/>
  </r>
  <r>
    <s v="T001717"/>
    <s v="C02359"/>
    <s v="P004"/>
    <x v="9"/>
    <d v="2026-01-31T10:35:00"/>
    <d v="2026-01-31T19:41:13"/>
    <d v="2026-02-01T05:44:21"/>
    <s v="Phone"/>
    <s v="Medium"/>
    <s v="Resolved"/>
    <n v="4"/>
  </r>
  <r>
    <s v="T001718"/>
    <s v="C00146"/>
    <s v="P017"/>
    <x v="34"/>
    <d v="2026-02-24T09:41:00"/>
    <d v="2026-02-24T12:24:14"/>
    <d v="2026-02-25T06:52:11"/>
    <s v="Email"/>
    <s v="High"/>
    <s v="Resolved"/>
    <n v="5"/>
  </r>
  <r>
    <s v="T001719"/>
    <s v="C00447"/>
    <s v="P020"/>
    <x v="75"/>
    <d v="2026-09-09T20:11:00"/>
    <d v="2026-09-10T04:23:56"/>
    <m/>
    <s v="Web"/>
    <s v="Medium"/>
    <s v="Escalated"/>
    <n v="5"/>
  </r>
  <r>
    <s v="T001720"/>
    <s v="C01010"/>
    <s v="P013"/>
    <x v="71"/>
    <d v="2026-01-24T14:00:00"/>
    <d v="2026-01-25T16:07:45"/>
    <d v="2026-01-25T18:48:11"/>
    <s v="Phone"/>
    <s v="Low"/>
    <s v="Resolved"/>
    <n v="5"/>
  </r>
  <r>
    <s v="T001721"/>
    <s v="C00815"/>
    <s v="P007"/>
    <x v="76"/>
    <d v="2026-07-17T11:18:00"/>
    <d v="2026-07-18T11:03:51"/>
    <m/>
    <s v="Chat"/>
    <s v="Low"/>
    <s v="Open"/>
    <n v="4"/>
  </r>
  <r>
    <s v="T001722"/>
    <s v="C00122"/>
    <s v="P002"/>
    <x v="16"/>
    <d v="2026-03-24T10:21:00"/>
    <d v="2026-03-24T22:21:44"/>
    <d v="2026-03-25T07:50:15"/>
    <s v="Email"/>
    <s v="Medium"/>
    <s v="Resolved"/>
    <n v="4"/>
  </r>
  <r>
    <s v="T001723"/>
    <s v="C01351"/>
    <s v="P001"/>
    <x v="51"/>
    <d v="2026-03-29T14:50:00"/>
    <d v="2026-03-29T23:47:50"/>
    <d v="2026-03-30T15:26:09"/>
    <s v="Email"/>
    <s v="Medium"/>
    <s v="Resolved"/>
    <n v="4"/>
  </r>
  <r>
    <s v="T001724"/>
    <s v="C01519"/>
    <s v="P014"/>
    <x v="34"/>
    <d v="2026-04-10T05:19:00"/>
    <d v="2026-04-10T08:14:58"/>
    <d v="2026-04-10T22:23:21"/>
    <s v="Email"/>
    <s v="Medium"/>
    <s v="Resolved"/>
    <n v="4"/>
  </r>
  <r>
    <s v="T001725"/>
    <s v="C00443"/>
    <s v="P013"/>
    <x v="71"/>
    <d v="2026-04-15T05:54:00"/>
    <d v="2026-04-15T11:59:01"/>
    <d v="2026-04-15T15:56:13"/>
    <s v="Chat"/>
    <s v="Medium"/>
    <s v="Resolved"/>
    <n v="3"/>
  </r>
  <r>
    <s v="T001726"/>
    <s v="C01722"/>
    <s v="P006"/>
    <x v="63"/>
    <d v="2026-07-13T12:30:00"/>
    <d v="2026-07-13T13:48:14"/>
    <m/>
    <s v="Email"/>
    <s v="High"/>
    <s v="Escalated"/>
    <n v="4"/>
  </r>
  <r>
    <s v="T001727"/>
    <s v="C00142"/>
    <s v="P004"/>
    <x v="78"/>
    <d v="2026-08-08T07:39:00"/>
    <d v="2026-08-08T11:36:52"/>
    <d v="2026-08-09T07:19:48"/>
    <s v="Chat"/>
    <s v="High"/>
    <s v="Resolved"/>
    <n v="4"/>
  </r>
  <r>
    <s v="T001728"/>
    <s v="C01829"/>
    <s v="P002"/>
    <x v="13"/>
    <d v="2026-04-10T16:08:00"/>
    <d v="2026-04-11T00:10:35"/>
    <d v="2026-04-11T18:48:42"/>
    <s v="Chat"/>
    <s v="Medium"/>
    <s v="Resolved"/>
    <n v="4"/>
  </r>
  <r>
    <s v="T001729"/>
    <s v="C00648"/>
    <s v="P014"/>
    <x v="43"/>
    <d v="2026-02-16T21:38:00"/>
    <d v="2026-02-17T09:09:35"/>
    <d v="2026-02-17T14:38:30"/>
    <s v="Email"/>
    <s v="Medium"/>
    <s v="Resolved"/>
    <n v="4"/>
  </r>
  <r>
    <s v="T001730"/>
    <s v="C00561"/>
    <s v="P013"/>
    <x v="24"/>
    <d v="2026-01-01T08:36:00"/>
    <d v="2026-01-02T09:08:19"/>
    <d v="2026-01-03T05:22:04"/>
    <s v="Email"/>
    <s v="Low"/>
    <s v="Resolved"/>
    <n v="4"/>
  </r>
  <r>
    <s v="T001731"/>
    <s v="C00491"/>
    <s v="P007"/>
    <x v="77"/>
    <d v="2026-07-17T13:51:00"/>
    <d v="2026-07-17T16:43:04"/>
    <d v="2026-07-18T07:48:56"/>
    <s v="Email"/>
    <s v="High"/>
    <s v="Resolved"/>
    <n v="4"/>
  </r>
  <r>
    <s v="T001732"/>
    <s v="C02172"/>
    <s v="P015"/>
    <x v="50"/>
    <d v="2026-09-08T06:47:00"/>
    <d v="2026-09-08T19:40:18"/>
    <d v="2026-09-08T20:46:40"/>
    <s v="Email"/>
    <s v="Medium"/>
    <s v="Resolved"/>
    <n v="4"/>
  </r>
  <r>
    <s v="T001733"/>
    <s v="C01256"/>
    <s v="P017"/>
    <x v="79"/>
    <d v="2026-01-10T19:02:00"/>
    <d v="2026-01-11T05:43:10"/>
    <d v="2026-01-11T16:15:11"/>
    <s v="Chat"/>
    <s v="Medium"/>
    <s v="Resolved"/>
    <n v="5"/>
  </r>
  <r>
    <s v="T001734"/>
    <s v="C01726"/>
    <s v="P011"/>
    <x v="15"/>
    <d v="2026-06-10T05:13:00"/>
    <d v="2026-06-10T08:18:08"/>
    <m/>
    <s v="Email"/>
    <s v="High"/>
    <s v="Open"/>
    <n v="3"/>
  </r>
  <r>
    <s v="T001735"/>
    <s v="C00510"/>
    <s v="P006"/>
    <x v="27"/>
    <d v="2026-03-01T12:31:00"/>
    <d v="2026-03-01T21:44:03"/>
    <d v="2026-03-02T08:10:44"/>
    <s v="Email"/>
    <s v="Medium"/>
    <s v="Resolved"/>
    <n v="5"/>
  </r>
  <r>
    <s v="T001736"/>
    <s v="C00142"/>
    <s v="P001"/>
    <x v="13"/>
    <d v="2026-02-27T08:42:00"/>
    <d v="2026-02-27T20:39:32"/>
    <d v="2026-02-27T21:09:32"/>
    <s v="Email"/>
    <s v="Medium"/>
    <s v="Resolved"/>
    <n v="3"/>
  </r>
  <r>
    <s v="T001737"/>
    <s v="C00096"/>
    <s v="P016"/>
    <x v="63"/>
    <d v="2026-08-15T18:21:00"/>
    <d v="2026-08-16T03:36:12"/>
    <m/>
    <s v="Chat"/>
    <s v="Medium"/>
    <s v="Pending"/>
    <n v="3"/>
  </r>
  <r>
    <s v="T001738"/>
    <s v="C01102"/>
    <s v="P012"/>
    <x v="3"/>
    <d v="2026-03-10T05:51:00"/>
    <d v="2026-03-10T11:59:06"/>
    <d v="2026-03-10T12:29:06"/>
    <s v="Web"/>
    <s v="Medium"/>
    <s v="Resolved"/>
    <n v="3"/>
  </r>
  <r>
    <s v="T001739"/>
    <s v="C00817"/>
    <s v="P007"/>
    <x v="31"/>
    <d v="2026-03-24T04:49:00"/>
    <d v="2026-03-24T06:34:53"/>
    <d v="2026-03-24T14:39:47"/>
    <s v="Web"/>
    <s v="High"/>
    <s v="Resolved"/>
    <n v="4"/>
  </r>
  <r>
    <s v="T001740"/>
    <s v="C01920"/>
    <s v="P001"/>
    <x v="28"/>
    <d v="2026-02-03T18:18:00"/>
    <d v="2026-02-03T21:01:20"/>
    <d v="2026-02-04T03:43:21"/>
    <s v="Email"/>
    <s v="High"/>
    <s v="Resolved"/>
    <n v="1"/>
  </r>
  <r>
    <s v="T001741"/>
    <s v="C01972"/>
    <s v="P017"/>
    <x v="21"/>
    <d v="2026-09-04T13:21:00"/>
    <d v="2026-09-04T19:26:38"/>
    <d v="2026-09-05T07:18:41"/>
    <s v="Chat"/>
    <s v="Medium"/>
    <s v="Resolved"/>
    <n v="5"/>
  </r>
  <r>
    <s v="T001742"/>
    <s v="C00778"/>
    <s v="P019"/>
    <x v="1"/>
    <d v="2026-09-05T15:19:00"/>
    <d v="2026-09-05T23:53:18"/>
    <d v="2026-09-07T07:04:59"/>
    <s v="Chat"/>
    <s v="Medium"/>
    <s v="Resolved"/>
    <n v="3"/>
  </r>
  <r>
    <s v="T001743"/>
    <s v="C01084"/>
    <s v="P010"/>
    <x v="48"/>
    <d v="2026-09-07T19:03:00"/>
    <d v="2026-09-08T09:48:15"/>
    <d v="2026-09-09T07:12:34"/>
    <s v="Email"/>
    <s v="Low"/>
    <s v="Resolved"/>
    <n v="4"/>
  </r>
  <r>
    <s v="T001744"/>
    <s v="C00954"/>
    <s v="P006"/>
    <x v="37"/>
    <d v="2026-03-04T06:53:00"/>
    <d v="2026-03-04T13:48:34"/>
    <m/>
    <s v="Phone"/>
    <s v="Medium"/>
    <s v="Open"/>
    <n v="5"/>
  </r>
  <r>
    <s v="T001745"/>
    <s v="C01688"/>
    <s v="P013"/>
    <x v="18"/>
    <d v="2026-02-21T05:47:00"/>
    <d v="2026-02-21T17:10:43"/>
    <d v="2026-02-22T07:13:31"/>
    <s v="Email"/>
    <s v="Medium"/>
    <s v="Resolved"/>
    <n v="4"/>
  </r>
  <r>
    <s v="T001746"/>
    <s v="C01575"/>
    <s v="P018"/>
    <x v="79"/>
    <d v="2026-09-14T23:48:00"/>
    <d v="2026-09-15T12:26:12"/>
    <d v="2026-09-16T04:38:04"/>
    <s v="Chat"/>
    <s v="Medium"/>
    <s v="Resolved"/>
    <n v="4"/>
  </r>
  <r>
    <s v="T001747"/>
    <s v="C01628"/>
    <s v="P012"/>
    <x v="43"/>
    <d v="2026-06-17T02:40:00"/>
    <d v="2026-06-17T04:51:01"/>
    <m/>
    <s v="Web"/>
    <s v="High"/>
    <s v="Open"/>
    <n v="3"/>
  </r>
  <r>
    <s v="T001748"/>
    <s v="C00139"/>
    <s v="P001"/>
    <x v="53"/>
    <d v="2026-03-14T15:29:00"/>
    <d v="2026-03-14T22:28:40"/>
    <d v="2026-03-15T23:17:36"/>
    <s v="Email"/>
    <s v="Medium"/>
    <s v="Resolved"/>
    <n v="4"/>
  </r>
  <r>
    <s v="T001749"/>
    <s v="C00845"/>
    <s v="P004"/>
    <x v="45"/>
    <d v="2026-01-13T09:19:00"/>
    <d v="2026-01-13T16:40:23"/>
    <d v="2026-01-14T02:39:54"/>
    <s v="Chat"/>
    <s v="Medium"/>
    <s v="Resolved"/>
    <n v="4"/>
  </r>
  <r>
    <s v="T001750"/>
    <s v="C02418"/>
    <s v="P002"/>
    <x v="50"/>
    <d v="2026-08-07T03:25:00"/>
    <d v="2026-08-07T12:17:43"/>
    <d v="2026-08-07T22:36:40"/>
    <s v="Phone"/>
    <s v="Medium"/>
    <s v="Resolved"/>
    <n v="3"/>
  </r>
  <r>
    <s v="T001751"/>
    <s v="C00855"/>
    <s v="P009"/>
    <x v="40"/>
    <d v="2026-08-08T22:52:00"/>
    <d v="2026-08-09T02:13:41"/>
    <d v="2026-08-09T09:35:24"/>
    <s v="Email"/>
    <s v="High"/>
    <s v="Resolved"/>
    <n v="5"/>
  </r>
  <r>
    <s v="T001752"/>
    <s v="C00437"/>
    <s v="P010"/>
    <x v="47"/>
    <d v="2026-01-03T19:54:00"/>
    <d v="2026-01-04T10:42:08"/>
    <d v="2026-01-04T18:08:11"/>
    <s v="Web"/>
    <s v="Low"/>
    <s v="Resolved"/>
    <n v="4"/>
  </r>
  <r>
    <s v="T001753"/>
    <s v="C00500"/>
    <s v="P011"/>
    <x v="74"/>
    <d v="2026-05-11T05:19:00"/>
    <d v="2026-05-11T08:51:07"/>
    <m/>
    <s v="Email"/>
    <s v="High"/>
    <s v="Open"/>
    <n v="4"/>
  </r>
  <r>
    <s v="T001754"/>
    <s v="C00067"/>
    <s v="P016"/>
    <x v="66"/>
    <d v="2026-05-12T18:05:00"/>
    <d v="2026-05-13T09:10:26"/>
    <d v="2026-05-15T04:29:11"/>
    <s v="Chat"/>
    <s v="Low"/>
    <s v="Resolved"/>
    <n v="4"/>
  </r>
  <r>
    <s v="T001755"/>
    <s v="C01953"/>
    <s v="P003"/>
    <x v="36"/>
    <d v="2026-05-07T18:25:00"/>
    <d v="2026-05-08T10:03:52"/>
    <m/>
    <s v="Email"/>
    <s v="Low"/>
    <s v="Escalated"/>
    <n v="4"/>
  </r>
  <r>
    <s v="T001756"/>
    <s v="C00014"/>
    <s v="P019"/>
    <x v="1"/>
    <d v="2026-04-11T12:00:00"/>
    <d v="2026-04-11T14:02:44"/>
    <d v="2026-04-11T20:58:03"/>
    <s v="Chat"/>
    <s v="High"/>
    <s v="Resolved"/>
    <n v="3"/>
  </r>
  <r>
    <s v="T001757"/>
    <s v="C01491"/>
    <s v="P006"/>
    <x v="42"/>
    <d v="2026-03-31T22:56:00"/>
    <d v="2026-04-01T09:49:57"/>
    <d v="2026-04-02T19:59:33"/>
    <s v="Email"/>
    <s v="Medium"/>
    <s v="Resolved"/>
    <n v="4"/>
  </r>
  <r>
    <s v="T001758"/>
    <s v="C00999"/>
    <s v="P011"/>
    <x v="25"/>
    <d v="2026-04-02T05:36:00"/>
    <d v="2026-04-02T16:08:42"/>
    <d v="2026-04-03T01:23:23"/>
    <s v="Chat"/>
    <s v="Medium"/>
    <s v="Resolved"/>
    <n v="4"/>
  </r>
  <r>
    <s v="T001759"/>
    <s v="C00237"/>
    <s v="P005"/>
    <x v="49"/>
    <d v="2026-09-09T01:44:00"/>
    <d v="2026-09-09T10:42:15"/>
    <m/>
    <s v="Chat"/>
    <s v="Medium"/>
    <s v="Escalated"/>
    <n v="3"/>
  </r>
  <r>
    <s v="T001760"/>
    <s v="C02211"/>
    <s v="P008"/>
    <x v="38"/>
    <d v="2026-09-28T19:27:00"/>
    <d v="2026-09-29T17:37:35"/>
    <d v="2026-09-30T13:32:20"/>
    <s v="Chat"/>
    <s v="Low"/>
    <s v="Resolved"/>
    <n v="3"/>
  </r>
  <r>
    <s v="T001761"/>
    <s v="C01855"/>
    <s v="P017"/>
    <x v="36"/>
    <d v="2026-01-31T08:34:00"/>
    <d v="2026-01-31T19:40:14"/>
    <d v="2026-02-01T20:11:11"/>
    <s v="Web"/>
    <s v="Medium"/>
    <s v="Resolved"/>
    <n v="4"/>
  </r>
  <r>
    <s v="T001762"/>
    <s v="C02050"/>
    <s v="P001"/>
    <x v="10"/>
    <d v="2026-07-16T02:59:00"/>
    <d v="2026-07-16T13:05:20"/>
    <m/>
    <s v="Phone"/>
    <s v="Medium"/>
    <s v="Pending"/>
    <n v="3"/>
  </r>
  <r>
    <s v="T001763"/>
    <s v="C02342"/>
    <s v="P010"/>
    <x v="30"/>
    <d v="2026-06-06T23:14:00"/>
    <d v="2026-06-07T09:16:17"/>
    <d v="2026-06-07T22:42:32"/>
    <s v="Phone"/>
    <s v="Medium"/>
    <s v="Resolved"/>
    <n v="3"/>
  </r>
  <r>
    <s v="T001764"/>
    <s v="C02281"/>
    <s v="P012"/>
    <x v="19"/>
    <d v="2026-03-11T10:01:00"/>
    <d v="2026-03-11T12:33:59"/>
    <d v="2026-03-11T23:39:13"/>
    <s v="Chat"/>
    <s v="High"/>
    <s v="Resolved"/>
    <n v="3"/>
  </r>
  <r>
    <s v="T001765"/>
    <s v="C01752"/>
    <s v="P012"/>
    <x v="64"/>
    <d v="2026-02-20T20:46:00"/>
    <d v="2026-02-21T05:17:47"/>
    <m/>
    <s v="Email"/>
    <s v="Low"/>
    <s v="Pending"/>
    <n v="4"/>
  </r>
  <r>
    <s v="T001766"/>
    <s v="C01335"/>
    <s v="P008"/>
    <x v="32"/>
    <d v="2026-07-25T19:36:00"/>
    <d v="2026-07-25T21:46:12"/>
    <m/>
    <s v="Email"/>
    <s v="High"/>
    <s v="Escalated"/>
    <n v="4"/>
  </r>
  <r>
    <s v="T001767"/>
    <s v="C01743"/>
    <s v="P008"/>
    <x v="61"/>
    <d v="2026-04-10T07:16:00"/>
    <d v="2026-04-10T12:34:17"/>
    <m/>
    <s v="Email"/>
    <s v="High"/>
    <s v="Open"/>
    <n v="4"/>
  </r>
  <r>
    <s v="T001768"/>
    <s v="C01122"/>
    <s v="P019"/>
    <x v="11"/>
    <d v="2026-02-05T19:14:00"/>
    <d v="2026-02-05T21:59:03"/>
    <d v="2026-02-06T12:21:21"/>
    <s v="Email"/>
    <s v="High"/>
    <s v="Resolved"/>
    <n v="4"/>
  </r>
  <r>
    <s v="T001769"/>
    <s v="C00454"/>
    <s v="P005"/>
    <x v="37"/>
    <d v="2026-09-22T11:16:00"/>
    <d v="2026-09-22T15:56:51"/>
    <d v="2026-09-23T18:21:32"/>
    <s v="Email"/>
    <s v="High"/>
    <s v="Resolved"/>
    <n v="4"/>
  </r>
  <r>
    <s v="T001770"/>
    <s v="C00965"/>
    <s v="P010"/>
    <x v="0"/>
    <d v="2026-09-10T15:07:00"/>
    <d v="2026-09-10T18:41:07"/>
    <d v="2026-09-10T23:13:41"/>
    <s v="Email"/>
    <s v="High"/>
    <s v="Resolved"/>
    <n v="4"/>
  </r>
  <r>
    <s v="T001771"/>
    <s v="C01168"/>
    <s v="P008"/>
    <x v="19"/>
    <d v="2026-04-25T06:52:00"/>
    <d v="2026-04-25T07:51:22"/>
    <d v="2026-04-25T14:51:44"/>
    <s v="Chat"/>
    <s v="Critical"/>
    <s v="Resolved"/>
    <n v="4"/>
  </r>
  <r>
    <s v="T001772"/>
    <s v="C00117"/>
    <s v="P016"/>
    <x v="14"/>
    <d v="2026-04-27T00:11:00"/>
    <d v="2026-04-27T02:14:09"/>
    <d v="2026-04-27T14:17:03"/>
    <s v="Email"/>
    <s v="High"/>
    <s v="Resolved"/>
    <n v="3"/>
  </r>
  <r>
    <s v="T001773"/>
    <s v="C02119"/>
    <s v="P017"/>
    <x v="15"/>
    <d v="2026-04-25T04:34:00"/>
    <d v="2026-04-25T06:49:42"/>
    <m/>
    <s v="Email"/>
    <s v="High"/>
    <s v="Pending"/>
    <n v="4"/>
  </r>
  <r>
    <s v="T001774"/>
    <s v="C02274"/>
    <s v="P017"/>
    <x v="59"/>
    <d v="2026-02-22T07:59:00"/>
    <d v="2026-02-22T15:36:52"/>
    <d v="2026-02-23T16:25:06"/>
    <s v="Chat"/>
    <s v="Medium"/>
    <s v="Resolved"/>
    <n v="4"/>
  </r>
  <r>
    <s v="T001775"/>
    <s v="C01050"/>
    <s v="P002"/>
    <x v="4"/>
    <d v="2026-01-29T13:07:00"/>
    <d v="2026-01-29T15:58:31"/>
    <d v="2026-01-30T00:19:21"/>
    <s v="Email"/>
    <s v="High"/>
    <s v="Resolved"/>
    <n v="5"/>
  </r>
  <r>
    <s v="T001776"/>
    <s v="C01241"/>
    <s v="P002"/>
    <x v="35"/>
    <d v="2026-03-16T20:28:00"/>
    <d v="2026-03-17T05:59:48"/>
    <d v="2026-03-17T13:02:16"/>
    <s v="Chat"/>
    <s v="Medium"/>
    <s v="Resolved"/>
    <n v="5"/>
  </r>
  <r>
    <s v="T001777"/>
    <s v="C02103"/>
    <s v="P008"/>
    <x v="71"/>
    <d v="2026-04-16T04:14:00"/>
    <d v="2026-04-16T04:59:45"/>
    <d v="2026-04-16T15:32:28"/>
    <s v="Phone"/>
    <s v="Critical"/>
    <s v="Resolved"/>
    <n v="4"/>
  </r>
  <r>
    <s v="T001778"/>
    <s v="C01138"/>
    <s v="P009"/>
    <x v="73"/>
    <d v="2026-02-12T17:18:00"/>
    <d v="2026-02-12T19:37:34"/>
    <d v="2026-02-13T05:09:00"/>
    <s v="Email"/>
    <s v="High"/>
    <s v="Resolved"/>
    <n v="5"/>
  </r>
  <r>
    <s v="T001779"/>
    <s v="C01721"/>
    <s v="P002"/>
    <x v="69"/>
    <d v="2026-01-10T17:59:00"/>
    <d v="2026-01-11T04:25:34"/>
    <d v="2026-01-12T06:35:27"/>
    <s v="Email"/>
    <s v="Medium"/>
    <s v="Resolved"/>
    <n v="4"/>
  </r>
  <r>
    <s v="T001780"/>
    <s v="C01288"/>
    <s v="P018"/>
    <x v="49"/>
    <d v="2026-09-12T19:27:00"/>
    <d v="2026-09-14T01:24:40"/>
    <d v="2026-09-14T23:39:40"/>
    <s v="Phone"/>
    <s v="Low"/>
    <s v="Resolved"/>
    <n v="3"/>
  </r>
  <r>
    <s v="T001781"/>
    <s v="C00678"/>
    <s v="P018"/>
    <x v="43"/>
    <d v="2026-08-28T19:33:00"/>
    <d v="2026-08-29T03:47:22"/>
    <d v="2026-08-29T20:34:34"/>
    <s v="Phone"/>
    <s v="Medium"/>
    <s v="Resolved"/>
    <n v="5"/>
  </r>
  <r>
    <s v="T001782"/>
    <s v="C01986"/>
    <s v="P009"/>
    <x v="64"/>
    <d v="2026-03-25T01:30:00"/>
    <d v="2026-03-25T10:44:30"/>
    <d v="2026-03-26T08:22:23"/>
    <s v="Chat"/>
    <s v="Medium"/>
    <s v="Resolved"/>
    <n v="2"/>
  </r>
  <r>
    <s v="T001783"/>
    <s v="C00482"/>
    <s v="P016"/>
    <x v="54"/>
    <d v="2026-06-17T05:13:00"/>
    <d v="2026-06-17T12:48:21"/>
    <d v="2026-06-18T13:42:22"/>
    <s v="Chat"/>
    <s v="Medium"/>
    <s v="Resolved"/>
    <n v="3"/>
  </r>
  <r>
    <s v="T001784"/>
    <s v="C00562"/>
    <s v="P012"/>
    <x v="38"/>
    <d v="2026-02-08T22:34:00"/>
    <d v="2026-02-09T06:23:13"/>
    <d v="2026-02-09T20:40:28"/>
    <s v="Phone"/>
    <s v="Medium"/>
    <s v="Resolved"/>
    <n v="5"/>
  </r>
  <r>
    <s v="T001785"/>
    <s v="C01729"/>
    <s v="P014"/>
    <x v="75"/>
    <d v="2026-09-11T15:10:00"/>
    <d v="2026-09-11T22:34:25"/>
    <m/>
    <s v="Email"/>
    <s v="Medium"/>
    <s v="Escalated"/>
    <n v="3"/>
  </r>
  <r>
    <s v="T001786"/>
    <s v="C01775"/>
    <s v="P018"/>
    <x v="79"/>
    <d v="2026-08-10T05:29:00"/>
    <d v="2026-08-10T12:30:14"/>
    <d v="2026-08-11T14:44:44"/>
    <s v="Email"/>
    <s v="Medium"/>
    <s v="Resolved"/>
    <n v="4"/>
  </r>
  <r>
    <s v="T001787"/>
    <s v="C02387"/>
    <s v="P002"/>
    <x v="25"/>
    <d v="2026-02-18T23:54:00"/>
    <d v="2026-02-19T03:28:58"/>
    <d v="2026-02-20T07:24:13"/>
    <s v="Chat"/>
    <s v="High"/>
    <s v="Resolved"/>
    <n v="5"/>
  </r>
  <r>
    <s v="T001788"/>
    <s v="C01777"/>
    <s v="P005"/>
    <x v="70"/>
    <d v="2026-02-28T07:58:00"/>
    <d v="2026-02-28T17:41:39"/>
    <d v="2026-02-28T18:11:39"/>
    <s v="Email"/>
    <s v="Medium"/>
    <s v="Resolved"/>
    <n v="4"/>
  </r>
  <r>
    <s v="T001789"/>
    <s v="C00062"/>
    <s v="P009"/>
    <x v="42"/>
    <d v="2026-04-01T06:55:00"/>
    <d v="2026-04-01T23:22:48"/>
    <d v="2026-04-02T03:50:37"/>
    <s v="Chat"/>
    <s v="Low"/>
    <s v="Resolved"/>
    <n v="4"/>
  </r>
  <r>
    <s v="T001790"/>
    <s v="C02124"/>
    <s v="P018"/>
    <x v="40"/>
    <d v="2026-01-26T20:10:00"/>
    <d v="2026-01-27T02:33:32"/>
    <m/>
    <s v="Phone"/>
    <s v="Medium"/>
    <s v="Pending"/>
    <n v="4"/>
  </r>
  <r>
    <s v="T001791"/>
    <s v="C01035"/>
    <s v="P012"/>
    <x v="51"/>
    <d v="2026-04-05T23:03:00"/>
    <d v="2026-04-06T14:02:36"/>
    <m/>
    <s v="Chat"/>
    <s v="Low"/>
    <s v="Pending"/>
    <n v="4"/>
  </r>
  <r>
    <s v="T001792"/>
    <s v="C00022"/>
    <s v="P008"/>
    <x v="39"/>
    <d v="2026-07-02T09:44:00"/>
    <d v="2026-07-02T19:33:29"/>
    <m/>
    <s v="Email"/>
    <s v="Medium"/>
    <s v="Pending"/>
    <n v="5"/>
  </r>
  <r>
    <s v="T001793"/>
    <s v="C01448"/>
    <s v="P001"/>
    <x v="23"/>
    <d v="2026-07-18T15:29:00"/>
    <d v="2026-07-18T17:38:27"/>
    <d v="2026-07-19T09:20:22"/>
    <s v="Chat"/>
    <s v="High"/>
    <s v="Resolved"/>
    <n v="5"/>
  </r>
  <r>
    <s v="T001794"/>
    <s v="C00426"/>
    <s v="P012"/>
    <x v="78"/>
    <d v="2026-01-03T15:26:00"/>
    <d v="2026-01-04T03:01:41"/>
    <d v="2026-01-04T06:04:07"/>
    <s v="Phone"/>
    <s v="Low"/>
    <s v="Resolved"/>
    <n v="4"/>
  </r>
  <r>
    <s v="T001795"/>
    <s v="C01040"/>
    <s v="P006"/>
    <x v="0"/>
    <d v="2026-04-07T05:25:00"/>
    <d v="2026-04-07T08:42:47"/>
    <d v="2026-04-07T16:43:26"/>
    <s v="Email"/>
    <s v="High"/>
    <s v="Resolved"/>
    <n v="3"/>
  </r>
  <r>
    <s v="T001796"/>
    <s v="C01178"/>
    <s v="P007"/>
    <x v="28"/>
    <d v="2026-08-16T13:15:00"/>
    <d v="2026-08-16T21:03:46"/>
    <d v="2026-08-17T07:53:58"/>
    <s v="Chat"/>
    <s v="Medium"/>
    <s v="Resolved"/>
    <n v="4"/>
  </r>
  <r>
    <s v="T001797"/>
    <s v="C00186"/>
    <s v="P020"/>
    <x v="1"/>
    <d v="2026-08-26T01:20:00"/>
    <d v="2026-08-26T18:27:27"/>
    <d v="2026-08-28T14:07:47"/>
    <s v="Email"/>
    <s v="Low"/>
    <s v="Resolved"/>
    <n v="4"/>
  </r>
  <r>
    <s v="T001798"/>
    <s v="C02127"/>
    <s v="P011"/>
    <x v="57"/>
    <d v="2026-06-03T20:47:00"/>
    <d v="2026-06-04T07:07:00"/>
    <m/>
    <s v="Phone"/>
    <s v="Medium"/>
    <s v="Open"/>
    <n v="5"/>
  </r>
  <r>
    <s v="T001799"/>
    <s v="C01276"/>
    <s v="P003"/>
    <x v="69"/>
    <d v="2026-07-20T19:52:00"/>
    <d v="2026-07-21T03:43:19"/>
    <m/>
    <s v="Email"/>
    <s v="Medium"/>
    <s v="Pending"/>
    <n v="4"/>
  </r>
  <r>
    <s v="T001800"/>
    <s v="C02413"/>
    <s v="P001"/>
    <x v="5"/>
    <d v="2026-03-09T03:44:00"/>
    <d v="2026-03-09T09:54:00"/>
    <d v="2026-03-10T06:56:08"/>
    <s v="Chat"/>
    <s v="Medium"/>
    <s v="Resolved"/>
    <n v="5"/>
  </r>
  <r>
    <s v="T001801"/>
    <s v="C01163"/>
    <s v="P008"/>
    <x v="72"/>
    <d v="2026-08-26T14:36:00"/>
    <d v="2026-08-26T23:04:41"/>
    <d v="2026-08-27T04:35:44"/>
    <s v="Chat"/>
    <s v="Medium"/>
    <s v="Resolved"/>
    <n v="3"/>
  </r>
  <r>
    <s v="T001802"/>
    <s v="C01488"/>
    <s v="P002"/>
    <x v="54"/>
    <d v="2026-05-10T02:20:00"/>
    <d v="2026-05-10T04:38:55"/>
    <d v="2026-05-10T08:49:14"/>
    <s v="Email"/>
    <s v="High"/>
    <s v="Resolved"/>
    <n v="4"/>
  </r>
  <r>
    <s v="T001803"/>
    <s v="C02031"/>
    <s v="P009"/>
    <x v="33"/>
    <d v="2026-07-08T02:06:00"/>
    <d v="2026-07-08T12:34:42"/>
    <m/>
    <s v="Web"/>
    <s v="Medium"/>
    <s v="Escalated"/>
    <n v="4"/>
  </r>
  <r>
    <s v="T001804"/>
    <s v="C00531"/>
    <s v="P009"/>
    <x v="75"/>
    <d v="2026-03-13T15:10:00"/>
    <d v="2026-03-13T18:11:25"/>
    <d v="2026-03-14T02:27:02"/>
    <s v="Web"/>
    <s v="High"/>
    <s v="Resolved"/>
    <n v="3"/>
  </r>
  <r>
    <s v="T001805"/>
    <s v="C02273"/>
    <s v="P018"/>
    <x v="36"/>
    <d v="2026-02-17T19:07:00"/>
    <d v="2026-02-18T00:14:11"/>
    <d v="2026-02-19T00:24:54"/>
    <s v="Email"/>
    <s v="Medium"/>
    <s v="Resolved"/>
    <n v="3"/>
  </r>
  <r>
    <s v="T001806"/>
    <s v="C00462"/>
    <s v="P007"/>
    <x v="59"/>
    <d v="2026-05-26T20:16:00"/>
    <d v="2026-05-27T04:42:08"/>
    <m/>
    <s v="Email"/>
    <s v="Medium"/>
    <s v="Escalated"/>
    <n v="4"/>
  </r>
  <r>
    <s v="T001807"/>
    <s v="C02490"/>
    <s v="P006"/>
    <x v="22"/>
    <d v="2026-05-23T07:57:00"/>
    <d v="2026-05-23T13:43:26"/>
    <m/>
    <s v="Chat"/>
    <s v="Medium"/>
    <s v="Open"/>
    <n v="5"/>
  </r>
  <r>
    <s v="T001808"/>
    <s v="C01599"/>
    <s v="P013"/>
    <x v="41"/>
    <d v="2026-06-06T22:09:00"/>
    <d v="2026-06-07T02:13:44"/>
    <d v="2026-06-07T20:57:45"/>
    <s v="Email"/>
    <s v="High"/>
    <s v="Resolved"/>
    <n v="4"/>
  </r>
  <r>
    <s v="T001809"/>
    <s v="C01297"/>
    <s v="P013"/>
    <x v="58"/>
    <d v="2026-08-09T12:57:00"/>
    <d v="2026-08-09T13:54:55"/>
    <d v="2026-08-09T20:32:37"/>
    <s v="Email"/>
    <s v="Critical"/>
    <s v="Resolved"/>
    <n v="2"/>
  </r>
  <r>
    <s v="T001810"/>
    <s v="C00526"/>
    <s v="P001"/>
    <x v="12"/>
    <d v="2026-07-30T09:35:00"/>
    <d v="2026-07-31T07:32:59"/>
    <d v="2026-07-31T20:46:05"/>
    <s v="Email"/>
    <s v="Low"/>
    <s v="Resolved"/>
    <n v="3"/>
  </r>
  <r>
    <s v="T001811"/>
    <s v="C01423"/>
    <s v="P002"/>
    <x v="39"/>
    <d v="2026-03-24T08:16:00"/>
    <d v="2026-03-24T14:32:09"/>
    <m/>
    <s v="Email"/>
    <s v="Medium"/>
    <s v="Pending"/>
    <n v="3"/>
  </r>
  <r>
    <s v="T001812"/>
    <s v="C01383"/>
    <s v="P004"/>
    <x v="20"/>
    <d v="2026-05-08T17:38:00"/>
    <d v="2026-05-09T10:24:53"/>
    <d v="2026-05-11T04:26:40"/>
    <s v="Chat"/>
    <s v="Low"/>
    <s v="Resolved"/>
    <n v="5"/>
  </r>
  <r>
    <s v="T001813"/>
    <s v="C02460"/>
    <s v="P016"/>
    <x v="13"/>
    <d v="2026-01-24T08:53:00"/>
    <d v="2026-01-25T05:29:43"/>
    <d v="2026-01-26T11:58:21"/>
    <s v="Email"/>
    <s v="Low"/>
    <s v="Resolved"/>
    <n v="2"/>
  </r>
  <r>
    <s v="T001814"/>
    <s v="C02088"/>
    <s v="P005"/>
    <x v="65"/>
    <d v="2026-08-03T09:22:00"/>
    <d v="2026-08-04T02:22:32"/>
    <d v="2026-08-05T09:30:12"/>
    <s v="Email"/>
    <s v="Low"/>
    <s v="Resolved"/>
    <n v="4"/>
  </r>
  <r>
    <s v="T001815"/>
    <s v="C01208"/>
    <s v="P020"/>
    <x v="8"/>
    <d v="2026-02-06T09:18:00"/>
    <d v="2026-02-06T11:21:49"/>
    <m/>
    <s v="Web"/>
    <s v="High"/>
    <s v="Escalated"/>
    <n v="4"/>
  </r>
  <r>
    <s v="T001816"/>
    <s v="C00975"/>
    <s v="P009"/>
    <x v="79"/>
    <d v="2026-01-19T07:39:00"/>
    <d v="2026-01-20T06:10:23"/>
    <d v="2026-01-21T22:53:04"/>
    <s v="Email"/>
    <s v="Low"/>
    <s v="Resolved"/>
    <n v="4"/>
  </r>
  <r>
    <s v="T001817"/>
    <s v="C00968"/>
    <s v="P019"/>
    <x v="0"/>
    <d v="2026-05-23T09:32:00"/>
    <d v="2026-05-23T12:49:48"/>
    <d v="2026-05-23T20:46:24"/>
    <s v="Email"/>
    <s v="High"/>
    <s v="Resolved"/>
    <n v="5"/>
  </r>
  <r>
    <s v="T001818"/>
    <s v="C00947"/>
    <s v="P005"/>
    <x v="21"/>
    <d v="2026-09-09T00:34:00"/>
    <d v="2026-09-09T02:26:16"/>
    <d v="2026-09-09T18:02:16"/>
    <s v="Chat"/>
    <s v="High"/>
    <s v="Resolved"/>
    <n v="4"/>
  </r>
  <r>
    <s v="T001819"/>
    <s v="C00034"/>
    <s v="P009"/>
    <x v="7"/>
    <d v="2026-04-13T20:59:00"/>
    <d v="2026-04-14T03:58:04"/>
    <d v="2026-04-15T16:36:35"/>
    <s v="Phone"/>
    <s v="Medium"/>
    <s v="Resolved"/>
    <n v="4"/>
  </r>
  <r>
    <s v="T001820"/>
    <s v="C00091"/>
    <s v="P003"/>
    <x v="21"/>
    <d v="2026-02-20T06:00:00"/>
    <d v="2026-02-20T11:42:15"/>
    <d v="2026-02-21T06:52:09"/>
    <s v="Phone"/>
    <s v="Medium"/>
    <s v="Resolved"/>
    <n v="5"/>
  </r>
  <r>
    <s v="T001821"/>
    <s v="C01879"/>
    <s v="P017"/>
    <x v="79"/>
    <d v="2026-02-20T10:44:00"/>
    <d v="2026-02-20T17:22:23"/>
    <d v="2026-02-21T07:05:33"/>
    <s v="Email"/>
    <s v="Medium"/>
    <s v="Resolved"/>
    <n v="5"/>
  </r>
  <r>
    <s v="T001822"/>
    <s v="C00636"/>
    <s v="P012"/>
    <x v="79"/>
    <d v="2026-08-17T04:05:00"/>
    <d v="2026-08-17T19:14:16"/>
    <m/>
    <s v="Phone"/>
    <s v="Low"/>
    <s v="Open"/>
    <n v="5"/>
  </r>
  <r>
    <s v="T001823"/>
    <s v="C01029"/>
    <s v="P002"/>
    <x v="45"/>
    <d v="2026-06-30T12:52:00"/>
    <d v="2026-06-30T20:12:07"/>
    <d v="2026-07-01T06:43:53"/>
    <s v="Chat"/>
    <s v="Medium"/>
    <s v="Resolved"/>
    <n v="5"/>
  </r>
  <r>
    <s v="T001824"/>
    <s v="C01746"/>
    <s v="P015"/>
    <x v="23"/>
    <d v="2026-05-16T06:26:00"/>
    <d v="2026-05-16T10:27:35"/>
    <m/>
    <s v="Chat"/>
    <s v="Medium"/>
    <s v="Open"/>
    <n v="5"/>
  </r>
  <r>
    <s v="T001825"/>
    <s v="C01519"/>
    <s v="P018"/>
    <x v="19"/>
    <d v="2026-09-11T04:04:00"/>
    <d v="2026-09-11T10:54:09"/>
    <d v="2026-09-12T21:56:07"/>
    <s v="Chat"/>
    <s v="Medium"/>
    <s v="Resolved"/>
    <n v="4"/>
  </r>
  <r>
    <s v="T001826"/>
    <s v="C00901"/>
    <s v="P014"/>
    <x v="9"/>
    <d v="2026-01-29T06:55:00"/>
    <d v="2026-01-29T17:36:51"/>
    <d v="2026-01-30T11:35:28"/>
    <s v="Email"/>
    <s v="Medium"/>
    <s v="Resolved"/>
    <n v="4"/>
  </r>
  <r>
    <s v="T001827"/>
    <s v="C01882"/>
    <s v="P017"/>
    <x v="57"/>
    <d v="2026-06-18T21:42:00"/>
    <d v="2026-06-19T10:31:39"/>
    <d v="2026-06-19T23:54:20"/>
    <s v="Phone"/>
    <s v="Medium"/>
    <s v="Resolved"/>
    <n v="5"/>
  </r>
  <r>
    <s v="T001828"/>
    <s v="C00396"/>
    <s v="P006"/>
    <x v="65"/>
    <d v="2026-04-09T20:36:00"/>
    <d v="2026-04-10T01:24:24"/>
    <d v="2026-04-10T22:10:07"/>
    <s v="Chat"/>
    <s v="Medium"/>
    <s v="Resolved"/>
    <n v="4"/>
  </r>
  <r>
    <s v="T001829"/>
    <s v="C01182"/>
    <s v="P009"/>
    <x v="79"/>
    <d v="2026-03-05T18:57:00"/>
    <d v="2026-03-05T23:04:57"/>
    <d v="2026-03-05T23:34:57"/>
    <s v="Chat"/>
    <s v="High"/>
    <s v="Resolved"/>
    <n v="5"/>
  </r>
  <r>
    <s v="T001830"/>
    <s v="C00265"/>
    <s v="P018"/>
    <x v="35"/>
    <d v="2026-09-08T04:52:00"/>
    <d v="2026-09-08T19:07:38"/>
    <d v="2026-09-09T03:49:13"/>
    <s v="Chat"/>
    <s v="Medium"/>
    <s v="Resolved"/>
    <n v="5"/>
  </r>
  <r>
    <s v="T001831"/>
    <s v="C01330"/>
    <s v="P013"/>
    <x v="66"/>
    <d v="2026-09-19T15:35:00"/>
    <d v="2026-09-19T23:02:02"/>
    <d v="2026-09-20T05:34:41"/>
    <s v="Chat"/>
    <s v="Medium"/>
    <s v="Resolved"/>
    <n v="4"/>
  </r>
  <r>
    <s v="T001832"/>
    <s v="C00238"/>
    <s v="P013"/>
    <x v="47"/>
    <d v="2026-08-16T19:39:00"/>
    <d v="2026-08-17T16:52:05"/>
    <d v="2026-08-19T18:05:50"/>
    <s v="Phone"/>
    <s v="Low"/>
    <s v="Resolved"/>
    <n v="3"/>
  </r>
  <r>
    <s v="T001833"/>
    <s v="C02354"/>
    <s v="P016"/>
    <x v="74"/>
    <d v="2026-02-10T15:35:00"/>
    <d v="2026-02-11T15:58:35"/>
    <d v="2026-02-11T17:05:50"/>
    <s v="Email"/>
    <s v="Low"/>
    <s v="Resolved"/>
    <n v="4"/>
  </r>
  <r>
    <s v="T001834"/>
    <s v="C01648"/>
    <s v="P013"/>
    <x v="21"/>
    <d v="2026-07-17T20:37:00"/>
    <d v="2026-07-18T03:23:47"/>
    <d v="2026-07-18T06:12:00"/>
    <s v="Email"/>
    <s v="Medium"/>
    <s v="Resolved"/>
    <n v="4"/>
  </r>
  <r>
    <s v="T001835"/>
    <s v="C00614"/>
    <s v="P003"/>
    <x v="50"/>
    <d v="2026-04-08T04:49:00"/>
    <d v="2026-04-08T15:28:42"/>
    <d v="2026-04-08T15:58:42"/>
    <s v="Chat"/>
    <s v="Medium"/>
    <s v="Resolved"/>
    <n v="3"/>
  </r>
  <r>
    <s v="T001836"/>
    <s v="C01532"/>
    <s v="P005"/>
    <x v="39"/>
    <d v="2026-04-14T11:07:00"/>
    <d v="2026-04-14T13:54:58"/>
    <m/>
    <s v="Email"/>
    <s v="High"/>
    <s v="Pending"/>
    <n v="4"/>
  </r>
  <r>
    <s v="T001837"/>
    <s v="C00875"/>
    <s v="P016"/>
    <x v="50"/>
    <d v="2026-02-22T07:55:00"/>
    <d v="2026-02-23T07:57:04"/>
    <m/>
    <s v="Email"/>
    <s v="Low"/>
    <s v="Open"/>
    <n v="4"/>
  </r>
  <r>
    <s v="T001838"/>
    <s v="C01297"/>
    <s v="P005"/>
    <x v="77"/>
    <d v="2026-06-10T17:23:00"/>
    <d v="2026-06-10T21:58:33"/>
    <d v="2026-06-11T08:33:30"/>
    <s v="Email"/>
    <s v="High"/>
    <s v="Resolved"/>
    <n v="5"/>
  </r>
  <r>
    <s v="T001839"/>
    <s v="C00419"/>
    <s v="P014"/>
    <x v="77"/>
    <d v="2026-08-23T03:04:00"/>
    <d v="2026-08-23T14:35:26"/>
    <d v="2026-08-24T05:36:15"/>
    <s v="Phone"/>
    <s v="Medium"/>
    <s v="Resolved"/>
    <n v="5"/>
  </r>
  <r>
    <s v="T001840"/>
    <s v="C01251"/>
    <s v="P010"/>
    <x v="54"/>
    <d v="2026-03-05T07:38:00"/>
    <d v="2026-03-05T14:45:18"/>
    <d v="2026-03-05T19:52:06"/>
    <s v="Web"/>
    <s v="Medium"/>
    <s v="Resolved"/>
    <n v="4"/>
  </r>
  <r>
    <s v="T001841"/>
    <s v="C00267"/>
    <s v="P013"/>
    <x v="70"/>
    <d v="2026-05-27T16:51:00"/>
    <d v="2026-05-27T20:28:43"/>
    <m/>
    <s v="Chat"/>
    <s v="High"/>
    <s v="Escalated"/>
    <n v="5"/>
  </r>
  <r>
    <s v="T001842"/>
    <s v="C00383"/>
    <s v="P005"/>
    <x v="32"/>
    <d v="2026-06-26T00:25:00"/>
    <d v="2026-06-26T02:55:29"/>
    <d v="2026-06-26T13:21:40"/>
    <s v="Phone"/>
    <s v="High"/>
    <s v="Resolved"/>
    <n v="4"/>
  </r>
  <r>
    <s v="T001843"/>
    <s v="C01461"/>
    <s v="P007"/>
    <x v="54"/>
    <d v="2026-06-22T06:08:00"/>
    <d v="2026-06-22T10:56:32"/>
    <d v="2026-06-23T04:28:37"/>
    <s v="Phone"/>
    <s v="Medium"/>
    <s v="Resolved"/>
    <n v="3"/>
  </r>
  <r>
    <s v="T001844"/>
    <s v="C01252"/>
    <s v="P014"/>
    <x v="57"/>
    <d v="2026-03-13T17:01:00"/>
    <d v="2026-03-14T09:37:25"/>
    <d v="2026-03-16T03:24:38"/>
    <s v="Phone"/>
    <s v="Low"/>
    <s v="Resolved"/>
    <n v="3"/>
  </r>
  <r>
    <s v="T001845"/>
    <s v="C00734"/>
    <s v="P004"/>
    <x v="62"/>
    <d v="2026-01-08T05:44:00"/>
    <d v="2026-01-08T16:01:24"/>
    <d v="2026-01-09T17:57:01"/>
    <s v="Email"/>
    <s v="Medium"/>
    <s v="Resolved"/>
    <n v="4"/>
  </r>
  <r>
    <s v="T001846"/>
    <s v="C00150"/>
    <s v="P007"/>
    <x v="56"/>
    <d v="2026-08-15T14:33:00"/>
    <d v="2026-08-15T17:15:52"/>
    <m/>
    <s v="Email"/>
    <s v="High"/>
    <s v="Pending"/>
    <n v="4"/>
  </r>
  <r>
    <s v="T001847"/>
    <s v="C01059"/>
    <s v="P020"/>
    <x v="74"/>
    <d v="2026-06-12T09:36:00"/>
    <d v="2026-06-12T21:40:35"/>
    <d v="2026-06-12T22:10:35"/>
    <s v="Chat"/>
    <s v="Medium"/>
    <s v="Resolved"/>
    <n v="3"/>
  </r>
  <r>
    <s v="T001848"/>
    <s v="C02315"/>
    <s v="P004"/>
    <x v="37"/>
    <d v="2026-07-12T11:04:00"/>
    <d v="2026-07-12T19:17:03"/>
    <d v="2026-07-13T06:57:51"/>
    <s v="Web"/>
    <s v="Medium"/>
    <s v="Resolved"/>
    <n v="3"/>
  </r>
  <r>
    <s v="T001849"/>
    <s v="C01771"/>
    <s v="P012"/>
    <x v="27"/>
    <d v="2026-05-26T08:35:00"/>
    <d v="2026-05-26T13:35:12"/>
    <d v="2026-05-28T01:19:21"/>
    <s v="Phone"/>
    <s v="Medium"/>
    <s v="Resolved"/>
    <n v="2"/>
  </r>
  <r>
    <s v="T001850"/>
    <s v="C00146"/>
    <s v="P004"/>
    <x v="23"/>
    <d v="2026-04-16T21:34:00"/>
    <d v="2026-04-17T00:16:44"/>
    <d v="2026-04-17T06:41:32"/>
    <s v="Email"/>
    <s v="High"/>
    <s v="Resolved"/>
    <n v="3"/>
  </r>
  <r>
    <s v="T001851"/>
    <s v="C02345"/>
    <s v="P015"/>
    <x v="40"/>
    <d v="2026-03-10T17:18:00"/>
    <d v="2026-03-10T23:30:32"/>
    <d v="2026-03-12T03:45:25"/>
    <s v="Web"/>
    <s v="Medium"/>
    <s v="Resolved"/>
    <n v="4"/>
  </r>
  <r>
    <s v="T001852"/>
    <s v="C01059"/>
    <s v="P003"/>
    <x v="68"/>
    <d v="2026-06-30T17:27:00"/>
    <d v="2026-07-01T05:08:21"/>
    <d v="2026-07-01T06:55:51"/>
    <s v="Email"/>
    <s v="Medium"/>
    <s v="Resolved"/>
    <n v="5"/>
  </r>
  <r>
    <s v="T001853"/>
    <s v="C01440"/>
    <s v="P012"/>
    <x v="49"/>
    <d v="2026-08-15T18:59:00"/>
    <d v="2026-08-15T22:30:50"/>
    <d v="2026-08-16T08:00:55"/>
    <s v="Chat"/>
    <s v="High"/>
    <s v="Resolved"/>
    <n v="4"/>
  </r>
  <r>
    <s v="T001854"/>
    <s v="C00002"/>
    <s v="P009"/>
    <x v="49"/>
    <d v="2026-03-30T10:12:00"/>
    <d v="2026-03-30T13:08:07"/>
    <d v="2026-03-30T20:34:43"/>
    <s v="Phone"/>
    <s v="High"/>
    <s v="Resolved"/>
    <n v="5"/>
  </r>
  <r>
    <s v="T001855"/>
    <s v="C00776"/>
    <s v="P014"/>
    <x v="70"/>
    <d v="2026-01-07T02:28:00"/>
    <d v="2026-01-07T12:33:08"/>
    <m/>
    <s v="Chat"/>
    <s v="Medium"/>
    <s v="Escalated"/>
    <n v="2"/>
  </r>
  <r>
    <s v="T001856"/>
    <s v="C01966"/>
    <s v="P001"/>
    <x v="8"/>
    <d v="2026-02-12T01:16:00"/>
    <d v="2026-02-12T14:23:54"/>
    <d v="2026-02-13T22:03:55"/>
    <s v="Chat"/>
    <s v="Low"/>
    <s v="Resolved"/>
    <n v="4"/>
  </r>
  <r>
    <s v="T001857"/>
    <s v="C00827"/>
    <s v="P011"/>
    <x v="3"/>
    <d v="2026-06-08T11:34:00"/>
    <d v="2026-06-08T16:23:15"/>
    <m/>
    <s v="Email"/>
    <s v="Medium"/>
    <s v="Open"/>
    <n v="5"/>
  </r>
  <r>
    <s v="T001858"/>
    <s v="C00416"/>
    <s v="P011"/>
    <x v="10"/>
    <d v="2026-03-06T21:01:00"/>
    <d v="2026-03-07T01:29:57"/>
    <d v="2026-03-07T15:47:57"/>
    <s v="Web"/>
    <s v="Medium"/>
    <s v="Resolved"/>
    <n v="3"/>
  </r>
  <r>
    <s v="T001859"/>
    <s v="C00227"/>
    <s v="P005"/>
    <x v="42"/>
    <d v="2026-08-11T11:35:00"/>
    <d v="2026-08-11T12:39:50"/>
    <m/>
    <s v="Email"/>
    <s v="High"/>
    <s v="Open"/>
    <n v="3"/>
  </r>
  <r>
    <s v="T001860"/>
    <s v="C02313"/>
    <s v="P006"/>
    <x v="7"/>
    <d v="2026-03-16T23:37:00"/>
    <d v="2026-03-17T04:38:45"/>
    <d v="2026-03-18T02:05:58"/>
    <s v="Chat"/>
    <s v="Medium"/>
    <s v="Resolved"/>
    <n v="4"/>
  </r>
  <r>
    <s v="T001861"/>
    <s v="C02033"/>
    <s v="P015"/>
    <x v="54"/>
    <d v="2026-05-15T12:33:00"/>
    <d v="2026-05-15T22:07:51"/>
    <d v="2026-05-16T01:33:51"/>
    <s v="Email"/>
    <s v="Medium"/>
    <s v="Resolved"/>
    <n v="5"/>
  </r>
  <r>
    <s v="T001862"/>
    <s v="C00110"/>
    <s v="P012"/>
    <x v="9"/>
    <d v="2026-03-03T15:13:00"/>
    <d v="2026-03-03T18:59:01"/>
    <d v="2026-03-04T05:49:05"/>
    <s v="Email"/>
    <s v="High"/>
    <s v="Resolved"/>
    <n v="3"/>
  </r>
  <r>
    <s v="T001863"/>
    <s v="C02314"/>
    <s v="P012"/>
    <x v="6"/>
    <d v="2026-05-05T01:51:00"/>
    <d v="2026-05-05T07:25:09"/>
    <d v="2026-05-06T06:08:24"/>
    <s v="Email"/>
    <s v="Medium"/>
    <s v="Resolved"/>
    <n v="3"/>
  </r>
  <r>
    <s v="T001864"/>
    <s v="C02052"/>
    <s v="P019"/>
    <x v="14"/>
    <d v="2026-07-05T18:26:00"/>
    <d v="2026-07-05T19:19:27"/>
    <m/>
    <s v="Email"/>
    <s v="High"/>
    <s v="Open"/>
    <n v="3"/>
  </r>
  <r>
    <s v="T001865"/>
    <s v="C00900"/>
    <s v="P009"/>
    <x v="35"/>
    <d v="2026-08-06T21:20:00"/>
    <d v="2026-08-07T04:12:00"/>
    <m/>
    <s v="Email"/>
    <s v="Medium"/>
    <s v="Open"/>
    <n v="5"/>
  </r>
  <r>
    <s v="T001866"/>
    <s v="C01642"/>
    <s v="P018"/>
    <x v="25"/>
    <d v="2026-07-21T12:08:00"/>
    <d v="2026-07-21T21:31:57"/>
    <d v="2026-07-22T15:45:41"/>
    <s v="Email"/>
    <s v="Medium"/>
    <s v="Resolved"/>
    <n v="3"/>
  </r>
  <r>
    <s v="T001867"/>
    <s v="C00645"/>
    <s v="P020"/>
    <x v="9"/>
    <d v="2026-05-19T21:42:00"/>
    <d v="2026-05-20T20:57:06"/>
    <d v="2026-05-20T21:27:06"/>
    <s v="Web"/>
    <s v="Low"/>
    <s v="Resolved"/>
    <n v="4"/>
  </r>
  <r>
    <s v="T001868"/>
    <s v="C00625"/>
    <s v="P012"/>
    <x v="71"/>
    <d v="2026-05-05T05:40:00"/>
    <d v="2026-05-05T14:20:53"/>
    <d v="2026-05-05T20:18:04"/>
    <s v="Email"/>
    <s v="Medium"/>
    <s v="Resolved"/>
    <n v="5"/>
  </r>
  <r>
    <s v="T001869"/>
    <s v="C01787"/>
    <s v="P005"/>
    <x v="52"/>
    <d v="2026-03-30T11:44:00"/>
    <d v="2026-03-30T12:22:52"/>
    <d v="2026-03-30T15:59:16"/>
    <s v="Chat"/>
    <s v="Critical"/>
    <s v="Resolved"/>
    <n v="4"/>
  </r>
  <r>
    <s v="T001870"/>
    <s v="C00507"/>
    <s v="P009"/>
    <x v="36"/>
    <d v="2026-09-27T21:53:00"/>
    <d v="2026-09-28T01:38:52"/>
    <d v="2026-09-28T11:28:24"/>
    <s v="Chat"/>
    <s v="High"/>
    <s v="Resolved"/>
    <n v="3"/>
  </r>
  <r>
    <s v="T001871"/>
    <s v="C00888"/>
    <s v="P001"/>
    <x v="54"/>
    <d v="2026-07-20T14:29:00"/>
    <d v="2026-07-20T23:35:17"/>
    <d v="2026-07-22T02:15:54"/>
    <s v="Phone"/>
    <s v="Medium"/>
    <s v="Resolved"/>
    <n v="4"/>
  </r>
  <r>
    <s v="T001872"/>
    <s v="C00895"/>
    <s v="P014"/>
    <x v="43"/>
    <d v="2026-09-01T16:31:00"/>
    <d v="2026-09-02T02:35:15"/>
    <d v="2026-09-02T08:59:05"/>
    <s v="Email"/>
    <s v="Medium"/>
    <s v="Resolved"/>
    <n v="5"/>
  </r>
  <r>
    <s v="T001873"/>
    <s v="C00376"/>
    <s v="P006"/>
    <x v="23"/>
    <d v="2026-07-21T09:40:00"/>
    <d v="2026-07-21T22:03:16"/>
    <m/>
    <s v="Email"/>
    <s v="Low"/>
    <s v="Pending"/>
    <n v="5"/>
  </r>
  <r>
    <s v="T001874"/>
    <s v="C02072"/>
    <s v="P019"/>
    <x v="12"/>
    <d v="2026-01-24T13:09:00"/>
    <d v="2026-01-24T16:41:21"/>
    <d v="2026-01-25T10:42:46"/>
    <s v="Email"/>
    <s v="High"/>
    <s v="Resolved"/>
    <n v="4"/>
  </r>
  <r>
    <s v="T001875"/>
    <s v="C01685"/>
    <s v="P014"/>
    <x v="0"/>
    <d v="2026-03-14T08:55:00"/>
    <d v="2026-03-15T08:23:16"/>
    <d v="2026-03-15T08:53:16"/>
    <s v="Email"/>
    <s v="Low"/>
    <s v="Resolved"/>
    <n v="4"/>
  </r>
  <r>
    <s v="T001876"/>
    <s v="C02155"/>
    <s v="P010"/>
    <x v="79"/>
    <d v="2026-05-06T16:22:00"/>
    <d v="2026-05-06T20:35:03"/>
    <d v="2026-05-08T08:47:36"/>
    <s v="Chat"/>
    <s v="Medium"/>
    <s v="Resolved"/>
    <n v="4"/>
  </r>
  <r>
    <s v="T001877"/>
    <s v="C01310"/>
    <s v="P004"/>
    <x v="54"/>
    <d v="2026-03-27T01:20:00"/>
    <d v="2026-03-27T07:36:34"/>
    <d v="2026-03-28T08:03:07"/>
    <s v="Chat"/>
    <s v="Medium"/>
    <s v="Resolved"/>
    <n v="4"/>
  </r>
  <r>
    <s v="T001878"/>
    <s v="C00439"/>
    <s v="P002"/>
    <x v="44"/>
    <d v="2026-09-06T12:17:00"/>
    <d v="2026-09-06T16:01:27"/>
    <d v="2026-09-07T04:43:08"/>
    <s v="Phone"/>
    <s v="Medium"/>
    <s v="Resolved"/>
    <n v="4"/>
  </r>
  <r>
    <s v="T001879"/>
    <s v="C00699"/>
    <s v="P014"/>
    <x v="16"/>
    <d v="2026-05-15T22:18:00"/>
    <d v="2026-05-16T04:01:32"/>
    <d v="2026-05-16T18:36:59"/>
    <s v="Phone"/>
    <s v="Medium"/>
    <s v="Resolved"/>
    <n v="4"/>
  </r>
  <r>
    <s v="T001880"/>
    <s v="C00884"/>
    <s v="P016"/>
    <x v="64"/>
    <d v="2026-03-02T01:24:00"/>
    <d v="2026-03-02T02:21:49"/>
    <d v="2026-03-02T13:44:50"/>
    <s v="Phone"/>
    <s v="Critical"/>
    <s v="Resolved"/>
    <n v="4"/>
  </r>
  <r>
    <s v="T001881"/>
    <s v="C02355"/>
    <s v="P006"/>
    <x v="39"/>
    <d v="2026-06-13T10:49:00"/>
    <d v="2026-06-13T12:17:48"/>
    <d v="2026-06-13T21:39:55"/>
    <s v="Email"/>
    <s v="High"/>
    <s v="Resolved"/>
    <n v="4"/>
  </r>
  <r>
    <s v="T001882"/>
    <s v="C00594"/>
    <s v="P001"/>
    <x v="3"/>
    <d v="2026-04-14T15:51:00"/>
    <d v="2026-04-14T17:14:21"/>
    <d v="2026-04-15T01:06:27"/>
    <s v="Phone"/>
    <s v="Critical"/>
    <s v="Resolved"/>
    <n v="4"/>
  </r>
  <r>
    <s v="T001883"/>
    <s v="C01733"/>
    <s v="P007"/>
    <x v="69"/>
    <d v="2026-02-04T02:01:00"/>
    <d v="2026-02-04T13:10:17"/>
    <d v="2026-02-06T00:02:46"/>
    <s v="Email"/>
    <s v="Medium"/>
    <s v="Resolved"/>
    <n v="3"/>
  </r>
  <r>
    <s v="T001884"/>
    <s v="C00307"/>
    <s v="P016"/>
    <x v="70"/>
    <d v="2026-09-16T00:07:00"/>
    <d v="2026-09-16T07:45:06"/>
    <d v="2026-09-16T23:39:48"/>
    <s v="Phone"/>
    <s v="Medium"/>
    <s v="Resolved"/>
    <n v="3"/>
  </r>
  <r>
    <s v="T001885"/>
    <s v="C02390"/>
    <s v="P012"/>
    <x v="66"/>
    <d v="2026-09-16T03:57:00"/>
    <d v="2026-09-16T04:43:12"/>
    <d v="2026-09-16T10:55:12"/>
    <s v="Chat"/>
    <s v="Critical"/>
    <s v="Resolved"/>
    <n v="4"/>
  </r>
  <r>
    <s v="T001886"/>
    <s v="C01617"/>
    <s v="P002"/>
    <x v="22"/>
    <d v="2026-07-31T05:17:00"/>
    <d v="2026-07-31T23:00:25"/>
    <d v="2026-08-03T17:03:15"/>
    <s v="Chat"/>
    <s v="Low"/>
    <s v="Resolved"/>
    <n v="3"/>
  </r>
  <r>
    <s v="T001887"/>
    <s v="C01077"/>
    <s v="P003"/>
    <x v="46"/>
    <d v="2026-03-27T21:05:00"/>
    <d v="2026-03-28T01:36:55"/>
    <d v="2026-03-28T04:13:31"/>
    <s v="Chat"/>
    <s v="High"/>
    <s v="Resolved"/>
    <n v="4"/>
  </r>
  <r>
    <s v="T001888"/>
    <s v="C00865"/>
    <s v="P003"/>
    <x v="68"/>
    <d v="2026-08-16T03:44:00"/>
    <d v="2026-08-17T01:40:09"/>
    <d v="2026-08-17T21:22:53"/>
    <s v="Chat"/>
    <s v="Low"/>
    <s v="Resolved"/>
    <n v="3"/>
  </r>
  <r>
    <s v="T001889"/>
    <s v="C00887"/>
    <s v="P016"/>
    <x v="47"/>
    <d v="2026-03-20T15:22:00"/>
    <d v="2026-03-20T16:28:39"/>
    <d v="2026-03-21T08:03:03"/>
    <s v="Chat"/>
    <s v="High"/>
    <s v="Resolved"/>
    <n v="5"/>
  </r>
  <r>
    <s v="T001890"/>
    <s v="C00564"/>
    <s v="P016"/>
    <x v="5"/>
    <d v="2026-08-29T08:09:00"/>
    <d v="2026-08-29T08:47:01"/>
    <m/>
    <s v="Web"/>
    <s v="High"/>
    <s v="Pending"/>
    <n v="4"/>
  </r>
  <r>
    <s v="T001891"/>
    <s v="C01500"/>
    <s v="P009"/>
    <x v="41"/>
    <d v="2026-08-30T12:51:00"/>
    <d v="2026-08-30T18:18:48"/>
    <d v="2026-08-31T00:18:02"/>
    <s v="Email"/>
    <s v="Medium"/>
    <s v="Resolved"/>
    <n v="3"/>
  </r>
  <r>
    <s v="T001892"/>
    <s v="C02165"/>
    <s v="P014"/>
    <x v="53"/>
    <d v="2026-02-16T21:47:00"/>
    <d v="2026-02-17T00:44:17"/>
    <d v="2026-02-17T08:11:09"/>
    <s v="Phone"/>
    <s v="High"/>
    <s v="Resolved"/>
    <n v="4"/>
  </r>
  <r>
    <s v="T001893"/>
    <s v="C00604"/>
    <s v="P001"/>
    <x v="56"/>
    <d v="2026-03-27T20:35:00"/>
    <d v="2026-03-28T03:51:29"/>
    <d v="2026-03-29T22:17:52"/>
    <s v="Email"/>
    <s v="Low"/>
    <s v="Resolved"/>
    <n v="3"/>
  </r>
  <r>
    <s v="T001894"/>
    <s v="C01871"/>
    <s v="P012"/>
    <x v="70"/>
    <d v="2026-07-10T01:54:00"/>
    <d v="2026-07-10T09:19:23"/>
    <d v="2026-07-10T20:39:57"/>
    <s v="Email"/>
    <s v="Medium"/>
    <s v="Resolved"/>
    <n v="5"/>
  </r>
  <r>
    <s v="T001895"/>
    <s v="C01416"/>
    <s v="P006"/>
    <x v="39"/>
    <d v="2026-03-05T02:08:00"/>
    <d v="2026-03-05T05:26:22"/>
    <d v="2026-03-06T01:11:32"/>
    <s v="Email"/>
    <s v="Medium"/>
    <s v="Resolved"/>
    <n v="4"/>
  </r>
  <r>
    <s v="T001896"/>
    <s v="C01935"/>
    <s v="P017"/>
    <x v="64"/>
    <d v="2026-08-08T08:34:00"/>
    <d v="2026-08-08T09:34:10"/>
    <d v="2026-08-08T18:01:43"/>
    <s v="Email"/>
    <s v="Critical"/>
    <s v="Resolved"/>
    <n v="5"/>
  </r>
  <r>
    <s v="T001897"/>
    <s v="C01925"/>
    <s v="P010"/>
    <x v="39"/>
    <d v="2026-07-05T19:24:00"/>
    <d v="2026-07-06T04:00:33"/>
    <d v="2026-07-07T01:53:43"/>
    <s v="Chat"/>
    <s v="Medium"/>
    <s v="Resolved"/>
    <n v="4"/>
  </r>
  <r>
    <s v="T001898"/>
    <s v="C00098"/>
    <s v="P018"/>
    <x v="0"/>
    <d v="2026-03-03T18:13:00"/>
    <d v="2026-03-04T22:57:11"/>
    <d v="2026-03-04T23:27:11"/>
    <s v="Email"/>
    <s v="Low"/>
    <s v="Resolved"/>
    <n v="4"/>
  </r>
  <r>
    <s v="T001899"/>
    <s v="C00054"/>
    <s v="P012"/>
    <x v="19"/>
    <d v="2026-07-31T14:50:00"/>
    <d v="2026-07-31T22:27:48"/>
    <d v="2026-08-01T16:48:04"/>
    <s v="Phone"/>
    <s v="Medium"/>
    <s v="Resolved"/>
    <n v="4"/>
  </r>
  <r>
    <s v="T001900"/>
    <s v="C02288"/>
    <s v="P010"/>
    <x v="44"/>
    <d v="2026-01-12T20:42:00"/>
    <d v="2026-01-12T23:19:37"/>
    <d v="2026-01-13T14:09:19"/>
    <s v="Chat"/>
    <s v="High"/>
    <s v="Resolved"/>
    <n v="4"/>
  </r>
  <r>
    <s v="T001901"/>
    <s v="C00389"/>
    <s v="P019"/>
    <x v="72"/>
    <d v="2026-04-15T04:22:00"/>
    <d v="2026-04-15T08:46:01"/>
    <m/>
    <s v="Email"/>
    <s v="High"/>
    <s v="Pending"/>
    <n v="3"/>
  </r>
  <r>
    <s v="T001902"/>
    <s v="C01437"/>
    <s v="P020"/>
    <x v="16"/>
    <d v="2026-02-18T17:40:00"/>
    <d v="2026-02-18T21:21:09"/>
    <d v="2026-02-19T10:58:38"/>
    <s v="Chat"/>
    <s v="High"/>
    <s v="Resolved"/>
    <n v="4"/>
  </r>
  <r>
    <s v="T001903"/>
    <s v="C01883"/>
    <s v="P010"/>
    <x v="63"/>
    <d v="2026-01-01T23:15:00"/>
    <d v="2026-01-02T17:31:07"/>
    <d v="2026-01-04T07:47:37"/>
    <s v="Web"/>
    <s v="Low"/>
    <s v="Resolved"/>
    <n v="4"/>
  </r>
  <r>
    <s v="T001904"/>
    <s v="C01260"/>
    <s v="P008"/>
    <x v="39"/>
    <d v="2026-07-22T23:09:00"/>
    <d v="2026-07-23T06:17:53"/>
    <m/>
    <s v="Email"/>
    <s v="Medium"/>
    <s v="Open"/>
    <n v="4"/>
  </r>
  <r>
    <s v="T001905"/>
    <s v="C00016"/>
    <s v="P013"/>
    <x v="37"/>
    <d v="2026-02-11T17:04:00"/>
    <d v="2026-02-12T05:49:45"/>
    <d v="2026-02-12T16:01:42"/>
    <s v="Email"/>
    <s v="Medium"/>
    <s v="Resolved"/>
    <n v="4"/>
  </r>
  <r>
    <s v="T001906"/>
    <s v="C00027"/>
    <s v="P004"/>
    <x v="11"/>
    <d v="2026-07-09T16:42:00"/>
    <d v="2026-07-09T18:55:52"/>
    <d v="2026-07-10T08:17:07"/>
    <s v="Phone"/>
    <s v="High"/>
    <s v="Resolved"/>
    <n v="4"/>
  </r>
  <r>
    <s v="T001907"/>
    <s v="C01674"/>
    <s v="P008"/>
    <x v="20"/>
    <d v="2026-01-21T05:22:00"/>
    <d v="2026-01-21T06:48:56"/>
    <d v="2026-01-21T07:18:56"/>
    <s v="Email"/>
    <s v="High"/>
    <s v="Resolved"/>
    <n v="5"/>
  </r>
  <r>
    <s v="T001908"/>
    <s v="C02245"/>
    <s v="P017"/>
    <x v="60"/>
    <d v="2026-09-01T17:52:00"/>
    <d v="2026-09-02T01:19:48"/>
    <d v="2026-09-03T09:06:18"/>
    <s v="Web"/>
    <s v="Medium"/>
    <s v="Resolved"/>
    <n v="3"/>
  </r>
  <r>
    <s v="T001909"/>
    <s v="C00859"/>
    <s v="P018"/>
    <x v="12"/>
    <d v="2026-09-24T05:56:00"/>
    <d v="2026-09-24T13:02:52"/>
    <m/>
    <s v="Web"/>
    <s v="Medium"/>
    <s v="Pending"/>
    <n v="4"/>
  </r>
  <r>
    <s v="T001910"/>
    <s v="C01360"/>
    <s v="P009"/>
    <x v="50"/>
    <d v="2026-03-28T10:07:00"/>
    <d v="2026-03-28T21:29:31"/>
    <d v="2026-03-29T23:38:22"/>
    <s v="Email"/>
    <s v="Medium"/>
    <s v="Resolved"/>
    <n v="5"/>
  </r>
  <r>
    <s v="T001911"/>
    <s v="C02335"/>
    <s v="P008"/>
    <x v="51"/>
    <d v="2026-05-13T02:48:00"/>
    <d v="2026-05-13T11:14:09"/>
    <d v="2026-05-14T04:11:03"/>
    <s v="Chat"/>
    <s v="Medium"/>
    <s v="Resolved"/>
    <n v="3"/>
  </r>
  <r>
    <s v="T001912"/>
    <s v="C02063"/>
    <s v="P018"/>
    <x v="11"/>
    <d v="2026-06-19T07:14:00"/>
    <d v="2026-06-19T17:47:45"/>
    <d v="2026-06-20T13:24:22"/>
    <s v="Web"/>
    <s v="Medium"/>
    <s v="Resolved"/>
    <n v="4"/>
  </r>
  <r>
    <s v="T001913"/>
    <s v="C01352"/>
    <s v="P005"/>
    <x v="58"/>
    <d v="2026-06-11T01:49:00"/>
    <d v="2026-06-11T02:38:51"/>
    <d v="2026-06-12T03:19:49"/>
    <s v="Email"/>
    <s v="Medium"/>
    <s v="Resolved"/>
    <n v="5"/>
  </r>
  <r>
    <s v="T001914"/>
    <s v="C01639"/>
    <s v="P002"/>
    <x v="67"/>
    <d v="2026-01-08T11:05:00"/>
    <d v="2026-01-08T18:08:51"/>
    <d v="2026-01-09T14:34:03"/>
    <s v="Email"/>
    <s v="Medium"/>
    <s v="Resolved"/>
    <n v="5"/>
  </r>
  <r>
    <s v="T001915"/>
    <s v="C02404"/>
    <s v="P002"/>
    <x v="38"/>
    <d v="2026-09-25T01:44:00"/>
    <d v="2026-09-25T13:51:56"/>
    <d v="2026-09-26T16:30:27"/>
    <s v="Email"/>
    <s v="Medium"/>
    <s v="Resolved"/>
    <n v="4"/>
  </r>
  <r>
    <s v="T001916"/>
    <s v="C01992"/>
    <s v="P003"/>
    <x v="41"/>
    <d v="2026-09-13T18:25:00"/>
    <d v="2026-09-13T23:23:45"/>
    <d v="2026-09-13T23:53:45"/>
    <s v="Phone"/>
    <s v="Medium"/>
    <s v="Resolved"/>
    <n v="4"/>
  </r>
  <r>
    <s v="T001917"/>
    <s v="C01040"/>
    <s v="P018"/>
    <x v="63"/>
    <d v="2026-05-13T15:44:00"/>
    <d v="2026-05-13T22:57:06"/>
    <d v="2026-05-14T20:28:38"/>
    <s v="Chat"/>
    <s v="Medium"/>
    <s v="Resolved"/>
    <n v="4"/>
  </r>
  <r>
    <s v="T001918"/>
    <s v="C01733"/>
    <s v="P001"/>
    <x v="32"/>
    <d v="2026-06-01T15:36:00"/>
    <d v="2026-06-01T19:28:52"/>
    <d v="2026-06-02T00:20:54"/>
    <s v="Phone"/>
    <s v="High"/>
    <s v="Resolved"/>
    <n v="3"/>
  </r>
  <r>
    <s v="T001919"/>
    <s v="C00823"/>
    <s v="P007"/>
    <x v="34"/>
    <d v="2026-02-16T16:52:00"/>
    <d v="2026-02-16T23:27:12"/>
    <d v="2026-02-17T04:25:28"/>
    <s v="Email"/>
    <s v="Medium"/>
    <s v="Resolved"/>
    <n v="5"/>
  </r>
  <r>
    <s v="T001920"/>
    <s v="C02303"/>
    <s v="P013"/>
    <x v="0"/>
    <d v="2026-07-24T18:31:00"/>
    <d v="2026-07-25T04:42:27"/>
    <d v="2026-07-25T17:08:45"/>
    <s v="Chat"/>
    <s v="Medium"/>
    <s v="Resolved"/>
    <n v="4"/>
  </r>
  <r>
    <s v="T001921"/>
    <s v="C00234"/>
    <s v="P013"/>
    <x v="75"/>
    <d v="2026-05-21T16:12:00"/>
    <d v="2026-05-21T16:59:19"/>
    <m/>
    <s v="Chat"/>
    <s v="Critical"/>
    <s v="Escalated"/>
    <n v="3"/>
  </r>
  <r>
    <s v="T001922"/>
    <s v="C00564"/>
    <s v="P017"/>
    <x v="5"/>
    <d v="2026-03-19T15:03:00"/>
    <d v="2026-03-19T22:56:43"/>
    <d v="2026-03-20T01:29:58"/>
    <s v="Email"/>
    <s v="Medium"/>
    <s v="Resolved"/>
    <n v="5"/>
  </r>
  <r>
    <s v="T001923"/>
    <s v="C00866"/>
    <s v="P020"/>
    <x v="5"/>
    <d v="2026-03-25T04:22:00"/>
    <d v="2026-03-25T08:04:16"/>
    <d v="2026-03-25T08:34:16"/>
    <s v="Phone"/>
    <s v="High"/>
    <s v="Resolved"/>
    <n v="4"/>
  </r>
  <r>
    <s v="T001924"/>
    <s v="C00506"/>
    <s v="P009"/>
    <x v="9"/>
    <d v="2026-01-23T17:35:00"/>
    <d v="2026-01-23T18:12:04"/>
    <m/>
    <s v="Email"/>
    <s v="Critical"/>
    <s v="Pending"/>
    <n v="5"/>
  </r>
  <r>
    <s v="T001925"/>
    <s v="C01488"/>
    <s v="P005"/>
    <x v="48"/>
    <d v="2026-08-04T11:41:00"/>
    <d v="2026-08-04T13:49:43"/>
    <d v="2026-08-05T05:02:00"/>
    <s v="Email"/>
    <s v="High"/>
    <s v="Resolved"/>
    <n v="5"/>
  </r>
  <r>
    <s v="T001926"/>
    <s v="C01782"/>
    <s v="P002"/>
    <x v="12"/>
    <d v="2026-01-18T03:44:00"/>
    <d v="2026-01-19T03:29:35"/>
    <d v="2026-01-20T13:19:59"/>
    <s v="Email"/>
    <s v="Low"/>
    <s v="Resolved"/>
    <n v="4"/>
  </r>
  <r>
    <s v="T001927"/>
    <s v="C02227"/>
    <s v="P018"/>
    <x v="29"/>
    <d v="2026-06-03T11:32:00"/>
    <d v="2026-06-03T17:19:38"/>
    <d v="2026-06-05T08:53:42"/>
    <s v="Phone"/>
    <s v="Medium"/>
    <s v="Resolved"/>
    <n v="2"/>
  </r>
  <r>
    <s v="T001928"/>
    <s v="C01254"/>
    <s v="P008"/>
    <x v="46"/>
    <d v="2026-08-11T07:46:00"/>
    <d v="2026-08-11T16:07:14"/>
    <d v="2026-08-12T03:23:40"/>
    <s v="Chat"/>
    <s v="Medium"/>
    <s v="Resolved"/>
    <n v="4"/>
  </r>
  <r>
    <s v="T001929"/>
    <s v="C01554"/>
    <s v="P018"/>
    <x v="33"/>
    <d v="2026-01-15T04:46:00"/>
    <d v="2026-01-15T15:29:36"/>
    <d v="2026-01-16T13:22:55"/>
    <s v="Phone"/>
    <s v="Medium"/>
    <s v="Resolved"/>
    <n v="3"/>
  </r>
  <r>
    <s v="T001930"/>
    <s v="C01498"/>
    <s v="P007"/>
    <x v="16"/>
    <d v="2026-02-11T13:28:00"/>
    <d v="2026-02-11T21:43:29"/>
    <m/>
    <s v="Chat"/>
    <s v="Medium"/>
    <s v="Open"/>
    <n v="4"/>
  </r>
  <r>
    <s v="T001931"/>
    <s v="C00009"/>
    <s v="P016"/>
    <x v="61"/>
    <d v="2026-07-28T21:28:00"/>
    <d v="2026-07-29T17:11:08"/>
    <d v="2026-07-30T18:19:07"/>
    <s v="Web"/>
    <s v="Low"/>
    <s v="Resolved"/>
    <n v="4"/>
  </r>
  <r>
    <s v="T001932"/>
    <s v="C01772"/>
    <s v="P013"/>
    <x v="75"/>
    <d v="2026-08-13T00:23:00"/>
    <d v="2026-08-13T12:43:19"/>
    <d v="2026-08-14T04:25:12"/>
    <s v="Chat"/>
    <s v="Medium"/>
    <s v="Resolved"/>
    <n v="3"/>
  </r>
  <r>
    <s v="T001933"/>
    <s v="C00059"/>
    <s v="P015"/>
    <x v="68"/>
    <d v="2026-01-23T03:14:00"/>
    <d v="2026-01-23T17:40:31"/>
    <d v="2026-01-24T11:53:10"/>
    <s v="Web"/>
    <s v="Medium"/>
    <s v="Resolved"/>
    <n v="3"/>
  </r>
  <r>
    <s v="T001934"/>
    <s v="C01369"/>
    <s v="P014"/>
    <x v="63"/>
    <d v="2026-03-14T21:53:00"/>
    <d v="2026-03-15T06:15:52"/>
    <m/>
    <s v="Phone"/>
    <s v="Medium"/>
    <s v="Pending"/>
    <n v="3"/>
  </r>
  <r>
    <s v="T001935"/>
    <s v="C02500"/>
    <s v="P007"/>
    <x v="59"/>
    <d v="2026-06-15T16:34:00"/>
    <d v="2026-06-15T23:22:46"/>
    <m/>
    <s v="Chat"/>
    <s v="Medium"/>
    <s v="Open"/>
    <n v="4"/>
  </r>
  <r>
    <s v="T001936"/>
    <s v="C01970"/>
    <s v="P003"/>
    <x v="46"/>
    <d v="2026-05-28T05:44:00"/>
    <d v="2026-05-28T16:04:00"/>
    <d v="2026-05-29T12:02:49"/>
    <s v="Email"/>
    <s v="Medium"/>
    <s v="Resolved"/>
    <n v="3"/>
  </r>
  <r>
    <s v="T001937"/>
    <s v="C01267"/>
    <s v="P001"/>
    <x v="77"/>
    <d v="2026-05-22T08:51:00"/>
    <d v="2026-05-22T14:40:30"/>
    <d v="2026-05-23T02:03:20"/>
    <s v="Web"/>
    <s v="Medium"/>
    <s v="Resolved"/>
    <n v="5"/>
  </r>
  <r>
    <s v="T001938"/>
    <s v="C00798"/>
    <s v="P009"/>
    <x v="12"/>
    <d v="2026-03-13T02:07:00"/>
    <d v="2026-03-14T04:23:20"/>
    <d v="2026-03-15T07:12:55"/>
    <s v="Chat"/>
    <s v="Low"/>
    <s v="Resolved"/>
    <n v="3"/>
  </r>
  <r>
    <s v="T001939"/>
    <s v="C02094"/>
    <s v="P018"/>
    <x v="60"/>
    <d v="2026-05-28T20:14:00"/>
    <d v="2026-05-29T02:42:04"/>
    <m/>
    <s v="Phone"/>
    <s v="Medium"/>
    <s v="Pending"/>
    <n v="4"/>
  </r>
  <r>
    <s v="T001940"/>
    <s v="C02148"/>
    <s v="P013"/>
    <x v="4"/>
    <d v="2026-01-14T15:56:00"/>
    <d v="2026-01-14T22:44:53"/>
    <d v="2026-01-14T23:14:53"/>
    <s v="Chat"/>
    <s v="Medium"/>
    <s v="Resolved"/>
    <n v="4"/>
  </r>
  <r>
    <s v="T001941"/>
    <s v="C00921"/>
    <s v="P014"/>
    <x v="15"/>
    <d v="2026-08-27T05:34:00"/>
    <d v="2026-08-27T10:41:37"/>
    <m/>
    <s v="Email"/>
    <s v="Medium"/>
    <s v="Open"/>
    <n v="2"/>
  </r>
  <r>
    <s v="T001942"/>
    <s v="C00270"/>
    <s v="P006"/>
    <x v="31"/>
    <d v="2026-05-29T04:38:00"/>
    <d v="2026-05-29T06:44:30"/>
    <d v="2026-05-30T00:30:13"/>
    <s v="Email"/>
    <s v="High"/>
    <s v="Resolved"/>
    <n v="3"/>
  </r>
  <r>
    <s v="T001943"/>
    <s v="C01456"/>
    <s v="P010"/>
    <x v="59"/>
    <d v="2026-04-12T16:35:00"/>
    <d v="2026-04-13T03:53:18"/>
    <m/>
    <s v="Email"/>
    <s v="Medium"/>
    <s v="Open"/>
    <n v="5"/>
  </r>
  <r>
    <s v="T001944"/>
    <s v="C01586"/>
    <s v="P009"/>
    <x v="26"/>
    <d v="2026-04-11T13:29:00"/>
    <d v="2026-04-11T22:26:32"/>
    <d v="2026-04-12T15:57:23"/>
    <s v="Chat"/>
    <s v="Medium"/>
    <s v="Resolved"/>
    <n v="3"/>
  </r>
  <r>
    <s v="T001945"/>
    <s v="C02336"/>
    <s v="P003"/>
    <x v="67"/>
    <d v="2026-04-11T17:58:00"/>
    <d v="2026-04-11T20:54:41"/>
    <d v="2026-04-12T04:57:03"/>
    <s v="Phone"/>
    <s v="High"/>
    <s v="Resolved"/>
    <n v="3"/>
  </r>
  <r>
    <s v="T001946"/>
    <s v="C02226"/>
    <s v="P013"/>
    <x v="71"/>
    <d v="2026-04-29T05:58:00"/>
    <d v="2026-04-29T11:07:10"/>
    <d v="2026-04-29T18:14:26"/>
    <s v="Chat"/>
    <s v="High"/>
    <s v="Resolved"/>
    <n v="4"/>
  </r>
  <r>
    <s v="T001947"/>
    <s v="C00573"/>
    <s v="P008"/>
    <x v="5"/>
    <d v="2026-02-22T23:51:00"/>
    <d v="2026-02-23T08:10:53"/>
    <d v="2026-02-24T10:05:40"/>
    <s v="Chat"/>
    <s v="Medium"/>
    <s v="Resolved"/>
    <n v="4"/>
  </r>
  <r>
    <s v="T001948"/>
    <s v="C00632"/>
    <s v="P009"/>
    <x v="55"/>
    <d v="2026-06-14T03:58:00"/>
    <d v="2026-06-14T06:56:53"/>
    <d v="2026-06-14T15:15:07"/>
    <s v="Email"/>
    <s v="High"/>
    <s v="Resolved"/>
    <n v="3"/>
  </r>
  <r>
    <s v="T001949"/>
    <s v="C02493"/>
    <s v="P012"/>
    <x v="62"/>
    <d v="2026-02-20T04:16:00"/>
    <d v="2026-02-20T09:09:03"/>
    <d v="2026-02-20T15:50:13"/>
    <s v="Chat"/>
    <s v="Medium"/>
    <s v="Resolved"/>
    <n v="4"/>
  </r>
  <r>
    <s v="T001950"/>
    <s v="C00818"/>
    <s v="P001"/>
    <x v="8"/>
    <d v="2026-03-27T17:38:00"/>
    <d v="2026-03-27T23:22:04"/>
    <m/>
    <s v="Email"/>
    <s v="Medium"/>
    <s v="Pending"/>
    <n v="5"/>
  </r>
  <r>
    <s v="T001951"/>
    <s v="C01146"/>
    <s v="P019"/>
    <x v="17"/>
    <d v="2026-08-26T13:33:00"/>
    <d v="2026-08-26T15:34:03"/>
    <d v="2026-08-26T22:45:07"/>
    <s v="Phone"/>
    <s v="High"/>
    <s v="Resolved"/>
    <n v="4"/>
  </r>
  <r>
    <s v="T001952"/>
    <s v="C00764"/>
    <s v="P005"/>
    <x v="55"/>
    <d v="2026-06-03T09:19:00"/>
    <d v="2026-06-03T22:59:49"/>
    <d v="2026-06-04T06:33:02"/>
    <s v="Phone"/>
    <s v="Low"/>
    <s v="Resolved"/>
    <n v="3"/>
  </r>
  <r>
    <s v="T001953"/>
    <s v="C00984"/>
    <s v="P014"/>
    <x v="45"/>
    <d v="2026-09-04T17:40:00"/>
    <d v="2026-09-05T00:21:23"/>
    <d v="2026-09-05T01:36:57"/>
    <s v="Email"/>
    <s v="Medium"/>
    <s v="Resolved"/>
    <n v="5"/>
  </r>
  <r>
    <s v="T001954"/>
    <s v="C01411"/>
    <s v="P016"/>
    <x v="22"/>
    <d v="2026-06-29T13:47:00"/>
    <d v="2026-06-29T20:59:06"/>
    <d v="2026-06-30T02:11:24"/>
    <s v="Chat"/>
    <s v="Medium"/>
    <s v="Resolved"/>
    <n v="4"/>
  </r>
  <r>
    <s v="T001955"/>
    <s v="C00732"/>
    <s v="P004"/>
    <x v="70"/>
    <d v="2026-08-02T09:40:00"/>
    <d v="2026-08-02T19:37:31"/>
    <d v="2026-08-02T22:58:11"/>
    <s v="Email"/>
    <s v="Medium"/>
    <s v="Resolved"/>
    <n v="5"/>
  </r>
  <r>
    <s v="T001956"/>
    <s v="C01033"/>
    <s v="P005"/>
    <x v="78"/>
    <d v="2026-01-25T05:11:00"/>
    <d v="2026-01-25T13:06:46"/>
    <d v="2026-01-25T17:45:30"/>
    <s v="Web"/>
    <s v="Medium"/>
    <s v="Resolved"/>
    <n v="3"/>
  </r>
  <r>
    <s v="T001957"/>
    <s v="C00882"/>
    <s v="P009"/>
    <x v="64"/>
    <d v="2026-05-18T17:12:00"/>
    <d v="2026-05-18T22:04:39"/>
    <d v="2026-05-19T15:54:51"/>
    <s v="Email"/>
    <s v="High"/>
    <s v="Resolved"/>
    <n v="5"/>
  </r>
  <r>
    <s v="T001958"/>
    <s v="C00270"/>
    <s v="P017"/>
    <x v="31"/>
    <d v="2026-04-06T13:15:00"/>
    <d v="2026-04-06T23:00:53"/>
    <d v="2026-04-06T23:30:53"/>
    <s v="Phone"/>
    <s v="Medium"/>
    <s v="Resolved"/>
    <n v="4"/>
  </r>
  <r>
    <s v="T001959"/>
    <s v="C01967"/>
    <s v="P013"/>
    <x v="10"/>
    <d v="2026-01-05T21:27:00"/>
    <d v="2026-01-05T23:42:29"/>
    <m/>
    <s v="Chat"/>
    <s v="High"/>
    <s v="Pending"/>
    <n v="4"/>
  </r>
  <r>
    <s v="T001960"/>
    <s v="C02229"/>
    <s v="P010"/>
    <x v="38"/>
    <d v="2026-01-25T10:06:00"/>
    <d v="2026-01-25T19:21:58"/>
    <d v="2026-01-26T15:52:53"/>
    <s v="Web"/>
    <s v="Medium"/>
    <s v="Resolved"/>
    <n v="2"/>
  </r>
  <r>
    <s v="T001961"/>
    <s v="C01231"/>
    <s v="P017"/>
    <x v="48"/>
    <d v="2026-02-21T06:22:00"/>
    <d v="2026-02-21T14:47:24"/>
    <d v="2026-02-22T13:00:27"/>
    <s v="Chat"/>
    <s v="Medium"/>
    <s v="Resolved"/>
    <n v="5"/>
  </r>
  <r>
    <s v="T001962"/>
    <s v="C00512"/>
    <s v="P010"/>
    <x v="24"/>
    <d v="2026-01-02T01:13:00"/>
    <d v="2026-01-02T05:40:59"/>
    <d v="2026-01-02T14:54:57"/>
    <s v="Chat"/>
    <s v="High"/>
    <s v="Resolved"/>
    <n v="5"/>
  </r>
  <r>
    <s v="T001963"/>
    <s v="C01608"/>
    <s v="P018"/>
    <x v="52"/>
    <d v="2026-04-30T06:30:00"/>
    <d v="2026-04-30T16:47:58"/>
    <d v="2026-05-01T20:10:02"/>
    <s v="Chat"/>
    <s v="Medium"/>
    <s v="Resolved"/>
    <n v="2"/>
  </r>
  <r>
    <s v="T001964"/>
    <s v="C01336"/>
    <s v="P016"/>
    <x v="49"/>
    <d v="2026-01-14T17:26:00"/>
    <d v="2026-01-14T18:27:25"/>
    <d v="2026-01-15T00:26:07"/>
    <s v="Chat"/>
    <s v="Critical"/>
    <s v="Resolved"/>
    <n v="5"/>
  </r>
  <r>
    <s v="T001965"/>
    <s v="C01379"/>
    <s v="P004"/>
    <x v="55"/>
    <d v="2026-08-14T06:53:00"/>
    <d v="2026-08-14T19:46:46"/>
    <d v="2026-08-15T04:36:16"/>
    <s v="Email"/>
    <s v="Medium"/>
    <s v="Resolved"/>
    <n v="3"/>
  </r>
  <r>
    <s v="T001966"/>
    <s v="C01488"/>
    <s v="P008"/>
    <x v="11"/>
    <d v="2026-06-11T13:15:00"/>
    <d v="2026-06-11T16:50:07"/>
    <d v="2026-06-12T10:35:48"/>
    <s v="Web"/>
    <s v="High"/>
    <s v="Resolved"/>
    <n v="3"/>
  </r>
  <r>
    <s v="T001967"/>
    <s v="C01795"/>
    <s v="P001"/>
    <x v="28"/>
    <d v="2026-09-20T05:09:00"/>
    <d v="2026-09-21T02:56:15"/>
    <d v="2026-09-21T19:52:00"/>
    <s v="Chat"/>
    <s v="Low"/>
    <s v="Resolved"/>
    <n v="3"/>
  </r>
  <r>
    <s v="T001968"/>
    <s v="C00102"/>
    <s v="P005"/>
    <x v="74"/>
    <d v="2026-01-24T22:15:00"/>
    <d v="2026-01-25T10:27:32"/>
    <d v="2026-01-25T10:57:32"/>
    <s v="Chat"/>
    <s v="Medium"/>
    <s v="Resolved"/>
    <n v="4"/>
  </r>
  <r>
    <s v="T001969"/>
    <s v="C00249"/>
    <s v="P001"/>
    <x v="19"/>
    <d v="2026-01-22T21:38:00"/>
    <d v="2026-01-23T08:01:56"/>
    <d v="2026-01-24T03:02:38"/>
    <s v="Email"/>
    <s v="Medium"/>
    <s v="Resolved"/>
    <n v="5"/>
  </r>
  <r>
    <s v="T001970"/>
    <s v="C00240"/>
    <s v="P003"/>
    <x v="22"/>
    <d v="2026-08-26T19:23:00"/>
    <d v="2026-08-26T20:27:32"/>
    <m/>
    <s v="Chat"/>
    <s v="Critical"/>
    <s v="Pending"/>
    <n v="4"/>
  </r>
  <r>
    <s v="T001971"/>
    <s v="C00387"/>
    <s v="P001"/>
    <x v="8"/>
    <d v="2026-04-18T17:35:00"/>
    <d v="2026-04-19T11:05:33"/>
    <m/>
    <s v="Email"/>
    <s v="Low"/>
    <s v="Escalated"/>
    <n v="3"/>
  </r>
  <r>
    <s v="T001972"/>
    <s v="C02430"/>
    <s v="P014"/>
    <x v="63"/>
    <d v="2026-07-27T13:42:00"/>
    <d v="2026-07-27T14:34:48"/>
    <d v="2026-07-28T01:25:08"/>
    <s v="Email"/>
    <s v="High"/>
    <s v="Resolved"/>
    <n v="5"/>
  </r>
  <r>
    <s v="T001973"/>
    <s v="C01826"/>
    <s v="P009"/>
    <x v="6"/>
    <d v="2026-02-21T00:11:00"/>
    <d v="2026-02-21T03:00:55"/>
    <m/>
    <s v="Chat"/>
    <s v="Medium"/>
    <s v="Escalated"/>
    <n v="4"/>
  </r>
  <r>
    <s v="T001974"/>
    <s v="C01662"/>
    <s v="P010"/>
    <x v="63"/>
    <d v="2026-01-03T01:02:00"/>
    <d v="2026-01-03T03:54:36"/>
    <d v="2026-01-03T19:20:08"/>
    <s v="Email"/>
    <s v="High"/>
    <s v="Resolved"/>
    <n v="5"/>
  </r>
  <r>
    <s v="T001975"/>
    <s v="C01748"/>
    <s v="P016"/>
    <x v="42"/>
    <d v="2026-05-16T10:38:00"/>
    <d v="2026-05-16T11:26:20"/>
    <d v="2026-05-16T14:22:52"/>
    <s v="Chat"/>
    <s v="Critical"/>
    <s v="Resolved"/>
    <n v="5"/>
  </r>
  <r>
    <s v="T001976"/>
    <s v="C00084"/>
    <s v="P017"/>
    <x v="27"/>
    <d v="2026-06-06T18:02:00"/>
    <d v="2026-06-06T21:03:11"/>
    <m/>
    <s v="Email"/>
    <s v="High"/>
    <s v="Pending"/>
    <n v="4"/>
  </r>
  <r>
    <s v="T001977"/>
    <s v="C00534"/>
    <s v="P011"/>
    <x v="12"/>
    <d v="2026-01-31T03:07:00"/>
    <d v="2026-01-31T13:57:52"/>
    <d v="2026-02-01T01:38:10"/>
    <s v="Email"/>
    <s v="Medium"/>
    <s v="Resolved"/>
    <n v="4"/>
  </r>
  <r>
    <s v="T001978"/>
    <s v="C01986"/>
    <s v="P010"/>
    <x v="79"/>
    <d v="2026-01-03T13:10:00"/>
    <d v="2026-01-03T15:21:20"/>
    <d v="2026-01-04T09:42:09"/>
    <s v="Chat"/>
    <s v="High"/>
    <s v="Resolved"/>
    <n v="5"/>
  </r>
  <r>
    <s v="T001979"/>
    <s v="C01157"/>
    <s v="P013"/>
    <x v="12"/>
    <d v="2026-02-27T22:54:00"/>
    <d v="2026-02-28T02:29:10"/>
    <d v="2026-02-28T10:37:38"/>
    <s v="Chat"/>
    <s v="Medium"/>
    <s v="Resolved"/>
    <n v="5"/>
  </r>
  <r>
    <s v="T001980"/>
    <s v="C01272"/>
    <s v="P009"/>
    <x v="37"/>
    <d v="2026-01-30T20:02:00"/>
    <d v="2026-01-31T00:23:45"/>
    <d v="2026-01-31T06:12:18"/>
    <s v="Chat"/>
    <s v="Medium"/>
    <s v="Resolved"/>
    <n v="4"/>
  </r>
  <r>
    <s v="T001981"/>
    <s v="C01876"/>
    <s v="P009"/>
    <x v="63"/>
    <d v="2026-09-29T13:14:00"/>
    <d v="2026-09-29T18:28:39"/>
    <d v="2026-09-30T15:25:11"/>
    <s v="Web"/>
    <s v="Medium"/>
    <s v="Resolved"/>
    <n v="4"/>
  </r>
  <r>
    <s v="T001982"/>
    <s v="C00188"/>
    <s v="P006"/>
    <x v="75"/>
    <d v="2026-09-27T13:51:00"/>
    <d v="2026-09-27T15:39:10"/>
    <d v="2026-09-28T02:23:12"/>
    <s v="Email"/>
    <s v="High"/>
    <s v="Resolved"/>
    <n v="3"/>
  </r>
  <r>
    <s v="T001983"/>
    <s v="C01997"/>
    <s v="P004"/>
    <x v="71"/>
    <d v="2026-01-05T01:30:00"/>
    <d v="2026-01-05T09:37:15"/>
    <m/>
    <s v="Chat"/>
    <s v="Medium"/>
    <s v="Open"/>
    <n v="4"/>
  </r>
  <r>
    <s v="T001984"/>
    <s v="C01702"/>
    <s v="P004"/>
    <x v="30"/>
    <d v="2026-05-05T00:02:00"/>
    <d v="2026-05-05T04:38:57"/>
    <m/>
    <s v="Phone"/>
    <s v="High"/>
    <s v="Pending"/>
    <n v="5"/>
  </r>
  <r>
    <s v="T001985"/>
    <s v="C01010"/>
    <s v="P014"/>
    <x v="24"/>
    <d v="2026-04-15T07:34:00"/>
    <d v="2026-04-15T17:17:17"/>
    <m/>
    <s v="Email"/>
    <s v="Medium"/>
    <s v="Pending"/>
    <n v="2"/>
  </r>
  <r>
    <s v="T001986"/>
    <s v="C01249"/>
    <s v="P017"/>
    <x v="53"/>
    <d v="2026-01-08T19:33:00"/>
    <d v="2026-01-09T05:28:43"/>
    <d v="2026-01-09T23:25:29"/>
    <s v="Chat"/>
    <s v="Medium"/>
    <s v="Resolved"/>
    <n v="5"/>
  </r>
  <r>
    <s v="T001987"/>
    <s v="C00186"/>
    <s v="P009"/>
    <x v="58"/>
    <d v="2026-07-01T00:08:00"/>
    <d v="2026-07-01T19:30:50"/>
    <d v="2026-07-03T10:00:04"/>
    <s v="Email"/>
    <s v="Low"/>
    <s v="Resolved"/>
    <n v="5"/>
  </r>
  <r>
    <s v="T001988"/>
    <s v="C00513"/>
    <s v="P002"/>
    <x v="58"/>
    <d v="2026-08-21T19:10:00"/>
    <d v="2026-08-22T05:21:44"/>
    <m/>
    <s v="Email"/>
    <s v="Low"/>
    <s v="Pending"/>
    <n v="2"/>
  </r>
  <r>
    <s v="T001989"/>
    <s v="C00616"/>
    <s v="P013"/>
    <x v="6"/>
    <d v="2026-06-16T06:10:00"/>
    <d v="2026-06-16T07:57:03"/>
    <d v="2026-06-16T15:49:06"/>
    <s v="Email"/>
    <s v="Critical"/>
    <s v="Resolved"/>
    <n v="3"/>
  </r>
  <r>
    <s v="T001990"/>
    <s v="C02195"/>
    <s v="P019"/>
    <x v="21"/>
    <d v="2026-09-08T02:23:00"/>
    <d v="2026-09-08T05:02:58"/>
    <m/>
    <s v="Phone"/>
    <s v="High"/>
    <s v="Escalated"/>
    <n v="4"/>
  </r>
  <r>
    <s v="T001991"/>
    <s v="C00282"/>
    <s v="P011"/>
    <x v="59"/>
    <d v="2026-06-24T02:17:00"/>
    <d v="2026-06-25T01:10:18"/>
    <d v="2026-06-25T23:45:04"/>
    <s v="Email"/>
    <s v="Low"/>
    <s v="Resolved"/>
    <n v="3"/>
  </r>
  <r>
    <s v="T001992"/>
    <s v="C00729"/>
    <s v="P001"/>
    <x v="59"/>
    <d v="2026-05-30T16:24:00"/>
    <d v="2026-05-30T18:08:02"/>
    <m/>
    <s v="Email"/>
    <s v="Medium"/>
    <s v="Pending"/>
    <n v="5"/>
  </r>
  <r>
    <s v="T001993"/>
    <s v="C00330"/>
    <s v="P002"/>
    <x v="35"/>
    <d v="2026-09-16T01:04:00"/>
    <d v="2026-09-16T03:58:23"/>
    <d v="2026-09-17T00:05:05"/>
    <s v="Email"/>
    <s v="High"/>
    <s v="Resolved"/>
    <n v="5"/>
  </r>
  <r>
    <s v="T001994"/>
    <s v="C00712"/>
    <s v="P011"/>
    <x v="26"/>
    <d v="2026-07-12T12:37:00"/>
    <d v="2026-07-12T20:08:07"/>
    <d v="2026-07-13T22:24:55"/>
    <s v="Phone"/>
    <s v="Medium"/>
    <s v="Resolved"/>
    <n v="3"/>
  </r>
  <r>
    <s v="T001995"/>
    <s v="C00027"/>
    <s v="P018"/>
    <x v="26"/>
    <d v="2026-07-28T22:26:00"/>
    <d v="2026-07-29T05:41:07"/>
    <m/>
    <s v="Email"/>
    <s v="Medium"/>
    <s v="Pending"/>
    <n v="2"/>
  </r>
  <r>
    <s v="T001996"/>
    <s v="C00682"/>
    <s v="P002"/>
    <x v="53"/>
    <d v="2026-08-01T14:09:00"/>
    <d v="2026-08-01T15:40:42"/>
    <d v="2026-08-02T04:30:47"/>
    <s v="Chat"/>
    <s v="High"/>
    <s v="Resolved"/>
    <n v="4"/>
  </r>
  <r>
    <s v="T001997"/>
    <s v="C01810"/>
    <s v="P016"/>
    <x v="31"/>
    <d v="2026-01-09T08:01:00"/>
    <d v="2026-01-10T03:15:58"/>
    <m/>
    <s v="Email"/>
    <s v="Low"/>
    <s v="Pending"/>
    <n v="5"/>
  </r>
  <r>
    <s v="T001998"/>
    <s v="C01919"/>
    <s v="P016"/>
    <x v="20"/>
    <d v="2026-07-20T21:20:00"/>
    <d v="2026-07-21T08:44:56"/>
    <d v="2026-07-21T09:14:56"/>
    <s v="Email"/>
    <s v="Medium"/>
    <s v="Resolved"/>
    <n v="4"/>
  </r>
  <r>
    <s v="T001999"/>
    <s v="C00949"/>
    <s v="P002"/>
    <x v="23"/>
    <d v="2026-07-24T01:45:00"/>
    <d v="2026-07-24T15:37:46"/>
    <d v="2026-07-25T07:24:27"/>
    <s v="Phone"/>
    <s v="Medium"/>
    <s v="Resolved"/>
    <n v="5"/>
  </r>
  <r>
    <s v="T002000"/>
    <s v="C01766"/>
    <s v="P005"/>
    <x v="1"/>
    <d v="2026-05-16T05:59:00"/>
    <d v="2026-05-16T18:36:00"/>
    <d v="2026-05-17T02:23:06"/>
    <s v="Chat"/>
    <s v="Medium"/>
    <s v="Resolved"/>
    <n v="4"/>
  </r>
  <r>
    <s v="T002001"/>
    <s v="C01547"/>
    <s v="P001"/>
    <x v="1"/>
    <d v="2026-06-04T04:06:00"/>
    <d v="2026-06-04T15:38:27"/>
    <m/>
    <s v="Chat"/>
    <s v="Medium"/>
    <s v="Pending"/>
    <n v="5"/>
  </r>
  <r>
    <s v="T002002"/>
    <s v="C02258"/>
    <s v="P012"/>
    <x v="75"/>
    <d v="2026-08-16T00:18:00"/>
    <d v="2026-08-17T05:03:57"/>
    <d v="2026-08-19T16:55:46"/>
    <s v="Web"/>
    <s v="Low"/>
    <s v="Resolved"/>
    <n v="3"/>
  </r>
  <r>
    <s v="T002003"/>
    <s v="C02012"/>
    <s v="P004"/>
    <x v="1"/>
    <d v="2026-02-08T22:54:00"/>
    <d v="2026-02-09T00:32:21"/>
    <d v="2026-02-09T09:50:22"/>
    <s v="Phone"/>
    <s v="Critical"/>
    <s v="Resolved"/>
    <n v="5"/>
  </r>
  <r>
    <s v="T002004"/>
    <s v="C00574"/>
    <s v="P019"/>
    <x v="13"/>
    <d v="2026-05-24T05:00:00"/>
    <d v="2026-05-24T07:01:48"/>
    <d v="2026-05-24T21:49:12"/>
    <s v="Phone"/>
    <s v="High"/>
    <s v="Resolved"/>
    <n v="5"/>
  </r>
  <r>
    <s v="T002005"/>
    <s v="C01472"/>
    <s v="P002"/>
    <x v="59"/>
    <d v="2026-07-30T01:45:00"/>
    <d v="2026-07-30T05:00:51"/>
    <d v="2026-07-30T15:06:53"/>
    <s v="Email"/>
    <s v="High"/>
    <s v="Resolved"/>
    <n v="4"/>
  </r>
  <r>
    <s v="T002006"/>
    <s v="C01966"/>
    <s v="P013"/>
    <x v="3"/>
    <d v="2026-03-12T21:57:00"/>
    <d v="2026-03-12T23:36:35"/>
    <d v="2026-03-13T16:52:08"/>
    <s v="Email"/>
    <s v="High"/>
    <s v="Resolved"/>
    <n v="4"/>
  </r>
  <r>
    <s v="T002007"/>
    <s v="C00765"/>
    <s v="P016"/>
    <x v="57"/>
    <d v="2026-03-14T23:05:00"/>
    <d v="2026-03-15T20:28:36"/>
    <d v="2026-03-17T10:11:39"/>
    <s v="Web"/>
    <s v="Low"/>
    <s v="Resolved"/>
    <n v="2"/>
  </r>
  <r>
    <s v="T002008"/>
    <s v="C01433"/>
    <s v="P004"/>
    <x v="4"/>
    <d v="2026-01-02T05:04:00"/>
    <d v="2026-01-02T12:22:39"/>
    <m/>
    <s v="Chat"/>
    <s v="Medium"/>
    <s v="Pending"/>
    <n v="4"/>
  </r>
  <r>
    <s v="T002009"/>
    <s v="C01001"/>
    <s v="P006"/>
    <x v="3"/>
    <d v="2026-03-27T09:38:00"/>
    <d v="2026-03-27T17:12:02"/>
    <d v="2026-03-28T06:48:27"/>
    <s v="Chat"/>
    <s v="Medium"/>
    <s v="Resolved"/>
    <n v="5"/>
  </r>
  <r>
    <s v="T002010"/>
    <s v="C00772"/>
    <s v="P016"/>
    <x v="31"/>
    <d v="2026-04-08T16:11:00"/>
    <d v="2026-04-08T23:25:02"/>
    <d v="2026-04-09T18:43:03"/>
    <s v="Chat"/>
    <s v="Medium"/>
    <s v="Resolved"/>
    <n v="5"/>
  </r>
  <r>
    <s v="T002011"/>
    <s v="C00499"/>
    <s v="P002"/>
    <x v="64"/>
    <d v="2026-09-18T10:15:00"/>
    <d v="2026-09-18T11:15:44"/>
    <d v="2026-09-19T02:04:42"/>
    <s v="Phone"/>
    <s v="Medium"/>
    <s v="Resolved"/>
    <n v="4"/>
  </r>
  <r>
    <s v="T002012"/>
    <s v="C00089"/>
    <s v="P009"/>
    <x v="62"/>
    <d v="2026-01-23T18:57:00"/>
    <d v="2026-01-23T21:36:18"/>
    <d v="2026-01-24T11:32:06"/>
    <s v="Chat"/>
    <s v="Medium"/>
    <s v="Resolved"/>
    <n v="3"/>
  </r>
  <r>
    <s v="T002013"/>
    <s v="C01875"/>
    <s v="P006"/>
    <x v="27"/>
    <d v="2026-06-26T05:58:00"/>
    <d v="2026-06-27T05:21:30"/>
    <d v="2026-06-27T05:51:30"/>
    <s v="Email"/>
    <s v="Low"/>
    <s v="Resolved"/>
    <n v="5"/>
  </r>
  <r>
    <s v="T002014"/>
    <s v="C02048"/>
    <s v="P001"/>
    <x v="67"/>
    <d v="2026-01-18T19:31:00"/>
    <d v="2026-01-19T09:16:18"/>
    <d v="2026-01-21T22:26:28"/>
    <s v="Email"/>
    <s v="Low"/>
    <s v="Resolved"/>
    <n v="4"/>
  </r>
  <r>
    <s v="T002015"/>
    <s v="C01630"/>
    <s v="P010"/>
    <x v="21"/>
    <d v="2026-08-07T13:24:00"/>
    <d v="2026-08-07T17:28:27"/>
    <m/>
    <s v="Email"/>
    <s v="High"/>
    <s v="Open"/>
    <n v="5"/>
  </r>
  <r>
    <s v="T002016"/>
    <s v="C00603"/>
    <s v="P010"/>
    <x v="32"/>
    <d v="2026-05-09T00:15:00"/>
    <d v="2026-05-09T03:04:51"/>
    <d v="2026-05-09T05:59:04"/>
    <s v="Phone"/>
    <s v="High"/>
    <s v="Resolved"/>
    <n v="4"/>
  </r>
  <r>
    <s v="T002017"/>
    <s v="C00048"/>
    <s v="P007"/>
    <x v="22"/>
    <d v="2026-04-27T14:53:00"/>
    <d v="2026-04-27T18:26:32"/>
    <d v="2026-04-27T18:56:32"/>
    <s v="Chat"/>
    <s v="Medium"/>
    <s v="Resolved"/>
    <n v="5"/>
  </r>
  <r>
    <s v="T002018"/>
    <s v="C01580"/>
    <s v="P017"/>
    <x v="4"/>
    <d v="2026-09-15T00:13:00"/>
    <d v="2026-09-15T09:23:35"/>
    <d v="2026-09-17T05:54:25"/>
    <s v="Phone"/>
    <s v="Low"/>
    <s v="Resolved"/>
    <n v="4"/>
  </r>
  <r>
    <s v="T002019"/>
    <s v="C00500"/>
    <s v="P002"/>
    <x v="7"/>
    <d v="2026-07-24T20:18:00"/>
    <d v="2026-07-25T02:25:10"/>
    <d v="2026-07-25T10:04:19"/>
    <s v="Chat"/>
    <s v="Medium"/>
    <s v="Resolved"/>
    <n v="5"/>
  </r>
  <r>
    <s v="T002020"/>
    <s v="C01373"/>
    <s v="P009"/>
    <x v="77"/>
    <d v="2026-01-29T23:44:00"/>
    <d v="2026-01-30T01:45:33"/>
    <d v="2026-01-30T18:30:19"/>
    <s v="Web"/>
    <s v="High"/>
    <s v="Resolved"/>
    <n v="3"/>
  </r>
  <r>
    <s v="T002021"/>
    <s v="C02426"/>
    <s v="P004"/>
    <x v="59"/>
    <d v="2026-03-14T03:42:00"/>
    <d v="2026-03-14T11:27:09"/>
    <d v="2026-03-15T03:10:20"/>
    <s v="Phone"/>
    <s v="Medium"/>
    <s v="Resolved"/>
    <n v="3"/>
  </r>
  <r>
    <s v="T002022"/>
    <s v="C00012"/>
    <s v="P016"/>
    <x v="11"/>
    <d v="2026-03-16T12:39:00"/>
    <d v="2026-03-16T21:21:21"/>
    <d v="2026-03-18T02:23:39"/>
    <s v="Email"/>
    <s v="Medium"/>
    <s v="Resolved"/>
    <n v="2"/>
  </r>
  <r>
    <s v="T002023"/>
    <s v="C01444"/>
    <s v="P012"/>
    <x v="0"/>
    <d v="2026-06-16T08:04:00"/>
    <d v="2026-06-16T17:01:08"/>
    <d v="2026-06-16T22:53:03"/>
    <s v="Chat"/>
    <s v="Medium"/>
    <s v="Resolved"/>
    <n v="5"/>
  </r>
  <r>
    <s v="T002024"/>
    <s v="C02486"/>
    <s v="P015"/>
    <x v="7"/>
    <d v="2026-08-15T01:31:00"/>
    <d v="2026-08-15T04:45:23"/>
    <d v="2026-08-15T15:53:14"/>
    <s v="Chat"/>
    <s v="High"/>
    <s v="Resolved"/>
    <n v="4"/>
  </r>
  <r>
    <s v="T002025"/>
    <s v="C00836"/>
    <s v="P003"/>
    <x v="3"/>
    <d v="2026-06-24T16:15:00"/>
    <d v="2026-06-25T02:43:31"/>
    <d v="2026-06-26T04:15:07"/>
    <s v="Email"/>
    <s v="Medium"/>
    <s v="Resolved"/>
    <n v="2"/>
  </r>
  <r>
    <s v="T002026"/>
    <s v="C02036"/>
    <s v="P010"/>
    <x v="28"/>
    <d v="2026-04-20T00:38:00"/>
    <d v="2026-04-20T11:26:28"/>
    <d v="2026-04-21T13:45:16"/>
    <s v="Email"/>
    <s v="Medium"/>
    <s v="Resolved"/>
    <n v="4"/>
  </r>
  <r>
    <s v="T002027"/>
    <s v="C02071"/>
    <s v="P002"/>
    <x v="53"/>
    <d v="2026-07-23T00:34:00"/>
    <d v="2026-07-23T02:35:26"/>
    <d v="2026-07-23T21:24:38"/>
    <s v="Phone"/>
    <s v="High"/>
    <s v="Resolved"/>
    <n v="4"/>
  </r>
  <r>
    <s v="T002028"/>
    <s v="C01217"/>
    <s v="P007"/>
    <x v="75"/>
    <d v="2026-07-27T19:27:00"/>
    <d v="2026-07-27T22:13:44"/>
    <d v="2026-07-29T01:26:12"/>
    <s v="Web"/>
    <s v="Medium"/>
    <s v="Resolved"/>
    <n v="2"/>
  </r>
  <r>
    <s v="T002029"/>
    <s v="C00768"/>
    <s v="P019"/>
    <x v="61"/>
    <d v="2026-01-22T06:46:00"/>
    <d v="2026-01-22T12:52:01"/>
    <d v="2026-01-23T06:29:25"/>
    <s v="Email"/>
    <s v="Medium"/>
    <s v="Resolved"/>
    <n v="3"/>
  </r>
  <r>
    <s v="T002030"/>
    <s v="C01701"/>
    <s v="P015"/>
    <x v="21"/>
    <d v="2026-05-29T21:43:00"/>
    <d v="2026-05-30T05:57:01"/>
    <d v="2026-05-31T04:01:32"/>
    <s v="Email"/>
    <s v="Medium"/>
    <s v="Resolved"/>
    <n v="4"/>
  </r>
  <r>
    <s v="T002031"/>
    <s v="C01549"/>
    <s v="P002"/>
    <x v="36"/>
    <d v="2026-07-14T14:15:00"/>
    <d v="2026-07-14T20:46:43"/>
    <d v="2026-07-15T00:06:22"/>
    <s v="Phone"/>
    <s v="Medium"/>
    <s v="Resolved"/>
    <n v="3"/>
  </r>
  <r>
    <s v="T002032"/>
    <s v="C01192"/>
    <s v="P008"/>
    <x v="12"/>
    <d v="2026-06-14T12:35:00"/>
    <d v="2026-06-14T16:14:53"/>
    <d v="2026-06-15T00:12:20"/>
    <s v="Email"/>
    <s v="High"/>
    <s v="Resolved"/>
    <n v="4"/>
  </r>
  <r>
    <s v="T002033"/>
    <s v="C00482"/>
    <s v="P018"/>
    <x v="30"/>
    <d v="2026-03-08T09:49:00"/>
    <d v="2026-03-08T14:05:12"/>
    <d v="2026-03-10T01:02:56"/>
    <s v="Web"/>
    <s v="Medium"/>
    <s v="Resolved"/>
    <n v="3"/>
  </r>
  <r>
    <s v="T002034"/>
    <s v="C01862"/>
    <s v="P004"/>
    <x v="24"/>
    <d v="2026-02-13T08:55:00"/>
    <d v="2026-02-13T13:34:34"/>
    <d v="2026-02-14T04:43:46"/>
    <s v="Email"/>
    <s v="High"/>
    <s v="Resolved"/>
    <n v="3"/>
  </r>
  <r>
    <s v="T002035"/>
    <s v="C00529"/>
    <s v="P016"/>
    <x v="73"/>
    <d v="2026-03-21T05:23:00"/>
    <d v="2026-03-21T09:12:25"/>
    <d v="2026-03-21T11:41:55"/>
    <s v="Email"/>
    <s v="High"/>
    <s v="Resolved"/>
    <n v="2"/>
  </r>
  <r>
    <s v="T002036"/>
    <s v="C00336"/>
    <s v="P007"/>
    <x v="46"/>
    <d v="2026-04-07T16:51:00"/>
    <d v="2026-04-07T23:46:17"/>
    <d v="2026-04-08T20:39:07"/>
    <s v="Email"/>
    <s v="Medium"/>
    <s v="Resolved"/>
    <n v="3"/>
  </r>
  <r>
    <s v="T002037"/>
    <s v="C00169"/>
    <s v="P010"/>
    <x v="24"/>
    <d v="2026-09-09T14:32:00"/>
    <d v="2026-09-09T20:23:43"/>
    <d v="2026-09-10T04:47:38"/>
    <s v="Email"/>
    <s v="Medium"/>
    <s v="Resolved"/>
    <n v="5"/>
  </r>
  <r>
    <s v="T002038"/>
    <s v="C01116"/>
    <s v="P018"/>
    <x v="22"/>
    <d v="2026-06-19T00:32:00"/>
    <d v="2026-06-19T17:34:34"/>
    <m/>
    <s v="Email"/>
    <s v="Low"/>
    <s v="Pending"/>
    <n v="2"/>
  </r>
  <r>
    <s v="T002039"/>
    <s v="C00301"/>
    <s v="P014"/>
    <x v="50"/>
    <d v="2026-08-17T07:45:00"/>
    <d v="2026-08-17T11:57:19"/>
    <d v="2026-08-18T07:05:03"/>
    <s v="Chat"/>
    <s v="High"/>
    <s v="Resolved"/>
    <n v="4"/>
  </r>
  <r>
    <s v="T002040"/>
    <s v="C00839"/>
    <s v="P006"/>
    <x v="49"/>
    <d v="2026-01-08T21:34:00"/>
    <d v="2026-01-09T04:26:57"/>
    <d v="2026-01-09T04:56:57"/>
    <s v="Email"/>
    <s v="Medium"/>
    <s v="Resolved"/>
    <n v="4"/>
  </r>
  <r>
    <s v="T002041"/>
    <s v="C00605"/>
    <s v="P001"/>
    <x v="62"/>
    <d v="2026-08-03T11:49:00"/>
    <d v="2026-08-03T12:36:47"/>
    <m/>
    <s v="Web"/>
    <s v="Critical"/>
    <s v="Open"/>
    <n v="5"/>
  </r>
  <r>
    <s v="T002042"/>
    <s v="C01150"/>
    <s v="P005"/>
    <x v="48"/>
    <d v="2026-02-21T06:08:00"/>
    <d v="2026-02-21T14:07:10"/>
    <d v="2026-02-22T07:45:58"/>
    <s v="Email"/>
    <s v="Medium"/>
    <s v="Resolved"/>
    <n v="2"/>
  </r>
  <r>
    <s v="T002043"/>
    <s v="C01945"/>
    <s v="P009"/>
    <x v="22"/>
    <d v="2026-06-04T05:30:00"/>
    <d v="2026-06-04T09:59:06"/>
    <d v="2026-06-05T10:34:20"/>
    <s v="Chat"/>
    <s v="Medium"/>
    <s v="Resolved"/>
    <n v="3"/>
  </r>
  <r>
    <s v="T002044"/>
    <s v="C01127"/>
    <s v="P003"/>
    <x v="35"/>
    <d v="2026-04-16T04:34:00"/>
    <d v="2026-04-16T05:56:35"/>
    <m/>
    <s v="Chat"/>
    <s v="Critical"/>
    <s v="Open"/>
    <n v="4"/>
  </r>
  <r>
    <s v="T002045"/>
    <s v="C01393"/>
    <s v="P018"/>
    <x v="22"/>
    <d v="2026-08-24T20:39:00"/>
    <d v="2026-08-25T00:18:09"/>
    <d v="2026-08-25T17:56:57"/>
    <s v="Email"/>
    <s v="High"/>
    <s v="Resolved"/>
    <n v="4"/>
  </r>
  <r>
    <s v="T002046"/>
    <s v="C00358"/>
    <s v="P002"/>
    <x v="37"/>
    <d v="2026-07-04T07:27:00"/>
    <d v="2026-07-04T17:59:10"/>
    <d v="2026-07-05T04:58:47"/>
    <s v="Chat"/>
    <s v="Medium"/>
    <s v="Resolved"/>
    <n v="4"/>
  </r>
  <r>
    <s v="T002047"/>
    <s v="C00283"/>
    <s v="P011"/>
    <x v="69"/>
    <d v="2026-05-06T07:08:00"/>
    <d v="2026-05-06T11:35:17"/>
    <d v="2026-05-06T22:50:36"/>
    <s v="Email"/>
    <s v="High"/>
    <s v="Resolved"/>
    <n v="5"/>
  </r>
  <r>
    <s v="T002048"/>
    <s v="C02442"/>
    <s v="P020"/>
    <x v="12"/>
    <d v="2026-05-20T01:31:00"/>
    <d v="2026-05-20T07:18:10"/>
    <m/>
    <s v="Phone"/>
    <s v="Medium"/>
    <s v="Open"/>
    <n v="2"/>
  </r>
  <r>
    <s v="T002049"/>
    <s v="C01550"/>
    <s v="P007"/>
    <x v="77"/>
    <d v="2026-07-12T21:20:00"/>
    <d v="2026-07-13T05:22:36"/>
    <d v="2026-07-13T18:34:39"/>
    <s v="Chat"/>
    <s v="Medium"/>
    <s v="Resolved"/>
    <n v="4"/>
  </r>
  <r>
    <s v="T002050"/>
    <s v="C00039"/>
    <s v="P011"/>
    <x v="8"/>
    <d v="2026-07-16T09:20:00"/>
    <d v="2026-07-16T17:04:06"/>
    <d v="2026-07-17T17:23:56"/>
    <s v="Email"/>
    <s v="Medium"/>
    <s v="Resolved"/>
    <n v="3"/>
  </r>
  <r>
    <s v="T002051"/>
    <s v="C01413"/>
    <s v="P002"/>
    <x v="57"/>
    <d v="2026-06-06T16:55:00"/>
    <d v="2026-06-06T18:28:16"/>
    <d v="2026-06-06T21:22:23"/>
    <s v="Chat"/>
    <s v="Critical"/>
    <s v="Resolved"/>
    <n v="5"/>
  </r>
  <r>
    <s v="T002052"/>
    <s v="C00026"/>
    <s v="P015"/>
    <x v="64"/>
    <d v="2026-07-18T17:09:00"/>
    <d v="2026-07-18T19:42:54"/>
    <d v="2026-07-19T15:17:46"/>
    <s v="Email"/>
    <s v="High"/>
    <s v="Resolved"/>
    <n v="2"/>
  </r>
  <r>
    <s v="T002053"/>
    <s v="C00193"/>
    <s v="P020"/>
    <x v="69"/>
    <d v="2026-08-04T08:24:00"/>
    <d v="2026-08-04T09:31:13"/>
    <d v="2026-08-05T04:28:49"/>
    <s v="Web"/>
    <s v="High"/>
    <s v="Resolved"/>
    <n v="4"/>
  </r>
  <r>
    <s v="T002054"/>
    <s v="C00934"/>
    <s v="P016"/>
    <x v="67"/>
    <d v="2026-01-09T11:57:00"/>
    <d v="2026-01-09T18:39:43"/>
    <d v="2026-01-10T22:32:29"/>
    <s v="Chat"/>
    <s v="Medium"/>
    <s v="Resolved"/>
    <n v="3"/>
  </r>
  <r>
    <s v="T002055"/>
    <s v="C01642"/>
    <s v="P003"/>
    <x v="61"/>
    <d v="2026-04-11T02:25:00"/>
    <d v="2026-04-11T06:20:49"/>
    <d v="2026-04-12T06:47:33"/>
    <s v="Email"/>
    <s v="High"/>
    <s v="Resolved"/>
    <n v="4"/>
  </r>
  <r>
    <s v="T002056"/>
    <s v="C01551"/>
    <s v="P008"/>
    <x v="17"/>
    <d v="2026-09-04T16:01:00"/>
    <d v="2026-09-05T01:30:33"/>
    <d v="2026-09-05T20:34:08"/>
    <s v="Email"/>
    <s v="Medium"/>
    <s v="Resolved"/>
    <n v="4"/>
  </r>
  <r>
    <s v="T002057"/>
    <s v="C01978"/>
    <s v="P015"/>
    <x v="38"/>
    <d v="2026-03-29T16:10:00"/>
    <d v="2026-03-29T23:54:17"/>
    <d v="2026-03-30T17:30:27"/>
    <s v="Chat"/>
    <s v="Medium"/>
    <s v="Resolved"/>
    <n v="4"/>
  </r>
  <r>
    <s v="T002058"/>
    <s v="C00450"/>
    <s v="P016"/>
    <x v="48"/>
    <d v="2026-08-14T05:07:00"/>
    <d v="2026-08-14T07:43:03"/>
    <d v="2026-08-14T22:03:59"/>
    <s v="Phone"/>
    <s v="High"/>
    <s v="Resolved"/>
    <n v="5"/>
  </r>
  <r>
    <s v="T002059"/>
    <s v="C00480"/>
    <s v="P009"/>
    <x v="11"/>
    <d v="2026-05-30T04:41:00"/>
    <d v="2026-05-31T00:49:53"/>
    <m/>
    <s v="Chat"/>
    <s v="Low"/>
    <s v="Open"/>
    <n v="4"/>
  </r>
  <r>
    <s v="T002060"/>
    <s v="C01333"/>
    <s v="P020"/>
    <x v="8"/>
    <d v="2026-03-16T09:32:00"/>
    <d v="2026-03-17T07:06:01"/>
    <d v="2026-03-18T01:55:00"/>
    <s v="Chat"/>
    <s v="Low"/>
    <s v="Resolved"/>
    <n v="3"/>
  </r>
  <r>
    <s v="T002061"/>
    <s v="C02172"/>
    <s v="P005"/>
    <x v="36"/>
    <d v="2026-04-06T16:36:00"/>
    <d v="2026-04-07T01:12:28"/>
    <d v="2026-04-07T07:37:06"/>
    <s v="Email"/>
    <s v="Medium"/>
    <s v="Resolved"/>
    <n v="3"/>
  </r>
  <r>
    <s v="T002062"/>
    <s v="C01807"/>
    <s v="P015"/>
    <x v="77"/>
    <d v="2026-05-13T12:28:00"/>
    <d v="2026-05-13T15:06:01"/>
    <d v="2026-05-14T11:01:50"/>
    <s v="Phone"/>
    <s v="High"/>
    <s v="Resolved"/>
    <n v="3"/>
  </r>
  <r>
    <s v="T002063"/>
    <s v="C01674"/>
    <s v="P010"/>
    <x v="40"/>
    <d v="2026-02-04T01:28:00"/>
    <d v="2026-02-04T09:22:48"/>
    <d v="2026-02-04T14:36:25"/>
    <s v="Chat"/>
    <s v="Medium"/>
    <s v="Resolved"/>
    <n v="5"/>
  </r>
  <r>
    <s v="T002064"/>
    <s v="C00236"/>
    <s v="P015"/>
    <x v="65"/>
    <d v="2026-03-26T13:44:00"/>
    <d v="2026-03-26T20:12:08"/>
    <d v="2026-03-27T04:54:12"/>
    <s v="Chat"/>
    <s v="Medium"/>
    <s v="Resolved"/>
    <n v="4"/>
  </r>
  <r>
    <s v="T002065"/>
    <s v="C02196"/>
    <s v="P012"/>
    <x v="42"/>
    <d v="2026-07-05T16:58:00"/>
    <d v="2026-07-05T21:03:08"/>
    <d v="2026-07-06T05:37:46"/>
    <s v="Email"/>
    <s v="High"/>
    <s v="Resolved"/>
    <n v="3"/>
  </r>
  <r>
    <s v="T002066"/>
    <s v="C02462"/>
    <s v="P009"/>
    <x v="77"/>
    <d v="2026-09-05T04:28:00"/>
    <d v="2026-09-05T21:38:14"/>
    <d v="2026-09-06T01:37:37"/>
    <s v="Email"/>
    <s v="Low"/>
    <s v="Resolved"/>
    <n v="4"/>
  </r>
  <r>
    <s v="T002067"/>
    <s v="C01456"/>
    <s v="P017"/>
    <x v="8"/>
    <d v="2026-09-17T10:40:00"/>
    <d v="2026-09-17T12:41:06"/>
    <d v="2026-09-17T20:33:59"/>
    <s v="Email"/>
    <s v="High"/>
    <s v="Resolved"/>
    <n v="4"/>
  </r>
  <r>
    <s v="T002068"/>
    <s v="C00842"/>
    <s v="P017"/>
    <x v="39"/>
    <d v="2026-04-15T19:23:00"/>
    <d v="2026-04-16T09:42:35"/>
    <d v="2026-04-16T15:33:04"/>
    <s v="Phone"/>
    <s v="Medium"/>
    <s v="Resolved"/>
    <n v="4"/>
  </r>
  <r>
    <s v="T002069"/>
    <s v="C01657"/>
    <s v="P017"/>
    <x v="68"/>
    <d v="2026-08-05T07:47:00"/>
    <d v="2026-08-05T13:44:38"/>
    <d v="2026-08-06T16:22:36"/>
    <s v="Chat"/>
    <s v="Medium"/>
    <s v="Resolved"/>
    <n v="4"/>
  </r>
  <r>
    <s v="T002070"/>
    <s v="C01607"/>
    <s v="P002"/>
    <x v="19"/>
    <d v="2026-04-19T02:09:00"/>
    <d v="2026-04-19T14:31:22"/>
    <d v="2026-04-19T16:47:55"/>
    <s v="Email"/>
    <s v="Low"/>
    <s v="Resolved"/>
    <n v="4"/>
  </r>
  <r>
    <s v="T002071"/>
    <s v="C02323"/>
    <s v="P009"/>
    <x v="21"/>
    <d v="2026-08-09T22:12:00"/>
    <d v="2026-08-10T02:49:48"/>
    <m/>
    <s v="Chat"/>
    <s v="Medium"/>
    <s v="Open"/>
    <n v="4"/>
  </r>
  <r>
    <s v="T002072"/>
    <s v="C00277"/>
    <s v="P015"/>
    <x v="20"/>
    <d v="2026-09-06T02:21:00"/>
    <d v="2026-09-06T04:37:43"/>
    <d v="2026-09-06T18:14:26"/>
    <s v="Email"/>
    <s v="High"/>
    <s v="Resolved"/>
    <n v="4"/>
  </r>
  <r>
    <s v="T002073"/>
    <s v="C01289"/>
    <s v="P018"/>
    <x v="15"/>
    <d v="2026-05-02T01:28:00"/>
    <d v="2026-05-02T11:33:22"/>
    <d v="2026-05-03T06:52:23"/>
    <s v="Email"/>
    <s v="Medium"/>
    <s v="Resolved"/>
    <n v="3"/>
  </r>
  <r>
    <s v="T002074"/>
    <s v="C01774"/>
    <s v="P008"/>
    <x v="50"/>
    <d v="2026-06-13T05:59:00"/>
    <d v="2026-06-13T14:01:22"/>
    <d v="2026-06-17T01:00:47"/>
    <s v="Phone"/>
    <s v="Low"/>
    <s v="Resolved"/>
    <n v="4"/>
  </r>
  <r>
    <s v="T002075"/>
    <s v="C00873"/>
    <s v="P015"/>
    <x v="33"/>
    <d v="2026-08-25T18:02:00"/>
    <d v="2026-08-26T02:29:03"/>
    <m/>
    <s v="Email"/>
    <s v="Medium"/>
    <s v="Open"/>
    <n v="3"/>
  </r>
  <r>
    <s v="T002076"/>
    <s v="C02102"/>
    <s v="P012"/>
    <x v="5"/>
    <d v="2026-02-07T15:42:00"/>
    <d v="2026-02-07T18:05:17"/>
    <m/>
    <s v="Chat"/>
    <s v="High"/>
    <s v="Pending"/>
    <n v="3"/>
  </r>
  <r>
    <s v="T002077"/>
    <s v="C00162"/>
    <s v="P005"/>
    <x v="37"/>
    <d v="2026-03-09T05:38:00"/>
    <d v="2026-03-09T11:21:40"/>
    <m/>
    <s v="Phone"/>
    <s v="Medium"/>
    <s v="Pending"/>
    <n v="4"/>
  </r>
  <r>
    <s v="T002078"/>
    <s v="C00264"/>
    <s v="P018"/>
    <x v="50"/>
    <d v="2026-06-20T01:51:00"/>
    <d v="2026-06-20T08:53:41"/>
    <m/>
    <s v="Email"/>
    <s v="Low"/>
    <s v="Pending"/>
    <n v="4"/>
  </r>
  <r>
    <s v="T002079"/>
    <s v="C01978"/>
    <s v="P009"/>
    <x v="52"/>
    <d v="2026-02-18T22:54:00"/>
    <d v="2026-02-18T23:53:04"/>
    <m/>
    <s v="Chat"/>
    <s v="Critical"/>
    <s v="Pending"/>
    <n v="5"/>
  </r>
  <r>
    <s v="T002080"/>
    <s v="C00315"/>
    <s v="P013"/>
    <x v="4"/>
    <d v="2026-08-05T00:11:00"/>
    <d v="2026-08-05T03:23:06"/>
    <m/>
    <s v="Email"/>
    <s v="Medium"/>
    <s v="Escalated"/>
    <n v="5"/>
  </r>
  <r>
    <s v="T002081"/>
    <s v="C01047"/>
    <s v="P006"/>
    <x v="37"/>
    <d v="2026-03-14T22:11:00"/>
    <d v="2026-03-15T00:53:19"/>
    <d v="2026-03-15T10:41:49"/>
    <s v="Phone"/>
    <s v="High"/>
    <s v="Resolved"/>
    <n v="2"/>
  </r>
  <r>
    <s v="T002082"/>
    <s v="C00703"/>
    <s v="P001"/>
    <x v="35"/>
    <d v="2026-04-03T11:19:00"/>
    <d v="2026-04-04T07:28:03"/>
    <d v="2026-04-05T20:39:27"/>
    <s v="Email"/>
    <s v="Low"/>
    <s v="Resolved"/>
    <n v="3"/>
  </r>
  <r>
    <s v="T002083"/>
    <s v="C01721"/>
    <s v="P010"/>
    <x v="12"/>
    <d v="2026-08-10T04:39:00"/>
    <d v="2026-08-10T06:19:30"/>
    <d v="2026-08-11T14:02:14"/>
    <s v="Email"/>
    <s v="Medium"/>
    <s v="Resolved"/>
    <n v="4"/>
  </r>
  <r>
    <s v="T002084"/>
    <s v="C00030"/>
    <s v="P015"/>
    <x v="30"/>
    <d v="2026-05-24T08:19:00"/>
    <d v="2026-05-24T18:15:34"/>
    <m/>
    <s v="Email"/>
    <s v="Medium"/>
    <s v="Pending"/>
    <n v="5"/>
  </r>
  <r>
    <s v="T002085"/>
    <s v="C00893"/>
    <s v="P007"/>
    <x v="13"/>
    <d v="2026-08-04T07:27:00"/>
    <d v="2026-08-04T08:22:26"/>
    <d v="2026-08-04T22:17:01"/>
    <s v="Chat"/>
    <s v="High"/>
    <s v="Resolved"/>
    <n v="4"/>
  </r>
  <r>
    <s v="T002086"/>
    <s v="C02466"/>
    <s v="P019"/>
    <x v="13"/>
    <d v="2026-06-21T03:45:00"/>
    <d v="2026-06-21T08:39:24"/>
    <d v="2026-06-21T14:20:51"/>
    <s v="Email"/>
    <s v="High"/>
    <s v="Resolved"/>
    <n v="3"/>
  </r>
  <r>
    <s v="T002087"/>
    <s v="C00923"/>
    <s v="P016"/>
    <x v="57"/>
    <d v="2026-05-21T10:21:00"/>
    <d v="2026-05-21T17:48:22"/>
    <d v="2026-05-22T16:54:41"/>
    <s v="Chat"/>
    <s v="Medium"/>
    <s v="Resolved"/>
    <n v="3"/>
  </r>
  <r>
    <s v="T002088"/>
    <s v="C01496"/>
    <s v="P013"/>
    <x v="30"/>
    <d v="2026-05-20T15:44:00"/>
    <d v="2026-05-20T17:49:38"/>
    <d v="2026-05-21T07:00:51"/>
    <s v="Phone"/>
    <s v="High"/>
    <s v="Resolved"/>
    <n v="4"/>
  </r>
  <r>
    <s v="T002089"/>
    <s v="C02471"/>
    <s v="P017"/>
    <x v="7"/>
    <d v="2026-08-08T11:20:00"/>
    <d v="2026-08-08T14:32:54"/>
    <m/>
    <s v="Email"/>
    <s v="High"/>
    <s v="Open"/>
    <n v="4"/>
  </r>
  <r>
    <s v="T002090"/>
    <s v="C01519"/>
    <s v="P018"/>
    <x v="64"/>
    <d v="2026-09-30T15:23:00"/>
    <d v="2026-09-30T20:51:37"/>
    <d v="2026-09-30T21:21:37"/>
    <s v="Email"/>
    <s v="Medium"/>
    <s v="Resolved"/>
    <n v="5"/>
  </r>
  <r>
    <s v="T002091"/>
    <s v="C01888"/>
    <s v="P015"/>
    <x v="69"/>
    <d v="2026-01-07T23:17:00"/>
    <d v="2026-01-08T00:28:54"/>
    <m/>
    <s v="Email"/>
    <s v="Medium"/>
    <s v="Pending"/>
    <n v="3"/>
  </r>
  <r>
    <s v="T002092"/>
    <s v="C02398"/>
    <s v="P017"/>
    <x v="42"/>
    <d v="2026-05-19T02:55:00"/>
    <d v="2026-05-19T14:06:15"/>
    <d v="2026-05-20T07:32:21"/>
    <s v="Chat"/>
    <s v="Medium"/>
    <s v="Resolved"/>
    <n v="5"/>
  </r>
  <r>
    <s v="T002093"/>
    <s v="C01544"/>
    <s v="P015"/>
    <x v="26"/>
    <d v="2026-08-02T17:43:00"/>
    <d v="2026-08-03T09:31:43"/>
    <d v="2026-08-04T11:49:42"/>
    <s v="Chat"/>
    <s v="Low"/>
    <s v="Resolved"/>
    <n v="4"/>
  </r>
  <r>
    <s v="T002094"/>
    <s v="C02081"/>
    <s v="P018"/>
    <x v="25"/>
    <d v="2026-06-25T05:30:00"/>
    <d v="2026-06-25T08:34:46"/>
    <m/>
    <s v="Phone"/>
    <s v="High"/>
    <s v="Open"/>
    <n v="4"/>
  </r>
  <r>
    <s v="T002095"/>
    <s v="C01271"/>
    <s v="P003"/>
    <x v="39"/>
    <d v="2026-05-13T00:27:00"/>
    <d v="2026-05-13T03:16:35"/>
    <d v="2026-05-13T13:37:24"/>
    <s v="Phone"/>
    <s v="High"/>
    <s v="Resolved"/>
    <n v="5"/>
  </r>
  <r>
    <s v="T002096"/>
    <s v="C02036"/>
    <s v="P007"/>
    <x v="64"/>
    <d v="2026-08-05T08:45:00"/>
    <d v="2026-08-05T10:52:41"/>
    <d v="2026-08-05T17:14:23"/>
    <s v="Chat"/>
    <s v="High"/>
    <s v="Resolved"/>
    <n v="3"/>
  </r>
  <r>
    <s v="T002097"/>
    <s v="C01605"/>
    <s v="P018"/>
    <x v="61"/>
    <d v="2026-05-08T09:26:00"/>
    <d v="2026-05-08T11:15:38"/>
    <d v="2026-05-09T04:52:14"/>
    <s v="Email"/>
    <s v="High"/>
    <s v="Resolved"/>
    <n v="3"/>
  </r>
  <r>
    <s v="T002098"/>
    <s v="C00849"/>
    <s v="P010"/>
    <x v="7"/>
    <d v="2026-02-07T23:45:00"/>
    <d v="2026-02-08T03:30:57"/>
    <m/>
    <s v="Phone"/>
    <s v="High"/>
    <s v="Open"/>
    <n v="5"/>
  </r>
  <r>
    <s v="T002099"/>
    <s v="C01396"/>
    <s v="P001"/>
    <x v="7"/>
    <d v="2026-03-16T08:15:00"/>
    <d v="2026-03-16T11:47:17"/>
    <d v="2026-03-16T12:17:17"/>
    <s v="Email"/>
    <s v="High"/>
    <s v="Resolved"/>
    <n v="4"/>
  </r>
  <r>
    <s v="T002100"/>
    <s v="C00838"/>
    <s v="P017"/>
    <x v="26"/>
    <d v="2026-01-12T18:26:00"/>
    <d v="2026-01-12T21:23:16"/>
    <d v="2026-01-13T04:35:11"/>
    <s v="Chat"/>
    <s v="High"/>
    <s v="Resolved"/>
    <n v="3"/>
  </r>
  <r>
    <s v="T002101"/>
    <s v="C00993"/>
    <s v="P014"/>
    <x v="35"/>
    <d v="2026-07-11T22:26:00"/>
    <d v="2026-07-12T09:17:39"/>
    <d v="2026-07-12T14:10:55"/>
    <s v="Phone"/>
    <s v="Medium"/>
    <s v="Resolved"/>
    <n v="4"/>
  </r>
  <r>
    <s v="T002102"/>
    <s v="C00730"/>
    <s v="P019"/>
    <x v="41"/>
    <d v="2026-09-23T08:05:00"/>
    <d v="2026-09-23T11:00:19"/>
    <d v="2026-09-23T20:02:09"/>
    <s v="Email"/>
    <s v="High"/>
    <s v="Resolved"/>
    <n v="3"/>
  </r>
  <r>
    <s v="T002103"/>
    <s v="C01228"/>
    <s v="P001"/>
    <x v="42"/>
    <d v="2026-04-14T04:17:00"/>
    <d v="2026-04-14T08:27:25"/>
    <d v="2026-04-14T14:12:20"/>
    <s v="Email"/>
    <s v="High"/>
    <s v="Resolved"/>
    <n v="4"/>
  </r>
  <r>
    <s v="T002104"/>
    <s v="C00867"/>
    <s v="P003"/>
    <x v="32"/>
    <d v="2026-07-19T23:10:00"/>
    <d v="2026-07-20T11:17:58"/>
    <m/>
    <s v="Email"/>
    <s v="Medium"/>
    <s v="Escalated"/>
    <n v="4"/>
  </r>
  <r>
    <s v="T002105"/>
    <s v="C01566"/>
    <s v="P011"/>
    <x v="12"/>
    <d v="2026-09-26T10:59:00"/>
    <d v="2026-09-26T22:00:52"/>
    <d v="2026-09-27T13:07:06"/>
    <s v="Phone"/>
    <s v="Medium"/>
    <s v="Resolved"/>
    <n v="4"/>
  </r>
  <r>
    <s v="T002106"/>
    <s v="C00924"/>
    <s v="P004"/>
    <x v="67"/>
    <d v="2026-04-18T10:55:00"/>
    <d v="2026-04-18T14:20:52"/>
    <m/>
    <s v="Chat"/>
    <s v="High"/>
    <s v="Escalated"/>
    <n v="5"/>
  </r>
  <r>
    <s v="T002107"/>
    <s v="C01228"/>
    <s v="P011"/>
    <x v="3"/>
    <d v="2026-08-29T17:29:00"/>
    <d v="2026-08-30T05:07:20"/>
    <d v="2026-08-31T12:28:01"/>
    <s v="Email"/>
    <s v="Low"/>
    <s v="Resolved"/>
    <n v="3"/>
  </r>
  <r>
    <s v="T002108"/>
    <s v="C00351"/>
    <s v="P007"/>
    <x v="46"/>
    <d v="2026-01-05T09:07:00"/>
    <d v="2026-01-05T18:21:30"/>
    <m/>
    <s v="Chat"/>
    <s v="Medium"/>
    <s v="Open"/>
    <n v="4"/>
  </r>
  <r>
    <s v="T002109"/>
    <s v="C00967"/>
    <s v="P005"/>
    <x v="7"/>
    <d v="2026-07-04T12:59:00"/>
    <d v="2026-07-05T03:59:49"/>
    <d v="2026-07-06T00:14:50"/>
    <s v="Phone"/>
    <s v="Low"/>
    <s v="Resolved"/>
    <n v="5"/>
  </r>
  <r>
    <s v="T002110"/>
    <s v="C00890"/>
    <s v="P016"/>
    <x v="23"/>
    <d v="2026-02-15T22:39:00"/>
    <d v="2026-02-16T08:39:59"/>
    <d v="2026-02-17T05:46:24"/>
    <s v="Chat"/>
    <s v="Medium"/>
    <s v="Resolved"/>
    <n v="5"/>
  </r>
  <r>
    <s v="T002111"/>
    <s v="C02403"/>
    <s v="P001"/>
    <x v="28"/>
    <d v="2026-08-02T01:09:00"/>
    <d v="2026-08-02T13:40:22"/>
    <d v="2026-08-03T15:26:34"/>
    <s v="Chat"/>
    <s v="Medium"/>
    <s v="Resolved"/>
    <n v="4"/>
  </r>
  <r>
    <s v="T002112"/>
    <s v="C01117"/>
    <s v="P018"/>
    <x v="40"/>
    <d v="2026-01-03T17:40:00"/>
    <d v="2026-01-04T01:24:51"/>
    <d v="2026-01-04T07:29:13"/>
    <s v="Web"/>
    <s v="Medium"/>
    <s v="Resolved"/>
    <n v="4"/>
  </r>
  <r>
    <s v="T002113"/>
    <s v="C00054"/>
    <s v="P004"/>
    <x v="58"/>
    <d v="2026-08-16T09:31:00"/>
    <d v="2026-08-16T11:20:27"/>
    <d v="2026-08-17T01:22:43"/>
    <s v="Email"/>
    <s v="High"/>
    <s v="Resolved"/>
    <n v="5"/>
  </r>
  <r>
    <s v="T002114"/>
    <s v="C00774"/>
    <s v="P012"/>
    <x v="41"/>
    <d v="2026-04-19T13:08:00"/>
    <d v="2026-04-19T23:05:50"/>
    <d v="2026-04-21T11:07:06"/>
    <s v="Email"/>
    <s v="Medium"/>
    <s v="Resolved"/>
    <n v="3"/>
  </r>
  <r>
    <s v="T002115"/>
    <s v="C01824"/>
    <s v="P020"/>
    <x v="11"/>
    <d v="2026-03-06T21:50:00"/>
    <d v="2026-03-07T05:48:36"/>
    <d v="2026-03-08T00:25:49"/>
    <s v="Chat"/>
    <s v="Medium"/>
    <s v="Resolved"/>
    <n v="3"/>
  </r>
  <r>
    <s v="T002116"/>
    <s v="C00414"/>
    <s v="P003"/>
    <x v="65"/>
    <d v="2026-06-01T14:25:00"/>
    <d v="2026-06-02T18:05:44"/>
    <d v="2026-06-02T18:35:44"/>
    <s v="Email"/>
    <s v="Low"/>
    <s v="Resolved"/>
    <n v="3"/>
  </r>
  <r>
    <s v="T002117"/>
    <s v="C00408"/>
    <s v="P019"/>
    <x v="71"/>
    <d v="2026-09-28T10:03:00"/>
    <d v="2026-09-28T18:12:06"/>
    <m/>
    <s v="Chat"/>
    <s v="Medium"/>
    <s v="Pending"/>
    <n v="5"/>
  </r>
  <r>
    <s v="T002118"/>
    <s v="C00934"/>
    <s v="P007"/>
    <x v="67"/>
    <d v="2026-02-13T23:20:00"/>
    <d v="2026-02-14T07:08:11"/>
    <m/>
    <s v="Web"/>
    <s v="Medium"/>
    <s v="Pending"/>
    <n v="4"/>
  </r>
  <r>
    <s v="T002119"/>
    <s v="C00892"/>
    <s v="P015"/>
    <x v="31"/>
    <d v="2026-03-26T14:31:00"/>
    <d v="2026-03-26T17:37:02"/>
    <m/>
    <s v="Chat"/>
    <s v="High"/>
    <s v="Open"/>
    <n v="4"/>
  </r>
  <r>
    <s v="T002120"/>
    <s v="C01203"/>
    <s v="P018"/>
    <x v="44"/>
    <d v="2026-06-24T03:40:00"/>
    <d v="2026-06-24T12:31:45"/>
    <d v="2026-06-25T01:50:06"/>
    <s v="Email"/>
    <s v="Medium"/>
    <s v="Resolved"/>
    <n v="3"/>
  </r>
  <r>
    <s v="T002121"/>
    <s v="C00086"/>
    <s v="P005"/>
    <x v="77"/>
    <d v="2026-01-26T02:08:00"/>
    <d v="2026-01-26T07:38:56"/>
    <d v="2026-01-26T22:28:45"/>
    <s v="Web"/>
    <s v="Low"/>
    <s v="Resolved"/>
    <n v="5"/>
  </r>
  <r>
    <s v="T002122"/>
    <s v="C01802"/>
    <s v="P007"/>
    <x v="69"/>
    <d v="2026-09-18T08:19:00"/>
    <d v="2026-09-18T14:02:39"/>
    <d v="2026-09-18T14:34:26"/>
    <s v="Email"/>
    <s v="Medium"/>
    <s v="Resolved"/>
    <n v="3"/>
  </r>
  <r>
    <s v="T002123"/>
    <s v="C00535"/>
    <s v="P018"/>
    <x v="46"/>
    <d v="2026-05-23T17:14:00"/>
    <d v="2026-05-23T18:37:15"/>
    <d v="2026-05-24T02:57:58"/>
    <s v="Email"/>
    <s v="Critical"/>
    <s v="Resolved"/>
    <n v="3"/>
  </r>
  <r>
    <s v="T002124"/>
    <s v="C01779"/>
    <s v="P003"/>
    <x v="75"/>
    <d v="2026-09-28T10:06:00"/>
    <d v="2026-09-28T12:24:55"/>
    <d v="2026-09-28T12:54:55"/>
    <s v="Chat"/>
    <s v="High"/>
    <s v="Resolved"/>
    <n v="4"/>
  </r>
  <r>
    <s v="T002125"/>
    <s v="C01412"/>
    <s v="P003"/>
    <x v="75"/>
    <d v="2026-04-24T04:02:00"/>
    <d v="2026-04-24T07:00:10"/>
    <m/>
    <s v="Email"/>
    <s v="High"/>
    <s v="Pending"/>
    <n v="3"/>
  </r>
  <r>
    <s v="T002126"/>
    <s v="C00507"/>
    <s v="P007"/>
    <x v="31"/>
    <d v="2026-08-16T23:37:00"/>
    <d v="2026-08-17T06:58:30"/>
    <d v="2026-08-18T05:45:28"/>
    <s v="Email"/>
    <s v="Medium"/>
    <s v="Resolved"/>
    <n v="3"/>
  </r>
  <r>
    <s v="T002127"/>
    <s v="C01174"/>
    <s v="P013"/>
    <x v="22"/>
    <d v="2026-04-01T04:45:00"/>
    <d v="2026-04-01T18:25:22"/>
    <d v="2026-04-04T02:59:56"/>
    <s v="Email"/>
    <s v="Low"/>
    <s v="Resolved"/>
    <n v="3"/>
  </r>
  <r>
    <s v="T002128"/>
    <s v="C00092"/>
    <s v="P017"/>
    <x v="71"/>
    <d v="2026-05-02T02:01:00"/>
    <d v="2026-05-02T09:33:56"/>
    <d v="2026-05-03T20:00:12"/>
    <s v="Chat"/>
    <s v="Medium"/>
    <s v="Resolved"/>
    <n v="4"/>
  </r>
  <r>
    <s v="T002129"/>
    <s v="C01755"/>
    <s v="P012"/>
    <x v="2"/>
    <d v="2026-04-05T09:08:00"/>
    <d v="2026-04-05T14:16:21"/>
    <d v="2026-04-06T21:16:21"/>
    <s v="Chat"/>
    <s v="Medium"/>
    <s v="Resolved"/>
    <n v="3"/>
  </r>
  <r>
    <s v="T002130"/>
    <s v="C00760"/>
    <s v="P010"/>
    <x v="74"/>
    <d v="2026-05-30T02:40:00"/>
    <d v="2026-05-30T06:31:12"/>
    <d v="2026-05-30T22:02:35"/>
    <s v="Phone"/>
    <s v="Medium"/>
    <s v="Resolved"/>
    <n v="4"/>
  </r>
  <r>
    <s v="T002131"/>
    <s v="C00959"/>
    <s v="P018"/>
    <x v="30"/>
    <d v="2026-03-02T14:12:00"/>
    <d v="2026-03-03T09:29:53"/>
    <m/>
    <s v="Chat"/>
    <s v="Low"/>
    <s v="Open"/>
    <n v="4"/>
  </r>
  <r>
    <s v="T002132"/>
    <s v="C00393"/>
    <s v="P004"/>
    <x v="51"/>
    <d v="2026-05-18T10:26:00"/>
    <d v="2026-05-18T15:07:32"/>
    <d v="2026-05-19T01:08:56"/>
    <s v="Phone"/>
    <s v="High"/>
    <s v="Resolved"/>
    <n v="4"/>
  </r>
  <r>
    <s v="T002133"/>
    <s v="C00913"/>
    <s v="P019"/>
    <x v="28"/>
    <d v="2026-08-18T22:14:00"/>
    <d v="2026-08-19T02:01:04"/>
    <d v="2026-08-19T18:29:43"/>
    <s v="Phone"/>
    <s v="High"/>
    <s v="Resolved"/>
    <n v="5"/>
  </r>
  <r>
    <s v="T002134"/>
    <s v="C00990"/>
    <s v="P007"/>
    <x v="64"/>
    <d v="2026-02-12T04:03:00"/>
    <d v="2026-02-12T05:19:08"/>
    <d v="2026-02-12T17:00:48"/>
    <s v="Email"/>
    <s v="Critical"/>
    <s v="Resolved"/>
    <n v="3"/>
  </r>
  <r>
    <s v="T002135"/>
    <s v="C00563"/>
    <s v="P006"/>
    <x v="24"/>
    <d v="2026-08-05T06:27:00"/>
    <d v="2026-08-05T10:33:25"/>
    <m/>
    <s v="Email"/>
    <s v="High"/>
    <s v="Pending"/>
    <n v="5"/>
  </r>
  <r>
    <s v="T002136"/>
    <s v="C02449"/>
    <s v="P020"/>
    <x v="14"/>
    <d v="2026-08-22T16:26:00"/>
    <d v="2026-08-23T01:00:32"/>
    <d v="2026-08-24T01:11:53"/>
    <s v="Chat"/>
    <s v="Medium"/>
    <s v="Resolved"/>
    <n v="2"/>
  </r>
  <r>
    <s v="T002137"/>
    <s v="C00700"/>
    <s v="P013"/>
    <x v="8"/>
    <d v="2026-01-10T16:45:00"/>
    <d v="2026-01-11T00:48:58"/>
    <d v="2026-01-11T17:10:56"/>
    <s v="Email"/>
    <s v="Medium"/>
    <s v="Resolved"/>
    <n v="3"/>
  </r>
  <r>
    <s v="T002138"/>
    <s v="C00453"/>
    <s v="P009"/>
    <x v="2"/>
    <d v="2026-07-04T08:39:00"/>
    <d v="2026-07-04T10:44:52"/>
    <d v="2026-07-04T22:55:00"/>
    <s v="Email"/>
    <s v="High"/>
    <s v="Resolved"/>
    <n v="4"/>
  </r>
  <r>
    <s v="T002139"/>
    <s v="C01371"/>
    <s v="P007"/>
    <x v="47"/>
    <d v="2026-05-13T22:07:00"/>
    <d v="2026-05-14T08:19:25"/>
    <m/>
    <s v="Email"/>
    <s v="Medium"/>
    <s v="Escalated"/>
    <n v="4"/>
  </r>
  <r>
    <s v="T002140"/>
    <s v="C00798"/>
    <s v="P009"/>
    <x v="24"/>
    <d v="2026-06-24T20:18:00"/>
    <d v="2026-06-25T16:02:45"/>
    <d v="2026-06-25T16:32:45"/>
    <s v="Chat"/>
    <s v="Low"/>
    <s v="Resolved"/>
    <n v="4"/>
  </r>
  <r>
    <s v="T002141"/>
    <s v="C01135"/>
    <s v="P016"/>
    <x v="26"/>
    <d v="2026-03-22T14:40:00"/>
    <d v="2026-03-22T20:44:23"/>
    <d v="2026-03-23T14:58:31"/>
    <s v="Chat"/>
    <s v="Medium"/>
    <s v="Resolved"/>
    <n v="4"/>
  </r>
  <r>
    <s v="T002142"/>
    <s v="C01813"/>
    <s v="P004"/>
    <x v="42"/>
    <d v="2026-03-02T17:57:00"/>
    <d v="2026-03-03T01:04:05"/>
    <d v="2026-03-03T04:35:41"/>
    <s v="Phone"/>
    <s v="Medium"/>
    <s v="Resolved"/>
    <n v="4"/>
  </r>
  <r>
    <s v="T002143"/>
    <s v="C00196"/>
    <s v="P004"/>
    <x v="30"/>
    <d v="2026-03-20T12:51:00"/>
    <d v="2026-03-20T17:41:45"/>
    <m/>
    <s v="Chat"/>
    <s v="Medium"/>
    <s v="Escalated"/>
    <n v="1"/>
  </r>
  <r>
    <s v="T002144"/>
    <s v="C01273"/>
    <s v="P007"/>
    <x v="23"/>
    <d v="2026-02-11T11:17:00"/>
    <d v="2026-02-11T20:45:15"/>
    <d v="2026-02-12T14:39:47"/>
    <s v="Chat"/>
    <s v="Medium"/>
    <s v="Resolved"/>
    <n v="3"/>
  </r>
  <r>
    <s v="T002145"/>
    <s v="C00055"/>
    <s v="P010"/>
    <x v="48"/>
    <d v="2026-04-21T13:05:00"/>
    <d v="2026-04-22T01:24:32"/>
    <d v="2026-04-23T07:22:42"/>
    <s v="Chat"/>
    <s v="Medium"/>
    <s v="Resolved"/>
    <n v="4"/>
  </r>
  <r>
    <s v="T002146"/>
    <s v="C00110"/>
    <s v="P017"/>
    <x v="73"/>
    <d v="2026-08-27T20:16:00"/>
    <d v="2026-08-28T01:06:14"/>
    <m/>
    <s v="Chat"/>
    <s v="Medium"/>
    <s v="Pending"/>
    <n v="4"/>
  </r>
  <r>
    <s v="T002147"/>
    <s v="C00232"/>
    <s v="P005"/>
    <x v="43"/>
    <d v="2026-08-01T00:23:00"/>
    <d v="2026-08-01T04:28:50"/>
    <m/>
    <s v="Email"/>
    <s v="High"/>
    <s v="Pending"/>
    <n v="5"/>
  </r>
  <r>
    <s v="T002148"/>
    <s v="C00405"/>
    <s v="P016"/>
    <x v="57"/>
    <d v="2026-02-18T02:25:00"/>
    <d v="2026-02-18T13:48:08"/>
    <d v="2026-02-19T05:24:03"/>
    <s v="Phone"/>
    <s v="Medium"/>
    <s v="Resolved"/>
    <n v="4"/>
  </r>
  <r>
    <s v="T002149"/>
    <s v="C00874"/>
    <s v="P019"/>
    <x v="8"/>
    <d v="2026-06-02T11:23:00"/>
    <d v="2026-06-02T13:09:44"/>
    <d v="2026-06-03T11:32:41"/>
    <s v="Chat"/>
    <s v="High"/>
    <s v="Resolved"/>
    <n v="4"/>
  </r>
  <r>
    <s v="T002150"/>
    <s v="C02339"/>
    <s v="P009"/>
    <x v="52"/>
    <d v="2026-01-21T13:56:00"/>
    <d v="2026-01-21T14:45:45"/>
    <d v="2026-01-22T06:57:31"/>
    <s v="Chat"/>
    <s v="High"/>
    <s v="Resolved"/>
    <n v="4"/>
  </r>
  <r>
    <s v="T002151"/>
    <s v="C02266"/>
    <s v="P020"/>
    <x v="17"/>
    <d v="2026-01-17T04:18:00"/>
    <d v="2026-01-17T12:28:34"/>
    <d v="2026-01-18T12:07:33"/>
    <s v="Email"/>
    <s v="Medium"/>
    <s v="Resolved"/>
    <n v="3"/>
  </r>
  <r>
    <s v="T002152"/>
    <s v="C00258"/>
    <s v="P018"/>
    <x v="8"/>
    <d v="2026-06-20T14:31:00"/>
    <d v="2026-06-20T22:01:49"/>
    <d v="2026-06-22T08:22:37"/>
    <s v="Email"/>
    <s v="Medium"/>
    <s v="Resolved"/>
    <n v="3"/>
  </r>
  <r>
    <s v="T002153"/>
    <s v="C02478"/>
    <s v="P016"/>
    <x v="55"/>
    <d v="2026-03-24T00:35:00"/>
    <d v="2026-03-24T17:11:45"/>
    <d v="2026-03-26T22:51:01"/>
    <s v="Chat"/>
    <s v="Low"/>
    <s v="Resolved"/>
    <n v="4"/>
  </r>
  <r>
    <s v="T002154"/>
    <s v="C01588"/>
    <s v="P008"/>
    <x v="60"/>
    <d v="2026-07-12T05:54:00"/>
    <d v="2026-07-12T10:04:59"/>
    <m/>
    <s v="Phone"/>
    <s v="High"/>
    <s v="Open"/>
    <n v="2"/>
  </r>
  <r>
    <s v="T002155"/>
    <s v="C01385"/>
    <s v="P007"/>
    <x v="61"/>
    <d v="2026-02-12T11:02:00"/>
    <d v="2026-02-12T13:39:50"/>
    <d v="2026-02-13T07:59:42"/>
    <s v="Email"/>
    <s v="High"/>
    <s v="Resolved"/>
    <n v="4"/>
  </r>
  <r>
    <s v="T002156"/>
    <s v="C01981"/>
    <s v="P018"/>
    <x v="9"/>
    <d v="2026-02-02T01:11:00"/>
    <d v="2026-02-03T10:25:30"/>
    <d v="2026-02-04T12:55:25"/>
    <s v="Web"/>
    <s v="Low"/>
    <s v="Resolved"/>
    <n v="3"/>
  </r>
  <r>
    <s v="T002157"/>
    <s v="C01212"/>
    <s v="P009"/>
    <x v="76"/>
    <d v="2026-07-15T15:12:00"/>
    <d v="2026-07-15T16:35:15"/>
    <d v="2026-07-16T16:06:29"/>
    <s v="Phone"/>
    <s v="High"/>
    <s v="Resolved"/>
    <n v="4"/>
  </r>
  <r>
    <s v="T002158"/>
    <s v="C00664"/>
    <s v="P001"/>
    <x v="21"/>
    <d v="2026-02-26T12:50:00"/>
    <d v="2026-02-27T01:22:08"/>
    <d v="2026-02-28T09:37:01"/>
    <s v="Chat"/>
    <s v="Low"/>
    <s v="Resolved"/>
    <n v="3"/>
  </r>
  <r>
    <s v="T002159"/>
    <s v="C01325"/>
    <s v="P015"/>
    <x v="52"/>
    <d v="2026-01-16T13:34:00"/>
    <d v="2026-01-16T15:39:02"/>
    <d v="2026-01-17T11:50:23"/>
    <s v="Chat"/>
    <s v="High"/>
    <s v="Resolved"/>
    <n v="5"/>
  </r>
  <r>
    <s v="T002160"/>
    <s v="C01813"/>
    <s v="P007"/>
    <x v="34"/>
    <d v="2026-08-04T12:19:00"/>
    <d v="2026-08-04T19:47:32"/>
    <d v="2026-08-05T08:31:39"/>
    <s v="Chat"/>
    <s v="Medium"/>
    <s v="Resolved"/>
    <n v="4"/>
  </r>
  <r>
    <s v="T002161"/>
    <s v="C01707"/>
    <s v="P019"/>
    <x v="78"/>
    <d v="2026-07-12T16:35:00"/>
    <d v="2026-07-13T04:33:38"/>
    <d v="2026-07-13T22:16:23"/>
    <s v="Email"/>
    <s v="Medium"/>
    <s v="Resolved"/>
    <n v="4"/>
  </r>
  <r>
    <s v="T002162"/>
    <s v="C00425"/>
    <s v="P018"/>
    <x v="56"/>
    <d v="2026-09-11T15:41:00"/>
    <d v="2026-09-11T17:30:38"/>
    <d v="2026-09-12T11:43:36"/>
    <s v="Email"/>
    <s v="High"/>
    <s v="Resolved"/>
    <n v="5"/>
  </r>
  <r>
    <s v="T002163"/>
    <s v="C02346"/>
    <s v="P003"/>
    <x v="73"/>
    <d v="2026-06-13T15:50:00"/>
    <d v="2026-06-13T21:18:13"/>
    <d v="2026-06-15T00:01:15"/>
    <s v="Phone"/>
    <s v="Medium"/>
    <s v="Resolved"/>
    <n v="2"/>
  </r>
  <r>
    <s v="T002164"/>
    <s v="C00712"/>
    <s v="P019"/>
    <x v="23"/>
    <d v="2026-05-11T05:06:00"/>
    <d v="2026-05-11T19:06:05"/>
    <d v="2026-05-13T06:19:50"/>
    <s v="Chat"/>
    <s v="Low"/>
    <s v="Resolved"/>
    <n v="3"/>
  </r>
  <r>
    <s v="T002165"/>
    <s v="C02050"/>
    <s v="P019"/>
    <x v="71"/>
    <d v="2026-07-03T16:29:00"/>
    <d v="2026-07-03T19:23:21"/>
    <d v="2026-07-04T06:45:49"/>
    <s v="Phone"/>
    <s v="High"/>
    <s v="Resolved"/>
    <n v="5"/>
  </r>
  <r>
    <s v="T002166"/>
    <s v="C00780"/>
    <s v="P016"/>
    <x v="71"/>
    <d v="2026-08-05T04:18:00"/>
    <d v="2026-08-05T12:45:09"/>
    <d v="2026-08-06T12:48:30"/>
    <s v="Email"/>
    <s v="Medium"/>
    <s v="Resolved"/>
    <n v="4"/>
  </r>
  <r>
    <s v="T002167"/>
    <s v="C00159"/>
    <s v="P006"/>
    <x v="29"/>
    <d v="2026-06-21T00:30:00"/>
    <d v="2026-06-21T03:05:25"/>
    <m/>
    <s v="Email"/>
    <s v="High"/>
    <s v="Open"/>
    <n v="3"/>
  </r>
  <r>
    <s v="T002168"/>
    <s v="C02492"/>
    <s v="P014"/>
    <x v="52"/>
    <d v="2026-03-29T23:28:00"/>
    <d v="2026-03-30T09:20:49"/>
    <m/>
    <s v="Email"/>
    <s v="Low"/>
    <s v="Open"/>
    <n v="5"/>
  </r>
  <r>
    <s v="T002169"/>
    <s v="C01472"/>
    <s v="P018"/>
    <x v="54"/>
    <d v="2026-08-31T04:17:00"/>
    <d v="2026-08-31T12:00:40"/>
    <d v="2026-09-01T12:21:44"/>
    <s v="Email"/>
    <s v="Medium"/>
    <s v="Resolved"/>
    <n v="3"/>
  </r>
  <r>
    <s v="T002170"/>
    <s v="C00537"/>
    <s v="P017"/>
    <x v="23"/>
    <d v="2026-07-11T02:43:00"/>
    <d v="2026-07-11T14:43:50"/>
    <m/>
    <s v="Phone"/>
    <s v="Medium"/>
    <s v="Escalated"/>
    <n v="3"/>
  </r>
  <r>
    <s v="T002171"/>
    <s v="C00001"/>
    <s v="P009"/>
    <x v="39"/>
    <d v="2026-08-28T07:16:00"/>
    <d v="2026-08-28T17:49:48"/>
    <d v="2026-08-29T12:35:40"/>
    <s v="Email"/>
    <s v="Medium"/>
    <s v="Resolved"/>
    <n v="3"/>
  </r>
  <r>
    <s v="T002172"/>
    <s v="C00324"/>
    <s v="P015"/>
    <x v="4"/>
    <d v="2026-06-02T23:59:00"/>
    <d v="2026-06-03T06:42:14"/>
    <d v="2026-06-03T07:12:14"/>
    <s v="Phone"/>
    <s v="Medium"/>
    <s v="Resolved"/>
    <n v="5"/>
  </r>
  <r>
    <s v="T002173"/>
    <s v="C00425"/>
    <s v="P008"/>
    <x v="70"/>
    <d v="2026-05-03T20:44:00"/>
    <d v="2026-05-04T04:56:00"/>
    <d v="2026-05-04T11:53:39"/>
    <s v="Chat"/>
    <s v="Medium"/>
    <s v="Resolved"/>
    <n v="3"/>
  </r>
  <r>
    <s v="T002174"/>
    <s v="C02315"/>
    <s v="P006"/>
    <x v="29"/>
    <d v="2026-08-19T17:16:00"/>
    <d v="2026-08-19T20:47:27"/>
    <d v="2026-08-20T09:44:48"/>
    <s v="Email"/>
    <s v="High"/>
    <s v="Resolved"/>
    <n v="4"/>
  </r>
  <r>
    <s v="T002175"/>
    <s v="C00443"/>
    <s v="P014"/>
    <x v="3"/>
    <d v="2026-06-16T04:30:00"/>
    <d v="2026-06-17T04:04:31"/>
    <d v="2026-06-17T22:41:14"/>
    <s v="Chat"/>
    <s v="Low"/>
    <s v="Resolved"/>
    <n v="4"/>
  </r>
  <r>
    <s v="T002176"/>
    <s v="C00405"/>
    <s v="P010"/>
    <x v="15"/>
    <d v="2026-07-31T15:06:00"/>
    <d v="2026-07-31T19:42:41"/>
    <d v="2026-07-31T20:12:41"/>
    <s v="Web"/>
    <s v="High"/>
    <s v="Resolved"/>
    <n v="2"/>
  </r>
  <r>
    <s v="T002177"/>
    <s v="C02095"/>
    <s v="P005"/>
    <x v="75"/>
    <d v="2026-08-31T19:59:00"/>
    <d v="2026-09-01T15:40:32"/>
    <d v="2026-09-01T16:10:32"/>
    <s v="Email"/>
    <s v="Low"/>
    <s v="Resolved"/>
    <n v="5"/>
  </r>
  <r>
    <s v="T002178"/>
    <s v="C02199"/>
    <s v="P014"/>
    <x v="48"/>
    <d v="2026-03-19T08:09:00"/>
    <d v="2026-03-19T09:55:08"/>
    <d v="2026-03-19T20:18:59"/>
    <s v="Email"/>
    <s v="High"/>
    <s v="Resolved"/>
    <n v="3"/>
  </r>
  <r>
    <s v="T002179"/>
    <s v="C00523"/>
    <s v="P007"/>
    <x v="13"/>
    <d v="2026-02-22T06:13:00"/>
    <d v="2026-02-22T07:36:35"/>
    <m/>
    <s v="Email"/>
    <s v="High"/>
    <s v="Pending"/>
    <n v="5"/>
  </r>
  <r>
    <s v="T002180"/>
    <s v="C01627"/>
    <s v="P012"/>
    <x v="66"/>
    <d v="2026-02-10T20:49:00"/>
    <d v="2026-02-11T00:26:59"/>
    <d v="2026-02-11T02:25:09"/>
    <s v="Web"/>
    <s v="High"/>
    <s v="Resolved"/>
    <n v="4"/>
  </r>
  <r>
    <s v="T002181"/>
    <s v="C01337"/>
    <s v="P008"/>
    <x v="23"/>
    <d v="2026-06-13T03:09:00"/>
    <d v="2026-06-13T07:05:50"/>
    <d v="2026-06-13T21:06:50"/>
    <s v="Web"/>
    <s v="Medium"/>
    <s v="Resolved"/>
    <n v="5"/>
  </r>
  <r>
    <s v="T002182"/>
    <s v="C01443"/>
    <s v="P018"/>
    <x v="35"/>
    <d v="2026-08-09T21:50:00"/>
    <d v="2026-08-10T01:41:24"/>
    <d v="2026-08-10T17:29:43"/>
    <s v="Phone"/>
    <s v="High"/>
    <s v="Resolved"/>
    <n v="4"/>
  </r>
  <r>
    <s v="T002183"/>
    <s v="C00779"/>
    <s v="P018"/>
    <x v="37"/>
    <d v="2026-09-24T11:29:00"/>
    <d v="2026-09-24T17:48:49"/>
    <m/>
    <s v="Email"/>
    <s v="Medium"/>
    <s v="Pending"/>
    <n v="5"/>
  </r>
  <r>
    <s v="T002184"/>
    <s v="C01879"/>
    <s v="P010"/>
    <x v="57"/>
    <d v="2026-01-09T17:19:00"/>
    <d v="2026-01-09T17:53:29"/>
    <d v="2026-01-09T18:23:29"/>
    <s v="Phone"/>
    <s v="Critical"/>
    <s v="Resolved"/>
    <n v="4"/>
  </r>
  <r>
    <s v="T002185"/>
    <s v="C02203"/>
    <s v="P015"/>
    <x v="4"/>
    <d v="2026-01-01T08:55:00"/>
    <d v="2026-01-02T06:09:01"/>
    <d v="2026-01-04T04:27:39"/>
    <s v="Chat"/>
    <s v="Low"/>
    <s v="Resolved"/>
    <n v="3"/>
  </r>
  <r>
    <s v="T002186"/>
    <s v="C01815"/>
    <s v="P004"/>
    <x v="39"/>
    <d v="2026-07-05T17:02:00"/>
    <d v="2026-07-05T18:57:33"/>
    <d v="2026-07-06T12:26:28"/>
    <s v="Chat"/>
    <s v="High"/>
    <s v="Resolved"/>
    <n v="4"/>
  </r>
  <r>
    <s v="T002187"/>
    <s v="C02258"/>
    <s v="P020"/>
    <x v="51"/>
    <d v="2026-03-15T22:11:00"/>
    <d v="2026-03-16T07:30:19"/>
    <d v="2026-03-17T02:07:12"/>
    <s v="Web"/>
    <s v="Medium"/>
    <s v="Resolved"/>
    <n v="1"/>
  </r>
  <r>
    <s v="T002188"/>
    <s v="C00277"/>
    <s v="P005"/>
    <x v="54"/>
    <d v="2026-05-10T11:50:00"/>
    <d v="2026-05-10T12:53:50"/>
    <d v="2026-05-10T18:43:41"/>
    <s v="Email"/>
    <s v="Critical"/>
    <s v="Resolved"/>
    <n v="4"/>
  </r>
  <r>
    <s v="T002189"/>
    <s v="C01643"/>
    <s v="P018"/>
    <x v="13"/>
    <d v="2026-01-22T05:05:00"/>
    <d v="2026-01-22T07:45:34"/>
    <d v="2026-01-24T03:41:06"/>
    <s v="Phone"/>
    <s v="Medium"/>
    <s v="Resolved"/>
    <n v="4"/>
  </r>
  <r>
    <s v="T002190"/>
    <s v="C02499"/>
    <s v="P017"/>
    <x v="21"/>
    <d v="2026-01-21T01:52:00"/>
    <d v="2026-01-21T13:49:55"/>
    <m/>
    <s v="Email"/>
    <s v="Medium"/>
    <s v="Pending"/>
    <n v="3"/>
  </r>
  <r>
    <s v="T002191"/>
    <s v="C01340"/>
    <s v="P004"/>
    <x v="34"/>
    <d v="2026-05-25T22:12:00"/>
    <d v="2026-05-26T02:33:30"/>
    <m/>
    <s v="Phone"/>
    <s v="High"/>
    <s v="Open"/>
    <n v="3"/>
  </r>
  <r>
    <s v="T002192"/>
    <s v="C02355"/>
    <s v="P001"/>
    <x v="61"/>
    <d v="2026-07-07T23:58:00"/>
    <d v="2026-07-08T10:37:52"/>
    <d v="2026-07-08T22:03:19"/>
    <s v="Chat"/>
    <s v="Medium"/>
    <s v="Resolved"/>
    <n v="3"/>
  </r>
  <r>
    <s v="T002193"/>
    <s v="C00871"/>
    <s v="P015"/>
    <x v="4"/>
    <d v="2026-08-30T15:37:00"/>
    <d v="2026-08-30T19:38:17"/>
    <d v="2026-08-31T08:21:52"/>
    <s v="Email"/>
    <s v="High"/>
    <s v="Resolved"/>
    <n v="2"/>
  </r>
  <r>
    <s v="T002194"/>
    <s v="C02242"/>
    <s v="P018"/>
    <x v="6"/>
    <d v="2026-05-12T00:22:00"/>
    <d v="2026-05-12T06:19:35"/>
    <d v="2026-05-12T16:28:42"/>
    <s v="Phone"/>
    <s v="Medium"/>
    <s v="Resolved"/>
    <n v="4"/>
  </r>
  <r>
    <s v="T002195"/>
    <s v="C02348"/>
    <s v="P015"/>
    <x v="49"/>
    <d v="2026-06-26T21:14:00"/>
    <d v="2026-06-27T01:27:02"/>
    <m/>
    <s v="Email"/>
    <s v="High"/>
    <s v="Pending"/>
    <n v="4"/>
  </r>
  <r>
    <s v="T002196"/>
    <s v="C01556"/>
    <s v="P002"/>
    <x v="20"/>
    <d v="2026-08-23T11:53:00"/>
    <d v="2026-08-23T22:00:21"/>
    <d v="2026-08-25T01:57:48"/>
    <s v="Email"/>
    <s v="Medium"/>
    <s v="Resolved"/>
    <n v="3"/>
  </r>
  <r>
    <s v="T002197"/>
    <s v="C01762"/>
    <s v="P013"/>
    <x v="37"/>
    <d v="2026-04-28T05:36:00"/>
    <d v="2026-04-28T07:44:31"/>
    <d v="2026-04-29T19:21:46"/>
    <s v="Email"/>
    <s v="Medium"/>
    <s v="Resolved"/>
    <n v="2"/>
  </r>
  <r>
    <s v="T002198"/>
    <s v="C01307"/>
    <s v="P008"/>
    <x v="44"/>
    <d v="2026-02-26T08:48:00"/>
    <d v="2026-02-26T10:47:11"/>
    <m/>
    <s v="Phone"/>
    <s v="High"/>
    <s v="Open"/>
    <n v="3"/>
  </r>
  <r>
    <s v="T002199"/>
    <s v="C00793"/>
    <s v="P019"/>
    <x v="19"/>
    <d v="2026-08-14T22:36:00"/>
    <d v="2026-08-15T11:49:29"/>
    <d v="2026-08-16T23:43:25"/>
    <s v="Phone"/>
    <s v="Low"/>
    <s v="Resolved"/>
    <n v="3"/>
  </r>
  <r>
    <s v="T002200"/>
    <s v="C01341"/>
    <s v="P017"/>
    <x v="4"/>
    <d v="2026-01-01T18:37:00"/>
    <d v="2026-01-02T21:55:36"/>
    <m/>
    <s v="Chat"/>
    <s v="Low"/>
    <s v="Pending"/>
    <n v="4"/>
  </r>
  <r>
    <s v="T002201"/>
    <s v="C02407"/>
    <s v="P016"/>
    <x v="17"/>
    <d v="2026-03-17T14:19:00"/>
    <d v="2026-03-17T16:18:09"/>
    <d v="2026-03-17T20:25:18"/>
    <s v="Email"/>
    <s v="High"/>
    <s v="Resolved"/>
    <n v="3"/>
  </r>
  <r>
    <s v="T002202"/>
    <s v="C00038"/>
    <s v="P009"/>
    <x v="56"/>
    <d v="2026-02-05T17:39:00"/>
    <d v="2026-02-06T00:00:27"/>
    <d v="2026-02-07T01:58:31"/>
    <s v="Email"/>
    <s v="Medium"/>
    <s v="Resolved"/>
    <n v="4"/>
  </r>
  <r>
    <s v="T002203"/>
    <s v="C00513"/>
    <s v="P007"/>
    <x v="29"/>
    <d v="2026-06-25T20:20:00"/>
    <d v="2026-06-26T06:14:39"/>
    <d v="2026-06-28T07:38:07"/>
    <s v="Email"/>
    <s v="Low"/>
    <s v="Resolved"/>
    <n v="3"/>
  </r>
  <r>
    <s v="T002204"/>
    <s v="C01249"/>
    <s v="P017"/>
    <x v="36"/>
    <d v="2026-03-15T15:04:00"/>
    <d v="2026-03-15T21:43:47"/>
    <d v="2026-03-15T22:13:47"/>
    <s v="Email"/>
    <s v="Medium"/>
    <s v="Resolved"/>
    <n v="4"/>
  </r>
  <r>
    <s v="T002205"/>
    <s v="C00849"/>
    <s v="P003"/>
    <x v="63"/>
    <d v="2026-04-04T07:31:00"/>
    <d v="2026-04-04T18:24:47"/>
    <d v="2026-04-04T18:54:47"/>
    <s v="Phone"/>
    <s v="Medium"/>
    <s v="Resolved"/>
    <n v="4"/>
  </r>
  <r>
    <s v="T002206"/>
    <s v="C01560"/>
    <s v="P003"/>
    <x v="12"/>
    <d v="2026-06-28T01:47:00"/>
    <d v="2026-06-28T02:17:07"/>
    <d v="2026-06-28T05:51:02"/>
    <s v="Email"/>
    <s v="Critical"/>
    <s v="Resolved"/>
    <n v="2"/>
  </r>
  <r>
    <s v="T002207"/>
    <s v="C00902"/>
    <s v="P002"/>
    <x v="75"/>
    <d v="2026-03-22T02:57:00"/>
    <d v="2026-03-22T06:26:44"/>
    <d v="2026-03-22T19:07:54"/>
    <s v="Email"/>
    <s v="High"/>
    <s v="Resolved"/>
    <n v="5"/>
  </r>
  <r>
    <s v="T002208"/>
    <s v="C01647"/>
    <s v="P011"/>
    <x v="36"/>
    <d v="2026-04-10T05:41:00"/>
    <d v="2026-04-10T07:45:45"/>
    <d v="2026-04-10T16:58:16"/>
    <s v="Email"/>
    <s v="High"/>
    <s v="Resolved"/>
    <n v="5"/>
  </r>
  <r>
    <s v="T002209"/>
    <s v="C00266"/>
    <s v="P002"/>
    <x v="2"/>
    <d v="2026-05-17T18:26:00"/>
    <d v="2026-05-17T23:24:40"/>
    <d v="2026-05-18T01:06:07"/>
    <s v="Web"/>
    <s v="High"/>
    <s v="Resolved"/>
    <n v="5"/>
  </r>
  <r>
    <s v="T002210"/>
    <s v="C00831"/>
    <s v="P012"/>
    <x v="20"/>
    <d v="2026-02-02T02:15:00"/>
    <d v="2026-02-02T05:22:14"/>
    <d v="2026-02-02T14:16:19"/>
    <s v="Email"/>
    <s v="High"/>
    <s v="Resolved"/>
    <n v="3"/>
  </r>
  <r>
    <s v="T002211"/>
    <s v="C01733"/>
    <s v="P004"/>
    <x v="11"/>
    <d v="2026-09-13T03:02:00"/>
    <d v="2026-09-13T10:47:53"/>
    <d v="2026-09-13T23:28:17"/>
    <s v="Chat"/>
    <s v="Medium"/>
    <s v="Resolved"/>
    <n v="3"/>
  </r>
  <r>
    <s v="T002212"/>
    <s v="C01179"/>
    <s v="P018"/>
    <x v="34"/>
    <d v="2026-09-25T23:29:00"/>
    <d v="2026-09-26T05:51:24"/>
    <m/>
    <s v="Email"/>
    <s v="Medium"/>
    <s v="Escalated"/>
    <n v="3"/>
  </r>
  <r>
    <s v="T002213"/>
    <s v="C01785"/>
    <s v="P009"/>
    <x v="43"/>
    <d v="2026-07-14T09:36:00"/>
    <d v="2026-07-14T12:49:33"/>
    <d v="2026-07-14T21:55:27"/>
    <s v="Chat"/>
    <s v="High"/>
    <s v="Resolved"/>
    <n v="4"/>
  </r>
  <r>
    <s v="T002214"/>
    <s v="C01591"/>
    <s v="P002"/>
    <x v="65"/>
    <d v="2026-01-30T03:04:00"/>
    <d v="2026-01-30T06:56:53"/>
    <d v="2026-01-31T18:51:04"/>
    <s v="Phone"/>
    <s v="Medium"/>
    <s v="Resolved"/>
    <n v="5"/>
  </r>
  <r>
    <s v="T002215"/>
    <s v="C00822"/>
    <s v="P014"/>
    <x v="18"/>
    <d v="2026-05-09T20:56:00"/>
    <d v="2026-05-09T21:58:03"/>
    <m/>
    <s v="Email"/>
    <s v="Critical"/>
    <s v="Escalated"/>
    <n v="2"/>
  </r>
  <r>
    <s v="T002216"/>
    <s v="C01071"/>
    <s v="P007"/>
    <x v="44"/>
    <d v="2026-04-07T23:12:00"/>
    <d v="2026-04-08T01:35:02"/>
    <m/>
    <s v="Email"/>
    <s v="High"/>
    <s v="Escalated"/>
    <n v="5"/>
  </r>
  <r>
    <s v="T002217"/>
    <s v="C02412"/>
    <s v="P006"/>
    <x v="21"/>
    <d v="2026-02-15T12:05:00"/>
    <d v="2026-02-16T02:06:49"/>
    <m/>
    <s v="Email"/>
    <s v="Low"/>
    <s v="Escalated"/>
    <n v="3"/>
  </r>
  <r>
    <s v="T002218"/>
    <s v="C02406"/>
    <s v="P014"/>
    <x v="44"/>
    <d v="2026-08-28T02:42:00"/>
    <d v="2026-08-28T16:28:02"/>
    <d v="2026-08-29T01:14:12"/>
    <s v="Phone"/>
    <s v="Medium"/>
    <s v="Resolved"/>
    <n v="5"/>
  </r>
  <r>
    <s v="T002219"/>
    <s v="C00089"/>
    <s v="P020"/>
    <x v="38"/>
    <d v="2026-04-24T15:03:00"/>
    <d v="2026-04-25T02:58:52"/>
    <d v="2026-04-25T12:02:14"/>
    <s v="Chat"/>
    <s v="Medium"/>
    <s v="Resolved"/>
    <n v="4"/>
  </r>
  <r>
    <s v="T002220"/>
    <s v="C01764"/>
    <s v="P020"/>
    <x v="79"/>
    <d v="2026-06-28T20:41:00"/>
    <d v="2026-06-29T01:13:00"/>
    <d v="2026-06-29T06:30:28"/>
    <s v="Phone"/>
    <s v="High"/>
    <s v="Resolved"/>
    <n v="5"/>
  </r>
  <r>
    <s v="T002221"/>
    <s v="C01228"/>
    <s v="P009"/>
    <x v="47"/>
    <d v="2026-07-08T23:10:00"/>
    <d v="2026-07-09T03:03:34"/>
    <m/>
    <s v="Email"/>
    <s v="High"/>
    <s v="Pending"/>
    <n v="5"/>
  </r>
  <r>
    <s v="T002222"/>
    <s v="C00004"/>
    <s v="P017"/>
    <x v="0"/>
    <d v="2026-03-29T13:47:00"/>
    <d v="2026-03-29T22:55:33"/>
    <d v="2026-03-31T01:12:50"/>
    <s v="Chat"/>
    <s v="Medium"/>
    <s v="Resolved"/>
    <n v="3"/>
  </r>
  <r>
    <s v="T002223"/>
    <s v="C01586"/>
    <s v="P005"/>
    <x v="18"/>
    <d v="2026-04-06T22:39:00"/>
    <d v="2026-04-08T01:53:49"/>
    <d v="2026-04-08T02:23:49"/>
    <s v="Chat"/>
    <s v="Low"/>
    <s v="Resolved"/>
    <n v="3"/>
  </r>
  <r>
    <s v="T002224"/>
    <s v="C00059"/>
    <s v="P017"/>
    <x v="64"/>
    <d v="2026-09-22T19:57:00"/>
    <d v="2026-09-23T04:52:07"/>
    <d v="2026-09-24T05:44:15"/>
    <s v="Email"/>
    <s v="Medium"/>
    <s v="Resolved"/>
    <n v="3"/>
  </r>
  <r>
    <s v="T002225"/>
    <s v="C00798"/>
    <s v="P019"/>
    <x v="72"/>
    <d v="2026-08-14T03:52:00"/>
    <d v="2026-08-14T13:35:52"/>
    <m/>
    <s v="Chat"/>
    <s v="Medium"/>
    <s v="Pending"/>
    <n v="5"/>
  </r>
  <r>
    <s v="T002226"/>
    <s v="C01726"/>
    <s v="P011"/>
    <x v="55"/>
    <d v="2026-05-17T15:13:00"/>
    <d v="2026-05-18T03:05:59"/>
    <d v="2026-05-18T22:19:15"/>
    <s v="Email"/>
    <s v="Medium"/>
    <s v="Resolved"/>
    <n v="5"/>
  </r>
  <r>
    <s v="T002227"/>
    <s v="C02032"/>
    <s v="P011"/>
    <x v="21"/>
    <d v="2026-05-26T15:58:00"/>
    <d v="2026-05-26T17:15:08"/>
    <d v="2026-05-26T19:59:28"/>
    <s v="Email"/>
    <s v="Critical"/>
    <s v="Resolved"/>
    <n v="3"/>
  </r>
  <r>
    <s v="T002228"/>
    <s v="C01032"/>
    <s v="P012"/>
    <x v="45"/>
    <d v="2026-01-03T18:27:00"/>
    <d v="2026-01-04T03:41:30"/>
    <d v="2026-01-04T22:09:02"/>
    <s v="Web"/>
    <s v="Medium"/>
    <s v="Resolved"/>
    <n v="5"/>
  </r>
  <r>
    <s v="T002229"/>
    <s v="C02022"/>
    <s v="P002"/>
    <x v="66"/>
    <d v="2026-02-25T12:45:00"/>
    <d v="2026-02-25T16:35:08"/>
    <d v="2026-02-26T02:46:44"/>
    <s v="Web"/>
    <s v="High"/>
    <s v="Resolved"/>
    <n v="5"/>
  </r>
  <r>
    <s v="T002230"/>
    <s v="C02099"/>
    <s v="P018"/>
    <x v="65"/>
    <d v="2026-01-02T17:32:00"/>
    <d v="2026-01-02T20:39:00"/>
    <d v="2026-01-03T08:44:05"/>
    <s v="Phone"/>
    <s v="High"/>
    <s v="Resolved"/>
    <n v="3"/>
  </r>
  <r>
    <s v="T002231"/>
    <s v="C01119"/>
    <s v="P015"/>
    <x v="20"/>
    <d v="2026-08-09T14:01:00"/>
    <d v="2026-08-09T17:33:00"/>
    <d v="2026-08-09T18:03:00"/>
    <s v="Email"/>
    <s v="High"/>
    <s v="Resolved"/>
    <n v="5"/>
  </r>
  <r>
    <s v="T002232"/>
    <s v="C00433"/>
    <s v="P018"/>
    <x v="31"/>
    <d v="2026-09-14T06:14:00"/>
    <d v="2026-09-15T04:02:21"/>
    <d v="2026-09-16T10:09:56"/>
    <s v="Email"/>
    <s v="Low"/>
    <s v="Resolved"/>
    <n v="3"/>
  </r>
  <r>
    <s v="T002233"/>
    <s v="C01648"/>
    <s v="P003"/>
    <x v="34"/>
    <d v="2026-02-14T11:37:00"/>
    <d v="2026-02-14T16:09:37"/>
    <d v="2026-02-16T11:43:59"/>
    <s v="Email"/>
    <s v="Medium"/>
    <s v="Resolved"/>
    <n v="5"/>
  </r>
  <r>
    <s v="T002234"/>
    <s v="C00035"/>
    <s v="P017"/>
    <x v="18"/>
    <d v="2026-03-18T22:26:00"/>
    <d v="2026-03-19T04:22:18"/>
    <d v="2026-03-19T08:39:09"/>
    <s v="Phone"/>
    <s v="Medium"/>
    <s v="Resolved"/>
    <n v="4"/>
  </r>
  <r>
    <s v="T002235"/>
    <s v="C02234"/>
    <s v="P008"/>
    <x v="27"/>
    <d v="2026-04-07T20:13:00"/>
    <d v="2026-04-08T06:15:17"/>
    <m/>
    <s v="Email"/>
    <s v="Medium"/>
    <s v="Pending"/>
    <n v="5"/>
  </r>
  <r>
    <s v="T002236"/>
    <s v="C00971"/>
    <s v="P017"/>
    <x v="59"/>
    <d v="2026-08-10T15:26:00"/>
    <d v="2026-08-11T10:15:50"/>
    <d v="2026-08-12T04:58:51"/>
    <s v="Email"/>
    <s v="Low"/>
    <s v="Resolved"/>
    <n v="3"/>
  </r>
  <r>
    <s v="T002237"/>
    <s v="C01901"/>
    <s v="P020"/>
    <x v="3"/>
    <d v="2026-04-22T07:43:00"/>
    <d v="2026-04-22T15:40:02"/>
    <d v="2026-04-22T20:31:06"/>
    <s v="Chat"/>
    <s v="Medium"/>
    <s v="Resolved"/>
    <n v="3"/>
  </r>
  <r>
    <s v="T002238"/>
    <s v="C01841"/>
    <s v="P018"/>
    <x v="67"/>
    <d v="2026-01-12T04:51:00"/>
    <d v="2026-01-12T08:09:30"/>
    <d v="2026-01-12T14:25:22"/>
    <s v="Chat"/>
    <s v="High"/>
    <s v="Resolved"/>
    <n v="4"/>
  </r>
  <r>
    <s v="T002239"/>
    <s v="C01183"/>
    <s v="P019"/>
    <x v="64"/>
    <d v="2026-06-09T06:51:00"/>
    <d v="2026-06-09T09:17:54"/>
    <d v="2026-06-10T22:36:17"/>
    <s v="Chat"/>
    <s v="Medium"/>
    <s v="Resolved"/>
    <n v="4"/>
  </r>
  <r>
    <s v="T002240"/>
    <s v="C02430"/>
    <s v="P003"/>
    <x v="59"/>
    <d v="2026-02-10T07:20:00"/>
    <d v="2026-02-10T14:51:32"/>
    <d v="2026-02-11T10:27:27"/>
    <s v="Chat"/>
    <s v="Medium"/>
    <s v="Resolved"/>
    <n v="5"/>
  </r>
  <r>
    <s v="T002241"/>
    <s v="C01991"/>
    <s v="P007"/>
    <x v="30"/>
    <d v="2026-06-26T23:04:00"/>
    <d v="2026-06-27T06:36:59"/>
    <d v="2026-06-27T21:42:31"/>
    <s v="Chat"/>
    <s v="Medium"/>
    <s v="Resolved"/>
    <n v="4"/>
  </r>
  <r>
    <s v="T002242"/>
    <s v="C02210"/>
    <s v="P006"/>
    <x v="55"/>
    <d v="2026-08-22T12:47:00"/>
    <d v="2026-08-23T07:55:02"/>
    <m/>
    <s v="Phone"/>
    <s v="Low"/>
    <s v="Open"/>
    <n v="5"/>
  </r>
  <r>
    <s v="T002243"/>
    <s v="C00235"/>
    <s v="P011"/>
    <x v="44"/>
    <d v="2026-01-19T09:22:00"/>
    <d v="2026-01-19T19:45:38"/>
    <d v="2026-01-20T15:18:30"/>
    <s v="Email"/>
    <s v="Medium"/>
    <s v="Resolved"/>
    <n v="3"/>
  </r>
  <r>
    <s v="T002244"/>
    <s v="C01211"/>
    <s v="P020"/>
    <x v="31"/>
    <d v="2026-09-29T21:09:00"/>
    <d v="2026-09-30T04:07:39"/>
    <d v="2026-10-01T08:48:38"/>
    <s v="Email"/>
    <s v="Medium"/>
    <s v="Resolved"/>
    <n v="1"/>
  </r>
  <r>
    <s v="T002245"/>
    <s v="C02380"/>
    <s v="P014"/>
    <x v="21"/>
    <d v="2026-07-01T08:51:00"/>
    <d v="2026-07-01T20:36:51"/>
    <d v="2026-07-02T12:06:36"/>
    <s v="Chat"/>
    <s v="Medium"/>
    <s v="Resolved"/>
    <n v="4"/>
  </r>
  <r>
    <s v="T002246"/>
    <s v="C02033"/>
    <s v="P011"/>
    <x v="17"/>
    <d v="2026-01-15T19:07:00"/>
    <d v="2026-01-16T00:23:28"/>
    <d v="2026-01-16T06:46:57"/>
    <s v="Chat"/>
    <s v="Medium"/>
    <s v="Resolved"/>
    <n v="5"/>
  </r>
  <r>
    <s v="T002247"/>
    <s v="C01136"/>
    <s v="P017"/>
    <x v="49"/>
    <d v="2026-03-02T15:23:00"/>
    <d v="2026-03-03T01:19:33"/>
    <d v="2026-03-03T21:04:14"/>
    <s v="Chat"/>
    <s v="Medium"/>
    <s v="Resolved"/>
    <n v="5"/>
  </r>
  <r>
    <s v="T002248"/>
    <s v="C00176"/>
    <s v="P004"/>
    <x v="52"/>
    <d v="2026-02-15T07:14:00"/>
    <d v="2026-02-15T21:57:48"/>
    <d v="2026-02-18T12:23:19"/>
    <s v="Chat"/>
    <s v="Low"/>
    <s v="Resolved"/>
    <n v="3"/>
  </r>
  <r>
    <s v="T002249"/>
    <s v="C00706"/>
    <s v="P014"/>
    <x v="48"/>
    <d v="2026-08-30T23:03:00"/>
    <d v="2026-08-31T10:19:12"/>
    <d v="2026-08-31T21:19:39"/>
    <s v="Chat"/>
    <s v="Medium"/>
    <s v="Resolved"/>
    <n v="4"/>
  </r>
  <r>
    <s v="T002250"/>
    <s v="C01431"/>
    <s v="P011"/>
    <x v="61"/>
    <d v="2026-07-17T16:31:00"/>
    <d v="2026-07-18T11:54:29"/>
    <d v="2026-07-20T06:05:36"/>
    <s v="Chat"/>
    <s v="Low"/>
    <s v="Resolved"/>
    <n v="3"/>
  </r>
  <r>
    <s v="T002251"/>
    <s v="C01605"/>
    <s v="P005"/>
    <x v="64"/>
    <d v="2026-04-12T23:45:00"/>
    <d v="2026-04-13T01:29:01"/>
    <d v="2026-04-13T12:21:02"/>
    <s v="Web"/>
    <s v="High"/>
    <s v="Resolved"/>
    <n v="3"/>
  </r>
  <r>
    <s v="T002252"/>
    <s v="C02311"/>
    <s v="P013"/>
    <x v="63"/>
    <d v="2026-05-25T00:02:00"/>
    <d v="2026-05-25T08:19:21"/>
    <m/>
    <s v="Email"/>
    <s v="Medium"/>
    <s v="Pending"/>
    <n v="3"/>
  </r>
  <r>
    <s v="T002253"/>
    <s v="C00233"/>
    <s v="P017"/>
    <x v="42"/>
    <d v="2026-04-06T06:44:00"/>
    <d v="2026-04-06T15:51:18"/>
    <d v="2026-04-07T08:57:04"/>
    <s v="Web"/>
    <s v="Medium"/>
    <s v="Resolved"/>
    <n v="4"/>
  </r>
  <r>
    <s v="T002254"/>
    <s v="C00991"/>
    <s v="P017"/>
    <x v="28"/>
    <d v="2026-04-21T07:59:00"/>
    <d v="2026-04-21T16:36:52"/>
    <d v="2026-04-22T04:05:12"/>
    <s v="Chat"/>
    <s v="Medium"/>
    <s v="Resolved"/>
    <n v="4"/>
  </r>
  <r>
    <s v="T002255"/>
    <s v="C00681"/>
    <s v="P017"/>
    <x v="57"/>
    <d v="2026-06-24T16:10:00"/>
    <d v="2026-06-25T01:05:15"/>
    <m/>
    <s v="Email"/>
    <s v="Medium"/>
    <s v="Pending"/>
    <n v="3"/>
  </r>
  <r>
    <s v="T002256"/>
    <s v="C02401"/>
    <s v="P017"/>
    <x v="13"/>
    <d v="2026-02-23T20:09:00"/>
    <d v="2026-02-24T12:43:59"/>
    <m/>
    <s v="Email"/>
    <s v="Low"/>
    <s v="Pending"/>
    <n v="2"/>
  </r>
  <r>
    <s v="T002257"/>
    <s v="C00416"/>
    <s v="P010"/>
    <x v="50"/>
    <d v="2026-07-27T02:54:00"/>
    <d v="2026-07-27T09:20:04"/>
    <m/>
    <s v="Chat"/>
    <s v="Medium"/>
    <s v="Open"/>
    <n v="3"/>
  </r>
  <r>
    <s v="T002258"/>
    <s v="C00552"/>
    <s v="P001"/>
    <x v="42"/>
    <d v="2026-09-16T03:37:00"/>
    <d v="2026-09-16T04:53:26"/>
    <d v="2026-09-16T18:08:28"/>
    <s v="Chat"/>
    <s v="High"/>
    <s v="Resolved"/>
    <n v="4"/>
  </r>
  <r>
    <s v="T002259"/>
    <s v="C00745"/>
    <s v="P020"/>
    <x v="20"/>
    <d v="2026-09-23T16:11:00"/>
    <d v="2026-09-23T19:47:44"/>
    <d v="2026-09-24T05:57:28"/>
    <s v="Chat"/>
    <s v="High"/>
    <s v="Resolved"/>
    <n v="5"/>
  </r>
  <r>
    <s v="T002260"/>
    <s v="C00265"/>
    <s v="P010"/>
    <x v="31"/>
    <d v="2026-02-17T08:28:00"/>
    <d v="2026-02-17T11:59:59"/>
    <d v="2026-02-17T23:42:32"/>
    <s v="Chat"/>
    <s v="High"/>
    <s v="Resolved"/>
    <n v="3"/>
  </r>
  <r>
    <s v="T002261"/>
    <s v="C01609"/>
    <s v="P013"/>
    <x v="25"/>
    <d v="2026-04-23T16:46:00"/>
    <d v="2026-04-24T06:06:53"/>
    <d v="2026-04-25T09:53:45"/>
    <s v="Email"/>
    <s v="Medium"/>
    <s v="Resolved"/>
    <n v="4"/>
  </r>
  <r>
    <s v="T002262"/>
    <s v="C01312"/>
    <s v="P001"/>
    <x v="72"/>
    <d v="2026-03-14T00:01:00"/>
    <d v="2026-03-14T02:58:23"/>
    <d v="2026-03-14T07:49:05"/>
    <s v="Chat"/>
    <s v="High"/>
    <s v="Resolved"/>
    <n v="4"/>
  </r>
  <r>
    <s v="T002263"/>
    <s v="C01395"/>
    <s v="P018"/>
    <x v="26"/>
    <d v="2026-06-23T12:33:00"/>
    <d v="2026-06-23T15:50:29"/>
    <d v="2026-06-24T06:46:52"/>
    <s v="Phone"/>
    <s v="High"/>
    <s v="Resolved"/>
    <n v="5"/>
  </r>
  <r>
    <s v="T002264"/>
    <s v="C02269"/>
    <s v="P018"/>
    <x v="75"/>
    <d v="2026-03-30T00:33:00"/>
    <d v="2026-03-30T03:42:31"/>
    <d v="2026-03-30T19:51:20"/>
    <s v="Chat"/>
    <s v="High"/>
    <s v="Resolved"/>
    <n v="4"/>
  </r>
  <r>
    <s v="T002265"/>
    <s v="C01083"/>
    <s v="P019"/>
    <x v="25"/>
    <d v="2026-04-18T22:49:00"/>
    <d v="2026-04-19T22:16:30"/>
    <d v="2026-04-20T13:43:10"/>
    <s v="Chat"/>
    <s v="Low"/>
    <s v="Resolved"/>
    <n v="3"/>
  </r>
  <r>
    <s v="T002266"/>
    <s v="C00779"/>
    <s v="P004"/>
    <x v="29"/>
    <d v="2026-02-07T03:30:00"/>
    <d v="2026-02-07T18:15:34"/>
    <d v="2026-02-09T20:44:04"/>
    <s v="Email"/>
    <s v="Low"/>
    <s v="Resolved"/>
    <n v="3"/>
  </r>
  <r>
    <s v="T002267"/>
    <s v="C00939"/>
    <s v="P017"/>
    <x v="60"/>
    <d v="2026-06-02T04:16:00"/>
    <d v="2026-06-02T12:41:18"/>
    <m/>
    <s v="Chat"/>
    <s v="Medium"/>
    <s v="Pending"/>
    <n v="3"/>
  </r>
  <r>
    <s v="T002268"/>
    <s v="C02001"/>
    <s v="P013"/>
    <x v="5"/>
    <d v="2026-05-27T02:26:00"/>
    <d v="2026-05-27T10:30:34"/>
    <d v="2026-05-28T11:28:16"/>
    <s v="Phone"/>
    <s v="Medium"/>
    <s v="Resolved"/>
    <n v="5"/>
  </r>
  <r>
    <s v="T002269"/>
    <s v="C01322"/>
    <s v="P003"/>
    <x v="79"/>
    <d v="2026-05-31T05:17:00"/>
    <d v="2026-05-31T15:21:55"/>
    <d v="2026-05-31T15:51:55"/>
    <s v="Phone"/>
    <s v="Medium"/>
    <s v="Resolved"/>
    <n v="4"/>
  </r>
  <r>
    <s v="T002270"/>
    <s v="C00423"/>
    <s v="P012"/>
    <x v="15"/>
    <d v="2026-04-04T11:45:00"/>
    <d v="2026-04-04T17:04:58"/>
    <m/>
    <s v="Chat"/>
    <s v="High"/>
    <s v="Pending"/>
    <n v="5"/>
  </r>
  <r>
    <s v="T002271"/>
    <s v="C01725"/>
    <s v="P010"/>
    <x v="12"/>
    <d v="2026-07-26T14:49:00"/>
    <d v="2026-07-26T23:44:36"/>
    <d v="2026-07-27T07:36:36"/>
    <s v="Chat"/>
    <s v="Medium"/>
    <s v="Resolved"/>
    <n v="4"/>
  </r>
  <r>
    <s v="T002272"/>
    <s v="C01864"/>
    <s v="P013"/>
    <x v="59"/>
    <d v="2026-06-15T21:36:00"/>
    <d v="2026-06-16T01:33:17"/>
    <m/>
    <s v="Email"/>
    <s v="Medium"/>
    <s v="Open"/>
    <n v="3"/>
  </r>
  <r>
    <s v="T002273"/>
    <s v="C00625"/>
    <s v="P002"/>
    <x v="0"/>
    <d v="2026-02-18T21:04:00"/>
    <d v="2026-02-19T07:40:56"/>
    <m/>
    <s v="Email"/>
    <s v="Low"/>
    <s v="Open"/>
    <n v="3"/>
  </r>
  <r>
    <s v="T002274"/>
    <s v="C01393"/>
    <s v="P012"/>
    <x v="72"/>
    <d v="2026-04-11T02:01:00"/>
    <d v="2026-04-11T12:58:16"/>
    <d v="2026-04-11T23:17:28"/>
    <s v="Chat"/>
    <s v="Medium"/>
    <s v="Resolved"/>
    <n v="3"/>
  </r>
  <r>
    <s v="T002275"/>
    <s v="C01410"/>
    <s v="P014"/>
    <x v="16"/>
    <d v="2026-06-30T10:15:00"/>
    <d v="2026-06-30T13:35:28"/>
    <m/>
    <s v="Phone"/>
    <s v="Medium"/>
    <s v="Pending"/>
    <n v="4"/>
  </r>
  <r>
    <s v="T002276"/>
    <s v="C00438"/>
    <s v="P015"/>
    <x v="64"/>
    <d v="2026-02-01T20:52:00"/>
    <d v="2026-02-02T05:45:10"/>
    <d v="2026-02-03T20:51:31"/>
    <s v="Email"/>
    <s v="Medium"/>
    <s v="Resolved"/>
    <n v="3"/>
  </r>
  <r>
    <s v="T002277"/>
    <s v="C00023"/>
    <s v="P016"/>
    <x v="64"/>
    <d v="2026-04-07T03:58:00"/>
    <d v="2026-04-07T09:55:15"/>
    <m/>
    <s v="Web"/>
    <s v="Medium"/>
    <s v="Open"/>
    <n v="4"/>
  </r>
  <r>
    <s v="T002278"/>
    <s v="C01796"/>
    <s v="P013"/>
    <x v="31"/>
    <d v="2026-08-27T16:02:00"/>
    <d v="2026-08-28T07:35:16"/>
    <d v="2026-08-28T20:59:31"/>
    <s v="Web"/>
    <s v="Medium"/>
    <s v="Resolved"/>
    <n v="5"/>
  </r>
  <r>
    <s v="T002279"/>
    <s v="C01539"/>
    <s v="P015"/>
    <x v="50"/>
    <d v="2026-05-01T10:14:00"/>
    <d v="2026-05-01T11:57:38"/>
    <m/>
    <s v="Email"/>
    <s v="High"/>
    <s v="Pending"/>
    <n v="5"/>
  </r>
  <r>
    <s v="T002280"/>
    <s v="C01785"/>
    <s v="P002"/>
    <x v="24"/>
    <d v="2026-05-20T04:03:00"/>
    <d v="2026-05-20T17:52:47"/>
    <d v="2026-05-22T23:14:50"/>
    <s v="Email"/>
    <s v="Low"/>
    <s v="Resolved"/>
    <n v="3"/>
  </r>
  <r>
    <s v="T002281"/>
    <s v="C00944"/>
    <s v="P016"/>
    <x v="29"/>
    <d v="2026-07-06T01:28:00"/>
    <d v="2026-07-06T11:39:16"/>
    <d v="2026-07-07T05:56:22"/>
    <s v="Email"/>
    <s v="Medium"/>
    <s v="Resolved"/>
    <n v="4"/>
  </r>
  <r>
    <s v="T002282"/>
    <s v="C01289"/>
    <s v="P008"/>
    <x v="21"/>
    <d v="2026-03-29T06:57:00"/>
    <d v="2026-03-29T23:29:23"/>
    <d v="2026-03-31T04:24:36"/>
    <s v="Web"/>
    <s v="Low"/>
    <s v="Resolved"/>
    <n v="2"/>
  </r>
  <r>
    <s v="T002283"/>
    <s v="C02455"/>
    <s v="P011"/>
    <x v="56"/>
    <d v="2026-08-14T00:01:00"/>
    <d v="2026-08-14T06:00:11"/>
    <d v="2026-08-15T02:26:56"/>
    <s v="Chat"/>
    <s v="Medium"/>
    <s v="Resolved"/>
    <n v="4"/>
  </r>
  <r>
    <s v="T002284"/>
    <s v="C00564"/>
    <s v="P011"/>
    <x v="79"/>
    <d v="2026-01-05T04:39:00"/>
    <d v="2026-01-05T09:56:48"/>
    <d v="2026-01-06T00:12:35"/>
    <s v="Email"/>
    <s v="Medium"/>
    <s v="Resolved"/>
    <n v="5"/>
  </r>
  <r>
    <s v="T002285"/>
    <s v="C01633"/>
    <s v="P020"/>
    <x v="15"/>
    <d v="2026-05-10T13:09:00"/>
    <d v="2026-05-10T19:18:38"/>
    <m/>
    <s v="Phone"/>
    <s v="Medium"/>
    <s v="Open"/>
    <n v="5"/>
  </r>
  <r>
    <s v="T002286"/>
    <s v="C00331"/>
    <s v="P007"/>
    <x v="13"/>
    <d v="2026-06-13T18:56:00"/>
    <d v="2026-06-14T00:23:45"/>
    <d v="2026-06-14T19:01:34"/>
    <s v="Email"/>
    <s v="Medium"/>
    <s v="Resolved"/>
    <n v="3"/>
  </r>
  <r>
    <s v="T002287"/>
    <s v="C00165"/>
    <s v="P008"/>
    <x v="22"/>
    <d v="2026-03-07T12:07:00"/>
    <d v="2026-03-07T15:06:12"/>
    <d v="2026-03-08T11:54:55"/>
    <s v="Web"/>
    <s v="High"/>
    <s v="Resolved"/>
    <n v="3"/>
  </r>
  <r>
    <s v="T002288"/>
    <s v="C02394"/>
    <s v="P016"/>
    <x v="72"/>
    <d v="2026-08-02T17:24:00"/>
    <d v="2026-08-03T06:47:25"/>
    <d v="2026-08-03T14:18:14"/>
    <s v="Phone"/>
    <s v="Medium"/>
    <s v="Resolved"/>
    <n v="4"/>
  </r>
  <r>
    <s v="T002289"/>
    <s v="C00325"/>
    <s v="P013"/>
    <x v="3"/>
    <d v="2026-01-22T01:46:00"/>
    <d v="2026-01-22T15:32:30"/>
    <m/>
    <s v="Email"/>
    <s v="Medium"/>
    <s v="Pending"/>
    <n v="4"/>
  </r>
  <r>
    <s v="T002290"/>
    <s v="C01640"/>
    <s v="P007"/>
    <x v="59"/>
    <d v="2026-06-27T07:18:00"/>
    <d v="2026-06-27T12:26:51"/>
    <m/>
    <s v="Phone"/>
    <s v="High"/>
    <s v="Escalated"/>
    <n v="4"/>
  </r>
  <r>
    <s v="T002291"/>
    <s v="C01286"/>
    <s v="P007"/>
    <x v="73"/>
    <d v="2026-06-22T15:48:00"/>
    <d v="2026-06-22T23:26:08"/>
    <d v="2026-06-22T23:56:08"/>
    <s v="Phone"/>
    <s v="Medium"/>
    <s v="Resolved"/>
    <n v="4"/>
  </r>
  <r>
    <s v="T002292"/>
    <s v="C02024"/>
    <s v="P017"/>
    <x v="27"/>
    <d v="2026-08-04T01:18:00"/>
    <d v="2026-08-04T23:48:35"/>
    <d v="2026-08-05T09:26:24"/>
    <s v="Chat"/>
    <s v="Low"/>
    <s v="Resolved"/>
    <n v="3"/>
  </r>
  <r>
    <s v="T002293"/>
    <s v="C01367"/>
    <s v="P017"/>
    <x v="2"/>
    <d v="2026-02-26T14:00:00"/>
    <d v="2026-02-27T08:48:00"/>
    <d v="2026-02-27T09:18:00"/>
    <s v="Phone"/>
    <s v="Low"/>
    <s v="Resolved"/>
    <n v="4"/>
  </r>
  <r>
    <s v="T002294"/>
    <s v="C01743"/>
    <s v="P003"/>
    <x v="37"/>
    <d v="2026-02-12T04:02:00"/>
    <d v="2026-02-12T06:10:18"/>
    <d v="2026-02-12T22:45:18"/>
    <s v="Chat"/>
    <s v="High"/>
    <s v="Resolved"/>
    <n v="4"/>
  </r>
  <r>
    <s v="T002295"/>
    <s v="C02236"/>
    <s v="P008"/>
    <x v="75"/>
    <d v="2026-06-08T10:03:00"/>
    <d v="2026-06-08T11:09:20"/>
    <d v="2026-06-08T12:30:17"/>
    <s v="Phone"/>
    <s v="High"/>
    <s v="Resolved"/>
    <n v="4"/>
  </r>
  <r>
    <s v="T002296"/>
    <s v="C02074"/>
    <s v="P016"/>
    <x v="19"/>
    <d v="2026-09-23T15:07:00"/>
    <d v="2026-09-23T18:10:58"/>
    <d v="2026-09-24T16:01:08"/>
    <s v="Phone"/>
    <s v="Medium"/>
    <s v="Resolved"/>
    <n v="3"/>
  </r>
  <r>
    <s v="T002297"/>
    <s v="C01805"/>
    <s v="P003"/>
    <x v="9"/>
    <d v="2026-08-03T23:40:00"/>
    <d v="2026-08-04T08:06:03"/>
    <m/>
    <s v="Web"/>
    <s v="Medium"/>
    <s v="Pending"/>
    <n v="5"/>
  </r>
  <r>
    <s v="T002298"/>
    <s v="C00407"/>
    <s v="P004"/>
    <x v="6"/>
    <d v="2026-02-27T02:10:00"/>
    <d v="2026-02-27T11:34:34"/>
    <d v="2026-02-28T08:24:57"/>
    <s v="Phone"/>
    <s v="Low"/>
    <s v="Resolved"/>
    <n v="3"/>
  </r>
  <r>
    <s v="T002299"/>
    <s v="C00424"/>
    <s v="P004"/>
    <x v="2"/>
    <d v="2026-04-22T13:12:00"/>
    <d v="2026-04-22T18:58:22"/>
    <d v="2026-04-23T22:34:40"/>
    <s v="Web"/>
    <s v="Medium"/>
    <s v="Resolved"/>
    <n v="1"/>
  </r>
  <r>
    <s v="T002300"/>
    <s v="C01243"/>
    <s v="P011"/>
    <x v="4"/>
    <d v="2026-03-14T12:52:00"/>
    <d v="2026-03-14T16:15:15"/>
    <d v="2026-03-15T02:07:47"/>
    <s v="Email"/>
    <s v="High"/>
    <s v="Resolved"/>
    <n v="4"/>
  </r>
  <r>
    <s v="T002301"/>
    <s v="C01648"/>
    <s v="P010"/>
    <x v="72"/>
    <d v="2026-08-01T01:31:00"/>
    <d v="2026-08-01T02:59:11"/>
    <d v="2026-08-02T01:12:18"/>
    <s v="Email"/>
    <s v="Medium"/>
    <s v="Resolved"/>
    <n v="4"/>
  </r>
  <r>
    <s v="T002302"/>
    <s v="C01668"/>
    <s v="P007"/>
    <x v="39"/>
    <d v="2026-05-20T14:42:00"/>
    <d v="2026-05-21T02:48:36"/>
    <d v="2026-05-21T13:42:12"/>
    <s v="Chat"/>
    <s v="Medium"/>
    <s v="Resolved"/>
    <n v="5"/>
  </r>
  <r>
    <s v="T002303"/>
    <s v="C01967"/>
    <s v="P003"/>
    <x v="68"/>
    <d v="2026-04-30T01:48:00"/>
    <d v="2026-04-30T09:56:53"/>
    <d v="2026-04-30T21:32:40"/>
    <s v="Email"/>
    <s v="Medium"/>
    <s v="Resolved"/>
    <n v="4"/>
  </r>
  <r>
    <s v="T002304"/>
    <s v="C00259"/>
    <s v="P013"/>
    <x v="69"/>
    <d v="2026-01-02T16:30:00"/>
    <d v="2026-01-02T19:06:17"/>
    <m/>
    <s v="Phone"/>
    <s v="High"/>
    <s v="Open"/>
    <n v="4"/>
  </r>
  <r>
    <s v="T002305"/>
    <s v="C00434"/>
    <s v="P017"/>
    <x v="1"/>
    <d v="2026-06-22T04:59:00"/>
    <d v="2026-06-22T07:18:47"/>
    <m/>
    <s v="Email"/>
    <s v="High"/>
    <s v="Pending"/>
    <n v="4"/>
  </r>
  <r>
    <s v="T002306"/>
    <s v="C00375"/>
    <s v="P005"/>
    <x v="28"/>
    <d v="2026-05-01T03:00:00"/>
    <d v="2026-05-01T12:19:27"/>
    <m/>
    <s v="Chat"/>
    <s v="Medium"/>
    <s v="Open"/>
    <n v="3"/>
  </r>
  <r>
    <s v="T002307"/>
    <s v="C01353"/>
    <s v="P014"/>
    <x v="17"/>
    <d v="2026-01-11T01:43:00"/>
    <d v="2026-01-11T03:42:13"/>
    <m/>
    <s v="Chat"/>
    <s v="High"/>
    <s v="Pending"/>
    <n v="4"/>
  </r>
  <r>
    <s v="T002308"/>
    <s v="C01585"/>
    <s v="P016"/>
    <x v="52"/>
    <d v="2026-02-23T11:01:00"/>
    <d v="2026-02-23T15:24:12"/>
    <d v="2026-02-24T08:13:54"/>
    <s v="Phone"/>
    <s v="High"/>
    <s v="Resolved"/>
    <n v="5"/>
  </r>
  <r>
    <s v="T002309"/>
    <s v="C00289"/>
    <s v="P012"/>
    <x v="17"/>
    <d v="2026-07-18T05:39:00"/>
    <d v="2026-07-18T06:57:13"/>
    <d v="2026-07-18T13:55:22"/>
    <s v="Email"/>
    <s v="Critical"/>
    <s v="Resolved"/>
    <n v="4"/>
  </r>
  <r>
    <s v="T002310"/>
    <s v="C02172"/>
    <s v="P012"/>
    <x v="35"/>
    <d v="2026-07-24T11:07:00"/>
    <d v="2026-07-24T17:05:17"/>
    <d v="2026-07-25T06:16:17"/>
    <s v="Web"/>
    <s v="Medium"/>
    <s v="Resolved"/>
    <n v="4"/>
  </r>
  <r>
    <s v="T002311"/>
    <s v="C00759"/>
    <s v="P004"/>
    <x v="29"/>
    <d v="2026-05-15T21:29:00"/>
    <d v="2026-05-16T04:56:03"/>
    <d v="2026-05-16T19:46:09"/>
    <s v="Email"/>
    <s v="Medium"/>
    <s v="Resolved"/>
    <n v="4"/>
  </r>
  <r>
    <s v="T002312"/>
    <s v="C01652"/>
    <s v="P020"/>
    <x v="32"/>
    <d v="2026-07-26T20:02:00"/>
    <d v="2026-07-27T00:18:25"/>
    <d v="2026-07-27T13:38:57"/>
    <s v="Email"/>
    <s v="High"/>
    <s v="Resolved"/>
    <n v="3"/>
  </r>
  <r>
    <s v="T002313"/>
    <s v="C01880"/>
    <s v="P020"/>
    <x v="15"/>
    <d v="2026-07-21T18:00:00"/>
    <d v="2026-07-22T03:08:10"/>
    <d v="2026-07-23T05:54:17"/>
    <s v="Email"/>
    <s v="Medium"/>
    <s v="Resolved"/>
    <n v="3"/>
  </r>
  <r>
    <s v="T002314"/>
    <s v="C00091"/>
    <s v="P015"/>
    <x v="65"/>
    <d v="2026-06-18T11:14:00"/>
    <d v="2026-06-18T18:36:00"/>
    <d v="2026-06-19T06:54:49"/>
    <s v="Phone"/>
    <s v="Medium"/>
    <s v="Resolved"/>
    <n v="4"/>
  </r>
  <r>
    <s v="T002315"/>
    <s v="C02163"/>
    <s v="P019"/>
    <x v="23"/>
    <d v="2026-02-26T02:41:00"/>
    <d v="2026-02-26T04:54:06"/>
    <m/>
    <s v="Email"/>
    <s v="High"/>
    <s v="Pending"/>
    <n v="4"/>
  </r>
  <r>
    <s v="T002316"/>
    <s v="C02427"/>
    <s v="P013"/>
    <x v="0"/>
    <d v="2026-04-26T09:45:00"/>
    <d v="2026-04-26T10:42:38"/>
    <d v="2026-04-26T16:31:09"/>
    <s v="Email"/>
    <s v="Critical"/>
    <s v="Resolved"/>
    <n v="4"/>
  </r>
  <r>
    <s v="T002317"/>
    <s v="C02397"/>
    <s v="P014"/>
    <x v="38"/>
    <d v="2026-08-11T00:31:00"/>
    <d v="2026-08-11T07:21:32"/>
    <d v="2026-08-11T17:23:07"/>
    <s v="Email"/>
    <s v="Medium"/>
    <s v="Resolved"/>
    <n v="2"/>
  </r>
  <r>
    <s v="T002318"/>
    <s v="C00349"/>
    <s v="P017"/>
    <x v="3"/>
    <d v="2026-03-26T02:57:00"/>
    <d v="2026-03-26T11:48:55"/>
    <d v="2026-03-26T20:04:14"/>
    <s v="Chat"/>
    <s v="Medium"/>
    <s v="Resolved"/>
    <n v="4"/>
  </r>
  <r>
    <s v="T002319"/>
    <s v="C00982"/>
    <s v="P001"/>
    <x v="22"/>
    <d v="2026-06-30T07:14:00"/>
    <d v="2026-06-30T09:54:14"/>
    <d v="2026-06-30T19:26:49"/>
    <s v="Email"/>
    <s v="High"/>
    <s v="Resolved"/>
    <n v="4"/>
  </r>
  <r>
    <s v="T002320"/>
    <s v="C00582"/>
    <s v="P005"/>
    <x v="20"/>
    <d v="2026-08-14T16:40:00"/>
    <d v="2026-08-14T21:57:28"/>
    <d v="2026-08-15T16:33:12"/>
    <s v="Email"/>
    <s v="Medium"/>
    <s v="Resolved"/>
    <n v="5"/>
  </r>
  <r>
    <s v="T002321"/>
    <s v="C01128"/>
    <s v="P005"/>
    <x v="54"/>
    <d v="2026-05-26T18:55:00"/>
    <d v="2026-05-27T05:59:23"/>
    <d v="2026-05-28T07:21:02"/>
    <s v="Email"/>
    <s v="Medium"/>
    <s v="Resolved"/>
    <n v="2"/>
  </r>
  <r>
    <s v="T002322"/>
    <s v="C02438"/>
    <s v="P013"/>
    <x v="45"/>
    <d v="2026-05-19T14:52:00"/>
    <d v="2026-05-20T12:17:25"/>
    <d v="2026-05-22T20:34:48"/>
    <s v="Chat"/>
    <s v="Low"/>
    <s v="Resolved"/>
    <n v="2"/>
  </r>
  <r>
    <s v="T002323"/>
    <s v="C01908"/>
    <s v="P005"/>
    <x v="65"/>
    <d v="2026-02-21T06:11:00"/>
    <d v="2026-02-21T11:23:24"/>
    <d v="2026-02-22T03:53:46"/>
    <s v="Chat"/>
    <s v="Medium"/>
    <s v="Resolved"/>
    <n v="4"/>
  </r>
  <r>
    <s v="T002324"/>
    <s v="C01928"/>
    <s v="P008"/>
    <x v="59"/>
    <d v="2026-05-16T17:12:00"/>
    <d v="2026-05-16T23:32:56"/>
    <d v="2026-05-17T02:17:35"/>
    <s v="Chat"/>
    <s v="Medium"/>
    <s v="Resolved"/>
    <n v="5"/>
  </r>
  <r>
    <s v="T002325"/>
    <s v="C01055"/>
    <s v="P010"/>
    <x v="54"/>
    <d v="2026-01-12T23:54:00"/>
    <d v="2026-01-13T09:53:15"/>
    <d v="2026-01-13T17:31:52"/>
    <s v="Web"/>
    <s v="Medium"/>
    <s v="Resolved"/>
    <n v="3"/>
  </r>
  <r>
    <s v="T002326"/>
    <s v="C02342"/>
    <s v="P015"/>
    <x v="5"/>
    <d v="2026-01-31T15:45:00"/>
    <d v="2026-01-31T17:52:10"/>
    <d v="2026-02-01T03:51:58"/>
    <s v="Phone"/>
    <s v="High"/>
    <s v="Resolved"/>
    <n v="2"/>
  </r>
  <r>
    <s v="T002327"/>
    <s v="C02301"/>
    <s v="P011"/>
    <x v="21"/>
    <d v="2026-05-28T18:16:00"/>
    <d v="2026-05-29T11:11:40"/>
    <m/>
    <s v="Phone"/>
    <s v="Low"/>
    <s v="Pending"/>
    <n v="4"/>
  </r>
  <r>
    <s v="T002328"/>
    <s v="C02017"/>
    <s v="P001"/>
    <x v="78"/>
    <d v="2026-03-01T21:00:00"/>
    <d v="2026-03-02T13:10:04"/>
    <d v="2026-03-02T13:40:04"/>
    <s v="Email"/>
    <s v="Low"/>
    <s v="Resolved"/>
    <n v="3"/>
  </r>
  <r>
    <s v="T002329"/>
    <s v="C02037"/>
    <s v="P014"/>
    <x v="66"/>
    <d v="2026-04-05T17:10:00"/>
    <d v="2026-04-05T23:08:29"/>
    <d v="2026-04-07T04:35:58"/>
    <s v="Chat"/>
    <s v="Medium"/>
    <s v="Resolved"/>
    <n v="5"/>
  </r>
  <r>
    <s v="T002330"/>
    <s v="C01630"/>
    <s v="P009"/>
    <x v="13"/>
    <d v="2026-04-09T21:03:00"/>
    <d v="2026-04-10T08:21:43"/>
    <d v="2026-04-10T22:05:38"/>
    <s v="Email"/>
    <s v="Low"/>
    <s v="Resolved"/>
    <n v="4"/>
  </r>
  <r>
    <s v="T002331"/>
    <s v="C00239"/>
    <s v="P003"/>
    <x v="52"/>
    <d v="2026-05-10T07:06:00"/>
    <d v="2026-05-10T10:02:33"/>
    <d v="2026-05-10T23:02:44"/>
    <s v="Chat"/>
    <s v="High"/>
    <s v="Resolved"/>
    <n v="3"/>
  </r>
  <r>
    <s v="T002332"/>
    <s v="C00712"/>
    <s v="P014"/>
    <x v="7"/>
    <d v="2026-07-10T07:23:00"/>
    <d v="2026-07-10T12:46:41"/>
    <d v="2026-07-11T06:04:46"/>
    <s v="Email"/>
    <s v="Medium"/>
    <s v="Resolved"/>
    <n v="3"/>
  </r>
  <r>
    <s v="T002333"/>
    <s v="C01922"/>
    <s v="P006"/>
    <x v="59"/>
    <d v="2026-05-02T04:11:00"/>
    <d v="2026-05-02T06:33:25"/>
    <m/>
    <s v="Chat"/>
    <s v="High"/>
    <s v="Open"/>
    <n v="4"/>
  </r>
  <r>
    <s v="T002334"/>
    <s v="C00818"/>
    <s v="P010"/>
    <x v="28"/>
    <d v="2026-08-19T04:22:00"/>
    <d v="2026-08-19T14:44:42"/>
    <d v="2026-08-20T18:52:19"/>
    <s v="Chat"/>
    <s v="Medium"/>
    <s v="Resolved"/>
    <n v="3"/>
  </r>
  <r>
    <s v="T002335"/>
    <s v="C00431"/>
    <s v="P020"/>
    <x v="64"/>
    <d v="2026-05-12T13:16:00"/>
    <d v="2026-05-12T14:00:56"/>
    <d v="2026-05-12T18:51:23"/>
    <s v="Chat"/>
    <s v="Critical"/>
    <s v="Resolved"/>
    <n v="4"/>
  </r>
  <r>
    <s v="T002336"/>
    <s v="C02369"/>
    <s v="P005"/>
    <x v="13"/>
    <d v="2026-09-29T22:14:00"/>
    <d v="2026-09-30T07:30:50"/>
    <m/>
    <s v="Email"/>
    <s v="Medium"/>
    <s v="Pending"/>
    <n v="5"/>
  </r>
  <r>
    <s v="T002337"/>
    <s v="C01221"/>
    <s v="P018"/>
    <x v="79"/>
    <d v="2026-09-30T05:19:00"/>
    <d v="2026-09-30T06:39:06"/>
    <d v="2026-09-30T14:00:02"/>
    <s v="Email"/>
    <s v="Critical"/>
    <s v="Resolved"/>
    <n v="3"/>
  </r>
  <r>
    <s v="T002338"/>
    <s v="C02152"/>
    <s v="P010"/>
    <x v="13"/>
    <d v="2026-04-27T17:06:00"/>
    <d v="2026-04-28T00:48:00"/>
    <d v="2026-04-29T02:37:28"/>
    <s v="Email"/>
    <s v="Medium"/>
    <s v="Resolved"/>
    <n v="4"/>
  </r>
  <r>
    <s v="T002339"/>
    <s v="C00711"/>
    <s v="P019"/>
    <x v="56"/>
    <d v="2026-07-28T01:51:00"/>
    <d v="2026-07-28T05:23:07"/>
    <d v="2026-07-28T14:36:59"/>
    <s v="Chat"/>
    <s v="High"/>
    <s v="Resolved"/>
    <n v="5"/>
  </r>
  <r>
    <s v="T002340"/>
    <s v="C00899"/>
    <s v="P017"/>
    <x v="17"/>
    <d v="2026-05-04T23:18:00"/>
    <d v="2026-05-05T11:54:04"/>
    <m/>
    <s v="Email"/>
    <s v="Low"/>
    <s v="Escalated"/>
    <n v="4"/>
  </r>
  <r>
    <s v="T002341"/>
    <s v="C00859"/>
    <s v="P017"/>
    <x v="56"/>
    <d v="2026-08-27T12:37:00"/>
    <d v="2026-08-27T22:41:31"/>
    <m/>
    <s v="Chat"/>
    <s v="Medium"/>
    <s v="Escalated"/>
    <n v="2"/>
  </r>
  <r>
    <s v="T002342"/>
    <s v="C00934"/>
    <s v="P005"/>
    <x v="77"/>
    <d v="2026-07-29T11:55:00"/>
    <d v="2026-07-29T21:43:22"/>
    <d v="2026-07-30T09:40:05"/>
    <s v="Chat"/>
    <s v="Medium"/>
    <s v="Resolved"/>
    <n v="4"/>
  </r>
  <r>
    <s v="T002343"/>
    <s v="C01094"/>
    <s v="P016"/>
    <x v="77"/>
    <d v="2026-04-03T08:38:00"/>
    <d v="2026-04-03T13:09:40"/>
    <d v="2026-04-03T21:05:39"/>
    <s v="Email"/>
    <s v="High"/>
    <s v="Resolved"/>
    <n v="3"/>
  </r>
  <r>
    <s v="T002344"/>
    <s v="C00745"/>
    <s v="P008"/>
    <x v="73"/>
    <d v="2026-03-29T23:05:00"/>
    <d v="2026-03-30T10:21:53"/>
    <d v="2026-03-31T07:36:10"/>
    <s v="Email"/>
    <s v="Medium"/>
    <s v="Resolved"/>
    <n v="4"/>
  </r>
  <r>
    <s v="T002345"/>
    <s v="C02036"/>
    <s v="P019"/>
    <x v="14"/>
    <d v="2026-08-29T10:04:00"/>
    <d v="2026-08-29T18:48:26"/>
    <d v="2026-08-30T08:29:01"/>
    <s v="Chat"/>
    <s v="Medium"/>
    <s v="Resolved"/>
    <n v="4"/>
  </r>
  <r>
    <s v="T002346"/>
    <s v="C00816"/>
    <s v="P020"/>
    <x v="20"/>
    <d v="2026-05-28T02:56:00"/>
    <d v="2026-05-28T18:39:44"/>
    <d v="2026-05-28T19:09:44"/>
    <s v="Chat"/>
    <s v="Medium"/>
    <s v="Resolved"/>
    <n v="4"/>
  </r>
  <r>
    <s v="T002347"/>
    <s v="C01104"/>
    <s v="P013"/>
    <x v="65"/>
    <d v="2026-07-09T13:32:00"/>
    <d v="2026-07-10T13:06:04"/>
    <d v="2026-07-11T07:30:16"/>
    <s v="Email"/>
    <s v="Low"/>
    <s v="Resolved"/>
    <n v="5"/>
  </r>
  <r>
    <s v="T002348"/>
    <s v="C02152"/>
    <s v="P019"/>
    <x v="6"/>
    <d v="2026-07-04T14:10:00"/>
    <d v="2026-07-05T01:43:51"/>
    <d v="2026-07-05T03:47:53"/>
    <s v="Email"/>
    <s v="Medium"/>
    <s v="Resolved"/>
    <n v="4"/>
  </r>
  <r>
    <s v="T002349"/>
    <s v="C01093"/>
    <s v="P011"/>
    <x v="5"/>
    <d v="2026-02-15T17:54:00"/>
    <d v="2026-02-16T00:36:32"/>
    <d v="2026-02-16T17:11:43"/>
    <s v="Web"/>
    <s v="Medium"/>
    <s v="Resolved"/>
    <n v="4"/>
  </r>
  <r>
    <s v="T002350"/>
    <s v="C00027"/>
    <s v="P001"/>
    <x v="13"/>
    <d v="2026-03-06T11:55:00"/>
    <d v="2026-03-06T18:53:03"/>
    <d v="2026-03-07T22:23:27"/>
    <s v="Chat"/>
    <s v="Medium"/>
    <s v="Resolved"/>
    <n v="3"/>
  </r>
  <r>
    <s v="T002351"/>
    <s v="C00002"/>
    <s v="P018"/>
    <x v="31"/>
    <d v="2026-09-03T06:43:00"/>
    <d v="2026-09-03T07:44:31"/>
    <d v="2026-09-03T09:53:04"/>
    <s v="Email"/>
    <s v="Critical"/>
    <s v="Resolved"/>
    <n v="5"/>
  </r>
  <r>
    <s v="T002352"/>
    <s v="C01091"/>
    <s v="P011"/>
    <x v="1"/>
    <d v="2026-03-18T00:03:00"/>
    <d v="2026-03-18T11:44:07"/>
    <m/>
    <s v="Phone"/>
    <s v="Low"/>
    <s v="Escalated"/>
    <n v="3"/>
  </r>
  <r>
    <s v="T002353"/>
    <s v="C01622"/>
    <s v="P001"/>
    <x v="46"/>
    <d v="2026-08-26T23:40:00"/>
    <d v="2026-08-27T07:46:22"/>
    <m/>
    <s v="Email"/>
    <s v="Medium"/>
    <s v="Escalated"/>
    <n v="4"/>
  </r>
  <r>
    <s v="T002354"/>
    <s v="C02358"/>
    <s v="P002"/>
    <x v="73"/>
    <d v="2026-04-08T04:37:00"/>
    <d v="2026-04-08T22:22:09"/>
    <m/>
    <s v="Email"/>
    <s v="Low"/>
    <s v="Open"/>
    <n v="4"/>
  </r>
  <r>
    <s v="T002355"/>
    <s v="C00328"/>
    <s v="P015"/>
    <x v="42"/>
    <d v="2026-08-20T08:25:00"/>
    <d v="2026-08-20T19:28:50"/>
    <d v="2026-08-21T23:28:57"/>
    <s v="Phone"/>
    <s v="Medium"/>
    <s v="Resolved"/>
    <n v="4"/>
  </r>
  <r>
    <s v="T002356"/>
    <s v="C01357"/>
    <s v="P019"/>
    <x v="24"/>
    <d v="2026-06-07T03:40:00"/>
    <d v="2026-06-07T14:56:05"/>
    <d v="2026-06-08T04:18:14"/>
    <s v="Web"/>
    <s v="Medium"/>
    <s v="Resolved"/>
    <n v="4"/>
  </r>
  <r>
    <s v="T002357"/>
    <s v="C00723"/>
    <s v="P014"/>
    <x v="49"/>
    <d v="2026-01-28T05:38:00"/>
    <d v="2026-01-28T08:45:38"/>
    <d v="2026-01-28T22:06:21"/>
    <s v="Chat"/>
    <s v="High"/>
    <s v="Resolved"/>
    <n v="3"/>
  </r>
  <r>
    <s v="T002358"/>
    <s v="C01127"/>
    <s v="P009"/>
    <x v="51"/>
    <d v="2026-03-15T01:27:00"/>
    <d v="2026-03-15T04:03:31"/>
    <d v="2026-03-16T00:11:19"/>
    <s v="Chat"/>
    <s v="High"/>
    <s v="Resolved"/>
    <n v="4"/>
  </r>
  <r>
    <s v="T002359"/>
    <s v="C01107"/>
    <s v="P007"/>
    <x v="20"/>
    <d v="2026-09-18T08:10:00"/>
    <d v="2026-09-19T13:26:49"/>
    <d v="2026-09-20T11:58:31"/>
    <s v="Email"/>
    <s v="Low"/>
    <s v="Resolved"/>
    <n v="2"/>
  </r>
  <r>
    <s v="T002360"/>
    <s v="C00781"/>
    <s v="P009"/>
    <x v="44"/>
    <d v="2026-02-26T22:45:00"/>
    <d v="2026-02-27T02:29:34"/>
    <d v="2026-02-27T22:35:47"/>
    <s v="Chat"/>
    <s v="Medium"/>
    <s v="Resolved"/>
    <n v="4"/>
  </r>
  <r>
    <s v="T002361"/>
    <s v="C00046"/>
    <s v="P007"/>
    <x v="75"/>
    <d v="2026-03-04T05:22:00"/>
    <d v="2026-03-04T09:01:18"/>
    <d v="2026-03-05T00:44:26"/>
    <s v="Phone"/>
    <s v="Medium"/>
    <s v="Resolved"/>
    <n v="5"/>
  </r>
  <r>
    <s v="T002362"/>
    <s v="C00185"/>
    <s v="P006"/>
    <x v="23"/>
    <d v="2026-02-10T23:10:00"/>
    <d v="2026-02-11T08:30:45"/>
    <d v="2026-02-11T21:32:53"/>
    <s v="Phone"/>
    <s v="Medium"/>
    <s v="Resolved"/>
    <n v="5"/>
  </r>
  <r>
    <s v="T002363"/>
    <s v="C01306"/>
    <s v="P003"/>
    <x v="28"/>
    <d v="2026-06-16T15:12:00"/>
    <d v="2026-06-16T23:00:21"/>
    <d v="2026-06-17T18:56:12"/>
    <s v="Email"/>
    <s v="Medium"/>
    <s v="Resolved"/>
    <n v="3"/>
  </r>
  <r>
    <s v="T002364"/>
    <s v="C00562"/>
    <s v="P012"/>
    <x v="4"/>
    <d v="2026-08-09T21:24:00"/>
    <d v="2026-08-10T04:32:23"/>
    <d v="2026-08-10T13:05:35"/>
    <s v="Email"/>
    <s v="Medium"/>
    <s v="Resolved"/>
    <n v="5"/>
  </r>
  <r>
    <s v="T002365"/>
    <s v="C00818"/>
    <s v="P005"/>
    <x v="60"/>
    <d v="2026-09-13T14:53:00"/>
    <d v="2026-09-13T17:45:41"/>
    <m/>
    <s v="Chat"/>
    <s v="Medium"/>
    <s v="Escalated"/>
    <n v="2"/>
  </r>
  <r>
    <s v="T002366"/>
    <s v="C00227"/>
    <s v="P003"/>
    <x v="12"/>
    <d v="2026-08-30T23:43:00"/>
    <d v="2026-08-31T05:15:27"/>
    <d v="2026-09-02T00:36:34"/>
    <s v="Chat"/>
    <s v="Medium"/>
    <s v="Resolved"/>
    <n v="4"/>
  </r>
  <r>
    <s v="T002367"/>
    <s v="C00125"/>
    <s v="P006"/>
    <x v="8"/>
    <d v="2026-08-30T13:14:00"/>
    <d v="2026-08-31T01:22:18"/>
    <d v="2026-08-31T13:22:16"/>
    <s v="Web"/>
    <s v="Medium"/>
    <s v="Resolved"/>
    <n v="5"/>
  </r>
  <r>
    <s v="T002368"/>
    <s v="C00317"/>
    <s v="P016"/>
    <x v="13"/>
    <d v="2026-09-04T19:56:00"/>
    <d v="2026-09-05T00:18:22"/>
    <d v="2026-09-05T00:48:22"/>
    <s v="Email"/>
    <s v="High"/>
    <s v="Resolved"/>
    <n v="5"/>
  </r>
  <r>
    <s v="T002369"/>
    <s v="C00944"/>
    <s v="P012"/>
    <x v="77"/>
    <d v="2026-06-04T00:53:00"/>
    <d v="2026-06-04T02:09:36"/>
    <d v="2026-06-04T10:20:21"/>
    <s v="Web"/>
    <s v="Critical"/>
    <s v="Resolved"/>
    <n v="4"/>
  </r>
  <r>
    <s v="T002370"/>
    <s v="C00409"/>
    <s v="P010"/>
    <x v="39"/>
    <d v="2026-08-13T22:22:00"/>
    <d v="2026-08-14T04:04:53"/>
    <m/>
    <s v="Email"/>
    <s v="Medium"/>
    <s v="Open"/>
    <n v="4"/>
  </r>
  <r>
    <s v="T002371"/>
    <s v="C00579"/>
    <s v="P012"/>
    <x v="49"/>
    <d v="2026-06-23T00:26:00"/>
    <d v="2026-06-23T03:05:01"/>
    <d v="2026-06-23T18:39:36"/>
    <s v="Email"/>
    <s v="High"/>
    <s v="Resolved"/>
    <n v="5"/>
  </r>
  <r>
    <s v="T002372"/>
    <s v="C00756"/>
    <s v="P012"/>
    <x v="38"/>
    <d v="2026-02-07T04:44:00"/>
    <d v="2026-02-07T07:18:39"/>
    <d v="2026-02-07T18:32:56"/>
    <s v="Phone"/>
    <s v="High"/>
    <s v="Resolved"/>
    <n v="3"/>
  </r>
  <r>
    <s v="T002373"/>
    <s v="C00729"/>
    <s v="P010"/>
    <x v="32"/>
    <d v="2026-01-07T17:43:00"/>
    <d v="2026-01-07T23:49:17"/>
    <d v="2026-01-09T04:00:52"/>
    <s v="Chat"/>
    <s v="Medium"/>
    <s v="Resolved"/>
    <n v="3"/>
  </r>
  <r>
    <s v="T002374"/>
    <s v="C00028"/>
    <s v="P017"/>
    <x v="71"/>
    <d v="2026-01-27T06:09:00"/>
    <d v="2026-01-27T12:37:35"/>
    <m/>
    <s v="Email"/>
    <s v="Medium"/>
    <s v="Pending"/>
    <n v="4"/>
  </r>
  <r>
    <s v="T002375"/>
    <s v="C00294"/>
    <s v="P015"/>
    <x v="44"/>
    <d v="2026-04-05T01:00:00"/>
    <d v="2026-04-05T08:43:03"/>
    <d v="2026-04-06T05:33:30"/>
    <s v="Chat"/>
    <s v="Medium"/>
    <s v="Resolved"/>
    <n v="4"/>
  </r>
  <r>
    <s v="T002376"/>
    <s v="C02376"/>
    <s v="P004"/>
    <x v="7"/>
    <d v="2026-05-17T20:41:00"/>
    <d v="2026-05-17T22:08:02"/>
    <d v="2026-05-18T12:43:23"/>
    <s v="Email"/>
    <s v="High"/>
    <s v="Resolved"/>
    <n v="3"/>
  </r>
  <r>
    <s v="T002377"/>
    <s v="C01670"/>
    <s v="P017"/>
    <x v="6"/>
    <d v="2026-06-24T12:18:00"/>
    <d v="2026-06-24T16:32:23"/>
    <m/>
    <s v="Web"/>
    <s v="High"/>
    <s v="Pending"/>
    <n v="5"/>
  </r>
  <r>
    <s v="T002378"/>
    <s v="C00310"/>
    <s v="P004"/>
    <x v="31"/>
    <d v="2026-05-23T11:30:00"/>
    <d v="2026-05-23T19:07:14"/>
    <m/>
    <s v="Phone"/>
    <s v="Medium"/>
    <s v="Pending"/>
    <n v="4"/>
  </r>
  <r>
    <s v="T002379"/>
    <s v="C00710"/>
    <s v="P002"/>
    <x v="27"/>
    <d v="2026-04-11T07:35:00"/>
    <d v="2026-04-11T14:10:38"/>
    <m/>
    <s v="Chat"/>
    <s v="Medium"/>
    <s v="Open"/>
    <n v="5"/>
  </r>
  <r>
    <s v="T002380"/>
    <s v="C00958"/>
    <s v="P009"/>
    <x v="36"/>
    <d v="2026-07-20T17:12:00"/>
    <d v="2026-07-20T18:32:42"/>
    <d v="2026-07-21T00:05:13"/>
    <s v="Email"/>
    <s v="High"/>
    <s v="Resolved"/>
    <n v="5"/>
  </r>
  <r>
    <s v="T002381"/>
    <s v="C02265"/>
    <s v="P008"/>
    <x v="6"/>
    <d v="2026-08-24T07:32:00"/>
    <d v="2026-08-24T17:43:30"/>
    <m/>
    <s v="Email"/>
    <s v="Medium"/>
    <s v="Open"/>
    <n v="4"/>
  </r>
  <r>
    <s v="T002382"/>
    <s v="C02199"/>
    <s v="P016"/>
    <x v="73"/>
    <d v="2026-03-02T13:29:00"/>
    <d v="2026-03-02T18:33:56"/>
    <d v="2026-03-03T15:31:24"/>
    <s v="Phone"/>
    <s v="Medium"/>
    <s v="Resolved"/>
    <n v="5"/>
  </r>
  <r>
    <s v="T002383"/>
    <s v="C01927"/>
    <s v="P014"/>
    <x v="18"/>
    <d v="2026-03-13T03:07:00"/>
    <d v="2026-03-13T12:27:58"/>
    <d v="2026-03-14T01:04:06"/>
    <s v="Email"/>
    <s v="Medium"/>
    <s v="Resolved"/>
    <n v="3"/>
  </r>
  <r>
    <s v="T002384"/>
    <s v="C00267"/>
    <s v="P002"/>
    <x v="13"/>
    <d v="2026-09-12T07:20:00"/>
    <d v="2026-09-12T09:24:30"/>
    <d v="2026-09-12T23:08:37"/>
    <s v="Email"/>
    <s v="High"/>
    <s v="Resolved"/>
    <n v="4"/>
  </r>
  <r>
    <s v="T002385"/>
    <s v="C01227"/>
    <s v="P010"/>
    <x v="63"/>
    <d v="2026-09-22T00:40:00"/>
    <d v="2026-09-22T08:59:10"/>
    <d v="2026-09-23T03:17:26"/>
    <s v="Chat"/>
    <s v="Medium"/>
    <s v="Resolved"/>
    <n v="4"/>
  </r>
  <r>
    <s v="T002386"/>
    <s v="C01210"/>
    <s v="P016"/>
    <x v="11"/>
    <d v="2026-03-26T06:50:00"/>
    <d v="2026-03-26T16:45:15"/>
    <m/>
    <s v="Phone"/>
    <s v="Low"/>
    <s v="Pending"/>
    <n v="4"/>
  </r>
  <r>
    <s v="T002387"/>
    <s v="C01594"/>
    <s v="P015"/>
    <x v="35"/>
    <d v="2026-05-20T09:08:00"/>
    <d v="2026-05-21T02:03:38"/>
    <d v="2026-05-21T02:33:38"/>
    <s v="Chat"/>
    <s v="Low"/>
    <s v="Resolved"/>
    <n v="4"/>
  </r>
  <r>
    <s v="T002388"/>
    <s v="C02112"/>
    <s v="P011"/>
    <x v="76"/>
    <d v="2026-06-07T17:57:00"/>
    <d v="2026-06-08T01:43:57"/>
    <d v="2026-06-08T19:28:57"/>
    <s v="Chat"/>
    <s v="Medium"/>
    <s v="Resolved"/>
    <n v="4"/>
  </r>
  <r>
    <s v="T002389"/>
    <s v="C00803"/>
    <s v="P013"/>
    <x v="39"/>
    <d v="2026-06-23T19:44:00"/>
    <d v="2026-06-24T04:11:09"/>
    <d v="2026-06-24T17:36:18"/>
    <s v="Web"/>
    <s v="Medium"/>
    <s v="Resolved"/>
    <n v="4"/>
  </r>
  <r>
    <s v="T002390"/>
    <s v="C01393"/>
    <s v="P012"/>
    <x v="69"/>
    <d v="2026-08-24T12:46:00"/>
    <d v="2026-08-24T23:14:25"/>
    <m/>
    <s v="Email"/>
    <s v="Medium"/>
    <s v="Open"/>
    <n v="5"/>
  </r>
  <r>
    <s v="T002391"/>
    <s v="C00660"/>
    <s v="P005"/>
    <x v="52"/>
    <d v="2026-01-29T22:12:00"/>
    <d v="2026-01-30T07:38:46"/>
    <d v="2026-01-30T21:38:22"/>
    <s v="Email"/>
    <s v="Medium"/>
    <s v="Resolved"/>
    <n v="3"/>
  </r>
  <r>
    <s v="T002392"/>
    <s v="C00526"/>
    <s v="P012"/>
    <x v="8"/>
    <d v="2026-05-23T08:37:00"/>
    <d v="2026-05-23T13:15:28"/>
    <m/>
    <s v="Email"/>
    <s v="High"/>
    <s v="Open"/>
    <n v="4"/>
  </r>
  <r>
    <s v="T002393"/>
    <s v="C00784"/>
    <s v="P014"/>
    <x v="72"/>
    <d v="2026-03-01T11:51:00"/>
    <d v="2026-03-01T13:20:53"/>
    <m/>
    <s v="Chat"/>
    <s v="High"/>
    <s v="Escalated"/>
    <n v="5"/>
  </r>
  <r>
    <s v="T002394"/>
    <s v="C01839"/>
    <s v="P002"/>
    <x v="17"/>
    <d v="2026-07-25T14:48:00"/>
    <d v="2026-07-26T04:39:21"/>
    <d v="2026-07-26T05:09:21"/>
    <s v="Phone"/>
    <s v="Medium"/>
    <s v="Resolved"/>
    <n v="5"/>
  </r>
  <r>
    <s v="T002395"/>
    <s v="C01095"/>
    <s v="P014"/>
    <x v="62"/>
    <d v="2026-06-12T04:14:00"/>
    <d v="2026-06-12T08:13:14"/>
    <d v="2026-06-12T17:37:17"/>
    <s v="Chat"/>
    <s v="High"/>
    <s v="Resolved"/>
    <n v="4"/>
  </r>
  <r>
    <s v="T002396"/>
    <s v="C01704"/>
    <s v="P005"/>
    <x v="32"/>
    <d v="2026-07-24T10:04:00"/>
    <d v="2026-07-24T16:49:41"/>
    <d v="2026-07-25T05:16:02"/>
    <s v="Chat"/>
    <s v="Medium"/>
    <s v="Resolved"/>
    <n v="4"/>
  </r>
  <r>
    <s v="T002397"/>
    <s v="C01728"/>
    <s v="P001"/>
    <x v="65"/>
    <d v="2026-09-05T21:35:00"/>
    <d v="2026-09-06T08:21:09"/>
    <d v="2026-09-06T23:49:59"/>
    <s v="Chat"/>
    <s v="Medium"/>
    <s v="Resolved"/>
    <n v="3"/>
  </r>
  <r>
    <s v="T002398"/>
    <s v="C00906"/>
    <s v="P016"/>
    <x v="14"/>
    <d v="2026-08-04T11:24:00"/>
    <d v="2026-08-05T00:20:46"/>
    <d v="2026-08-05T06:32:52"/>
    <s v="Chat"/>
    <s v="Medium"/>
    <s v="Resolved"/>
    <n v="3"/>
  </r>
  <r>
    <s v="T002399"/>
    <s v="C02388"/>
    <s v="P008"/>
    <x v="39"/>
    <d v="2026-08-22T22:20:00"/>
    <d v="2026-08-23T09:26:55"/>
    <d v="2026-08-24T05:11:03"/>
    <s v="Email"/>
    <s v="Medium"/>
    <s v="Resolved"/>
    <n v="4"/>
  </r>
  <r>
    <s v="T002400"/>
    <s v="C00116"/>
    <s v="P009"/>
    <x v="68"/>
    <d v="2026-08-10T16:16:00"/>
    <d v="2026-08-10T21:30:07"/>
    <d v="2026-08-11T16:07:27"/>
    <s v="Email"/>
    <s v="Medium"/>
    <s v="Resolved"/>
    <n v="3"/>
  </r>
  <r>
    <s v="T002401"/>
    <s v="C02243"/>
    <s v="P013"/>
    <x v="37"/>
    <d v="2026-06-20T04:04:00"/>
    <d v="2026-06-20T12:10:54"/>
    <d v="2026-06-21T07:53:39"/>
    <s v="Email"/>
    <s v="Medium"/>
    <s v="Resolved"/>
    <n v="5"/>
  </r>
  <r>
    <s v="T002402"/>
    <s v="C00020"/>
    <s v="P012"/>
    <x v="54"/>
    <d v="2026-04-18T10:59:00"/>
    <d v="2026-04-18T14:46:33"/>
    <d v="2026-04-19T10:15:49"/>
    <s v="Email"/>
    <s v="High"/>
    <s v="Resolved"/>
    <n v="3"/>
  </r>
  <r>
    <s v="T002403"/>
    <s v="C00956"/>
    <s v="P013"/>
    <x v="27"/>
    <d v="2026-04-02T08:47:00"/>
    <d v="2026-04-02T16:41:42"/>
    <d v="2026-04-03T09:30:49"/>
    <s v="Email"/>
    <s v="Medium"/>
    <s v="Resolved"/>
    <n v="5"/>
  </r>
  <r>
    <s v="T002404"/>
    <s v="C02064"/>
    <s v="P019"/>
    <x v="17"/>
    <d v="2026-04-10T22:47:00"/>
    <d v="2026-04-11T19:33:16"/>
    <m/>
    <s v="Email"/>
    <s v="Low"/>
    <s v="Open"/>
    <n v="5"/>
  </r>
  <r>
    <s v="T002405"/>
    <s v="C01711"/>
    <s v="P014"/>
    <x v="11"/>
    <d v="2026-06-15T08:03:00"/>
    <d v="2026-06-15T11:35:07"/>
    <d v="2026-06-15T19:01:39"/>
    <s v="Chat"/>
    <s v="High"/>
    <s v="Resolved"/>
    <n v="3"/>
  </r>
  <r>
    <s v="T002406"/>
    <s v="C00804"/>
    <s v="P001"/>
    <x v="7"/>
    <d v="2026-08-08T11:38:00"/>
    <d v="2026-08-08T16:52:15"/>
    <m/>
    <s v="Chat"/>
    <s v="Medium"/>
    <s v="Pending"/>
    <n v="4"/>
  </r>
  <r>
    <s v="T002407"/>
    <s v="C02214"/>
    <s v="P005"/>
    <x v="35"/>
    <d v="2026-04-11T16:34:00"/>
    <d v="2026-04-12T04:05:27"/>
    <d v="2026-04-12T10:11:59"/>
    <s v="Email"/>
    <s v="Medium"/>
    <s v="Resolved"/>
    <n v="4"/>
  </r>
  <r>
    <s v="T002408"/>
    <s v="C00345"/>
    <s v="P009"/>
    <x v="55"/>
    <d v="2026-06-08T23:05:00"/>
    <d v="2026-06-09T07:20:23"/>
    <d v="2026-06-09T07:50:23"/>
    <s v="Email"/>
    <s v="Medium"/>
    <s v="Resolved"/>
    <n v="5"/>
  </r>
  <r>
    <s v="T002409"/>
    <s v="C01677"/>
    <s v="P010"/>
    <x v="75"/>
    <d v="2026-04-23T13:06:00"/>
    <d v="2026-04-23T20:58:28"/>
    <m/>
    <s v="Email"/>
    <s v="Medium"/>
    <s v="Pending"/>
    <n v="3"/>
  </r>
  <r>
    <s v="T002410"/>
    <s v="C01297"/>
    <s v="P008"/>
    <x v="24"/>
    <d v="2026-06-15T20:20:00"/>
    <d v="2026-06-15T22:23:20"/>
    <d v="2026-06-16T00:58:53"/>
    <s v="Chat"/>
    <s v="High"/>
    <s v="Resolved"/>
    <n v="5"/>
  </r>
  <r>
    <s v="T002411"/>
    <s v="C00518"/>
    <s v="P004"/>
    <x v="65"/>
    <d v="2026-08-12T02:48:00"/>
    <d v="2026-08-12T10:07:22"/>
    <d v="2026-08-13T10:35:23"/>
    <s v="Chat"/>
    <s v="Medium"/>
    <s v="Resolved"/>
    <n v="3"/>
  </r>
  <r>
    <s v="T002412"/>
    <s v="C02303"/>
    <s v="P003"/>
    <x v="43"/>
    <d v="2026-04-23T21:22:00"/>
    <d v="2026-04-23T22:41:40"/>
    <d v="2026-04-24T02:20:46"/>
    <s v="Chat"/>
    <s v="Critical"/>
    <s v="Resolved"/>
    <n v="5"/>
  </r>
  <r>
    <s v="T002413"/>
    <s v="C01914"/>
    <s v="P003"/>
    <x v="20"/>
    <d v="2026-04-19T04:58:00"/>
    <d v="2026-04-19T13:38:17"/>
    <d v="2026-04-20T02:02:36"/>
    <s v="Email"/>
    <s v="Medium"/>
    <s v="Resolved"/>
    <n v="5"/>
  </r>
  <r>
    <s v="T002414"/>
    <s v="C00022"/>
    <s v="P020"/>
    <x v="79"/>
    <d v="2026-02-25T18:19:00"/>
    <d v="2026-02-26T04:17:53"/>
    <d v="2026-02-27T11:53:05"/>
    <s v="Email"/>
    <s v="Medium"/>
    <s v="Resolved"/>
    <n v="4"/>
  </r>
  <r>
    <s v="T002415"/>
    <s v="C00218"/>
    <s v="P008"/>
    <x v="25"/>
    <d v="2026-05-17T12:49:00"/>
    <d v="2026-05-17T20:43:18"/>
    <d v="2026-05-18T09:26:18"/>
    <s v="Phone"/>
    <s v="Medium"/>
    <s v="Resolved"/>
    <n v="3"/>
  </r>
  <r>
    <s v="T002416"/>
    <s v="C00141"/>
    <s v="P020"/>
    <x v="28"/>
    <d v="2026-05-05T14:30:00"/>
    <d v="2026-05-06T09:03:17"/>
    <d v="2026-05-06T14:07:13"/>
    <s v="Email"/>
    <s v="Low"/>
    <s v="Resolved"/>
    <n v="4"/>
  </r>
  <r>
    <s v="T002417"/>
    <s v="C01039"/>
    <s v="P007"/>
    <x v="67"/>
    <d v="2026-02-13T02:13:00"/>
    <d v="2026-02-13T09:52:25"/>
    <d v="2026-02-14T10:45:04"/>
    <s v="Email"/>
    <s v="Low"/>
    <s v="Resolved"/>
    <n v="5"/>
  </r>
  <r>
    <s v="T002418"/>
    <s v="C01043"/>
    <s v="P007"/>
    <x v="31"/>
    <d v="2026-09-22T12:47:00"/>
    <d v="2026-09-22T21:52:44"/>
    <d v="2026-09-22T23:20:46"/>
    <s v="Chat"/>
    <s v="Medium"/>
    <s v="Resolved"/>
    <n v="4"/>
  </r>
  <r>
    <s v="T002419"/>
    <s v="C01810"/>
    <s v="P010"/>
    <x v="78"/>
    <d v="2026-08-23T02:04:00"/>
    <d v="2026-08-23T18:50:19"/>
    <d v="2026-08-25T12:07:38"/>
    <s v="Chat"/>
    <s v="Low"/>
    <s v="Resolved"/>
    <n v="2"/>
  </r>
  <r>
    <s v="T002420"/>
    <s v="C01690"/>
    <s v="P019"/>
    <x v="10"/>
    <d v="2026-03-21T13:14:00"/>
    <d v="2026-03-21T16:33:59"/>
    <m/>
    <s v="Chat"/>
    <s v="High"/>
    <s v="Open"/>
    <n v="3"/>
  </r>
  <r>
    <s v="T002421"/>
    <s v="C00038"/>
    <s v="P012"/>
    <x v="46"/>
    <d v="2026-09-15T09:45:00"/>
    <d v="2026-09-15T10:29:30"/>
    <d v="2026-09-15T21:51:26"/>
    <s v="Phone"/>
    <s v="High"/>
    <s v="Resolved"/>
    <n v="4"/>
  </r>
  <r>
    <s v="T002422"/>
    <s v="C01191"/>
    <s v="P001"/>
    <x v="28"/>
    <d v="2026-03-16T04:50:00"/>
    <d v="2026-03-16T19:55:36"/>
    <d v="2026-03-17T13:07:34"/>
    <s v="Chat"/>
    <s v="Medium"/>
    <s v="Resolved"/>
    <n v="4"/>
  </r>
  <r>
    <s v="T002423"/>
    <s v="C01962"/>
    <s v="P006"/>
    <x v="71"/>
    <d v="2026-04-25T11:47:00"/>
    <d v="2026-04-25T19:59:21"/>
    <m/>
    <s v="Phone"/>
    <s v="Medium"/>
    <s v="Open"/>
    <n v="5"/>
  </r>
  <r>
    <s v="T002424"/>
    <s v="C02244"/>
    <s v="P020"/>
    <x v="9"/>
    <d v="2026-02-05T05:08:00"/>
    <d v="2026-02-05T14:25:34"/>
    <d v="2026-02-06T02:08:58"/>
    <s v="Email"/>
    <s v="Medium"/>
    <s v="Resolved"/>
    <n v="3"/>
  </r>
  <r>
    <s v="T002425"/>
    <s v="C00731"/>
    <s v="P004"/>
    <x v="66"/>
    <d v="2026-06-17T01:59:00"/>
    <d v="2026-06-17T22:25:24"/>
    <m/>
    <s v="Chat"/>
    <s v="Low"/>
    <s v="Pending"/>
    <n v="5"/>
  </r>
  <r>
    <s v="T002426"/>
    <s v="C00111"/>
    <s v="P017"/>
    <x v="23"/>
    <d v="2026-05-12T00:49:00"/>
    <d v="2026-05-12T07:55:55"/>
    <d v="2026-05-12T22:14:36"/>
    <s v="Email"/>
    <s v="Medium"/>
    <s v="Resolved"/>
    <n v="5"/>
  </r>
  <r>
    <s v="T002427"/>
    <s v="C00383"/>
    <s v="P019"/>
    <x v="48"/>
    <d v="2026-03-14T08:11:00"/>
    <d v="2026-03-14T09:19:51"/>
    <d v="2026-03-14T13:06:11"/>
    <s v="Chat"/>
    <s v="Critical"/>
    <s v="Resolved"/>
    <n v="5"/>
  </r>
  <r>
    <s v="T002428"/>
    <s v="C00851"/>
    <s v="P005"/>
    <x v="65"/>
    <d v="2026-03-20T17:53:00"/>
    <d v="2026-03-21T05:12:27"/>
    <d v="2026-03-21T05:42:27"/>
    <s v="Chat"/>
    <s v="Medium"/>
    <s v="Resolved"/>
    <n v="5"/>
  </r>
  <r>
    <s v="T002429"/>
    <s v="C01108"/>
    <s v="P012"/>
    <x v="2"/>
    <d v="2026-09-13T13:50:00"/>
    <d v="2026-09-14T08:57:24"/>
    <m/>
    <s v="Chat"/>
    <s v="Low"/>
    <s v="Pending"/>
    <n v="3"/>
  </r>
  <r>
    <s v="T002430"/>
    <s v="C00879"/>
    <s v="P012"/>
    <x v="43"/>
    <d v="2026-07-07T02:59:00"/>
    <d v="2026-07-07T13:23:12"/>
    <d v="2026-07-08T02:48:31"/>
    <s v="Phone"/>
    <s v="Medium"/>
    <s v="Resolved"/>
    <n v="5"/>
  </r>
  <r>
    <s v="T002431"/>
    <s v="C00227"/>
    <s v="P016"/>
    <x v="19"/>
    <d v="2026-02-11T10:39:00"/>
    <d v="2026-02-11T20:48:12"/>
    <d v="2026-02-11T21:18:12"/>
    <s v="Chat"/>
    <s v="Medium"/>
    <s v="Resolved"/>
    <n v="5"/>
  </r>
  <r>
    <s v="T002432"/>
    <s v="C00851"/>
    <s v="P016"/>
    <x v="11"/>
    <d v="2026-02-06T13:58:00"/>
    <d v="2026-02-06T17:42:30"/>
    <d v="2026-02-07T09:11:44"/>
    <s v="Chat"/>
    <s v="High"/>
    <s v="Resolved"/>
    <n v="4"/>
  </r>
  <r>
    <s v="T002433"/>
    <s v="C00725"/>
    <s v="P002"/>
    <x v="25"/>
    <d v="2026-01-20T05:36:00"/>
    <d v="2026-01-20T18:46:57"/>
    <d v="2026-01-21T03:01:46"/>
    <s v="Phone"/>
    <s v="Medium"/>
    <s v="Resolved"/>
    <n v="5"/>
  </r>
  <r>
    <s v="T002434"/>
    <s v="C01220"/>
    <s v="P007"/>
    <x v="3"/>
    <d v="2026-03-09T03:18:00"/>
    <d v="2026-03-09T12:17:15"/>
    <m/>
    <s v="Phone"/>
    <s v="Medium"/>
    <s v="Pending"/>
    <n v="5"/>
  </r>
  <r>
    <s v="T002435"/>
    <s v="C00198"/>
    <s v="P019"/>
    <x v="53"/>
    <d v="2026-07-21T05:58:00"/>
    <d v="2026-07-21T13:45:05"/>
    <d v="2026-07-22T08:45:17"/>
    <s v="Email"/>
    <s v="Medium"/>
    <s v="Resolved"/>
    <n v="5"/>
  </r>
  <r>
    <s v="T002436"/>
    <s v="C01977"/>
    <s v="P008"/>
    <x v="39"/>
    <d v="2026-01-17T01:35:00"/>
    <d v="2026-01-17T04:32:19"/>
    <d v="2026-01-17T14:46:51"/>
    <s v="Chat"/>
    <s v="High"/>
    <s v="Resolved"/>
    <n v="2"/>
  </r>
  <r>
    <s v="T002437"/>
    <s v="C01043"/>
    <s v="P005"/>
    <x v="9"/>
    <d v="2026-03-10T05:48:00"/>
    <d v="2026-03-10T14:56:39"/>
    <d v="2026-03-10T23:23:32"/>
    <s v="Web"/>
    <s v="Medium"/>
    <s v="Resolved"/>
    <n v="3"/>
  </r>
  <r>
    <s v="T002438"/>
    <s v="C00795"/>
    <s v="P013"/>
    <x v="4"/>
    <d v="2026-01-12T12:48:00"/>
    <d v="2026-01-12T17:00:50"/>
    <d v="2026-01-13T04:52:41"/>
    <s v="Email"/>
    <s v="Medium"/>
    <s v="Resolved"/>
    <n v="4"/>
  </r>
  <r>
    <s v="T002439"/>
    <s v="C02267"/>
    <s v="P004"/>
    <x v="9"/>
    <d v="2026-06-27T19:14:00"/>
    <d v="2026-06-28T22:02:59"/>
    <d v="2026-06-28T22:32:59"/>
    <s v="Chat"/>
    <s v="Low"/>
    <s v="Resolved"/>
    <n v="3"/>
  </r>
  <r>
    <s v="T002440"/>
    <s v="C01862"/>
    <s v="P003"/>
    <x v="49"/>
    <d v="2026-08-11T20:57:00"/>
    <d v="2026-08-12T13:24:50"/>
    <m/>
    <s v="Email"/>
    <s v="Low"/>
    <s v="Escalated"/>
    <n v="3"/>
  </r>
  <r>
    <s v="T002441"/>
    <s v="C00343"/>
    <s v="P016"/>
    <x v="73"/>
    <d v="2026-05-25T16:09:00"/>
    <d v="2026-05-25T17:07:04"/>
    <m/>
    <s v="Phone"/>
    <s v="Critical"/>
    <s v="Pending"/>
    <n v="4"/>
  </r>
  <r>
    <s v="T002442"/>
    <s v="C00367"/>
    <s v="P003"/>
    <x v="73"/>
    <d v="2026-09-05T08:32:00"/>
    <d v="2026-09-05T12:53:04"/>
    <d v="2026-09-05T21:47:42"/>
    <s v="Phone"/>
    <s v="Medium"/>
    <s v="Resolved"/>
    <n v="4"/>
  </r>
  <r>
    <s v="T002443"/>
    <s v="C00006"/>
    <s v="P018"/>
    <x v="9"/>
    <d v="2026-07-07T22:24:00"/>
    <d v="2026-07-08T17:05:23"/>
    <d v="2026-07-10T02:36:45"/>
    <s v="Web"/>
    <s v="Low"/>
    <s v="Resolved"/>
    <n v="4"/>
  </r>
  <r>
    <s v="T002444"/>
    <s v="C01402"/>
    <s v="P005"/>
    <x v="32"/>
    <d v="2026-07-28T22:03:00"/>
    <d v="2026-07-28T23:37:36"/>
    <d v="2026-07-29T04:35:06"/>
    <s v="Chat"/>
    <s v="High"/>
    <s v="Resolved"/>
    <n v="5"/>
  </r>
  <r>
    <s v="T002445"/>
    <s v="C00887"/>
    <s v="P003"/>
    <x v="22"/>
    <d v="2026-03-27T08:35:00"/>
    <d v="2026-03-27T08:59:40"/>
    <d v="2026-03-27T17:24:00"/>
    <s v="Chat"/>
    <s v="Critical"/>
    <s v="Resolved"/>
    <n v="3"/>
  </r>
  <r>
    <s v="T002446"/>
    <s v="C00938"/>
    <s v="P015"/>
    <x v="51"/>
    <d v="2026-08-25T00:14:00"/>
    <d v="2026-08-25T06:11:20"/>
    <d v="2026-08-26T04:37:24"/>
    <s v="Chat"/>
    <s v="Medium"/>
    <s v="Resolved"/>
    <n v="4"/>
  </r>
  <r>
    <s v="T002447"/>
    <s v="C01274"/>
    <s v="P004"/>
    <x v="52"/>
    <d v="2026-06-22T10:24:00"/>
    <d v="2026-06-22T17:42:35"/>
    <d v="2026-06-23T03:06:34"/>
    <s v="Phone"/>
    <s v="Medium"/>
    <s v="Resolved"/>
    <n v="4"/>
  </r>
  <r>
    <s v="T002448"/>
    <s v="C01349"/>
    <s v="P008"/>
    <x v="39"/>
    <d v="2026-01-24T11:10:00"/>
    <d v="2026-01-24T11:51:59"/>
    <d v="2026-01-24T13:05:49"/>
    <s v="Phone"/>
    <s v="Critical"/>
    <s v="Resolved"/>
    <n v="5"/>
  </r>
  <r>
    <s v="T002449"/>
    <s v="C00003"/>
    <s v="P008"/>
    <x v="51"/>
    <d v="2026-01-23T16:14:00"/>
    <d v="2026-01-24T12:02:03"/>
    <d v="2026-01-25T00:16:43"/>
    <s v="Email"/>
    <s v="Low"/>
    <s v="Resolved"/>
    <n v="3"/>
  </r>
  <r>
    <s v="T002450"/>
    <s v="C00270"/>
    <s v="P011"/>
    <x v="57"/>
    <d v="2026-09-03T03:31:00"/>
    <d v="2026-09-03T14:57:00"/>
    <d v="2026-09-04T04:19:26"/>
    <s v="Email"/>
    <s v="Medium"/>
    <s v="Resolved"/>
    <n v="5"/>
  </r>
  <r>
    <s v="T002451"/>
    <s v="C01973"/>
    <s v="P010"/>
    <x v="4"/>
    <d v="2026-03-17T13:04:00"/>
    <d v="2026-03-17T21:40:40"/>
    <m/>
    <s v="Chat"/>
    <s v="Medium"/>
    <s v="Escalated"/>
    <n v="4"/>
  </r>
  <r>
    <s v="T002452"/>
    <s v="C02384"/>
    <s v="P004"/>
    <x v="33"/>
    <d v="2026-05-08T07:34:00"/>
    <d v="2026-05-08T08:14:22"/>
    <m/>
    <s v="Email"/>
    <s v="High"/>
    <s v="Open"/>
    <n v="5"/>
  </r>
  <r>
    <s v="T002453"/>
    <s v="C02093"/>
    <s v="P005"/>
    <x v="26"/>
    <d v="2026-07-27T11:53:00"/>
    <d v="2026-07-27T19:49:54"/>
    <d v="2026-07-29T01:40:31"/>
    <s v="Chat"/>
    <s v="Medium"/>
    <s v="Resolved"/>
    <n v="4"/>
  </r>
  <r>
    <s v="T002454"/>
    <s v="C02266"/>
    <s v="P004"/>
    <x v="22"/>
    <d v="2026-07-29T00:34:00"/>
    <d v="2026-07-29T10:11:34"/>
    <d v="2026-07-29T23:28:49"/>
    <s v="Phone"/>
    <s v="Medium"/>
    <s v="Resolved"/>
    <n v="3"/>
  </r>
  <r>
    <s v="T002455"/>
    <s v="C01159"/>
    <s v="P002"/>
    <x v="68"/>
    <d v="2026-01-08T12:40:00"/>
    <d v="2026-01-08T15:16:40"/>
    <m/>
    <s v="Email"/>
    <s v="High"/>
    <s v="Pending"/>
    <n v="5"/>
  </r>
  <r>
    <s v="T002456"/>
    <s v="C02066"/>
    <s v="P014"/>
    <x v="35"/>
    <d v="2026-06-18T00:50:00"/>
    <d v="2026-06-18T04:09:53"/>
    <d v="2026-06-18T17:24:38"/>
    <s v="Email"/>
    <s v="High"/>
    <s v="Resolved"/>
    <n v="4"/>
  </r>
  <r>
    <s v="T002457"/>
    <s v="C02206"/>
    <s v="P010"/>
    <x v="74"/>
    <d v="2026-09-07T20:28:00"/>
    <d v="2026-09-08T16:08:07"/>
    <d v="2026-09-09T10:18:17"/>
    <s v="Phone"/>
    <s v="Low"/>
    <s v="Resolved"/>
    <n v="2"/>
  </r>
  <r>
    <s v="T002458"/>
    <s v="C02232"/>
    <s v="P003"/>
    <x v="7"/>
    <d v="2026-04-06T17:06:00"/>
    <d v="2026-04-07T04:10:18"/>
    <d v="2026-04-07T17:34:56"/>
    <s v="Chat"/>
    <s v="Low"/>
    <s v="Resolved"/>
    <n v="4"/>
  </r>
  <r>
    <s v="T002459"/>
    <s v="C00374"/>
    <s v="P007"/>
    <x v="60"/>
    <d v="2026-05-29T22:05:00"/>
    <d v="2026-05-30T09:27:22"/>
    <m/>
    <s v="Phone"/>
    <s v="Medium"/>
    <s v="Escalated"/>
    <n v="5"/>
  </r>
  <r>
    <s v="T002460"/>
    <s v="C00367"/>
    <s v="P014"/>
    <x v="1"/>
    <d v="2026-03-14T15:42:00"/>
    <d v="2026-03-14T22:53:22"/>
    <d v="2026-03-15T17:02:16"/>
    <s v="Email"/>
    <s v="Medium"/>
    <s v="Resolved"/>
    <n v="5"/>
  </r>
  <r>
    <s v="T002461"/>
    <s v="C01007"/>
    <s v="P006"/>
    <x v="74"/>
    <d v="2026-07-16T23:29:00"/>
    <d v="2026-07-17T06:33:45"/>
    <m/>
    <s v="Email"/>
    <s v="Medium"/>
    <s v="Escalated"/>
    <n v="5"/>
  </r>
  <r>
    <s v="T002462"/>
    <s v="C01260"/>
    <s v="P009"/>
    <x v="13"/>
    <d v="2026-02-02T05:00:00"/>
    <d v="2026-02-03T01:50:52"/>
    <d v="2026-02-03T16:24:51"/>
    <s v="Email"/>
    <s v="Low"/>
    <s v="Resolved"/>
    <n v="3"/>
  </r>
  <r>
    <s v="T002463"/>
    <s v="C02396"/>
    <s v="P015"/>
    <x v="56"/>
    <d v="2026-05-22T00:08:00"/>
    <d v="2026-05-22T01:26:53"/>
    <d v="2026-05-22T15:08:37"/>
    <s v="Chat"/>
    <s v="High"/>
    <s v="Resolved"/>
    <n v="4"/>
  </r>
  <r>
    <s v="T002464"/>
    <s v="C00795"/>
    <s v="P014"/>
    <x v="37"/>
    <d v="2026-04-23T21:37:00"/>
    <d v="2026-04-24T09:09:41"/>
    <d v="2026-04-24T13:58:09"/>
    <s v="Phone"/>
    <s v="Medium"/>
    <s v="Resolved"/>
    <n v="3"/>
  </r>
  <r>
    <s v="T002465"/>
    <s v="C02079"/>
    <s v="P015"/>
    <x v="45"/>
    <d v="2026-06-25T15:49:00"/>
    <d v="2026-06-25T21:03:58"/>
    <d v="2026-06-27T00:51:01"/>
    <s v="Chat"/>
    <s v="Medium"/>
    <s v="Resolved"/>
    <n v="4"/>
  </r>
  <r>
    <s v="T002466"/>
    <s v="C02219"/>
    <s v="P008"/>
    <x v="62"/>
    <d v="2026-05-15T16:30:00"/>
    <d v="2026-05-16T21:53:53"/>
    <m/>
    <s v="Email"/>
    <s v="Low"/>
    <s v="Pending"/>
    <n v="4"/>
  </r>
  <r>
    <s v="T002467"/>
    <s v="C02414"/>
    <s v="P010"/>
    <x v="45"/>
    <d v="2026-09-25T06:57:00"/>
    <d v="2026-09-25T18:06:15"/>
    <d v="2026-09-26T00:19:33"/>
    <s v="Email"/>
    <s v="Medium"/>
    <s v="Resolved"/>
    <n v="4"/>
  </r>
  <r>
    <s v="T002468"/>
    <s v="C00474"/>
    <s v="P017"/>
    <x v="51"/>
    <d v="2026-09-26T08:04:00"/>
    <d v="2026-09-26T13:14:15"/>
    <d v="2026-09-27T10:20:23"/>
    <s v="Phone"/>
    <s v="Medium"/>
    <s v="Resolved"/>
    <n v="5"/>
  </r>
  <r>
    <s v="T002469"/>
    <s v="C00605"/>
    <s v="P018"/>
    <x v="69"/>
    <d v="2026-03-19T16:17:00"/>
    <d v="2026-03-20T01:12:59"/>
    <d v="2026-03-20T01:42:59"/>
    <s v="Email"/>
    <s v="Medium"/>
    <s v="Resolved"/>
    <n v="5"/>
  </r>
  <r>
    <s v="T002470"/>
    <s v="C00550"/>
    <s v="P002"/>
    <x v="16"/>
    <d v="2026-01-11T09:47:00"/>
    <d v="2026-01-11T11:46:46"/>
    <m/>
    <s v="Email"/>
    <s v="High"/>
    <s v="Open"/>
    <n v="5"/>
  </r>
  <r>
    <s v="T002471"/>
    <s v="C01838"/>
    <s v="P017"/>
    <x v="40"/>
    <d v="2026-05-15T01:49:00"/>
    <d v="2026-05-15T06:45:18"/>
    <m/>
    <s v="Chat"/>
    <s v="Medium"/>
    <s v="Pending"/>
    <n v="4"/>
  </r>
  <r>
    <s v="T002472"/>
    <s v="C01717"/>
    <s v="P018"/>
    <x v="10"/>
    <d v="2026-06-11T07:01:00"/>
    <d v="2026-06-11T08:01:21"/>
    <d v="2026-06-11T08:38:19"/>
    <s v="Email"/>
    <s v="Medium"/>
    <s v="Resolved"/>
    <n v="5"/>
  </r>
  <r>
    <s v="T002473"/>
    <s v="C01018"/>
    <s v="P019"/>
    <x v="37"/>
    <d v="2026-07-25T09:13:00"/>
    <d v="2026-07-25T12:52:58"/>
    <d v="2026-07-25T13:22:58"/>
    <s v="Chat"/>
    <s v="High"/>
    <s v="Resolved"/>
    <n v="3"/>
  </r>
  <r>
    <s v="T002474"/>
    <s v="C00223"/>
    <s v="P006"/>
    <x v="67"/>
    <d v="2026-05-24T19:56:00"/>
    <d v="2026-05-25T11:03:26"/>
    <m/>
    <s v="Email"/>
    <s v="Low"/>
    <s v="Open"/>
    <n v="2"/>
  </r>
  <r>
    <s v="T002475"/>
    <s v="C01303"/>
    <s v="P011"/>
    <x v="67"/>
    <d v="2026-06-10T08:15:00"/>
    <d v="2026-06-10T12:04:27"/>
    <d v="2026-06-10T18:10:13"/>
    <s v="Email"/>
    <s v="High"/>
    <s v="Resolved"/>
    <n v="5"/>
  </r>
  <r>
    <s v="T002476"/>
    <s v="C01831"/>
    <s v="P001"/>
    <x v="40"/>
    <d v="2026-01-07T11:51:00"/>
    <d v="2026-01-07T20:28:53"/>
    <d v="2026-01-08T11:07:14"/>
    <s v="Email"/>
    <s v="Medium"/>
    <s v="Resolved"/>
    <n v="5"/>
  </r>
  <r>
    <s v="T002477"/>
    <s v="C01186"/>
    <s v="P003"/>
    <x v="72"/>
    <d v="2026-07-28T14:21:00"/>
    <d v="2026-07-28T18:56:29"/>
    <d v="2026-07-29T14:49:21"/>
    <s v="Chat"/>
    <s v="Medium"/>
    <s v="Resolved"/>
    <n v="5"/>
  </r>
  <r>
    <s v="T002478"/>
    <s v="C00671"/>
    <s v="P012"/>
    <x v="70"/>
    <d v="2026-04-01T03:14:00"/>
    <d v="2026-04-01T13:35:18"/>
    <d v="2026-04-02T19:39:43"/>
    <s v="Email"/>
    <s v="Medium"/>
    <s v="Resolved"/>
    <n v="5"/>
  </r>
  <r>
    <s v="T002479"/>
    <s v="C01481"/>
    <s v="P005"/>
    <x v="29"/>
    <d v="2026-04-15T13:58:00"/>
    <d v="2026-04-15T15:08:54"/>
    <m/>
    <s v="Web"/>
    <s v="Critical"/>
    <s v="Open"/>
    <n v="5"/>
  </r>
  <r>
    <s v="T002480"/>
    <s v="C01653"/>
    <s v="P005"/>
    <x v="69"/>
    <d v="2026-04-26T04:50:00"/>
    <d v="2026-04-26T11:29:26"/>
    <d v="2026-04-27T11:17:52"/>
    <s v="Email"/>
    <s v="Medium"/>
    <s v="Resolved"/>
    <n v="5"/>
  </r>
  <r>
    <s v="T002481"/>
    <s v="C01479"/>
    <s v="P006"/>
    <x v="20"/>
    <d v="2026-01-20T21:04:00"/>
    <d v="2026-01-21T07:47:49"/>
    <d v="2026-01-21T15:52:40"/>
    <s v="Phone"/>
    <s v="Medium"/>
    <s v="Resolved"/>
    <n v="4"/>
  </r>
  <r>
    <s v="T002482"/>
    <s v="C02183"/>
    <s v="P010"/>
    <x v="44"/>
    <d v="2026-05-15T07:07:00"/>
    <d v="2026-05-15T14:21:34"/>
    <d v="2026-05-16T11:12:45"/>
    <s v="Email"/>
    <s v="Medium"/>
    <s v="Resolved"/>
    <n v="4"/>
  </r>
  <r>
    <s v="T002483"/>
    <s v="C00785"/>
    <s v="P004"/>
    <x v="2"/>
    <d v="2026-04-15T07:18:00"/>
    <d v="2026-04-15T13:05:56"/>
    <d v="2026-04-16T02:42:59"/>
    <s v="Email"/>
    <s v="Medium"/>
    <s v="Resolved"/>
    <n v="4"/>
  </r>
  <r>
    <s v="T002484"/>
    <s v="C01525"/>
    <s v="P017"/>
    <x v="69"/>
    <d v="2026-03-05T09:40:00"/>
    <d v="2026-03-05T17:07:58"/>
    <d v="2026-03-05T19:20:15"/>
    <s v="Chat"/>
    <s v="Medium"/>
    <s v="Resolved"/>
    <n v="5"/>
  </r>
  <r>
    <s v="T002485"/>
    <s v="C02138"/>
    <s v="P014"/>
    <x v="74"/>
    <d v="2026-03-09T08:39:00"/>
    <d v="2026-03-09T15:36:53"/>
    <d v="2026-03-10T01:54:26"/>
    <s v="Phone"/>
    <s v="Medium"/>
    <s v="Resolved"/>
    <n v="3"/>
  </r>
  <r>
    <s v="T002486"/>
    <s v="C00532"/>
    <s v="P016"/>
    <x v="56"/>
    <d v="2026-01-10T14:13:00"/>
    <d v="2026-01-10T18:03:41"/>
    <d v="2026-01-11T18:12:34"/>
    <s v="Email"/>
    <s v="Medium"/>
    <s v="Resolved"/>
    <n v="4"/>
  </r>
  <r>
    <s v="T002487"/>
    <s v="C00704"/>
    <s v="P019"/>
    <x v="2"/>
    <d v="2026-08-31T17:21:00"/>
    <d v="2026-08-31T17:34:54"/>
    <d v="2026-08-31T23:58:51"/>
    <s v="Email"/>
    <s v="High"/>
    <s v="Resolved"/>
    <n v="3"/>
  </r>
  <r>
    <s v="T002488"/>
    <s v="C00123"/>
    <s v="P013"/>
    <x v="77"/>
    <d v="2026-03-22T23:08:00"/>
    <d v="2026-03-23T11:44:40"/>
    <m/>
    <s v="Phone"/>
    <s v="Medium"/>
    <s v="Open"/>
    <n v="5"/>
  </r>
  <r>
    <s v="T002489"/>
    <s v="C00938"/>
    <s v="P008"/>
    <x v="76"/>
    <d v="2026-08-27T21:18:00"/>
    <d v="2026-08-28T08:28:13"/>
    <d v="2026-08-29T00:39:03"/>
    <s v="Email"/>
    <s v="Medium"/>
    <s v="Resolved"/>
    <n v="5"/>
  </r>
  <r>
    <s v="T002490"/>
    <s v="C00112"/>
    <s v="P020"/>
    <x v="3"/>
    <d v="2026-08-17T06:17:00"/>
    <d v="2026-08-17T18:25:19"/>
    <m/>
    <s v="Phone"/>
    <s v="Medium"/>
    <s v="Pending"/>
    <n v="3"/>
  </r>
  <r>
    <s v="T002491"/>
    <s v="C01866"/>
    <s v="P012"/>
    <x v="29"/>
    <d v="2026-05-05T14:29:00"/>
    <d v="2026-05-06T01:00:32"/>
    <d v="2026-05-06T22:21:47"/>
    <s v="Email"/>
    <s v="Medium"/>
    <s v="Resolved"/>
    <n v="2"/>
  </r>
  <r>
    <s v="T002492"/>
    <s v="C00223"/>
    <s v="P010"/>
    <x v="11"/>
    <d v="2026-08-09T07:52:00"/>
    <d v="2026-08-09T14:42:28"/>
    <d v="2026-08-11T05:42:42"/>
    <s v="Phone"/>
    <s v="Medium"/>
    <s v="Resolved"/>
    <n v="3"/>
  </r>
  <r>
    <s v="T002493"/>
    <s v="C01732"/>
    <s v="P009"/>
    <x v="10"/>
    <d v="2026-02-27T19:19:00"/>
    <d v="2026-02-28T02:49:26"/>
    <d v="2026-02-28T05:26:24"/>
    <s v="Chat"/>
    <s v="Medium"/>
    <s v="Resolved"/>
    <n v="4"/>
  </r>
  <r>
    <s v="T002494"/>
    <s v="C01450"/>
    <s v="P001"/>
    <x v="36"/>
    <d v="2026-02-19T00:34:00"/>
    <d v="2026-02-19T06:50:30"/>
    <d v="2026-02-19T20:20:22"/>
    <s v="Email"/>
    <s v="Medium"/>
    <s v="Resolved"/>
    <n v="4"/>
  </r>
  <r>
    <s v="T002495"/>
    <s v="C02470"/>
    <s v="P020"/>
    <x v="23"/>
    <d v="2026-09-03T23:52:00"/>
    <d v="2026-09-04T09:22:55"/>
    <d v="2026-09-04T23:07:33"/>
    <s v="Email"/>
    <s v="Medium"/>
    <s v="Resolved"/>
    <n v="3"/>
  </r>
  <r>
    <s v="T002496"/>
    <s v="C00871"/>
    <s v="P017"/>
    <x v="28"/>
    <d v="2026-06-26T08:56:00"/>
    <d v="2026-06-26T18:15:27"/>
    <d v="2026-06-27T03:22:02"/>
    <s v="Phone"/>
    <s v="Medium"/>
    <s v="Resolved"/>
    <n v="5"/>
  </r>
  <r>
    <s v="T002497"/>
    <s v="C00862"/>
    <s v="P014"/>
    <x v="55"/>
    <d v="2026-07-08T17:52:00"/>
    <d v="2026-07-09T00:54:24"/>
    <d v="2026-07-10T06:22:27"/>
    <s v="Email"/>
    <s v="Medium"/>
    <s v="Resolved"/>
    <n v="4"/>
  </r>
  <r>
    <s v="T002498"/>
    <s v="C00608"/>
    <s v="P005"/>
    <x v="13"/>
    <d v="2026-09-10T16:12:00"/>
    <d v="2026-09-11T12:57:37"/>
    <d v="2026-09-13T09:30:59"/>
    <s v="Email"/>
    <s v="Low"/>
    <s v="Resolved"/>
    <n v="5"/>
  </r>
  <r>
    <s v="T002499"/>
    <s v="C01344"/>
    <s v="P019"/>
    <x v="32"/>
    <d v="2026-01-04T08:48:00"/>
    <d v="2026-01-04T20:02:54"/>
    <d v="2026-01-06T08:51:33"/>
    <s v="Email"/>
    <s v="Medium"/>
    <s v="Resolved"/>
    <n v="4"/>
  </r>
  <r>
    <s v="T002500"/>
    <s v="C00549"/>
    <s v="P004"/>
    <x v="28"/>
    <d v="2026-02-16T23:06:00"/>
    <d v="2026-02-17T07:05:31"/>
    <d v="2026-02-17T21:27:40"/>
    <s v="Email"/>
    <s v="Medium"/>
    <s v="Resolved"/>
    <n v="3"/>
  </r>
  <r>
    <s v="T002501"/>
    <s v="C00284"/>
    <s v="P005"/>
    <x v="53"/>
    <d v="2026-09-20T06:24:00"/>
    <d v="2026-09-20T11:08:30"/>
    <d v="2026-09-20T17:52:40"/>
    <s v="Chat"/>
    <s v="Medium"/>
    <s v="Resolved"/>
    <n v="5"/>
  </r>
  <r>
    <s v="T002502"/>
    <s v="C02372"/>
    <s v="P002"/>
    <x v="29"/>
    <d v="2026-02-05T17:45:00"/>
    <d v="2026-02-06T03:01:42"/>
    <d v="2026-02-06T15:09:52"/>
    <s v="Chat"/>
    <s v="Medium"/>
    <s v="Resolved"/>
    <n v="5"/>
  </r>
  <r>
    <s v="T002503"/>
    <s v="C01698"/>
    <s v="P006"/>
    <x v="39"/>
    <d v="2026-05-03T22:17:00"/>
    <d v="2026-05-04T08:34:42"/>
    <d v="2026-05-04T21:49:43"/>
    <s v="Phone"/>
    <s v="Low"/>
    <s v="Resolved"/>
    <n v="5"/>
  </r>
  <r>
    <s v="T002504"/>
    <s v="C00298"/>
    <s v="P007"/>
    <x v="13"/>
    <d v="2026-01-07T02:49:00"/>
    <d v="2026-01-07T08:33:07"/>
    <d v="2026-01-08T11:41:05"/>
    <s v="Email"/>
    <s v="Medium"/>
    <s v="Resolved"/>
    <n v="3"/>
  </r>
  <r>
    <s v="T002505"/>
    <s v="C01546"/>
    <s v="P016"/>
    <x v="50"/>
    <d v="2026-03-30T22:00:00"/>
    <d v="2026-03-31T06:46:24"/>
    <d v="2026-04-01T06:03:06"/>
    <s v="Phone"/>
    <s v="Medium"/>
    <s v="Resolved"/>
    <n v="2"/>
  </r>
  <r>
    <s v="T002506"/>
    <s v="C00763"/>
    <s v="P007"/>
    <x v="62"/>
    <d v="2026-02-17T21:21:00"/>
    <d v="2026-02-17T22:34:00"/>
    <d v="2026-02-18T06:45:11"/>
    <s v="Web"/>
    <s v="Critical"/>
    <s v="Resolved"/>
    <n v="4"/>
  </r>
  <r>
    <s v="T002507"/>
    <s v="C00451"/>
    <s v="P020"/>
    <x v="52"/>
    <d v="2026-03-11T09:06:00"/>
    <d v="2026-03-11T12:12:00"/>
    <d v="2026-03-12T12:12:57"/>
    <s v="Email"/>
    <s v="High"/>
    <s v="Resolved"/>
    <n v="4"/>
  </r>
  <r>
    <s v="T002508"/>
    <s v="C01179"/>
    <s v="P007"/>
    <x v="14"/>
    <d v="2026-08-11T20:07:00"/>
    <d v="2026-08-11T20:45:44"/>
    <m/>
    <s v="Phone"/>
    <s v="Critical"/>
    <s v="Open"/>
    <n v="4"/>
  </r>
  <r>
    <s v="T002509"/>
    <s v="C01970"/>
    <s v="P011"/>
    <x v="28"/>
    <d v="2026-03-17T00:09:00"/>
    <d v="2026-03-17T15:56:54"/>
    <d v="2026-03-17T17:08:21"/>
    <s v="Email"/>
    <s v="Medium"/>
    <s v="Resolved"/>
    <n v="4"/>
  </r>
  <r>
    <s v="T002510"/>
    <s v="C00002"/>
    <s v="P012"/>
    <x v="41"/>
    <d v="2026-08-11T04:32:00"/>
    <d v="2026-08-11T05:21:03"/>
    <m/>
    <s v="Chat"/>
    <s v="Critical"/>
    <s v="Open"/>
    <n v="2"/>
  </r>
  <r>
    <s v="T002511"/>
    <s v="C00888"/>
    <s v="P017"/>
    <x v="8"/>
    <d v="2026-09-02T18:03:00"/>
    <d v="2026-09-03T03:19:26"/>
    <d v="2026-09-03T07:30:03"/>
    <s v="Email"/>
    <s v="Medium"/>
    <s v="Resolved"/>
    <n v="3"/>
  </r>
  <r>
    <s v="T002512"/>
    <s v="C02303"/>
    <s v="P016"/>
    <x v="50"/>
    <d v="2026-05-28T22:25:00"/>
    <d v="2026-05-29T04:46:52"/>
    <d v="2026-05-29T14:54:09"/>
    <s v="Email"/>
    <s v="Medium"/>
    <s v="Resolved"/>
    <n v="4"/>
  </r>
  <r>
    <s v="T002513"/>
    <s v="C00986"/>
    <s v="P018"/>
    <x v="34"/>
    <d v="2026-05-28T03:01:00"/>
    <d v="2026-05-28T05:01:47"/>
    <m/>
    <s v="Email"/>
    <s v="High"/>
    <s v="Escalated"/>
    <n v="4"/>
  </r>
  <r>
    <s v="T002514"/>
    <s v="C00248"/>
    <s v="P019"/>
    <x v="6"/>
    <d v="2026-04-02T17:08:00"/>
    <d v="2026-04-03T01:16:44"/>
    <d v="2026-04-03T22:24:28"/>
    <s v="Email"/>
    <s v="Medium"/>
    <s v="Resolved"/>
    <n v="5"/>
  </r>
  <r>
    <s v="T002515"/>
    <s v="C01072"/>
    <s v="P003"/>
    <x v="32"/>
    <d v="2026-07-02T02:28:00"/>
    <d v="2026-07-02T09:13:42"/>
    <d v="2026-07-02T17:24:26"/>
    <s v="Email"/>
    <s v="Medium"/>
    <s v="Resolved"/>
    <n v="4"/>
  </r>
  <r>
    <s v="T002516"/>
    <s v="C01707"/>
    <s v="P002"/>
    <x v="24"/>
    <d v="2026-08-09T18:47:00"/>
    <d v="2026-08-10T03:03:00"/>
    <d v="2026-08-10T04:32:36"/>
    <s v="Web"/>
    <s v="Medium"/>
    <s v="Resolved"/>
    <n v="3"/>
  </r>
  <r>
    <s v="T002517"/>
    <s v="C02491"/>
    <s v="P009"/>
    <x v="20"/>
    <d v="2026-08-24T21:30:00"/>
    <d v="2026-08-24T22:16:14"/>
    <d v="2026-08-25T06:43:48"/>
    <s v="Phone"/>
    <s v="Critical"/>
    <s v="Resolved"/>
    <n v="3"/>
  </r>
  <r>
    <s v="T002518"/>
    <s v="C01573"/>
    <s v="P004"/>
    <x v="41"/>
    <d v="2026-02-23T11:01:00"/>
    <d v="2026-02-23T19:23:38"/>
    <m/>
    <s v="Chat"/>
    <s v="Medium"/>
    <s v="Escalated"/>
    <n v="5"/>
  </r>
  <r>
    <s v="T002519"/>
    <s v="C00127"/>
    <s v="P010"/>
    <x v="75"/>
    <d v="2026-07-07T02:25:00"/>
    <d v="2026-07-07T08:18:57"/>
    <d v="2026-07-08T03:58:14"/>
    <s v="Email"/>
    <s v="Medium"/>
    <s v="Resolved"/>
    <n v="4"/>
  </r>
  <r>
    <s v="T002520"/>
    <s v="C02023"/>
    <s v="P012"/>
    <x v="21"/>
    <d v="2026-02-08T04:48:00"/>
    <d v="2026-02-09T05:34:55"/>
    <d v="2026-02-10T20:18:55"/>
    <s v="Web"/>
    <s v="Low"/>
    <s v="Resolved"/>
    <n v="2"/>
  </r>
  <r>
    <s v="T002521"/>
    <s v="C01951"/>
    <s v="P006"/>
    <x v="28"/>
    <d v="2026-05-14T12:10:00"/>
    <d v="2026-05-15T08:02:36"/>
    <d v="2026-05-16T21:22:47"/>
    <s v="Web"/>
    <s v="Low"/>
    <s v="Resolved"/>
    <n v="4"/>
  </r>
  <r>
    <s v="T002522"/>
    <s v="C01629"/>
    <s v="P002"/>
    <x v="0"/>
    <d v="2026-01-25T19:10:00"/>
    <d v="2026-01-25T22:02:06"/>
    <d v="2026-01-26T12:52:06"/>
    <s v="Phone"/>
    <s v="High"/>
    <s v="Resolved"/>
    <n v="5"/>
  </r>
  <r>
    <s v="T002523"/>
    <s v="C02242"/>
    <s v="P020"/>
    <x v="19"/>
    <d v="2026-05-31T12:28:00"/>
    <d v="2026-05-31T20:25:14"/>
    <d v="2026-06-02T00:10:07"/>
    <s v="Chat"/>
    <s v="Medium"/>
    <s v="Resolved"/>
    <n v="3"/>
  </r>
  <r>
    <s v="T002524"/>
    <s v="C01924"/>
    <s v="P008"/>
    <x v="44"/>
    <d v="2026-08-21T11:27:00"/>
    <d v="2026-08-21T18:23:40"/>
    <m/>
    <s v="Email"/>
    <s v="Medium"/>
    <s v="Open"/>
    <n v="4"/>
  </r>
  <r>
    <s v="T002525"/>
    <s v="C00581"/>
    <s v="P017"/>
    <x v="24"/>
    <d v="2026-08-12T14:24:00"/>
    <d v="2026-08-12T17:31:31"/>
    <d v="2026-08-12T21:23:52"/>
    <s v="Phone"/>
    <s v="High"/>
    <s v="Resolved"/>
    <n v="5"/>
  </r>
  <r>
    <s v="T002526"/>
    <s v="C01054"/>
    <s v="P013"/>
    <x v="77"/>
    <d v="2026-07-15T23:13:00"/>
    <d v="2026-07-16T11:24:36"/>
    <d v="2026-07-18T01:44:20"/>
    <s v="Chat"/>
    <s v="Medium"/>
    <s v="Resolved"/>
    <n v="2"/>
  </r>
  <r>
    <s v="T002527"/>
    <s v="C01269"/>
    <s v="P014"/>
    <x v="52"/>
    <d v="2026-06-07T18:56:00"/>
    <d v="2026-06-07T21:20:01"/>
    <d v="2026-06-08T11:41:56"/>
    <s v="Chat"/>
    <s v="High"/>
    <s v="Resolved"/>
    <n v="5"/>
  </r>
  <r>
    <s v="T002528"/>
    <s v="C01222"/>
    <s v="P016"/>
    <x v="49"/>
    <d v="2026-06-20T03:40:00"/>
    <d v="2026-06-20T06:50:06"/>
    <d v="2026-06-20T20:38:01"/>
    <s v="Email"/>
    <s v="High"/>
    <s v="Resolved"/>
    <n v="4"/>
  </r>
  <r>
    <s v="T002529"/>
    <s v="C01597"/>
    <s v="P006"/>
    <x v="14"/>
    <d v="2026-01-28T04:42:00"/>
    <d v="2026-01-28T06:53:39"/>
    <d v="2026-01-28T19:46:40"/>
    <s v="Email"/>
    <s v="High"/>
    <s v="Resolved"/>
    <n v="5"/>
  </r>
  <r>
    <s v="T002530"/>
    <s v="C01755"/>
    <s v="P005"/>
    <x v="63"/>
    <d v="2026-07-18T08:31:00"/>
    <d v="2026-07-18T08:43:00"/>
    <d v="2026-07-18T10:08:33"/>
    <s v="Web"/>
    <s v="Critical"/>
    <s v="Resolved"/>
    <n v="3"/>
  </r>
  <r>
    <s v="T002531"/>
    <s v="C00260"/>
    <s v="P020"/>
    <x v="12"/>
    <d v="2026-07-06T06:30:00"/>
    <d v="2026-07-06T10:08:37"/>
    <d v="2026-07-06T14:58:49"/>
    <s v="Chat"/>
    <s v="High"/>
    <s v="Resolved"/>
    <n v="4"/>
  </r>
  <r>
    <s v="T002532"/>
    <s v="C01422"/>
    <s v="P014"/>
    <x v="25"/>
    <d v="2026-02-09T17:39:00"/>
    <d v="2026-02-10T18:26:38"/>
    <m/>
    <s v="Chat"/>
    <s v="Low"/>
    <s v="Open"/>
    <n v="4"/>
  </r>
  <r>
    <s v="T002533"/>
    <s v="C00098"/>
    <s v="P006"/>
    <x v="44"/>
    <d v="2026-06-22T23:48:00"/>
    <d v="2026-06-23T09:01:11"/>
    <d v="2026-06-23T09:31:11"/>
    <s v="Email"/>
    <s v="Medium"/>
    <s v="Resolved"/>
    <n v="5"/>
  </r>
  <r>
    <s v="T002534"/>
    <s v="C01279"/>
    <s v="P013"/>
    <x v="37"/>
    <d v="2026-04-16T13:44:00"/>
    <d v="2026-04-16T15:33:02"/>
    <d v="2026-04-16T20:21:03"/>
    <s v="Chat"/>
    <s v="Critical"/>
    <s v="Resolved"/>
    <n v="2"/>
  </r>
  <r>
    <s v="T002535"/>
    <s v="C01056"/>
    <s v="P008"/>
    <x v="35"/>
    <d v="2026-05-20T21:22:00"/>
    <d v="2026-05-21T04:21:34"/>
    <d v="2026-05-22T00:14:26"/>
    <s v="Email"/>
    <s v="Medium"/>
    <s v="Resolved"/>
    <n v="5"/>
  </r>
  <r>
    <s v="T002536"/>
    <s v="C00514"/>
    <s v="P018"/>
    <x v="7"/>
    <d v="2026-08-11T10:23:00"/>
    <d v="2026-08-11T15:52:33"/>
    <d v="2026-08-12T06:33:32"/>
    <s v="Phone"/>
    <s v="Medium"/>
    <s v="Resolved"/>
    <n v="5"/>
  </r>
  <r>
    <s v="T002537"/>
    <s v="C02478"/>
    <s v="P011"/>
    <x v="64"/>
    <d v="2026-03-29T16:30:00"/>
    <d v="2026-03-29T20:44:35"/>
    <d v="2026-03-30T19:13:28"/>
    <s v="Chat"/>
    <s v="High"/>
    <s v="Resolved"/>
    <n v="4"/>
  </r>
  <r>
    <s v="T002538"/>
    <s v="C00646"/>
    <s v="P007"/>
    <x v="71"/>
    <d v="2026-09-08T16:50:00"/>
    <d v="2026-09-09T04:19:20"/>
    <d v="2026-09-09T04:49:20"/>
    <s v="Email"/>
    <s v="Medium"/>
    <s v="Resolved"/>
    <n v="4"/>
  </r>
  <r>
    <s v="T002539"/>
    <s v="C00141"/>
    <s v="P014"/>
    <x v="79"/>
    <d v="2026-04-24T07:02:00"/>
    <d v="2026-04-24T18:06:29"/>
    <d v="2026-04-24T23:08:43"/>
    <s v="Email"/>
    <s v="Medium"/>
    <s v="Resolved"/>
    <n v="5"/>
  </r>
  <r>
    <s v="T002540"/>
    <s v="C00897"/>
    <s v="P016"/>
    <x v="64"/>
    <d v="2026-05-21T17:36:00"/>
    <d v="2026-05-21T22:34:26"/>
    <m/>
    <s v="Email"/>
    <s v="Medium"/>
    <s v="Open"/>
    <n v="4"/>
  </r>
  <r>
    <s v="T002541"/>
    <s v="C01894"/>
    <s v="P008"/>
    <x v="59"/>
    <d v="2026-01-08T12:50:00"/>
    <d v="2026-01-08T15:05:58"/>
    <d v="2026-01-09T05:18:55"/>
    <s v="Email"/>
    <s v="High"/>
    <s v="Resolved"/>
    <n v="3"/>
  </r>
  <r>
    <s v="T002542"/>
    <s v="C00024"/>
    <s v="P016"/>
    <x v="10"/>
    <d v="2026-02-03T13:51:00"/>
    <d v="2026-02-03T15:07:31"/>
    <m/>
    <s v="Phone"/>
    <s v="High"/>
    <s v="Open"/>
    <n v="3"/>
  </r>
  <r>
    <s v="T002543"/>
    <s v="C01233"/>
    <s v="P005"/>
    <x v="9"/>
    <d v="2026-03-18T06:03:00"/>
    <d v="2026-03-18T11:07:18"/>
    <d v="2026-03-18T21:44:15"/>
    <s v="Phone"/>
    <s v="High"/>
    <s v="Resolved"/>
    <n v="5"/>
  </r>
  <r>
    <s v="T002544"/>
    <s v="C01044"/>
    <s v="P005"/>
    <x v="48"/>
    <d v="2026-09-25T07:39:00"/>
    <d v="2026-09-25T09:41:02"/>
    <m/>
    <s v="Email"/>
    <s v="High"/>
    <s v="Open"/>
    <n v="4"/>
  </r>
  <r>
    <s v="T002545"/>
    <s v="C02165"/>
    <s v="P017"/>
    <x v="55"/>
    <d v="2026-03-12T20:35:00"/>
    <d v="2026-03-13T01:12:18"/>
    <d v="2026-03-13T16:53:02"/>
    <s v="Chat"/>
    <s v="Medium"/>
    <s v="Resolved"/>
    <n v="4"/>
  </r>
  <r>
    <s v="T002546"/>
    <s v="C00007"/>
    <s v="P013"/>
    <x v="22"/>
    <d v="2026-04-18T14:51:00"/>
    <d v="2026-04-18T22:33:29"/>
    <d v="2026-04-19T03:29:00"/>
    <s v="Web"/>
    <s v="Medium"/>
    <s v="Resolved"/>
    <n v="3"/>
  </r>
  <r>
    <s v="T002547"/>
    <s v="C00044"/>
    <s v="P001"/>
    <x v="13"/>
    <d v="2026-08-22T03:07:00"/>
    <d v="2026-08-22T11:26:43"/>
    <d v="2026-08-23T07:23:40"/>
    <s v="Email"/>
    <s v="Medium"/>
    <s v="Resolved"/>
    <n v="5"/>
  </r>
  <r>
    <s v="T002548"/>
    <s v="C01413"/>
    <s v="P014"/>
    <x v="10"/>
    <d v="2026-03-29T13:05:00"/>
    <d v="2026-03-29T22:56:56"/>
    <d v="2026-03-29T23:26:56"/>
    <s v="Chat"/>
    <s v="Medium"/>
    <s v="Resolved"/>
    <n v="5"/>
  </r>
  <r>
    <s v="T002549"/>
    <s v="C00449"/>
    <s v="P007"/>
    <x v="3"/>
    <d v="2026-08-10T14:50:00"/>
    <d v="2026-08-10T17:41:48"/>
    <d v="2026-08-10T20:12:38"/>
    <s v="Email"/>
    <s v="High"/>
    <s v="Resolved"/>
    <n v="5"/>
  </r>
  <r>
    <s v="T002550"/>
    <s v="C01761"/>
    <s v="P006"/>
    <x v="39"/>
    <d v="2026-02-02T19:08:00"/>
    <d v="2026-02-03T08:51:12"/>
    <d v="2026-02-05T05:40:30"/>
    <s v="Chat"/>
    <s v="Low"/>
    <s v="Resolved"/>
    <n v="4"/>
  </r>
  <r>
    <s v="T002551"/>
    <s v="C00696"/>
    <s v="P009"/>
    <x v="32"/>
    <d v="2026-02-06T20:28:00"/>
    <d v="2026-02-07T03:21:31"/>
    <d v="2026-02-07T14:03:24"/>
    <s v="Email"/>
    <s v="Medium"/>
    <s v="Resolved"/>
    <n v="5"/>
  </r>
  <r>
    <s v="T002552"/>
    <s v="C01406"/>
    <s v="P010"/>
    <x v="6"/>
    <d v="2026-01-04T15:40:00"/>
    <d v="2026-01-04T18:01:59"/>
    <d v="2026-01-05T20:50:47"/>
    <s v="Email"/>
    <s v="High"/>
    <s v="Resolved"/>
    <n v="2"/>
  </r>
  <r>
    <s v="T002553"/>
    <s v="C00095"/>
    <s v="P018"/>
    <x v="55"/>
    <d v="2026-02-04T00:17:00"/>
    <d v="2026-02-04T04:44:48"/>
    <d v="2026-02-04T11:20:46"/>
    <s v="Email"/>
    <s v="High"/>
    <s v="Resolved"/>
    <n v="4"/>
  </r>
  <r>
    <s v="T002554"/>
    <s v="C01734"/>
    <s v="P009"/>
    <x v="59"/>
    <d v="2026-06-14T11:55:00"/>
    <d v="2026-06-14T19:53:56"/>
    <d v="2026-06-15T06:56:31"/>
    <s v="Chat"/>
    <s v="Medium"/>
    <s v="Resolved"/>
    <n v="5"/>
  </r>
  <r>
    <s v="T002555"/>
    <s v="C01296"/>
    <s v="P006"/>
    <x v="43"/>
    <d v="2026-01-25T04:57:00"/>
    <d v="2026-01-26T02:56:57"/>
    <d v="2026-01-27T23:48:46"/>
    <s v="Email"/>
    <s v="Low"/>
    <s v="Resolved"/>
    <n v="4"/>
  </r>
  <r>
    <s v="T002556"/>
    <s v="C00001"/>
    <s v="P016"/>
    <x v="21"/>
    <d v="2026-06-17T00:26:00"/>
    <d v="2026-06-17T07:50:51"/>
    <d v="2026-06-18T10:59:20"/>
    <s v="Phone"/>
    <s v="Medium"/>
    <s v="Resolved"/>
    <n v="4"/>
  </r>
  <r>
    <s v="T002557"/>
    <s v="C00665"/>
    <s v="P011"/>
    <x v="76"/>
    <d v="2026-06-13T22:09:00"/>
    <d v="2026-06-14T01:02:05"/>
    <m/>
    <s v="Chat"/>
    <s v="Medium"/>
    <s v="Open"/>
    <n v="5"/>
  </r>
  <r>
    <s v="T002558"/>
    <s v="C00149"/>
    <s v="P001"/>
    <x v="11"/>
    <d v="2026-03-05T04:00:00"/>
    <d v="2026-03-05T08:43:30"/>
    <d v="2026-03-05T17:24:48"/>
    <s v="Email"/>
    <s v="High"/>
    <s v="Resolved"/>
    <n v="3"/>
  </r>
  <r>
    <s v="T002559"/>
    <s v="C00113"/>
    <s v="P013"/>
    <x v="62"/>
    <d v="2026-01-11T05:53:00"/>
    <d v="2026-01-11T15:30:31"/>
    <d v="2026-01-12T16:43:38"/>
    <s v="Chat"/>
    <s v="Medium"/>
    <s v="Resolved"/>
    <n v="4"/>
  </r>
  <r>
    <s v="T002560"/>
    <s v="C01747"/>
    <s v="P011"/>
    <x v="38"/>
    <d v="2026-02-14T08:04:00"/>
    <d v="2026-02-14T17:09:09"/>
    <d v="2026-02-15T10:14:21"/>
    <s v="Email"/>
    <s v="Medium"/>
    <s v="Resolved"/>
    <n v="5"/>
  </r>
  <r>
    <s v="T002561"/>
    <s v="C01070"/>
    <s v="P012"/>
    <x v="34"/>
    <d v="2026-02-09T11:10:00"/>
    <d v="2026-02-09T13:13:47"/>
    <d v="2026-02-10T07:33:01"/>
    <s v="Email"/>
    <s v="Medium"/>
    <s v="Resolved"/>
    <n v="4"/>
  </r>
  <r>
    <s v="T002562"/>
    <s v="C02008"/>
    <s v="P004"/>
    <x v="31"/>
    <d v="2026-05-25T14:25:00"/>
    <d v="2026-05-25T22:01:38"/>
    <m/>
    <s v="Email"/>
    <s v="Medium"/>
    <s v="Pending"/>
    <n v="3"/>
  </r>
  <r>
    <s v="T002563"/>
    <s v="C00645"/>
    <s v="P010"/>
    <x v="57"/>
    <d v="2026-09-12T07:26:00"/>
    <d v="2026-09-12T12:03:10"/>
    <d v="2026-09-13T09:51:24"/>
    <s v="Phone"/>
    <s v="High"/>
    <s v="Resolved"/>
    <n v="5"/>
  </r>
  <r>
    <s v="T002564"/>
    <s v="C01795"/>
    <s v="P013"/>
    <x v="33"/>
    <d v="2026-04-29T19:00:00"/>
    <d v="2026-04-30T21:09:46"/>
    <d v="2026-05-01T07:05:48"/>
    <s v="Chat"/>
    <s v="Low"/>
    <s v="Resolved"/>
    <n v="4"/>
  </r>
  <r>
    <s v="T002565"/>
    <s v="C01538"/>
    <s v="P014"/>
    <x v="2"/>
    <d v="2026-06-23T03:47:00"/>
    <d v="2026-06-23T11:10:26"/>
    <d v="2026-06-24T00:22:39"/>
    <s v="Email"/>
    <s v="Medium"/>
    <s v="Resolved"/>
    <n v="5"/>
  </r>
  <r>
    <s v="T002566"/>
    <s v="C01658"/>
    <s v="P014"/>
    <x v="1"/>
    <d v="2026-03-24T23:02:00"/>
    <d v="2026-03-25T10:26:51"/>
    <d v="2026-03-25T22:35:20"/>
    <s v="Chat"/>
    <s v="Medium"/>
    <s v="Resolved"/>
    <n v="3"/>
  </r>
  <r>
    <s v="T002567"/>
    <s v="C02071"/>
    <s v="P020"/>
    <x v="19"/>
    <d v="2026-01-26T20:32:00"/>
    <d v="2026-01-27T08:55:48"/>
    <m/>
    <s v="Email"/>
    <s v="Medium"/>
    <s v="Open"/>
    <n v="3"/>
  </r>
  <r>
    <s v="T002568"/>
    <s v="C01769"/>
    <s v="P011"/>
    <x v="49"/>
    <d v="2026-03-01T14:23:00"/>
    <d v="2026-03-01T21:57:02"/>
    <d v="2026-03-02T06:22:42"/>
    <s v="Chat"/>
    <s v="Medium"/>
    <s v="Resolved"/>
    <n v="4"/>
  </r>
  <r>
    <s v="T002569"/>
    <s v="C01864"/>
    <s v="P009"/>
    <x v="55"/>
    <d v="2026-05-11T01:10:00"/>
    <d v="2026-05-11T12:51:26"/>
    <m/>
    <s v="Web"/>
    <s v="Medium"/>
    <s v="Pending"/>
    <n v="3"/>
  </r>
  <r>
    <s v="T002570"/>
    <s v="C01849"/>
    <s v="P011"/>
    <x v="56"/>
    <d v="2026-08-23T17:29:00"/>
    <d v="2026-08-23T21:49:12"/>
    <d v="2026-08-24T05:10:50"/>
    <s v="Email"/>
    <s v="High"/>
    <s v="Resolved"/>
    <n v="5"/>
  </r>
  <r>
    <s v="T002571"/>
    <s v="C01118"/>
    <s v="P007"/>
    <x v="67"/>
    <d v="2026-03-09T16:54:00"/>
    <d v="2026-03-10T16:11:05"/>
    <m/>
    <s v="Email"/>
    <s v="Low"/>
    <s v="Escalated"/>
    <n v="4"/>
  </r>
  <r>
    <s v="T002572"/>
    <s v="C01811"/>
    <s v="P007"/>
    <x v="11"/>
    <d v="2026-09-26T14:54:00"/>
    <d v="2026-09-27T01:31:12"/>
    <d v="2026-09-28T08:40:23"/>
    <s v="Chat"/>
    <s v="Medium"/>
    <s v="Resolved"/>
    <n v="3"/>
  </r>
  <r>
    <s v="T002573"/>
    <s v="C02106"/>
    <s v="P014"/>
    <x v="6"/>
    <d v="2026-06-24T06:43:00"/>
    <d v="2026-06-24T19:12:56"/>
    <m/>
    <s v="Chat"/>
    <s v="Low"/>
    <s v="Open"/>
    <n v="2"/>
  </r>
  <r>
    <s v="T002574"/>
    <s v="C01846"/>
    <s v="P007"/>
    <x v="25"/>
    <d v="2026-04-08T10:19:00"/>
    <d v="2026-04-08T20:30:52"/>
    <d v="2026-04-09T14:42:44"/>
    <s v="Phone"/>
    <s v="Medium"/>
    <s v="Resolved"/>
    <n v="5"/>
  </r>
  <r>
    <s v="T002575"/>
    <s v="C01520"/>
    <s v="P015"/>
    <x v="68"/>
    <d v="2026-06-19T09:57:00"/>
    <d v="2026-06-19T17:35:54"/>
    <m/>
    <s v="Chat"/>
    <s v="Medium"/>
    <s v="Pending"/>
    <n v="5"/>
  </r>
  <r>
    <s v="T002576"/>
    <s v="C00186"/>
    <s v="P015"/>
    <x v="2"/>
    <d v="2026-07-10T14:37:00"/>
    <d v="2026-07-10T20:05:06"/>
    <d v="2026-07-11T06:20:28"/>
    <s v="Email"/>
    <s v="Medium"/>
    <s v="Resolved"/>
    <n v="4"/>
  </r>
  <r>
    <s v="T002577"/>
    <s v="C01092"/>
    <s v="P020"/>
    <x v="44"/>
    <d v="2026-07-07T07:56:00"/>
    <d v="2026-07-08T11:30:48"/>
    <d v="2026-07-09T04:49:10"/>
    <s v="Phone"/>
    <s v="Low"/>
    <s v="Resolved"/>
    <n v="3"/>
  </r>
  <r>
    <s v="T002578"/>
    <s v="C00159"/>
    <s v="P003"/>
    <x v="0"/>
    <d v="2026-08-25T09:36:00"/>
    <d v="2026-08-25T10:33:32"/>
    <d v="2026-08-25T15:23:20"/>
    <s v="Email"/>
    <s v="Critical"/>
    <s v="Resolved"/>
    <n v="4"/>
  </r>
  <r>
    <s v="T002579"/>
    <s v="C00260"/>
    <s v="P008"/>
    <x v="8"/>
    <d v="2026-06-30T21:47:00"/>
    <d v="2026-07-01T06:26:24"/>
    <m/>
    <s v="Email"/>
    <s v="Medium"/>
    <s v="Open"/>
    <n v="4"/>
  </r>
  <r>
    <s v="T002580"/>
    <s v="C00903"/>
    <s v="P016"/>
    <x v="6"/>
    <d v="2026-01-08T10:53:00"/>
    <d v="2026-01-08T14:01:53"/>
    <d v="2026-01-08T21:45:15"/>
    <s v="Web"/>
    <s v="High"/>
    <s v="Resolved"/>
    <n v="4"/>
  </r>
  <r>
    <s v="T002581"/>
    <s v="C01161"/>
    <s v="P009"/>
    <x v="55"/>
    <d v="2026-04-13T14:16:00"/>
    <d v="2026-04-13T15:37:56"/>
    <m/>
    <s v="Chat"/>
    <s v="High"/>
    <s v="Pending"/>
    <n v="5"/>
  </r>
  <r>
    <s v="T002582"/>
    <s v="C01319"/>
    <s v="P014"/>
    <x v="3"/>
    <d v="2026-09-05T21:51:00"/>
    <d v="2026-09-06T13:59:15"/>
    <d v="2026-09-07T04:24:47"/>
    <s v="Email"/>
    <s v="Low"/>
    <s v="Resolved"/>
    <n v="5"/>
  </r>
  <r>
    <s v="T002583"/>
    <s v="C02251"/>
    <s v="P015"/>
    <x v="43"/>
    <d v="2026-02-26T22:40:00"/>
    <d v="2026-02-27T08:49:58"/>
    <d v="2026-02-28T10:52:25"/>
    <s v="Email"/>
    <s v="Medium"/>
    <s v="Resolved"/>
    <n v="4"/>
  </r>
  <r>
    <s v="T002584"/>
    <s v="C01907"/>
    <s v="P018"/>
    <x v="11"/>
    <d v="2026-05-17T13:31:00"/>
    <d v="2026-05-17T21:33:25"/>
    <m/>
    <s v="Email"/>
    <s v="Medium"/>
    <s v="Open"/>
    <n v="3"/>
  </r>
  <r>
    <s v="T002585"/>
    <s v="C01058"/>
    <s v="P005"/>
    <x v="67"/>
    <d v="2026-05-17T06:21:00"/>
    <d v="2026-05-17T22:07:35"/>
    <d v="2026-05-18T12:30:06"/>
    <s v="Chat"/>
    <s v="Low"/>
    <s v="Resolved"/>
    <n v="5"/>
  </r>
  <r>
    <s v="T002586"/>
    <s v="C00837"/>
    <s v="P006"/>
    <x v="64"/>
    <d v="2026-06-01T02:24:00"/>
    <d v="2026-06-01T22:30:04"/>
    <d v="2026-06-02T04:18:32"/>
    <s v="Phone"/>
    <s v="Low"/>
    <s v="Resolved"/>
    <n v="4"/>
  </r>
  <r>
    <s v="T002587"/>
    <s v="C01782"/>
    <s v="P010"/>
    <x v="44"/>
    <d v="2026-08-26T20:38:00"/>
    <d v="2026-08-27T07:38:27"/>
    <d v="2026-08-27T09:04:37"/>
    <s v="Chat"/>
    <s v="Medium"/>
    <s v="Resolved"/>
    <n v="3"/>
  </r>
  <r>
    <s v="T002588"/>
    <s v="C00688"/>
    <s v="P011"/>
    <x v="63"/>
    <d v="2026-05-28T12:34:00"/>
    <d v="2026-05-28T15:59:26"/>
    <m/>
    <s v="Phone"/>
    <s v="Medium"/>
    <s v="Open"/>
    <n v="3"/>
  </r>
  <r>
    <s v="T002589"/>
    <s v="C02210"/>
    <s v="P019"/>
    <x v="72"/>
    <d v="2026-01-01T13:35:00"/>
    <d v="2026-01-01T21:17:25"/>
    <m/>
    <s v="Chat"/>
    <s v="Medium"/>
    <s v="Pending"/>
    <n v="5"/>
  </r>
  <r>
    <s v="T002590"/>
    <s v="C01954"/>
    <s v="P001"/>
    <x v="71"/>
    <d v="2026-03-08T22:52:00"/>
    <d v="2026-03-09T06:55:14"/>
    <d v="2026-03-11T06:48:48"/>
    <s v="Email"/>
    <s v="Medium"/>
    <s v="Resolved"/>
    <n v="2"/>
  </r>
  <r>
    <s v="T002591"/>
    <s v="C01707"/>
    <s v="P005"/>
    <x v="23"/>
    <d v="2026-06-22T08:54:00"/>
    <d v="2026-06-22T21:51:16"/>
    <d v="2026-06-23T03:10:34"/>
    <s v="Chat"/>
    <s v="Medium"/>
    <s v="Resolved"/>
    <n v="4"/>
  </r>
  <r>
    <s v="T002592"/>
    <s v="C00624"/>
    <s v="P019"/>
    <x v="63"/>
    <d v="2026-08-02T02:24:00"/>
    <d v="2026-08-02T13:46:41"/>
    <d v="2026-08-02T14:16:41"/>
    <s v="Email"/>
    <s v="Medium"/>
    <s v="Resolved"/>
    <n v="4"/>
  </r>
  <r>
    <s v="T002593"/>
    <s v="C01555"/>
    <s v="P013"/>
    <x v="75"/>
    <d v="2026-06-26T16:09:00"/>
    <d v="2026-06-26T17:42:02"/>
    <d v="2026-06-27T04:53:52"/>
    <s v="Email"/>
    <s v="High"/>
    <s v="Resolved"/>
    <n v="4"/>
  </r>
  <r>
    <s v="T002594"/>
    <s v="C02053"/>
    <s v="P014"/>
    <x v="61"/>
    <d v="2026-07-19T23:18:00"/>
    <d v="2026-07-21T01:44:27"/>
    <d v="2026-07-23T12:19:15"/>
    <s v="Email"/>
    <s v="Low"/>
    <s v="Resolved"/>
    <n v="4"/>
  </r>
  <r>
    <s v="T002595"/>
    <s v="C00180"/>
    <s v="P005"/>
    <x v="20"/>
    <d v="2026-03-07T04:04:00"/>
    <d v="2026-03-07T11:38:40"/>
    <m/>
    <s v="Phone"/>
    <s v="Medium"/>
    <s v="Open"/>
    <n v="5"/>
  </r>
  <r>
    <s v="T002596"/>
    <s v="C00443"/>
    <s v="P013"/>
    <x v="75"/>
    <d v="2026-01-27T23:42:00"/>
    <d v="2026-01-28T01:00:36"/>
    <d v="2026-01-28T13:15:49"/>
    <s v="Email"/>
    <s v="High"/>
    <s v="Resolved"/>
    <n v="3"/>
  </r>
  <r>
    <s v="T002597"/>
    <s v="C01288"/>
    <s v="P008"/>
    <x v="63"/>
    <d v="2026-09-16T12:59:00"/>
    <d v="2026-09-16T17:13:20"/>
    <d v="2026-09-17T07:21:44"/>
    <s v="Chat"/>
    <s v="Medium"/>
    <s v="Resolved"/>
    <n v="3"/>
  </r>
  <r>
    <s v="T002598"/>
    <s v="C00899"/>
    <s v="P015"/>
    <x v="49"/>
    <d v="2026-06-03T13:27:00"/>
    <d v="2026-06-04T01:16:22"/>
    <m/>
    <s v="Phone"/>
    <s v="Medium"/>
    <s v="Pending"/>
    <n v="5"/>
  </r>
  <r>
    <s v="T002599"/>
    <s v="C01775"/>
    <s v="P002"/>
    <x v="31"/>
    <d v="2026-07-21T23:02:00"/>
    <d v="2026-07-22T08:18:22"/>
    <m/>
    <s v="Chat"/>
    <s v="Medium"/>
    <s v="Pending"/>
    <n v="4"/>
  </r>
  <r>
    <s v="T002600"/>
    <s v="C01003"/>
    <s v="P006"/>
    <x v="41"/>
    <d v="2026-09-19T07:58:00"/>
    <d v="2026-09-19T13:12:51"/>
    <d v="2026-09-19T22:59:57"/>
    <s v="Email"/>
    <s v="Medium"/>
    <s v="Resolved"/>
    <n v="2"/>
  </r>
  <r>
    <s v="T002601"/>
    <s v="C02492"/>
    <s v="P013"/>
    <x v="55"/>
    <d v="2026-02-19T17:53:00"/>
    <d v="2026-02-20T21:51:21"/>
    <d v="2026-02-21T12:32:24"/>
    <s v="Chat"/>
    <s v="Low"/>
    <s v="Resolved"/>
    <n v="5"/>
  </r>
  <r>
    <s v="T002602"/>
    <s v="C00749"/>
    <s v="P013"/>
    <x v="40"/>
    <d v="2026-08-26T00:12:00"/>
    <d v="2026-08-26T10:11:15"/>
    <d v="2026-08-27T01:49:54"/>
    <s v="Phone"/>
    <s v="Medium"/>
    <s v="Resolved"/>
    <n v="4"/>
  </r>
  <r>
    <s v="T002603"/>
    <s v="C00901"/>
    <s v="P017"/>
    <x v="21"/>
    <d v="2026-04-10T16:06:00"/>
    <d v="2026-04-10T23:22:59"/>
    <m/>
    <s v="Chat"/>
    <s v="Medium"/>
    <s v="Pending"/>
    <n v="4"/>
  </r>
  <r>
    <s v="T002604"/>
    <s v="C00009"/>
    <s v="P017"/>
    <x v="19"/>
    <d v="2026-06-20T00:22:00"/>
    <d v="2026-06-20T09:12:14"/>
    <m/>
    <s v="Email"/>
    <s v="Medium"/>
    <s v="Pending"/>
    <n v="3"/>
  </r>
  <r>
    <s v="T002605"/>
    <s v="C00619"/>
    <s v="P001"/>
    <x v="16"/>
    <d v="2026-04-16T00:06:00"/>
    <d v="2026-04-16T00:47:35"/>
    <d v="2026-04-16T02:32:27"/>
    <s v="Chat"/>
    <s v="Critical"/>
    <s v="Resolved"/>
    <n v="5"/>
  </r>
  <r>
    <s v="T002606"/>
    <s v="C00589"/>
    <s v="P002"/>
    <x v="36"/>
    <d v="2026-02-24T09:18:00"/>
    <d v="2026-02-24T14:23:57"/>
    <m/>
    <s v="Chat"/>
    <s v="High"/>
    <s v="Escalated"/>
    <n v="5"/>
  </r>
  <r>
    <s v="T002607"/>
    <s v="C01907"/>
    <s v="P008"/>
    <x v="40"/>
    <d v="2026-08-29T08:56:00"/>
    <d v="2026-08-29T13:36:43"/>
    <d v="2026-08-30T06:00:06"/>
    <s v="Chat"/>
    <s v="Medium"/>
    <s v="Resolved"/>
    <n v="4"/>
  </r>
  <r>
    <s v="T002608"/>
    <s v="C00845"/>
    <s v="P020"/>
    <x v="79"/>
    <d v="2026-04-05T18:47:00"/>
    <d v="2026-04-05T20:25:50"/>
    <m/>
    <s v="Email"/>
    <s v="High"/>
    <s v="Open"/>
    <n v="2"/>
  </r>
  <r>
    <s v="T002609"/>
    <s v="C00509"/>
    <s v="P010"/>
    <x v="47"/>
    <d v="2026-01-07T21:23:00"/>
    <d v="2026-01-08T16:36:35"/>
    <m/>
    <s v="Web"/>
    <s v="Low"/>
    <s v="Pending"/>
    <n v="3"/>
  </r>
  <r>
    <s v="T002610"/>
    <s v="C00785"/>
    <s v="P018"/>
    <x v="43"/>
    <d v="2026-02-11T22:37:00"/>
    <d v="2026-02-12T04:38:29"/>
    <d v="2026-02-12T12:17:54"/>
    <s v="Web"/>
    <s v="High"/>
    <s v="Resolved"/>
    <n v="3"/>
  </r>
  <r>
    <s v="T002611"/>
    <s v="C01407"/>
    <s v="P002"/>
    <x v="21"/>
    <d v="2026-09-20T14:57:00"/>
    <d v="2026-09-20T16:28:26"/>
    <d v="2026-09-21T05:57:02"/>
    <s v="Email"/>
    <s v="High"/>
    <s v="Resolved"/>
    <n v="4"/>
  </r>
  <r>
    <s v="T002612"/>
    <s v="C01964"/>
    <s v="P020"/>
    <x v="32"/>
    <d v="2026-08-13T03:42:00"/>
    <d v="2026-08-13T13:58:58"/>
    <d v="2026-08-14T08:50:14"/>
    <s v="Email"/>
    <s v="Medium"/>
    <s v="Resolved"/>
    <n v="3"/>
  </r>
  <r>
    <s v="T002613"/>
    <s v="C02448"/>
    <s v="P002"/>
    <x v="53"/>
    <d v="2026-07-01T16:05:00"/>
    <d v="2026-07-02T00:16:43"/>
    <d v="2026-07-02T00:46:43"/>
    <s v="Email"/>
    <s v="Medium"/>
    <s v="Resolved"/>
    <n v="5"/>
  </r>
  <r>
    <s v="T002614"/>
    <s v="C00119"/>
    <s v="P017"/>
    <x v="46"/>
    <d v="2026-08-01T11:42:00"/>
    <d v="2026-08-01T20:49:06"/>
    <m/>
    <s v="Chat"/>
    <s v="Medium"/>
    <s v="Escalated"/>
    <n v="5"/>
  </r>
  <r>
    <s v="T002615"/>
    <s v="C02103"/>
    <s v="P018"/>
    <x v="24"/>
    <d v="2026-06-27T12:42:00"/>
    <d v="2026-06-27T23:53:52"/>
    <d v="2026-06-28T00:23:52"/>
    <s v="Email"/>
    <s v="Medium"/>
    <s v="Resolved"/>
    <n v="4"/>
  </r>
  <r>
    <s v="T002616"/>
    <s v="C00973"/>
    <s v="P006"/>
    <x v="41"/>
    <d v="2026-09-06T12:02:00"/>
    <d v="2026-09-06T18:06:51"/>
    <m/>
    <s v="Chat"/>
    <s v="Medium"/>
    <s v="Open"/>
    <n v="3"/>
  </r>
  <r>
    <s v="T002617"/>
    <s v="C02021"/>
    <s v="P007"/>
    <x v="56"/>
    <d v="2026-01-28T21:11:00"/>
    <d v="2026-01-28T23:54:46"/>
    <d v="2026-01-29T15:13:35"/>
    <s v="Web"/>
    <s v="High"/>
    <s v="Resolved"/>
    <n v="4"/>
  </r>
  <r>
    <s v="T002618"/>
    <s v="C00094"/>
    <s v="P012"/>
    <x v="24"/>
    <d v="2026-01-18T09:07:00"/>
    <d v="2026-01-18T15:11:11"/>
    <m/>
    <s v="Email"/>
    <s v="Medium"/>
    <s v="Escalated"/>
    <n v="3"/>
  </r>
  <r>
    <s v="T002619"/>
    <s v="C01566"/>
    <s v="P015"/>
    <x v="63"/>
    <d v="2026-07-09T23:08:00"/>
    <d v="2026-07-10T11:03:29"/>
    <d v="2026-07-10T12:24:49"/>
    <s v="Email"/>
    <s v="Medium"/>
    <s v="Resolved"/>
    <n v="5"/>
  </r>
  <r>
    <s v="T002620"/>
    <s v="C02327"/>
    <s v="P003"/>
    <x v="51"/>
    <d v="2026-09-21T12:57:00"/>
    <d v="2026-09-22T00:30:44"/>
    <d v="2026-09-22T03:58:47"/>
    <s v="Email"/>
    <s v="Medium"/>
    <s v="Resolved"/>
    <n v="4"/>
  </r>
  <r>
    <s v="T002621"/>
    <s v="C00098"/>
    <s v="P005"/>
    <x v="11"/>
    <d v="2026-06-08T16:30:00"/>
    <d v="2026-06-08T21:21:09"/>
    <d v="2026-06-08T22:18:49"/>
    <s v="Email"/>
    <s v="Medium"/>
    <s v="Resolved"/>
    <n v="5"/>
  </r>
  <r>
    <s v="T002622"/>
    <s v="C01976"/>
    <s v="P016"/>
    <x v="28"/>
    <d v="2026-09-21T22:12:00"/>
    <d v="2026-09-22T07:16:00"/>
    <d v="2026-09-22T14:23:11"/>
    <s v="Phone"/>
    <s v="Medium"/>
    <s v="Resolved"/>
    <n v="3"/>
  </r>
  <r>
    <s v="T002623"/>
    <s v="C00286"/>
    <s v="P017"/>
    <x v="67"/>
    <d v="2026-04-20T19:32:00"/>
    <d v="2026-04-21T20:08:25"/>
    <d v="2026-04-24T08:50:34"/>
    <s v="Email"/>
    <s v="Low"/>
    <s v="Resolved"/>
    <n v="4"/>
  </r>
  <r>
    <s v="T002624"/>
    <s v="C02456"/>
    <s v="P004"/>
    <x v="10"/>
    <d v="2026-07-04T10:31:00"/>
    <d v="2026-07-04T14:03:50"/>
    <m/>
    <s v="Chat"/>
    <s v="Medium"/>
    <s v="Open"/>
    <n v="3"/>
  </r>
  <r>
    <s v="T002625"/>
    <s v="C01861"/>
    <s v="P018"/>
    <x v="58"/>
    <d v="2026-05-19T04:54:00"/>
    <d v="2026-05-20T07:38:43"/>
    <m/>
    <s v="Email"/>
    <s v="Low"/>
    <s v="Open"/>
    <n v="4"/>
  </r>
  <r>
    <s v="T002626"/>
    <s v="C02276"/>
    <s v="P018"/>
    <x v="5"/>
    <d v="2026-08-29T03:18:00"/>
    <d v="2026-08-29T11:07:03"/>
    <d v="2026-08-30T12:49:30"/>
    <s v="Email"/>
    <s v="Medium"/>
    <s v="Resolved"/>
    <n v="4"/>
  </r>
  <r>
    <s v="T002627"/>
    <s v="C02245"/>
    <s v="P018"/>
    <x v="54"/>
    <d v="2026-06-26T08:43:00"/>
    <d v="2026-06-26T15:26:49"/>
    <d v="2026-06-27T17:59:40"/>
    <s v="Email"/>
    <s v="Medium"/>
    <s v="Resolved"/>
    <n v="2"/>
  </r>
  <r>
    <s v="T002628"/>
    <s v="C00790"/>
    <s v="P005"/>
    <x v="19"/>
    <d v="2026-04-30T15:58:00"/>
    <d v="2026-04-30T20:26:00"/>
    <m/>
    <s v="Phone"/>
    <s v="High"/>
    <s v="Pending"/>
    <n v="4"/>
  </r>
  <r>
    <s v="T002629"/>
    <s v="C01040"/>
    <s v="P014"/>
    <x v="64"/>
    <d v="2026-03-08T19:09:00"/>
    <d v="2026-03-08T23:20:15"/>
    <d v="2026-03-09T09:57:39"/>
    <s v="Phone"/>
    <s v="High"/>
    <s v="Resolved"/>
    <n v="4"/>
  </r>
  <r>
    <s v="T002630"/>
    <s v="C01729"/>
    <s v="P004"/>
    <x v="17"/>
    <d v="2026-03-27T00:45:00"/>
    <d v="2026-03-27T02:18:47"/>
    <d v="2026-03-27T19:42:18"/>
    <s v="Email"/>
    <s v="High"/>
    <s v="Resolved"/>
    <n v="4"/>
  </r>
  <r>
    <s v="T002631"/>
    <s v="C00438"/>
    <s v="P004"/>
    <x v="1"/>
    <d v="2026-01-21T11:05:00"/>
    <d v="2026-01-21T14:50:26"/>
    <d v="2026-01-22T06:10:01"/>
    <s v="Chat"/>
    <s v="High"/>
    <s v="Resolved"/>
    <n v="3"/>
  </r>
  <r>
    <s v="T002632"/>
    <s v="C00767"/>
    <s v="P002"/>
    <x v="3"/>
    <d v="2026-02-12T22:33:00"/>
    <d v="2026-02-13T08:27:22"/>
    <d v="2026-02-13T11:31:01"/>
    <s v="Chat"/>
    <s v="Medium"/>
    <s v="Resolved"/>
    <n v="4"/>
  </r>
  <r>
    <s v="T002633"/>
    <s v="C00248"/>
    <s v="P010"/>
    <x v="63"/>
    <d v="2026-05-19T19:43:00"/>
    <d v="2026-05-19T20:25:38"/>
    <d v="2026-05-20T01:50:29"/>
    <s v="Email"/>
    <s v="High"/>
    <s v="Resolved"/>
    <n v="5"/>
  </r>
  <r>
    <s v="T002634"/>
    <s v="C02221"/>
    <s v="P015"/>
    <x v="39"/>
    <d v="2026-01-09T22:33:00"/>
    <d v="2026-01-10T02:08:21"/>
    <m/>
    <s v="Email"/>
    <s v="High"/>
    <s v="Pending"/>
    <n v="5"/>
  </r>
  <r>
    <s v="T002635"/>
    <s v="C00620"/>
    <s v="P004"/>
    <x v="60"/>
    <d v="2026-05-09T22:58:00"/>
    <d v="2026-05-10T01:32:02"/>
    <d v="2026-05-10T08:06:43"/>
    <s v="Email"/>
    <s v="High"/>
    <s v="Resolved"/>
    <n v="3"/>
  </r>
  <r>
    <s v="T002636"/>
    <s v="C01027"/>
    <s v="P004"/>
    <x v="42"/>
    <d v="2026-01-12T02:12:00"/>
    <d v="2026-01-12T06:23:08"/>
    <m/>
    <s v="Phone"/>
    <s v="High"/>
    <s v="Pending"/>
    <n v="4"/>
  </r>
  <r>
    <s v="T002637"/>
    <s v="C01132"/>
    <s v="P006"/>
    <x v="42"/>
    <d v="2026-02-14T16:20:00"/>
    <d v="2026-02-15T04:56:42"/>
    <d v="2026-02-17T06:16:32"/>
    <s v="Chat"/>
    <s v="Low"/>
    <s v="Resolved"/>
    <n v="3"/>
  </r>
  <r>
    <s v="T002638"/>
    <s v="C00940"/>
    <s v="P004"/>
    <x v="47"/>
    <d v="2026-07-08T13:13:00"/>
    <d v="2026-07-08T21:33:36"/>
    <d v="2026-07-09T09:31:00"/>
    <s v="Phone"/>
    <s v="Medium"/>
    <s v="Resolved"/>
    <n v="4"/>
  </r>
  <r>
    <s v="T002639"/>
    <s v="C01945"/>
    <s v="P017"/>
    <x v="1"/>
    <d v="2026-01-08T11:27:00"/>
    <d v="2026-01-08T13:53:16"/>
    <d v="2026-01-09T03:13:46"/>
    <s v="Web"/>
    <s v="High"/>
    <s v="Resolved"/>
    <n v="4"/>
  </r>
  <r>
    <s v="T002640"/>
    <s v="C02286"/>
    <s v="P004"/>
    <x v="78"/>
    <d v="2026-04-02T19:08:00"/>
    <d v="2026-04-03T09:07:42"/>
    <d v="2026-04-04T11:22:44"/>
    <s v="Chat"/>
    <s v="Low"/>
    <s v="Resolved"/>
    <n v="3"/>
  </r>
  <r>
    <s v="T002641"/>
    <s v="C01433"/>
    <s v="P006"/>
    <x v="31"/>
    <d v="2026-02-21T22:25:00"/>
    <d v="2026-02-22T02:37:55"/>
    <m/>
    <s v="Chat"/>
    <s v="Low"/>
    <s v="Escalated"/>
    <n v="4"/>
  </r>
  <r>
    <s v="T002642"/>
    <s v="C02092"/>
    <s v="P007"/>
    <x v="2"/>
    <d v="2026-01-15T11:08:00"/>
    <d v="2026-01-15T12:30:23"/>
    <d v="2026-01-15T15:21:38"/>
    <s v="Web"/>
    <s v="Critical"/>
    <s v="Resolved"/>
    <n v="5"/>
  </r>
  <r>
    <s v="T002643"/>
    <s v="C00278"/>
    <s v="P005"/>
    <x v="19"/>
    <d v="2026-02-26T15:34:00"/>
    <d v="2026-02-26T16:58:22"/>
    <m/>
    <s v="Email"/>
    <s v="Critical"/>
    <s v="Pending"/>
    <n v="5"/>
  </r>
  <r>
    <s v="T002644"/>
    <s v="C02417"/>
    <s v="P019"/>
    <x v="3"/>
    <d v="2026-01-31T11:29:00"/>
    <d v="2026-01-31T19:41:06"/>
    <d v="2026-02-01T19:39:25"/>
    <s v="Email"/>
    <s v="Medium"/>
    <s v="Resolved"/>
    <n v="2"/>
  </r>
  <r>
    <s v="T002645"/>
    <s v="C00290"/>
    <s v="P005"/>
    <x v="66"/>
    <d v="2026-01-22T15:15:00"/>
    <d v="2026-01-23T11:35:06"/>
    <d v="2026-01-24T16:58:41"/>
    <s v="Chat"/>
    <s v="Low"/>
    <s v="Resolved"/>
    <n v="5"/>
  </r>
  <r>
    <s v="T002646"/>
    <s v="C00167"/>
    <s v="P010"/>
    <x v="54"/>
    <d v="2026-07-01T23:17:00"/>
    <d v="2026-07-02T05:13:45"/>
    <d v="2026-07-02T21:06:48"/>
    <s v="Chat"/>
    <s v="Medium"/>
    <s v="Resolved"/>
    <n v="5"/>
  </r>
  <r>
    <s v="T002647"/>
    <s v="C00056"/>
    <s v="P012"/>
    <x v="5"/>
    <d v="2026-02-04T19:28:00"/>
    <d v="2026-02-05T20:14:18"/>
    <d v="2026-02-07T15:48:30"/>
    <s v="Web"/>
    <s v="Low"/>
    <s v="Resolved"/>
    <n v="4"/>
  </r>
  <r>
    <s v="T002648"/>
    <s v="C00609"/>
    <s v="P006"/>
    <x v="65"/>
    <d v="2026-09-14T05:31:00"/>
    <d v="2026-09-15T01:04:11"/>
    <d v="2026-09-17T05:03:21"/>
    <s v="Chat"/>
    <s v="Low"/>
    <s v="Resolved"/>
    <n v="5"/>
  </r>
  <r>
    <s v="T002649"/>
    <s v="C02093"/>
    <s v="P010"/>
    <x v="77"/>
    <d v="2026-05-13T20:48:00"/>
    <d v="2026-05-14T04:58:29"/>
    <m/>
    <s v="Chat"/>
    <s v="Medium"/>
    <s v="Pending"/>
    <n v="5"/>
  </r>
  <r>
    <s v="T002650"/>
    <s v="C00753"/>
    <s v="P004"/>
    <x v="48"/>
    <d v="2026-04-22T12:37:00"/>
    <d v="2026-04-22T17:09:42"/>
    <m/>
    <s v="Chat"/>
    <s v="High"/>
    <s v="Escalated"/>
    <n v="4"/>
  </r>
  <r>
    <s v="T002651"/>
    <s v="C01978"/>
    <s v="P010"/>
    <x v="44"/>
    <d v="2026-08-28T14:01:00"/>
    <d v="2026-08-28T18:22:25"/>
    <d v="2026-08-28T22:21:36"/>
    <s v="Chat"/>
    <s v="Medium"/>
    <s v="Resolved"/>
    <n v="5"/>
  </r>
  <r>
    <s v="T002652"/>
    <s v="C01061"/>
    <s v="P001"/>
    <x v="38"/>
    <d v="2026-08-01T02:45:00"/>
    <d v="2026-08-01T08:30:56"/>
    <d v="2026-08-03T13:47:35"/>
    <s v="Phone"/>
    <s v="Low"/>
    <s v="Resolved"/>
    <n v="5"/>
  </r>
  <r>
    <s v="T002653"/>
    <s v="C00260"/>
    <s v="P009"/>
    <x v="65"/>
    <d v="2026-04-25T10:40:00"/>
    <d v="2026-04-25T19:54:42"/>
    <d v="2026-04-26T07:37:50"/>
    <s v="Chat"/>
    <s v="Medium"/>
    <s v="Resolved"/>
    <n v="3"/>
  </r>
  <r>
    <s v="T002654"/>
    <s v="C01183"/>
    <s v="P008"/>
    <x v="45"/>
    <d v="2026-09-23T07:15:00"/>
    <d v="2026-09-23T23:56:06"/>
    <d v="2026-09-25T02:21:18"/>
    <s v="Phone"/>
    <s v="Low"/>
    <s v="Resolved"/>
    <n v="5"/>
  </r>
  <r>
    <s v="T002655"/>
    <s v="C00581"/>
    <s v="P008"/>
    <x v="1"/>
    <d v="2026-05-25T02:06:00"/>
    <d v="2026-05-25T03:54:29"/>
    <d v="2026-05-25T19:53:58"/>
    <s v="Email"/>
    <s v="High"/>
    <s v="Resolved"/>
    <n v="4"/>
  </r>
  <r>
    <s v="T002656"/>
    <s v="C00729"/>
    <s v="P003"/>
    <x v="25"/>
    <d v="2026-07-13T20:25:00"/>
    <d v="2026-07-14T04:53:54"/>
    <d v="2026-07-14T20:17:32"/>
    <s v="Phone"/>
    <s v="Medium"/>
    <s v="Resolved"/>
    <n v="5"/>
  </r>
  <r>
    <s v="T002657"/>
    <s v="C01294"/>
    <s v="P020"/>
    <x v="53"/>
    <d v="2026-09-22T03:05:00"/>
    <d v="2026-09-22T12:06:03"/>
    <d v="2026-09-22T20:08:11"/>
    <s v="Web"/>
    <s v="Medium"/>
    <s v="Resolved"/>
    <n v="5"/>
  </r>
  <r>
    <s v="T002658"/>
    <s v="C01977"/>
    <s v="P001"/>
    <x v="45"/>
    <d v="2026-07-17T17:11:00"/>
    <d v="2026-07-18T03:38:43"/>
    <m/>
    <s v="Web"/>
    <s v="Medium"/>
    <s v="Pending"/>
    <n v="3"/>
  </r>
  <r>
    <s v="T002659"/>
    <s v="C01468"/>
    <s v="P003"/>
    <x v="34"/>
    <d v="2026-06-11T17:52:00"/>
    <d v="2026-06-12T04:55:05"/>
    <d v="2026-06-13T07:24:33"/>
    <s v="Web"/>
    <s v="Low"/>
    <s v="Resolved"/>
    <n v="5"/>
  </r>
  <r>
    <s v="T002660"/>
    <s v="C00559"/>
    <s v="P003"/>
    <x v="4"/>
    <d v="2026-06-18T14:41:00"/>
    <d v="2026-06-19T06:06:18"/>
    <m/>
    <s v="Chat"/>
    <s v="Low"/>
    <s v="Open"/>
    <n v="3"/>
  </r>
  <r>
    <s v="T002661"/>
    <s v="C01794"/>
    <s v="P020"/>
    <x v="42"/>
    <d v="2026-06-28T20:10:00"/>
    <d v="2026-06-28T23:28:51"/>
    <d v="2026-06-28T23:58:51"/>
    <s v="Chat"/>
    <s v="High"/>
    <s v="Resolved"/>
    <n v="4"/>
  </r>
  <r>
    <s v="T002662"/>
    <s v="C01742"/>
    <s v="P007"/>
    <x v="39"/>
    <d v="2026-09-24T02:43:00"/>
    <d v="2026-09-24T06:52:50"/>
    <d v="2026-09-24T13:38:32"/>
    <s v="Email"/>
    <s v="High"/>
    <s v="Resolved"/>
    <n v="5"/>
  </r>
  <r>
    <s v="T002663"/>
    <s v="C00593"/>
    <s v="P009"/>
    <x v="16"/>
    <d v="2026-07-11T00:23:00"/>
    <d v="2026-07-11T04:20:20"/>
    <d v="2026-07-11T04:50:20"/>
    <s v="Email"/>
    <s v="High"/>
    <s v="Resolved"/>
    <n v="5"/>
  </r>
  <r>
    <s v="T002664"/>
    <s v="C02130"/>
    <s v="P016"/>
    <x v="50"/>
    <d v="2026-03-23T20:25:00"/>
    <d v="2026-03-24T03:02:12"/>
    <d v="2026-03-25T06:22:08"/>
    <s v="Phone"/>
    <s v="Medium"/>
    <s v="Resolved"/>
    <n v="3"/>
  </r>
  <r>
    <s v="T002665"/>
    <s v="C02109"/>
    <s v="P002"/>
    <x v="58"/>
    <d v="2026-01-07T04:23:00"/>
    <d v="2026-01-08T01:39:16"/>
    <m/>
    <s v="Email"/>
    <s v="Low"/>
    <s v="Escalated"/>
    <n v="3"/>
  </r>
  <r>
    <s v="T002666"/>
    <s v="C01510"/>
    <s v="P002"/>
    <x v="17"/>
    <d v="2026-08-02T07:09:00"/>
    <d v="2026-08-02T07:58:04"/>
    <d v="2026-08-02T09:05:15"/>
    <s v="Chat"/>
    <s v="Critical"/>
    <s v="Resolved"/>
    <n v="3"/>
  </r>
  <r>
    <s v="T002667"/>
    <s v="C00741"/>
    <s v="P004"/>
    <x v="76"/>
    <d v="2026-05-14T16:33:00"/>
    <d v="2026-05-14T19:07:00"/>
    <d v="2026-05-15T11:48:15"/>
    <s v="Chat"/>
    <s v="High"/>
    <s v="Resolved"/>
    <n v="5"/>
  </r>
  <r>
    <s v="T002668"/>
    <s v="C00886"/>
    <s v="P014"/>
    <x v="46"/>
    <d v="2026-04-24T12:50:00"/>
    <d v="2026-04-24T19:57:38"/>
    <d v="2026-04-25T05:51:51"/>
    <s v="Chat"/>
    <s v="Medium"/>
    <s v="Resolved"/>
    <n v="5"/>
  </r>
  <r>
    <s v="T002669"/>
    <s v="C01099"/>
    <s v="P020"/>
    <x v="5"/>
    <d v="2026-09-13T04:49:00"/>
    <d v="2026-09-13T07:08:31"/>
    <m/>
    <s v="Email"/>
    <s v="High"/>
    <s v="Escalated"/>
    <n v="4"/>
  </r>
  <r>
    <s v="T002670"/>
    <s v="C00470"/>
    <s v="P013"/>
    <x v="25"/>
    <d v="2026-02-12T05:36:00"/>
    <d v="2026-02-12T15:39:28"/>
    <d v="2026-02-13T11:18:41"/>
    <s v="Phone"/>
    <s v="Medium"/>
    <s v="Resolved"/>
    <n v="4"/>
  </r>
  <r>
    <s v="T002671"/>
    <s v="C00765"/>
    <s v="P018"/>
    <x v="15"/>
    <d v="2026-01-11T20:03:00"/>
    <d v="2026-01-12T06:39:23"/>
    <m/>
    <s v="Email"/>
    <s v="Medium"/>
    <s v="Pending"/>
    <n v="4"/>
  </r>
  <r>
    <s v="T002672"/>
    <s v="C00336"/>
    <s v="P018"/>
    <x v="58"/>
    <d v="2026-07-21T12:29:00"/>
    <d v="2026-07-21T15:03:47"/>
    <d v="2026-07-22T14:42:00"/>
    <s v="Phone"/>
    <s v="High"/>
    <s v="Resolved"/>
    <n v="3"/>
  </r>
  <r>
    <s v="T002673"/>
    <s v="C00387"/>
    <s v="P006"/>
    <x v="46"/>
    <d v="2026-09-10T22:08:00"/>
    <d v="2026-09-11T01:18:57"/>
    <d v="2026-09-11T04:24:46"/>
    <s v="Email"/>
    <s v="High"/>
    <s v="Resolved"/>
    <n v="5"/>
  </r>
  <r>
    <s v="T002674"/>
    <s v="C01861"/>
    <s v="P004"/>
    <x v="4"/>
    <d v="2026-08-15T13:29:00"/>
    <d v="2026-08-15T16:04:47"/>
    <m/>
    <s v="Phone"/>
    <s v="High"/>
    <s v="Pending"/>
    <n v="3"/>
  </r>
  <r>
    <s v="T002675"/>
    <s v="C00321"/>
    <s v="P004"/>
    <x v="47"/>
    <d v="2026-08-26T15:55:00"/>
    <d v="2026-08-26T17:55:57"/>
    <d v="2026-08-27T01:13:17"/>
    <s v="Phone"/>
    <s v="High"/>
    <s v="Resolved"/>
    <n v="4"/>
  </r>
  <r>
    <s v="T002676"/>
    <s v="C01173"/>
    <s v="P016"/>
    <x v="35"/>
    <d v="2026-08-24T08:10:00"/>
    <d v="2026-08-24T13:06:46"/>
    <d v="2026-08-25T18:44:36"/>
    <s v="Web"/>
    <s v="Medium"/>
    <s v="Resolved"/>
    <n v="5"/>
  </r>
  <r>
    <s v="T002677"/>
    <s v="C01074"/>
    <s v="P014"/>
    <x v="14"/>
    <d v="2026-07-07T00:43:00"/>
    <d v="2026-07-07T13:36:43"/>
    <d v="2026-07-07T14:06:43"/>
    <s v="Email"/>
    <s v="Medium"/>
    <s v="Resolved"/>
    <n v="4"/>
  </r>
  <r>
    <s v="T002678"/>
    <s v="C00116"/>
    <s v="P018"/>
    <x v="36"/>
    <d v="2026-09-09T12:08:00"/>
    <d v="2026-09-09T18:03:01"/>
    <d v="2026-09-10T08:08:31"/>
    <s v="Phone"/>
    <s v="Medium"/>
    <s v="Resolved"/>
    <n v="5"/>
  </r>
  <r>
    <s v="T002679"/>
    <s v="C02079"/>
    <s v="P011"/>
    <x v="15"/>
    <d v="2026-04-04T17:31:00"/>
    <d v="2026-04-05T03:17:42"/>
    <m/>
    <s v="Email"/>
    <s v="Medium"/>
    <s v="Escalated"/>
    <n v="3"/>
  </r>
  <r>
    <s v="T002680"/>
    <s v="C02460"/>
    <s v="P020"/>
    <x v="11"/>
    <d v="2026-07-23T09:44:00"/>
    <d v="2026-07-24T06:11:29"/>
    <d v="2026-07-26T01:42:29"/>
    <s v="Email"/>
    <s v="Low"/>
    <s v="Resolved"/>
    <n v="2"/>
  </r>
  <r>
    <s v="T002681"/>
    <s v="C01597"/>
    <s v="P018"/>
    <x v="52"/>
    <d v="2026-01-26T20:38:00"/>
    <d v="2026-01-27T01:17:53"/>
    <d v="2026-01-27T11:00:18"/>
    <s v="Email"/>
    <s v="Medium"/>
    <s v="Resolved"/>
    <n v="2"/>
  </r>
  <r>
    <s v="T002682"/>
    <s v="C01679"/>
    <s v="P017"/>
    <x v="32"/>
    <d v="2026-05-25T16:44:00"/>
    <d v="2026-05-26T01:55:14"/>
    <d v="2026-05-26T19:30:12"/>
    <s v="Chat"/>
    <s v="Medium"/>
    <s v="Resolved"/>
    <n v="5"/>
  </r>
  <r>
    <s v="T002683"/>
    <s v="C00582"/>
    <s v="P017"/>
    <x v="24"/>
    <d v="2026-03-21T12:09:00"/>
    <d v="2026-03-21T20:58:36"/>
    <m/>
    <s v="Web"/>
    <s v="Medium"/>
    <s v="Escalated"/>
    <n v="2"/>
  </r>
  <r>
    <s v="T002684"/>
    <s v="C02111"/>
    <s v="P003"/>
    <x v="41"/>
    <d v="2026-09-14T13:03:00"/>
    <d v="2026-09-14T16:01:29"/>
    <m/>
    <s v="Chat"/>
    <s v="High"/>
    <s v="Pending"/>
    <n v="5"/>
  </r>
  <r>
    <s v="T002685"/>
    <s v="C01961"/>
    <s v="P015"/>
    <x v="48"/>
    <d v="2026-04-30T05:27:00"/>
    <d v="2026-04-30T07:59:33"/>
    <d v="2026-04-30T18:30:53"/>
    <s v="Email"/>
    <s v="High"/>
    <s v="Resolved"/>
    <n v="5"/>
  </r>
  <r>
    <s v="T002686"/>
    <s v="C01096"/>
    <s v="P019"/>
    <x v="48"/>
    <d v="2026-02-27T21:04:00"/>
    <d v="2026-02-28T05:03:33"/>
    <d v="2026-02-28T17:38:20"/>
    <s v="Email"/>
    <s v="Medium"/>
    <s v="Resolved"/>
    <n v="4"/>
  </r>
  <r>
    <s v="T002687"/>
    <s v="C01765"/>
    <s v="P006"/>
    <x v="48"/>
    <d v="2026-06-05T01:25:00"/>
    <d v="2026-06-05T04:54:48"/>
    <d v="2026-06-05T18:21:36"/>
    <s v="Email"/>
    <s v="High"/>
    <s v="Resolved"/>
    <n v="3"/>
  </r>
  <r>
    <s v="T002688"/>
    <s v="C02389"/>
    <s v="P017"/>
    <x v="32"/>
    <d v="2026-01-22T01:11:00"/>
    <d v="2026-01-22T13:45:29"/>
    <m/>
    <s v="Email"/>
    <s v="Low"/>
    <s v="Escalated"/>
    <n v="2"/>
  </r>
  <r>
    <s v="T002689"/>
    <s v="C01508"/>
    <s v="P008"/>
    <x v="29"/>
    <d v="2026-02-04T18:49:00"/>
    <d v="2026-02-05T06:50:26"/>
    <d v="2026-02-05T23:08:55"/>
    <s v="Phone"/>
    <s v="Medium"/>
    <s v="Resolved"/>
    <n v="4"/>
  </r>
  <r>
    <s v="T002690"/>
    <s v="C00499"/>
    <s v="P005"/>
    <x v="79"/>
    <d v="2026-04-28T00:38:00"/>
    <d v="2026-04-28T04:21:17"/>
    <m/>
    <s v="Email"/>
    <s v="High"/>
    <s v="Open"/>
    <n v="4"/>
  </r>
  <r>
    <s v="T002691"/>
    <s v="C00827"/>
    <s v="P015"/>
    <x v="13"/>
    <d v="2026-06-22T12:13:00"/>
    <d v="2026-06-22T12:41:27"/>
    <d v="2026-06-23T05:25:41"/>
    <s v="Chat"/>
    <s v="High"/>
    <s v="Resolved"/>
    <n v="4"/>
  </r>
  <r>
    <s v="T002692"/>
    <s v="C00463"/>
    <s v="P004"/>
    <x v="4"/>
    <d v="2026-06-08T04:31:00"/>
    <d v="2026-06-08T11:53:21"/>
    <d v="2026-06-08T20:04:47"/>
    <s v="Chat"/>
    <s v="Medium"/>
    <s v="Resolved"/>
    <n v="5"/>
  </r>
  <r>
    <s v="T002693"/>
    <s v="C00829"/>
    <s v="P010"/>
    <x v="65"/>
    <d v="2026-01-16T16:20:00"/>
    <d v="2026-01-16T21:34:10"/>
    <m/>
    <s v="Email"/>
    <s v="High"/>
    <s v="Open"/>
    <n v="3"/>
  </r>
  <r>
    <s v="T002694"/>
    <s v="C02226"/>
    <s v="P019"/>
    <x v="11"/>
    <d v="2026-07-05T02:50:00"/>
    <d v="2026-07-05T06:12:31"/>
    <d v="2026-07-05T12:24:12"/>
    <s v="Email"/>
    <s v="High"/>
    <s v="Resolved"/>
    <n v="4"/>
  </r>
  <r>
    <s v="T002695"/>
    <s v="C00475"/>
    <s v="P004"/>
    <x v="33"/>
    <d v="2026-01-16T06:21:00"/>
    <d v="2026-01-16T19:47:00"/>
    <d v="2026-01-18T05:37:47"/>
    <s v="Email"/>
    <s v="Low"/>
    <s v="Resolved"/>
    <n v="4"/>
  </r>
  <r>
    <s v="T002696"/>
    <s v="C02230"/>
    <s v="P004"/>
    <x v="2"/>
    <d v="2026-08-11T12:37:00"/>
    <d v="2026-08-11T22:24:28"/>
    <m/>
    <s v="Chat"/>
    <s v="Medium"/>
    <s v="Pending"/>
    <n v="5"/>
  </r>
  <r>
    <s v="T002697"/>
    <s v="C00713"/>
    <s v="P019"/>
    <x v="59"/>
    <d v="2026-01-11T09:04:00"/>
    <d v="2026-01-11T09:50:33"/>
    <m/>
    <s v="Chat"/>
    <s v="High"/>
    <s v="Open"/>
    <n v="5"/>
  </r>
  <r>
    <s v="T002698"/>
    <s v="C01248"/>
    <s v="P016"/>
    <x v="2"/>
    <d v="2026-01-08T04:48:00"/>
    <d v="2026-01-09T00:29:38"/>
    <d v="2026-01-11T03:59:33"/>
    <s v="Phone"/>
    <s v="Low"/>
    <s v="Resolved"/>
    <n v="4"/>
  </r>
  <r>
    <s v="T002699"/>
    <s v="C01321"/>
    <s v="P010"/>
    <x v="14"/>
    <d v="2026-05-22T01:29:00"/>
    <d v="2026-05-22T08:04:45"/>
    <d v="2026-05-22T15:17:52"/>
    <s v="Email"/>
    <s v="Medium"/>
    <s v="Resolved"/>
    <n v="3"/>
  </r>
  <r>
    <s v="T002700"/>
    <s v="C00315"/>
    <s v="P009"/>
    <x v="9"/>
    <d v="2026-08-07T00:23:00"/>
    <d v="2026-08-07T08:30:12"/>
    <d v="2026-08-08T05:04:00"/>
    <s v="Email"/>
    <s v="Medium"/>
    <s v="Resolved"/>
    <n v="5"/>
  </r>
  <r>
    <s v="T002701"/>
    <s v="C00461"/>
    <s v="P020"/>
    <x v="20"/>
    <d v="2026-07-28T04:36:00"/>
    <d v="2026-07-28T08:52:32"/>
    <d v="2026-07-28T23:25:04"/>
    <s v="Chat"/>
    <s v="Medium"/>
    <s v="Resolved"/>
    <n v="5"/>
  </r>
  <r>
    <s v="T002702"/>
    <s v="C00764"/>
    <s v="P015"/>
    <x v="55"/>
    <d v="2026-06-13T06:46:00"/>
    <d v="2026-06-13T13:33:41"/>
    <d v="2026-06-14T15:56:31"/>
    <s v="Phone"/>
    <s v="Medium"/>
    <s v="Resolved"/>
    <n v="2"/>
  </r>
  <r>
    <s v="T002703"/>
    <s v="C00150"/>
    <s v="P019"/>
    <x v="0"/>
    <d v="2026-02-18T02:52:00"/>
    <d v="2026-02-18T03:33:16"/>
    <d v="2026-02-18T12:05:04"/>
    <s v="Chat"/>
    <s v="Medium"/>
    <s v="Resolved"/>
    <n v="2"/>
  </r>
  <r>
    <s v="T002704"/>
    <s v="C01886"/>
    <s v="P002"/>
    <x v="79"/>
    <d v="2026-09-18T12:13:00"/>
    <d v="2026-09-18T18:29:02"/>
    <m/>
    <s v="Web"/>
    <s v="Medium"/>
    <s v="Escalated"/>
    <n v="4"/>
  </r>
  <r>
    <s v="T002705"/>
    <s v="C01366"/>
    <s v="P011"/>
    <x v="57"/>
    <d v="2026-01-06T21:15:00"/>
    <d v="2026-01-07T00:22:38"/>
    <d v="2026-01-07T05:08:03"/>
    <s v="Email"/>
    <s v="High"/>
    <s v="Resolved"/>
    <n v="4"/>
  </r>
  <r>
    <s v="T002706"/>
    <s v="C02115"/>
    <s v="P015"/>
    <x v="1"/>
    <d v="2026-04-05T17:08:00"/>
    <d v="2026-04-06T04:15:07"/>
    <d v="2026-04-07T09:35:52"/>
    <s v="Chat"/>
    <s v="Medium"/>
    <s v="Resolved"/>
    <n v="5"/>
  </r>
  <r>
    <s v="T002707"/>
    <s v="C02158"/>
    <s v="P001"/>
    <x v="61"/>
    <d v="2026-07-25T07:22:00"/>
    <d v="2026-07-25T22:16:01"/>
    <d v="2026-07-26T20:45:54"/>
    <s v="Chat"/>
    <s v="Medium"/>
    <s v="Resolved"/>
    <n v="2"/>
  </r>
  <r>
    <s v="T002708"/>
    <s v="C00870"/>
    <s v="P011"/>
    <x v="45"/>
    <d v="2026-06-18T10:31:00"/>
    <d v="2026-06-18T12:39:24"/>
    <d v="2026-06-18T19:44:52"/>
    <s v="Email"/>
    <s v="High"/>
    <s v="Resolved"/>
    <n v="3"/>
  </r>
  <r>
    <s v="T002709"/>
    <s v="C02043"/>
    <s v="P002"/>
    <x v="50"/>
    <d v="2026-08-04T18:27:00"/>
    <d v="2026-08-05T03:51:58"/>
    <m/>
    <s v="Email"/>
    <s v="Medium"/>
    <s v="Open"/>
    <n v="3"/>
  </r>
  <r>
    <s v="T002710"/>
    <s v="C00154"/>
    <s v="P019"/>
    <x v="24"/>
    <d v="2026-07-29T23:06:00"/>
    <d v="2026-07-30T14:59:01"/>
    <d v="2026-07-31T07:46:03"/>
    <s v="Email"/>
    <s v="Low"/>
    <s v="Resolved"/>
    <n v="3"/>
  </r>
  <r>
    <s v="T002711"/>
    <s v="C01075"/>
    <s v="P014"/>
    <x v="24"/>
    <d v="2026-09-14T13:13:00"/>
    <d v="2026-09-14T20:22:44"/>
    <d v="2026-09-15T21:25:20"/>
    <s v="Email"/>
    <s v="Medium"/>
    <s v="Resolved"/>
    <n v="4"/>
  </r>
  <r>
    <s v="T002712"/>
    <s v="C01665"/>
    <s v="P004"/>
    <x v="76"/>
    <d v="2026-05-21T04:47:00"/>
    <d v="2026-05-21T23:20:35"/>
    <d v="2026-05-23T03:26:25"/>
    <s v="Email"/>
    <s v="Low"/>
    <s v="Resolved"/>
    <n v="2"/>
  </r>
  <r>
    <s v="T002713"/>
    <s v="C01166"/>
    <s v="P011"/>
    <x v="41"/>
    <d v="2026-08-13T20:49:00"/>
    <d v="2026-08-14T13:49:02"/>
    <d v="2026-08-15T06:47:15"/>
    <s v="Phone"/>
    <s v="Low"/>
    <s v="Resolved"/>
    <n v="5"/>
  </r>
  <r>
    <s v="T002714"/>
    <s v="C01849"/>
    <s v="P003"/>
    <x v="0"/>
    <d v="2026-02-12T12:20:00"/>
    <d v="2026-02-12T17:17:39"/>
    <d v="2026-02-13T09:16:41"/>
    <s v="Email"/>
    <s v="High"/>
    <s v="Resolved"/>
    <n v="2"/>
  </r>
  <r>
    <s v="T002715"/>
    <s v="C02147"/>
    <s v="P017"/>
    <x v="56"/>
    <d v="2026-02-17T00:42:00"/>
    <d v="2026-02-17T03:23:12"/>
    <d v="2026-02-17T16:42:27"/>
    <s v="Phone"/>
    <s v="High"/>
    <s v="Resolved"/>
    <n v="4"/>
  </r>
  <r>
    <s v="T002716"/>
    <s v="C01061"/>
    <s v="P004"/>
    <x v="78"/>
    <d v="2026-01-14T06:04:00"/>
    <d v="2026-01-14T10:51:52"/>
    <d v="2026-01-14T20:34:08"/>
    <s v="Chat"/>
    <s v="Medium"/>
    <s v="Resolved"/>
    <n v="4"/>
  </r>
  <r>
    <s v="T002717"/>
    <s v="C00687"/>
    <s v="P013"/>
    <x v="9"/>
    <d v="2026-02-25T12:47:00"/>
    <d v="2026-02-25T21:17:50"/>
    <d v="2026-02-25T21:47:50"/>
    <s v="Email"/>
    <s v="Medium"/>
    <s v="Resolved"/>
    <n v="5"/>
  </r>
  <r>
    <s v="T002718"/>
    <s v="C01458"/>
    <s v="P002"/>
    <x v="75"/>
    <d v="2026-01-31T19:21:00"/>
    <d v="2026-02-01T00:20:34"/>
    <d v="2026-02-02T17:22:34"/>
    <s v="Chat"/>
    <s v="Medium"/>
    <s v="Resolved"/>
    <n v="3"/>
  </r>
  <r>
    <s v="T002719"/>
    <s v="C02172"/>
    <s v="P004"/>
    <x v="53"/>
    <d v="2026-08-14T20:26:00"/>
    <d v="2026-08-14T23:02:46"/>
    <d v="2026-08-15T08:30:40"/>
    <s v="Email"/>
    <s v="High"/>
    <s v="Resolved"/>
    <n v="2"/>
  </r>
  <r>
    <s v="T002720"/>
    <s v="C02469"/>
    <s v="P020"/>
    <x v="44"/>
    <d v="2026-05-16T04:30:00"/>
    <d v="2026-05-16T15:28:03"/>
    <d v="2026-05-16T15:58:03"/>
    <s v="Email"/>
    <s v="Medium"/>
    <s v="Resolved"/>
    <n v="3"/>
  </r>
  <r>
    <s v="T002721"/>
    <s v="C02039"/>
    <s v="P008"/>
    <x v="29"/>
    <d v="2026-05-02T17:20:00"/>
    <d v="2026-05-02T20:04:22"/>
    <d v="2026-05-03T09:09:05"/>
    <s v="Chat"/>
    <s v="High"/>
    <s v="Resolved"/>
    <n v="5"/>
  </r>
  <r>
    <s v="T002722"/>
    <s v="C00613"/>
    <s v="P003"/>
    <x v="38"/>
    <d v="2026-06-24T23:04:00"/>
    <d v="2026-06-25T00:14:56"/>
    <d v="2026-06-25T00:45:31"/>
    <s v="Email"/>
    <s v="Critical"/>
    <s v="Resolved"/>
    <n v="2"/>
  </r>
  <r>
    <s v="T002723"/>
    <s v="C00514"/>
    <s v="P014"/>
    <x v="57"/>
    <d v="2026-04-09T19:10:00"/>
    <d v="2026-04-10T11:50:50"/>
    <d v="2026-04-12T13:11:04"/>
    <s v="Email"/>
    <s v="Low"/>
    <s v="Resolved"/>
    <n v="4"/>
  </r>
  <r>
    <s v="T002724"/>
    <s v="C01433"/>
    <s v="P005"/>
    <x v="50"/>
    <d v="2026-06-05T17:11:00"/>
    <d v="2026-06-06T01:54:51"/>
    <d v="2026-06-07T06:15:14"/>
    <s v="Chat"/>
    <s v="Medium"/>
    <s v="Resolved"/>
    <n v="4"/>
  </r>
  <r>
    <s v="T002725"/>
    <s v="C01006"/>
    <s v="P012"/>
    <x v="62"/>
    <d v="2026-01-01T19:06:00"/>
    <d v="2026-01-01T21:22:08"/>
    <d v="2026-01-02T07:35:00"/>
    <s v="Chat"/>
    <s v="High"/>
    <s v="Resolved"/>
    <n v="4"/>
  </r>
  <r>
    <s v="T002726"/>
    <s v="C01528"/>
    <s v="P017"/>
    <x v="68"/>
    <d v="2026-07-14T13:21:00"/>
    <d v="2026-07-15T12:27:42"/>
    <m/>
    <s v="Chat"/>
    <s v="Low"/>
    <s v="Escalated"/>
    <n v="5"/>
  </r>
  <r>
    <s v="T002727"/>
    <s v="C02309"/>
    <s v="P014"/>
    <x v="78"/>
    <d v="2026-08-26T14:33:00"/>
    <d v="2026-08-26T18:51:36"/>
    <d v="2026-08-27T19:43:59"/>
    <s v="Chat"/>
    <s v="Medium"/>
    <s v="Resolved"/>
    <n v="3"/>
  </r>
  <r>
    <s v="T002728"/>
    <s v="C01373"/>
    <s v="P005"/>
    <x v="12"/>
    <d v="2026-01-11T12:46:00"/>
    <d v="2026-01-11T14:55:33"/>
    <d v="2026-01-12T10:22:01"/>
    <s v="Chat"/>
    <s v="High"/>
    <s v="Resolved"/>
    <n v="5"/>
  </r>
  <r>
    <s v="T002729"/>
    <s v="C00889"/>
    <s v="P005"/>
    <x v="42"/>
    <d v="2026-01-22T22:56:00"/>
    <d v="2026-01-23T07:09:40"/>
    <m/>
    <s v="Chat"/>
    <s v="Medium"/>
    <s v="Open"/>
    <n v="4"/>
  </r>
  <r>
    <s v="T002730"/>
    <s v="C02173"/>
    <s v="P005"/>
    <x v="21"/>
    <d v="2026-02-07T08:41:00"/>
    <d v="2026-02-07T18:59:32"/>
    <m/>
    <s v="Web"/>
    <s v="Medium"/>
    <s v="Escalated"/>
    <n v="3"/>
  </r>
  <r>
    <s v="T002731"/>
    <s v="C01098"/>
    <s v="P013"/>
    <x v="63"/>
    <d v="2026-06-16T18:38:00"/>
    <d v="2026-06-17T03:13:32"/>
    <d v="2026-06-17T10:30:34"/>
    <s v="Email"/>
    <s v="Medium"/>
    <s v="Resolved"/>
    <n v="4"/>
  </r>
  <r>
    <s v="T002732"/>
    <s v="C01513"/>
    <s v="P014"/>
    <x v="74"/>
    <d v="2026-07-27T00:30:00"/>
    <d v="2026-07-27T09:56:06"/>
    <d v="2026-07-27T20:42:31"/>
    <s v="Chat"/>
    <s v="Medium"/>
    <s v="Resolved"/>
    <n v="4"/>
  </r>
  <r>
    <s v="T002733"/>
    <s v="C00339"/>
    <s v="P011"/>
    <x v="36"/>
    <d v="2026-08-13T10:02:00"/>
    <d v="2026-08-13T11:45:14"/>
    <d v="2026-08-13T23:01:20"/>
    <s v="Email"/>
    <s v="High"/>
    <s v="Resolved"/>
    <n v="2"/>
  </r>
  <r>
    <s v="T002734"/>
    <s v="C01270"/>
    <s v="P008"/>
    <x v="46"/>
    <d v="2026-08-02T21:57:00"/>
    <d v="2026-08-03T00:37:05"/>
    <d v="2026-08-03T08:48:52"/>
    <s v="Email"/>
    <s v="High"/>
    <s v="Resolved"/>
    <n v="3"/>
  </r>
  <r>
    <s v="T002735"/>
    <s v="C01066"/>
    <s v="P002"/>
    <x v="75"/>
    <d v="2026-06-07T05:50:00"/>
    <d v="2026-06-07T09:05:02"/>
    <d v="2026-06-07T13:42:26"/>
    <s v="Phone"/>
    <s v="High"/>
    <s v="Resolved"/>
    <n v="5"/>
  </r>
  <r>
    <s v="T002736"/>
    <s v="C00308"/>
    <s v="P017"/>
    <x v="71"/>
    <d v="2026-07-11T19:04:00"/>
    <d v="2026-07-12T03:13:23"/>
    <d v="2026-07-13T12:53:33"/>
    <s v="Email"/>
    <s v="Medium"/>
    <s v="Resolved"/>
    <n v="4"/>
  </r>
  <r>
    <s v="T002737"/>
    <s v="C00530"/>
    <s v="P014"/>
    <x v="62"/>
    <d v="2026-03-18T12:03:00"/>
    <d v="2026-03-18T13:54:52"/>
    <m/>
    <s v="Email"/>
    <s v="High"/>
    <s v="Pending"/>
    <n v="5"/>
  </r>
  <r>
    <s v="T002738"/>
    <s v="C01759"/>
    <s v="P013"/>
    <x v="77"/>
    <d v="2026-07-23T03:14:00"/>
    <d v="2026-07-23T05:20:53"/>
    <d v="2026-07-23T13:52:48"/>
    <s v="Chat"/>
    <s v="High"/>
    <s v="Resolved"/>
    <n v="5"/>
  </r>
  <r>
    <s v="T002739"/>
    <s v="C00452"/>
    <s v="P003"/>
    <x v="34"/>
    <d v="2026-02-19T02:33:00"/>
    <d v="2026-02-19T10:10:55"/>
    <d v="2026-02-20T04:38:50"/>
    <s v="Chat"/>
    <s v="Medium"/>
    <s v="Resolved"/>
    <n v="3"/>
  </r>
  <r>
    <s v="T002740"/>
    <s v="C00331"/>
    <s v="P006"/>
    <x v="8"/>
    <d v="2026-09-21T02:55:00"/>
    <d v="2026-09-21T13:00:26"/>
    <m/>
    <s v="Web"/>
    <s v="Medium"/>
    <s v="Escalated"/>
    <n v="3"/>
  </r>
  <r>
    <s v="T002741"/>
    <s v="C00144"/>
    <s v="P007"/>
    <x v="23"/>
    <d v="2026-01-12T11:10:00"/>
    <d v="2026-01-13T01:02:50"/>
    <d v="2026-01-13T10:28:18"/>
    <s v="Web"/>
    <s v="Medium"/>
    <s v="Resolved"/>
    <n v="3"/>
  </r>
  <r>
    <s v="T002742"/>
    <s v="C00067"/>
    <s v="P012"/>
    <x v="22"/>
    <d v="2026-09-15T07:23:00"/>
    <d v="2026-09-15T12:19:49"/>
    <m/>
    <s v="Email"/>
    <s v="Medium"/>
    <s v="Open"/>
    <n v="5"/>
  </r>
  <r>
    <s v="T002743"/>
    <s v="C01087"/>
    <s v="P016"/>
    <x v="21"/>
    <d v="2026-05-06T21:28:00"/>
    <d v="2026-05-07T15:47:04"/>
    <d v="2026-05-08T15:17:05"/>
    <s v="Phone"/>
    <s v="Low"/>
    <s v="Resolved"/>
    <n v="3"/>
  </r>
  <r>
    <s v="T002744"/>
    <s v="C01222"/>
    <s v="P018"/>
    <x v="54"/>
    <d v="2026-06-25T18:18:00"/>
    <d v="2026-06-25T23:26:45"/>
    <d v="2026-06-26T19:51:47"/>
    <s v="Chat"/>
    <s v="Medium"/>
    <s v="Resolved"/>
    <n v="5"/>
  </r>
  <r>
    <s v="T002745"/>
    <s v="C01561"/>
    <s v="P011"/>
    <x v="64"/>
    <d v="2026-02-13T03:25:00"/>
    <d v="2026-02-13T21:15:52"/>
    <d v="2026-02-15T03:29:13"/>
    <s v="Chat"/>
    <s v="Low"/>
    <s v="Resolved"/>
    <n v="4"/>
  </r>
  <r>
    <s v="T002746"/>
    <s v="C01432"/>
    <s v="P008"/>
    <x v="28"/>
    <d v="2026-03-29T12:04:00"/>
    <d v="2026-03-30T03:38:25"/>
    <d v="2026-03-31T11:03:41"/>
    <s v="Email"/>
    <s v="Low"/>
    <s v="Resolved"/>
    <n v="4"/>
  </r>
  <r>
    <s v="T002747"/>
    <s v="C01342"/>
    <s v="P009"/>
    <x v="7"/>
    <d v="2026-08-24T18:22:00"/>
    <d v="2026-08-25T03:30:36"/>
    <m/>
    <s v="Phone"/>
    <s v="Medium"/>
    <s v="Escalated"/>
    <n v="4"/>
  </r>
  <r>
    <s v="T002748"/>
    <s v="C02498"/>
    <s v="P015"/>
    <x v="1"/>
    <d v="2026-01-04T15:42:00"/>
    <d v="2026-01-04T18:08:01"/>
    <m/>
    <s v="Chat"/>
    <s v="Medium"/>
    <s v="Pending"/>
    <n v="5"/>
  </r>
  <r>
    <s v="T002749"/>
    <s v="C00625"/>
    <s v="P007"/>
    <x v="41"/>
    <d v="2026-02-22T00:13:00"/>
    <d v="2026-02-22T07:17:10"/>
    <d v="2026-02-24T03:39:25"/>
    <s v="Web"/>
    <s v="Medium"/>
    <s v="Resolved"/>
    <n v="3"/>
  </r>
  <r>
    <s v="T002750"/>
    <s v="C01781"/>
    <s v="P009"/>
    <x v="78"/>
    <d v="2026-06-22T00:08:00"/>
    <d v="2026-06-22T03:14:50"/>
    <d v="2026-06-22T16:59:26"/>
    <s v="Phone"/>
    <s v="High"/>
    <s v="Resolved"/>
    <n v="4"/>
  </r>
  <r>
    <s v="T002751"/>
    <s v="C00200"/>
    <s v="P016"/>
    <x v="11"/>
    <d v="2026-08-08T14:00:00"/>
    <d v="2026-08-08T22:34:24"/>
    <d v="2026-08-09T22:11:46"/>
    <s v="Chat"/>
    <s v="Medium"/>
    <s v="Resolved"/>
    <n v="2"/>
  </r>
  <r>
    <s v="T002752"/>
    <s v="C02122"/>
    <s v="P011"/>
    <x v="51"/>
    <d v="2026-04-28T22:10:00"/>
    <d v="2026-04-29T01:30:41"/>
    <d v="2026-04-29T16:00:52"/>
    <s v="Phone"/>
    <s v="High"/>
    <s v="Resolved"/>
    <n v="4"/>
  </r>
  <r>
    <s v="T002753"/>
    <s v="C00907"/>
    <s v="P010"/>
    <x v="38"/>
    <d v="2026-01-24T01:12:00"/>
    <d v="2026-01-24T04:21:58"/>
    <d v="2026-01-24T14:26:34"/>
    <s v="Email"/>
    <s v="High"/>
    <s v="Resolved"/>
    <n v="4"/>
  </r>
  <r>
    <s v="T002754"/>
    <s v="C00866"/>
    <s v="P015"/>
    <x v="18"/>
    <d v="2026-02-10T03:58:00"/>
    <d v="2026-02-10T08:17:11"/>
    <d v="2026-02-10T11:39:49"/>
    <s v="Phone"/>
    <s v="High"/>
    <s v="Resolved"/>
    <n v="4"/>
  </r>
  <r>
    <s v="T002755"/>
    <s v="C00338"/>
    <s v="P006"/>
    <x v="79"/>
    <d v="2026-09-01T04:31:00"/>
    <d v="2026-09-01T08:54:47"/>
    <m/>
    <s v="Email"/>
    <s v="High"/>
    <s v="Pending"/>
    <n v="4"/>
  </r>
  <r>
    <s v="T002756"/>
    <s v="C01273"/>
    <s v="P002"/>
    <x v="74"/>
    <d v="2026-02-28T07:39:00"/>
    <d v="2026-02-28T15:03:52"/>
    <d v="2026-02-28T21:17:58"/>
    <s v="Email"/>
    <s v="Medium"/>
    <s v="Resolved"/>
    <n v="3"/>
  </r>
  <r>
    <s v="T002757"/>
    <s v="C00999"/>
    <s v="P016"/>
    <x v="22"/>
    <d v="2026-06-07T21:22:00"/>
    <d v="2026-06-08T03:54:33"/>
    <d v="2026-06-08T04:55:34"/>
    <s v="Phone"/>
    <s v="Medium"/>
    <s v="Resolved"/>
    <n v="4"/>
  </r>
  <r>
    <s v="T002758"/>
    <s v="C02436"/>
    <s v="P010"/>
    <x v="30"/>
    <d v="2026-09-13T22:43:00"/>
    <d v="2026-09-14T01:55:39"/>
    <d v="2026-09-15T01:51:39"/>
    <s v="Email"/>
    <s v="High"/>
    <s v="Resolved"/>
    <n v="2"/>
  </r>
  <r>
    <s v="T002759"/>
    <s v="C00446"/>
    <s v="P007"/>
    <x v="8"/>
    <d v="2026-04-13T07:21:00"/>
    <d v="2026-04-14T06:26:19"/>
    <d v="2026-04-15T16:41:59"/>
    <s v="Phone"/>
    <s v="Low"/>
    <s v="Resolved"/>
    <n v="3"/>
  </r>
  <r>
    <s v="T002760"/>
    <s v="C01044"/>
    <s v="P002"/>
    <x v="15"/>
    <d v="2026-01-19T17:35:00"/>
    <d v="2026-01-20T01:41:58"/>
    <d v="2026-01-20T18:39:13"/>
    <s v="Email"/>
    <s v="Medium"/>
    <s v="Resolved"/>
    <n v="4"/>
  </r>
  <r>
    <s v="T002761"/>
    <s v="C02251"/>
    <s v="P019"/>
    <x v="23"/>
    <d v="2026-08-10T00:14:00"/>
    <d v="2026-08-10T05:11:06"/>
    <m/>
    <s v="Chat"/>
    <s v="Medium"/>
    <s v="Pending"/>
    <n v="5"/>
  </r>
  <r>
    <s v="T002762"/>
    <s v="C02019"/>
    <s v="P015"/>
    <x v="54"/>
    <d v="2026-08-03T12:15:00"/>
    <d v="2026-08-03T22:56:10"/>
    <d v="2026-08-04T18:48:38"/>
    <s v="Chat"/>
    <s v="Medium"/>
    <s v="Resolved"/>
    <n v="5"/>
  </r>
  <r>
    <s v="T002763"/>
    <s v="C01912"/>
    <s v="P006"/>
    <x v="63"/>
    <d v="2026-06-27T15:04:00"/>
    <d v="2026-06-27T18:28:53"/>
    <d v="2026-06-28T04:14:55"/>
    <s v="Email"/>
    <s v="High"/>
    <s v="Resolved"/>
    <n v="3"/>
  </r>
  <r>
    <s v="T002764"/>
    <s v="C01315"/>
    <s v="P013"/>
    <x v="49"/>
    <d v="2026-09-04T20:42:00"/>
    <d v="2026-09-05T01:32:48"/>
    <d v="2026-09-05T06:46:22"/>
    <s v="Phone"/>
    <s v="High"/>
    <s v="Resolved"/>
    <n v="5"/>
  </r>
  <r>
    <s v="T002765"/>
    <s v="C02184"/>
    <s v="P010"/>
    <x v="74"/>
    <d v="2026-07-31T19:43:00"/>
    <d v="2026-08-01T09:00:22"/>
    <d v="2026-08-03T15:17:16"/>
    <s v="Email"/>
    <s v="Low"/>
    <s v="Resolved"/>
    <n v="3"/>
  </r>
  <r>
    <s v="T002766"/>
    <s v="C00560"/>
    <s v="P007"/>
    <x v="25"/>
    <d v="2026-07-07T01:28:00"/>
    <d v="2026-07-07T10:07:56"/>
    <d v="2026-07-07T15:27:23"/>
    <s v="Phone"/>
    <s v="Medium"/>
    <s v="Resolved"/>
    <n v="4"/>
  </r>
  <r>
    <s v="T002767"/>
    <s v="C02025"/>
    <s v="P007"/>
    <x v="25"/>
    <d v="2026-04-02T09:54:00"/>
    <d v="2026-04-02T13:21:16"/>
    <d v="2026-04-03T07:17:35"/>
    <s v="Web"/>
    <s v="High"/>
    <s v="Resolved"/>
    <n v="4"/>
  </r>
  <r>
    <s v="T002768"/>
    <s v="C01452"/>
    <s v="P002"/>
    <x v="42"/>
    <d v="2026-01-17T01:49:00"/>
    <d v="2026-01-17T09:11:26"/>
    <d v="2026-01-18T01:57:23"/>
    <s v="Chat"/>
    <s v="Medium"/>
    <s v="Resolved"/>
    <n v="5"/>
  </r>
  <r>
    <s v="T002769"/>
    <s v="C00875"/>
    <s v="P020"/>
    <x v="10"/>
    <d v="2026-07-18T00:13:00"/>
    <d v="2026-07-18T05:33:49"/>
    <d v="2026-07-19T02:48:28"/>
    <s v="Web"/>
    <s v="Medium"/>
    <s v="Resolved"/>
    <n v="4"/>
  </r>
  <r>
    <s v="T002770"/>
    <s v="C00546"/>
    <s v="P019"/>
    <x v="77"/>
    <d v="2026-08-19T03:43:00"/>
    <d v="2026-08-19T23:29:19"/>
    <d v="2026-08-20T14:47:50"/>
    <s v="Chat"/>
    <s v="Low"/>
    <s v="Resolved"/>
    <n v="4"/>
  </r>
  <r>
    <s v="T002771"/>
    <s v="C01305"/>
    <s v="P018"/>
    <x v="29"/>
    <d v="2026-07-09T22:23:00"/>
    <d v="2026-07-10T00:55:56"/>
    <d v="2026-07-10T05:02:30"/>
    <s v="Web"/>
    <s v="High"/>
    <s v="Resolved"/>
    <n v="3"/>
  </r>
  <r>
    <s v="T002772"/>
    <s v="C00008"/>
    <s v="P007"/>
    <x v="55"/>
    <d v="2026-06-28T06:20:00"/>
    <d v="2026-06-28T14:24:40"/>
    <d v="2026-06-28T22:11:45"/>
    <s v="Phone"/>
    <s v="Medium"/>
    <s v="Resolved"/>
    <n v="3"/>
  </r>
  <r>
    <s v="T002773"/>
    <s v="C01787"/>
    <s v="P020"/>
    <x v="35"/>
    <d v="2026-07-16T17:44:00"/>
    <d v="2026-07-17T11:59:39"/>
    <d v="2026-07-18T17:06:40"/>
    <s v="Chat"/>
    <s v="Low"/>
    <s v="Resolved"/>
    <n v="3"/>
  </r>
  <r>
    <s v="T002774"/>
    <s v="C00590"/>
    <s v="P006"/>
    <x v="36"/>
    <d v="2026-03-17T17:01:00"/>
    <d v="2026-03-18T04:21:13"/>
    <d v="2026-03-18T18:13:35"/>
    <s v="Web"/>
    <s v="Low"/>
    <s v="Resolved"/>
    <n v="4"/>
  </r>
  <r>
    <s v="T002775"/>
    <s v="C00974"/>
    <s v="P017"/>
    <x v="41"/>
    <d v="2026-02-01T20:49:00"/>
    <d v="2026-02-01T23:21:39"/>
    <d v="2026-02-02T05:18:05"/>
    <s v="Chat"/>
    <s v="High"/>
    <s v="Resolved"/>
    <n v="5"/>
  </r>
  <r>
    <s v="T002776"/>
    <s v="C00483"/>
    <s v="P003"/>
    <x v="34"/>
    <d v="2026-06-21T12:46:00"/>
    <d v="2026-06-21T19:37:17"/>
    <d v="2026-06-22T20:20:44"/>
    <s v="Chat"/>
    <s v="Medium"/>
    <s v="Resolved"/>
    <n v="3"/>
  </r>
  <r>
    <s v="T002777"/>
    <s v="C01164"/>
    <s v="P007"/>
    <x v="14"/>
    <d v="2026-09-15T23:24:00"/>
    <d v="2026-09-16T07:35:17"/>
    <m/>
    <s v="Phone"/>
    <s v="Medium"/>
    <s v="Escalated"/>
    <n v="5"/>
  </r>
  <r>
    <s v="T002778"/>
    <s v="C00928"/>
    <s v="P012"/>
    <x v="2"/>
    <d v="2026-02-07T10:13:00"/>
    <d v="2026-02-07T19:32:48"/>
    <d v="2026-02-07T20:02:48"/>
    <s v="Chat"/>
    <s v="Medium"/>
    <s v="Resolved"/>
    <n v="4"/>
  </r>
  <r>
    <s v="T002779"/>
    <s v="C00470"/>
    <s v="P020"/>
    <x v="9"/>
    <d v="2026-01-20T18:54:00"/>
    <d v="2026-01-20T22:14:15"/>
    <d v="2026-01-21T16:12:54"/>
    <s v="Email"/>
    <s v="High"/>
    <s v="Resolved"/>
    <n v="3"/>
  </r>
  <r>
    <s v="T002780"/>
    <s v="C02222"/>
    <s v="P006"/>
    <x v="40"/>
    <d v="2026-07-13T18:46:00"/>
    <d v="2026-07-14T05:12:23"/>
    <d v="2026-07-15T08:15:35"/>
    <s v="Email"/>
    <s v="Medium"/>
    <s v="Resolved"/>
    <n v="4"/>
  </r>
  <r>
    <s v="T002781"/>
    <s v="C01899"/>
    <s v="P009"/>
    <x v="77"/>
    <d v="2026-04-26T13:02:00"/>
    <d v="2026-04-26T21:28:18"/>
    <m/>
    <s v="Chat"/>
    <s v="Medium"/>
    <s v="Pending"/>
    <n v="5"/>
  </r>
  <r>
    <s v="T002782"/>
    <s v="C00970"/>
    <s v="P017"/>
    <x v="53"/>
    <d v="2026-09-04T07:36:00"/>
    <d v="2026-09-04T21:11:35"/>
    <d v="2026-09-04T21:41:35"/>
    <s v="Email"/>
    <s v="Medium"/>
    <s v="Resolved"/>
    <n v="2"/>
  </r>
  <r>
    <s v="T002783"/>
    <s v="C00145"/>
    <s v="P010"/>
    <x v="42"/>
    <d v="2026-05-09T03:48:00"/>
    <d v="2026-05-09T12:53:35"/>
    <d v="2026-05-09T13:23:35"/>
    <s v="Chat"/>
    <s v="Medium"/>
    <s v="Resolved"/>
    <n v="5"/>
  </r>
  <r>
    <s v="T002784"/>
    <s v="C02113"/>
    <s v="P014"/>
    <x v="8"/>
    <d v="2026-05-23T02:03:00"/>
    <d v="2026-05-23T03:39:00"/>
    <d v="2026-05-23T12:22:40"/>
    <s v="Email"/>
    <s v="High"/>
    <s v="Resolved"/>
    <n v="4"/>
  </r>
  <r>
    <s v="T002785"/>
    <s v="C01743"/>
    <s v="P009"/>
    <x v="62"/>
    <d v="2026-01-17T11:58:00"/>
    <d v="2026-01-18T03:31:27"/>
    <m/>
    <s v="Email"/>
    <s v="Low"/>
    <s v="Pending"/>
    <n v="3"/>
  </r>
  <r>
    <s v="T002786"/>
    <s v="C01390"/>
    <s v="P001"/>
    <x v="51"/>
    <d v="2026-09-17T09:31:00"/>
    <d v="2026-09-18T23:38:17"/>
    <m/>
    <s v="Phone"/>
    <s v="Low"/>
    <s v="Open"/>
    <n v="3"/>
  </r>
  <r>
    <s v="T002787"/>
    <s v="C01512"/>
    <s v="P006"/>
    <x v="66"/>
    <d v="2026-04-01T05:01:00"/>
    <d v="2026-04-01T14:34:27"/>
    <m/>
    <s v="Email"/>
    <s v="Low"/>
    <s v="Open"/>
    <n v="4"/>
  </r>
  <r>
    <s v="T002788"/>
    <s v="C00020"/>
    <s v="P012"/>
    <x v="76"/>
    <d v="2026-04-30T18:23:00"/>
    <d v="2026-05-01T03:43:21"/>
    <d v="2026-05-02T10:01:08"/>
    <s v="Phone"/>
    <s v="Medium"/>
    <s v="Resolved"/>
    <n v="2"/>
  </r>
  <r>
    <s v="T002789"/>
    <s v="C01185"/>
    <s v="P001"/>
    <x v="20"/>
    <d v="2026-06-21T03:54:00"/>
    <d v="2026-06-21T18:13:34"/>
    <d v="2026-06-22T03:14:46"/>
    <s v="Chat"/>
    <s v="Medium"/>
    <s v="Resolved"/>
    <n v="4"/>
  </r>
  <r>
    <s v="T002790"/>
    <s v="C00472"/>
    <s v="P005"/>
    <x v="36"/>
    <d v="2026-08-23T11:22:00"/>
    <d v="2026-08-23T13:04:47"/>
    <d v="2026-08-24T06:21:48"/>
    <s v="Web"/>
    <s v="High"/>
    <s v="Resolved"/>
    <n v="4"/>
  </r>
  <r>
    <s v="T002791"/>
    <s v="C01629"/>
    <s v="P020"/>
    <x v="36"/>
    <d v="2026-08-06T10:17:00"/>
    <d v="2026-08-07T14:17:20"/>
    <d v="2026-08-07T22:04:29"/>
    <s v="Phone"/>
    <s v="Low"/>
    <s v="Resolved"/>
    <n v="3"/>
  </r>
  <r>
    <s v="T002792"/>
    <s v="C02329"/>
    <s v="P001"/>
    <x v="79"/>
    <d v="2026-07-31T23:27:00"/>
    <d v="2026-08-02T03:26:44"/>
    <d v="2026-08-02T03:56:44"/>
    <s v="Chat"/>
    <s v="Low"/>
    <s v="Resolved"/>
    <n v="5"/>
  </r>
  <r>
    <s v="T002793"/>
    <s v="C01328"/>
    <s v="P005"/>
    <x v="38"/>
    <d v="2026-01-29T02:30:00"/>
    <d v="2026-01-29T09:45:35"/>
    <m/>
    <s v="Email"/>
    <s v="Medium"/>
    <s v="Open"/>
    <n v="4"/>
  </r>
  <r>
    <s v="T002794"/>
    <s v="C01511"/>
    <s v="P013"/>
    <x v="57"/>
    <d v="2026-01-25T20:32:00"/>
    <d v="2026-01-25T21:34:26"/>
    <d v="2026-01-26T05:11:08"/>
    <s v="Phone"/>
    <s v="High"/>
    <s v="Resolved"/>
    <n v="4"/>
  </r>
  <r>
    <s v="T002795"/>
    <s v="C01669"/>
    <s v="P012"/>
    <x v="78"/>
    <d v="2026-08-15T16:25:00"/>
    <d v="2026-08-15T20:04:36"/>
    <d v="2026-08-16T08:16:50"/>
    <s v="Chat"/>
    <s v="High"/>
    <s v="Resolved"/>
    <n v="5"/>
  </r>
  <r>
    <s v="T002796"/>
    <s v="C02324"/>
    <s v="P005"/>
    <x v="15"/>
    <d v="2026-09-07T18:58:00"/>
    <d v="2026-09-07T19:56:34"/>
    <d v="2026-09-08T03:17:41"/>
    <s v="Email"/>
    <s v="Critical"/>
    <s v="Resolved"/>
    <n v="3"/>
  </r>
  <r>
    <s v="T002797"/>
    <s v="C00096"/>
    <s v="P002"/>
    <x v="37"/>
    <d v="2026-06-20T18:40:00"/>
    <d v="2026-06-21T11:37:20"/>
    <d v="2026-06-23T23:41:29"/>
    <s v="Web"/>
    <s v="Low"/>
    <s v="Resolved"/>
    <n v="4"/>
  </r>
  <r>
    <s v="T002798"/>
    <s v="C00776"/>
    <s v="P018"/>
    <x v="14"/>
    <d v="2026-09-06T18:33:00"/>
    <d v="2026-09-06T22:16:38"/>
    <m/>
    <s v="Chat"/>
    <s v="High"/>
    <s v="Pending"/>
    <n v="5"/>
  </r>
  <r>
    <s v="T002799"/>
    <s v="C00671"/>
    <s v="P012"/>
    <x v="69"/>
    <d v="2026-03-28T10:26:00"/>
    <d v="2026-03-28T18:31:41"/>
    <m/>
    <s v="Email"/>
    <s v="Medium"/>
    <s v="Pending"/>
    <n v="5"/>
  </r>
  <r>
    <s v="T002800"/>
    <s v="C01792"/>
    <s v="P012"/>
    <x v="32"/>
    <d v="2026-04-06T13:56:00"/>
    <d v="2026-04-06T22:05:07"/>
    <d v="2026-04-07T13:26:02"/>
    <s v="Email"/>
    <s v="Low"/>
    <s v="Resolved"/>
    <n v="3"/>
  </r>
  <r>
    <s v="T002801"/>
    <s v="C01120"/>
    <s v="P002"/>
    <x v="34"/>
    <d v="2026-02-16T08:45:00"/>
    <d v="2026-02-16T16:29:17"/>
    <d v="2026-02-17T18:34:17"/>
    <s v="Phone"/>
    <s v="Medium"/>
    <s v="Resolved"/>
    <n v="3"/>
  </r>
  <r>
    <s v="T002802"/>
    <s v="C01931"/>
    <s v="P005"/>
    <x v="1"/>
    <d v="2026-08-05T21:37:00"/>
    <d v="2026-08-06T06:41:40"/>
    <d v="2026-08-07T13:13:08"/>
    <s v="Chat"/>
    <s v="Medium"/>
    <s v="Resolved"/>
    <n v="5"/>
  </r>
  <r>
    <s v="T002803"/>
    <s v="C01182"/>
    <s v="P002"/>
    <x v="18"/>
    <d v="2026-07-02T05:24:00"/>
    <d v="2026-07-02T14:50:34"/>
    <d v="2026-07-02T22:33:39"/>
    <s v="Phone"/>
    <s v="Medium"/>
    <s v="Resolved"/>
    <n v="4"/>
  </r>
  <r>
    <s v="T002804"/>
    <s v="C02440"/>
    <s v="P020"/>
    <x v="2"/>
    <d v="2026-03-03T14:09:00"/>
    <d v="2026-03-04T01:47:23"/>
    <d v="2026-03-04T12:47:54"/>
    <s v="Chat"/>
    <s v="Medium"/>
    <s v="Resolved"/>
    <n v="4"/>
  </r>
  <r>
    <s v="T002805"/>
    <s v="C01918"/>
    <s v="P016"/>
    <x v="49"/>
    <d v="2026-09-30T05:03:00"/>
    <d v="2026-09-30T07:40:37"/>
    <d v="2026-10-01T08:46:06"/>
    <s v="Email"/>
    <s v="Medium"/>
    <s v="Resolved"/>
    <n v="4"/>
  </r>
  <r>
    <s v="T002806"/>
    <s v="C00046"/>
    <s v="P011"/>
    <x v="18"/>
    <d v="2026-01-09T08:56:00"/>
    <d v="2026-01-09T19:49:15"/>
    <d v="2026-01-10T00:09:16"/>
    <s v="Email"/>
    <s v="Medium"/>
    <s v="Resolved"/>
    <n v="4"/>
  </r>
  <r>
    <s v="T002807"/>
    <s v="C02472"/>
    <s v="P014"/>
    <x v="21"/>
    <d v="2026-07-30T23:07:00"/>
    <d v="2026-07-31T14:50:21"/>
    <d v="2026-07-31T15:20:21"/>
    <s v="Phone"/>
    <s v="Low"/>
    <s v="Resolved"/>
    <n v="1"/>
  </r>
  <r>
    <s v="T002808"/>
    <s v="C02381"/>
    <s v="P004"/>
    <x v="71"/>
    <d v="2026-02-26T04:42:00"/>
    <d v="2026-02-27T00:00:20"/>
    <d v="2026-02-28T01:17:20"/>
    <s v="Email"/>
    <s v="Low"/>
    <s v="Resolved"/>
    <n v="3"/>
  </r>
  <r>
    <s v="T002809"/>
    <s v="C00109"/>
    <s v="P020"/>
    <x v="66"/>
    <d v="2026-08-03T21:15:00"/>
    <d v="2026-08-04T07:44:21"/>
    <m/>
    <s v="Web"/>
    <s v="Medium"/>
    <s v="Open"/>
    <n v="4"/>
  </r>
  <r>
    <s v="T002810"/>
    <s v="C00979"/>
    <s v="P011"/>
    <x v="23"/>
    <d v="2026-05-13T19:30:00"/>
    <d v="2026-05-14T08:50:28"/>
    <m/>
    <s v="Email"/>
    <s v="Low"/>
    <s v="Pending"/>
    <n v="4"/>
  </r>
  <r>
    <s v="T002811"/>
    <s v="C02427"/>
    <s v="P011"/>
    <x v="34"/>
    <d v="2026-03-05T08:47:00"/>
    <d v="2026-03-06T00:29:29"/>
    <d v="2026-03-07T02:23:11"/>
    <s v="Web"/>
    <s v="Low"/>
    <s v="Resolved"/>
    <n v="4"/>
  </r>
  <r>
    <s v="T002812"/>
    <s v="C02095"/>
    <s v="P020"/>
    <x v="18"/>
    <d v="2026-01-16T08:54:00"/>
    <d v="2026-01-16T18:32:02"/>
    <d v="2026-01-18T07:08:20"/>
    <s v="Email"/>
    <s v="Medium"/>
    <s v="Resolved"/>
    <n v="2"/>
  </r>
  <r>
    <s v="T002813"/>
    <s v="C01171"/>
    <s v="P002"/>
    <x v="2"/>
    <d v="2026-06-19T00:08:00"/>
    <d v="2026-06-19T14:31:40"/>
    <d v="2026-06-21T14:54:17"/>
    <s v="Chat"/>
    <s v="Low"/>
    <s v="Resolved"/>
    <n v="4"/>
  </r>
  <r>
    <s v="T002814"/>
    <s v="C01362"/>
    <s v="P009"/>
    <x v="34"/>
    <d v="2026-02-13T18:58:00"/>
    <d v="2026-02-14T03:56:53"/>
    <d v="2026-02-15T00:21:52"/>
    <s v="Email"/>
    <s v="Medium"/>
    <s v="Resolved"/>
    <n v="5"/>
  </r>
  <r>
    <s v="T002815"/>
    <s v="C00075"/>
    <s v="P002"/>
    <x v="15"/>
    <d v="2026-05-03T15:59:00"/>
    <d v="2026-05-03T17:52:21"/>
    <d v="2026-05-04T02:34:28"/>
    <s v="Email"/>
    <s v="High"/>
    <s v="Resolved"/>
    <n v="5"/>
  </r>
  <r>
    <s v="T002816"/>
    <s v="C01412"/>
    <s v="P009"/>
    <x v="59"/>
    <d v="2026-09-17T23:35:00"/>
    <d v="2026-09-18T03:52:27"/>
    <d v="2026-09-18T17:31:53"/>
    <s v="Phone"/>
    <s v="High"/>
    <s v="Resolved"/>
    <n v="5"/>
  </r>
  <r>
    <s v="T002817"/>
    <s v="C01666"/>
    <s v="P006"/>
    <x v="71"/>
    <d v="2026-08-31T06:59:00"/>
    <d v="2026-09-01T05:50:39"/>
    <m/>
    <s v="Email"/>
    <s v="Low"/>
    <s v="Open"/>
    <n v="4"/>
  </r>
  <r>
    <s v="T002818"/>
    <s v="C00899"/>
    <s v="P010"/>
    <x v="71"/>
    <d v="2026-05-15T09:34:00"/>
    <d v="2026-05-15T15:28:37"/>
    <d v="2026-05-16T08:25:59"/>
    <s v="Phone"/>
    <s v="Medium"/>
    <s v="Resolved"/>
    <n v="3"/>
  </r>
  <r>
    <s v="T002819"/>
    <s v="C00767"/>
    <s v="P015"/>
    <x v="44"/>
    <d v="2026-07-19T16:28:00"/>
    <d v="2026-07-20T17:26:57"/>
    <d v="2026-07-21T00:29:07"/>
    <s v="Chat"/>
    <s v="Low"/>
    <s v="Resolved"/>
    <n v="3"/>
  </r>
  <r>
    <s v="T002820"/>
    <s v="C02072"/>
    <s v="P006"/>
    <x v="24"/>
    <d v="2026-08-13T08:10:00"/>
    <d v="2026-08-13T17:23:48"/>
    <m/>
    <s v="Phone"/>
    <s v="Medium"/>
    <s v="Pending"/>
    <n v="4"/>
  </r>
  <r>
    <s v="T002821"/>
    <s v="C01122"/>
    <s v="P002"/>
    <x v="1"/>
    <d v="2026-06-15T07:38:00"/>
    <d v="2026-06-15T09:38:58"/>
    <m/>
    <s v="Email"/>
    <s v="High"/>
    <s v="Pending"/>
    <n v="4"/>
  </r>
  <r>
    <s v="T002822"/>
    <s v="C00661"/>
    <s v="P004"/>
    <x v="65"/>
    <d v="2026-02-26T04:04:00"/>
    <d v="2026-02-26T05:18:46"/>
    <m/>
    <s v="Web"/>
    <s v="Critical"/>
    <s v="Open"/>
    <n v="5"/>
  </r>
  <r>
    <s v="T002823"/>
    <s v="C00938"/>
    <s v="P015"/>
    <x v="49"/>
    <d v="2026-08-10T23:42:00"/>
    <d v="2026-08-11T09:44:30"/>
    <m/>
    <s v="Phone"/>
    <s v="Medium"/>
    <s v="Pending"/>
    <n v="3"/>
  </r>
  <r>
    <s v="T002824"/>
    <s v="C01231"/>
    <s v="P012"/>
    <x v="68"/>
    <d v="2026-01-25T11:24:00"/>
    <d v="2026-01-25T12:45:09"/>
    <m/>
    <s v="Web"/>
    <s v="High"/>
    <s v="Pending"/>
    <n v="4"/>
  </r>
  <r>
    <s v="T002825"/>
    <s v="C00649"/>
    <s v="P020"/>
    <x v="5"/>
    <d v="2026-05-23T18:28:00"/>
    <d v="2026-05-23T19:42:15"/>
    <d v="2026-05-25T02:16:29"/>
    <s v="Email"/>
    <s v="Medium"/>
    <s v="Resolved"/>
    <n v="3"/>
  </r>
  <r>
    <s v="T002826"/>
    <s v="C01401"/>
    <s v="P018"/>
    <x v="29"/>
    <d v="2026-08-02T15:41:00"/>
    <d v="2026-08-02T18:16:26"/>
    <m/>
    <s v="Email"/>
    <s v="High"/>
    <s v="Open"/>
    <n v="5"/>
  </r>
  <r>
    <s v="T002827"/>
    <s v="C02154"/>
    <s v="P004"/>
    <x v="10"/>
    <d v="2026-06-05T14:23:00"/>
    <d v="2026-06-05T20:21:28"/>
    <d v="2026-06-06T16:55:24"/>
    <s v="Phone"/>
    <s v="Medium"/>
    <s v="Resolved"/>
    <n v="5"/>
  </r>
  <r>
    <s v="T002828"/>
    <s v="C01857"/>
    <s v="P015"/>
    <x v="32"/>
    <d v="2026-04-06T07:30:00"/>
    <d v="2026-04-06T17:19:06"/>
    <d v="2026-04-07T08:17:36"/>
    <s v="Chat"/>
    <s v="Medium"/>
    <s v="Resolved"/>
    <n v="3"/>
  </r>
  <r>
    <s v="T002829"/>
    <s v="C00579"/>
    <s v="P002"/>
    <x v="32"/>
    <d v="2026-04-24T07:34:00"/>
    <d v="2026-04-24T09:52:55"/>
    <d v="2026-04-24T18:30:07"/>
    <s v="Email"/>
    <s v="High"/>
    <s v="Resolved"/>
    <n v="3"/>
  </r>
  <r>
    <s v="T002830"/>
    <s v="C01180"/>
    <s v="P002"/>
    <x v="24"/>
    <d v="2026-05-06T11:39:00"/>
    <d v="2026-05-06T18:00:11"/>
    <d v="2026-05-07T16:11:05"/>
    <s v="Chat"/>
    <s v="Medium"/>
    <s v="Resolved"/>
    <n v="3"/>
  </r>
  <r>
    <s v="T002831"/>
    <s v="C01360"/>
    <s v="P016"/>
    <x v="18"/>
    <d v="2026-07-23T03:14:00"/>
    <d v="2026-07-23T04:52:22"/>
    <d v="2026-07-23T09:35:29"/>
    <s v="Chat"/>
    <s v="Critical"/>
    <s v="Resolved"/>
    <n v="5"/>
  </r>
  <r>
    <s v="T002832"/>
    <s v="C01701"/>
    <s v="P009"/>
    <x v="53"/>
    <d v="2026-09-28T12:53:00"/>
    <d v="2026-09-29T00:27:05"/>
    <d v="2026-09-29T18:46:37"/>
    <s v="Chat"/>
    <s v="Medium"/>
    <s v="Resolved"/>
    <n v="4"/>
  </r>
  <r>
    <s v="T002833"/>
    <s v="C01892"/>
    <s v="P020"/>
    <x v="38"/>
    <d v="2026-08-01T02:10:00"/>
    <d v="2026-08-01T02:38:20"/>
    <d v="2026-08-01T10:27:27"/>
    <s v="Chat"/>
    <s v="Critical"/>
    <s v="Resolved"/>
    <n v="3"/>
  </r>
  <r>
    <s v="T002834"/>
    <s v="C01214"/>
    <s v="P001"/>
    <x v="35"/>
    <d v="2026-03-28T06:36:00"/>
    <d v="2026-03-28T11:02:06"/>
    <d v="2026-03-28T18:04:09"/>
    <s v="Chat"/>
    <s v="High"/>
    <s v="Resolved"/>
    <n v="4"/>
  </r>
  <r>
    <s v="T002835"/>
    <s v="C00788"/>
    <s v="P011"/>
    <x v="16"/>
    <d v="2026-01-31T15:11:00"/>
    <d v="2026-02-01T03:37:24"/>
    <d v="2026-02-01T09:43:46"/>
    <s v="Email"/>
    <s v="Medium"/>
    <s v="Resolved"/>
    <n v="4"/>
  </r>
  <r>
    <s v="T002836"/>
    <s v="C01649"/>
    <s v="P007"/>
    <x v="37"/>
    <d v="2026-05-10T00:33:00"/>
    <d v="2026-05-10T08:12:44"/>
    <m/>
    <s v="Chat"/>
    <s v="Medium"/>
    <s v="Pending"/>
    <n v="4"/>
  </r>
  <r>
    <s v="T002837"/>
    <s v="C00315"/>
    <s v="P020"/>
    <x v="3"/>
    <d v="2026-08-23T01:04:00"/>
    <d v="2026-08-23T03:40:35"/>
    <m/>
    <s v="Email"/>
    <s v="High"/>
    <s v="Escalated"/>
    <n v="5"/>
  </r>
  <r>
    <s v="T002838"/>
    <s v="C01686"/>
    <s v="P014"/>
    <x v="66"/>
    <d v="2026-06-23T05:10:00"/>
    <d v="2026-06-23T07:55:45"/>
    <m/>
    <s v="Email"/>
    <s v="Medium"/>
    <s v="Escalated"/>
    <n v="4"/>
  </r>
  <r>
    <s v="T002839"/>
    <s v="C02241"/>
    <s v="P016"/>
    <x v="43"/>
    <d v="2026-03-29T18:08:00"/>
    <d v="2026-03-29T22:25:41"/>
    <d v="2026-03-30T07:14:18"/>
    <s v="Chat"/>
    <s v="Medium"/>
    <s v="Resolved"/>
    <n v="4"/>
  </r>
  <r>
    <s v="T002840"/>
    <s v="C01774"/>
    <s v="P006"/>
    <x v="55"/>
    <d v="2026-01-25T19:16:00"/>
    <d v="2026-01-26T12:41:55"/>
    <m/>
    <s v="Web"/>
    <s v="Low"/>
    <s v="Open"/>
    <n v="5"/>
  </r>
  <r>
    <s v="T002841"/>
    <s v="C01085"/>
    <s v="P018"/>
    <x v="77"/>
    <d v="2026-03-10T00:01:00"/>
    <d v="2026-03-10T06:45:25"/>
    <d v="2026-03-11T03:50:02"/>
    <s v="Email"/>
    <s v="Medium"/>
    <s v="Resolved"/>
    <n v="5"/>
  </r>
  <r>
    <s v="T002842"/>
    <s v="C02059"/>
    <s v="P017"/>
    <x v="52"/>
    <d v="2026-07-15T06:40:00"/>
    <d v="2026-07-15T13:45:54"/>
    <d v="2026-07-16T07:55:05"/>
    <s v="Web"/>
    <s v="Medium"/>
    <s v="Resolved"/>
    <n v="4"/>
  </r>
  <r>
    <s v="T002843"/>
    <s v="C01331"/>
    <s v="P016"/>
    <x v="25"/>
    <d v="2026-07-02T01:21:00"/>
    <d v="2026-07-02T21:44:15"/>
    <d v="2026-07-03T17:33:45"/>
    <s v="Chat"/>
    <s v="Low"/>
    <s v="Resolved"/>
    <n v="3"/>
  </r>
  <r>
    <s v="T002844"/>
    <s v="C01352"/>
    <s v="P010"/>
    <x v="5"/>
    <d v="2026-05-04T00:19:00"/>
    <d v="2026-05-04T13:20:57"/>
    <d v="2026-05-05T08:53:28"/>
    <s v="Web"/>
    <s v="Medium"/>
    <s v="Resolved"/>
    <n v="4"/>
  </r>
  <r>
    <s v="T002845"/>
    <s v="C02131"/>
    <s v="P019"/>
    <x v="27"/>
    <d v="2026-04-02T22:36:00"/>
    <d v="2026-04-03T05:00:32"/>
    <d v="2026-04-03T12:05:37"/>
    <s v="Email"/>
    <s v="Medium"/>
    <s v="Resolved"/>
    <n v="4"/>
  </r>
  <r>
    <s v="T002846"/>
    <s v="C00484"/>
    <s v="P014"/>
    <x v="77"/>
    <d v="2026-02-17T10:11:00"/>
    <d v="2026-02-18T00:36:53"/>
    <d v="2026-02-18T12:20:43"/>
    <s v="Chat"/>
    <s v="Low"/>
    <s v="Resolved"/>
    <n v="5"/>
  </r>
  <r>
    <s v="T002847"/>
    <s v="C01950"/>
    <s v="P002"/>
    <x v="77"/>
    <d v="2026-09-23T19:05:00"/>
    <d v="2026-09-24T02:46:14"/>
    <m/>
    <s v="Chat"/>
    <s v="Medium"/>
    <s v="Pending"/>
    <n v="4"/>
  </r>
  <r>
    <s v="T002848"/>
    <s v="C01700"/>
    <s v="P018"/>
    <x v="35"/>
    <d v="2026-04-28T16:22:00"/>
    <d v="2026-04-29T08:51:18"/>
    <m/>
    <s v="Web"/>
    <s v="Low"/>
    <s v="Escalated"/>
    <n v="4"/>
  </r>
  <r>
    <s v="T002849"/>
    <s v="C01323"/>
    <s v="P001"/>
    <x v="60"/>
    <d v="2026-07-29T10:47:00"/>
    <d v="2026-07-29T23:35:22"/>
    <d v="2026-07-30T03:55:26"/>
    <s v="Email"/>
    <s v="Medium"/>
    <s v="Resolved"/>
    <n v="5"/>
  </r>
  <r>
    <s v="T002850"/>
    <s v="C00193"/>
    <s v="P014"/>
    <x v="66"/>
    <d v="2026-05-06T18:03:00"/>
    <d v="2026-05-07T01:33:41"/>
    <d v="2026-05-07T11:25:08"/>
    <s v="Email"/>
    <s v="Medium"/>
    <s v="Resolved"/>
    <n v="4"/>
  </r>
  <r>
    <s v="T002851"/>
    <s v="C01915"/>
    <s v="P005"/>
    <x v="63"/>
    <d v="2026-06-05T05:58:00"/>
    <d v="2026-06-05T09:56:44"/>
    <m/>
    <s v="Phone"/>
    <s v="High"/>
    <s v="Open"/>
    <n v="5"/>
  </r>
  <r>
    <s v="T002852"/>
    <s v="C00548"/>
    <s v="P018"/>
    <x v="11"/>
    <d v="2026-06-24T09:56:00"/>
    <d v="2026-06-25T01:14:33"/>
    <m/>
    <s v="Email"/>
    <s v="Medium"/>
    <s v="Open"/>
    <n v="5"/>
  </r>
  <r>
    <s v="T002853"/>
    <s v="C02239"/>
    <s v="P015"/>
    <x v="5"/>
    <d v="2026-04-08T09:05:00"/>
    <d v="2026-04-08T13:55:49"/>
    <m/>
    <s v="Web"/>
    <s v="High"/>
    <s v="Open"/>
    <n v="5"/>
  </r>
  <r>
    <s v="T002854"/>
    <s v="C01981"/>
    <s v="P017"/>
    <x v="3"/>
    <d v="2026-09-13T13:43:00"/>
    <d v="2026-09-13T21:16:11"/>
    <d v="2026-09-14T13:46:03"/>
    <s v="Email"/>
    <s v="Medium"/>
    <s v="Resolved"/>
    <n v="2"/>
  </r>
  <r>
    <s v="T002855"/>
    <s v="C00910"/>
    <s v="P014"/>
    <x v="24"/>
    <d v="2026-05-05T05:03:00"/>
    <d v="2026-05-05T07:35:00"/>
    <m/>
    <s v="Email"/>
    <s v="High"/>
    <s v="Open"/>
    <n v="5"/>
  </r>
  <r>
    <s v="T002856"/>
    <s v="C01088"/>
    <s v="P012"/>
    <x v="32"/>
    <d v="2026-07-28T17:53:00"/>
    <d v="2026-07-28T19:54:09"/>
    <m/>
    <s v="Email"/>
    <s v="High"/>
    <s v="Pending"/>
    <n v="5"/>
  </r>
  <r>
    <s v="T002857"/>
    <s v="C00064"/>
    <s v="P018"/>
    <x v="73"/>
    <d v="2026-09-08T20:12:00"/>
    <d v="2026-09-08T21:14:39"/>
    <d v="2026-09-09T01:55:41"/>
    <s v="Phone"/>
    <s v="Critical"/>
    <s v="Resolved"/>
    <n v="5"/>
  </r>
  <r>
    <s v="T002858"/>
    <s v="C01246"/>
    <s v="P006"/>
    <x v="37"/>
    <d v="2026-04-15T21:20:00"/>
    <d v="2026-04-16T00:58:44"/>
    <m/>
    <s v="Chat"/>
    <s v="Medium"/>
    <s v="Escalated"/>
    <n v="4"/>
  </r>
  <r>
    <s v="T002859"/>
    <s v="C00145"/>
    <s v="P011"/>
    <x v="76"/>
    <d v="2026-03-05T21:27:00"/>
    <d v="2026-03-06T02:49:29"/>
    <m/>
    <s v="Web"/>
    <s v="High"/>
    <s v="Open"/>
    <n v="4"/>
  </r>
  <r>
    <s v="T002860"/>
    <s v="C02469"/>
    <s v="P006"/>
    <x v="6"/>
    <d v="2026-09-22T15:21:00"/>
    <d v="2026-09-22T17:48:03"/>
    <d v="2026-09-23T04:09:28"/>
    <s v="Chat"/>
    <s v="High"/>
    <s v="Resolved"/>
    <n v="4"/>
  </r>
  <r>
    <s v="T002861"/>
    <s v="C01601"/>
    <s v="P003"/>
    <x v="67"/>
    <d v="2026-08-03T19:09:00"/>
    <d v="2026-08-03T22:12:52"/>
    <d v="2026-08-04T07:33:18"/>
    <s v="Chat"/>
    <s v="High"/>
    <s v="Resolved"/>
    <n v="5"/>
  </r>
  <r>
    <s v="T002862"/>
    <s v="C00588"/>
    <s v="P018"/>
    <x v="62"/>
    <d v="2026-08-04T16:34:00"/>
    <d v="2026-08-05T01:23:33"/>
    <m/>
    <s v="Chat"/>
    <s v="Medium"/>
    <s v="Escalated"/>
    <n v="3"/>
  </r>
  <r>
    <s v="T002863"/>
    <s v="C02010"/>
    <s v="P010"/>
    <x v="54"/>
    <d v="2026-09-16T22:52:00"/>
    <d v="2026-09-17T03:34:23"/>
    <d v="2026-09-17T23:59:22"/>
    <s v="Chat"/>
    <s v="Medium"/>
    <s v="Resolved"/>
    <n v="4"/>
  </r>
  <r>
    <s v="T002864"/>
    <s v="C00049"/>
    <s v="P002"/>
    <x v="58"/>
    <d v="2026-01-08T02:22:00"/>
    <d v="2026-01-08T13:14:04"/>
    <m/>
    <s v="Chat"/>
    <s v="Medium"/>
    <s v="Open"/>
    <n v="3"/>
  </r>
  <r>
    <s v="T002865"/>
    <s v="C01374"/>
    <s v="P017"/>
    <x v="15"/>
    <d v="2026-09-15T04:45:00"/>
    <d v="2026-09-15T08:16:19"/>
    <d v="2026-09-15T16:59:53"/>
    <s v="Web"/>
    <s v="High"/>
    <s v="Resolved"/>
    <n v="2"/>
  </r>
  <r>
    <s v="T002866"/>
    <s v="C00279"/>
    <s v="P019"/>
    <x v="8"/>
    <d v="2026-02-01T10:05:00"/>
    <d v="2026-02-01T10:59:45"/>
    <d v="2026-02-01T15:56:49"/>
    <s v="Web"/>
    <s v="Critical"/>
    <s v="Resolved"/>
    <n v="4"/>
  </r>
  <r>
    <s v="T002867"/>
    <s v="C00137"/>
    <s v="P014"/>
    <x v="45"/>
    <d v="2026-02-09T14:54:00"/>
    <d v="2026-02-09T18:19:31"/>
    <d v="2026-02-10T01:18:14"/>
    <s v="Email"/>
    <s v="High"/>
    <s v="Resolved"/>
    <n v="4"/>
  </r>
  <r>
    <s v="T002868"/>
    <s v="C00612"/>
    <s v="P007"/>
    <x v="61"/>
    <d v="2026-03-01T21:20:00"/>
    <d v="2026-03-02T05:10:12"/>
    <d v="2026-03-03T00:09:18"/>
    <s v="Chat"/>
    <s v="Medium"/>
    <s v="Resolved"/>
    <n v="4"/>
  </r>
  <r>
    <s v="T002869"/>
    <s v="C00736"/>
    <s v="P018"/>
    <x v="64"/>
    <d v="2026-01-31T02:16:00"/>
    <d v="2026-01-31T05:16:43"/>
    <d v="2026-01-31T23:26:03"/>
    <s v="Chat"/>
    <s v="High"/>
    <s v="Resolved"/>
    <n v="5"/>
  </r>
  <r>
    <s v="T002870"/>
    <s v="C01815"/>
    <s v="P015"/>
    <x v="13"/>
    <d v="2026-01-23T03:51:00"/>
    <d v="2026-01-23T10:02:50"/>
    <d v="2026-01-24T12:12:42"/>
    <s v="Chat"/>
    <s v="Medium"/>
    <s v="Resolved"/>
    <n v="4"/>
  </r>
  <r>
    <s v="T002871"/>
    <s v="C02228"/>
    <s v="P006"/>
    <x v="77"/>
    <d v="2026-02-04T20:39:00"/>
    <d v="2026-02-05T05:03:33"/>
    <d v="2026-02-05T05:33:33"/>
    <s v="Email"/>
    <s v="Medium"/>
    <s v="Resolved"/>
    <n v="3"/>
  </r>
  <r>
    <s v="T002872"/>
    <s v="C01940"/>
    <s v="P007"/>
    <x v="0"/>
    <d v="2026-05-13T07:26:00"/>
    <d v="2026-05-13T16:41:01"/>
    <d v="2026-05-14T07:49:34"/>
    <s v="Web"/>
    <s v="Medium"/>
    <s v="Resolved"/>
    <n v="4"/>
  </r>
  <r>
    <s v="T002873"/>
    <s v="C01850"/>
    <s v="P020"/>
    <x v="62"/>
    <d v="2026-04-12T00:24:00"/>
    <d v="2026-04-12T06:09:45"/>
    <d v="2026-04-14T00:18:50"/>
    <s v="Chat"/>
    <s v="Medium"/>
    <s v="Resolved"/>
    <n v="3"/>
  </r>
  <r>
    <s v="T002874"/>
    <s v="C01414"/>
    <s v="P020"/>
    <x v="56"/>
    <d v="2026-04-04T16:16:00"/>
    <d v="2026-04-05T01:08:37"/>
    <d v="2026-04-05T17:12:59"/>
    <s v="Email"/>
    <s v="Medium"/>
    <s v="Resolved"/>
    <n v="4"/>
  </r>
  <r>
    <s v="T002875"/>
    <s v="C00928"/>
    <s v="P014"/>
    <x v="22"/>
    <d v="2026-02-16T21:03:00"/>
    <d v="2026-02-16T23:43:33"/>
    <d v="2026-02-17T17:26:06"/>
    <s v="Phone"/>
    <s v="Medium"/>
    <s v="Resolved"/>
    <n v="5"/>
  </r>
  <r>
    <s v="T002876"/>
    <s v="C00638"/>
    <s v="P001"/>
    <x v="25"/>
    <d v="2026-09-23T21:38:00"/>
    <d v="2026-09-24T09:11:01"/>
    <d v="2026-09-25T11:23:57"/>
    <s v="Chat"/>
    <s v="Medium"/>
    <s v="Resolved"/>
    <n v="4"/>
  </r>
  <r>
    <s v="T002877"/>
    <s v="C02365"/>
    <s v="P005"/>
    <x v="53"/>
    <d v="2026-04-01T20:30:00"/>
    <d v="2026-04-02T01:08:44"/>
    <d v="2026-04-02T20:11:01"/>
    <s v="Web"/>
    <s v="Medium"/>
    <s v="Resolved"/>
    <n v="5"/>
  </r>
  <r>
    <s v="T002878"/>
    <s v="C01305"/>
    <s v="P008"/>
    <x v="27"/>
    <d v="2026-05-10T01:25:00"/>
    <d v="2026-05-10T04:39:41"/>
    <d v="2026-05-11T14:01:15"/>
    <s v="Email"/>
    <s v="Medium"/>
    <s v="Resolved"/>
    <n v="3"/>
  </r>
  <r>
    <s v="T002879"/>
    <s v="C01411"/>
    <s v="P011"/>
    <x v="11"/>
    <d v="2026-02-08T03:14:00"/>
    <d v="2026-02-08T09:54:15"/>
    <d v="2026-02-09T01:23:07"/>
    <s v="Email"/>
    <s v="Medium"/>
    <s v="Resolved"/>
    <n v="3"/>
  </r>
  <r>
    <s v="T002880"/>
    <s v="C00038"/>
    <s v="P018"/>
    <x v="61"/>
    <d v="2026-02-27T20:53:00"/>
    <d v="2026-02-28T16:29:46"/>
    <m/>
    <s v="Web"/>
    <s v="Low"/>
    <s v="Pending"/>
    <n v="4"/>
  </r>
  <r>
    <s v="T002881"/>
    <s v="C01145"/>
    <s v="P017"/>
    <x v="27"/>
    <d v="2026-03-05T16:37:00"/>
    <d v="2026-03-06T08:55:54"/>
    <m/>
    <s v="Chat"/>
    <s v="Low"/>
    <s v="Pending"/>
    <n v="5"/>
  </r>
  <r>
    <s v="T002882"/>
    <s v="C01705"/>
    <s v="P006"/>
    <x v="63"/>
    <d v="2026-09-23T05:17:00"/>
    <d v="2026-09-23T15:38:45"/>
    <m/>
    <s v="Email"/>
    <s v="Medium"/>
    <s v="Open"/>
    <n v="3"/>
  </r>
  <r>
    <s v="T002883"/>
    <s v="C01238"/>
    <s v="P003"/>
    <x v="14"/>
    <d v="2026-02-18T09:18:00"/>
    <d v="2026-02-18T16:43:21"/>
    <d v="2026-02-19T08:43:46"/>
    <s v="Phone"/>
    <s v="Medium"/>
    <s v="Resolved"/>
    <n v="4"/>
  </r>
  <r>
    <s v="T002884"/>
    <s v="C01536"/>
    <s v="P006"/>
    <x v="43"/>
    <d v="2026-05-21T20:39:00"/>
    <d v="2026-05-21T23:28:34"/>
    <d v="2026-05-22T11:27:01"/>
    <s v="Web"/>
    <s v="High"/>
    <s v="Resolved"/>
    <n v="5"/>
  </r>
  <r>
    <s v="T002885"/>
    <s v="C02025"/>
    <s v="P005"/>
    <x v="23"/>
    <d v="2026-05-29T22:17:00"/>
    <d v="2026-05-30T01:11:00"/>
    <d v="2026-05-30T18:09:14"/>
    <s v="Web"/>
    <s v="High"/>
    <s v="Resolved"/>
    <n v="4"/>
  </r>
  <r>
    <s v="T002886"/>
    <s v="C00055"/>
    <s v="P018"/>
    <x v="58"/>
    <d v="2026-01-20T21:20:00"/>
    <d v="2026-01-21T10:14:17"/>
    <d v="2026-01-22T02:16:33"/>
    <s v="Web"/>
    <s v="Medium"/>
    <s v="Resolved"/>
    <n v="4"/>
  </r>
  <r>
    <s v="T002887"/>
    <s v="C02261"/>
    <s v="P001"/>
    <x v="51"/>
    <d v="2026-04-06T11:03:00"/>
    <d v="2026-04-06T13:39:54"/>
    <d v="2026-04-06T23:57:38"/>
    <s v="Email"/>
    <s v="High"/>
    <s v="Resolved"/>
    <n v="3"/>
  </r>
  <r>
    <s v="T002888"/>
    <s v="C02043"/>
    <s v="P017"/>
    <x v="23"/>
    <d v="2026-01-23T18:36:00"/>
    <d v="2026-01-24T09:46:52"/>
    <d v="2026-01-24T10:16:52"/>
    <s v="Phone"/>
    <s v="Medium"/>
    <s v="Resolved"/>
    <n v="5"/>
  </r>
  <r>
    <s v="T002889"/>
    <s v="C01050"/>
    <s v="P014"/>
    <x v="1"/>
    <d v="2026-02-17T01:04:00"/>
    <d v="2026-02-17T06:12:29"/>
    <d v="2026-02-17T14:21:30"/>
    <s v="Email"/>
    <s v="High"/>
    <s v="Resolved"/>
    <n v="4"/>
  </r>
  <r>
    <s v="T002890"/>
    <s v="C01909"/>
    <s v="P003"/>
    <x v="68"/>
    <d v="2026-07-04T22:10:00"/>
    <d v="2026-07-05T03:00:24"/>
    <d v="2026-07-05T18:17:02"/>
    <s v="Email"/>
    <s v="Medium"/>
    <s v="Resolved"/>
    <n v="5"/>
  </r>
  <r>
    <s v="T002891"/>
    <s v="C00167"/>
    <s v="P014"/>
    <x v="69"/>
    <d v="2026-06-05T05:19:00"/>
    <d v="2026-06-06T05:32:02"/>
    <d v="2026-06-06T23:36:02"/>
    <s v="Email"/>
    <s v="Low"/>
    <s v="Resolved"/>
    <n v="1"/>
  </r>
  <r>
    <s v="T002892"/>
    <s v="C00771"/>
    <s v="P012"/>
    <x v="78"/>
    <d v="2026-05-16T23:04:00"/>
    <d v="2026-05-17T01:29:00"/>
    <m/>
    <s v="Email"/>
    <s v="High"/>
    <s v="Pending"/>
    <n v="3"/>
  </r>
  <r>
    <s v="T002893"/>
    <s v="C00270"/>
    <s v="P001"/>
    <x v="76"/>
    <d v="2026-02-28T00:23:00"/>
    <d v="2026-02-28T08:58:09"/>
    <m/>
    <s v="Email"/>
    <s v="Medium"/>
    <s v="Pending"/>
    <n v="4"/>
  </r>
  <r>
    <s v="T002894"/>
    <s v="C01589"/>
    <s v="P005"/>
    <x v="12"/>
    <d v="2026-06-20T22:12:00"/>
    <d v="2026-06-20T23:35:08"/>
    <d v="2026-06-21T15:33:45"/>
    <s v="Phone"/>
    <s v="High"/>
    <s v="Resolved"/>
    <n v="4"/>
  </r>
  <r>
    <s v="T002895"/>
    <s v="C02141"/>
    <s v="P007"/>
    <x v="50"/>
    <d v="2026-09-04T12:38:00"/>
    <d v="2026-09-04T15:36:40"/>
    <d v="2026-09-05T00:25:50"/>
    <s v="Web"/>
    <s v="High"/>
    <s v="Resolved"/>
    <n v="5"/>
  </r>
  <r>
    <s v="T002896"/>
    <s v="C01504"/>
    <s v="P005"/>
    <x v="22"/>
    <d v="2026-08-20T12:18:00"/>
    <d v="2026-08-21T04:17:43"/>
    <m/>
    <s v="Email"/>
    <s v="Medium"/>
    <s v="Pending"/>
    <n v="4"/>
  </r>
  <r>
    <s v="T002897"/>
    <s v="C01779"/>
    <s v="P012"/>
    <x v="23"/>
    <d v="2026-02-17T16:14:00"/>
    <d v="2026-02-17T18:29:16"/>
    <d v="2026-02-18T15:17:28"/>
    <s v="Email"/>
    <s v="High"/>
    <s v="Resolved"/>
    <n v="4"/>
  </r>
  <r>
    <s v="T002898"/>
    <s v="C00358"/>
    <s v="P013"/>
    <x v="1"/>
    <d v="2026-07-06T11:07:00"/>
    <d v="2026-07-07T10:22:29"/>
    <d v="2026-07-07T17:03:45"/>
    <s v="Email"/>
    <s v="Low"/>
    <s v="Resolved"/>
    <n v="3"/>
  </r>
  <r>
    <s v="T002899"/>
    <s v="C02336"/>
    <s v="P004"/>
    <x v="66"/>
    <d v="2026-03-08T22:49:00"/>
    <d v="2026-03-09T07:25:48"/>
    <m/>
    <s v="Chat"/>
    <s v="Medium"/>
    <s v="Pending"/>
    <n v="5"/>
  </r>
  <r>
    <s v="T002900"/>
    <s v="C00484"/>
    <s v="P003"/>
    <x v="41"/>
    <d v="2026-08-24T02:31:00"/>
    <d v="2026-08-24T09:17:58"/>
    <m/>
    <s v="Phone"/>
    <s v="Medium"/>
    <s v="Open"/>
    <n v="4"/>
  </r>
  <r>
    <s v="T002901"/>
    <s v="C01316"/>
    <s v="P014"/>
    <x v="14"/>
    <d v="2026-05-10T15:44:00"/>
    <d v="2026-05-10T20:06:44"/>
    <d v="2026-05-11T08:02:10"/>
    <s v="Phone"/>
    <s v="High"/>
    <s v="Resolved"/>
    <n v="5"/>
  </r>
  <r>
    <s v="T002902"/>
    <s v="C01709"/>
    <s v="P010"/>
    <x v="16"/>
    <d v="2026-07-22T05:11:00"/>
    <d v="2026-07-22T12:10:24"/>
    <d v="2026-07-24T03:41:21"/>
    <s v="Chat"/>
    <s v="Medium"/>
    <s v="Resolved"/>
    <n v="5"/>
  </r>
  <r>
    <s v="T002903"/>
    <s v="C02142"/>
    <s v="P006"/>
    <x v="32"/>
    <d v="2026-05-28T00:53:00"/>
    <d v="2026-05-28T09:03:19"/>
    <m/>
    <s v="Web"/>
    <s v="Medium"/>
    <s v="Open"/>
    <n v="3"/>
  </r>
  <r>
    <s v="T002904"/>
    <s v="C02334"/>
    <s v="P006"/>
    <x v="55"/>
    <d v="2026-07-04T15:39:00"/>
    <d v="2026-07-05T11:46:36"/>
    <m/>
    <s v="Chat"/>
    <s v="Low"/>
    <s v="Pending"/>
    <n v="3"/>
  </r>
  <r>
    <s v="T002905"/>
    <s v="C01497"/>
    <s v="P001"/>
    <x v="29"/>
    <d v="2026-09-13T16:16:00"/>
    <d v="2026-09-14T03:57:44"/>
    <d v="2026-09-14T23:10:41"/>
    <s v="Phone"/>
    <s v="Medium"/>
    <s v="Resolved"/>
    <n v="4"/>
  </r>
  <r>
    <s v="T002906"/>
    <s v="C01441"/>
    <s v="P018"/>
    <x v="44"/>
    <d v="2026-02-06T03:03:00"/>
    <d v="2026-02-06T10:14:23"/>
    <d v="2026-02-07T16:21:52"/>
    <s v="Chat"/>
    <s v="Medium"/>
    <s v="Resolved"/>
    <n v="5"/>
  </r>
  <r>
    <s v="T002907"/>
    <s v="C01043"/>
    <s v="P017"/>
    <x v="7"/>
    <d v="2026-09-04T17:26:00"/>
    <d v="2026-09-05T08:02:42"/>
    <d v="2026-09-05T08:32:42"/>
    <s v="Chat"/>
    <s v="Medium"/>
    <s v="Resolved"/>
    <n v="4"/>
  </r>
  <r>
    <s v="T002908"/>
    <s v="C01420"/>
    <s v="P012"/>
    <x v="63"/>
    <d v="2026-05-12T22:37:00"/>
    <d v="2026-05-13T01:52:35"/>
    <d v="2026-05-13T11:50:14"/>
    <s v="Email"/>
    <s v="Medium"/>
    <s v="Resolved"/>
    <n v="4"/>
  </r>
  <r>
    <s v="T002909"/>
    <s v="C01688"/>
    <s v="P007"/>
    <x v="36"/>
    <d v="2026-02-08T16:41:00"/>
    <d v="2026-02-08T23:16:55"/>
    <m/>
    <s v="Email"/>
    <s v="Medium"/>
    <s v="Open"/>
    <n v="2"/>
  </r>
  <r>
    <s v="T002910"/>
    <s v="C01617"/>
    <s v="P005"/>
    <x v="38"/>
    <d v="2026-04-29T05:26:00"/>
    <d v="2026-04-30T07:51:06"/>
    <m/>
    <s v="Chat"/>
    <s v="Low"/>
    <s v="Pending"/>
    <n v="4"/>
  </r>
  <r>
    <s v="T002911"/>
    <s v="C01481"/>
    <s v="P007"/>
    <x v="34"/>
    <d v="2026-01-16T02:02:00"/>
    <d v="2026-01-16T17:04:27"/>
    <d v="2026-01-17T21:23:20"/>
    <s v="Email"/>
    <s v="Low"/>
    <s v="Resolved"/>
    <n v="3"/>
  </r>
  <r>
    <s v="T002912"/>
    <s v="C01102"/>
    <s v="P019"/>
    <x v="75"/>
    <d v="2026-05-28T02:06:00"/>
    <d v="2026-05-28T05:23:03"/>
    <d v="2026-05-28T20:40:19"/>
    <s v="Chat"/>
    <s v="High"/>
    <s v="Resolved"/>
    <n v="5"/>
  </r>
  <r>
    <s v="T002913"/>
    <s v="C00490"/>
    <s v="P002"/>
    <x v="67"/>
    <d v="2026-05-09T14:50:00"/>
    <d v="2026-05-09T16:55:31"/>
    <d v="2026-05-10T06:51:34"/>
    <s v="Chat"/>
    <s v="High"/>
    <s v="Resolved"/>
    <n v="4"/>
  </r>
  <r>
    <s v="T002914"/>
    <s v="C00136"/>
    <s v="P017"/>
    <x v="17"/>
    <d v="2026-04-17T05:38:00"/>
    <d v="2026-04-17T09:55:51"/>
    <d v="2026-04-18T04:36:59"/>
    <s v="Chat"/>
    <s v="Medium"/>
    <s v="Resolved"/>
    <n v="4"/>
  </r>
  <r>
    <s v="T002915"/>
    <s v="C01052"/>
    <s v="P007"/>
    <x v="46"/>
    <d v="2026-05-02T08:54:00"/>
    <d v="2026-05-02T15:43:36"/>
    <d v="2026-05-03T23:45:20"/>
    <s v="Email"/>
    <s v="Medium"/>
    <s v="Resolved"/>
    <n v="4"/>
  </r>
  <r>
    <s v="T002916"/>
    <s v="C00992"/>
    <s v="P006"/>
    <x v="37"/>
    <d v="2026-06-19T01:10:00"/>
    <d v="2026-06-20T00:32:27"/>
    <d v="2026-06-21T10:56:38"/>
    <s v="Phone"/>
    <s v="Low"/>
    <s v="Resolved"/>
    <n v="4"/>
  </r>
  <r>
    <s v="T002917"/>
    <s v="C01521"/>
    <s v="P017"/>
    <x v="27"/>
    <d v="2026-08-14T10:34:00"/>
    <d v="2026-08-14T17:08:54"/>
    <m/>
    <s v="Email"/>
    <s v="Medium"/>
    <s v="Pending"/>
    <n v="3"/>
  </r>
  <r>
    <s v="T002918"/>
    <s v="C02251"/>
    <s v="P020"/>
    <x v="3"/>
    <d v="2026-04-18T03:59:00"/>
    <d v="2026-04-18T06:59:27"/>
    <d v="2026-04-18T10:55:45"/>
    <s v="Email"/>
    <s v="High"/>
    <s v="Resolved"/>
    <n v="5"/>
  </r>
  <r>
    <s v="T002919"/>
    <s v="C01754"/>
    <s v="P020"/>
    <x v="24"/>
    <d v="2026-01-05T10:16:00"/>
    <d v="2026-01-06T01:43:01"/>
    <d v="2026-01-06T18:18:50"/>
    <s v="Email"/>
    <s v="Low"/>
    <s v="Resolved"/>
    <n v="3"/>
  </r>
  <r>
    <s v="T002920"/>
    <s v="C02013"/>
    <s v="P006"/>
    <x v="41"/>
    <d v="2026-06-02T14:06:00"/>
    <d v="2026-06-03T13:00:04"/>
    <d v="2026-06-04T06:51:38"/>
    <s v="Email"/>
    <s v="Low"/>
    <s v="Resolved"/>
    <n v="4"/>
  </r>
  <r>
    <s v="T002921"/>
    <s v="C01446"/>
    <s v="P012"/>
    <x v="74"/>
    <d v="2026-09-15T23:03:00"/>
    <d v="2026-09-16T02:50:03"/>
    <d v="2026-09-17T13:06:24"/>
    <s v="Email"/>
    <s v="Medium"/>
    <s v="Resolved"/>
    <n v="4"/>
  </r>
  <r>
    <s v="T002922"/>
    <s v="C02319"/>
    <s v="P006"/>
    <x v="71"/>
    <d v="2026-04-18T06:56:00"/>
    <d v="2026-04-18T09:55:01"/>
    <d v="2026-04-19T01:36:40"/>
    <s v="Phone"/>
    <s v="High"/>
    <s v="Resolved"/>
    <n v="2"/>
  </r>
  <r>
    <s v="T002923"/>
    <s v="C02349"/>
    <s v="P004"/>
    <x v="47"/>
    <d v="2026-02-03T07:42:00"/>
    <d v="2026-02-03T14:59:38"/>
    <d v="2026-02-04T03:19:15"/>
    <s v="Phone"/>
    <s v="Medium"/>
    <s v="Resolved"/>
    <n v="4"/>
  </r>
  <r>
    <s v="T002924"/>
    <s v="C00383"/>
    <s v="P008"/>
    <x v="34"/>
    <d v="2026-09-04T19:13:00"/>
    <d v="2026-09-05T00:56:19"/>
    <m/>
    <s v="Chat"/>
    <s v="Medium"/>
    <s v="Escalated"/>
    <n v="4"/>
  </r>
  <r>
    <s v="T002925"/>
    <s v="C01599"/>
    <s v="P002"/>
    <x v="26"/>
    <d v="2026-04-25T22:52:00"/>
    <d v="2026-04-26T03:14:44"/>
    <m/>
    <s v="Email"/>
    <s v="High"/>
    <s v="Pending"/>
    <n v="3"/>
  </r>
  <r>
    <s v="T002926"/>
    <s v="C01265"/>
    <s v="P004"/>
    <x v="22"/>
    <d v="2026-04-12T09:42:00"/>
    <d v="2026-04-12T10:58:48"/>
    <d v="2026-04-13T10:41:04"/>
    <s v="Web"/>
    <s v="High"/>
    <s v="Resolved"/>
    <n v="4"/>
  </r>
  <r>
    <s v="T002927"/>
    <s v="C02431"/>
    <s v="P012"/>
    <x v="32"/>
    <d v="2026-03-22T08:17:00"/>
    <d v="2026-03-22T17:34:08"/>
    <d v="2026-03-23T08:01:36"/>
    <s v="Phone"/>
    <s v="Medium"/>
    <s v="Resolved"/>
    <n v="4"/>
  </r>
  <r>
    <s v="T002928"/>
    <s v="C01462"/>
    <s v="P014"/>
    <x v="71"/>
    <d v="2026-07-19T17:08:00"/>
    <d v="2026-07-20T02:40:31"/>
    <d v="2026-07-20T19:17:06"/>
    <s v="Email"/>
    <s v="Medium"/>
    <s v="Resolved"/>
    <n v="5"/>
  </r>
  <r>
    <s v="T002929"/>
    <s v="C00040"/>
    <s v="P006"/>
    <x v="7"/>
    <d v="2026-02-09T18:02:00"/>
    <d v="2026-02-10T01:12:08"/>
    <d v="2026-02-10T07:17:44"/>
    <s v="Chat"/>
    <s v="Medium"/>
    <s v="Resolved"/>
    <n v="4"/>
  </r>
  <r>
    <s v="T002930"/>
    <s v="C00525"/>
    <s v="P012"/>
    <x v="70"/>
    <d v="2026-06-17T16:59:00"/>
    <d v="2026-06-17T22:07:40"/>
    <d v="2026-06-18T07:10:47"/>
    <s v="Web"/>
    <s v="High"/>
    <s v="Resolved"/>
    <n v="4"/>
  </r>
  <r>
    <s v="T002931"/>
    <s v="C00324"/>
    <s v="P016"/>
    <x v="52"/>
    <d v="2026-04-06T15:21:00"/>
    <d v="2026-04-07T00:49:37"/>
    <m/>
    <s v="Web"/>
    <s v="Medium"/>
    <s v="Pending"/>
    <n v="5"/>
  </r>
  <r>
    <s v="T002932"/>
    <s v="C00503"/>
    <s v="P018"/>
    <x v="10"/>
    <d v="2026-04-16T03:15:00"/>
    <d v="2026-04-16T04:01:57"/>
    <d v="2026-04-16T10:39:54"/>
    <s v="Email"/>
    <s v="Critical"/>
    <s v="Resolved"/>
    <n v="4"/>
  </r>
  <r>
    <s v="T002933"/>
    <s v="C00240"/>
    <s v="P012"/>
    <x v="48"/>
    <d v="2026-02-28T06:17:00"/>
    <d v="2026-02-28T16:16:25"/>
    <d v="2026-03-01T02:41:30"/>
    <s v="Chat"/>
    <s v="Medium"/>
    <s v="Resolved"/>
    <n v="3"/>
  </r>
  <r>
    <s v="T002934"/>
    <s v="C01956"/>
    <s v="P005"/>
    <x v="14"/>
    <d v="2026-08-09T01:21:00"/>
    <d v="2026-08-09T16:59:01"/>
    <m/>
    <s v="Chat"/>
    <s v="Low"/>
    <s v="Open"/>
    <n v="3"/>
  </r>
  <r>
    <s v="T002935"/>
    <s v="C01236"/>
    <s v="P015"/>
    <x v="71"/>
    <d v="2026-05-04T09:21:00"/>
    <d v="2026-05-04T16:29:04"/>
    <d v="2026-05-05T22:17:11"/>
    <s v="Phone"/>
    <s v="Medium"/>
    <s v="Resolved"/>
    <n v="5"/>
  </r>
  <r>
    <s v="T002936"/>
    <s v="C01680"/>
    <s v="P004"/>
    <x v="50"/>
    <d v="2026-09-11T20:12:00"/>
    <d v="2026-09-12T00:29:02"/>
    <d v="2026-09-12T18:15:38"/>
    <s v="Web"/>
    <s v="High"/>
    <s v="Resolved"/>
    <n v="4"/>
  </r>
  <r>
    <s v="T002937"/>
    <s v="C02500"/>
    <s v="P003"/>
    <x v="38"/>
    <d v="2026-08-15T05:22:00"/>
    <d v="2026-08-16T03:23:19"/>
    <m/>
    <s v="Chat"/>
    <s v="Low"/>
    <s v="Pending"/>
    <n v="3"/>
  </r>
  <r>
    <s v="T002938"/>
    <s v="C01618"/>
    <s v="P008"/>
    <x v="13"/>
    <d v="2026-07-27T16:49:00"/>
    <d v="2026-07-28T04:05:37"/>
    <m/>
    <s v="Email"/>
    <s v="Medium"/>
    <s v="Pending"/>
    <n v="5"/>
  </r>
  <r>
    <s v="T002939"/>
    <s v="C01199"/>
    <s v="P007"/>
    <x v="0"/>
    <d v="2026-05-03T10:06:00"/>
    <d v="2026-05-03T11:24:55"/>
    <d v="2026-05-03T22:41:21"/>
    <s v="Phone"/>
    <s v="Medium"/>
    <s v="Resolved"/>
    <n v="5"/>
  </r>
  <r>
    <s v="T002940"/>
    <s v="C00668"/>
    <s v="P003"/>
    <x v="9"/>
    <d v="2026-09-16T04:11:00"/>
    <d v="2026-09-16T13:27:26"/>
    <d v="2026-09-16T17:13:34"/>
    <s v="Web"/>
    <s v="Medium"/>
    <s v="Resolved"/>
    <n v="4"/>
  </r>
  <r>
    <s v="T002941"/>
    <s v="C01887"/>
    <s v="P002"/>
    <x v="78"/>
    <d v="2026-06-09T05:21:00"/>
    <d v="2026-06-09T17:53:11"/>
    <d v="2026-06-11T01:39:34"/>
    <s v="Phone"/>
    <s v="Medium"/>
    <s v="Resolved"/>
    <n v="4"/>
  </r>
  <r>
    <s v="T002942"/>
    <s v="C01267"/>
    <s v="P019"/>
    <x v="52"/>
    <d v="2026-04-30T16:19:00"/>
    <d v="2026-04-30T21:27:54"/>
    <d v="2026-05-02T03:45:42"/>
    <s v="Email"/>
    <s v="Medium"/>
    <s v="Resolved"/>
    <n v="5"/>
  </r>
  <r>
    <s v="T002943"/>
    <s v="C01893"/>
    <s v="P014"/>
    <x v="8"/>
    <d v="2026-04-05T18:58:00"/>
    <d v="2026-04-05T22:15:22"/>
    <d v="2026-04-06T17:31:41"/>
    <s v="Phone"/>
    <s v="High"/>
    <s v="Resolved"/>
    <n v="5"/>
  </r>
  <r>
    <s v="T002944"/>
    <s v="C00058"/>
    <s v="P015"/>
    <x v="36"/>
    <d v="2026-09-07T07:54:00"/>
    <d v="2026-09-07T15:34:02"/>
    <m/>
    <s v="Email"/>
    <s v="Medium"/>
    <s v="Open"/>
    <n v="5"/>
  </r>
  <r>
    <s v="T002945"/>
    <s v="C00408"/>
    <s v="P002"/>
    <x v="64"/>
    <d v="2026-03-11T22:01:00"/>
    <d v="2026-03-12T01:53:02"/>
    <d v="2026-03-12T02:23:02"/>
    <s v="Web"/>
    <s v="High"/>
    <s v="Resolved"/>
    <n v="4"/>
  </r>
  <r>
    <s v="T002946"/>
    <s v="C00325"/>
    <s v="P016"/>
    <x v="61"/>
    <d v="2026-08-28T01:21:00"/>
    <d v="2026-08-28T16:35:34"/>
    <d v="2026-08-30T14:33:51"/>
    <s v="Phone"/>
    <s v="Low"/>
    <s v="Resolved"/>
    <n v="3"/>
  </r>
  <r>
    <s v="T002947"/>
    <s v="C01704"/>
    <s v="P008"/>
    <x v="58"/>
    <d v="2026-03-04T13:47:00"/>
    <d v="2026-03-05T00:18:44"/>
    <d v="2026-03-05T00:48:44"/>
    <s v="Email"/>
    <s v="Medium"/>
    <s v="Resolved"/>
    <n v="2"/>
  </r>
  <r>
    <s v="T002948"/>
    <s v="C01296"/>
    <s v="P015"/>
    <x v="38"/>
    <d v="2026-07-28T05:29:00"/>
    <d v="2026-07-28T22:21:13"/>
    <m/>
    <s v="Email"/>
    <s v="Low"/>
    <s v="Escalated"/>
    <n v="2"/>
  </r>
  <r>
    <s v="T002949"/>
    <s v="C00793"/>
    <s v="P010"/>
    <x v="27"/>
    <d v="2026-03-19T21:24:00"/>
    <d v="2026-03-20T13:19:08"/>
    <d v="2026-03-21T03:55:26"/>
    <s v="Email"/>
    <s v="Medium"/>
    <s v="Resolved"/>
    <n v="5"/>
  </r>
  <r>
    <s v="T002950"/>
    <s v="C00775"/>
    <s v="P005"/>
    <x v="71"/>
    <d v="2026-08-17T18:08:00"/>
    <d v="2026-08-18T03:27:48"/>
    <m/>
    <s v="Email"/>
    <s v="Medium"/>
    <s v="Escalated"/>
    <n v="5"/>
  </r>
  <r>
    <s v="T002951"/>
    <s v="C01518"/>
    <s v="P006"/>
    <x v="38"/>
    <d v="2026-08-17T01:24:00"/>
    <d v="2026-08-17T16:07:28"/>
    <d v="2026-08-18T17:42:17"/>
    <s v="Email"/>
    <s v="Medium"/>
    <s v="Resolved"/>
    <n v="3"/>
  </r>
  <r>
    <s v="T002952"/>
    <s v="C02415"/>
    <s v="P003"/>
    <x v="48"/>
    <d v="2026-07-19T09:22:00"/>
    <d v="2026-07-20T08:09:43"/>
    <d v="2026-07-20T21:59:01"/>
    <s v="Phone"/>
    <s v="Low"/>
    <s v="Resolved"/>
    <n v="3"/>
  </r>
  <r>
    <s v="T002953"/>
    <s v="C02489"/>
    <s v="P017"/>
    <x v="58"/>
    <d v="2026-09-28T17:54:00"/>
    <d v="2026-09-28T20:37:14"/>
    <d v="2026-09-29T09:57:26"/>
    <s v="Email"/>
    <s v="High"/>
    <s v="Resolved"/>
    <n v="4"/>
  </r>
  <r>
    <s v="T002954"/>
    <s v="C01179"/>
    <s v="P009"/>
    <x v="11"/>
    <d v="2026-05-20T13:04:00"/>
    <d v="2026-05-20T21:30:05"/>
    <d v="2026-05-21T18:49:19"/>
    <s v="Web"/>
    <s v="Medium"/>
    <s v="Resolved"/>
    <n v="5"/>
  </r>
  <r>
    <s v="T002955"/>
    <s v="C01677"/>
    <s v="P016"/>
    <x v="32"/>
    <d v="2026-08-17T11:45:00"/>
    <d v="2026-08-17T12:55:32"/>
    <d v="2026-08-17T19:20:52"/>
    <s v="Email"/>
    <s v="Critical"/>
    <s v="Resolved"/>
    <n v="3"/>
  </r>
  <r>
    <s v="T002956"/>
    <s v="C00209"/>
    <s v="P017"/>
    <x v="77"/>
    <d v="2026-05-31T03:16:00"/>
    <d v="2026-05-31T03:58:35"/>
    <d v="2026-05-31T13:43:29"/>
    <s v="Chat"/>
    <s v="High"/>
    <s v="Resolved"/>
    <n v="4"/>
  </r>
  <r>
    <s v="T002957"/>
    <s v="C02364"/>
    <s v="P004"/>
    <x v="9"/>
    <d v="2026-01-11T13:41:00"/>
    <d v="2026-01-12T00:41:46"/>
    <d v="2026-01-12T04:55:14"/>
    <s v="Chat"/>
    <s v="Medium"/>
    <s v="Resolved"/>
    <n v="4"/>
  </r>
  <r>
    <s v="T002958"/>
    <s v="C00045"/>
    <s v="P007"/>
    <x v="0"/>
    <d v="2026-04-25T02:13:00"/>
    <d v="2026-04-25T11:00:34"/>
    <d v="2026-04-26T06:19:53"/>
    <s v="Email"/>
    <s v="Medium"/>
    <s v="Resolved"/>
    <n v="4"/>
  </r>
  <r>
    <s v="T002959"/>
    <s v="C00856"/>
    <s v="P003"/>
    <x v="32"/>
    <d v="2026-01-09T07:39:00"/>
    <d v="2026-01-09T11:20:34"/>
    <m/>
    <s v="Chat"/>
    <s v="High"/>
    <s v="Pending"/>
    <n v="4"/>
  </r>
  <r>
    <s v="T002960"/>
    <s v="C01814"/>
    <s v="P001"/>
    <x v="78"/>
    <d v="2026-07-01T05:44:00"/>
    <d v="2026-07-01T15:47:03"/>
    <m/>
    <s v="Phone"/>
    <s v="Medium"/>
    <s v="Pending"/>
    <n v="4"/>
  </r>
  <r>
    <s v="T002961"/>
    <s v="C02425"/>
    <s v="P020"/>
    <x v="27"/>
    <d v="2026-02-11T15:45:00"/>
    <d v="2026-02-11T20:26:40"/>
    <d v="2026-02-12T14:08:56"/>
    <s v="Email"/>
    <s v="Medium"/>
    <s v="Resolved"/>
    <n v="5"/>
  </r>
  <r>
    <s v="T002962"/>
    <s v="C00429"/>
    <s v="P014"/>
    <x v="34"/>
    <d v="2026-03-30T11:20:00"/>
    <d v="2026-03-30T19:53:44"/>
    <d v="2026-03-31T12:11:35"/>
    <s v="Email"/>
    <s v="Medium"/>
    <s v="Resolved"/>
    <n v="4"/>
  </r>
  <r>
    <s v="T002963"/>
    <s v="C01653"/>
    <s v="P010"/>
    <x v="23"/>
    <d v="2026-08-26T10:12:00"/>
    <d v="2026-08-26T18:32:10"/>
    <d v="2026-08-27T00:40:04"/>
    <s v="Phone"/>
    <s v="Medium"/>
    <s v="Resolved"/>
    <n v="4"/>
  </r>
  <r>
    <s v="T002964"/>
    <s v="C00470"/>
    <s v="P005"/>
    <x v="57"/>
    <d v="2026-07-21T20:19:00"/>
    <d v="2026-07-21T22:07:40"/>
    <d v="2026-07-22T16:45:31"/>
    <s v="Email"/>
    <s v="High"/>
    <s v="Resolved"/>
    <n v="3"/>
  </r>
  <r>
    <s v="T002965"/>
    <s v="C00126"/>
    <s v="P012"/>
    <x v="0"/>
    <d v="2026-04-02T09:21:00"/>
    <d v="2026-04-02T21:43:40"/>
    <d v="2026-04-03T00:12:25"/>
    <s v="Email"/>
    <s v="Medium"/>
    <s v="Resolved"/>
    <n v="3"/>
  </r>
  <r>
    <s v="T002966"/>
    <s v="C01060"/>
    <s v="P011"/>
    <x v="25"/>
    <d v="2026-05-18T18:19:00"/>
    <d v="2026-05-20T00:49:06"/>
    <d v="2026-05-20T23:27:38"/>
    <s v="Email"/>
    <s v="Low"/>
    <s v="Resolved"/>
    <n v="3"/>
  </r>
  <r>
    <s v="T002967"/>
    <s v="C01442"/>
    <s v="P005"/>
    <x v="41"/>
    <d v="2026-06-08T21:18:00"/>
    <d v="2026-06-09T00:00:36"/>
    <d v="2026-06-09T17:41:15"/>
    <s v="Chat"/>
    <s v="High"/>
    <s v="Resolved"/>
    <n v="5"/>
  </r>
  <r>
    <s v="T002968"/>
    <s v="C00661"/>
    <s v="P001"/>
    <x v="71"/>
    <d v="2026-04-07T03:50:00"/>
    <d v="2026-04-07T07:29:06"/>
    <d v="2026-04-08T00:06:52"/>
    <s v="Web"/>
    <s v="High"/>
    <s v="Resolved"/>
    <n v="5"/>
  </r>
  <r>
    <s v="T002969"/>
    <s v="C02433"/>
    <s v="P010"/>
    <x v="65"/>
    <d v="2026-07-24T17:52:00"/>
    <d v="2026-07-24T20:55:05"/>
    <m/>
    <s v="Email"/>
    <s v="High"/>
    <s v="Escalated"/>
    <n v="3"/>
  </r>
  <r>
    <s v="T002970"/>
    <s v="C01542"/>
    <s v="P011"/>
    <x v="55"/>
    <d v="2026-02-10T01:42:00"/>
    <d v="2026-02-10T08:59:13"/>
    <d v="2026-02-10T09:29:13"/>
    <s v="Chat"/>
    <s v="Medium"/>
    <s v="Resolved"/>
    <n v="5"/>
  </r>
  <r>
    <s v="T002971"/>
    <s v="C01096"/>
    <s v="P016"/>
    <x v="71"/>
    <d v="2026-04-27T15:23:00"/>
    <d v="2026-04-27T22:25:28"/>
    <d v="2026-04-28T05:27:29"/>
    <s v="Email"/>
    <s v="Medium"/>
    <s v="Resolved"/>
    <n v="3"/>
  </r>
  <r>
    <s v="T002972"/>
    <s v="C01215"/>
    <s v="P008"/>
    <x v="64"/>
    <d v="2026-03-11T05:24:00"/>
    <d v="2026-03-11T10:09:21"/>
    <d v="2026-03-11T17:58:19"/>
    <s v="Web"/>
    <s v="Medium"/>
    <s v="Resolved"/>
    <n v="5"/>
  </r>
  <r>
    <s v="T002973"/>
    <s v="C01161"/>
    <s v="P002"/>
    <x v="10"/>
    <d v="2026-07-05T06:08:00"/>
    <d v="2026-07-05T15:26:07"/>
    <d v="2026-07-07T04:56:27"/>
    <s v="Web"/>
    <s v="Medium"/>
    <s v="Resolved"/>
    <n v="3"/>
  </r>
  <r>
    <s v="T002974"/>
    <s v="C00279"/>
    <s v="P018"/>
    <x v="2"/>
    <d v="2026-06-24T20:27:00"/>
    <d v="2026-06-25T02:56:37"/>
    <d v="2026-06-26T00:26:49"/>
    <s v="Email"/>
    <s v="Medium"/>
    <s v="Resolved"/>
    <n v="2"/>
  </r>
  <r>
    <s v="T002975"/>
    <s v="C01516"/>
    <s v="P009"/>
    <x v="47"/>
    <d v="2026-08-09T04:28:00"/>
    <d v="2026-08-09T08:11:56"/>
    <m/>
    <s v="Email"/>
    <s v="High"/>
    <s v="Open"/>
    <n v="3"/>
  </r>
  <r>
    <s v="T002976"/>
    <s v="C01962"/>
    <s v="P015"/>
    <x v="23"/>
    <d v="2026-04-11T12:22:00"/>
    <d v="2026-04-11T14:59:44"/>
    <d v="2026-04-11T20:05:45"/>
    <s v="Chat"/>
    <s v="High"/>
    <s v="Resolved"/>
    <n v="4"/>
  </r>
  <r>
    <s v="T002977"/>
    <s v="C01054"/>
    <s v="P001"/>
    <x v="32"/>
    <d v="2026-03-04T18:44:00"/>
    <d v="2026-03-04T23:41:31"/>
    <d v="2026-03-06T11:38:11"/>
    <s v="Chat"/>
    <s v="Medium"/>
    <s v="Resolved"/>
    <n v="4"/>
  </r>
  <r>
    <s v="T002978"/>
    <s v="C01065"/>
    <s v="P001"/>
    <x v="63"/>
    <d v="2026-01-10T19:21:00"/>
    <d v="2026-01-11T01:40:12"/>
    <d v="2026-01-12T09:19:54"/>
    <s v="Chat"/>
    <s v="Medium"/>
    <s v="Resolved"/>
    <n v="4"/>
  </r>
  <r>
    <s v="T002979"/>
    <s v="C02277"/>
    <s v="P001"/>
    <x v="57"/>
    <d v="2026-08-23T04:54:00"/>
    <d v="2026-08-23T06:03:13"/>
    <d v="2026-08-23T07:43:42"/>
    <s v="Email"/>
    <s v="Critical"/>
    <s v="Resolved"/>
    <n v="4"/>
  </r>
  <r>
    <s v="T002980"/>
    <s v="C01528"/>
    <s v="P016"/>
    <x v="22"/>
    <d v="2026-04-01T08:52:00"/>
    <d v="2026-04-01T16:07:06"/>
    <d v="2026-04-02T17:14:12"/>
    <s v="Email"/>
    <s v="Medium"/>
    <s v="Resolved"/>
    <n v="3"/>
  </r>
  <r>
    <s v="T002981"/>
    <s v="C00745"/>
    <s v="P005"/>
    <x v="43"/>
    <d v="2026-07-26T13:29:00"/>
    <d v="2026-07-26T19:06:31"/>
    <m/>
    <s v="Email"/>
    <s v="Medium"/>
    <s v="Open"/>
    <n v="5"/>
  </r>
  <r>
    <s v="T002982"/>
    <s v="C00010"/>
    <s v="P016"/>
    <x v="0"/>
    <d v="2026-04-11T14:10:00"/>
    <d v="2026-04-12T02:52:43"/>
    <d v="2026-04-12T11:57:59"/>
    <s v="Phone"/>
    <s v="Medium"/>
    <s v="Resolved"/>
    <n v="3"/>
  </r>
  <r>
    <s v="T002983"/>
    <s v="C02059"/>
    <s v="P019"/>
    <x v="23"/>
    <d v="2026-04-01T03:55:00"/>
    <d v="2026-04-01T08:19:04"/>
    <d v="2026-04-01T13:17:02"/>
    <s v="Chat"/>
    <s v="Medium"/>
    <s v="Resolved"/>
    <n v="5"/>
  </r>
  <r>
    <s v="T002984"/>
    <s v="C01567"/>
    <s v="P014"/>
    <x v="56"/>
    <d v="2026-03-05T14:16:00"/>
    <d v="2026-03-06T02:07:09"/>
    <d v="2026-03-06T10:00:41"/>
    <s v="Email"/>
    <s v="Medium"/>
    <s v="Resolved"/>
    <n v="5"/>
  </r>
  <r>
    <s v="T002985"/>
    <s v="C01566"/>
    <s v="P020"/>
    <x v="74"/>
    <d v="2026-08-02T00:02:00"/>
    <d v="2026-08-02T04:17:32"/>
    <m/>
    <s v="Web"/>
    <s v="High"/>
    <s v="Open"/>
    <n v="5"/>
  </r>
  <r>
    <s v="T002986"/>
    <s v="C00708"/>
    <s v="P019"/>
    <x v="79"/>
    <d v="2026-03-20T15:02:00"/>
    <d v="2026-03-21T01:42:47"/>
    <m/>
    <s v="Phone"/>
    <s v="Medium"/>
    <s v="Open"/>
    <n v="4"/>
  </r>
  <r>
    <s v="T002987"/>
    <s v="C00466"/>
    <s v="P015"/>
    <x v="32"/>
    <d v="2026-03-22T17:39:00"/>
    <d v="2026-03-23T03:59:26"/>
    <m/>
    <s v="Phone"/>
    <s v="Medium"/>
    <s v="Open"/>
    <n v="4"/>
  </r>
  <r>
    <s v="T002988"/>
    <s v="C01236"/>
    <s v="P017"/>
    <x v="18"/>
    <d v="2026-07-12T11:17:00"/>
    <d v="2026-07-12T17:19:27"/>
    <d v="2026-07-13T23:47:55"/>
    <s v="Chat"/>
    <s v="Medium"/>
    <s v="Resolved"/>
    <n v="5"/>
  </r>
  <r>
    <s v="T002989"/>
    <s v="C01895"/>
    <s v="P013"/>
    <x v="13"/>
    <d v="2026-05-22T05:53:00"/>
    <d v="2026-05-22T12:32:19"/>
    <d v="2026-05-23T01:41:45"/>
    <s v="Chat"/>
    <s v="Medium"/>
    <s v="Resolved"/>
    <n v="3"/>
  </r>
  <r>
    <s v="T002990"/>
    <s v="C00745"/>
    <s v="P005"/>
    <x v="1"/>
    <d v="2026-07-23T05:44:00"/>
    <d v="2026-07-23T19:19:19"/>
    <m/>
    <s v="Chat"/>
    <s v="Medium"/>
    <s v="Open"/>
    <n v="4"/>
  </r>
  <r>
    <s v="T002991"/>
    <s v="C01318"/>
    <s v="P003"/>
    <x v="45"/>
    <d v="2026-01-29T16:33:00"/>
    <d v="2026-01-30T03:42:50"/>
    <d v="2026-01-30T09:24:32"/>
    <s v="Email"/>
    <s v="Medium"/>
    <s v="Resolved"/>
    <n v="2"/>
  </r>
  <r>
    <s v="T002992"/>
    <s v="C02491"/>
    <s v="P008"/>
    <x v="57"/>
    <d v="2026-09-19T10:17:00"/>
    <d v="2026-09-19T19:53:44"/>
    <m/>
    <s v="Phone"/>
    <s v="Medium"/>
    <s v="Escalated"/>
    <n v="4"/>
  </r>
  <r>
    <s v="T002993"/>
    <s v="C00549"/>
    <s v="P010"/>
    <x v="77"/>
    <d v="2026-03-06T22:17:00"/>
    <d v="2026-03-07T13:10:56"/>
    <m/>
    <s v="Chat"/>
    <s v="Low"/>
    <s v="Open"/>
    <n v="4"/>
  </r>
  <r>
    <s v="T002994"/>
    <s v="C00578"/>
    <s v="P007"/>
    <x v="49"/>
    <d v="2026-02-02T23:23:00"/>
    <d v="2026-02-03T01:32:05"/>
    <d v="2026-02-03T05:39:35"/>
    <s v="Chat"/>
    <s v="High"/>
    <s v="Resolved"/>
    <n v="4"/>
  </r>
  <r>
    <s v="T002995"/>
    <s v="C00590"/>
    <s v="P003"/>
    <x v="53"/>
    <d v="2026-01-30T10:25:00"/>
    <d v="2026-01-30T15:23:07"/>
    <d v="2026-01-31T04:54:20"/>
    <s v="Chat"/>
    <s v="Medium"/>
    <s v="Resolved"/>
    <n v="5"/>
  </r>
  <r>
    <s v="T002996"/>
    <s v="C02283"/>
    <s v="P011"/>
    <x v="39"/>
    <d v="2026-03-27T06:31:00"/>
    <d v="2026-03-27T08:52:19"/>
    <m/>
    <s v="Email"/>
    <s v="High"/>
    <s v="Pending"/>
    <n v="4"/>
  </r>
  <r>
    <s v="T002997"/>
    <s v="C01322"/>
    <s v="P010"/>
    <x v="45"/>
    <d v="2026-04-26T19:29:00"/>
    <d v="2026-04-26T22:17:15"/>
    <d v="2026-04-27T01:29:32"/>
    <s v="Chat"/>
    <s v="High"/>
    <s v="Resolved"/>
    <n v="5"/>
  </r>
  <r>
    <s v="T002998"/>
    <s v="C02295"/>
    <s v="P020"/>
    <x v="1"/>
    <d v="2026-01-22T17:23:00"/>
    <d v="2026-01-23T12:57:35"/>
    <d v="2026-01-25T12:20:02"/>
    <s v="Email"/>
    <s v="Low"/>
    <s v="Resolved"/>
    <n v="4"/>
  </r>
  <r>
    <s v="T002999"/>
    <s v="C02370"/>
    <s v="P020"/>
    <x v="42"/>
    <d v="2026-06-19T03:56:00"/>
    <d v="2026-06-20T06:02:36"/>
    <d v="2026-06-21T00:26:10"/>
    <s v="Phone"/>
    <s v="Low"/>
    <s v="Resolved"/>
    <n v="2"/>
  </r>
  <r>
    <s v="T003000"/>
    <s v="C01053"/>
    <s v="P013"/>
    <x v="52"/>
    <d v="2026-06-17T22:40:00"/>
    <d v="2026-06-18T12:53:20"/>
    <m/>
    <s v="Web"/>
    <s v="Medium"/>
    <s v="Pending"/>
    <n v="5"/>
  </r>
  <r>
    <s v="T003001"/>
    <s v="C00138"/>
    <s v="P018"/>
    <x v="58"/>
    <d v="2026-08-01T04:48:00"/>
    <d v="2026-08-01T09:28:12"/>
    <d v="2026-08-01T09:58:12"/>
    <s v="Chat"/>
    <s v="High"/>
    <s v="Resolved"/>
    <n v="4"/>
  </r>
  <r>
    <s v="T003002"/>
    <s v="C00761"/>
    <s v="P007"/>
    <x v="56"/>
    <d v="2026-01-05T13:35:00"/>
    <d v="2026-01-05T18:17:19"/>
    <d v="2026-01-06T07:10:44"/>
    <s v="Email"/>
    <s v="Medium"/>
    <s v="Resolved"/>
    <n v="4"/>
  </r>
  <r>
    <s v="T003003"/>
    <s v="C01360"/>
    <s v="P020"/>
    <x v="79"/>
    <d v="2026-01-27T04:29:00"/>
    <d v="2026-01-27T10:36:07"/>
    <d v="2026-01-28T00:41:48"/>
    <s v="Email"/>
    <s v="Medium"/>
    <s v="Resolved"/>
    <n v="3"/>
  </r>
  <r>
    <s v="T003004"/>
    <s v="C00953"/>
    <s v="P019"/>
    <x v="25"/>
    <d v="2026-02-26T11:44:00"/>
    <d v="2026-02-27T00:16:04"/>
    <d v="2026-02-27T05:03:03"/>
    <s v="Phone"/>
    <s v="Low"/>
    <s v="Resolved"/>
    <n v="5"/>
  </r>
  <r>
    <s v="T003005"/>
    <s v="C00006"/>
    <s v="P003"/>
    <x v="7"/>
    <d v="2026-04-30T14:59:00"/>
    <d v="2026-05-01T16:28:06"/>
    <d v="2026-05-02T23:47:48"/>
    <s v="Email"/>
    <s v="Low"/>
    <s v="Resolved"/>
    <n v="4"/>
  </r>
  <r>
    <s v="T003006"/>
    <s v="C02474"/>
    <s v="P015"/>
    <x v="42"/>
    <d v="2026-06-10T02:54:00"/>
    <d v="2026-06-10T13:22:38"/>
    <d v="2026-06-11T02:21:29"/>
    <s v="Phone"/>
    <s v="Medium"/>
    <s v="Resolved"/>
    <n v="5"/>
  </r>
  <r>
    <s v="T003007"/>
    <s v="C00758"/>
    <s v="P010"/>
    <x v="52"/>
    <d v="2026-02-25T06:13:00"/>
    <d v="2026-02-25T08:48:40"/>
    <d v="2026-02-25T14:13:31"/>
    <s v="Chat"/>
    <s v="High"/>
    <s v="Resolved"/>
    <n v="3"/>
  </r>
  <r>
    <s v="T003008"/>
    <s v="C01547"/>
    <s v="P006"/>
    <x v="16"/>
    <d v="2026-04-08T18:04:00"/>
    <d v="2026-04-09T02:04:04"/>
    <d v="2026-04-09T13:23:51"/>
    <s v="Phone"/>
    <s v="Medium"/>
    <s v="Resolved"/>
    <n v="5"/>
  </r>
  <r>
    <s v="T003009"/>
    <s v="C02367"/>
    <s v="P009"/>
    <x v="33"/>
    <d v="2026-05-21T22:56:00"/>
    <d v="2026-05-22T07:52:43"/>
    <d v="2026-05-22T22:21:01"/>
    <s v="Chat"/>
    <s v="Medium"/>
    <s v="Resolved"/>
    <n v="5"/>
  </r>
  <r>
    <s v="T003010"/>
    <s v="C01362"/>
    <s v="P019"/>
    <x v="46"/>
    <d v="2026-05-29T21:52:00"/>
    <d v="2026-05-30T01:34:15"/>
    <d v="2026-05-30T23:50:20"/>
    <s v="Chat"/>
    <s v="High"/>
    <s v="Resolved"/>
    <n v="3"/>
  </r>
  <r>
    <s v="T003011"/>
    <s v="C01737"/>
    <s v="P019"/>
    <x v="68"/>
    <d v="2026-05-24T18:02:00"/>
    <d v="2026-05-24T22:27:58"/>
    <d v="2026-05-25T09:57:23"/>
    <s v="Email"/>
    <s v="High"/>
    <s v="Resolved"/>
    <n v="5"/>
  </r>
  <r>
    <s v="T003012"/>
    <s v="C00090"/>
    <s v="P007"/>
    <x v="6"/>
    <d v="2026-06-24T23:32:00"/>
    <d v="2026-06-25T08:27:40"/>
    <d v="2026-06-25T13:45:18"/>
    <s v="Web"/>
    <s v="Medium"/>
    <s v="Resolved"/>
    <n v="4"/>
  </r>
  <r>
    <s v="T003013"/>
    <s v="C01742"/>
    <s v="P010"/>
    <x v="49"/>
    <d v="2026-07-26T03:57:00"/>
    <d v="2026-07-26T06:51:47"/>
    <d v="2026-07-26T13:08:59"/>
    <s v="Chat"/>
    <s v="High"/>
    <s v="Resolved"/>
    <n v="3"/>
  </r>
  <r>
    <s v="T003014"/>
    <s v="C02120"/>
    <s v="P011"/>
    <x v="19"/>
    <d v="2026-08-18T04:50:00"/>
    <d v="2026-08-18T08:23:51"/>
    <d v="2026-08-18T15:39:41"/>
    <s v="Chat"/>
    <s v="High"/>
    <s v="Resolved"/>
    <n v="4"/>
  </r>
  <r>
    <s v="T003015"/>
    <s v="C02296"/>
    <s v="P015"/>
    <x v="36"/>
    <d v="2026-09-21T09:44:00"/>
    <d v="2026-09-21T17:29:58"/>
    <m/>
    <s v="Email"/>
    <s v="Medium"/>
    <s v="Pending"/>
    <n v="2"/>
  </r>
  <r>
    <s v="T003016"/>
    <s v="C00210"/>
    <s v="P010"/>
    <x v="46"/>
    <d v="2026-04-18T22:04:00"/>
    <d v="2026-04-19T19:23:04"/>
    <d v="2026-04-20T21:37:49"/>
    <s v="Chat"/>
    <s v="Low"/>
    <s v="Resolved"/>
    <n v="4"/>
  </r>
  <r>
    <s v="T003017"/>
    <s v="C00571"/>
    <s v="P008"/>
    <x v="15"/>
    <d v="2026-03-31T19:10:00"/>
    <d v="2026-04-01T02:59:59"/>
    <m/>
    <s v="Chat"/>
    <s v="Medium"/>
    <s v="Pending"/>
    <n v="4"/>
  </r>
  <r>
    <s v="T003018"/>
    <s v="C00118"/>
    <s v="P019"/>
    <x v="65"/>
    <d v="2026-03-18T08:53:00"/>
    <d v="2026-03-19T11:11:29"/>
    <d v="2026-03-19T23:06:11"/>
    <s v="Chat"/>
    <s v="Low"/>
    <s v="Resolved"/>
    <n v="2"/>
  </r>
  <r>
    <s v="T003019"/>
    <s v="C02295"/>
    <s v="P008"/>
    <x v="76"/>
    <d v="2026-04-06T00:23:00"/>
    <d v="2026-04-07T03:13:51"/>
    <d v="2026-04-07T03:43:51"/>
    <s v="Chat"/>
    <s v="Low"/>
    <s v="Resolved"/>
    <n v="2"/>
  </r>
  <r>
    <s v="T003020"/>
    <s v="C00688"/>
    <s v="P006"/>
    <x v="20"/>
    <d v="2026-05-28T14:51:00"/>
    <d v="2026-05-28T17:46:31"/>
    <d v="2026-05-29T07:36:38"/>
    <s v="Chat"/>
    <s v="High"/>
    <s v="Resolved"/>
    <n v="4"/>
  </r>
  <r>
    <s v="T003021"/>
    <s v="C01329"/>
    <s v="P007"/>
    <x v="76"/>
    <d v="2026-06-14T07:24:00"/>
    <d v="2026-06-14T12:42:51"/>
    <d v="2026-06-14T15:51:51"/>
    <s v="Phone"/>
    <s v="High"/>
    <s v="Resolved"/>
    <n v="4"/>
  </r>
  <r>
    <s v="T003022"/>
    <s v="C01190"/>
    <s v="P007"/>
    <x v="55"/>
    <d v="2026-01-20T05:22:00"/>
    <d v="2026-01-20T14:17:12"/>
    <d v="2026-01-21T10:04:02"/>
    <s v="Email"/>
    <s v="Medium"/>
    <s v="Resolved"/>
    <n v="4"/>
  </r>
  <r>
    <s v="T003023"/>
    <s v="C01722"/>
    <s v="P012"/>
    <x v="67"/>
    <d v="2026-09-30T05:08:00"/>
    <d v="2026-09-30T08:42:24"/>
    <m/>
    <s v="Phone"/>
    <s v="High"/>
    <s v="Open"/>
    <n v="4"/>
  </r>
  <r>
    <s v="T003024"/>
    <s v="C02239"/>
    <s v="P014"/>
    <x v="60"/>
    <d v="2026-01-12T05:57:00"/>
    <d v="2026-01-12T10:35:27"/>
    <d v="2026-01-12T19:12:16"/>
    <s v="Email"/>
    <s v="High"/>
    <s v="Resolved"/>
    <n v="4"/>
  </r>
  <r>
    <s v="T003025"/>
    <s v="C00810"/>
    <s v="P003"/>
    <x v="2"/>
    <d v="2026-04-20T07:39:00"/>
    <d v="2026-04-20T21:39:46"/>
    <d v="2026-04-21T14:30:34"/>
    <s v="Chat"/>
    <s v="Medium"/>
    <s v="Resolved"/>
    <n v="5"/>
  </r>
  <r>
    <s v="T003026"/>
    <s v="C01976"/>
    <s v="P018"/>
    <x v="24"/>
    <d v="2026-05-04T14:51:00"/>
    <d v="2026-05-04T19:13:01"/>
    <d v="2026-05-05T16:43:07"/>
    <s v="Chat"/>
    <s v="High"/>
    <s v="Resolved"/>
    <n v="4"/>
  </r>
  <r>
    <s v="T003027"/>
    <s v="C00728"/>
    <s v="P006"/>
    <x v="13"/>
    <d v="2026-04-05T03:55:00"/>
    <d v="2026-04-05T07:23:33"/>
    <m/>
    <s v="Web"/>
    <s v="High"/>
    <s v="Pending"/>
    <n v="4"/>
  </r>
  <r>
    <s v="T003028"/>
    <s v="C00495"/>
    <s v="P003"/>
    <x v="20"/>
    <d v="2026-03-01T11:38:00"/>
    <d v="2026-03-01T18:55:12"/>
    <m/>
    <s v="Email"/>
    <s v="Medium"/>
    <s v="Open"/>
    <n v="3"/>
  </r>
  <r>
    <s v="T003029"/>
    <s v="C00266"/>
    <s v="P014"/>
    <x v="1"/>
    <d v="2026-05-25T22:06:00"/>
    <d v="2026-05-26T01:33:42"/>
    <d v="2026-05-26T18:00:18"/>
    <s v="Chat"/>
    <s v="High"/>
    <s v="Resolved"/>
    <n v="4"/>
  </r>
  <r>
    <s v="T003030"/>
    <s v="C00931"/>
    <s v="P005"/>
    <x v="15"/>
    <d v="2026-01-02T23:08:00"/>
    <d v="2026-01-03T00:23:11"/>
    <d v="2026-01-03T04:42:32"/>
    <s v="Phone"/>
    <s v="Critical"/>
    <s v="Resolved"/>
    <n v="5"/>
  </r>
  <r>
    <s v="T003031"/>
    <s v="C01402"/>
    <s v="P016"/>
    <x v="53"/>
    <d v="2026-07-22T19:54:00"/>
    <d v="2026-07-23T05:24:46"/>
    <m/>
    <s v="Phone"/>
    <s v="Medium"/>
    <s v="Pending"/>
    <n v="4"/>
  </r>
  <r>
    <s v="T003032"/>
    <s v="C01951"/>
    <s v="P019"/>
    <x v="48"/>
    <d v="2026-07-05T06:20:00"/>
    <d v="2026-07-05T14:02:16"/>
    <d v="2026-07-05T23:28:36"/>
    <s v="Web"/>
    <s v="Medium"/>
    <s v="Resolved"/>
    <n v="4"/>
  </r>
  <r>
    <s v="T003033"/>
    <s v="C02121"/>
    <s v="P014"/>
    <x v="23"/>
    <d v="2026-07-30T03:30:00"/>
    <d v="2026-07-30T09:43:09"/>
    <d v="2026-07-30T18:41:51"/>
    <s v="Email"/>
    <s v="Medium"/>
    <s v="Resolved"/>
    <n v="4"/>
  </r>
  <r>
    <s v="T003034"/>
    <s v="C01318"/>
    <s v="P016"/>
    <x v="77"/>
    <d v="2026-08-11T21:04:00"/>
    <d v="2026-08-12T05:57:53"/>
    <d v="2026-08-12T06:27:53"/>
    <s v="Phone"/>
    <s v="Medium"/>
    <s v="Resolved"/>
    <n v="4"/>
  </r>
  <r>
    <s v="T003035"/>
    <s v="C01023"/>
    <s v="P010"/>
    <x v="71"/>
    <d v="2026-08-31T09:41:00"/>
    <d v="2026-08-31T16:09:01"/>
    <d v="2026-08-31T22:04:10"/>
    <s v="Web"/>
    <s v="Medium"/>
    <s v="Resolved"/>
    <n v="3"/>
  </r>
  <r>
    <s v="T003036"/>
    <s v="C00437"/>
    <s v="P007"/>
    <x v="33"/>
    <d v="2026-02-10T11:03:00"/>
    <d v="2026-02-10T19:07:09"/>
    <m/>
    <s v="Chat"/>
    <s v="Low"/>
    <s v="Pending"/>
    <n v="3"/>
  </r>
  <r>
    <s v="T003037"/>
    <s v="C02286"/>
    <s v="P013"/>
    <x v="36"/>
    <d v="2026-08-16T10:13:00"/>
    <d v="2026-08-16T16:00:15"/>
    <d v="2026-08-17T10:49:59"/>
    <s v="Chat"/>
    <s v="Medium"/>
    <s v="Resolved"/>
    <n v="4"/>
  </r>
  <r>
    <s v="T003038"/>
    <s v="C00991"/>
    <s v="P008"/>
    <x v="25"/>
    <d v="2026-06-03T03:13:00"/>
    <d v="2026-06-03T10:12:57"/>
    <d v="2026-06-04T18:45:03"/>
    <s v="Email"/>
    <s v="Medium"/>
    <s v="Resolved"/>
    <n v="4"/>
  </r>
  <r>
    <s v="T003039"/>
    <s v="C01912"/>
    <s v="P018"/>
    <x v="7"/>
    <d v="2026-02-03T17:18:00"/>
    <d v="2026-02-04T06:52:51"/>
    <m/>
    <s v="Email"/>
    <s v="Low"/>
    <s v="Open"/>
    <n v="4"/>
  </r>
  <r>
    <s v="T003040"/>
    <s v="C01565"/>
    <s v="P010"/>
    <x v="23"/>
    <d v="2026-09-26T05:44:00"/>
    <d v="2026-09-26T14:34:02"/>
    <m/>
    <s v="Email"/>
    <s v="Medium"/>
    <s v="Open"/>
    <n v="3"/>
  </r>
  <r>
    <s v="T003041"/>
    <s v="C02329"/>
    <s v="P010"/>
    <x v="24"/>
    <d v="2026-08-10T05:35:00"/>
    <d v="2026-08-10T07:20:09"/>
    <d v="2026-08-10T15:21:37"/>
    <s v="Email"/>
    <s v="High"/>
    <s v="Resolved"/>
    <n v="4"/>
  </r>
  <r>
    <s v="T003042"/>
    <s v="C02434"/>
    <s v="P014"/>
    <x v="25"/>
    <d v="2026-03-15T18:08:00"/>
    <d v="2026-03-16T05:18:38"/>
    <d v="2026-03-18T23:00:18"/>
    <s v="Chat"/>
    <s v="Low"/>
    <s v="Resolved"/>
    <n v="4"/>
  </r>
  <r>
    <s v="T003043"/>
    <s v="C01768"/>
    <s v="P004"/>
    <x v="60"/>
    <d v="2026-09-01T17:06:00"/>
    <d v="2026-09-02T04:48:07"/>
    <d v="2026-09-03T03:45:07"/>
    <s v="Phone"/>
    <s v="Medium"/>
    <s v="Resolved"/>
    <n v="3"/>
  </r>
  <r>
    <s v="T003044"/>
    <s v="C01655"/>
    <s v="P012"/>
    <x v="7"/>
    <d v="2026-07-19T19:50:00"/>
    <d v="2026-07-20T20:05:38"/>
    <d v="2026-07-20T20:35:38"/>
    <s v="Email"/>
    <s v="Low"/>
    <s v="Resolved"/>
    <n v="4"/>
  </r>
  <r>
    <s v="T003045"/>
    <s v="C00344"/>
    <s v="P016"/>
    <x v="16"/>
    <d v="2026-05-03T16:56:00"/>
    <d v="2026-05-04T01:57:13"/>
    <d v="2026-05-05T14:58:38"/>
    <s v="Email"/>
    <s v="Medium"/>
    <s v="Resolved"/>
    <n v="5"/>
  </r>
  <r>
    <s v="T003046"/>
    <s v="C00041"/>
    <s v="P016"/>
    <x v="21"/>
    <d v="2026-02-14T00:56:00"/>
    <d v="2026-02-14T13:00:35"/>
    <d v="2026-02-15T16:57:35"/>
    <s v="Email"/>
    <s v="Medium"/>
    <s v="Resolved"/>
    <n v="4"/>
  </r>
  <r>
    <s v="T003047"/>
    <s v="C01366"/>
    <s v="P005"/>
    <x v="74"/>
    <d v="2026-07-19T10:00:00"/>
    <d v="2026-07-19T16:09:08"/>
    <d v="2026-07-19T22:11:34"/>
    <s v="Phone"/>
    <s v="Medium"/>
    <s v="Resolved"/>
    <n v="3"/>
  </r>
  <r>
    <s v="T003048"/>
    <s v="C01763"/>
    <s v="P002"/>
    <x v="51"/>
    <d v="2026-09-12T09:50:00"/>
    <d v="2026-09-12T20:02:27"/>
    <m/>
    <s v="Chat"/>
    <s v="Medium"/>
    <s v="Open"/>
    <n v="4"/>
  </r>
  <r>
    <s v="T003049"/>
    <s v="C01866"/>
    <s v="P004"/>
    <x v="26"/>
    <d v="2026-02-22T07:42:00"/>
    <d v="2026-02-22T15:17:44"/>
    <d v="2026-02-23T05:16:39"/>
    <s v="Phone"/>
    <s v="Medium"/>
    <s v="Resolved"/>
    <n v="3"/>
  </r>
  <r>
    <s v="T003050"/>
    <s v="C00628"/>
    <s v="P017"/>
    <x v="24"/>
    <d v="2026-01-01T11:51:00"/>
    <d v="2026-01-01T16:27:31"/>
    <d v="2026-01-01T16:57:31"/>
    <s v="Email"/>
    <s v="High"/>
    <s v="Resolved"/>
    <n v="4"/>
  </r>
  <r>
    <s v="T003051"/>
    <s v="C01259"/>
    <s v="P006"/>
    <x v="21"/>
    <d v="2026-03-04T11:55:00"/>
    <d v="2026-03-04T20:40:58"/>
    <d v="2026-03-05T01:38:57"/>
    <s v="Chat"/>
    <s v="Medium"/>
    <s v="Resolved"/>
    <n v="4"/>
  </r>
  <r>
    <s v="T003052"/>
    <s v="C02156"/>
    <s v="P002"/>
    <x v="50"/>
    <d v="2026-03-22T14:45:00"/>
    <d v="2026-03-22T16:52:02"/>
    <m/>
    <s v="Phone"/>
    <s v="High"/>
    <s v="Open"/>
    <n v="3"/>
  </r>
  <r>
    <s v="T003053"/>
    <s v="C00240"/>
    <s v="P012"/>
    <x v="7"/>
    <d v="2026-04-14T23:02:00"/>
    <d v="2026-04-15T10:57:45"/>
    <d v="2026-04-16T05:29:57"/>
    <s v="Phone"/>
    <s v="Medium"/>
    <s v="Resolved"/>
    <n v="3"/>
  </r>
  <r>
    <s v="T003054"/>
    <s v="C00960"/>
    <s v="P018"/>
    <x v="21"/>
    <d v="2026-09-24T15:36:00"/>
    <d v="2026-09-25T07:20:31"/>
    <d v="2026-09-28T13:05:23"/>
    <s v="Chat"/>
    <s v="Low"/>
    <s v="Resolved"/>
    <n v="5"/>
  </r>
  <r>
    <s v="T003055"/>
    <s v="C02362"/>
    <s v="P005"/>
    <x v="54"/>
    <d v="2026-09-21T22:23:00"/>
    <d v="2026-09-22T09:11:49"/>
    <d v="2026-09-23T19:08:33"/>
    <s v="Web"/>
    <s v="Low"/>
    <s v="Resolved"/>
    <n v="3"/>
  </r>
  <r>
    <s v="T003056"/>
    <s v="C00500"/>
    <s v="P001"/>
    <x v="8"/>
    <d v="2026-07-03T19:56:00"/>
    <d v="2026-07-04T08:18:00"/>
    <d v="2026-07-04T08:48:00"/>
    <s v="Email"/>
    <s v="Medium"/>
    <s v="Resolved"/>
    <n v="5"/>
  </r>
  <r>
    <s v="T003057"/>
    <s v="C00792"/>
    <s v="P003"/>
    <x v="10"/>
    <d v="2026-03-01T17:37:00"/>
    <d v="2026-03-01T21:19:28"/>
    <d v="2026-03-02T01:11:47"/>
    <s v="Chat"/>
    <s v="High"/>
    <s v="Resolved"/>
    <n v="5"/>
  </r>
  <r>
    <s v="T003058"/>
    <s v="C01170"/>
    <s v="P003"/>
    <x v="12"/>
    <d v="2026-02-27T06:33:00"/>
    <d v="2026-02-27T12:13:33"/>
    <d v="2026-02-28T01:17:05"/>
    <s v="Chat"/>
    <s v="Medium"/>
    <s v="Resolved"/>
    <n v="5"/>
  </r>
  <r>
    <s v="T003059"/>
    <s v="C01721"/>
    <s v="P005"/>
    <x v="23"/>
    <d v="2026-01-23T13:52:00"/>
    <d v="2026-01-23T21:40:18"/>
    <d v="2026-01-24T10:11:47"/>
    <s v="Web"/>
    <s v="Medium"/>
    <s v="Resolved"/>
    <n v="2"/>
  </r>
  <r>
    <s v="T003060"/>
    <s v="C00638"/>
    <s v="P004"/>
    <x v="32"/>
    <d v="2026-08-05T02:41:00"/>
    <d v="2026-08-05T05:34:47"/>
    <m/>
    <s v="Chat"/>
    <s v="High"/>
    <s v="Open"/>
    <n v="4"/>
  </r>
  <r>
    <s v="T003061"/>
    <s v="C01981"/>
    <s v="P013"/>
    <x v="16"/>
    <d v="2026-03-02T22:10:00"/>
    <d v="2026-03-03T03:45:31"/>
    <d v="2026-03-04T01:06:12"/>
    <s v="Chat"/>
    <s v="Medium"/>
    <s v="Resolved"/>
    <n v="2"/>
  </r>
  <r>
    <s v="T003062"/>
    <s v="C00590"/>
    <s v="P005"/>
    <x v="43"/>
    <d v="2026-09-03T04:28:00"/>
    <d v="2026-09-03T10:09:32"/>
    <m/>
    <s v="Web"/>
    <s v="Medium"/>
    <s v="Open"/>
    <n v="4"/>
  </r>
  <r>
    <s v="T003063"/>
    <s v="C00921"/>
    <s v="P011"/>
    <x v="22"/>
    <d v="2026-06-13T05:43:00"/>
    <d v="2026-06-13T13:31:55"/>
    <d v="2026-06-14T09:24:08"/>
    <s v="Email"/>
    <s v="Medium"/>
    <s v="Resolved"/>
    <n v="4"/>
  </r>
  <r>
    <s v="T003064"/>
    <s v="C01434"/>
    <s v="P009"/>
    <x v="37"/>
    <d v="2026-05-14T22:29:00"/>
    <d v="2026-05-15T02:33:02"/>
    <d v="2026-05-15T03:03:02"/>
    <s v="Email"/>
    <s v="High"/>
    <s v="Resolved"/>
    <n v="5"/>
  </r>
  <r>
    <s v="T003065"/>
    <s v="C00031"/>
    <s v="P014"/>
    <x v="25"/>
    <d v="2026-09-11T02:55:00"/>
    <d v="2026-09-11T06:49:38"/>
    <d v="2026-09-11T18:51:41"/>
    <s v="Email"/>
    <s v="High"/>
    <s v="Resolved"/>
    <n v="3"/>
  </r>
  <r>
    <s v="T003066"/>
    <s v="C01919"/>
    <s v="P014"/>
    <x v="70"/>
    <d v="2026-02-12T13:07:00"/>
    <d v="2026-02-12T19:40:09"/>
    <d v="2026-02-12T20:10:09"/>
    <s v="Email"/>
    <s v="Medium"/>
    <s v="Resolved"/>
    <n v="5"/>
  </r>
  <r>
    <s v="T003067"/>
    <s v="C01673"/>
    <s v="P012"/>
    <x v="57"/>
    <d v="2026-05-07T13:47:00"/>
    <d v="2026-05-08T13:14:15"/>
    <d v="2026-05-08T18:11:47"/>
    <s v="Chat"/>
    <s v="Low"/>
    <s v="Resolved"/>
    <n v="4"/>
  </r>
  <r>
    <s v="T003068"/>
    <s v="C02088"/>
    <s v="P018"/>
    <x v="77"/>
    <d v="2026-03-12T05:15:00"/>
    <d v="2026-03-12T09:50:58"/>
    <m/>
    <s v="Email"/>
    <s v="High"/>
    <s v="Escalated"/>
    <n v="4"/>
  </r>
  <r>
    <s v="T003069"/>
    <s v="C00688"/>
    <s v="P004"/>
    <x v="23"/>
    <d v="2026-02-19T09:21:00"/>
    <d v="2026-02-19T15:02:17"/>
    <d v="2026-02-19T15:32:17"/>
    <s v="Email"/>
    <s v="Medium"/>
    <s v="Resolved"/>
    <n v="5"/>
  </r>
  <r>
    <s v="T003070"/>
    <s v="C00995"/>
    <s v="P011"/>
    <x v="11"/>
    <d v="2026-09-15T18:51:00"/>
    <d v="2026-09-16T04:59:51"/>
    <d v="2026-09-17T15:13:52"/>
    <s v="Email"/>
    <s v="Medium"/>
    <s v="Resolved"/>
    <n v="4"/>
  </r>
  <r>
    <s v="T003071"/>
    <s v="C02247"/>
    <s v="P008"/>
    <x v="59"/>
    <d v="2026-06-15T17:04:00"/>
    <d v="2026-06-16T01:11:56"/>
    <d v="2026-06-16T21:56:13"/>
    <s v="Email"/>
    <s v="Medium"/>
    <s v="Resolved"/>
    <n v="5"/>
  </r>
  <r>
    <s v="T003072"/>
    <s v="C00168"/>
    <s v="P011"/>
    <x v="69"/>
    <d v="2026-02-13T14:05:00"/>
    <d v="2026-02-14T06:34:11"/>
    <d v="2026-02-15T12:51:31"/>
    <s v="Email"/>
    <s v="Low"/>
    <s v="Resolved"/>
    <n v="4"/>
  </r>
  <r>
    <s v="T003073"/>
    <s v="C01229"/>
    <s v="P003"/>
    <x v="78"/>
    <d v="2026-01-30T13:03:00"/>
    <d v="2026-01-30T16:06:03"/>
    <d v="2026-01-30T18:01:53"/>
    <s v="Chat"/>
    <s v="High"/>
    <s v="Resolved"/>
    <n v="4"/>
  </r>
  <r>
    <s v="T003074"/>
    <s v="C01210"/>
    <s v="P007"/>
    <x v="12"/>
    <d v="2026-03-27T08:48:00"/>
    <d v="2026-03-28T08:07:07"/>
    <d v="2026-03-29T02:45:55"/>
    <s v="Email"/>
    <s v="Low"/>
    <s v="Resolved"/>
    <n v="3"/>
  </r>
  <r>
    <s v="T003075"/>
    <s v="C01119"/>
    <s v="P019"/>
    <x v="52"/>
    <d v="2026-08-16T14:57:00"/>
    <d v="2026-08-16T19:30:25"/>
    <d v="2026-08-17T08:38:55"/>
    <s v="Web"/>
    <s v="Medium"/>
    <s v="Resolved"/>
    <n v="4"/>
  </r>
  <r>
    <s v="T003076"/>
    <s v="C01085"/>
    <s v="P017"/>
    <x v="62"/>
    <d v="2026-02-09T00:26:00"/>
    <d v="2026-02-09T08:31:37"/>
    <d v="2026-02-09T14:07:14"/>
    <s v="Email"/>
    <s v="Medium"/>
    <s v="Resolved"/>
    <n v="3"/>
  </r>
  <r>
    <s v="T003077"/>
    <s v="C01869"/>
    <s v="P009"/>
    <x v="4"/>
    <d v="2026-07-22T01:41:00"/>
    <d v="2026-07-22T08:44:56"/>
    <d v="2026-07-22T23:21:18"/>
    <s v="Email"/>
    <s v="Medium"/>
    <s v="Resolved"/>
    <n v="4"/>
  </r>
  <r>
    <s v="T003078"/>
    <s v="C00493"/>
    <s v="P003"/>
    <x v="68"/>
    <d v="2026-01-29T18:47:00"/>
    <d v="2026-01-29T21:50:21"/>
    <d v="2026-01-30T23:03:54"/>
    <s v="Email"/>
    <s v="High"/>
    <s v="Resolved"/>
    <n v="5"/>
  </r>
  <r>
    <s v="T003079"/>
    <s v="C02228"/>
    <s v="P013"/>
    <x v="19"/>
    <d v="2026-04-02T04:11:00"/>
    <d v="2026-04-02T11:45:19"/>
    <d v="2026-04-03T11:43:26"/>
    <s v="Email"/>
    <s v="Medium"/>
    <s v="Resolved"/>
    <n v="3"/>
  </r>
  <r>
    <s v="T003080"/>
    <s v="C02241"/>
    <s v="P007"/>
    <x v="13"/>
    <d v="2026-05-23T17:13:00"/>
    <d v="2026-05-23T23:12:11"/>
    <d v="2026-05-24T13:52:44"/>
    <s v="Web"/>
    <s v="Medium"/>
    <s v="Resolved"/>
    <n v="5"/>
  </r>
  <r>
    <s v="T003081"/>
    <s v="C00449"/>
    <s v="P007"/>
    <x v="11"/>
    <d v="2026-02-05T00:23:00"/>
    <d v="2026-02-05T05:23:49"/>
    <m/>
    <s v="Chat"/>
    <s v="High"/>
    <s v="Pending"/>
    <n v="4"/>
  </r>
  <r>
    <s v="T003082"/>
    <s v="C02436"/>
    <s v="P002"/>
    <x v="6"/>
    <d v="2026-04-19T06:17:00"/>
    <d v="2026-04-19T07:02:41"/>
    <d v="2026-04-20T00:41:17"/>
    <s v="Email"/>
    <s v="Medium"/>
    <s v="Resolved"/>
    <n v="4"/>
  </r>
  <r>
    <s v="T003083"/>
    <s v="C00656"/>
    <s v="P006"/>
    <x v="48"/>
    <d v="2026-03-15T22:30:00"/>
    <d v="2026-03-16T02:07:58"/>
    <d v="2026-03-16T16:23:31"/>
    <s v="Web"/>
    <s v="High"/>
    <s v="Resolved"/>
    <n v="4"/>
  </r>
  <r>
    <s v="T003084"/>
    <s v="C00130"/>
    <s v="P005"/>
    <x v="5"/>
    <d v="2026-01-13T06:22:00"/>
    <d v="2026-01-13T10:00:28"/>
    <d v="2026-01-13T12:04:02"/>
    <s v="Chat"/>
    <s v="High"/>
    <s v="Resolved"/>
    <n v="4"/>
  </r>
  <r>
    <s v="T003085"/>
    <s v="C00996"/>
    <s v="P001"/>
    <x v="69"/>
    <d v="2026-01-01T23:35:00"/>
    <d v="2026-01-02T07:53:34"/>
    <m/>
    <s v="Phone"/>
    <s v="Medium"/>
    <s v="Open"/>
    <n v="1"/>
  </r>
  <r>
    <s v="T003086"/>
    <s v="C01990"/>
    <s v="P012"/>
    <x v="45"/>
    <d v="2026-02-09T06:30:00"/>
    <d v="2026-02-10T02:27:11"/>
    <d v="2026-02-10T02:57:11"/>
    <s v="Email"/>
    <s v="Low"/>
    <s v="Resolved"/>
    <n v="4"/>
  </r>
  <r>
    <s v="T003087"/>
    <s v="C02112"/>
    <s v="P020"/>
    <x v="56"/>
    <d v="2026-07-24T15:15:00"/>
    <d v="2026-07-25T13:27:32"/>
    <d v="2026-07-26T02:10:51"/>
    <s v="Email"/>
    <s v="Low"/>
    <s v="Resolved"/>
    <n v="3"/>
  </r>
  <r>
    <s v="T003088"/>
    <s v="C01615"/>
    <s v="P003"/>
    <x v="1"/>
    <d v="2026-01-11T16:05:00"/>
    <d v="2026-01-11T22:42:01"/>
    <m/>
    <s v="Chat"/>
    <s v="Medium"/>
    <s v="Pending"/>
    <n v="3"/>
  </r>
  <r>
    <s v="T003089"/>
    <s v="C02028"/>
    <s v="P002"/>
    <x v="57"/>
    <d v="2026-05-19T15:12:00"/>
    <d v="2026-05-20T07:06:01"/>
    <d v="2026-05-22T17:53:35"/>
    <s v="Chat"/>
    <s v="Low"/>
    <s v="Resolved"/>
    <n v="4"/>
  </r>
  <r>
    <s v="T003090"/>
    <s v="C00654"/>
    <s v="P003"/>
    <x v="40"/>
    <d v="2026-01-07T07:03:00"/>
    <d v="2026-01-07T14:15:26"/>
    <m/>
    <s v="Web"/>
    <s v="Medium"/>
    <s v="Escalated"/>
    <n v="4"/>
  </r>
  <r>
    <s v="T003091"/>
    <s v="C02198"/>
    <s v="P011"/>
    <x v="22"/>
    <d v="2026-02-28T18:12:00"/>
    <d v="2026-03-01T03:37:48"/>
    <d v="2026-03-01T04:27:45"/>
    <s v="Email"/>
    <s v="Medium"/>
    <s v="Resolved"/>
    <n v="3"/>
  </r>
  <r>
    <s v="T003092"/>
    <s v="C01588"/>
    <s v="P017"/>
    <x v="38"/>
    <d v="2026-02-18T07:26:00"/>
    <d v="2026-02-19T04:53:04"/>
    <d v="2026-02-20T00:10:04"/>
    <s v="Email"/>
    <s v="Low"/>
    <s v="Resolved"/>
    <n v="4"/>
  </r>
  <r>
    <s v="T003093"/>
    <s v="C00334"/>
    <s v="P007"/>
    <x v="63"/>
    <d v="2026-04-03T19:32:00"/>
    <d v="2026-04-04T00:41:24"/>
    <m/>
    <s v="Chat"/>
    <s v="Medium"/>
    <s v="Open"/>
    <n v="3"/>
  </r>
  <r>
    <s v="T003094"/>
    <s v="C00322"/>
    <s v="P003"/>
    <x v="59"/>
    <d v="2026-07-23T09:02:00"/>
    <d v="2026-07-23T16:57:49"/>
    <d v="2026-07-24T01:36:55"/>
    <s v="Chat"/>
    <s v="Medium"/>
    <s v="Resolved"/>
    <n v="5"/>
  </r>
  <r>
    <s v="T003095"/>
    <s v="C00669"/>
    <s v="P002"/>
    <x v="27"/>
    <d v="2026-04-25T20:05:00"/>
    <d v="2026-04-26T10:27:51"/>
    <d v="2026-04-27T12:09:42"/>
    <s v="Chat"/>
    <s v="Low"/>
    <s v="Resolved"/>
    <n v="5"/>
  </r>
  <r>
    <s v="T003096"/>
    <s v="C00174"/>
    <s v="P013"/>
    <x v="46"/>
    <d v="2026-01-05T23:31:00"/>
    <d v="2026-01-06T01:34:30"/>
    <d v="2026-01-06T13:16:41"/>
    <s v="Chat"/>
    <s v="High"/>
    <s v="Resolved"/>
    <n v="3"/>
  </r>
  <r>
    <s v="T003097"/>
    <s v="C00707"/>
    <s v="P008"/>
    <x v="14"/>
    <d v="2026-02-09T18:07:00"/>
    <d v="2026-02-09T20:39:49"/>
    <m/>
    <s v="Email"/>
    <s v="High"/>
    <s v="Open"/>
    <n v="5"/>
  </r>
  <r>
    <s v="T003098"/>
    <s v="C02484"/>
    <s v="P008"/>
    <x v="7"/>
    <d v="2026-03-25T11:02:00"/>
    <d v="2026-03-25T16:01:09"/>
    <d v="2026-03-26T10:05:58"/>
    <s v="Email"/>
    <s v="Medium"/>
    <s v="Resolved"/>
    <n v="5"/>
  </r>
  <r>
    <s v="T003099"/>
    <s v="C00601"/>
    <s v="P005"/>
    <x v="10"/>
    <d v="2026-03-18T10:08:00"/>
    <d v="2026-03-18T11:17:03"/>
    <d v="2026-03-19T00:01:17"/>
    <s v="Phone"/>
    <s v="High"/>
    <s v="Resolved"/>
    <n v="4"/>
  </r>
  <r>
    <s v="T003100"/>
    <s v="C01591"/>
    <s v="P018"/>
    <x v="14"/>
    <d v="2026-06-04T09:03:00"/>
    <d v="2026-06-05T03:50:58"/>
    <d v="2026-06-07T09:21:30"/>
    <s v="Chat"/>
    <s v="Low"/>
    <s v="Resolved"/>
    <n v="3"/>
  </r>
  <r>
    <s v="T003101"/>
    <s v="C02444"/>
    <s v="P008"/>
    <x v="6"/>
    <d v="2026-04-06T08:25:00"/>
    <d v="2026-04-06T12:27:00"/>
    <d v="2026-04-06T20:57:47"/>
    <s v="Phone"/>
    <s v="High"/>
    <s v="Resolved"/>
    <n v="4"/>
  </r>
  <r>
    <s v="T003102"/>
    <s v="C00634"/>
    <s v="P015"/>
    <x v="35"/>
    <d v="2026-07-23T11:16:00"/>
    <d v="2026-07-23T18:31:28"/>
    <d v="2026-07-25T00:43:33"/>
    <s v="Chat"/>
    <s v="Medium"/>
    <s v="Resolved"/>
    <n v="5"/>
  </r>
  <r>
    <s v="T003103"/>
    <s v="C01741"/>
    <s v="P015"/>
    <x v="4"/>
    <d v="2026-03-10T11:39:00"/>
    <d v="2026-03-10T22:21:12"/>
    <m/>
    <s v="Web"/>
    <s v="Medium"/>
    <s v="Escalated"/>
    <n v="5"/>
  </r>
  <r>
    <s v="T003104"/>
    <s v="C01126"/>
    <s v="P002"/>
    <x v="14"/>
    <d v="2026-07-05T17:15:00"/>
    <d v="2026-07-06T03:31:44"/>
    <d v="2026-07-06T09:28:08"/>
    <s v="Web"/>
    <s v="Medium"/>
    <s v="Resolved"/>
    <n v="4"/>
  </r>
  <r>
    <s v="T003105"/>
    <s v="C00714"/>
    <s v="P005"/>
    <x v="73"/>
    <d v="2026-01-28T21:21:00"/>
    <d v="2026-01-28T23:28:53"/>
    <m/>
    <s v="Chat"/>
    <s v="High"/>
    <s v="Pending"/>
    <n v="5"/>
  </r>
  <r>
    <s v="T003106"/>
    <s v="C02376"/>
    <s v="P018"/>
    <x v="73"/>
    <d v="2026-09-27T21:12:00"/>
    <d v="2026-09-28T10:15:49"/>
    <d v="2026-09-28T10:45:49"/>
    <s v="Phone"/>
    <s v="Low"/>
    <s v="Resolved"/>
    <n v="3"/>
  </r>
  <r>
    <s v="T003107"/>
    <s v="C01642"/>
    <s v="P018"/>
    <x v="52"/>
    <d v="2026-09-27T14:30:00"/>
    <d v="2026-09-27T18:36:05"/>
    <d v="2026-09-28T02:35:25"/>
    <s v="Email"/>
    <s v="Medium"/>
    <s v="Resolved"/>
    <n v="5"/>
  </r>
  <r>
    <s v="T003108"/>
    <s v="C01097"/>
    <s v="P009"/>
    <x v="38"/>
    <d v="2026-03-17T23:46:00"/>
    <d v="2026-03-18T03:03:28"/>
    <d v="2026-03-18T09:04:35"/>
    <s v="Email"/>
    <s v="High"/>
    <s v="Resolved"/>
    <n v="3"/>
  </r>
  <r>
    <s v="T003109"/>
    <s v="C02031"/>
    <s v="P004"/>
    <x v="11"/>
    <d v="2026-03-05T21:26:00"/>
    <d v="2026-03-06T06:58:22"/>
    <d v="2026-03-06T22:45:29"/>
    <s v="Chat"/>
    <s v="Medium"/>
    <s v="Resolved"/>
    <n v="4"/>
  </r>
  <r>
    <s v="T003110"/>
    <s v="C02252"/>
    <s v="P006"/>
    <x v="76"/>
    <d v="2026-01-01T11:39:00"/>
    <d v="2026-01-01T19:44:37"/>
    <d v="2026-01-03T05:18:25"/>
    <s v="Email"/>
    <s v="Medium"/>
    <s v="Resolved"/>
    <n v="3"/>
  </r>
  <r>
    <s v="T003111"/>
    <s v="C01954"/>
    <s v="P019"/>
    <x v="58"/>
    <d v="2026-09-24T09:53:00"/>
    <d v="2026-09-24T23:14:36"/>
    <d v="2026-09-25T21:00:02"/>
    <s v="Chat"/>
    <s v="Low"/>
    <s v="Resolved"/>
    <n v="3"/>
  </r>
  <r>
    <s v="T003112"/>
    <s v="C02173"/>
    <s v="P014"/>
    <x v="11"/>
    <d v="2026-01-11T11:02:00"/>
    <d v="2026-01-12T04:45:12"/>
    <d v="2026-01-12T09:14:34"/>
    <s v="Email"/>
    <s v="Low"/>
    <s v="Resolved"/>
    <n v="4"/>
  </r>
  <r>
    <s v="T003113"/>
    <s v="C00806"/>
    <s v="P002"/>
    <x v="11"/>
    <d v="2026-01-01T00:33:00"/>
    <d v="2026-01-01T10:35:12"/>
    <d v="2026-01-02T09:36:09"/>
    <s v="Email"/>
    <s v="Medium"/>
    <s v="Resolved"/>
    <n v="2"/>
  </r>
  <r>
    <s v="T003114"/>
    <s v="C00861"/>
    <s v="P015"/>
    <x v="18"/>
    <d v="2026-01-27T07:55:00"/>
    <d v="2026-01-27T17:39:56"/>
    <d v="2026-01-28T09:53:47"/>
    <s v="Email"/>
    <s v="Medium"/>
    <s v="Resolved"/>
    <n v="5"/>
  </r>
  <r>
    <s v="T003115"/>
    <s v="C00582"/>
    <s v="P003"/>
    <x v="16"/>
    <d v="2026-03-22T09:11:00"/>
    <d v="2026-03-22T18:42:47"/>
    <d v="2026-03-23T21:42:24"/>
    <s v="Web"/>
    <s v="Medium"/>
    <s v="Resolved"/>
    <n v="4"/>
  </r>
  <r>
    <s v="T003116"/>
    <s v="C01741"/>
    <s v="P007"/>
    <x v="43"/>
    <d v="2026-09-24T18:41:00"/>
    <d v="2026-09-24T22:02:48"/>
    <m/>
    <s v="Chat"/>
    <s v="High"/>
    <s v="Open"/>
    <n v="4"/>
  </r>
  <r>
    <s v="T003117"/>
    <s v="C02008"/>
    <s v="P010"/>
    <x v="43"/>
    <d v="2026-02-15T06:18:00"/>
    <d v="2026-02-15T10:32:04"/>
    <d v="2026-02-15T23:50:51"/>
    <s v="Phone"/>
    <s v="High"/>
    <s v="Resolved"/>
    <n v="4"/>
  </r>
  <r>
    <s v="T003118"/>
    <s v="C01652"/>
    <s v="P008"/>
    <x v="8"/>
    <d v="2026-06-05T15:44:00"/>
    <d v="2026-06-05T21:04:39"/>
    <m/>
    <s v="Phone"/>
    <s v="Medium"/>
    <s v="Pending"/>
    <n v="5"/>
  </r>
  <r>
    <s v="T003119"/>
    <s v="C01499"/>
    <s v="P014"/>
    <x v="30"/>
    <d v="2026-06-27T07:43:00"/>
    <d v="2026-06-27T14:05:58"/>
    <d v="2026-06-28T18:14:12"/>
    <s v="Phone"/>
    <s v="Medium"/>
    <s v="Resolved"/>
    <n v="4"/>
  </r>
  <r>
    <s v="T003120"/>
    <s v="C01929"/>
    <s v="P004"/>
    <x v="76"/>
    <d v="2026-08-07T08:43:00"/>
    <d v="2026-08-07T10:45:48"/>
    <d v="2026-08-08T04:24:05"/>
    <s v="Email"/>
    <s v="High"/>
    <s v="Resolved"/>
    <n v="4"/>
  </r>
  <r>
    <s v="T003121"/>
    <s v="C00454"/>
    <s v="P018"/>
    <x v="39"/>
    <d v="2026-07-10T01:39:00"/>
    <d v="2026-07-10T04:15:05"/>
    <d v="2026-07-10T21:36:52"/>
    <s v="Web"/>
    <s v="High"/>
    <s v="Resolved"/>
    <n v="4"/>
  </r>
  <r>
    <s v="T003122"/>
    <s v="C00915"/>
    <s v="P012"/>
    <x v="37"/>
    <d v="2026-09-26T12:26:00"/>
    <d v="2026-09-26T13:57:17"/>
    <d v="2026-09-26T22:21:00"/>
    <s v="Email"/>
    <s v="Critical"/>
    <s v="Resolved"/>
    <n v="4"/>
  </r>
  <r>
    <s v="T003123"/>
    <s v="C01768"/>
    <s v="P007"/>
    <x v="45"/>
    <d v="2026-06-30T02:19:00"/>
    <d v="2026-06-30T08:15:35"/>
    <d v="2026-07-01T01:33:57"/>
    <s v="Chat"/>
    <s v="Medium"/>
    <s v="Resolved"/>
    <n v="5"/>
  </r>
  <r>
    <s v="T003124"/>
    <s v="C00131"/>
    <s v="P020"/>
    <x v="45"/>
    <d v="2026-08-19T04:56:00"/>
    <d v="2026-08-19T07:10:49"/>
    <d v="2026-08-19T13:49:56"/>
    <s v="Phone"/>
    <s v="High"/>
    <s v="Resolved"/>
    <n v="3"/>
  </r>
  <r>
    <s v="T003125"/>
    <s v="C02278"/>
    <s v="P010"/>
    <x v="54"/>
    <d v="2026-03-29T12:02:00"/>
    <d v="2026-03-29T19:26:53"/>
    <d v="2026-03-31T06:33:15"/>
    <s v="Phone"/>
    <s v="Low"/>
    <s v="Resolved"/>
    <n v="4"/>
  </r>
  <r>
    <s v="T003126"/>
    <s v="C00428"/>
    <s v="P009"/>
    <x v="3"/>
    <d v="2026-04-22T16:39:00"/>
    <d v="2026-04-23T14:47:46"/>
    <d v="2026-04-24T03:01:19"/>
    <s v="Chat"/>
    <s v="Low"/>
    <s v="Resolved"/>
    <n v="3"/>
  </r>
  <r>
    <s v="T003127"/>
    <s v="C01968"/>
    <s v="P001"/>
    <x v="17"/>
    <d v="2026-07-21T09:41:00"/>
    <d v="2026-07-22T03:34:45"/>
    <m/>
    <s v="Chat"/>
    <s v="Low"/>
    <s v="Pending"/>
    <n v="5"/>
  </r>
  <r>
    <s v="T003128"/>
    <s v="C01542"/>
    <s v="P020"/>
    <x v="59"/>
    <d v="2026-08-28T06:03:00"/>
    <d v="2026-08-28T17:59:11"/>
    <m/>
    <s v="Chat"/>
    <s v="Medium"/>
    <s v="Pending"/>
    <n v="3"/>
  </r>
  <r>
    <s v="T003129"/>
    <s v="C02120"/>
    <s v="P017"/>
    <x v="14"/>
    <d v="2026-01-02T21:32:00"/>
    <d v="2026-01-03T09:29:15"/>
    <d v="2026-01-03T21:24:38"/>
    <s v="Email"/>
    <s v="Medium"/>
    <s v="Resolved"/>
    <n v="4"/>
  </r>
  <r>
    <s v="T003130"/>
    <s v="C01938"/>
    <s v="P004"/>
    <x v="25"/>
    <d v="2026-04-29T08:23:00"/>
    <d v="2026-04-29T13:17:37"/>
    <d v="2026-04-29T21:02:11"/>
    <s v="Chat"/>
    <s v="Medium"/>
    <s v="Resolved"/>
    <n v="4"/>
  </r>
  <r>
    <s v="T003131"/>
    <s v="C01290"/>
    <s v="P019"/>
    <x v="7"/>
    <d v="2026-08-08T07:42:00"/>
    <d v="2026-08-09T01:19:28"/>
    <d v="2026-08-11T03:00:20"/>
    <s v="Chat"/>
    <s v="Low"/>
    <s v="Resolved"/>
    <n v="2"/>
  </r>
  <r>
    <s v="T003132"/>
    <s v="C01891"/>
    <s v="P016"/>
    <x v="69"/>
    <d v="2026-02-01T01:38:00"/>
    <d v="2026-02-01T13:12:52"/>
    <d v="2026-02-02T02:52:17"/>
    <s v="Chat"/>
    <s v="Medium"/>
    <s v="Resolved"/>
    <n v="4"/>
  </r>
  <r>
    <s v="T003133"/>
    <s v="C00867"/>
    <s v="P009"/>
    <x v="13"/>
    <d v="2026-04-07T08:26:00"/>
    <d v="2026-04-07T10:40:15"/>
    <d v="2026-04-08T04:42:03"/>
    <s v="Email"/>
    <s v="High"/>
    <s v="Resolved"/>
    <n v="5"/>
  </r>
  <r>
    <s v="T003134"/>
    <s v="C01460"/>
    <s v="P019"/>
    <x v="15"/>
    <d v="2026-05-30T05:16:00"/>
    <d v="2026-05-30T09:18:27"/>
    <d v="2026-05-30T16:56:34"/>
    <s v="Chat"/>
    <s v="High"/>
    <s v="Resolved"/>
    <n v="5"/>
  </r>
  <r>
    <s v="T003135"/>
    <s v="C02288"/>
    <s v="P012"/>
    <x v="15"/>
    <d v="2026-01-23T08:29:00"/>
    <d v="2026-01-23T09:32:33"/>
    <m/>
    <s v="Email"/>
    <s v="Medium"/>
    <s v="Pending"/>
    <n v="4"/>
  </r>
  <r>
    <s v="T003136"/>
    <s v="C00212"/>
    <s v="P014"/>
    <x v="68"/>
    <d v="2026-09-07T04:40:00"/>
    <d v="2026-09-07T22:20:28"/>
    <d v="2026-09-09T10:44:51"/>
    <s v="Chat"/>
    <s v="Low"/>
    <s v="Resolved"/>
    <n v="4"/>
  </r>
  <r>
    <s v="T003137"/>
    <s v="C00890"/>
    <s v="P004"/>
    <x v="73"/>
    <d v="2026-04-11T04:43:00"/>
    <d v="2026-04-11T10:58:57"/>
    <d v="2026-04-12T05:50:43"/>
    <s v="Phone"/>
    <s v="Medium"/>
    <s v="Resolved"/>
    <n v="5"/>
  </r>
  <r>
    <s v="T003138"/>
    <s v="C00044"/>
    <s v="P003"/>
    <x v="65"/>
    <d v="2026-08-03T17:38:00"/>
    <d v="2026-08-04T04:37:53"/>
    <m/>
    <s v="Email"/>
    <s v="Medium"/>
    <s v="Open"/>
    <n v="3"/>
  </r>
  <r>
    <s v="T003139"/>
    <s v="C01336"/>
    <s v="P011"/>
    <x v="70"/>
    <d v="2026-04-27T11:23:00"/>
    <d v="2026-04-27T18:20:36"/>
    <m/>
    <s v="Web"/>
    <s v="Medium"/>
    <s v="Open"/>
    <n v="4"/>
  </r>
  <r>
    <s v="T003140"/>
    <s v="C01956"/>
    <s v="P007"/>
    <x v="4"/>
    <d v="2026-04-20T16:40:00"/>
    <d v="2026-04-20T20:32:05"/>
    <d v="2026-04-21T10:26:45"/>
    <s v="Chat"/>
    <s v="High"/>
    <s v="Resolved"/>
    <n v="5"/>
  </r>
  <r>
    <s v="T003141"/>
    <s v="C00097"/>
    <s v="P020"/>
    <x v="41"/>
    <d v="2026-09-21T13:50:00"/>
    <d v="2026-09-21T17:23:27"/>
    <d v="2026-09-21T20:15:44"/>
    <s v="Email"/>
    <s v="High"/>
    <s v="Resolved"/>
    <n v="5"/>
  </r>
  <r>
    <s v="T003142"/>
    <s v="C01374"/>
    <s v="P002"/>
    <x v="47"/>
    <d v="2026-08-22T12:54:00"/>
    <d v="2026-08-23T02:11:33"/>
    <m/>
    <s v="Email"/>
    <s v="Low"/>
    <s v="Pending"/>
    <n v="4"/>
  </r>
  <r>
    <s v="T003143"/>
    <s v="C01039"/>
    <s v="P016"/>
    <x v="23"/>
    <d v="2026-05-21T11:11:00"/>
    <d v="2026-05-22T10:49:43"/>
    <d v="2026-05-24T11:58:22"/>
    <s v="Email"/>
    <s v="Low"/>
    <s v="Resolved"/>
    <n v="5"/>
  </r>
  <r>
    <s v="T003144"/>
    <s v="C01957"/>
    <s v="P013"/>
    <x v="17"/>
    <d v="2026-05-07T09:17:00"/>
    <d v="2026-05-08T06:45:38"/>
    <d v="2026-05-09T06:02:55"/>
    <s v="Phone"/>
    <s v="Low"/>
    <s v="Resolved"/>
    <n v="5"/>
  </r>
  <r>
    <s v="T003145"/>
    <s v="C00551"/>
    <s v="P018"/>
    <x v="65"/>
    <d v="2026-08-02T06:17:00"/>
    <d v="2026-08-02T07:42:23"/>
    <m/>
    <s v="Email"/>
    <s v="High"/>
    <s v="Pending"/>
    <n v="5"/>
  </r>
  <r>
    <s v="T003146"/>
    <s v="C00407"/>
    <s v="P020"/>
    <x v="63"/>
    <d v="2026-07-06T21:20:00"/>
    <d v="2026-07-07T18:40:39"/>
    <m/>
    <s v="Chat"/>
    <s v="Low"/>
    <s v="Pending"/>
    <n v="3"/>
  </r>
  <r>
    <s v="T003147"/>
    <s v="C00237"/>
    <s v="P018"/>
    <x v="18"/>
    <d v="2026-09-25T09:49:00"/>
    <d v="2026-09-25T12:19:47"/>
    <d v="2026-09-25T19:50:02"/>
    <s v="Phone"/>
    <s v="High"/>
    <s v="Resolved"/>
    <n v="4"/>
  </r>
  <r>
    <s v="T003148"/>
    <s v="C01019"/>
    <s v="P008"/>
    <x v="0"/>
    <d v="2026-04-01T21:13:00"/>
    <d v="2026-04-02T06:32:41"/>
    <d v="2026-04-03T07:28:56"/>
    <s v="Email"/>
    <s v="Medium"/>
    <s v="Resolved"/>
    <n v="3"/>
  </r>
  <r>
    <s v="T003149"/>
    <s v="C01219"/>
    <s v="P014"/>
    <x v="77"/>
    <d v="2026-01-31T18:26:00"/>
    <d v="2026-02-01T03:10:00"/>
    <d v="2026-02-01T09:37:18"/>
    <s v="Email"/>
    <s v="Medium"/>
    <s v="Resolved"/>
    <n v="4"/>
  </r>
  <r>
    <s v="T003150"/>
    <s v="C02298"/>
    <s v="P004"/>
    <x v="49"/>
    <d v="2026-02-23T14:28:00"/>
    <d v="2026-02-23T18:32:15"/>
    <m/>
    <s v="Email"/>
    <s v="High"/>
    <s v="Open"/>
    <n v="3"/>
  </r>
  <r>
    <s v="T003151"/>
    <s v="C01165"/>
    <s v="P010"/>
    <x v="61"/>
    <d v="2026-05-25T20:13:00"/>
    <d v="2026-05-26T06:53:50"/>
    <m/>
    <s v="Phone"/>
    <s v="Medium"/>
    <s v="Pending"/>
    <n v="5"/>
  </r>
  <r>
    <s v="T003152"/>
    <s v="C00429"/>
    <s v="P006"/>
    <x v="66"/>
    <d v="2026-03-27T15:47:00"/>
    <d v="2026-03-27T17:58:12"/>
    <d v="2026-03-28T00:30:11"/>
    <s v="Web"/>
    <s v="High"/>
    <s v="Resolved"/>
    <n v="5"/>
  </r>
  <r>
    <s v="T003153"/>
    <s v="C01748"/>
    <s v="P006"/>
    <x v="47"/>
    <d v="2026-08-09T19:34:00"/>
    <d v="2026-08-10T10:22:21"/>
    <m/>
    <s v="Web"/>
    <s v="Low"/>
    <s v="Pending"/>
    <n v="2"/>
  </r>
  <r>
    <s v="T003154"/>
    <s v="C00154"/>
    <s v="P012"/>
    <x v="15"/>
    <d v="2026-08-27T19:06:00"/>
    <d v="2026-08-27T21:50:39"/>
    <d v="2026-08-28T15:40:10"/>
    <s v="Email"/>
    <s v="High"/>
    <s v="Resolved"/>
    <n v="4"/>
  </r>
  <r>
    <s v="T003155"/>
    <s v="C00864"/>
    <s v="P003"/>
    <x v="14"/>
    <d v="2026-02-21T15:30:00"/>
    <d v="2026-02-21T19:37:45"/>
    <d v="2026-02-22T07:08:54"/>
    <s v="Chat"/>
    <s v="High"/>
    <s v="Resolved"/>
    <n v="4"/>
  </r>
  <r>
    <s v="T003156"/>
    <s v="C01634"/>
    <s v="P012"/>
    <x v="12"/>
    <d v="2026-09-28T17:20:00"/>
    <d v="2026-09-29T08:50:47"/>
    <d v="2026-09-30T12:32:28"/>
    <s v="Chat"/>
    <s v="Low"/>
    <s v="Resolved"/>
    <n v="4"/>
  </r>
  <r>
    <s v="T003157"/>
    <s v="C00635"/>
    <s v="P009"/>
    <x v="7"/>
    <d v="2026-06-22T19:37:00"/>
    <d v="2026-06-23T04:32:21"/>
    <m/>
    <s v="Web"/>
    <s v="Medium"/>
    <s v="Escalated"/>
    <n v="4"/>
  </r>
  <r>
    <s v="T003158"/>
    <s v="C01487"/>
    <s v="P005"/>
    <x v="37"/>
    <d v="2026-03-14T05:23:00"/>
    <d v="2026-03-14T15:56:19"/>
    <d v="2026-03-15T03:13:16"/>
    <s v="Chat"/>
    <s v="Medium"/>
    <s v="Resolved"/>
    <n v="5"/>
  </r>
  <r>
    <s v="T003159"/>
    <s v="C01134"/>
    <s v="P012"/>
    <x v="39"/>
    <d v="2026-02-24T21:02:00"/>
    <d v="2026-02-25T15:22:38"/>
    <m/>
    <s v="Chat"/>
    <s v="Low"/>
    <s v="Pending"/>
    <n v="4"/>
  </r>
  <r>
    <s v="T003160"/>
    <s v="C02381"/>
    <s v="P016"/>
    <x v="13"/>
    <d v="2026-02-15T12:04:00"/>
    <d v="2026-02-16T00:56:04"/>
    <m/>
    <s v="Chat"/>
    <s v="Medium"/>
    <s v="Open"/>
    <n v="4"/>
  </r>
  <r>
    <s v="T003161"/>
    <s v="C00719"/>
    <s v="P013"/>
    <x v="21"/>
    <d v="2026-05-09T02:56:00"/>
    <d v="2026-05-09T09:25:56"/>
    <m/>
    <s v="Phone"/>
    <s v="Medium"/>
    <s v="Pending"/>
    <n v="4"/>
  </r>
  <r>
    <s v="T003162"/>
    <s v="C02267"/>
    <s v="P002"/>
    <x v="78"/>
    <d v="2026-01-20T03:38:00"/>
    <d v="2026-01-20T07:12:18"/>
    <d v="2026-01-20T17:16:02"/>
    <s v="Chat"/>
    <s v="High"/>
    <s v="Resolved"/>
    <n v="5"/>
  </r>
  <r>
    <s v="T003163"/>
    <s v="C01565"/>
    <s v="P012"/>
    <x v="23"/>
    <d v="2026-02-05T18:00:00"/>
    <d v="2026-02-06T03:07:15"/>
    <d v="2026-02-06T17:39:55"/>
    <s v="Email"/>
    <s v="Medium"/>
    <s v="Resolved"/>
    <n v="3"/>
  </r>
  <r>
    <s v="T003164"/>
    <s v="C01874"/>
    <s v="P013"/>
    <x v="15"/>
    <d v="2026-07-25T19:25:00"/>
    <d v="2026-07-26T03:47:00"/>
    <d v="2026-07-27T00:50:32"/>
    <s v="Web"/>
    <s v="Medium"/>
    <s v="Resolved"/>
    <n v="3"/>
  </r>
  <r>
    <s v="T003165"/>
    <s v="C00422"/>
    <s v="P014"/>
    <x v="14"/>
    <d v="2026-05-14T15:41:00"/>
    <d v="2026-05-14T16:26:49"/>
    <d v="2026-05-15T09:15:08"/>
    <s v="Chat"/>
    <s v="High"/>
    <s v="Resolved"/>
    <n v="3"/>
  </r>
  <r>
    <s v="T003166"/>
    <s v="C00048"/>
    <s v="P009"/>
    <x v="61"/>
    <d v="2026-05-25T15:41:00"/>
    <d v="2026-05-25T18:23:54"/>
    <d v="2026-05-26T07:48:46"/>
    <s v="Email"/>
    <s v="High"/>
    <s v="Resolved"/>
    <n v="4"/>
  </r>
  <r>
    <s v="T003167"/>
    <s v="C01827"/>
    <s v="P002"/>
    <x v="56"/>
    <d v="2026-03-30T20:46:00"/>
    <d v="2026-03-30T23:53:49"/>
    <d v="2026-04-01T07:14:06"/>
    <s v="Chat"/>
    <s v="Medium"/>
    <s v="Resolved"/>
    <n v="2"/>
  </r>
  <r>
    <s v="T003168"/>
    <s v="C01201"/>
    <s v="P003"/>
    <x v="46"/>
    <d v="2026-06-01T23:29:00"/>
    <d v="2026-06-02T14:22:23"/>
    <d v="2026-06-02T14:52:23"/>
    <s v="Email"/>
    <s v="Low"/>
    <s v="Resolved"/>
    <n v="2"/>
  </r>
  <r>
    <s v="T003169"/>
    <s v="C00773"/>
    <s v="P007"/>
    <x v="55"/>
    <d v="2026-04-04T19:57:00"/>
    <d v="2026-04-05T03:44:40"/>
    <d v="2026-04-05T09:07:23"/>
    <s v="Chat"/>
    <s v="Medium"/>
    <s v="Resolved"/>
    <n v="5"/>
  </r>
  <r>
    <s v="T003170"/>
    <s v="C02241"/>
    <s v="P013"/>
    <x v="28"/>
    <d v="2026-01-13T03:16:00"/>
    <d v="2026-01-13T08:41:11"/>
    <d v="2026-01-13T20:02:31"/>
    <s v="Chat"/>
    <s v="High"/>
    <s v="Resolved"/>
    <n v="3"/>
  </r>
  <r>
    <s v="T003171"/>
    <s v="C00817"/>
    <s v="P015"/>
    <x v="78"/>
    <d v="2026-06-05T19:15:00"/>
    <d v="2026-06-06T05:22:02"/>
    <d v="2026-06-06T19:18:44"/>
    <s v="Web"/>
    <s v="Medium"/>
    <s v="Resolved"/>
    <n v="3"/>
  </r>
  <r>
    <s v="T003172"/>
    <s v="C01085"/>
    <s v="P014"/>
    <x v="2"/>
    <d v="2026-01-23T12:14:00"/>
    <d v="2026-01-23T17:21:05"/>
    <d v="2026-01-24T02:55:41"/>
    <s v="Email"/>
    <s v="Medium"/>
    <s v="Resolved"/>
    <n v="3"/>
  </r>
  <r>
    <s v="T003173"/>
    <s v="C01811"/>
    <s v="P007"/>
    <x v="29"/>
    <d v="2026-07-08T19:09:00"/>
    <d v="2026-07-09T03:42:43"/>
    <d v="2026-07-09T23:51:27"/>
    <s v="Chat"/>
    <s v="Medium"/>
    <s v="Resolved"/>
    <n v="3"/>
  </r>
  <r>
    <s v="T003174"/>
    <s v="C02406"/>
    <s v="P009"/>
    <x v="65"/>
    <d v="2026-09-07T17:22:00"/>
    <d v="2026-09-08T02:32:53"/>
    <d v="2026-09-09T01:18:18"/>
    <s v="Email"/>
    <s v="Medium"/>
    <s v="Resolved"/>
    <n v="5"/>
  </r>
  <r>
    <s v="T003175"/>
    <s v="C02248"/>
    <s v="P001"/>
    <x v="35"/>
    <d v="2026-07-02T16:16:00"/>
    <d v="2026-07-03T00:32:56"/>
    <d v="2026-07-03T08:05:24"/>
    <s v="Email"/>
    <s v="Medium"/>
    <s v="Resolved"/>
    <n v="4"/>
  </r>
  <r>
    <s v="T003176"/>
    <s v="C01632"/>
    <s v="P016"/>
    <x v="17"/>
    <d v="2026-06-07T20:48:00"/>
    <d v="2026-06-08T04:51:06"/>
    <d v="2026-06-08T13:50:10"/>
    <s v="Phone"/>
    <s v="Medium"/>
    <s v="Resolved"/>
    <n v="4"/>
  </r>
  <r>
    <s v="T003177"/>
    <s v="C00277"/>
    <s v="P008"/>
    <x v="57"/>
    <d v="2026-09-21T03:37:00"/>
    <d v="2026-09-21T10:03:52"/>
    <d v="2026-09-21T10:33:52"/>
    <s v="Phone"/>
    <s v="Medium"/>
    <s v="Resolved"/>
    <n v="3"/>
  </r>
  <r>
    <s v="T003178"/>
    <s v="C00274"/>
    <s v="P011"/>
    <x v="9"/>
    <d v="2026-03-01T20:28:00"/>
    <d v="2026-03-02T05:28:38"/>
    <d v="2026-03-02T19:23:34"/>
    <s v="Web"/>
    <s v="Medium"/>
    <s v="Resolved"/>
    <n v="4"/>
  </r>
  <r>
    <s v="T003179"/>
    <s v="C01733"/>
    <s v="P009"/>
    <x v="58"/>
    <d v="2026-07-31T08:20:00"/>
    <d v="2026-07-31T11:36:28"/>
    <d v="2026-07-31T22:02:46"/>
    <s v="Chat"/>
    <s v="High"/>
    <s v="Resolved"/>
    <n v="5"/>
  </r>
  <r>
    <s v="T003180"/>
    <s v="C01274"/>
    <s v="P006"/>
    <x v="75"/>
    <d v="2026-02-26T04:50:00"/>
    <d v="2026-02-26T14:44:10"/>
    <d v="2026-02-26T17:23:20"/>
    <s v="Email"/>
    <s v="Medium"/>
    <s v="Resolved"/>
    <n v="4"/>
  </r>
  <r>
    <s v="T003181"/>
    <s v="C00333"/>
    <s v="P004"/>
    <x v="31"/>
    <d v="2026-01-01T17:17:00"/>
    <d v="2026-01-02T03:38:00"/>
    <d v="2026-01-02T11:39:03"/>
    <s v="Email"/>
    <s v="Medium"/>
    <s v="Resolved"/>
    <n v="5"/>
  </r>
  <r>
    <s v="T003182"/>
    <s v="C01740"/>
    <s v="P020"/>
    <x v="74"/>
    <d v="2026-03-07T23:34:00"/>
    <d v="2026-03-08T09:49:32"/>
    <d v="2026-03-08T23:00:47"/>
    <s v="Chat"/>
    <s v="Medium"/>
    <s v="Resolved"/>
    <n v="3"/>
  </r>
  <r>
    <s v="T003183"/>
    <s v="C02356"/>
    <s v="P003"/>
    <x v="76"/>
    <d v="2026-05-18T02:06:00"/>
    <d v="2026-05-18T03:08:15"/>
    <m/>
    <s v="Chat"/>
    <s v="Critical"/>
    <s v="Open"/>
    <n v="2"/>
  </r>
  <r>
    <s v="T003184"/>
    <s v="C00164"/>
    <s v="P019"/>
    <x v="0"/>
    <d v="2026-01-18T23:33:00"/>
    <d v="2026-01-19T16:31:46"/>
    <d v="2026-01-20T10:17:36"/>
    <s v="Email"/>
    <s v="Low"/>
    <s v="Resolved"/>
    <n v="4"/>
  </r>
  <r>
    <s v="T003185"/>
    <s v="C02065"/>
    <s v="P003"/>
    <x v="46"/>
    <d v="2026-03-18T08:13:00"/>
    <d v="2026-03-18T18:17:35"/>
    <m/>
    <s v="Web"/>
    <s v="Medium"/>
    <s v="Escalated"/>
    <n v="4"/>
  </r>
  <r>
    <s v="T003186"/>
    <s v="C00862"/>
    <s v="P002"/>
    <x v="9"/>
    <d v="2026-01-14T23:15:00"/>
    <d v="2026-01-15T01:23:13"/>
    <m/>
    <s v="Web"/>
    <s v="High"/>
    <s v="Pending"/>
    <n v="4"/>
  </r>
  <r>
    <s v="T003187"/>
    <s v="C00995"/>
    <s v="P019"/>
    <x v="67"/>
    <d v="2026-03-08T01:10:00"/>
    <d v="2026-03-08T02:14:35"/>
    <d v="2026-03-09T08:39:15"/>
    <s v="Phone"/>
    <s v="Medium"/>
    <s v="Resolved"/>
    <n v="3"/>
  </r>
  <r>
    <s v="T003188"/>
    <s v="C01793"/>
    <s v="P019"/>
    <x v="5"/>
    <d v="2026-07-16T14:43:00"/>
    <d v="2026-07-16T21:46:13"/>
    <m/>
    <s v="Email"/>
    <s v="Low"/>
    <s v="Open"/>
    <n v="4"/>
  </r>
  <r>
    <s v="T003189"/>
    <s v="C00618"/>
    <s v="P018"/>
    <x v="21"/>
    <d v="2026-02-11T12:49:00"/>
    <d v="2026-02-11T13:50:55"/>
    <d v="2026-02-12T07:18:37"/>
    <s v="Email"/>
    <s v="High"/>
    <s v="Resolved"/>
    <n v="4"/>
  </r>
  <r>
    <s v="T003190"/>
    <s v="C00393"/>
    <s v="P016"/>
    <x v="42"/>
    <d v="2026-03-14T19:57:00"/>
    <d v="2026-03-15T05:31:28"/>
    <d v="2026-03-15T14:16:50"/>
    <s v="Chat"/>
    <s v="Medium"/>
    <s v="Resolved"/>
    <n v="4"/>
  </r>
  <r>
    <s v="T003191"/>
    <s v="C02410"/>
    <s v="P010"/>
    <x v="25"/>
    <d v="2026-02-07T11:19:00"/>
    <d v="2026-02-07T12:21:47"/>
    <d v="2026-02-07T21:32:45"/>
    <s v="Email"/>
    <s v="Critical"/>
    <s v="Resolved"/>
    <n v="5"/>
  </r>
  <r>
    <s v="T003192"/>
    <s v="C00871"/>
    <s v="P003"/>
    <x v="42"/>
    <d v="2026-04-15T01:49:00"/>
    <d v="2026-04-15T05:38:37"/>
    <d v="2026-04-15T13:11:51"/>
    <s v="Email"/>
    <s v="High"/>
    <s v="Resolved"/>
    <n v="3"/>
  </r>
  <r>
    <s v="T003193"/>
    <s v="C00424"/>
    <s v="P012"/>
    <x v="73"/>
    <d v="2026-07-27T04:24:00"/>
    <d v="2026-07-27T07:56:36"/>
    <m/>
    <s v="Chat"/>
    <s v="High"/>
    <s v="Pending"/>
    <n v="2"/>
  </r>
  <r>
    <s v="T003194"/>
    <s v="C01725"/>
    <s v="P011"/>
    <x v="57"/>
    <d v="2026-05-27T06:07:00"/>
    <d v="2026-05-27T17:01:21"/>
    <m/>
    <s v="Email"/>
    <s v="Medium"/>
    <s v="Pending"/>
    <n v="4"/>
  </r>
  <r>
    <s v="T003195"/>
    <s v="C00542"/>
    <s v="P015"/>
    <x v="13"/>
    <d v="2026-02-24T20:54:00"/>
    <d v="2026-02-25T08:03:53"/>
    <d v="2026-02-25T11:24:19"/>
    <s v="Email"/>
    <s v="Medium"/>
    <s v="Resolved"/>
    <n v="5"/>
  </r>
  <r>
    <s v="T003196"/>
    <s v="C01939"/>
    <s v="P001"/>
    <x v="60"/>
    <d v="2026-03-29T02:12:00"/>
    <d v="2026-03-29T06:11:33"/>
    <m/>
    <s v="Email"/>
    <s v="High"/>
    <s v="Open"/>
    <n v="3"/>
  </r>
  <r>
    <s v="T003197"/>
    <s v="C00177"/>
    <s v="P002"/>
    <x v="77"/>
    <d v="2026-07-02T20:08:00"/>
    <d v="2026-07-03T00:08:54"/>
    <m/>
    <s v="Email"/>
    <s v="High"/>
    <s v="Pending"/>
    <n v="5"/>
  </r>
  <r>
    <s v="T003198"/>
    <s v="C01297"/>
    <s v="P012"/>
    <x v="30"/>
    <d v="2026-05-11T12:08:00"/>
    <d v="2026-05-12T16:27:15"/>
    <d v="2026-05-13T03:53:06"/>
    <s v="Chat"/>
    <s v="Low"/>
    <s v="Resolved"/>
    <n v="3"/>
  </r>
  <r>
    <s v="T003199"/>
    <s v="C01008"/>
    <s v="P018"/>
    <x v="0"/>
    <d v="2026-05-06T13:34:00"/>
    <d v="2026-05-07T03:23:47"/>
    <d v="2026-05-07T03:53:47"/>
    <s v="Phone"/>
    <s v="Medium"/>
    <s v="Resolved"/>
    <n v="5"/>
  </r>
  <r>
    <s v="T003200"/>
    <s v="C02393"/>
    <s v="P019"/>
    <x v="22"/>
    <d v="2026-08-25T23:09:00"/>
    <d v="2026-08-26T17:37:15"/>
    <d v="2026-08-27T14:45:04"/>
    <s v="Email"/>
    <s v="Low"/>
    <s v="Resolved"/>
    <n v="5"/>
  </r>
  <r>
    <s v="T003201"/>
    <s v="C01304"/>
    <s v="P012"/>
    <x v="9"/>
    <d v="2026-08-12T18:24:00"/>
    <d v="2026-08-12T23:00:49"/>
    <d v="2026-08-12T23:30:49"/>
    <s v="Email"/>
    <s v="High"/>
    <s v="Resolved"/>
    <n v="3"/>
  </r>
  <r>
    <s v="T003202"/>
    <s v="C02314"/>
    <s v="P008"/>
    <x v="32"/>
    <d v="2026-03-08T15:34:00"/>
    <d v="2026-03-08T21:56:03"/>
    <d v="2026-03-09T03:43:24"/>
    <s v="Email"/>
    <s v="Medium"/>
    <s v="Resolved"/>
    <n v="5"/>
  </r>
  <r>
    <s v="T003203"/>
    <s v="C00622"/>
    <s v="P010"/>
    <x v="22"/>
    <d v="2026-07-12T19:46:00"/>
    <d v="2026-07-13T02:17:17"/>
    <d v="2026-07-14T01:41:17"/>
    <s v="Chat"/>
    <s v="Medium"/>
    <s v="Resolved"/>
    <n v="5"/>
  </r>
  <r>
    <s v="T003204"/>
    <s v="C01184"/>
    <s v="P011"/>
    <x v="73"/>
    <d v="2026-08-05T11:04:00"/>
    <d v="2026-08-05T12:38:49"/>
    <d v="2026-08-05T20:16:01"/>
    <s v="Email"/>
    <s v="Critical"/>
    <s v="Resolved"/>
    <n v="4"/>
  </r>
  <r>
    <s v="T003205"/>
    <s v="C02035"/>
    <s v="P013"/>
    <x v="0"/>
    <d v="2026-09-03T22:20:00"/>
    <d v="2026-09-04T06:37:06"/>
    <m/>
    <s v="Email"/>
    <s v="Medium"/>
    <s v="Pending"/>
    <n v="5"/>
  </r>
  <r>
    <s v="T003206"/>
    <s v="C00401"/>
    <s v="P005"/>
    <x v="56"/>
    <d v="2026-03-14T19:01:00"/>
    <d v="2026-03-14T22:21:10"/>
    <d v="2026-03-16T00:54:32"/>
    <s v="Phone"/>
    <s v="Medium"/>
    <s v="Resolved"/>
    <n v="5"/>
  </r>
  <r>
    <s v="T003207"/>
    <s v="C02320"/>
    <s v="P008"/>
    <x v="43"/>
    <d v="2026-07-18T23:26:00"/>
    <d v="2026-07-19T04:04:40"/>
    <d v="2026-07-19T04:34:40"/>
    <s v="Web"/>
    <s v="Medium"/>
    <s v="Resolved"/>
    <n v="4"/>
  </r>
  <r>
    <s v="T003208"/>
    <s v="C01933"/>
    <s v="P011"/>
    <x v="2"/>
    <d v="2026-02-21T13:12:00"/>
    <d v="2026-02-22T02:19:49"/>
    <d v="2026-02-24T01:38:31"/>
    <s v="Email"/>
    <s v="Low"/>
    <s v="Resolved"/>
    <n v="3"/>
  </r>
  <r>
    <s v="T003209"/>
    <s v="C01693"/>
    <s v="P018"/>
    <x v="16"/>
    <d v="2026-05-02T15:25:00"/>
    <d v="2026-05-03T02:00:52"/>
    <d v="2026-05-05T07:40:15"/>
    <s v="Email"/>
    <s v="Low"/>
    <s v="Resolved"/>
    <n v="2"/>
  </r>
  <r>
    <s v="T003210"/>
    <s v="C00608"/>
    <s v="P017"/>
    <x v="36"/>
    <d v="2026-01-20T10:59:00"/>
    <d v="2026-01-20T20:29:00"/>
    <m/>
    <s v="Phone"/>
    <s v="Medium"/>
    <s v="Escalated"/>
    <n v="3"/>
  </r>
  <r>
    <s v="T003211"/>
    <s v="C02046"/>
    <s v="P016"/>
    <x v="23"/>
    <d v="2026-06-14T22:12:00"/>
    <d v="2026-06-15T10:45:41"/>
    <d v="2026-06-16T07:51:37"/>
    <s v="Chat"/>
    <s v="Low"/>
    <s v="Resolved"/>
    <n v="4"/>
  </r>
  <r>
    <s v="T003212"/>
    <s v="C02108"/>
    <s v="P005"/>
    <x v="68"/>
    <d v="2026-07-06T15:06:00"/>
    <d v="2026-07-06T17:48:23"/>
    <d v="2026-07-06T18:18:23"/>
    <s v="Email"/>
    <s v="High"/>
    <s v="Resolved"/>
    <n v="4"/>
  </r>
  <r>
    <s v="T003213"/>
    <s v="C00732"/>
    <s v="P009"/>
    <x v="26"/>
    <d v="2026-05-02T03:48:00"/>
    <d v="2026-05-02T10:05:59"/>
    <m/>
    <s v="Web"/>
    <s v="Medium"/>
    <s v="Escalated"/>
    <n v="4"/>
  </r>
  <r>
    <s v="T003214"/>
    <s v="C01468"/>
    <s v="P012"/>
    <x v="34"/>
    <d v="2026-04-23T12:16:00"/>
    <d v="2026-04-23T16:26:37"/>
    <m/>
    <s v="Chat"/>
    <s v="Medium"/>
    <s v="Pending"/>
    <n v="5"/>
  </r>
  <r>
    <s v="T003215"/>
    <s v="C00152"/>
    <s v="P020"/>
    <x v="19"/>
    <d v="2026-03-08T03:11:00"/>
    <d v="2026-03-08T12:53:13"/>
    <m/>
    <s v="Web"/>
    <s v="Low"/>
    <s v="Pending"/>
    <n v="5"/>
  </r>
  <r>
    <s v="T003216"/>
    <s v="C00986"/>
    <s v="P008"/>
    <x v="28"/>
    <d v="2026-07-30T15:23:00"/>
    <d v="2026-07-31T01:56:07"/>
    <m/>
    <s v="Phone"/>
    <s v="Medium"/>
    <s v="Open"/>
    <n v="4"/>
  </r>
  <r>
    <s v="T003217"/>
    <s v="C00377"/>
    <s v="P019"/>
    <x v="34"/>
    <d v="2026-09-06T16:47:00"/>
    <d v="2026-09-07T01:41:55"/>
    <d v="2026-09-07T02:11:55"/>
    <s v="Web"/>
    <s v="Medium"/>
    <s v="Resolved"/>
    <n v="4"/>
  </r>
  <r>
    <s v="T003218"/>
    <s v="C01391"/>
    <s v="P015"/>
    <x v="48"/>
    <d v="2026-02-06T19:15:00"/>
    <d v="2026-02-06T19:27:00"/>
    <m/>
    <s v="Email"/>
    <s v="Critical"/>
    <s v="Open"/>
    <n v="4"/>
  </r>
  <r>
    <s v="T003219"/>
    <s v="C01373"/>
    <s v="P013"/>
    <x v="57"/>
    <d v="2026-03-17T03:40:00"/>
    <d v="2026-03-17T09:53:21"/>
    <d v="2026-03-17T18:20:55"/>
    <s v="Email"/>
    <s v="Medium"/>
    <s v="Resolved"/>
    <n v="4"/>
  </r>
  <r>
    <s v="T003220"/>
    <s v="C01333"/>
    <s v="P015"/>
    <x v="75"/>
    <d v="2026-06-14T11:05:00"/>
    <d v="2026-06-15T10:42:28"/>
    <d v="2026-06-17T07:54:54"/>
    <s v="Email"/>
    <s v="Low"/>
    <s v="Resolved"/>
    <n v="3"/>
  </r>
  <r>
    <s v="T003221"/>
    <s v="C01693"/>
    <s v="P016"/>
    <x v="75"/>
    <d v="2026-04-10T08:30:00"/>
    <d v="2026-04-11T06:03:31"/>
    <d v="2026-04-12T13:52:31"/>
    <s v="Phone"/>
    <s v="Low"/>
    <s v="Resolved"/>
    <n v="4"/>
  </r>
  <r>
    <s v="T003222"/>
    <s v="C02312"/>
    <s v="P014"/>
    <x v="53"/>
    <d v="2026-01-04T09:57:00"/>
    <d v="2026-01-04T23:54:02"/>
    <m/>
    <s v="Email"/>
    <s v="Medium"/>
    <s v="Pending"/>
    <n v="3"/>
  </r>
  <r>
    <s v="T003223"/>
    <s v="C00492"/>
    <s v="P014"/>
    <x v="45"/>
    <d v="2026-01-06T22:33:00"/>
    <d v="2026-01-07T14:55:34"/>
    <d v="2026-01-08T17:18:21"/>
    <s v="Email"/>
    <s v="Low"/>
    <s v="Resolved"/>
    <n v="3"/>
  </r>
  <r>
    <s v="T003224"/>
    <s v="C00536"/>
    <s v="P008"/>
    <x v="30"/>
    <d v="2026-03-05T13:24:00"/>
    <d v="2026-03-06T09:45:58"/>
    <m/>
    <s v="Email"/>
    <s v="Low"/>
    <s v="Pending"/>
    <n v="4"/>
  </r>
  <r>
    <s v="T003225"/>
    <s v="C00539"/>
    <s v="P009"/>
    <x v="11"/>
    <d v="2026-09-22T10:38:00"/>
    <d v="2026-09-22T12:42:22"/>
    <d v="2026-09-22T19:29:12"/>
    <s v="Email"/>
    <s v="High"/>
    <s v="Resolved"/>
    <n v="4"/>
  </r>
  <r>
    <s v="T003226"/>
    <s v="C02321"/>
    <s v="P012"/>
    <x v="57"/>
    <d v="2026-06-16T21:42:00"/>
    <d v="2026-06-16T23:04:34"/>
    <d v="2026-06-17T23:45:01"/>
    <s v="Phone"/>
    <s v="High"/>
    <s v="Resolved"/>
    <n v="5"/>
  </r>
  <r>
    <s v="T003227"/>
    <s v="C00232"/>
    <s v="P017"/>
    <x v="8"/>
    <d v="2026-03-11T12:45:00"/>
    <d v="2026-03-11T21:46:14"/>
    <d v="2026-03-12T03:04:51"/>
    <s v="Web"/>
    <s v="Medium"/>
    <s v="Resolved"/>
    <n v="5"/>
  </r>
  <r>
    <s v="T003228"/>
    <s v="C00079"/>
    <s v="P014"/>
    <x v="27"/>
    <d v="2026-01-16T10:09:00"/>
    <d v="2026-01-16T17:02:59"/>
    <d v="2026-01-17T10:19:37"/>
    <s v="Email"/>
    <s v="Medium"/>
    <s v="Resolved"/>
    <n v="4"/>
  </r>
  <r>
    <s v="T003229"/>
    <s v="C00402"/>
    <s v="P020"/>
    <x v="38"/>
    <d v="2026-07-26T12:57:00"/>
    <d v="2026-07-26T18:44:55"/>
    <d v="2026-07-27T03:34:35"/>
    <s v="Email"/>
    <s v="High"/>
    <s v="Resolved"/>
    <n v="5"/>
  </r>
  <r>
    <s v="T003230"/>
    <s v="C01924"/>
    <s v="P014"/>
    <x v="19"/>
    <d v="2026-04-13T20:20:00"/>
    <d v="2026-04-14T10:37:40"/>
    <d v="2026-04-15T14:21:37"/>
    <s v="Phone"/>
    <s v="Low"/>
    <s v="Resolved"/>
    <n v="4"/>
  </r>
  <r>
    <s v="T003231"/>
    <s v="C01450"/>
    <s v="P009"/>
    <x v="42"/>
    <d v="2026-04-18T10:52:00"/>
    <d v="2026-04-18T17:41:16"/>
    <d v="2026-04-19T12:47:22"/>
    <s v="Chat"/>
    <s v="Medium"/>
    <s v="Resolved"/>
    <n v="5"/>
  </r>
  <r>
    <s v="T003232"/>
    <s v="C02300"/>
    <s v="P012"/>
    <x v="64"/>
    <d v="2026-06-03T14:48:00"/>
    <d v="2026-06-03T23:01:37"/>
    <d v="2026-06-05T10:58:55"/>
    <s v="Chat"/>
    <s v="Medium"/>
    <s v="Resolved"/>
    <n v="3"/>
  </r>
  <r>
    <s v="T003233"/>
    <s v="C00511"/>
    <s v="P013"/>
    <x v="9"/>
    <d v="2026-03-04T04:17:00"/>
    <d v="2026-03-04T14:55:01"/>
    <d v="2026-03-05T05:49:31"/>
    <s v="Email"/>
    <s v="Medium"/>
    <s v="Resolved"/>
    <n v="5"/>
  </r>
  <r>
    <s v="T003234"/>
    <s v="C00986"/>
    <s v="P018"/>
    <x v="31"/>
    <d v="2026-07-18T00:17:00"/>
    <d v="2026-07-18T10:40:48"/>
    <d v="2026-07-19T05:38:25"/>
    <s v="Chat"/>
    <s v="Medium"/>
    <s v="Resolved"/>
    <n v="4"/>
  </r>
  <r>
    <s v="T003235"/>
    <s v="C01389"/>
    <s v="P006"/>
    <x v="67"/>
    <d v="2026-03-27T01:36:00"/>
    <d v="2026-03-27T02:51:22"/>
    <m/>
    <s v="Email"/>
    <s v="High"/>
    <s v="Pending"/>
    <n v="4"/>
  </r>
  <r>
    <s v="T003236"/>
    <s v="C00183"/>
    <s v="P005"/>
    <x v="69"/>
    <d v="2026-07-12T11:25:00"/>
    <d v="2026-07-12T23:04:37"/>
    <d v="2026-07-13T09:18:28"/>
    <s v="Chat"/>
    <s v="Medium"/>
    <s v="Resolved"/>
    <n v="5"/>
  </r>
  <r>
    <s v="T003237"/>
    <s v="C02297"/>
    <s v="P005"/>
    <x v="62"/>
    <d v="2026-05-22T17:14:00"/>
    <d v="2026-05-22T20:03:43"/>
    <m/>
    <s v="Web"/>
    <s v="High"/>
    <s v="Pending"/>
    <n v="5"/>
  </r>
  <r>
    <s v="T003238"/>
    <s v="C02012"/>
    <s v="P002"/>
    <x v="67"/>
    <d v="2026-02-10T05:03:00"/>
    <d v="2026-02-10T05:32:59"/>
    <d v="2026-02-11T20:12:38"/>
    <s v="Web"/>
    <s v="Medium"/>
    <s v="Resolved"/>
    <n v="3"/>
  </r>
  <r>
    <s v="T003239"/>
    <s v="C00360"/>
    <s v="P014"/>
    <x v="62"/>
    <d v="2026-06-20T22:37:00"/>
    <d v="2026-06-21T06:37:27"/>
    <d v="2026-06-22T12:31:58"/>
    <s v="Phone"/>
    <s v="Medium"/>
    <s v="Resolved"/>
    <n v="4"/>
  </r>
  <r>
    <s v="T003240"/>
    <s v="C02108"/>
    <s v="P020"/>
    <x v="4"/>
    <d v="2026-01-21T03:36:00"/>
    <d v="2026-01-21T05:31:51"/>
    <m/>
    <s v="Email"/>
    <s v="High"/>
    <s v="Open"/>
    <n v="3"/>
  </r>
  <r>
    <s v="T003241"/>
    <s v="C01122"/>
    <s v="P013"/>
    <x v="52"/>
    <d v="2026-07-15T16:42:00"/>
    <d v="2026-07-16T04:00:47"/>
    <d v="2026-07-16T04:30:47"/>
    <s v="Web"/>
    <s v="Medium"/>
    <s v="Resolved"/>
    <n v="4"/>
  </r>
  <r>
    <s v="T003242"/>
    <s v="C00841"/>
    <s v="P002"/>
    <x v="75"/>
    <d v="2026-04-13T05:37:00"/>
    <d v="2026-04-13T14:34:57"/>
    <d v="2026-04-15T04:02:08"/>
    <s v="Chat"/>
    <s v="Medium"/>
    <s v="Resolved"/>
    <n v="5"/>
  </r>
  <r>
    <s v="T003243"/>
    <s v="C02366"/>
    <s v="P008"/>
    <x v="46"/>
    <d v="2026-07-03T01:25:00"/>
    <d v="2026-07-03T12:25:45"/>
    <d v="2026-07-03T19:39:43"/>
    <s v="Chat"/>
    <s v="Medium"/>
    <s v="Resolved"/>
    <n v="3"/>
  </r>
  <r>
    <s v="T003244"/>
    <s v="C01297"/>
    <s v="P019"/>
    <x v="11"/>
    <d v="2026-03-07T17:05:00"/>
    <d v="2026-03-07T21:20:13"/>
    <d v="2026-03-08T04:39:49"/>
    <s v="Email"/>
    <s v="High"/>
    <s v="Resolved"/>
    <n v="4"/>
  </r>
  <r>
    <s v="T003245"/>
    <s v="C00568"/>
    <s v="P002"/>
    <x v="16"/>
    <d v="2026-04-22T12:26:00"/>
    <d v="2026-04-22T19:09:15"/>
    <d v="2026-04-23T06:09:03"/>
    <s v="Phone"/>
    <s v="Medium"/>
    <s v="Resolved"/>
    <n v="5"/>
  </r>
  <r>
    <s v="T003246"/>
    <s v="C02024"/>
    <s v="P013"/>
    <x v="16"/>
    <d v="2026-03-25T15:03:00"/>
    <d v="2026-03-25T23:44:58"/>
    <d v="2026-03-26T00:56:52"/>
    <s v="Phone"/>
    <s v="Medium"/>
    <s v="Resolved"/>
    <n v="5"/>
  </r>
  <r>
    <s v="T003247"/>
    <s v="C01790"/>
    <s v="P009"/>
    <x v="52"/>
    <d v="2026-03-10T22:35:00"/>
    <d v="2026-03-11T02:46:37"/>
    <m/>
    <s v="Chat"/>
    <s v="High"/>
    <s v="Pending"/>
    <n v="4"/>
  </r>
  <r>
    <s v="T003248"/>
    <s v="C00481"/>
    <s v="P019"/>
    <x v="75"/>
    <d v="2026-04-04T12:53:00"/>
    <d v="2026-04-04T13:57:40"/>
    <m/>
    <s v="Email"/>
    <s v="Critical"/>
    <s v="Open"/>
    <n v="5"/>
  </r>
  <r>
    <s v="T003249"/>
    <s v="C01694"/>
    <s v="P011"/>
    <x v="41"/>
    <d v="2026-01-15T20:11:00"/>
    <d v="2026-01-15T22:19:07"/>
    <d v="2026-01-16T07:01:23"/>
    <s v="Email"/>
    <s v="High"/>
    <s v="Resolved"/>
    <n v="3"/>
  </r>
  <r>
    <s v="T003250"/>
    <s v="C01573"/>
    <s v="P012"/>
    <x v="11"/>
    <d v="2026-04-19T11:53:00"/>
    <d v="2026-04-20T14:58:59"/>
    <d v="2026-04-20T15:28:59"/>
    <s v="Chat"/>
    <s v="Low"/>
    <s v="Resolved"/>
    <n v="4"/>
  </r>
  <r>
    <s v="T003251"/>
    <s v="C00689"/>
    <s v="P015"/>
    <x v="25"/>
    <d v="2026-02-03T08:22:00"/>
    <d v="2026-02-03T16:26:14"/>
    <d v="2026-02-04T18:16:06"/>
    <s v="Email"/>
    <s v="Medium"/>
    <s v="Resolved"/>
    <n v="4"/>
  </r>
  <r>
    <s v="T003252"/>
    <s v="C01077"/>
    <s v="P017"/>
    <x v="44"/>
    <d v="2026-05-22T09:20:00"/>
    <d v="2026-05-22T15:07:44"/>
    <d v="2026-05-23T08:20:15"/>
    <s v="Chat"/>
    <s v="Medium"/>
    <s v="Resolved"/>
    <n v="4"/>
  </r>
  <r>
    <s v="T003253"/>
    <s v="C02099"/>
    <s v="P011"/>
    <x v="38"/>
    <d v="2026-01-25T08:16:00"/>
    <d v="2026-01-25T21:37:49"/>
    <d v="2026-01-26T09:51:46"/>
    <s v="Email"/>
    <s v="Medium"/>
    <s v="Resolved"/>
    <n v="5"/>
  </r>
  <r>
    <s v="T003254"/>
    <s v="C00437"/>
    <s v="P015"/>
    <x v="74"/>
    <d v="2026-01-03T21:16:00"/>
    <d v="2026-01-03T23:55:55"/>
    <d v="2026-01-04T22:14:35"/>
    <s v="Phone"/>
    <s v="Medium"/>
    <s v="Resolved"/>
    <n v="5"/>
  </r>
  <r>
    <s v="T003255"/>
    <s v="C01806"/>
    <s v="P017"/>
    <x v="35"/>
    <d v="2026-04-30T12:16:00"/>
    <d v="2026-05-01T02:04:01"/>
    <d v="2026-05-01T20:22:36"/>
    <s v="Email"/>
    <s v="Low"/>
    <s v="Resolved"/>
    <n v="4"/>
  </r>
  <r>
    <s v="T003256"/>
    <s v="C02079"/>
    <s v="P011"/>
    <x v="14"/>
    <d v="2026-03-23T22:22:00"/>
    <d v="2026-03-24T04:45:37"/>
    <m/>
    <s v="Chat"/>
    <s v="Medium"/>
    <s v="Pending"/>
    <n v="4"/>
  </r>
  <r>
    <s v="T003257"/>
    <s v="C02342"/>
    <s v="P015"/>
    <x v="63"/>
    <d v="2026-08-28T06:01:00"/>
    <d v="2026-08-28T16:28:26"/>
    <d v="2026-08-28T16:58:26"/>
    <s v="Phone"/>
    <s v="Medium"/>
    <s v="Resolved"/>
    <n v="5"/>
  </r>
  <r>
    <s v="T003258"/>
    <s v="C00812"/>
    <s v="P008"/>
    <x v="62"/>
    <d v="2026-03-14T18:20:00"/>
    <d v="2026-03-14T20:57:55"/>
    <m/>
    <s v="Email"/>
    <s v="High"/>
    <s v="Pending"/>
    <n v="5"/>
  </r>
  <r>
    <s v="T003259"/>
    <s v="C00667"/>
    <s v="P008"/>
    <x v="5"/>
    <d v="2026-04-20T02:46:00"/>
    <d v="2026-04-20T08:50:56"/>
    <d v="2026-04-21T01:10:12"/>
    <s v="Chat"/>
    <s v="Medium"/>
    <s v="Resolved"/>
    <n v="4"/>
  </r>
  <r>
    <s v="T003260"/>
    <s v="C02337"/>
    <s v="P001"/>
    <x v="38"/>
    <d v="2026-03-06T06:55:00"/>
    <d v="2026-03-07T07:29:26"/>
    <d v="2026-03-09T00:05:27"/>
    <s v="Email"/>
    <s v="Low"/>
    <s v="Resolved"/>
    <n v="4"/>
  </r>
  <r>
    <s v="T003261"/>
    <s v="C01157"/>
    <s v="P014"/>
    <x v="72"/>
    <d v="2026-08-31T00:48:00"/>
    <d v="2026-08-31T10:59:19"/>
    <d v="2026-09-01T04:52:17"/>
    <s v="Phone"/>
    <s v="Medium"/>
    <s v="Resolved"/>
    <n v="3"/>
  </r>
  <r>
    <s v="T003262"/>
    <s v="C01423"/>
    <s v="P006"/>
    <x v="68"/>
    <d v="2026-08-04T21:55:00"/>
    <d v="2026-08-05T00:36:53"/>
    <d v="2026-08-05T21:52:19"/>
    <s v="Chat"/>
    <s v="High"/>
    <s v="Resolved"/>
    <n v="3"/>
  </r>
  <r>
    <s v="T003263"/>
    <s v="C01283"/>
    <s v="P017"/>
    <x v="65"/>
    <d v="2026-02-16T07:09:00"/>
    <d v="2026-02-16T15:48:12"/>
    <m/>
    <s v="Chat"/>
    <s v="Medium"/>
    <s v="Escalated"/>
    <n v="3"/>
  </r>
  <r>
    <s v="T003264"/>
    <s v="C01287"/>
    <s v="P020"/>
    <x v="45"/>
    <d v="2026-03-10T19:39:00"/>
    <d v="2026-03-10T21:27:59"/>
    <d v="2026-03-11T03:31:21"/>
    <s v="Chat"/>
    <s v="High"/>
    <s v="Resolved"/>
    <n v="4"/>
  </r>
  <r>
    <s v="T003265"/>
    <s v="C01562"/>
    <s v="P018"/>
    <x v="6"/>
    <d v="2026-02-20T10:12:00"/>
    <d v="2026-02-20T12:57:34"/>
    <d v="2026-02-21T11:55:10"/>
    <s v="Chat"/>
    <s v="High"/>
    <s v="Resolved"/>
    <n v="5"/>
  </r>
  <r>
    <s v="T003266"/>
    <s v="C01059"/>
    <s v="P006"/>
    <x v="28"/>
    <d v="2026-02-11T02:58:00"/>
    <d v="2026-02-11T20:31:31"/>
    <d v="2026-02-13T18:45:56"/>
    <s v="Chat"/>
    <s v="Low"/>
    <s v="Resolved"/>
    <n v="3"/>
  </r>
  <r>
    <s v="T003267"/>
    <s v="C00981"/>
    <s v="P014"/>
    <x v="33"/>
    <d v="2026-03-07T08:14:00"/>
    <d v="2026-03-07T18:04:34"/>
    <d v="2026-03-07T18:34:34"/>
    <s v="Chat"/>
    <s v="Low"/>
    <s v="Resolved"/>
    <n v="4"/>
  </r>
  <r>
    <s v="T003268"/>
    <s v="C01002"/>
    <s v="P016"/>
    <x v="2"/>
    <d v="2026-08-21T08:12:00"/>
    <d v="2026-08-21T11:34:12"/>
    <d v="2026-08-22T13:09:04"/>
    <s v="Chat"/>
    <s v="Medium"/>
    <s v="Resolved"/>
    <n v="5"/>
  </r>
  <r>
    <s v="T003269"/>
    <s v="C01641"/>
    <s v="P011"/>
    <x v="2"/>
    <d v="2026-05-06T12:12:00"/>
    <d v="2026-05-06T19:05:01"/>
    <d v="2026-05-07T19:49:51"/>
    <s v="Chat"/>
    <s v="Medium"/>
    <s v="Resolved"/>
    <n v="2"/>
  </r>
  <r>
    <s v="T003270"/>
    <s v="C02045"/>
    <s v="P011"/>
    <x v="20"/>
    <d v="2026-04-15T07:51:00"/>
    <d v="2026-04-15T18:48:18"/>
    <d v="2026-04-16T05:26:11"/>
    <s v="Chat"/>
    <s v="Medium"/>
    <s v="Resolved"/>
    <n v="4"/>
  </r>
  <r>
    <s v="T003271"/>
    <s v="C01388"/>
    <s v="P009"/>
    <x v="68"/>
    <d v="2026-02-22T16:13:00"/>
    <d v="2026-02-23T01:50:29"/>
    <d v="2026-02-23T02:20:29"/>
    <s v="Chat"/>
    <s v="Medium"/>
    <s v="Resolved"/>
    <n v="2"/>
  </r>
  <r>
    <s v="T003272"/>
    <s v="C01694"/>
    <s v="P007"/>
    <x v="22"/>
    <d v="2026-02-20T17:31:00"/>
    <d v="2026-02-20T23:50:17"/>
    <d v="2026-02-21T15:30:36"/>
    <s v="Web"/>
    <s v="Medium"/>
    <s v="Resolved"/>
    <n v="4"/>
  </r>
  <r>
    <s v="T003273"/>
    <s v="C01033"/>
    <s v="P012"/>
    <x v="55"/>
    <d v="2026-06-01T03:43:00"/>
    <d v="2026-06-01T18:58:50"/>
    <d v="2026-06-02T05:48:20"/>
    <s v="Chat"/>
    <s v="Medium"/>
    <s v="Resolved"/>
    <n v="3"/>
  </r>
  <r>
    <s v="T003274"/>
    <s v="C01935"/>
    <s v="P020"/>
    <x v="70"/>
    <d v="2026-07-25T12:34:00"/>
    <d v="2026-07-25T17:33:54"/>
    <m/>
    <s v="Phone"/>
    <s v="Medium"/>
    <s v="Pending"/>
    <n v="3"/>
  </r>
  <r>
    <s v="T003275"/>
    <s v="C00985"/>
    <s v="P005"/>
    <x v="60"/>
    <d v="2026-06-02T13:53:00"/>
    <d v="2026-06-02T15:04:33"/>
    <d v="2026-06-02T23:09:09"/>
    <s v="Chat"/>
    <s v="Critical"/>
    <s v="Resolved"/>
    <n v="4"/>
  </r>
  <r>
    <s v="T003276"/>
    <s v="C01053"/>
    <s v="P001"/>
    <x v="13"/>
    <d v="2026-06-29T06:24:00"/>
    <d v="2026-06-29T12:55:10"/>
    <d v="2026-06-29T13:25:10"/>
    <s v="Email"/>
    <s v="Medium"/>
    <s v="Resolved"/>
    <n v="4"/>
  </r>
  <r>
    <s v="T003277"/>
    <s v="C00139"/>
    <s v="P002"/>
    <x v="25"/>
    <d v="2026-03-13T18:31:00"/>
    <d v="2026-03-14T05:54:55"/>
    <d v="2026-03-14T20:25:18"/>
    <s v="Chat"/>
    <s v="Medium"/>
    <s v="Resolved"/>
    <n v="4"/>
  </r>
  <r>
    <s v="T003278"/>
    <s v="C00654"/>
    <s v="P012"/>
    <x v="45"/>
    <d v="2026-09-16T05:32:00"/>
    <d v="2026-09-16T13:12:54"/>
    <m/>
    <s v="Chat"/>
    <s v="Medium"/>
    <s v="Escalated"/>
    <n v="5"/>
  </r>
  <r>
    <s v="T003279"/>
    <s v="C01847"/>
    <s v="P006"/>
    <x v="33"/>
    <d v="2026-08-13T20:54:00"/>
    <d v="2026-08-14T13:23:41"/>
    <d v="2026-08-16T02:12:20"/>
    <s v="Email"/>
    <s v="Low"/>
    <s v="Resolved"/>
    <n v="4"/>
  </r>
  <r>
    <s v="T003280"/>
    <s v="C00218"/>
    <s v="P010"/>
    <x v="1"/>
    <d v="2026-08-28T10:58:00"/>
    <d v="2026-08-28T21:39:55"/>
    <m/>
    <s v="Phone"/>
    <s v="Medium"/>
    <s v="Pending"/>
    <n v="2"/>
  </r>
  <r>
    <s v="T003281"/>
    <s v="C00560"/>
    <s v="P020"/>
    <x v="51"/>
    <d v="2026-07-02T08:47:00"/>
    <d v="2026-07-02T16:19:14"/>
    <d v="2026-07-03T07:18:50"/>
    <s v="Chat"/>
    <s v="Medium"/>
    <s v="Resolved"/>
    <n v="3"/>
  </r>
  <r>
    <s v="T003282"/>
    <s v="C01942"/>
    <s v="P002"/>
    <x v="58"/>
    <d v="2026-07-09T15:58:00"/>
    <d v="2026-07-09T19:44:32"/>
    <d v="2026-07-10T07:16:36"/>
    <s v="Chat"/>
    <s v="High"/>
    <s v="Resolved"/>
    <n v="5"/>
  </r>
  <r>
    <s v="T003283"/>
    <s v="C02183"/>
    <s v="P004"/>
    <x v="21"/>
    <d v="2026-01-20T14:52:00"/>
    <d v="2026-01-20T22:33:35"/>
    <m/>
    <s v="Email"/>
    <s v="Medium"/>
    <s v="Open"/>
    <n v="4"/>
  </r>
  <r>
    <s v="T003284"/>
    <s v="C01039"/>
    <s v="P005"/>
    <x v="28"/>
    <d v="2026-02-13T12:12:00"/>
    <d v="2026-02-13T12:50:44"/>
    <d v="2026-02-14T07:53:20"/>
    <s v="Chat"/>
    <s v="Medium"/>
    <s v="Resolved"/>
    <n v="5"/>
  </r>
  <r>
    <s v="T003285"/>
    <s v="C01018"/>
    <s v="P010"/>
    <x v="36"/>
    <d v="2026-02-06T16:28:00"/>
    <d v="2026-02-08T00:02:59"/>
    <m/>
    <s v="Email"/>
    <s v="Low"/>
    <s v="Pending"/>
    <n v="4"/>
  </r>
  <r>
    <s v="T003286"/>
    <s v="C01274"/>
    <s v="P014"/>
    <x v="44"/>
    <d v="2026-05-12T06:15:00"/>
    <d v="2026-05-12T15:42:05"/>
    <d v="2026-05-12T20:07:21"/>
    <s v="Chat"/>
    <s v="Medium"/>
    <s v="Resolved"/>
    <n v="4"/>
  </r>
  <r>
    <s v="T003287"/>
    <s v="C01926"/>
    <s v="P004"/>
    <x v="21"/>
    <d v="2026-06-10T19:24:00"/>
    <d v="2026-06-10T20:17:31"/>
    <m/>
    <s v="Chat"/>
    <s v="Critical"/>
    <s v="Escalated"/>
    <n v="4"/>
  </r>
  <r>
    <s v="T003288"/>
    <s v="C01174"/>
    <s v="P003"/>
    <x v="36"/>
    <d v="2026-02-02T14:52:00"/>
    <d v="2026-02-03T02:41:12"/>
    <d v="2026-02-03T20:08:09"/>
    <s v="Email"/>
    <s v="Medium"/>
    <s v="Resolved"/>
    <n v="4"/>
  </r>
  <r>
    <s v="T003289"/>
    <s v="C00434"/>
    <s v="P002"/>
    <x v="30"/>
    <d v="2026-07-25T05:06:00"/>
    <d v="2026-07-25T10:23:34"/>
    <d v="2026-07-25T15:58:36"/>
    <s v="Email"/>
    <s v="Medium"/>
    <s v="Resolved"/>
    <n v="5"/>
  </r>
  <r>
    <s v="T003290"/>
    <s v="C01078"/>
    <s v="P017"/>
    <x v="48"/>
    <d v="2026-05-30T23:58:00"/>
    <d v="2026-05-31T12:13:31"/>
    <d v="2026-06-02T12:17:19"/>
    <s v="Email"/>
    <s v="Low"/>
    <s v="Resolved"/>
    <n v="4"/>
  </r>
  <r>
    <s v="T003291"/>
    <s v="C00637"/>
    <s v="P001"/>
    <x v="77"/>
    <d v="2026-06-12T20:46:00"/>
    <d v="2026-06-13T00:48:20"/>
    <d v="2026-06-14T19:31:17"/>
    <s v="Email"/>
    <s v="Medium"/>
    <s v="Resolved"/>
    <n v="5"/>
  </r>
  <r>
    <s v="T003292"/>
    <s v="C01710"/>
    <s v="P013"/>
    <x v="15"/>
    <d v="2026-09-08T04:14:00"/>
    <d v="2026-09-08T11:40:21"/>
    <d v="2026-09-09T13:49:56"/>
    <s v="Email"/>
    <s v="Medium"/>
    <s v="Resolved"/>
    <n v="3"/>
  </r>
  <r>
    <s v="T003293"/>
    <s v="C00357"/>
    <s v="P012"/>
    <x v="0"/>
    <d v="2026-06-09T18:49:00"/>
    <d v="2026-06-10T08:39:01"/>
    <d v="2026-06-10T09:09:01"/>
    <s v="Phone"/>
    <s v="Low"/>
    <s v="Resolved"/>
    <n v="4"/>
  </r>
  <r>
    <s v="T003294"/>
    <s v="C01522"/>
    <s v="P003"/>
    <x v="15"/>
    <d v="2026-01-02T12:40:00"/>
    <d v="2026-01-02T19:51:13"/>
    <d v="2026-01-04T14:19:25"/>
    <s v="Email"/>
    <s v="Medium"/>
    <s v="Resolved"/>
    <n v="3"/>
  </r>
  <r>
    <s v="T003295"/>
    <s v="C00325"/>
    <s v="P012"/>
    <x v="56"/>
    <d v="2026-07-29T18:28:00"/>
    <d v="2026-07-30T03:12:34"/>
    <d v="2026-07-30T03:42:34"/>
    <s v="Chat"/>
    <s v="Low"/>
    <s v="Resolved"/>
    <n v="5"/>
  </r>
  <r>
    <s v="T003296"/>
    <s v="C02431"/>
    <s v="P006"/>
    <x v="74"/>
    <d v="2026-08-28T09:00:00"/>
    <d v="2026-08-28T22:40:42"/>
    <d v="2026-08-28T23:10:42"/>
    <s v="Chat"/>
    <s v="Low"/>
    <s v="Resolved"/>
    <n v="4"/>
  </r>
  <r>
    <s v="T003297"/>
    <s v="C01601"/>
    <s v="P011"/>
    <x v="59"/>
    <d v="2026-01-23T05:51:00"/>
    <d v="2026-01-23T15:07:29"/>
    <d v="2026-01-23T15:37:29"/>
    <s v="Email"/>
    <s v="Medium"/>
    <s v="Resolved"/>
    <n v="4"/>
  </r>
  <r>
    <s v="T003298"/>
    <s v="C00348"/>
    <s v="P003"/>
    <x v="31"/>
    <d v="2026-05-28T05:14:00"/>
    <d v="2026-05-29T07:50:12"/>
    <d v="2026-05-29T18:00:30"/>
    <s v="Email"/>
    <s v="Low"/>
    <s v="Resolved"/>
    <n v="3"/>
  </r>
  <r>
    <s v="T003299"/>
    <s v="C02398"/>
    <s v="P014"/>
    <x v="50"/>
    <d v="2026-05-09T01:35:00"/>
    <d v="2026-05-09T09:42:30"/>
    <d v="2026-05-09T10:12:30"/>
    <s v="Email"/>
    <s v="Medium"/>
    <s v="Resolved"/>
    <n v="5"/>
  </r>
  <r>
    <s v="T003300"/>
    <s v="C01434"/>
    <s v="P016"/>
    <x v="22"/>
    <d v="2026-02-11T21:00:00"/>
    <d v="2026-02-12T03:36:21"/>
    <d v="2026-02-12T04:06:21"/>
    <s v="Email"/>
    <s v="Medium"/>
    <s v="Resolved"/>
    <n v="5"/>
  </r>
  <r>
    <s v="T003301"/>
    <s v="C01517"/>
    <s v="P001"/>
    <x v="36"/>
    <d v="2026-03-17T07:30:00"/>
    <d v="2026-03-17T17:15:50"/>
    <d v="2026-03-17T23:57:13"/>
    <s v="Email"/>
    <s v="Medium"/>
    <s v="Resolved"/>
    <n v="5"/>
  </r>
  <r>
    <s v="T003302"/>
    <s v="C00159"/>
    <s v="P011"/>
    <x v="26"/>
    <d v="2026-08-22T22:59:00"/>
    <d v="2026-08-23T10:16:49"/>
    <d v="2026-08-23T15:03:04"/>
    <s v="Phone"/>
    <s v="Medium"/>
    <s v="Resolved"/>
    <n v="5"/>
  </r>
  <r>
    <s v="T003303"/>
    <s v="C00470"/>
    <s v="P013"/>
    <x v="73"/>
    <d v="2026-04-17T05:25:00"/>
    <d v="2026-04-17T16:33:37"/>
    <d v="2026-04-18T02:03:32"/>
    <s v="Email"/>
    <s v="Medium"/>
    <s v="Resolved"/>
    <n v="3"/>
  </r>
  <r>
    <s v="T003304"/>
    <s v="C02020"/>
    <s v="P001"/>
    <x v="73"/>
    <d v="2026-05-27T08:24:00"/>
    <d v="2026-05-27T17:49:56"/>
    <m/>
    <s v="Chat"/>
    <s v="Medium"/>
    <s v="Open"/>
    <n v="4"/>
  </r>
  <r>
    <s v="T003305"/>
    <s v="C01170"/>
    <s v="P015"/>
    <x v="24"/>
    <d v="2026-08-01T21:05:00"/>
    <d v="2026-08-02T02:58:22"/>
    <d v="2026-08-03T12:47:46"/>
    <s v="Email"/>
    <s v="Medium"/>
    <s v="Resolved"/>
    <n v="4"/>
  </r>
  <r>
    <s v="T003306"/>
    <s v="C01541"/>
    <s v="P011"/>
    <x v="16"/>
    <d v="2026-05-03T08:20:00"/>
    <d v="2026-05-03T16:10:44"/>
    <d v="2026-05-04T07:50:43"/>
    <s v="Phone"/>
    <s v="Medium"/>
    <s v="Resolved"/>
    <n v="2"/>
  </r>
  <r>
    <s v="T003307"/>
    <s v="C02468"/>
    <s v="P007"/>
    <x v="29"/>
    <d v="2026-09-01T18:12:00"/>
    <d v="2026-09-01T21:27:17"/>
    <d v="2026-09-02T10:55:18"/>
    <s v="Email"/>
    <s v="High"/>
    <s v="Resolved"/>
    <n v="4"/>
  </r>
  <r>
    <s v="T003308"/>
    <s v="C01071"/>
    <s v="P010"/>
    <x v="75"/>
    <d v="2026-05-17T02:12:00"/>
    <d v="2026-05-17T03:19:42"/>
    <m/>
    <s v="Email"/>
    <s v="Medium"/>
    <s v="Open"/>
    <n v="5"/>
  </r>
  <r>
    <s v="T003309"/>
    <s v="C00953"/>
    <s v="P014"/>
    <x v="2"/>
    <d v="2026-09-27T22:53:00"/>
    <d v="2026-09-28T01:54:44"/>
    <d v="2026-09-28T20:07:06"/>
    <s v="Email"/>
    <s v="High"/>
    <s v="Resolved"/>
    <n v="3"/>
  </r>
  <r>
    <s v="T003310"/>
    <s v="C02006"/>
    <s v="P013"/>
    <x v="26"/>
    <d v="2026-02-10T14:49:00"/>
    <d v="2026-02-11T03:38:44"/>
    <d v="2026-02-12T07:02:54"/>
    <s v="Web"/>
    <s v="Medium"/>
    <s v="Resolved"/>
    <n v="4"/>
  </r>
  <r>
    <s v="T003311"/>
    <s v="C00166"/>
    <s v="P016"/>
    <x v="33"/>
    <d v="2026-08-31T18:00:00"/>
    <d v="2026-08-31T20:19:41"/>
    <d v="2026-09-01T04:10:40"/>
    <s v="Chat"/>
    <s v="High"/>
    <s v="Resolved"/>
    <n v="4"/>
  </r>
  <r>
    <s v="T003312"/>
    <s v="C01138"/>
    <s v="P001"/>
    <x v="14"/>
    <d v="2026-01-31T00:38:00"/>
    <d v="2026-01-31T03:33:04"/>
    <m/>
    <s v="Email"/>
    <s v="Medium"/>
    <s v="Pending"/>
    <n v="4"/>
  </r>
  <r>
    <s v="T003313"/>
    <s v="C02137"/>
    <s v="P016"/>
    <x v="68"/>
    <d v="2026-08-10T23:09:00"/>
    <d v="2026-08-10T23:55:01"/>
    <d v="2026-08-11T04:14:39"/>
    <s v="Email"/>
    <s v="Critical"/>
    <s v="Resolved"/>
    <n v="5"/>
  </r>
  <r>
    <s v="T003314"/>
    <s v="C00570"/>
    <s v="P001"/>
    <x v="10"/>
    <d v="2026-06-30T11:54:00"/>
    <d v="2026-06-30T14:09:47"/>
    <d v="2026-06-30T22:51:02"/>
    <s v="Phone"/>
    <s v="High"/>
    <s v="Resolved"/>
    <n v="5"/>
  </r>
  <r>
    <s v="T003315"/>
    <s v="C00761"/>
    <s v="P014"/>
    <x v="14"/>
    <d v="2026-06-02T05:05:00"/>
    <d v="2026-06-02T16:10:06"/>
    <d v="2026-06-03T02:30:58"/>
    <s v="Phone"/>
    <s v="Medium"/>
    <s v="Resolved"/>
    <n v="4"/>
  </r>
  <r>
    <s v="T003316"/>
    <s v="C01182"/>
    <s v="P007"/>
    <x v="28"/>
    <d v="2026-08-29T03:40:00"/>
    <d v="2026-08-29T09:25:55"/>
    <d v="2026-08-29T17:35:58"/>
    <s v="Email"/>
    <s v="High"/>
    <s v="Resolved"/>
    <n v="5"/>
  </r>
  <r>
    <s v="T003317"/>
    <s v="C00186"/>
    <s v="P002"/>
    <x v="7"/>
    <d v="2026-06-24T02:05:00"/>
    <d v="2026-06-24T21:03:52"/>
    <m/>
    <s v="Email"/>
    <s v="Low"/>
    <s v="Pending"/>
    <n v="4"/>
  </r>
  <r>
    <s v="T003318"/>
    <s v="C00178"/>
    <s v="P014"/>
    <x v="25"/>
    <d v="2026-07-09T16:08:00"/>
    <d v="2026-07-09T18:14:17"/>
    <d v="2026-07-09T22:03:30"/>
    <s v="Email"/>
    <s v="High"/>
    <s v="Resolved"/>
    <n v="3"/>
  </r>
  <r>
    <s v="T003319"/>
    <s v="C00629"/>
    <s v="P012"/>
    <x v="69"/>
    <d v="2026-07-25T05:06:00"/>
    <d v="2026-07-25T09:42:39"/>
    <d v="2026-07-26T02:13:36"/>
    <s v="Email"/>
    <s v="Medium"/>
    <s v="Resolved"/>
    <n v="5"/>
  </r>
  <r>
    <s v="T003320"/>
    <s v="C02245"/>
    <s v="P014"/>
    <x v="16"/>
    <d v="2026-08-18T22:17:00"/>
    <d v="2026-08-19T09:10:14"/>
    <m/>
    <s v="Email"/>
    <s v="Medium"/>
    <s v="Pending"/>
    <n v="5"/>
  </r>
  <r>
    <s v="T003321"/>
    <s v="C00555"/>
    <s v="P008"/>
    <x v="35"/>
    <d v="2026-03-05T05:27:00"/>
    <d v="2026-03-06T04:00:30"/>
    <d v="2026-03-08T03:42:26"/>
    <s v="Chat"/>
    <s v="Low"/>
    <s v="Resolved"/>
    <n v="4"/>
  </r>
  <r>
    <s v="T003322"/>
    <s v="C01828"/>
    <s v="P006"/>
    <x v="79"/>
    <d v="2026-08-19T02:07:00"/>
    <d v="2026-08-19T06:20:49"/>
    <d v="2026-08-19T12:22:35"/>
    <s v="Email"/>
    <s v="High"/>
    <s v="Resolved"/>
    <n v="3"/>
  </r>
  <r>
    <s v="T003323"/>
    <s v="C01066"/>
    <s v="P013"/>
    <x v="26"/>
    <d v="2026-06-10T20:27:00"/>
    <d v="2026-06-10T22:53:43"/>
    <d v="2026-06-11T10:10:08"/>
    <s v="Chat"/>
    <s v="High"/>
    <s v="Resolved"/>
    <n v="3"/>
  </r>
  <r>
    <s v="T003324"/>
    <s v="C01901"/>
    <s v="P005"/>
    <x v="78"/>
    <d v="2026-01-09T18:39:00"/>
    <d v="2026-01-10T07:13:05"/>
    <m/>
    <s v="Chat"/>
    <s v="Medium"/>
    <s v="Escalated"/>
    <n v="5"/>
  </r>
  <r>
    <s v="T003325"/>
    <s v="C00826"/>
    <s v="P017"/>
    <x v="77"/>
    <d v="2026-09-08T12:27:00"/>
    <d v="2026-09-08T20:56:17"/>
    <m/>
    <s v="Chat"/>
    <s v="Medium"/>
    <s v="Open"/>
    <n v="5"/>
  </r>
  <r>
    <s v="T003326"/>
    <s v="C02187"/>
    <s v="P014"/>
    <x v="17"/>
    <d v="2026-07-30T19:56:00"/>
    <d v="2026-07-31T01:56:14"/>
    <d v="2026-07-31T14:21:43"/>
    <s v="Web"/>
    <s v="Medium"/>
    <s v="Resolved"/>
    <n v="5"/>
  </r>
  <r>
    <s v="T003327"/>
    <s v="C00928"/>
    <s v="P020"/>
    <x v="75"/>
    <d v="2026-09-01T17:25:00"/>
    <d v="2026-09-01T19:40:07"/>
    <m/>
    <s v="Email"/>
    <s v="Medium"/>
    <s v="Open"/>
    <n v="2"/>
  </r>
  <r>
    <s v="T003328"/>
    <s v="C01979"/>
    <s v="P001"/>
    <x v="77"/>
    <d v="2026-07-30T04:13:00"/>
    <d v="2026-07-30T05:02:12"/>
    <d v="2026-07-30T12:32:40"/>
    <s v="Email"/>
    <s v="Critical"/>
    <s v="Resolved"/>
    <n v="3"/>
  </r>
  <r>
    <s v="T003329"/>
    <s v="C02079"/>
    <s v="P012"/>
    <x v="77"/>
    <d v="2026-04-05T09:58:00"/>
    <d v="2026-04-05T16:29:43"/>
    <d v="2026-04-06T16:54:22"/>
    <s v="Chat"/>
    <s v="Medium"/>
    <s v="Resolved"/>
    <n v="4"/>
  </r>
  <r>
    <s v="T003330"/>
    <s v="C01080"/>
    <s v="P012"/>
    <x v="68"/>
    <d v="2026-04-06T22:08:00"/>
    <d v="2026-04-07T03:08:05"/>
    <d v="2026-04-07T17:22:36"/>
    <s v="Chat"/>
    <s v="Medium"/>
    <s v="Resolved"/>
    <n v="5"/>
  </r>
  <r>
    <s v="T003331"/>
    <s v="C01668"/>
    <s v="P018"/>
    <x v="54"/>
    <d v="2026-03-17T16:16:00"/>
    <d v="2026-03-18T13:05:03"/>
    <d v="2026-03-19T19:11:46"/>
    <s v="Chat"/>
    <s v="Low"/>
    <s v="Resolved"/>
    <n v="4"/>
  </r>
  <r>
    <s v="T003332"/>
    <s v="C00297"/>
    <s v="P009"/>
    <x v="34"/>
    <d v="2026-04-22T14:54:00"/>
    <d v="2026-04-22T15:39:27"/>
    <d v="2026-04-22T16:20:06"/>
    <s v="Chat"/>
    <s v="Critical"/>
    <s v="Resolved"/>
    <n v="5"/>
  </r>
  <r>
    <s v="T003333"/>
    <s v="C01242"/>
    <s v="P019"/>
    <x v="56"/>
    <d v="2026-01-10T04:15:00"/>
    <d v="2026-01-10T09:35:08"/>
    <d v="2026-01-11T19:54:45"/>
    <s v="Email"/>
    <s v="Medium"/>
    <s v="Resolved"/>
    <n v="3"/>
  </r>
  <r>
    <s v="T003334"/>
    <s v="C00934"/>
    <s v="P005"/>
    <x v="61"/>
    <d v="2026-07-23T12:50:00"/>
    <d v="2026-07-23T13:30:44"/>
    <d v="2026-07-23T17:19:13"/>
    <s v="Chat"/>
    <s v="Critical"/>
    <s v="Resolved"/>
    <n v="2"/>
  </r>
  <r>
    <s v="T003335"/>
    <s v="C02387"/>
    <s v="P018"/>
    <x v="59"/>
    <d v="2026-07-25T03:58:00"/>
    <d v="2026-07-25T07:59:34"/>
    <d v="2026-07-26T00:49:26"/>
    <s v="Phone"/>
    <s v="Medium"/>
    <s v="Resolved"/>
    <n v="5"/>
  </r>
  <r>
    <s v="T003336"/>
    <s v="C02336"/>
    <s v="P011"/>
    <x v="76"/>
    <d v="2026-09-27T16:06:00"/>
    <d v="2026-09-27T22:30:04"/>
    <m/>
    <s v="Email"/>
    <s v="Medium"/>
    <s v="Open"/>
    <n v="3"/>
  </r>
  <r>
    <s v="T003337"/>
    <s v="C01959"/>
    <s v="P019"/>
    <x v="23"/>
    <d v="2026-05-31T05:19:00"/>
    <d v="2026-05-31T19:52:52"/>
    <m/>
    <s v="Chat"/>
    <s v="Low"/>
    <s v="Pending"/>
    <n v="4"/>
  </r>
  <r>
    <s v="T003338"/>
    <s v="C02373"/>
    <s v="P005"/>
    <x v="24"/>
    <d v="2026-09-27T06:54:00"/>
    <d v="2026-09-27T09:38:34"/>
    <d v="2026-09-27T17:42:17"/>
    <s v="Phone"/>
    <s v="High"/>
    <s v="Resolved"/>
    <n v="3"/>
  </r>
  <r>
    <s v="T003339"/>
    <s v="C02440"/>
    <s v="P006"/>
    <x v="65"/>
    <d v="2026-02-27T13:45:00"/>
    <d v="2026-02-28T10:09:25"/>
    <m/>
    <s v="Email"/>
    <s v="Low"/>
    <s v="Pending"/>
    <n v="4"/>
  </r>
  <r>
    <s v="T003340"/>
    <s v="C01920"/>
    <s v="P012"/>
    <x v="38"/>
    <d v="2026-05-10T00:36:00"/>
    <d v="2026-05-10T12:53:12"/>
    <d v="2026-05-11T06:11:35"/>
    <s v="Email"/>
    <s v="Medium"/>
    <s v="Resolved"/>
    <n v="4"/>
  </r>
  <r>
    <s v="T003341"/>
    <s v="C01485"/>
    <s v="P012"/>
    <x v="50"/>
    <d v="2026-08-02T16:47:00"/>
    <d v="2026-08-03T03:36:44"/>
    <d v="2026-08-03T06:18:51"/>
    <s v="Chat"/>
    <s v="Medium"/>
    <s v="Resolved"/>
    <n v="4"/>
  </r>
  <r>
    <s v="T003342"/>
    <s v="C00512"/>
    <s v="P003"/>
    <x v="63"/>
    <d v="2026-08-04T10:36:00"/>
    <d v="2026-08-04T18:44:59"/>
    <d v="2026-08-06T18:25:37"/>
    <s v="Chat"/>
    <s v="Low"/>
    <s v="Resolved"/>
    <n v="4"/>
  </r>
  <r>
    <s v="T003343"/>
    <s v="C02039"/>
    <s v="P014"/>
    <x v="6"/>
    <d v="2026-07-31T12:17:00"/>
    <d v="2026-07-31T16:13:18"/>
    <d v="2026-08-01T03:43:39"/>
    <s v="Phone"/>
    <s v="High"/>
    <s v="Resolved"/>
    <n v="5"/>
  </r>
  <r>
    <s v="T003344"/>
    <s v="C00487"/>
    <s v="P009"/>
    <x v="49"/>
    <d v="2026-05-08T17:50:00"/>
    <d v="2026-05-08T21:58:13"/>
    <d v="2026-05-08T22:28:13"/>
    <s v="Phone"/>
    <s v="High"/>
    <s v="Resolved"/>
    <n v="5"/>
  </r>
  <r>
    <s v="T003345"/>
    <s v="C00464"/>
    <s v="P004"/>
    <x v="58"/>
    <d v="2026-01-20T18:29:00"/>
    <d v="2026-01-21T04:36:17"/>
    <d v="2026-01-22T03:18:44"/>
    <s v="Phone"/>
    <s v="Medium"/>
    <s v="Resolved"/>
    <n v="4"/>
  </r>
  <r>
    <s v="T003346"/>
    <s v="C02200"/>
    <s v="P011"/>
    <x v="0"/>
    <d v="2026-08-25T22:02:00"/>
    <d v="2026-08-26T04:46:08"/>
    <d v="2026-08-27T17:55:54"/>
    <s v="Email"/>
    <s v="Medium"/>
    <s v="Resolved"/>
    <n v="5"/>
  </r>
  <r>
    <s v="T003347"/>
    <s v="C00287"/>
    <s v="P014"/>
    <x v="58"/>
    <d v="2026-04-15T04:18:00"/>
    <d v="2026-04-16T07:31:34"/>
    <m/>
    <s v="Email"/>
    <s v="Low"/>
    <s v="Open"/>
    <n v="3"/>
  </r>
  <r>
    <s v="T003348"/>
    <s v="C00355"/>
    <s v="P001"/>
    <x v="66"/>
    <d v="2026-06-27T10:19:00"/>
    <d v="2026-06-27T15:48:10"/>
    <m/>
    <s v="Chat"/>
    <s v="Medium"/>
    <s v="Open"/>
    <n v="5"/>
  </r>
  <r>
    <s v="T003349"/>
    <s v="C01278"/>
    <s v="P019"/>
    <x v="30"/>
    <d v="2026-02-06T02:17:00"/>
    <d v="2026-02-06T06:24:12"/>
    <d v="2026-02-06T07:57:52"/>
    <s v="Email"/>
    <s v="High"/>
    <s v="Resolved"/>
    <n v="4"/>
  </r>
  <r>
    <s v="T003350"/>
    <s v="C01461"/>
    <s v="P013"/>
    <x v="4"/>
    <d v="2026-09-13T06:19:00"/>
    <d v="2026-09-14T06:50:49"/>
    <d v="2026-09-14T22:47:57"/>
    <s v="Web"/>
    <s v="Low"/>
    <s v="Resolved"/>
    <n v="3"/>
  </r>
  <r>
    <s v="T003351"/>
    <s v="C00114"/>
    <s v="P006"/>
    <x v="51"/>
    <d v="2026-03-12T13:14:00"/>
    <d v="2026-03-12T14:24:29"/>
    <d v="2026-03-12T23:36:04"/>
    <s v="Email"/>
    <s v="Critical"/>
    <s v="Resolved"/>
    <n v="4"/>
  </r>
  <r>
    <s v="T003352"/>
    <s v="C00946"/>
    <s v="P016"/>
    <x v="72"/>
    <d v="2026-09-30T03:09:00"/>
    <d v="2026-09-30T06:06:56"/>
    <d v="2026-09-30T19:34:27"/>
    <s v="Chat"/>
    <s v="Medium"/>
    <s v="Resolved"/>
    <n v="5"/>
  </r>
  <r>
    <s v="T003353"/>
    <s v="C00564"/>
    <s v="P017"/>
    <x v="20"/>
    <d v="2026-07-15T10:41:00"/>
    <d v="2026-07-16T05:57:24"/>
    <d v="2026-07-16T10:50:08"/>
    <s v="Email"/>
    <s v="Low"/>
    <s v="Resolved"/>
    <n v="5"/>
  </r>
  <r>
    <s v="T003354"/>
    <s v="C00756"/>
    <s v="P020"/>
    <x v="68"/>
    <d v="2026-04-01T22:27:00"/>
    <d v="2026-04-02T08:46:52"/>
    <d v="2026-04-03T11:57:28"/>
    <s v="Phone"/>
    <s v="Medium"/>
    <s v="Resolved"/>
    <n v="5"/>
  </r>
  <r>
    <s v="T003355"/>
    <s v="C00453"/>
    <s v="P016"/>
    <x v="8"/>
    <d v="2026-04-11T01:42:00"/>
    <d v="2026-04-11T09:50:06"/>
    <d v="2026-04-11T17:13:45"/>
    <s v="Chat"/>
    <s v="Medium"/>
    <s v="Resolved"/>
    <n v="5"/>
  </r>
  <r>
    <s v="T003356"/>
    <s v="C01694"/>
    <s v="P005"/>
    <x v="78"/>
    <d v="2026-09-25T05:32:00"/>
    <d v="2026-09-25T06:30:16"/>
    <d v="2026-09-25T10:13:23"/>
    <s v="Email"/>
    <s v="Critical"/>
    <s v="Resolved"/>
    <n v="4"/>
  </r>
  <r>
    <s v="T003357"/>
    <s v="C01183"/>
    <s v="P004"/>
    <x v="18"/>
    <d v="2026-06-12T06:46:00"/>
    <d v="2026-06-12T09:22:26"/>
    <m/>
    <s v="Chat"/>
    <s v="High"/>
    <s v="Open"/>
    <n v="5"/>
  </r>
  <r>
    <s v="T003358"/>
    <s v="C02399"/>
    <s v="P005"/>
    <x v="56"/>
    <d v="2026-07-09T21:51:00"/>
    <d v="2026-07-10T04:22:26"/>
    <d v="2026-07-10T04:52:26"/>
    <s v="Chat"/>
    <s v="Medium"/>
    <s v="Resolved"/>
    <n v="4"/>
  </r>
  <r>
    <s v="T003359"/>
    <s v="C00021"/>
    <s v="P018"/>
    <x v="17"/>
    <d v="2026-06-17T17:37:00"/>
    <d v="2026-06-17T18:35:00"/>
    <d v="2026-06-17T21:53:46"/>
    <s v="Chat"/>
    <s v="Critical"/>
    <s v="Resolved"/>
    <n v="3"/>
  </r>
  <r>
    <s v="T003360"/>
    <s v="C01945"/>
    <s v="P007"/>
    <x v="68"/>
    <d v="2026-03-06T04:24:00"/>
    <d v="2026-03-06T15:45:19"/>
    <m/>
    <s v="Email"/>
    <s v="Medium"/>
    <s v="Pending"/>
    <n v="3"/>
  </r>
  <r>
    <s v="T003361"/>
    <s v="C02275"/>
    <s v="P007"/>
    <x v="2"/>
    <d v="2026-02-06T16:49:00"/>
    <d v="2026-02-06T22:50:50"/>
    <d v="2026-02-08T00:21:11"/>
    <s v="Chat"/>
    <s v="Medium"/>
    <s v="Resolved"/>
    <n v="5"/>
  </r>
  <r>
    <s v="T003362"/>
    <s v="C01216"/>
    <s v="P018"/>
    <x v="29"/>
    <d v="2026-01-01T00:26:00"/>
    <d v="2026-01-01T03:50:44"/>
    <d v="2026-01-01T18:10:50"/>
    <s v="Chat"/>
    <s v="High"/>
    <s v="Resolved"/>
    <n v="5"/>
  </r>
  <r>
    <s v="T003363"/>
    <s v="C01749"/>
    <s v="P005"/>
    <x v="72"/>
    <d v="2026-04-21T19:09:00"/>
    <d v="2026-04-21T19:37:10"/>
    <m/>
    <s v="Email"/>
    <s v="Medium"/>
    <s v="Open"/>
    <n v="5"/>
  </r>
  <r>
    <s v="T003364"/>
    <s v="C01102"/>
    <s v="P009"/>
    <x v="34"/>
    <d v="2026-07-06T05:22:00"/>
    <d v="2026-07-06T11:53:43"/>
    <d v="2026-07-07T11:58:24"/>
    <s v="Chat"/>
    <s v="Medium"/>
    <s v="Resolved"/>
    <n v="4"/>
  </r>
  <r>
    <s v="T003365"/>
    <s v="C01488"/>
    <s v="P006"/>
    <x v="17"/>
    <d v="2026-03-24T17:05:00"/>
    <d v="2026-03-24T20:49:57"/>
    <d v="2026-03-25T04:24:55"/>
    <s v="Web"/>
    <s v="High"/>
    <s v="Resolved"/>
    <n v="3"/>
  </r>
  <r>
    <s v="T003366"/>
    <s v="C02270"/>
    <s v="P007"/>
    <x v="34"/>
    <d v="2026-03-02T11:49:00"/>
    <d v="2026-03-02T22:37:56"/>
    <d v="2026-03-03T10:55:00"/>
    <s v="Email"/>
    <s v="Medium"/>
    <s v="Resolved"/>
    <n v="3"/>
  </r>
  <r>
    <s v="T003367"/>
    <s v="C01326"/>
    <s v="P012"/>
    <x v="61"/>
    <d v="2026-04-17T17:36:00"/>
    <d v="2026-04-17T22:29:05"/>
    <m/>
    <s v="Email"/>
    <s v="Medium"/>
    <s v="Pending"/>
    <n v="3"/>
  </r>
  <r>
    <s v="T003368"/>
    <s v="C01446"/>
    <s v="P015"/>
    <x v="13"/>
    <d v="2026-03-05T08:22:00"/>
    <d v="2026-03-05T11:39:50"/>
    <m/>
    <s v="Email"/>
    <s v="High"/>
    <s v="Open"/>
    <n v="3"/>
  </r>
  <r>
    <s v="T003369"/>
    <s v="C02467"/>
    <s v="P006"/>
    <x v="13"/>
    <d v="2026-04-29T12:44:00"/>
    <d v="2026-04-29T22:54:50"/>
    <m/>
    <s v="Chat"/>
    <s v="Medium"/>
    <s v="Open"/>
    <n v="5"/>
  </r>
  <r>
    <s v="T003370"/>
    <s v="C01242"/>
    <s v="P001"/>
    <x v="41"/>
    <d v="2026-05-31T21:47:00"/>
    <d v="2026-05-31T23:55:59"/>
    <d v="2026-06-01T01:05:06"/>
    <s v="Phone"/>
    <s v="High"/>
    <s v="Resolved"/>
    <n v="4"/>
  </r>
  <r>
    <s v="T003371"/>
    <s v="C00433"/>
    <s v="P013"/>
    <x v="14"/>
    <d v="2026-03-16T19:15:00"/>
    <d v="2026-03-16T20:29:21"/>
    <d v="2026-03-17T07:13:57"/>
    <s v="Chat"/>
    <s v="High"/>
    <s v="Resolved"/>
    <n v="4"/>
  </r>
  <r>
    <s v="T003372"/>
    <s v="C01708"/>
    <s v="P011"/>
    <x v="22"/>
    <d v="2026-01-09T13:04:00"/>
    <d v="2026-01-09T17:16:28"/>
    <d v="2026-01-11T01:00:35"/>
    <s v="Chat"/>
    <s v="Medium"/>
    <s v="Resolved"/>
    <n v="3"/>
  </r>
  <r>
    <s v="T003373"/>
    <s v="C01733"/>
    <s v="P014"/>
    <x v="59"/>
    <d v="2026-01-28T22:08:00"/>
    <d v="2026-01-29T01:38:54"/>
    <d v="2026-01-30T08:52:18"/>
    <s v="Web"/>
    <s v="Medium"/>
    <s v="Resolved"/>
    <n v="2"/>
  </r>
  <r>
    <s v="T003374"/>
    <s v="C00593"/>
    <s v="P010"/>
    <x v="45"/>
    <d v="2026-04-24T02:49:00"/>
    <d v="2026-04-24T06:33:15"/>
    <d v="2026-04-24T13:39:10"/>
    <s v="Email"/>
    <s v="High"/>
    <s v="Resolved"/>
    <n v="2"/>
  </r>
  <r>
    <s v="T003375"/>
    <s v="C01822"/>
    <s v="P016"/>
    <x v="59"/>
    <d v="2026-02-18T16:48:00"/>
    <d v="2026-02-19T01:03:40"/>
    <d v="2026-02-19T20:09:54"/>
    <s v="Phone"/>
    <s v="Medium"/>
    <s v="Resolved"/>
    <n v="5"/>
  </r>
  <r>
    <s v="T003376"/>
    <s v="C00160"/>
    <s v="P013"/>
    <x v="37"/>
    <d v="2026-08-07T15:00:00"/>
    <d v="2026-08-07T21:46:06"/>
    <d v="2026-08-08T18:16:02"/>
    <s v="Phone"/>
    <s v="Medium"/>
    <s v="Resolved"/>
    <n v="5"/>
  </r>
  <r>
    <s v="T003377"/>
    <s v="C00801"/>
    <s v="P016"/>
    <x v="21"/>
    <d v="2026-02-15T06:09:00"/>
    <d v="2026-02-15T18:28:19"/>
    <m/>
    <s v="Email"/>
    <s v="Low"/>
    <s v="Open"/>
    <n v="5"/>
  </r>
  <r>
    <s v="T003378"/>
    <s v="C02138"/>
    <s v="P015"/>
    <x v="69"/>
    <d v="2026-01-08T09:20:00"/>
    <d v="2026-01-08T20:23:15"/>
    <d v="2026-01-09T00:41:49"/>
    <s v="Email"/>
    <s v="Medium"/>
    <s v="Resolved"/>
    <n v="5"/>
  </r>
  <r>
    <s v="T003379"/>
    <s v="C01544"/>
    <s v="P010"/>
    <x v="22"/>
    <d v="2026-06-19T09:44:00"/>
    <d v="2026-06-19T17:06:21"/>
    <d v="2026-06-20T11:58:56"/>
    <s v="Web"/>
    <s v="Medium"/>
    <s v="Resolved"/>
    <n v="3"/>
  </r>
  <r>
    <s v="T003380"/>
    <s v="C01519"/>
    <s v="P007"/>
    <x v="38"/>
    <d v="2026-06-20T16:17:00"/>
    <d v="2026-06-20T19:36:19"/>
    <d v="2026-06-21T03:39:49"/>
    <s v="Email"/>
    <s v="High"/>
    <s v="Resolved"/>
    <n v="5"/>
  </r>
  <r>
    <s v="T003381"/>
    <s v="C01553"/>
    <s v="P012"/>
    <x v="41"/>
    <d v="2026-07-03T14:59:00"/>
    <d v="2026-07-03T20:23:59"/>
    <d v="2026-07-05T07:26:43"/>
    <s v="Chat"/>
    <s v="Medium"/>
    <s v="Resolved"/>
    <n v="4"/>
  </r>
  <r>
    <s v="T003382"/>
    <s v="C00413"/>
    <s v="P013"/>
    <x v="29"/>
    <d v="2026-02-13T18:52:00"/>
    <d v="2026-02-13T23:31:39"/>
    <d v="2026-02-14T17:22:01"/>
    <s v="Email"/>
    <s v="Medium"/>
    <s v="Resolved"/>
    <n v="5"/>
  </r>
  <r>
    <s v="T003383"/>
    <s v="C02404"/>
    <s v="P012"/>
    <x v="67"/>
    <d v="2026-07-05T15:46:00"/>
    <d v="2026-07-05T19:49:00"/>
    <m/>
    <s v="Phone"/>
    <s v="High"/>
    <s v="Open"/>
    <n v="4"/>
  </r>
  <r>
    <s v="T003384"/>
    <s v="C00746"/>
    <s v="P011"/>
    <x v="41"/>
    <d v="2026-08-24T23:39:00"/>
    <d v="2026-08-25T07:50:44"/>
    <d v="2026-08-26T07:37:07"/>
    <s v="Email"/>
    <s v="Medium"/>
    <s v="Resolved"/>
    <n v="4"/>
  </r>
  <r>
    <s v="T003385"/>
    <s v="C01967"/>
    <s v="P007"/>
    <x v="20"/>
    <d v="2026-06-15T19:54:00"/>
    <d v="2026-06-16T14:53:17"/>
    <d v="2026-06-16T22:49:14"/>
    <s v="Chat"/>
    <s v="Low"/>
    <s v="Resolved"/>
    <n v="5"/>
  </r>
  <r>
    <s v="T003386"/>
    <s v="C02475"/>
    <s v="P003"/>
    <x v="5"/>
    <d v="2026-04-17T13:50:00"/>
    <d v="2026-04-17T17:09:38"/>
    <m/>
    <s v="Email"/>
    <s v="High"/>
    <s v="Open"/>
    <n v="4"/>
  </r>
  <r>
    <s v="T003387"/>
    <s v="C00603"/>
    <s v="P009"/>
    <x v="3"/>
    <d v="2026-05-12T00:26:00"/>
    <d v="2026-05-12T11:09:43"/>
    <d v="2026-05-13T07:40:28"/>
    <s v="Email"/>
    <s v="Medium"/>
    <s v="Resolved"/>
    <n v="5"/>
  </r>
  <r>
    <s v="T003388"/>
    <s v="C01587"/>
    <s v="P018"/>
    <x v="77"/>
    <d v="2026-08-10T08:48:00"/>
    <d v="2026-08-10T20:01:27"/>
    <d v="2026-08-10T20:31:27"/>
    <s v="Phone"/>
    <s v="Medium"/>
    <s v="Resolved"/>
    <n v="4"/>
  </r>
  <r>
    <s v="T003389"/>
    <s v="C00106"/>
    <s v="P015"/>
    <x v="67"/>
    <d v="2026-02-09T03:03:00"/>
    <d v="2026-02-09T04:51:44"/>
    <d v="2026-02-09T11:55:15"/>
    <s v="Chat"/>
    <s v="High"/>
    <s v="Resolved"/>
    <n v="5"/>
  </r>
  <r>
    <s v="T003390"/>
    <s v="C01591"/>
    <s v="P016"/>
    <x v="0"/>
    <d v="2026-07-17T10:24:00"/>
    <d v="2026-07-17T17:38:03"/>
    <d v="2026-07-19T07:02:50"/>
    <s v="Phone"/>
    <s v="Medium"/>
    <s v="Resolved"/>
    <n v="4"/>
  </r>
  <r>
    <s v="T003391"/>
    <s v="C01103"/>
    <s v="P015"/>
    <x v="21"/>
    <d v="2026-03-15T23:50:00"/>
    <d v="2026-03-16T04:54:35"/>
    <d v="2026-03-17T02:12:55"/>
    <s v="Email"/>
    <s v="Medium"/>
    <s v="Resolved"/>
    <n v="3"/>
  </r>
  <r>
    <s v="T003392"/>
    <s v="C00181"/>
    <s v="P019"/>
    <x v="48"/>
    <d v="2026-08-28T09:39:00"/>
    <d v="2026-08-28T12:49:23"/>
    <m/>
    <s v="Email"/>
    <s v="High"/>
    <s v="Escalated"/>
    <n v="4"/>
  </r>
  <r>
    <s v="T003393"/>
    <s v="C01681"/>
    <s v="P005"/>
    <x v="44"/>
    <d v="2026-02-08T19:36:00"/>
    <d v="2026-02-09T02:28:26"/>
    <d v="2026-02-09T21:09:00"/>
    <s v="Phone"/>
    <s v="Medium"/>
    <s v="Resolved"/>
    <n v="2"/>
  </r>
  <r>
    <s v="T003394"/>
    <s v="C02423"/>
    <s v="P015"/>
    <x v="35"/>
    <d v="2026-05-22T10:48:00"/>
    <d v="2026-05-22T13:27:32"/>
    <d v="2026-05-22T13:57:32"/>
    <s v="Chat"/>
    <s v="High"/>
    <s v="Resolved"/>
    <n v="3"/>
  </r>
  <r>
    <s v="T003395"/>
    <s v="C00208"/>
    <s v="P002"/>
    <x v="72"/>
    <d v="2026-04-20T13:50:00"/>
    <d v="2026-04-20T21:10:11"/>
    <m/>
    <s v="Chat"/>
    <s v="Medium"/>
    <s v="Escalated"/>
    <n v="4"/>
  </r>
  <r>
    <s v="T003396"/>
    <s v="C02232"/>
    <s v="P005"/>
    <x v="36"/>
    <d v="2026-05-13T00:43:00"/>
    <d v="2026-05-13T03:24:47"/>
    <m/>
    <s v="Email"/>
    <s v="High"/>
    <s v="Escalated"/>
    <n v="4"/>
  </r>
  <r>
    <s v="T003397"/>
    <s v="C02109"/>
    <s v="P001"/>
    <x v="55"/>
    <d v="2026-04-15T16:30:00"/>
    <d v="2026-04-16T07:31:49"/>
    <d v="2026-04-16T15:32:59"/>
    <s v="Chat"/>
    <s v="Medium"/>
    <s v="Resolved"/>
    <n v="4"/>
  </r>
  <r>
    <s v="T003398"/>
    <s v="C01370"/>
    <s v="P009"/>
    <x v="15"/>
    <d v="2026-01-11T05:56:00"/>
    <d v="2026-01-11T08:29:07"/>
    <d v="2026-01-11T21:52:46"/>
    <s v="Phone"/>
    <s v="Medium"/>
    <s v="Resolved"/>
    <n v="5"/>
  </r>
  <r>
    <s v="T003399"/>
    <s v="C02254"/>
    <s v="P003"/>
    <x v="40"/>
    <d v="2026-08-23T11:02:00"/>
    <d v="2026-08-23T18:34:25"/>
    <d v="2026-08-25T06:20:07"/>
    <s v="Email"/>
    <s v="Medium"/>
    <s v="Resolved"/>
    <n v="3"/>
  </r>
  <r>
    <s v="T003400"/>
    <s v="C00774"/>
    <s v="P008"/>
    <x v="41"/>
    <d v="2026-05-26T23:42:00"/>
    <d v="2026-05-27T03:28:31"/>
    <d v="2026-05-27T20:07:03"/>
    <s v="Email"/>
    <s v="Medium"/>
    <s v="Resolved"/>
    <n v="3"/>
  </r>
  <r>
    <s v="T003401"/>
    <s v="C01801"/>
    <s v="P003"/>
    <x v="3"/>
    <d v="2026-06-13T05:21:00"/>
    <d v="2026-06-14T00:18:55"/>
    <d v="2026-06-14T00:48:55"/>
    <s v="Email"/>
    <s v="Low"/>
    <s v="Resolved"/>
    <n v="3"/>
  </r>
  <r>
    <s v="T003402"/>
    <s v="C01746"/>
    <s v="P001"/>
    <x v="65"/>
    <d v="2026-05-23T22:16:00"/>
    <d v="2026-05-23T23:46:05"/>
    <m/>
    <s v="Web"/>
    <s v="High"/>
    <s v="Open"/>
    <n v="3"/>
  </r>
  <r>
    <s v="T003403"/>
    <s v="C01452"/>
    <s v="P010"/>
    <x v="19"/>
    <d v="2026-05-25T19:53:00"/>
    <d v="2026-05-25T22:48:13"/>
    <d v="2026-05-26T17:15:28"/>
    <s v="Phone"/>
    <s v="High"/>
    <s v="Resolved"/>
    <n v="3"/>
  </r>
  <r>
    <s v="T003404"/>
    <s v="C02084"/>
    <s v="P009"/>
    <x v="75"/>
    <d v="2026-06-15T01:09:00"/>
    <d v="2026-06-15T14:28:23"/>
    <d v="2026-06-18T01:44:28"/>
    <s v="Email"/>
    <s v="Low"/>
    <s v="Resolved"/>
    <n v="3"/>
  </r>
  <r>
    <s v="T003405"/>
    <s v="C02191"/>
    <s v="P009"/>
    <x v="52"/>
    <d v="2026-04-25T08:51:00"/>
    <d v="2026-04-25T12:58:09"/>
    <d v="2026-04-25T13:28:09"/>
    <s v="Phone"/>
    <s v="High"/>
    <s v="Resolved"/>
    <n v="5"/>
  </r>
  <r>
    <s v="T003406"/>
    <s v="C01966"/>
    <s v="P007"/>
    <x v="63"/>
    <d v="2026-02-05T23:30:00"/>
    <d v="2026-02-06T03:18:22"/>
    <d v="2026-02-06T14:28:38"/>
    <s v="Chat"/>
    <s v="Medium"/>
    <s v="Resolved"/>
    <n v="4"/>
  </r>
  <r>
    <s v="T003407"/>
    <s v="C01471"/>
    <s v="P009"/>
    <x v="5"/>
    <d v="2026-01-08T10:53:00"/>
    <d v="2026-01-08T15:03:26"/>
    <d v="2026-01-09T06:50:13"/>
    <s v="Web"/>
    <s v="Medium"/>
    <s v="Resolved"/>
    <n v="3"/>
  </r>
  <r>
    <s v="T003408"/>
    <s v="C02443"/>
    <s v="P001"/>
    <x v="41"/>
    <d v="2026-05-28T19:00:00"/>
    <d v="2026-05-28T23:45:45"/>
    <m/>
    <s v="Chat"/>
    <s v="Medium"/>
    <s v="Escalated"/>
    <n v="5"/>
  </r>
  <r>
    <s v="T003409"/>
    <s v="C01389"/>
    <s v="P010"/>
    <x v="65"/>
    <d v="2026-02-20T22:03:00"/>
    <d v="2026-02-21T01:25:52"/>
    <d v="2026-02-21T03:27:55"/>
    <s v="Email"/>
    <s v="High"/>
    <s v="Resolved"/>
    <n v="5"/>
  </r>
  <r>
    <s v="T003410"/>
    <s v="C01593"/>
    <s v="P017"/>
    <x v="25"/>
    <d v="2026-05-04T00:03:00"/>
    <d v="2026-05-04T08:35:46"/>
    <d v="2026-05-05T06:02:43"/>
    <s v="Phone"/>
    <s v="Medium"/>
    <s v="Resolved"/>
    <n v="4"/>
  </r>
  <r>
    <s v="T003411"/>
    <s v="C00473"/>
    <s v="P003"/>
    <x v="66"/>
    <d v="2026-06-15T17:33:00"/>
    <d v="2026-06-16T09:35:20"/>
    <d v="2026-06-18T05:05:18"/>
    <s v="Web"/>
    <s v="Low"/>
    <s v="Resolved"/>
    <n v="5"/>
  </r>
  <r>
    <s v="T003412"/>
    <s v="C00804"/>
    <s v="P003"/>
    <x v="24"/>
    <d v="2026-06-12T21:55:00"/>
    <d v="2026-06-13T07:39:51"/>
    <d v="2026-06-13T12:22:03"/>
    <s v="Chat"/>
    <s v="Medium"/>
    <s v="Resolved"/>
    <n v="5"/>
  </r>
  <r>
    <s v="T003413"/>
    <s v="C02262"/>
    <s v="P016"/>
    <x v="66"/>
    <d v="2026-02-15T13:51:00"/>
    <d v="2026-02-15T15:27:35"/>
    <d v="2026-02-16T13:20:19"/>
    <s v="Chat"/>
    <s v="Medium"/>
    <s v="Resolved"/>
    <n v="4"/>
  </r>
  <r>
    <s v="T003414"/>
    <s v="C01245"/>
    <s v="P011"/>
    <x v="40"/>
    <d v="2026-06-30T23:02:00"/>
    <d v="2026-07-01T06:18:14"/>
    <d v="2026-07-02T07:49:48"/>
    <s v="Phone"/>
    <s v="Medium"/>
    <s v="Resolved"/>
    <n v="3"/>
  </r>
  <r>
    <s v="T003415"/>
    <s v="C01279"/>
    <s v="P006"/>
    <x v="30"/>
    <d v="2026-09-14T16:46:00"/>
    <d v="2026-09-15T10:32:33"/>
    <d v="2026-09-17T20:11:38"/>
    <s v="Email"/>
    <s v="Low"/>
    <s v="Resolved"/>
    <n v="3"/>
  </r>
  <r>
    <s v="T003416"/>
    <s v="C02041"/>
    <s v="P016"/>
    <x v="39"/>
    <d v="2026-04-09T15:05:00"/>
    <d v="2026-04-09T23:32:03"/>
    <d v="2026-04-11T02:28:54"/>
    <s v="Phone"/>
    <s v="Medium"/>
    <s v="Resolved"/>
    <n v="4"/>
  </r>
  <r>
    <s v="T003417"/>
    <s v="C00816"/>
    <s v="P007"/>
    <x v="68"/>
    <d v="2026-02-02T02:58:00"/>
    <d v="2026-02-02T21:16:19"/>
    <d v="2026-02-03T11:06:43"/>
    <s v="Phone"/>
    <s v="Low"/>
    <s v="Resolved"/>
    <n v="1"/>
  </r>
  <r>
    <s v="T003418"/>
    <s v="C00664"/>
    <s v="P013"/>
    <x v="41"/>
    <d v="2026-05-18T18:55:00"/>
    <d v="2026-05-19T03:34:26"/>
    <d v="2026-05-19T23:48:47"/>
    <s v="Email"/>
    <s v="Medium"/>
    <s v="Resolved"/>
    <n v="5"/>
  </r>
  <r>
    <s v="T003419"/>
    <s v="C00023"/>
    <s v="P012"/>
    <x v="24"/>
    <d v="2026-06-18T20:31:00"/>
    <d v="2026-06-19T05:43:35"/>
    <d v="2026-06-19T17:58:46"/>
    <s v="Email"/>
    <s v="Medium"/>
    <s v="Resolved"/>
    <n v="3"/>
  </r>
  <r>
    <s v="T003420"/>
    <s v="C00579"/>
    <s v="P004"/>
    <x v="52"/>
    <d v="2026-04-18T07:58:00"/>
    <d v="2026-04-18T12:59:40"/>
    <d v="2026-04-18T17:14:43"/>
    <s v="Email"/>
    <s v="High"/>
    <s v="Resolved"/>
    <n v="4"/>
  </r>
  <r>
    <s v="T003421"/>
    <s v="C01281"/>
    <s v="P016"/>
    <x v="50"/>
    <d v="2026-06-13T03:47:00"/>
    <d v="2026-06-14T02:11:29"/>
    <d v="2026-06-15T07:09:12"/>
    <s v="Web"/>
    <s v="Low"/>
    <s v="Resolved"/>
    <n v="5"/>
  </r>
  <r>
    <s v="T003422"/>
    <s v="C01813"/>
    <s v="P013"/>
    <x v="46"/>
    <d v="2026-07-28T13:44:00"/>
    <d v="2026-07-28T22:09:00"/>
    <d v="2026-07-30T16:54:32"/>
    <s v="Phone"/>
    <s v="Low"/>
    <s v="Resolved"/>
    <n v="3"/>
  </r>
  <r>
    <s v="T003423"/>
    <s v="C00823"/>
    <s v="P005"/>
    <x v="20"/>
    <d v="2026-06-07T22:31:00"/>
    <d v="2026-06-08T08:49:28"/>
    <d v="2026-06-08T22:26:05"/>
    <s v="Email"/>
    <s v="Medium"/>
    <s v="Resolved"/>
    <n v="4"/>
  </r>
  <r>
    <s v="T003424"/>
    <s v="C01112"/>
    <s v="P016"/>
    <x v="73"/>
    <d v="2026-08-06T17:33:00"/>
    <d v="2026-08-07T01:05:31"/>
    <d v="2026-08-08T04:22:25"/>
    <s v="Phone"/>
    <s v="Medium"/>
    <s v="Resolved"/>
    <n v="4"/>
  </r>
  <r>
    <s v="T003425"/>
    <s v="C00555"/>
    <s v="P013"/>
    <x v="79"/>
    <d v="2026-02-09T19:27:00"/>
    <d v="2026-02-10T01:48:35"/>
    <d v="2026-02-10T16:23:23"/>
    <s v="Phone"/>
    <s v="Medium"/>
    <s v="Resolved"/>
    <n v="4"/>
  </r>
  <r>
    <s v="T003426"/>
    <s v="C02042"/>
    <s v="P018"/>
    <x v="38"/>
    <d v="2026-03-21T13:28:00"/>
    <d v="2026-03-21T17:22:20"/>
    <m/>
    <s v="Web"/>
    <s v="Medium"/>
    <s v="Open"/>
    <n v="4"/>
  </r>
  <r>
    <s v="T003427"/>
    <s v="C01313"/>
    <s v="P017"/>
    <x v="39"/>
    <d v="2026-06-01T10:01:00"/>
    <d v="2026-06-02T02:04:21"/>
    <d v="2026-06-03T07:44:38"/>
    <s v="Chat"/>
    <s v="Low"/>
    <s v="Resolved"/>
    <n v="4"/>
  </r>
  <r>
    <s v="T003428"/>
    <s v="C00360"/>
    <s v="P007"/>
    <x v="64"/>
    <d v="2026-03-12T07:18:00"/>
    <d v="2026-03-12T10:29:34"/>
    <d v="2026-03-12T23:19:39"/>
    <s v="Phone"/>
    <s v="High"/>
    <s v="Resolved"/>
    <n v="4"/>
  </r>
  <r>
    <s v="T003429"/>
    <s v="C01524"/>
    <s v="P019"/>
    <x v="11"/>
    <d v="2026-09-29T19:22:00"/>
    <d v="2026-09-30T05:25:36"/>
    <d v="2026-09-30T09:23:15"/>
    <s v="Email"/>
    <s v="Medium"/>
    <s v="Resolved"/>
    <n v="3"/>
  </r>
  <r>
    <s v="T003430"/>
    <s v="C00840"/>
    <s v="P001"/>
    <x v="57"/>
    <d v="2026-07-05T15:34:00"/>
    <d v="2026-07-05T17:23:42"/>
    <d v="2026-07-06T17:27:24"/>
    <s v="Email"/>
    <s v="High"/>
    <s v="Resolved"/>
    <n v="3"/>
  </r>
  <r>
    <s v="T003431"/>
    <s v="C02163"/>
    <s v="P007"/>
    <x v="44"/>
    <d v="2026-04-23T17:56:00"/>
    <d v="2026-04-24T00:43:42"/>
    <d v="2026-04-25T01:11:41"/>
    <s v="Chat"/>
    <s v="Medium"/>
    <s v="Resolved"/>
    <n v="4"/>
  </r>
  <r>
    <s v="T003432"/>
    <s v="C00671"/>
    <s v="P013"/>
    <x v="68"/>
    <d v="2026-07-31T20:07:00"/>
    <d v="2026-07-31T22:34:54"/>
    <d v="2026-08-01T10:07:39"/>
    <s v="Email"/>
    <s v="High"/>
    <s v="Resolved"/>
    <n v="5"/>
  </r>
  <r>
    <s v="T003433"/>
    <s v="C02162"/>
    <s v="P011"/>
    <x v="59"/>
    <d v="2026-09-26T23:30:00"/>
    <d v="2026-09-27T01:53:15"/>
    <d v="2026-09-27T13:38:44"/>
    <s v="Email"/>
    <s v="High"/>
    <s v="Resolved"/>
    <n v="5"/>
  </r>
  <r>
    <s v="T003434"/>
    <s v="C01745"/>
    <s v="P005"/>
    <x v="25"/>
    <d v="2026-01-03T20:03:00"/>
    <d v="2026-01-04T04:22:22"/>
    <m/>
    <s v="Email"/>
    <s v="Low"/>
    <s v="Open"/>
    <n v="4"/>
  </r>
  <r>
    <s v="T003435"/>
    <s v="C00339"/>
    <s v="P004"/>
    <x v="29"/>
    <d v="2026-06-02T10:42:00"/>
    <d v="2026-06-02T21:55:08"/>
    <m/>
    <s v="Chat"/>
    <s v="Low"/>
    <s v="Pending"/>
    <n v="4"/>
  </r>
  <r>
    <s v="T003436"/>
    <s v="C01899"/>
    <s v="P016"/>
    <x v="5"/>
    <d v="2026-04-27T03:10:00"/>
    <d v="2026-04-27T19:10:48"/>
    <m/>
    <s v="Chat"/>
    <s v="Low"/>
    <s v="Open"/>
    <n v="3"/>
  </r>
  <r>
    <s v="T003437"/>
    <s v="C01802"/>
    <s v="P018"/>
    <x v="10"/>
    <d v="2026-07-26T13:25:00"/>
    <d v="2026-07-26T17:03:43"/>
    <d v="2026-07-27T07:24:58"/>
    <s v="Web"/>
    <s v="High"/>
    <s v="Resolved"/>
    <n v="4"/>
  </r>
  <r>
    <s v="T003438"/>
    <s v="C01141"/>
    <s v="P014"/>
    <x v="53"/>
    <d v="2026-03-26T10:41:00"/>
    <d v="2026-03-26T17:59:50"/>
    <d v="2026-03-28T13:26:49"/>
    <s v="Chat"/>
    <s v="Medium"/>
    <s v="Resolved"/>
    <n v="3"/>
  </r>
  <r>
    <s v="T003439"/>
    <s v="C00402"/>
    <s v="P011"/>
    <x v="78"/>
    <d v="2026-03-30T22:26:00"/>
    <d v="2026-03-31T03:02:45"/>
    <d v="2026-04-01T04:49:38"/>
    <s v="Chat"/>
    <s v="Medium"/>
    <s v="Resolved"/>
    <n v="4"/>
  </r>
  <r>
    <s v="T003440"/>
    <s v="C01196"/>
    <s v="P016"/>
    <x v="13"/>
    <d v="2026-07-29T00:55:00"/>
    <d v="2026-07-29T08:08:50"/>
    <d v="2026-07-29T15:11:54"/>
    <s v="Phone"/>
    <s v="Medium"/>
    <s v="Resolved"/>
    <n v="5"/>
  </r>
  <r>
    <s v="T003441"/>
    <s v="C01522"/>
    <s v="P005"/>
    <x v="40"/>
    <d v="2026-09-01T20:32:00"/>
    <d v="2026-09-02T01:01:13"/>
    <d v="2026-09-03T04:31:43"/>
    <s v="Phone"/>
    <s v="Medium"/>
    <s v="Resolved"/>
    <n v="4"/>
  </r>
  <r>
    <s v="T003442"/>
    <s v="C00331"/>
    <s v="P020"/>
    <x v="4"/>
    <d v="2026-02-09T15:11:00"/>
    <d v="2026-02-10T01:13:39"/>
    <m/>
    <s v="Email"/>
    <s v="Medium"/>
    <s v="Open"/>
    <n v="3"/>
  </r>
  <r>
    <s v="T003443"/>
    <s v="C00853"/>
    <s v="P003"/>
    <x v="64"/>
    <d v="2026-06-17T01:41:00"/>
    <d v="2026-06-17T13:50:26"/>
    <m/>
    <s v="Phone"/>
    <s v="Medium"/>
    <s v="Open"/>
    <n v="3"/>
  </r>
  <r>
    <s v="T003444"/>
    <s v="C01755"/>
    <s v="P012"/>
    <x v="4"/>
    <d v="2026-08-01T05:48:00"/>
    <d v="2026-08-01T14:01:39"/>
    <d v="2026-08-02T13:51:03"/>
    <s v="Phone"/>
    <s v="Medium"/>
    <s v="Resolved"/>
    <n v="5"/>
  </r>
  <r>
    <s v="T003445"/>
    <s v="C01383"/>
    <s v="P007"/>
    <x v="52"/>
    <d v="2026-02-14T01:29:00"/>
    <d v="2026-02-14T23:38:47"/>
    <d v="2026-02-15T22:05:27"/>
    <s v="Phone"/>
    <s v="Low"/>
    <s v="Resolved"/>
    <n v="3"/>
  </r>
  <r>
    <s v="T003446"/>
    <s v="C02481"/>
    <s v="P019"/>
    <x v="61"/>
    <d v="2026-06-30T22:19:00"/>
    <d v="2026-07-01T11:44:01"/>
    <d v="2026-07-03T10:32:04"/>
    <s v="Email"/>
    <s v="Low"/>
    <s v="Resolved"/>
    <n v="2"/>
  </r>
  <r>
    <s v="T003447"/>
    <s v="C00542"/>
    <s v="P005"/>
    <x v="59"/>
    <d v="2026-09-25T15:28:00"/>
    <d v="2026-09-25T18:41:38"/>
    <d v="2026-09-25T19:11:38"/>
    <s v="Phone"/>
    <s v="High"/>
    <s v="Resolved"/>
    <n v="3"/>
  </r>
  <r>
    <s v="T003448"/>
    <s v="C01945"/>
    <s v="P013"/>
    <x v="71"/>
    <d v="2026-08-19T14:50:00"/>
    <d v="2026-08-19T15:48:24"/>
    <d v="2026-08-19T23:20:33"/>
    <s v="Phone"/>
    <s v="Critical"/>
    <s v="Resolved"/>
    <n v="3"/>
  </r>
  <r>
    <s v="T003449"/>
    <s v="C01064"/>
    <s v="P004"/>
    <x v="15"/>
    <d v="2026-02-23T12:28:00"/>
    <d v="2026-02-23T16:27:53"/>
    <m/>
    <s v="Email"/>
    <s v="High"/>
    <s v="Pending"/>
    <n v="3"/>
  </r>
  <r>
    <s v="T003450"/>
    <s v="C00558"/>
    <s v="P004"/>
    <x v="10"/>
    <d v="2026-09-28T09:36:00"/>
    <d v="2026-09-28T15:48:14"/>
    <d v="2026-09-28T19:11:54"/>
    <s v="Chat"/>
    <s v="Medium"/>
    <s v="Resolved"/>
    <n v="4"/>
  </r>
  <r>
    <s v="T003451"/>
    <s v="C02378"/>
    <s v="P009"/>
    <x v="77"/>
    <d v="2026-04-08T04:06:00"/>
    <d v="2026-04-08T21:16:41"/>
    <d v="2026-04-10T00:26:28"/>
    <s v="Email"/>
    <s v="Low"/>
    <s v="Resolved"/>
    <n v="3"/>
  </r>
  <r>
    <s v="T003452"/>
    <s v="C01558"/>
    <s v="P016"/>
    <x v="65"/>
    <d v="2026-05-11T17:33:00"/>
    <d v="2026-05-11T22:19:15"/>
    <d v="2026-05-12T10:23:33"/>
    <s v="Email"/>
    <s v="Medium"/>
    <s v="Resolved"/>
    <n v="3"/>
  </r>
  <r>
    <s v="T003453"/>
    <s v="C01339"/>
    <s v="P006"/>
    <x v="59"/>
    <d v="2026-03-21T03:10:00"/>
    <d v="2026-03-22T00:52:18"/>
    <d v="2026-03-22T12:54:03"/>
    <s v="Email"/>
    <s v="Low"/>
    <s v="Resolved"/>
    <n v="5"/>
  </r>
  <r>
    <s v="T003454"/>
    <s v="C00738"/>
    <s v="P014"/>
    <x v="75"/>
    <d v="2026-07-10T04:58:00"/>
    <d v="2026-07-10T07:14:29"/>
    <d v="2026-07-11T00:47:15"/>
    <s v="Email"/>
    <s v="High"/>
    <s v="Resolved"/>
    <n v="4"/>
  </r>
  <r>
    <s v="T003455"/>
    <s v="C02204"/>
    <s v="P012"/>
    <x v="10"/>
    <d v="2026-02-04T23:26:00"/>
    <d v="2026-02-05T02:02:18"/>
    <m/>
    <s v="Email"/>
    <s v="High"/>
    <s v="Open"/>
    <n v="4"/>
  </r>
  <r>
    <s v="T003456"/>
    <s v="C00076"/>
    <s v="P020"/>
    <x v="37"/>
    <d v="2026-07-13T02:11:00"/>
    <d v="2026-07-13T02:51:01"/>
    <d v="2026-07-13T08:28:07"/>
    <s v="Web"/>
    <s v="Critical"/>
    <s v="Resolved"/>
    <n v="5"/>
  </r>
  <r>
    <s v="T003457"/>
    <s v="C00288"/>
    <s v="P007"/>
    <x v="69"/>
    <d v="2026-01-16T22:49:00"/>
    <d v="2026-01-17T01:33:13"/>
    <d v="2026-01-17T06:58:48"/>
    <s v="Email"/>
    <s v="High"/>
    <s v="Resolved"/>
    <n v="3"/>
  </r>
  <r>
    <s v="T003458"/>
    <s v="C00450"/>
    <s v="P005"/>
    <x v="5"/>
    <d v="2026-08-19T02:05:00"/>
    <d v="2026-08-19T11:54:51"/>
    <d v="2026-08-20T04:31:06"/>
    <s v="Email"/>
    <s v="Medium"/>
    <s v="Resolved"/>
    <n v="3"/>
  </r>
  <r>
    <s v="T003459"/>
    <s v="C01633"/>
    <s v="P019"/>
    <x v="61"/>
    <d v="2026-03-30T11:40:00"/>
    <d v="2026-03-30T20:29:24"/>
    <m/>
    <s v="Phone"/>
    <s v="Medium"/>
    <s v="Open"/>
    <n v="4"/>
  </r>
  <r>
    <s v="T003460"/>
    <s v="C00257"/>
    <s v="P007"/>
    <x v="1"/>
    <d v="2026-05-22T13:59:00"/>
    <d v="2026-05-22T18:15:32"/>
    <d v="2026-05-22T19:52:00"/>
    <s v="Chat"/>
    <s v="High"/>
    <s v="Resolved"/>
    <n v="1"/>
  </r>
  <r>
    <s v="T003461"/>
    <s v="C01993"/>
    <s v="P005"/>
    <x v="57"/>
    <d v="2026-03-04T02:43:00"/>
    <d v="2026-03-04T08:42:32"/>
    <d v="2026-03-04T23:01:51"/>
    <s v="Chat"/>
    <s v="Medium"/>
    <s v="Resolved"/>
    <n v="5"/>
  </r>
  <r>
    <s v="T003462"/>
    <s v="C00490"/>
    <s v="P017"/>
    <x v="48"/>
    <d v="2026-01-30T21:19:00"/>
    <d v="2026-01-31T00:15:33"/>
    <d v="2026-01-31T10:07:47"/>
    <s v="Phone"/>
    <s v="High"/>
    <s v="Resolved"/>
    <n v="4"/>
  </r>
  <r>
    <s v="T003463"/>
    <s v="C01692"/>
    <s v="P017"/>
    <x v="71"/>
    <d v="2026-01-07T22:58:00"/>
    <d v="2026-01-08T10:00:37"/>
    <m/>
    <s v="Chat"/>
    <s v="Medium"/>
    <s v="Open"/>
    <n v="4"/>
  </r>
  <r>
    <s v="T003464"/>
    <s v="C01990"/>
    <s v="P002"/>
    <x v="52"/>
    <d v="2026-09-25T05:20:00"/>
    <d v="2026-09-25T10:32:04"/>
    <d v="2026-09-26T15:34:25"/>
    <s v="Chat"/>
    <s v="Medium"/>
    <s v="Resolved"/>
    <n v="4"/>
  </r>
  <r>
    <s v="T003465"/>
    <s v="C02197"/>
    <s v="P018"/>
    <x v="34"/>
    <d v="2026-02-07T05:19:00"/>
    <d v="2026-02-07T16:30:46"/>
    <d v="2026-02-07T18:58:43"/>
    <s v="Chat"/>
    <s v="Medium"/>
    <s v="Resolved"/>
    <n v="5"/>
  </r>
  <r>
    <s v="T003466"/>
    <s v="C00733"/>
    <s v="P013"/>
    <x v="75"/>
    <d v="2026-01-16T18:14:00"/>
    <d v="2026-01-17T06:20:43"/>
    <d v="2026-01-17T13:49:42"/>
    <s v="Chat"/>
    <s v="Medium"/>
    <s v="Resolved"/>
    <n v="4"/>
  </r>
  <r>
    <s v="T003467"/>
    <s v="C00187"/>
    <s v="P006"/>
    <x v="23"/>
    <d v="2026-05-21T08:55:00"/>
    <d v="2026-05-21T13:40:30"/>
    <d v="2026-05-22T23:04:12"/>
    <s v="Phone"/>
    <s v="Medium"/>
    <s v="Resolved"/>
    <n v="4"/>
  </r>
  <r>
    <s v="T003468"/>
    <s v="C01893"/>
    <s v="P011"/>
    <x v="17"/>
    <d v="2026-09-20T00:54:00"/>
    <d v="2026-09-21T09:54:53"/>
    <d v="2026-09-22T09:41:16"/>
    <s v="Email"/>
    <s v="Low"/>
    <s v="Resolved"/>
    <n v="5"/>
  </r>
  <r>
    <s v="T003469"/>
    <s v="C01122"/>
    <s v="P005"/>
    <x v="74"/>
    <d v="2026-01-23T18:00:00"/>
    <d v="2026-01-24T01:05:01"/>
    <d v="2026-01-24T07:36:31"/>
    <s v="Email"/>
    <s v="Medium"/>
    <s v="Resolved"/>
    <n v="5"/>
  </r>
  <r>
    <s v="T003470"/>
    <s v="C02373"/>
    <s v="P004"/>
    <x v="41"/>
    <d v="2026-03-11T08:28:00"/>
    <d v="2026-03-11T11:35:34"/>
    <d v="2026-03-12T07:14:00"/>
    <s v="Chat"/>
    <s v="Medium"/>
    <s v="Resolved"/>
    <n v="3"/>
  </r>
  <r>
    <s v="T003471"/>
    <s v="C00471"/>
    <s v="P003"/>
    <x v="51"/>
    <d v="2026-06-01T09:46:00"/>
    <d v="2026-06-01T20:31:02"/>
    <d v="2026-06-03T11:37:12"/>
    <s v="Email"/>
    <s v="Low"/>
    <s v="Resolved"/>
    <n v="2"/>
  </r>
  <r>
    <s v="T003472"/>
    <s v="C01436"/>
    <s v="P004"/>
    <x v="67"/>
    <d v="2026-05-15T15:41:00"/>
    <d v="2026-05-15T18:27:50"/>
    <d v="2026-05-16T11:16:21"/>
    <s v="Email"/>
    <s v="High"/>
    <s v="Resolved"/>
    <n v="3"/>
  </r>
  <r>
    <s v="T003473"/>
    <s v="C00298"/>
    <s v="P012"/>
    <x v="26"/>
    <d v="2026-02-09T13:51:00"/>
    <d v="2026-02-09T20:33:11"/>
    <d v="2026-02-10T17:17:57"/>
    <s v="Chat"/>
    <s v="Medium"/>
    <s v="Resolved"/>
    <n v="4"/>
  </r>
  <r>
    <s v="T003474"/>
    <s v="C01214"/>
    <s v="P017"/>
    <x v="10"/>
    <d v="2026-09-17T19:49:00"/>
    <d v="2026-09-17T21:56:01"/>
    <m/>
    <s v="Phone"/>
    <s v="High"/>
    <s v="Open"/>
    <n v="2"/>
  </r>
  <r>
    <s v="T003475"/>
    <s v="C00003"/>
    <s v="P010"/>
    <x v="77"/>
    <d v="2026-04-08T19:09:00"/>
    <d v="2026-04-09T05:00:32"/>
    <d v="2026-04-10T21:20:12"/>
    <s v="Email"/>
    <s v="Low"/>
    <s v="Resolved"/>
    <n v="2"/>
  </r>
  <r>
    <s v="T003476"/>
    <s v="C01876"/>
    <s v="P001"/>
    <x v="64"/>
    <d v="2026-07-04T22:38:00"/>
    <d v="2026-07-05T02:33:09"/>
    <m/>
    <s v="Chat"/>
    <s v="Medium"/>
    <s v="Pending"/>
    <n v="5"/>
  </r>
  <r>
    <s v="T003477"/>
    <s v="C01513"/>
    <s v="P009"/>
    <x v="61"/>
    <d v="2026-05-06T22:02:00"/>
    <d v="2026-05-07T10:30:54"/>
    <m/>
    <s v="Email"/>
    <s v="Medium"/>
    <s v="Pending"/>
    <n v="4"/>
  </r>
  <r>
    <s v="T003478"/>
    <s v="C00243"/>
    <s v="P015"/>
    <x v="74"/>
    <d v="2026-06-09T15:10:00"/>
    <d v="2026-06-09T18:29:08"/>
    <d v="2026-06-10T01:59:50"/>
    <s v="Chat"/>
    <s v="High"/>
    <s v="Resolved"/>
    <n v="4"/>
  </r>
  <r>
    <s v="T003479"/>
    <s v="C01249"/>
    <s v="P017"/>
    <x v="77"/>
    <d v="2026-09-04T13:21:00"/>
    <d v="2026-09-05T00:00:48"/>
    <d v="2026-09-06T02:42:36"/>
    <s v="Email"/>
    <s v="Medium"/>
    <s v="Resolved"/>
    <n v="5"/>
  </r>
  <r>
    <s v="T003480"/>
    <s v="C01071"/>
    <s v="P015"/>
    <x v="70"/>
    <d v="2026-03-30T11:06:00"/>
    <d v="2026-03-30T16:20:12"/>
    <d v="2026-03-31T20:24:30"/>
    <s v="Web"/>
    <s v="Medium"/>
    <s v="Resolved"/>
    <n v="4"/>
  </r>
  <r>
    <s v="T003481"/>
    <s v="C01685"/>
    <s v="P008"/>
    <x v="49"/>
    <d v="2026-08-11T15:56:00"/>
    <d v="2026-08-11T22:41:17"/>
    <m/>
    <s v="Email"/>
    <s v="Medium"/>
    <s v="Pending"/>
    <n v="4"/>
  </r>
  <r>
    <s v="T003482"/>
    <s v="C01248"/>
    <s v="P013"/>
    <x v="74"/>
    <d v="2026-03-21T01:27:00"/>
    <d v="2026-03-21T06:28:14"/>
    <m/>
    <s v="Phone"/>
    <s v="Medium"/>
    <s v="Open"/>
    <n v="3"/>
  </r>
  <r>
    <s v="T003483"/>
    <s v="C01148"/>
    <s v="P002"/>
    <x v="24"/>
    <d v="2026-03-28T09:39:00"/>
    <d v="2026-03-28T16:07:11"/>
    <d v="2026-03-29T01:38:20"/>
    <s v="Email"/>
    <s v="Medium"/>
    <s v="Resolved"/>
    <n v="4"/>
  </r>
  <r>
    <s v="T003484"/>
    <s v="C02078"/>
    <s v="P009"/>
    <x v="69"/>
    <d v="2026-01-09T06:36:00"/>
    <d v="2026-01-09T17:26:54"/>
    <d v="2026-01-09T21:15:54"/>
    <s v="Phone"/>
    <s v="Medium"/>
    <s v="Resolved"/>
    <n v="3"/>
  </r>
  <r>
    <s v="T003485"/>
    <s v="C01298"/>
    <s v="P011"/>
    <x v="46"/>
    <d v="2026-04-05T13:21:00"/>
    <d v="2026-04-05T15:50:46"/>
    <d v="2026-04-06T09:19:12"/>
    <s v="Email"/>
    <s v="High"/>
    <s v="Resolved"/>
    <n v="4"/>
  </r>
  <r>
    <s v="T003486"/>
    <s v="C02036"/>
    <s v="P001"/>
    <x v="30"/>
    <d v="2026-06-10T22:09:00"/>
    <d v="2026-06-11T05:44:06"/>
    <d v="2026-06-11T18:43:57"/>
    <s v="Phone"/>
    <s v="Medium"/>
    <s v="Resolved"/>
    <n v="3"/>
  </r>
  <r>
    <s v="T003487"/>
    <s v="C02214"/>
    <s v="P001"/>
    <x v="12"/>
    <d v="2026-06-24T11:32:00"/>
    <d v="2026-06-24T13:46:58"/>
    <m/>
    <s v="Web"/>
    <s v="High"/>
    <s v="Open"/>
    <n v="4"/>
  </r>
  <r>
    <s v="T003488"/>
    <s v="C02121"/>
    <s v="P017"/>
    <x v="25"/>
    <d v="2026-04-28T13:59:00"/>
    <d v="2026-04-29T12:34:11"/>
    <m/>
    <s v="Web"/>
    <s v="Low"/>
    <s v="Pending"/>
    <n v="3"/>
  </r>
  <r>
    <s v="T003489"/>
    <s v="C02389"/>
    <s v="P005"/>
    <x v="48"/>
    <d v="2026-04-08T09:39:00"/>
    <d v="2026-04-08T23:48:35"/>
    <d v="2026-04-10T05:34:10"/>
    <s v="Phone"/>
    <s v="Low"/>
    <s v="Resolved"/>
    <n v="3"/>
  </r>
  <r>
    <s v="T003490"/>
    <s v="C01745"/>
    <s v="P003"/>
    <x v="24"/>
    <d v="2026-03-03T08:13:00"/>
    <d v="2026-03-03T19:39:08"/>
    <d v="2026-03-04T00:04:46"/>
    <s v="Chat"/>
    <s v="Medium"/>
    <s v="Resolved"/>
    <n v="3"/>
  </r>
  <r>
    <s v="T003491"/>
    <s v="C01405"/>
    <s v="P012"/>
    <x v="23"/>
    <d v="2026-09-04T16:20:00"/>
    <d v="2026-09-04T23:14:30"/>
    <m/>
    <s v="Chat"/>
    <s v="Medium"/>
    <s v="Pending"/>
    <n v="5"/>
  </r>
  <r>
    <s v="T003492"/>
    <s v="C01327"/>
    <s v="P006"/>
    <x v="4"/>
    <d v="2026-04-15T05:58:00"/>
    <d v="2026-04-16T15:13:56"/>
    <d v="2026-04-17T20:18:40"/>
    <s v="Web"/>
    <s v="Low"/>
    <s v="Resolved"/>
    <n v="3"/>
  </r>
  <r>
    <s v="T003493"/>
    <s v="C00512"/>
    <s v="P020"/>
    <x v="32"/>
    <d v="2026-03-25T21:05:00"/>
    <d v="2026-03-26T08:26:15"/>
    <d v="2026-03-26T08:56:15"/>
    <s v="Phone"/>
    <s v="Medium"/>
    <s v="Resolved"/>
    <n v="5"/>
  </r>
  <r>
    <s v="T003494"/>
    <s v="C02070"/>
    <s v="P019"/>
    <x v="12"/>
    <d v="2026-09-14T02:43:00"/>
    <d v="2026-09-14T03:41:54"/>
    <m/>
    <s v="Chat"/>
    <s v="Critical"/>
    <s v="Open"/>
    <n v="4"/>
  </r>
  <r>
    <s v="T003495"/>
    <s v="C01734"/>
    <s v="P017"/>
    <x v="47"/>
    <d v="2026-06-23T05:20:00"/>
    <d v="2026-06-23T13:31:29"/>
    <d v="2026-06-23T19:35:32"/>
    <s v="Email"/>
    <s v="Medium"/>
    <s v="Resolved"/>
    <n v="4"/>
  </r>
  <r>
    <s v="T003496"/>
    <s v="C02184"/>
    <s v="P007"/>
    <x v="5"/>
    <d v="2026-08-20T18:02:00"/>
    <d v="2026-08-21T05:52:17"/>
    <d v="2026-08-22T11:27:26"/>
    <s v="Email"/>
    <s v="Medium"/>
    <s v="Resolved"/>
    <n v="4"/>
  </r>
  <r>
    <s v="T003497"/>
    <s v="C01754"/>
    <s v="P018"/>
    <x v="44"/>
    <d v="2026-04-17T01:59:00"/>
    <d v="2026-04-17T10:53:45"/>
    <m/>
    <s v="Email"/>
    <s v="Medium"/>
    <s v="Escalated"/>
    <n v="3"/>
  </r>
  <r>
    <s v="T003498"/>
    <s v="C01202"/>
    <s v="P006"/>
    <x v="63"/>
    <d v="2026-04-28T09:53:00"/>
    <d v="2026-04-29T07:39:45"/>
    <m/>
    <s v="Chat"/>
    <s v="Low"/>
    <s v="Pending"/>
    <n v="3"/>
  </r>
  <r>
    <s v="T003499"/>
    <s v="C00739"/>
    <s v="P005"/>
    <x v="49"/>
    <d v="2026-07-19T09:04:00"/>
    <d v="2026-07-19T22:59:10"/>
    <d v="2026-07-19T23:56:20"/>
    <s v="Phone"/>
    <s v="Medium"/>
    <s v="Resolved"/>
    <n v="5"/>
  </r>
  <r>
    <s v="T003500"/>
    <s v="C02465"/>
    <s v="P020"/>
    <x v="30"/>
    <d v="2026-09-25T22:28:00"/>
    <d v="2026-09-26T17:46:01"/>
    <d v="2026-09-28T13:14:02"/>
    <s v="Email"/>
    <s v="Low"/>
    <s v="Resolved"/>
    <n v="2"/>
  </r>
  <r>
    <s v="T003501"/>
    <s v="C01835"/>
    <s v="P014"/>
    <x v="49"/>
    <d v="2026-08-04T03:48:00"/>
    <d v="2026-08-04T05:55:01"/>
    <d v="2026-08-05T08:19:45"/>
    <s v="Email"/>
    <s v="Medium"/>
    <s v="Resolved"/>
    <n v="4"/>
  </r>
  <r>
    <s v="T003502"/>
    <s v="C02188"/>
    <s v="P002"/>
    <x v="78"/>
    <d v="2026-05-07T10:54:00"/>
    <d v="2026-05-07T19:23:00"/>
    <d v="2026-05-08T02:32:30"/>
    <s v="Email"/>
    <s v="Medium"/>
    <s v="Resolved"/>
    <n v="4"/>
  </r>
  <r>
    <s v="T003503"/>
    <s v="C01463"/>
    <s v="P018"/>
    <x v="49"/>
    <d v="2026-06-13T11:01:00"/>
    <d v="2026-06-13T22:18:01"/>
    <d v="2026-06-14T16:40:31"/>
    <s v="Email"/>
    <s v="Medium"/>
    <s v="Resolved"/>
    <n v="5"/>
  </r>
  <r>
    <s v="T003504"/>
    <s v="C01277"/>
    <s v="P004"/>
    <x v="19"/>
    <d v="2026-04-06T19:38:00"/>
    <d v="2026-04-07T04:30:51"/>
    <m/>
    <s v="Phone"/>
    <s v="Medium"/>
    <s v="Open"/>
    <n v="4"/>
  </r>
  <r>
    <s v="T003505"/>
    <s v="C00086"/>
    <s v="P014"/>
    <x v="46"/>
    <d v="2026-05-05T12:58:00"/>
    <d v="2026-05-05T14:45:02"/>
    <d v="2026-05-06T04:39:24"/>
    <s v="Email"/>
    <s v="High"/>
    <s v="Resolved"/>
    <n v="4"/>
  </r>
  <r>
    <s v="T003506"/>
    <s v="C00174"/>
    <s v="P009"/>
    <x v="0"/>
    <d v="2026-04-16T03:07:00"/>
    <d v="2026-04-16T10:52:42"/>
    <d v="2026-04-17T06:13:16"/>
    <s v="Web"/>
    <s v="Medium"/>
    <s v="Resolved"/>
    <n v="5"/>
  </r>
  <r>
    <s v="T003507"/>
    <s v="C01767"/>
    <s v="P001"/>
    <x v="64"/>
    <d v="2026-01-28T20:53:00"/>
    <d v="2026-01-29T09:02:18"/>
    <d v="2026-01-30T02:02:41"/>
    <s v="Email"/>
    <s v="Medium"/>
    <s v="Resolved"/>
    <n v="3"/>
  </r>
  <r>
    <s v="T003508"/>
    <s v="C00562"/>
    <s v="P016"/>
    <x v="23"/>
    <d v="2026-08-27T03:37:00"/>
    <d v="2026-08-27T05:07:38"/>
    <d v="2026-08-28T01:14:38"/>
    <s v="Phone"/>
    <s v="High"/>
    <s v="Resolved"/>
    <n v="5"/>
  </r>
  <r>
    <s v="T003509"/>
    <s v="C00206"/>
    <s v="P014"/>
    <x v="5"/>
    <d v="2026-02-07T16:40:00"/>
    <d v="2026-02-07T17:51:36"/>
    <m/>
    <s v="Email"/>
    <s v="High"/>
    <s v="Escalated"/>
    <n v="3"/>
  </r>
  <r>
    <s v="T003510"/>
    <s v="C01941"/>
    <s v="P018"/>
    <x v="67"/>
    <d v="2026-03-15T06:33:00"/>
    <d v="2026-03-15T12:12:21"/>
    <m/>
    <s v="Chat"/>
    <s v="Medium"/>
    <s v="Pending"/>
    <n v="5"/>
  </r>
  <r>
    <s v="T003511"/>
    <s v="C01552"/>
    <s v="P013"/>
    <x v="35"/>
    <d v="2026-03-11T02:55:00"/>
    <d v="2026-03-11T14:07:37"/>
    <d v="2026-03-12T03:12:36"/>
    <s v="Phone"/>
    <s v="Medium"/>
    <s v="Resolved"/>
    <n v="5"/>
  </r>
  <r>
    <s v="T003512"/>
    <s v="C00278"/>
    <s v="P016"/>
    <x v="16"/>
    <d v="2026-03-02T04:35:00"/>
    <d v="2026-03-02T05:26:00"/>
    <m/>
    <s v="Email"/>
    <s v="High"/>
    <s v="Pending"/>
    <n v="4"/>
  </r>
  <r>
    <s v="T003513"/>
    <s v="C01250"/>
    <s v="P019"/>
    <x v="25"/>
    <d v="2026-05-16T22:39:00"/>
    <d v="2026-05-17T06:59:18"/>
    <d v="2026-05-17T20:23:09"/>
    <s v="Chat"/>
    <s v="Medium"/>
    <s v="Resolved"/>
    <n v="5"/>
  </r>
  <r>
    <s v="T003514"/>
    <s v="C01175"/>
    <s v="P020"/>
    <x v="9"/>
    <d v="2026-09-20T23:26:00"/>
    <d v="2026-09-21T08:49:22"/>
    <d v="2026-09-21T09:19:22"/>
    <s v="Phone"/>
    <s v="Medium"/>
    <s v="Resolved"/>
    <n v="4"/>
  </r>
  <r>
    <s v="T003515"/>
    <s v="C00010"/>
    <s v="P012"/>
    <x v="19"/>
    <d v="2026-03-31T14:24:00"/>
    <d v="2026-03-31T22:24:18"/>
    <d v="2026-04-01T11:33:14"/>
    <s v="Email"/>
    <s v="Medium"/>
    <s v="Resolved"/>
    <n v="3"/>
  </r>
  <r>
    <s v="T003516"/>
    <s v="C01513"/>
    <s v="P001"/>
    <x v="6"/>
    <d v="2026-07-20T19:23:00"/>
    <d v="2026-07-21T04:03:12"/>
    <d v="2026-07-22T16:23:24"/>
    <s v="Chat"/>
    <s v="Low"/>
    <s v="Resolved"/>
    <n v="4"/>
  </r>
  <r>
    <s v="T003517"/>
    <s v="C00992"/>
    <s v="P007"/>
    <x v="39"/>
    <d v="2026-07-20T21:40:00"/>
    <d v="2026-07-21T16:29:25"/>
    <m/>
    <s v="Chat"/>
    <s v="Low"/>
    <s v="Escalated"/>
    <n v="5"/>
  </r>
  <r>
    <s v="T003518"/>
    <s v="C02196"/>
    <s v="P013"/>
    <x v="78"/>
    <d v="2026-07-28T08:21:00"/>
    <d v="2026-07-28T19:28:59"/>
    <d v="2026-07-28T19:58:59"/>
    <s v="Phone"/>
    <s v="Low"/>
    <s v="Resolved"/>
    <n v="3"/>
  </r>
  <r>
    <s v="T003519"/>
    <s v="C00290"/>
    <s v="P003"/>
    <x v="63"/>
    <d v="2026-06-19T18:10:00"/>
    <d v="2026-06-20T02:34:29"/>
    <d v="2026-06-20T21:31:57"/>
    <s v="Email"/>
    <s v="Medium"/>
    <s v="Resolved"/>
    <n v="2"/>
  </r>
  <r>
    <s v="T003520"/>
    <s v="C02118"/>
    <s v="P003"/>
    <x v="67"/>
    <d v="2026-07-22T12:28:00"/>
    <d v="2026-07-22T14:31:53"/>
    <d v="2026-07-22T18:13:30"/>
    <s v="Chat"/>
    <s v="High"/>
    <s v="Resolved"/>
    <n v="4"/>
  </r>
  <r>
    <s v="T003521"/>
    <s v="C00017"/>
    <s v="P008"/>
    <x v="51"/>
    <d v="2026-07-27T04:09:00"/>
    <d v="2026-07-27T07:29:54"/>
    <d v="2026-07-28T00:14:51"/>
    <s v="Web"/>
    <s v="High"/>
    <s v="Resolved"/>
    <n v="5"/>
  </r>
  <r>
    <s v="T003522"/>
    <s v="C01911"/>
    <s v="P019"/>
    <x v="78"/>
    <d v="2026-07-06T12:47:00"/>
    <d v="2026-07-07T06:28:13"/>
    <d v="2026-07-10T02:19:28"/>
    <s v="Chat"/>
    <s v="Low"/>
    <s v="Resolved"/>
    <n v="3"/>
  </r>
  <r>
    <s v="T003523"/>
    <s v="C01957"/>
    <s v="P007"/>
    <x v="49"/>
    <d v="2026-06-02T01:06:00"/>
    <d v="2026-06-02T11:08:22"/>
    <d v="2026-06-03T02:12:11"/>
    <s v="Email"/>
    <s v="Low"/>
    <s v="Resolved"/>
    <n v="5"/>
  </r>
  <r>
    <s v="T003524"/>
    <s v="C01020"/>
    <s v="P019"/>
    <x v="37"/>
    <d v="2026-01-25T14:34:00"/>
    <d v="2026-01-26T00:06:49"/>
    <d v="2026-01-26T18:21:58"/>
    <s v="Email"/>
    <s v="Medium"/>
    <s v="Resolved"/>
    <n v="5"/>
  </r>
  <r>
    <s v="T003525"/>
    <s v="C00702"/>
    <s v="P017"/>
    <x v="49"/>
    <d v="2026-05-19T06:14:00"/>
    <d v="2026-05-19T13:49:20"/>
    <d v="2026-05-20T09:27:46"/>
    <s v="Email"/>
    <s v="Medium"/>
    <s v="Resolved"/>
    <n v="5"/>
  </r>
  <r>
    <s v="T003526"/>
    <s v="C00356"/>
    <s v="P007"/>
    <x v="16"/>
    <d v="2026-07-25T02:29:00"/>
    <d v="2026-07-25T05:49:02"/>
    <d v="2026-07-25T06:48:50"/>
    <s v="Chat"/>
    <s v="High"/>
    <s v="Resolved"/>
    <n v="4"/>
  </r>
  <r>
    <s v="T003527"/>
    <s v="C00850"/>
    <s v="P005"/>
    <x v="12"/>
    <d v="2026-04-04T16:55:00"/>
    <d v="2026-04-04T17:59:07"/>
    <d v="2026-04-04T18:29:07"/>
    <s v="Email"/>
    <s v="Critical"/>
    <s v="Resolved"/>
    <n v="3"/>
  </r>
  <r>
    <s v="T003528"/>
    <s v="C01675"/>
    <s v="P017"/>
    <x v="34"/>
    <d v="2026-03-09T08:22:00"/>
    <d v="2026-03-09T19:10:18"/>
    <d v="2026-03-09T19:40:18"/>
    <s v="Chat"/>
    <s v="Medium"/>
    <s v="Resolved"/>
    <n v="4"/>
  </r>
  <r>
    <s v="T003529"/>
    <s v="C01813"/>
    <s v="P016"/>
    <x v="34"/>
    <d v="2026-06-12T10:43:00"/>
    <d v="2026-06-13T08:20:28"/>
    <d v="2026-06-13T22:58:48"/>
    <s v="Web"/>
    <s v="Low"/>
    <s v="Resolved"/>
    <n v="2"/>
  </r>
  <r>
    <s v="T003530"/>
    <s v="C00454"/>
    <s v="P013"/>
    <x v="62"/>
    <d v="2026-02-06T02:03:00"/>
    <d v="2026-02-06T05:28:28"/>
    <d v="2026-02-07T07:24:48"/>
    <s v="Phone"/>
    <s v="High"/>
    <s v="Resolved"/>
    <n v="5"/>
  </r>
  <r>
    <s v="T003531"/>
    <s v="C00028"/>
    <s v="P020"/>
    <x v="35"/>
    <d v="2026-07-16T01:55:00"/>
    <d v="2026-07-16T04:35:19"/>
    <d v="2026-07-17T08:06:11"/>
    <s v="Email"/>
    <s v="Medium"/>
    <s v="Resolved"/>
    <n v="4"/>
  </r>
  <r>
    <s v="T003532"/>
    <s v="C01404"/>
    <s v="P003"/>
    <x v="65"/>
    <d v="2026-09-26T22:03:00"/>
    <d v="2026-09-27T04:49:26"/>
    <m/>
    <s v="Chat"/>
    <s v="Medium"/>
    <s v="Pending"/>
    <n v="4"/>
  </r>
  <r>
    <s v="T003533"/>
    <s v="C01452"/>
    <s v="P008"/>
    <x v="73"/>
    <d v="2026-05-13T14:23:00"/>
    <d v="2026-05-13T14:36:45"/>
    <d v="2026-05-13T22:45:06"/>
    <s v="Chat"/>
    <s v="High"/>
    <s v="Resolved"/>
    <n v="4"/>
  </r>
  <r>
    <s v="T003534"/>
    <s v="C02452"/>
    <s v="P013"/>
    <x v="62"/>
    <d v="2026-01-08T09:40:00"/>
    <d v="2026-01-08T13:27:43"/>
    <d v="2026-01-09T02:16:17"/>
    <s v="Email"/>
    <s v="Medium"/>
    <s v="Resolved"/>
    <n v="3"/>
  </r>
  <r>
    <s v="T003535"/>
    <s v="C01904"/>
    <s v="P002"/>
    <x v="65"/>
    <d v="2026-03-16T15:58:00"/>
    <d v="2026-03-17T02:53:25"/>
    <d v="2026-03-17T03:23:25"/>
    <s v="Email"/>
    <s v="Medium"/>
    <s v="Resolved"/>
    <n v="4"/>
  </r>
  <r>
    <s v="T003536"/>
    <s v="C01376"/>
    <s v="P020"/>
    <x v="3"/>
    <d v="2026-01-09T17:26:00"/>
    <d v="2026-01-09T19:49:11"/>
    <d v="2026-01-10T01:51:27"/>
    <s v="Web"/>
    <s v="High"/>
    <s v="Resolved"/>
    <n v="4"/>
  </r>
  <r>
    <s v="T003537"/>
    <s v="C01480"/>
    <s v="P012"/>
    <x v="70"/>
    <d v="2026-05-06T02:43:00"/>
    <d v="2026-05-06T13:34:27"/>
    <d v="2026-05-07T07:41:42"/>
    <s v="Phone"/>
    <s v="Medium"/>
    <s v="Resolved"/>
    <n v="3"/>
  </r>
  <r>
    <s v="T003538"/>
    <s v="C01614"/>
    <s v="P007"/>
    <x v="38"/>
    <d v="2026-03-26T22:05:00"/>
    <d v="2026-03-27T10:20:41"/>
    <d v="2026-03-28T11:48:14"/>
    <s v="Phone"/>
    <s v="Low"/>
    <s v="Resolved"/>
    <n v="2"/>
  </r>
  <r>
    <s v="T003539"/>
    <s v="C01130"/>
    <s v="P005"/>
    <x v="20"/>
    <d v="2026-07-31T15:44:00"/>
    <d v="2026-07-31T22:59:48"/>
    <d v="2026-08-01T11:19:35"/>
    <s v="Phone"/>
    <s v="Medium"/>
    <s v="Resolved"/>
    <n v="3"/>
  </r>
  <r>
    <s v="T003540"/>
    <s v="C01694"/>
    <s v="P001"/>
    <x v="62"/>
    <d v="2026-08-19T07:25:00"/>
    <d v="2026-08-20T01:33:50"/>
    <d v="2026-08-21T17:10:35"/>
    <s v="Chat"/>
    <s v="Low"/>
    <s v="Resolved"/>
    <n v="4"/>
  </r>
  <r>
    <s v="T003541"/>
    <s v="C00489"/>
    <s v="P012"/>
    <x v="27"/>
    <d v="2026-04-29T06:27:00"/>
    <d v="2026-04-29T10:56:34"/>
    <d v="2026-04-29T13:21:05"/>
    <s v="Phone"/>
    <s v="High"/>
    <s v="Resolved"/>
    <n v="3"/>
  </r>
  <r>
    <s v="T003542"/>
    <s v="C02076"/>
    <s v="P020"/>
    <x v="49"/>
    <d v="2026-09-24T02:06:00"/>
    <d v="2026-09-24T03:24:26"/>
    <d v="2026-09-24T10:26:58"/>
    <s v="Chat"/>
    <s v="Critical"/>
    <s v="Resolved"/>
    <n v="3"/>
  </r>
  <r>
    <s v="T003543"/>
    <s v="C02155"/>
    <s v="P001"/>
    <x v="57"/>
    <d v="2026-05-03T06:09:00"/>
    <d v="2026-05-03T08:29:56"/>
    <d v="2026-05-03T12:57:54"/>
    <s v="Email"/>
    <s v="High"/>
    <s v="Resolved"/>
    <n v="2"/>
  </r>
  <r>
    <s v="T003544"/>
    <s v="C01088"/>
    <s v="P009"/>
    <x v="51"/>
    <d v="2026-02-02T08:04:00"/>
    <d v="2026-02-02T22:12:03"/>
    <m/>
    <s v="Email"/>
    <s v="Low"/>
    <s v="Pending"/>
    <n v="2"/>
  </r>
  <r>
    <s v="T003545"/>
    <s v="C01142"/>
    <s v="P014"/>
    <x v="52"/>
    <d v="2026-09-05T05:06:00"/>
    <d v="2026-09-05T08:10:24"/>
    <d v="2026-09-05T19:30:13"/>
    <s v="Chat"/>
    <s v="High"/>
    <s v="Resolved"/>
    <n v="4"/>
  </r>
  <r>
    <s v="T003546"/>
    <s v="C01244"/>
    <s v="P009"/>
    <x v="60"/>
    <d v="2026-04-18T16:06:00"/>
    <d v="2026-04-20T00:24:17"/>
    <d v="2026-04-20T13:11:39"/>
    <s v="Email"/>
    <s v="Low"/>
    <s v="Resolved"/>
    <n v="4"/>
  </r>
  <r>
    <s v="T003547"/>
    <s v="C02044"/>
    <s v="P014"/>
    <x v="14"/>
    <d v="2026-08-30T06:03:00"/>
    <d v="2026-08-30T13:57:36"/>
    <d v="2026-08-31T04:35:44"/>
    <s v="Phone"/>
    <s v="Medium"/>
    <s v="Resolved"/>
    <n v="4"/>
  </r>
  <r>
    <s v="T003548"/>
    <s v="C00440"/>
    <s v="P015"/>
    <x v="48"/>
    <d v="2026-07-20T11:59:00"/>
    <d v="2026-07-21T00:08:08"/>
    <d v="2026-07-22T16:16:13"/>
    <s v="Chat"/>
    <s v="Low"/>
    <s v="Resolved"/>
    <n v="3"/>
  </r>
  <r>
    <s v="T003549"/>
    <s v="C00854"/>
    <s v="P020"/>
    <x v="25"/>
    <d v="2026-09-14T13:24:00"/>
    <d v="2026-09-14T15:28:36"/>
    <d v="2026-09-14T22:01:29"/>
    <s v="Web"/>
    <s v="High"/>
    <s v="Resolved"/>
    <n v="4"/>
  </r>
  <r>
    <s v="T003550"/>
    <s v="C01537"/>
    <s v="P013"/>
    <x v="25"/>
    <d v="2026-06-26T01:47:00"/>
    <d v="2026-06-26T08:58:54"/>
    <d v="2026-06-27T12:42:08"/>
    <s v="Email"/>
    <s v="Medium"/>
    <s v="Resolved"/>
    <n v="5"/>
  </r>
  <r>
    <s v="T003551"/>
    <s v="C01734"/>
    <s v="P015"/>
    <x v="61"/>
    <d v="2026-06-11T04:02:00"/>
    <d v="2026-06-11T12:38:26"/>
    <d v="2026-06-12T01:15:54"/>
    <s v="Chat"/>
    <s v="Medium"/>
    <s v="Resolved"/>
    <n v="4"/>
  </r>
  <r>
    <s v="T003552"/>
    <s v="C00740"/>
    <s v="P007"/>
    <x v="45"/>
    <d v="2026-03-05T01:41:00"/>
    <d v="2026-03-05T03:37:37"/>
    <m/>
    <s v="Email"/>
    <s v="High"/>
    <s v="Pending"/>
    <n v="3"/>
  </r>
  <r>
    <s v="T003553"/>
    <s v="C00293"/>
    <s v="P004"/>
    <x v="76"/>
    <d v="2026-03-18T16:34:00"/>
    <d v="2026-03-19T02:56:41"/>
    <m/>
    <s v="Email"/>
    <s v="Medium"/>
    <s v="Pending"/>
    <n v="5"/>
  </r>
  <r>
    <s v="T003554"/>
    <s v="C01270"/>
    <s v="P002"/>
    <x v="6"/>
    <d v="2026-03-31T16:47:00"/>
    <d v="2026-03-31T18:59:27"/>
    <m/>
    <s v="Chat"/>
    <s v="High"/>
    <s v="Escalated"/>
    <n v="3"/>
  </r>
  <r>
    <s v="T003555"/>
    <s v="C01597"/>
    <s v="P003"/>
    <x v="59"/>
    <d v="2026-03-26T03:06:00"/>
    <d v="2026-03-26T14:27:32"/>
    <d v="2026-03-27T08:26:16"/>
    <s v="Email"/>
    <s v="Medium"/>
    <s v="Resolved"/>
    <n v="4"/>
  </r>
  <r>
    <s v="T003556"/>
    <s v="C01917"/>
    <s v="P017"/>
    <x v="33"/>
    <d v="2026-06-12T17:40:00"/>
    <d v="2026-06-13T12:40:54"/>
    <d v="2026-06-13T21:35:57"/>
    <s v="Phone"/>
    <s v="Low"/>
    <s v="Resolved"/>
    <n v="5"/>
  </r>
  <r>
    <s v="T003557"/>
    <s v="C00008"/>
    <s v="P001"/>
    <x v="18"/>
    <d v="2026-08-26T19:28:00"/>
    <d v="2026-08-27T02:15:37"/>
    <d v="2026-08-27T02:45:37"/>
    <s v="Email"/>
    <s v="Medium"/>
    <s v="Resolved"/>
    <n v="3"/>
  </r>
  <r>
    <s v="T003558"/>
    <s v="C00044"/>
    <s v="P010"/>
    <x v="75"/>
    <d v="2026-01-10T02:37:00"/>
    <d v="2026-01-10T02:49:00"/>
    <d v="2026-01-10T17:50:02"/>
    <s v="Web"/>
    <s v="High"/>
    <s v="Resolved"/>
    <n v="5"/>
  </r>
  <r>
    <s v="T003559"/>
    <s v="C00967"/>
    <s v="P013"/>
    <x v="58"/>
    <d v="2026-06-18T02:48:00"/>
    <d v="2026-06-18T17:57:46"/>
    <d v="2026-06-21T13:41:57"/>
    <s v="Email"/>
    <s v="Low"/>
    <s v="Resolved"/>
    <n v="4"/>
  </r>
  <r>
    <s v="T003560"/>
    <s v="C01410"/>
    <s v="P014"/>
    <x v="17"/>
    <d v="2026-07-26T19:04:00"/>
    <d v="2026-07-26T21:59:09"/>
    <d v="2026-07-27T04:56:24"/>
    <s v="Chat"/>
    <s v="High"/>
    <s v="Resolved"/>
    <n v="5"/>
  </r>
  <r>
    <s v="T003561"/>
    <s v="C00009"/>
    <s v="P002"/>
    <x v="7"/>
    <d v="2026-05-02T07:24:00"/>
    <d v="2026-05-02T15:18:34"/>
    <d v="2026-05-03T12:55:30"/>
    <s v="Web"/>
    <s v="Medium"/>
    <s v="Resolved"/>
    <n v="4"/>
  </r>
  <r>
    <s v="T003562"/>
    <s v="C00434"/>
    <s v="P018"/>
    <x v="54"/>
    <d v="2026-03-17T08:17:00"/>
    <d v="2026-03-17T17:42:38"/>
    <d v="2026-03-18T17:07:39"/>
    <s v="Phone"/>
    <s v="Medium"/>
    <s v="Resolved"/>
    <n v="3"/>
  </r>
  <r>
    <s v="T003563"/>
    <s v="C01048"/>
    <s v="P009"/>
    <x v="49"/>
    <d v="2026-04-29T14:07:00"/>
    <d v="2026-04-30T05:10:44"/>
    <m/>
    <s v="Email"/>
    <s v="Low"/>
    <s v="Escalated"/>
    <n v="5"/>
  </r>
  <r>
    <s v="T003564"/>
    <s v="C00699"/>
    <s v="P001"/>
    <x v="60"/>
    <d v="2026-08-15T01:38:00"/>
    <d v="2026-08-15T11:05:51"/>
    <d v="2026-08-15T18:57:15"/>
    <s v="Email"/>
    <s v="Medium"/>
    <s v="Resolved"/>
    <n v="5"/>
  </r>
  <r>
    <s v="T003565"/>
    <s v="C01777"/>
    <s v="P003"/>
    <x v="17"/>
    <d v="2026-09-07T10:30:00"/>
    <d v="2026-09-07T15:44:26"/>
    <d v="2026-09-08T23:59:43"/>
    <s v="Email"/>
    <s v="Medium"/>
    <s v="Resolved"/>
    <n v="2"/>
  </r>
  <r>
    <s v="T003566"/>
    <s v="C00087"/>
    <s v="P018"/>
    <x v="8"/>
    <d v="2026-07-06T08:00:00"/>
    <d v="2026-07-06T18:36:14"/>
    <d v="2026-07-07T15:04:31"/>
    <s v="Chat"/>
    <s v="Medium"/>
    <s v="Resolved"/>
    <n v="4"/>
  </r>
  <r>
    <s v="T003567"/>
    <s v="C02221"/>
    <s v="P019"/>
    <x v="29"/>
    <d v="2026-05-13T19:44:00"/>
    <d v="2026-05-14T06:22:36"/>
    <d v="2026-05-14T20:29:37"/>
    <s v="Chat"/>
    <s v="Medium"/>
    <s v="Resolved"/>
    <n v="5"/>
  </r>
  <r>
    <s v="T003568"/>
    <s v="C00424"/>
    <s v="P016"/>
    <x v="22"/>
    <d v="2026-06-26T17:31:00"/>
    <d v="2026-06-27T02:15:09"/>
    <d v="2026-06-27T02:45:09"/>
    <s v="Phone"/>
    <s v="Medium"/>
    <s v="Resolved"/>
    <n v="2"/>
  </r>
  <r>
    <s v="T003569"/>
    <s v="C01102"/>
    <s v="P007"/>
    <x v="5"/>
    <d v="2026-07-04T06:52:00"/>
    <d v="2026-07-04T16:50:28"/>
    <d v="2026-07-05T00:38:00"/>
    <s v="Email"/>
    <s v="Medium"/>
    <s v="Resolved"/>
    <n v="3"/>
  </r>
  <r>
    <s v="T003570"/>
    <s v="C02467"/>
    <s v="P019"/>
    <x v="16"/>
    <d v="2026-07-29T15:44:00"/>
    <d v="2026-07-30T07:28:14"/>
    <d v="2026-07-31T19:34:27"/>
    <s v="Email"/>
    <s v="Low"/>
    <s v="Resolved"/>
    <n v="4"/>
  </r>
  <r>
    <s v="T003571"/>
    <s v="C01657"/>
    <s v="P006"/>
    <x v="18"/>
    <d v="2026-02-09T09:40:00"/>
    <d v="2026-02-10T02:11:13"/>
    <d v="2026-02-10T02:41:13"/>
    <s v="Email"/>
    <s v="Low"/>
    <s v="Resolved"/>
    <n v="4"/>
  </r>
  <r>
    <s v="T003572"/>
    <s v="C02497"/>
    <s v="P005"/>
    <x v="64"/>
    <d v="2026-01-21T11:33:00"/>
    <d v="2026-01-21T14:14:26"/>
    <d v="2026-01-22T06:39:58"/>
    <s v="Web"/>
    <s v="High"/>
    <s v="Resolved"/>
    <n v="4"/>
  </r>
  <r>
    <s v="T003573"/>
    <s v="C00050"/>
    <s v="P016"/>
    <x v="53"/>
    <d v="2026-04-05T17:38:00"/>
    <d v="2026-04-06T19:28:17"/>
    <d v="2026-04-08T09:01:29"/>
    <s v="Web"/>
    <s v="Low"/>
    <s v="Resolved"/>
    <n v="4"/>
  </r>
  <r>
    <s v="T003574"/>
    <s v="C01800"/>
    <s v="P007"/>
    <x v="51"/>
    <d v="2026-03-12T06:42:00"/>
    <d v="2026-03-12T15:06:24"/>
    <d v="2026-03-14T02:08:39"/>
    <s v="Email"/>
    <s v="Medium"/>
    <s v="Resolved"/>
    <n v="5"/>
  </r>
  <r>
    <s v="T003575"/>
    <s v="C00190"/>
    <s v="P011"/>
    <x v="33"/>
    <d v="2026-06-17T13:52:00"/>
    <d v="2026-06-17T19:34:15"/>
    <m/>
    <s v="Chat"/>
    <s v="Medium"/>
    <s v="Pending"/>
    <n v="3"/>
  </r>
  <r>
    <s v="T003576"/>
    <s v="C01530"/>
    <s v="P014"/>
    <x v="73"/>
    <d v="2026-05-23T10:01:00"/>
    <d v="2026-05-23T17:42:00"/>
    <d v="2026-05-24T14:20:55"/>
    <s v="Phone"/>
    <s v="Medium"/>
    <s v="Resolved"/>
    <n v="3"/>
  </r>
  <r>
    <s v="T003577"/>
    <s v="C00815"/>
    <s v="P004"/>
    <x v="7"/>
    <d v="2026-09-08T15:36:00"/>
    <d v="2026-09-08T22:07:05"/>
    <d v="2026-09-10T00:00:31"/>
    <s v="Chat"/>
    <s v="Medium"/>
    <s v="Resolved"/>
    <n v="5"/>
  </r>
  <r>
    <s v="T003578"/>
    <s v="C01943"/>
    <s v="P019"/>
    <x v="59"/>
    <d v="2026-08-01T09:09:00"/>
    <d v="2026-08-01T17:29:58"/>
    <m/>
    <s v="Web"/>
    <s v="Medium"/>
    <s v="Open"/>
    <n v="5"/>
  </r>
  <r>
    <s v="T003579"/>
    <s v="C00311"/>
    <s v="P004"/>
    <x v="44"/>
    <d v="2026-02-10T22:26:00"/>
    <d v="2026-02-10T23:21:25"/>
    <d v="2026-02-11T03:41:36"/>
    <s v="Phone"/>
    <s v="Critical"/>
    <s v="Resolved"/>
    <n v="4"/>
  </r>
  <r>
    <s v="T003580"/>
    <s v="C02242"/>
    <s v="P020"/>
    <x v="28"/>
    <d v="2026-08-20T09:21:00"/>
    <d v="2026-08-20T09:51:27"/>
    <d v="2026-08-20T17:43:42"/>
    <s v="Phone"/>
    <s v="Critical"/>
    <s v="Resolved"/>
    <n v="4"/>
  </r>
  <r>
    <s v="T003581"/>
    <s v="C01202"/>
    <s v="P006"/>
    <x v="34"/>
    <d v="2026-07-30T02:37:00"/>
    <d v="2026-07-30T13:31:29"/>
    <m/>
    <s v="Chat"/>
    <s v="Low"/>
    <s v="Open"/>
    <n v="5"/>
  </r>
  <r>
    <s v="T003582"/>
    <s v="C01299"/>
    <s v="P009"/>
    <x v="2"/>
    <d v="2026-04-15T11:45:00"/>
    <d v="2026-04-15T18:33:40"/>
    <m/>
    <s v="Email"/>
    <s v="Medium"/>
    <s v="Open"/>
    <n v="5"/>
  </r>
  <r>
    <s v="T003583"/>
    <s v="C01428"/>
    <s v="P006"/>
    <x v="11"/>
    <d v="2026-01-16T05:43:00"/>
    <d v="2026-01-16T10:06:35"/>
    <m/>
    <s v="Email"/>
    <s v="High"/>
    <s v="Escalated"/>
    <n v="5"/>
  </r>
  <r>
    <s v="T003584"/>
    <s v="C00089"/>
    <s v="P011"/>
    <x v="66"/>
    <d v="2026-08-05T10:55:00"/>
    <d v="2026-08-05T11:15:29"/>
    <d v="2026-08-05T15:35:10"/>
    <s v="Phone"/>
    <s v="Critical"/>
    <s v="Resolved"/>
    <n v="3"/>
  </r>
  <r>
    <s v="T003585"/>
    <s v="C00777"/>
    <s v="P001"/>
    <x v="60"/>
    <d v="2026-02-22T22:05:00"/>
    <d v="2026-02-23T07:03:24"/>
    <m/>
    <s v="Email"/>
    <s v="Medium"/>
    <s v="Open"/>
    <n v="4"/>
  </r>
  <r>
    <s v="T003586"/>
    <s v="C01774"/>
    <s v="P004"/>
    <x v="11"/>
    <d v="2026-03-02T02:27:00"/>
    <d v="2026-03-02T07:05:10"/>
    <d v="2026-03-02T07:35:10"/>
    <s v="Email"/>
    <s v="High"/>
    <s v="Resolved"/>
    <n v="5"/>
  </r>
  <r>
    <s v="T003587"/>
    <s v="C02403"/>
    <s v="P011"/>
    <x v="65"/>
    <d v="2026-05-09T01:01:00"/>
    <d v="2026-05-09T11:43:11"/>
    <d v="2026-05-09T16:08:04"/>
    <s v="Phone"/>
    <s v="Medium"/>
    <s v="Resolved"/>
    <n v="5"/>
  </r>
  <r>
    <s v="T003588"/>
    <s v="C02462"/>
    <s v="P014"/>
    <x v="55"/>
    <d v="2026-01-23T06:57:00"/>
    <d v="2026-01-23T14:52:45"/>
    <d v="2026-01-23T22:09:45"/>
    <s v="Email"/>
    <s v="Medium"/>
    <s v="Resolved"/>
    <n v="5"/>
  </r>
  <r>
    <s v="T003589"/>
    <s v="C01340"/>
    <s v="P020"/>
    <x v="67"/>
    <d v="2026-04-20T10:27:00"/>
    <d v="2026-04-20T17:48:50"/>
    <d v="2026-04-21T09:06:02"/>
    <s v="Chat"/>
    <s v="Medium"/>
    <s v="Resolved"/>
    <n v="4"/>
  </r>
  <r>
    <s v="T003590"/>
    <s v="C00646"/>
    <s v="P017"/>
    <x v="54"/>
    <d v="2026-03-09T03:05:00"/>
    <d v="2026-03-09T06:45:23"/>
    <d v="2026-03-09T11:32:22"/>
    <s v="Chat"/>
    <s v="High"/>
    <s v="Resolved"/>
    <n v="4"/>
  </r>
  <r>
    <s v="T003591"/>
    <s v="C01194"/>
    <s v="P019"/>
    <x v="73"/>
    <d v="2026-01-15T16:42:00"/>
    <d v="2026-01-15T21:17:01"/>
    <d v="2026-01-16T04:53:30"/>
    <s v="Email"/>
    <s v="High"/>
    <s v="Resolved"/>
    <n v="3"/>
  </r>
  <r>
    <s v="T003592"/>
    <s v="C01159"/>
    <s v="P016"/>
    <x v="62"/>
    <d v="2026-09-04T14:27:00"/>
    <d v="2026-09-05T12:58:27"/>
    <m/>
    <s v="Email"/>
    <s v="Low"/>
    <s v="Pending"/>
    <n v="3"/>
  </r>
  <r>
    <s v="T003593"/>
    <s v="C00994"/>
    <s v="P016"/>
    <x v="76"/>
    <d v="2026-03-13T16:50:00"/>
    <d v="2026-03-14T01:21:12"/>
    <d v="2026-03-14T14:38:43"/>
    <s v="Email"/>
    <s v="Medium"/>
    <s v="Resolved"/>
    <n v="5"/>
  </r>
  <r>
    <s v="T003594"/>
    <s v="C00904"/>
    <s v="P007"/>
    <x v="13"/>
    <d v="2026-05-29T10:08:00"/>
    <d v="2026-05-29T21:31:19"/>
    <m/>
    <s v="Email"/>
    <s v="Medium"/>
    <s v="Open"/>
    <n v="4"/>
  </r>
  <r>
    <s v="T003595"/>
    <s v="C02171"/>
    <s v="P019"/>
    <x v="30"/>
    <d v="2026-08-11T22:20:00"/>
    <d v="2026-08-12T06:49:57"/>
    <d v="2026-08-12T07:19:57"/>
    <s v="Email"/>
    <s v="Medium"/>
    <s v="Resolved"/>
    <n v="3"/>
  </r>
  <r>
    <s v="T003596"/>
    <s v="C00977"/>
    <s v="P020"/>
    <x v="42"/>
    <d v="2026-05-12T16:07:00"/>
    <d v="2026-05-13T00:22:29"/>
    <d v="2026-05-14T00:26:11"/>
    <s v="Phone"/>
    <s v="Medium"/>
    <s v="Resolved"/>
    <n v="3"/>
  </r>
  <r>
    <s v="T003597"/>
    <s v="C00074"/>
    <s v="P011"/>
    <x v="20"/>
    <d v="2026-03-21T22:05:00"/>
    <d v="2026-03-22T01:45:00"/>
    <d v="2026-03-22T08:24:08"/>
    <s v="Web"/>
    <s v="High"/>
    <s v="Resolved"/>
    <n v="5"/>
  </r>
  <r>
    <s v="T003598"/>
    <s v="C01804"/>
    <s v="P003"/>
    <x v="33"/>
    <d v="2026-07-22T02:06:00"/>
    <d v="2026-07-22T08:18:48"/>
    <m/>
    <s v="Email"/>
    <s v="Medium"/>
    <s v="Pending"/>
    <n v="3"/>
  </r>
  <r>
    <s v="T003599"/>
    <s v="C01663"/>
    <s v="P001"/>
    <x v="60"/>
    <d v="2026-07-08T16:00:00"/>
    <d v="2026-07-08T22:08:25"/>
    <d v="2026-07-09T08:23:38"/>
    <s v="Chat"/>
    <s v="High"/>
    <s v="Resolved"/>
    <n v="4"/>
  </r>
  <r>
    <s v="T003600"/>
    <s v="C00947"/>
    <s v="P010"/>
    <x v="70"/>
    <d v="2026-01-03T08:16:00"/>
    <d v="2026-01-04T03:15:42"/>
    <m/>
    <s v="Chat"/>
    <s v="Low"/>
    <s v="Open"/>
    <n v="4"/>
  </r>
  <r>
    <s v="T003601"/>
    <s v="C01575"/>
    <s v="P013"/>
    <x v="1"/>
    <d v="2026-08-12T04:37:00"/>
    <d v="2026-08-12T21:27:09"/>
    <m/>
    <s v="Email"/>
    <s v="Low"/>
    <s v="Pending"/>
    <n v="4"/>
  </r>
  <r>
    <s v="T003602"/>
    <s v="C02353"/>
    <s v="P012"/>
    <x v="28"/>
    <d v="2026-02-02T04:19:00"/>
    <d v="2026-02-02T08:12:11"/>
    <d v="2026-02-02T08:42:11"/>
    <s v="Web"/>
    <s v="High"/>
    <s v="Resolved"/>
    <n v="2"/>
  </r>
  <r>
    <s v="T003603"/>
    <s v="C02312"/>
    <s v="P018"/>
    <x v="63"/>
    <d v="2026-07-21T04:43:00"/>
    <d v="2026-07-21T15:47:11"/>
    <d v="2026-07-22T00:04:09"/>
    <s v="Email"/>
    <s v="Medium"/>
    <s v="Resolved"/>
    <n v="3"/>
  </r>
  <r>
    <s v="T003604"/>
    <s v="C01975"/>
    <s v="P011"/>
    <x v="75"/>
    <d v="2026-01-28T02:12:00"/>
    <d v="2026-01-28T08:16:58"/>
    <d v="2026-01-29T02:25:52"/>
    <s v="Web"/>
    <s v="Medium"/>
    <s v="Resolved"/>
    <n v="3"/>
  </r>
  <r>
    <s v="T003605"/>
    <s v="C01459"/>
    <s v="P014"/>
    <x v="29"/>
    <d v="2026-01-18T10:54:00"/>
    <d v="2026-01-18T18:07:58"/>
    <d v="2026-01-21T07:02:02"/>
    <s v="Email"/>
    <s v="Low"/>
    <s v="Resolved"/>
    <n v="2"/>
  </r>
  <r>
    <s v="T003606"/>
    <s v="C00070"/>
    <s v="P016"/>
    <x v="35"/>
    <d v="2026-02-03T18:33:00"/>
    <d v="2026-02-03T21:12:09"/>
    <d v="2026-02-04T20:51:35"/>
    <s v="Chat"/>
    <s v="High"/>
    <s v="Resolved"/>
    <n v="5"/>
  </r>
  <r>
    <s v="T003607"/>
    <s v="C01281"/>
    <s v="P018"/>
    <x v="59"/>
    <d v="2026-07-22T11:07:00"/>
    <d v="2026-07-23T06:54:36"/>
    <d v="2026-07-24T11:24:09"/>
    <s v="Web"/>
    <s v="Low"/>
    <s v="Resolved"/>
    <n v="4"/>
  </r>
  <r>
    <s v="T003608"/>
    <s v="C02047"/>
    <s v="P013"/>
    <x v="44"/>
    <d v="2026-05-04T03:08:00"/>
    <d v="2026-05-04T05:21:17"/>
    <d v="2026-05-04T16:29:26"/>
    <s v="Chat"/>
    <s v="High"/>
    <s v="Resolved"/>
    <n v="5"/>
  </r>
  <r>
    <s v="T003609"/>
    <s v="C02113"/>
    <s v="P012"/>
    <x v="77"/>
    <d v="2026-06-14T16:58:00"/>
    <d v="2026-06-15T10:48:25"/>
    <d v="2026-06-16T09:03:26"/>
    <s v="Phone"/>
    <s v="Low"/>
    <s v="Resolved"/>
    <n v="3"/>
  </r>
  <r>
    <s v="T003610"/>
    <s v="C01933"/>
    <s v="P002"/>
    <x v="44"/>
    <d v="2026-03-18T04:11:00"/>
    <d v="2026-03-18T21:22:33"/>
    <d v="2026-03-19T20:50:51"/>
    <s v="Email"/>
    <s v="Low"/>
    <s v="Resolved"/>
    <n v="3"/>
  </r>
  <r>
    <s v="T003611"/>
    <s v="C02467"/>
    <s v="P013"/>
    <x v="73"/>
    <d v="2026-02-02T20:51:00"/>
    <d v="2026-02-03T00:16:11"/>
    <d v="2026-02-03T13:11:59"/>
    <s v="Chat"/>
    <s v="Medium"/>
    <s v="Resolved"/>
    <n v="5"/>
  </r>
  <r>
    <s v="T003612"/>
    <s v="C01292"/>
    <s v="P004"/>
    <x v="75"/>
    <d v="2026-08-03T08:48:00"/>
    <d v="2026-08-03T18:39:05"/>
    <m/>
    <s v="Email"/>
    <s v="Medium"/>
    <s v="Pending"/>
    <n v="2"/>
  </r>
  <r>
    <s v="T003613"/>
    <s v="C00275"/>
    <s v="P008"/>
    <x v="19"/>
    <d v="2026-08-16T00:01:00"/>
    <d v="2026-08-16T01:19:52"/>
    <d v="2026-08-16T05:38:28"/>
    <s v="Chat"/>
    <s v="Critical"/>
    <s v="Resolved"/>
    <n v="5"/>
  </r>
  <r>
    <s v="T003614"/>
    <s v="C01243"/>
    <s v="P011"/>
    <x v="15"/>
    <d v="2026-08-18T07:01:00"/>
    <d v="2026-08-18T15:34:04"/>
    <d v="2026-08-19T10:28:22"/>
    <s v="Email"/>
    <s v="Medium"/>
    <s v="Resolved"/>
    <n v="5"/>
  </r>
  <r>
    <s v="T003615"/>
    <s v="C00797"/>
    <s v="P002"/>
    <x v="34"/>
    <d v="2026-01-18T19:58:00"/>
    <d v="2026-01-19T05:03:11"/>
    <d v="2026-01-19T23:15:34"/>
    <s v="Chat"/>
    <s v="Medium"/>
    <s v="Resolved"/>
    <n v="4"/>
  </r>
  <r>
    <s v="T003616"/>
    <s v="C02089"/>
    <s v="P014"/>
    <x v="47"/>
    <d v="2026-09-10T22:04:00"/>
    <d v="2026-09-11T11:57:04"/>
    <d v="2026-09-11T12:27:04"/>
    <s v="Chat"/>
    <s v="Low"/>
    <s v="Resolved"/>
    <n v="4"/>
  </r>
  <r>
    <s v="T003617"/>
    <s v="C01943"/>
    <s v="P006"/>
    <x v="52"/>
    <d v="2026-05-28T10:07:00"/>
    <d v="2026-05-28T17:46:56"/>
    <d v="2026-05-28T22:47:02"/>
    <s v="Email"/>
    <s v="Medium"/>
    <s v="Resolved"/>
    <n v="3"/>
  </r>
  <r>
    <s v="T003618"/>
    <s v="C01062"/>
    <s v="P011"/>
    <x v="48"/>
    <d v="2026-02-23T23:43:00"/>
    <d v="2026-02-24T21:57:19"/>
    <d v="2026-02-25T23:52:15"/>
    <s v="Phone"/>
    <s v="Low"/>
    <s v="Resolved"/>
    <n v="4"/>
  </r>
  <r>
    <s v="T003619"/>
    <s v="C00971"/>
    <s v="P008"/>
    <x v="12"/>
    <d v="2026-02-24T05:33:00"/>
    <d v="2026-02-24T09:43:23"/>
    <m/>
    <s v="Email"/>
    <s v="Medium"/>
    <s v="Open"/>
    <n v="5"/>
  </r>
  <r>
    <s v="T003620"/>
    <s v="C00399"/>
    <s v="P008"/>
    <x v="39"/>
    <d v="2026-05-18T10:08:00"/>
    <d v="2026-05-18T10:46:32"/>
    <m/>
    <s v="Chat"/>
    <s v="Critical"/>
    <s v="Open"/>
    <n v="4"/>
  </r>
  <r>
    <s v="T003621"/>
    <s v="C00108"/>
    <s v="P008"/>
    <x v="37"/>
    <d v="2026-06-14T11:00:00"/>
    <d v="2026-06-14T15:00:28"/>
    <d v="2026-06-15T18:10:23"/>
    <s v="Phone"/>
    <s v="Medium"/>
    <s v="Resolved"/>
    <n v="5"/>
  </r>
  <r>
    <s v="T003622"/>
    <s v="C00783"/>
    <s v="P002"/>
    <x v="41"/>
    <d v="2026-01-14T04:49:00"/>
    <d v="2026-01-14T09:35:06"/>
    <d v="2026-01-14T11:48:39"/>
    <s v="Email"/>
    <s v="High"/>
    <s v="Resolved"/>
    <n v="5"/>
  </r>
  <r>
    <s v="T003623"/>
    <s v="C00603"/>
    <s v="P004"/>
    <x v="63"/>
    <d v="2026-05-16T09:11:00"/>
    <d v="2026-05-16T10:05:11"/>
    <m/>
    <s v="Chat"/>
    <s v="Critical"/>
    <s v="Open"/>
    <n v="4"/>
  </r>
  <r>
    <s v="T003624"/>
    <s v="C00664"/>
    <s v="P016"/>
    <x v="59"/>
    <d v="2026-03-07T11:57:00"/>
    <d v="2026-03-07T13:27:10"/>
    <d v="2026-03-07T15:14:39"/>
    <s v="Phone"/>
    <s v="Critical"/>
    <s v="Resolved"/>
    <n v="5"/>
  </r>
  <r>
    <s v="T003625"/>
    <s v="C02497"/>
    <s v="P003"/>
    <x v="57"/>
    <d v="2026-09-08T16:47:00"/>
    <d v="2026-09-08T19:42:20"/>
    <d v="2026-09-09T11:39:51"/>
    <s v="Chat"/>
    <s v="High"/>
    <s v="Resolved"/>
    <n v="5"/>
  </r>
  <r>
    <s v="T003626"/>
    <s v="C01703"/>
    <s v="P010"/>
    <x v="31"/>
    <d v="2026-06-17T11:53:00"/>
    <d v="2026-06-17T16:46:01"/>
    <m/>
    <s v="Web"/>
    <s v="High"/>
    <s v="Pending"/>
    <n v="5"/>
  </r>
  <r>
    <s v="T003627"/>
    <s v="C01379"/>
    <s v="P003"/>
    <x v="71"/>
    <d v="2026-04-12T02:28:00"/>
    <d v="2026-04-12T13:55:02"/>
    <d v="2026-04-13T21:12:29"/>
    <s v="Email"/>
    <s v="Medium"/>
    <s v="Resolved"/>
    <n v="4"/>
  </r>
  <r>
    <s v="T003628"/>
    <s v="C00448"/>
    <s v="P011"/>
    <x v="63"/>
    <d v="2026-04-26T11:11:00"/>
    <d v="2026-04-26T17:16:00"/>
    <d v="2026-04-27T10:56:53"/>
    <s v="Email"/>
    <s v="Medium"/>
    <s v="Resolved"/>
    <n v="3"/>
  </r>
  <r>
    <s v="T003629"/>
    <s v="C02103"/>
    <s v="P013"/>
    <x v="23"/>
    <d v="2026-08-17T20:21:00"/>
    <d v="2026-08-18T04:40:03"/>
    <d v="2026-08-18T05:10:03"/>
    <s v="Chat"/>
    <s v="Medium"/>
    <s v="Resolved"/>
    <n v="5"/>
  </r>
  <r>
    <s v="T003630"/>
    <s v="C01612"/>
    <s v="P010"/>
    <x v="34"/>
    <d v="2026-07-08T00:29:00"/>
    <d v="2026-07-08T05:40:21"/>
    <d v="2026-07-09T04:01:24"/>
    <s v="Chat"/>
    <s v="Medium"/>
    <s v="Resolved"/>
    <n v="4"/>
  </r>
  <r>
    <s v="T003631"/>
    <s v="C01288"/>
    <s v="P016"/>
    <x v="6"/>
    <d v="2026-04-16T23:57:00"/>
    <d v="2026-04-17T09:48:13"/>
    <d v="2026-04-17T18:59:21"/>
    <s v="Email"/>
    <s v="Medium"/>
    <s v="Resolved"/>
    <n v="4"/>
  </r>
  <r>
    <s v="T003632"/>
    <s v="C01165"/>
    <s v="P006"/>
    <x v="5"/>
    <d v="2026-08-18T03:04:00"/>
    <d v="2026-08-18T14:05:04"/>
    <d v="2026-08-19T13:20:52"/>
    <s v="Email"/>
    <s v="Medium"/>
    <s v="Resolved"/>
    <n v="4"/>
  </r>
  <r>
    <s v="T003633"/>
    <s v="C01382"/>
    <s v="P012"/>
    <x v="13"/>
    <d v="2026-06-19T00:13:00"/>
    <d v="2026-06-20T06:03:29"/>
    <d v="2026-06-20T06:33:29"/>
    <s v="Phone"/>
    <s v="Low"/>
    <s v="Resolved"/>
    <n v="4"/>
  </r>
  <r>
    <s v="T003634"/>
    <s v="C02100"/>
    <s v="P006"/>
    <x v="18"/>
    <d v="2026-01-17T03:23:00"/>
    <d v="2026-01-17T15:14:28"/>
    <m/>
    <s v="Phone"/>
    <s v="Medium"/>
    <s v="Pending"/>
    <n v="4"/>
  </r>
  <r>
    <s v="T003635"/>
    <s v="C01801"/>
    <s v="P011"/>
    <x v="66"/>
    <d v="2026-06-22T06:00:00"/>
    <d v="2026-06-22T09:27:16"/>
    <d v="2026-06-22T11:14:55"/>
    <s v="Chat"/>
    <s v="High"/>
    <s v="Resolved"/>
    <n v="4"/>
  </r>
  <r>
    <s v="T003636"/>
    <s v="C01213"/>
    <s v="P002"/>
    <x v="27"/>
    <d v="2026-09-14T08:26:00"/>
    <d v="2026-09-14T17:25:26"/>
    <d v="2026-09-15T23:40:52"/>
    <s v="Phone"/>
    <s v="Medium"/>
    <s v="Resolved"/>
    <n v="3"/>
  </r>
  <r>
    <s v="T003637"/>
    <s v="C01670"/>
    <s v="P006"/>
    <x v="26"/>
    <d v="2026-08-24T19:54:00"/>
    <d v="2026-08-25T03:12:36"/>
    <d v="2026-08-25T05:04:37"/>
    <s v="Chat"/>
    <s v="Medium"/>
    <s v="Resolved"/>
    <n v="5"/>
  </r>
  <r>
    <s v="T003638"/>
    <s v="C02325"/>
    <s v="P015"/>
    <x v="71"/>
    <d v="2026-01-12T13:56:00"/>
    <d v="2026-01-13T03:02:23"/>
    <d v="2026-01-13T05:25:34"/>
    <s v="Phone"/>
    <s v="Medium"/>
    <s v="Resolved"/>
    <n v="2"/>
  </r>
  <r>
    <s v="T003639"/>
    <s v="C00816"/>
    <s v="P016"/>
    <x v="6"/>
    <d v="2026-08-29T15:19:00"/>
    <d v="2026-08-30T03:52:23"/>
    <d v="2026-08-31T22:09:08"/>
    <s v="Email"/>
    <s v="Low"/>
    <s v="Resolved"/>
    <n v="4"/>
  </r>
  <r>
    <s v="T003640"/>
    <s v="C02252"/>
    <s v="P006"/>
    <x v="53"/>
    <d v="2026-09-25T21:04:00"/>
    <d v="2026-09-26T08:31:41"/>
    <d v="2026-09-29T07:32:18"/>
    <s v="Web"/>
    <s v="Low"/>
    <s v="Resolved"/>
    <n v="3"/>
  </r>
  <r>
    <s v="T003641"/>
    <s v="C01517"/>
    <s v="P006"/>
    <x v="41"/>
    <d v="2026-02-14T03:09:00"/>
    <d v="2026-02-14T14:14:13"/>
    <d v="2026-02-15T22:44:51"/>
    <s v="Phone"/>
    <s v="Low"/>
    <s v="Resolved"/>
    <n v="5"/>
  </r>
  <r>
    <s v="T003642"/>
    <s v="C00464"/>
    <s v="P006"/>
    <x v="36"/>
    <d v="2026-06-24T05:21:00"/>
    <d v="2026-06-24T09:28:42"/>
    <d v="2026-06-24T10:30:21"/>
    <s v="Phone"/>
    <s v="High"/>
    <s v="Resolved"/>
    <n v="2"/>
  </r>
  <r>
    <s v="T003643"/>
    <s v="C02418"/>
    <s v="P006"/>
    <x v="60"/>
    <d v="2026-07-26T23:14:00"/>
    <d v="2026-07-27T03:14:40"/>
    <d v="2026-07-27T03:44:40"/>
    <s v="Phone"/>
    <s v="High"/>
    <s v="Resolved"/>
    <n v="4"/>
  </r>
  <r>
    <s v="T003644"/>
    <s v="C01716"/>
    <s v="P020"/>
    <x v="18"/>
    <d v="2026-01-12T18:30:00"/>
    <d v="2026-01-13T03:44:44"/>
    <d v="2026-01-14T04:47:02"/>
    <s v="Phone"/>
    <s v="Medium"/>
    <s v="Resolved"/>
    <n v="4"/>
  </r>
  <r>
    <s v="T003645"/>
    <s v="C00965"/>
    <s v="P014"/>
    <x v="44"/>
    <d v="2026-08-14T01:25:00"/>
    <d v="2026-08-14T10:17:35"/>
    <m/>
    <s v="Email"/>
    <s v="Medium"/>
    <s v="Pending"/>
    <n v="3"/>
  </r>
  <r>
    <s v="T003646"/>
    <s v="C00537"/>
    <s v="P008"/>
    <x v="76"/>
    <d v="2026-04-18T05:25:00"/>
    <d v="2026-04-18T06:00:09"/>
    <d v="2026-04-18T15:51:33"/>
    <s v="Web"/>
    <s v="Critical"/>
    <s v="Resolved"/>
    <n v="3"/>
  </r>
  <r>
    <s v="T003647"/>
    <s v="C02290"/>
    <s v="P010"/>
    <x v="21"/>
    <d v="2026-03-23T08:57:00"/>
    <d v="2026-03-24T04:39:35"/>
    <d v="2026-03-25T06:07:56"/>
    <s v="Email"/>
    <s v="Low"/>
    <s v="Resolved"/>
    <n v="4"/>
  </r>
  <r>
    <s v="T003648"/>
    <s v="C02059"/>
    <s v="P011"/>
    <x v="77"/>
    <d v="2026-03-12T00:46:00"/>
    <d v="2026-03-13T02:32:08"/>
    <d v="2026-03-13T04:19:30"/>
    <s v="Phone"/>
    <s v="Low"/>
    <s v="Resolved"/>
    <n v="3"/>
  </r>
  <r>
    <s v="T003649"/>
    <s v="C00112"/>
    <s v="P012"/>
    <x v="12"/>
    <d v="2026-05-19T13:59:00"/>
    <d v="2026-05-19T18:57:14"/>
    <d v="2026-05-20T19:30:55"/>
    <s v="Chat"/>
    <s v="Medium"/>
    <s v="Resolved"/>
    <n v="4"/>
  </r>
  <r>
    <s v="T003650"/>
    <s v="C01590"/>
    <s v="P008"/>
    <x v="3"/>
    <d v="2026-08-07T15:35:00"/>
    <d v="2026-08-07T20:09:57"/>
    <m/>
    <s v="Email"/>
    <s v="Medium"/>
    <s v="Open"/>
    <n v="4"/>
  </r>
  <r>
    <s v="T003651"/>
    <s v="C00287"/>
    <s v="P020"/>
    <x v="71"/>
    <d v="2026-08-13T08:03:00"/>
    <d v="2026-08-13T09:09:32"/>
    <d v="2026-08-13T21:16:40"/>
    <s v="Email"/>
    <s v="Critical"/>
    <s v="Resolved"/>
    <n v="5"/>
  </r>
  <r>
    <s v="T003652"/>
    <s v="C00736"/>
    <s v="P006"/>
    <x v="59"/>
    <d v="2026-03-03T05:09:00"/>
    <d v="2026-03-03T08:57:16"/>
    <d v="2026-03-03T22:24:15"/>
    <s v="Email"/>
    <s v="High"/>
    <s v="Resolved"/>
    <n v="4"/>
  </r>
  <r>
    <s v="T003653"/>
    <s v="C01421"/>
    <s v="P009"/>
    <x v="57"/>
    <d v="2026-08-14T10:12:00"/>
    <d v="2026-08-14T14:03:24"/>
    <d v="2026-08-15T05:46:32"/>
    <s v="Phone"/>
    <s v="High"/>
    <s v="Resolved"/>
    <n v="4"/>
  </r>
  <r>
    <s v="T003654"/>
    <s v="C00623"/>
    <s v="P001"/>
    <x v="11"/>
    <d v="2026-08-14T22:04:00"/>
    <d v="2026-08-15T02:20:16"/>
    <d v="2026-08-15T11:18:28"/>
    <s v="Phone"/>
    <s v="High"/>
    <s v="Resolved"/>
    <n v="4"/>
  </r>
  <r>
    <s v="T003655"/>
    <s v="C01282"/>
    <s v="P010"/>
    <x v="52"/>
    <d v="2026-01-17T17:14:00"/>
    <d v="2026-01-17T20:24:07"/>
    <m/>
    <s v="Chat"/>
    <s v="High"/>
    <s v="Escalated"/>
    <n v="4"/>
  </r>
  <r>
    <s v="T003656"/>
    <s v="C01074"/>
    <s v="P018"/>
    <x v="3"/>
    <d v="2026-03-27T22:24:00"/>
    <d v="2026-03-28T01:45:37"/>
    <m/>
    <s v="Chat"/>
    <s v="Medium"/>
    <s v="Open"/>
    <n v="4"/>
  </r>
  <r>
    <s v="T003657"/>
    <s v="C01454"/>
    <s v="P020"/>
    <x v="46"/>
    <d v="2026-01-05T13:16:00"/>
    <d v="2026-01-05T22:42:43"/>
    <d v="2026-01-05T23:12:43"/>
    <s v="Email"/>
    <s v="Medium"/>
    <s v="Resolved"/>
    <n v="4"/>
  </r>
  <r>
    <s v="T003658"/>
    <s v="C02002"/>
    <s v="P010"/>
    <x v="45"/>
    <d v="2026-09-28T02:31:00"/>
    <d v="2026-09-28T13:50:40"/>
    <d v="2026-09-29T02:17:15"/>
    <s v="Email"/>
    <s v="Medium"/>
    <s v="Resolved"/>
    <n v="4"/>
  </r>
  <r>
    <s v="T003659"/>
    <s v="C00388"/>
    <s v="P003"/>
    <x v="18"/>
    <d v="2026-05-09T01:26:00"/>
    <d v="2026-05-09T03:46:50"/>
    <d v="2026-05-09T17:23:22"/>
    <s v="Chat"/>
    <s v="High"/>
    <s v="Resolved"/>
    <n v="3"/>
  </r>
  <r>
    <s v="T003660"/>
    <s v="C01991"/>
    <s v="P015"/>
    <x v="40"/>
    <d v="2026-03-15T04:40:00"/>
    <d v="2026-03-15T21:48:09"/>
    <d v="2026-03-16T12:02:47"/>
    <s v="Chat"/>
    <s v="Low"/>
    <s v="Resolved"/>
    <n v="4"/>
  </r>
  <r>
    <s v="T003661"/>
    <s v="C00556"/>
    <s v="P013"/>
    <x v="9"/>
    <d v="2026-09-02T12:30:00"/>
    <d v="2026-09-02T14:24:19"/>
    <d v="2026-09-03T16:18:52"/>
    <s v="Email"/>
    <s v="Medium"/>
    <s v="Resolved"/>
    <n v="3"/>
  </r>
  <r>
    <s v="T003662"/>
    <s v="C00084"/>
    <s v="P020"/>
    <x v="45"/>
    <d v="2026-07-06T05:02:00"/>
    <d v="2026-07-06T12:14:58"/>
    <d v="2026-07-07T16:37:10"/>
    <s v="Phone"/>
    <s v="Medium"/>
    <s v="Resolved"/>
    <n v="4"/>
  </r>
  <r>
    <s v="T003663"/>
    <s v="C01117"/>
    <s v="P011"/>
    <x v="36"/>
    <d v="2026-09-14T07:36:00"/>
    <d v="2026-09-14T20:04:25"/>
    <m/>
    <s v="Web"/>
    <s v="Medium"/>
    <s v="Open"/>
    <n v="4"/>
  </r>
  <r>
    <s v="T003664"/>
    <s v="C00756"/>
    <s v="P001"/>
    <x v="76"/>
    <d v="2026-08-07T21:52:00"/>
    <d v="2026-08-08T04:37:20"/>
    <m/>
    <s v="Phone"/>
    <s v="Medium"/>
    <s v="Open"/>
    <n v="2"/>
  </r>
  <r>
    <s v="T003665"/>
    <s v="C00462"/>
    <s v="P019"/>
    <x v="43"/>
    <d v="2026-09-18T01:02:00"/>
    <d v="2026-09-18T06:04:35"/>
    <d v="2026-09-18T20:45:41"/>
    <s v="Email"/>
    <s v="Medium"/>
    <s v="Resolved"/>
    <n v="4"/>
  </r>
  <r>
    <s v="T003666"/>
    <s v="C01058"/>
    <s v="P014"/>
    <x v="40"/>
    <d v="2026-03-01T01:52:00"/>
    <d v="2026-03-01T15:21:18"/>
    <d v="2026-03-01T23:03:58"/>
    <s v="Phone"/>
    <s v="Medium"/>
    <s v="Resolved"/>
    <n v="5"/>
  </r>
  <r>
    <s v="T003667"/>
    <s v="C02173"/>
    <s v="P017"/>
    <x v="16"/>
    <d v="2026-02-25T09:21:00"/>
    <d v="2026-02-25T19:04:19"/>
    <d v="2026-02-27T06:39:56"/>
    <s v="Email"/>
    <s v="Medium"/>
    <s v="Resolved"/>
    <n v="3"/>
  </r>
  <r>
    <s v="T003668"/>
    <s v="C01464"/>
    <s v="P003"/>
    <x v="77"/>
    <d v="2026-01-21T18:01:00"/>
    <d v="2026-01-22T03:20:59"/>
    <m/>
    <s v="Email"/>
    <s v="Medium"/>
    <s v="Pending"/>
    <n v="4"/>
  </r>
  <r>
    <s v="T003669"/>
    <s v="C01820"/>
    <s v="P010"/>
    <x v="78"/>
    <d v="2026-04-04T19:46:00"/>
    <d v="2026-04-05T04:12:11"/>
    <d v="2026-04-05T12:53:32"/>
    <s v="Email"/>
    <s v="Medium"/>
    <s v="Resolved"/>
    <n v="3"/>
  </r>
  <r>
    <s v="T003670"/>
    <s v="C00374"/>
    <s v="P010"/>
    <x v="33"/>
    <d v="2026-05-31T06:54:00"/>
    <d v="2026-05-31T20:39:06"/>
    <d v="2026-06-02T18:44:49"/>
    <s v="Chat"/>
    <s v="Low"/>
    <s v="Resolved"/>
    <n v="5"/>
  </r>
  <r>
    <s v="T003671"/>
    <s v="C00190"/>
    <s v="P006"/>
    <x v="45"/>
    <d v="2026-06-04T06:58:00"/>
    <d v="2026-06-04T09:41:24"/>
    <d v="2026-06-04T16:05:55"/>
    <s v="Phone"/>
    <s v="High"/>
    <s v="Resolved"/>
    <n v="5"/>
  </r>
  <r>
    <s v="T003672"/>
    <s v="C00839"/>
    <s v="P017"/>
    <x v="18"/>
    <d v="2026-07-04T13:58:00"/>
    <d v="2026-07-04T18:42:40"/>
    <m/>
    <s v="Phone"/>
    <s v="High"/>
    <s v="Open"/>
    <n v="5"/>
  </r>
  <r>
    <s v="T003673"/>
    <s v="C01937"/>
    <s v="P004"/>
    <x v="77"/>
    <d v="2026-07-20T20:47:00"/>
    <d v="2026-07-21T10:27:28"/>
    <d v="2026-07-21T21:04:44"/>
    <s v="Email"/>
    <s v="Low"/>
    <s v="Resolved"/>
    <n v="5"/>
  </r>
  <r>
    <s v="T003674"/>
    <s v="C02214"/>
    <s v="P002"/>
    <x v="27"/>
    <d v="2026-08-12T04:15:00"/>
    <d v="2026-08-12T16:04:23"/>
    <d v="2026-08-13T04:07:53"/>
    <s v="Chat"/>
    <s v="Medium"/>
    <s v="Resolved"/>
    <n v="3"/>
  </r>
  <r>
    <s v="T003675"/>
    <s v="C00255"/>
    <s v="P005"/>
    <x v="74"/>
    <d v="2026-05-22T21:24:00"/>
    <d v="2026-05-23T17:35:57"/>
    <d v="2026-05-25T08:56:32"/>
    <s v="Email"/>
    <s v="Low"/>
    <s v="Resolved"/>
    <n v="2"/>
  </r>
  <r>
    <s v="T003676"/>
    <s v="C01192"/>
    <s v="P020"/>
    <x v="25"/>
    <d v="2026-03-16T19:21:00"/>
    <d v="2026-03-16T22:43:20"/>
    <m/>
    <s v="Web"/>
    <s v="High"/>
    <s v="Escalated"/>
    <n v="5"/>
  </r>
  <r>
    <s v="T003677"/>
    <s v="C00992"/>
    <s v="P003"/>
    <x v="74"/>
    <d v="2026-04-30T06:25:00"/>
    <d v="2026-04-30T13:53:41"/>
    <d v="2026-05-02T14:15:36"/>
    <s v="Email"/>
    <s v="Low"/>
    <s v="Resolved"/>
    <n v="3"/>
  </r>
  <r>
    <s v="T003678"/>
    <s v="C01861"/>
    <s v="P012"/>
    <x v="29"/>
    <d v="2026-08-27T16:05:00"/>
    <d v="2026-08-28T01:16:25"/>
    <d v="2026-08-29T01:48:37"/>
    <s v="Email"/>
    <s v="Medium"/>
    <s v="Resolved"/>
    <n v="3"/>
  </r>
  <r>
    <s v="T003679"/>
    <s v="C00514"/>
    <s v="P004"/>
    <x v="48"/>
    <d v="2026-08-11T15:05:00"/>
    <d v="2026-08-11T22:54:10"/>
    <d v="2026-08-12T12:12:52"/>
    <s v="Web"/>
    <s v="Medium"/>
    <s v="Resolved"/>
    <n v="5"/>
  </r>
  <r>
    <s v="T003680"/>
    <s v="C01212"/>
    <s v="P008"/>
    <x v="25"/>
    <d v="2026-09-08T00:30:00"/>
    <d v="2026-09-08T01:48:22"/>
    <d v="2026-09-08T22:34:14"/>
    <s v="Email"/>
    <s v="High"/>
    <s v="Resolved"/>
    <n v="3"/>
  </r>
  <r>
    <s v="T003681"/>
    <s v="C02125"/>
    <s v="P012"/>
    <x v="44"/>
    <d v="2026-05-28T09:38:00"/>
    <d v="2026-05-28T17:45:01"/>
    <d v="2026-05-29T07:45:48"/>
    <s v="Email"/>
    <s v="Medium"/>
    <s v="Resolved"/>
    <n v="4"/>
  </r>
  <r>
    <s v="T003682"/>
    <s v="C01163"/>
    <s v="P001"/>
    <x v="13"/>
    <d v="2026-08-01T05:41:00"/>
    <d v="2026-08-01T12:29:30"/>
    <d v="2026-08-02T04:34:08"/>
    <s v="Web"/>
    <s v="Medium"/>
    <s v="Resolved"/>
    <n v="3"/>
  </r>
  <r>
    <s v="T003683"/>
    <s v="C01954"/>
    <s v="P005"/>
    <x v="19"/>
    <d v="2026-04-23T01:37:00"/>
    <d v="2026-04-23T10:21:30"/>
    <d v="2026-04-24T09:20:33"/>
    <s v="Email"/>
    <s v="Medium"/>
    <s v="Resolved"/>
    <n v="4"/>
  </r>
  <r>
    <s v="T003684"/>
    <s v="C01555"/>
    <s v="P012"/>
    <x v="7"/>
    <d v="2026-01-03T11:11:00"/>
    <d v="2026-01-03T13:17:12"/>
    <d v="2026-01-04T08:57:26"/>
    <s v="Email"/>
    <s v="High"/>
    <s v="Resolved"/>
    <n v="3"/>
  </r>
  <r>
    <s v="T003685"/>
    <s v="C01494"/>
    <s v="P001"/>
    <x v="36"/>
    <d v="2026-07-23T16:51:00"/>
    <d v="2026-07-23T22:00:28"/>
    <m/>
    <s v="Chat"/>
    <s v="Medium"/>
    <s v="Open"/>
    <n v="3"/>
  </r>
  <r>
    <s v="T003686"/>
    <s v="C00649"/>
    <s v="P010"/>
    <x v="75"/>
    <d v="2026-01-24T12:44:00"/>
    <d v="2026-01-24T20:59:57"/>
    <d v="2026-01-24T21:29:57"/>
    <s v="Email"/>
    <s v="Medium"/>
    <s v="Resolved"/>
    <n v="3"/>
  </r>
  <r>
    <s v="T003687"/>
    <s v="C02482"/>
    <s v="P013"/>
    <x v="67"/>
    <d v="2026-06-23T02:07:00"/>
    <d v="2026-06-23T17:37:34"/>
    <d v="2026-06-23T19:46:35"/>
    <s v="Phone"/>
    <s v="Low"/>
    <s v="Resolved"/>
    <n v="4"/>
  </r>
  <r>
    <s v="T003688"/>
    <s v="C00625"/>
    <s v="P005"/>
    <x v="60"/>
    <d v="2026-09-30T19:51:00"/>
    <d v="2026-10-01T02:54:18"/>
    <m/>
    <s v="Phone"/>
    <s v="Medium"/>
    <s v="Pending"/>
    <n v="4"/>
  </r>
  <r>
    <s v="T003689"/>
    <s v="C02328"/>
    <s v="P004"/>
    <x v="57"/>
    <d v="2026-01-07T01:41:00"/>
    <d v="2026-01-07T06:15:58"/>
    <d v="2026-01-08T04:03:38"/>
    <s v="Chat"/>
    <s v="Medium"/>
    <s v="Resolved"/>
    <n v="5"/>
  </r>
  <r>
    <s v="T003690"/>
    <s v="C02474"/>
    <s v="P010"/>
    <x v="63"/>
    <d v="2026-07-20T09:17:00"/>
    <d v="2026-07-20T17:07:22"/>
    <m/>
    <s v="Email"/>
    <s v="Medium"/>
    <s v="Pending"/>
    <n v="4"/>
  </r>
  <r>
    <s v="T003691"/>
    <s v="C01279"/>
    <s v="P015"/>
    <x v="3"/>
    <d v="2026-08-26T13:38:00"/>
    <d v="2026-08-26T23:25:42"/>
    <d v="2026-08-28T10:34:55"/>
    <s v="Email"/>
    <s v="Medium"/>
    <s v="Resolved"/>
    <n v="4"/>
  </r>
  <r>
    <s v="T003692"/>
    <s v="C02173"/>
    <s v="P001"/>
    <x v="57"/>
    <d v="2026-06-21T22:14:00"/>
    <d v="2026-06-21T23:19:46"/>
    <m/>
    <s v="Phone"/>
    <s v="Critical"/>
    <s v="Pending"/>
    <n v="3"/>
  </r>
  <r>
    <s v="T003693"/>
    <s v="C01788"/>
    <s v="P007"/>
    <x v="21"/>
    <d v="2026-07-08T18:05:00"/>
    <d v="2026-07-09T01:03:05"/>
    <m/>
    <s v="Email"/>
    <s v="Medium"/>
    <s v="Open"/>
    <n v="4"/>
  </r>
  <r>
    <s v="T003694"/>
    <s v="C01845"/>
    <s v="P020"/>
    <x v="76"/>
    <d v="2026-09-04T04:39:00"/>
    <d v="2026-09-04T08:03:11"/>
    <d v="2026-09-05T10:04:54"/>
    <s v="Email"/>
    <s v="Medium"/>
    <s v="Resolved"/>
    <n v="4"/>
  </r>
  <r>
    <s v="T003695"/>
    <s v="C00172"/>
    <s v="P007"/>
    <x v="28"/>
    <d v="2026-08-01T10:15:00"/>
    <d v="2026-08-01T12:21:20"/>
    <d v="2026-08-01T22:17:17"/>
    <s v="Email"/>
    <s v="High"/>
    <s v="Resolved"/>
    <n v="3"/>
  </r>
  <r>
    <s v="T003696"/>
    <s v="C00343"/>
    <s v="P007"/>
    <x v="4"/>
    <d v="2026-01-11T20:35:00"/>
    <d v="2026-01-12T02:29:58"/>
    <d v="2026-01-13T08:22:38"/>
    <s v="Phone"/>
    <s v="Medium"/>
    <s v="Resolved"/>
    <n v="3"/>
  </r>
  <r>
    <s v="T003697"/>
    <s v="C00175"/>
    <s v="P015"/>
    <x v="15"/>
    <d v="2026-07-31T05:56:00"/>
    <d v="2026-07-31T16:16:57"/>
    <m/>
    <s v="Phone"/>
    <s v="Medium"/>
    <s v="Pending"/>
    <n v="4"/>
  </r>
  <r>
    <s v="T003698"/>
    <s v="C00076"/>
    <s v="P010"/>
    <x v="59"/>
    <d v="2026-07-26T21:42:00"/>
    <d v="2026-07-27T07:56:50"/>
    <d v="2026-07-28T14:37:40"/>
    <s v="Email"/>
    <s v="Medium"/>
    <s v="Resolved"/>
    <n v="2"/>
  </r>
  <r>
    <s v="T003699"/>
    <s v="C02090"/>
    <s v="P008"/>
    <x v="74"/>
    <d v="2026-03-04T12:48:00"/>
    <d v="2026-03-04T21:40:18"/>
    <d v="2026-03-05T18:03:29"/>
    <s v="Email"/>
    <s v="Medium"/>
    <s v="Resolved"/>
    <n v="4"/>
  </r>
  <r>
    <s v="T003700"/>
    <s v="C00439"/>
    <s v="P016"/>
    <x v="9"/>
    <d v="2026-06-28T15:02:00"/>
    <d v="2026-06-29T06:50:57"/>
    <m/>
    <s v="Phone"/>
    <s v="Low"/>
    <s v="Pending"/>
    <n v="3"/>
  </r>
  <r>
    <s v="T003701"/>
    <s v="C00016"/>
    <s v="P001"/>
    <x v="29"/>
    <d v="2026-08-18T15:54:00"/>
    <d v="2026-08-19T18:06:40"/>
    <d v="2026-08-21T05:27:29"/>
    <s v="Email"/>
    <s v="Low"/>
    <s v="Resolved"/>
    <n v="2"/>
  </r>
  <r>
    <s v="T003702"/>
    <s v="C02345"/>
    <s v="P015"/>
    <x v="13"/>
    <d v="2026-08-20T23:13:00"/>
    <d v="2026-08-21T08:58:40"/>
    <d v="2026-08-22T17:34:48"/>
    <s v="Email"/>
    <s v="Medium"/>
    <s v="Resolved"/>
    <n v="2"/>
  </r>
  <r>
    <s v="T003703"/>
    <s v="C00697"/>
    <s v="P008"/>
    <x v="36"/>
    <d v="2026-08-26T16:30:00"/>
    <d v="2026-08-26T17:19:15"/>
    <d v="2026-08-27T04:51:33"/>
    <s v="Email"/>
    <s v="High"/>
    <s v="Resolved"/>
    <n v="4"/>
  </r>
  <r>
    <s v="T003704"/>
    <s v="C02041"/>
    <s v="P018"/>
    <x v="7"/>
    <d v="2026-08-01T09:51:00"/>
    <d v="2026-08-01T22:16:47"/>
    <m/>
    <s v="Email"/>
    <s v="Medium"/>
    <s v="Pending"/>
    <n v="3"/>
  </r>
  <r>
    <s v="T003705"/>
    <s v="C02402"/>
    <s v="P015"/>
    <x v="72"/>
    <d v="2026-02-03T14:09:00"/>
    <d v="2026-02-04T07:07:35"/>
    <d v="2026-02-04T21:46:44"/>
    <s v="Email"/>
    <s v="Low"/>
    <s v="Resolved"/>
    <n v="2"/>
  </r>
  <r>
    <s v="T003706"/>
    <s v="C01308"/>
    <s v="P019"/>
    <x v="18"/>
    <d v="2026-05-13T16:46:00"/>
    <d v="2026-05-14T03:24:00"/>
    <d v="2026-05-14T08:17:26"/>
    <s v="Phone"/>
    <s v="Medium"/>
    <s v="Resolved"/>
    <n v="3"/>
  </r>
  <r>
    <s v="T003707"/>
    <s v="C02317"/>
    <s v="P003"/>
    <x v="25"/>
    <d v="2026-03-05T14:21:00"/>
    <d v="2026-03-05T15:30:53"/>
    <m/>
    <s v="Email"/>
    <s v="Critical"/>
    <s v="Escalated"/>
    <n v="4"/>
  </r>
  <r>
    <s v="T003708"/>
    <s v="C02422"/>
    <s v="P004"/>
    <x v="39"/>
    <d v="2026-01-20T00:14:00"/>
    <d v="2026-01-20T10:06:19"/>
    <d v="2026-01-21T04:19:51"/>
    <s v="Email"/>
    <s v="Low"/>
    <s v="Resolved"/>
    <n v="4"/>
  </r>
  <r>
    <s v="T003709"/>
    <s v="C00361"/>
    <s v="P019"/>
    <x v="44"/>
    <d v="2026-03-13T21:38:00"/>
    <d v="2026-03-14T00:08:33"/>
    <d v="2026-03-14T00:38:33"/>
    <s v="Chat"/>
    <s v="High"/>
    <s v="Resolved"/>
    <n v="4"/>
  </r>
  <r>
    <s v="T003710"/>
    <s v="C00367"/>
    <s v="P008"/>
    <x v="45"/>
    <d v="2026-09-06T06:35:00"/>
    <d v="2026-09-06T12:26:51"/>
    <d v="2026-09-07T21:00:08"/>
    <s v="Phone"/>
    <s v="Low"/>
    <s v="Resolved"/>
    <n v="5"/>
  </r>
  <r>
    <s v="T003711"/>
    <s v="C00925"/>
    <s v="P017"/>
    <x v="61"/>
    <d v="2026-06-13T15:37:00"/>
    <d v="2026-06-14T04:44:25"/>
    <d v="2026-06-17T07:22:21"/>
    <s v="Chat"/>
    <s v="Low"/>
    <s v="Resolved"/>
    <n v="4"/>
  </r>
  <r>
    <s v="T003712"/>
    <s v="C01398"/>
    <s v="P014"/>
    <x v="20"/>
    <d v="2026-07-28T13:35:00"/>
    <d v="2026-07-28T16:43:56"/>
    <m/>
    <s v="Email"/>
    <s v="High"/>
    <s v="Pending"/>
    <n v="3"/>
  </r>
  <r>
    <s v="T003713"/>
    <s v="C01966"/>
    <s v="P010"/>
    <x v="21"/>
    <d v="2026-05-18T02:52:00"/>
    <d v="2026-05-18T05:56:19"/>
    <d v="2026-05-18T22:20:49"/>
    <s v="Email"/>
    <s v="High"/>
    <s v="Resolved"/>
    <n v="4"/>
  </r>
  <r>
    <s v="T003714"/>
    <s v="C00459"/>
    <s v="P001"/>
    <x v="50"/>
    <d v="2026-04-08T21:01:00"/>
    <d v="2026-04-09T03:08:27"/>
    <d v="2026-04-09T18:18:51"/>
    <s v="Chat"/>
    <s v="Medium"/>
    <s v="Resolved"/>
    <n v="2"/>
  </r>
  <r>
    <s v="T003715"/>
    <s v="C00484"/>
    <s v="P002"/>
    <x v="9"/>
    <d v="2026-05-12T01:59:00"/>
    <d v="2026-05-12T18:23:22"/>
    <d v="2026-05-13T06:45:31"/>
    <s v="Chat"/>
    <s v="Low"/>
    <s v="Resolved"/>
    <n v="5"/>
  </r>
  <r>
    <s v="T003716"/>
    <s v="C00767"/>
    <s v="P015"/>
    <x v="15"/>
    <d v="2026-09-26T22:52:00"/>
    <d v="2026-09-27T07:10:30"/>
    <d v="2026-09-27T13:47:13"/>
    <s v="Email"/>
    <s v="Medium"/>
    <s v="Resolved"/>
    <n v="4"/>
  </r>
  <r>
    <s v="T003717"/>
    <s v="C00679"/>
    <s v="P002"/>
    <x v="5"/>
    <d v="2026-03-20T22:07:00"/>
    <d v="2026-03-21T20:20:48"/>
    <m/>
    <s v="Chat"/>
    <s v="Low"/>
    <s v="Pending"/>
    <n v="5"/>
  </r>
  <r>
    <s v="T003718"/>
    <s v="C02351"/>
    <s v="P001"/>
    <x v="57"/>
    <d v="2026-03-26T13:54:00"/>
    <d v="2026-03-26T20:08:46"/>
    <m/>
    <s v="Phone"/>
    <s v="Medium"/>
    <s v="Open"/>
    <n v="4"/>
  </r>
  <r>
    <s v="T003719"/>
    <s v="C00990"/>
    <s v="P005"/>
    <x v="76"/>
    <d v="2026-08-20T22:54:00"/>
    <d v="2026-08-21T01:44:31"/>
    <m/>
    <s v="Email"/>
    <s v="High"/>
    <s v="Pending"/>
    <n v="4"/>
  </r>
  <r>
    <s v="T003720"/>
    <s v="C02171"/>
    <s v="P019"/>
    <x v="5"/>
    <d v="2026-04-12T20:32:00"/>
    <d v="2026-04-13T01:01:20"/>
    <d v="2026-04-14T20:26:16"/>
    <s v="Phone"/>
    <s v="Medium"/>
    <s v="Resolved"/>
    <n v="4"/>
  </r>
  <r>
    <s v="T003721"/>
    <s v="C00140"/>
    <s v="P013"/>
    <x v="71"/>
    <d v="2026-09-04T21:35:00"/>
    <d v="2026-09-05T02:10:17"/>
    <d v="2026-09-06T00:06:59"/>
    <s v="Chat"/>
    <s v="Medium"/>
    <s v="Resolved"/>
    <n v="5"/>
  </r>
  <r>
    <s v="T003722"/>
    <s v="C00255"/>
    <s v="P015"/>
    <x v="24"/>
    <d v="2026-09-24T19:10:00"/>
    <d v="2026-09-25T20:17:11"/>
    <d v="2026-09-26T01:41:23"/>
    <s v="Email"/>
    <s v="Low"/>
    <s v="Resolved"/>
    <n v="5"/>
  </r>
  <r>
    <s v="T003723"/>
    <s v="C02010"/>
    <s v="P014"/>
    <x v="34"/>
    <d v="2026-01-19T22:17:00"/>
    <d v="2026-01-20T02:53:20"/>
    <d v="2026-01-20T14:45:18"/>
    <s v="Chat"/>
    <s v="High"/>
    <s v="Resolved"/>
    <n v="4"/>
  </r>
  <r>
    <s v="T003724"/>
    <s v="C00624"/>
    <s v="P012"/>
    <x v="75"/>
    <d v="2026-07-02T18:34:00"/>
    <d v="2026-07-02T19:38:19"/>
    <d v="2026-07-02T23:33:04"/>
    <s v="Chat"/>
    <s v="Critical"/>
    <s v="Resolved"/>
    <n v="4"/>
  </r>
  <r>
    <s v="T003725"/>
    <s v="C00207"/>
    <s v="P006"/>
    <x v="12"/>
    <d v="2026-01-26T21:07:00"/>
    <d v="2026-01-26T23:46:30"/>
    <d v="2026-01-27T08:13:41"/>
    <s v="Phone"/>
    <s v="High"/>
    <s v="Resolved"/>
    <n v="4"/>
  </r>
  <r>
    <s v="T003726"/>
    <s v="C01487"/>
    <s v="P009"/>
    <x v="78"/>
    <d v="2026-08-29T02:40:00"/>
    <d v="2026-08-29T17:41:59"/>
    <d v="2026-08-30T07:48:23"/>
    <s v="Chat"/>
    <s v="Low"/>
    <s v="Resolved"/>
    <n v="5"/>
  </r>
  <r>
    <s v="T003727"/>
    <s v="C00369"/>
    <s v="P011"/>
    <x v="62"/>
    <d v="2026-02-01T10:14:00"/>
    <d v="2026-02-02T11:55:25"/>
    <d v="2026-02-03T22:16:11"/>
    <s v="Chat"/>
    <s v="Low"/>
    <s v="Resolved"/>
    <n v="4"/>
  </r>
  <r>
    <s v="T003728"/>
    <s v="C00154"/>
    <s v="P020"/>
    <x v="69"/>
    <d v="2026-08-31T11:29:00"/>
    <d v="2026-08-31T11:41:00"/>
    <d v="2026-09-01T20:56:07"/>
    <s v="Chat"/>
    <s v="Medium"/>
    <s v="Resolved"/>
    <n v="3"/>
  </r>
  <r>
    <s v="T003729"/>
    <s v="C01016"/>
    <s v="P018"/>
    <x v="24"/>
    <d v="2026-07-30T21:49:00"/>
    <d v="2026-07-31T12:11:01"/>
    <d v="2026-07-31T19:57:17"/>
    <s v="Email"/>
    <s v="Medium"/>
    <s v="Resolved"/>
    <n v="5"/>
  </r>
  <r>
    <s v="T003730"/>
    <s v="C01376"/>
    <s v="P015"/>
    <x v="46"/>
    <d v="2026-05-27T11:40:00"/>
    <d v="2026-05-27T14:45:06"/>
    <d v="2026-05-27T16:28:31"/>
    <s v="Email"/>
    <s v="High"/>
    <s v="Resolved"/>
    <n v="5"/>
  </r>
  <r>
    <s v="T003731"/>
    <s v="C01319"/>
    <s v="P017"/>
    <x v="50"/>
    <d v="2026-02-26T10:33:00"/>
    <d v="2026-02-26T11:25:38"/>
    <m/>
    <s v="Web"/>
    <s v="Medium"/>
    <s v="Escalated"/>
    <n v="3"/>
  </r>
  <r>
    <s v="T003732"/>
    <s v="C01462"/>
    <s v="P017"/>
    <x v="75"/>
    <d v="2026-03-14T18:53:00"/>
    <d v="2026-03-15T09:46:22"/>
    <d v="2026-03-15T18:25:49"/>
    <s v="Email"/>
    <s v="Medium"/>
    <s v="Resolved"/>
    <n v="4"/>
  </r>
  <r>
    <s v="T003733"/>
    <s v="C00060"/>
    <s v="P014"/>
    <x v="77"/>
    <d v="2026-04-28T15:36:00"/>
    <d v="2026-04-28T16:52:11"/>
    <d v="2026-04-30T04:17:04"/>
    <s v="Chat"/>
    <s v="Medium"/>
    <s v="Resolved"/>
    <n v="2"/>
  </r>
  <r>
    <s v="T003734"/>
    <s v="C00728"/>
    <s v="P017"/>
    <x v="79"/>
    <d v="2026-08-20T14:03:00"/>
    <d v="2026-08-20T14:40:49"/>
    <d v="2026-08-20T15:10:49"/>
    <s v="Email"/>
    <s v="High"/>
    <s v="Resolved"/>
    <n v="5"/>
  </r>
  <r>
    <s v="T003735"/>
    <s v="C00859"/>
    <s v="P002"/>
    <x v="36"/>
    <d v="2026-09-03T21:55:00"/>
    <d v="2026-09-04T10:16:12"/>
    <d v="2026-09-05T20:34:45"/>
    <s v="Phone"/>
    <s v="Low"/>
    <s v="Resolved"/>
    <n v="3"/>
  </r>
  <r>
    <s v="T003736"/>
    <s v="C00733"/>
    <s v="P001"/>
    <x v="37"/>
    <d v="2026-05-18T19:40:00"/>
    <d v="2026-05-18T22:30:04"/>
    <m/>
    <s v="Chat"/>
    <s v="High"/>
    <s v="Open"/>
    <n v="3"/>
  </r>
  <r>
    <s v="T003737"/>
    <s v="C01398"/>
    <s v="P009"/>
    <x v="5"/>
    <d v="2026-03-05T17:04:00"/>
    <d v="2026-03-05T21:19:41"/>
    <d v="2026-03-06T11:29:29"/>
    <s v="Email"/>
    <s v="High"/>
    <s v="Resolved"/>
    <n v="5"/>
  </r>
  <r>
    <s v="T003738"/>
    <s v="C00573"/>
    <s v="P002"/>
    <x v="31"/>
    <d v="2026-06-04T22:57:00"/>
    <d v="2026-06-05T14:46:39"/>
    <d v="2026-06-07T06:31:51"/>
    <s v="Email"/>
    <s v="Low"/>
    <s v="Resolved"/>
    <n v="4"/>
  </r>
  <r>
    <s v="T003739"/>
    <s v="C01580"/>
    <s v="P007"/>
    <x v="33"/>
    <d v="2026-08-16T01:09:00"/>
    <d v="2026-08-16T03:18:15"/>
    <d v="2026-08-16T21:50:40"/>
    <s v="Email"/>
    <s v="High"/>
    <s v="Resolved"/>
    <n v="2"/>
  </r>
  <r>
    <s v="T003740"/>
    <s v="C02340"/>
    <s v="P004"/>
    <x v="19"/>
    <d v="2026-05-28T13:18:00"/>
    <d v="2026-05-28T20:26:14"/>
    <d v="2026-05-29T10:53:44"/>
    <s v="Chat"/>
    <s v="Medium"/>
    <s v="Resolved"/>
    <n v="5"/>
  </r>
  <r>
    <s v="T003741"/>
    <s v="C01652"/>
    <s v="P020"/>
    <x v="70"/>
    <d v="2026-09-01T00:44:00"/>
    <d v="2026-09-01T07:51:19"/>
    <d v="2026-09-02T08:52:05"/>
    <s v="Chat"/>
    <s v="Medium"/>
    <s v="Resolved"/>
    <n v="2"/>
  </r>
  <r>
    <s v="T003742"/>
    <s v="C00973"/>
    <s v="P014"/>
    <x v="13"/>
    <d v="2026-01-03T19:00:00"/>
    <d v="2026-01-04T07:01:46"/>
    <d v="2026-01-04T07:31:46"/>
    <s v="Phone"/>
    <s v="Medium"/>
    <s v="Resolved"/>
    <n v="3"/>
  </r>
  <r>
    <s v="T003743"/>
    <s v="C01087"/>
    <s v="P001"/>
    <x v="37"/>
    <d v="2026-05-18T03:03:00"/>
    <d v="2026-05-18T07:09:28"/>
    <d v="2026-05-18T14:15:08"/>
    <s v="Email"/>
    <s v="High"/>
    <s v="Resolved"/>
    <n v="4"/>
  </r>
  <r>
    <s v="T003744"/>
    <s v="C01464"/>
    <s v="P013"/>
    <x v="77"/>
    <d v="2026-01-13T13:27:00"/>
    <d v="2026-01-13T19:45:33"/>
    <d v="2026-01-14T17:11:56"/>
    <s v="Phone"/>
    <s v="Medium"/>
    <s v="Resolved"/>
    <n v="4"/>
  </r>
  <r>
    <s v="T003745"/>
    <s v="C01810"/>
    <s v="P015"/>
    <x v="19"/>
    <d v="2026-06-17T18:46:00"/>
    <d v="2026-06-18T01:48:07"/>
    <m/>
    <s v="Email"/>
    <s v="Medium"/>
    <s v="Pending"/>
    <n v="3"/>
  </r>
  <r>
    <s v="T003746"/>
    <s v="C00754"/>
    <s v="P007"/>
    <x v="35"/>
    <d v="2026-06-18T15:01:00"/>
    <d v="2026-06-18T17:48:38"/>
    <d v="2026-06-19T04:04:58"/>
    <s v="Phone"/>
    <s v="Medium"/>
    <s v="Resolved"/>
    <n v="3"/>
  </r>
  <r>
    <s v="T003747"/>
    <s v="C00097"/>
    <s v="P018"/>
    <x v="40"/>
    <d v="2026-03-27T01:24:00"/>
    <d v="2026-03-27T11:10:09"/>
    <d v="2026-03-27T18:28:03"/>
    <s v="Email"/>
    <s v="Medium"/>
    <s v="Resolved"/>
    <n v="5"/>
  </r>
  <r>
    <s v="T003748"/>
    <s v="C01757"/>
    <s v="P020"/>
    <x v="5"/>
    <d v="2026-08-05T11:25:00"/>
    <d v="2026-08-06T05:05:29"/>
    <d v="2026-08-07T17:58:50"/>
    <s v="Phone"/>
    <s v="Low"/>
    <s v="Resolved"/>
    <n v="5"/>
  </r>
  <r>
    <s v="T003749"/>
    <s v="C01654"/>
    <s v="P020"/>
    <x v="45"/>
    <d v="2026-09-17T18:42:00"/>
    <d v="2026-09-18T03:47:09"/>
    <d v="2026-09-18T17:31:32"/>
    <s v="Email"/>
    <s v="Medium"/>
    <s v="Resolved"/>
    <n v="4"/>
  </r>
  <r>
    <s v="T003750"/>
    <s v="C00254"/>
    <s v="P002"/>
    <x v="74"/>
    <d v="2026-05-05T23:01:00"/>
    <d v="2026-05-06T20:59:51"/>
    <m/>
    <s v="Chat"/>
    <s v="Low"/>
    <s v="Escalated"/>
    <n v="3"/>
  </r>
  <r>
    <s v="T003751"/>
    <s v="C01567"/>
    <s v="P009"/>
    <x v="62"/>
    <d v="2026-04-29T21:33:00"/>
    <d v="2026-04-30T09:54:26"/>
    <d v="2026-05-01T01:44:51"/>
    <s v="Chat"/>
    <s v="Medium"/>
    <s v="Resolved"/>
    <n v="3"/>
  </r>
  <r>
    <s v="T003752"/>
    <s v="C00180"/>
    <s v="P016"/>
    <x v="75"/>
    <d v="2026-02-21T19:37:00"/>
    <d v="2026-02-22T02:31:32"/>
    <d v="2026-02-22T22:33:21"/>
    <s v="Chat"/>
    <s v="Medium"/>
    <s v="Resolved"/>
    <n v="4"/>
  </r>
  <r>
    <s v="T003753"/>
    <s v="C01608"/>
    <s v="P009"/>
    <x v="28"/>
    <d v="2026-01-08T07:21:00"/>
    <d v="2026-01-08T10:24:24"/>
    <d v="2026-01-09T06:36:33"/>
    <s v="Web"/>
    <s v="High"/>
    <s v="Resolved"/>
    <n v="4"/>
  </r>
  <r>
    <s v="T003754"/>
    <s v="C01861"/>
    <s v="P010"/>
    <x v="2"/>
    <d v="2026-04-22T18:02:00"/>
    <d v="2026-04-23T06:25:09"/>
    <d v="2026-04-24T06:47:24"/>
    <s v="Chat"/>
    <s v="Medium"/>
    <s v="Resolved"/>
    <n v="4"/>
  </r>
  <r>
    <s v="T003755"/>
    <s v="C00039"/>
    <s v="P007"/>
    <x v="41"/>
    <d v="2026-05-01T04:00:00"/>
    <d v="2026-05-01T06:49:04"/>
    <d v="2026-05-01T20:42:19"/>
    <s v="Email"/>
    <s v="High"/>
    <s v="Resolved"/>
    <n v="3"/>
  </r>
  <r>
    <s v="T003756"/>
    <s v="C01817"/>
    <s v="P009"/>
    <x v="10"/>
    <d v="2026-07-29T07:54:00"/>
    <d v="2026-07-29T15:38:50"/>
    <d v="2026-07-30T04:56:17"/>
    <s v="Chat"/>
    <s v="Medium"/>
    <s v="Resolved"/>
    <n v="4"/>
  </r>
  <r>
    <s v="T003757"/>
    <s v="C00302"/>
    <s v="P014"/>
    <x v="28"/>
    <d v="2026-08-24T06:48:00"/>
    <d v="2026-08-25T17:25:45"/>
    <d v="2026-08-27T02:30:15"/>
    <s v="Email"/>
    <s v="Low"/>
    <s v="Resolved"/>
    <n v="5"/>
  </r>
  <r>
    <s v="T003758"/>
    <s v="C00663"/>
    <s v="P001"/>
    <x v="13"/>
    <d v="2026-01-30T11:38:00"/>
    <d v="2026-01-30T14:35:10"/>
    <d v="2026-01-31T12:18:14"/>
    <s v="Email"/>
    <s v="High"/>
    <s v="Resolved"/>
    <n v="4"/>
  </r>
  <r>
    <s v="T003759"/>
    <s v="C01763"/>
    <s v="P016"/>
    <x v="37"/>
    <d v="2026-02-11T21:00:00"/>
    <d v="2026-02-12T09:51:32"/>
    <d v="2026-02-12T10:21:32"/>
    <s v="Email"/>
    <s v="Medium"/>
    <s v="Resolved"/>
    <n v="3"/>
  </r>
  <r>
    <s v="T003760"/>
    <s v="C00888"/>
    <s v="P015"/>
    <x v="56"/>
    <d v="2026-06-02T20:42:00"/>
    <d v="2026-06-03T03:08:09"/>
    <d v="2026-06-03T19:57:39"/>
    <s v="Chat"/>
    <s v="Medium"/>
    <s v="Resolved"/>
    <n v="5"/>
  </r>
  <r>
    <s v="T003761"/>
    <s v="C02443"/>
    <s v="P003"/>
    <x v="6"/>
    <d v="2026-04-13T21:25:00"/>
    <d v="2026-04-14T12:33:21"/>
    <d v="2026-04-15T12:09:49"/>
    <s v="Web"/>
    <s v="Low"/>
    <s v="Resolved"/>
    <n v="2"/>
  </r>
  <r>
    <s v="T003762"/>
    <s v="C02394"/>
    <s v="P016"/>
    <x v="57"/>
    <d v="2026-07-11T22:28:00"/>
    <d v="2026-07-12T03:49:41"/>
    <d v="2026-07-12T22:34:55"/>
    <s v="Email"/>
    <s v="Low"/>
    <s v="Resolved"/>
    <n v="3"/>
  </r>
  <r>
    <s v="T003763"/>
    <s v="C02468"/>
    <s v="P011"/>
    <x v="74"/>
    <d v="2026-03-30T00:40:00"/>
    <d v="2026-03-30T10:22:46"/>
    <d v="2026-03-30T19:28:20"/>
    <s v="Phone"/>
    <s v="Medium"/>
    <s v="Resolved"/>
    <n v="2"/>
  </r>
  <r>
    <s v="T003764"/>
    <s v="C00261"/>
    <s v="P007"/>
    <x v="3"/>
    <d v="2026-04-24T23:56:00"/>
    <d v="2026-04-25T03:41:11"/>
    <d v="2026-04-25T11:39:24"/>
    <s v="Phone"/>
    <s v="High"/>
    <s v="Resolved"/>
    <n v="5"/>
  </r>
  <r>
    <s v="T003765"/>
    <s v="C00441"/>
    <s v="P010"/>
    <x v="72"/>
    <d v="2026-05-02T21:03:00"/>
    <d v="2026-05-03T05:18:01"/>
    <d v="2026-05-04T08:45:20"/>
    <s v="Chat"/>
    <s v="Medium"/>
    <s v="Resolved"/>
    <n v="2"/>
  </r>
  <r>
    <s v="T003766"/>
    <s v="C00458"/>
    <s v="P011"/>
    <x v="50"/>
    <d v="2026-06-14T17:37:00"/>
    <d v="2026-06-15T14:30:21"/>
    <d v="2026-06-15T15:00:21"/>
    <s v="Chat"/>
    <s v="Low"/>
    <s v="Resolved"/>
    <n v="3"/>
  </r>
  <r>
    <s v="T003767"/>
    <s v="C01464"/>
    <s v="P005"/>
    <x v="24"/>
    <d v="2026-01-20T01:55:00"/>
    <d v="2026-01-20T12:22:01"/>
    <d v="2026-01-21T04:44:30"/>
    <s v="Phone"/>
    <s v="Medium"/>
    <s v="Resolved"/>
    <n v="4"/>
  </r>
  <r>
    <s v="T003768"/>
    <s v="C01076"/>
    <s v="P013"/>
    <x v="34"/>
    <d v="2026-08-30T17:32:00"/>
    <d v="2026-08-30T21:23:02"/>
    <d v="2026-08-31T09:20:45"/>
    <s v="Email"/>
    <s v="Medium"/>
    <s v="Resolved"/>
    <n v="3"/>
  </r>
  <r>
    <s v="T003769"/>
    <s v="C01865"/>
    <s v="P013"/>
    <x v="28"/>
    <d v="2026-04-03T16:12:00"/>
    <d v="2026-04-04T10:38:30"/>
    <d v="2026-04-06T09:47:10"/>
    <s v="Web"/>
    <s v="Low"/>
    <s v="Resolved"/>
    <n v="4"/>
  </r>
  <r>
    <s v="T003770"/>
    <s v="C00706"/>
    <s v="P008"/>
    <x v="28"/>
    <d v="2026-02-28T02:15:00"/>
    <d v="2026-02-28T06:59:30"/>
    <m/>
    <s v="Email"/>
    <s v="High"/>
    <s v="Open"/>
    <n v="5"/>
  </r>
  <r>
    <s v="T003771"/>
    <s v="C00500"/>
    <s v="P010"/>
    <x v="65"/>
    <d v="2026-06-24T04:50:00"/>
    <d v="2026-06-24T12:02:29"/>
    <d v="2026-06-25T15:09:38"/>
    <s v="Email"/>
    <s v="Medium"/>
    <s v="Resolved"/>
    <n v="4"/>
  </r>
  <r>
    <s v="T003772"/>
    <s v="C01623"/>
    <s v="P013"/>
    <x v="54"/>
    <d v="2026-02-06T18:02:00"/>
    <d v="2026-02-06T19:35:19"/>
    <d v="2026-02-07T08:44:13"/>
    <s v="Phone"/>
    <s v="High"/>
    <s v="Resolved"/>
    <n v="3"/>
  </r>
  <r>
    <s v="T003773"/>
    <s v="C01544"/>
    <s v="P011"/>
    <x v="2"/>
    <d v="2026-06-11T04:00:00"/>
    <d v="2026-06-12T04:48:54"/>
    <d v="2026-06-12T05:18:54"/>
    <s v="Email"/>
    <s v="Low"/>
    <s v="Resolved"/>
    <n v="5"/>
  </r>
  <r>
    <s v="T003774"/>
    <s v="C01727"/>
    <s v="P009"/>
    <x v="25"/>
    <d v="2026-01-17T08:19:00"/>
    <d v="2026-01-18T03:15:06"/>
    <d v="2026-01-18T16:35:48"/>
    <s v="Email"/>
    <s v="Low"/>
    <s v="Resolved"/>
    <n v="2"/>
  </r>
  <r>
    <s v="T003775"/>
    <s v="C00781"/>
    <s v="P020"/>
    <x v="75"/>
    <d v="2026-03-14T14:35:00"/>
    <d v="2026-03-14T22:30:25"/>
    <d v="2026-03-16T09:19:55"/>
    <s v="Email"/>
    <s v="Medium"/>
    <s v="Resolved"/>
    <n v="4"/>
  </r>
  <r>
    <s v="T003776"/>
    <s v="C01316"/>
    <s v="P018"/>
    <x v="55"/>
    <d v="2026-07-18T20:45:00"/>
    <d v="2026-07-19T03:36:37"/>
    <m/>
    <s v="Email"/>
    <s v="Medium"/>
    <s v="Open"/>
    <n v="4"/>
  </r>
  <r>
    <s v="T003777"/>
    <s v="C02321"/>
    <s v="P008"/>
    <x v="57"/>
    <d v="2026-04-12T06:49:00"/>
    <d v="2026-04-12T17:23:37"/>
    <d v="2026-04-14T04:41:05"/>
    <s v="Email"/>
    <s v="Medium"/>
    <s v="Resolved"/>
    <n v="3"/>
  </r>
  <r>
    <s v="T003778"/>
    <s v="C01528"/>
    <s v="P015"/>
    <x v="73"/>
    <d v="2026-09-03T00:16:00"/>
    <d v="2026-09-03T02:41:21"/>
    <d v="2026-09-04T00:02:55"/>
    <s v="Email"/>
    <s v="High"/>
    <s v="Resolved"/>
    <n v="4"/>
  </r>
  <r>
    <s v="T003779"/>
    <s v="C02332"/>
    <s v="P017"/>
    <x v="25"/>
    <d v="2026-04-08T20:25:00"/>
    <d v="2026-04-09T08:27:56"/>
    <d v="2026-04-09T13:56:11"/>
    <s v="Email"/>
    <s v="Medium"/>
    <s v="Resolved"/>
    <n v="5"/>
  </r>
  <r>
    <s v="T003780"/>
    <s v="C01084"/>
    <s v="P003"/>
    <x v="78"/>
    <d v="2026-07-08T22:25:00"/>
    <d v="2026-07-09T06:39:14"/>
    <d v="2026-07-09T08:20:41"/>
    <s v="Chat"/>
    <s v="Medium"/>
    <s v="Resolved"/>
    <n v="4"/>
  </r>
  <r>
    <s v="T003781"/>
    <s v="C00113"/>
    <s v="P012"/>
    <x v="66"/>
    <d v="2026-01-09T20:30:00"/>
    <d v="2026-01-10T20:53:00"/>
    <d v="2026-01-12T11:48:06"/>
    <s v="Email"/>
    <s v="Low"/>
    <s v="Resolved"/>
    <n v="3"/>
  </r>
  <r>
    <s v="T003782"/>
    <s v="C01901"/>
    <s v="P016"/>
    <x v="73"/>
    <d v="2026-09-24T11:36:00"/>
    <d v="2026-09-24T22:06:33"/>
    <d v="2026-09-25T22:59:29"/>
    <s v="Phone"/>
    <s v="Medium"/>
    <s v="Resolved"/>
    <n v="4"/>
  </r>
  <r>
    <s v="T003783"/>
    <s v="C01152"/>
    <s v="P002"/>
    <x v="68"/>
    <d v="2026-06-18T17:17:00"/>
    <d v="2026-06-18T21:58:34"/>
    <d v="2026-06-19T17:45:53"/>
    <s v="Phone"/>
    <s v="Medium"/>
    <s v="Resolved"/>
    <n v="5"/>
  </r>
  <r>
    <s v="T003784"/>
    <s v="C00106"/>
    <s v="P007"/>
    <x v="36"/>
    <d v="2026-07-13T03:04:00"/>
    <d v="2026-07-13T12:24:16"/>
    <d v="2026-07-13T12:54:16"/>
    <s v="Phone"/>
    <s v="Medium"/>
    <s v="Resolved"/>
    <n v="5"/>
  </r>
  <r>
    <s v="T003785"/>
    <s v="C00347"/>
    <s v="P016"/>
    <x v="5"/>
    <d v="2026-03-30T15:17:00"/>
    <d v="2026-03-30T22:31:55"/>
    <d v="2026-03-31T09:33:26"/>
    <s v="Email"/>
    <s v="Medium"/>
    <s v="Resolved"/>
    <n v="4"/>
  </r>
  <r>
    <s v="T003786"/>
    <s v="C00783"/>
    <s v="P019"/>
    <x v="19"/>
    <d v="2026-03-20T14:25:00"/>
    <d v="2026-03-20T18:06:22"/>
    <d v="2026-03-21T05:31:09"/>
    <s v="Chat"/>
    <s v="High"/>
    <s v="Resolved"/>
    <n v="4"/>
  </r>
  <r>
    <s v="T003787"/>
    <s v="C00478"/>
    <s v="P020"/>
    <x v="33"/>
    <d v="2026-04-30T15:15:00"/>
    <d v="2026-05-01T08:52:10"/>
    <d v="2026-05-03T00:00:54"/>
    <s v="Email"/>
    <s v="Low"/>
    <s v="Resolved"/>
    <n v="4"/>
  </r>
  <r>
    <s v="T003788"/>
    <s v="C01712"/>
    <s v="P013"/>
    <x v="68"/>
    <d v="2026-03-11T16:36:00"/>
    <d v="2026-03-11T16:56:28"/>
    <d v="2026-03-11T20:28:59"/>
    <s v="Web"/>
    <s v="Critical"/>
    <s v="Resolved"/>
    <n v="5"/>
  </r>
  <r>
    <s v="T003789"/>
    <s v="C01528"/>
    <s v="P001"/>
    <x v="34"/>
    <d v="2026-01-06T21:20:00"/>
    <d v="2026-01-07T01:09:48"/>
    <d v="2026-01-07T17:51:58"/>
    <s v="Email"/>
    <s v="High"/>
    <s v="Resolved"/>
    <n v="4"/>
  </r>
  <r>
    <s v="T003790"/>
    <s v="C00825"/>
    <s v="P001"/>
    <x v="45"/>
    <d v="2026-07-02T18:42:00"/>
    <d v="2026-07-02T20:27:01"/>
    <m/>
    <s v="Email"/>
    <s v="Medium"/>
    <s v="Pending"/>
    <n v="4"/>
  </r>
  <r>
    <s v="T003791"/>
    <s v="C00212"/>
    <s v="P017"/>
    <x v="7"/>
    <d v="2026-07-15T00:52:00"/>
    <d v="2026-07-15T19:45:31"/>
    <d v="2026-07-17T10:19:40"/>
    <s v="Email"/>
    <s v="Low"/>
    <s v="Resolved"/>
    <n v="4"/>
  </r>
  <r>
    <s v="T003792"/>
    <s v="C00197"/>
    <s v="P015"/>
    <x v="21"/>
    <d v="2026-07-04T16:50:00"/>
    <d v="2026-07-05T06:08:21"/>
    <d v="2026-07-05T22:39:05"/>
    <s v="Web"/>
    <s v="Medium"/>
    <s v="Resolved"/>
    <n v="3"/>
  </r>
  <r>
    <s v="T003793"/>
    <s v="C02365"/>
    <s v="P004"/>
    <x v="48"/>
    <d v="2026-06-01T17:30:00"/>
    <d v="2026-06-02T20:19:37"/>
    <m/>
    <s v="Email"/>
    <s v="Low"/>
    <s v="Escalated"/>
    <n v="4"/>
  </r>
  <r>
    <s v="T003794"/>
    <s v="C00863"/>
    <s v="P003"/>
    <x v="2"/>
    <d v="2026-05-24T13:16:00"/>
    <d v="2026-05-24T16:41:21"/>
    <d v="2026-05-25T05:15:58"/>
    <s v="Email"/>
    <s v="High"/>
    <s v="Resolved"/>
    <n v="5"/>
  </r>
  <r>
    <s v="T003795"/>
    <s v="C00269"/>
    <s v="P003"/>
    <x v="3"/>
    <d v="2026-09-27T14:58:00"/>
    <d v="2026-09-27T21:32:06"/>
    <d v="2026-09-28T10:50:40"/>
    <s v="Email"/>
    <s v="Medium"/>
    <s v="Resolved"/>
    <n v="5"/>
  </r>
  <r>
    <s v="T003796"/>
    <s v="C01779"/>
    <s v="P018"/>
    <x v="16"/>
    <d v="2026-05-24T01:57:00"/>
    <d v="2026-05-24T09:46:28"/>
    <d v="2026-05-25T08:14:51"/>
    <s v="Phone"/>
    <s v="Medium"/>
    <s v="Resolved"/>
    <n v="4"/>
  </r>
  <r>
    <s v="T003797"/>
    <s v="C02175"/>
    <s v="P016"/>
    <x v="28"/>
    <d v="2026-07-12T06:16:00"/>
    <d v="2026-07-12T17:12:38"/>
    <d v="2026-07-12T17:42:38"/>
    <s v="Chat"/>
    <s v="Medium"/>
    <s v="Resolved"/>
    <n v="4"/>
  </r>
  <r>
    <s v="T003798"/>
    <s v="C00305"/>
    <s v="P019"/>
    <x v="18"/>
    <d v="2026-04-24T20:42:00"/>
    <d v="2026-04-25T09:43:41"/>
    <d v="2026-04-25T10:13:41"/>
    <s v="Web"/>
    <s v="Low"/>
    <s v="Resolved"/>
    <n v="4"/>
  </r>
  <r>
    <s v="T003799"/>
    <s v="C02363"/>
    <s v="P003"/>
    <x v="48"/>
    <d v="2026-01-10T00:03:00"/>
    <d v="2026-01-10T09:13:14"/>
    <m/>
    <s v="Web"/>
    <s v="Medium"/>
    <s v="Pending"/>
    <n v="2"/>
  </r>
  <r>
    <s v="T003800"/>
    <s v="C01812"/>
    <s v="P014"/>
    <x v="12"/>
    <d v="2026-04-06T23:36:00"/>
    <d v="2026-04-07T01:42:24"/>
    <d v="2026-04-07T07:59:40"/>
    <s v="Phone"/>
    <s v="High"/>
    <s v="Resolved"/>
    <n v="5"/>
  </r>
  <r>
    <s v="T003801"/>
    <s v="C00631"/>
    <s v="P019"/>
    <x v="22"/>
    <d v="2026-07-16T05:20:00"/>
    <d v="2026-07-16T12:32:42"/>
    <d v="2026-07-16T13:02:42"/>
    <s v="Email"/>
    <s v="Medium"/>
    <s v="Resolved"/>
    <n v="3"/>
  </r>
  <r>
    <s v="T003802"/>
    <s v="C01939"/>
    <s v="P011"/>
    <x v="42"/>
    <d v="2026-06-23T18:40:00"/>
    <d v="2026-06-24T09:41:38"/>
    <d v="2026-06-24T16:41:02"/>
    <s v="Web"/>
    <s v="Low"/>
    <s v="Resolved"/>
    <n v="3"/>
  </r>
  <r>
    <s v="T003803"/>
    <s v="C01050"/>
    <s v="P016"/>
    <x v="50"/>
    <d v="2026-07-09T05:16:00"/>
    <d v="2026-07-09T14:25:36"/>
    <m/>
    <s v="Chat"/>
    <s v="Medium"/>
    <s v="Open"/>
    <n v="4"/>
  </r>
  <r>
    <s v="T003804"/>
    <s v="C01589"/>
    <s v="P013"/>
    <x v="53"/>
    <d v="2026-07-24T00:50:00"/>
    <d v="2026-07-24T10:22:09"/>
    <m/>
    <s v="Chat"/>
    <s v="Medium"/>
    <s v="Pending"/>
    <n v="3"/>
  </r>
  <r>
    <s v="T003805"/>
    <s v="C00318"/>
    <s v="P001"/>
    <x v="62"/>
    <d v="2026-03-01T14:30:00"/>
    <d v="2026-03-02T04:31:47"/>
    <d v="2026-03-02T14:55:04"/>
    <s v="Chat"/>
    <s v="Medium"/>
    <s v="Resolved"/>
    <n v="5"/>
  </r>
  <r>
    <s v="T003806"/>
    <s v="C00611"/>
    <s v="P009"/>
    <x v="72"/>
    <d v="2026-08-11T18:08:00"/>
    <d v="2026-08-12T01:42:21"/>
    <d v="2026-08-12T11:54:05"/>
    <s v="Chat"/>
    <s v="Medium"/>
    <s v="Resolved"/>
    <n v="5"/>
  </r>
  <r>
    <s v="T003807"/>
    <s v="C01934"/>
    <s v="P006"/>
    <x v="24"/>
    <d v="2026-07-15T02:02:00"/>
    <d v="2026-07-15T10:56:13"/>
    <d v="2026-07-15T23:14:31"/>
    <s v="Web"/>
    <s v="Medium"/>
    <s v="Resolved"/>
    <n v="5"/>
  </r>
  <r>
    <s v="T003808"/>
    <s v="C02014"/>
    <s v="P002"/>
    <x v="62"/>
    <d v="2026-03-26T06:28:00"/>
    <d v="2026-03-26T17:45:26"/>
    <d v="2026-03-27T14:38:00"/>
    <s v="Web"/>
    <s v="Medium"/>
    <s v="Resolved"/>
    <n v="4"/>
  </r>
  <r>
    <s v="T003809"/>
    <s v="C00028"/>
    <s v="P012"/>
    <x v="26"/>
    <d v="2026-05-18T07:18:00"/>
    <d v="2026-05-18T15:13:47"/>
    <d v="2026-05-19T13:15:01"/>
    <s v="Chat"/>
    <s v="Medium"/>
    <s v="Resolved"/>
    <n v="4"/>
  </r>
  <r>
    <s v="T003810"/>
    <s v="C00537"/>
    <s v="P019"/>
    <x v="6"/>
    <d v="2026-08-23T23:05:00"/>
    <d v="2026-08-24T07:21:21"/>
    <d v="2026-08-25T06:49:18"/>
    <s v="Email"/>
    <s v="Medium"/>
    <s v="Resolved"/>
    <n v="5"/>
  </r>
  <r>
    <s v="T003811"/>
    <s v="C01519"/>
    <s v="P002"/>
    <x v="4"/>
    <d v="2026-02-15T07:26:00"/>
    <d v="2026-02-15T17:08:21"/>
    <m/>
    <s v="Web"/>
    <s v="Medium"/>
    <s v="Escalated"/>
    <n v="5"/>
  </r>
  <r>
    <s v="T003812"/>
    <s v="C02265"/>
    <s v="P007"/>
    <x v="13"/>
    <d v="2026-03-24T01:31:00"/>
    <d v="2026-03-24T07:37:22"/>
    <d v="2026-03-25T02:01:55"/>
    <s v="Email"/>
    <s v="Medium"/>
    <s v="Resolved"/>
    <n v="5"/>
  </r>
  <r>
    <s v="T003813"/>
    <s v="C01686"/>
    <s v="P014"/>
    <x v="63"/>
    <d v="2026-02-22T23:38:00"/>
    <d v="2026-02-23T18:53:57"/>
    <d v="2026-02-25T06:59:44"/>
    <s v="Chat"/>
    <s v="Low"/>
    <s v="Resolved"/>
    <n v="5"/>
  </r>
  <r>
    <s v="T003814"/>
    <s v="C01767"/>
    <s v="P007"/>
    <x v="67"/>
    <d v="2026-03-25T02:12:00"/>
    <d v="2026-03-25T07:55:43"/>
    <d v="2026-03-25T08:25:43"/>
    <s v="Email"/>
    <s v="Medium"/>
    <s v="Resolved"/>
    <n v="4"/>
  </r>
  <r>
    <s v="T003815"/>
    <s v="C00972"/>
    <s v="P003"/>
    <x v="2"/>
    <d v="2026-02-25T11:41:00"/>
    <d v="2026-02-26T03:40:32"/>
    <m/>
    <s v="Email"/>
    <s v="Low"/>
    <s v="Pending"/>
    <n v="4"/>
  </r>
  <r>
    <s v="T003816"/>
    <s v="C00137"/>
    <s v="P004"/>
    <x v="34"/>
    <d v="2026-08-09T04:21:00"/>
    <d v="2026-08-09T18:21:39"/>
    <m/>
    <s v="Chat"/>
    <s v="Medium"/>
    <s v="Pending"/>
    <n v="5"/>
  </r>
  <r>
    <s v="T003817"/>
    <s v="C01915"/>
    <s v="P001"/>
    <x v="24"/>
    <d v="2026-09-28T06:03:00"/>
    <d v="2026-09-28T08:53:54"/>
    <d v="2026-09-28T16:04:40"/>
    <s v="Chat"/>
    <s v="High"/>
    <s v="Resolved"/>
    <n v="5"/>
  </r>
  <r>
    <s v="T003818"/>
    <s v="C01999"/>
    <s v="P020"/>
    <x v="15"/>
    <d v="2026-09-22T18:04:00"/>
    <d v="2026-09-22T19:08:39"/>
    <m/>
    <s v="Web"/>
    <s v="Critical"/>
    <s v="Pending"/>
    <n v="5"/>
  </r>
  <r>
    <s v="T003819"/>
    <s v="C01109"/>
    <s v="P010"/>
    <x v="75"/>
    <d v="2026-04-08T03:15:00"/>
    <d v="2026-04-08T03:27:00"/>
    <d v="2026-04-08T10:14:16"/>
    <s v="Web"/>
    <s v="Critical"/>
    <s v="Resolved"/>
    <n v="4"/>
  </r>
  <r>
    <s v="T003820"/>
    <s v="C01267"/>
    <s v="P019"/>
    <x v="66"/>
    <d v="2026-09-12T15:38:00"/>
    <d v="2026-09-13T00:52:01"/>
    <d v="2026-09-13T09:20:23"/>
    <s v="Chat"/>
    <s v="Medium"/>
    <s v="Resolved"/>
    <n v="4"/>
  </r>
  <r>
    <s v="T003821"/>
    <s v="C00588"/>
    <s v="P014"/>
    <x v="26"/>
    <d v="2026-01-23T13:35:00"/>
    <d v="2026-01-24T03:06:58"/>
    <d v="2026-01-24T09:27:09"/>
    <s v="Email"/>
    <s v="Medium"/>
    <s v="Resolved"/>
    <n v="3"/>
  </r>
  <r>
    <s v="T003822"/>
    <s v="C01132"/>
    <s v="P007"/>
    <x v="1"/>
    <d v="2026-01-31T17:27:00"/>
    <d v="2026-01-31T19:33:33"/>
    <m/>
    <s v="Chat"/>
    <s v="High"/>
    <s v="Pending"/>
    <n v="4"/>
  </r>
  <r>
    <s v="T003823"/>
    <s v="C00605"/>
    <s v="P019"/>
    <x v="75"/>
    <d v="2026-03-30T03:50:00"/>
    <d v="2026-03-30T14:52:07"/>
    <d v="2026-03-31T04:47:04"/>
    <s v="Email"/>
    <s v="Medium"/>
    <s v="Resolved"/>
    <n v="5"/>
  </r>
  <r>
    <s v="T003824"/>
    <s v="C01052"/>
    <s v="P006"/>
    <x v="55"/>
    <d v="2026-03-20T08:29:00"/>
    <d v="2026-03-20T09:15:59"/>
    <d v="2026-03-20T15:16:18"/>
    <s v="Chat"/>
    <s v="Critical"/>
    <s v="Resolved"/>
    <n v="4"/>
  </r>
  <r>
    <s v="T003825"/>
    <s v="C00336"/>
    <s v="P004"/>
    <x v="28"/>
    <d v="2026-09-08T00:05:00"/>
    <d v="2026-09-08T03:26:53"/>
    <d v="2026-09-09T00:01:59"/>
    <s v="Web"/>
    <s v="Medium"/>
    <s v="Resolved"/>
    <n v="4"/>
  </r>
  <r>
    <s v="T003826"/>
    <s v="C01517"/>
    <s v="P017"/>
    <x v="13"/>
    <d v="2026-07-27T21:06:00"/>
    <d v="2026-07-28T03:52:30"/>
    <d v="2026-07-28T18:37:25"/>
    <s v="Chat"/>
    <s v="Medium"/>
    <s v="Resolved"/>
    <n v="4"/>
  </r>
  <r>
    <s v="T003827"/>
    <s v="C00619"/>
    <s v="P012"/>
    <x v="27"/>
    <d v="2026-07-25T23:44:00"/>
    <d v="2026-07-26T13:25:43"/>
    <d v="2026-07-28T12:27:20"/>
    <s v="Email"/>
    <s v="Low"/>
    <s v="Resolved"/>
    <n v="4"/>
  </r>
  <r>
    <s v="T003828"/>
    <s v="C01812"/>
    <s v="P009"/>
    <x v="64"/>
    <d v="2026-08-09T10:42:00"/>
    <d v="2026-08-09T19:01:22"/>
    <d v="2026-08-10T09:42:41"/>
    <s v="Chat"/>
    <s v="Medium"/>
    <s v="Resolved"/>
    <n v="5"/>
  </r>
  <r>
    <s v="T003829"/>
    <s v="C01295"/>
    <s v="P012"/>
    <x v="12"/>
    <d v="2026-07-17T12:42:00"/>
    <d v="2026-07-17T19:51:09"/>
    <m/>
    <s v="Email"/>
    <s v="Medium"/>
    <s v="Open"/>
    <n v="4"/>
  </r>
  <r>
    <s v="T003830"/>
    <s v="C02240"/>
    <s v="P020"/>
    <x v="67"/>
    <d v="2026-05-18T03:13:00"/>
    <d v="2026-05-18T03:52:02"/>
    <d v="2026-05-18T11:39:03"/>
    <s v="Email"/>
    <s v="Critical"/>
    <s v="Resolved"/>
    <n v="4"/>
  </r>
  <r>
    <s v="T003831"/>
    <s v="C00553"/>
    <s v="P006"/>
    <x v="3"/>
    <d v="2026-01-17T21:01:00"/>
    <d v="2026-01-18T06:30:30"/>
    <m/>
    <s v="Phone"/>
    <s v="Medium"/>
    <s v="Open"/>
    <n v="3"/>
  </r>
  <r>
    <s v="T003832"/>
    <s v="C00683"/>
    <s v="P019"/>
    <x v="57"/>
    <d v="2026-01-05T18:25:00"/>
    <d v="2026-01-06T19:48:36"/>
    <m/>
    <s v="Email"/>
    <s v="Low"/>
    <s v="Escalated"/>
    <n v="4"/>
  </r>
  <r>
    <s v="T003833"/>
    <s v="C00608"/>
    <s v="P019"/>
    <x v="55"/>
    <d v="2026-09-24T02:45:00"/>
    <d v="2026-09-24T12:34:06"/>
    <d v="2026-09-25T08:43:53"/>
    <s v="Chat"/>
    <s v="Medium"/>
    <s v="Resolved"/>
    <n v="5"/>
  </r>
  <r>
    <s v="T003834"/>
    <s v="C01577"/>
    <s v="P016"/>
    <x v="31"/>
    <d v="2026-05-18T12:42:00"/>
    <d v="2026-05-19T07:49:19"/>
    <m/>
    <s v="Phone"/>
    <s v="Low"/>
    <s v="Open"/>
    <n v="2"/>
  </r>
  <r>
    <s v="T003835"/>
    <s v="C00268"/>
    <s v="P004"/>
    <x v="20"/>
    <d v="2026-09-18T04:07:00"/>
    <d v="2026-09-18T05:05:22"/>
    <d v="2026-09-18T11:46:49"/>
    <s v="Email"/>
    <s v="Critical"/>
    <s v="Resolved"/>
    <n v="4"/>
  </r>
  <r>
    <s v="T003836"/>
    <s v="C01716"/>
    <s v="P002"/>
    <x v="46"/>
    <d v="2026-01-09T14:14:00"/>
    <d v="2026-01-10T11:55:19"/>
    <d v="2026-01-11T00:54:53"/>
    <s v="Chat"/>
    <s v="Low"/>
    <s v="Resolved"/>
    <n v="2"/>
  </r>
  <r>
    <s v="T003837"/>
    <s v="C02048"/>
    <s v="P003"/>
    <x v="21"/>
    <d v="2026-06-23T15:45:00"/>
    <d v="2026-06-24T06:16:56"/>
    <d v="2026-06-26T06:26:43"/>
    <s v="Chat"/>
    <s v="Low"/>
    <s v="Resolved"/>
    <n v="3"/>
  </r>
  <r>
    <s v="T003838"/>
    <s v="C01687"/>
    <s v="P015"/>
    <x v="44"/>
    <d v="2026-03-18T09:14:00"/>
    <d v="2026-03-18T19:35:21"/>
    <d v="2026-03-20T06:23:37"/>
    <s v="Chat"/>
    <s v="Medium"/>
    <s v="Resolved"/>
    <n v="5"/>
  </r>
  <r>
    <s v="T003839"/>
    <s v="C00337"/>
    <s v="P008"/>
    <x v="63"/>
    <d v="2026-04-10T10:35:00"/>
    <d v="2026-04-10T14:59:44"/>
    <d v="2026-04-10T18:30:08"/>
    <s v="Web"/>
    <s v="Medium"/>
    <s v="Resolved"/>
    <n v="3"/>
  </r>
  <r>
    <s v="T003840"/>
    <s v="C01233"/>
    <s v="P020"/>
    <x v="24"/>
    <d v="2026-06-29T17:03:00"/>
    <d v="2026-06-29T18:13:05"/>
    <d v="2026-06-30T04:03:37"/>
    <s v="Phone"/>
    <s v="High"/>
    <s v="Resolved"/>
    <n v="3"/>
  </r>
  <r>
    <s v="T003841"/>
    <s v="C01334"/>
    <s v="P001"/>
    <x v="10"/>
    <d v="2026-05-16T03:44:00"/>
    <d v="2026-05-16T13:27:05"/>
    <d v="2026-05-17T03:14:46"/>
    <s v="Email"/>
    <s v="Medium"/>
    <s v="Resolved"/>
    <n v="3"/>
  </r>
  <r>
    <s v="T003842"/>
    <s v="C00978"/>
    <s v="P008"/>
    <x v="5"/>
    <d v="2026-02-06T00:51:00"/>
    <d v="2026-02-06T02:43:23"/>
    <d v="2026-02-06T12:34:48"/>
    <s v="Chat"/>
    <s v="High"/>
    <s v="Resolved"/>
    <n v="4"/>
  </r>
  <r>
    <s v="T003843"/>
    <s v="C01166"/>
    <s v="P006"/>
    <x v="6"/>
    <d v="2026-09-30T09:59:00"/>
    <d v="2026-09-30T15:52:04"/>
    <d v="2026-10-01T09:19:08"/>
    <s v="Email"/>
    <s v="Medium"/>
    <s v="Resolved"/>
    <n v="5"/>
  </r>
  <r>
    <s v="T003844"/>
    <s v="C01906"/>
    <s v="P018"/>
    <x v="2"/>
    <d v="2026-07-14T11:47:00"/>
    <d v="2026-07-14T23:14:41"/>
    <m/>
    <s v="Email"/>
    <s v="Low"/>
    <s v="Open"/>
    <n v="4"/>
  </r>
  <r>
    <s v="T003845"/>
    <s v="C02087"/>
    <s v="P003"/>
    <x v="1"/>
    <d v="2026-04-09T06:52:00"/>
    <d v="2026-04-10T04:37:28"/>
    <d v="2026-04-11T18:27:23"/>
    <s v="Email"/>
    <s v="Low"/>
    <s v="Resolved"/>
    <n v="2"/>
  </r>
  <r>
    <s v="T003846"/>
    <s v="C00751"/>
    <s v="P009"/>
    <x v="3"/>
    <d v="2026-06-19T10:15:00"/>
    <d v="2026-06-19T16:01:02"/>
    <d v="2026-06-20T10:32:19"/>
    <s v="Email"/>
    <s v="Medium"/>
    <s v="Resolved"/>
    <n v="3"/>
  </r>
  <r>
    <s v="T003847"/>
    <s v="C00825"/>
    <s v="P018"/>
    <x v="77"/>
    <d v="2026-02-11T02:27:00"/>
    <d v="2026-02-11T14:20:32"/>
    <d v="2026-02-12T05:08:35"/>
    <s v="Chat"/>
    <s v="Medium"/>
    <s v="Resolved"/>
    <n v="5"/>
  </r>
  <r>
    <s v="T003848"/>
    <s v="C00521"/>
    <s v="P020"/>
    <x v="36"/>
    <d v="2026-04-28T17:54:00"/>
    <d v="2026-04-29T04:03:03"/>
    <m/>
    <s v="Chat"/>
    <s v="Medium"/>
    <s v="Open"/>
    <n v="4"/>
  </r>
  <r>
    <s v="T003849"/>
    <s v="C01005"/>
    <s v="P019"/>
    <x v="68"/>
    <d v="2026-04-26T18:23:00"/>
    <d v="2026-04-27T14:02:56"/>
    <m/>
    <s v="Email"/>
    <s v="Low"/>
    <s v="Pending"/>
    <n v="2"/>
  </r>
  <r>
    <s v="T003850"/>
    <s v="C01365"/>
    <s v="P014"/>
    <x v="3"/>
    <d v="2026-04-12T06:22:00"/>
    <d v="2026-04-13T10:26:34"/>
    <d v="2026-04-13T11:54:18"/>
    <s v="Phone"/>
    <s v="Low"/>
    <s v="Resolved"/>
    <n v="3"/>
  </r>
  <r>
    <s v="T003851"/>
    <s v="C01784"/>
    <s v="P004"/>
    <x v="48"/>
    <d v="2026-05-13T15:38:00"/>
    <d v="2026-05-14T03:44:50"/>
    <d v="2026-05-16T16:03:29"/>
    <s v="Phone"/>
    <s v="Low"/>
    <s v="Resolved"/>
    <n v="2"/>
  </r>
  <r>
    <s v="T003852"/>
    <s v="C00670"/>
    <s v="P002"/>
    <x v="54"/>
    <d v="2026-09-07T05:36:00"/>
    <d v="2026-09-07T08:44:12"/>
    <d v="2026-09-07T13:24:20"/>
    <s v="Phone"/>
    <s v="High"/>
    <s v="Resolved"/>
    <n v="4"/>
  </r>
  <r>
    <s v="T003853"/>
    <s v="C00541"/>
    <s v="P009"/>
    <x v="78"/>
    <d v="2026-01-02T09:29:00"/>
    <d v="2026-01-02T11:04:23"/>
    <m/>
    <s v="Email"/>
    <s v="Medium"/>
    <s v="Escalated"/>
    <n v="4"/>
  </r>
  <r>
    <s v="T003854"/>
    <s v="C00084"/>
    <s v="P010"/>
    <x v="46"/>
    <d v="2026-06-01T07:40:00"/>
    <d v="2026-06-01T22:20:30"/>
    <d v="2026-06-01T22:50:30"/>
    <s v="Email"/>
    <s v="Low"/>
    <s v="Resolved"/>
    <n v="4"/>
  </r>
  <r>
    <s v="T003855"/>
    <s v="C00235"/>
    <s v="P011"/>
    <x v="67"/>
    <d v="2026-09-14T23:18:00"/>
    <d v="2026-09-15T03:36:44"/>
    <d v="2026-09-16T04:31:05"/>
    <s v="Email"/>
    <s v="Medium"/>
    <s v="Resolved"/>
    <n v="4"/>
  </r>
  <r>
    <s v="T003856"/>
    <s v="C00129"/>
    <s v="P001"/>
    <x v="52"/>
    <d v="2026-08-31T11:31:00"/>
    <d v="2026-08-31T15:28:20"/>
    <d v="2026-09-01T07:04:58"/>
    <s v="Email"/>
    <s v="High"/>
    <s v="Resolved"/>
    <n v="5"/>
  </r>
  <r>
    <s v="T003857"/>
    <s v="C00519"/>
    <s v="P014"/>
    <x v="3"/>
    <d v="2026-09-03T15:11:00"/>
    <d v="2026-09-04T17:07:30"/>
    <m/>
    <s v="Web"/>
    <s v="Low"/>
    <s v="Escalated"/>
    <n v="4"/>
  </r>
  <r>
    <s v="T003858"/>
    <s v="C01738"/>
    <s v="P008"/>
    <x v="66"/>
    <d v="2026-04-23T05:02:00"/>
    <d v="2026-04-23T12:16:24"/>
    <m/>
    <s v="Chat"/>
    <s v="Medium"/>
    <s v="Open"/>
    <n v="4"/>
  </r>
  <r>
    <s v="T003859"/>
    <s v="C01936"/>
    <s v="P003"/>
    <x v="56"/>
    <d v="2026-06-04T22:15:00"/>
    <d v="2026-06-05T12:38:59"/>
    <m/>
    <s v="Chat"/>
    <s v="Medium"/>
    <s v="Pending"/>
    <n v="5"/>
  </r>
  <r>
    <s v="T003860"/>
    <s v="C02433"/>
    <s v="P019"/>
    <x v="75"/>
    <d v="2026-06-12T16:25:00"/>
    <d v="2026-06-12T22:03:06"/>
    <d v="2026-06-13T12:34:04"/>
    <s v="Chat"/>
    <s v="Medium"/>
    <s v="Resolved"/>
    <n v="5"/>
  </r>
  <r>
    <s v="T003861"/>
    <s v="C01363"/>
    <s v="P008"/>
    <x v="63"/>
    <d v="2026-08-17T02:32:00"/>
    <d v="2026-08-17T13:03:07"/>
    <d v="2026-08-19T06:58:05"/>
    <s v="Chat"/>
    <s v="Low"/>
    <s v="Resolved"/>
    <n v="4"/>
  </r>
  <r>
    <s v="T003862"/>
    <s v="C01137"/>
    <s v="P005"/>
    <x v="4"/>
    <d v="2026-09-18T07:57:00"/>
    <d v="2026-09-18T08:45:39"/>
    <d v="2026-09-18T14:51:58"/>
    <s v="Web"/>
    <s v="Critical"/>
    <s v="Resolved"/>
    <n v="5"/>
  </r>
  <r>
    <s v="T003863"/>
    <s v="C02249"/>
    <s v="P010"/>
    <x v="70"/>
    <d v="2026-03-11T12:08:00"/>
    <d v="2026-03-11T15:32:04"/>
    <d v="2026-03-12T02:07:49"/>
    <s v="Email"/>
    <s v="High"/>
    <s v="Resolved"/>
    <n v="3"/>
  </r>
  <r>
    <s v="T003864"/>
    <s v="C00368"/>
    <s v="P020"/>
    <x v="46"/>
    <d v="2026-02-03T10:06:00"/>
    <d v="2026-02-03T14:05:37"/>
    <d v="2026-02-03T15:07:13"/>
    <s v="Phone"/>
    <s v="High"/>
    <s v="Resolved"/>
    <n v="5"/>
  </r>
  <r>
    <s v="T003865"/>
    <s v="C01576"/>
    <s v="P017"/>
    <x v="29"/>
    <d v="2026-03-14T19:13:00"/>
    <d v="2026-03-14T23:02:58"/>
    <d v="2026-03-15T08:56:58"/>
    <s v="Chat"/>
    <s v="High"/>
    <s v="Resolved"/>
    <n v="5"/>
  </r>
  <r>
    <s v="T003866"/>
    <s v="C02046"/>
    <s v="P002"/>
    <x v="68"/>
    <d v="2026-03-13T13:22:00"/>
    <d v="2026-03-13T20:25:02"/>
    <d v="2026-03-14T23:39:49"/>
    <s v="Email"/>
    <s v="Medium"/>
    <s v="Resolved"/>
    <n v="2"/>
  </r>
  <r>
    <s v="T003867"/>
    <s v="C01257"/>
    <s v="P014"/>
    <x v="13"/>
    <d v="2026-03-23T13:22:00"/>
    <d v="2026-03-23T17:32:46"/>
    <d v="2026-03-24T04:01:48"/>
    <s v="Chat"/>
    <s v="High"/>
    <s v="Resolved"/>
    <n v="5"/>
  </r>
  <r>
    <s v="T003868"/>
    <s v="C00654"/>
    <s v="P014"/>
    <x v="72"/>
    <d v="2026-09-08T09:02:00"/>
    <d v="2026-09-08T09:51:06"/>
    <d v="2026-09-08T10:21:06"/>
    <s v="Chat"/>
    <s v="Critical"/>
    <s v="Resolved"/>
    <n v="3"/>
  </r>
  <r>
    <s v="T003869"/>
    <s v="C01553"/>
    <s v="P018"/>
    <x v="22"/>
    <d v="2026-02-28T20:15:00"/>
    <d v="2026-03-01T12:23:43"/>
    <d v="2026-03-02T09:57:43"/>
    <s v="Email"/>
    <s v="Medium"/>
    <s v="Resolved"/>
    <n v="4"/>
  </r>
  <r>
    <s v="T003870"/>
    <s v="C02490"/>
    <s v="P020"/>
    <x v="27"/>
    <d v="2026-04-26T16:49:00"/>
    <d v="2026-04-26T20:56:40"/>
    <d v="2026-04-27T15:19:35"/>
    <s v="Email"/>
    <s v="High"/>
    <s v="Resolved"/>
    <n v="5"/>
  </r>
  <r>
    <s v="T003871"/>
    <s v="C00590"/>
    <s v="P015"/>
    <x v="71"/>
    <d v="2026-04-08T16:56:00"/>
    <d v="2026-04-08T17:49:03"/>
    <d v="2026-04-09T10:30:33"/>
    <s v="Chat"/>
    <s v="High"/>
    <s v="Resolved"/>
    <n v="4"/>
  </r>
  <r>
    <s v="T003872"/>
    <s v="C01409"/>
    <s v="P014"/>
    <x v="6"/>
    <d v="2026-03-16T15:44:00"/>
    <d v="2026-03-16T22:22:10"/>
    <d v="2026-03-18T01:48:24"/>
    <s v="Phone"/>
    <s v="Medium"/>
    <s v="Resolved"/>
    <n v="2"/>
  </r>
  <r>
    <s v="T003873"/>
    <s v="C00127"/>
    <s v="P008"/>
    <x v="50"/>
    <d v="2026-02-23T15:57:00"/>
    <d v="2026-02-23T21:50:00"/>
    <d v="2026-02-24T21:07:44"/>
    <s v="Chat"/>
    <s v="Medium"/>
    <s v="Resolved"/>
    <n v="5"/>
  </r>
  <r>
    <s v="T003874"/>
    <s v="C00582"/>
    <s v="P018"/>
    <x v="18"/>
    <d v="2026-09-30T18:09:00"/>
    <d v="2026-10-01T08:05:03"/>
    <d v="2026-10-02T01:15:55"/>
    <s v="Email"/>
    <s v="Medium"/>
    <s v="Resolved"/>
    <n v="3"/>
  </r>
  <r>
    <s v="T003875"/>
    <s v="C01918"/>
    <s v="P019"/>
    <x v="41"/>
    <d v="2026-06-21T05:36:00"/>
    <d v="2026-06-21T10:59:22"/>
    <m/>
    <s v="Chat"/>
    <s v="Medium"/>
    <s v="Escalated"/>
    <n v="4"/>
  </r>
  <r>
    <s v="T003876"/>
    <s v="C01241"/>
    <s v="P020"/>
    <x v="78"/>
    <d v="2026-01-28T12:33:00"/>
    <d v="2026-01-28T14:14:45"/>
    <d v="2026-01-29T21:05:51"/>
    <s v="Web"/>
    <s v="Medium"/>
    <s v="Resolved"/>
    <n v="5"/>
  </r>
  <r>
    <s v="T003877"/>
    <s v="C00499"/>
    <s v="P020"/>
    <x v="54"/>
    <d v="2026-06-28T03:08:00"/>
    <d v="2026-06-29T03:32:36"/>
    <m/>
    <s v="Web"/>
    <s v="Low"/>
    <s v="Pending"/>
    <n v="3"/>
  </r>
  <r>
    <s v="T003878"/>
    <s v="C00839"/>
    <s v="P013"/>
    <x v="21"/>
    <d v="2026-06-16T08:49:00"/>
    <d v="2026-06-16T09:01:00"/>
    <d v="2026-06-17T23:48:18"/>
    <s v="Email"/>
    <s v="Low"/>
    <s v="Resolved"/>
    <n v="4"/>
  </r>
  <r>
    <s v="T003879"/>
    <s v="C00303"/>
    <s v="P020"/>
    <x v="59"/>
    <d v="2026-04-09T06:59:00"/>
    <d v="2026-04-09T22:47:08"/>
    <d v="2026-04-11T18:16:16"/>
    <s v="Email"/>
    <s v="Low"/>
    <s v="Resolved"/>
    <n v="3"/>
  </r>
  <r>
    <s v="T003880"/>
    <s v="C01949"/>
    <s v="P016"/>
    <x v="8"/>
    <d v="2026-08-04T04:49:00"/>
    <d v="2026-08-04T15:05:47"/>
    <m/>
    <s v="Chat"/>
    <s v="Medium"/>
    <s v="Pending"/>
    <n v="1"/>
  </r>
  <r>
    <s v="T003881"/>
    <s v="C02358"/>
    <s v="P005"/>
    <x v="69"/>
    <d v="2026-08-08T13:08:00"/>
    <d v="2026-08-09T04:45:19"/>
    <d v="2026-08-10T15:00:46"/>
    <s v="Email"/>
    <s v="Low"/>
    <s v="Resolved"/>
    <n v="3"/>
  </r>
  <r>
    <s v="T003882"/>
    <s v="C00265"/>
    <s v="P001"/>
    <x v="60"/>
    <d v="2026-08-03T10:29:00"/>
    <d v="2026-08-04T13:31:25"/>
    <m/>
    <s v="Phone"/>
    <s v="Low"/>
    <s v="Open"/>
    <n v="3"/>
  </r>
  <r>
    <s v="T003883"/>
    <s v="C00595"/>
    <s v="P020"/>
    <x v="56"/>
    <d v="2026-06-24T10:53:00"/>
    <d v="2026-06-24T12:01:31"/>
    <d v="2026-06-24T17:42:45"/>
    <s v="Email"/>
    <s v="Critical"/>
    <s v="Resolved"/>
    <n v="3"/>
  </r>
  <r>
    <s v="T003884"/>
    <s v="C02143"/>
    <s v="P009"/>
    <x v="70"/>
    <d v="2026-05-01T20:57:00"/>
    <d v="2026-05-02T02:25:47"/>
    <m/>
    <s v="Email"/>
    <s v="Medium"/>
    <s v="Escalated"/>
    <n v="4"/>
  </r>
  <r>
    <s v="T003885"/>
    <s v="C02197"/>
    <s v="P018"/>
    <x v="12"/>
    <d v="2026-02-26T08:41:00"/>
    <d v="2026-02-26T11:55:32"/>
    <d v="2026-02-27T03:10:37"/>
    <s v="Phone"/>
    <s v="High"/>
    <s v="Resolved"/>
    <n v="4"/>
  </r>
  <r>
    <s v="T003886"/>
    <s v="C01919"/>
    <s v="P006"/>
    <x v="2"/>
    <d v="2026-01-13T02:54:00"/>
    <d v="2026-01-13T15:49:25"/>
    <d v="2026-01-13T16:19:25"/>
    <s v="Email"/>
    <s v="Medium"/>
    <s v="Resolved"/>
    <n v="4"/>
  </r>
  <r>
    <s v="T003887"/>
    <s v="C01788"/>
    <s v="P008"/>
    <x v="50"/>
    <d v="2026-09-08T18:59:00"/>
    <d v="2026-09-09T03:42:30"/>
    <d v="2026-09-10T03:25:11"/>
    <s v="Email"/>
    <s v="Medium"/>
    <s v="Resolved"/>
    <n v="3"/>
  </r>
  <r>
    <s v="T003888"/>
    <s v="C02154"/>
    <s v="P017"/>
    <x v="22"/>
    <d v="2026-08-18T05:10:00"/>
    <d v="2026-08-18T14:40:53"/>
    <d v="2026-08-19T06:26:44"/>
    <s v="Phone"/>
    <s v="Medium"/>
    <s v="Resolved"/>
    <n v="5"/>
  </r>
  <r>
    <s v="T003889"/>
    <s v="C00934"/>
    <s v="P011"/>
    <x v="45"/>
    <d v="2026-02-24T23:21:00"/>
    <d v="2026-02-25T00:31:04"/>
    <d v="2026-02-25T07:02:31"/>
    <s v="Email"/>
    <s v="Critical"/>
    <s v="Resolved"/>
    <n v="3"/>
  </r>
  <r>
    <s v="T003890"/>
    <s v="C02238"/>
    <s v="P014"/>
    <x v="62"/>
    <d v="2026-08-08T15:57:00"/>
    <d v="2026-08-08T21:58:08"/>
    <m/>
    <s v="Chat"/>
    <s v="Medium"/>
    <s v="Open"/>
    <n v="5"/>
  </r>
  <r>
    <s v="T003891"/>
    <s v="C02217"/>
    <s v="P007"/>
    <x v="28"/>
    <d v="2026-01-14T06:08:00"/>
    <d v="2026-01-14T07:24:14"/>
    <d v="2026-01-14T16:46:06"/>
    <s v="Email"/>
    <s v="High"/>
    <s v="Resolved"/>
    <n v="4"/>
  </r>
  <r>
    <s v="T003892"/>
    <s v="C00575"/>
    <s v="P013"/>
    <x v="5"/>
    <d v="2026-03-06T13:47:00"/>
    <d v="2026-03-07T10:18:34"/>
    <d v="2026-03-08T08:16:35"/>
    <s v="Email"/>
    <s v="Low"/>
    <s v="Resolved"/>
    <n v="3"/>
  </r>
  <r>
    <s v="T003893"/>
    <s v="C00183"/>
    <s v="P010"/>
    <x v="65"/>
    <d v="2026-02-11T22:22:00"/>
    <d v="2026-02-12T10:28:40"/>
    <d v="2026-02-12T23:07:27"/>
    <s v="Email"/>
    <s v="Medium"/>
    <s v="Resolved"/>
    <n v="3"/>
  </r>
  <r>
    <s v="T003894"/>
    <s v="C01303"/>
    <s v="P019"/>
    <x v="28"/>
    <d v="2026-04-03T21:59:00"/>
    <d v="2026-04-04T01:37:32"/>
    <m/>
    <s v="Email"/>
    <s v="High"/>
    <s v="Escalated"/>
    <n v="3"/>
  </r>
  <r>
    <s v="T003895"/>
    <s v="C01896"/>
    <s v="P010"/>
    <x v="61"/>
    <d v="2026-03-29T09:31:00"/>
    <d v="2026-03-29T13:47:41"/>
    <d v="2026-03-29T14:17:41"/>
    <s v="Chat"/>
    <s v="Medium"/>
    <s v="Resolved"/>
    <n v="5"/>
  </r>
  <r>
    <s v="T003896"/>
    <s v="C02125"/>
    <s v="P002"/>
    <x v="5"/>
    <d v="2026-05-20T00:41:00"/>
    <d v="2026-05-20T21:27:15"/>
    <d v="2026-05-22T07:21:14"/>
    <s v="Web"/>
    <s v="Low"/>
    <s v="Resolved"/>
    <n v="3"/>
  </r>
  <r>
    <s v="T003897"/>
    <s v="C00357"/>
    <s v="P015"/>
    <x v="59"/>
    <d v="2026-05-06T01:54:00"/>
    <d v="2026-05-07T01:56:50"/>
    <d v="2026-05-08T09:19:38"/>
    <s v="Phone"/>
    <s v="Low"/>
    <s v="Resolved"/>
    <n v="4"/>
  </r>
  <r>
    <s v="T003898"/>
    <s v="C00944"/>
    <s v="P020"/>
    <x v="73"/>
    <d v="2026-02-01T21:05:00"/>
    <d v="2026-02-02T01:21:14"/>
    <d v="2026-02-02T02:51:47"/>
    <s v="Chat"/>
    <s v="High"/>
    <s v="Resolved"/>
    <n v="4"/>
  </r>
  <r>
    <s v="T003899"/>
    <s v="C01920"/>
    <s v="P018"/>
    <x v="76"/>
    <d v="2026-02-10T15:51:00"/>
    <d v="2026-02-11T13:51:49"/>
    <m/>
    <s v="Chat"/>
    <s v="Low"/>
    <s v="Pending"/>
    <n v="4"/>
  </r>
  <r>
    <s v="T003900"/>
    <s v="C00152"/>
    <s v="P003"/>
    <x v="67"/>
    <d v="2026-08-13T17:24:00"/>
    <d v="2026-08-14T02:10:20"/>
    <d v="2026-08-15T05:39:04"/>
    <s v="Phone"/>
    <s v="Medium"/>
    <s v="Resolved"/>
    <n v="5"/>
  </r>
  <r>
    <s v="T003901"/>
    <s v="C01808"/>
    <s v="P020"/>
    <x v="22"/>
    <d v="2026-05-30T17:18:00"/>
    <d v="2026-05-30T23:34:04"/>
    <d v="2026-05-31T06:43:21"/>
    <s v="Chat"/>
    <s v="Medium"/>
    <s v="Resolved"/>
    <n v="4"/>
  </r>
  <r>
    <s v="T003902"/>
    <s v="C00730"/>
    <s v="P007"/>
    <x v="74"/>
    <d v="2026-09-09T18:36:00"/>
    <d v="2026-09-10T02:08:17"/>
    <d v="2026-09-11T10:40:58"/>
    <s v="Web"/>
    <s v="Medium"/>
    <s v="Resolved"/>
    <n v="2"/>
  </r>
  <r>
    <s v="T003903"/>
    <s v="C00057"/>
    <s v="P017"/>
    <x v="7"/>
    <d v="2026-02-05T12:12:00"/>
    <d v="2026-02-05T23:03:01"/>
    <m/>
    <s v="Chat"/>
    <s v="Medium"/>
    <s v="Pending"/>
    <n v="4"/>
  </r>
  <r>
    <s v="T003904"/>
    <s v="C00605"/>
    <s v="P013"/>
    <x v="71"/>
    <d v="2026-03-26T09:05:00"/>
    <d v="2026-03-26T21:53:05"/>
    <m/>
    <s v="Chat"/>
    <s v="Low"/>
    <s v="Pending"/>
    <n v="5"/>
  </r>
  <r>
    <s v="T003905"/>
    <s v="C01855"/>
    <s v="P020"/>
    <x v="33"/>
    <d v="2026-02-13T05:38:00"/>
    <d v="2026-02-13T11:13:01"/>
    <d v="2026-02-13T19:13:38"/>
    <s v="Email"/>
    <s v="Medium"/>
    <s v="Resolved"/>
    <n v="4"/>
  </r>
  <r>
    <s v="T003906"/>
    <s v="C02176"/>
    <s v="P007"/>
    <x v="31"/>
    <d v="2026-09-10T07:22:00"/>
    <d v="2026-09-11T05:59:56"/>
    <d v="2026-09-12T17:01:28"/>
    <s v="Phone"/>
    <s v="Low"/>
    <s v="Resolved"/>
    <n v="3"/>
  </r>
  <r>
    <s v="T003907"/>
    <s v="C00204"/>
    <s v="P013"/>
    <x v="59"/>
    <d v="2026-02-13T18:00:00"/>
    <d v="2026-02-13T21:25:03"/>
    <d v="2026-02-14T09:26:11"/>
    <s v="Email"/>
    <s v="High"/>
    <s v="Resolved"/>
    <n v="5"/>
  </r>
  <r>
    <s v="T003908"/>
    <s v="C01160"/>
    <s v="P014"/>
    <x v="23"/>
    <d v="2026-08-07T00:20:00"/>
    <d v="2026-08-07T12:29:08"/>
    <d v="2026-08-08T02:56:42"/>
    <s v="Phone"/>
    <s v="Medium"/>
    <s v="Resolved"/>
    <n v="5"/>
  </r>
  <r>
    <s v="T003909"/>
    <s v="C00503"/>
    <s v="P004"/>
    <x v="35"/>
    <d v="2026-02-22T03:29:00"/>
    <d v="2026-02-22T14:05:00"/>
    <d v="2026-02-22T16:19:44"/>
    <s v="Phone"/>
    <s v="Medium"/>
    <s v="Resolved"/>
    <n v="3"/>
  </r>
  <r>
    <s v="T003910"/>
    <s v="C01709"/>
    <s v="P016"/>
    <x v="68"/>
    <d v="2026-07-18T18:53:00"/>
    <d v="2026-07-19T01:23:21"/>
    <d v="2026-07-19T18:48:12"/>
    <s v="Email"/>
    <s v="Medium"/>
    <s v="Resolved"/>
    <n v="4"/>
  </r>
  <r>
    <s v="T003911"/>
    <s v="C01952"/>
    <s v="P003"/>
    <x v="47"/>
    <d v="2026-05-05T15:33:00"/>
    <d v="2026-05-06T03:56:14"/>
    <d v="2026-05-06T07:06:07"/>
    <s v="Email"/>
    <s v="Medium"/>
    <s v="Resolved"/>
    <n v="4"/>
  </r>
  <r>
    <s v="T003912"/>
    <s v="C02406"/>
    <s v="P017"/>
    <x v="63"/>
    <d v="2026-09-22T03:52:00"/>
    <d v="2026-09-22T23:54:46"/>
    <m/>
    <s v="Web"/>
    <s v="Low"/>
    <s v="Pending"/>
    <n v="3"/>
  </r>
  <r>
    <s v="T003913"/>
    <s v="C00888"/>
    <s v="P003"/>
    <x v="20"/>
    <d v="2026-01-20T00:52:00"/>
    <d v="2026-01-20T10:53:58"/>
    <d v="2026-01-21T15:06:28"/>
    <s v="Email"/>
    <s v="Medium"/>
    <s v="Resolved"/>
    <n v="3"/>
  </r>
  <r>
    <s v="T003914"/>
    <s v="C00748"/>
    <s v="P004"/>
    <x v="68"/>
    <d v="2026-03-30T05:25:00"/>
    <d v="2026-03-30T12:29:26"/>
    <d v="2026-04-01T12:20:01"/>
    <s v="Phone"/>
    <s v="Medium"/>
    <s v="Resolved"/>
    <n v="4"/>
  </r>
  <r>
    <s v="T003915"/>
    <s v="C00775"/>
    <s v="P010"/>
    <x v="12"/>
    <d v="2026-07-17T02:50:00"/>
    <d v="2026-07-18T00:12:11"/>
    <d v="2026-07-18T06:21:08"/>
    <s v="Email"/>
    <s v="Low"/>
    <s v="Resolved"/>
    <n v="4"/>
  </r>
  <r>
    <s v="T003916"/>
    <s v="C01903"/>
    <s v="P004"/>
    <x v="63"/>
    <d v="2026-09-07T06:38:00"/>
    <d v="2026-09-07T09:06:41"/>
    <d v="2026-09-07T23:18:29"/>
    <s v="Chat"/>
    <s v="High"/>
    <s v="Resolved"/>
    <n v="5"/>
  </r>
  <r>
    <s v="T003917"/>
    <s v="C01113"/>
    <s v="P002"/>
    <x v="49"/>
    <d v="2026-05-28T19:59:00"/>
    <d v="2026-05-28T22:06:13"/>
    <d v="2026-05-30T06:10:32"/>
    <s v="Web"/>
    <s v="Medium"/>
    <s v="Resolved"/>
    <n v="4"/>
  </r>
  <r>
    <s v="T003918"/>
    <s v="C00057"/>
    <s v="P002"/>
    <x v="79"/>
    <d v="2026-01-27T20:52:00"/>
    <d v="2026-01-28T10:01:38"/>
    <d v="2026-01-28T14:03:33"/>
    <s v="Chat"/>
    <s v="Medium"/>
    <s v="Resolved"/>
    <n v="4"/>
  </r>
  <r>
    <s v="T003919"/>
    <s v="C02370"/>
    <s v="P006"/>
    <x v="60"/>
    <d v="2026-06-21T06:52:00"/>
    <d v="2026-06-21T19:34:46"/>
    <d v="2026-06-22T08:08:56"/>
    <s v="Chat"/>
    <s v="Low"/>
    <s v="Resolved"/>
    <n v="4"/>
  </r>
  <r>
    <s v="T003920"/>
    <s v="C00261"/>
    <s v="P010"/>
    <x v="52"/>
    <d v="2026-05-11T06:54:00"/>
    <d v="2026-05-11T21:33:07"/>
    <d v="2026-05-13T00:54:20"/>
    <s v="Chat"/>
    <s v="Low"/>
    <s v="Resolved"/>
    <n v="4"/>
  </r>
  <r>
    <s v="T003921"/>
    <s v="C02321"/>
    <s v="P001"/>
    <x v="53"/>
    <d v="2026-07-31T19:50:00"/>
    <d v="2026-08-01T02:09:57"/>
    <m/>
    <s v="Email"/>
    <s v="Medium"/>
    <s v="Open"/>
    <n v="4"/>
  </r>
  <r>
    <s v="T003922"/>
    <s v="C00405"/>
    <s v="P003"/>
    <x v="41"/>
    <d v="2026-05-31T10:12:00"/>
    <d v="2026-05-31T23:22:35"/>
    <d v="2026-05-31T23:52:35"/>
    <s v="Email"/>
    <s v="Medium"/>
    <s v="Resolved"/>
    <n v="3"/>
  </r>
  <r>
    <s v="T003923"/>
    <s v="C01346"/>
    <s v="P013"/>
    <x v="57"/>
    <d v="2026-09-03T05:07:00"/>
    <d v="2026-09-04T02:22:12"/>
    <m/>
    <s v="Chat"/>
    <s v="Low"/>
    <s v="Pending"/>
    <n v="2"/>
  </r>
  <r>
    <s v="T003924"/>
    <s v="C00782"/>
    <s v="P007"/>
    <x v="57"/>
    <d v="2026-02-03T17:56:00"/>
    <d v="2026-02-04T03:48:03"/>
    <m/>
    <s v="Phone"/>
    <s v="Medium"/>
    <s v="Open"/>
    <n v="4"/>
  </r>
  <r>
    <s v="T003925"/>
    <s v="C01717"/>
    <s v="P016"/>
    <x v="65"/>
    <d v="2026-06-20T11:46:00"/>
    <d v="2026-06-20T22:34:05"/>
    <d v="2026-06-21T17:04:50"/>
    <s v="Chat"/>
    <s v="Medium"/>
    <s v="Resolved"/>
    <n v="5"/>
  </r>
  <r>
    <s v="T003926"/>
    <s v="C01008"/>
    <s v="P017"/>
    <x v="53"/>
    <d v="2026-07-21T21:24:00"/>
    <d v="2026-07-21T22:40:36"/>
    <m/>
    <s v="Chat"/>
    <s v="Critical"/>
    <s v="Open"/>
    <n v="4"/>
  </r>
  <r>
    <s v="T003927"/>
    <s v="C00919"/>
    <s v="P001"/>
    <x v="62"/>
    <d v="2026-04-21T21:02:00"/>
    <d v="2026-04-22T05:44:58"/>
    <d v="2026-04-22T06:14:58"/>
    <s v="Email"/>
    <s v="Medium"/>
    <s v="Resolved"/>
    <n v="5"/>
  </r>
  <r>
    <s v="T003928"/>
    <s v="C01193"/>
    <s v="P019"/>
    <x v="69"/>
    <d v="2026-05-10T18:59:00"/>
    <d v="2026-05-10T22:13:03"/>
    <d v="2026-05-11T11:52:22"/>
    <s v="Email"/>
    <s v="High"/>
    <s v="Resolved"/>
    <n v="5"/>
  </r>
  <r>
    <s v="T003929"/>
    <s v="C02428"/>
    <s v="P014"/>
    <x v="64"/>
    <d v="2026-07-09T23:19:00"/>
    <d v="2026-07-10T11:36:32"/>
    <m/>
    <s v="Email"/>
    <s v="Medium"/>
    <s v="Pending"/>
    <n v="5"/>
  </r>
  <r>
    <s v="T003930"/>
    <s v="C00614"/>
    <s v="P017"/>
    <x v="72"/>
    <d v="2026-05-05T12:50:00"/>
    <d v="2026-05-05T17:32:15"/>
    <d v="2026-05-06T09:24:42"/>
    <s v="Web"/>
    <s v="Medium"/>
    <s v="Resolved"/>
    <n v="3"/>
  </r>
  <r>
    <s v="T003931"/>
    <s v="C00550"/>
    <s v="P010"/>
    <x v="6"/>
    <d v="2026-04-18T13:08:00"/>
    <d v="2026-04-18T18:45:18"/>
    <d v="2026-04-19T13:12:24"/>
    <s v="Chat"/>
    <s v="Medium"/>
    <s v="Resolved"/>
    <n v="3"/>
  </r>
  <r>
    <s v="T003932"/>
    <s v="C00166"/>
    <s v="P001"/>
    <x v="32"/>
    <d v="2026-06-08T00:03:00"/>
    <d v="2026-06-08T09:57:48"/>
    <d v="2026-06-09T08:43:45"/>
    <s v="Phone"/>
    <s v="Medium"/>
    <s v="Resolved"/>
    <n v="5"/>
  </r>
  <r>
    <s v="T003933"/>
    <s v="C01847"/>
    <s v="P018"/>
    <x v="35"/>
    <d v="2026-08-08T04:02:00"/>
    <d v="2026-08-08T13:03:14"/>
    <d v="2026-08-09T15:15:10"/>
    <s v="Email"/>
    <s v="Medium"/>
    <s v="Resolved"/>
    <n v="2"/>
  </r>
  <r>
    <s v="T003934"/>
    <s v="C01694"/>
    <s v="P012"/>
    <x v="40"/>
    <d v="2026-02-06T03:47:00"/>
    <d v="2026-02-06T06:27:18"/>
    <d v="2026-02-06T19:05:47"/>
    <s v="Chat"/>
    <s v="High"/>
    <s v="Resolved"/>
    <n v="4"/>
  </r>
  <r>
    <s v="T003935"/>
    <s v="C01522"/>
    <s v="P001"/>
    <x v="63"/>
    <d v="2026-08-27T22:06:00"/>
    <d v="2026-08-28T12:51:03"/>
    <d v="2026-08-28T22:26:43"/>
    <s v="Email"/>
    <s v="Medium"/>
    <s v="Resolved"/>
    <n v="5"/>
  </r>
  <r>
    <s v="T003936"/>
    <s v="C00060"/>
    <s v="P004"/>
    <x v="49"/>
    <d v="2026-02-24T06:05:00"/>
    <d v="2026-02-24T16:48:57"/>
    <d v="2026-02-26T14:34:32"/>
    <s v="Web"/>
    <s v="Low"/>
    <s v="Resolved"/>
    <n v="4"/>
  </r>
  <r>
    <s v="T003937"/>
    <s v="C01977"/>
    <s v="P005"/>
    <x v="48"/>
    <d v="2026-01-27T14:55:00"/>
    <d v="2026-01-27T18:00:02"/>
    <d v="2026-01-27T23:23:05"/>
    <s v="Email"/>
    <s v="High"/>
    <s v="Resolved"/>
    <n v="5"/>
  </r>
  <r>
    <s v="T003938"/>
    <s v="C02024"/>
    <s v="P008"/>
    <x v="71"/>
    <d v="2026-02-19T09:55:00"/>
    <d v="2026-02-20T05:52:46"/>
    <d v="2026-02-20T14:58:12"/>
    <s v="Email"/>
    <s v="Low"/>
    <s v="Resolved"/>
    <n v="5"/>
  </r>
  <r>
    <s v="T003939"/>
    <s v="C02363"/>
    <s v="P009"/>
    <x v="55"/>
    <d v="2026-01-21T18:21:00"/>
    <d v="2026-01-21T20:57:13"/>
    <m/>
    <s v="Email"/>
    <s v="High"/>
    <s v="Pending"/>
    <n v="5"/>
  </r>
  <r>
    <s v="T003940"/>
    <s v="C02323"/>
    <s v="P009"/>
    <x v="48"/>
    <d v="2026-09-17T08:41:00"/>
    <d v="2026-09-17T11:00:44"/>
    <d v="2026-09-18T07:55:09"/>
    <s v="Email"/>
    <s v="High"/>
    <s v="Resolved"/>
    <n v="4"/>
  </r>
  <r>
    <s v="T003941"/>
    <s v="C00658"/>
    <s v="P018"/>
    <x v="47"/>
    <d v="2026-03-21T22:30:00"/>
    <d v="2026-03-22T01:12:21"/>
    <m/>
    <s v="Email"/>
    <s v="High"/>
    <s v="Open"/>
    <n v="3"/>
  </r>
  <r>
    <s v="T003942"/>
    <s v="C01776"/>
    <s v="P019"/>
    <x v="17"/>
    <d v="2026-07-31T12:20:00"/>
    <d v="2026-08-01T16:30:49"/>
    <d v="2026-08-01T20:53:49"/>
    <s v="Web"/>
    <s v="Low"/>
    <s v="Resolved"/>
    <n v="2"/>
  </r>
  <r>
    <s v="T003943"/>
    <s v="C01007"/>
    <s v="P014"/>
    <x v="33"/>
    <d v="2026-02-19T05:51:00"/>
    <d v="2026-02-19T12:50:59"/>
    <d v="2026-02-20T15:51:38"/>
    <s v="Web"/>
    <s v="Medium"/>
    <s v="Resolved"/>
    <n v="3"/>
  </r>
  <r>
    <s v="T003944"/>
    <s v="C01490"/>
    <s v="P013"/>
    <x v="21"/>
    <d v="2026-05-25T09:53:00"/>
    <d v="2026-05-25T19:02:50"/>
    <d v="2026-05-26T13:59:41"/>
    <s v="Chat"/>
    <s v="Medium"/>
    <s v="Resolved"/>
    <n v="2"/>
  </r>
  <r>
    <s v="T003945"/>
    <s v="C00832"/>
    <s v="P018"/>
    <x v="53"/>
    <d v="2026-04-27T08:45:00"/>
    <d v="2026-04-27T15:07:00"/>
    <d v="2026-04-28T07:08:22"/>
    <s v="Phone"/>
    <s v="Medium"/>
    <s v="Resolved"/>
    <n v="5"/>
  </r>
  <r>
    <s v="T003946"/>
    <s v="C01643"/>
    <s v="P006"/>
    <x v="60"/>
    <d v="2026-06-30T17:25:00"/>
    <d v="2026-06-30T21:11:16"/>
    <m/>
    <s v="Email"/>
    <s v="High"/>
    <s v="Open"/>
    <n v="5"/>
  </r>
  <r>
    <s v="T003947"/>
    <s v="C02382"/>
    <s v="P012"/>
    <x v="10"/>
    <d v="2026-09-27T07:46:00"/>
    <d v="2026-09-27T18:50:42"/>
    <d v="2026-09-28T02:14:55"/>
    <s v="Phone"/>
    <s v="Medium"/>
    <s v="Resolved"/>
    <n v="4"/>
  </r>
  <r>
    <s v="T003948"/>
    <s v="C01631"/>
    <s v="P013"/>
    <x v="2"/>
    <d v="2026-06-27T01:15:00"/>
    <d v="2026-06-27T08:46:34"/>
    <m/>
    <s v="Email"/>
    <s v="Medium"/>
    <s v="Pending"/>
    <n v="4"/>
  </r>
  <r>
    <s v="T003949"/>
    <s v="C02303"/>
    <s v="P006"/>
    <x v="55"/>
    <d v="2026-07-11T18:48:00"/>
    <d v="2026-07-12T04:46:52"/>
    <d v="2026-07-13T09:30:13"/>
    <s v="Chat"/>
    <s v="Medium"/>
    <s v="Resolved"/>
    <n v="2"/>
  </r>
  <r>
    <s v="T003950"/>
    <s v="C02330"/>
    <s v="P020"/>
    <x v="9"/>
    <d v="2026-03-13T23:52:00"/>
    <d v="2026-03-14T07:33:33"/>
    <m/>
    <s v="Email"/>
    <s v="Medium"/>
    <s v="Pending"/>
    <n v="4"/>
  </r>
  <r>
    <s v="T003951"/>
    <s v="C00298"/>
    <s v="P005"/>
    <x v="3"/>
    <d v="2026-02-03T06:01:00"/>
    <d v="2026-02-03T14:09:01"/>
    <d v="2026-02-04T07:24:13"/>
    <s v="Web"/>
    <s v="Medium"/>
    <s v="Resolved"/>
    <n v="4"/>
  </r>
  <r>
    <s v="T003952"/>
    <s v="C02411"/>
    <s v="P002"/>
    <x v="20"/>
    <d v="2026-01-24T20:14:00"/>
    <d v="2026-01-25T05:30:20"/>
    <m/>
    <s v="Email"/>
    <s v="Medium"/>
    <s v="Open"/>
    <n v="4"/>
  </r>
  <r>
    <s v="T003953"/>
    <s v="C02046"/>
    <s v="P007"/>
    <x v="13"/>
    <d v="2026-03-23T00:56:00"/>
    <d v="2026-03-23T09:49:21"/>
    <d v="2026-03-23T23:45:29"/>
    <s v="Email"/>
    <s v="Medium"/>
    <s v="Resolved"/>
    <n v="4"/>
  </r>
  <r>
    <s v="T003954"/>
    <s v="C01067"/>
    <s v="P017"/>
    <x v="65"/>
    <d v="2026-06-01T08:02:00"/>
    <d v="2026-06-01T16:42:09"/>
    <d v="2026-06-02T07:35:48"/>
    <s v="Email"/>
    <s v="Medium"/>
    <s v="Resolved"/>
    <n v="3"/>
  </r>
  <r>
    <s v="T003955"/>
    <s v="C01501"/>
    <s v="P008"/>
    <x v="64"/>
    <d v="2026-01-17T00:16:00"/>
    <d v="2026-01-17T01:43:14"/>
    <d v="2026-01-17T06:13:07"/>
    <s v="Chat"/>
    <s v="High"/>
    <s v="Resolved"/>
    <n v="4"/>
  </r>
  <r>
    <s v="T003956"/>
    <s v="C01543"/>
    <s v="P005"/>
    <x v="31"/>
    <d v="2026-03-13T09:31:00"/>
    <d v="2026-03-13T19:44:10"/>
    <m/>
    <s v="Chat"/>
    <s v="Low"/>
    <s v="Escalated"/>
    <n v="4"/>
  </r>
  <r>
    <s v="T003957"/>
    <s v="C01966"/>
    <s v="P018"/>
    <x v="74"/>
    <d v="2026-06-22T14:37:00"/>
    <d v="2026-06-22T17:46:32"/>
    <d v="2026-06-23T11:07:02"/>
    <s v="Chat"/>
    <s v="Medium"/>
    <s v="Resolved"/>
    <n v="5"/>
  </r>
  <r>
    <s v="T003958"/>
    <s v="C02008"/>
    <s v="P004"/>
    <x v="35"/>
    <d v="2026-08-27T23:07:00"/>
    <d v="2026-08-28T03:11:37"/>
    <d v="2026-08-28T16:35:26"/>
    <s v="Phone"/>
    <s v="Medium"/>
    <s v="Resolved"/>
    <n v="4"/>
  </r>
  <r>
    <s v="T003959"/>
    <s v="C00257"/>
    <s v="P004"/>
    <x v="34"/>
    <d v="2026-09-28T20:10:00"/>
    <d v="2026-09-28T23:38:59"/>
    <d v="2026-09-29T18:55:02"/>
    <s v="Chat"/>
    <s v="High"/>
    <s v="Resolved"/>
    <n v="4"/>
  </r>
  <r>
    <s v="T003960"/>
    <s v="C00003"/>
    <s v="P018"/>
    <x v="6"/>
    <d v="2026-03-06T22:27:00"/>
    <d v="2026-03-07T05:27:42"/>
    <d v="2026-03-08T19:10:40"/>
    <s v="Chat"/>
    <s v="Medium"/>
    <s v="Resolved"/>
    <n v="3"/>
  </r>
  <r>
    <s v="T003961"/>
    <s v="C00617"/>
    <s v="P007"/>
    <x v="41"/>
    <d v="2026-01-28T15:39:00"/>
    <d v="2026-01-28T21:52:51"/>
    <d v="2026-01-30T02:17:17"/>
    <s v="Chat"/>
    <s v="Medium"/>
    <s v="Resolved"/>
    <n v="4"/>
  </r>
  <r>
    <s v="T003962"/>
    <s v="C01318"/>
    <s v="P001"/>
    <x v="74"/>
    <d v="2026-06-06T09:26:00"/>
    <d v="2026-06-06T14:19:34"/>
    <d v="2026-06-07T08:58:01"/>
    <s v="Web"/>
    <s v="High"/>
    <s v="Resolved"/>
    <n v="3"/>
  </r>
  <r>
    <s v="T003963"/>
    <s v="C02123"/>
    <s v="P009"/>
    <x v="64"/>
    <d v="2026-09-14T21:45:00"/>
    <d v="2026-09-15T09:07:01"/>
    <d v="2026-09-15T14:55:53"/>
    <s v="Chat"/>
    <s v="Medium"/>
    <s v="Resolved"/>
    <n v="3"/>
  </r>
  <r>
    <s v="T003964"/>
    <s v="C01633"/>
    <s v="P015"/>
    <x v="17"/>
    <d v="2026-04-25T01:25:00"/>
    <d v="2026-04-25T04:57:53"/>
    <d v="2026-04-25T23:07:38"/>
    <s v="Email"/>
    <s v="Medium"/>
    <s v="Resolved"/>
    <n v="4"/>
  </r>
  <r>
    <s v="T003965"/>
    <s v="C00340"/>
    <s v="P016"/>
    <x v="37"/>
    <d v="2026-09-04T19:33:00"/>
    <d v="2026-09-05T08:04:54"/>
    <d v="2026-09-05T21:17:30"/>
    <s v="Chat"/>
    <s v="Low"/>
    <s v="Resolved"/>
    <n v="2"/>
  </r>
  <r>
    <s v="T003966"/>
    <s v="C01794"/>
    <s v="P002"/>
    <x v="14"/>
    <d v="2026-07-22T23:42:00"/>
    <d v="2026-07-23T05:02:39"/>
    <d v="2026-07-24T00:56:17"/>
    <s v="Chat"/>
    <s v="Medium"/>
    <s v="Resolved"/>
    <n v="4"/>
  </r>
  <r>
    <s v="T003967"/>
    <s v="C01171"/>
    <s v="P006"/>
    <x v="57"/>
    <d v="2026-09-03T00:31:00"/>
    <d v="2026-09-03T08:41:29"/>
    <d v="2026-09-03T14:54:22"/>
    <s v="Web"/>
    <s v="Medium"/>
    <s v="Resolved"/>
    <n v="4"/>
  </r>
  <r>
    <s v="T003968"/>
    <s v="C00922"/>
    <s v="P013"/>
    <x v="1"/>
    <d v="2026-09-17T15:41:00"/>
    <d v="2026-09-17T20:04:01"/>
    <d v="2026-09-18T04:14:17"/>
    <s v="Email"/>
    <s v="Medium"/>
    <s v="Resolved"/>
    <n v="5"/>
  </r>
  <r>
    <s v="T003969"/>
    <s v="C01930"/>
    <s v="P014"/>
    <x v="36"/>
    <d v="2026-01-30T21:01:00"/>
    <d v="2026-01-30T23:18:05"/>
    <d v="2026-01-30T23:48:05"/>
    <s v="Chat"/>
    <s v="High"/>
    <s v="Resolved"/>
    <n v="3"/>
  </r>
  <r>
    <s v="T003970"/>
    <s v="C00740"/>
    <s v="P013"/>
    <x v="79"/>
    <d v="2026-04-23T16:37:00"/>
    <d v="2026-04-24T01:47:09"/>
    <d v="2026-04-24T21:33:16"/>
    <s v="Chat"/>
    <s v="Medium"/>
    <s v="Resolved"/>
    <n v="4"/>
  </r>
  <r>
    <s v="T003971"/>
    <s v="C01547"/>
    <s v="P007"/>
    <x v="73"/>
    <d v="2026-01-14T23:25:00"/>
    <d v="2026-01-15T07:02:33"/>
    <d v="2026-01-16T12:09:30"/>
    <s v="Chat"/>
    <s v="Medium"/>
    <s v="Resolved"/>
    <n v="3"/>
  </r>
  <r>
    <s v="T003972"/>
    <s v="C00456"/>
    <s v="P018"/>
    <x v="77"/>
    <d v="2026-01-13T06:35:00"/>
    <d v="2026-01-13T10:54:54"/>
    <d v="2026-01-14T18:07:53"/>
    <s v="Email"/>
    <s v="Medium"/>
    <s v="Resolved"/>
    <n v="3"/>
  </r>
  <r>
    <s v="T003973"/>
    <s v="C00954"/>
    <s v="P002"/>
    <x v="62"/>
    <d v="2026-05-10T15:19:00"/>
    <d v="2026-05-10T18:25:24"/>
    <d v="2026-05-11T10:09:15"/>
    <s v="Web"/>
    <s v="High"/>
    <s v="Resolved"/>
    <n v="3"/>
  </r>
  <r>
    <s v="T003974"/>
    <s v="C01395"/>
    <s v="P017"/>
    <x v="42"/>
    <d v="2026-06-30T19:38:00"/>
    <d v="2026-06-30T22:46:09"/>
    <d v="2026-07-01T14:48:40"/>
    <s v="Email"/>
    <s v="High"/>
    <s v="Resolved"/>
    <n v="3"/>
  </r>
  <r>
    <s v="T003975"/>
    <s v="C01559"/>
    <s v="P019"/>
    <x v="22"/>
    <d v="2026-08-30T01:40:00"/>
    <d v="2026-08-30T02:44:31"/>
    <d v="2026-08-30T07:41:34"/>
    <s v="Email"/>
    <s v="Critical"/>
    <s v="Resolved"/>
    <n v="2"/>
  </r>
  <r>
    <s v="T003976"/>
    <s v="C02299"/>
    <s v="P014"/>
    <x v="27"/>
    <d v="2026-02-05T13:22:00"/>
    <d v="2026-02-05T14:53:19"/>
    <d v="2026-02-05T17:24:39"/>
    <s v="Chat"/>
    <s v="High"/>
    <s v="Resolved"/>
    <n v="3"/>
  </r>
  <r>
    <s v="T003977"/>
    <s v="C00726"/>
    <s v="P009"/>
    <x v="65"/>
    <d v="2026-01-10T23:02:00"/>
    <d v="2026-01-11T09:46:48"/>
    <d v="2026-01-11T11:24:11"/>
    <s v="Email"/>
    <s v="Medium"/>
    <s v="Resolved"/>
    <n v="5"/>
  </r>
  <r>
    <s v="T003978"/>
    <s v="C02240"/>
    <s v="P008"/>
    <x v="60"/>
    <d v="2026-01-29T11:17:00"/>
    <d v="2026-01-29T13:45:40"/>
    <d v="2026-01-29T23:21:38"/>
    <s v="Email"/>
    <s v="High"/>
    <s v="Resolved"/>
    <n v="3"/>
  </r>
  <r>
    <s v="T003979"/>
    <s v="C02042"/>
    <s v="P009"/>
    <x v="62"/>
    <d v="2026-09-11T19:35:00"/>
    <d v="2026-09-12T00:21:35"/>
    <d v="2026-09-12T00:51:35"/>
    <s v="Web"/>
    <s v="Medium"/>
    <s v="Resolved"/>
    <n v="3"/>
  </r>
  <r>
    <s v="T003980"/>
    <s v="C00900"/>
    <s v="P004"/>
    <x v="3"/>
    <d v="2026-06-30T17:47:00"/>
    <d v="2026-06-30T20:51:25"/>
    <m/>
    <s v="Chat"/>
    <s v="High"/>
    <s v="Open"/>
    <n v="4"/>
  </r>
  <r>
    <s v="T003981"/>
    <s v="C00351"/>
    <s v="P005"/>
    <x v="6"/>
    <d v="2026-05-12T06:28:00"/>
    <d v="2026-05-12T16:19:18"/>
    <d v="2026-05-13T10:57:55"/>
    <s v="Web"/>
    <s v="Medium"/>
    <s v="Resolved"/>
    <n v="5"/>
  </r>
  <r>
    <s v="T003982"/>
    <s v="C00645"/>
    <s v="P013"/>
    <x v="2"/>
    <d v="2026-01-29T08:55:00"/>
    <d v="2026-01-29T18:35:11"/>
    <d v="2026-01-30T14:40:06"/>
    <s v="Email"/>
    <s v="Medium"/>
    <s v="Resolved"/>
    <n v="3"/>
  </r>
  <r>
    <s v="T003983"/>
    <s v="C01645"/>
    <s v="P012"/>
    <x v="51"/>
    <d v="2026-04-12T11:46:00"/>
    <d v="2026-04-13T13:52:32"/>
    <d v="2026-04-14T23:00:50"/>
    <s v="Email"/>
    <s v="Low"/>
    <s v="Resolved"/>
    <n v="3"/>
  </r>
  <r>
    <s v="T003984"/>
    <s v="C01972"/>
    <s v="P010"/>
    <x v="56"/>
    <d v="2026-02-05T10:18:00"/>
    <d v="2026-02-05T16:31:19"/>
    <d v="2026-02-05T17:01:19"/>
    <s v="Email"/>
    <s v="Medium"/>
    <s v="Resolved"/>
    <n v="5"/>
  </r>
  <r>
    <s v="T003985"/>
    <s v="C01531"/>
    <s v="P010"/>
    <x v="6"/>
    <d v="2026-01-09T14:17:00"/>
    <d v="2026-01-09T17:44:56"/>
    <d v="2026-01-10T05:43:22"/>
    <s v="Email"/>
    <s v="Medium"/>
    <s v="Resolved"/>
    <n v="4"/>
  </r>
  <r>
    <s v="T003986"/>
    <s v="C01813"/>
    <s v="P002"/>
    <x v="40"/>
    <d v="2026-04-30T15:39:00"/>
    <d v="2026-04-30T22:43:57"/>
    <d v="2026-05-01T03:08:06"/>
    <s v="Chat"/>
    <s v="Medium"/>
    <s v="Resolved"/>
    <n v="5"/>
  </r>
  <r>
    <s v="T003987"/>
    <s v="C00255"/>
    <s v="P018"/>
    <x v="64"/>
    <d v="2026-05-18T09:54:00"/>
    <d v="2026-05-18T10:06:00"/>
    <m/>
    <s v="Web"/>
    <s v="Medium"/>
    <s v="Pending"/>
    <n v="3"/>
  </r>
  <r>
    <s v="T003988"/>
    <s v="C01264"/>
    <s v="P020"/>
    <x v="38"/>
    <d v="2026-05-04T15:21:00"/>
    <d v="2026-05-04T17:28:29"/>
    <m/>
    <s v="Email"/>
    <s v="High"/>
    <s v="Escalated"/>
    <n v="3"/>
  </r>
  <r>
    <s v="T003989"/>
    <s v="C02185"/>
    <s v="P005"/>
    <x v="41"/>
    <d v="2026-08-26T15:49:00"/>
    <d v="2026-08-26T18:27:54"/>
    <d v="2026-08-26T18:57:54"/>
    <s v="Phone"/>
    <s v="High"/>
    <s v="Resolved"/>
    <n v="5"/>
  </r>
  <r>
    <s v="T003990"/>
    <s v="C00973"/>
    <s v="P007"/>
    <x v="60"/>
    <d v="2026-09-07T23:18:00"/>
    <d v="2026-09-08T05:55:07"/>
    <m/>
    <s v="Chat"/>
    <s v="Medium"/>
    <s v="Pending"/>
    <n v="4"/>
  </r>
  <r>
    <s v="T003991"/>
    <s v="C02248"/>
    <s v="P013"/>
    <x v="20"/>
    <d v="2026-02-03T19:35:00"/>
    <d v="2026-02-03T23:07:06"/>
    <d v="2026-02-04T18:03:24"/>
    <s v="Email"/>
    <s v="High"/>
    <s v="Resolved"/>
    <n v="5"/>
  </r>
  <r>
    <s v="T003992"/>
    <s v="C00310"/>
    <s v="P001"/>
    <x v="62"/>
    <d v="2026-03-17T13:30:00"/>
    <d v="2026-03-17T21:26:25"/>
    <d v="2026-03-18T05:33:20"/>
    <s v="Email"/>
    <s v="Medium"/>
    <s v="Resolved"/>
    <n v="5"/>
  </r>
  <r>
    <s v="T003993"/>
    <s v="C02447"/>
    <s v="P003"/>
    <x v="59"/>
    <d v="2026-05-17T04:14:00"/>
    <d v="2026-05-17T13:29:11"/>
    <d v="2026-05-17T21:24:05"/>
    <s v="Chat"/>
    <s v="Medium"/>
    <s v="Resolved"/>
    <n v="5"/>
  </r>
  <r>
    <s v="T003994"/>
    <s v="C01963"/>
    <s v="P019"/>
    <x v="19"/>
    <d v="2026-04-20T07:42:00"/>
    <d v="2026-04-20T10:59:42"/>
    <d v="2026-04-21T02:59:59"/>
    <s v="Email"/>
    <s v="High"/>
    <s v="Resolved"/>
    <n v="4"/>
  </r>
  <r>
    <s v="T003995"/>
    <s v="C01566"/>
    <s v="P004"/>
    <x v="78"/>
    <d v="2026-04-29T07:57:00"/>
    <d v="2026-04-29T16:35:53"/>
    <d v="2026-05-01T00:32:10"/>
    <s v="Chat"/>
    <s v="Low"/>
    <s v="Resolved"/>
    <n v="3"/>
  </r>
  <r>
    <s v="T003996"/>
    <s v="C01544"/>
    <s v="P012"/>
    <x v="59"/>
    <d v="2026-07-13T06:53:00"/>
    <d v="2026-07-13T10:30:54"/>
    <m/>
    <s v="Chat"/>
    <s v="High"/>
    <s v="Open"/>
    <n v="3"/>
  </r>
  <r>
    <s v="T003997"/>
    <s v="C02341"/>
    <s v="P018"/>
    <x v="33"/>
    <d v="2026-02-19T22:42:00"/>
    <d v="2026-02-20T05:11:20"/>
    <d v="2026-02-20T11:44:10"/>
    <s v="Email"/>
    <s v="Medium"/>
    <s v="Resolved"/>
    <n v="4"/>
  </r>
  <r>
    <s v="T003998"/>
    <s v="C00943"/>
    <s v="P015"/>
    <x v="14"/>
    <d v="2026-08-14T12:48:00"/>
    <d v="2026-08-14T16:01:33"/>
    <d v="2026-08-15T06:38:17"/>
    <s v="Email"/>
    <s v="High"/>
    <s v="Resolved"/>
    <n v="2"/>
  </r>
  <r>
    <s v="T003999"/>
    <s v="C00413"/>
    <s v="P006"/>
    <x v="49"/>
    <d v="2026-03-14T23:44:00"/>
    <d v="2026-03-15T03:13:05"/>
    <m/>
    <s v="Phone"/>
    <s v="High"/>
    <s v="Escalated"/>
    <n v="5"/>
  </r>
  <r>
    <s v="T004000"/>
    <s v="C02297"/>
    <s v="P004"/>
    <x v="76"/>
    <d v="2026-04-06T02:52:00"/>
    <d v="2026-04-06T08:38:23"/>
    <d v="2026-04-06T21:59:21"/>
    <s v="Chat"/>
    <s v="Medium"/>
    <s v="Resolved"/>
    <n v="5"/>
  </r>
  <r>
    <s v="T004001"/>
    <s v="C00257"/>
    <s v="P015"/>
    <x v="79"/>
    <d v="2026-03-02T17:06:00"/>
    <d v="2026-03-03T06:44:47"/>
    <d v="2026-03-04T10:12:04"/>
    <s v="Chat"/>
    <s v="Low"/>
    <s v="Resolved"/>
    <n v="4"/>
  </r>
  <r>
    <s v="T004002"/>
    <s v="C01650"/>
    <s v="P009"/>
    <x v="40"/>
    <d v="2026-06-22T14:06:00"/>
    <d v="2026-06-22T22:11:40"/>
    <d v="2026-06-22T22:41:40"/>
    <s v="Email"/>
    <s v="Medium"/>
    <s v="Resolved"/>
    <n v="3"/>
  </r>
  <r>
    <s v="T004003"/>
    <s v="C00665"/>
    <s v="P020"/>
    <x v="40"/>
    <d v="2026-07-09T18:18:00"/>
    <d v="2026-07-10T09:15:59"/>
    <d v="2026-07-11T07:03:29"/>
    <s v="Phone"/>
    <s v="Low"/>
    <s v="Resolved"/>
    <n v="4"/>
  </r>
  <r>
    <s v="T004004"/>
    <s v="C02324"/>
    <s v="P013"/>
    <x v="14"/>
    <d v="2026-06-20T09:21:00"/>
    <d v="2026-06-20T14:09:21"/>
    <d v="2026-06-20T23:31:46"/>
    <s v="Chat"/>
    <s v="High"/>
    <s v="Resolved"/>
    <n v="3"/>
  </r>
  <r>
    <s v="T004005"/>
    <s v="C02435"/>
    <s v="P001"/>
    <x v="1"/>
    <d v="2026-05-15T12:27:00"/>
    <d v="2026-05-15T20:28:42"/>
    <d v="2026-05-16T07:55:44"/>
    <s v="Web"/>
    <s v="Medium"/>
    <s v="Resolved"/>
    <n v="2"/>
  </r>
  <r>
    <s v="T004006"/>
    <s v="C01187"/>
    <s v="P006"/>
    <x v="38"/>
    <d v="2026-03-24T08:26:00"/>
    <d v="2026-03-24T13:10:44"/>
    <d v="2026-03-24T23:12:16"/>
    <s v="Phone"/>
    <s v="Medium"/>
    <s v="Resolved"/>
    <n v="5"/>
  </r>
  <r>
    <s v="T004007"/>
    <s v="C01334"/>
    <s v="P015"/>
    <x v="67"/>
    <d v="2026-07-07T16:43:00"/>
    <d v="2026-07-08T06:33:15"/>
    <d v="2026-07-09T07:37:57"/>
    <s v="Chat"/>
    <s v="Medium"/>
    <s v="Resolved"/>
    <n v="2"/>
  </r>
  <r>
    <s v="T004008"/>
    <s v="C01137"/>
    <s v="P015"/>
    <x v="33"/>
    <d v="2026-02-02T04:37:00"/>
    <d v="2026-02-02T13:36:00"/>
    <d v="2026-02-03T18:01:53"/>
    <s v="Chat"/>
    <s v="Medium"/>
    <s v="Resolved"/>
    <n v="4"/>
  </r>
  <r>
    <s v="T004009"/>
    <s v="C01064"/>
    <s v="P015"/>
    <x v="63"/>
    <d v="2026-03-27T15:50:00"/>
    <d v="2026-03-27T23:43:45"/>
    <d v="2026-03-28T16:16:34"/>
    <s v="Email"/>
    <s v="Medium"/>
    <s v="Resolved"/>
    <n v="5"/>
  </r>
  <r>
    <s v="T004010"/>
    <s v="C02344"/>
    <s v="P005"/>
    <x v="56"/>
    <d v="2026-07-06T11:53:00"/>
    <d v="2026-07-07T00:08:00"/>
    <d v="2026-07-07T15:47:40"/>
    <s v="Chat"/>
    <s v="Medium"/>
    <s v="Resolved"/>
    <n v="4"/>
  </r>
  <r>
    <s v="T004011"/>
    <s v="C00718"/>
    <s v="P005"/>
    <x v="28"/>
    <d v="2026-07-08T19:08:00"/>
    <d v="2026-07-08T22:27:25"/>
    <d v="2026-07-08T22:57:25"/>
    <s v="Chat"/>
    <s v="High"/>
    <s v="Resolved"/>
    <n v="4"/>
  </r>
  <r>
    <s v="T004012"/>
    <s v="C02400"/>
    <s v="P005"/>
    <x v="16"/>
    <d v="2026-03-15T00:54:00"/>
    <d v="2026-03-15T08:40:16"/>
    <d v="2026-03-15T12:46:35"/>
    <s v="Chat"/>
    <s v="Medium"/>
    <s v="Resolved"/>
    <n v="4"/>
  </r>
  <r>
    <s v="T004013"/>
    <s v="C01627"/>
    <s v="P014"/>
    <x v="40"/>
    <d v="2026-04-04T04:22:00"/>
    <d v="2026-04-04T07:53:20"/>
    <d v="2026-04-04T23:20:35"/>
    <s v="Web"/>
    <s v="Medium"/>
    <s v="Resolved"/>
    <n v="2"/>
  </r>
  <r>
    <s v="T004014"/>
    <s v="C02402"/>
    <s v="P001"/>
    <x v="30"/>
    <d v="2026-03-28T14:34:00"/>
    <d v="2026-03-28T16:09:06"/>
    <m/>
    <s v="Chat"/>
    <s v="Medium"/>
    <s v="Open"/>
    <n v="4"/>
  </r>
  <r>
    <s v="T004015"/>
    <s v="C01531"/>
    <s v="P017"/>
    <x v="71"/>
    <d v="2026-08-31T08:58:00"/>
    <d v="2026-08-31T20:23:02"/>
    <d v="2026-09-01T19:49:20"/>
    <s v="Email"/>
    <s v="Medium"/>
    <s v="Resolved"/>
    <n v="5"/>
  </r>
  <r>
    <s v="T004016"/>
    <s v="C02048"/>
    <s v="P006"/>
    <x v="39"/>
    <d v="2026-06-06T06:51:00"/>
    <d v="2026-06-06T10:09:51"/>
    <d v="2026-06-06T16:55:11"/>
    <s v="Email"/>
    <s v="High"/>
    <s v="Resolved"/>
    <n v="4"/>
  </r>
  <r>
    <s v="T004017"/>
    <s v="C01225"/>
    <s v="P010"/>
    <x v="1"/>
    <d v="2026-02-02T22:23:00"/>
    <d v="2026-02-03T15:07:00"/>
    <d v="2026-02-03T17:33:04"/>
    <s v="Email"/>
    <s v="Low"/>
    <s v="Resolved"/>
    <n v="4"/>
  </r>
  <r>
    <s v="T004018"/>
    <s v="C01157"/>
    <s v="P005"/>
    <x v="36"/>
    <d v="2026-02-13T21:43:00"/>
    <d v="2026-02-14T05:19:18"/>
    <d v="2026-02-15T19:20:05"/>
    <s v="Web"/>
    <s v="Medium"/>
    <s v="Resolved"/>
    <n v="4"/>
  </r>
  <r>
    <s v="T004019"/>
    <s v="C00644"/>
    <s v="P009"/>
    <x v="73"/>
    <d v="2026-01-19T02:12:00"/>
    <d v="2026-01-19T11:03:30"/>
    <d v="2026-01-20T22:07:05"/>
    <s v="Email"/>
    <s v="Medium"/>
    <s v="Resolved"/>
    <n v="3"/>
  </r>
  <r>
    <s v="T004020"/>
    <s v="C00526"/>
    <s v="P016"/>
    <x v="32"/>
    <d v="2026-03-07T12:37:00"/>
    <d v="2026-03-07T22:23:39"/>
    <d v="2026-03-08T20:32:24"/>
    <s v="Phone"/>
    <s v="Medium"/>
    <s v="Resolved"/>
    <n v="2"/>
  </r>
  <r>
    <s v="T004021"/>
    <s v="C00095"/>
    <s v="P004"/>
    <x v="56"/>
    <d v="2026-03-02T16:00:00"/>
    <d v="2026-03-02T21:49:20"/>
    <d v="2026-03-02T22:19:20"/>
    <s v="Chat"/>
    <s v="Medium"/>
    <s v="Resolved"/>
    <n v="5"/>
  </r>
  <r>
    <s v="T004022"/>
    <s v="C00959"/>
    <s v="P012"/>
    <x v="59"/>
    <d v="2026-05-02T18:44:00"/>
    <d v="2026-05-03T03:16:25"/>
    <m/>
    <s v="Web"/>
    <s v="Medium"/>
    <s v="Escalated"/>
    <n v="3"/>
  </r>
  <r>
    <s v="T004023"/>
    <s v="C02470"/>
    <s v="P002"/>
    <x v="54"/>
    <d v="2026-07-24T04:51:00"/>
    <d v="2026-07-24T14:19:25"/>
    <d v="2026-07-25T20:23:57"/>
    <s v="Chat"/>
    <s v="Medium"/>
    <s v="Resolved"/>
    <n v="5"/>
  </r>
  <r>
    <s v="T004024"/>
    <s v="C02346"/>
    <s v="P004"/>
    <x v="10"/>
    <d v="2026-08-28T20:25:00"/>
    <d v="2026-08-29T03:00:47"/>
    <d v="2026-08-29T03:30:47"/>
    <s v="Phone"/>
    <s v="Medium"/>
    <s v="Resolved"/>
    <n v="4"/>
  </r>
  <r>
    <s v="T004025"/>
    <s v="C01726"/>
    <s v="P014"/>
    <x v="50"/>
    <d v="2026-06-02T15:43:00"/>
    <d v="2026-06-02T16:22:48"/>
    <d v="2026-06-02T16:52:48"/>
    <s v="Chat"/>
    <s v="High"/>
    <s v="Resolved"/>
    <n v="4"/>
  </r>
  <r>
    <s v="T004026"/>
    <s v="C00909"/>
    <s v="P012"/>
    <x v="12"/>
    <d v="2026-07-30T21:05:00"/>
    <d v="2026-07-30T23:16:30"/>
    <d v="2026-07-31T07:35:51"/>
    <s v="Email"/>
    <s v="High"/>
    <s v="Resolved"/>
    <n v="5"/>
  </r>
  <r>
    <s v="T004027"/>
    <s v="C01301"/>
    <s v="P013"/>
    <x v="19"/>
    <d v="2026-06-28T16:19:00"/>
    <d v="2026-06-28T20:40:01"/>
    <m/>
    <s v="Chat"/>
    <s v="Medium"/>
    <s v="Pending"/>
    <n v="4"/>
  </r>
  <r>
    <s v="T004028"/>
    <s v="C01892"/>
    <s v="P005"/>
    <x v="32"/>
    <d v="2026-03-28T20:53:00"/>
    <d v="2026-03-29T08:12:07"/>
    <d v="2026-03-30T12:17:41"/>
    <s v="Email"/>
    <s v="Medium"/>
    <s v="Resolved"/>
    <n v="2"/>
  </r>
  <r>
    <s v="T004029"/>
    <s v="C00006"/>
    <s v="P005"/>
    <x v="10"/>
    <d v="2026-06-17T00:42:00"/>
    <d v="2026-06-17T06:00:20"/>
    <d v="2026-06-17T06:30:20"/>
    <s v="Email"/>
    <s v="Medium"/>
    <s v="Resolved"/>
    <n v="4"/>
  </r>
  <r>
    <s v="T004030"/>
    <s v="C02308"/>
    <s v="P009"/>
    <x v="54"/>
    <d v="2026-03-24T05:24:00"/>
    <d v="2026-03-24T10:36:31"/>
    <d v="2026-03-26T00:58:21"/>
    <s v="Email"/>
    <s v="Medium"/>
    <s v="Resolved"/>
    <n v="2"/>
  </r>
  <r>
    <s v="T004031"/>
    <s v="C02177"/>
    <s v="P003"/>
    <x v="74"/>
    <d v="2026-03-26T12:46:00"/>
    <d v="2026-03-26T18:57:05"/>
    <d v="2026-03-26T19:27:05"/>
    <s v="Email"/>
    <s v="Medium"/>
    <s v="Resolved"/>
    <n v="4"/>
  </r>
  <r>
    <s v="T004032"/>
    <s v="C02426"/>
    <s v="P018"/>
    <x v="77"/>
    <d v="2026-09-27T07:16:00"/>
    <d v="2026-09-28T06:31:41"/>
    <d v="2026-09-29T17:39:12"/>
    <s v="Chat"/>
    <s v="Low"/>
    <s v="Resolved"/>
    <n v="3"/>
  </r>
  <r>
    <s v="T004033"/>
    <s v="C00236"/>
    <s v="P006"/>
    <x v="29"/>
    <d v="2026-09-06T04:45:00"/>
    <d v="2026-09-06T15:12:41"/>
    <d v="2026-09-07T04:25:51"/>
    <s v="Chat"/>
    <s v="Medium"/>
    <s v="Resolved"/>
    <n v="4"/>
  </r>
  <r>
    <s v="T004034"/>
    <s v="C02370"/>
    <s v="P015"/>
    <x v="53"/>
    <d v="2026-06-28T16:59:00"/>
    <d v="2026-06-29T05:54:40"/>
    <d v="2026-07-01T10:42:47"/>
    <s v="Web"/>
    <s v="Low"/>
    <s v="Resolved"/>
    <n v="5"/>
  </r>
  <r>
    <s v="T004035"/>
    <s v="C01534"/>
    <s v="P004"/>
    <x v="2"/>
    <d v="2026-06-11T23:49:00"/>
    <d v="2026-06-12T06:33:17"/>
    <d v="2026-06-13T03:52:28"/>
    <s v="Chat"/>
    <s v="Medium"/>
    <s v="Resolved"/>
    <n v="5"/>
  </r>
  <r>
    <s v="T004036"/>
    <s v="C01388"/>
    <s v="P014"/>
    <x v="61"/>
    <d v="2026-07-07T12:54:00"/>
    <d v="2026-07-07T20:24:25"/>
    <d v="2026-07-08T12:11:29"/>
    <s v="Phone"/>
    <s v="Medium"/>
    <s v="Resolved"/>
    <n v="2"/>
  </r>
  <r>
    <s v="T004037"/>
    <s v="C00449"/>
    <s v="P005"/>
    <x v="52"/>
    <d v="2026-07-25T14:36:00"/>
    <d v="2026-07-25T16:05:13"/>
    <d v="2026-07-25T23:44:47"/>
    <s v="Chat"/>
    <s v="Critical"/>
    <s v="Resolved"/>
    <n v="2"/>
  </r>
  <r>
    <s v="T004038"/>
    <s v="C01230"/>
    <s v="P006"/>
    <x v="29"/>
    <d v="2026-01-16T14:37:00"/>
    <d v="2026-01-16T16:52:16"/>
    <d v="2026-01-17T06:04:13"/>
    <s v="Chat"/>
    <s v="Medium"/>
    <s v="Resolved"/>
    <n v="4"/>
  </r>
  <r>
    <s v="T004039"/>
    <s v="C00909"/>
    <s v="P009"/>
    <x v="41"/>
    <d v="2026-04-08T10:00:00"/>
    <d v="2026-04-08T14:01:27"/>
    <d v="2026-04-09T08:41:50"/>
    <s v="Chat"/>
    <s v="Medium"/>
    <s v="Resolved"/>
    <n v="4"/>
  </r>
  <r>
    <s v="T004040"/>
    <s v="C02470"/>
    <s v="P003"/>
    <x v="56"/>
    <d v="2026-01-29T16:15:00"/>
    <d v="2026-01-30T07:03:25"/>
    <m/>
    <s v="Phone"/>
    <s v="Medium"/>
    <s v="Pending"/>
    <n v="3"/>
  </r>
  <r>
    <s v="T004041"/>
    <s v="C00850"/>
    <s v="P003"/>
    <x v="72"/>
    <d v="2026-05-25T19:21:00"/>
    <d v="2026-05-26T06:38:52"/>
    <d v="2026-05-27T03:15:16"/>
    <s v="Email"/>
    <s v="Medium"/>
    <s v="Resolved"/>
    <n v="3"/>
  </r>
  <r>
    <s v="T004042"/>
    <s v="C00546"/>
    <s v="P016"/>
    <x v="30"/>
    <d v="2026-03-22T02:44:00"/>
    <d v="2026-03-22T04:10:06"/>
    <m/>
    <s v="Email"/>
    <s v="High"/>
    <s v="Pending"/>
    <n v="4"/>
  </r>
  <r>
    <s v="T004043"/>
    <s v="C02366"/>
    <s v="P007"/>
    <x v="35"/>
    <d v="2026-04-01T06:36:00"/>
    <d v="2026-04-01T12:53:33"/>
    <d v="2026-04-01T23:27:08"/>
    <s v="Phone"/>
    <s v="High"/>
    <s v="Resolved"/>
    <n v="4"/>
  </r>
  <r>
    <s v="T004044"/>
    <s v="C00469"/>
    <s v="P012"/>
    <x v="0"/>
    <d v="2026-08-18T04:02:00"/>
    <d v="2026-08-19T02:03:13"/>
    <d v="2026-08-20T02:10:31"/>
    <s v="Email"/>
    <s v="Low"/>
    <s v="Resolved"/>
    <n v="5"/>
  </r>
  <r>
    <s v="T004045"/>
    <s v="C02262"/>
    <s v="P013"/>
    <x v="54"/>
    <d v="2026-02-25T19:01:00"/>
    <d v="2026-02-26T03:20:00"/>
    <d v="2026-02-26T15:46:59"/>
    <s v="Email"/>
    <s v="Medium"/>
    <s v="Resolved"/>
    <n v="5"/>
  </r>
  <r>
    <s v="T004046"/>
    <s v="C02408"/>
    <s v="P013"/>
    <x v="30"/>
    <d v="2026-09-06T15:18:00"/>
    <d v="2026-09-07T03:26:14"/>
    <d v="2026-09-08T17:15:55"/>
    <s v="Email"/>
    <s v="Medium"/>
    <s v="Resolved"/>
    <n v="3"/>
  </r>
  <r>
    <s v="T004047"/>
    <s v="C00769"/>
    <s v="P013"/>
    <x v="67"/>
    <d v="2026-04-25T16:07:00"/>
    <d v="2026-04-25T21:40:09"/>
    <d v="2026-04-26T15:43:11"/>
    <s v="Email"/>
    <s v="Medium"/>
    <s v="Resolved"/>
    <n v="5"/>
  </r>
  <r>
    <s v="T004048"/>
    <s v="C01723"/>
    <s v="P020"/>
    <x v="36"/>
    <d v="2026-02-22T15:00:00"/>
    <d v="2026-02-22T15:49:48"/>
    <d v="2026-02-22T17:04:15"/>
    <s v="Email"/>
    <s v="Critical"/>
    <s v="Resolved"/>
    <n v="5"/>
  </r>
  <r>
    <s v="T004049"/>
    <s v="C01992"/>
    <s v="P013"/>
    <x v="45"/>
    <d v="2026-02-09T12:46:00"/>
    <d v="2026-02-09T15:50:50"/>
    <m/>
    <s v="Email"/>
    <s v="High"/>
    <s v="Pending"/>
    <n v="4"/>
  </r>
  <r>
    <s v="T004050"/>
    <s v="C01341"/>
    <s v="P007"/>
    <x v="43"/>
    <d v="2026-07-14T19:37:00"/>
    <d v="2026-07-15T05:01:49"/>
    <d v="2026-07-15T20:12:43"/>
    <s v="Web"/>
    <s v="Medium"/>
    <s v="Resolved"/>
    <n v="2"/>
  </r>
  <r>
    <s v="T004051"/>
    <s v="C01743"/>
    <s v="P006"/>
    <x v="0"/>
    <d v="2026-09-04T03:46:00"/>
    <d v="2026-09-04T07:07:16"/>
    <m/>
    <s v="Phone"/>
    <s v="High"/>
    <s v="Open"/>
    <n v="3"/>
  </r>
  <r>
    <s v="T004052"/>
    <s v="C00331"/>
    <s v="P017"/>
    <x v="63"/>
    <d v="2026-08-27T16:39:00"/>
    <d v="2026-08-28T01:13:28"/>
    <m/>
    <s v="Email"/>
    <s v="Medium"/>
    <s v="Pending"/>
    <n v="4"/>
  </r>
  <r>
    <s v="T004053"/>
    <s v="C01291"/>
    <s v="P009"/>
    <x v="45"/>
    <d v="2026-02-16T20:01:00"/>
    <d v="2026-02-17T11:31:17"/>
    <d v="2026-02-17T12:22:09"/>
    <s v="Email"/>
    <s v="Low"/>
    <s v="Resolved"/>
    <n v="4"/>
  </r>
  <r>
    <s v="T004054"/>
    <s v="C01284"/>
    <s v="P012"/>
    <x v="34"/>
    <d v="2026-08-28T04:59:00"/>
    <d v="2026-08-28T08:21:14"/>
    <d v="2026-08-29T05:40:36"/>
    <s v="Web"/>
    <s v="High"/>
    <s v="Resolved"/>
    <n v="3"/>
  </r>
  <r>
    <s v="T004055"/>
    <s v="C01417"/>
    <s v="P017"/>
    <x v="77"/>
    <d v="2026-03-03T17:01:00"/>
    <d v="2026-03-03T20:17:57"/>
    <d v="2026-03-04T08:54:59"/>
    <s v="Chat"/>
    <s v="High"/>
    <s v="Resolved"/>
    <n v="5"/>
  </r>
  <r>
    <s v="T004056"/>
    <s v="C02361"/>
    <s v="P005"/>
    <x v="42"/>
    <d v="2026-05-06T01:40:00"/>
    <d v="2026-05-06T09:38:17"/>
    <d v="2026-05-06T19:30:12"/>
    <s v="Chat"/>
    <s v="Medium"/>
    <s v="Resolved"/>
    <n v="5"/>
  </r>
  <r>
    <s v="T004057"/>
    <s v="C02062"/>
    <s v="P005"/>
    <x v="14"/>
    <d v="2026-01-02T03:55:00"/>
    <d v="2026-01-02T06:38:18"/>
    <d v="2026-01-03T08:08:39"/>
    <s v="Chat"/>
    <s v="High"/>
    <s v="Resolved"/>
    <n v="4"/>
  </r>
  <r>
    <s v="T004058"/>
    <s v="C01508"/>
    <s v="P002"/>
    <x v="0"/>
    <d v="2026-03-12T09:23:00"/>
    <d v="2026-03-13T00:06:42"/>
    <d v="2026-03-14T02:47:40"/>
    <s v="Email"/>
    <s v="Low"/>
    <s v="Resolved"/>
    <n v="4"/>
  </r>
  <r>
    <s v="T004059"/>
    <s v="C01009"/>
    <s v="P002"/>
    <x v="66"/>
    <d v="2026-03-29T23:59:00"/>
    <d v="2026-03-30T03:53:04"/>
    <m/>
    <s v="Email"/>
    <s v="Medium"/>
    <s v="Open"/>
    <n v="5"/>
  </r>
  <r>
    <s v="T004060"/>
    <s v="C01012"/>
    <s v="P013"/>
    <x v="24"/>
    <d v="2026-09-19T08:54:00"/>
    <d v="2026-09-19T10:23:54"/>
    <m/>
    <s v="Chat"/>
    <s v="Critical"/>
    <s v="Pending"/>
    <n v="4"/>
  </r>
  <r>
    <s v="T004061"/>
    <s v="C00051"/>
    <s v="P011"/>
    <x v="28"/>
    <d v="2026-03-17T10:17:00"/>
    <d v="2026-03-17T14:04:15"/>
    <d v="2026-03-18T06:20:23"/>
    <s v="Chat"/>
    <s v="High"/>
    <s v="Resolved"/>
    <n v="4"/>
  </r>
  <r>
    <s v="T004062"/>
    <s v="C01378"/>
    <s v="P006"/>
    <x v="38"/>
    <d v="2026-03-17T18:25:00"/>
    <d v="2026-03-18T05:14:09"/>
    <d v="2026-03-19T04:20:16"/>
    <s v="Web"/>
    <s v="Medium"/>
    <s v="Resolved"/>
    <n v="3"/>
  </r>
  <r>
    <s v="T004063"/>
    <s v="C00632"/>
    <s v="P005"/>
    <x v="3"/>
    <d v="2026-03-16T19:09:00"/>
    <d v="2026-03-16T23:54:21"/>
    <d v="2026-03-18T09:41:15"/>
    <s v="Email"/>
    <s v="Medium"/>
    <s v="Resolved"/>
    <n v="4"/>
  </r>
  <r>
    <s v="T004064"/>
    <s v="C02216"/>
    <s v="P014"/>
    <x v="51"/>
    <d v="2026-03-10T16:06:00"/>
    <d v="2026-03-10T18:34:31"/>
    <d v="2026-03-10T19:04:31"/>
    <s v="Email"/>
    <s v="High"/>
    <s v="Resolved"/>
    <n v="5"/>
  </r>
  <r>
    <s v="T004065"/>
    <s v="C01935"/>
    <s v="P002"/>
    <x v="11"/>
    <d v="2026-05-28T00:43:00"/>
    <d v="2026-05-28T01:41:32"/>
    <d v="2026-05-28T10:20:56"/>
    <s v="Web"/>
    <s v="Critical"/>
    <s v="Resolved"/>
    <n v="3"/>
  </r>
  <r>
    <s v="T004066"/>
    <s v="C02283"/>
    <s v="P015"/>
    <x v="68"/>
    <d v="2026-02-26T20:55:00"/>
    <d v="2026-02-27T05:55:02"/>
    <m/>
    <s v="Phone"/>
    <s v="Medium"/>
    <s v="Open"/>
    <n v="4"/>
  </r>
  <r>
    <s v="T004067"/>
    <s v="C02490"/>
    <s v="P019"/>
    <x v="39"/>
    <d v="2026-03-21T06:15:00"/>
    <d v="2026-03-21T19:24:10"/>
    <d v="2026-03-23T02:49:31"/>
    <s v="Email"/>
    <s v="Low"/>
    <s v="Resolved"/>
    <n v="4"/>
  </r>
  <r>
    <s v="T004068"/>
    <s v="C01001"/>
    <s v="P010"/>
    <x v="1"/>
    <d v="2026-05-26T12:06:00"/>
    <d v="2026-05-27T00:57:19"/>
    <d v="2026-05-27T06:38:47"/>
    <s v="Email"/>
    <s v="Medium"/>
    <s v="Resolved"/>
    <n v="3"/>
  </r>
  <r>
    <s v="T004069"/>
    <s v="C01071"/>
    <s v="P010"/>
    <x v="34"/>
    <d v="2026-07-26T17:33:00"/>
    <d v="2026-07-27T04:00:51"/>
    <d v="2026-07-27T13:00:31"/>
    <s v="Chat"/>
    <s v="Medium"/>
    <s v="Resolved"/>
    <n v="5"/>
  </r>
  <r>
    <s v="T004070"/>
    <s v="C01521"/>
    <s v="P011"/>
    <x v="75"/>
    <d v="2026-01-30T06:55:00"/>
    <d v="2026-01-30T15:25:26"/>
    <d v="2026-01-31T04:16:31"/>
    <s v="Email"/>
    <s v="Medium"/>
    <s v="Resolved"/>
    <n v="4"/>
  </r>
  <r>
    <s v="T004071"/>
    <s v="C01077"/>
    <s v="P002"/>
    <x v="74"/>
    <d v="2026-04-06T16:27:00"/>
    <d v="2026-04-07T01:17:56"/>
    <d v="2026-04-07T17:55:46"/>
    <s v="Phone"/>
    <s v="Medium"/>
    <s v="Resolved"/>
    <n v="5"/>
  </r>
  <r>
    <s v="T004072"/>
    <s v="C00699"/>
    <s v="P013"/>
    <x v="2"/>
    <d v="2026-06-05T12:06:00"/>
    <d v="2026-06-05T19:28:53"/>
    <d v="2026-06-05T19:58:53"/>
    <s v="Email"/>
    <s v="Medium"/>
    <s v="Resolved"/>
    <n v="5"/>
  </r>
  <r>
    <s v="T004073"/>
    <s v="C01768"/>
    <s v="P008"/>
    <x v="48"/>
    <d v="2026-09-08T03:45:00"/>
    <d v="2026-09-08T04:30:41"/>
    <d v="2026-09-08T13:01:02"/>
    <s v="Email"/>
    <s v="Critical"/>
    <s v="Resolved"/>
    <n v="4"/>
  </r>
  <r>
    <s v="T004074"/>
    <s v="C01128"/>
    <s v="P010"/>
    <x v="53"/>
    <d v="2026-09-15T05:10:00"/>
    <d v="2026-09-15T06:24:58"/>
    <m/>
    <s v="Chat"/>
    <s v="Medium"/>
    <s v="Open"/>
    <n v="4"/>
  </r>
  <r>
    <s v="T004075"/>
    <s v="C02355"/>
    <s v="P001"/>
    <x v="15"/>
    <d v="2026-08-27T18:18:00"/>
    <d v="2026-08-27T22:13:12"/>
    <d v="2026-08-28T11:15:18"/>
    <s v="Phone"/>
    <s v="High"/>
    <s v="Resolved"/>
    <n v="4"/>
  </r>
  <r>
    <s v="T004076"/>
    <s v="C00550"/>
    <s v="P018"/>
    <x v="34"/>
    <d v="2026-05-18T01:27:00"/>
    <d v="2026-05-18T02:28:14"/>
    <m/>
    <s v="Web"/>
    <s v="Critical"/>
    <s v="Pending"/>
    <n v="3"/>
  </r>
  <r>
    <s v="T004077"/>
    <s v="C01110"/>
    <s v="P007"/>
    <x v="29"/>
    <d v="2026-01-27T09:09:00"/>
    <d v="2026-01-27T20:27:50"/>
    <d v="2026-01-28T19:35:01"/>
    <s v="Chat"/>
    <s v="Medium"/>
    <s v="Resolved"/>
    <n v="3"/>
  </r>
  <r>
    <s v="T004078"/>
    <s v="C01329"/>
    <s v="P002"/>
    <x v="28"/>
    <d v="2026-09-21T11:59:00"/>
    <d v="2026-09-21T21:36:43"/>
    <d v="2026-09-22T14:31:57"/>
    <s v="Email"/>
    <s v="Medium"/>
    <s v="Resolved"/>
    <n v="3"/>
  </r>
  <r>
    <s v="T004079"/>
    <s v="C02270"/>
    <s v="P016"/>
    <x v="28"/>
    <d v="2026-06-19T09:12:00"/>
    <d v="2026-06-19T12:10:13"/>
    <d v="2026-06-20T12:58:01"/>
    <s v="Chat"/>
    <s v="High"/>
    <s v="Resolved"/>
    <n v="4"/>
  </r>
  <r>
    <s v="T004080"/>
    <s v="C01446"/>
    <s v="P020"/>
    <x v="2"/>
    <d v="2026-09-05T09:55:00"/>
    <d v="2026-09-05T18:10:10"/>
    <d v="2026-09-06T09:57:10"/>
    <s v="Email"/>
    <s v="Medium"/>
    <s v="Resolved"/>
    <n v="4"/>
  </r>
  <r>
    <s v="T004081"/>
    <s v="C00173"/>
    <s v="P011"/>
    <x v="75"/>
    <d v="2026-09-09T23:19:00"/>
    <d v="2026-09-10T05:15:25"/>
    <d v="2026-09-11T09:51:02"/>
    <s v="Email"/>
    <s v="Medium"/>
    <s v="Resolved"/>
    <n v="2"/>
  </r>
  <r>
    <s v="T004082"/>
    <s v="C00845"/>
    <s v="P001"/>
    <x v="75"/>
    <d v="2026-08-05T00:46:00"/>
    <d v="2026-08-05T11:14:20"/>
    <d v="2026-08-06T01:51:45"/>
    <s v="Email"/>
    <s v="Low"/>
    <s v="Resolved"/>
    <n v="4"/>
  </r>
  <r>
    <s v="T004083"/>
    <s v="C02216"/>
    <s v="P020"/>
    <x v="45"/>
    <d v="2026-04-25T23:33:00"/>
    <d v="2026-04-26T04:46:43"/>
    <d v="2026-04-26T22:06:18"/>
    <s v="Email"/>
    <s v="Medium"/>
    <s v="Resolved"/>
    <n v="5"/>
  </r>
  <r>
    <s v="T004084"/>
    <s v="C00681"/>
    <s v="P005"/>
    <x v="69"/>
    <d v="2026-06-15T17:18:00"/>
    <d v="2026-06-15T22:36:41"/>
    <m/>
    <s v="Email"/>
    <s v="Medium"/>
    <s v="Pending"/>
    <n v="3"/>
  </r>
  <r>
    <s v="T004085"/>
    <s v="C00852"/>
    <s v="P005"/>
    <x v="43"/>
    <d v="2026-07-08T22:01:00"/>
    <d v="2026-07-09T05:28:23"/>
    <d v="2026-07-09T20:13:14"/>
    <s v="Phone"/>
    <s v="Medium"/>
    <s v="Resolved"/>
    <n v="3"/>
  </r>
  <r>
    <s v="T004086"/>
    <s v="C00378"/>
    <s v="P015"/>
    <x v="49"/>
    <d v="2026-08-29T15:27:00"/>
    <d v="2026-08-29T16:43:27"/>
    <d v="2026-08-29T20:41:05"/>
    <s v="Email"/>
    <s v="Critical"/>
    <s v="Resolved"/>
    <n v="5"/>
  </r>
  <r>
    <s v="T004087"/>
    <s v="C01799"/>
    <s v="P007"/>
    <x v="26"/>
    <d v="2026-03-03T22:39:00"/>
    <d v="2026-03-04T08:34:01"/>
    <m/>
    <s v="Chat"/>
    <s v="Medium"/>
    <s v="Open"/>
    <n v="4"/>
  </r>
  <r>
    <s v="T004088"/>
    <s v="C00349"/>
    <s v="P002"/>
    <x v="57"/>
    <d v="2026-06-01T01:46:00"/>
    <d v="2026-06-01T05:30:55"/>
    <d v="2026-06-02T02:13:41"/>
    <s v="Email"/>
    <s v="Medium"/>
    <s v="Resolved"/>
    <n v="4"/>
  </r>
  <r>
    <s v="T004089"/>
    <s v="C00920"/>
    <s v="P014"/>
    <x v="61"/>
    <d v="2026-06-12T17:14:00"/>
    <d v="2026-06-13T03:38:32"/>
    <d v="2026-06-13T07:12:50"/>
    <s v="Chat"/>
    <s v="Medium"/>
    <s v="Resolved"/>
    <n v="5"/>
  </r>
  <r>
    <s v="T004090"/>
    <s v="C01779"/>
    <s v="P006"/>
    <x v="73"/>
    <d v="2026-02-26T17:02:00"/>
    <d v="2026-02-27T11:55:33"/>
    <d v="2026-02-28T03:47:25"/>
    <s v="Chat"/>
    <s v="Low"/>
    <s v="Resolved"/>
    <n v="4"/>
  </r>
  <r>
    <s v="T004091"/>
    <s v="C02239"/>
    <s v="P018"/>
    <x v="71"/>
    <d v="2026-04-20T22:21:00"/>
    <d v="2026-04-21T20:45:47"/>
    <d v="2026-04-22T20:28:31"/>
    <s v="Email"/>
    <s v="Low"/>
    <s v="Resolved"/>
    <n v="3"/>
  </r>
  <r>
    <s v="T004092"/>
    <s v="C00555"/>
    <s v="P004"/>
    <x v="64"/>
    <d v="2026-09-10T01:59:00"/>
    <d v="2026-09-10T11:25:27"/>
    <d v="2026-09-10T11:55:27"/>
    <s v="Phone"/>
    <s v="Medium"/>
    <s v="Resolved"/>
    <n v="3"/>
  </r>
  <r>
    <s v="T004093"/>
    <s v="C00831"/>
    <s v="P019"/>
    <x v="52"/>
    <d v="2026-01-05T12:11:00"/>
    <d v="2026-01-05T19:38:07"/>
    <d v="2026-01-07T07:00:24"/>
    <s v="Chat"/>
    <s v="Low"/>
    <s v="Resolved"/>
    <n v="5"/>
  </r>
  <r>
    <s v="T004094"/>
    <s v="C00295"/>
    <s v="P015"/>
    <x v="69"/>
    <d v="2026-05-18T12:25:00"/>
    <d v="2026-05-19T07:39:55"/>
    <d v="2026-05-19T13:18:31"/>
    <s v="Web"/>
    <s v="Low"/>
    <s v="Resolved"/>
    <n v="4"/>
  </r>
  <r>
    <s v="T004095"/>
    <s v="C01095"/>
    <s v="P005"/>
    <x v="65"/>
    <d v="2026-06-16T02:15:00"/>
    <d v="2026-06-17T05:31:12"/>
    <d v="2026-06-17T15:19:46"/>
    <s v="Web"/>
    <s v="Low"/>
    <s v="Resolved"/>
    <n v="5"/>
  </r>
  <r>
    <s v="T004096"/>
    <s v="C02498"/>
    <s v="P012"/>
    <x v="72"/>
    <d v="2026-09-05T14:56:00"/>
    <d v="2026-09-05T19:36:37"/>
    <d v="2026-09-06T01:12:33"/>
    <s v="Email"/>
    <s v="Medium"/>
    <s v="Resolved"/>
    <n v="4"/>
  </r>
  <r>
    <s v="T004097"/>
    <s v="C00761"/>
    <s v="P019"/>
    <x v="8"/>
    <d v="2026-03-19T11:32:00"/>
    <d v="2026-03-19T13:33:46"/>
    <d v="2026-03-19T23:15:54"/>
    <s v="Phone"/>
    <s v="High"/>
    <s v="Resolved"/>
    <n v="5"/>
  </r>
  <r>
    <s v="T004098"/>
    <s v="C00650"/>
    <s v="P002"/>
    <x v="57"/>
    <d v="2026-04-18T11:58:00"/>
    <d v="2026-04-18T14:23:49"/>
    <m/>
    <s v="Chat"/>
    <s v="Medium"/>
    <s v="Escalated"/>
    <n v="3"/>
  </r>
  <r>
    <s v="T004099"/>
    <s v="C01000"/>
    <s v="P017"/>
    <x v="65"/>
    <d v="2026-01-22T16:22:00"/>
    <d v="2026-01-22T18:53:37"/>
    <m/>
    <s v="Chat"/>
    <s v="High"/>
    <s v="Escalated"/>
    <n v="3"/>
  </r>
  <r>
    <s v="T004100"/>
    <s v="C02241"/>
    <s v="P010"/>
    <x v="3"/>
    <d v="2026-04-02T17:56:00"/>
    <d v="2026-04-02T19:23:17"/>
    <m/>
    <s v="Phone"/>
    <s v="High"/>
    <s v="Pending"/>
    <n v="4"/>
  </r>
  <r>
    <s v="T004101"/>
    <s v="C01368"/>
    <s v="P019"/>
    <x v="26"/>
    <d v="2026-09-30T15:53:00"/>
    <d v="2026-09-30T17:58:47"/>
    <d v="2026-10-01T03:30:38"/>
    <s v="Chat"/>
    <s v="High"/>
    <s v="Resolved"/>
    <n v="5"/>
  </r>
  <r>
    <s v="T004102"/>
    <s v="C01523"/>
    <s v="P005"/>
    <x v="8"/>
    <d v="2026-07-29T09:15:00"/>
    <d v="2026-07-29T17:56:24"/>
    <d v="2026-07-29T18:26:24"/>
    <s v="Chat"/>
    <s v="Medium"/>
    <s v="Resolved"/>
    <n v="5"/>
  </r>
  <r>
    <s v="T004103"/>
    <s v="C01952"/>
    <s v="P015"/>
    <x v="23"/>
    <d v="2026-04-27T23:07:00"/>
    <d v="2026-04-28T09:24:02"/>
    <d v="2026-04-28T09:54:02"/>
    <s v="Email"/>
    <s v="Medium"/>
    <s v="Resolved"/>
    <n v="4"/>
  </r>
  <r>
    <s v="T004104"/>
    <s v="C01788"/>
    <s v="P020"/>
    <x v="56"/>
    <d v="2026-06-23T05:06:00"/>
    <d v="2026-06-23T07:40:03"/>
    <d v="2026-06-24T10:56:12"/>
    <s v="Phone"/>
    <s v="Medium"/>
    <s v="Resolved"/>
    <n v="3"/>
  </r>
  <r>
    <s v="T004105"/>
    <s v="C01498"/>
    <s v="P007"/>
    <x v="45"/>
    <d v="2026-09-21T08:09:00"/>
    <d v="2026-09-21T14:51:44"/>
    <d v="2026-09-22T01:38:06"/>
    <s v="Web"/>
    <s v="Medium"/>
    <s v="Resolved"/>
    <n v="4"/>
  </r>
  <r>
    <s v="T004106"/>
    <s v="C01403"/>
    <s v="P003"/>
    <x v="44"/>
    <d v="2026-05-01T11:40:00"/>
    <d v="2026-05-02T04:11:57"/>
    <d v="2026-05-04T15:25:46"/>
    <s v="Email"/>
    <s v="Low"/>
    <s v="Resolved"/>
    <n v="4"/>
  </r>
  <r>
    <s v="T004107"/>
    <s v="C01334"/>
    <s v="P008"/>
    <x v="15"/>
    <d v="2026-03-22T07:30:00"/>
    <d v="2026-03-22T15:08:11"/>
    <d v="2026-03-22T21:14:44"/>
    <s v="Chat"/>
    <s v="Medium"/>
    <s v="Resolved"/>
    <n v="4"/>
  </r>
  <r>
    <s v="T004108"/>
    <s v="C00453"/>
    <s v="P012"/>
    <x v="40"/>
    <d v="2026-08-28T08:12:00"/>
    <d v="2026-08-28T18:26:18"/>
    <d v="2026-08-30T04:08:47"/>
    <s v="Email"/>
    <s v="Medium"/>
    <s v="Resolved"/>
    <n v="3"/>
  </r>
  <r>
    <s v="T004109"/>
    <s v="C01036"/>
    <s v="P013"/>
    <x v="77"/>
    <d v="2026-08-21T22:14:00"/>
    <d v="2026-08-22T08:28:44"/>
    <m/>
    <s v="Phone"/>
    <s v="Medium"/>
    <s v="Pending"/>
    <n v="3"/>
  </r>
  <r>
    <s v="T004110"/>
    <s v="C02118"/>
    <s v="P010"/>
    <x v="73"/>
    <d v="2026-05-22T03:37:00"/>
    <d v="2026-05-22T14:05:49"/>
    <d v="2026-05-23T01:43:33"/>
    <s v="Email"/>
    <s v="Medium"/>
    <s v="Resolved"/>
    <n v="4"/>
  </r>
  <r>
    <s v="T004111"/>
    <s v="C00099"/>
    <s v="P019"/>
    <x v="15"/>
    <d v="2026-01-04T12:16:00"/>
    <d v="2026-01-04T20:56:48"/>
    <m/>
    <s v="Email"/>
    <s v="Medium"/>
    <s v="Pending"/>
    <n v="4"/>
  </r>
  <r>
    <s v="T004112"/>
    <s v="C02070"/>
    <s v="P012"/>
    <x v="67"/>
    <d v="2026-01-04T11:18:00"/>
    <d v="2026-01-04T18:35:48"/>
    <d v="2026-01-05T19:24:28"/>
    <s v="Phone"/>
    <s v="Medium"/>
    <s v="Resolved"/>
    <n v="2"/>
  </r>
  <r>
    <s v="T004113"/>
    <s v="C01415"/>
    <s v="P013"/>
    <x v="18"/>
    <d v="2026-02-02T02:05:00"/>
    <d v="2026-02-02T08:39:25"/>
    <d v="2026-02-02T18:49:56"/>
    <s v="Chat"/>
    <s v="Medium"/>
    <s v="Resolved"/>
    <n v="5"/>
  </r>
  <r>
    <s v="T004114"/>
    <s v="C00875"/>
    <s v="P020"/>
    <x v="77"/>
    <d v="2026-07-09T04:50:00"/>
    <d v="2026-07-09T08:28:01"/>
    <d v="2026-07-09T15:19:56"/>
    <s v="Chat"/>
    <s v="High"/>
    <s v="Resolved"/>
    <n v="3"/>
  </r>
  <r>
    <s v="T004115"/>
    <s v="C00286"/>
    <s v="P019"/>
    <x v="42"/>
    <d v="2026-02-17T06:32:00"/>
    <d v="2026-02-17T08:38:56"/>
    <d v="2026-02-17T19:47:32"/>
    <s v="Chat"/>
    <s v="High"/>
    <s v="Resolved"/>
    <n v="3"/>
  </r>
  <r>
    <s v="T004116"/>
    <s v="C01910"/>
    <s v="P007"/>
    <x v="25"/>
    <d v="2026-01-18T11:17:00"/>
    <d v="2026-01-18T16:56:37"/>
    <d v="2026-01-20T14:44:51"/>
    <s v="Phone"/>
    <s v="Medium"/>
    <s v="Resolved"/>
    <n v="4"/>
  </r>
  <r>
    <s v="T004117"/>
    <s v="C00002"/>
    <s v="P006"/>
    <x v="12"/>
    <d v="2026-07-06T09:59:00"/>
    <d v="2026-07-06T19:22:49"/>
    <d v="2026-07-08T00:45:03"/>
    <s v="Email"/>
    <s v="Medium"/>
    <s v="Resolved"/>
    <n v="4"/>
  </r>
  <r>
    <s v="T004118"/>
    <s v="C01358"/>
    <s v="P015"/>
    <x v="11"/>
    <d v="2026-05-12T14:13:00"/>
    <d v="2026-05-13T00:18:36"/>
    <d v="2026-05-13T09:01:28"/>
    <s v="Email"/>
    <s v="Medium"/>
    <s v="Resolved"/>
    <n v="3"/>
  </r>
  <r>
    <s v="T004119"/>
    <s v="C00406"/>
    <s v="P011"/>
    <x v="60"/>
    <d v="2026-05-25T09:02:00"/>
    <d v="2026-05-26T03:02:36"/>
    <d v="2026-05-26T08:33:00"/>
    <s v="Chat"/>
    <s v="Low"/>
    <s v="Resolved"/>
    <n v="3"/>
  </r>
  <r>
    <s v="T004120"/>
    <s v="C02273"/>
    <s v="P009"/>
    <x v="76"/>
    <d v="2026-02-22T18:46:00"/>
    <d v="2026-02-23T04:32:39"/>
    <d v="2026-02-23T09:02:50"/>
    <s v="Chat"/>
    <s v="Medium"/>
    <s v="Resolved"/>
    <n v="4"/>
  </r>
  <r>
    <s v="T004121"/>
    <s v="C00456"/>
    <s v="P014"/>
    <x v="73"/>
    <d v="2026-02-28T08:48:00"/>
    <d v="2026-02-28T11:31:08"/>
    <m/>
    <s v="Chat"/>
    <s v="High"/>
    <s v="Open"/>
    <n v="4"/>
  </r>
  <r>
    <s v="T004122"/>
    <s v="C02008"/>
    <s v="P014"/>
    <x v="20"/>
    <d v="2026-03-08T20:28:00"/>
    <d v="2026-03-09T04:02:59"/>
    <m/>
    <s v="Chat"/>
    <s v="Medium"/>
    <s v="Open"/>
    <n v="5"/>
  </r>
  <r>
    <s v="T004123"/>
    <s v="C01436"/>
    <s v="P019"/>
    <x v="75"/>
    <d v="2026-06-25T23:59:00"/>
    <d v="2026-06-26T09:00:36"/>
    <d v="2026-06-26T15:47:00"/>
    <s v="Chat"/>
    <s v="Medium"/>
    <s v="Resolved"/>
    <n v="3"/>
  </r>
  <r>
    <s v="T004124"/>
    <s v="C00103"/>
    <s v="P008"/>
    <x v="43"/>
    <d v="2026-09-25T16:02:00"/>
    <d v="2026-09-25T21:50:13"/>
    <d v="2026-09-27T04:54:17"/>
    <s v="Email"/>
    <s v="Medium"/>
    <s v="Resolved"/>
    <n v="4"/>
  </r>
  <r>
    <s v="T004125"/>
    <s v="C01801"/>
    <s v="P016"/>
    <x v="23"/>
    <d v="2026-09-08T02:26:00"/>
    <d v="2026-09-08T12:26:40"/>
    <d v="2026-09-09T15:12:59"/>
    <s v="Email"/>
    <s v="Medium"/>
    <s v="Resolved"/>
    <n v="3"/>
  </r>
  <r>
    <s v="T004126"/>
    <s v="C02199"/>
    <s v="P005"/>
    <x v="25"/>
    <d v="2026-01-31T21:26:00"/>
    <d v="2026-02-01T04:45:24"/>
    <d v="2026-02-01T19:34:59"/>
    <s v="Chat"/>
    <s v="Medium"/>
    <s v="Resolved"/>
    <n v="4"/>
  </r>
  <r>
    <s v="T004127"/>
    <s v="C00554"/>
    <s v="P019"/>
    <x v="28"/>
    <d v="2026-07-05T19:35:00"/>
    <d v="2026-07-06T03:05:11"/>
    <m/>
    <s v="Email"/>
    <s v="Medium"/>
    <s v="Open"/>
    <n v="4"/>
  </r>
  <r>
    <s v="T004128"/>
    <s v="C02422"/>
    <s v="P002"/>
    <x v="2"/>
    <d v="2026-07-26T13:23:00"/>
    <d v="2026-07-26T21:37:49"/>
    <d v="2026-07-27T21:37:48"/>
    <s v="Web"/>
    <s v="Medium"/>
    <s v="Resolved"/>
    <n v="4"/>
  </r>
  <r>
    <s v="T004129"/>
    <s v="C01996"/>
    <s v="P016"/>
    <x v="64"/>
    <d v="2026-01-12T08:09:00"/>
    <d v="2026-01-13T07:23:11"/>
    <d v="2026-01-13T07:53:11"/>
    <s v="Web"/>
    <s v="Low"/>
    <s v="Resolved"/>
    <n v="5"/>
  </r>
  <r>
    <s v="T004130"/>
    <s v="C01856"/>
    <s v="P003"/>
    <x v="69"/>
    <d v="2026-06-24T17:03:00"/>
    <d v="2026-06-24T18:52:25"/>
    <d v="2026-06-25T17:00:20"/>
    <s v="Email"/>
    <s v="Medium"/>
    <s v="Resolved"/>
    <n v="5"/>
  </r>
  <r>
    <s v="T004131"/>
    <s v="C00841"/>
    <s v="P018"/>
    <x v="70"/>
    <d v="2026-05-02T14:46:00"/>
    <d v="2026-05-03T00:46:54"/>
    <d v="2026-05-05T13:06:16"/>
    <s v="Email"/>
    <s v="Low"/>
    <s v="Resolved"/>
    <n v="4"/>
  </r>
  <r>
    <s v="T004132"/>
    <s v="C00300"/>
    <s v="P020"/>
    <x v="72"/>
    <d v="2026-02-23T18:29:00"/>
    <d v="2026-02-24T18:57:03"/>
    <d v="2026-02-24T19:27:03"/>
    <s v="Email"/>
    <s v="Low"/>
    <s v="Resolved"/>
    <n v="4"/>
  </r>
  <r>
    <s v="T004133"/>
    <s v="C01074"/>
    <s v="P017"/>
    <x v="35"/>
    <d v="2026-08-04T15:29:00"/>
    <d v="2026-08-05T00:51:05"/>
    <m/>
    <s v="Chat"/>
    <s v="Medium"/>
    <s v="Pending"/>
    <n v="4"/>
  </r>
  <r>
    <s v="T004134"/>
    <s v="C02019"/>
    <s v="P016"/>
    <x v="0"/>
    <d v="2026-09-13T19:47:00"/>
    <d v="2026-09-14T02:32:59"/>
    <d v="2026-09-14T12:40:52"/>
    <s v="Web"/>
    <s v="Medium"/>
    <s v="Resolved"/>
    <n v="3"/>
  </r>
  <r>
    <s v="T004135"/>
    <s v="C01467"/>
    <s v="P010"/>
    <x v="59"/>
    <d v="2026-06-13T23:12:00"/>
    <d v="2026-06-14T07:23:26"/>
    <d v="2026-06-14T18:05:15"/>
    <s v="Email"/>
    <s v="Medium"/>
    <s v="Resolved"/>
    <n v="4"/>
  </r>
  <r>
    <s v="T004136"/>
    <s v="C01619"/>
    <s v="P005"/>
    <x v="38"/>
    <d v="2026-02-24T18:02:00"/>
    <d v="2026-02-25T15:47:40"/>
    <d v="2026-02-25T16:17:40"/>
    <s v="Email"/>
    <s v="Low"/>
    <s v="Resolved"/>
    <n v="4"/>
  </r>
  <r>
    <s v="T004137"/>
    <s v="C01953"/>
    <s v="P020"/>
    <x v="44"/>
    <d v="2026-04-28T07:37:00"/>
    <d v="2026-04-28T19:57:55"/>
    <d v="2026-04-30T06:01:19"/>
    <s v="Chat"/>
    <s v="Medium"/>
    <s v="Resolved"/>
    <n v="4"/>
  </r>
  <r>
    <s v="T004138"/>
    <s v="C00848"/>
    <s v="P011"/>
    <x v="27"/>
    <d v="2026-05-21T21:39:00"/>
    <d v="2026-05-22T04:28:32"/>
    <d v="2026-05-22T23:24:20"/>
    <s v="Chat"/>
    <s v="Medium"/>
    <s v="Resolved"/>
    <n v="4"/>
  </r>
  <r>
    <s v="T004139"/>
    <s v="C00094"/>
    <s v="P017"/>
    <x v="38"/>
    <d v="2026-09-04T19:50:00"/>
    <d v="2026-09-05T00:12:59"/>
    <m/>
    <s v="Chat"/>
    <s v="High"/>
    <s v="Pending"/>
    <n v="3"/>
  </r>
  <r>
    <s v="T004140"/>
    <s v="C02211"/>
    <s v="P015"/>
    <x v="39"/>
    <d v="2026-08-04T11:20:00"/>
    <d v="2026-08-04T14:55:46"/>
    <m/>
    <s v="Phone"/>
    <s v="High"/>
    <s v="Open"/>
    <n v="3"/>
  </r>
  <r>
    <s v="T004141"/>
    <s v="C01534"/>
    <s v="P015"/>
    <x v="34"/>
    <d v="2026-07-03T01:26:00"/>
    <d v="2026-07-03T06:50:49"/>
    <m/>
    <s v="Phone"/>
    <s v="Medium"/>
    <s v="Open"/>
    <n v="4"/>
  </r>
  <r>
    <s v="T004142"/>
    <s v="C01414"/>
    <s v="P008"/>
    <x v="74"/>
    <d v="2026-07-28T22:53:00"/>
    <d v="2026-07-29T05:10:55"/>
    <d v="2026-07-29T22:02:56"/>
    <s v="Chat"/>
    <s v="Medium"/>
    <s v="Resolved"/>
    <n v="5"/>
  </r>
  <r>
    <s v="T004143"/>
    <s v="C01434"/>
    <s v="P009"/>
    <x v="4"/>
    <d v="2026-07-09T12:58:00"/>
    <d v="2026-07-09T17:14:12"/>
    <d v="2026-07-10T13:13:26"/>
    <s v="Email"/>
    <s v="High"/>
    <s v="Resolved"/>
    <n v="3"/>
  </r>
  <r>
    <s v="T004144"/>
    <s v="C02133"/>
    <s v="P009"/>
    <x v="10"/>
    <d v="2026-03-29T09:36:00"/>
    <d v="2026-03-29T21:33:38"/>
    <d v="2026-03-29T22:03:38"/>
    <s v="Chat"/>
    <s v="Medium"/>
    <s v="Resolved"/>
    <n v="5"/>
  </r>
  <r>
    <s v="T004145"/>
    <s v="C01924"/>
    <s v="P013"/>
    <x v="45"/>
    <d v="2026-02-06T14:34:00"/>
    <d v="2026-02-06T22:25:46"/>
    <d v="2026-02-08T02:50:48"/>
    <s v="Chat"/>
    <s v="Medium"/>
    <s v="Resolved"/>
    <n v="2"/>
  </r>
  <r>
    <s v="T004146"/>
    <s v="C01676"/>
    <s v="P015"/>
    <x v="49"/>
    <d v="2026-08-18T01:41:00"/>
    <d v="2026-08-18T12:45:51"/>
    <m/>
    <s v="Email"/>
    <s v="Medium"/>
    <s v="Pending"/>
    <n v="5"/>
  </r>
  <r>
    <s v="T004147"/>
    <s v="C01956"/>
    <s v="P004"/>
    <x v="49"/>
    <d v="2026-06-01T19:49:00"/>
    <d v="2026-06-02T04:48:31"/>
    <d v="2026-06-02T10:05:56"/>
    <s v="Phone"/>
    <s v="Medium"/>
    <s v="Resolved"/>
    <n v="3"/>
  </r>
  <r>
    <s v="T004148"/>
    <s v="C00722"/>
    <s v="P005"/>
    <x v="76"/>
    <d v="2026-09-20T04:22:00"/>
    <d v="2026-09-20T07:17:47"/>
    <m/>
    <s v="Phone"/>
    <s v="High"/>
    <s v="Open"/>
    <n v="5"/>
  </r>
  <r>
    <s v="T004149"/>
    <s v="C01780"/>
    <s v="P001"/>
    <x v="57"/>
    <d v="2026-07-05T06:11:00"/>
    <d v="2026-07-05T09:22:57"/>
    <d v="2026-07-06T01:01:44"/>
    <s v="Chat"/>
    <s v="High"/>
    <s v="Resolved"/>
    <n v="4"/>
  </r>
  <r>
    <s v="T004150"/>
    <s v="C02438"/>
    <s v="P011"/>
    <x v="56"/>
    <d v="2026-05-10T13:23:00"/>
    <d v="2026-05-10T17:28:45"/>
    <d v="2026-05-12T05:43:53"/>
    <s v="Web"/>
    <s v="Medium"/>
    <s v="Resolved"/>
    <n v="5"/>
  </r>
  <r>
    <s v="T004151"/>
    <s v="C00588"/>
    <s v="P014"/>
    <x v="60"/>
    <d v="2026-06-26T15:56:00"/>
    <d v="2026-06-26T18:38:55"/>
    <m/>
    <s v="Chat"/>
    <s v="High"/>
    <s v="Pending"/>
    <n v="2"/>
  </r>
  <r>
    <s v="T004152"/>
    <s v="C01428"/>
    <s v="P005"/>
    <x v="70"/>
    <d v="2026-06-28T00:21:00"/>
    <d v="2026-06-28T06:52:41"/>
    <d v="2026-06-29T01:06:44"/>
    <s v="Web"/>
    <s v="Medium"/>
    <s v="Resolved"/>
    <n v="5"/>
  </r>
  <r>
    <s v="T004153"/>
    <s v="C01704"/>
    <s v="P015"/>
    <x v="24"/>
    <d v="2026-09-25T13:56:00"/>
    <d v="2026-09-26T00:44:20"/>
    <m/>
    <s v="Phone"/>
    <s v="Medium"/>
    <s v="Pending"/>
    <n v="5"/>
  </r>
  <r>
    <s v="T004154"/>
    <s v="C01292"/>
    <s v="P001"/>
    <x v="42"/>
    <d v="2026-04-10T03:46:00"/>
    <d v="2026-04-10T12:27:52"/>
    <m/>
    <s v="Chat"/>
    <s v="Medium"/>
    <s v="Open"/>
    <n v="4"/>
  </r>
  <r>
    <s v="T004155"/>
    <s v="C02423"/>
    <s v="P018"/>
    <x v="66"/>
    <d v="2026-04-14T22:53:00"/>
    <d v="2026-04-15T01:38:05"/>
    <m/>
    <s v="Email"/>
    <s v="High"/>
    <s v="Escalated"/>
    <n v="5"/>
  </r>
  <r>
    <s v="T004156"/>
    <s v="C01009"/>
    <s v="P014"/>
    <x v="23"/>
    <d v="2026-04-07T08:58:00"/>
    <d v="2026-04-07T10:21:23"/>
    <d v="2026-04-07T14:35:18"/>
    <s v="Chat"/>
    <s v="Critical"/>
    <s v="Resolved"/>
    <n v="5"/>
  </r>
  <r>
    <s v="T004157"/>
    <s v="C00545"/>
    <s v="P014"/>
    <x v="23"/>
    <d v="2026-01-30T11:46:00"/>
    <d v="2026-01-30T15:32:03"/>
    <m/>
    <s v="Chat"/>
    <s v="Medium"/>
    <s v="Open"/>
    <n v="4"/>
  </r>
  <r>
    <s v="T004158"/>
    <s v="C00341"/>
    <s v="P015"/>
    <x v="5"/>
    <d v="2026-05-09T14:58:00"/>
    <d v="2026-05-09T20:17:49"/>
    <d v="2026-05-10T20:53:59"/>
    <s v="Phone"/>
    <s v="Medium"/>
    <s v="Resolved"/>
    <n v="4"/>
  </r>
  <r>
    <s v="T004159"/>
    <s v="C02124"/>
    <s v="P008"/>
    <x v="46"/>
    <d v="2026-05-02T03:45:00"/>
    <d v="2026-05-02T15:17:21"/>
    <d v="2026-05-03T09:56:32"/>
    <s v="Web"/>
    <s v="Medium"/>
    <s v="Resolved"/>
    <n v="3"/>
  </r>
  <r>
    <s v="T004160"/>
    <s v="C01716"/>
    <s v="P020"/>
    <x v="0"/>
    <d v="2026-02-23T03:58:00"/>
    <d v="2026-02-23T13:45:49"/>
    <d v="2026-02-23T19:02:55"/>
    <s v="Email"/>
    <s v="Medium"/>
    <s v="Resolved"/>
    <n v="5"/>
  </r>
  <r>
    <s v="T004161"/>
    <s v="C01445"/>
    <s v="P015"/>
    <x v="6"/>
    <d v="2026-08-11T23:01:00"/>
    <d v="2026-08-12T02:34:55"/>
    <d v="2026-08-13T13:48:16"/>
    <s v="Chat"/>
    <s v="Medium"/>
    <s v="Resolved"/>
    <n v="4"/>
  </r>
  <r>
    <s v="T004162"/>
    <s v="C01077"/>
    <s v="P004"/>
    <x v="67"/>
    <d v="2026-07-08T13:47:00"/>
    <d v="2026-07-08T14:51:35"/>
    <d v="2026-07-09T01:50:42"/>
    <s v="Email"/>
    <s v="Critical"/>
    <s v="Resolved"/>
    <n v="5"/>
  </r>
  <r>
    <s v="T004163"/>
    <s v="C01025"/>
    <s v="P019"/>
    <x v="15"/>
    <d v="2026-03-07T05:26:00"/>
    <d v="2026-03-07T07:06:11"/>
    <m/>
    <s v="Chat"/>
    <s v="High"/>
    <s v="Pending"/>
    <n v="5"/>
  </r>
  <r>
    <s v="T004164"/>
    <s v="C02337"/>
    <s v="P015"/>
    <x v="75"/>
    <d v="2026-02-15T15:54:00"/>
    <d v="2026-02-15T22:42:25"/>
    <d v="2026-02-16T14:43:26"/>
    <s v="Email"/>
    <s v="Medium"/>
    <s v="Resolved"/>
    <n v="4"/>
  </r>
  <r>
    <s v="T004165"/>
    <s v="C01701"/>
    <s v="P007"/>
    <x v="50"/>
    <d v="2026-06-18T21:25:00"/>
    <d v="2026-06-19T06:41:54"/>
    <d v="2026-06-20T04:45:11"/>
    <s v="Chat"/>
    <s v="Medium"/>
    <s v="Resolved"/>
    <n v="4"/>
  </r>
  <r>
    <s v="T004166"/>
    <s v="C02413"/>
    <s v="P019"/>
    <x v="58"/>
    <d v="2026-01-02T18:19:00"/>
    <d v="2026-01-03T02:13:18"/>
    <m/>
    <s v="Chat"/>
    <s v="Medium"/>
    <s v="Pending"/>
    <n v="5"/>
  </r>
  <r>
    <s v="T004167"/>
    <s v="C02004"/>
    <s v="P005"/>
    <x v="5"/>
    <d v="2026-02-11T09:36:00"/>
    <d v="2026-02-11T17:24:25"/>
    <m/>
    <s v="Phone"/>
    <s v="Medium"/>
    <s v="Pending"/>
    <n v="4"/>
  </r>
  <r>
    <s v="T004168"/>
    <s v="C01920"/>
    <s v="P013"/>
    <x v="50"/>
    <d v="2026-04-30T15:51:00"/>
    <d v="2026-04-30T16:33:43"/>
    <m/>
    <s v="Chat"/>
    <s v="Critical"/>
    <s v="Escalated"/>
    <n v="4"/>
  </r>
  <r>
    <s v="T004169"/>
    <s v="C01385"/>
    <s v="P014"/>
    <x v="57"/>
    <d v="2026-09-28T21:29:00"/>
    <d v="2026-09-29T08:42:50"/>
    <m/>
    <s v="Email"/>
    <s v="Medium"/>
    <s v="Pending"/>
    <n v="5"/>
  </r>
  <r>
    <s v="T004170"/>
    <s v="C00607"/>
    <s v="P020"/>
    <x v="41"/>
    <d v="2026-01-21T06:00:00"/>
    <d v="2026-01-21T09:31:17"/>
    <m/>
    <s v="Chat"/>
    <s v="High"/>
    <s v="Open"/>
    <n v="5"/>
  </r>
  <r>
    <s v="T004171"/>
    <s v="C01634"/>
    <s v="P012"/>
    <x v="31"/>
    <d v="2026-05-25T18:58:00"/>
    <d v="2026-05-26T00:42:45"/>
    <d v="2026-05-26T16:08:51"/>
    <s v="Chat"/>
    <s v="Medium"/>
    <s v="Resolved"/>
    <n v="1"/>
  </r>
  <r>
    <s v="T004172"/>
    <s v="C01790"/>
    <s v="P020"/>
    <x v="6"/>
    <d v="2026-06-03T23:56:00"/>
    <d v="2026-06-04T08:16:33"/>
    <d v="2026-06-04T18:21:34"/>
    <s v="Email"/>
    <s v="Medium"/>
    <s v="Resolved"/>
    <n v="5"/>
  </r>
  <r>
    <s v="T004173"/>
    <s v="C01305"/>
    <s v="P006"/>
    <x v="63"/>
    <d v="2026-03-10T08:17:00"/>
    <d v="2026-03-10T10:57:29"/>
    <d v="2026-03-10T14:11:04"/>
    <s v="Email"/>
    <s v="High"/>
    <s v="Resolved"/>
    <n v="4"/>
  </r>
  <r>
    <s v="T004174"/>
    <s v="C00052"/>
    <s v="P017"/>
    <x v="69"/>
    <d v="2026-05-23T21:19:00"/>
    <d v="2026-05-24T03:46:57"/>
    <d v="2026-05-25T05:00:56"/>
    <s v="Web"/>
    <s v="Medium"/>
    <s v="Resolved"/>
    <n v="4"/>
  </r>
  <r>
    <s v="T004175"/>
    <s v="C02401"/>
    <s v="P005"/>
    <x v="42"/>
    <d v="2026-06-23T00:31:00"/>
    <d v="2026-06-23T08:55:15"/>
    <d v="2026-06-23T20:43:56"/>
    <s v="Email"/>
    <s v="Medium"/>
    <s v="Resolved"/>
    <n v="2"/>
  </r>
  <r>
    <s v="T004176"/>
    <s v="C02067"/>
    <s v="P020"/>
    <x v="27"/>
    <d v="2026-02-07T08:57:00"/>
    <d v="2026-02-08T13:29:02"/>
    <d v="2026-02-09T11:12:17"/>
    <s v="Email"/>
    <s v="Low"/>
    <s v="Resolved"/>
    <n v="3"/>
  </r>
  <r>
    <s v="T004177"/>
    <s v="C00881"/>
    <s v="P016"/>
    <x v="8"/>
    <d v="2026-09-18T06:38:00"/>
    <d v="2026-09-18T19:10:14"/>
    <m/>
    <s v="Chat"/>
    <s v="Low"/>
    <s v="Pending"/>
    <n v="5"/>
  </r>
  <r>
    <s v="T004178"/>
    <s v="C01235"/>
    <s v="P013"/>
    <x v="2"/>
    <d v="2026-03-09T00:42:00"/>
    <d v="2026-03-09T10:16:29"/>
    <d v="2026-03-10T11:36:19"/>
    <s v="Email"/>
    <s v="Medium"/>
    <s v="Resolved"/>
    <n v="5"/>
  </r>
  <r>
    <s v="T004179"/>
    <s v="C00309"/>
    <s v="P002"/>
    <x v="48"/>
    <d v="2026-04-11T14:27:00"/>
    <d v="2026-04-12T00:50:41"/>
    <m/>
    <s v="Chat"/>
    <s v="Medium"/>
    <s v="Open"/>
    <n v="3"/>
  </r>
  <r>
    <s v="T004180"/>
    <s v="C02342"/>
    <s v="P010"/>
    <x v="69"/>
    <d v="2026-01-07T12:41:00"/>
    <d v="2026-01-07T22:02:59"/>
    <d v="2026-01-09T01:09:53"/>
    <s v="Email"/>
    <s v="Medium"/>
    <s v="Resolved"/>
    <n v="5"/>
  </r>
  <r>
    <s v="T004181"/>
    <s v="C00577"/>
    <s v="P003"/>
    <x v="67"/>
    <d v="2026-06-12T09:06:00"/>
    <d v="2026-06-12T19:39:21"/>
    <d v="2026-06-13T07:47:58"/>
    <s v="Email"/>
    <s v="Medium"/>
    <s v="Resolved"/>
    <n v="4"/>
  </r>
  <r>
    <s v="T004182"/>
    <s v="C00945"/>
    <s v="P019"/>
    <x v="59"/>
    <d v="2026-06-12T20:45:00"/>
    <d v="2026-06-13T14:19:05"/>
    <m/>
    <s v="Chat"/>
    <s v="Low"/>
    <s v="Open"/>
    <n v="4"/>
  </r>
  <r>
    <s v="T004183"/>
    <s v="C01072"/>
    <s v="P008"/>
    <x v="56"/>
    <d v="2026-02-01T05:57:00"/>
    <d v="2026-02-01T09:27:58"/>
    <d v="2026-02-01T23:53:40"/>
    <s v="Chat"/>
    <s v="High"/>
    <s v="Resolved"/>
    <n v="3"/>
  </r>
  <r>
    <s v="T004184"/>
    <s v="C00658"/>
    <s v="P017"/>
    <x v="40"/>
    <d v="2026-03-21T19:43:00"/>
    <d v="2026-03-21T22:50:44"/>
    <d v="2026-03-22T17:52:14"/>
    <s v="Email"/>
    <s v="High"/>
    <s v="Resolved"/>
    <n v="4"/>
  </r>
  <r>
    <s v="T004185"/>
    <s v="C01587"/>
    <s v="P019"/>
    <x v="4"/>
    <d v="2026-07-29T15:15:00"/>
    <d v="2026-07-29T15:48:03"/>
    <d v="2026-07-29T22:10:23"/>
    <s v="Chat"/>
    <s v="Critical"/>
    <s v="Resolved"/>
    <n v="4"/>
  </r>
  <r>
    <s v="T004186"/>
    <s v="C02488"/>
    <s v="P003"/>
    <x v="24"/>
    <d v="2026-07-14T21:32:00"/>
    <d v="2026-07-15T02:37:07"/>
    <d v="2026-07-15T04:38:26"/>
    <s v="Chat"/>
    <s v="Medium"/>
    <s v="Resolved"/>
    <n v="2"/>
  </r>
  <r>
    <s v="T004187"/>
    <s v="C02139"/>
    <s v="P016"/>
    <x v="17"/>
    <d v="2026-03-25T00:10:00"/>
    <d v="2026-03-25T11:07:13"/>
    <d v="2026-03-25T19:14:27"/>
    <s v="Chat"/>
    <s v="Medium"/>
    <s v="Resolved"/>
    <n v="4"/>
  </r>
  <r>
    <s v="T004188"/>
    <s v="C01327"/>
    <s v="P007"/>
    <x v="25"/>
    <d v="2026-06-21T23:16:00"/>
    <d v="2026-06-22T05:58:52"/>
    <d v="2026-06-23T13:52:08"/>
    <s v="Email"/>
    <s v="Medium"/>
    <s v="Resolved"/>
    <n v="4"/>
  </r>
  <r>
    <s v="T004189"/>
    <s v="C00328"/>
    <s v="P003"/>
    <x v="18"/>
    <d v="2026-07-23T00:03:00"/>
    <d v="2026-07-23T02:42:33"/>
    <d v="2026-07-23T18:54:31"/>
    <s v="Chat"/>
    <s v="High"/>
    <s v="Resolved"/>
    <n v="4"/>
  </r>
  <r>
    <s v="T004190"/>
    <s v="C02158"/>
    <s v="P006"/>
    <x v="64"/>
    <d v="2026-04-12T17:06:00"/>
    <d v="2026-04-13T03:14:35"/>
    <m/>
    <s v="Email"/>
    <s v="Medium"/>
    <s v="Open"/>
    <n v="5"/>
  </r>
  <r>
    <s v="T004191"/>
    <s v="C00642"/>
    <s v="P011"/>
    <x v="21"/>
    <d v="2026-02-17T18:03:00"/>
    <d v="2026-02-17T20:55:15"/>
    <d v="2026-02-18T05:21:52"/>
    <s v="Email"/>
    <s v="High"/>
    <s v="Resolved"/>
    <n v="4"/>
  </r>
  <r>
    <s v="T004192"/>
    <s v="C02278"/>
    <s v="P018"/>
    <x v="53"/>
    <d v="2026-01-06T03:53:00"/>
    <d v="2026-01-06T07:37:46"/>
    <d v="2026-01-07T04:38:14"/>
    <s v="Chat"/>
    <s v="High"/>
    <s v="Resolved"/>
    <n v="4"/>
  </r>
  <r>
    <s v="T004193"/>
    <s v="C00989"/>
    <s v="P014"/>
    <x v="7"/>
    <d v="2026-09-18T00:50:00"/>
    <d v="2026-09-18T08:32:04"/>
    <d v="2026-09-18T13:40:25"/>
    <s v="Chat"/>
    <s v="Medium"/>
    <s v="Resolved"/>
    <n v="4"/>
  </r>
  <r>
    <s v="T004194"/>
    <s v="C01297"/>
    <s v="P005"/>
    <x v="34"/>
    <d v="2026-03-29T00:52:00"/>
    <d v="2026-03-29T05:58:58"/>
    <d v="2026-03-30T01:03:44"/>
    <s v="Web"/>
    <s v="Medium"/>
    <s v="Resolved"/>
    <n v="4"/>
  </r>
  <r>
    <s v="T004195"/>
    <s v="C01092"/>
    <s v="P006"/>
    <x v="15"/>
    <d v="2026-08-09T03:06:00"/>
    <d v="2026-08-09T13:56:49"/>
    <d v="2026-08-10T08:18:10"/>
    <s v="Email"/>
    <s v="Medium"/>
    <s v="Resolved"/>
    <n v="4"/>
  </r>
  <r>
    <s v="T004196"/>
    <s v="C01140"/>
    <s v="P007"/>
    <x v="39"/>
    <d v="2026-03-30T03:38:00"/>
    <d v="2026-03-30T09:19:40"/>
    <d v="2026-03-31T08:16:31"/>
    <s v="Chat"/>
    <s v="Medium"/>
    <s v="Resolved"/>
    <n v="4"/>
  </r>
  <r>
    <s v="T004197"/>
    <s v="C00413"/>
    <s v="P015"/>
    <x v="4"/>
    <d v="2026-07-14T23:12:00"/>
    <d v="2026-07-15T00:38:29"/>
    <d v="2026-07-15T03:42:25"/>
    <s v="Web"/>
    <s v="Critical"/>
    <s v="Resolved"/>
    <n v="5"/>
  </r>
  <r>
    <s v="T004198"/>
    <s v="C01383"/>
    <s v="P011"/>
    <x v="47"/>
    <d v="2026-04-01T04:49:00"/>
    <d v="2026-04-02T02:25:34"/>
    <d v="2026-04-03T14:30:16"/>
    <s v="Chat"/>
    <s v="Low"/>
    <s v="Resolved"/>
    <n v="5"/>
  </r>
  <r>
    <s v="T004199"/>
    <s v="C01008"/>
    <s v="P001"/>
    <x v="48"/>
    <d v="2026-06-15T19:19:00"/>
    <d v="2026-06-15T21:46:07"/>
    <d v="2026-06-16T13:05:03"/>
    <s v="Phone"/>
    <s v="High"/>
    <s v="Resolved"/>
    <n v="5"/>
  </r>
  <r>
    <s v="T004200"/>
    <s v="C02120"/>
    <s v="P002"/>
    <x v="26"/>
    <d v="2026-09-18T01:28:00"/>
    <d v="2026-09-18T11:07:52"/>
    <d v="2026-09-19T03:27:57"/>
    <s v="Chat"/>
    <s v="Medium"/>
    <s v="Resolved"/>
    <n v="5"/>
  </r>
  <r>
    <s v="T004201"/>
    <s v="C01194"/>
    <s v="P002"/>
    <x v="41"/>
    <d v="2026-07-25T15:42:00"/>
    <d v="2026-07-25T18:12:45"/>
    <d v="2026-07-26T08:24:07"/>
    <s v="Phone"/>
    <s v="High"/>
    <s v="Resolved"/>
    <n v="3"/>
  </r>
  <r>
    <s v="T004202"/>
    <s v="C02412"/>
    <s v="P020"/>
    <x v="16"/>
    <d v="2026-02-14T10:52:00"/>
    <d v="2026-02-14T16:43:35"/>
    <m/>
    <s v="Phone"/>
    <s v="Medium"/>
    <s v="Open"/>
    <n v="4"/>
  </r>
  <r>
    <s v="T004203"/>
    <s v="C00742"/>
    <s v="P011"/>
    <x v="63"/>
    <d v="2026-05-23T12:58:00"/>
    <d v="2026-05-23T21:33:34"/>
    <d v="2026-05-25T09:02:53"/>
    <s v="Email"/>
    <s v="Medium"/>
    <s v="Resolved"/>
    <n v="5"/>
  </r>
  <r>
    <s v="T004204"/>
    <s v="C00821"/>
    <s v="P010"/>
    <x v="51"/>
    <d v="2026-03-15T18:48:00"/>
    <d v="2026-03-16T04:58:43"/>
    <d v="2026-03-17T09:27:23"/>
    <s v="Phone"/>
    <s v="Medium"/>
    <s v="Resolved"/>
    <n v="3"/>
  </r>
  <r>
    <s v="T004205"/>
    <s v="C00092"/>
    <s v="P016"/>
    <x v="55"/>
    <d v="2026-03-01T05:02:00"/>
    <d v="2026-03-01T13:48:34"/>
    <d v="2026-03-01T21:58:56"/>
    <s v="Email"/>
    <s v="Medium"/>
    <s v="Resolved"/>
    <n v="4"/>
  </r>
  <r>
    <s v="T004206"/>
    <s v="C01847"/>
    <s v="P004"/>
    <x v="56"/>
    <d v="2026-08-16T00:06:00"/>
    <d v="2026-08-16T00:50:32"/>
    <d v="2026-08-16T06:36:06"/>
    <s v="Phone"/>
    <s v="Critical"/>
    <s v="Resolved"/>
    <n v="3"/>
  </r>
  <r>
    <s v="T004207"/>
    <s v="C00184"/>
    <s v="P001"/>
    <x v="28"/>
    <d v="2026-09-26T05:18:00"/>
    <d v="2026-09-26T06:53:06"/>
    <d v="2026-09-27T02:35:22"/>
    <s v="Chat"/>
    <s v="High"/>
    <s v="Resolved"/>
    <n v="5"/>
  </r>
  <r>
    <s v="T004208"/>
    <s v="C00714"/>
    <s v="P006"/>
    <x v="19"/>
    <d v="2026-09-10T19:17:00"/>
    <d v="2026-09-11T12:10:26"/>
    <m/>
    <s v="Chat"/>
    <s v="Low"/>
    <s v="Open"/>
    <n v="3"/>
  </r>
  <r>
    <s v="T004209"/>
    <s v="C02277"/>
    <s v="P005"/>
    <x v="66"/>
    <d v="2026-08-18T14:11:00"/>
    <d v="2026-08-18T19:07:04"/>
    <m/>
    <s v="Email"/>
    <s v="Medium"/>
    <s v="Pending"/>
    <n v="4"/>
  </r>
  <r>
    <s v="T004210"/>
    <s v="C01528"/>
    <s v="P016"/>
    <x v="33"/>
    <d v="2026-05-08T22:12:00"/>
    <d v="2026-05-09T05:55:25"/>
    <d v="2026-05-09T11:43:52"/>
    <s v="Email"/>
    <s v="Medium"/>
    <s v="Resolved"/>
    <n v="2"/>
  </r>
  <r>
    <s v="T004211"/>
    <s v="C01397"/>
    <s v="P017"/>
    <x v="76"/>
    <d v="2026-05-24T20:01:00"/>
    <d v="2026-05-25T03:55:15"/>
    <d v="2026-05-25T10:39:20"/>
    <s v="Email"/>
    <s v="Medium"/>
    <s v="Resolved"/>
    <n v="4"/>
  </r>
  <r>
    <s v="T004212"/>
    <s v="C02012"/>
    <s v="P013"/>
    <x v="25"/>
    <d v="2026-05-28T03:38:00"/>
    <d v="2026-05-28T13:37:38"/>
    <d v="2026-05-29T04:46:11"/>
    <s v="Email"/>
    <s v="Medium"/>
    <s v="Resolved"/>
    <n v="5"/>
  </r>
  <r>
    <s v="T004213"/>
    <s v="C01929"/>
    <s v="P019"/>
    <x v="62"/>
    <d v="2026-07-20T01:23:00"/>
    <d v="2026-07-20T11:11:31"/>
    <d v="2026-07-21T19:46:02"/>
    <s v="Email"/>
    <s v="Medium"/>
    <s v="Resolved"/>
    <n v="4"/>
  </r>
  <r>
    <s v="T004214"/>
    <s v="C02217"/>
    <s v="P010"/>
    <x v="42"/>
    <d v="2026-01-15T00:30:00"/>
    <d v="2026-01-15T04:31:54"/>
    <d v="2026-01-15T22:03:01"/>
    <s v="Email"/>
    <s v="High"/>
    <s v="Resolved"/>
    <n v="4"/>
  </r>
  <r>
    <s v="T004215"/>
    <s v="C01664"/>
    <s v="P005"/>
    <x v="58"/>
    <d v="2026-08-14T04:32:00"/>
    <d v="2026-08-14T05:31:38"/>
    <d v="2026-08-14T13:37:04"/>
    <s v="Phone"/>
    <s v="Critical"/>
    <s v="Resolved"/>
    <n v="5"/>
  </r>
  <r>
    <s v="T004216"/>
    <s v="C01122"/>
    <s v="P007"/>
    <x v="16"/>
    <d v="2026-08-09T11:30:00"/>
    <d v="2026-08-10T02:58:08"/>
    <d v="2026-08-11T20:15:08"/>
    <s v="Phone"/>
    <s v="Low"/>
    <s v="Resolved"/>
    <n v="4"/>
  </r>
  <r>
    <s v="T004217"/>
    <s v="C00327"/>
    <s v="P003"/>
    <x v="48"/>
    <d v="2026-09-29T00:23:00"/>
    <d v="2026-09-29T03:50:40"/>
    <d v="2026-09-29T04:20:40"/>
    <s v="Chat"/>
    <s v="High"/>
    <s v="Resolved"/>
    <n v="3"/>
  </r>
  <r>
    <s v="T004218"/>
    <s v="C00925"/>
    <s v="P019"/>
    <x v="15"/>
    <d v="2026-06-12T20:50:00"/>
    <d v="2026-06-13T06:01:08"/>
    <d v="2026-06-14T00:34:07"/>
    <s v="Phone"/>
    <s v="Medium"/>
    <s v="Resolved"/>
    <n v="5"/>
  </r>
  <r>
    <s v="T004219"/>
    <s v="C01764"/>
    <s v="P013"/>
    <x v="55"/>
    <d v="2026-05-05T11:28:00"/>
    <d v="2026-05-05T20:31:40"/>
    <d v="2026-05-06T15:06:11"/>
    <s v="Email"/>
    <s v="Medium"/>
    <s v="Resolved"/>
    <n v="4"/>
  </r>
  <r>
    <s v="T004220"/>
    <s v="C00634"/>
    <s v="P016"/>
    <x v="47"/>
    <d v="2026-05-11T17:41:00"/>
    <d v="2026-05-12T07:01:52"/>
    <m/>
    <s v="Chat"/>
    <s v="Medium"/>
    <s v="Pending"/>
    <n v="3"/>
  </r>
  <r>
    <s v="T004221"/>
    <s v="C01678"/>
    <s v="P006"/>
    <x v="51"/>
    <d v="2026-06-19T20:56:00"/>
    <d v="2026-06-20T06:47:40"/>
    <d v="2026-06-21T21:24:46"/>
    <s v="Chat"/>
    <s v="Medium"/>
    <s v="Resolved"/>
    <n v="3"/>
  </r>
  <r>
    <s v="T004222"/>
    <s v="C00334"/>
    <s v="P015"/>
    <x v="41"/>
    <d v="2026-03-24T00:49:00"/>
    <d v="2026-03-24T12:07:49"/>
    <m/>
    <s v="Email"/>
    <s v="Medium"/>
    <s v="Pending"/>
    <n v="4"/>
  </r>
  <r>
    <s v="T004223"/>
    <s v="C00152"/>
    <s v="P007"/>
    <x v="69"/>
    <d v="2026-08-01T10:24:00"/>
    <d v="2026-08-01T12:15:42"/>
    <d v="2026-08-02T04:11:54"/>
    <s v="Chat"/>
    <s v="High"/>
    <s v="Resolved"/>
    <n v="3"/>
  </r>
  <r>
    <s v="T004224"/>
    <s v="C00913"/>
    <s v="P009"/>
    <x v="8"/>
    <d v="2026-05-02T16:09:00"/>
    <d v="2026-05-02T21:25:24"/>
    <d v="2026-05-03T08:24:01"/>
    <s v="Web"/>
    <s v="Medium"/>
    <s v="Resolved"/>
    <n v="2"/>
  </r>
  <r>
    <s v="T004225"/>
    <s v="C00575"/>
    <s v="P014"/>
    <x v="4"/>
    <d v="2026-03-18T23:55:00"/>
    <d v="2026-03-19T02:06:14"/>
    <d v="2026-03-19T15:49:45"/>
    <s v="Email"/>
    <s v="High"/>
    <s v="Resolved"/>
    <n v="4"/>
  </r>
  <r>
    <s v="T004226"/>
    <s v="C02180"/>
    <s v="P020"/>
    <x v="40"/>
    <d v="2026-07-20T19:37:00"/>
    <d v="2026-07-21T13:42:44"/>
    <d v="2026-07-22T17:13:48"/>
    <s v="Email"/>
    <s v="Low"/>
    <s v="Resolved"/>
    <n v="4"/>
  </r>
  <r>
    <s v="T004227"/>
    <s v="C00946"/>
    <s v="P012"/>
    <x v="4"/>
    <d v="2026-04-02T05:12:00"/>
    <d v="2026-04-02T12:47:59"/>
    <d v="2026-04-04T02:23:22"/>
    <s v="Phone"/>
    <s v="Medium"/>
    <s v="Resolved"/>
    <n v="3"/>
  </r>
  <r>
    <s v="T004228"/>
    <s v="C01048"/>
    <s v="P015"/>
    <x v="63"/>
    <d v="2026-01-23T06:30:00"/>
    <d v="2026-01-24T02:09:38"/>
    <d v="2026-01-25T19:25:50"/>
    <s v="Email"/>
    <s v="Low"/>
    <s v="Resolved"/>
    <n v="4"/>
  </r>
  <r>
    <s v="T004229"/>
    <s v="C01009"/>
    <s v="P012"/>
    <x v="9"/>
    <d v="2026-05-23T19:11:00"/>
    <d v="2026-05-24T23:35:41"/>
    <m/>
    <s v="Chat"/>
    <s v="Low"/>
    <s v="Pending"/>
    <n v="4"/>
  </r>
  <r>
    <s v="T004230"/>
    <s v="C00794"/>
    <s v="P009"/>
    <x v="32"/>
    <d v="2026-05-19T15:40:00"/>
    <d v="2026-05-19T23:24:56"/>
    <m/>
    <s v="Email"/>
    <s v="Medium"/>
    <s v="Open"/>
    <n v="3"/>
  </r>
  <r>
    <s v="T004231"/>
    <s v="C02295"/>
    <s v="P019"/>
    <x v="30"/>
    <d v="2026-03-21T05:59:00"/>
    <d v="2026-03-22T03:01:58"/>
    <d v="2026-03-22T03:31:58"/>
    <s v="Email"/>
    <s v="Low"/>
    <s v="Resolved"/>
    <n v="2"/>
  </r>
  <r>
    <s v="T004232"/>
    <s v="C01848"/>
    <s v="P020"/>
    <x v="20"/>
    <d v="2026-01-10T11:51:00"/>
    <d v="2026-01-10T14:55:50"/>
    <d v="2026-01-10T15:25:50"/>
    <s v="Chat"/>
    <s v="High"/>
    <s v="Resolved"/>
    <n v="5"/>
  </r>
  <r>
    <s v="T004233"/>
    <s v="C00398"/>
    <s v="P007"/>
    <x v="54"/>
    <d v="2026-05-10T22:17:00"/>
    <d v="2026-05-11T09:18:49"/>
    <d v="2026-05-11T19:02:30"/>
    <s v="Web"/>
    <s v="Medium"/>
    <s v="Resolved"/>
    <n v="4"/>
  </r>
  <r>
    <s v="T004234"/>
    <s v="C00539"/>
    <s v="P018"/>
    <x v="23"/>
    <d v="2026-07-30T04:56:00"/>
    <d v="2026-07-30T14:43:04"/>
    <d v="2026-07-31T10:52:48"/>
    <s v="Chat"/>
    <s v="Medium"/>
    <s v="Resolved"/>
    <n v="5"/>
  </r>
  <r>
    <s v="T004235"/>
    <s v="C00203"/>
    <s v="P010"/>
    <x v="33"/>
    <d v="2026-08-07T07:54:00"/>
    <d v="2026-08-08T01:35:03"/>
    <d v="2026-08-09T04:00:40"/>
    <s v="Phone"/>
    <s v="Low"/>
    <s v="Resolved"/>
    <n v="3"/>
  </r>
  <r>
    <s v="T004236"/>
    <s v="C00641"/>
    <s v="P015"/>
    <x v="66"/>
    <d v="2026-02-27T21:38:00"/>
    <d v="2026-02-28T08:19:29"/>
    <d v="2026-03-01T04:57:57"/>
    <s v="Email"/>
    <s v="Medium"/>
    <s v="Resolved"/>
    <n v="4"/>
  </r>
  <r>
    <s v="T004237"/>
    <s v="C01642"/>
    <s v="P011"/>
    <x v="30"/>
    <d v="2026-04-28T16:08:00"/>
    <d v="2026-04-29T01:50:33"/>
    <d v="2026-04-30T15:38:18"/>
    <s v="Email"/>
    <s v="Medium"/>
    <s v="Resolved"/>
    <n v="4"/>
  </r>
  <r>
    <s v="T004238"/>
    <s v="C02340"/>
    <s v="P016"/>
    <x v="21"/>
    <d v="2026-09-04T05:21:00"/>
    <d v="2026-09-05T04:47:30"/>
    <m/>
    <s v="Email"/>
    <s v="Low"/>
    <s v="Open"/>
    <n v="4"/>
  </r>
  <r>
    <s v="T004239"/>
    <s v="C01205"/>
    <s v="P018"/>
    <x v="32"/>
    <d v="2026-04-05T06:53:00"/>
    <d v="2026-04-06T01:09:50"/>
    <d v="2026-04-06T07:26:25"/>
    <s v="Email"/>
    <s v="Low"/>
    <s v="Resolved"/>
    <n v="4"/>
  </r>
  <r>
    <s v="T004240"/>
    <s v="C00204"/>
    <s v="P009"/>
    <x v="53"/>
    <d v="2026-05-10T20:10:00"/>
    <d v="2026-05-11T18:21:18"/>
    <m/>
    <s v="Chat"/>
    <s v="Low"/>
    <s v="Pending"/>
    <n v="4"/>
  </r>
  <r>
    <s v="T004241"/>
    <s v="C00119"/>
    <s v="P015"/>
    <x v="16"/>
    <d v="2026-07-05T06:43:00"/>
    <d v="2026-07-05T09:28:41"/>
    <m/>
    <s v="Web"/>
    <s v="High"/>
    <s v="Open"/>
    <n v="5"/>
  </r>
  <r>
    <s v="T004242"/>
    <s v="C01037"/>
    <s v="P011"/>
    <x v="78"/>
    <d v="2026-05-05T16:50:00"/>
    <d v="2026-05-05T21:59:08"/>
    <d v="2026-05-06T16:29:51"/>
    <s v="Email"/>
    <s v="Medium"/>
    <s v="Resolved"/>
    <n v="4"/>
  </r>
  <r>
    <s v="T004243"/>
    <s v="C00662"/>
    <s v="P016"/>
    <x v="78"/>
    <d v="2026-08-18T11:53:00"/>
    <d v="2026-08-19T02:59:44"/>
    <m/>
    <s v="Web"/>
    <s v="Low"/>
    <s v="Open"/>
    <n v="2"/>
  </r>
  <r>
    <s v="T004244"/>
    <s v="C01442"/>
    <s v="P004"/>
    <x v="42"/>
    <d v="2026-04-09T05:18:00"/>
    <d v="2026-04-09T15:00:52"/>
    <d v="2026-04-09T15:50:13"/>
    <s v="Chat"/>
    <s v="Medium"/>
    <s v="Resolved"/>
    <n v="5"/>
  </r>
  <r>
    <s v="T004245"/>
    <s v="C00296"/>
    <s v="P015"/>
    <x v="50"/>
    <d v="2026-05-15T08:50:00"/>
    <d v="2026-05-15T12:23:39"/>
    <d v="2026-05-15T14:48:53"/>
    <s v="Email"/>
    <s v="High"/>
    <s v="Resolved"/>
    <n v="4"/>
  </r>
  <r>
    <s v="T004246"/>
    <s v="C00576"/>
    <s v="P012"/>
    <x v="68"/>
    <d v="2026-05-21T17:04:00"/>
    <d v="2026-05-21T23:08:42"/>
    <d v="2026-05-22T11:39:56"/>
    <s v="Chat"/>
    <s v="Medium"/>
    <s v="Resolved"/>
    <n v="3"/>
  </r>
  <r>
    <s v="T004247"/>
    <s v="C01390"/>
    <s v="P010"/>
    <x v="77"/>
    <d v="2026-07-23T19:15:00"/>
    <d v="2026-07-24T07:06:11"/>
    <d v="2026-07-24T12:02:56"/>
    <s v="Chat"/>
    <s v="Medium"/>
    <s v="Resolved"/>
    <n v="4"/>
  </r>
  <r>
    <s v="T004248"/>
    <s v="C00703"/>
    <s v="P008"/>
    <x v="7"/>
    <d v="2026-04-03T00:37:00"/>
    <d v="2026-04-03T01:16:08"/>
    <d v="2026-04-03T06:34:17"/>
    <s v="Phone"/>
    <s v="Critical"/>
    <s v="Resolved"/>
    <n v="5"/>
  </r>
  <r>
    <s v="T004249"/>
    <s v="C00912"/>
    <s v="P015"/>
    <x v="18"/>
    <d v="2026-03-17T21:44:00"/>
    <d v="2026-03-18T00:54:23"/>
    <d v="2026-03-18T20:21:45"/>
    <s v="Phone"/>
    <s v="High"/>
    <s v="Resolved"/>
    <n v="4"/>
  </r>
  <r>
    <s v="T004250"/>
    <s v="C00555"/>
    <s v="P007"/>
    <x v="73"/>
    <d v="2026-04-09T05:40:00"/>
    <d v="2026-04-09T12:30:31"/>
    <m/>
    <s v="Chat"/>
    <s v="Medium"/>
    <s v="Open"/>
    <n v="2"/>
  </r>
  <r>
    <s v="T004251"/>
    <s v="C00129"/>
    <s v="P001"/>
    <x v="78"/>
    <d v="2026-03-05T15:34:00"/>
    <d v="2026-03-06T00:06:46"/>
    <d v="2026-03-06T20:06:20"/>
    <s v="Chat"/>
    <s v="Medium"/>
    <s v="Resolved"/>
    <n v="4"/>
  </r>
  <r>
    <s v="T004252"/>
    <s v="C00863"/>
    <s v="P019"/>
    <x v="43"/>
    <d v="2026-02-23T06:50:00"/>
    <d v="2026-02-23T11:19:46"/>
    <d v="2026-02-24T14:26:00"/>
    <s v="Chat"/>
    <s v="Medium"/>
    <s v="Resolved"/>
    <n v="4"/>
  </r>
  <r>
    <s v="T004253"/>
    <s v="C00825"/>
    <s v="P009"/>
    <x v="33"/>
    <d v="2026-08-12T06:25:00"/>
    <d v="2026-08-12T07:40:00"/>
    <m/>
    <s v="Email"/>
    <s v="High"/>
    <s v="Pending"/>
    <n v="4"/>
  </r>
  <r>
    <s v="T004254"/>
    <s v="C02247"/>
    <s v="P004"/>
    <x v="52"/>
    <d v="2026-04-05T21:20:00"/>
    <d v="2026-04-06T03:37:42"/>
    <d v="2026-04-07T04:17:03"/>
    <s v="Web"/>
    <s v="Medium"/>
    <s v="Resolved"/>
    <n v="3"/>
  </r>
  <r>
    <s v="T004255"/>
    <s v="C02232"/>
    <s v="P005"/>
    <x v="40"/>
    <d v="2026-03-15T16:49:00"/>
    <d v="2026-03-16T02:43:06"/>
    <m/>
    <s v="Email"/>
    <s v="Medium"/>
    <s v="Open"/>
    <n v="4"/>
  </r>
  <r>
    <s v="T004256"/>
    <s v="C01079"/>
    <s v="P017"/>
    <x v="15"/>
    <d v="2026-08-10T21:58:00"/>
    <d v="2026-08-11T17:08:52"/>
    <m/>
    <s v="Chat"/>
    <s v="Low"/>
    <s v="Pending"/>
    <n v="4"/>
  </r>
  <r>
    <s v="T004257"/>
    <s v="C00720"/>
    <s v="P007"/>
    <x v="78"/>
    <d v="2026-08-04T00:30:00"/>
    <d v="2026-08-04T09:57:55"/>
    <d v="2026-08-07T05:33:40"/>
    <s v="Phone"/>
    <s v="Low"/>
    <s v="Resolved"/>
    <n v="4"/>
  </r>
  <r>
    <s v="T004258"/>
    <s v="C01045"/>
    <s v="P006"/>
    <x v="47"/>
    <d v="2026-03-09T06:30:00"/>
    <d v="2026-03-09T10:30:58"/>
    <d v="2026-03-10T02:57:33"/>
    <s v="Email"/>
    <s v="High"/>
    <s v="Resolved"/>
    <n v="4"/>
  </r>
  <r>
    <s v="T004259"/>
    <s v="C01520"/>
    <s v="P010"/>
    <x v="11"/>
    <d v="2026-03-25T01:09:00"/>
    <d v="2026-03-25T09:46:08"/>
    <d v="2026-03-26T11:03:43"/>
    <s v="Chat"/>
    <s v="Medium"/>
    <s v="Resolved"/>
    <n v="5"/>
  </r>
  <r>
    <s v="T004260"/>
    <s v="C00967"/>
    <s v="P001"/>
    <x v="79"/>
    <d v="2026-08-13T11:23:00"/>
    <d v="2026-08-13T21:29:36"/>
    <m/>
    <s v="Email"/>
    <s v="Medium"/>
    <s v="Pending"/>
    <n v="4"/>
  </r>
  <r>
    <s v="T004261"/>
    <s v="C01891"/>
    <s v="P012"/>
    <x v="9"/>
    <d v="2026-03-17T11:04:00"/>
    <d v="2026-03-17T18:07:11"/>
    <d v="2026-03-18T11:20:05"/>
    <s v="Email"/>
    <s v="Medium"/>
    <s v="Resolved"/>
    <n v="5"/>
  </r>
  <r>
    <s v="T004262"/>
    <s v="C02411"/>
    <s v="P001"/>
    <x v="18"/>
    <d v="2026-08-24T23:33:00"/>
    <d v="2026-08-25T00:40:04"/>
    <d v="2026-08-25T15:34:03"/>
    <s v="Chat"/>
    <s v="High"/>
    <s v="Resolved"/>
    <n v="3"/>
  </r>
  <r>
    <s v="T004263"/>
    <s v="C01009"/>
    <s v="P017"/>
    <x v="9"/>
    <d v="2026-06-18T05:32:00"/>
    <d v="2026-06-18T17:41:54"/>
    <d v="2026-06-19T17:17:46"/>
    <s v="Web"/>
    <s v="Medium"/>
    <s v="Resolved"/>
    <n v="2"/>
  </r>
  <r>
    <s v="T004264"/>
    <s v="C00294"/>
    <s v="P009"/>
    <x v="24"/>
    <d v="2026-07-01T15:59:00"/>
    <d v="2026-07-01T23:30:14"/>
    <d v="2026-07-02T08:42:19"/>
    <s v="Email"/>
    <s v="Medium"/>
    <s v="Resolved"/>
    <n v="5"/>
  </r>
  <r>
    <s v="T004265"/>
    <s v="C00303"/>
    <s v="P005"/>
    <x v="45"/>
    <d v="2026-05-26T23:51:00"/>
    <d v="2026-05-27T01:11:45"/>
    <d v="2026-05-27T06:42:34"/>
    <s v="Phone"/>
    <s v="Critical"/>
    <s v="Resolved"/>
    <n v="4"/>
  </r>
  <r>
    <s v="T004266"/>
    <s v="C02180"/>
    <s v="P010"/>
    <x v="23"/>
    <d v="2026-01-09T01:40:00"/>
    <d v="2026-01-09T17:14:44"/>
    <d v="2026-01-12T03:22:13"/>
    <s v="Chat"/>
    <s v="Low"/>
    <s v="Resolved"/>
    <n v="2"/>
  </r>
  <r>
    <s v="T004267"/>
    <s v="C01041"/>
    <s v="P004"/>
    <x v="1"/>
    <d v="2026-08-14T10:41:00"/>
    <d v="2026-08-14T18:56:36"/>
    <m/>
    <s v="Phone"/>
    <s v="Medium"/>
    <s v="Open"/>
    <n v="5"/>
  </r>
  <r>
    <s v="T004268"/>
    <s v="C00818"/>
    <s v="P007"/>
    <x v="55"/>
    <d v="2026-06-03T09:23:00"/>
    <d v="2026-06-03T12:49:41"/>
    <d v="2026-06-03T13:19:41"/>
    <s v="Phone"/>
    <s v="Medium"/>
    <s v="Resolved"/>
    <n v="5"/>
  </r>
  <r>
    <s v="T004269"/>
    <s v="C01549"/>
    <s v="P003"/>
    <x v="52"/>
    <d v="2026-02-17T00:37:00"/>
    <d v="2026-02-17T02:44:51"/>
    <m/>
    <s v="Chat"/>
    <s v="High"/>
    <s v="Open"/>
    <n v="3"/>
  </r>
  <r>
    <s v="T004270"/>
    <s v="C02392"/>
    <s v="P014"/>
    <x v="45"/>
    <d v="2026-08-16T10:06:00"/>
    <d v="2026-08-16T22:15:00"/>
    <d v="2026-08-17T03:35:02"/>
    <s v="Chat"/>
    <s v="Medium"/>
    <s v="Resolved"/>
    <n v="3"/>
  </r>
  <r>
    <s v="T004271"/>
    <s v="C01062"/>
    <s v="P020"/>
    <x v="75"/>
    <d v="2026-03-22T06:05:00"/>
    <d v="2026-03-22T16:31:39"/>
    <d v="2026-03-22T19:50:02"/>
    <s v="Chat"/>
    <s v="Medium"/>
    <s v="Resolved"/>
    <n v="5"/>
  </r>
  <r>
    <s v="T004272"/>
    <s v="C00789"/>
    <s v="P010"/>
    <x v="44"/>
    <d v="2026-04-10T07:21:00"/>
    <d v="2026-04-10T18:39:58"/>
    <d v="2026-04-11T10:51:43"/>
    <s v="Chat"/>
    <s v="Medium"/>
    <s v="Resolved"/>
    <n v="5"/>
  </r>
  <r>
    <s v="T004273"/>
    <s v="C02157"/>
    <s v="P002"/>
    <x v="48"/>
    <d v="2026-06-24T05:06:00"/>
    <d v="2026-06-24T14:27:43"/>
    <d v="2026-06-25T18:13:55"/>
    <s v="Phone"/>
    <s v="Medium"/>
    <s v="Resolved"/>
    <n v="4"/>
  </r>
  <r>
    <s v="T004274"/>
    <s v="C00208"/>
    <s v="P002"/>
    <x v="20"/>
    <d v="2026-03-19T12:28:00"/>
    <d v="2026-03-19T21:10:12"/>
    <m/>
    <s v="Chat"/>
    <s v="Medium"/>
    <s v="Pending"/>
    <n v="3"/>
  </r>
  <r>
    <s v="T004275"/>
    <s v="C02111"/>
    <s v="P017"/>
    <x v="57"/>
    <d v="2026-01-02T09:33:00"/>
    <d v="2026-01-03T09:33:54"/>
    <m/>
    <s v="Phone"/>
    <s v="Low"/>
    <s v="Open"/>
    <n v="3"/>
  </r>
  <r>
    <s v="T004276"/>
    <s v="C01301"/>
    <s v="P007"/>
    <x v="3"/>
    <d v="2026-03-29T17:39:00"/>
    <d v="2026-03-30T04:12:41"/>
    <d v="2026-03-30T12:04:17"/>
    <s v="Email"/>
    <s v="Medium"/>
    <s v="Resolved"/>
    <n v="4"/>
  </r>
  <r>
    <s v="T004277"/>
    <s v="C00051"/>
    <s v="P006"/>
    <x v="54"/>
    <d v="2026-07-06T08:28:00"/>
    <d v="2026-07-06T09:34:21"/>
    <d v="2026-07-06T14:59:53"/>
    <s v="Phone"/>
    <s v="Critical"/>
    <s v="Resolved"/>
    <n v="5"/>
  </r>
  <r>
    <s v="T004278"/>
    <s v="C00570"/>
    <s v="P003"/>
    <x v="39"/>
    <d v="2026-04-26T16:35:00"/>
    <d v="2026-04-27T00:51:06"/>
    <d v="2026-04-27T16:23:29"/>
    <s v="Chat"/>
    <s v="Medium"/>
    <s v="Resolved"/>
    <n v="4"/>
  </r>
  <r>
    <s v="T004279"/>
    <s v="C01699"/>
    <s v="P014"/>
    <x v="41"/>
    <d v="2026-07-14T12:39:00"/>
    <d v="2026-07-14T23:19:56"/>
    <d v="2026-07-16T21:07:54"/>
    <s v="Email"/>
    <s v="Medium"/>
    <s v="Resolved"/>
    <n v="5"/>
  </r>
  <r>
    <s v="T004280"/>
    <s v="C01883"/>
    <s v="P002"/>
    <x v="57"/>
    <d v="2026-01-20T08:26:00"/>
    <d v="2026-01-20T13:31:56"/>
    <d v="2026-01-21T13:37:50"/>
    <s v="Chat"/>
    <s v="Medium"/>
    <s v="Resolved"/>
    <n v="5"/>
  </r>
  <r>
    <s v="T004281"/>
    <s v="C00490"/>
    <s v="P019"/>
    <x v="38"/>
    <d v="2026-03-12T19:45:00"/>
    <d v="2026-03-12T22:26:04"/>
    <d v="2026-03-13T09:24:45"/>
    <s v="Phone"/>
    <s v="High"/>
    <s v="Resolved"/>
    <n v="4"/>
  </r>
  <r>
    <s v="T004282"/>
    <s v="C01644"/>
    <s v="P005"/>
    <x v="6"/>
    <d v="2026-03-06T17:40:00"/>
    <d v="2026-03-06T21:45:41"/>
    <m/>
    <s v="Chat"/>
    <s v="Medium"/>
    <s v="Open"/>
    <n v="4"/>
  </r>
  <r>
    <s v="T004283"/>
    <s v="C02474"/>
    <s v="P002"/>
    <x v="40"/>
    <d v="2026-01-18T12:37:00"/>
    <d v="2026-01-18T14:37:03"/>
    <d v="2026-01-19T10:45:12"/>
    <s v="Chat"/>
    <s v="High"/>
    <s v="Resolved"/>
    <n v="4"/>
  </r>
  <r>
    <s v="T004284"/>
    <s v="C01717"/>
    <s v="P015"/>
    <x v="21"/>
    <d v="2026-06-26T12:49:00"/>
    <d v="2026-06-26T21:24:18"/>
    <d v="2026-06-27T00:13:51"/>
    <s v="Phone"/>
    <s v="Medium"/>
    <s v="Resolved"/>
    <n v="4"/>
  </r>
  <r>
    <s v="T004285"/>
    <s v="C01757"/>
    <s v="P008"/>
    <x v="61"/>
    <d v="2026-02-27T18:19:00"/>
    <d v="2026-02-28T04:29:07"/>
    <d v="2026-02-28T21:58:30"/>
    <s v="Web"/>
    <s v="Medium"/>
    <s v="Resolved"/>
    <n v="3"/>
  </r>
  <r>
    <s v="T004286"/>
    <s v="C00484"/>
    <s v="P014"/>
    <x v="0"/>
    <d v="2026-05-09T18:28:00"/>
    <d v="2026-05-09T20:06:20"/>
    <m/>
    <s v="Email"/>
    <s v="Critical"/>
    <s v="Open"/>
    <n v="3"/>
  </r>
  <r>
    <s v="T004287"/>
    <s v="C01594"/>
    <s v="P001"/>
    <x v="20"/>
    <d v="2026-09-28T17:05:00"/>
    <d v="2026-09-28T19:57:56"/>
    <m/>
    <s v="Email"/>
    <s v="High"/>
    <s v="Open"/>
    <n v="3"/>
  </r>
  <r>
    <s v="T004288"/>
    <s v="C01772"/>
    <s v="P018"/>
    <x v="49"/>
    <d v="2026-03-09T02:44:00"/>
    <d v="2026-03-09T09:36:14"/>
    <d v="2026-03-11T00:14:32"/>
    <s v="Web"/>
    <s v="Medium"/>
    <s v="Resolved"/>
    <n v="3"/>
  </r>
  <r>
    <s v="T004289"/>
    <s v="C00277"/>
    <s v="P007"/>
    <x v="70"/>
    <d v="2026-02-23T05:31:00"/>
    <d v="2026-02-23T13:18:37"/>
    <d v="2026-02-24T12:18:01"/>
    <s v="Email"/>
    <s v="Medium"/>
    <s v="Resolved"/>
    <n v="4"/>
  </r>
  <r>
    <s v="T004290"/>
    <s v="C00779"/>
    <s v="P016"/>
    <x v="62"/>
    <d v="2026-09-12T09:42:00"/>
    <d v="2026-09-12T18:22:39"/>
    <d v="2026-09-13T21:39:59"/>
    <s v="Phone"/>
    <s v="Medium"/>
    <s v="Resolved"/>
    <n v="3"/>
  </r>
  <r>
    <s v="T004291"/>
    <s v="C02207"/>
    <s v="P019"/>
    <x v="3"/>
    <d v="2026-04-08T13:48:00"/>
    <d v="2026-04-09T02:50:48"/>
    <m/>
    <s v="Chat"/>
    <s v="Medium"/>
    <s v="Pending"/>
    <n v="4"/>
  </r>
  <r>
    <s v="T004292"/>
    <s v="C02497"/>
    <s v="P011"/>
    <x v="29"/>
    <d v="2026-03-22T09:28:00"/>
    <d v="2026-03-22T17:29:25"/>
    <d v="2026-03-23T21:28:19"/>
    <s v="Email"/>
    <s v="Medium"/>
    <s v="Resolved"/>
    <n v="2"/>
  </r>
  <r>
    <s v="T004293"/>
    <s v="C00434"/>
    <s v="P007"/>
    <x v="78"/>
    <d v="2026-07-16T19:53:00"/>
    <d v="2026-07-16T21:44:04"/>
    <m/>
    <s v="Phone"/>
    <s v="High"/>
    <s v="Open"/>
    <n v="5"/>
  </r>
  <r>
    <s v="T004294"/>
    <s v="C01830"/>
    <s v="P007"/>
    <x v="16"/>
    <d v="2026-02-05T08:26:00"/>
    <d v="2026-02-05T09:34:07"/>
    <d v="2026-02-05T16:29:52"/>
    <s v="Phone"/>
    <s v="Critical"/>
    <s v="Resolved"/>
    <n v="3"/>
  </r>
  <r>
    <s v="T004295"/>
    <s v="C01255"/>
    <s v="P014"/>
    <x v="55"/>
    <d v="2026-04-14T13:03:00"/>
    <d v="2026-04-14T21:17:14"/>
    <d v="2026-04-15T08:53:42"/>
    <s v="Email"/>
    <s v="Medium"/>
    <s v="Resolved"/>
    <n v="4"/>
  </r>
  <r>
    <s v="T004296"/>
    <s v="C01477"/>
    <s v="P001"/>
    <x v="76"/>
    <d v="2026-02-24T16:45:00"/>
    <d v="2026-02-25T00:38:40"/>
    <d v="2026-02-25T08:37:08"/>
    <s v="Email"/>
    <s v="Medium"/>
    <s v="Resolved"/>
    <n v="3"/>
  </r>
  <r>
    <s v="T004297"/>
    <s v="C01278"/>
    <s v="P003"/>
    <x v="39"/>
    <d v="2026-09-01T09:03:00"/>
    <d v="2026-09-01T16:18:05"/>
    <d v="2026-09-02T09:53:39"/>
    <s v="Phone"/>
    <s v="Medium"/>
    <s v="Resolved"/>
    <n v="4"/>
  </r>
  <r>
    <s v="T004298"/>
    <s v="C02168"/>
    <s v="P013"/>
    <x v="59"/>
    <d v="2026-03-22T13:22:00"/>
    <d v="2026-03-22T18:32:28"/>
    <d v="2026-03-23T02:28:42"/>
    <s v="Chat"/>
    <s v="High"/>
    <s v="Resolved"/>
    <n v="5"/>
  </r>
  <r>
    <s v="T004299"/>
    <s v="C01113"/>
    <s v="P001"/>
    <x v="78"/>
    <d v="2026-06-04T17:26:00"/>
    <d v="2026-06-04T19:54:13"/>
    <d v="2026-06-05T04:00:00"/>
    <s v="Email"/>
    <s v="High"/>
    <s v="Resolved"/>
    <n v="5"/>
  </r>
  <r>
    <s v="T004300"/>
    <s v="C01474"/>
    <s v="P006"/>
    <x v="26"/>
    <d v="2026-05-23T09:15:00"/>
    <d v="2026-05-23T10:38:17"/>
    <d v="2026-05-24T02:35:32"/>
    <s v="Email"/>
    <s v="High"/>
    <s v="Resolved"/>
    <n v="3"/>
  </r>
  <r>
    <s v="T004301"/>
    <s v="C01674"/>
    <s v="P013"/>
    <x v="13"/>
    <d v="2026-05-15T23:18:00"/>
    <d v="2026-05-16T05:37:15"/>
    <d v="2026-05-17T02:04:23"/>
    <s v="Chat"/>
    <s v="Medium"/>
    <s v="Resolved"/>
    <n v="4"/>
  </r>
  <r>
    <s v="T004302"/>
    <s v="C01382"/>
    <s v="P006"/>
    <x v="18"/>
    <d v="2026-01-19T12:52:00"/>
    <d v="2026-01-19T15:21:07"/>
    <d v="2026-01-20T00:48:19"/>
    <s v="Chat"/>
    <s v="High"/>
    <s v="Resolved"/>
    <n v="4"/>
  </r>
  <r>
    <s v="T004303"/>
    <s v="C02200"/>
    <s v="P019"/>
    <x v="55"/>
    <d v="2026-03-13T18:52:00"/>
    <d v="2026-03-14T04:53:30"/>
    <m/>
    <s v="Phone"/>
    <s v="Low"/>
    <s v="Open"/>
    <n v="2"/>
  </r>
  <r>
    <s v="T004304"/>
    <s v="C00594"/>
    <s v="P020"/>
    <x v="59"/>
    <d v="2026-08-22T16:54:00"/>
    <d v="2026-08-23T00:22:17"/>
    <m/>
    <s v="Phone"/>
    <s v="Medium"/>
    <s v="Open"/>
    <n v="5"/>
  </r>
  <r>
    <s v="T004305"/>
    <s v="C02371"/>
    <s v="P001"/>
    <x v="22"/>
    <d v="2026-05-30T19:32:00"/>
    <d v="2026-05-31T08:03:02"/>
    <d v="2026-05-31T18:16:10"/>
    <s v="Chat"/>
    <s v="Medium"/>
    <s v="Resolved"/>
    <n v="5"/>
  </r>
  <r>
    <s v="T004306"/>
    <s v="C01696"/>
    <s v="P004"/>
    <x v="41"/>
    <d v="2026-08-28T16:12:00"/>
    <d v="2026-08-28T20:38:32"/>
    <d v="2026-08-29T03:17:00"/>
    <s v="Chat"/>
    <s v="Medium"/>
    <s v="Resolved"/>
    <n v="5"/>
  </r>
  <r>
    <s v="T004307"/>
    <s v="C02401"/>
    <s v="P019"/>
    <x v="2"/>
    <d v="2026-06-02T12:55:00"/>
    <d v="2026-06-02T17:02:13"/>
    <d v="2026-06-03T09:13:25"/>
    <s v="Chat"/>
    <s v="Medium"/>
    <s v="Resolved"/>
    <n v="3"/>
  </r>
  <r>
    <s v="T004308"/>
    <s v="C00937"/>
    <s v="P001"/>
    <x v="43"/>
    <d v="2026-03-28T18:15:00"/>
    <d v="2026-03-29T04:20:16"/>
    <d v="2026-03-29T21:57:52"/>
    <s v="Chat"/>
    <s v="Medium"/>
    <s v="Resolved"/>
    <n v="5"/>
  </r>
  <r>
    <s v="T004309"/>
    <s v="C01198"/>
    <s v="P010"/>
    <x v="15"/>
    <d v="2026-04-05T11:11:00"/>
    <d v="2026-04-05T13:58:21"/>
    <d v="2026-04-05T14:28:21"/>
    <s v="Web"/>
    <s v="High"/>
    <s v="Resolved"/>
    <n v="4"/>
  </r>
  <r>
    <s v="T004310"/>
    <s v="C00108"/>
    <s v="P019"/>
    <x v="7"/>
    <d v="2026-07-31T20:26:00"/>
    <d v="2026-08-01T03:21:53"/>
    <d v="2026-08-01T17:44:50"/>
    <s v="Email"/>
    <s v="Medium"/>
    <s v="Resolved"/>
    <n v="4"/>
  </r>
  <r>
    <s v="T004311"/>
    <s v="C02310"/>
    <s v="P012"/>
    <x v="19"/>
    <d v="2026-03-06T12:02:00"/>
    <d v="2026-03-06T23:03:26"/>
    <d v="2026-03-07T16:10:38"/>
    <s v="Chat"/>
    <s v="Medium"/>
    <s v="Resolved"/>
    <n v="3"/>
  </r>
  <r>
    <s v="T004312"/>
    <s v="C02041"/>
    <s v="P007"/>
    <x v="53"/>
    <d v="2026-06-13T17:44:00"/>
    <d v="2026-06-13T20:09:04"/>
    <d v="2026-06-13T22:15:24"/>
    <s v="Email"/>
    <s v="High"/>
    <s v="Resolved"/>
    <n v="4"/>
  </r>
  <r>
    <s v="T004313"/>
    <s v="C00741"/>
    <s v="P001"/>
    <x v="36"/>
    <d v="2026-09-13T04:57:00"/>
    <d v="2026-09-13T13:05:12"/>
    <d v="2026-09-14T11:52:58"/>
    <s v="Phone"/>
    <s v="Low"/>
    <s v="Resolved"/>
    <n v="2"/>
  </r>
  <r>
    <s v="T004314"/>
    <s v="C00130"/>
    <s v="P008"/>
    <x v="12"/>
    <d v="2026-08-19T04:19:00"/>
    <d v="2026-08-19T14:33:31"/>
    <d v="2026-08-19T15:03:31"/>
    <s v="Phone"/>
    <s v="Medium"/>
    <s v="Resolved"/>
    <n v="3"/>
  </r>
  <r>
    <s v="T004315"/>
    <s v="C01743"/>
    <s v="P011"/>
    <x v="54"/>
    <d v="2026-04-16T13:33:00"/>
    <d v="2026-04-16T21:22:48"/>
    <d v="2026-04-17T23:12:11"/>
    <s v="Email"/>
    <s v="Medium"/>
    <s v="Resolved"/>
    <n v="5"/>
  </r>
  <r>
    <s v="T004316"/>
    <s v="C01681"/>
    <s v="P002"/>
    <x v="61"/>
    <d v="2026-03-17T20:19:00"/>
    <d v="2026-03-18T13:35:50"/>
    <d v="2026-03-19T02:44:54"/>
    <s v="Phone"/>
    <s v="Low"/>
    <s v="Resolved"/>
    <n v="5"/>
  </r>
  <r>
    <s v="T004317"/>
    <s v="C01320"/>
    <s v="P011"/>
    <x v="76"/>
    <d v="2026-06-19T17:36:00"/>
    <d v="2026-06-19T18:33:11"/>
    <d v="2026-06-20T03:26:10"/>
    <s v="Chat"/>
    <s v="High"/>
    <s v="Resolved"/>
    <n v="2"/>
  </r>
  <r>
    <s v="T004318"/>
    <s v="C00392"/>
    <s v="P009"/>
    <x v="18"/>
    <d v="2026-06-16T07:58:00"/>
    <d v="2026-06-16T13:09:55"/>
    <m/>
    <s v="Web"/>
    <s v="Medium"/>
    <s v="Pending"/>
    <n v="4"/>
  </r>
  <r>
    <s v="T004319"/>
    <s v="C02296"/>
    <s v="P007"/>
    <x v="18"/>
    <d v="2026-07-17T20:32:00"/>
    <d v="2026-07-18T03:58:34"/>
    <m/>
    <s v="Phone"/>
    <s v="Medium"/>
    <s v="Escalated"/>
    <n v="3"/>
  </r>
  <r>
    <s v="T004320"/>
    <s v="C01082"/>
    <s v="P020"/>
    <x v="62"/>
    <d v="2026-01-20T15:59:00"/>
    <d v="2026-01-20T21:00:09"/>
    <d v="2026-01-22T11:40:11"/>
    <s v="Phone"/>
    <s v="Medium"/>
    <s v="Resolved"/>
    <n v="3"/>
  </r>
  <r>
    <s v="T004321"/>
    <s v="C01812"/>
    <s v="P018"/>
    <x v="11"/>
    <d v="2026-05-28T13:21:00"/>
    <d v="2026-05-29T00:01:32"/>
    <d v="2026-05-29T19:13:29"/>
    <s v="Email"/>
    <s v="Medium"/>
    <s v="Resolved"/>
    <n v="3"/>
  </r>
  <r>
    <s v="T004322"/>
    <s v="C02148"/>
    <s v="P014"/>
    <x v="36"/>
    <d v="2026-01-03T23:46:00"/>
    <d v="2026-01-04T07:35:12"/>
    <d v="2026-01-05T04:47:58"/>
    <s v="Web"/>
    <s v="Medium"/>
    <s v="Resolved"/>
    <n v="5"/>
  </r>
  <r>
    <s v="T004323"/>
    <s v="C01371"/>
    <s v="P012"/>
    <x v="75"/>
    <d v="2026-09-28T18:41:00"/>
    <d v="2026-09-28T21:25:52"/>
    <m/>
    <s v="Phone"/>
    <s v="High"/>
    <s v="Open"/>
    <n v="5"/>
  </r>
  <r>
    <s v="T004324"/>
    <s v="C00237"/>
    <s v="P010"/>
    <x v="51"/>
    <d v="2026-08-27T07:04:00"/>
    <d v="2026-08-27T17:47:43"/>
    <d v="2026-08-28T21:11:33"/>
    <s v="Phone"/>
    <s v="Medium"/>
    <s v="Resolved"/>
    <n v="4"/>
  </r>
  <r>
    <s v="T004325"/>
    <s v="C02220"/>
    <s v="P002"/>
    <x v="6"/>
    <d v="2026-07-21T01:33:00"/>
    <d v="2026-07-21T07:55:01"/>
    <m/>
    <s v="Phone"/>
    <s v="Medium"/>
    <s v="Escalated"/>
    <n v="5"/>
  </r>
  <r>
    <s v="T004326"/>
    <s v="C01668"/>
    <s v="P007"/>
    <x v="47"/>
    <d v="2026-03-22T06:29:00"/>
    <d v="2026-03-22T15:33:47"/>
    <d v="2026-03-23T13:59:56"/>
    <s v="Phone"/>
    <s v="Medium"/>
    <s v="Resolved"/>
    <n v="5"/>
  </r>
  <r>
    <s v="T004327"/>
    <s v="C02236"/>
    <s v="P001"/>
    <x v="56"/>
    <d v="2026-07-23T04:14:00"/>
    <d v="2026-07-23T22:14:18"/>
    <d v="2026-07-24T06:50:21"/>
    <s v="Chat"/>
    <s v="Low"/>
    <s v="Resolved"/>
    <n v="3"/>
  </r>
  <r>
    <s v="T004328"/>
    <s v="C01532"/>
    <s v="P008"/>
    <x v="19"/>
    <d v="2026-05-02T04:22:00"/>
    <d v="2026-05-03T03:39:20"/>
    <m/>
    <s v="Email"/>
    <s v="Low"/>
    <s v="Open"/>
    <n v="4"/>
  </r>
  <r>
    <s v="T004329"/>
    <s v="C02269"/>
    <s v="P010"/>
    <x v="23"/>
    <d v="2026-06-27T12:32:00"/>
    <d v="2026-06-27T15:59:35"/>
    <m/>
    <s v="Chat"/>
    <s v="High"/>
    <s v="Open"/>
    <n v="4"/>
  </r>
  <r>
    <s v="T004330"/>
    <s v="C02169"/>
    <s v="P013"/>
    <x v="21"/>
    <d v="2026-03-05T23:37:00"/>
    <d v="2026-03-06T09:22:17"/>
    <d v="2026-03-06T22:42:20"/>
    <s v="Email"/>
    <s v="Medium"/>
    <s v="Resolved"/>
    <n v="3"/>
  </r>
  <r>
    <s v="T004331"/>
    <s v="C00540"/>
    <s v="P008"/>
    <x v="33"/>
    <d v="2026-05-10T15:34:00"/>
    <d v="2026-05-10T18:01:55"/>
    <d v="2026-05-10T18:32:18"/>
    <s v="Email"/>
    <s v="High"/>
    <s v="Resolved"/>
    <n v="5"/>
  </r>
  <r>
    <s v="T004332"/>
    <s v="C00432"/>
    <s v="P006"/>
    <x v="22"/>
    <d v="2026-08-28T10:14:00"/>
    <d v="2026-08-28T16:39:58"/>
    <m/>
    <s v="Email"/>
    <s v="Medium"/>
    <s v="Pending"/>
    <n v="5"/>
  </r>
  <r>
    <s v="T004333"/>
    <s v="C00401"/>
    <s v="P015"/>
    <x v="69"/>
    <d v="2026-02-21T05:57:00"/>
    <d v="2026-02-21T13:41:53"/>
    <m/>
    <s v="Chat"/>
    <s v="Medium"/>
    <s v="Escalated"/>
    <n v="4"/>
  </r>
  <r>
    <s v="T004334"/>
    <s v="C02000"/>
    <s v="P004"/>
    <x v="37"/>
    <d v="2026-04-15T18:48:00"/>
    <d v="2026-04-16T04:32:17"/>
    <d v="2026-04-16T09:43:16"/>
    <s v="Phone"/>
    <s v="Medium"/>
    <s v="Resolved"/>
    <n v="5"/>
  </r>
  <r>
    <s v="T004335"/>
    <s v="C00601"/>
    <s v="P003"/>
    <x v="9"/>
    <d v="2026-03-21T13:10:00"/>
    <d v="2026-03-21T22:14:04"/>
    <d v="2026-03-22T18:37:08"/>
    <s v="Phone"/>
    <s v="Medium"/>
    <s v="Resolved"/>
    <n v="4"/>
  </r>
  <r>
    <s v="T004336"/>
    <s v="C01126"/>
    <s v="P014"/>
    <x v="42"/>
    <d v="2026-02-18T01:10:00"/>
    <d v="2026-02-18T02:26:22"/>
    <d v="2026-02-18T06:58:09"/>
    <s v="Phone"/>
    <s v="Critical"/>
    <s v="Resolved"/>
    <n v="3"/>
  </r>
  <r>
    <s v="T004337"/>
    <s v="C01970"/>
    <s v="P012"/>
    <x v="36"/>
    <d v="2026-04-19T11:11:00"/>
    <d v="2026-04-19T16:49:53"/>
    <d v="2026-04-20T14:17:18"/>
    <s v="Email"/>
    <s v="Medium"/>
    <s v="Resolved"/>
    <n v="3"/>
  </r>
  <r>
    <s v="T004338"/>
    <s v="C01072"/>
    <s v="P018"/>
    <x v="68"/>
    <d v="2026-06-15T04:19:00"/>
    <d v="2026-06-15T05:55:14"/>
    <d v="2026-06-15T13:19:43"/>
    <s v="Phone"/>
    <s v="High"/>
    <s v="Resolved"/>
    <n v="3"/>
  </r>
  <r>
    <s v="T004339"/>
    <s v="C00155"/>
    <s v="P015"/>
    <x v="67"/>
    <d v="2026-01-15T11:57:00"/>
    <d v="2026-01-15T18:36:44"/>
    <d v="2026-01-17T02:40:58"/>
    <s v="Web"/>
    <s v="Medium"/>
    <s v="Resolved"/>
    <n v="4"/>
  </r>
  <r>
    <s v="T004340"/>
    <s v="C00905"/>
    <s v="P019"/>
    <x v="0"/>
    <d v="2026-02-26T01:30:00"/>
    <d v="2026-02-26T07:40:54"/>
    <d v="2026-02-26T20:34:19"/>
    <s v="Phone"/>
    <s v="Medium"/>
    <s v="Resolved"/>
    <n v="5"/>
  </r>
  <r>
    <s v="T004341"/>
    <s v="C00237"/>
    <s v="P014"/>
    <x v="69"/>
    <d v="2026-08-12T05:07:00"/>
    <d v="2026-08-12T10:28:50"/>
    <d v="2026-08-13T14:47:14"/>
    <s v="Email"/>
    <s v="Medium"/>
    <s v="Resolved"/>
    <n v="5"/>
  </r>
  <r>
    <s v="T004342"/>
    <s v="C00964"/>
    <s v="P017"/>
    <x v="45"/>
    <d v="2026-03-13T19:34:00"/>
    <d v="2026-03-14T02:58:59"/>
    <d v="2026-03-14T20:14:53"/>
    <s v="Web"/>
    <s v="Medium"/>
    <s v="Resolved"/>
    <n v="5"/>
  </r>
  <r>
    <s v="T004343"/>
    <s v="C01842"/>
    <s v="P004"/>
    <x v="67"/>
    <d v="2026-04-02T04:03:00"/>
    <d v="2026-04-02T08:28:38"/>
    <m/>
    <s v="Chat"/>
    <s v="Medium"/>
    <s v="Escalated"/>
    <n v="5"/>
  </r>
  <r>
    <s v="T004344"/>
    <s v="C01300"/>
    <s v="P011"/>
    <x v="74"/>
    <d v="2026-07-03T02:33:00"/>
    <d v="2026-07-03T08:59:38"/>
    <d v="2026-07-05T01:57:34"/>
    <s v="Chat"/>
    <s v="Medium"/>
    <s v="Resolved"/>
    <n v="4"/>
  </r>
  <r>
    <s v="T004345"/>
    <s v="C01688"/>
    <s v="P019"/>
    <x v="72"/>
    <d v="2026-07-23T05:18:00"/>
    <d v="2026-07-23T07:17:09"/>
    <m/>
    <s v="Email"/>
    <s v="High"/>
    <s v="Pending"/>
    <n v="5"/>
  </r>
  <r>
    <s v="T004346"/>
    <s v="C00267"/>
    <s v="P016"/>
    <x v="29"/>
    <d v="2026-09-19T22:09:00"/>
    <d v="2026-09-20T02:52:55"/>
    <d v="2026-09-20T19:50:22"/>
    <s v="Phone"/>
    <s v="Medium"/>
    <s v="Resolved"/>
    <n v="4"/>
  </r>
  <r>
    <s v="T004347"/>
    <s v="C01876"/>
    <s v="P009"/>
    <x v="71"/>
    <d v="2026-02-13T22:45:00"/>
    <d v="2026-02-14T09:00:11"/>
    <m/>
    <s v="Phone"/>
    <s v="Low"/>
    <s v="Pending"/>
    <n v="3"/>
  </r>
  <r>
    <s v="T004348"/>
    <s v="C01063"/>
    <s v="P019"/>
    <x v="63"/>
    <d v="2026-07-26T15:55:00"/>
    <d v="2026-07-26T21:10:25"/>
    <d v="2026-07-27T15:44:53"/>
    <s v="Phone"/>
    <s v="Medium"/>
    <s v="Resolved"/>
    <n v="3"/>
  </r>
  <r>
    <s v="T004349"/>
    <s v="C00718"/>
    <s v="P007"/>
    <x v="79"/>
    <d v="2026-07-17T18:43:00"/>
    <d v="2026-07-17T19:53:50"/>
    <d v="2026-07-18T00:51:31"/>
    <s v="Email"/>
    <s v="Critical"/>
    <s v="Resolved"/>
    <n v="4"/>
  </r>
  <r>
    <s v="T004350"/>
    <s v="C01630"/>
    <s v="P001"/>
    <x v="27"/>
    <d v="2026-02-03T21:49:00"/>
    <d v="2026-02-04T14:02:13"/>
    <m/>
    <s v="Email"/>
    <s v="Low"/>
    <s v="Pending"/>
    <n v="3"/>
  </r>
  <r>
    <s v="T004351"/>
    <s v="C00338"/>
    <s v="P016"/>
    <x v="47"/>
    <d v="2026-08-28T07:06:00"/>
    <d v="2026-08-28T15:24:40"/>
    <d v="2026-08-29T06:58:48"/>
    <s v="Web"/>
    <s v="Medium"/>
    <s v="Resolved"/>
    <n v="4"/>
  </r>
  <r>
    <s v="T004352"/>
    <s v="C01246"/>
    <s v="P009"/>
    <x v="8"/>
    <d v="2026-03-27T09:48:00"/>
    <d v="2026-03-27T17:13:35"/>
    <d v="2026-03-28T13:10:48"/>
    <s v="Phone"/>
    <s v="Medium"/>
    <s v="Resolved"/>
    <n v="4"/>
  </r>
  <r>
    <s v="T004353"/>
    <s v="C01056"/>
    <s v="P001"/>
    <x v="40"/>
    <d v="2026-04-26T00:40:00"/>
    <d v="2026-04-26T10:26:49"/>
    <m/>
    <s v="Phone"/>
    <s v="Medium"/>
    <s v="Pending"/>
    <n v="5"/>
  </r>
  <r>
    <s v="T004354"/>
    <s v="C00415"/>
    <s v="P005"/>
    <x v="61"/>
    <d v="2026-08-06T12:36:00"/>
    <d v="2026-08-06T22:00:14"/>
    <d v="2026-08-07T18:52:22"/>
    <s v="Phone"/>
    <s v="Medium"/>
    <s v="Resolved"/>
    <n v="4"/>
  </r>
  <r>
    <s v="T004355"/>
    <s v="C02381"/>
    <s v="P002"/>
    <x v="26"/>
    <d v="2026-05-24T22:13:00"/>
    <d v="2026-05-24T23:24:09"/>
    <d v="2026-05-25T05:08:36"/>
    <s v="Email"/>
    <s v="Critical"/>
    <s v="Resolved"/>
    <n v="5"/>
  </r>
  <r>
    <s v="T004356"/>
    <s v="C00908"/>
    <s v="P020"/>
    <x v="70"/>
    <d v="2026-03-17T00:39:00"/>
    <d v="2026-03-17T08:07:46"/>
    <d v="2026-03-17T10:34:51"/>
    <s v="Chat"/>
    <s v="Medium"/>
    <s v="Resolved"/>
    <n v="4"/>
  </r>
  <r>
    <s v="T004357"/>
    <s v="C00102"/>
    <s v="P017"/>
    <x v="78"/>
    <d v="2026-03-29T17:04:00"/>
    <d v="2026-03-30T00:57:55"/>
    <d v="2026-03-30T21:23:05"/>
    <s v="Email"/>
    <s v="Medium"/>
    <s v="Resolved"/>
    <n v="3"/>
  </r>
  <r>
    <s v="T004358"/>
    <s v="C01108"/>
    <s v="P019"/>
    <x v="71"/>
    <d v="2026-07-22T11:10:00"/>
    <d v="2026-07-22T15:51:49"/>
    <m/>
    <s v="Chat"/>
    <s v="Medium"/>
    <s v="Open"/>
    <n v="5"/>
  </r>
  <r>
    <s v="T004359"/>
    <s v="C02417"/>
    <s v="P004"/>
    <x v="33"/>
    <d v="2026-02-20T23:09:00"/>
    <d v="2026-02-21T12:43:30"/>
    <m/>
    <s v="Email"/>
    <s v="Low"/>
    <s v="Pending"/>
    <n v="5"/>
  </r>
  <r>
    <s v="T004360"/>
    <s v="C01673"/>
    <s v="P017"/>
    <x v="33"/>
    <d v="2026-05-09T14:10:00"/>
    <d v="2026-05-09T17:56:18"/>
    <d v="2026-05-10T02:32:05"/>
    <s v="Chat"/>
    <s v="High"/>
    <s v="Resolved"/>
    <n v="4"/>
  </r>
  <r>
    <s v="T004361"/>
    <s v="C01592"/>
    <s v="P012"/>
    <x v="71"/>
    <d v="2026-07-24T09:43:00"/>
    <d v="2026-07-24T16:10:07"/>
    <d v="2026-07-25T03:40:32"/>
    <s v="Chat"/>
    <s v="Medium"/>
    <s v="Resolved"/>
    <n v="4"/>
  </r>
  <r>
    <s v="T004362"/>
    <s v="C02252"/>
    <s v="P006"/>
    <x v="17"/>
    <d v="2026-08-30T02:24:00"/>
    <d v="2026-08-30T05:07:54"/>
    <d v="2026-08-30T10:51:26"/>
    <s v="Phone"/>
    <s v="High"/>
    <s v="Resolved"/>
    <n v="5"/>
  </r>
  <r>
    <s v="T004363"/>
    <s v="C00210"/>
    <s v="P014"/>
    <x v="71"/>
    <d v="2026-08-14T13:27:00"/>
    <d v="2026-08-14T17:04:36"/>
    <m/>
    <s v="Email"/>
    <s v="High"/>
    <s v="Pending"/>
    <n v="4"/>
  </r>
  <r>
    <s v="T004364"/>
    <s v="C01376"/>
    <s v="P020"/>
    <x v="54"/>
    <d v="2026-04-09T23:32:00"/>
    <d v="2026-04-10T08:11:28"/>
    <d v="2026-04-11T02:07:04"/>
    <s v="Phone"/>
    <s v="Medium"/>
    <s v="Resolved"/>
    <n v="5"/>
  </r>
  <r>
    <s v="T004365"/>
    <s v="C00803"/>
    <s v="P010"/>
    <x v="69"/>
    <d v="2026-02-24T00:18:00"/>
    <d v="2026-02-24T01:18:05"/>
    <d v="2026-02-24T05:05:18"/>
    <s v="Email"/>
    <s v="Critical"/>
    <s v="Resolved"/>
    <n v="5"/>
  </r>
  <r>
    <s v="T004366"/>
    <s v="C01691"/>
    <s v="P001"/>
    <x v="41"/>
    <d v="2026-09-13T00:06:00"/>
    <d v="2026-09-13T01:00:48"/>
    <m/>
    <s v="Web"/>
    <s v="Critical"/>
    <s v="Escalated"/>
    <n v="5"/>
  </r>
  <r>
    <s v="T004367"/>
    <s v="C02132"/>
    <s v="P017"/>
    <x v="26"/>
    <d v="2026-06-13T21:22:00"/>
    <d v="2026-06-14T01:12:48"/>
    <m/>
    <s v="Chat"/>
    <s v="High"/>
    <s v="Open"/>
    <n v="3"/>
  </r>
  <r>
    <s v="T004368"/>
    <s v="C00193"/>
    <s v="P004"/>
    <x v="28"/>
    <d v="2026-04-22T06:25:00"/>
    <d v="2026-04-22T12:33:02"/>
    <m/>
    <s v="Email"/>
    <s v="Medium"/>
    <s v="Open"/>
    <n v="4"/>
  </r>
  <r>
    <s v="T004369"/>
    <s v="C00396"/>
    <s v="P004"/>
    <x v="12"/>
    <d v="2026-09-04T14:35:00"/>
    <d v="2026-09-04T23:27:40"/>
    <d v="2026-09-05T17:55:16"/>
    <s v="Phone"/>
    <s v="Medium"/>
    <s v="Resolved"/>
    <n v="4"/>
  </r>
  <r>
    <s v="T004370"/>
    <s v="C02387"/>
    <s v="P013"/>
    <x v="38"/>
    <d v="2026-07-18T14:46:00"/>
    <d v="2026-07-19T06:58:08"/>
    <d v="2026-07-20T04:47:58"/>
    <s v="Email"/>
    <s v="Low"/>
    <s v="Resolved"/>
    <n v="3"/>
  </r>
  <r>
    <s v="T004371"/>
    <s v="C01230"/>
    <s v="P016"/>
    <x v="22"/>
    <d v="2026-05-11T11:31:00"/>
    <d v="2026-05-11T15:04:31"/>
    <d v="2026-05-12T03:24:18"/>
    <s v="Chat"/>
    <s v="High"/>
    <s v="Resolved"/>
    <n v="4"/>
  </r>
  <r>
    <s v="T004372"/>
    <s v="C00789"/>
    <s v="P016"/>
    <x v="65"/>
    <d v="2026-02-23T11:56:00"/>
    <d v="2026-02-23T21:39:56"/>
    <d v="2026-02-23T22:09:56"/>
    <s v="Phone"/>
    <s v="Medium"/>
    <s v="Resolved"/>
    <n v="4"/>
  </r>
  <r>
    <s v="T004373"/>
    <s v="C00381"/>
    <s v="P018"/>
    <x v="20"/>
    <d v="2026-01-23T16:30:00"/>
    <d v="2026-01-23T19:36:35"/>
    <m/>
    <s v="Chat"/>
    <s v="High"/>
    <s v="Open"/>
    <n v="4"/>
  </r>
  <r>
    <s v="T004374"/>
    <s v="C00886"/>
    <s v="P018"/>
    <x v="39"/>
    <d v="2026-05-25T05:44:00"/>
    <d v="2026-05-25T09:49:45"/>
    <m/>
    <s v="Chat"/>
    <s v="High"/>
    <s v="Open"/>
    <n v="4"/>
  </r>
  <r>
    <s v="T004375"/>
    <s v="C00013"/>
    <s v="P003"/>
    <x v="59"/>
    <d v="2026-02-01T04:18:00"/>
    <d v="2026-02-01T05:32:24"/>
    <m/>
    <s v="Chat"/>
    <s v="Critical"/>
    <s v="Pending"/>
    <n v="3"/>
  </r>
  <r>
    <s v="T004376"/>
    <s v="C00558"/>
    <s v="P007"/>
    <x v="30"/>
    <d v="2026-03-26T23:40:00"/>
    <d v="2026-03-27T02:21:23"/>
    <d v="2026-03-27T12:33:19"/>
    <s v="Email"/>
    <s v="High"/>
    <s v="Resolved"/>
    <n v="4"/>
  </r>
  <r>
    <s v="T004377"/>
    <s v="C00458"/>
    <s v="P015"/>
    <x v="63"/>
    <d v="2026-07-06T00:12:00"/>
    <d v="2026-07-06T03:25:11"/>
    <d v="2026-07-07T03:34:02"/>
    <s v="Chat"/>
    <s v="High"/>
    <s v="Resolved"/>
    <n v="4"/>
  </r>
  <r>
    <s v="T004378"/>
    <s v="C00212"/>
    <s v="P008"/>
    <x v="26"/>
    <d v="2026-01-04T04:31:00"/>
    <d v="2026-01-04T07:46:51"/>
    <m/>
    <s v="Web"/>
    <s v="High"/>
    <s v="Open"/>
    <n v="4"/>
  </r>
  <r>
    <s v="T004379"/>
    <s v="C02423"/>
    <s v="P015"/>
    <x v="24"/>
    <d v="2026-09-28T17:30:00"/>
    <d v="2026-09-29T04:08:31"/>
    <d v="2026-09-30T00:15:25"/>
    <s v="Email"/>
    <s v="Medium"/>
    <s v="Resolved"/>
    <n v="3"/>
  </r>
  <r>
    <s v="T004380"/>
    <s v="C01976"/>
    <s v="P010"/>
    <x v="22"/>
    <d v="2026-04-30T13:38:00"/>
    <d v="2026-04-30T22:24:38"/>
    <d v="2026-04-30T22:54:38"/>
    <s v="Email"/>
    <s v="Low"/>
    <s v="Resolved"/>
    <n v="4"/>
  </r>
  <r>
    <s v="T004381"/>
    <s v="C02351"/>
    <s v="P010"/>
    <x v="20"/>
    <d v="2026-08-26T07:43:00"/>
    <d v="2026-08-26T09:05:23"/>
    <m/>
    <s v="Email"/>
    <s v="Critical"/>
    <s v="Open"/>
    <n v="3"/>
  </r>
  <r>
    <s v="T004382"/>
    <s v="C00602"/>
    <s v="P001"/>
    <x v="55"/>
    <d v="2026-02-17T02:46:00"/>
    <d v="2026-02-17T06:24:00"/>
    <d v="2026-02-18T07:19:00"/>
    <s v="Chat"/>
    <s v="Medium"/>
    <s v="Resolved"/>
    <n v="3"/>
  </r>
  <r>
    <s v="T004383"/>
    <s v="C00722"/>
    <s v="P013"/>
    <x v="29"/>
    <d v="2026-05-06T08:48:00"/>
    <d v="2026-05-06T12:15:35"/>
    <d v="2026-05-06T12:45:35"/>
    <s v="Web"/>
    <s v="High"/>
    <s v="Resolved"/>
    <n v="2"/>
  </r>
  <r>
    <s v="T004384"/>
    <s v="C00707"/>
    <s v="P018"/>
    <x v="26"/>
    <d v="2026-09-19T01:20:00"/>
    <d v="2026-09-19T10:32:23"/>
    <d v="2026-09-19T17:37:35"/>
    <s v="Phone"/>
    <s v="Medium"/>
    <s v="Resolved"/>
    <n v="4"/>
  </r>
  <r>
    <s v="T004385"/>
    <s v="C01397"/>
    <s v="P017"/>
    <x v="41"/>
    <d v="2026-06-22T13:17:00"/>
    <d v="2026-06-22T20:42:39"/>
    <d v="2026-06-23T09:28:14"/>
    <s v="Phone"/>
    <s v="Medium"/>
    <s v="Resolved"/>
    <n v="5"/>
  </r>
  <r>
    <s v="T004386"/>
    <s v="C00455"/>
    <s v="P007"/>
    <x v="5"/>
    <d v="2026-08-09T11:42:00"/>
    <d v="2026-08-09T21:19:17"/>
    <m/>
    <s v="Email"/>
    <s v="Medium"/>
    <s v="Open"/>
    <n v="3"/>
  </r>
  <r>
    <s v="T004387"/>
    <s v="C00589"/>
    <s v="P014"/>
    <x v="68"/>
    <d v="2026-07-07T22:04:00"/>
    <d v="2026-07-07T22:39:02"/>
    <d v="2026-07-08T04:04:39"/>
    <s v="Chat"/>
    <s v="Critical"/>
    <s v="Resolved"/>
    <n v="2"/>
  </r>
  <r>
    <s v="T004388"/>
    <s v="C02438"/>
    <s v="P004"/>
    <x v="34"/>
    <d v="2026-07-21T19:18:00"/>
    <d v="2026-07-22T01:03:58"/>
    <d v="2026-07-22T04:56:26"/>
    <s v="Chat"/>
    <s v="Medium"/>
    <s v="Resolved"/>
    <n v="5"/>
  </r>
  <r>
    <s v="T004389"/>
    <s v="C00881"/>
    <s v="P013"/>
    <x v="23"/>
    <d v="2026-04-10T11:16:00"/>
    <d v="2026-04-10T16:17:56"/>
    <m/>
    <s v="Email"/>
    <s v="Medium"/>
    <s v="Pending"/>
    <n v="4"/>
  </r>
  <r>
    <s v="T004390"/>
    <s v="C01953"/>
    <s v="P009"/>
    <x v="39"/>
    <d v="2026-05-04T12:45:00"/>
    <d v="2026-05-05T02:34:27"/>
    <d v="2026-05-06T16:21:17"/>
    <s v="Chat"/>
    <s v="Low"/>
    <s v="Resolved"/>
    <n v="3"/>
  </r>
  <r>
    <s v="T004391"/>
    <s v="C00573"/>
    <s v="P019"/>
    <x v="55"/>
    <d v="2026-01-14T16:32:00"/>
    <d v="2026-01-15T03:25:10"/>
    <d v="2026-01-15T14:55:59"/>
    <s v="Chat"/>
    <s v="Medium"/>
    <s v="Resolved"/>
    <n v="3"/>
  </r>
  <r>
    <s v="T004392"/>
    <s v="C02325"/>
    <s v="P015"/>
    <x v="30"/>
    <d v="2026-03-12T07:02:00"/>
    <d v="2026-03-12T18:27:41"/>
    <d v="2026-03-13T13:44:40"/>
    <s v="Phone"/>
    <s v="Medium"/>
    <s v="Resolved"/>
    <n v="5"/>
  </r>
  <r>
    <s v="T004393"/>
    <s v="C01735"/>
    <s v="P002"/>
    <x v="48"/>
    <d v="2026-01-18T14:25:00"/>
    <d v="2026-01-19T07:48:48"/>
    <d v="2026-01-19T08:18:48"/>
    <s v="Phone"/>
    <s v="Low"/>
    <s v="Resolved"/>
    <n v="4"/>
  </r>
  <r>
    <s v="T004394"/>
    <s v="C02155"/>
    <s v="P018"/>
    <x v="44"/>
    <d v="2026-03-30T00:24:00"/>
    <d v="2026-03-30T08:54:17"/>
    <d v="2026-03-31T19:43:33"/>
    <s v="Chat"/>
    <s v="Medium"/>
    <s v="Resolved"/>
    <n v="4"/>
  </r>
  <r>
    <s v="T004395"/>
    <s v="C01291"/>
    <s v="P015"/>
    <x v="44"/>
    <d v="2026-07-18T22:31:00"/>
    <d v="2026-07-19T03:31:02"/>
    <d v="2026-07-19T12:06:21"/>
    <s v="Chat"/>
    <s v="High"/>
    <s v="Resolved"/>
    <n v="3"/>
  </r>
  <r>
    <s v="T004396"/>
    <s v="C02266"/>
    <s v="P005"/>
    <x v="10"/>
    <d v="2026-02-25T22:34:00"/>
    <d v="2026-02-26T01:07:39"/>
    <m/>
    <s v="Phone"/>
    <s v="High"/>
    <s v="Pending"/>
    <n v="5"/>
  </r>
  <r>
    <s v="T004397"/>
    <s v="C00907"/>
    <s v="P006"/>
    <x v="34"/>
    <d v="2026-05-11T21:20:00"/>
    <d v="2026-05-11T23:37:25"/>
    <d v="2026-05-12T16:33:49"/>
    <s v="Email"/>
    <s v="High"/>
    <s v="Resolved"/>
    <n v="3"/>
  </r>
  <r>
    <s v="T004398"/>
    <s v="C01198"/>
    <s v="P004"/>
    <x v="3"/>
    <d v="2026-05-31T05:05:00"/>
    <d v="2026-06-01T04:48:41"/>
    <d v="2026-06-02T22:21:01"/>
    <s v="Email"/>
    <s v="Low"/>
    <s v="Resolved"/>
    <n v="2"/>
  </r>
  <r>
    <s v="T004399"/>
    <s v="C00154"/>
    <s v="P007"/>
    <x v="6"/>
    <d v="2026-02-14T18:55:00"/>
    <d v="2026-02-15T01:26:24"/>
    <d v="2026-02-16T07:00:04"/>
    <s v="Web"/>
    <s v="Medium"/>
    <s v="Resolved"/>
    <n v="3"/>
  </r>
  <r>
    <s v="T004400"/>
    <s v="C00427"/>
    <s v="P019"/>
    <x v="37"/>
    <d v="2026-08-10T13:47:00"/>
    <d v="2026-08-10T19:04:10"/>
    <d v="2026-08-11T04:53:55"/>
    <s v="Phone"/>
    <s v="Medium"/>
    <s v="Resolved"/>
    <n v="5"/>
  </r>
  <r>
    <s v="T004401"/>
    <s v="C01928"/>
    <s v="P019"/>
    <x v="52"/>
    <d v="2026-07-30T23:36:00"/>
    <d v="2026-07-31T03:30:33"/>
    <d v="2026-07-31T04:00:33"/>
    <s v="Web"/>
    <s v="High"/>
    <s v="Resolved"/>
    <n v="4"/>
  </r>
  <r>
    <s v="T004402"/>
    <s v="C00818"/>
    <s v="P012"/>
    <x v="42"/>
    <d v="2026-02-21T00:22:00"/>
    <d v="2026-02-21T04:47:20"/>
    <d v="2026-02-21T17:21:33"/>
    <s v="Phone"/>
    <s v="High"/>
    <s v="Resolved"/>
    <n v="4"/>
  </r>
  <r>
    <s v="T004403"/>
    <s v="C00256"/>
    <s v="P008"/>
    <x v="11"/>
    <d v="2026-01-10T09:32:00"/>
    <d v="2026-01-10T16:08:54"/>
    <d v="2026-01-11T22:10:24"/>
    <s v="Phone"/>
    <s v="Medium"/>
    <s v="Resolved"/>
    <n v="2"/>
  </r>
  <r>
    <s v="T004404"/>
    <s v="C00732"/>
    <s v="P008"/>
    <x v="38"/>
    <d v="2026-01-02T02:19:00"/>
    <d v="2026-01-02T05:16:48"/>
    <d v="2026-01-02T19:20:20"/>
    <s v="Email"/>
    <s v="High"/>
    <s v="Resolved"/>
    <n v="2"/>
  </r>
  <r>
    <s v="T004405"/>
    <s v="C00883"/>
    <s v="P020"/>
    <x v="73"/>
    <d v="2026-03-21T22:42:00"/>
    <d v="2026-03-22T02:37:47"/>
    <d v="2026-03-22T03:07:47"/>
    <s v="Chat"/>
    <s v="High"/>
    <s v="Resolved"/>
    <n v="5"/>
  </r>
  <r>
    <s v="T004406"/>
    <s v="C01793"/>
    <s v="P004"/>
    <x v="10"/>
    <d v="2026-02-04T04:05:00"/>
    <d v="2026-02-04T09:57:23"/>
    <d v="2026-02-06T02:03:05"/>
    <s v="Chat"/>
    <s v="Medium"/>
    <s v="Resolved"/>
    <n v="4"/>
  </r>
  <r>
    <s v="T004407"/>
    <s v="C00227"/>
    <s v="P016"/>
    <x v="21"/>
    <d v="2026-01-05T00:55:00"/>
    <d v="2026-01-06T00:48:41"/>
    <d v="2026-01-06T08:43:51"/>
    <s v="Email"/>
    <s v="Low"/>
    <s v="Resolved"/>
    <n v="3"/>
  </r>
  <r>
    <s v="T004408"/>
    <s v="C00065"/>
    <s v="P020"/>
    <x v="6"/>
    <d v="2026-05-06T02:41:00"/>
    <d v="2026-05-06T07:12:11"/>
    <m/>
    <s v="Phone"/>
    <s v="High"/>
    <s v="Pending"/>
    <n v="4"/>
  </r>
  <r>
    <s v="T004409"/>
    <s v="C01811"/>
    <s v="P018"/>
    <x v="25"/>
    <d v="2026-05-24T23:09:00"/>
    <d v="2026-05-25T03:41:34"/>
    <m/>
    <s v="Email"/>
    <s v="Medium"/>
    <s v="Open"/>
    <n v="4"/>
  </r>
  <r>
    <s v="T004410"/>
    <s v="C00356"/>
    <s v="P015"/>
    <x v="40"/>
    <d v="2026-01-06T12:44:00"/>
    <d v="2026-01-06T16:58:37"/>
    <d v="2026-01-08T03:42:23"/>
    <s v="Email"/>
    <s v="Medium"/>
    <s v="Resolved"/>
    <n v="3"/>
  </r>
  <r>
    <s v="T004411"/>
    <s v="C01050"/>
    <s v="P018"/>
    <x v="66"/>
    <d v="2026-06-13T02:35:00"/>
    <d v="2026-06-13T06:03:55"/>
    <d v="2026-06-14T13:14:49"/>
    <s v="Email"/>
    <s v="Medium"/>
    <s v="Resolved"/>
    <n v="4"/>
  </r>
  <r>
    <s v="T004412"/>
    <s v="C01708"/>
    <s v="P005"/>
    <x v="53"/>
    <d v="2026-04-21T09:31:00"/>
    <d v="2026-04-22T00:14:53"/>
    <m/>
    <s v="Phone"/>
    <s v="Low"/>
    <s v="Pending"/>
    <n v="4"/>
  </r>
  <r>
    <s v="T004413"/>
    <s v="C01286"/>
    <s v="P020"/>
    <x v="25"/>
    <d v="2026-02-24T10:12:00"/>
    <d v="2026-02-24T11:52:42"/>
    <d v="2026-02-25T08:14:54"/>
    <s v="Chat"/>
    <s v="High"/>
    <s v="Resolved"/>
    <n v="4"/>
  </r>
  <r>
    <s v="T004414"/>
    <s v="C00309"/>
    <s v="P002"/>
    <x v="45"/>
    <d v="2026-01-31T19:13:00"/>
    <d v="2026-02-01T20:02:56"/>
    <d v="2026-02-02T16:29:10"/>
    <s v="Email"/>
    <s v="Low"/>
    <s v="Resolved"/>
    <n v="3"/>
  </r>
  <r>
    <s v="T004415"/>
    <s v="C01806"/>
    <s v="P001"/>
    <x v="25"/>
    <d v="2026-07-27T05:16:00"/>
    <d v="2026-07-27T10:34:09"/>
    <m/>
    <s v="Chat"/>
    <s v="Medium"/>
    <s v="Open"/>
    <n v="4"/>
  </r>
  <r>
    <s v="T004416"/>
    <s v="C00121"/>
    <s v="P004"/>
    <x v="20"/>
    <d v="2026-01-30T02:47:00"/>
    <d v="2026-01-30T09:38:46"/>
    <d v="2026-01-31T01:26:44"/>
    <s v="Email"/>
    <s v="Medium"/>
    <s v="Resolved"/>
    <n v="2"/>
  </r>
  <r>
    <s v="T004417"/>
    <s v="C00581"/>
    <s v="P013"/>
    <x v="50"/>
    <d v="2026-02-24T17:59:00"/>
    <d v="2026-02-25T14:14:55"/>
    <m/>
    <s v="Email"/>
    <s v="Low"/>
    <s v="Open"/>
    <n v="4"/>
  </r>
  <r>
    <s v="T004418"/>
    <s v="C00274"/>
    <s v="P005"/>
    <x v="34"/>
    <d v="2026-07-14T10:20:00"/>
    <d v="2026-07-14T16:01:21"/>
    <m/>
    <s v="Email"/>
    <s v="Medium"/>
    <s v="Escalated"/>
    <n v="2"/>
  </r>
  <r>
    <s v="T004419"/>
    <s v="C01282"/>
    <s v="P013"/>
    <x v="31"/>
    <d v="2026-06-21T02:58:00"/>
    <d v="2026-06-21T21:00:45"/>
    <d v="2026-06-23T05:49:15"/>
    <s v="Phone"/>
    <s v="Low"/>
    <s v="Resolved"/>
    <n v="4"/>
  </r>
  <r>
    <s v="T004420"/>
    <s v="C01727"/>
    <s v="P003"/>
    <x v="17"/>
    <d v="2026-09-30T10:16:00"/>
    <d v="2026-09-30T20:04:23"/>
    <d v="2026-09-30T20:34:23"/>
    <s v="Email"/>
    <s v="Medium"/>
    <s v="Resolved"/>
    <n v="5"/>
  </r>
  <r>
    <s v="T004421"/>
    <s v="C01625"/>
    <s v="P014"/>
    <x v="79"/>
    <d v="2026-01-12T10:13:00"/>
    <d v="2026-01-12T12:18:02"/>
    <m/>
    <s v="Email"/>
    <s v="Critical"/>
    <s v="Open"/>
    <n v="2"/>
  </r>
  <r>
    <s v="T004422"/>
    <s v="C00349"/>
    <s v="P005"/>
    <x v="30"/>
    <d v="2026-02-23T05:32:00"/>
    <d v="2026-02-23T14:35:29"/>
    <m/>
    <s v="Email"/>
    <s v="Medium"/>
    <s v="Open"/>
    <n v="5"/>
  </r>
  <r>
    <s v="T004423"/>
    <s v="C00859"/>
    <s v="P011"/>
    <x v="31"/>
    <d v="2026-06-30T04:48:00"/>
    <d v="2026-06-30T05:14:47"/>
    <d v="2026-06-30T15:17:29"/>
    <s v="Phone"/>
    <s v="Critical"/>
    <s v="Resolved"/>
    <n v="4"/>
  </r>
  <r>
    <s v="T004424"/>
    <s v="C00366"/>
    <s v="P003"/>
    <x v="59"/>
    <d v="2026-03-04T02:18:00"/>
    <d v="2026-03-04T12:13:53"/>
    <d v="2026-03-06T01:23:55"/>
    <s v="Email"/>
    <s v="Medium"/>
    <s v="Resolved"/>
    <n v="4"/>
  </r>
  <r>
    <s v="T004425"/>
    <s v="C00857"/>
    <s v="P020"/>
    <x v="71"/>
    <d v="2026-04-15T20:10:00"/>
    <d v="2026-04-15T23:29:18"/>
    <m/>
    <s v="Chat"/>
    <s v="High"/>
    <s v="Open"/>
    <n v="5"/>
  </r>
  <r>
    <s v="T004426"/>
    <s v="C00576"/>
    <s v="P008"/>
    <x v="23"/>
    <d v="2026-03-22T00:15:00"/>
    <d v="2026-03-22T21:23:47"/>
    <d v="2026-03-23T04:25:41"/>
    <s v="Email"/>
    <s v="Low"/>
    <s v="Resolved"/>
    <n v="4"/>
  </r>
  <r>
    <s v="T004427"/>
    <s v="C01851"/>
    <s v="P013"/>
    <x v="3"/>
    <d v="2026-08-09T12:11:00"/>
    <d v="2026-08-09T19:54:22"/>
    <m/>
    <s v="Phone"/>
    <s v="Medium"/>
    <s v="Pending"/>
    <n v="4"/>
  </r>
  <r>
    <s v="T004428"/>
    <s v="C01878"/>
    <s v="P010"/>
    <x v="72"/>
    <d v="2026-08-03T00:27:00"/>
    <d v="2026-08-03T10:54:33"/>
    <d v="2026-08-04T14:32:04"/>
    <s v="Email"/>
    <s v="Medium"/>
    <s v="Resolved"/>
    <n v="2"/>
  </r>
  <r>
    <s v="T004429"/>
    <s v="C02046"/>
    <s v="P012"/>
    <x v="41"/>
    <d v="2026-08-08T19:17:00"/>
    <d v="2026-08-09T11:41:53"/>
    <d v="2026-08-10T00:05:50"/>
    <s v="Chat"/>
    <s v="Low"/>
    <s v="Resolved"/>
    <n v="3"/>
  </r>
  <r>
    <s v="T004430"/>
    <s v="C00501"/>
    <s v="P010"/>
    <x v="41"/>
    <d v="2026-05-19T09:34:00"/>
    <d v="2026-05-19T10:40:25"/>
    <d v="2026-05-19T17:12:50"/>
    <s v="Email"/>
    <s v="Critical"/>
    <s v="Resolved"/>
    <n v="5"/>
  </r>
  <r>
    <s v="T004431"/>
    <s v="C00034"/>
    <s v="P002"/>
    <x v="34"/>
    <d v="2026-05-14T23:33:00"/>
    <d v="2026-05-15T08:07:06"/>
    <d v="2026-05-15T18:20:13"/>
    <s v="Chat"/>
    <s v="Medium"/>
    <s v="Resolved"/>
    <n v="5"/>
  </r>
  <r>
    <s v="T004432"/>
    <s v="C00089"/>
    <s v="P017"/>
    <x v="19"/>
    <d v="2026-06-05T01:18:00"/>
    <d v="2026-06-05T09:35:37"/>
    <d v="2026-06-05T21:53:41"/>
    <s v="Email"/>
    <s v="Medium"/>
    <s v="Resolved"/>
    <n v="5"/>
  </r>
  <r>
    <s v="T004433"/>
    <s v="C02109"/>
    <s v="P013"/>
    <x v="54"/>
    <d v="2026-01-19T07:58:00"/>
    <d v="2026-01-19T15:02:58"/>
    <d v="2026-01-20T05:29:12"/>
    <s v="Email"/>
    <s v="Medium"/>
    <s v="Resolved"/>
    <n v="3"/>
  </r>
  <r>
    <s v="T004434"/>
    <s v="C02265"/>
    <s v="P006"/>
    <x v="54"/>
    <d v="2026-05-30T09:28:00"/>
    <d v="2026-05-30T20:35:34"/>
    <m/>
    <s v="Chat"/>
    <s v="Medium"/>
    <s v="Open"/>
    <n v="4"/>
  </r>
  <r>
    <s v="T004435"/>
    <s v="C00530"/>
    <s v="P002"/>
    <x v="42"/>
    <d v="2026-03-17T01:38:00"/>
    <d v="2026-03-17T06:04:44"/>
    <d v="2026-03-17T14:45:45"/>
    <s v="Web"/>
    <s v="High"/>
    <s v="Resolved"/>
    <n v="4"/>
  </r>
  <r>
    <s v="T004436"/>
    <s v="C02191"/>
    <s v="P018"/>
    <x v="10"/>
    <d v="2026-09-13T10:29:00"/>
    <d v="2026-09-13T23:53:43"/>
    <d v="2026-09-14T00:23:43"/>
    <s v="Phone"/>
    <s v="Medium"/>
    <s v="Resolved"/>
    <n v="5"/>
  </r>
  <r>
    <s v="T004437"/>
    <s v="C01325"/>
    <s v="P007"/>
    <x v="61"/>
    <d v="2026-02-20T11:01:00"/>
    <d v="2026-02-21T05:50:16"/>
    <d v="2026-02-23T04:13:23"/>
    <s v="Web"/>
    <s v="Low"/>
    <s v="Resolved"/>
    <n v="5"/>
  </r>
  <r>
    <s v="T004438"/>
    <s v="C00463"/>
    <s v="P019"/>
    <x v="75"/>
    <d v="2026-01-10T10:41:00"/>
    <d v="2026-01-10T19:19:22"/>
    <m/>
    <s v="Chat"/>
    <s v="Medium"/>
    <s v="Open"/>
    <n v="3"/>
  </r>
  <r>
    <s v="T004439"/>
    <s v="C00783"/>
    <s v="P016"/>
    <x v="76"/>
    <d v="2026-09-21T12:48:00"/>
    <d v="2026-09-22T08:37:30"/>
    <d v="2026-09-23T10:43:53"/>
    <s v="Chat"/>
    <s v="Low"/>
    <s v="Resolved"/>
    <n v="3"/>
  </r>
  <r>
    <s v="T004440"/>
    <s v="C00664"/>
    <s v="P020"/>
    <x v="71"/>
    <d v="2026-02-13T04:35:00"/>
    <d v="2026-02-13T10:22:32"/>
    <d v="2026-02-14T18:07:17"/>
    <s v="Phone"/>
    <s v="Medium"/>
    <s v="Resolved"/>
    <n v="3"/>
  </r>
  <r>
    <s v="T004441"/>
    <s v="C01910"/>
    <s v="P014"/>
    <x v="36"/>
    <d v="2026-05-22T05:43:00"/>
    <d v="2026-05-22T16:11:59"/>
    <d v="2026-05-23T13:44:10"/>
    <s v="Email"/>
    <s v="Medium"/>
    <s v="Resolved"/>
    <n v="5"/>
  </r>
  <r>
    <s v="T004442"/>
    <s v="C00472"/>
    <s v="P004"/>
    <x v="46"/>
    <d v="2026-04-15T11:58:00"/>
    <d v="2026-04-15T14:41:23"/>
    <m/>
    <s v="Email"/>
    <s v="High"/>
    <s v="Pending"/>
    <n v="5"/>
  </r>
  <r>
    <s v="T004443"/>
    <s v="C00458"/>
    <s v="P001"/>
    <x v="70"/>
    <d v="2026-03-15T15:27:00"/>
    <d v="2026-03-15T19:04:28"/>
    <m/>
    <s v="Email"/>
    <s v="High"/>
    <s v="Open"/>
    <n v="2"/>
  </r>
  <r>
    <s v="T004444"/>
    <s v="C01799"/>
    <s v="P005"/>
    <x v="1"/>
    <d v="2026-05-14T09:24:00"/>
    <d v="2026-05-14T20:09:24"/>
    <d v="2026-05-16T17:44:47"/>
    <s v="Web"/>
    <s v="Low"/>
    <s v="Resolved"/>
    <n v="4"/>
  </r>
  <r>
    <s v="T004445"/>
    <s v="C00756"/>
    <s v="P009"/>
    <x v="21"/>
    <d v="2026-07-19T10:58:00"/>
    <d v="2026-07-20T08:33:34"/>
    <d v="2026-07-20T09:34:17"/>
    <s v="Phone"/>
    <s v="Low"/>
    <s v="Resolved"/>
    <n v="5"/>
  </r>
  <r>
    <s v="T004446"/>
    <s v="C00626"/>
    <s v="P013"/>
    <x v="42"/>
    <d v="2026-02-01T23:44:00"/>
    <d v="2026-02-02T04:05:12"/>
    <m/>
    <s v="Email"/>
    <s v="High"/>
    <s v="Pending"/>
    <n v="4"/>
  </r>
  <r>
    <s v="T004447"/>
    <s v="C02020"/>
    <s v="P018"/>
    <x v="13"/>
    <d v="2026-06-30T15:30:00"/>
    <d v="2026-06-30T21:42:05"/>
    <d v="2026-06-30T23:46:17"/>
    <s v="Phone"/>
    <s v="Medium"/>
    <s v="Resolved"/>
    <n v="5"/>
  </r>
  <r>
    <s v="T004448"/>
    <s v="C02329"/>
    <s v="P003"/>
    <x v="53"/>
    <d v="2026-09-01T01:05:00"/>
    <d v="2026-09-01T07:53:49"/>
    <d v="2026-09-01T12:18:04"/>
    <s v="Chat"/>
    <s v="Medium"/>
    <s v="Resolved"/>
    <n v="5"/>
  </r>
  <r>
    <s v="T004449"/>
    <s v="C01389"/>
    <s v="P013"/>
    <x v="38"/>
    <d v="2026-03-21T08:39:00"/>
    <d v="2026-03-21T15:23:09"/>
    <d v="2026-03-22T22:10:36"/>
    <s v="Chat"/>
    <s v="Medium"/>
    <s v="Resolved"/>
    <n v="5"/>
  </r>
  <r>
    <s v="T004450"/>
    <s v="C02070"/>
    <s v="P002"/>
    <x v="44"/>
    <d v="2026-07-05T01:17:00"/>
    <d v="2026-07-05T08:01:18"/>
    <m/>
    <s v="Email"/>
    <s v="Medium"/>
    <s v="Pending"/>
    <n v="5"/>
  </r>
  <r>
    <s v="T004451"/>
    <s v="C02104"/>
    <s v="P010"/>
    <x v="22"/>
    <d v="2026-09-09T21:00:00"/>
    <d v="2026-09-10T08:49:23"/>
    <d v="2026-09-10T15:40:11"/>
    <s v="Phone"/>
    <s v="Medium"/>
    <s v="Resolved"/>
    <n v="4"/>
  </r>
  <r>
    <s v="T004452"/>
    <s v="C01472"/>
    <s v="P002"/>
    <x v="51"/>
    <d v="2026-09-12T19:47:00"/>
    <d v="2026-09-12T22:56:25"/>
    <d v="2026-09-13T03:42:53"/>
    <s v="Email"/>
    <s v="High"/>
    <s v="Resolved"/>
    <n v="4"/>
  </r>
  <r>
    <s v="T004453"/>
    <s v="C02075"/>
    <s v="P008"/>
    <x v="62"/>
    <d v="2026-06-26T11:10:00"/>
    <d v="2026-06-26T16:34:25"/>
    <d v="2026-06-26T20:16:19"/>
    <s v="Email"/>
    <s v="Medium"/>
    <s v="Resolved"/>
    <n v="5"/>
  </r>
  <r>
    <s v="T004454"/>
    <s v="C00023"/>
    <s v="P013"/>
    <x v="72"/>
    <d v="2026-09-14T06:23:00"/>
    <d v="2026-09-14T12:12:16"/>
    <d v="2026-09-14T17:18:32"/>
    <s v="Chat"/>
    <s v="Medium"/>
    <s v="Resolved"/>
    <n v="4"/>
  </r>
  <r>
    <s v="T004455"/>
    <s v="C00089"/>
    <s v="P015"/>
    <x v="19"/>
    <d v="2026-08-01T17:15:00"/>
    <d v="2026-08-01T19:37:51"/>
    <d v="2026-08-02T10:32:17"/>
    <s v="Email"/>
    <s v="Medium"/>
    <s v="Resolved"/>
    <n v="5"/>
  </r>
  <r>
    <s v="T004456"/>
    <s v="C02210"/>
    <s v="P017"/>
    <x v="65"/>
    <d v="2026-05-20T04:24:00"/>
    <d v="2026-05-20T05:08:45"/>
    <d v="2026-05-20T05:38:45"/>
    <s v="Chat"/>
    <s v="Critical"/>
    <s v="Resolved"/>
    <n v="3"/>
  </r>
  <r>
    <s v="T004457"/>
    <s v="C00352"/>
    <s v="P011"/>
    <x v="55"/>
    <d v="2026-02-04T18:29:00"/>
    <d v="2026-02-04T23:05:14"/>
    <d v="2026-02-06T04:14:11"/>
    <s v="Email"/>
    <s v="Medium"/>
    <s v="Resolved"/>
    <n v="3"/>
  </r>
  <r>
    <s v="T004458"/>
    <s v="C01820"/>
    <s v="P006"/>
    <x v="39"/>
    <d v="2026-08-21T20:59:00"/>
    <d v="2026-08-22T01:42:48"/>
    <d v="2026-08-23T00:21:33"/>
    <s v="Phone"/>
    <s v="Medium"/>
    <s v="Resolved"/>
    <n v="4"/>
  </r>
  <r>
    <s v="T004459"/>
    <s v="C01051"/>
    <s v="P019"/>
    <x v="8"/>
    <d v="2026-03-20T04:18:00"/>
    <d v="2026-03-20T19:54:24"/>
    <d v="2026-03-22T06:11:57"/>
    <s v="Chat"/>
    <s v="Low"/>
    <s v="Resolved"/>
    <n v="5"/>
  </r>
  <r>
    <s v="T004460"/>
    <s v="C01970"/>
    <s v="P019"/>
    <x v="41"/>
    <d v="2026-07-21T12:47:00"/>
    <d v="2026-07-21T14:41:22"/>
    <d v="2026-07-22T06:47:10"/>
    <s v="Chat"/>
    <s v="High"/>
    <s v="Resolved"/>
    <n v="5"/>
  </r>
  <r>
    <s v="T004461"/>
    <s v="C01664"/>
    <s v="P020"/>
    <x v="48"/>
    <d v="2026-06-26T03:42:00"/>
    <d v="2026-06-26T11:21:37"/>
    <d v="2026-06-27T03:20:24"/>
    <s v="Email"/>
    <s v="Medium"/>
    <s v="Resolved"/>
    <n v="4"/>
  </r>
  <r>
    <s v="T004462"/>
    <s v="C00180"/>
    <s v="P016"/>
    <x v="26"/>
    <d v="2026-04-09T14:46:00"/>
    <d v="2026-04-09T15:54:21"/>
    <d v="2026-04-09T22:26:45"/>
    <s v="Email"/>
    <s v="Critical"/>
    <s v="Resolved"/>
    <n v="4"/>
  </r>
  <r>
    <s v="T004463"/>
    <s v="C00843"/>
    <s v="P016"/>
    <x v="35"/>
    <d v="2026-07-31T16:11:00"/>
    <d v="2026-08-01T12:16:43"/>
    <d v="2026-08-02T09:21:14"/>
    <s v="Email"/>
    <s v="Low"/>
    <s v="Resolved"/>
    <n v="2"/>
  </r>
  <r>
    <s v="T004464"/>
    <s v="C01772"/>
    <s v="P002"/>
    <x v="11"/>
    <d v="2026-06-29T00:11:00"/>
    <d v="2026-06-29T08:52:32"/>
    <m/>
    <s v="Email"/>
    <s v="Medium"/>
    <s v="Pending"/>
    <n v="4"/>
  </r>
  <r>
    <s v="T004465"/>
    <s v="C02304"/>
    <s v="P012"/>
    <x v="38"/>
    <d v="2026-07-23T22:40:00"/>
    <d v="2026-07-23T23:39:09"/>
    <d v="2026-07-24T12:52:50"/>
    <s v="Email"/>
    <s v="Medium"/>
    <s v="Resolved"/>
    <n v="3"/>
  </r>
  <r>
    <s v="T004466"/>
    <s v="C02012"/>
    <s v="P009"/>
    <x v="19"/>
    <d v="2026-09-18T06:15:00"/>
    <d v="2026-09-18T12:55:34"/>
    <d v="2026-09-19T15:12:29"/>
    <s v="Chat"/>
    <s v="Medium"/>
    <s v="Resolved"/>
    <n v="3"/>
  </r>
  <r>
    <s v="T004467"/>
    <s v="C02230"/>
    <s v="P006"/>
    <x v="50"/>
    <d v="2026-03-17T11:07:00"/>
    <d v="2026-03-17T12:33:51"/>
    <d v="2026-03-17T14:42:54"/>
    <s v="Chat"/>
    <s v="Critical"/>
    <s v="Resolved"/>
    <n v="5"/>
  </r>
  <r>
    <s v="T004468"/>
    <s v="C02392"/>
    <s v="P002"/>
    <x v="56"/>
    <d v="2026-07-28T06:13:00"/>
    <d v="2026-07-28T20:11:50"/>
    <d v="2026-07-28T20:41:50"/>
    <s v="Phone"/>
    <s v="Medium"/>
    <s v="Resolved"/>
    <n v="5"/>
  </r>
  <r>
    <s v="T004469"/>
    <s v="C02236"/>
    <s v="P005"/>
    <x v="16"/>
    <d v="2026-01-11T21:43:00"/>
    <d v="2026-01-12T01:33:57"/>
    <d v="2026-01-12T02:24:31"/>
    <s v="Chat"/>
    <s v="High"/>
    <s v="Resolved"/>
    <n v="4"/>
  </r>
  <r>
    <s v="T004470"/>
    <s v="C01452"/>
    <s v="P019"/>
    <x v="31"/>
    <d v="2026-07-13T18:15:00"/>
    <d v="2026-07-13T21:18:42"/>
    <d v="2026-07-13T21:48:42"/>
    <s v="Email"/>
    <s v="High"/>
    <s v="Resolved"/>
    <n v="4"/>
  </r>
  <r>
    <s v="T004471"/>
    <s v="C00841"/>
    <s v="P019"/>
    <x v="48"/>
    <d v="2026-02-12T23:45:00"/>
    <d v="2026-02-13T05:25:07"/>
    <d v="2026-02-14T02:27:58"/>
    <s v="Web"/>
    <s v="Medium"/>
    <s v="Resolved"/>
    <n v="5"/>
  </r>
  <r>
    <s v="T004472"/>
    <s v="C01271"/>
    <s v="P015"/>
    <x v="10"/>
    <d v="2026-03-02T09:15:00"/>
    <d v="2026-03-02T20:45:02"/>
    <d v="2026-03-02T22:04:52"/>
    <s v="Chat"/>
    <s v="Medium"/>
    <s v="Resolved"/>
    <n v="3"/>
  </r>
  <r>
    <s v="T004473"/>
    <s v="C01990"/>
    <s v="P003"/>
    <x v="76"/>
    <d v="2026-02-23T13:30:00"/>
    <d v="2026-02-23T16:20:17"/>
    <d v="2026-02-24T05:32:03"/>
    <s v="Email"/>
    <s v="High"/>
    <s v="Resolved"/>
    <n v="4"/>
  </r>
  <r>
    <s v="T004474"/>
    <s v="C01064"/>
    <s v="P014"/>
    <x v="44"/>
    <d v="2026-08-15T13:51:00"/>
    <d v="2026-08-15T21:09:18"/>
    <d v="2026-08-17T07:29:20"/>
    <s v="Email"/>
    <s v="Medium"/>
    <s v="Resolved"/>
    <n v="5"/>
  </r>
  <r>
    <s v="T004475"/>
    <s v="C02078"/>
    <s v="P003"/>
    <x v="76"/>
    <d v="2026-04-13T05:31:00"/>
    <d v="2026-04-13T16:44:00"/>
    <m/>
    <s v="Email"/>
    <s v="Medium"/>
    <s v="Pending"/>
    <n v="4"/>
  </r>
  <r>
    <s v="T004476"/>
    <s v="C01754"/>
    <s v="P014"/>
    <x v="40"/>
    <d v="2026-04-17T22:21:00"/>
    <d v="2026-04-17T22:33:00"/>
    <d v="2026-04-18T14:38:52"/>
    <s v="Chat"/>
    <s v="High"/>
    <s v="Resolved"/>
    <n v="4"/>
  </r>
  <r>
    <s v="T004477"/>
    <s v="C00524"/>
    <s v="P001"/>
    <x v="27"/>
    <d v="2026-04-09T20:44:00"/>
    <d v="2026-04-10T04:32:09"/>
    <d v="2026-04-11T07:51:50"/>
    <s v="Email"/>
    <s v="Medium"/>
    <s v="Resolved"/>
    <n v="3"/>
  </r>
  <r>
    <s v="T004478"/>
    <s v="C02303"/>
    <s v="P006"/>
    <x v="52"/>
    <d v="2026-06-20T23:37:00"/>
    <d v="2026-06-21T00:06:02"/>
    <m/>
    <s v="Email"/>
    <s v="Critical"/>
    <s v="Open"/>
    <n v="5"/>
  </r>
  <r>
    <s v="T004479"/>
    <s v="C02116"/>
    <s v="P003"/>
    <x v="74"/>
    <d v="2026-09-08T10:58:00"/>
    <d v="2026-09-08T20:30:54"/>
    <d v="2026-09-09T12:18:27"/>
    <s v="Email"/>
    <s v="Medium"/>
    <s v="Resolved"/>
    <n v="4"/>
  </r>
  <r>
    <s v="T004480"/>
    <s v="C01500"/>
    <s v="P019"/>
    <x v="55"/>
    <d v="2026-07-05T03:03:00"/>
    <d v="2026-07-05T15:34:48"/>
    <d v="2026-07-05T16:04:48"/>
    <s v="Email"/>
    <s v="Medium"/>
    <s v="Resolved"/>
    <n v="3"/>
  </r>
  <r>
    <s v="T004481"/>
    <s v="C00486"/>
    <s v="P012"/>
    <x v="35"/>
    <d v="2026-01-28T03:48:00"/>
    <d v="2026-01-28T13:10:57"/>
    <d v="2026-01-29T05:05:36"/>
    <s v="Chat"/>
    <s v="Medium"/>
    <s v="Resolved"/>
    <n v="5"/>
  </r>
  <r>
    <s v="T004482"/>
    <s v="C00569"/>
    <s v="P019"/>
    <x v="14"/>
    <d v="2026-05-21T13:20:00"/>
    <d v="2026-05-21T18:24:07"/>
    <m/>
    <s v="Email"/>
    <s v="High"/>
    <s v="Pending"/>
    <n v="3"/>
  </r>
  <r>
    <s v="T004483"/>
    <s v="C02099"/>
    <s v="P001"/>
    <x v="72"/>
    <d v="2026-01-30T19:38:00"/>
    <d v="2026-01-30T20:42:23"/>
    <d v="2026-01-31T08:20:10"/>
    <s v="Email"/>
    <s v="Critical"/>
    <s v="Resolved"/>
    <n v="3"/>
  </r>
  <r>
    <s v="T004484"/>
    <s v="C00044"/>
    <s v="P015"/>
    <x v="52"/>
    <d v="2026-02-15T16:46:00"/>
    <d v="2026-02-16T04:48:30"/>
    <d v="2026-02-16T12:48:41"/>
    <s v="Phone"/>
    <s v="Medium"/>
    <s v="Resolved"/>
    <n v="3"/>
  </r>
  <r>
    <s v="T004485"/>
    <s v="C01210"/>
    <s v="P010"/>
    <x v="6"/>
    <d v="2026-02-23T17:34:00"/>
    <d v="2026-02-24T01:32:54"/>
    <d v="2026-02-26T10:40:13"/>
    <s v="Phone"/>
    <s v="Low"/>
    <s v="Resolved"/>
    <n v="4"/>
  </r>
  <r>
    <s v="T004486"/>
    <s v="C01548"/>
    <s v="P010"/>
    <x v="33"/>
    <d v="2026-07-10T18:46:00"/>
    <d v="2026-07-11T14:05:29"/>
    <d v="2026-07-12T01:02:19"/>
    <s v="Web"/>
    <s v="Low"/>
    <s v="Resolved"/>
    <n v="3"/>
  </r>
  <r>
    <s v="T004487"/>
    <s v="C00582"/>
    <s v="P018"/>
    <x v="67"/>
    <d v="2026-08-28T20:13:00"/>
    <d v="2026-08-29T00:30:33"/>
    <d v="2026-08-30T06:17:29"/>
    <s v="Email"/>
    <s v="Medium"/>
    <s v="Resolved"/>
    <n v="5"/>
  </r>
  <r>
    <s v="T004488"/>
    <s v="C02162"/>
    <s v="P001"/>
    <x v="36"/>
    <d v="2026-03-09T22:04:00"/>
    <d v="2026-03-10T07:08:23"/>
    <d v="2026-03-10T13:04:37"/>
    <s v="Chat"/>
    <s v="Medium"/>
    <s v="Resolved"/>
    <n v="5"/>
  </r>
  <r>
    <s v="T004489"/>
    <s v="C01306"/>
    <s v="P019"/>
    <x v="35"/>
    <d v="2026-09-15T08:42:00"/>
    <d v="2026-09-15T15:48:16"/>
    <d v="2026-09-16T10:02:57"/>
    <s v="Email"/>
    <s v="Medium"/>
    <s v="Resolved"/>
    <n v="4"/>
  </r>
  <r>
    <s v="T004490"/>
    <s v="C00165"/>
    <s v="P001"/>
    <x v="16"/>
    <d v="2026-03-14T17:28:00"/>
    <d v="2026-03-15T10:13:16"/>
    <d v="2026-03-15T23:06:26"/>
    <s v="Chat"/>
    <s v="Low"/>
    <s v="Resolved"/>
    <n v="3"/>
  </r>
  <r>
    <s v="T004491"/>
    <s v="C00801"/>
    <s v="P008"/>
    <x v="5"/>
    <d v="2026-03-25T06:41:00"/>
    <d v="2026-03-25T14:05:07"/>
    <d v="2026-03-26T06:46:05"/>
    <s v="Phone"/>
    <s v="Medium"/>
    <s v="Resolved"/>
    <n v="5"/>
  </r>
  <r>
    <s v="T004492"/>
    <s v="C00994"/>
    <s v="P003"/>
    <x v="4"/>
    <d v="2026-02-04T16:33:00"/>
    <d v="2026-02-04T20:39:06"/>
    <d v="2026-02-05T06:34:51"/>
    <s v="Email"/>
    <s v="High"/>
    <s v="Resolved"/>
    <n v="4"/>
  </r>
  <r>
    <s v="T004493"/>
    <s v="C00558"/>
    <s v="P011"/>
    <x v="26"/>
    <d v="2026-01-13T01:19:00"/>
    <d v="2026-01-13T09:51:26"/>
    <d v="2026-01-14T02:19:02"/>
    <s v="Chat"/>
    <s v="Medium"/>
    <s v="Resolved"/>
    <n v="3"/>
  </r>
  <r>
    <s v="T004494"/>
    <s v="C02351"/>
    <s v="P012"/>
    <x v="39"/>
    <d v="2026-06-19T01:17:00"/>
    <d v="2026-06-19T09:48:35"/>
    <d v="2026-06-19T16:42:14"/>
    <s v="Email"/>
    <s v="Medium"/>
    <s v="Resolved"/>
    <n v="4"/>
  </r>
  <r>
    <s v="T004495"/>
    <s v="C00902"/>
    <s v="P013"/>
    <x v="14"/>
    <d v="2026-04-22T04:47:00"/>
    <d v="2026-04-22T22:53:16"/>
    <m/>
    <s v="Email"/>
    <s v="Low"/>
    <s v="Open"/>
    <n v="4"/>
  </r>
  <r>
    <s v="T004496"/>
    <s v="C01255"/>
    <s v="P016"/>
    <x v="23"/>
    <d v="2026-02-02T13:04:00"/>
    <d v="2026-02-02T23:04:38"/>
    <d v="2026-02-03T16:46:11"/>
    <s v="Phone"/>
    <s v="Medium"/>
    <s v="Resolved"/>
    <n v="3"/>
  </r>
  <r>
    <s v="T004497"/>
    <s v="C01339"/>
    <s v="P016"/>
    <x v="36"/>
    <d v="2026-06-04T21:51:00"/>
    <d v="2026-06-05T00:37:10"/>
    <d v="2026-06-05T09:47:24"/>
    <s v="Email"/>
    <s v="High"/>
    <s v="Resolved"/>
    <n v="3"/>
  </r>
  <r>
    <s v="T004498"/>
    <s v="C00552"/>
    <s v="P019"/>
    <x v="60"/>
    <d v="2026-04-05T14:22:00"/>
    <d v="2026-04-05T19:16:22"/>
    <m/>
    <s v="Chat"/>
    <s v="Medium"/>
    <s v="Escalated"/>
    <n v="5"/>
  </r>
  <r>
    <s v="T004499"/>
    <s v="C01420"/>
    <s v="P009"/>
    <x v="27"/>
    <d v="2026-04-18T13:28:00"/>
    <d v="2026-04-18T17:28:31"/>
    <d v="2026-04-18T22:44:31"/>
    <s v="Chat"/>
    <s v="High"/>
    <s v="Resolved"/>
    <n v="5"/>
  </r>
  <r>
    <s v="T004500"/>
    <s v="C00885"/>
    <s v="P004"/>
    <x v="39"/>
    <d v="2026-08-31T16:42:00"/>
    <d v="2026-09-01T07:55:34"/>
    <m/>
    <s v="Chat"/>
    <s v="Low"/>
    <s v="Pending"/>
    <n v="3"/>
  </r>
  <r>
    <s v="T004501"/>
    <s v="C00026"/>
    <s v="P004"/>
    <x v="30"/>
    <d v="2026-04-21T21:16:00"/>
    <d v="2026-04-22T06:02:57"/>
    <m/>
    <s v="Email"/>
    <s v="Medium"/>
    <s v="Escalated"/>
    <n v="5"/>
  </r>
  <r>
    <s v="T004502"/>
    <s v="C01021"/>
    <s v="P006"/>
    <x v="10"/>
    <d v="2026-05-04T14:00:00"/>
    <d v="2026-05-05T12:48:28"/>
    <d v="2026-05-07T10:23:44"/>
    <s v="Email"/>
    <s v="Low"/>
    <s v="Resolved"/>
    <n v="4"/>
  </r>
  <r>
    <s v="T004503"/>
    <s v="C01460"/>
    <s v="P013"/>
    <x v="65"/>
    <d v="2026-07-07T17:42:00"/>
    <d v="2026-07-07T22:42:17"/>
    <d v="2026-07-08T15:04:49"/>
    <s v="Email"/>
    <s v="Medium"/>
    <s v="Resolved"/>
    <n v="4"/>
  </r>
  <r>
    <s v="T004504"/>
    <s v="C00294"/>
    <s v="P002"/>
    <x v="48"/>
    <d v="2026-09-02T09:49:00"/>
    <d v="2026-09-02T15:31:45"/>
    <m/>
    <s v="Web"/>
    <s v="Medium"/>
    <s v="Pending"/>
    <n v="4"/>
  </r>
  <r>
    <s v="T004505"/>
    <s v="C01949"/>
    <s v="P020"/>
    <x v="9"/>
    <d v="2026-07-21T23:52:00"/>
    <d v="2026-07-22T03:51:36"/>
    <d v="2026-07-23T05:39:38"/>
    <s v="Web"/>
    <s v="Medium"/>
    <s v="Resolved"/>
    <n v="5"/>
  </r>
  <r>
    <s v="T004506"/>
    <s v="C01652"/>
    <s v="P020"/>
    <x v="5"/>
    <d v="2026-05-15T11:41:00"/>
    <d v="2026-05-15T18:42:26"/>
    <d v="2026-05-16T17:39:36"/>
    <s v="Chat"/>
    <s v="Medium"/>
    <s v="Resolved"/>
    <n v="4"/>
  </r>
  <r>
    <s v="T004507"/>
    <s v="C00775"/>
    <s v="P004"/>
    <x v="41"/>
    <d v="2026-03-25T21:25:00"/>
    <d v="2026-03-26T01:31:39"/>
    <d v="2026-03-26T19:50:31"/>
    <s v="Chat"/>
    <s v="High"/>
    <s v="Resolved"/>
    <n v="5"/>
  </r>
  <r>
    <s v="T004508"/>
    <s v="C01481"/>
    <s v="P016"/>
    <x v="60"/>
    <d v="2026-02-18T23:12:00"/>
    <d v="2026-02-19T07:07:50"/>
    <m/>
    <s v="Chat"/>
    <s v="Medium"/>
    <s v="Open"/>
    <n v="5"/>
  </r>
  <r>
    <s v="T004509"/>
    <s v="C00760"/>
    <s v="P012"/>
    <x v="22"/>
    <d v="2026-02-03T21:11:00"/>
    <d v="2026-02-04T09:08:26"/>
    <d v="2026-02-05T02:19:09"/>
    <s v="Phone"/>
    <s v="Medium"/>
    <s v="Resolved"/>
    <n v="4"/>
  </r>
  <r>
    <s v="T004510"/>
    <s v="C01620"/>
    <s v="P010"/>
    <x v="72"/>
    <d v="2026-07-27T07:53:00"/>
    <d v="2026-07-27T16:47:46"/>
    <d v="2026-07-27T20:22:46"/>
    <s v="Chat"/>
    <s v="Medium"/>
    <s v="Resolved"/>
    <n v="3"/>
  </r>
  <r>
    <s v="T004511"/>
    <s v="C00385"/>
    <s v="P015"/>
    <x v="11"/>
    <d v="2026-07-21T08:57:00"/>
    <d v="2026-07-21T15:21:18"/>
    <d v="2026-07-22T07:36:21"/>
    <s v="Phone"/>
    <s v="Medium"/>
    <s v="Resolved"/>
    <n v="4"/>
  </r>
  <r>
    <s v="T004512"/>
    <s v="C01527"/>
    <s v="P012"/>
    <x v="61"/>
    <d v="2026-04-07T18:49:00"/>
    <d v="2026-04-07T21:06:04"/>
    <d v="2026-04-08T01:48:45"/>
    <s v="Email"/>
    <s v="High"/>
    <s v="Resolved"/>
    <n v="4"/>
  </r>
  <r>
    <s v="T004513"/>
    <s v="C00138"/>
    <s v="P007"/>
    <x v="38"/>
    <d v="2026-09-14T22:17:00"/>
    <d v="2026-09-15T02:56:41"/>
    <d v="2026-09-15T13:37:23"/>
    <s v="Phone"/>
    <s v="High"/>
    <s v="Resolved"/>
    <n v="4"/>
  </r>
  <r>
    <s v="T004514"/>
    <s v="C00042"/>
    <s v="P012"/>
    <x v="71"/>
    <d v="2026-09-21T14:34:00"/>
    <d v="2026-09-22T00:45:14"/>
    <d v="2026-09-22T03:01:31"/>
    <s v="Chat"/>
    <s v="Medium"/>
    <s v="Resolved"/>
    <n v="5"/>
  </r>
  <r>
    <s v="T004515"/>
    <s v="C00636"/>
    <s v="P003"/>
    <x v="37"/>
    <d v="2026-06-19T18:39:00"/>
    <d v="2026-06-19T19:35:13"/>
    <d v="2026-06-19T20:05:13"/>
    <s v="Chat"/>
    <s v="Critical"/>
    <s v="Resolved"/>
    <n v="4"/>
  </r>
  <r>
    <s v="T004516"/>
    <s v="C00437"/>
    <s v="P006"/>
    <x v="40"/>
    <d v="2026-03-13T10:39:00"/>
    <d v="2026-03-13T19:01:45"/>
    <d v="2026-03-13T22:07:12"/>
    <s v="Email"/>
    <s v="Medium"/>
    <s v="Resolved"/>
    <n v="5"/>
  </r>
  <r>
    <s v="T004517"/>
    <s v="C01227"/>
    <s v="P020"/>
    <x v="20"/>
    <d v="2026-05-19T20:34:00"/>
    <d v="2026-05-19T21:24:40"/>
    <d v="2026-05-20T07:08:54"/>
    <s v="Email"/>
    <s v="Critical"/>
    <s v="Resolved"/>
    <n v="4"/>
  </r>
  <r>
    <s v="T004518"/>
    <s v="C00414"/>
    <s v="P004"/>
    <x v="34"/>
    <d v="2026-08-13T09:56:00"/>
    <d v="2026-08-13T10:51:48"/>
    <d v="2026-08-14T17:07:30"/>
    <s v="Email"/>
    <s v="Medium"/>
    <s v="Resolved"/>
    <n v="4"/>
  </r>
  <r>
    <s v="T004519"/>
    <s v="C00612"/>
    <s v="P012"/>
    <x v="75"/>
    <d v="2026-05-19T14:55:00"/>
    <d v="2026-05-19T23:09:37"/>
    <m/>
    <s v="Web"/>
    <s v="Medium"/>
    <s v="Escalated"/>
    <n v="3"/>
  </r>
  <r>
    <s v="T004520"/>
    <s v="C00245"/>
    <s v="P006"/>
    <x v="79"/>
    <d v="2026-05-15T12:53:00"/>
    <d v="2026-05-15T17:23:54"/>
    <d v="2026-05-15T17:53:54"/>
    <s v="Chat"/>
    <s v="Medium"/>
    <s v="Resolved"/>
    <n v="5"/>
  </r>
  <r>
    <s v="T004521"/>
    <s v="C02218"/>
    <s v="P010"/>
    <x v="78"/>
    <d v="2026-05-26T20:04:00"/>
    <d v="2026-05-27T03:03:16"/>
    <d v="2026-05-28T15:14:59"/>
    <s v="Chat"/>
    <s v="Medium"/>
    <s v="Resolved"/>
    <n v="3"/>
  </r>
  <r>
    <s v="T004522"/>
    <s v="C01839"/>
    <s v="P005"/>
    <x v="36"/>
    <d v="2026-08-18T19:11:00"/>
    <d v="2026-08-18T23:39:17"/>
    <d v="2026-08-20T20:53:18"/>
    <s v="Email"/>
    <s v="Medium"/>
    <s v="Resolved"/>
    <n v="4"/>
  </r>
  <r>
    <s v="T004523"/>
    <s v="C00545"/>
    <s v="P012"/>
    <x v="19"/>
    <d v="2026-04-23T20:08:00"/>
    <d v="2026-04-24T12:57:39"/>
    <d v="2026-04-24T18:18:19"/>
    <s v="Email"/>
    <s v="Low"/>
    <s v="Resolved"/>
    <n v="5"/>
  </r>
  <r>
    <s v="T004524"/>
    <s v="C00301"/>
    <s v="P012"/>
    <x v="17"/>
    <d v="2026-02-19T02:55:00"/>
    <d v="2026-02-19T08:07:40"/>
    <d v="2026-02-20T06:56:03"/>
    <s v="Chat"/>
    <s v="Medium"/>
    <s v="Resolved"/>
    <n v="3"/>
  </r>
  <r>
    <s v="T004525"/>
    <s v="C02126"/>
    <s v="P013"/>
    <x v="4"/>
    <d v="2026-05-21T05:53:00"/>
    <d v="2026-05-21T14:04:29"/>
    <d v="2026-05-21T23:05:19"/>
    <s v="Web"/>
    <s v="Medium"/>
    <s v="Resolved"/>
    <n v="3"/>
  </r>
  <r>
    <s v="T004526"/>
    <s v="C01671"/>
    <s v="P007"/>
    <x v="2"/>
    <d v="2026-06-22T21:51:00"/>
    <d v="2026-06-23T07:47:41"/>
    <d v="2026-06-24T06:12:43"/>
    <s v="Chat"/>
    <s v="Medium"/>
    <s v="Resolved"/>
    <n v="3"/>
  </r>
  <r>
    <s v="T004527"/>
    <s v="C02215"/>
    <s v="P012"/>
    <x v="37"/>
    <d v="2026-09-13T03:07:00"/>
    <d v="2026-09-13T04:13:34"/>
    <m/>
    <s v="Email"/>
    <s v="Critical"/>
    <s v="Pending"/>
    <n v="5"/>
  </r>
  <r>
    <s v="T004528"/>
    <s v="C00446"/>
    <s v="P015"/>
    <x v="16"/>
    <d v="2026-01-31T18:34:00"/>
    <d v="2026-01-31T19:03:04"/>
    <d v="2026-01-31T22:28:09"/>
    <s v="Email"/>
    <s v="Critical"/>
    <s v="Resolved"/>
    <n v="4"/>
  </r>
  <r>
    <s v="T004529"/>
    <s v="C00897"/>
    <s v="P015"/>
    <x v="51"/>
    <d v="2026-09-15T15:13:00"/>
    <d v="2026-09-15T18:33:18"/>
    <d v="2026-09-16T00:59:15"/>
    <s v="Chat"/>
    <s v="Medium"/>
    <s v="Resolved"/>
    <n v="5"/>
  </r>
  <r>
    <s v="T004530"/>
    <s v="C00296"/>
    <s v="P012"/>
    <x v="78"/>
    <d v="2026-08-08T08:22:00"/>
    <d v="2026-08-08T12:46:34"/>
    <d v="2026-08-09T05:32:12"/>
    <s v="Phone"/>
    <s v="Medium"/>
    <s v="Resolved"/>
    <n v="5"/>
  </r>
  <r>
    <s v="T004531"/>
    <s v="C01059"/>
    <s v="P006"/>
    <x v="74"/>
    <d v="2026-07-13T00:54:00"/>
    <d v="2026-07-13T11:46:18"/>
    <m/>
    <s v="Chat"/>
    <s v="Medium"/>
    <s v="Pending"/>
    <n v="4"/>
  </r>
  <r>
    <s v="T004532"/>
    <s v="C00407"/>
    <s v="P011"/>
    <x v="41"/>
    <d v="2026-03-06T00:14:00"/>
    <d v="2026-03-06T05:31:53"/>
    <d v="2026-03-06T19:31:38"/>
    <s v="Web"/>
    <s v="High"/>
    <s v="Resolved"/>
    <n v="4"/>
  </r>
  <r>
    <s v="T004533"/>
    <s v="C00011"/>
    <s v="P011"/>
    <x v="45"/>
    <d v="2026-02-26T21:24:00"/>
    <d v="2026-02-26T23:41:39"/>
    <d v="2026-02-27T14:32:51"/>
    <s v="Chat"/>
    <s v="High"/>
    <s v="Resolved"/>
    <n v="1"/>
  </r>
  <r>
    <s v="T004534"/>
    <s v="C01272"/>
    <s v="P020"/>
    <x v="8"/>
    <d v="2026-04-27T02:31:00"/>
    <d v="2026-04-27T04:26:31"/>
    <d v="2026-04-27T22:59:17"/>
    <s v="Email"/>
    <s v="High"/>
    <s v="Resolved"/>
    <n v="5"/>
  </r>
  <r>
    <s v="T004535"/>
    <s v="C02448"/>
    <s v="P008"/>
    <x v="48"/>
    <d v="2026-02-19T17:52:00"/>
    <d v="2026-02-20T05:44:59"/>
    <m/>
    <s v="Email"/>
    <s v="Medium"/>
    <s v="Pending"/>
    <n v="5"/>
  </r>
  <r>
    <s v="T004536"/>
    <s v="C01614"/>
    <s v="P007"/>
    <x v="48"/>
    <d v="2026-06-29T03:27:00"/>
    <d v="2026-06-29T06:00:38"/>
    <d v="2026-06-29T19:33:34"/>
    <s v="Chat"/>
    <s v="High"/>
    <s v="Resolved"/>
    <n v="3"/>
  </r>
  <r>
    <s v="T004537"/>
    <s v="C01893"/>
    <s v="P015"/>
    <x v="68"/>
    <d v="2026-07-25T09:31:00"/>
    <d v="2026-07-25T17:17:43"/>
    <d v="2026-07-26T08:56:44"/>
    <s v="Phone"/>
    <s v="Medium"/>
    <s v="Resolved"/>
    <n v="4"/>
  </r>
  <r>
    <s v="T004538"/>
    <s v="C02030"/>
    <s v="P013"/>
    <x v="50"/>
    <d v="2026-05-11T02:29:00"/>
    <d v="2026-05-11T21:30:30"/>
    <d v="2026-05-12T09:33:13"/>
    <s v="Chat"/>
    <s v="Low"/>
    <s v="Resolved"/>
    <n v="5"/>
  </r>
  <r>
    <s v="T004539"/>
    <s v="C02431"/>
    <s v="P009"/>
    <x v="48"/>
    <d v="2026-07-08T15:17:00"/>
    <d v="2026-07-08T21:22:02"/>
    <d v="2026-07-09T17:38:58"/>
    <s v="Phone"/>
    <s v="Medium"/>
    <s v="Resolved"/>
    <n v="5"/>
  </r>
  <r>
    <s v="T004540"/>
    <s v="C00322"/>
    <s v="P001"/>
    <x v="24"/>
    <d v="2026-08-01T02:28:00"/>
    <d v="2026-08-01T08:17:44"/>
    <d v="2026-08-02T14:49:30"/>
    <s v="Email"/>
    <s v="Medium"/>
    <s v="Resolved"/>
    <n v="4"/>
  </r>
  <r>
    <s v="T004541"/>
    <s v="C00627"/>
    <s v="P015"/>
    <x v="11"/>
    <d v="2026-09-07T15:01:00"/>
    <d v="2026-09-07T22:47:57"/>
    <d v="2026-09-09T02:43:37"/>
    <s v="Email"/>
    <s v="Medium"/>
    <s v="Resolved"/>
    <n v="3"/>
  </r>
  <r>
    <s v="T004542"/>
    <s v="C01541"/>
    <s v="P015"/>
    <x v="48"/>
    <d v="2026-07-07T23:02:00"/>
    <d v="2026-07-08T05:52:56"/>
    <d v="2026-07-08T17:05:39"/>
    <s v="Email"/>
    <s v="Medium"/>
    <s v="Resolved"/>
    <n v="4"/>
  </r>
  <r>
    <s v="T004543"/>
    <s v="C02053"/>
    <s v="P019"/>
    <x v="8"/>
    <d v="2026-03-05T17:48:00"/>
    <d v="2026-03-05T20:48:50"/>
    <d v="2026-03-06T16:34:03"/>
    <s v="Email"/>
    <s v="Medium"/>
    <s v="Resolved"/>
    <n v="4"/>
  </r>
  <r>
    <s v="T004544"/>
    <s v="C01935"/>
    <s v="P011"/>
    <x v="8"/>
    <d v="2026-02-05T15:48:00"/>
    <d v="2026-02-05T16:29:08"/>
    <d v="2026-02-05T19:01:54"/>
    <s v="Chat"/>
    <s v="Critical"/>
    <s v="Resolved"/>
    <n v="4"/>
  </r>
  <r>
    <s v="T004545"/>
    <s v="C01820"/>
    <s v="P011"/>
    <x v="12"/>
    <d v="2026-09-14T21:44:00"/>
    <d v="2026-09-14T22:41:06"/>
    <d v="2026-09-15T08:07:10"/>
    <s v="Web"/>
    <s v="Critical"/>
    <s v="Resolved"/>
    <n v="3"/>
  </r>
  <r>
    <s v="T004546"/>
    <s v="C00782"/>
    <s v="P005"/>
    <x v="76"/>
    <d v="2026-07-31T19:41:00"/>
    <d v="2026-08-01T02:07:52"/>
    <d v="2026-08-02T01:17:01"/>
    <s v="Chat"/>
    <s v="Medium"/>
    <s v="Resolved"/>
    <n v="5"/>
  </r>
  <r>
    <s v="T004547"/>
    <s v="C00913"/>
    <s v="P010"/>
    <x v="22"/>
    <d v="2026-08-20T17:35:00"/>
    <d v="2026-08-21T14:42:47"/>
    <d v="2026-08-22T06:24:01"/>
    <s v="Email"/>
    <s v="Low"/>
    <s v="Resolved"/>
    <n v="4"/>
  </r>
  <r>
    <s v="T004548"/>
    <s v="C00200"/>
    <s v="P001"/>
    <x v="22"/>
    <d v="2026-04-26T13:30:00"/>
    <d v="2026-04-27T02:35:37"/>
    <d v="2026-04-27T23:32:16"/>
    <s v="Chat"/>
    <s v="Low"/>
    <s v="Resolved"/>
    <n v="3"/>
  </r>
  <r>
    <s v="T004549"/>
    <s v="C00785"/>
    <s v="P011"/>
    <x v="72"/>
    <d v="2026-02-12T09:21:00"/>
    <d v="2026-02-12T10:59:04"/>
    <d v="2026-02-12T13:17:44"/>
    <s v="Chat"/>
    <s v="Critical"/>
    <s v="Resolved"/>
    <n v="3"/>
  </r>
  <r>
    <s v="T004550"/>
    <s v="C00390"/>
    <s v="P015"/>
    <x v="79"/>
    <d v="2026-06-13T14:52:00"/>
    <d v="2026-06-13T23:00:47"/>
    <d v="2026-06-14T15:45:22"/>
    <s v="Email"/>
    <s v="Medium"/>
    <s v="Resolved"/>
    <n v="3"/>
  </r>
  <r>
    <s v="T004551"/>
    <s v="C02346"/>
    <s v="P016"/>
    <x v="61"/>
    <d v="2026-06-24T02:33:00"/>
    <d v="2026-06-24T10:45:32"/>
    <d v="2026-06-25T18:42:25"/>
    <s v="Chat"/>
    <s v="Medium"/>
    <s v="Resolved"/>
    <n v="3"/>
  </r>
  <r>
    <s v="T004552"/>
    <s v="C00229"/>
    <s v="P014"/>
    <x v="43"/>
    <d v="2026-03-01T21:08:00"/>
    <d v="2026-03-02T03:41:36"/>
    <d v="2026-03-02T12:40:49"/>
    <s v="Chat"/>
    <s v="Medium"/>
    <s v="Resolved"/>
    <n v="4"/>
  </r>
  <r>
    <s v="T004553"/>
    <s v="C00909"/>
    <s v="P017"/>
    <x v="72"/>
    <d v="2026-05-09T21:14:00"/>
    <d v="2026-05-10T13:33:33"/>
    <d v="2026-05-10T14:03:33"/>
    <s v="Chat"/>
    <s v="Low"/>
    <s v="Resolved"/>
    <n v="5"/>
  </r>
  <r>
    <s v="T004554"/>
    <s v="C02219"/>
    <s v="P014"/>
    <x v="72"/>
    <d v="2026-04-26T06:17:00"/>
    <d v="2026-04-26T08:59:31"/>
    <d v="2026-04-27T07:34:11"/>
    <s v="Web"/>
    <s v="Medium"/>
    <s v="Resolved"/>
    <n v="3"/>
  </r>
  <r>
    <s v="T004555"/>
    <s v="C02390"/>
    <s v="P016"/>
    <x v="6"/>
    <d v="2026-03-12T18:10:00"/>
    <d v="2026-03-12T21:10:01"/>
    <m/>
    <s v="Phone"/>
    <s v="High"/>
    <s v="Open"/>
    <n v="3"/>
  </r>
  <r>
    <s v="T004556"/>
    <s v="C00942"/>
    <s v="P009"/>
    <x v="2"/>
    <d v="2026-08-12T16:40:00"/>
    <d v="2026-08-12T21:44:00"/>
    <m/>
    <s v="Phone"/>
    <s v="High"/>
    <s v="Open"/>
    <n v="2"/>
  </r>
  <r>
    <s v="T004557"/>
    <s v="C01164"/>
    <s v="P013"/>
    <x v="57"/>
    <d v="2026-05-13T20:29:00"/>
    <d v="2026-05-14T06:59:37"/>
    <d v="2026-05-15T09:37:25"/>
    <s v="Phone"/>
    <s v="Medium"/>
    <s v="Resolved"/>
    <n v="4"/>
  </r>
  <r>
    <s v="T004558"/>
    <s v="C01309"/>
    <s v="P013"/>
    <x v="39"/>
    <d v="2026-09-10T21:35:00"/>
    <d v="2026-09-11T05:18:18"/>
    <d v="2026-09-12T05:49:46"/>
    <s v="Chat"/>
    <s v="Low"/>
    <s v="Resolved"/>
    <n v="4"/>
  </r>
  <r>
    <s v="T004559"/>
    <s v="C02056"/>
    <s v="P012"/>
    <x v="53"/>
    <d v="2026-01-01T17:50:00"/>
    <d v="2026-01-02T02:38:45"/>
    <d v="2026-01-03T03:25:11"/>
    <s v="Email"/>
    <s v="Medium"/>
    <s v="Resolved"/>
    <n v="1"/>
  </r>
  <r>
    <s v="T004560"/>
    <s v="C01922"/>
    <s v="P012"/>
    <x v="6"/>
    <d v="2026-09-14T22:28:00"/>
    <d v="2026-09-15T07:42:53"/>
    <d v="2026-09-16T02:29:36"/>
    <s v="Email"/>
    <s v="Medium"/>
    <s v="Resolved"/>
    <n v="4"/>
  </r>
  <r>
    <s v="T004561"/>
    <s v="C01311"/>
    <s v="P016"/>
    <x v="26"/>
    <d v="2026-06-30T07:48:00"/>
    <d v="2026-06-30T20:03:06"/>
    <d v="2026-07-01T04:57:51"/>
    <s v="Phone"/>
    <s v="Medium"/>
    <s v="Resolved"/>
    <n v="3"/>
  </r>
  <r>
    <s v="T004562"/>
    <s v="C00929"/>
    <s v="P005"/>
    <x v="24"/>
    <d v="2026-07-11T10:39:00"/>
    <d v="2026-07-11T23:40:59"/>
    <d v="2026-07-13T05:12:03"/>
    <s v="Email"/>
    <s v="Low"/>
    <s v="Resolved"/>
    <n v="4"/>
  </r>
  <r>
    <s v="T004563"/>
    <s v="C00931"/>
    <s v="P007"/>
    <x v="5"/>
    <d v="2026-03-20T03:34:00"/>
    <d v="2026-03-20T17:57:56"/>
    <d v="2026-03-21T12:25:32"/>
    <s v="Web"/>
    <s v="Medium"/>
    <s v="Resolved"/>
    <n v="5"/>
  </r>
  <r>
    <s v="T004564"/>
    <s v="C01623"/>
    <s v="P011"/>
    <x v="66"/>
    <d v="2026-01-22T20:33:00"/>
    <d v="2026-01-23T04:51:55"/>
    <d v="2026-01-24T02:43:50"/>
    <s v="Email"/>
    <s v="Medium"/>
    <s v="Resolved"/>
    <n v="3"/>
  </r>
  <r>
    <s v="T004565"/>
    <s v="C02089"/>
    <s v="P013"/>
    <x v="61"/>
    <d v="2026-03-05T06:39:00"/>
    <d v="2026-03-05T12:19:45"/>
    <d v="2026-03-06T12:35:08"/>
    <s v="Chat"/>
    <s v="Medium"/>
    <s v="Resolved"/>
    <n v="4"/>
  </r>
  <r>
    <s v="T004566"/>
    <s v="C00192"/>
    <s v="P011"/>
    <x v="19"/>
    <d v="2026-05-01T12:05:00"/>
    <d v="2026-05-01T15:30:57"/>
    <d v="2026-05-02T19:20:35"/>
    <s v="Email"/>
    <s v="Medium"/>
    <s v="Resolved"/>
    <n v="5"/>
  </r>
  <r>
    <s v="T004567"/>
    <s v="C01923"/>
    <s v="P004"/>
    <x v="54"/>
    <d v="2026-04-03T03:54:00"/>
    <d v="2026-04-03T11:34:02"/>
    <d v="2026-04-03T23:31:18"/>
    <s v="Phone"/>
    <s v="Medium"/>
    <s v="Resolved"/>
    <n v="5"/>
  </r>
  <r>
    <s v="T004568"/>
    <s v="C01203"/>
    <s v="P017"/>
    <x v="12"/>
    <d v="2026-02-22T06:11:00"/>
    <d v="2026-02-22T09:24:01"/>
    <d v="2026-02-22T11:50:11"/>
    <s v="Chat"/>
    <s v="High"/>
    <s v="Resolved"/>
    <n v="4"/>
  </r>
  <r>
    <s v="T004569"/>
    <s v="C00364"/>
    <s v="P011"/>
    <x v="44"/>
    <d v="2026-01-04T16:12:00"/>
    <d v="2026-01-05T03:00:13"/>
    <d v="2026-01-05T21:08:12"/>
    <s v="Chat"/>
    <s v="Low"/>
    <s v="Resolved"/>
    <n v="5"/>
  </r>
  <r>
    <s v="T004570"/>
    <s v="C00242"/>
    <s v="P009"/>
    <x v="55"/>
    <d v="2026-07-10T06:01:00"/>
    <d v="2026-07-10T15:45:50"/>
    <d v="2026-07-11T15:33:24"/>
    <s v="Email"/>
    <s v="Medium"/>
    <s v="Resolved"/>
    <n v="4"/>
  </r>
  <r>
    <s v="T004571"/>
    <s v="C00843"/>
    <s v="P018"/>
    <x v="16"/>
    <d v="2026-07-02T12:22:00"/>
    <d v="2026-07-02T21:50:25"/>
    <d v="2026-07-02T22:20:25"/>
    <s v="Chat"/>
    <s v="Medium"/>
    <s v="Resolved"/>
    <n v="5"/>
  </r>
  <r>
    <s v="T004572"/>
    <s v="C00621"/>
    <s v="P009"/>
    <x v="45"/>
    <d v="2026-02-14T10:50:00"/>
    <d v="2026-02-14T18:51:27"/>
    <d v="2026-02-15T10:56:43"/>
    <s v="Email"/>
    <s v="Medium"/>
    <s v="Resolved"/>
    <n v="5"/>
  </r>
  <r>
    <s v="T004573"/>
    <s v="C00261"/>
    <s v="P004"/>
    <x v="6"/>
    <d v="2026-08-02T14:45:00"/>
    <d v="2026-08-02T16:50:54"/>
    <d v="2026-08-03T05:41:42"/>
    <s v="Email"/>
    <s v="High"/>
    <s v="Resolved"/>
    <n v="4"/>
  </r>
  <r>
    <s v="T004574"/>
    <s v="C00734"/>
    <s v="P020"/>
    <x v="30"/>
    <d v="2026-09-24T06:11:00"/>
    <d v="2026-09-24T09:12:13"/>
    <m/>
    <s v="Email"/>
    <s v="High"/>
    <s v="Pending"/>
    <n v="5"/>
  </r>
  <r>
    <s v="T004575"/>
    <s v="C02085"/>
    <s v="P008"/>
    <x v="66"/>
    <d v="2026-09-30T11:38:00"/>
    <d v="2026-09-30T16:34:02"/>
    <d v="2026-09-30T17:36:23"/>
    <s v="Phone"/>
    <s v="High"/>
    <s v="Resolved"/>
    <n v="4"/>
  </r>
  <r>
    <s v="T004576"/>
    <s v="C01794"/>
    <s v="P018"/>
    <x v="54"/>
    <d v="2026-02-23T00:43:00"/>
    <d v="2026-02-23T02:44:44"/>
    <d v="2026-02-23T03:14:44"/>
    <s v="Email"/>
    <s v="High"/>
    <s v="Resolved"/>
    <n v="5"/>
  </r>
  <r>
    <s v="T004577"/>
    <s v="C00523"/>
    <s v="P011"/>
    <x v="50"/>
    <d v="2026-04-27T12:26:00"/>
    <d v="2026-04-27T13:35:17"/>
    <d v="2026-04-27T22:50:25"/>
    <s v="Email"/>
    <s v="High"/>
    <s v="Resolved"/>
    <n v="3"/>
  </r>
  <r>
    <s v="T004578"/>
    <s v="C01686"/>
    <s v="P005"/>
    <x v="22"/>
    <d v="2026-01-15T02:31:00"/>
    <d v="2026-01-15T05:07:34"/>
    <m/>
    <s v="Email"/>
    <s v="High"/>
    <s v="Pending"/>
    <n v="5"/>
  </r>
  <r>
    <s v="T004579"/>
    <s v="C01130"/>
    <s v="P008"/>
    <x v="78"/>
    <d v="2026-01-04T17:28:00"/>
    <d v="2026-01-04T23:11:54"/>
    <d v="2026-01-06T08:28:32"/>
    <s v="Chat"/>
    <s v="Medium"/>
    <s v="Resolved"/>
    <n v="4"/>
  </r>
  <r>
    <s v="T004580"/>
    <s v="C01868"/>
    <s v="P019"/>
    <x v="5"/>
    <d v="2026-08-19T20:22:00"/>
    <d v="2026-08-19T21:25:13"/>
    <d v="2026-08-20T06:09:10"/>
    <s v="Email"/>
    <s v="High"/>
    <s v="Resolved"/>
    <n v="5"/>
  </r>
  <r>
    <s v="T004581"/>
    <s v="C00619"/>
    <s v="P019"/>
    <x v="1"/>
    <d v="2026-09-22T09:38:00"/>
    <d v="2026-09-22T18:46:26"/>
    <d v="2026-09-23T00:34:17"/>
    <s v="Email"/>
    <s v="Medium"/>
    <s v="Resolved"/>
    <n v="4"/>
  </r>
  <r>
    <s v="T004582"/>
    <s v="C00155"/>
    <s v="P003"/>
    <x v="58"/>
    <d v="2026-02-25T21:10:00"/>
    <d v="2026-02-25T21:42:18"/>
    <m/>
    <s v="Email"/>
    <s v="Critical"/>
    <s v="Pending"/>
    <n v="3"/>
  </r>
  <r>
    <s v="T004583"/>
    <s v="C00783"/>
    <s v="P020"/>
    <x v="56"/>
    <d v="2026-05-07T09:25:00"/>
    <d v="2026-05-07T18:27:09"/>
    <m/>
    <s v="Email"/>
    <s v="Low"/>
    <s v="Pending"/>
    <n v="3"/>
  </r>
  <r>
    <s v="T004584"/>
    <s v="C02485"/>
    <s v="P018"/>
    <x v="8"/>
    <d v="2026-01-07T20:57:00"/>
    <d v="2026-01-08T07:14:47"/>
    <d v="2026-01-09T01:56:38"/>
    <s v="Phone"/>
    <s v="Medium"/>
    <s v="Resolved"/>
    <n v="3"/>
  </r>
  <r>
    <s v="T004585"/>
    <s v="C01390"/>
    <s v="P013"/>
    <x v="40"/>
    <d v="2026-08-11T12:28:00"/>
    <d v="2026-08-12T15:17:37"/>
    <d v="2026-08-13T16:35:57"/>
    <s v="Phone"/>
    <s v="Low"/>
    <s v="Resolved"/>
    <n v="3"/>
  </r>
  <r>
    <s v="T004586"/>
    <s v="C00137"/>
    <s v="P004"/>
    <x v="4"/>
    <d v="2026-05-30T13:17:00"/>
    <d v="2026-05-30T18:59:59"/>
    <m/>
    <s v="Phone"/>
    <s v="High"/>
    <s v="Pending"/>
    <n v="3"/>
  </r>
  <r>
    <s v="T004587"/>
    <s v="C02439"/>
    <s v="P012"/>
    <x v="22"/>
    <d v="2026-03-21T09:48:00"/>
    <d v="2026-03-21T13:26:21"/>
    <d v="2026-03-22T19:52:32"/>
    <s v="Chat"/>
    <s v="Medium"/>
    <s v="Resolved"/>
    <n v="4"/>
  </r>
  <r>
    <s v="T004588"/>
    <s v="C02065"/>
    <s v="P009"/>
    <x v="6"/>
    <d v="2026-09-22T22:26:00"/>
    <d v="2026-09-23T01:50:46"/>
    <m/>
    <s v="Email"/>
    <s v="High"/>
    <s v="Open"/>
    <n v="5"/>
  </r>
  <r>
    <s v="T004589"/>
    <s v="C01360"/>
    <s v="P003"/>
    <x v="30"/>
    <d v="2026-02-07T16:57:00"/>
    <d v="2026-02-07T21:01:30"/>
    <d v="2026-02-08T04:50:18"/>
    <s v="Email"/>
    <s v="Medium"/>
    <s v="Resolved"/>
    <n v="5"/>
  </r>
  <r>
    <s v="T004590"/>
    <s v="C01851"/>
    <s v="P020"/>
    <x v="60"/>
    <d v="2026-03-15T11:58:00"/>
    <d v="2026-03-15T20:10:01"/>
    <d v="2026-03-16T12:45:14"/>
    <s v="Phone"/>
    <s v="Medium"/>
    <s v="Resolved"/>
    <n v="3"/>
  </r>
  <r>
    <s v="T004591"/>
    <s v="C00462"/>
    <s v="P013"/>
    <x v="59"/>
    <d v="2026-07-24T19:05:00"/>
    <d v="2026-07-24T21:55:08"/>
    <d v="2026-07-25T13:38:17"/>
    <s v="Phone"/>
    <s v="High"/>
    <s v="Resolved"/>
    <n v="4"/>
  </r>
  <r>
    <s v="T004592"/>
    <s v="C01480"/>
    <s v="P002"/>
    <x v="30"/>
    <d v="2026-04-22T11:06:00"/>
    <d v="2026-04-22T13:06:09"/>
    <m/>
    <s v="Web"/>
    <s v="Medium"/>
    <s v="Escalated"/>
    <n v="5"/>
  </r>
  <r>
    <s v="T004593"/>
    <s v="C02283"/>
    <s v="P007"/>
    <x v="25"/>
    <d v="2026-07-11T21:01:00"/>
    <d v="2026-07-12T06:29:43"/>
    <d v="2026-07-13T07:06:21"/>
    <s v="Web"/>
    <s v="Medium"/>
    <s v="Resolved"/>
    <n v="3"/>
  </r>
  <r>
    <s v="T004594"/>
    <s v="C01098"/>
    <s v="P017"/>
    <x v="73"/>
    <d v="2026-03-06T11:23:00"/>
    <d v="2026-03-06T14:22:54"/>
    <d v="2026-03-07T00:40:52"/>
    <s v="Chat"/>
    <s v="High"/>
    <s v="Resolved"/>
    <n v="5"/>
  </r>
  <r>
    <s v="T004595"/>
    <s v="C00098"/>
    <s v="P009"/>
    <x v="44"/>
    <d v="2026-06-29T19:26:00"/>
    <d v="2026-06-30T05:07:35"/>
    <d v="2026-06-30T17:08:58"/>
    <s v="Email"/>
    <s v="Medium"/>
    <s v="Resolved"/>
    <n v="5"/>
  </r>
  <r>
    <s v="T004596"/>
    <s v="C01893"/>
    <s v="P010"/>
    <x v="68"/>
    <d v="2026-06-02T06:05:00"/>
    <d v="2026-06-02T10:33:16"/>
    <d v="2026-06-02T20:01:46"/>
    <s v="Web"/>
    <s v="Medium"/>
    <s v="Resolved"/>
    <n v="3"/>
  </r>
  <r>
    <s v="T004597"/>
    <s v="C01826"/>
    <s v="P003"/>
    <x v="27"/>
    <d v="2026-01-13T13:35:00"/>
    <d v="2026-01-14T20:54:20"/>
    <d v="2026-01-15T14:13:22"/>
    <s v="Email"/>
    <s v="Low"/>
    <s v="Resolved"/>
    <n v="4"/>
  </r>
  <r>
    <s v="T004598"/>
    <s v="C01850"/>
    <s v="P003"/>
    <x v="51"/>
    <d v="2026-03-30T14:43:00"/>
    <d v="2026-03-30T23:27:20"/>
    <d v="2026-03-31T22:05:35"/>
    <s v="Email"/>
    <s v="Medium"/>
    <s v="Resolved"/>
    <n v="5"/>
  </r>
  <r>
    <s v="T004599"/>
    <s v="C01622"/>
    <s v="P020"/>
    <x v="33"/>
    <d v="2026-03-23T12:39:00"/>
    <d v="2026-03-23T16:00:02"/>
    <d v="2026-03-23T19:54:18"/>
    <s v="Phone"/>
    <s v="High"/>
    <s v="Resolved"/>
    <n v="4"/>
  </r>
  <r>
    <s v="T004600"/>
    <s v="C00343"/>
    <s v="P020"/>
    <x v="37"/>
    <d v="2026-06-11T10:46:00"/>
    <d v="2026-06-12T13:27:55"/>
    <m/>
    <s v="Chat"/>
    <s v="Low"/>
    <s v="Pending"/>
    <n v="2"/>
  </r>
  <r>
    <s v="T004601"/>
    <s v="C00287"/>
    <s v="P002"/>
    <x v="45"/>
    <d v="2026-04-30T00:01:00"/>
    <d v="2026-04-30T17:55:47"/>
    <d v="2026-05-02T10:56:44"/>
    <s v="Email"/>
    <s v="Low"/>
    <s v="Resolved"/>
    <n v="5"/>
  </r>
  <r>
    <s v="T004602"/>
    <s v="C01982"/>
    <s v="P011"/>
    <x v="24"/>
    <d v="2026-05-11T23:23:00"/>
    <d v="2026-05-12T01:26:38"/>
    <d v="2026-05-12T18:41:05"/>
    <s v="Chat"/>
    <s v="High"/>
    <s v="Resolved"/>
    <n v="3"/>
  </r>
  <r>
    <s v="T004603"/>
    <s v="C02138"/>
    <s v="P014"/>
    <x v="54"/>
    <d v="2026-02-16T05:10:00"/>
    <d v="2026-02-16T09:18:40"/>
    <d v="2026-02-16T20:36:52"/>
    <s v="Phone"/>
    <s v="High"/>
    <s v="Resolved"/>
    <n v="2"/>
  </r>
  <r>
    <s v="T004604"/>
    <s v="C00197"/>
    <s v="P018"/>
    <x v="14"/>
    <d v="2026-09-11T04:07:00"/>
    <d v="2026-09-11T11:41:39"/>
    <d v="2026-09-12T00:38:05"/>
    <s v="Email"/>
    <s v="Medium"/>
    <s v="Resolved"/>
    <n v="3"/>
  </r>
  <r>
    <s v="T004605"/>
    <s v="C01453"/>
    <s v="P012"/>
    <x v="31"/>
    <d v="2026-07-24T19:28:00"/>
    <d v="2026-07-25T06:10:17"/>
    <d v="2026-07-25T16:37:18"/>
    <s v="Chat"/>
    <s v="Medium"/>
    <s v="Resolved"/>
    <n v="4"/>
  </r>
  <r>
    <s v="T004606"/>
    <s v="C01252"/>
    <s v="P018"/>
    <x v="47"/>
    <d v="2026-07-02T01:50:00"/>
    <d v="2026-07-02T09:30:22"/>
    <d v="2026-07-02T10:47:09"/>
    <s v="Email"/>
    <s v="Medium"/>
    <s v="Resolved"/>
    <n v="3"/>
  </r>
  <r>
    <s v="T004607"/>
    <s v="C00876"/>
    <s v="P003"/>
    <x v="6"/>
    <d v="2026-03-17T18:19:00"/>
    <d v="2026-03-19T01:59:43"/>
    <d v="2026-03-19T02:29:43"/>
    <s v="Email"/>
    <s v="Low"/>
    <s v="Resolved"/>
    <n v="2"/>
  </r>
  <r>
    <s v="T004608"/>
    <s v="C01613"/>
    <s v="P001"/>
    <x v="1"/>
    <d v="2026-07-06T08:25:00"/>
    <d v="2026-07-06T16:15:37"/>
    <d v="2026-07-07T05:15:29"/>
    <s v="Email"/>
    <s v="Medium"/>
    <s v="Resolved"/>
    <n v="3"/>
  </r>
  <r>
    <s v="T004609"/>
    <s v="C02286"/>
    <s v="P010"/>
    <x v="65"/>
    <d v="2026-03-06T17:17:00"/>
    <d v="2026-03-06T23:29:39"/>
    <m/>
    <s v="Chat"/>
    <s v="Medium"/>
    <s v="Escalated"/>
    <n v="5"/>
  </r>
  <r>
    <s v="T004610"/>
    <s v="C02055"/>
    <s v="P006"/>
    <x v="16"/>
    <d v="2026-05-13T05:10:00"/>
    <d v="2026-05-13T08:30:27"/>
    <d v="2026-05-13T20:05:19"/>
    <s v="Email"/>
    <s v="High"/>
    <s v="Resolved"/>
    <n v="5"/>
  </r>
  <r>
    <s v="T004611"/>
    <s v="C00383"/>
    <s v="P016"/>
    <x v="49"/>
    <d v="2026-03-15T16:52:00"/>
    <d v="2026-03-15T23:30:17"/>
    <d v="2026-03-17T08:58:35"/>
    <s v="Chat"/>
    <s v="Medium"/>
    <s v="Resolved"/>
    <n v="4"/>
  </r>
  <r>
    <s v="T004612"/>
    <s v="C01158"/>
    <s v="P007"/>
    <x v="39"/>
    <d v="2026-03-24T23:48:00"/>
    <d v="2026-03-25T12:14:04"/>
    <m/>
    <s v="Phone"/>
    <s v="Low"/>
    <s v="Pending"/>
    <n v="5"/>
  </r>
  <r>
    <s v="T004613"/>
    <s v="C02340"/>
    <s v="P009"/>
    <x v="51"/>
    <d v="2026-06-27T12:06:00"/>
    <d v="2026-06-27T23:49:40"/>
    <d v="2026-06-28T05:46:51"/>
    <s v="Email"/>
    <s v="Medium"/>
    <s v="Resolved"/>
    <n v="5"/>
  </r>
  <r>
    <s v="T004614"/>
    <s v="C00593"/>
    <s v="P011"/>
    <x v="59"/>
    <d v="2026-03-27T13:24:00"/>
    <d v="2026-03-27T15:02:41"/>
    <d v="2026-03-28T14:29:32"/>
    <s v="Chat"/>
    <s v="High"/>
    <s v="Resolved"/>
    <n v="3"/>
  </r>
  <r>
    <s v="T004615"/>
    <s v="C02136"/>
    <s v="P020"/>
    <x v="65"/>
    <d v="2026-07-19T14:42:00"/>
    <d v="2026-07-20T01:32:29"/>
    <d v="2026-07-21T02:54:56"/>
    <s v="Email"/>
    <s v="Medium"/>
    <s v="Resolved"/>
    <n v="3"/>
  </r>
  <r>
    <s v="T004616"/>
    <s v="C01227"/>
    <s v="P002"/>
    <x v="68"/>
    <d v="2026-05-18T08:37:00"/>
    <d v="2026-05-18T13:16:57"/>
    <m/>
    <s v="Chat"/>
    <s v="High"/>
    <s v="Pending"/>
    <n v="4"/>
  </r>
  <r>
    <s v="T004617"/>
    <s v="C01304"/>
    <s v="P012"/>
    <x v="23"/>
    <d v="2026-09-25T13:13:00"/>
    <d v="2026-09-25T20:12:54"/>
    <d v="2026-09-26T18:35:24"/>
    <s v="Chat"/>
    <s v="Medium"/>
    <s v="Resolved"/>
    <n v="4"/>
  </r>
  <r>
    <s v="T004618"/>
    <s v="C00626"/>
    <s v="P008"/>
    <x v="76"/>
    <d v="2026-02-22T15:25:00"/>
    <d v="2026-02-23T11:00:33"/>
    <d v="2026-02-24T08:59:26"/>
    <s v="Web"/>
    <s v="Low"/>
    <s v="Resolved"/>
    <n v="5"/>
  </r>
  <r>
    <s v="T004619"/>
    <s v="C02299"/>
    <s v="P001"/>
    <x v="46"/>
    <d v="2026-09-15T00:35:00"/>
    <d v="2026-09-15T02:41:23"/>
    <d v="2026-09-15T03:11:23"/>
    <s v="Phone"/>
    <s v="High"/>
    <s v="Resolved"/>
    <n v="3"/>
  </r>
  <r>
    <s v="T004620"/>
    <s v="C01322"/>
    <s v="P017"/>
    <x v="2"/>
    <d v="2026-02-06T10:52:00"/>
    <d v="2026-02-06T22:01:13"/>
    <d v="2026-02-06T22:31:13"/>
    <s v="Web"/>
    <s v="Medium"/>
    <s v="Resolved"/>
    <n v="4"/>
  </r>
  <r>
    <s v="T004621"/>
    <s v="C01438"/>
    <s v="P019"/>
    <x v="2"/>
    <d v="2026-05-31T12:38:00"/>
    <d v="2026-05-31T22:23:15"/>
    <d v="2026-06-02T20:01:21"/>
    <s v="Email"/>
    <s v="Low"/>
    <s v="Resolved"/>
    <n v="3"/>
  </r>
  <r>
    <s v="T004622"/>
    <s v="C01157"/>
    <s v="P004"/>
    <x v="8"/>
    <d v="2026-04-12T05:00:00"/>
    <d v="2026-04-12T15:44:12"/>
    <m/>
    <s v="Chat"/>
    <s v="Medium"/>
    <s v="Open"/>
    <n v="5"/>
  </r>
  <r>
    <s v="T004623"/>
    <s v="C00224"/>
    <s v="P016"/>
    <x v="39"/>
    <d v="2026-07-25T11:17:00"/>
    <d v="2026-07-25T14:16:08"/>
    <d v="2026-07-26T12:38:16"/>
    <s v="Phone"/>
    <s v="High"/>
    <s v="Resolved"/>
    <n v="5"/>
  </r>
  <r>
    <s v="T004624"/>
    <s v="C01952"/>
    <s v="P015"/>
    <x v="57"/>
    <d v="2026-02-05T09:28:00"/>
    <d v="2026-02-05T15:01:56"/>
    <d v="2026-02-06T20:16:32"/>
    <s v="Phone"/>
    <s v="Medium"/>
    <s v="Resolved"/>
    <n v="3"/>
  </r>
  <r>
    <s v="T004625"/>
    <s v="C00822"/>
    <s v="P015"/>
    <x v="27"/>
    <d v="2026-03-11T13:17:00"/>
    <d v="2026-03-11T19:16:05"/>
    <d v="2026-03-12T20:39:14"/>
    <s v="Chat"/>
    <s v="Medium"/>
    <s v="Resolved"/>
    <n v="5"/>
  </r>
  <r>
    <s v="T004626"/>
    <s v="C00601"/>
    <s v="P010"/>
    <x v="65"/>
    <d v="2026-03-04T06:52:00"/>
    <d v="2026-03-04T16:10:26"/>
    <d v="2026-03-04T16:40:26"/>
    <s v="Email"/>
    <s v="Medium"/>
    <s v="Resolved"/>
    <n v="4"/>
  </r>
  <r>
    <s v="T004627"/>
    <s v="C01956"/>
    <s v="P007"/>
    <x v="15"/>
    <d v="2026-09-09T21:33:00"/>
    <d v="2026-09-09T23:16:29"/>
    <d v="2026-09-10T18:08:18"/>
    <s v="Chat"/>
    <s v="High"/>
    <s v="Resolved"/>
    <n v="4"/>
  </r>
  <r>
    <s v="T004628"/>
    <s v="C00500"/>
    <s v="P002"/>
    <x v="6"/>
    <d v="2026-05-27T15:18:00"/>
    <d v="2026-05-27T18:51:06"/>
    <d v="2026-05-28T11:21:04"/>
    <s v="Phone"/>
    <s v="High"/>
    <s v="Resolved"/>
    <n v="3"/>
  </r>
  <r>
    <s v="T004629"/>
    <s v="C01707"/>
    <s v="P001"/>
    <x v="0"/>
    <d v="2026-02-14T15:02:00"/>
    <d v="2026-02-14T18:11:15"/>
    <d v="2026-02-15T10:42:14"/>
    <s v="Chat"/>
    <s v="High"/>
    <s v="Resolved"/>
    <n v="2"/>
  </r>
  <r>
    <s v="T004630"/>
    <s v="C01186"/>
    <s v="P004"/>
    <x v="27"/>
    <d v="2026-08-04T19:35:00"/>
    <d v="2026-08-05T10:56:22"/>
    <d v="2026-08-07T07:21:12"/>
    <s v="Email"/>
    <s v="Low"/>
    <s v="Resolved"/>
    <n v="3"/>
  </r>
  <r>
    <s v="T004631"/>
    <s v="C02000"/>
    <s v="P011"/>
    <x v="15"/>
    <d v="2026-03-19T00:30:00"/>
    <d v="2026-03-19T09:47:52"/>
    <d v="2026-03-20T19:20:30"/>
    <s v="Email"/>
    <s v="Medium"/>
    <s v="Resolved"/>
    <n v="3"/>
  </r>
  <r>
    <s v="T004632"/>
    <s v="C00127"/>
    <s v="P003"/>
    <x v="3"/>
    <d v="2026-03-03T06:18:00"/>
    <d v="2026-03-03T08:26:04"/>
    <d v="2026-03-03T15:42:43"/>
    <s v="Phone"/>
    <s v="High"/>
    <s v="Resolved"/>
    <n v="4"/>
  </r>
  <r>
    <s v="T004633"/>
    <s v="C01937"/>
    <s v="P014"/>
    <x v="48"/>
    <d v="2026-05-15T04:20:00"/>
    <d v="2026-05-15T11:29:10"/>
    <d v="2026-05-16T02:12:00"/>
    <s v="Chat"/>
    <s v="Medium"/>
    <s v="Resolved"/>
    <n v="3"/>
  </r>
  <r>
    <s v="T004634"/>
    <s v="C00574"/>
    <s v="P013"/>
    <x v="32"/>
    <d v="2026-08-05T14:54:00"/>
    <d v="2026-08-05T21:44:39"/>
    <d v="2026-08-06T05:22:15"/>
    <s v="Phone"/>
    <s v="Medium"/>
    <s v="Resolved"/>
    <n v="4"/>
  </r>
  <r>
    <s v="T004635"/>
    <s v="C02177"/>
    <s v="P007"/>
    <x v="51"/>
    <d v="2026-08-18T08:12:00"/>
    <d v="2026-08-18T09:50:23"/>
    <m/>
    <s v="Phone"/>
    <s v="High"/>
    <s v="Open"/>
    <n v="4"/>
  </r>
  <r>
    <s v="T004636"/>
    <s v="C00885"/>
    <s v="P002"/>
    <x v="59"/>
    <d v="2026-01-05T17:00:00"/>
    <d v="2026-01-05T19:37:17"/>
    <m/>
    <s v="Web"/>
    <s v="High"/>
    <s v="Escalated"/>
    <n v="5"/>
  </r>
  <r>
    <s v="T004637"/>
    <s v="C00018"/>
    <s v="P011"/>
    <x v="75"/>
    <d v="2026-09-03T22:36:00"/>
    <d v="2026-09-03T23:02:32"/>
    <d v="2026-09-04T01:23:24"/>
    <s v="Email"/>
    <s v="Critical"/>
    <s v="Resolved"/>
    <n v="5"/>
  </r>
  <r>
    <s v="T004638"/>
    <s v="C01220"/>
    <s v="P017"/>
    <x v="35"/>
    <d v="2026-09-30T08:52:00"/>
    <d v="2026-09-30T15:13:52"/>
    <d v="2026-10-01T09:40:45"/>
    <s v="Chat"/>
    <s v="Medium"/>
    <s v="Resolved"/>
    <n v="5"/>
  </r>
  <r>
    <s v="T004639"/>
    <s v="C00137"/>
    <s v="P008"/>
    <x v="78"/>
    <d v="2026-03-29T07:56:00"/>
    <d v="2026-03-29T14:52:26"/>
    <d v="2026-03-29T15:22:26"/>
    <s v="Chat"/>
    <s v="Low"/>
    <s v="Resolved"/>
    <n v="4"/>
  </r>
  <r>
    <s v="T004640"/>
    <s v="C00674"/>
    <s v="P017"/>
    <x v="4"/>
    <d v="2026-05-22T11:42:00"/>
    <d v="2026-05-22T23:05:37"/>
    <d v="2026-05-24T07:03:56"/>
    <s v="Email"/>
    <s v="Low"/>
    <s v="Resolved"/>
    <n v="2"/>
  </r>
  <r>
    <s v="T004641"/>
    <s v="C01792"/>
    <s v="P006"/>
    <x v="47"/>
    <d v="2026-04-13T11:44:00"/>
    <d v="2026-04-13T13:44:13"/>
    <d v="2026-04-14T02:29:44"/>
    <s v="Chat"/>
    <s v="High"/>
    <s v="Resolved"/>
    <n v="5"/>
  </r>
  <r>
    <s v="T004642"/>
    <s v="C01402"/>
    <s v="P002"/>
    <x v="57"/>
    <d v="2026-05-10T08:36:00"/>
    <d v="2026-05-10T12:00:32"/>
    <d v="2026-05-10T19:47:33"/>
    <s v="Chat"/>
    <s v="High"/>
    <s v="Resolved"/>
    <n v="4"/>
  </r>
  <r>
    <s v="T004643"/>
    <s v="C01772"/>
    <s v="P013"/>
    <x v="68"/>
    <d v="2026-06-28T08:18:00"/>
    <d v="2026-06-28T13:32:20"/>
    <d v="2026-06-29T19:09:02"/>
    <s v="Email"/>
    <s v="Medium"/>
    <s v="Resolved"/>
    <n v="4"/>
  </r>
  <r>
    <s v="T004644"/>
    <s v="C02197"/>
    <s v="P018"/>
    <x v="73"/>
    <d v="2026-06-27T08:56:00"/>
    <d v="2026-06-27T13:21:25"/>
    <d v="2026-06-27T13:51:25"/>
    <s v="Email"/>
    <s v="Medium"/>
    <s v="Resolved"/>
    <n v="5"/>
  </r>
  <r>
    <s v="T004645"/>
    <s v="C01171"/>
    <s v="P018"/>
    <x v="26"/>
    <d v="2026-05-10T11:41:00"/>
    <d v="2026-05-10T14:15:12"/>
    <d v="2026-05-11T02:16:36"/>
    <s v="Chat"/>
    <s v="High"/>
    <s v="Resolved"/>
    <n v="4"/>
  </r>
  <r>
    <s v="T004646"/>
    <s v="C01360"/>
    <s v="P020"/>
    <x v="53"/>
    <d v="2026-05-10T10:42:00"/>
    <d v="2026-05-10T23:56:31"/>
    <m/>
    <s v="Phone"/>
    <s v="Medium"/>
    <s v="Pending"/>
    <n v="4"/>
  </r>
  <r>
    <s v="T004647"/>
    <s v="C00146"/>
    <s v="P003"/>
    <x v="54"/>
    <d v="2026-05-14T10:57:00"/>
    <d v="2026-05-14T18:19:23"/>
    <d v="2026-05-16T04:06:20"/>
    <s v="Phone"/>
    <s v="Low"/>
    <s v="Resolved"/>
    <n v="5"/>
  </r>
  <r>
    <s v="T004648"/>
    <s v="C00718"/>
    <s v="P001"/>
    <x v="47"/>
    <d v="2026-04-22T07:05:00"/>
    <d v="2026-04-22T08:19:08"/>
    <d v="2026-04-22T17:57:29"/>
    <s v="Chat"/>
    <s v="Critical"/>
    <s v="Resolved"/>
    <n v="3"/>
  </r>
  <r>
    <s v="T004649"/>
    <s v="C01811"/>
    <s v="P012"/>
    <x v="78"/>
    <d v="2026-02-03T15:12:00"/>
    <d v="2026-02-04T00:07:10"/>
    <d v="2026-02-04T08:14:22"/>
    <s v="Phone"/>
    <s v="Medium"/>
    <s v="Resolved"/>
    <n v="4"/>
  </r>
  <r>
    <s v="T004650"/>
    <s v="C00155"/>
    <s v="P020"/>
    <x v="68"/>
    <d v="2026-04-12T11:43:00"/>
    <d v="2026-04-12T16:53:08"/>
    <d v="2026-04-13T01:06:55"/>
    <s v="Email"/>
    <s v="High"/>
    <s v="Resolved"/>
    <n v="5"/>
  </r>
  <r>
    <s v="T004651"/>
    <s v="C00899"/>
    <s v="P020"/>
    <x v="16"/>
    <d v="2026-07-15T05:30:00"/>
    <d v="2026-07-15T06:35:41"/>
    <d v="2026-07-15T12:50:14"/>
    <s v="Chat"/>
    <s v="Critical"/>
    <s v="Resolved"/>
    <n v="4"/>
  </r>
  <r>
    <s v="T004652"/>
    <s v="C00342"/>
    <s v="P006"/>
    <x v="42"/>
    <d v="2026-09-24T18:03:00"/>
    <d v="2026-09-24T21:04:23"/>
    <d v="2026-09-25T05:34:29"/>
    <s v="Email"/>
    <s v="High"/>
    <s v="Resolved"/>
    <n v="4"/>
  </r>
  <r>
    <s v="T004653"/>
    <s v="C02144"/>
    <s v="P008"/>
    <x v="56"/>
    <d v="2026-08-10T21:08:00"/>
    <d v="2026-08-11T05:10:49"/>
    <m/>
    <s v="Chat"/>
    <s v="Medium"/>
    <s v="Pending"/>
    <n v="5"/>
  </r>
  <r>
    <s v="T004654"/>
    <s v="C01404"/>
    <s v="P014"/>
    <x v="2"/>
    <d v="2026-08-24T09:27:00"/>
    <d v="2026-08-24T17:17:23"/>
    <m/>
    <s v="Chat"/>
    <s v="Medium"/>
    <s v="Pending"/>
    <n v="5"/>
  </r>
  <r>
    <s v="T004655"/>
    <s v="C01612"/>
    <s v="P019"/>
    <x v="48"/>
    <d v="2026-08-02T12:32:00"/>
    <d v="2026-08-02T22:26:29"/>
    <d v="2026-08-03T04:03:46"/>
    <s v="Web"/>
    <s v="Medium"/>
    <s v="Resolved"/>
    <n v="4"/>
  </r>
  <r>
    <s v="T004656"/>
    <s v="C01710"/>
    <s v="P004"/>
    <x v="70"/>
    <d v="2026-05-18T22:41:00"/>
    <d v="2026-05-19T01:05:59"/>
    <d v="2026-05-19T07:51:44"/>
    <s v="Email"/>
    <s v="High"/>
    <s v="Resolved"/>
    <n v="3"/>
  </r>
  <r>
    <s v="T004657"/>
    <s v="C00561"/>
    <s v="P020"/>
    <x v="70"/>
    <d v="2026-07-06T07:34:00"/>
    <d v="2026-07-07T20:34:16"/>
    <d v="2026-07-07T21:04:16"/>
    <s v="Chat"/>
    <s v="Low"/>
    <s v="Resolved"/>
    <n v="4"/>
  </r>
  <r>
    <s v="T004658"/>
    <s v="C00125"/>
    <s v="P017"/>
    <x v="38"/>
    <d v="2026-08-17T05:13:00"/>
    <d v="2026-08-17T15:34:00"/>
    <d v="2026-08-18T05:49:49"/>
    <s v="Email"/>
    <s v="Medium"/>
    <s v="Resolved"/>
    <n v="4"/>
  </r>
  <r>
    <s v="T004659"/>
    <s v="C00995"/>
    <s v="P002"/>
    <x v="78"/>
    <d v="2026-03-02T08:18:00"/>
    <d v="2026-03-02T11:04:44"/>
    <d v="2026-03-02T23:23:41"/>
    <s v="Chat"/>
    <s v="High"/>
    <s v="Resolved"/>
    <n v="3"/>
  </r>
  <r>
    <s v="T004660"/>
    <s v="C00464"/>
    <s v="P017"/>
    <x v="66"/>
    <d v="2026-02-10T10:47:00"/>
    <d v="2026-02-10T18:01:48"/>
    <m/>
    <s v="Email"/>
    <s v="Medium"/>
    <s v="Open"/>
    <n v="5"/>
  </r>
  <r>
    <s v="T004661"/>
    <s v="C00805"/>
    <s v="P013"/>
    <x v="4"/>
    <d v="2026-03-14T10:39:00"/>
    <d v="2026-03-14T13:36:45"/>
    <d v="2026-03-14T22:17:07"/>
    <s v="Chat"/>
    <s v="High"/>
    <s v="Resolved"/>
    <n v="5"/>
  </r>
  <r>
    <s v="T004662"/>
    <s v="C00798"/>
    <s v="P020"/>
    <x v="4"/>
    <d v="2026-05-25T14:26:00"/>
    <d v="2026-05-25T22:15:16"/>
    <m/>
    <s v="Email"/>
    <s v="Medium"/>
    <s v="Open"/>
    <n v="3"/>
  </r>
  <r>
    <s v="T004663"/>
    <s v="C01956"/>
    <s v="P005"/>
    <x v="25"/>
    <d v="2026-08-03T06:38:00"/>
    <d v="2026-08-04T04:34:02"/>
    <d v="2026-08-05T19:33:14"/>
    <s v="Email"/>
    <s v="Low"/>
    <s v="Resolved"/>
    <n v="4"/>
  </r>
  <r>
    <s v="T004664"/>
    <s v="C00800"/>
    <s v="P020"/>
    <x v="38"/>
    <d v="2026-05-03T13:02:00"/>
    <d v="2026-05-04T08:47:52"/>
    <d v="2026-05-06T09:09:08"/>
    <s v="Phone"/>
    <s v="Low"/>
    <s v="Resolved"/>
    <n v="4"/>
  </r>
  <r>
    <s v="T004665"/>
    <s v="C00379"/>
    <s v="P001"/>
    <x v="18"/>
    <d v="2026-09-26T02:34:00"/>
    <d v="2026-09-26T14:37:08"/>
    <d v="2026-09-27T06:36:04"/>
    <s v="Chat"/>
    <s v="Medium"/>
    <s v="Resolved"/>
    <n v="4"/>
  </r>
  <r>
    <s v="T004666"/>
    <s v="C02397"/>
    <s v="P002"/>
    <x v="65"/>
    <d v="2026-03-30T22:43:00"/>
    <d v="2026-03-31T10:34:28"/>
    <d v="2026-04-01T10:05:24"/>
    <s v="Phone"/>
    <s v="Low"/>
    <s v="Resolved"/>
    <n v="2"/>
  </r>
  <r>
    <s v="T004667"/>
    <s v="C00123"/>
    <s v="P009"/>
    <x v="29"/>
    <d v="2026-05-07T07:04:00"/>
    <d v="2026-05-07T14:55:55"/>
    <d v="2026-05-08T20:04:01"/>
    <s v="Web"/>
    <s v="Medium"/>
    <s v="Resolved"/>
    <n v="3"/>
  </r>
  <r>
    <s v="T004668"/>
    <s v="C00510"/>
    <s v="P014"/>
    <x v="5"/>
    <d v="2026-09-08T07:47:00"/>
    <d v="2026-09-08T13:01:23"/>
    <d v="2026-09-09T21:03:37"/>
    <s v="Chat"/>
    <s v="Medium"/>
    <s v="Resolved"/>
    <n v="3"/>
  </r>
  <r>
    <s v="T004669"/>
    <s v="C00869"/>
    <s v="P004"/>
    <x v="18"/>
    <d v="2026-02-16T03:52:00"/>
    <d v="2026-02-16T18:48:19"/>
    <m/>
    <s v="Phone"/>
    <s v="Low"/>
    <s v="Pending"/>
    <n v="4"/>
  </r>
  <r>
    <s v="T004670"/>
    <s v="C00157"/>
    <s v="P006"/>
    <x v="9"/>
    <d v="2026-08-16T09:03:00"/>
    <d v="2026-08-16T15:34:41"/>
    <d v="2026-08-17T12:49:45"/>
    <s v="Email"/>
    <s v="Medium"/>
    <s v="Resolved"/>
    <n v="4"/>
  </r>
  <r>
    <s v="T004671"/>
    <s v="C02249"/>
    <s v="P008"/>
    <x v="8"/>
    <d v="2026-02-11T23:23:00"/>
    <d v="2026-02-12T03:11:41"/>
    <m/>
    <s v="Chat"/>
    <s v="High"/>
    <s v="Pending"/>
    <n v="5"/>
  </r>
  <r>
    <s v="T004672"/>
    <s v="C00883"/>
    <s v="P003"/>
    <x v="65"/>
    <d v="2026-09-05T14:17:00"/>
    <d v="2026-09-05T20:28:19"/>
    <d v="2026-09-06T22:05:01"/>
    <s v="Phone"/>
    <s v="Medium"/>
    <s v="Resolved"/>
    <n v="4"/>
  </r>
  <r>
    <s v="T004673"/>
    <s v="C01956"/>
    <s v="P004"/>
    <x v="28"/>
    <d v="2026-03-30T16:00:00"/>
    <d v="2026-03-30T20:27:40"/>
    <d v="2026-03-31T04:17:59"/>
    <s v="Phone"/>
    <s v="High"/>
    <s v="Resolved"/>
    <n v="5"/>
  </r>
  <r>
    <s v="T004674"/>
    <s v="C00337"/>
    <s v="P003"/>
    <x v="45"/>
    <d v="2026-06-23T14:18:00"/>
    <d v="2026-06-23T18:49:13"/>
    <d v="2026-06-24T01:16:57"/>
    <s v="Email"/>
    <s v="High"/>
    <s v="Resolved"/>
    <n v="5"/>
  </r>
  <r>
    <s v="T004675"/>
    <s v="C01305"/>
    <s v="P020"/>
    <x v="18"/>
    <d v="2026-07-14T08:01:00"/>
    <d v="2026-07-14T11:45:48"/>
    <d v="2026-07-15T06:41:56"/>
    <s v="Phone"/>
    <s v="High"/>
    <s v="Resolved"/>
    <n v="5"/>
  </r>
  <r>
    <s v="T004676"/>
    <s v="C00317"/>
    <s v="P019"/>
    <x v="0"/>
    <d v="2026-04-13T18:53:00"/>
    <d v="2026-04-13T23:40:38"/>
    <d v="2026-04-14T21:32:12"/>
    <s v="Phone"/>
    <s v="Medium"/>
    <s v="Resolved"/>
    <n v="3"/>
  </r>
  <r>
    <s v="T004677"/>
    <s v="C00580"/>
    <s v="P013"/>
    <x v="70"/>
    <d v="2026-05-31T08:13:00"/>
    <d v="2026-05-31T12:43:17"/>
    <d v="2026-05-31T21:03:54"/>
    <s v="Email"/>
    <s v="High"/>
    <s v="Resolved"/>
    <n v="5"/>
  </r>
  <r>
    <s v="T004678"/>
    <s v="C01019"/>
    <s v="P014"/>
    <x v="41"/>
    <d v="2026-07-26T19:04:00"/>
    <d v="2026-07-27T01:51:16"/>
    <d v="2026-07-27T17:33:03"/>
    <s v="Chat"/>
    <s v="Medium"/>
    <s v="Resolved"/>
    <n v="5"/>
  </r>
  <r>
    <s v="T004679"/>
    <s v="C02157"/>
    <s v="P003"/>
    <x v="54"/>
    <d v="2026-08-28T23:39:00"/>
    <d v="2026-08-29T06:42:30"/>
    <d v="2026-08-29T23:38:35"/>
    <s v="Chat"/>
    <s v="Medium"/>
    <s v="Resolved"/>
    <n v="5"/>
  </r>
  <r>
    <s v="T004680"/>
    <s v="C00766"/>
    <s v="P002"/>
    <x v="11"/>
    <d v="2026-01-30T00:15:00"/>
    <d v="2026-01-30T21:29:19"/>
    <d v="2026-01-31T15:24:50"/>
    <s v="Email"/>
    <s v="Low"/>
    <s v="Resolved"/>
    <n v="2"/>
  </r>
  <r>
    <s v="T004681"/>
    <s v="C01887"/>
    <s v="P008"/>
    <x v="48"/>
    <d v="2026-05-16T04:00:00"/>
    <d v="2026-05-16T04:41:55"/>
    <d v="2026-05-16T14:37:50"/>
    <s v="Chat"/>
    <s v="Critical"/>
    <s v="Resolved"/>
    <n v="5"/>
  </r>
  <r>
    <s v="T004682"/>
    <s v="C00230"/>
    <s v="P020"/>
    <x v="7"/>
    <d v="2026-08-21T18:20:00"/>
    <d v="2026-08-21T22:38:27"/>
    <d v="2026-08-22T11:05:40"/>
    <s v="Web"/>
    <s v="High"/>
    <s v="Resolved"/>
    <n v="5"/>
  </r>
  <r>
    <s v="T004683"/>
    <s v="C00629"/>
    <s v="P010"/>
    <x v="46"/>
    <d v="2026-06-01T02:54:00"/>
    <d v="2026-06-01T13:07:40"/>
    <d v="2026-06-02T06:54:14"/>
    <s v="Phone"/>
    <s v="Medium"/>
    <s v="Resolved"/>
    <n v="5"/>
  </r>
  <r>
    <s v="T004684"/>
    <s v="C01511"/>
    <s v="P017"/>
    <x v="68"/>
    <d v="2026-01-08T17:13:00"/>
    <d v="2026-01-09T09:31:52"/>
    <d v="2026-01-09T15:03:42"/>
    <s v="Email"/>
    <s v="Medium"/>
    <s v="Resolved"/>
    <n v="3"/>
  </r>
  <r>
    <s v="T004685"/>
    <s v="C01171"/>
    <s v="P008"/>
    <x v="54"/>
    <d v="2026-02-04T05:54:00"/>
    <d v="2026-02-04T14:44:13"/>
    <d v="2026-02-05T12:09:10"/>
    <s v="Email"/>
    <s v="Medium"/>
    <s v="Resolved"/>
    <n v="3"/>
  </r>
  <r>
    <s v="T004686"/>
    <s v="C01255"/>
    <s v="P007"/>
    <x v="12"/>
    <d v="2026-08-12T14:03:00"/>
    <d v="2026-08-13T07:12:31"/>
    <d v="2026-08-13T15:00:18"/>
    <s v="Email"/>
    <s v="Low"/>
    <s v="Resolved"/>
    <n v="5"/>
  </r>
  <r>
    <s v="T004687"/>
    <s v="C01696"/>
    <s v="P017"/>
    <x v="2"/>
    <d v="2026-04-26T15:39:00"/>
    <d v="2026-04-27T05:15:48"/>
    <d v="2026-04-27T17:34:40"/>
    <s v="Email"/>
    <s v="Medium"/>
    <s v="Resolved"/>
    <n v="4"/>
  </r>
  <r>
    <s v="T004688"/>
    <s v="C00193"/>
    <s v="P010"/>
    <x v="3"/>
    <d v="2026-07-12T07:36:00"/>
    <d v="2026-07-12T10:22:37"/>
    <d v="2026-07-12T14:03:21"/>
    <s v="Email"/>
    <s v="Medium"/>
    <s v="Resolved"/>
    <n v="3"/>
  </r>
  <r>
    <s v="T004689"/>
    <s v="C01739"/>
    <s v="P015"/>
    <x v="41"/>
    <d v="2026-09-01T20:34:00"/>
    <d v="2026-09-01T23:48:21"/>
    <m/>
    <s v="Chat"/>
    <s v="High"/>
    <s v="Open"/>
    <n v="3"/>
  </r>
  <r>
    <s v="T004690"/>
    <s v="C02157"/>
    <s v="P015"/>
    <x v="25"/>
    <d v="2026-01-25T21:46:00"/>
    <d v="2026-01-26T05:23:06"/>
    <d v="2026-01-26T16:09:01"/>
    <s v="Chat"/>
    <s v="Medium"/>
    <s v="Resolved"/>
    <n v="3"/>
  </r>
  <r>
    <s v="T004691"/>
    <s v="C01916"/>
    <s v="P015"/>
    <x v="30"/>
    <d v="2026-05-05T05:14:00"/>
    <d v="2026-05-05T16:40:48"/>
    <d v="2026-05-06T04:55:31"/>
    <s v="Chat"/>
    <s v="Medium"/>
    <s v="Resolved"/>
    <n v="4"/>
  </r>
  <r>
    <s v="T004692"/>
    <s v="C00712"/>
    <s v="P014"/>
    <x v="58"/>
    <d v="2026-02-10T17:43:00"/>
    <d v="2026-02-11T10:25:00"/>
    <m/>
    <s v="Chat"/>
    <s v="Medium"/>
    <s v="Pending"/>
    <n v="5"/>
  </r>
  <r>
    <s v="T004693"/>
    <s v="C00878"/>
    <s v="P017"/>
    <x v="44"/>
    <d v="2026-08-18T16:09:00"/>
    <d v="2026-08-18T18:26:29"/>
    <m/>
    <s v="Email"/>
    <s v="High"/>
    <s v="Pending"/>
    <n v="4"/>
  </r>
  <r>
    <s v="T004694"/>
    <s v="C02404"/>
    <s v="P010"/>
    <x v="43"/>
    <d v="2026-05-04T06:10:00"/>
    <d v="2026-05-04T10:22:51"/>
    <m/>
    <s v="Web"/>
    <s v="High"/>
    <s v="Escalated"/>
    <n v="4"/>
  </r>
  <r>
    <s v="T004695"/>
    <s v="C01975"/>
    <s v="P007"/>
    <x v="30"/>
    <d v="2026-08-28T19:34:00"/>
    <d v="2026-08-29T00:01:43"/>
    <d v="2026-08-29T15:02:33"/>
    <s v="Web"/>
    <s v="High"/>
    <s v="Resolved"/>
    <n v="5"/>
  </r>
  <r>
    <s v="T004696"/>
    <s v="C02329"/>
    <s v="P011"/>
    <x v="16"/>
    <d v="2026-03-23T07:19:00"/>
    <d v="2026-03-23T18:59:51"/>
    <d v="2026-03-25T00:06:48"/>
    <s v="Email"/>
    <s v="Medium"/>
    <s v="Resolved"/>
    <n v="5"/>
  </r>
  <r>
    <s v="T004697"/>
    <s v="C02284"/>
    <s v="P007"/>
    <x v="54"/>
    <d v="2026-02-09T06:08:00"/>
    <d v="2026-02-09T14:49:03"/>
    <d v="2026-02-09T18:26:49"/>
    <s v="Email"/>
    <s v="Medium"/>
    <s v="Resolved"/>
    <n v="3"/>
  </r>
  <r>
    <s v="T004698"/>
    <s v="C01086"/>
    <s v="P001"/>
    <x v="54"/>
    <d v="2026-08-25T17:03:00"/>
    <d v="2026-08-26T03:03:13"/>
    <d v="2026-08-26T23:44:20"/>
    <s v="Phone"/>
    <s v="Medium"/>
    <s v="Resolved"/>
    <n v="4"/>
  </r>
  <r>
    <s v="T004699"/>
    <s v="C00324"/>
    <s v="P008"/>
    <x v="6"/>
    <d v="2026-06-17T02:51:00"/>
    <d v="2026-06-17T08:11:07"/>
    <d v="2026-06-17T23:56:53"/>
    <s v="Chat"/>
    <s v="Medium"/>
    <s v="Resolved"/>
    <n v="4"/>
  </r>
  <r>
    <s v="T004700"/>
    <s v="C00572"/>
    <s v="P011"/>
    <x v="16"/>
    <d v="2026-02-22T22:01:00"/>
    <d v="2026-02-23T10:59:12"/>
    <d v="2026-02-24T08:05:49"/>
    <s v="Web"/>
    <s v="Medium"/>
    <s v="Resolved"/>
    <n v="3"/>
  </r>
  <r>
    <s v="T004701"/>
    <s v="C00736"/>
    <s v="P011"/>
    <x v="60"/>
    <d v="2026-07-09T09:13:00"/>
    <d v="2026-07-09T14:11:43"/>
    <d v="2026-07-09T21:30:02"/>
    <s v="Email"/>
    <s v="Medium"/>
    <s v="Resolved"/>
    <n v="5"/>
  </r>
  <r>
    <s v="T004702"/>
    <s v="C02088"/>
    <s v="P007"/>
    <x v="56"/>
    <d v="2026-04-24T11:46:00"/>
    <d v="2026-04-24T17:02:57"/>
    <d v="2026-04-26T00:47:47"/>
    <s v="Phone"/>
    <s v="Medium"/>
    <s v="Resolved"/>
    <n v="5"/>
  </r>
  <r>
    <s v="T004703"/>
    <s v="C00691"/>
    <s v="P015"/>
    <x v="47"/>
    <d v="2026-01-13T16:18:00"/>
    <d v="2026-01-13T23:30:28"/>
    <m/>
    <s v="Chat"/>
    <s v="Medium"/>
    <s v="Pending"/>
    <n v="2"/>
  </r>
  <r>
    <s v="T004704"/>
    <s v="C00904"/>
    <s v="P006"/>
    <x v="60"/>
    <d v="2026-03-13T21:06:00"/>
    <d v="2026-03-14T11:30:30"/>
    <d v="2026-03-15T10:55:07"/>
    <s v="Chat"/>
    <s v="Low"/>
    <s v="Resolved"/>
    <n v="4"/>
  </r>
  <r>
    <s v="T004705"/>
    <s v="C02129"/>
    <s v="P013"/>
    <x v="72"/>
    <d v="2026-07-24T18:28:00"/>
    <d v="2026-07-25T03:41:01"/>
    <d v="2026-07-25T16:05:43"/>
    <s v="Email"/>
    <s v="Medium"/>
    <s v="Resolved"/>
    <n v="4"/>
  </r>
  <r>
    <s v="T004706"/>
    <s v="C00409"/>
    <s v="P006"/>
    <x v="17"/>
    <d v="2026-02-04T09:10:00"/>
    <d v="2026-02-04T16:16:58"/>
    <d v="2026-02-04T21:05:28"/>
    <s v="Chat"/>
    <s v="Medium"/>
    <s v="Resolved"/>
    <n v="4"/>
  </r>
  <r>
    <s v="T004707"/>
    <s v="C01660"/>
    <s v="P020"/>
    <x v="51"/>
    <d v="2026-04-03T17:59:00"/>
    <d v="2026-04-03T23:33:00"/>
    <d v="2026-04-05T02:29:35"/>
    <s v="Chat"/>
    <s v="Medium"/>
    <s v="Resolved"/>
    <n v="4"/>
  </r>
  <r>
    <s v="T004708"/>
    <s v="C01380"/>
    <s v="P013"/>
    <x v="32"/>
    <d v="2026-03-12T09:29:00"/>
    <d v="2026-03-12T11:18:24"/>
    <d v="2026-03-12T19:43:20"/>
    <s v="Email"/>
    <s v="High"/>
    <s v="Resolved"/>
    <n v="4"/>
  </r>
  <r>
    <s v="T004709"/>
    <s v="C02462"/>
    <s v="P012"/>
    <x v="73"/>
    <d v="2026-07-20T12:23:00"/>
    <d v="2026-07-20T23:42:36"/>
    <d v="2026-07-21T17:44:35"/>
    <s v="Phone"/>
    <s v="Medium"/>
    <s v="Resolved"/>
    <n v="3"/>
  </r>
  <r>
    <s v="T004710"/>
    <s v="C01224"/>
    <s v="P009"/>
    <x v="79"/>
    <d v="2026-08-23T16:27:00"/>
    <d v="2026-08-24T01:55:41"/>
    <d v="2026-08-24T13:39:23"/>
    <s v="Email"/>
    <s v="Medium"/>
    <s v="Resolved"/>
    <n v="5"/>
  </r>
  <r>
    <s v="T004711"/>
    <s v="C01304"/>
    <s v="P016"/>
    <x v="1"/>
    <d v="2026-08-04T13:12:00"/>
    <d v="2026-08-04T17:33:25"/>
    <m/>
    <s v="Email"/>
    <s v="Medium"/>
    <s v="Pending"/>
    <n v="3"/>
  </r>
  <r>
    <s v="T004712"/>
    <s v="C02126"/>
    <s v="P009"/>
    <x v="13"/>
    <d v="2026-07-15T01:12:00"/>
    <d v="2026-07-15T10:59:15"/>
    <d v="2026-07-16T12:01:53"/>
    <s v="Email"/>
    <s v="Medium"/>
    <s v="Resolved"/>
    <n v="3"/>
  </r>
  <r>
    <s v="T004713"/>
    <s v="C02480"/>
    <s v="P017"/>
    <x v="0"/>
    <d v="2026-01-25T01:04:00"/>
    <d v="2026-01-25T03:43:50"/>
    <d v="2026-01-25T05:36:32"/>
    <s v="Chat"/>
    <s v="High"/>
    <s v="Resolved"/>
    <n v="3"/>
  </r>
  <r>
    <s v="T004714"/>
    <s v="C01824"/>
    <s v="P004"/>
    <x v="6"/>
    <d v="2026-09-07T03:20:00"/>
    <d v="2026-09-07T06:54:55"/>
    <d v="2026-09-07T07:24:55"/>
    <s v="Email"/>
    <s v="Medium"/>
    <s v="Resolved"/>
    <n v="5"/>
  </r>
  <r>
    <s v="T004715"/>
    <s v="C01746"/>
    <s v="P017"/>
    <x v="56"/>
    <d v="2026-02-14T02:00:00"/>
    <d v="2026-02-14T03:41:51"/>
    <d v="2026-02-14T11:33:44"/>
    <s v="Web"/>
    <s v="High"/>
    <s v="Resolved"/>
    <n v="4"/>
  </r>
  <r>
    <s v="T004716"/>
    <s v="C02191"/>
    <s v="P020"/>
    <x v="71"/>
    <d v="2026-04-21T17:28:00"/>
    <d v="2026-04-22T17:52:09"/>
    <d v="2026-04-23T09:35:08"/>
    <s v="Phone"/>
    <s v="Low"/>
    <s v="Resolved"/>
    <n v="2"/>
  </r>
  <r>
    <s v="T004717"/>
    <s v="C02450"/>
    <s v="P005"/>
    <x v="57"/>
    <d v="2026-08-14T04:36:00"/>
    <d v="2026-08-14T09:01:06"/>
    <d v="2026-08-14T17:02:43"/>
    <s v="Web"/>
    <s v="High"/>
    <s v="Resolved"/>
    <n v="4"/>
  </r>
  <r>
    <s v="T004718"/>
    <s v="C01837"/>
    <s v="P005"/>
    <x v="21"/>
    <d v="2026-03-07T05:48:00"/>
    <d v="2026-03-07T09:32:20"/>
    <m/>
    <s v="Email"/>
    <s v="High"/>
    <s v="Open"/>
    <n v="3"/>
  </r>
  <r>
    <s v="T004719"/>
    <s v="C00731"/>
    <s v="P020"/>
    <x v="20"/>
    <d v="2026-03-01T07:32:00"/>
    <d v="2026-03-01T20:55:02"/>
    <d v="2026-03-04T09:09:35"/>
    <s v="Chat"/>
    <s v="Low"/>
    <s v="Resolved"/>
    <n v="4"/>
  </r>
  <r>
    <s v="T004720"/>
    <s v="C01606"/>
    <s v="P009"/>
    <x v="70"/>
    <d v="2026-01-08T04:12:00"/>
    <d v="2026-01-08T13:38:27"/>
    <m/>
    <s v="Phone"/>
    <s v="Medium"/>
    <s v="Pending"/>
    <n v="2"/>
  </r>
  <r>
    <s v="T004721"/>
    <s v="C00591"/>
    <s v="P014"/>
    <x v="48"/>
    <d v="2026-04-08T20:49:00"/>
    <d v="2026-04-09T06:11:39"/>
    <d v="2026-04-09T06:41:39"/>
    <s v="Web"/>
    <s v="Medium"/>
    <s v="Resolved"/>
    <n v="3"/>
  </r>
  <r>
    <s v="T004722"/>
    <s v="C01251"/>
    <s v="P004"/>
    <x v="24"/>
    <d v="2026-05-16T02:08:00"/>
    <d v="2026-05-16T02:20:00"/>
    <d v="2026-05-16T07:00:47"/>
    <s v="Chat"/>
    <s v="Critical"/>
    <s v="Resolved"/>
    <n v="5"/>
  </r>
  <r>
    <s v="T004723"/>
    <s v="C01112"/>
    <s v="P009"/>
    <x v="54"/>
    <d v="2026-05-08T04:36:00"/>
    <d v="2026-05-08T14:13:55"/>
    <d v="2026-05-09T08:45:56"/>
    <s v="Web"/>
    <s v="Medium"/>
    <s v="Resolved"/>
    <n v="4"/>
  </r>
  <r>
    <s v="T004724"/>
    <s v="C02469"/>
    <s v="P015"/>
    <x v="6"/>
    <d v="2026-01-11T05:23:00"/>
    <d v="2026-01-11T13:55:22"/>
    <d v="2026-01-12T08:53:53"/>
    <s v="Email"/>
    <s v="Medium"/>
    <s v="Resolved"/>
    <n v="5"/>
  </r>
  <r>
    <s v="T004725"/>
    <s v="C01386"/>
    <s v="P018"/>
    <x v="8"/>
    <d v="2026-02-25T02:01:00"/>
    <d v="2026-02-25T16:34:57"/>
    <d v="2026-02-25T17:16:42"/>
    <s v="Email"/>
    <s v="Medium"/>
    <s v="Resolved"/>
    <n v="2"/>
  </r>
  <r>
    <s v="T004726"/>
    <s v="C02398"/>
    <s v="P009"/>
    <x v="16"/>
    <d v="2026-01-02T06:00:00"/>
    <d v="2026-01-02T19:34:09"/>
    <d v="2026-01-03T20:18:34"/>
    <s v="Chat"/>
    <s v="Medium"/>
    <s v="Resolved"/>
    <n v="4"/>
  </r>
  <r>
    <s v="T004727"/>
    <s v="C02021"/>
    <s v="P002"/>
    <x v="63"/>
    <d v="2026-03-03T04:28:00"/>
    <d v="2026-03-03T07:23:03"/>
    <m/>
    <s v="Email"/>
    <s v="High"/>
    <s v="Pending"/>
    <n v="4"/>
  </r>
  <r>
    <s v="T004728"/>
    <s v="C02123"/>
    <s v="P009"/>
    <x v="37"/>
    <d v="2026-06-15T08:11:00"/>
    <d v="2026-06-15T11:39:03"/>
    <m/>
    <s v="Web"/>
    <s v="High"/>
    <s v="Escalated"/>
    <n v="5"/>
  </r>
  <r>
    <s v="T004729"/>
    <s v="C00424"/>
    <s v="P013"/>
    <x v="34"/>
    <d v="2026-01-03T03:40:00"/>
    <d v="2026-01-03T12:00:51"/>
    <d v="2026-01-04T02:50:06"/>
    <s v="Email"/>
    <s v="Medium"/>
    <s v="Resolved"/>
    <n v="4"/>
  </r>
  <r>
    <s v="T004730"/>
    <s v="C01939"/>
    <s v="P018"/>
    <x v="74"/>
    <d v="2026-02-14T22:31:00"/>
    <d v="2026-02-15T01:01:34"/>
    <d v="2026-02-15T14:02:48"/>
    <s v="Email"/>
    <s v="High"/>
    <s v="Resolved"/>
    <n v="5"/>
  </r>
  <r>
    <s v="T004731"/>
    <s v="C00629"/>
    <s v="P017"/>
    <x v="43"/>
    <d v="2026-05-29T18:52:00"/>
    <d v="2026-05-29T20:26:07"/>
    <d v="2026-05-30T05:14:26"/>
    <s v="Email"/>
    <s v="High"/>
    <s v="Resolved"/>
    <n v="4"/>
  </r>
  <r>
    <s v="T004732"/>
    <s v="C01444"/>
    <s v="P016"/>
    <x v="46"/>
    <d v="2026-06-02T15:28:00"/>
    <d v="2026-06-02T17:45:53"/>
    <d v="2026-06-03T08:31:18"/>
    <s v="Chat"/>
    <s v="High"/>
    <s v="Resolved"/>
    <n v="4"/>
  </r>
  <r>
    <s v="T004733"/>
    <s v="C01216"/>
    <s v="P004"/>
    <x v="60"/>
    <d v="2026-09-02T14:13:00"/>
    <d v="2026-09-03T05:21:13"/>
    <d v="2026-09-03T16:23:43"/>
    <s v="Email"/>
    <s v="Low"/>
    <s v="Resolved"/>
    <n v="5"/>
  </r>
  <r>
    <s v="T004734"/>
    <s v="C00650"/>
    <s v="P011"/>
    <x v="11"/>
    <d v="2026-06-06T16:38:00"/>
    <d v="2026-06-06T20:53:17"/>
    <d v="2026-06-07T08:43:58"/>
    <s v="Phone"/>
    <s v="High"/>
    <s v="Resolved"/>
    <n v="4"/>
  </r>
  <r>
    <s v="T004735"/>
    <s v="C02463"/>
    <s v="P012"/>
    <x v="35"/>
    <d v="2026-09-10T22:35:00"/>
    <d v="2026-09-11T07:10:48"/>
    <d v="2026-09-11T16:22:38"/>
    <s v="Web"/>
    <s v="Medium"/>
    <s v="Resolved"/>
    <n v="4"/>
  </r>
  <r>
    <s v="T004736"/>
    <s v="C02189"/>
    <s v="P010"/>
    <x v="0"/>
    <d v="2026-07-17T03:11:00"/>
    <d v="2026-07-17T09:36:04"/>
    <m/>
    <s v="Chat"/>
    <s v="Medium"/>
    <s v="Pending"/>
    <n v="3"/>
  </r>
  <r>
    <s v="T004737"/>
    <s v="C01436"/>
    <s v="P019"/>
    <x v="8"/>
    <d v="2026-05-31T12:45:00"/>
    <d v="2026-05-31T13:29:32"/>
    <d v="2026-05-31T18:58:21"/>
    <s v="Email"/>
    <s v="Critical"/>
    <s v="Resolved"/>
    <n v="5"/>
  </r>
  <r>
    <s v="T004738"/>
    <s v="C00028"/>
    <s v="P020"/>
    <x v="12"/>
    <d v="2026-04-15T04:37:00"/>
    <d v="2026-04-15T13:51:01"/>
    <d v="2026-04-16T06:28:52"/>
    <s v="Email"/>
    <s v="Medium"/>
    <s v="Resolved"/>
    <n v="5"/>
  </r>
  <r>
    <s v="T004739"/>
    <s v="C00459"/>
    <s v="P005"/>
    <x v="20"/>
    <d v="2026-01-31T10:51:00"/>
    <d v="2026-01-31T17:58:21"/>
    <m/>
    <s v="Email"/>
    <s v="Medium"/>
    <s v="Pending"/>
    <n v="4"/>
  </r>
  <r>
    <s v="T004740"/>
    <s v="C00569"/>
    <s v="P020"/>
    <x v="4"/>
    <d v="2026-07-12T21:34:00"/>
    <d v="2026-07-12T23:27:39"/>
    <d v="2026-07-13T12:53:53"/>
    <s v="Email"/>
    <s v="High"/>
    <s v="Resolved"/>
    <n v="5"/>
  </r>
  <r>
    <s v="T004741"/>
    <s v="C02430"/>
    <s v="P017"/>
    <x v="55"/>
    <d v="2026-09-14T15:08:00"/>
    <d v="2026-09-15T03:16:34"/>
    <d v="2026-09-17T00:18:47"/>
    <s v="Chat"/>
    <s v="Low"/>
    <s v="Resolved"/>
    <n v="4"/>
  </r>
  <r>
    <s v="T004742"/>
    <s v="C01010"/>
    <s v="P015"/>
    <x v="77"/>
    <d v="2026-04-10T15:13:00"/>
    <d v="2026-04-11T20:19:24"/>
    <d v="2026-04-11T20:49:24"/>
    <s v="Chat"/>
    <s v="Low"/>
    <s v="Resolved"/>
    <n v="4"/>
  </r>
  <r>
    <s v="T004743"/>
    <s v="C00117"/>
    <s v="P008"/>
    <x v="17"/>
    <d v="2026-04-08T02:18:00"/>
    <d v="2026-04-08T09:56:42"/>
    <m/>
    <s v="Email"/>
    <s v="Medium"/>
    <s v="Escalated"/>
    <n v="5"/>
  </r>
  <r>
    <s v="T004744"/>
    <s v="C01466"/>
    <s v="P016"/>
    <x v="56"/>
    <d v="2026-01-27T19:25:00"/>
    <d v="2026-01-27T23:34:23"/>
    <d v="2026-01-28T08:09:20"/>
    <s v="Phone"/>
    <s v="High"/>
    <s v="Resolved"/>
    <n v="3"/>
  </r>
  <r>
    <s v="T004745"/>
    <s v="C02377"/>
    <s v="P012"/>
    <x v="50"/>
    <d v="2026-06-13T17:09:00"/>
    <d v="2026-06-13T20:12:27"/>
    <d v="2026-06-15T02:24:12"/>
    <s v="Chat"/>
    <s v="Medium"/>
    <s v="Resolved"/>
    <n v="3"/>
  </r>
  <r>
    <s v="T004746"/>
    <s v="C01403"/>
    <s v="P018"/>
    <x v="49"/>
    <d v="2026-03-26T08:34:00"/>
    <d v="2026-03-26T19:52:42"/>
    <d v="2026-03-27T13:46:51"/>
    <s v="Chat"/>
    <s v="Medium"/>
    <s v="Resolved"/>
    <n v="4"/>
  </r>
  <r>
    <s v="T004747"/>
    <s v="C01111"/>
    <s v="P015"/>
    <x v="45"/>
    <d v="2026-01-03T08:00:00"/>
    <d v="2026-01-03T11:49:02"/>
    <d v="2026-01-04T01:18:13"/>
    <s v="Chat"/>
    <s v="High"/>
    <s v="Resolved"/>
    <n v="3"/>
  </r>
  <r>
    <s v="T004748"/>
    <s v="C00440"/>
    <s v="P020"/>
    <x v="31"/>
    <d v="2026-01-03T13:51:00"/>
    <d v="2026-01-03T17:47:09"/>
    <d v="2026-01-04T08:16:31"/>
    <s v="Phone"/>
    <s v="High"/>
    <s v="Resolved"/>
    <n v="5"/>
  </r>
  <r>
    <s v="T004749"/>
    <s v="C02197"/>
    <s v="P009"/>
    <x v="4"/>
    <d v="2026-04-02T18:12:00"/>
    <d v="2026-04-02T21:43:29"/>
    <d v="2026-04-04T05:18:09"/>
    <s v="Chat"/>
    <s v="Medium"/>
    <s v="Resolved"/>
    <n v="3"/>
  </r>
  <r>
    <s v="T004750"/>
    <s v="C00262"/>
    <s v="P002"/>
    <x v="65"/>
    <d v="2026-05-07T12:03:00"/>
    <d v="2026-05-07T20:08:23"/>
    <d v="2026-05-07T20:38:23"/>
    <s v="Email"/>
    <s v="Medium"/>
    <s v="Resolved"/>
    <n v="5"/>
  </r>
  <r>
    <s v="T004751"/>
    <s v="C02334"/>
    <s v="P010"/>
    <x v="68"/>
    <d v="2026-05-05T20:33:00"/>
    <d v="2026-05-05T22:41:27"/>
    <m/>
    <s v="Email"/>
    <s v="High"/>
    <s v="Pending"/>
    <n v="5"/>
  </r>
  <r>
    <s v="T004752"/>
    <s v="C00556"/>
    <s v="P020"/>
    <x v="21"/>
    <d v="2026-07-22T04:55:00"/>
    <d v="2026-07-22T09:38:18"/>
    <d v="2026-07-23T04:43:30"/>
    <s v="Chat"/>
    <s v="Medium"/>
    <s v="Resolved"/>
    <n v="5"/>
  </r>
  <r>
    <s v="T004753"/>
    <s v="C00346"/>
    <s v="P014"/>
    <x v="71"/>
    <d v="2026-05-25T16:33:00"/>
    <d v="2026-05-25T17:34:32"/>
    <d v="2026-05-25T23:08:57"/>
    <s v="Email"/>
    <s v="High"/>
    <s v="Resolved"/>
    <n v="3"/>
  </r>
  <r>
    <s v="T004754"/>
    <s v="C00872"/>
    <s v="P015"/>
    <x v="4"/>
    <d v="2026-08-03T19:47:00"/>
    <d v="2026-08-04T00:46:05"/>
    <d v="2026-08-04T17:12:21"/>
    <s v="Web"/>
    <s v="Medium"/>
    <s v="Resolved"/>
    <n v="5"/>
  </r>
  <r>
    <s v="T004755"/>
    <s v="C00013"/>
    <s v="P013"/>
    <x v="56"/>
    <d v="2026-03-23T16:58:00"/>
    <d v="2026-03-23T18:45:33"/>
    <d v="2026-03-24T08:13:01"/>
    <s v="Email"/>
    <s v="High"/>
    <s v="Resolved"/>
    <n v="4"/>
  </r>
  <r>
    <s v="T004756"/>
    <s v="C00036"/>
    <s v="P012"/>
    <x v="68"/>
    <d v="2026-03-05T08:00:00"/>
    <d v="2026-03-05T11:49:30"/>
    <d v="2026-03-06T07:57:56"/>
    <s v="Phone"/>
    <s v="High"/>
    <s v="Resolved"/>
    <n v="4"/>
  </r>
  <r>
    <s v="T004757"/>
    <s v="C00467"/>
    <s v="P002"/>
    <x v="25"/>
    <d v="2026-05-28T11:07:00"/>
    <d v="2026-05-28T17:25:02"/>
    <d v="2026-05-29T18:56:33"/>
    <s v="Web"/>
    <s v="Medium"/>
    <s v="Resolved"/>
    <n v="3"/>
  </r>
  <r>
    <s v="T004758"/>
    <s v="C01732"/>
    <s v="P009"/>
    <x v="64"/>
    <d v="2026-01-29T11:12:00"/>
    <d v="2026-01-29T18:45:55"/>
    <m/>
    <s v="Email"/>
    <s v="Medium"/>
    <s v="Pending"/>
    <n v="4"/>
  </r>
  <r>
    <s v="T004759"/>
    <s v="C02037"/>
    <s v="P002"/>
    <x v="35"/>
    <d v="2026-07-28T07:24:00"/>
    <d v="2026-07-29T08:58:03"/>
    <d v="2026-07-30T02:25:30"/>
    <s v="Chat"/>
    <s v="Low"/>
    <s v="Resolved"/>
    <n v="2"/>
  </r>
  <r>
    <s v="T004760"/>
    <s v="C00620"/>
    <s v="P007"/>
    <x v="38"/>
    <d v="2026-02-20T03:11:00"/>
    <d v="2026-02-20T11:23:00"/>
    <d v="2026-02-20T11:53:00"/>
    <s v="Email"/>
    <s v="Medium"/>
    <s v="Resolved"/>
    <n v="2"/>
  </r>
  <r>
    <s v="T004761"/>
    <s v="C01612"/>
    <s v="P015"/>
    <x v="38"/>
    <d v="2026-09-07T04:28:00"/>
    <d v="2026-09-07T10:27:43"/>
    <d v="2026-09-07T20:39:48"/>
    <s v="Phone"/>
    <s v="Medium"/>
    <s v="Resolved"/>
    <n v="3"/>
  </r>
  <r>
    <s v="T004762"/>
    <s v="C00879"/>
    <s v="P017"/>
    <x v="25"/>
    <d v="2026-09-26T15:19:00"/>
    <d v="2026-09-27T10:36:09"/>
    <d v="2026-09-27T11:06:09"/>
    <s v="Phone"/>
    <s v="Low"/>
    <s v="Resolved"/>
    <n v="2"/>
  </r>
  <r>
    <s v="T004763"/>
    <s v="C01083"/>
    <s v="P005"/>
    <x v="60"/>
    <d v="2026-05-27T05:23:00"/>
    <d v="2026-05-27T18:26:47"/>
    <d v="2026-05-29T10:02:22"/>
    <s v="Phone"/>
    <s v="Low"/>
    <s v="Resolved"/>
    <n v="4"/>
  </r>
  <r>
    <s v="T004764"/>
    <s v="C00838"/>
    <s v="P014"/>
    <x v="26"/>
    <d v="2026-03-27T18:59:00"/>
    <d v="2026-03-27T22:04:01"/>
    <d v="2026-03-28T20:04:51"/>
    <s v="Email"/>
    <s v="Medium"/>
    <s v="Resolved"/>
    <n v="3"/>
  </r>
  <r>
    <s v="T004765"/>
    <s v="C02229"/>
    <s v="P005"/>
    <x v="0"/>
    <d v="2026-04-03T19:01:00"/>
    <d v="2026-04-04T04:03:47"/>
    <d v="2026-04-04T21:18:05"/>
    <s v="Phone"/>
    <s v="Medium"/>
    <s v="Resolved"/>
    <n v="4"/>
  </r>
  <r>
    <s v="T004766"/>
    <s v="C01280"/>
    <s v="P005"/>
    <x v="64"/>
    <d v="2026-04-28T09:50:00"/>
    <d v="2026-04-28T13:30:48"/>
    <d v="2026-04-29T03:00:24"/>
    <s v="Chat"/>
    <s v="High"/>
    <s v="Resolved"/>
    <n v="4"/>
  </r>
  <r>
    <s v="T004767"/>
    <s v="C01266"/>
    <s v="P020"/>
    <x v="70"/>
    <d v="2026-05-11T08:45:00"/>
    <d v="2026-05-11T16:12:25"/>
    <d v="2026-05-12T03:43:34"/>
    <s v="Chat"/>
    <s v="Medium"/>
    <s v="Resolved"/>
    <n v="4"/>
  </r>
  <r>
    <s v="T004768"/>
    <s v="C02150"/>
    <s v="P013"/>
    <x v="35"/>
    <d v="2026-01-21T23:28:00"/>
    <d v="2026-01-22T16:38:38"/>
    <d v="2026-01-22T17:08:38"/>
    <s v="Phone"/>
    <s v="Low"/>
    <s v="Resolved"/>
    <n v="5"/>
  </r>
  <r>
    <s v="T004769"/>
    <s v="C01644"/>
    <s v="P004"/>
    <x v="32"/>
    <d v="2026-02-23T00:18:00"/>
    <d v="2026-02-23T15:37:56"/>
    <m/>
    <s v="Phone"/>
    <s v="Low"/>
    <s v="Open"/>
    <n v="3"/>
  </r>
  <r>
    <s v="T004770"/>
    <s v="C00374"/>
    <s v="P003"/>
    <x v="51"/>
    <d v="2026-08-04T06:10:00"/>
    <d v="2026-08-04T18:29:55"/>
    <d v="2026-08-05T11:06:11"/>
    <s v="Chat"/>
    <s v="Medium"/>
    <s v="Resolved"/>
    <n v="4"/>
  </r>
  <r>
    <s v="T004771"/>
    <s v="C00472"/>
    <s v="P001"/>
    <x v="55"/>
    <d v="2026-01-15T16:34:00"/>
    <d v="2026-01-16T12:27:22"/>
    <m/>
    <s v="Email"/>
    <s v="Low"/>
    <s v="Escalated"/>
    <n v="4"/>
  </r>
  <r>
    <s v="T004772"/>
    <s v="C00852"/>
    <s v="P010"/>
    <x v="2"/>
    <d v="2026-05-03T20:57:00"/>
    <d v="2026-05-04T04:35:34"/>
    <m/>
    <s v="Email"/>
    <s v="Medium"/>
    <s v="Open"/>
    <n v="5"/>
  </r>
  <r>
    <s v="T004773"/>
    <s v="C00245"/>
    <s v="P003"/>
    <x v="65"/>
    <d v="2026-08-27T11:01:00"/>
    <d v="2026-08-27T21:43:44"/>
    <m/>
    <s v="Email"/>
    <s v="Medium"/>
    <s v="Open"/>
    <n v="3"/>
  </r>
  <r>
    <s v="T004774"/>
    <s v="C01731"/>
    <s v="P012"/>
    <x v="34"/>
    <d v="2026-01-24T17:18:00"/>
    <d v="2026-01-25T04:15:51"/>
    <d v="2026-01-25T23:41:19"/>
    <s v="Email"/>
    <s v="Medium"/>
    <s v="Resolved"/>
    <n v="4"/>
  </r>
  <r>
    <s v="T004775"/>
    <s v="C01239"/>
    <s v="P009"/>
    <x v="49"/>
    <d v="2026-09-10T05:13:00"/>
    <d v="2026-09-10T14:27:34"/>
    <d v="2026-09-10T15:26:12"/>
    <s v="Phone"/>
    <s v="Medium"/>
    <s v="Resolved"/>
    <n v="5"/>
  </r>
  <r>
    <s v="T004776"/>
    <s v="C00111"/>
    <s v="P013"/>
    <x v="25"/>
    <d v="2026-05-10T22:15:00"/>
    <d v="2026-05-11T08:57:27"/>
    <d v="2026-05-12T06:43:39"/>
    <s v="Email"/>
    <s v="Medium"/>
    <s v="Resolved"/>
    <n v="4"/>
  </r>
  <r>
    <s v="T004777"/>
    <s v="C01002"/>
    <s v="P005"/>
    <x v="40"/>
    <d v="2026-04-26T13:58:00"/>
    <d v="2026-04-26T17:33:02"/>
    <m/>
    <s v="Email"/>
    <s v="High"/>
    <s v="Open"/>
    <n v="4"/>
  </r>
  <r>
    <s v="T004778"/>
    <s v="C02075"/>
    <s v="P003"/>
    <x v="57"/>
    <d v="2026-07-14T17:46:00"/>
    <d v="2026-07-15T01:54:18"/>
    <d v="2026-07-15T07:31:06"/>
    <s v="Email"/>
    <s v="Medium"/>
    <s v="Resolved"/>
    <n v="4"/>
  </r>
  <r>
    <s v="T004779"/>
    <s v="C02268"/>
    <s v="P003"/>
    <x v="45"/>
    <d v="2026-08-01T04:13:00"/>
    <d v="2026-08-01T14:59:51"/>
    <d v="2026-08-02T11:31:53"/>
    <s v="Email"/>
    <s v="Medium"/>
    <s v="Resolved"/>
    <n v="3"/>
  </r>
  <r>
    <s v="T004780"/>
    <s v="C02405"/>
    <s v="P002"/>
    <x v="1"/>
    <d v="2026-05-10T11:52:00"/>
    <d v="2026-05-10T17:15:02"/>
    <d v="2026-05-11T09:58:12"/>
    <s v="Email"/>
    <s v="Medium"/>
    <s v="Resolved"/>
    <n v="5"/>
  </r>
  <r>
    <s v="T004781"/>
    <s v="C02307"/>
    <s v="P002"/>
    <x v="65"/>
    <d v="2026-01-23T17:28:00"/>
    <d v="2026-01-23T19:27:51"/>
    <d v="2026-01-23T19:57:51"/>
    <s v="Email"/>
    <s v="High"/>
    <s v="Resolved"/>
    <n v="4"/>
  </r>
  <r>
    <s v="T004782"/>
    <s v="C01520"/>
    <s v="P006"/>
    <x v="69"/>
    <d v="2026-09-22T09:55:00"/>
    <d v="2026-09-22T19:18:20"/>
    <d v="2026-09-23T17:33:08"/>
    <s v="Chat"/>
    <s v="Medium"/>
    <s v="Resolved"/>
    <n v="4"/>
  </r>
  <r>
    <s v="T004783"/>
    <s v="C02318"/>
    <s v="P017"/>
    <x v="52"/>
    <d v="2026-01-03T23:03:00"/>
    <d v="2026-01-04T12:46:31"/>
    <d v="2026-01-04T13:16:31"/>
    <s v="Email"/>
    <s v="Low"/>
    <s v="Resolved"/>
    <n v="5"/>
  </r>
  <r>
    <s v="T004784"/>
    <s v="C02392"/>
    <s v="P013"/>
    <x v="53"/>
    <d v="2026-08-26T19:54:00"/>
    <d v="2026-08-26T23:45:46"/>
    <d v="2026-08-27T08:46:48"/>
    <s v="Email"/>
    <s v="High"/>
    <s v="Resolved"/>
    <n v="4"/>
  </r>
  <r>
    <s v="T004785"/>
    <s v="C01589"/>
    <s v="P006"/>
    <x v="62"/>
    <d v="2026-04-29T03:05:00"/>
    <d v="2026-04-29T11:47:07"/>
    <d v="2026-05-01T01:28:59"/>
    <s v="Chat"/>
    <s v="Medium"/>
    <s v="Resolved"/>
    <n v="2"/>
  </r>
  <r>
    <s v="T004786"/>
    <s v="C01033"/>
    <s v="P019"/>
    <x v="59"/>
    <d v="2026-05-21T20:10:00"/>
    <d v="2026-05-22T09:57:49"/>
    <d v="2026-05-22T21:02:47"/>
    <s v="Email"/>
    <s v="Medium"/>
    <s v="Resolved"/>
    <n v="4"/>
  </r>
  <r>
    <s v="T004787"/>
    <s v="C02416"/>
    <s v="P016"/>
    <x v="43"/>
    <d v="2026-07-28T09:11:00"/>
    <d v="2026-07-28T11:08:46"/>
    <m/>
    <s v="Email"/>
    <s v="High"/>
    <s v="Pending"/>
    <n v="4"/>
  </r>
  <r>
    <s v="T004788"/>
    <s v="C01038"/>
    <s v="P016"/>
    <x v="38"/>
    <d v="2026-09-14T14:08:00"/>
    <d v="2026-09-14T15:27:34"/>
    <d v="2026-09-14T20:54:22"/>
    <s v="Web"/>
    <s v="Critical"/>
    <s v="Resolved"/>
    <n v="4"/>
  </r>
  <r>
    <s v="T004789"/>
    <s v="C00416"/>
    <s v="P018"/>
    <x v="24"/>
    <d v="2026-02-11T09:48:00"/>
    <d v="2026-02-11T12:16:48"/>
    <m/>
    <s v="Email"/>
    <s v="High"/>
    <s v="Pending"/>
    <n v="5"/>
  </r>
  <r>
    <s v="T004790"/>
    <s v="C00266"/>
    <s v="P015"/>
    <x v="56"/>
    <d v="2026-08-10T16:51:00"/>
    <d v="2026-08-10T17:57:09"/>
    <d v="2026-08-11T00:23:37"/>
    <s v="Phone"/>
    <s v="Critical"/>
    <s v="Resolved"/>
    <n v="5"/>
  </r>
  <r>
    <s v="T004791"/>
    <s v="C01419"/>
    <s v="P020"/>
    <x v="58"/>
    <d v="2026-06-30T10:18:00"/>
    <d v="2026-06-30T20:20:22"/>
    <d v="2026-07-02T09:43:19"/>
    <s v="Web"/>
    <s v="Medium"/>
    <s v="Resolved"/>
    <n v="2"/>
  </r>
  <r>
    <s v="T004792"/>
    <s v="C00089"/>
    <s v="P007"/>
    <x v="56"/>
    <d v="2026-04-11T11:06:00"/>
    <d v="2026-04-11T20:12:30"/>
    <d v="2026-04-12T06:30:23"/>
    <s v="Web"/>
    <s v="Medium"/>
    <s v="Resolved"/>
    <n v="4"/>
  </r>
  <r>
    <s v="T004793"/>
    <s v="C00297"/>
    <s v="P018"/>
    <x v="37"/>
    <d v="2026-04-27T13:59:00"/>
    <d v="2026-04-28T11:10:38"/>
    <d v="2026-04-28T16:39:07"/>
    <s v="Phone"/>
    <s v="Low"/>
    <s v="Resolved"/>
    <n v="4"/>
  </r>
  <r>
    <s v="T004794"/>
    <s v="C00612"/>
    <s v="P003"/>
    <x v="57"/>
    <d v="2026-07-30T05:14:00"/>
    <d v="2026-07-30T14:24:47"/>
    <d v="2026-07-31T10:21:12"/>
    <s v="Phone"/>
    <s v="Medium"/>
    <s v="Resolved"/>
    <n v="4"/>
  </r>
  <r>
    <s v="T004795"/>
    <s v="C01325"/>
    <s v="P007"/>
    <x v="41"/>
    <d v="2026-02-08T10:14:00"/>
    <d v="2026-02-08T12:58:56"/>
    <m/>
    <s v="Email"/>
    <s v="High"/>
    <s v="Pending"/>
    <n v="4"/>
  </r>
  <r>
    <s v="T004796"/>
    <s v="C01196"/>
    <s v="P018"/>
    <x v="68"/>
    <d v="2026-05-19T01:11:00"/>
    <d v="2026-05-20T00:35:13"/>
    <m/>
    <s v="Email"/>
    <s v="Low"/>
    <s v="Pending"/>
    <n v="3"/>
  </r>
  <r>
    <s v="T004797"/>
    <s v="C01278"/>
    <s v="P003"/>
    <x v="27"/>
    <d v="2026-07-17T01:24:00"/>
    <d v="2026-07-17T11:57:01"/>
    <d v="2026-07-17T22:03:41"/>
    <s v="Chat"/>
    <s v="Medium"/>
    <s v="Resolved"/>
    <n v="3"/>
  </r>
  <r>
    <s v="T004798"/>
    <s v="C01270"/>
    <s v="P011"/>
    <x v="55"/>
    <d v="2026-05-28T15:41:00"/>
    <d v="2026-05-28T18:20:05"/>
    <d v="2026-05-29T09:10:49"/>
    <s v="Chat"/>
    <s v="High"/>
    <s v="Resolved"/>
    <n v="4"/>
  </r>
  <r>
    <s v="T004799"/>
    <s v="C02486"/>
    <s v="P007"/>
    <x v="66"/>
    <d v="2026-05-03T06:40:00"/>
    <d v="2026-05-03T12:28:42"/>
    <d v="2026-05-03T14:49:48"/>
    <s v="Phone"/>
    <s v="Medium"/>
    <s v="Resolved"/>
    <n v="5"/>
  </r>
  <r>
    <s v="T004800"/>
    <s v="C00544"/>
    <s v="P003"/>
    <x v="66"/>
    <d v="2026-05-23T16:03:00"/>
    <d v="2026-05-24T00:49:23"/>
    <d v="2026-05-24T10:46:28"/>
    <s v="Email"/>
    <s v="Medium"/>
    <s v="Resolved"/>
    <n v="3"/>
  </r>
  <r>
    <s v="T004801"/>
    <s v="C01186"/>
    <s v="P005"/>
    <x v="37"/>
    <d v="2026-05-20T18:14:00"/>
    <d v="2026-05-20T21:27:21"/>
    <m/>
    <s v="Email"/>
    <s v="High"/>
    <s v="Pending"/>
    <n v="5"/>
  </r>
  <r>
    <s v="T004802"/>
    <s v="C01533"/>
    <s v="P011"/>
    <x v="65"/>
    <d v="2026-08-08T15:57:00"/>
    <d v="2026-08-08T19:27:53"/>
    <m/>
    <s v="Chat"/>
    <s v="Medium"/>
    <s v="Open"/>
    <n v="3"/>
  </r>
  <r>
    <s v="T004803"/>
    <s v="C00685"/>
    <s v="P013"/>
    <x v="16"/>
    <d v="2026-08-13T10:06:00"/>
    <d v="2026-08-13T13:20:32"/>
    <d v="2026-08-13T22:45:17"/>
    <s v="Chat"/>
    <s v="High"/>
    <s v="Resolved"/>
    <n v="4"/>
  </r>
  <r>
    <s v="T004804"/>
    <s v="C00454"/>
    <s v="P014"/>
    <x v="46"/>
    <d v="2026-09-08T13:29:00"/>
    <d v="2026-09-08T19:14:25"/>
    <d v="2026-09-10T00:50:03"/>
    <s v="Email"/>
    <s v="Medium"/>
    <s v="Resolved"/>
    <n v="3"/>
  </r>
  <r>
    <s v="T004805"/>
    <s v="C00117"/>
    <s v="P003"/>
    <x v="12"/>
    <d v="2026-01-20T18:47:00"/>
    <d v="2026-01-20T21:25:10"/>
    <m/>
    <s v="Email"/>
    <s v="Medium"/>
    <s v="Open"/>
    <n v="4"/>
  </r>
  <r>
    <s v="T004806"/>
    <s v="C00816"/>
    <s v="P007"/>
    <x v="56"/>
    <d v="2026-03-29T08:13:00"/>
    <d v="2026-03-29T17:19:11"/>
    <d v="2026-03-30T19:25:56"/>
    <s v="Phone"/>
    <s v="Medium"/>
    <s v="Resolved"/>
    <n v="4"/>
  </r>
  <r>
    <s v="T004807"/>
    <s v="C00636"/>
    <s v="P003"/>
    <x v="4"/>
    <d v="2026-08-28T10:01:00"/>
    <d v="2026-08-28T20:24:24"/>
    <d v="2026-08-30T00:03:20"/>
    <s v="Phone"/>
    <s v="Low"/>
    <s v="Resolved"/>
    <n v="4"/>
  </r>
  <r>
    <s v="T004808"/>
    <s v="C00490"/>
    <s v="P001"/>
    <x v="16"/>
    <d v="2026-06-25T05:48:00"/>
    <d v="2026-06-25T17:24:44"/>
    <d v="2026-06-26T12:42:23"/>
    <s v="Email"/>
    <s v="Medium"/>
    <s v="Resolved"/>
    <n v="5"/>
  </r>
  <r>
    <s v="T004809"/>
    <s v="C00679"/>
    <s v="P008"/>
    <x v="51"/>
    <d v="2026-04-13T04:49:00"/>
    <d v="2026-04-13T08:38:29"/>
    <m/>
    <s v="Phone"/>
    <s v="High"/>
    <s v="Pending"/>
    <n v="3"/>
  </r>
  <r>
    <s v="T004810"/>
    <s v="C01742"/>
    <s v="P013"/>
    <x v="65"/>
    <d v="2026-06-21T01:34:00"/>
    <d v="2026-06-21T10:15:30"/>
    <d v="2026-06-22T02:05:02"/>
    <s v="Email"/>
    <s v="Medium"/>
    <s v="Resolved"/>
    <n v="3"/>
  </r>
  <r>
    <s v="T004811"/>
    <s v="C02069"/>
    <s v="P008"/>
    <x v="13"/>
    <d v="2026-05-07T01:41:00"/>
    <d v="2026-05-07T13:34:51"/>
    <d v="2026-05-08T04:38:54"/>
    <s v="Chat"/>
    <s v="Medium"/>
    <s v="Resolved"/>
    <n v="4"/>
  </r>
  <r>
    <s v="T004812"/>
    <s v="C01292"/>
    <s v="P001"/>
    <x v="68"/>
    <d v="2026-08-31T03:33:00"/>
    <d v="2026-08-31T14:15:06"/>
    <m/>
    <s v="Chat"/>
    <s v="Medium"/>
    <s v="Escalated"/>
    <n v="3"/>
  </r>
  <r>
    <s v="T004813"/>
    <s v="C00167"/>
    <s v="P005"/>
    <x v="37"/>
    <d v="2026-06-02T18:27:00"/>
    <d v="2026-06-02T23:57:00"/>
    <m/>
    <s v="Chat"/>
    <s v="Medium"/>
    <s v="Pending"/>
    <n v="4"/>
  </r>
  <r>
    <s v="T004814"/>
    <s v="C01841"/>
    <s v="P009"/>
    <x v="34"/>
    <d v="2026-05-03T15:04:00"/>
    <d v="2026-05-04T01:54:13"/>
    <d v="2026-05-05T20:10:01"/>
    <s v="Email"/>
    <s v="Medium"/>
    <s v="Resolved"/>
    <n v="4"/>
  </r>
  <r>
    <s v="T004815"/>
    <s v="C00380"/>
    <s v="P008"/>
    <x v="28"/>
    <d v="2026-06-20T02:06:00"/>
    <d v="2026-06-20T15:47:26"/>
    <m/>
    <s v="Chat"/>
    <s v="Low"/>
    <s v="Pending"/>
    <n v="2"/>
  </r>
  <r>
    <s v="T004816"/>
    <s v="C00144"/>
    <s v="P017"/>
    <x v="78"/>
    <d v="2026-02-21T18:26:00"/>
    <d v="2026-02-21T19:45:19"/>
    <d v="2026-02-22T01:38:54"/>
    <s v="Chat"/>
    <s v="Critical"/>
    <s v="Resolved"/>
    <n v="3"/>
  </r>
  <r>
    <s v="T004817"/>
    <s v="C01422"/>
    <s v="P012"/>
    <x v="42"/>
    <d v="2026-07-30T18:00:00"/>
    <d v="2026-07-30T20:33:34"/>
    <m/>
    <s v="Email"/>
    <s v="High"/>
    <s v="Open"/>
    <n v="4"/>
  </r>
  <r>
    <s v="T004818"/>
    <s v="C01064"/>
    <s v="P020"/>
    <x v="51"/>
    <d v="2026-02-25T21:46:00"/>
    <d v="2026-02-26T02:14:10"/>
    <m/>
    <s v="Chat"/>
    <s v="Medium"/>
    <s v="Open"/>
    <n v="4"/>
  </r>
  <r>
    <s v="T004819"/>
    <s v="C00780"/>
    <s v="P004"/>
    <x v="9"/>
    <d v="2026-01-07T23:14:00"/>
    <d v="2026-01-08T08:25:41"/>
    <d v="2026-01-08T08:55:41"/>
    <s v="Email"/>
    <s v="Medium"/>
    <s v="Resolved"/>
    <n v="5"/>
  </r>
  <r>
    <s v="T004820"/>
    <s v="C02418"/>
    <s v="P008"/>
    <x v="8"/>
    <d v="2026-01-14T02:00:00"/>
    <d v="2026-01-14T08:39:05"/>
    <d v="2026-01-14T14:36:15"/>
    <s v="Web"/>
    <s v="Medium"/>
    <s v="Resolved"/>
    <n v="3"/>
  </r>
  <r>
    <s v="T004821"/>
    <s v="C00229"/>
    <s v="P002"/>
    <x v="66"/>
    <d v="2026-01-19T12:33:00"/>
    <d v="2026-01-19T23:34:30"/>
    <d v="2026-01-21T07:11:28"/>
    <s v="Chat"/>
    <s v="Medium"/>
    <s v="Resolved"/>
    <n v="3"/>
  </r>
  <r>
    <s v="T004822"/>
    <s v="C00135"/>
    <s v="P001"/>
    <x v="53"/>
    <d v="2026-01-28T19:32:00"/>
    <d v="2026-01-28T23:54:19"/>
    <d v="2026-01-29T18:45:34"/>
    <s v="Phone"/>
    <s v="High"/>
    <s v="Resolved"/>
    <n v="5"/>
  </r>
  <r>
    <s v="T004823"/>
    <s v="C01469"/>
    <s v="P019"/>
    <x v="43"/>
    <d v="2026-01-14T05:44:00"/>
    <d v="2026-01-14T08:53:46"/>
    <d v="2026-01-14T12:26:14"/>
    <s v="Chat"/>
    <s v="Medium"/>
    <s v="Resolved"/>
    <n v="4"/>
  </r>
  <r>
    <s v="T004824"/>
    <s v="C01046"/>
    <s v="P010"/>
    <x v="74"/>
    <d v="2026-03-24T14:20:00"/>
    <d v="2026-03-25T08:19:50"/>
    <d v="2026-03-27T21:35:26"/>
    <s v="Email"/>
    <s v="Low"/>
    <s v="Resolved"/>
    <n v="4"/>
  </r>
  <r>
    <s v="T004825"/>
    <s v="C02004"/>
    <s v="P014"/>
    <x v="78"/>
    <d v="2026-09-20T02:10:00"/>
    <d v="2026-09-20T11:59:16"/>
    <m/>
    <s v="Email"/>
    <s v="Medium"/>
    <s v="Open"/>
    <n v="4"/>
  </r>
  <r>
    <s v="T004826"/>
    <s v="C00101"/>
    <s v="P006"/>
    <x v="34"/>
    <d v="2026-01-28T07:13:00"/>
    <d v="2026-01-29T02:00:20"/>
    <m/>
    <s v="Phone"/>
    <s v="Low"/>
    <s v="Open"/>
    <n v="3"/>
  </r>
  <r>
    <s v="T004827"/>
    <s v="C01049"/>
    <s v="P002"/>
    <x v="45"/>
    <d v="2026-07-04T23:30:00"/>
    <d v="2026-07-05T07:54:31"/>
    <d v="2026-07-05T22:19:33"/>
    <s v="Chat"/>
    <s v="Medium"/>
    <s v="Resolved"/>
    <n v="5"/>
  </r>
  <r>
    <s v="T004828"/>
    <s v="C00367"/>
    <s v="P018"/>
    <x v="63"/>
    <d v="2026-08-26T17:25:00"/>
    <d v="2026-08-27T02:10:22"/>
    <d v="2026-08-27T20:15:01"/>
    <s v="Phone"/>
    <s v="Medium"/>
    <s v="Resolved"/>
    <n v="4"/>
  </r>
  <r>
    <s v="T004829"/>
    <s v="C00103"/>
    <s v="P014"/>
    <x v="35"/>
    <d v="2026-08-09T06:16:00"/>
    <d v="2026-08-09T07:35:05"/>
    <d v="2026-08-09T21:15:36"/>
    <s v="Chat"/>
    <s v="High"/>
    <s v="Resolved"/>
    <n v="3"/>
  </r>
  <r>
    <s v="T004830"/>
    <s v="C01157"/>
    <s v="P015"/>
    <x v="22"/>
    <d v="2026-04-09T23:44:00"/>
    <d v="2026-04-10T12:12:25"/>
    <d v="2026-04-11T10:11:35"/>
    <s v="Email"/>
    <s v="Medium"/>
    <s v="Resolved"/>
    <n v="4"/>
  </r>
  <r>
    <s v="T004831"/>
    <s v="C01838"/>
    <s v="P011"/>
    <x v="67"/>
    <d v="2026-01-15T04:51:00"/>
    <d v="2026-01-15T14:42:04"/>
    <d v="2026-01-15T23:33:38"/>
    <s v="Chat"/>
    <s v="Medium"/>
    <s v="Resolved"/>
    <n v="3"/>
  </r>
  <r>
    <s v="T004832"/>
    <s v="C00394"/>
    <s v="P009"/>
    <x v="22"/>
    <d v="2026-04-11T09:06:00"/>
    <d v="2026-04-11T23:00:13"/>
    <d v="2026-04-14T14:50:25"/>
    <s v="Email"/>
    <s v="Low"/>
    <s v="Resolved"/>
    <n v="4"/>
  </r>
  <r>
    <s v="T004833"/>
    <s v="C02106"/>
    <s v="P009"/>
    <x v="6"/>
    <d v="2026-06-14T10:39:00"/>
    <d v="2026-06-14T12:51:49"/>
    <m/>
    <s v="Chat"/>
    <s v="High"/>
    <s v="Open"/>
    <n v="4"/>
  </r>
  <r>
    <s v="T004834"/>
    <s v="C01297"/>
    <s v="P016"/>
    <x v="18"/>
    <d v="2026-07-26T15:03:00"/>
    <d v="2026-07-27T01:28:34"/>
    <d v="2026-07-27T11:31:11"/>
    <s v="Chat"/>
    <s v="Medium"/>
    <s v="Resolved"/>
    <n v="3"/>
  </r>
  <r>
    <s v="T004835"/>
    <s v="C01202"/>
    <s v="P005"/>
    <x v="76"/>
    <d v="2026-02-08T06:17:00"/>
    <d v="2026-02-08T15:01:04"/>
    <m/>
    <s v="Chat"/>
    <s v="Medium"/>
    <s v="Pending"/>
    <n v="5"/>
  </r>
  <r>
    <s v="T004836"/>
    <s v="C02307"/>
    <s v="P007"/>
    <x v="48"/>
    <d v="2026-03-24T06:15:00"/>
    <d v="2026-03-25T02:32:35"/>
    <d v="2026-03-26T03:14:27"/>
    <s v="Chat"/>
    <s v="Low"/>
    <s v="Resolved"/>
    <n v="3"/>
  </r>
  <r>
    <s v="T004837"/>
    <s v="C00823"/>
    <s v="P007"/>
    <x v="1"/>
    <d v="2026-06-14T16:05:00"/>
    <d v="2026-06-14T19:39:55"/>
    <d v="2026-06-15T03:45:23"/>
    <s v="Email"/>
    <s v="High"/>
    <s v="Resolved"/>
    <n v="4"/>
  </r>
  <r>
    <s v="T004838"/>
    <s v="C00502"/>
    <s v="P011"/>
    <x v="3"/>
    <d v="2026-07-15T04:55:00"/>
    <d v="2026-07-16T00:21:04"/>
    <d v="2026-07-16T17:15:31"/>
    <s v="Chat"/>
    <s v="Low"/>
    <s v="Resolved"/>
    <n v="2"/>
  </r>
  <r>
    <s v="T004839"/>
    <s v="C01966"/>
    <s v="P020"/>
    <x v="47"/>
    <d v="2026-03-26T03:25:00"/>
    <d v="2026-03-26T06:09:09"/>
    <m/>
    <s v="Email"/>
    <s v="Medium"/>
    <s v="Escalated"/>
    <n v="2"/>
  </r>
  <r>
    <s v="T004840"/>
    <s v="C00268"/>
    <s v="P019"/>
    <x v="24"/>
    <d v="2026-08-13T03:34:00"/>
    <d v="2026-08-13T10:25:12"/>
    <d v="2026-08-14T10:21:05"/>
    <s v="Chat"/>
    <s v="Medium"/>
    <s v="Resolved"/>
    <n v="5"/>
  </r>
  <r>
    <s v="T004841"/>
    <s v="C02181"/>
    <s v="P011"/>
    <x v="15"/>
    <d v="2026-08-07T07:52:00"/>
    <d v="2026-08-07T11:27:12"/>
    <d v="2026-08-07T18:42:34"/>
    <s v="Email"/>
    <s v="High"/>
    <s v="Resolved"/>
    <n v="4"/>
  </r>
  <r>
    <s v="T004842"/>
    <s v="C02064"/>
    <s v="P005"/>
    <x v="15"/>
    <d v="2026-04-09T00:46:00"/>
    <d v="2026-04-09T01:59:32"/>
    <d v="2026-04-09T08:05:52"/>
    <s v="Email"/>
    <s v="Critical"/>
    <s v="Resolved"/>
    <n v="5"/>
  </r>
  <r>
    <s v="T004843"/>
    <s v="C02443"/>
    <s v="P019"/>
    <x v="56"/>
    <d v="2026-05-27T00:50:00"/>
    <d v="2026-05-27T07:30:22"/>
    <d v="2026-05-27T14:19:40"/>
    <s v="Web"/>
    <s v="Medium"/>
    <s v="Resolved"/>
    <n v="4"/>
  </r>
  <r>
    <s v="T004844"/>
    <s v="C01151"/>
    <s v="P007"/>
    <x v="40"/>
    <d v="2026-05-11T17:22:00"/>
    <d v="2026-05-12T01:16:01"/>
    <m/>
    <s v="Email"/>
    <s v="Medium"/>
    <s v="Open"/>
    <n v="4"/>
  </r>
  <r>
    <s v="T004845"/>
    <s v="C01556"/>
    <s v="P008"/>
    <x v="20"/>
    <d v="2026-07-02T12:59:00"/>
    <d v="2026-07-03T00:14:26"/>
    <d v="2026-07-03T21:32:51"/>
    <s v="Chat"/>
    <s v="Medium"/>
    <s v="Resolved"/>
    <n v="5"/>
  </r>
  <r>
    <s v="T004846"/>
    <s v="C02207"/>
    <s v="P018"/>
    <x v="21"/>
    <d v="2026-03-29T03:30:00"/>
    <d v="2026-03-29T15:26:10"/>
    <d v="2026-03-30T02:49:43"/>
    <s v="Chat"/>
    <s v="Medium"/>
    <s v="Resolved"/>
    <n v="4"/>
  </r>
  <r>
    <s v="T004847"/>
    <s v="C00330"/>
    <s v="P006"/>
    <x v="46"/>
    <d v="2026-03-31T06:07:00"/>
    <d v="2026-04-01T02:12:04"/>
    <m/>
    <s v="Chat"/>
    <s v="Low"/>
    <s v="Pending"/>
    <n v="5"/>
  </r>
  <r>
    <s v="T004848"/>
    <s v="C00766"/>
    <s v="P010"/>
    <x v="64"/>
    <d v="2026-04-26T16:13:00"/>
    <d v="2026-04-27T02:42:18"/>
    <d v="2026-04-28T01:12:31"/>
    <s v="Chat"/>
    <s v="Medium"/>
    <s v="Resolved"/>
    <n v="3"/>
  </r>
  <r>
    <s v="T004849"/>
    <s v="C01180"/>
    <s v="P019"/>
    <x v="46"/>
    <d v="2026-02-28T19:14:00"/>
    <d v="2026-02-28T22:36:24"/>
    <d v="2026-03-01T05:58:25"/>
    <s v="Chat"/>
    <s v="High"/>
    <s v="Resolved"/>
    <n v="4"/>
  </r>
  <r>
    <s v="T004850"/>
    <s v="C01569"/>
    <s v="P007"/>
    <x v="64"/>
    <d v="2026-06-08T20:52:00"/>
    <d v="2026-06-09T06:50:35"/>
    <d v="2026-06-09T20:55:10"/>
    <s v="Phone"/>
    <s v="Medium"/>
    <s v="Resolved"/>
    <n v="3"/>
  </r>
  <r>
    <s v="T004851"/>
    <s v="C01698"/>
    <s v="P013"/>
    <x v="20"/>
    <d v="2026-09-19T05:13:00"/>
    <d v="2026-09-19T23:09:18"/>
    <m/>
    <s v="Email"/>
    <s v="Low"/>
    <s v="Open"/>
    <n v="4"/>
  </r>
  <r>
    <s v="T004852"/>
    <s v="C02309"/>
    <s v="P001"/>
    <x v="23"/>
    <d v="2026-04-06T20:19:00"/>
    <d v="2026-04-07T02:37:51"/>
    <d v="2026-04-07T07:25:16"/>
    <s v="Email"/>
    <s v="Medium"/>
    <s v="Resolved"/>
    <n v="3"/>
  </r>
  <r>
    <s v="T004853"/>
    <s v="C01224"/>
    <s v="P020"/>
    <x v="11"/>
    <d v="2026-08-24T10:14:00"/>
    <d v="2026-08-24T23:24:49"/>
    <d v="2026-08-25T16:16:50"/>
    <s v="Chat"/>
    <s v="Medium"/>
    <s v="Resolved"/>
    <n v="5"/>
  </r>
  <r>
    <s v="T004854"/>
    <s v="C00430"/>
    <s v="P009"/>
    <x v="4"/>
    <d v="2026-05-07T07:10:00"/>
    <d v="2026-05-07T08:47:48"/>
    <d v="2026-05-07T22:03:28"/>
    <s v="Email"/>
    <s v="Critical"/>
    <s v="Resolved"/>
    <n v="3"/>
  </r>
  <r>
    <s v="T004855"/>
    <s v="C00475"/>
    <s v="P014"/>
    <x v="31"/>
    <d v="2026-02-15T13:50:00"/>
    <d v="2026-02-15T16:51:45"/>
    <d v="2026-02-15T17:28:52"/>
    <s v="Email"/>
    <s v="High"/>
    <s v="Resolved"/>
    <n v="4"/>
  </r>
  <r>
    <s v="T004856"/>
    <s v="C02002"/>
    <s v="P011"/>
    <x v="5"/>
    <d v="2026-05-16T02:59:00"/>
    <d v="2026-05-16T06:23:58"/>
    <d v="2026-05-16T22:45:51"/>
    <s v="Email"/>
    <s v="High"/>
    <s v="Resolved"/>
    <n v="4"/>
  </r>
  <r>
    <s v="T004857"/>
    <s v="C01153"/>
    <s v="P009"/>
    <x v="66"/>
    <d v="2026-05-17T11:07:00"/>
    <d v="2026-05-17T14:17:49"/>
    <d v="2026-05-17T17:26:03"/>
    <s v="Chat"/>
    <s v="High"/>
    <s v="Resolved"/>
    <n v="4"/>
  </r>
  <r>
    <s v="T004858"/>
    <s v="C01579"/>
    <s v="P009"/>
    <x v="26"/>
    <d v="2026-01-07T10:38:00"/>
    <d v="2026-01-07T18:46:58"/>
    <d v="2026-01-07T19:45:30"/>
    <s v="Phone"/>
    <s v="Medium"/>
    <s v="Resolved"/>
    <n v="3"/>
  </r>
  <r>
    <s v="T004859"/>
    <s v="C01408"/>
    <s v="P001"/>
    <x v="7"/>
    <d v="2026-05-11T14:18:00"/>
    <d v="2026-05-11T22:34:12"/>
    <d v="2026-05-12T10:05:01"/>
    <s v="Email"/>
    <s v="Medium"/>
    <s v="Resolved"/>
    <n v="4"/>
  </r>
  <r>
    <s v="T004860"/>
    <s v="C02033"/>
    <s v="P006"/>
    <x v="75"/>
    <d v="2026-02-14T04:21:00"/>
    <d v="2026-02-14T15:38:13"/>
    <d v="2026-02-15T10:06:04"/>
    <s v="Email"/>
    <s v="Medium"/>
    <s v="Resolved"/>
    <n v="4"/>
  </r>
  <r>
    <s v="T004861"/>
    <s v="C00547"/>
    <s v="P008"/>
    <x v="24"/>
    <d v="2026-08-05T01:29:00"/>
    <d v="2026-08-05T03:21:43"/>
    <d v="2026-08-05T19:04:13"/>
    <s v="Email"/>
    <s v="High"/>
    <s v="Resolved"/>
    <n v="5"/>
  </r>
  <r>
    <s v="T004862"/>
    <s v="C00427"/>
    <s v="P008"/>
    <x v="27"/>
    <d v="2026-05-28T08:57:00"/>
    <d v="2026-05-28T23:06:24"/>
    <d v="2026-05-30T00:45:47"/>
    <s v="Web"/>
    <s v="Low"/>
    <s v="Resolved"/>
    <n v="5"/>
  </r>
  <r>
    <s v="T004863"/>
    <s v="C01834"/>
    <s v="P006"/>
    <x v="19"/>
    <d v="2026-03-25T23:36:00"/>
    <d v="2026-03-26T10:12:58"/>
    <d v="2026-03-26T12:03:55"/>
    <s v="Email"/>
    <s v="Medium"/>
    <s v="Resolved"/>
    <n v="4"/>
  </r>
  <r>
    <s v="T004864"/>
    <s v="C01086"/>
    <s v="P013"/>
    <x v="16"/>
    <d v="2026-01-01T13:39:00"/>
    <d v="2026-01-01T16:50:47"/>
    <d v="2026-01-02T02:45:33"/>
    <s v="Email"/>
    <s v="High"/>
    <s v="Resolved"/>
    <n v="4"/>
  </r>
  <r>
    <s v="T004865"/>
    <s v="C02040"/>
    <s v="P017"/>
    <x v="79"/>
    <d v="2026-06-05T13:08:00"/>
    <d v="2026-06-06T15:17:56"/>
    <d v="2026-06-06T15:47:56"/>
    <s v="Email"/>
    <s v="Low"/>
    <s v="Resolved"/>
    <n v="4"/>
  </r>
  <r>
    <s v="T004866"/>
    <s v="C00323"/>
    <s v="P018"/>
    <x v="40"/>
    <d v="2026-07-12T15:27:00"/>
    <d v="2026-07-12T18:33:59"/>
    <m/>
    <s v="Email"/>
    <s v="High"/>
    <s v="Pending"/>
    <n v="3"/>
  </r>
  <r>
    <s v="T004867"/>
    <s v="C00680"/>
    <s v="P020"/>
    <x v="27"/>
    <d v="2026-04-26T12:11:00"/>
    <d v="2026-04-26T15:35:56"/>
    <d v="2026-04-26T23:43:10"/>
    <s v="Chat"/>
    <s v="High"/>
    <s v="Resolved"/>
    <n v="5"/>
  </r>
  <r>
    <s v="T004868"/>
    <s v="C02401"/>
    <s v="P013"/>
    <x v="35"/>
    <d v="2026-09-05T05:14:00"/>
    <d v="2026-09-05T12:46:12"/>
    <d v="2026-09-06T17:11:29"/>
    <s v="Email"/>
    <s v="Medium"/>
    <s v="Resolved"/>
    <n v="3"/>
  </r>
  <r>
    <s v="T004869"/>
    <s v="C02110"/>
    <s v="P009"/>
    <x v="10"/>
    <d v="2026-02-23T23:38:00"/>
    <d v="2026-02-24T04:05:46"/>
    <d v="2026-02-24T07:30:26"/>
    <s v="Chat"/>
    <s v="High"/>
    <s v="Resolved"/>
    <n v="5"/>
  </r>
  <r>
    <s v="T004870"/>
    <s v="C00157"/>
    <s v="P013"/>
    <x v="6"/>
    <d v="2026-07-25T05:27:00"/>
    <d v="2026-07-26T05:11:31"/>
    <d v="2026-07-27T09:37:12"/>
    <s v="Email"/>
    <s v="Low"/>
    <s v="Resolved"/>
    <n v="3"/>
  </r>
  <r>
    <s v="T004871"/>
    <s v="C02043"/>
    <s v="P003"/>
    <x v="28"/>
    <d v="2026-05-16T15:21:00"/>
    <d v="2026-05-16T17:12:30"/>
    <d v="2026-05-16T18:12:13"/>
    <s v="Chat"/>
    <s v="High"/>
    <s v="Resolved"/>
    <n v="3"/>
  </r>
  <r>
    <s v="T004872"/>
    <s v="C00164"/>
    <s v="P017"/>
    <x v="64"/>
    <d v="2026-03-27T20:46:00"/>
    <d v="2026-03-28T18:56:49"/>
    <d v="2026-03-30T16:15:47"/>
    <s v="Email"/>
    <s v="Low"/>
    <s v="Resolved"/>
    <n v="1"/>
  </r>
  <r>
    <s v="T004873"/>
    <s v="C00301"/>
    <s v="P011"/>
    <x v="54"/>
    <d v="2026-03-20T15:47:00"/>
    <d v="2026-03-21T16:34:13"/>
    <d v="2026-03-22T18:06:45"/>
    <s v="Email"/>
    <s v="Low"/>
    <s v="Resolved"/>
    <n v="4"/>
  </r>
  <r>
    <s v="T004874"/>
    <s v="C02246"/>
    <s v="P004"/>
    <x v="75"/>
    <d v="2026-05-03T22:40:00"/>
    <d v="2026-05-04T06:41:16"/>
    <m/>
    <s v="Phone"/>
    <s v="Medium"/>
    <s v="Pending"/>
    <n v="5"/>
  </r>
  <r>
    <s v="T004875"/>
    <s v="C00316"/>
    <s v="P009"/>
    <x v="31"/>
    <d v="2026-01-22T04:16:00"/>
    <d v="2026-01-22T08:02:33"/>
    <d v="2026-01-22T15:31:03"/>
    <s v="Web"/>
    <s v="High"/>
    <s v="Resolved"/>
    <n v="4"/>
  </r>
  <r>
    <s v="T004876"/>
    <s v="C00752"/>
    <s v="P007"/>
    <x v="15"/>
    <d v="2026-06-27T15:25:00"/>
    <d v="2026-06-27T19:49:40"/>
    <d v="2026-06-28T03:26:02"/>
    <s v="Email"/>
    <s v="High"/>
    <s v="Resolved"/>
    <n v="3"/>
  </r>
  <r>
    <s v="T004877"/>
    <s v="C00339"/>
    <s v="P007"/>
    <x v="75"/>
    <d v="2026-04-22T02:12:00"/>
    <d v="2026-04-22T10:02:40"/>
    <d v="2026-04-23T02:10:49"/>
    <s v="Chat"/>
    <s v="Medium"/>
    <s v="Resolved"/>
    <n v="3"/>
  </r>
  <r>
    <s v="T004878"/>
    <s v="C01493"/>
    <s v="P002"/>
    <x v="61"/>
    <d v="2026-07-05T13:21:00"/>
    <d v="2026-07-05T16:45:22"/>
    <d v="2026-07-05T17:18:35"/>
    <s v="Chat"/>
    <s v="High"/>
    <s v="Resolved"/>
    <n v="4"/>
  </r>
  <r>
    <s v="T004879"/>
    <s v="C00143"/>
    <s v="P001"/>
    <x v="18"/>
    <d v="2026-05-21T04:24:00"/>
    <d v="2026-05-21T11:11:06"/>
    <d v="2026-05-22T00:49:42"/>
    <s v="Phone"/>
    <s v="Medium"/>
    <s v="Resolved"/>
    <n v="5"/>
  </r>
  <r>
    <s v="T004880"/>
    <s v="C00719"/>
    <s v="P007"/>
    <x v="77"/>
    <d v="2026-09-24T15:47:00"/>
    <d v="2026-09-24T19:23:37"/>
    <d v="2026-09-25T03:49:42"/>
    <s v="Chat"/>
    <s v="High"/>
    <s v="Resolved"/>
    <n v="4"/>
  </r>
  <r>
    <s v="T004881"/>
    <s v="C00816"/>
    <s v="P007"/>
    <x v="75"/>
    <d v="2026-01-23T07:49:00"/>
    <d v="2026-01-23T20:10:10"/>
    <d v="2026-01-25T21:03:13"/>
    <s v="Chat"/>
    <s v="Low"/>
    <s v="Resolved"/>
    <n v="2"/>
  </r>
  <r>
    <s v="T004882"/>
    <s v="C01622"/>
    <s v="P020"/>
    <x v="43"/>
    <d v="2026-05-15T03:05:00"/>
    <d v="2026-05-15T04:20:00"/>
    <d v="2026-05-15T08:26:33"/>
    <s v="Phone"/>
    <s v="Critical"/>
    <s v="Resolved"/>
    <n v="3"/>
  </r>
  <r>
    <s v="T004883"/>
    <s v="C01242"/>
    <s v="P006"/>
    <x v="13"/>
    <d v="2026-05-27T20:47:00"/>
    <d v="2026-05-28T01:26:54"/>
    <d v="2026-05-28T04:17:29"/>
    <s v="Chat"/>
    <s v="High"/>
    <s v="Resolved"/>
    <n v="4"/>
  </r>
  <r>
    <s v="T004884"/>
    <s v="C00482"/>
    <s v="P007"/>
    <x v="63"/>
    <d v="2026-03-10T21:31:00"/>
    <d v="2026-03-10T23:38:34"/>
    <d v="2026-03-11T11:05:09"/>
    <s v="Chat"/>
    <s v="High"/>
    <s v="Resolved"/>
    <n v="5"/>
  </r>
  <r>
    <s v="T004885"/>
    <s v="C01161"/>
    <s v="P019"/>
    <x v="13"/>
    <d v="2026-07-03T04:05:00"/>
    <d v="2026-07-03T15:58:20"/>
    <d v="2026-07-04T10:23:48"/>
    <s v="Email"/>
    <s v="Medium"/>
    <s v="Resolved"/>
    <n v="5"/>
  </r>
  <r>
    <s v="T004886"/>
    <s v="C01148"/>
    <s v="P018"/>
    <x v="76"/>
    <d v="2026-04-09T05:00:00"/>
    <d v="2026-04-09T08:02:19"/>
    <d v="2026-04-09T19:35:38"/>
    <s v="Phone"/>
    <s v="High"/>
    <s v="Resolved"/>
    <n v="3"/>
  </r>
  <r>
    <s v="T004887"/>
    <s v="C00885"/>
    <s v="P002"/>
    <x v="55"/>
    <d v="2026-07-28T00:54:00"/>
    <d v="2026-07-28T15:18:24"/>
    <d v="2026-07-29T20:00:16"/>
    <s v="Chat"/>
    <s v="Low"/>
    <s v="Resolved"/>
    <n v="3"/>
  </r>
  <r>
    <s v="T004888"/>
    <s v="C01334"/>
    <s v="P002"/>
    <x v="35"/>
    <d v="2026-09-09T16:04:00"/>
    <d v="2026-09-10T09:12:24"/>
    <d v="2026-09-11T10:56:35"/>
    <s v="Chat"/>
    <s v="Low"/>
    <s v="Resolved"/>
    <n v="4"/>
  </r>
  <r>
    <s v="T004889"/>
    <s v="C00816"/>
    <s v="P002"/>
    <x v="28"/>
    <d v="2026-08-22T21:26:00"/>
    <d v="2026-08-23T05:43:56"/>
    <d v="2026-08-23T19:42:28"/>
    <s v="Chat"/>
    <s v="Medium"/>
    <s v="Resolved"/>
    <n v="4"/>
  </r>
  <r>
    <s v="T004890"/>
    <s v="C00835"/>
    <s v="P010"/>
    <x v="73"/>
    <d v="2026-06-22T05:19:00"/>
    <d v="2026-06-22T07:58:58"/>
    <d v="2026-06-22T15:47:21"/>
    <s v="Chat"/>
    <s v="High"/>
    <s v="Resolved"/>
    <n v="3"/>
  </r>
  <r>
    <s v="T004891"/>
    <s v="C01959"/>
    <s v="P012"/>
    <x v="39"/>
    <d v="2026-07-16T10:50:00"/>
    <d v="2026-07-16T12:15:33"/>
    <d v="2026-07-16T15:21:31"/>
    <s v="Chat"/>
    <s v="Critical"/>
    <s v="Resolved"/>
    <n v="3"/>
  </r>
  <r>
    <s v="T004892"/>
    <s v="C00630"/>
    <s v="P008"/>
    <x v="76"/>
    <d v="2026-08-24T16:56:00"/>
    <d v="2026-08-25T00:22:58"/>
    <d v="2026-08-25T17:13:48"/>
    <s v="Chat"/>
    <s v="Medium"/>
    <s v="Resolved"/>
    <n v="1"/>
  </r>
  <r>
    <s v="T004893"/>
    <s v="C00823"/>
    <s v="P001"/>
    <x v="46"/>
    <d v="2026-09-25T10:37:00"/>
    <d v="2026-09-25T14:01:54"/>
    <d v="2026-09-26T02:39:47"/>
    <s v="Email"/>
    <s v="High"/>
    <s v="Resolved"/>
    <n v="4"/>
  </r>
  <r>
    <s v="T004894"/>
    <s v="C00351"/>
    <s v="P005"/>
    <x v="40"/>
    <d v="2026-07-17T18:04:00"/>
    <d v="2026-07-18T08:13:05"/>
    <d v="2026-07-18T18:46:34"/>
    <s v="Phone"/>
    <s v="Medium"/>
    <s v="Resolved"/>
    <n v="5"/>
  </r>
  <r>
    <s v="T004895"/>
    <s v="C01746"/>
    <s v="P013"/>
    <x v="28"/>
    <d v="2026-09-07T18:05:00"/>
    <d v="2026-09-08T11:29:35"/>
    <d v="2026-09-08T11:59:35"/>
    <s v="Email"/>
    <s v="Low"/>
    <s v="Resolved"/>
    <n v="5"/>
  </r>
  <r>
    <s v="T004896"/>
    <s v="C01766"/>
    <s v="P008"/>
    <x v="21"/>
    <d v="2026-09-21T17:47:00"/>
    <d v="2026-09-22T00:38:21"/>
    <d v="2026-09-23T03:49:06"/>
    <s v="Web"/>
    <s v="Medium"/>
    <s v="Resolved"/>
    <n v="3"/>
  </r>
  <r>
    <s v="T004897"/>
    <s v="C01696"/>
    <s v="P003"/>
    <x v="56"/>
    <d v="2026-02-18T17:09:00"/>
    <d v="2026-02-19T09:14:45"/>
    <d v="2026-02-19T09:44:45"/>
    <s v="Web"/>
    <s v="Low"/>
    <s v="Resolved"/>
    <n v="3"/>
  </r>
  <r>
    <s v="T004898"/>
    <s v="C00421"/>
    <s v="P014"/>
    <x v="11"/>
    <d v="2026-05-17T10:17:00"/>
    <d v="2026-05-17T21:37:17"/>
    <d v="2026-05-17T22:07:17"/>
    <s v="Phone"/>
    <s v="Medium"/>
    <s v="Resolved"/>
    <n v="4"/>
  </r>
  <r>
    <s v="T004899"/>
    <s v="C01129"/>
    <s v="P013"/>
    <x v="9"/>
    <d v="2026-04-08T09:26:00"/>
    <d v="2026-04-08T17:22:45"/>
    <d v="2026-04-08T22:07:41"/>
    <s v="Email"/>
    <s v="Medium"/>
    <s v="Resolved"/>
    <n v="4"/>
  </r>
  <r>
    <s v="T004900"/>
    <s v="C00731"/>
    <s v="P010"/>
    <x v="19"/>
    <d v="2026-09-17T14:34:00"/>
    <d v="2026-09-17T23:30:22"/>
    <d v="2026-09-18T09:56:07"/>
    <s v="Email"/>
    <s v="Medium"/>
    <s v="Resolved"/>
    <n v="5"/>
  </r>
  <r>
    <s v="T004901"/>
    <s v="C01910"/>
    <s v="P019"/>
    <x v="12"/>
    <d v="2026-07-23T02:34:00"/>
    <d v="2026-07-23T08:48:21"/>
    <d v="2026-07-24T01:20:58"/>
    <s v="Chat"/>
    <s v="Medium"/>
    <s v="Resolved"/>
    <n v="4"/>
  </r>
  <r>
    <s v="T004902"/>
    <s v="C00843"/>
    <s v="P017"/>
    <x v="70"/>
    <d v="2026-08-30T14:21:00"/>
    <d v="2026-08-30T21:42:46"/>
    <m/>
    <s v="Email"/>
    <s v="Medium"/>
    <s v="Open"/>
    <n v="2"/>
  </r>
  <r>
    <s v="T004903"/>
    <s v="C01040"/>
    <s v="P001"/>
    <x v="33"/>
    <d v="2026-04-06T00:46:00"/>
    <d v="2026-04-06T04:51:00"/>
    <d v="2026-04-06T21:01:12"/>
    <s v="Web"/>
    <s v="High"/>
    <s v="Resolved"/>
    <n v="5"/>
  </r>
  <r>
    <s v="T004904"/>
    <s v="C01136"/>
    <s v="P019"/>
    <x v="33"/>
    <d v="2026-08-19T17:17:00"/>
    <d v="2026-08-19T21:22:57"/>
    <d v="2026-08-19T22:30:53"/>
    <s v="Chat"/>
    <s v="Medium"/>
    <s v="Resolved"/>
    <n v="2"/>
  </r>
  <r>
    <s v="T004905"/>
    <s v="C01902"/>
    <s v="P001"/>
    <x v="42"/>
    <d v="2026-01-23T14:31:00"/>
    <d v="2026-01-23T17:43:19"/>
    <d v="2026-01-23T19:07:57"/>
    <s v="Phone"/>
    <s v="Medium"/>
    <s v="Resolved"/>
    <n v="4"/>
  </r>
  <r>
    <s v="T004906"/>
    <s v="C01757"/>
    <s v="P010"/>
    <x v="19"/>
    <d v="2026-09-14T11:58:00"/>
    <d v="2026-09-14T14:30:24"/>
    <d v="2026-09-15T08:43:09"/>
    <s v="Web"/>
    <s v="High"/>
    <s v="Resolved"/>
    <n v="5"/>
  </r>
  <r>
    <s v="T004907"/>
    <s v="C02050"/>
    <s v="P019"/>
    <x v="60"/>
    <d v="2026-03-04T07:16:00"/>
    <d v="2026-03-04T23:07:43"/>
    <d v="2026-03-05T21:55:11"/>
    <s v="Web"/>
    <s v="Low"/>
    <s v="Resolved"/>
    <n v="2"/>
  </r>
  <r>
    <s v="T004908"/>
    <s v="C01070"/>
    <s v="P020"/>
    <x v="44"/>
    <d v="2026-05-24T12:10:00"/>
    <d v="2026-05-24T14:56:46"/>
    <m/>
    <s v="Email"/>
    <s v="High"/>
    <s v="Open"/>
    <n v="4"/>
  </r>
  <r>
    <s v="T004909"/>
    <s v="C02050"/>
    <s v="P001"/>
    <x v="20"/>
    <d v="2026-07-15T15:15:00"/>
    <d v="2026-07-15T22:44:13"/>
    <d v="2026-07-16T21:32:34"/>
    <s v="Web"/>
    <s v="Medium"/>
    <s v="Resolved"/>
    <n v="4"/>
  </r>
  <r>
    <s v="T004910"/>
    <s v="C02178"/>
    <s v="P002"/>
    <x v="1"/>
    <d v="2026-07-22T16:25:00"/>
    <d v="2026-07-23T00:36:31"/>
    <d v="2026-07-24T04:34:07"/>
    <s v="Email"/>
    <s v="Medium"/>
    <s v="Resolved"/>
    <n v="3"/>
  </r>
  <r>
    <s v="T004911"/>
    <s v="C01310"/>
    <s v="P005"/>
    <x v="30"/>
    <d v="2026-02-27T22:09:00"/>
    <d v="2026-02-28T05:09:03"/>
    <d v="2026-03-01T02:38:42"/>
    <s v="Phone"/>
    <s v="Medium"/>
    <s v="Resolved"/>
    <n v="5"/>
  </r>
  <r>
    <s v="T004912"/>
    <s v="C01700"/>
    <s v="P006"/>
    <x v="35"/>
    <d v="2026-06-01T04:05:00"/>
    <d v="2026-06-01T08:34:11"/>
    <d v="2026-06-01T13:12:40"/>
    <s v="Phone"/>
    <s v="High"/>
    <s v="Resolved"/>
    <n v="3"/>
  </r>
  <r>
    <s v="T004913"/>
    <s v="C02274"/>
    <s v="P006"/>
    <x v="65"/>
    <d v="2026-05-25T01:03:00"/>
    <d v="2026-05-25T11:30:34"/>
    <d v="2026-05-25T12:00:34"/>
    <s v="Email"/>
    <s v="Medium"/>
    <s v="Resolved"/>
    <n v="5"/>
  </r>
  <r>
    <s v="T004914"/>
    <s v="C02097"/>
    <s v="P009"/>
    <x v="45"/>
    <d v="2026-07-31T15:39:00"/>
    <d v="2026-07-31T16:37:39"/>
    <d v="2026-08-01T00:17:09"/>
    <s v="Email"/>
    <s v="Critical"/>
    <s v="Resolved"/>
    <n v="4"/>
  </r>
  <r>
    <s v="T004915"/>
    <s v="C00692"/>
    <s v="P007"/>
    <x v="59"/>
    <d v="2026-03-29T03:54:00"/>
    <d v="2026-03-29T14:36:06"/>
    <m/>
    <s v="Chat"/>
    <s v="Medium"/>
    <s v="Open"/>
    <n v="4"/>
  </r>
  <r>
    <s v="T004916"/>
    <s v="C01791"/>
    <s v="P012"/>
    <x v="5"/>
    <d v="2026-07-28T03:33:00"/>
    <d v="2026-07-28T04:27:20"/>
    <d v="2026-07-28T18:29:03"/>
    <s v="Chat"/>
    <s v="Medium"/>
    <s v="Resolved"/>
    <n v="3"/>
  </r>
  <r>
    <s v="T004917"/>
    <s v="C01115"/>
    <s v="P018"/>
    <x v="68"/>
    <d v="2026-06-18T06:35:00"/>
    <d v="2026-06-18T15:40:43"/>
    <d v="2026-06-18T16:10:43"/>
    <s v="Chat"/>
    <s v="Medium"/>
    <s v="Resolved"/>
    <n v="5"/>
  </r>
  <r>
    <s v="T004918"/>
    <s v="C00372"/>
    <s v="P011"/>
    <x v="56"/>
    <d v="2026-07-27T17:23:00"/>
    <d v="2026-07-27T21:20:29"/>
    <d v="2026-07-28T08:47:16"/>
    <s v="Email"/>
    <s v="High"/>
    <s v="Resolved"/>
    <n v="4"/>
  </r>
  <r>
    <s v="T004919"/>
    <s v="C00930"/>
    <s v="P007"/>
    <x v="62"/>
    <d v="2026-08-27T01:30:00"/>
    <d v="2026-08-27T08:04:09"/>
    <d v="2026-08-27T19:32:45"/>
    <s v="Chat"/>
    <s v="Medium"/>
    <s v="Resolved"/>
    <n v="5"/>
  </r>
  <r>
    <s v="T004920"/>
    <s v="C02445"/>
    <s v="P012"/>
    <x v="32"/>
    <d v="2026-04-27T09:20:00"/>
    <d v="2026-04-28T07:01:13"/>
    <d v="2026-04-29T06:27:13"/>
    <s v="Chat"/>
    <s v="Low"/>
    <s v="Resolved"/>
    <n v="5"/>
  </r>
  <r>
    <s v="T004921"/>
    <s v="C02395"/>
    <s v="P013"/>
    <x v="34"/>
    <d v="2026-04-28T02:32:00"/>
    <d v="2026-04-28T04:55:31"/>
    <d v="2026-04-28T22:16:13"/>
    <s v="Email"/>
    <s v="High"/>
    <s v="Resolved"/>
    <n v="4"/>
  </r>
  <r>
    <s v="T004922"/>
    <s v="C01967"/>
    <s v="P018"/>
    <x v="7"/>
    <d v="2026-08-06T20:08:00"/>
    <d v="2026-08-06T23:32:30"/>
    <d v="2026-08-07T05:50:38"/>
    <s v="Chat"/>
    <s v="High"/>
    <s v="Resolved"/>
    <n v="4"/>
  </r>
  <r>
    <s v="T004923"/>
    <s v="C02476"/>
    <s v="P019"/>
    <x v="78"/>
    <d v="2026-08-02T18:17:00"/>
    <d v="2026-08-02T19:58:02"/>
    <d v="2026-08-03T21:37:51"/>
    <s v="Chat"/>
    <s v="High"/>
    <s v="Resolved"/>
    <n v="2"/>
  </r>
  <r>
    <s v="T004924"/>
    <s v="C01432"/>
    <s v="P006"/>
    <x v="7"/>
    <d v="2026-08-28T02:07:00"/>
    <d v="2026-08-28T06:07:14"/>
    <d v="2026-08-28T15:24:55"/>
    <s v="Web"/>
    <s v="High"/>
    <s v="Resolved"/>
    <n v="4"/>
  </r>
  <r>
    <s v="T004925"/>
    <s v="C01894"/>
    <s v="P019"/>
    <x v="75"/>
    <d v="2026-05-31T06:34:00"/>
    <d v="2026-05-31T14:43:29"/>
    <d v="2026-06-01T14:42:15"/>
    <s v="Web"/>
    <s v="Medium"/>
    <s v="Resolved"/>
    <n v="5"/>
  </r>
  <r>
    <s v="T004926"/>
    <s v="C00414"/>
    <s v="P017"/>
    <x v="41"/>
    <d v="2026-06-23T11:03:00"/>
    <d v="2026-06-23T19:50:57"/>
    <m/>
    <s v="Chat"/>
    <s v="Medium"/>
    <s v="Escalated"/>
    <n v="4"/>
  </r>
  <r>
    <s v="T004927"/>
    <s v="C00747"/>
    <s v="P003"/>
    <x v="47"/>
    <d v="2026-01-17T10:58:00"/>
    <d v="2026-01-17T18:54:52"/>
    <m/>
    <s v="Chat"/>
    <s v="Medium"/>
    <s v="Escalated"/>
    <n v="3"/>
  </r>
  <r>
    <s v="T004928"/>
    <s v="C00432"/>
    <s v="P012"/>
    <x v="57"/>
    <d v="2026-05-05T04:00:00"/>
    <d v="2026-05-06T05:10:05"/>
    <d v="2026-05-06T05:40:05"/>
    <s v="Chat"/>
    <s v="Low"/>
    <s v="Resolved"/>
    <n v="5"/>
  </r>
  <r>
    <s v="T004929"/>
    <s v="C02344"/>
    <s v="P004"/>
    <x v="10"/>
    <d v="2026-03-09T11:11:00"/>
    <d v="2026-03-09T20:02:17"/>
    <d v="2026-03-10T18:15:47"/>
    <s v="Chat"/>
    <s v="Medium"/>
    <s v="Resolved"/>
    <n v="3"/>
  </r>
  <r>
    <s v="T004930"/>
    <s v="C01536"/>
    <s v="P010"/>
    <x v="52"/>
    <d v="2026-08-21T20:51:00"/>
    <d v="2026-08-22T21:07:31"/>
    <m/>
    <s v="Phone"/>
    <s v="Low"/>
    <s v="Escalated"/>
    <n v="3"/>
  </r>
  <r>
    <s v="T004931"/>
    <s v="C02332"/>
    <s v="P001"/>
    <x v="9"/>
    <d v="2026-02-03T05:18:00"/>
    <d v="2026-02-03T07:47:07"/>
    <d v="2026-02-03T12:26:51"/>
    <s v="Email"/>
    <s v="High"/>
    <s v="Resolved"/>
    <n v="3"/>
  </r>
  <r>
    <s v="T004932"/>
    <s v="C01041"/>
    <s v="P006"/>
    <x v="31"/>
    <d v="2026-08-01T03:00:00"/>
    <d v="2026-08-02T00:53:50"/>
    <d v="2026-08-02T01:23:50"/>
    <s v="Email"/>
    <s v="Low"/>
    <s v="Resolved"/>
    <n v="5"/>
  </r>
  <r>
    <s v="T004933"/>
    <s v="C01009"/>
    <s v="P012"/>
    <x v="65"/>
    <d v="2026-08-17T09:15:00"/>
    <d v="2026-08-17T13:57:27"/>
    <d v="2026-08-17T19:24:15"/>
    <s v="Chat"/>
    <s v="High"/>
    <s v="Resolved"/>
    <n v="4"/>
  </r>
  <r>
    <s v="T004934"/>
    <s v="C01690"/>
    <s v="P007"/>
    <x v="57"/>
    <d v="2026-05-09T11:38:00"/>
    <d v="2026-05-10T00:18:27"/>
    <d v="2026-05-10T14:50:27"/>
    <s v="Email"/>
    <s v="Medium"/>
    <s v="Resolved"/>
    <n v="4"/>
  </r>
  <r>
    <s v="T004935"/>
    <s v="C01420"/>
    <s v="P001"/>
    <x v="21"/>
    <d v="2026-07-02T06:50:00"/>
    <d v="2026-07-02T07:12:04"/>
    <m/>
    <s v="Phone"/>
    <s v="High"/>
    <s v="Pending"/>
    <n v="4"/>
  </r>
  <r>
    <s v="T004936"/>
    <s v="C00932"/>
    <s v="P008"/>
    <x v="37"/>
    <d v="2026-06-08T02:31:00"/>
    <d v="2026-06-08T11:07:07"/>
    <d v="2026-06-08T21:57:32"/>
    <s v="Email"/>
    <s v="Medium"/>
    <s v="Resolved"/>
    <n v="4"/>
  </r>
  <r>
    <s v="T004937"/>
    <s v="C00794"/>
    <s v="P011"/>
    <x v="11"/>
    <d v="2026-07-08T02:02:00"/>
    <d v="2026-07-08T06:02:41"/>
    <d v="2026-07-09T13:38:11"/>
    <s v="Chat"/>
    <s v="Medium"/>
    <s v="Resolved"/>
    <n v="4"/>
  </r>
  <r>
    <s v="T004938"/>
    <s v="C01283"/>
    <s v="P016"/>
    <x v="6"/>
    <d v="2026-07-07T19:08:00"/>
    <d v="2026-07-08T11:00:49"/>
    <d v="2026-07-09T04:34:26"/>
    <s v="Email"/>
    <s v="Low"/>
    <s v="Resolved"/>
    <n v="4"/>
  </r>
  <r>
    <s v="T004939"/>
    <s v="C00189"/>
    <s v="P003"/>
    <x v="78"/>
    <d v="2026-03-11T03:09:00"/>
    <d v="2026-03-11T09:45:34"/>
    <d v="2026-03-12T12:39:31"/>
    <s v="Chat"/>
    <s v="Medium"/>
    <s v="Resolved"/>
    <n v="3"/>
  </r>
  <r>
    <s v="T004940"/>
    <s v="C00470"/>
    <s v="P010"/>
    <x v="60"/>
    <d v="2026-07-07T06:46:00"/>
    <d v="2026-07-07T16:35:59"/>
    <d v="2026-07-08T02:41:15"/>
    <s v="Email"/>
    <s v="Medium"/>
    <s v="Resolved"/>
    <n v="5"/>
  </r>
  <r>
    <s v="T004941"/>
    <s v="C00110"/>
    <s v="P004"/>
    <x v="59"/>
    <d v="2026-09-04T18:17:00"/>
    <d v="2026-09-04T21:11:28"/>
    <d v="2026-09-05T02:37:58"/>
    <s v="Chat"/>
    <s v="High"/>
    <s v="Resolved"/>
    <n v="5"/>
  </r>
  <r>
    <s v="T004942"/>
    <s v="C00389"/>
    <s v="P004"/>
    <x v="59"/>
    <d v="2026-03-26T14:15:00"/>
    <d v="2026-03-26T16:31:33"/>
    <d v="2026-03-27T04:59:45"/>
    <s v="Phone"/>
    <s v="High"/>
    <s v="Resolved"/>
    <n v="5"/>
  </r>
  <r>
    <s v="T004943"/>
    <s v="C00497"/>
    <s v="P003"/>
    <x v="8"/>
    <d v="2026-03-25T00:35:00"/>
    <d v="2026-03-25T10:12:33"/>
    <d v="2026-03-26T02:25:14"/>
    <s v="Phone"/>
    <s v="Medium"/>
    <s v="Resolved"/>
    <n v="5"/>
  </r>
  <r>
    <s v="T004944"/>
    <s v="C00190"/>
    <s v="P016"/>
    <x v="25"/>
    <d v="2026-03-21T04:05:00"/>
    <d v="2026-03-21T09:19:02"/>
    <d v="2026-03-23T00:13:31"/>
    <s v="Email"/>
    <s v="Medium"/>
    <s v="Resolved"/>
    <n v="5"/>
  </r>
  <r>
    <s v="T004945"/>
    <s v="C00139"/>
    <s v="P019"/>
    <x v="48"/>
    <d v="2026-09-06T11:18:00"/>
    <d v="2026-09-07T00:44:37"/>
    <d v="2026-09-08T13:23:48"/>
    <s v="Chat"/>
    <s v="Low"/>
    <s v="Resolved"/>
    <n v="3"/>
  </r>
  <r>
    <s v="T004946"/>
    <s v="C02050"/>
    <s v="P014"/>
    <x v="33"/>
    <d v="2026-08-31T08:26:00"/>
    <d v="2026-08-31T15:30:05"/>
    <d v="2026-09-01T11:26:25"/>
    <s v="Email"/>
    <s v="Medium"/>
    <s v="Resolved"/>
    <n v="4"/>
  </r>
  <r>
    <s v="T004947"/>
    <s v="C00457"/>
    <s v="P008"/>
    <x v="19"/>
    <d v="2026-04-05T23:44:00"/>
    <d v="2026-04-06T07:18:29"/>
    <d v="2026-04-07T00:58:51"/>
    <s v="Chat"/>
    <s v="Medium"/>
    <s v="Resolved"/>
    <n v="3"/>
  </r>
  <r>
    <s v="T004948"/>
    <s v="C01389"/>
    <s v="P019"/>
    <x v="57"/>
    <d v="2026-09-13T02:43:00"/>
    <d v="2026-09-13T11:20:56"/>
    <m/>
    <s v="Phone"/>
    <s v="Medium"/>
    <s v="Pending"/>
    <n v="4"/>
  </r>
  <r>
    <s v="T004949"/>
    <s v="C00247"/>
    <s v="P010"/>
    <x v="15"/>
    <d v="2026-07-27T00:37:00"/>
    <d v="2026-07-27T09:16:58"/>
    <d v="2026-07-27T21:58:53"/>
    <s v="Phone"/>
    <s v="Medium"/>
    <s v="Resolved"/>
    <n v="3"/>
  </r>
  <r>
    <s v="T004950"/>
    <s v="C02368"/>
    <s v="P011"/>
    <x v="18"/>
    <d v="2026-04-20T13:13:00"/>
    <d v="2026-04-20T19:36:39"/>
    <d v="2026-04-21T07:33:10"/>
    <s v="Phone"/>
    <s v="Medium"/>
    <s v="Resolved"/>
    <n v="5"/>
  </r>
  <r>
    <s v="T004951"/>
    <s v="C00598"/>
    <s v="P013"/>
    <x v="49"/>
    <d v="2026-08-14T23:00:00"/>
    <d v="2026-08-15T07:47:57"/>
    <d v="2026-08-16T00:26:00"/>
    <s v="Chat"/>
    <s v="Medium"/>
    <s v="Resolved"/>
    <n v="4"/>
  </r>
  <r>
    <s v="T004952"/>
    <s v="C01874"/>
    <s v="P014"/>
    <x v="14"/>
    <d v="2026-09-07T00:04:00"/>
    <d v="2026-09-07T08:25:13"/>
    <d v="2026-09-07T08:55:13"/>
    <s v="Phone"/>
    <s v="Medium"/>
    <s v="Resolved"/>
    <n v="4"/>
  </r>
  <r>
    <s v="T004953"/>
    <s v="C01603"/>
    <s v="P010"/>
    <x v="58"/>
    <d v="2026-08-26T19:53:00"/>
    <d v="2026-08-26T22:56:11"/>
    <d v="2026-08-26T23:26:11"/>
    <s v="Email"/>
    <s v="High"/>
    <s v="Resolved"/>
    <n v="3"/>
  </r>
  <r>
    <s v="T004954"/>
    <s v="C01922"/>
    <s v="P010"/>
    <x v="62"/>
    <d v="2026-05-09T23:50:00"/>
    <d v="2026-05-10T08:25:02"/>
    <d v="2026-05-11T03:34:16"/>
    <s v="Email"/>
    <s v="Low"/>
    <s v="Resolved"/>
    <n v="3"/>
  </r>
  <r>
    <s v="T004955"/>
    <s v="C01573"/>
    <s v="P007"/>
    <x v="42"/>
    <d v="2026-03-01T09:59:00"/>
    <d v="2026-03-02T07:03:59"/>
    <d v="2026-03-02T11:35:28"/>
    <s v="Chat"/>
    <s v="Low"/>
    <s v="Resolved"/>
    <n v="4"/>
  </r>
  <r>
    <s v="T004956"/>
    <s v="C01273"/>
    <s v="P014"/>
    <x v="2"/>
    <d v="2026-02-15T09:59:00"/>
    <d v="2026-02-15T19:42:36"/>
    <d v="2026-02-16T13:07:02"/>
    <s v="Chat"/>
    <s v="Medium"/>
    <s v="Resolved"/>
    <n v="5"/>
  </r>
  <r>
    <s v="T004957"/>
    <s v="C01931"/>
    <s v="P014"/>
    <x v="53"/>
    <d v="2026-08-14T23:49:00"/>
    <d v="2026-08-15T09:59:42"/>
    <d v="2026-08-15T17:36:28"/>
    <s v="Phone"/>
    <s v="Medium"/>
    <s v="Resolved"/>
    <n v="5"/>
  </r>
  <r>
    <s v="T004958"/>
    <s v="C02039"/>
    <s v="P009"/>
    <x v="6"/>
    <d v="2026-07-20T15:06:00"/>
    <d v="2026-07-20T23:34:47"/>
    <d v="2026-07-21T20:46:02"/>
    <s v="Phone"/>
    <s v="Medium"/>
    <s v="Resolved"/>
    <n v="5"/>
  </r>
  <r>
    <s v="T004959"/>
    <s v="C00950"/>
    <s v="P015"/>
    <x v="20"/>
    <d v="2026-07-13T13:07:00"/>
    <d v="2026-07-13T17:15:27"/>
    <d v="2026-07-13T23:02:34"/>
    <s v="Phone"/>
    <s v="High"/>
    <s v="Resolved"/>
    <n v="2"/>
  </r>
  <r>
    <s v="T004960"/>
    <s v="C02356"/>
    <s v="P003"/>
    <x v="12"/>
    <d v="2026-01-13T06:52:00"/>
    <d v="2026-01-13T10:23:34"/>
    <d v="2026-01-14T10:40:02"/>
    <s v="Chat"/>
    <s v="High"/>
    <s v="Resolved"/>
    <n v="4"/>
  </r>
  <r>
    <s v="T004961"/>
    <s v="C02469"/>
    <s v="P009"/>
    <x v="0"/>
    <d v="2026-09-21T22:21:00"/>
    <d v="2026-09-21T23:12:39"/>
    <d v="2026-09-22T04:29:11"/>
    <s v="Chat"/>
    <s v="Critical"/>
    <s v="Resolved"/>
    <n v="4"/>
  </r>
  <r>
    <s v="T004962"/>
    <s v="C01805"/>
    <s v="P020"/>
    <x v="75"/>
    <d v="2026-02-01T06:04:00"/>
    <d v="2026-02-01T23:46:19"/>
    <d v="2026-02-03T07:21:35"/>
    <s v="Email"/>
    <s v="Low"/>
    <s v="Resolved"/>
    <n v="3"/>
  </r>
  <r>
    <s v="T004963"/>
    <s v="C02323"/>
    <s v="P015"/>
    <x v="10"/>
    <d v="2026-06-08T09:25:00"/>
    <d v="2026-06-08T15:51:19"/>
    <d v="2026-06-09T02:22:12"/>
    <s v="Email"/>
    <s v="Medium"/>
    <s v="Resolved"/>
    <n v="4"/>
  </r>
  <r>
    <s v="T004964"/>
    <s v="C00264"/>
    <s v="P015"/>
    <x v="14"/>
    <d v="2026-09-14T20:18:00"/>
    <d v="2026-09-15T08:09:30"/>
    <d v="2026-09-16T06:03:25"/>
    <s v="Email"/>
    <s v="Low"/>
    <s v="Resolved"/>
    <n v="3"/>
  </r>
  <r>
    <s v="T004965"/>
    <s v="C01351"/>
    <s v="P018"/>
    <x v="19"/>
    <d v="2026-03-08T12:15:00"/>
    <d v="2026-03-08T22:14:44"/>
    <d v="2026-03-09T16:43:18"/>
    <s v="Email"/>
    <s v="Medium"/>
    <s v="Resolved"/>
    <n v="4"/>
  </r>
  <r>
    <s v="T004966"/>
    <s v="C01628"/>
    <s v="P013"/>
    <x v="8"/>
    <d v="2026-05-22T18:11:00"/>
    <d v="2026-05-23T01:30:09"/>
    <d v="2026-05-23T18:08:06"/>
    <s v="Phone"/>
    <s v="Medium"/>
    <s v="Resolved"/>
    <n v="3"/>
  </r>
  <r>
    <s v="T004967"/>
    <s v="C02320"/>
    <s v="P014"/>
    <x v="52"/>
    <d v="2026-08-18T23:52:00"/>
    <d v="2026-08-19T09:50:06"/>
    <d v="2026-08-20T07:41:39"/>
    <s v="Phone"/>
    <s v="Medium"/>
    <s v="Resolved"/>
    <n v="3"/>
  </r>
  <r>
    <s v="T004968"/>
    <s v="C00302"/>
    <s v="P010"/>
    <x v="33"/>
    <d v="2026-03-14T15:26:00"/>
    <d v="2026-03-15T04:41:10"/>
    <d v="2026-03-16T02:22:58"/>
    <s v="Chat"/>
    <s v="Medium"/>
    <s v="Resolved"/>
    <n v="1"/>
  </r>
  <r>
    <s v="T004969"/>
    <s v="C02016"/>
    <s v="P017"/>
    <x v="43"/>
    <d v="2026-01-28T03:54:00"/>
    <d v="2026-01-28T08:00:31"/>
    <d v="2026-01-29T06:51:43"/>
    <s v="Email"/>
    <s v="High"/>
    <s v="Resolved"/>
    <n v="4"/>
  </r>
  <r>
    <s v="T004970"/>
    <s v="C00194"/>
    <s v="P015"/>
    <x v="5"/>
    <d v="2026-05-12T18:03:00"/>
    <d v="2026-05-13T06:03:12"/>
    <d v="2026-05-15T01:35:34"/>
    <s v="Chat"/>
    <s v="Low"/>
    <s v="Resolved"/>
    <n v="4"/>
  </r>
  <r>
    <s v="T004971"/>
    <s v="C00896"/>
    <s v="P011"/>
    <x v="43"/>
    <d v="2026-08-06T14:23:00"/>
    <d v="2026-08-06T20:50:01"/>
    <d v="2026-08-07T14:46:10"/>
    <s v="Phone"/>
    <s v="Medium"/>
    <s v="Resolved"/>
    <n v="3"/>
  </r>
  <r>
    <s v="T004972"/>
    <s v="C01733"/>
    <s v="P003"/>
    <x v="14"/>
    <d v="2026-06-07T04:12:00"/>
    <d v="2026-06-07T13:49:48"/>
    <d v="2026-06-07T23:45:24"/>
    <s v="Email"/>
    <s v="Medium"/>
    <s v="Resolved"/>
    <n v="5"/>
  </r>
  <r>
    <s v="T004973"/>
    <s v="C00728"/>
    <s v="P017"/>
    <x v="55"/>
    <d v="2026-05-01T02:39:00"/>
    <d v="2026-05-01T11:51:06"/>
    <d v="2026-05-01T19:03:26"/>
    <s v="Email"/>
    <s v="Medium"/>
    <s v="Resolved"/>
    <n v="3"/>
  </r>
  <r>
    <s v="T004974"/>
    <s v="C02087"/>
    <s v="P007"/>
    <x v="45"/>
    <d v="2026-06-24T22:25:00"/>
    <d v="2026-06-25T10:09:30"/>
    <m/>
    <s v="Chat"/>
    <s v="Medium"/>
    <s v="Escalated"/>
    <n v="3"/>
  </r>
  <r>
    <s v="T004975"/>
    <s v="C02327"/>
    <s v="P008"/>
    <x v="47"/>
    <d v="2026-01-15T02:32:00"/>
    <d v="2026-01-15T09:32:22"/>
    <d v="2026-01-16T04:51:16"/>
    <s v="Email"/>
    <s v="Medium"/>
    <s v="Resolved"/>
    <n v="5"/>
  </r>
  <r>
    <s v="T004976"/>
    <s v="C00398"/>
    <s v="P003"/>
    <x v="40"/>
    <d v="2026-04-06T10:54:00"/>
    <d v="2026-04-06T12:35:05"/>
    <d v="2026-04-07T08:14:37"/>
    <s v="Chat"/>
    <s v="High"/>
    <s v="Resolved"/>
    <n v="4"/>
  </r>
  <r>
    <s v="T004977"/>
    <s v="C00646"/>
    <s v="P005"/>
    <x v="73"/>
    <d v="2026-08-28T23:38:00"/>
    <d v="2026-08-29T01:40:12"/>
    <d v="2026-08-29T15:56:37"/>
    <s v="Web"/>
    <s v="High"/>
    <s v="Resolved"/>
    <n v="4"/>
  </r>
  <r>
    <s v="T004978"/>
    <s v="C00186"/>
    <s v="P003"/>
    <x v="12"/>
    <d v="2026-04-16T20:50:00"/>
    <d v="2026-04-17T08:11:31"/>
    <d v="2026-04-17T17:44:26"/>
    <s v="Email"/>
    <s v="Medium"/>
    <s v="Resolved"/>
    <n v="3"/>
  </r>
  <r>
    <s v="T004979"/>
    <s v="C01776"/>
    <s v="P002"/>
    <x v="56"/>
    <d v="2026-09-21T20:08:00"/>
    <d v="2026-09-21T23:18:46"/>
    <m/>
    <s v="Email"/>
    <s v="High"/>
    <s v="Open"/>
    <n v="4"/>
  </r>
  <r>
    <s v="T004980"/>
    <s v="C02217"/>
    <s v="P001"/>
    <x v="53"/>
    <d v="2026-05-31T17:39:00"/>
    <d v="2026-06-01T04:00:54"/>
    <d v="2026-06-01T09:09:13"/>
    <s v="Chat"/>
    <s v="Medium"/>
    <s v="Resolved"/>
    <n v="4"/>
  </r>
  <r>
    <s v="T004981"/>
    <s v="C01505"/>
    <s v="P006"/>
    <x v="6"/>
    <d v="2026-09-12T11:27:00"/>
    <d v="2026-09-12T14:06:27"/>
    <d v="2026-09-13T02:48:12"/>
    <s v="Email"/>
    <s v="High"/>
    <s v="Resolved"/>
    <n v="4"/>
  </r>
  <r>
    <s v="T004982"/>
    <s v="C00331"/>
    <s v="P016"/>
    <x v="43"/>
    <d v="2026-06-21T06:51:00"/>
    <d v="2026-06-21T12:50:04"/>
    <m/>
    <s v="Chat"/>
    <s v="Medium"/>
    <s v="Open"/>
    <n v="4"/>
  </r>
  <r>
    <s v="T004983"/>
    <s v="C00435"/>
    <s v="P018"/>
    <x v="58"/>
    <d v="2026-04-25T21:32:00"/>
    <d v="2026-04-26T19:44:56"/>
    <d v="2026-04-28T09:22:45"/>
    <s v="Email"/>
    <s v="Low"/>
    <s v="Resolved"/>
    <n v="4"/>
  </r>
  <r>
    <s v="T004984"/>
    <s v="C00088"/>
    <s v="P005"/>
    <x v="23"/>
    <d v="2026-09-09T13:39:00"/>
    <d v="2026-09-09T17:57:50"/>
    <d v="2026-09-10T23:50:11"/>
    <s v="Email"/>
    <s v="Medium"/>
    <s v="Resolved"/>
    <n v="4"/>
  </r>
  <r>
    <s v="T004985"/>
    <s v="C01225"/>
    <s v="P009"/>
    <x v="53"/>
    <d v="2026-03-15T09:30:00"/>
    <d v="2026-03-15T10:40:31"/>
    <d v="2026-03-15T13:18:54"/>
    <s v="Chat"/>
    <s v="Critical"/>
    <s v="Resolved"/>
    <n v="5"/>
  </r>
  <r>
    <s v="T004986"/>
    <s v="C01803"/>
    <s v="P017"/>
    <x v="36"/>
    <d v="2026-04-18T23:11:00"/>
    <d v="2026-04-19T03:53:58"/>
    <m/>
    <s v="Phone"/>
    <s v="High"/>
    <s v="Open"/>
    <n v="2"/>
  </r>
  <r>
    <s v="T004987"/>
    <s v="C00376"/>
    <s v="P015"/>
    <x v="16"/>
    <d v="2026-07-17T08:52:00"/>
    <d v="2026-07-17T12:42:08"/>
    <d v="2026-07-19T18:58:21"/>
    <s v="Email"/>
    <s v="Low"/>
    <s v="Resolved"/>
    <n v="5"/>
  </r>
  <r>
    <s v="T004988"/>
    <s v="C02120"/>
    <s v="P019"/>
    <x v="71"/>
    <d v="2026-08-27T00:53:00"/>
    <d v="2026-08-27T06:17:10"/>
    <m/>
    <s v="Email"/>
    <s v="Medium"/>
    <s v="Pending"/>
    <n v="3"/>
  </r>
  <r>
    <s v="T004989"/>
    <s v="C00632"/>
    <s v="P009"/>
    <x v="64"/>
    <d v="2026-02-22T14:25:00"/>
    <d v="2026-02-22T17:24:16"/>
    <d v="2026-02-23T04:21:08"/>
    <s v="Email"/>
    <s v="High"/>
    <s v="Resolved"/>
    <n v="4"/>
  </r>
  <r>
    <s v="T004990"/>
    <s v="C01287"/>
    <s v="P004"/>
    <x v="9"/>
    <d v="2026-09-29T10:14:00"/>
    <d v="2026-09-29T16:57:22"/>
    <d v="2026-10-01T03:30:42"/>
    <s v="Email"/>
    <s v="Medium"/>
    <s v="Resolved"/>
    <n v="4"/>
  </r>
  <r>
    <s v="T004991"/>
    <s v="C01670"/>
    <s v="P003"/>
    <x v="54"/>
    <d v="2026-04-28T14:56:00"/>
    <d v="2026-04-28T22:36:30"/>
    <d v="2026-04-30T03:18:24"/>
    <s v="Email"/>
    <s v="Medium"/>
    <s v="Resolved"/>
    <n v="3"/>
  </r>
  <r>
    <s v="T004992"/>
    <s v="C01350"/>
    <s v="P015"/>
    <x v="11"/>
    <d v="2026-04-03T14:53:00"/>
    <d v="2026-04-03T16:39:39"/>
    <d v="2026-04-04T00:00:31"/>
    <s v="Chat"/>
    <s v="Critical"/>
    <s v="Resolved"/>
    <n v="4"/>
  </r>
  <r>
    <s v="T004993"/>
    <s v="C01195"/>
    <s v="P001"/>
    <x v="15"/>
    <d v="2026-02-05T15:07:00"/>
    <d v="2026-02-05T21:18:57"/>
    <d v="2026-02-06T18:51:22"/>
    <s v="Phone"/>
    <s v="Medium"/>
    <s v="Resolved"/>
    <n v="4"/>
  </r>
  <r>
    <s v="T004994"/>
    <s v="C00843"/>
    <s v="P010"/>
    <x v="68"/>
    <d v="2026-01-08T08:09:00"/>
    <d v="2026-01-08T15:34:56"/>
    <d v="2026-01-08T16:04:56"/>
    <s v="Phone"/>
    <s v="Medium"/>
    <s v="Resolved"/>
    <n v="5"/>
  </r>
  <r>
    <s v="T004995"/>
    <s v="C01076"/>
    <s v="P008"/>
    <x v="19"/>
    <d v="2026-06-02T06:02:00"/>
    <d v="2026-06-02T17:51:57"/>
    <d v="2026-06-03T06:23:41"/>
    <s v="Chat"/>
    <s v="Low"/>
    <s v="Resolved"/>
    <n v="3"/>
  </r>
  <r>
    <s v="T004996"/>
    <s v="C00597"/>
    <s v="P019"/>
    <x v="58"/>
    <d v="2026-06-14T07:37:00"/>
    <d v="2026-06-14T11:42:15"/>
    <d v="2026-06-15T06:36:01"/>
    <s v="Phone"/>
    <s v="Medium"/>
    <s v="Resolved"/>
    <n v="4"/>
  </r>
  <r>
    <s v="T004997"/>
    <s v="C00737"/>
    <s v="P020"/>
    <x v="46"/>
    <d v="2026-01-26T23:09:00"/>
    <d v="2026-01-27T08:23:50"/>
    <d v="2026-01-28T16:35:51"/>
    <s v="Chat"/>
    <s v="Medium"/>
    <s v="Resolved"/>
    <n v="3"/>
  </r>
  <r>
    <s v="T004998"/>
    <s v="C01889"/>
    <s v="P010"/>
    <x v="76"/>
    <d v="2026-09-04T17:58:00"/>
    <d v="2026-09-04T19:16:13"/>
    <m/>
    <s v="Web"/>
    <s v="High"/>
    <s v="Pending"/>
    <n v="2"/>
  </r>
  <r>
    <s v="T004999"/>
    <s v="C02207"/>
    <s v="P012"/>
    <x v="6"/>
    <d v="2026-05-29T09:25:00"/>
    <d v="2026-05-29T11:03:14"/>
    <d v="2026-05-29T18:59:04"/>
    <s v="Phone"/>
    <s v="High"/>
    <s v="Resolved"/>
    <n v="5"/>
  </r>
  <r>
    <s v="T005000"/>
    <s v="C02124"/>
    <s v="P008"/>
    <x v="60"/>
    <d v="2026-01-15T21:59:00"/>
    <d v="2026-01-16T16:16:15"/>
    <d v="2026-01-18T10:21:29"/>
    <s v="Chat"/>
    <s v="Low"/>
    <s v="Resolved"/>
    <n v="3"/>
  </r>
  <r>
    <s v="T005001"/>
    <s v="C00828"/>
    <s v="P016"/>
    <x v="44"/>
    <d v="2026-08-18T18:21:00"/>
    <d v="2026-08-18T21:58:01"/>
    <m/>
    <s v="Email"/>
    <s v="High"/>
    <s v="Open"/>
    <n v="5"/>
  </r>
  <r>
    <s v="T005002"/>
    <s v="C00804"/>
    <s v="P006"/>
    <x v="31"/>
    <d v="2026-02-23T12:54:00"/>
    <d v="2026-02-24T01:26:14"/>
    <d v="2026-02-24T01:56:14"/>
    <s v="Phone"/>
    <s v="Low"/>
    <s v="Resolved"/>
    <n v="5"/>
  </r>
  <r>
    <s v="T005003"/>
    <s v="C00146"/>
    <s v="P015"/>
    <x v="53"/>
    <d v="2026-07-03T19:12:00"/>
    <d v="2026-07-04T08:32:34"/>
    <d v="2026-07-07T01:39:31"/>
    <s v="Phone"/>
    <s v="Low"/>
    <s v="Resolved"/>
    <n v="3"/>
  </r>
  <r>
    <s v="T005004"/>
    <s v="C00685"/>
    <s v="P019"/>
    <x v="79"/>
    <d v="2026-07-04T22:45:00"/>
    <d v="2026-07-05T02:10:30"/>
    <d v="2026-07-05T02:40:30"/>
    <s v="Chat"/>
    <s v="Medium"/>
    <s v="Resolved"/>
    <n v="5"/>
  </r>
  <r>
    <s v="T005005"/>
    <s v="C01464"/>
    <s v="P004"/>
    <x v="37"/>
    <d v="2026-08-10T13:37:00"/>
    <d v="2026-08-10T23:02:37"/>
    <d v="2026-08-10T23:32:37"/>
    <s v="Email"/>
    <s v="Medium"/>
    <s v="Resolved"/>
    <n v="4"/>
  </r>
  <r>
    <s v="T005006"/>
    <s v="C00670"/>
    <s v="P005"/>
    <x v="22"/>
    <d v="2026-08-10T02:25:00"/>
    <d v="2026-08-10T10:30:56"/>
    <d v="2026-08-11T05:04:20"/>
    <s v="Email"/>
    <s v="Medium"/>
    <s v="Resolved"/>
    <n v="3"/>
  </r>
  <r>
    <s v="T005007"/>
    <s v="C01834"/>
    <s v="P008"/>
    <x v="22"/>
    <d v="2026-09-27T10:20:00"/>
    <d v="2026-09-27T18:21:42"/>
    <d v="2026-09-28T06:54:00"/>
    <s v="Phone"/>
    <s v="Medium"/>
    <s v="Resolved"/>
    <n v="3"/>
  </r>
  <r>
    <s v="T005008"/>
    <s v="C00127"/>
    <s v="P017"/>
    <x v="25"/>
    <d v="2026-01-24T05:27:00"/>
    <d v="2026-01-24T07:04:23"/>
    <d v="2026-01-24T21:38:52"/>
    <s v="Web"/>
    <s v="High"/>
    <s v="Resolved"/>
    <n v="3"/>
  </r>
  <r>
    <s v="T005009"/>
    <s v="C01030"/>
    <s v="P013"/>
    <x v="21"/>
    <d v="2026-04-10T16:47:00"/>
    <d v="2026-04-11T03:03:22"/>
    <d v="2026-04-12T12:49:11"/>
    <s v="Chat"/>
    <s v="Medium"/>
    <s v="Resolved"/>
    <n v="4"/>
  </r>
  <r>
    <s v="T005010"/>
    <s v="C00703"/>
    <s v="P004"/>
    <x v="43"/>
    <d v="2026-04-10T02:06:00"/>
    <d v="2026-04-10T08:41:56"/>
    <m/>
    <s v="Email"/>
    <s v="Medium"/>
    <s v="Pending"/>
    <n v="3"/>
  </r>
  <r>
    <s v="T005011"/>
    <s v="C01236"/>
    <s v="P008"/>
    <x v="19"/>
    <d v="2026-04-13T11:13:00"/>
    <d v="2026-04-13T15:09:02"/>
    <d v="2026-04-14T04:41:32"/>
    <s v="Email"/>
    <s v="High"/>
    <s v="Resolved"/>
    <n v="4"/>
  </r>
  <r>
    <s v="T005012"/>
    <s v="C00065"/>
    <s v="P013"/>
    <x v="49"/>
    <d v="2026-03-07T10:27:00"/>
    <d v="2026-03-08T00:19:04"/>
    <m/>
    <s v="Phone"/>
    <s v="Low"/>
    <s v="Escalated"/>
    <n v="4"/>
  </r>
  <r>
    <s v="T005013"/>
    <s v="C01047"/>
    <s v="P020"/>
    <x v="63"/>
    <d v="2026-03-05T09:15:00"/>
    <d v="2026-03-06T05:18:19"/>
    <d v="2026-03-06T17:46:36"/>
    <s v="Email"/>
    <s v="Low"/>
    <s v="Resolved"/>
    <n v="4"/>
  </r>
  <r>
    <s v="T005014"/>
    <s v="C01972"/>
    <s v="P010"/>
    <x v="15"/>
    <d v="2026-09-21T15:02:00"/>
    <d v="2026-09-21T20:55:12"/>
    <d v="2026-09-22T21:17:03"/>
    <s v="Phone"/>
    <s v="Medium"/>
    <s v="Resolved"/>
    <n v="4"/>
  </r>
  <r>
    <s v="T005015"/>
    <s v="C02143"/>
    <s v="P002"/>
    <x v="3"/>
    <d v="2026-09-03T13:05:00"/>
    <d v="2026-09-03T23:46:35"/>
    <d v="2026-09-04T08:24:27"/>
    <s v="Email"/>
    <s v="Medium"/>
    <s v="Resolved"/>
    <n v="4"/>
  </r>
  <r>
    <s v="T005016"/>
    <s v="C00640"/>
    <s v="P003"/>
    <x v="34"/>
    <d v="2026-07-06T04:48:00"/>
    <d v="2026-07-06T15:10:48"/>
    <m/>
    <s v="Email"/>
    <s v="Low"/>
    <s v="Pending"/>
    <n v="3"/>
  </r>
  <r>
    <s v="T005017"/>
    <s v="C01072"/>
    <s v="P001"/>
    <x v="25"/>
    <d v="2026-06-01T19:12:00"/>
    <d v="2026-06-02T04:02:37"/>
    <d v="2026-06-02T21:36:38"/>
    <s v="Email"/>
    <s v="Medium"/>
    <s v="Resolved"/>
    <n v="4"/>
  </r>
  <r>
    <s v="T005018"/>
    <s v="C01726"/>
    <s v="P003"/>
    <x v="25"/>
    <d v="2026-05-10T10:45:00"/>
    <d v="2026-05-10T15:19:55"/>
    <d v="2026-05-11T08:37:30"/>
    <s v="Email"/>
    <s v="Medium"/>
    <s v="Resolved"/>
    <n v="4"/>
  </r>
  <r>
    <s v="T005019"/>
    <s v="C01160"/>
    <s v="P009"/>
    <x v="74"/>
    <d v="2026-07-06T03:46:00"/>
    <d v="2026-07-06T10:34:10"/>
    <d v="2026-07-07T15:53:14"/>
    <s v="Web"/>
    <s v="Medium"/>
    <s v="Resolved"/>
    <n v="3"/>
  </r>
  <r>
    <s v="T005020"/>
    <s v="C01358"/>
    <s v="P006"/>
    <x v="30"/>
    <d v="2026-08-24T16:25:00"/>
    <d v="2026-08-25T14:26:39"/>
    <d v="2026-08-26T05:48:24"/>
    <s v="Email"/>
    <s v="Low"/>
    <s v="Resolved"/>
    <n v="5"/>
  </r>
  <r>
    <s v="T005021"/>
    <s v="C00854"/>
    <s v="P007"/>
    <x v="48"/>
    <d v="2026-04-27T09:25:00"/>
    <d v="2026-04-27T14:13:17"/>
    <m/>
    <s v="Phone"/>
    <s v="Medium"/>
    <s v="Pending"/>
    <n v="5"/>
  </r>
  <r>
    <s v="T005022"/>
    <s v="C02094"/>
    <s v="P016"/>
    <x v="58"/>
    <d v="2026-05-27T15:20:00"/>
    <d v="2026-05-28T00:38:46"/>
    <d v="2026-05-29T04:44:19"/>
    <s v="Web"/>
    <s v="Medium"/>
    <s v="Resolved"/>
    <n v="4"/>
  </r>
  <r>
    <s v="T005023"/>
    <s v="C01579"/>
    <s v="P010"/>
    <x v="73"/>
    <d v="2026-09-07T18:06:00"/>
    <d v="2026-09-08T04:12:55"/>
    <d v="2026-09-08T18:10:25"/>
    <s v="Phone"/>
    <s v="Medium"/>
    <s v="Resolved"/>
    <n v="5"/>
  </r>
  <r>
    <s v="T005024"/>
    <s v="C02401"/>
    <s v="P015"/>
    <x v="53"/>
    <d v="2026-09-06T15:06:00"/>
    <d v="2026-09-06T17:29:46"/>
    <d v="2026-09-07T12:40:20"/>
    <s v="Web"/>
    <s v="Medium"/>
    <s v="Resolved"/>
    <n v="4"/>
  </r>
  <r>
    <s v="T005025"/>
    <s v="C01950"/>
    <s v="P011"/>
    <x v="65"/>
    <d v="2026-03-04T22:35:00"/>
    <d v="2026-03-05T02:04:58"/>
    <d v="2026-03-05T11:47:55"/>
    <s v="Email"/>
    <s v="High"/>
    <s v="Resolved"/>
    <n v="5"/>
  </r>
  <r>
    <s v="T005026"/>
    <s v="C00919"/>
    <s v="P005"/>
    <x v="34"/>
    <d v="2026-03-07T14:32:00"/>
    <d v="2026-03-07T15:55:38"/>
    <m/>
    <s v="Chat"/>
    <s v="Critical"/>
    <s v="Open"/>
    <n v="5"/>
  </r>
  <r>
    <s v="T005027"/>
    <s v="C00820"/>
    <s v="P019"/>
    <x v="25"/>
    <d v="2026-02-25T09:08:00"/>
    <d v="2026-02-25T15:02:17"/>
    <m/>
    <s v="Chat"/>
    <s v="Medium"/>
    <s v="Pending"/>
    <n v="5"/>
  </r>
  <r>
    <s v="T005028"/>
    <s v="C00221"/>
    <s v="P010"/>
    <x v="68"/>
    <d v="2026-01-08T23:40:00"/>
    <d v="2026-01-09T05:15:37"/>
    <m/>
    <s v="Phone"/>
    <s v="Medium"/>
    <s v="Pending"/>
    <n v="5"/>
  </r>
  <r>
    <s v="T005029"/>
    <s v="C01557"/>
    <s v="P017"/>
    <x v="78"/>
    <d v="2026-07-09T12:21:00"/>
    <d v="2026-07-09T13:38:34"/>
    <m/>
    <s v="Phone"/>
    <s v="High"/>
    <s v="Pending"/>
    <n v="4"/>
  </r>
  <r>
    <s v="T005030"/>
    <s v="C01875"/>
    <s v="P002"/>
    <x v="78"/>
    <d v="2026-04-28T17:08:00"/>
    <d v="2026-04-28T22:26:28"/>
    <d v="2026-04-29T19:21:47"/>
    <s v="Phone"/>
    <s v="Medium"/>
    <s v="Resolved"/>
    <n v="5"/>
  </r>
  <r>
    <s v="T005031"/>
    <s v="C00886"/>
    <s v="P017"/>
    <x v="63"/>
    <d v="2026-01-09T07:56:00"/>
    <d v="2026-01-09T18:47:10"/>
    <d v="2026-01-10T16:36:54"/>
    <s v="Email"/>
    <s v="Medium"/>
    <s v="Resolved"/>
    <n v="2"/>
  </r>
  <r>
    <s v="T005032"/>
    <s v="C00054"/>
    <s v="P015"/>
    <x v="11"/>
    <d v="2026-02-25T21:47:00"/>
    <d v="2026-02-26T04:36:52"/>
    <d v="2026-02-26T17:56:35"/>
    <s v="Chat"/>
    <s v="Medium"/>
    <s v="Resolved"/>
    <n v="4"/>
  </r>
  <r>
    <s v="T005033"/>
    <s v="C02064"/>
    <s v="P005"/>
    <x v="62"/>
    <d v="2026-05-26T22:33:00"/>
    <d v="2026-05-27T07:56:59"/>
    <d v="2026-05-28T11:56:13"/>
    <s v="Phone"/>
    <s v="Medium"/>
    <s v="Resolved"/>
    <n v="1"/>
  </r>
  <r>
    <s v="T005034"/>
    <s v="C00558"/>
    <s v="P016"/>
    <x v="21"/>
    <d v="2026-08-17T22:50:00"/>
    <d v="2026-08-18T05:05:05"/>
    <m/>
    <s v="Email"/>
    <s v="Medium"/>
    <s v="Pending"/>
    <n v="4"/>
  </r>
  <r>
    <s v="T005035"/>
    <s v="C01456"/>
    <s v="P015"/>
    <x v="71"/>
    <d v="2026-06-30T09:18:00"/>
    <d v="2026-06-30T12:10:56"/>
    <d v="2026-06-30T20:11:40"/>
    <s v="Email"/>
    <s v="High"/>
    <s v="Resolved"/>
    <n v="4"/>
  </r>
  <r>
    <s v="T005036"/>
    <s v="C00134"/>
    <s v="P018"/>
    <x v="59"/>
    <d v="2026-05-26T20:37:00"/>
    <d v="2026-05-27T22:27:58"/>
    <d v="2026-05-28T16:13:40"/>
    <s v="Email"/>
    <s v="Low"/>
    <s v="Resolved"/>
    <n v="3"/>
  </r>
  <r>
    <s v="T005037"/>
    <s v="C00157"/>
    <s v="P005"/>
    <x v="35"/>
    <d v="2026-02-20T16:07:00"/>
    <d v="2026-02-21T18:36:04"/>
    <d v="2026-02-22T16:41:58"/>
    <s v="Phone"/>
    <s v="Low"/>
    <s v="Resolved"/>
    <n v="3"/>
  </r>
  <r>
    <s v="T005038"/>
    <s v="C02246"/>
    <s v="P018"/>
    <x v="48"/>
    <d v="2026-03-20T02:17:00"/>
    <d v="2026-03-20T10:42:41"/>
    <m/>
    <s v="Chat"/>
    <s v="Medium"/>
    <s v="Pending"/>
    <n v="3"/>
  </r>
  <r>
    <s v="T005039"/>
    <s v="C01682"/>
    <s v="P016"/>
    <x v="34"/>
    <d v="2026-08-02T22:00:00"/>
    <d v="2026-08-03T05:25:05"/>
    <m/>
    <s v="Email"/>
    <s v="Medium"/>
    <s v="Pending"/>
    <n v="5"/>
  </r>
  <r>
    <s v="T005040"/>
    <s v="C00014"/>
    <s v="P007"/>
    <x v="53"/>
    <d v="2026-07-31T12:42:00"/>
    <d v="2026-07-31T18:29:13"/>
    <m/>
    <s v="Web"/>
    <s v="Medium"/>
    <s v="Pending"/>
    <n v="3"/>
  </r>
  <r>
    <s v="T005041"/>
    <s v="C00252"/>
    <s v="P008"/>
    <x v="33"/>
    <d v="2026-08-26T12:46:00"/>
    <d v="2026-08-27T11:49:11"/>
    <d v="2026-08-29T01:25:26"/>
    <s v="Email"/>
    <s v="Low"/>
    <s v="Resolved"/>
    <n v="3"/>
  </r>
  <r>
    <s v="T005042"/>
    <s v="C01232"/>
    <s v="P006"/>
    <x v="45"/>
    <d v="2026-05-24T09:09:00"/>
    <d v="2026-05-24T16:48:53"/>
    <m/>
    <s v="Phone"/>
    <s v="Medium"/>
    <s v="Pending"/>
    <n v="2"/>
  </r>
  <r>
    <s v="T005043"/>
    <s v="C01701"/>
    <s v="P010"/>
    <x v="57"/>
    <d v="2026-03-16T20:28:00"/>
    <d v="2026-03-17T00:49:36"/>
    <m/>
    <s v="Phone"/>
    <s v="High"/>
    <s v="Escalated"/>
    <n v="3"/>
  </r>
  <r>
    <s v="T005044"/>
    <s v="C01060"/>
    <s v="P018"/>
    <x v="55"/>
    <d v="2026-05-18T02:19:00"/>
    <d v="2026-05-18T03:33:00"/>
    <d v="2026-05-18T13:15:49"/>
    <s v="Chat"/>
    <s v="High"/>
    <s v="Resolved"/>
    <n v="3"/>
  </r>
  <r>
    <s v="T005045"/>
    <s v="C02182"/>
    <s v="P017"/>
    <x v="58"/>
    <d v="2026-09-02T09:13:00"/>
    <d v="2026-09-02T11:45:48"/>
    <m/>
    <s v="Email"/>
    <s v="High"/>
    <s v="Pending"/>
    <n v="5"/>
  </r>
  <r>
    <s v="T005046"/>
    <s v="C01632"/>
    <s v="P003"/>
    <x v="20"/>
    <d v="2026-02-19T13:32:00"/>
    <d v="2026-02-19T21:07:16"/>
    <d v="2026-02-20T16:04:01"/>
    <s v="Chat"/>
    <s v="Medium"/>
    <s v="Resolved"/>
    <n v="5"/>
  </r>
  <r>
    <s v="T005047"/>
    <s v="C01536"/>
    <s v="P003"/>
    <x v="57"/>
    <d v="2026-08-20T04:42:00"/>
    <d v="2026-08-20T08:14:15"/>
    <d v="2026-08-20T09:22:31"/>
    <s v="Email"/>
    <s v="High"/>
    <s v="Resolved"/>
    <n v="4"/>
  </r>
  <r>
    <s v="T005048"/>
    <s v="C00725"/>
    <s v="P002"/>
    <x v="10"/>
    <d v="2026-09-29T05:06:00"/>
    <d v="2026-09-29T09:28:49"/>
    <d v="2026-09-30T14:57:38"/>
    <s v="Email"/>
    <s v="Medium"/>
    <s v="Resolved"/>
    <n v="4"/>
  </r>
  <r>
    <s v="T005049"/>
    <s v="C01705"/>
    <s v="P013"/>
    <x v="1"/>
    <d v="2026-08-12T14:46:00"/>
    <d v="2026-08-13T07:54:35"/>
    <d v="2026-08-13T20:00:44"/>
    <s v="Chat"/>
    <s v="Low"/>
    <s v="Resolved"/>
    <n v="5"/>
  </r>
  <r>
    <s v="T005050"/>
    <s v="C02185"/>
    <s v="P007"/>
    <x v="3"/>
    <d v="2026-06-29T13:57:00"/>
    <d v="2026-06-29T15:17:27"/>
    <d v="2026-06-29T18:56:04"/>
    <s v="Email"/>
    <s v="Critical"/>
    <s v="Resolved"/>
    <n v="3"/>
  </r>
  <r>
    <s v="T005051"/>
    <s v="C00123"/>
    <s v="P016"/>
    <x v="58"/>
    <d v="2026-04-22T19:37:00"/>
    <d v="2026-04-23T15:35:59"/>
    <d v="2026-04-25T09:55:21"/>
    <s v="Web"/>
    <s v="Low"/>
    <s v="Resolved"/>
    <n v="5"/>
  </r>
  <r>
    <s v="T005052"/>
    <s v="C01836"/>
    <s v="P016"/>
    <x v="47"/>
    <d v="2026-08-22T19:37:00"/>
    <d v="2026-08-23T04:33:12"/>
    <d v="2026-08-23T21:29:43"/>
    <s v="Chat"/>
    <s v="Medium"/>
    <s v="Resolved"/>
    <n v="4"/>
  </r>
  <r>
    <s v="T005053"/>
    <s v="C02200"/>
    <s v="P004"/>
    <x v="49"/>
    <d v="2026-02-13T00:25:00"/>
    <d v="2026-02-13T13:17:40"/>
    <d v="2026-02-14T15:26:14"/>
    <s v="Email"/>
    <s v="Low"/>
    <s v="Resolved"/>
    <n v="4"/>
  </r>
  <r>
    <s v="T005054"/>
    <s v="C01081"/>
    <s v="P014"/>
    <x v="33"/>
    <d v="2026-07-27T09:27:00"/>
    <d v="2026-07-27T16:50:29"/>
    <d v="2026-07-28T05:30:59"/>
    <s v="Chat"/>
    <s v="Medium"/>
    <s v="Resolved"/>
    <n v="3"/>
  </r>
  <r>
    <s v="T005055"/>
    <s v="C01915"/>
    <s v="P016"/>
    <x v="51"/>
    <d v="2026-04-20T20:19:00"/>
    <d v="2026-04-21T01:26:51"/>
    <m/>
    <s v="Email"/>
    <s v="Medium"/>
    <s v="Open"/>
    <n v="4"/>
  </r>
  <r>
    <s v="T005056"/>
    <s v="C00896"/>
    <s v="P020"/>
    <x v="65"/>
    <d v="2026-05-18T22:47:00"/>
    <d v="2026-05-19T09:37:09"/>
    <d v="2026-05-19T22:31:22"/>
    <s v="Email"/>
    <s v="Medium"/>
    <s v="Resolved"/>
    <n v="5"/>
  </r>
  <r>
    <s v="T005057"/>
    <s v="C00483"/>
    <s v="P015"/>
    <x v="10"/>
    <d v="2026-05-07T02:16:00"/>
    <d v="2026-05-07T22:55:54"/>
    <m/>
    <s v="Email"/>
    <s v="Low"/>
    <s v="Pending"/>
    <n v="3"/>
  </r>
  <r>
    <s v="T005058"/>
    <s v="C02040"/>
    <s v="P008"/>
    <x v="49"/>
    <d v="2026-01-03T18:23:00"/>
    <d v="2026-01-04T13:11:24"/>
    <d v="2026-01-04T13:41:24"/>
    <s v="Email"/>
    <s v="Low"/>
    <s v="Resolved"/>
    <n v="3"/>
  </r>
  <r>
    <s v="T005059"/>
    <s v="C00778"/>
    <s v="P020"/>
    <x v="17"/>
    <d v="2026-09-27T05:34:00"/>
    <d v="2026-09-27T14:03:53"/>
    <m/>
    <s v="Chat"/>
    <s v="Medium"/>
    <s v="Escalated"/>
    <n v="2"/>
  </r>
  <r>
    <s v="T005060"/>
    <s v="C01893"/>
    <s v="P006"/>
    <x v="53"/>
    <d v="2026-07-02T19:18:00"/>
    <d v="2026-07-03T20:56:57"/>
    <d v="2026-07-06T09:37:47"/>
    <s v="Email"/>
    <s v="Low"/>
    <s v="Resolved"/>
    <n v="4"/>
  </r>
  <r>
    <s v="T005061"/>
    <s v="C00789"/>
    <s v="P017"/>
    <x v="43"/>
    <d v="2026-06-13T10:42:00"/>
    <d v="2026-06-14T17:24:44"/>
    <d v="2026-06-14T21:54:31"/>
    <s v="Email"/>
    <s v="Low"/>
    <s v="Resolved"/>
    <n v="4"/>
  </r>
  <r>
    <s v="T005062"/>
    <s v="C00998"/>
    <s v="P008"/>
    <x v="1"/>
    <d v="2026-01-28T02:41:00"/>
    <d v="2026-01-28T10:54:47"/>
    <d v="2026-01-29T04:44:06"/>
    <s v="Phone"/>
    <s v="Medium"/>
    <s v="Resolved"/>
    <n v="3"/>
  </r>
  <r>
    <s v="T005063"/>
    <s v="C01713"/>
    <s v="P019"/>
    <x v="15"/>
    <d v="2026-08-01T04:54:00"/>
    <d v="2026-08-01T05:55:44"/>
    <d v="2026-08-01T12:29:26"/>
    <s v="Email"/>
    <s v="Critical"/>
    <s v="Resolved"/>
    <n v="5"/>
  </r>
  <r>
    <s v="T005064"/>
    <s v="C00854"/>
    <s v="P016"/>
    <x v="64"/>
    <d v="2026-09-20T22:36:00"/>
    <d v="2026-09-21T02:01:02"/>
    <d v="2026-09-21T19:21:02"/>
    <s v="Email"/>
    <s v="High"/>
    <s v="Resolved"/>
    <n v="4"/>
  </r>
  <r>
    <s v="T005065"/>
    <s v="C02020"/>
    <s v="P012"/>
    <x v="20"/>
    <d v="2026-08-11T18:25:00"/>
    <d v="2026-08-12T06:29:06"/>
    <d v="2026-08-12T19:56:26"/>
    <s v="Chat"/>
    <s v="Medium"/>
    <s v="Resolved"/>
    <n v="3"/>
  </r>
  <r>
    <s v="T005066"/>
    <s v="C00098"/>
    <s v="P005"/>
    <x v="10"/>
    <d v="2026-03-10T00:49:00"/>
    <d v="2026-03-10T10:59:21"/>
    <m/>
    <s v="Phone"/>
    <s v="Medium"/>
    <s v="Open"/>
    <n v="4"/>
  </r>
  <r>
    <s v="T005067"/>
    <s v="C00030"/>
    <s v="P004"/>
    <x v="14"/>
    <d v="2026-02-19T22:45:00"/>
    <d v="2026-02-20T02:10:10"/>
    <m/>
    <s v="Chat"/>
    <s v="High"/>
    <s v="Pending"/>
    <n v="3"/>
  </r>
  <r>
    <s v="T005068"/>
    <s v="C00205"/>
    <s v="P019"/>
    <x v="71"/>
    <d v="2026-04-11T20:15:00"/>
    <d v="2026-04-12T06:24:51"/>
    <d v="2026-04-12T06:54:51"/>
    <s v="Email"/>
    <s v="Medium"/>
    <s v="Resolved"/>
    <n v="4"/>
  </r>
  <r>
    <s v="T005069"/>
    <s v="C00641"/>
    <s v="P017"/>
    <x v="78"/>
    <d v="2026-01-07T13:05:00"/>
    <d v="2026-01-07T16:31:18"/>
    <d v="2026-01-08T02:06:55"/>
    <s v="Chat"/>
    <s v="High"/>
    <s v="Resolved"/>
    <n v="3"/>
  </r>
  <r>
    <s v="T005070"/>
    <s v="C00135"/>
    <s v="P011"/>
    <x v="34"/>
    <d v="2026-05-31T00:42:00"/>
    <d v="2026-05-31T02:14:05"/>
    <m/>
    <s v="Phone"/>
    <s v="High"/>
    <s v="Pending"/>
    <n v="3"/>
  </r>
  <r>
    <s v="T005071"/>
    <s v="C00952"/>
    <s v="P018"/>
    <x v="0"/>
    <d v="2026-05-06T10:26:00"/>
    <d v="2026-05-07T11:10:38"/>
    <d v="2026-05-07T22:22:52"/>
    <s v="Email"/>
    <s v="Low"/>
    <s v="Resolved"/>
    <n v="3"/>
  </r>
  <r>
    <s v="T005072"/>
    <s v="C00062"/>
    <s v="P016"/>
    <x v="44"/>
    <d v="2026-05-18T03:53:00"/>
    <d v="2026-05-18T16:52:16"/>
    <d v="2026-05-18T17:22:16"/>
    <s v="Email"/>
    <s v="Low"/>
    <s v="Resolved"/>
    <n v="5"/>
  </r>
  <r>
    <s v="T005073"/>
    <s v="C01891"/>
    <s v="P008"/>
    <x v="27"/>
    <d v="2026-09-28T08:46:00"/>
    <d v="2026-09-28T16:31:38"/>
    <d v="2026-09-29T09:16:35"/>
    <s v="Chat"/>
    <s v="Medium"/>
    <s v="Resolved"/>
    <n v="2"/>
  </r>
  <r>
    <s v="T005074"/>
    <s v="C00383"/>
    <s v="P017"/>
    <x v="69"/>
    <d v="2026-06-28T07:34:00"/>
    <d v="2026-06-28T13:24:00"/>
    <d v="2026-06-29T01:43:09"/>
    <s v="Chat"/>
    <s v="Medium"/>
    <s v="Resolved"/>
    <n v="5"/>
  </r>
  <r>
    <s v="T005075"/>
    <s v="C02431"/>
    <s v="P016"/>
    <x v="11"/>
    <d v="2026-04-24T17:06:00"/>
    <d v="2026-04-24T19:49:29"/>
    <d v="2026-04-25T04:25:43"/>
    <s v="Email"/>
    <s v="High"/>
    <s v="Resolved"/>
    <n v="5"/>
  </r>
  <r>
    <s v="T005076"/>
    <s v="C02143"/>
    <s v="P010"/>
    <x v="58"/>
    <d v="2026-08-02T17:42:00"/>
    <d v="2026-08-03T02:22:17"/>
    <m/>
    <s v="Chat"/>
    <s v="Medium"/>
    <s v="Open"/>
    <n v="4"/>
  </r>
  <r>
    <s v="T005077"/>
    <s v="C01736"/>
    <s v="P001"/>
    <x v="26"/>
    <d v="2026-04-11T04:08:00"/>
    <d v="2026-04-11T08:33:36"/>
    <d v="2026-04-11T09:03:36"/>
    <s v="Email"/>
    <s v="High"/>
    <s v="Resolved"/>
    <n v="4"/>
  </r>
  <r>
    <s v="T005078"/>
    <s v="C01996"/>
    <s v="P015"/>
    <x v="75"/>
    <d v="2026-07-26T21:35:00"/>
    <d v="2026-07-27T04:24:14"/>
    <d v="2026-07-27T18:29:47"/>
    <s v="Chat"/>
    <s v="Medium"/>
    <s v="Resolved"/>
    <n v="4"/>
  </r>
  <r>
    <s v="T005079"/>
    <s v="C01938"/>
    <s v="P007"/>
    <x v="62"/>
    <d v="2026-09-12T16:05:00"/>
    <d v="2026-09-13T04:10:50"/>
    <m/>
    <s v="Phone"/>
    <s v="Medium"/>
    <s v="Open"/>
    <n v="3"/>
  </r>
  <r>
    <s v="T005080"/>
    <s v="C02114"/>
    <s v="P008"/>
    <x v="53"/>
    <d v="2026-09-05T15:59:00"/>
    <d v="2026-09-05T17:18:07"/>
    <d v="2026-09-05T21:55:06"/>
    <s v="Email"/>
    <s v="High"/>
    <s v="Resolved"/>
    <n v="4"/>
  </r>
  <r>
    <s v="T005081"/>
    <s v="C01389"/>
    <s v="P015"/>
    <x v="10"/>
    <d v="2026-05-22T18:37:00"/>
    <d v="2026-05-22T23:10:12"/>
    <d v="2026-05-24T00:04:50"/>
    <s v="Chat"/>
    <s v="Medium"/>
    <s v="Resolved"/>
    <n v="4"/>
  </r>
  <r>
    <s v="T005082"/>
    <s v="C01560"/>
    <s v="P017"/>
    <x v="13"/>
    <d v="2026-05-09T17:27:00"/>
    <d v="2026-05-09T23:04:40"/>
    <d v="2026-05-10T03:37:35"/>
    <s v="Email"/>
    <s v="Medium"/>
    <s v="Resolved"/>
    <n v="5"/>
  </r>
  <r>
    <s v="T005083"/>
    <s v="C01173"/>
    <s v="P002"/>
    <x v="61"/>
    <d v="2026-04-19T18:55:00"/>
    <d v="2026-04-19T22:43:12"/>
    <d v="2026-04-20T12:24:05"/>
    <s v="Phone"/>
    <s v="High"/>
    <s v="Resolved"/>
    <n v="5"/>
  </r>
  <r>
    <s v="T005084"/>
    <s v="C01561"/>
    <s v="P017"/>
    <x v="25"/>
    <d v="2026-05-26T06:57:00"/>
    <d v="2026-05-26T12:20:39"/>
    <m/>
    <s v="Chat"/>
    <s v="Medium"/>
    <s v="Open"/>
    <n v="3"/>
  </r>
  <r>
    <s v="T005085"/>
    <s v="C00954"/>
    <s v="P006"/>
    <x v="64"/>
    <d v="2026-09-13T16:28:00"/>
    <d v="2026-09-14T02:36:39"/>
    <d v="2026-09-15T08:24:44"/>
    <s v="Email"/>
    <s v="Low"/>
    <s v="Resolved"/>
    <n v="3"/>
  </r>
  <r>
    <s v="T005086"/>
    <s v="C00310"/>
    <s v="P012"/>
    <x v="76"/>
    <d v="2026-08-27T23:24:00"/>
    <d v="2026-08-28T12:25:49"/>
    <m/>
    <s v="Chat"/>
    <s v="Medium"/>
    <s v="Open"/>
    <n v="4"/>
  </r>
  <r>
    <s v="T005087"/>
    <s v="C02328"/>
    <s v="P018"/>
    <x v="2"/>
    <d v="2026-06-15T18:06:00"/>
    <d v="2026-06-16T01:43:43"/>
    <m/>
    <s v="Chat"/>
    <s v="Medium"/>
    <s v="Escalated"/>
    <n v="3"/>
  </r>
  <r>
    <s v="T005088"/>
    <s v="C01748"/>
    <s v="P005"/>
    <x v="76"/>
    <d v="2026-03-19T09:47:00"/>
    <d v="2026-03-19T14:20:43"/>
    <m/>
    <s v="Web"/>
    <s v="High"/>
    <s v="Escalated"/>
    <n v="4"/>
  </r>
  <r>
    <s v="T005089"/>
    <s v="C01763"/>
    <s v="P005"/>
    <x v="72"/>
    <d v="2026-04-13T15:10:00"/>
    <d v="2026-04-14T15:40:00"/>
    <m/>
    <s v="Phone"/>
    <s v="Low"/>
    <s v="Pending"/>
    <n v="3"/>
  </r>
  <r>
    <s v="T005090"/>
    <s v="C00701"/>
    <s v="P020"/>
    <x v="74"/>
    <d v="2026-03-09T21:54:00"/>
    <d v="2026-03-10T20:58:50"/>
    <d v="2026-03-12T14:16:51"/>
    <s v="Chat"/>
    <s v="Low"/>
    <s v="Resolved"/>
    <n v="2"/>
  </r>
  <r>
    <s v="T005091"/>
    <s v="C01928"/>
    <s v="P008"/>
    <x v="52"/>
    <d v="2026-02-20T15:43:00"/>
    <d v="2026-02-21T03:14:25"/>
    <m/>
    <s v="Web"/>
    <s v="Medium"/>
    <s v="Escalated"/>
    <n v="4"/>
  </r>
  <r>
    <s v="T005092"/>
    <s v="C01299"/>
    <s v="P019"/>
    <x v="79"/>
    <d v="2026-01-03T18:42:00"/>
    <d v="2026-01-03T21:25:02"/>
    <d v="2026-01-04T23:28:03"/>
    <s v="Email"/>
    <s v="High"/>
    <s v="Resolved"/>
    <n v="4"/>
  </r>
  <r>
    <s v="T005093"/>
    <s v="C00192"/>
    <s v="P008"/>
    <x v="27"/>
    <d v="2026-07-31T21:21:00"/>
    <d v="2026-08-01T02:07:00"/>
    <d v="2026-08-01T22:26:54"/>
    <s v="Chat"/>
    <s v="Medium"/>
    <s v="Resolved"/>
    <n v="4"/>
  </r>
  <r>
    <s v="T005094"/>
    <s v="C02387"/>
    <s v="P013"/>
    <x v="21"/>
    <d v="2026-07-21T08:48:00"/>
    <d v="2026-07-21T18:15:00"/>
    <m/>
    <s v="Web"/>
    <s v="Medium"/>
    <s v="Open"/>
    <n v="3"/>
  </r>
  <r>
    <s v="T005095"/>
    <s v="C02480"/>
    <s v="P011"/>
    <x v="15"/>
    <d v="2026-02-18T08:02:00"/>
    <d v="2026-02-18T15:02:51"/>
    <d v="2026-02-18T15:32:51"/>
    <s v="Phone"/>
    <s v="Medium"/>
    <s v="Resolved"/>
    <n v="5"/>
  </r>
  <r>
    <s v="T005096"/>
    <s v="C02177"/>
    <s v="P020"/>
    <x v="14"/>
    <d v="2026-07-07T08:14:00"/>
    <d v="2026-07-07T17:55:01"/>
    <d v="2026-07-08T18:07:40"/>
    <s v="Email"/>
    <s v="Medium"/>
    <s v="Resolved"/>
    <n v="2"/>
  </r>
  <r>
    <s v="T005097"/>
    <s v="C01188"/>
    <s v="P012"/>
    <x v="42"/>
    <d v="2026-02-15T08:51:00"/>
    <d v="2026-02-15T19:22:35"/>
    <m/>
    <s v="Chat"/>
    <s v="Medium"/>
    <s v="Pending"/>
    <n v="5"/>
  </r>
  <r>
    <s v="T005098"/>
    <s v="C00583"/>
    <s v="P011"/>
    <x v="19"/>
    <d v="2026-03-17T16:18:00"/>
    <d v="2026-03-17T22:02:39"/>
    <m/>
    <s v="Email"/>
    <s v="Medium"/>
    <s v="Open"/>
    <n v="4"/>
  </r>
  <r>
    <s v="T005099"/>
    <s v="C00028"/>
    <s v="P010"/>
    <x v="61"/>
    <d v="2026-03-12T11:39:00"/>
    <d v="2026-03-12T14:01:45"/>
    <d v="2026-03-12T21:43:57"/>
    <s v="Chat"/>
    <s v="High"/>
    <s v="Resolved"/>
    <n v="4"/>
  </r>
  <r>
    <s v="T005100"/>
    <s v="C01842"/>
    <s v="P008"/>
    <x v="10"/>
    <d v="2026-02-05T22:34:00"/>
    <d v="2026-02-06T16:00:22"/>
    <d v="2026-02-06T23:50:35"/>
    <s v="Chat"/>
    <s v="Low"/>
    <s v="Resolved"/>
    <n v="4"/>
  </r>
  <r>
    <s v="T005101"/>
    <s v="C02228"/>
    <s v="P009"/>
    <x v="55"/>
    <d v="2026-07-19T16:28:00"/>
    <d v="2026-07-20T18:28:02"/>
    <d v="2026-07-20T20:32:43"/>
    <s v="Chat"/>
    <s v="Low"/>
    <s v="Resolved"/>
    <n v="4"/>
  </r>
  <r>
    <s v="T005102"/>
    <s v="C00261"/>
    <s v="P010"/>
    <x v="19"/>
    <d v="2026-01-12T16:08:00"/>
    <d v="2026-01-12T21:56:02"/>
    <d v="2026-01-12T22:36:23"/>
    <s v="Web"/>
    <s v="Medium"/>
    <s v="Resolved"/>
    <n v="4"/>
  </r>
  <r>
    <s v="T005103"/>
    <s v="C01711"/>
    <s v="P016"/>
    <x v="65"/>
    <d v="2026-04-21T22:48:00"/>
    <d v="2026-04-23T04:21:18"/>
    <m/>
    <s v="Email"/>
    <s v="Low"/>
    <s v="Open"/>
    <n v="3"/>
  </r>
  <r>
    <s v="T005104"/>
    <s v="C00067"/>
    <s v="P001"/>
    <x v="7"/>
    <d v="2026-05-14T20:34:00"/>
    <d v="2026-05-14T23:57:42"/>
    <m/>
    <s v="Web"/>
    <s v="Medium"/>
    <s v="Open"/>
    <n v="3"/>
  </r>
  <r>
    <s v="T005105"/>
    <s v="C01942"/>
    <s v="P011"/>
    <x v="31"/>
    <d v="2026-06-07T00:46:00"/>
    <d v="2026-06-07T13:17:58"/>
    <d v="2026-06-08T05:02:19"/>
    <s v="Chat"/>
    <s v="Medium"/>
    <s v="Resolved"/>
    <n v="4"/>
  </r>
  <r>
    <s v="T005106"/>
    <s v="C00071"/>
    <s v="P011"/>
    <x v="10"/>
    <d v="2026-02-22T23:11:00"/>
    <d v="2026-02-23T07:51:18"/>
    <d v="2026-02-23T14:19:34"/>
    <s v="Email"/>
    <s v="Medium"/>
    <s v="Resolved"/>
    <n v="5"/>
  </r>
  <r>
    <s v="T005107"/>
    <s v="C02439"/>
    <s v="P016"/>
    <x v="41"/>
    <d v="2026-05-09T21:09:00"/>
    <d v="2026-05-10T00:42:40"/>
    <d v="2026-05-10T13:12:51"/>
    <s v="Web"/>
    <s v="High"/>
    <s v="Resolved"/>
    <n v="5"/>
  </r>
  <r>
    <s v="T005108"/>
    <s v="C00426"/>
    <s v="P014"/>
    <x v="10"/>
    <d v="2026-08-05T07:55:00"/>
    <d v="2026-08-05T11:31:16"/>
    <d v="2026-08-05T12:01:16"/>
    <s v="Web"/>
    <s v="High"/>
    <s v="Resolved"/>
    <n v="5"/>
  </r>
  <r>
    <s v="T005109"/>
    <s v="C01001"/>
    <s v="P009"/>
    <x v="53"/>
    <d v="2026-04-13T05:39:00"/>
    <d v="2026-04-13T07:10:00"/>
    <m/>
    <s v="Web"/>
    <s v="Medium"/>
    <s v="Escalated"/>
    <n v="4"/>
  </r>
  <r>
    <s v="T005110"/>
    <s v="C01738"/>
    <s v="P003"/>
    <x v="19"/>
    <d v="2026-09-17T12:55:00"/>
    <d v="2026-09-18T05:07:57"/>
    <d v="2026-09-18T20:20:32"/>
    <s v="Phone"/>
    <s v="Low"/>
    <s v="Resolved"/>
    <n v="2"/>
  </r>
  <r>
    <s v="T005111"/>
    <s v="C02116"/>
    <s v="P008"/>
    <x v="77"/>
    <d v="2026-04-28T23:58:00"/>
    <d v="2026-04-29T00:54:55"/>
    <d v="2026-04-29T08:35:02"/>
    <s v="Email"/>
    <s v="Critical"/>
    <s v="Resolved"/>
    <n v="4"/>
  </r>
  <r>
    <s v="T005112"/>
    <s v="C00909"/>
    <s v="P006"/>
    <x v="71"/>
    <d v="2026-08-01T14:37:00"/>
    <d v="2026-08-02T16:15:10"/>
    <d v="2026-08-03T07:33:22"/>
    <s v="Email"/>
    <s v="Low"/>
    <s v="Resolved"/>
    <n v="3"/>
  </r>
  <r>
    <s v="T005113"/>
    <s v="C02452"/>
    <s v="P005"/>
    <x v="16"/>
    <d v="2026-02-01T13:53:00"/>
    <d v="2026-02-01T16:47:49"/>
    <d v="2026-02-02T07:32:44"/>
    <s v="Email"/>
    <s v="High"/>
    <s v="Resolved"/>
    <n v="3"/>
  </r>
  <r>
    <s v="T005114"/>
    <s v="C00040"/>
    <s v="P015"/>
    <x v="34"/>
    <d v="2026-08-21T05:12:00"/>
    <d v="2026-08-22T08:10:48"/>
    <d v="2026-08-24T19:15:10"/>
    <s v="Email"/>
    <s v="Low"/>
    <s v="Resolved"/>
    <n v="4"/>
  </r>
  <r>
    <s v="T005115"/>
    <s v="C01179"/>
    <s v="P010"/>
    <x v="38"/>
    <d v="2026-05-11T21:32:00"/>
    <d v="2026-05-12T10:38:01"/>
    <m/>
    <s v="Web"/>
    <s v="Medium"/>
    <s v="Escalated"/>
    <n v="3"/>
  </r>
  <r>
    <s v="T005116"/>
    <s v="C02471"/>
    <s v="P016"/>
    <x v="4"/>
    <d v="2026-09-28T19:08:00"/>
    <d v="2026-09-29T04:46:40"/>
    <d v="2026-09-29T21:55:26"/>
    <s v="Chat"/>
    <s v="Medium"/>
    <s v="Resolved"/>
    <n v="3"/>
  </r>
  <r>
    <s v="T005117"/>
    <s v="C00686"/>
    <s v="P003"/>
    <x v="39"/>
    <d v="2026-07-11T01:22:00"/>
    <d v="2026-07-11T09:54:35"/>
    <d v="2026-07-12T04:26:56"/>
    <s v="Email"/>
    <s v="Medium"/>
    <s v="Resolved"/>
    <n v="3"/>
  </r>
  <r>
    <s v="T005118"/>
    <s v="C01334"/>
    <s v="P020"/>
    <x v="43"/>
    <d v="2026-07-22T06:16:00"/>
    <d v="2026-07-22T11:24:26"/>
    <m/>
    <s v="Phone"/>
    <s v="Medium"/>
    <s v="Open"/>
    <n v="4"/>
  </r>
  <r>
    <s v="T005119"/>
    <s v="C01112"/>
    <s v="P010"/>
    <x v="50"/>
    <d v="2026-02-10T21:09:00"/>
    <d v="2026-02-11T19:13:17"/>
    <d v="2026-02-12T01:08:24"/>
    <s v="Chat"/>
    <s v="Low"/>
    <s v="Resolved"/>
    <n v="5"/>
  </r>
  <r>
    <s v="T005120"/>
    <s v="C00985"/>
    <s v="P006"/>
    <x v="30"/>
    <d v="2026-06-04T16:57:00"/>
    <d v="2026-06-05T09:02:31"/>
    <m/>
    <s v="Email"/>
    <s v="Low"/>
    <s v="Pending"/>
    <n v="2"/>
  </r>
  <r>
    <s v="T005121"/>
    <s v="C01920"/>
    <s v="P008"/>
    <x v="24"/>
    <d v="2026-07-21T09:41:00"/>
    <d v="2026-07-21T21:38:02"/>
    <d v="2026-07-22T09:18:15"/>
    <s v="Web"/>
    <s v="Medium"/>
    <s v="Resolved"/>
    <n v="4"/>
  </r>
  <r>
    <s v="T005122"/>
    <s v="C01298"/>
    <s v="P017"/>
    <x v="54"/>
    <d v="2026-08-10T12:34:00"/>
    <d v="2026-08-10T14:02:58"/>
    <m/>
    <s v="Chat"/>
    <s v="High"/>
    <s v="Pending"/>
    <n v="5"/>
  </r>
  <r>
    <s v="T005123"/>
    <s v="C01785"/>
    <s v="P015"/>
    <x v="27"/>
    <d v="2026-04-13T03:01:00"/>
    <d v="2026-04-13T09:11:15"/>
    <d v="2026-04-13T23:45:48"/>
    <s v="Chat"/>
    <s v="Medium"/>
    <s v="Resolved"/>
    <n v="5"/>
  </r>
  <r>
    <s v="T005124"/>
    <s v="C01300"/>
    <s v="P004"/>
    <x v="6"/>
    <d v="2026-06-03T20:04:00"/>
    <d v="2026-06-04T06:43:46"/>
    <d v="2026-06-04T18:21:00"/>
    <s v="Email"/>
    <s v="Medium"/>
    <s v="Resolved"/>
    <n v="4"/>
  </r>
  <r>
    <s v="T005125"/>
    <s v="C02494"/>
    <s v="P020"/>
    <x v="35"/>
    <d v="2026-02-17T15:08:00"/>
    <d v="2026-02-17T16:44:37"/>
    <d v="2026-02-18T00:03:24"/>
    <s v="Chat"/>
    <s v="Critical"/>
    <s v="Resolved"/>
    <n v="3"/>
  </r>
  <r>
    <s v="T005126"/>
    <s v="C01176"/>
    <s v="P003"/>
    <x v="48"/>
    <d v="2026-04-29T12:16:00"/>
    <d v="2026-04-29T22:21:33"/>
    <d v="2026-04-30T18:24:18"/>
    <s v="Chat"/>
    <s v="Medium"/>
    <s v="Resolved"/>
    <n v="4"/>
  </r>
  <r>
    <s v="T005127"/>
    <s v="C01991"/>
    <s v="P006"/>
    <x v="61"/>
    <d v="2026-05-10T14:41:00"/>
    <d v="2026-05-11T02:20:01"/>
    <m/>
    <s v="Phone"/>
    <s v="Medium"/>
    <s v="Open"/>
    <n v="4"/>
  </r>
  <r>
    <s v="T005128"/>
    <s v="C01533"/>
    <s v="P015"/>
    <x v="25"/>
    <d v="2026-01-09T14:04:00"/>
    <d v="2026-01-10T09:23:55"/>
    <d v="2026-01-11T02:20:17"/>
    <s v="Email"/>
    <s v="Low"/>
    <s v="Resolved"/>
    <n v="3"/>
  </r>
  <r>
    <s v="T005129"/>
    <s v="C02004"/>
    <s v="P011"/>
    <x v="16"/>
    <d v="2026-09-08T10:25:00"/>
    <d v="2026-09-08T15:14:28"/>
    <d v="2026-09-09T06:49:58"/>
    <s v="Email"/>
    <s v="High"/>
    <s v="Resolved"/>
    <n v="3"/>
  </r>
  <r>
    <s v="T005130"/>
    <s v="C02215"/>
    <s v="P009"/>
    <x v="73"/>
    <d v="2026-06-25T04:20:00"/>
    <d v="2026-06-26T00:06:55"/>
    <d v="2026-06-28T06:07:38"/>
    <s v="Email"/>
    <s v="Low"/>
    <s v="Resolved"/>
    <n v="4"/>
  </r>
  <r>
    <s v="T005131"/>
    <s v="C00567"/>
    <s v="P019"/>
    <x v="36"/>
    <d v="2026-02-19T11:32:00"/>
    <d v="2026-02-20T09:02:59"/>
    <d v="2026-02-22T13:20:51"/>
    <s v="Web"/>
    <s v="Low"/>
    <s v="Resolved"/>
    <n v="3"/>
  </r>
  <r>
    <s v="T005132"/>
    <s v="C00755"/>
    <s v="P016"/>
    <x v="36"/>
    <d v="2026-09-03T19:23:00"/>
    <d v="2026-09-04T15:00:18"/>
    <d v="2026-09-06T19:43:50"/>
    <s v="Chat"/>
    <s v="Low"/>
    <s v="Resolved"/>
    <n v="2"/>
  </r>
  <r>
    <s v="T005133"/>
    <s v="C00754"/>
    <s v="P020"/>
    <x v="57"/>
    <d v="2026-07-08T01:17:00"/>
    <d v="2026-07-08T08:41:35"/>
    <m/>
    <s v="Email"/>
    <s v="Medium"/>
    <s v="Pending"/>
    <n v="5"/>
  </r>
  <r>
    <s v="T005134"/>
    <s v="C01218"/>
    <s v="P006"/>
    <x v="20"/>
    <d v="2026-07-09T09:39:00"/>
    <d v="2026-07-09T19:00:02"/>
    <m/>
    <s v="Phone"/>
    <s v="Medium"/>
    <s v="Pending"/>
    <n v="5"/>
  </r>
  <r>
    <s v="T005135"/>
    <s v="C01230"/>
    <s v="P018"/>
    <x v="21"/>
    <d v="2026-09-12T19:42:00"/>
    <d v="2026-09-13T15:38:41"/>
    <d v="2026-09-14T20:38:00"/>
    <s v="Phone"/>
    <s v="Low"/>
    <s v="Resolved"/>
    <n v="4"/>
  </r>
  <r>
    <s v="T005136"/>
    <s v="C00010"/>
    <s v="P005"/>
    <x v="79"/>
    <d v="2026-04-21T13:54:00"/>
    <d v="2026-04-21T23:19:57"/>
    <d v="2026-04-22T05:55:28"/>
    <s v="Phone"/>
    <s v="Medium"/>
    <s v="Resolved"/>
    <n v="3"/>
  </r>
  <r>
    <s v="T005137"/>
    <s v="C02239"/>
    <s v="P017"/>
    <x v="66"/>
    <d v="2026-04-07T00:35:00"/>
    <d v="2026-04-07T02:28:03"/>
    <m/>
    <s v="Phone"/>
    <s v="Medium"/>
    <s v="Pending"/>
    <n v="5"/>
  </r>
  <r>
    <s v="T005138"/>
    <s v="C02150"/>
    <s v="P011"/>
    <x v="39"/>
    <d v="2026-06-18T20:18:00"/>
    <d v="2026-06-19T09:11:23"/>
    <d v="2026-06-20T10:24:59"/>
    <s v="Phone"/>
    <s v="Low"/>
    <s v="Resolved"/>
    <n v="3"/>
  </r>
  <r>
    <s v="T005139"/>
    <s v="C01503"/>
    <s v="P012"/>
    <x v="7"/>
    <d v="2026-08-31T01:17:00"/>
    <d v="2026-08-31T16:22:09"/>
    <d v="2026-09-02T12:46:25"/>
    <s v="Web"/>
    <s v="Low"/>
    <s v="Resolved"/>
    <n v="4"/>
  </r>
  <r>
    <s v="T005140"/>
    <s v="C00765"/>
    <s v="P003"/>
    <x v="56"/>
    <d v="2026-08-10T11:30:00"/>
    <d v="2026-08-10T15:28:50"/>
    <d v="2026-08-11T20:05:50"/>
    <s v="Email"/>
    <s v="Medium"/>
    <s v="Resolved"/>
    <n v="3"/>
  </r>
  <r>
    <s v="T005141"/>
    <s v="C02067"/>
    <s v="P018"/>
    <x v="12"/>
    <d v="2026-08-03T02:44:00"/>
    <d v="2026-08-03T08:16:31"/>
    <d v="2026-08-04T01:37:16"/>
    <s v="Email"/>
    <s v="Medium"/>
    <s v="Resolved"/>
    <n v="4"/>
  </r>
  <r>
    <s v="T005142"/>
    <s v="C00679"/>
    <s v="P006"/>
    <x v="12"/>
    <d v="2026-07-28T06:35:00"/>
    <d v="2026-07-28T16:43:03"/>
    <d v="2026-07-29T04:08:05"/>
    <s v="Email"/>
    <s v="Medium"/>
    <s v="Resolved"/>
    <n v="5"/>
  </r>
  <r>
    <s v="T005143"/>
    <s v="C00765"/>
    <s v="P012"/>
    <x v="58"/>
    <d v="2026-01-10T09:26:00"/>
    <d v="2026-01-11T05:46:03"/>
    <d v="2026-01-11T14:33:33"/>
    <s v="Phone"/>
    <s v="Low"/>
    <s v="Resolved"/>
    <n v="3"/>
  </r>
  <r>
    <s v="T005144"/>
    <s v="C02494"/>
    <s v="P004"/>
    <x v="41"/>
    <d v="2026-05-15T06:22:00"/>
    <d v="2026-05-16T06:51:46"/>
    <d v="2026-05-16T18:10:11"/>
    <s v="Web"/>
    <s v="Low"/>
    <s v="Resolved"/>
    <n v="3"/>
  </r>
  <r>
    <s v="T005145"/>
    <s v="C02310"/>
    <s v="P019"/>
    <x v="22"/>
    <d v="2026-04-08T21:00:00"/>
    <d v="2026-04-09T07:41:42"/>
    <m/>
    <s v="Email"/>
    <s v="Medium"/>
    <s v="Pending"/>
    <n v="4"/>
  </r>
  <r>
    <s v="T005146"/>
    <s v="C01461"/>
    <s v="P007"/>
    <x v="56"/>
    <d v="2026-04-09T13:35:00"/>
    <d v="2026-04-09T17:40:38"/>
    <m/>
    <s v="Chat"/>
    <s v="High"/>
    <s v="Pending"/>
    <n v="5"/>
  </r>
  <r>
    <s v="T005147"/>
    <s v="C00424"/>
    <s v="P016"/>
    <x v="50"/>
    <d v="2026-08-22T08:40:00"/>
    <d v="2026-08-22T11:45:56"/>
    <m/>
    <s v="Email"/>
    <s v="High"/>
    <s v="Pending"/>
    <n v="3"/>
  </r>
  <r>
    <s v="T005148"/>
    <s v="C00308"/>
    <s v="P016"/>
    <x v="76"/>
    <d v="2026-04-19T06:59:00"/>
    <d v="2026-04-19T18:54:16"/>
    <m/>
    <s v="Phone"/>
    <s v="Medium"/>
    <s v="Open"/>
    <n v="5"/>
  </r>
  <r>
    <s v="T005149"/>
    <s v="C02411"/>
    <s v="P012"/>
    <x v="34"/>
    <d v="2026-08-17T11:56:00"/>
    <d v="2026-08-17T14:23:22"/>
    <d v="2026-08-17T22:52:08"/>
    <s v="Email"/>
    <s v="High"/>
    <s v="Resolved"/>
    <n v="5"/>
  </r>
  <r>
    <s v="T005150"/>
    <s v="C00664"/>
    <s v="P003"/>
    <x v="27"/>
    <d v="2026-09-05T08:07:00"/>
    <d v="2026-09-06T10:36:56"/>
    <d v="2026-09-07T00:03:21"/>
    <s v="Chat"/>
    <s v="Low"/>
    <s v="Resolved"/>
    <n v="4"/>
  </r>
  <r>
    <s v="T005151"/>
    <s v="C01704"/>
    <s v="P006"/>
    <x v="16"/>
    <d v="2026-05-05T19:21:00"/>
    <d v="2026-05-06T05:58:18"/>
    <m/>
    <s v="Chat"/>
    <s v="Medium"/>
    <s v="Escalated"/>
    <n v="5"/>
  </r>
  <r>
    <s v="T005152"/>
    <s v="C00884"/>
    <s v="P013"/>
    <x v="16"/>
    <d v="2026-02-16T05:38:00"/>
    <d v="2026-02-16T15:35:52"/>
    <d v="2026-02-17T00:15:42"/>
    <s v="Email"/>
    <s v="Medium"/>
    <s v="Resolved"/>
    <n v="3"/>
  </r>
  <r>
    <s v="T005153"/>
    <s v="C01242"/>
    <s v="P011"/>
    <x v="59"/>
    <d v="2026-07-10T16:33:00"/>
    <d v="2026-07-11T00:38:01"/>
    <d v="2026-07-11T01:08:01"/>
    <s v="Web"/>
    <s v="Medium"/>
    <s v="Resolved"/>
    <n v="3"/>
  </r>
  <r>
    <s v="T005154"/>
    <s v="C02466"/>
    <s v="P012"/>
    <x v="33"/>
    <d v="2026-08-24T10:42:00"/>
    <d v="2026-08-24T13:02:14"/>
    <d v="2026-08-24T17:41:01"/>
    <s v="Chat"/>
    <s v="High"/>
    <s v="Resolved"/>
    <n v="2"/>
  </r>
  <r>
    <s v="T005155"/>
    <s v="C01483"/>
    <s v="P005"/>
    <x v="6"/>
    <d v="2026-04-21T06:19:00"/>
    <d v="2026-04-21T14:26:50"/>
    <d v="2026-04-22T09:45:58"/>
    <s v="Chat"/>
    <s v="Medium"/>
    <s v="Resolved"/>
    <n v="4"/>
  </r>
  <r>
    <s v="T005156"/>
    <s v="C01077"/>
    <s v="P011"/>
    <x v="33"/>
    <d v="2026-02-23T11:11:00"/>
    <d v="2026-02-23T12:38:07"/>
    <d v="2026-02-24T04:06:36"/>
    <s v="Email"/>
    <s v="High"/>
    <s v="Resolved"/>
    <n v="4"/>
  </r>
  <r>
    <s v="T005157"/>
    <s v="C01040"/>
    <s v="P002"/>
    <x v="44"/>
    <d v="2026-05-23T02:52:00"/>
    <d v="2026-05-24T03:41:27"/>
    <m/>
    <s v="Chat"/>
    <s v="Low"/>
    <s v="Open"/>
    <n v="3"/>
  </r>
  <r>
    <s v="T005158"/>
    <s v="C00576"/>
    <s v="P010"/>
    <x v="66"/>
    <d v="2026-09-25T12:37:00"/>
    <d v="2026-09-26T03:52:30"/>
    <m/>
    <s v="Email"/>
    <s v="Low"/>
    <s v="Pending"/>
    <n v="5"/>
  </r>
  <r>
    <s v="T005159"/>
    <s v="C01392"/>
    <s v="P002"/>
    <x v="3"/>
    <d v="2026-05-22T17:12:00"/>
    <d v="2026-05-23T00:09:14"/>
    <d v="2026-05-23T02:02:04"/>
    <s v="Chat"/>
    <s v="Medium"/>
    <s v="Resolved"/>
    <n v="4"/>
  </r>
  <r>
    <s v="T005160"/>
    <s v="C01425"/>
    <s v="P014"/>
    <x v="56"/>
    <d v="2026-05-03T14:13:00"/>
    <d v="2026-05-03T20:58:50"/>
    <d v="2026-05-04T06:35:17"/>
    <s v="Chat"/>
    <s v="Low"/>
    <s v="Resolved"/>
    <n v="4"/>
  </r>
  <r>
    <s v="T005161"/>
    <s v="C00238"/>
    <s v="P012"/>
    <x v="52"/>
    <d v="2026-05-01T00:21:00"/>
    <d v="2026-05-01T11:59:28"/>
    <m/>
    <s v="Email"/>
    <s v="Low"/>
    <s v="Open"/>
    <n v="4"/>
  </r>
  <r>
    <s v="T005162"/>
    <s v="C01012"/>
    <s v="P018"/>
    <x v="18"/>
    <d v="2026-07-20T14:06:00"/>
    <d v="2026-07-22T00:52:01"/>
    <d v="2026-07-22T01:22:01"/>
    <s v="Web"/>
    <s v="Low"/>
    <s v="Resolved"/>
    <n v="3"/>
  </r>
  <r>
    <s v="T005163"/>
    <s v="C01612"/>
    <s v="P010"/>
    <x v="11"/>
    <d v="2026-04-04T00:36:00"/>
    <d v="2026-04-04T06:54:26"/>
    <d v="2026-04-05T02:20:40"/>
    <s v="Email"/>
    <s v="Medium"/>
    <s v="Resolved"/>
    <n v="3"/>
  </r>
  <r>
    <s v="T005164"/>
    <s v="C00138"/>
    <s v="P004"/>
    <x v="38"/>
    <d v="2026-07-19T08:48:00"/>
    <d v="2026-07-19T12:54:39"/>
    <d v="2026-07-20T02:01:28"/>
    <s v="Chat"/>
    <s v="High"/>
    <s v="Resolved"/>
    <n v="5"/>
  </r>
  <r>
    <s v="T005165"/>
    <s v="C02441"/>
    <s v="P005"/>
    <x v="33"/>
    <d v="2026-09-27T15:14:00"/>
    <d v="2026-09-27T19:42:36"/>
    <m/>
    <s v="Web"/>
    <s v="Medium"/>
    <s v="Open"/>
    <n v="5"/>
  </r>
  <r>
    <s v="T005166"/>
    <s v="C02153"/>
    <s v="P017"/>
    <x v="61"/>
    <d v="2026-07-30T21:36:00"/>
    <d v="2026-07-31T01:53:31"/>
    <m/>
    <s v="Phone"/>
    <s v="Medium"/>
    <s v="Open"/>
    <n v="3"/>
  </r>
  <r>
    <s v="T005167"/>
    <s v="C01593"/>
    <s v="P020"/>
    <x v="40"/>
    <d v="2026-09-11T23:26:00"/>
    <d v="2026-09-12T17:22:22"/>
    <m/>
    <s v="Phone"/>
    <s v="Low"/>
    <s v="Open"/>
    <n v="3"/>
  </r>
  <r>
    <s v="T005168"/>
    <s v="C00040"/>
    <s v="P002"/>
    <x v="59"/>
    <d v="2026-08-04T12:16:00"/>
    <d v="2026-08-04T20:28:21"/>
    <d v="2026-08-05T03:30:34"/>
    <s v="Email"/>
    <s v="Medium"/>
    <s v="Resolved"/>
    <n v="4"/>
  </r>
  <r>
    <s v="T005169"/>
    <s v="C01295"/>
    <s v="P014"/>
    <x v="18"/>
    <d v="2026-08-19T05:07:00"/>
    <d v="2026-08-19T11:27:19"/>
    <d v="2026-08-20T07:10:52"/>
    <s v="Chat"/>
    <s v="Medium"/>
    <s v="Resolved"/>
    <n v="3"/>
  </r>
  <r>
    <s v="T005170"/>
    <s v="C02247"/>
    <s v="P010"/>
    <x v="25"/>
    <d v="2026-01-11T19:58:00"/>
    <d v="2026-01-12T03:58:33"/>
    <d v="2026-01-13T06:35:30"/>
    <s v="Phone"/>
    <s v="Medium"/>
    <s v="Resolved"/>
    <n v="4"/>
  </r>
  <r>
    <s v="T005171"/>
    <s v="C00057"/>
    <s v="P006"/>
    <x v="33"/>
    <d v="2026-04-07T08:32:00"/>
    <d v="2026-04-07T14:23:09"/>
    <d v="2026-04-08T06:18:54"/>
    <s v="Chat"/>
    <s v="Medium"/>
    <s v="Resolved"/>
    <n v="3"/>
  </r>
  <r>
    <s v="T005172"/>
    <s v="C01980"/>
    <s v="P011"/>
    <x v="62"/>
    <d v="2026-03-16T13:22:00"/>
    <d v="2026-03-17T15:03:53"/>
    <d v="2026-03-17T15:33:53"/>
    <s v="Chat"/>
    <s v="Low"/>
    <s v="Resolved"/>
    <n v="5"/>
  </r>
  <r>
    <s v="T005173"/>
    <s v="C02099"/>
    <s v="P019"/>
    <x v="18"/>
    <d v="2026-08-24T04:45:00"/>
    <d v="2026-08-24T18:24:14"/>
    <d v="2026-08-25T06:33:25"/>
    <s v="Web"/>
    <s v="Medium"/>
    <s v="Resolved"/>
    <n v="5"/>
  </r>
  <r>
    <s v="T005174"/>
    <s v="C00190"/>
    <s v="P004"/>
    <x v="26"/>
    <d v="2026-03-04T08:53:00"/>
    <d v="2026-03-04T12:59:23"/>
    <d v="2026-03-04T20:44:39"/>
    <s v="Chat"/>
    <s v="High"/>
    <s v="Resolved"/>
    <n v="3"/>
  </r>
  <r>
    <s v="T005175"/>
    <s v="C00576"/>
    <s v="P017"/>
    <x v="57"/>
    <d v="2026-09-22T11:30:00"/>
    <d v="2026-09-22T15:41:51"/>
    <d v="2026-09-23T17:14:32"/>
    <s v="Phone"/>
    <s v="Medium"/>
    <s v="Resolved"/>
    <n v="3"/>
  </r>
  <r>
    <s v="T005176"/>
    <s v="C01810"/>
    <s v="P002"/>
    <x v="65"/>
    <d v="2026-07-10T17:43:00"/>
    <d v="2026-07-10T18:52:32"/>
    <d v="2026-07-11T08:02:24"/>
    <s v="Phone"/>
    <s v="Critical"/>
    <s v="Resolved"/>
    <n v="4"/>
  </r>
  <r>
    <s v="T005177"/>
    <s v="C02280"/>
    <s v="P015"/>
    <x v="76"/>
    <d v="2026-02-03T21:35:00"/>
    <d v="2026-02-04T03:58:32"/>
    <m/>
    <s v="Phone"/>
    <s v="Medium"/>
    <s v="Escalated"/>
    <n v="3"/>
  </r>
  <r>
    <s v="T005178"/>
    <s v="C01928"/>
    <s v="P002"/>
    <x v="33"/>
    <d v="2026-07-06T04:14:00"/>
    <d v="2026-07-06T18:36:43"/>
    <d v="2026-07-07T08:23:01"/>
    <s v="Email"/>
    <s v="Low"/>
    <s v="Resolved"/>
    <n v="4"/>
  </r>
  <r>
    <s v="T005179"/>
    <s v="C01315"/>
    <s v="P002"/>
    <x v="36"/>
    <d v="2026-04-04T13:25:00"/>
    <d v="2026-04-04T23:25:20"/>
    <d v="2026-04-05T16:30:57"/>
    <s v="Phone"/>
    <s v="Medium"/>
    <s v="Resolved"/>
    <n v="4"/>
  </r>
  <r>
    <s v="T005180"/>
    <s v="C01506"/>
    <s v="P001"/>
    <x v="14"/>
    <d v="2026-03-23T23:16:00"/>
    <d v="2026-03-24T02:23:11"/>
    <d v="2026-03-24T18:42:51"/>
    <s v="Phone"/>
    <s v="High"/>
    <s v="Resolved"/>
    <n v="4"/>
  </r>
  <r>
    <s v="T005181"/>
    <s v="C01312"/>
    <s v="P017"/>
    <x v="22"/>
    <d v="2026-09-29T00:23:00"/>
    <d v="2026-09-29T03:30:35"/>
    <d v="2026-09-30T03:14:05"/>
    <s v="Chat"/>
    <s v="High"/>
    <s v="Resolved"/>
    <n v="5"/>
  </r>
  <r>
    <s v="T005182"/>
    <s v="C01445"/>
    <s v="P012"/>
    <x v="75"/>
    <d v="2026-08-05T13:44:00"/>
    <d v="2026-08-05T21:52:45"/>
    <d v="2026-08-06T09:10:44"/>
    <s v="Email"/>
    <s v="Medium"/>
    <s v="Resolved"/>
    <n v="5"/>
  </r>
  <r>
    <s v="T005183"/>
    <s v="C01927"/>
    <s v="P014"/>
    <x v="65"/>
    <d v="2026-07-28T18:25:00"/>
    <d v="2026-07-29T06:46:53"/>
    <d v="2026-07-29T19:57:22"/>
    <s v="Email"/>
    <s v="Low"/>
    <s v="Resolved"/>
    <n v="5"/>
  </r>
  <r>
    <s v="T005184"/>
    <s v="C00125"/>
    <s v="P004"/>
    <x v="71"/>
    <d v="2026-03-27T02:29:00"/>
    <d v="2026-03-27T07:38:53"/>
    <d v="2026-03-27T17:55:10"/>
    <s v="Chat"/>
    <s v="Medium"/>
    <s v="Resolved"/>
    <n v="4"/>
  </r>
  <r>
    <s v="T005185"/>
    <s v="C00524"/>
    <s v="P019"/>
    <x v="15"/>
    <d v="2026-06-30T16:02:00"/>
    <d v="2026-07-01T08:16:31"/>
    <d v="2026-07-02T01:44:47"/>
    <s v="Phone"/>
    <s v="Low"/>
    <s v="Resolved"/>
    <n v="4"/>
  </r>
  <r>
    <s v="T005186"/>
    <s v="C00149"/>
    <s v="P017"/>
    <x v="64"/>
    <d v="2026-04-04T10:06:00"/>
    <d v="2026-04-05T02:53:34"/>
    <m/>
    <s v="Web"/>
    <s v="Low"/>
    <s v="Escalated"/>
    <n v="3"/>
  </r>
  <r>
    <s v="T005187"/>
    <s v="C01991"/>
    <s v="P010"/>
    <x v="77"/>
    <d v="2026-06-14T14:25:00"/>
    <d v="2026-06-14T23:34:55"/>
    <d v="2026-06-15T16:14:55"/>
    <s v="Email"/>
    <s v="Medium"/>
    <s v="Resolved"/>
    <n v="2"/>
  </r>
  <r>
    <s v="T005188"/>
    <s v="C01819"/>
    <s v="P018"/>
    <x v="5"/>
    <d v="2026-04-19T17:06:00"/>
    <d v="2026-04-20T16:41:55"/>
    <d v="2026-04-21T11:41:29"/>
    <s v="Email"/>
    <s v="Low"/>
    <s v="Resolved"/>
    <n v="4"/>
  </r>
  <r>
    <s v="T005189"/>
    <s v="C00133"/>
    <s v="P003"/>
    <x v="12"/>
    <d v="2026-06-16T03:27:00"/>
    <d v="2026-06-16T10:57:31"/>
    <d v="2026-06-16T13:38:18"/>
    <s v="Phone"/>
    <s v="Medium"/>
    <s v="Resolved"/>
    <n v="3"/>
  </r>
  <r>
    <s v="T005190"/>
    <s v="C00264"/>
    <s v="P006"/>
    <x v="61"/>
    <d v="2026-07-23T01:38:00"/>
    <d v="2026-07-23T04:49:10"/>
    <m/>
    <s v="Web"/>
    <s v="High"/>
    <s v="Pending"/>
    <n v="4"/>
  </r>
  <r>
    <s v="T005191"/>
    <s v="C00663"/>
    <s v="P001"/>
    <x v="42"/>
    <d v="2026-03-28T07:35:00"/>
    <d v="2026-03-28T18:09:33"/>
    <d v="2026-03-29T06:24:45"/>
    <s v="Email"/>
    <s v="Medium"/>
    <s v="Resolved"/>
    <n v="2"/>
  </r>
  <r>
    <s v="T005192"/>
    <s v="C00605"/>
    <s v="P004"/>
    <x v="29"/>
    <d v="2026-01-04T06:16:00"/>
    <d v="2026-01-04T13:33:56"/>
    <d v="2026-01-04T22:01:47"/>
    <s v="Email"/>
    <s v="Medium"/>
    <s v="Resolved"/>
    <n v="3"/>
  </r>
  <r>
    <s v="T005193"/>
    <s v="C01299"/>
    <s v="P017"/>
    <x v="54"/>
    <d v="2026-01-27T06:55:00"/>
    <d v="2026-01-27T10:22:14"/>
    <d v="2026-01-27T17:09:47"/>
    <s v="Phone"/>
    <s v="High"/>
    <s v="Resolved"/>
    <n v="3"/>
  </r>
  <r>
    <s v="T005194"/>
    <s v="C01248"/>
    <s v="P009"/>
    <x v="4"/>
    <d v="2026-09-05T22:11:00"/>
    <d v="2026-09-06T06:47:31"/>
    <d v="2026-09-07T07:41:44"/>
    <s v="Email"/>
    <s v="Medium"/>
    <s v="Resolved"/>
    <n v="5"/>
  </r>
  <r>
    <s v="T005195"/>
    <s v="C00895"/>
    <s v="P013"/>
    <x v="19"/>
    <d v="2026-09-19T16:29:00"/>
    <d v="2026-09-19T23:35:23"/>
    <d v="2026-09-20T23:34:10"/>
    <s v="Chat"/>
    <s v="Medium"/>
    <s v="Resolved"/>
    <n v="3"/>
  </r>
  <r>
    <s v="T005196"/>
    <s v="C00411"/>
    <s v="P018"/>
    <x v="1"/>
    <d v="2026-07-08T08:32:00"/>
    <d v="2026-07-08T10:11:59"/>
    <d v="2026-07-08T20:13:52"/>
    <s v="Web"/>
    <s v="High"/>
    <s v="Resolved"/>
    <n v="4"/>
  </r>
  <r>
    <s v="T005197"/>
    <s v="C01624"/>
    <s v="P016"/>
    <x v="0"/>
    <d v="2026-01-30T14:31:00"/>
    <d v="2026-01-30T19:52:07"/>
    <d v="2026-02-01T01:29:48"/>
    <s v="Phone"/>
    <s v="Medium"/>
    <s v="Resolved"/>
    <n v="4"/>
  </r>
  <r>
    <s v="T005198"/>
    <s v="C01975"/>
    <s v="P008"/>
    <x v="32"/>
    <d v="2026-06-10T03:49:00"/>
    <d v="2026-06-10T14:43:42"/>
    <d v="2026-06-11T15:31:15"/>
    <s v="Email"/>
    <s v="Medium"/>
    <s v="Resolved"/>
    <n v="4"/>
  </r>
  <r>
    <s v="T005199"/>
    <s v="C01601"/>
    <s v="P007"/>
    <x v="73"/>
    <d v="2026-04-29T04:23:00"/>
    <d v="2026-04-29T05:41:13"/>
    <d v="2026-04-30T02:59:42"/>
    <s v="Web"/>
    <s v="High"/>
    <s v="Resolved"/>
    <n v="3"/>
  </r>
  <r>
    <s v="T005200"/>
    <s v="C02019"/>
    <s v="P003"/>
    <x v="31"/>
    <d v="2026-03-06T02:21:00"/>
    <d v="2026-03-06T07:12:53"/>
    <d v="2026-03-07T02:09:45"/>
    <s v="Phone"/>
    <s v="High"/>
    <s v="Resolved"/>
    <n v="2"/>
  </r>
  <r>
    <s v="T005201"/>
    <s v="C02285"/>
    <s v="P017"/>
    <x v="35"/>
    <d v="2026-04-14T10:13:00"/>
    <d v="2026-04-14T16:19:20"/>
    <d v="2026-04-15T08:00:01"/>
    <s v="Web"/>
    <s v="Medium"/>
    <s v="Resolved"/>
    <n v="3"/>
  </r>
  <r>
    <s v="T005202"/>
    <s v="C02106"/>
    <s v="P020"/>
    <x v="21"/>
    <d v="2026-08-03T14:51:00"/>
    <d v="2026-08-03T17:53:49"/>
    <d v="2026-08-05T02:49:41"/>
    <s v="Chat"/>
    <s v="Medium"/>
    <s v="Resolved"/>
    <n v="3"/>
  </r>
  <r>
    <s v="T005203"/>
    <s v="C01629"/>
    <s v="P011"/>
    <x v="22"/>
    <d v="2026-09-30T12:12:00"/>
    <d v="2026-09-30T18:41:03"/>
    <d v="2026-10-01T08:53:58"/>
    <s v="Chat"/>
    <s v="Medium"/>
    <s v="Resolved"/>
    <n v="5"/>
  </r>
  <r>
    <s v="T005204"/>
    <s v="C00124"/>
    <s v="P010"/>
    <x v="70"/>
    <d v="2026-08-27T13:23:00"/>
    <d v="2026-08-27T14:01:01"/>
    <d v="2026-08-28T11:01:48"/>
    <s v="Email"/>
    <s v="High"/>
    <s v="Resolved"/>
    <n v="3"/>
  </r>
  <r>
    <s v="T005205"/>
    <s v="C00837"/>
    <s v="P017"/>
    <x v="13"/>
    <d v="2026-02-25T03:54:00"/>
    <d v="2026-02-25T05:06:30"/>
    <d v="2026-02-25T16:24:25"/>
    <s v="Chat"/>
    <s v="High"/>
    <s v="Resolved"/>
    <n v="5"/>
  </r>
  <r>
    <s v="T005206"/>
    <s v="C01070"/>
    <s v="P007"/>
    <x v="52"/>
    <d v="2026-05-17T15:32:00"/>
    <d v="2026-05-17T23:48:42"/>
    <d v="2026-05-18T15:44:14"/>
    <s v="Chat"/>
    <s v="Medium"/>
    <s v="Resolved"/>
    <n v="4"/>
  </r>
  <r>
    <s v="T005207"/>
    <s v="C01782"/>
    <s v="P009"/>
    <x v="43"/>
    <d v="2026-05-25T13:15:00"/>
    <d v="2026-05-25T16:51:59"/>
    <d v="2026-05-26T02:24:49"/>
    <s v="Chat"/>
    <s v="Medium"/>
    <s v="Resolved"/>
    <n v="4"/>
  </r>
  <r>
    <s v="T005208"/>
    <s v="C02118"/>
    <s v="P018"/>
    <x v="45"/>
    <d v="2026-03-21T22:59:00"/>
    <d v="2026-03-21T23:27:11"/>
    <d v="2026-03-22T02:47:28"/>
    <s v="Chat"/>
    <s v="Critical"/>
    <s v="Resolved"/>
    <n v="3"/>
  </r>
  <r>
    <s v="T005209"/>
    <s v="C01601"/>
    <s v="P008"/>
    <x v="32"/>
    <d v="2026-04-29T05:55:00"/>
    <d v="2026-04-29T14:04:05"/>
    <d v="2026-04-30T10:18:58"/>
    <s v="Chat"/>
    <s v="Medium"/>
    <s v="Resolved"/>
    <n v="4"/>
  </r>
  <r>
    <s v="T005210"/>
    <s v="C00909"/>
    <s v="P019"/>
    <x v="47"/>
    <d v="2026-04-14T01:26:00"/>
    <d v="2026-04-14T04:30:36"/>
    <d v="2026-04-14T21:32:29"/>
    <s v="Email"/>
    <s v="High"/>
    <s v="Resolved"/>
    <n v="5"/>
  </r>
  <r>
    <s v="T005211"/>
    <s v="C01970"/>
    <s v="P004"/>
    <x v="23"/>
    <d v="2026-01-19T10:55:00"/>
    <d v="2026-01-19T20:18:36"/>
    <d v="2026-01-19T23:44:37"/>
    <s v="Web"/>
    <s v="Medium"/>
    <s v="Resolved"/>
    <n v="3"/>
  </r>
  <r>
    <s v="T005212"/>
    <s v="C01740"/>
    <s v="P010"/>
    <x v="31"/>
    <d v="2026-04-24T04:44:00"/>
    <d v="2026-04-24T13:22:41"/>
    <d v="2026-04-25T19:03:04"/>
    <s v="Phone"/>
    <s v="Medium"/>
    <s v="Resolved"/>
    <n v="3"/>
  </r>
  <r>
    <s v="T005213"/>
    <s v="C01996"/>
    <s v="P010"/>
    <x v="53"/>
    <d v="2026-04-10T04:11:00"/>
    <d v="2026-04-10T12:01:20"/>
    <d v="2026-04-11T17:17:21"/>
    <s v="Chat"/>
    <s v="Medium"/>
    <s v="Resolved"/>
    <n v="3"/>
  </r>
  <r>
    <s v="T005214"/>
    <s v="C01474"/>
    <s v="P007"/>
    <x v="38"/>
    <d v="2026-03-25T05:36:00"/>
    <d v="2026-03-25T15:11:42"/>
    <m/>
    <s v="Phone"/>
    <s v="Medium"/>
    <s v="Open"/>
    <n v="5"/>
  </r>
  <r>
    <s v="T005215"/>
    <s v="C01617"/>
    <s v="P020"/>
    <x v="34"/>
    <d v="2026-06-17T16:19:00"/>
    <d v="2026-06-18T02:51:22"/>
    <m/>
    <s v="Web"/>
    <s v="Medium"/>
    <s v="Open"/>
    <n v="5"/>
  </r>
  <r>
    <s v="T005216"/>
    <s v="C00869"/>
    <s v="P010"/>
    <x v="7"/>
    <d v="2026-07-14T10:15:00"/>
    <d v="2026-07-14T13:18:56"/>
    <d v="2026-07-14T20:56:20"/>
    <s v="Chat"/>
    <s v="High"/>
    <s v="Resolved"/>
    <n v="3"/>
  </r>
  <r>
    <s v="T005217"/>
    <s v="C01000"/>
    <s v="P018"/>
    <x v="31"/>
    <d v="2026-01-13T20:58:00"/>
    <d v="2026-01-14T06:23:03"/>
    <d v="2026-01-14T06:53:03"/>
    <s v="Phone"/>
    <s v="Medium"/>
    <s v="Resolved"/>
    <n v="2"/>
  </r>
  <r>
    <s v="T005218"/>
    <s v="C00692"/>
    <s v="P005"/>
    <x v="9"/>
    <d v="2026-04-04T02:54:00"/>
    <d v="2026-04-04T03:09:10"/>
    <d v="2026-04-04T13:36:20"/>
    <s v="Email"/>
    <s v="High"/>
    <s v="Resolved"/>
    <n v="4"/>
  </r>
  <r>
    <s v="T005219"/>
    <s v="C00643"/>
    <s v="P007"/>
    <x v="14"/>
    <d v="2026-01-09T22:21:00"/>
    <d v="2026-01-10T13:34:32"/>
    <m/>
    <s v="Web"/>
    <s v="Low"/>
    <s v="Pending"/>
    <n v="4"/>
  </r>
  <r>
    <s v="T005220"/>
    <s v="C01632"/>
    <s v="P010"/>
    <x v="41"/>
    <d v="2026-08-13T09:50:00"/>
    <d v="2026-08-13T14:20:30"/>
    <d v="2026-08-14T07:47:31"/>
    <s v="Email"/>
    <s v="High"/>
    <s v="Resolved"/>
    <n v="5"/>
  </r>
  <r>
    <s v="T005221"/>
    <s v="C00960"/>
    <s v="P012"/>
    <x v="30"/>
    <d v="2026-09-11T12:48:00"/>
    <d v="2026-09-12T03:15:00"/>
    <d v="2026-09-12T08:26:21"/>
    <s v="Phone"/>
    <s v="Low"/>
    <s v="Resolved"/>
    <n v="4"/>
  </r>
  <r>
    <s v="T005222"/>
    <s v="C00335"/>
    <s v="P005"/>
    <x v="3"/>
    <d v="2026-05-07T19:35:00"/>
    <d v="2026-05-07T23:06:34"/>
    <d v="2026-05-08T02:02:08"/>
    <s v="Chat"/>
    <s v="High"/>
    <s v="Resolved"/>
    <n v="3"/>
  </r>
  <r>
    <s v="T005223"/>
    <s v="C00088"/>
    <s v="P007"/>
    <x v="75"/>
    <d v="2026-09-15T11:47:00"/>
    <d v="2026-09-15T15:01:34"/>
    <d v="2026-09-15T20:10:12"/>
    <s v="Chat"/>
    <s v="High"/>
    <s v="Resolved"/>
    <n v="4"/>
  </r>
  <r>
    <s v="T005224"/>
    <s v="C02151"/>
    <s v="P013"/>
    <x v="50"/>
    <d v="2026-06-21T03:55:00"/>
    <d v="2026-06-21T06:15:12"/>
    <d v="2026-06-21T06:45:12"/>
    <s v="Chat"/>
    <s v="High"/>
    <s v="Resolved"/>
    <n v="4"/>
  </r>
  <r>
    <s v="T005225"/>
    <s v="C01089"/>
    <s v="P006"/>
    <x v="71"/>
    <d v="2026-08-26T05:46:00"/>
    <d v="2026-08-26T15:01:37"/>
    <m/>
    <s v="Chat"/>
    <s v="Medium"/>
    <s v="Pending"/>
    <n v="4"/>
  </r>
  <r>
    <s v="T005226"/>
    <s v="C01442"/>
    <s v="P016"/>
    <x v="37"/>
    <d v="2026-09-16T21:59:00"/>
    <d v="2026-09-17T13:05:27"/>
    <d v="2026-09-19T01:05:14"/>
    <s v="Web"/>
    <s v="Low"/>
    <s v="Resolved"/>
    <n v="3"/>
  </r>
  <r>
    <s v="T005227"/>
    <s v="C02263"/>
    <s v="P010"/>
    <x v="70"/>
    <d v="2026-06-10T01:40:00"/>
    <d v="2026-06-10T02:29:38"/>
    <m/>
    <s v="Email"/>
    <s v="Critical"/>
    <s v="Pending"/>
    <n v="5"/>
  </r>
  <r>
    <s v="T005228"/>
    <s v="C00279"/>
    <s v="P020"/>
    <x v="58"/>
    <d v="2026-05-02T21:52:00"/>
    <d v="2026-05-03T04:27:15"/>
    <d v="2026-05-03T21:02:54"/>
    <s v="Email"/>
    <s v="Medium"/>
    <s v="Resolved"/>
    <n v="4"/>
  </r>
  <r>
    <s v="T005229"/>
    <s v="C02344"/>
    <s v="P005"/>
    <x v="18"/>
    <d v="2026-07-22T16:12:00"/>
    <d v="2026-07-23T04:42:43"/>
    <m/>
    <s v="Phone"/>
    <s v="Low"/>
    <s v="Open"/>
    <n v="3"/>
  </r>
  <r>
    <s v="T005230"/>
    <s v="C01759"/>
    <s v="P017"/>
    <x v="15"/>
    <d v="2026-02-16T12:18:00"/>
    <d v="2026-02-16T23:57:58"/>
    <d v="2026-02-18T23:31:18"/>
    <s v="Email"/>
    <s v="Low"/>
    <s v="Resolved"/>
    <n v="4"/>
  </r>
  <r>
    <s v="T005231"/>
    <s v="C01601"/>
    <s v="P010"/>
    <x v="32"/>
    <d v="2026-03-22T07:35:00"/>
    <d v="2026-03-22T10:04:05"/>
    <d v="2026-03-23T00:05:22"/>
    <s v="Email"/>
    <s v="High"/>
    <s v="Resolved"/>
    <n v="4"/>
  </r>
  <r>
    <s v="T005232"/>
    <s v="C01078"/>
    <s v="P002"/>
    <x v="79"/>
    <d v="2026-05-31T20:38:00"/>
    <d v="2026-05-31T23:42:01"/>
    <d v="2026-06-01T11:18:51"/>
    <s v="Email"/>
    <s v="High"/>
    <s v="Resolved"/>
    <n v="5"/>
  </r>
  <r>
    <s v="T005233"/>
    <s v="C01766"/>
    <s v="P015"/>
    <x v="54"/>
    <d v="2026-02-24T00:46:00"/>
    <d v="2026-02-24T03:21:57"/>
    <d v="2026-02-24T21:54:27"/>
    <s v="Email"/>
    <s v="High"/>
    <s v="Resolved"/>
    <n v="4"/>
  </r>
  <r>
    <s v="T005234"/>
    <s v="C00511"/>
    <s v="P005"/>
    <x v="15"/>
    <d v="2026-05-16T17:04:00"/>
    <d v="2026-05-16T23:48:51"/>
    <d v="2026-05-17T22:30:49"/>
    <s v="Phone"/>
    <s v="Medium"/>
    <s v="Resolved"/>
    <n v="3"/>
  </r>
  <r>
    <s v="T005235"/>
    <s v="C00756"/>
    <s v="P003"/>
    <x v="36"/>
    <d v="2026-08-22T05:02:00"/>
    <d v="2026-08-22T20:12:50"/>
    <d v="2026-08-23T02:04:25"/>
    <s v="Chat"/>
    <s v="Medium"/>
    <s v="Resolved"/>
    <n v="4"/>
  </r>
  <r>
    <s v="T005236"/>
    <s v="C02403"/>
    <s v="P011"/>
    <x v="58"/>
    <d v="2026-08-02T08:33:00"/>
    <d v="2026-08-02T12:18:28"/>
    <d v="2026-08-03T04:26:42"/>
    <s v="Email"/>
    <s v="High"/>
    <s v="Resolved"/>
    <n v="2"/>
  </r>
  <r>
    <s v="T005237"/>
    <s v="C00690"/>
    <s v="P016"/>
    <x v="12"/>
    <d v="2026-09-01T01:31:00"/>
    <d v="2026-09-01T04:53:17"/>
    <d v="2026-09-01T10:46:52"/>
    <s v="Chat"/>
    <s v="Medium"/>
    <s v="Resolved"/>
    <n v="4"/>
  </r>
  <r>
    <s v="T005238"/>
    <s v="C01800"/>
    <s v="P006"/>
    <x v="67"/>
    <d v="2026-08-23T13:28:00"/>
    <d v="2026-08-23T22:10:02"/>
    <d v="2026-08-24T22:02:04"/>
    <s v="Chat"/>
    <s v="Medium"/>
    <s v="Resolved"/>
    <n v="4"/>
  </r>
  <r>
    <s v="T005239"/>
    <s v="C02326"/>
    <s v="P013"/>
    <x v="65"/>
    <d v="2026-04-01T03:32:00"/>
    <d v="2026-04-01T04:38:05"/>
    <d v="2026-04-01T12:15:34"/>
    <s v="Phone"/>
    <s v="Critical"/>
    <s v="Resolved"/>
    <n v="5"/>
  </r>
  <r>
    <s v="T005240"/>
    <s v="C01483"/>
    <s v="P001"/>
    <x v="63"/>
    <d v="2026-07-14T02:47:00"/>
    <d v="2026-07-14T05:00:41"/>
    <d v="2026-07-14T10:24:52"/>
    <s v="Chat"/>
    <s v="Critical"/>
    <s v="Resolved"/>
    <n v="5"/>
  </r>
  <r>
    <s v="T005241"/>
    <s v="C00745"/>
    <s v="P004"/>
    <x v="16"/>
    <d v="2026-04-12T07:53:00"/>
    <d v="2026-04-12T16:49:48"/>
    <d v="2026-04-13T08:53:51"/>
    <s v="Email"/>
    <s v="Medium"/>
    <s v="Resolved"/>
    <n v="5"/>
  </r>
  <r>
    <s v="T005242"/>
    <s v="C02123"/>
    <s v="P016"/>
    <x v="8"/>
    <d v="2026-09-23T11:53:00"/>
    <d v="2026-09-24T01:46:52"/>
    <d v="2026-09-25T06:03:09"/>
    <s v="Web"/>
    <s v="Medium"/>
    <s v="Resolved"/>
    <n v="4"/>
  </r>
  <r>
    <s v="T005243"/>
    <s v="C02066"/>
    <s v="P001"/>
    <x v="37"/>
    <d v="2026-02-18T22:40:00"/>
    <d v="2026-02-19T01:14:38"/>
    <d v="2026-02-19T19:29:23"/>
    <s v="Email"/>
    <s v="High"/>
    <s v="Resolved"/>
    <n v="5"/>
  </r>
  <r>
    <s v="T005244"/>
    <s v="C01360"/>
    <s v="P008"/>
    <x v="55"/>
    <d v="2026-03-15T19:55:00"/>
    <d v="2026-03-15T22:06:02"/>
    <d v="2026-03-16T18:33:52"/>
    <s v="Web"/>
    <s v="High"/>
    <s v="Resolved"/>
    <n v="4"/>
  </r>
  <r>
    <s v="T005245"/>
    <s v="C00288"/>
    <s v="P011"/>
    <x v="41"/>
    <d v="2026-09-15T09:36:00"/>
    <d v="2026-09-15T20:18:48"/>
    <d v="2026-09-17T12:49:10"/>
    <s v="Email"/>
    <s v="Low"/>
    <s v="Resolved"/>
    <n v="5"/>
  </r>
  <r>
    <s v="T005246"/>
    <s v="C01104"/>
    <s v="P002"/>
    <x v="36"/>
    <d v="2026-03-07T14:02:00"/>
    <d v="2026-03-07T15:20:32"/>
    <d v="2026-03-08T00:39:05"/>
    <s v="Chat"/>
    <s v="Critical"/>
    <s v="Resolved"/>
    <n v="2"/>
  </r>
  <r>
    <s v="T005247"/>
    <s v="C01080"/>
    <s v="P020"/>
    <x v="39"/>
    <d v="2026-06-19T18:28:00"/>
    <d v="2026-06-19T20:30:18"/>
    <m/>
    <s v="Email"/>
    <s v="High"/>
    <s v="Pending"/>
    <n v="3"/>
  </r>
  <r>
    <s v="T005248"/>
    <s v="C00474"/>
    <s v="P011"/>
    <x v="4"/>
    <d v="2026-03-21T09:10:00"/>
    <d v="2026-03-21T11:29:11"/>
    <d v="2026-03-21T22:16:06"/>
    <s v="Phone"/>
    <s v="High"/>
    <s v="Resolved"/>
    <n v="4"/>
  </r>
  <r>
    <s v="T005249"/>
    <s v="C01006"/>
    <s v="P007"/>
    <x v="46"/>
    <d v="2026-03-19T18:25:00"/>
    <d v="2026-03-20T03:51:23"/>
    <d v="2026-03-21T02:56:42"/>
    <s v="Chat"/>
    <s v="Medium"/>
    <s v="Resolved"/>
    <n v="4"/>
  </r>
  <r>
    <s v="T005250"/>
    <s v="C00384"/>
    <s v="P020"/>
    <x v="69"/>
    <d v="2026-07-03T15:55:00"/>
    <d v="2026-07-04T07:51:35"/>
    <d v="2026-07-05T04:55:00"/>
    <s v="Phone"/>
    <s v="Low"/>
    <s v="Resolved"/>
    <n v="4"/>
  </r>
  <r>
    <s v="T005251"/>
    <s v="C01732"/>
    <s v="P012"/>
    <x v="11"/>
    <d v="2026-08-05T16:52:00"/>
    <d v="2026-08-06T01:17:28"/>
    <d v="2026-08-07T05:36:43"/>
    <s v="Phone"/>
    <s v="Medium"/>
    <s v="Resolved"/>
    <n v="3"/>
  </r>
  <r>
    <s v="T005252"/>
    <s v="C01080"/>
    <s v="P014"/>
    <x v="63"/>
    <d v="2026-03-05T23:26:00"/>
    <d v="2026-03-06T03:54:49"/>
    <d v="2026-03-06T10:22:43"/>
    <s v="Email"/>
    <s v="Medium"/>
    <s v="Resolved"/>
    <n v="3"/>
  </r>
  <r>
    <s v="T005253"/>
    <s v="C01827"/>
    <s v="P002"/>
    <x v="24"/>
    <d v="2026-09-26T09:02:00"/>
    <d v="2026-09-26T10:21:33"/>
    <m/>
    <s v="Email"/>
    <s v="Medium"/>
    <s v="Open"/>
    <n v="4"/>
  </r>
  <r>
    <s v="T005254"/>
    <s v="C01140"/>
    <s v="P004"/>
    <x v="34"/>
    <d v="2026-01-25T01:37:00"/>
    <d v="2026-01-25T05:57:57"/>
    <d v="2026-01-25T11:21:23"/>
    <s v="Web"/>
    <s v="High"/>
    <s v="Resolved"/>
    <n v="4"/>
  </r>
  <r>
    <s v="T005255"/>
    <s v="C01785"/>
    <s v="P001"/>
    <x v="10"/>
    <d v="2026-01-28T12:52:00"/>
    <d v="2026-01-29T00:06:40"/>
    <d v="2026-01-30T14:08:27"/>
    <s v="Chat"/>
    <s v="Medium"/>
    <s v="Resolved"/>
    <n v="3"/>
  </r>
  <r>
    <s v="T005256"/>
    <s v="C01834"/>
    <s v="P011"/>
    <x v="13"/>
    <d v="2026-09-24T07:55:00"/>
    <d v="2026-09-24T15:13:32"/>
    <d v="2026-09-25T00:55:15"/>
    <s v="Phone"/>
    <s v="Medium"/>
    <s v="Resolved"/>
    <n v="4"/>
  </r>
  <r>
    <s v="T005257"/>
    <s v="C00401"/>
    <s v="P017"/>
    <x v="54"/>
    <d v="2026-01-16T01:24:00"/>
    <d v="2026-01-16T09:41:39"/>
    <d v="2026-01-17T00:51:14"/>
    <s v="Chat"/>
    <s v="Medium"/>
    <s v="Resolved"/>
    <n v="4"/>
  </r>
  <r>
    <s v="T005258"/>
    <s v="C01106"/>
    <s v="P019"/>
    <x v="64"/>
    <d v="2026-03-27T03:44:00"/>
    <d v="2026-03-27T05:44:47"/>
    <d v="2026-03-27T06:14:47"/>
    <s v="Phone"/>
    <s v="High"/>
    <s v="Resolved"/>
    <n v="5"/>
  </r>
  <r>
    <s v="T005259"/>
    <s v="C01875"/>
    <s v="P012"/>
    <x v="71"/>
    <d v="2026-02-03T12:48:00"/>
    <d v="2026-02-03T15:31:32"/>
    <m/>
    <s v="Chat"/>
    <s v="High"/>
    <s v="Pending"/>
    <n v="5"/>
  </r>
  <r>
    <s v="T005260"/>
    <s v="C01483"/>
    <s v="P002"/>
    <x v="49"/>
    <d v="2026-03-02T22:58:00"/>
    <d v="2026-03-03T13:45:05"/>
    <d v="2026-03-03T14:16:09"/>
    <s v="Phone"/>
    <s v="Medium"/>
    <s v="Resolved"/>
    <n v="4"/>
  </r>
  <r>
    <s v="T005261"/>
    <s v="C00555"/>
    <s v="P013"/>
    <x v="65"/>
    <d v="2026-01-21T08:07:00"/>
    <d v="2026-01-21T21:08:09"/>
    <d v="2026-01-23T00:24:11"/>
    <s v="Web"/>
    <s v="Medium"/>
    <s v="Resolved"/>
    <n v="3"/>
  </r>
  <r>
    <s v="T005262"/>
    <s v="C02082"/>
    <s v="P013"/>
    <x v="7"/>
    <d v="2026-04-08T13:06:00"/>
    <d v="2026-04-08T21:53:17"/>
    <m/>
    <s v="Chat"/>
    <s v="Medium"/>
    <s v="Pending"/>
    <n v="5"/>
  </r>
  <r>
    <s v="T005263"/>
    <s v="C00500"/>
    <s v="P012"/>
    <x v="58"/>
    <d v="2026-03-22T04:15:00"/>
    <d v="2026-03-22T06:55:24"/>
    <d v="2026-03-22T17:47:41"/>
    <s v="Web"/>
    <s v="Medium"/>
    <s v="Resolved"/>
    <n v="4"/>
  </r>
  <r>
    <s v="T005264"/>
    <s v="C02484"/>
    <s v="P015"/>
    <x v="6"/>
    <d v="2026-02-13T03:06:00"/>
    <d v="2026-02-13T06:38:57"/>
    <m/>
    <s v="Email"/>
    <s v="High"/>
    <s v="Open"/>
    <n v="5"/>
  </r>
  <r>
    <s v="T005265"/>
    <s v="C01768"/>
    <s v="P012"/>
    <x v="3"/>
    <d v="2026-07-16T18:46:00"/>
    <d v="2026-07-16T21:29:23"/>
    <d v="2026-07-16T23:03:30"/>
    <s v="Phone"/>
    <s v="High"/>
    <s v="Resolved"/>
    <n v="5"/>
  </r>
  <r>
    <s v="T005266"/>
    <s v="C00807"/>
    <s v="P015"/>
    <x v="33"/>
    <d v="2026-01-10T14:41:00"/>
    <d v="2026-01-10T17:14:58"/>
    <d v="2026-01-11T07:25:33"/>
    <s v="Chat"/>
    <s v="High"/>
    <s v="Resolved"/>
    <n v="4"/>
  </r>
  <r>
    <s v="T005267"/>
    <s v="C00487"/>
    <s v="P010"/>
    <x v="13"/>
    <d v="2026-05-10T04:32:00"/>
    <d v="2026-05-10T07:31:38"/>
    <d v="2026-05-10T13:46:05"/>
    <s v="Email"/>
    <s v="High"/>
    <s v="Resolved"/>
    <n v="4"/>
  </r>
  <r>
    <s v="T005268"/>
    <s v="C02255"/>
    <s v="P004"/>
    <x v="76"/>
    <d v="2026-03-25T12:00:00"/>
    <d v="2026-03-26T01:24:01"/>
    <m/>
    <s v="Chat"/>
    <s v="Medium"/>
    <s v="Pending"/>
    <n v="2"/>
  </r>
  <r>
    <s v="T005269"/>
    <s v="C01309"/>
    <s v="P002"/>
    <x v="23"/>
    <d v="2026-06-27T13:55:00"/>
    <d v="2026-06-27T22:19:56"/>
    <d v="2026-06-29T09:28:23"/>
    <s v="Chat"/>
    <s v="Medium"/>
    <s v="Resolved"/>
    <n v="3"/>
  </r>
  <r>
    <s v="T005270"/>
    <s v="C02016"/>
    <s v="P019"/>
    <x v="39"/>
    <d v="2026-04-03T01:25:00"/>
    <d v="2026-04-03T12:12:40"/>
    <d v="2026-04-04T15:10:29"/>
    <s v="Web"/>
    <s v="Medium"/>
    <s v="Resolved"/>
    <n v="5"/>
  </r>
  <r>
    <s v="T005271"/>
    <s v="C02080"/>
    <s v="P009"/>
    <x v="78"/>
    <d v="2026-05-10T07:12:00"/>
    <d v="2026-05-10T16:23:58"/>
    <m/>
    <s v="Chat"/>
    <s v="Medium"/>
    <s v="Escalated"/>
    <n v="4"/>
  </r>
  <r>
    <s v="T005272"/>
    <s v="C00171"/>
    <s v="P007"/>
    <x v="66"/>
    <d v="2026-08-10T20:44:00"/>
    <d v="2026-08-11T17:14:04"/>
    <d v="2026-08-12T03:08:57"/>
    <s v="Email"/>
    <s v="Low"/>
    <s v="Resolved"/>
    <n v="4"/>
  </r>
  <r>
    <s v="T005273"/>
    <s v="C01710"/>
    <s v="P006"/>
    <x v="19"/>
    <d v="2026-02-09T08:42:00"/>
    <d v="2026-02-10T06:55:01"/>
    <d v="2026-02-11T17:36:01"/>
    <s v="Web"/>
    <s v="Low"/>
    <s v="Resolved"/>
    <n v="3"/>
  </r>
  <r>
    <s v="T005274"/>
    <s v="C00836"/>
    <s v="P002"/>
    <x v="28"/>
    <d v="2026-04-29T17:01:00"/>
    <d v="2026-04-30T08:24:24"/>
    <d v="2026-04-30T17:18:24"/>
    <s v="Email"/>
    <s v="Low"/>
    <s v="Resolved"/>
    <n v="5"/>
  </r>
  <r>
    <s v="T005275"/>
    <s v="C02270"/>
    <s v="P019"/>
    <x v="54"/>
    <d v="2026-06-03T14:31:00"/>
    <d v="2026-06-03T18:43:42"/>
    <m/>
    <s v="Chat"/>
    <s v="Medium"/>
    <s v="Escalated"/>
    <n v="2"/>
  </r>
  <r>
    <s v="T005276"/>
    <s v="C00548"/>
    <s v="P002"/>
    <x v="69"/>
    <d v="2026-07-21T00:07:00"/>
    <d v="2026-07-21T04:47:47"/>
    <d v="2026-07-21T16:19:02"/>
    <s v="Chat"/>
    <s v="High"/>
    <s v="Resolved"/>
    <n v="5"/>
  </r>
  <r>
    <s v="T005277"/>
    <s v="C00084"/>
    <s v="P005"/>
    <x v="26"/>
    <d v="2026-05-27T22:44:00"/>
    <d v="2026-05-28T02:28:40"/>
    <m/>
    <s v="Email"/>
    <s v="Medium"/>
    <s v="Pending"/>
    <n v="4"/>
  </r>
  <r>
    <s v="T005278"/>
    <s v="C01661"/>
    <s v="P010"/>
    <x v="79"/>
    <d v="2026-07-20T23:01:00"/>
    <d v="2026-07-21T07:50:13"/>
    <m/>
    <s v="Chat"/>
    <s v="Medium"/>
    <s v="Pending"/>
    <n v="4"/>
  </r>
  <r>
    <s v="T005279"/>
    <s v="C01381"/>
    <s v="P008"/>
    <x v="19"/>
    <d v="2026-08-06T16:02:00"/>
    <d v="2026-08-07T05:07:32"/>
    <d v="2026-08-07T17:09:46"/>
    <s v="Chat"/>
    <s v="Medium"/>
    <s v="Resolved"/>
    <n v="5"/>
  </r>
  <r>
    <s v="T005280"/>
    <s v="C01389"/>
    <s v="P001"/>
    <x v="45"/>
    <d v="2026-08-04T03:49:00"/>
    <d v="2026-08-04T12:47:43"/>
    <d v="2026-08-05T04:36:27"/>
    <s v="Phone"/>
    <s v="Medium"/>
    <s v="Resolved"/>
    <n v="5"/>
  </r>
  <r>
    <s v="T005281"/>
    <s v="C00659"/>
    <s v="P007"/>
    <x v="38"/>
    <d v="2026-06-18T20:16:00"/>
    <d v="2026-06-18T21:28:43"/>
    <d v="2026-06-19T08:56:05"/>
    <s v="Web"/>
    <s v="Critical"/>
    <s v="Resolved"/>
    <n v="5"/>
  </r>
  <r>
    <s v="T005282"/>
    <s v="C01238"/>
    <s v="P016"/>
    <x v="42"/>
    <d v="2026-09-08T00:00:00"/>
    <d v="2026-09-08T09:41:50"/>
    <d v="2026-09-08T12:32:16"/>
    <s v="Web"/>
    <s v="Medium"/>
    <s v="Resolved"/>
    <n v="5"/>
  </r>
  <r>
    <s v="T005283"/>
    <s v="C02411"/>
    <s v="P006"/>
    <x v="44"/>
    <d v="2026-01-07T12:14:00"/>
    <d v="2026-01-07T16:27:44"/>
    <d v="2026-01-07T21:59:57"/>
    <s v="Email"/>
    <s v="High"/>
    <s v="Resolved"/>
    <n v="4"/>
  </r>
  <r>
    <s v="T005284"/>
    <s v="C01909"/>
    <s v="P018"/>
    <x v="40"/>
    <d v="2026-05-17T10:15:00"/>
    <d v="2026-05-17T14:40:51"/>
    <d v="2026-05-17T15:10:51"/>
    <s v="Email"/>
    <s v="High"/>
    <s v="Resolved"/>
    <n v="4"/>
  </r>
  <r>
    <s v="T005285"/>
    <s v="C02463"/>
    <s v="P008"/>
    <x v="58"/>
    <d v="2026-08-07T16:44:00"/>
    <d v="2026-08-07T18:14:00"/>
    <d v="2026-08-08T10:59:39"/>
    <s v="Email"/>
    <s v="High"/>
    <s v="Resolved"/>
    <n v="4"/>
  </r>
  <r>
    <s v="T005286"/>
    <s v="C00834"/>
    <s v="P001"/>
    <x v="75"/>
    <d v="2026-01-29T03:22:00"/>
    <d v="2026-01-29T15:03:20"/>
    <d v="2026-01-30T12:13:44"/>
    <s v="Web"/>
    <s v="Medium"/>
    <s v="Resolved"/>
    <n v="5"/>
  </r>
  <r>
    <s v="T005287"/>
    <s v="C02176"/>
    <s v="P003"/>
    <x v="1"/>
    <d v="2026-08-12T21:00:00"/>
    <d v="2026-08-13T04:50:00"/>
    <d v="2026-08-14T06:31:54"/>
    <s v="Email"/>
    <s v="Medium"/>
    <s v="Resolved"/>
    <n v="2"/>
  </r>
  <r>
    <s v="T005288"/>
    <s v="C00957"/>
    <s v="P017"/>
    <x v="60"/>
    <d v="2026-01-11T13:41:00"/>
    <d v="2026-01-12T02:55:37"/>
    <d v="2026-01-13T06:59:07"/>
    <s v="Chat"/>
    <s v="Low"/>
    <s v="Resolved"/>
    <n v="3"/>
  </r>
  <r>
    <s v="T005289"/>
    <s v="C02340"/>
    <s v="P009"/>
    <x v="76"/>
    <d v="2026-08-03T06:14:00"/>
    <d v="2026-08-03T08:06:22"/>
    <d v="2026-08-03T15:35:15"/>
    <s v="Web"/>
    <s v="High"/>
    <s v="Resolved"/>
    <n v="4"/>
  </r>
  <r>
    <s v="T005290"/>
    <s v="C02165"/>
    <s v="P020"/>
    <x v="45"/>
    <d v="2026-02-21T07:28:00"/>
    <d v="2026-02-21T08:33:26"/>
    <d v="2026-02-21T10:42:21"/>
    <s v="Chat"/>
    <s v="Critical"/>
    <s v="Resolved"/>
    <n v="5"/>
  </r>
  <r>
    <s v="T005291"/>
    <s v="C00412"/>
    <s v="P016"/>
    <x v="6"/>
    <d v="2026-07-02T16:28:00"/>
    <d v="2026-07-02T22:54:23"/>
    <d v="2026-07-03T22:33:52"/>
    <s v="Email"/>
    <s v="Medium"/>
    <s v="Resolved"/>
    <n v="3"/>
  </r>
  <r>
    <s v="T005292"/>
    <s v="C02431"/>
    <s v="P001"/>
    <x v="73"/>
    <d v="2026-08-15T04:26:00"/>
    <d v="2026-08-15T22:55:14"/>
    <d v="2026-08-16T06:51:22"/>
    <s v="Email"/>
    <s v="Low"/>
    <s v="Resolved"/>
    <n v="4"/>
  </r>
  <r>
    <s v="T005293"/>
    <s v="C01519"/>
    <s v="P007"/>
    <x v="42"/>
    <d v="2026-08-11T07:07:00"/>
    <d v="2026-08-12T01:06:26"/>
    <m/>
    <s v="Chat"/>
    <s v="Low"/>
    <s v="Pending"/>
    <n v="5"/>
  </r>
  <r>
    <s v="T005294"/>
    <s v="C01941"/>
    <s v="P015"/>
    <x v="68"/>
    <d v="2026-06-06T23:38:00"/>
    <d v="2026-06-07T08:27:16"/>
    <d v="2026-06-08T10:50:35"/>
    <s v="Email"/>
    <s v="Medium"/>
    <s v="Resolved"/>
    <n v="2"/>
  </r>
  <r>
    <s v="T005295"/>
    <s v="C01448"/>
    <s v="P002"/>
    <x v="79"/>
    <d v="2026-09-05T21:07:00"/>
    <d v="2026-09-05T22:23:46"/>
    <d v="2026-09-06T02:57:57"/>
    <s v="Chat"/>
    <s v="Critical"/>
    <s v="Resolved"/>
    <n v="3"/>
  </r>
  <r>
    <s v="T005296"/>
    <s v="C00543"/>
    <s v="P020"/>
    <x v="24"/>
    <d v="2026-02-08T07:59:00"/>
    <d v="2026-02-09T09:24:33"/>
    <d v="2026-02-10T05:11:30"/>
    <s v="Email"/>
    <s v="Low"/>
    <s v="Resolved"/>
    <n v="4"/>
  </r>
  <r>
    <s v="T005297"/>
    <s v="C02462"/>
    <s v="P004"/>
    <x v="73"/>
    <d v="2026-03-06T13:20:00"/>
    <d v="2026-03-07T00:34:27"/>
    <d v="2026-03-07T01:04:27"/>
    <s v="Phone"/>
    <s v="Medium"/>
    <s v="Resolved"/>
    <n v="5"/>
  </r>
  <r>
    <s v="T005298"/>
    <s v="C00282"/>
    <s v="P016"/>
    <x v="49"/>
    <d v="2026-02-06T09:57:00"/>
    <d v="2026-02-06T22:12:10"/>
    <m/>
    <s v="Web"/>
    <s v="Medium"/>
    <s v="Pending"/>
    <n v="4"/>
  </r>
  <r>
    <s v="T005299"/>
    <s v="C02023"/>
    <s v="P017"/>
    <x v="12"/>
    <d v="2026-07-16T04:49:00"/>
    <d v="2026-07-16T21:10:35"/>
    <d v="2026-07-17T18:21:46"/>
    <s v="Chat"/>
    <s v="Low"/>
    <s v="Resolved"/>
    <n v="4"/>
  </r>
  <r>
    <s v="T005300"/>
    <s v="C00524"/>
    <s v="P011"/>
    <x v="16"/>
    <d v="2026-09-01T07:03:00"/>
    <d v="2026-09-01T20:26:43"/>
    <d v="2026-09-04T12:11:43"/>
    <s v="Chat"/>
    <s v="Low"/>
    <s v="Resolved"/>
    <n v="4"/>
  </r>
  <r>
    <s v="T005301"/>
    <s v="C01965"/>
    <s v="P017"/>
    <x v="73"/>
    <d v="2026-09-12T02:35:00"/>
    <d v="2026-09-12T20:03:04"/>
    <d v="2026-09-13T15:54:26"/>
    <s v="Email"/>
    <s v="Low"/>
    <s v="Resolved"/>
    <n v="2"/>
  </r>
  <r>
    <s v="T005302"/>
    <s v="C01057"/>
    <s v="P018"/>
    <x v="51"/>
    <d v="2026-05-22T20:05:00"/>
    <d v="2026-05-23T02:42:47"/>
    <d v="2026-05-23T03:12:47"/>
    <s v="Email"/>
    <s v="Medium"/>
    <s v="Resolved"/>
    <n v="4"/>
  </r>
  <r>
    <s v="T005303"/>
    <s v="C00592"/>
    <s v="P015"/>
    <x v="25"/>
    <d v="2026-02-06T05:54:00"/>
    <d v="2026-02-06T10:13:32"/>
    <d v="2026-02-07T03:18:21"/>
    <s v="Web"/>
    <s v="Medium"/>
    <s v="Resolved"/>
    <n v="2"/>
  </r>
  <r>
    <s v="T005304"/>
    <s v="C00592"/>
    <s v="P015"/>
    <x v="9"/>
    <d v="2026-02-16T04:43:00"/>
    <d v="2026-02-16T21:05:56"/>
    <m/>
    <s v="Chat"/>
    <s v="Low"/>
    <s v="Open"/>
    <n v="4"/>
  </r>
  <r>
    <s v="T005305"/>
    <s v="C00799"/>
    <s v="P008"/>
    <x v="38"/>
    <d v="2026-06-20T15:18:00"/>
    <d v="2026-06-21T01:13:30"/>
    <m/>
    <s v="Email"/>
    <s v="Medium"/>
    <s v="Open"/>
    <n v="5"/>
  </r>
  <r>
    <s v="T005306"/>
    <s v="C02253"/>
    <s v="P006"/>
    <x v="22"/>
    <d v="2026-09-02T03:03:00"/>
    <d v="2026-09-02T07:19:16"/>
    <d v="2026-09-02T16:44:35"/>
    <s v="Phone"/>
    <s v="High"/>
    <s v="Resolved"/>
    <n v="4"/>
  </r>
  <r>
    <s v="T005307"/>
    <s v="C01924"/>
    <s v="P018"/>
    <x v="34"/>
    <d v="2026-09-27T22:56:00"/>
    <d v="2026-09-28T06:40:13"/>
    <d v="2026-09-28T18:08:29"/>
    <s v="Web"/>
    <s v="Medium"/>
    <s v="Resolved"/>
    <n v="4"/>
  </r>
  <r>
    <s v="T005308"/>
    <s v="C01677"/>
    <s v="P005"/>
    <x v="30"/>
    <d v="2026-07-16T21:09:00"/>
    <d v="2026-07-17T08:10:38"/>
    <d v="2026-07-17T19:31:00"/>
    <s v="Email"/>
    <s v="Medium"/>
    <s v="Resolved"/>
    <n v="3"/>
  </r>
  <r>
    <s v="T005309"/>
    <s v="C01575"/>
    <s v="P009"/>
    <x v="61"/>
    <d v="2026-08-29T09:54:00"/>
    <d v="2026-08-29T17:55:06"/>
    <d v="2026-08-31T17:43:28"/>
    <s v="Chat"/>
    <s v="Medium"/>
    <s v="Resolved"/>
    <n v="5"/>
  </r>
  <r>
    <s v="T005310"/>
    <s v="C01042"/>
    <s v="P011"/>
    <x v="28"/>
    <d v="2026-05-11T04:24:00"/>
    <d v="2026-05-11T04:53:55"/>
    <m/>
    <s v="Web"/>
    <s v="High"/>
    <s v="Escalated"/>
    <n v="5"/>
  </r>
  <r>
    <s v="T005311"/>
    <s v="C02254"/>
    <s v="P008"/>
    <x v="15"/>
    <d v="2026-02-23T03:21:00"/>
    <d v="2026-02-23T12:46:56"/>
    <d v="2026-02-24T15:38:08"/>
    <s v="Email"/>
    <s v="Low"/>
    <s v="Resolved"/>
    <n v="3"/>
  </r>
  <r>
    <s v="T005312"/>
    <s v="C00685"/>
    <s v="P008"/>
    <x v="29"/>
    <d v="2026-05-07T20:35:00"/>
    <d v="2026-05-08T05:43:27"/>
    <d v="2026-05-09T07:57:34"/>
    <s v="Phone"/>
    <s v="Medium"/>
    <s v="Resolved"/>
    <n v="2"/>
  </r>
  <r>
    <s v="T005313"/>
    <s v="C02358"/>
    <s v="P012"/>
    <x v="20"/>
    <d v="2026-01-28T10:34:00"/>
    <d v="2026-01-28T11:39:55"/>
    <m/>
    <s v="Chat"/>
    <s v="High"/>
    <s v="Escalated"/>
    <n v="4"/>
  </r>
  <r>
    <s v="T005314"/>
    <s v="C00952"/>
    <s v="P007"/>
    <x v="62"/>
    <d v="2026-07-03T13:52:00"/>
    <d v="2026-07-03T18:07:42"/>
    <m/>
    <s v="Chat"/>
    <s v="Medium"/>
    <s v="Open"/>
    <n v="3"/>
  </r>
  <r>
    <s v="T005315"/>
    <s v="C00854"/>
    <s v="P020"/>
    <x v="74"/>
    <d v="2026-03-31T02:58:00"/>
    <d v="2026-03-31T06:41:51"/>
    <d v="2026-03-31T20:44:34"/>
    <s v="Email"/>
    <s v="Medium"/>
    <s v="Resolved"/>
    <n v="4"/>
  </r>
  <r>
    <s v="T005316"/>
    <s v="C01191"/>
    <s v="P004"/>
    <x v="6"/>
    <d v="2026-04-03T19:45:00"/>
    <d v="2026-04-04T12:25:33"/>
    <d v="2026-04-04T12:55:33"/>
    <s v="Email"/>
    <s v="Low"/>
    <s v="Resolved"/>
    <n v="4"/>
  </r>
  <r>
    <s v="T005317"/>
    <s v="C01872"/>
    <s v="P008"/>
    <x v="30"/>
    <d v="2026-01-01T12:25:00"/>
    <d v="2026-01-01T15:39:55"/>
    <d v="2026-01-02T08:57:09"/>
    <s v="Chat"/>
    <s v="High"/>
    <s v="Resolved"/>
    <n v="3"/>
  </r>
  <r>
    <s v="T005318"/>
    <s v="C01785"/>
    <s v="P017"/>
    <x v="7"/>
    <d v="2026-09-30T01:41:00"/>
    <d v="2026-09-30T02:53:17"/>
    <m/>
    <s v="Email"/>
    <s v="High"/>
    <s v="Escalated"/>
    <n v="4"/>
  </r>
  <r>
    <s v="T005319"/>
    <s v="C01917"/>
    <s v="P010"/>
    <x v="31"/>
    <d v="2026-04-27T01:49:00"/>
    <d v="2026-04-28T00:34:15"/>
    <d v="2026-04-28T22:17:32"/>
    <s v="Chat"/>
    <s v="Low"/>
    <s v="Resolved"/>
    <n v="4"/>
  </r>
  <r>
    <s v="T005320"/>
    <s v="C00224"/>
    <s v="P015"/>
    <x v="56"/>
    <d v="2026-08-03T23:07:00"/>
    <d v="2026-08-04T07:08:29"/>
    <m/>
    <s v="Email"/>
    <s v="Medium"/>
    <s v="Open"/>
    <n v="4"/>
  </r>
  <r>
    <s v="T005321"/>
    <s v="C00403"/>
    <s v="P013"/>
    <x v="18"/>
    <d v="2026-05-22T01:21:00"/>
    <d v="2026-05-22T05:38:44"/>
    <d v="2026-05-23T05:04:17"/>
    <s v="Phone"/>
    <s v="Medium"/>
    <s v="Resolved"/>
    <n v="5"/>
  </r>
  <r>
    <s v="T005322"/>
    <s v="C02123"/>
    <s v="P007"/>
    <x v="73"/>
    <d v="2026-06-24T07:11:00"/>
    <d v="2026-06-24T15:17:20"/>
    <d v="2026-06-26T05:00:49"/>
    <s v="Email"/>
    <s v="Medium"/>
    <s v="Resolved"/>
    <n v="4"/>
  </r>
  <r>
    <s v="T005323"/>
    <s v="C02453"/>
    <s v="P015"/>
    <x v="39"/>
    <d v="2026-05-08T00:18:00"/>
    <d v="2026-05-08T06:10:42"/>
    <d v="2026-05-08T20:11:33"/>
    <s v="Phone"/>
    <s v="Medium"/>
    <s v="Resolved"/>
    <n v="4"/>
  </r>
  <r>
    <s v="T005324"/>
    <s v="C00319"/>
    <s v="P005"/>
    <x v="9"/>
    <d v="2026-07-07T01:24:00"/>
    <d v="2026-07-07T07:14:19"/>
    <d v="2026-07-07T19:51:04"/>
    <s v="Email"/>
    <s v="Medium"/>
    <s v="Resolved"/>
    <n v="5"/>
  </r>
  <r>
    <s v="T005325"/>
    <s v="C02261"/>
    <s v="P015"/>
    <x v="24"/>
    <d v="2026-02-24T19:30:00"/>
    <d v="2026-02-24T21:10:04"/>
    <d v="2026-02-25T01:01:40"/>
    <s v="Phone"/>
    <s v="High"/>
    <s v="Resolved"/>
    <n v="2"/>
  </r>
  <r>
    <s v="T005326"/>
    <s v="C00657"/>
    <s v="P003"/>
    <x v="49"/>
    <d v="2026-09-29T18:21:00"/>
    <d v="2026-09-29T19:20:36"/>
    <d v="2026-09-30T00:22:18"/>
    <s v="Email"/>
    <s v="Critical"/>
    <s v="Resolved"/>
    <n v="5"/>
  </r>
  <r>
    <s v="T005327"/>
    <s v="C02449"/>
    <s v="P014"/>
    <x v="54"/>
    <d v="2026-04-27T07:56:00"/>
    <d v="2026-04-28T00:20:29"/>
    <d v="2026-04-28T00:50:29"/>
    <s v="Email"/>
    <s v="Low"/>
    <s v="Resolved"/>
    <n v="5"/>
  </r>
  <r>
    <s v="T005328"/>
    <s v="C02484"/>
    <s v="P003"/>
    <x v="20"/>
    <d v="2026-01-03T04:16:00"/>
    <d v="2026-01-03T11:31:55"/>
    <m/>
    <s v="Email"/>
    <s v="Medium"/>
    <s v="Escalated"/>
    <n v="4"/>
  </r>
  <r>
    <s v="T005329"/>
    <s v="C01593"/>
    <s v="P018"/>
    <x v="14"/>
    <d v="2026-09-18T05:58:00"/>
    <d v="2026-09-18T13:36:24"/>
    <d v="2026-09-18T22:23:00"/>
    <s v="Phone"/>
    <s v="Medium"/>
    <s v="Resolved"/>
    <n v="3"/>
  </r>
  <r>
    <s v="T005330"/>
    <s v="C00476"/>
    <s v="P013"/>
    <x v="42"/>
    <d v="2026-01-07T08:25:00"/>
    <d v="2026-01-07T17:04:16"/>
    <d v="2026-01-07T21:26:08"/>
    <s v="Email"/>
    <s v="Medium"/>
    <s v="Resolved"/>
    <n v="5"/>
  </r>
  <r>
    <s v="T005331"/>
    <s v="C01971"/>
    <s v="P001"/>
    <x v="54"/>
    <d v="2026-05-09T18:38:00"/>
    <d v="2026-05-10T02:04:05"/>
    <d v="2026-05-10T16:26:40"/>
    <s v="Phone"/>
    <s v="Medium"/>
    <s v="Resolved"/>
    <n v="3"/>
  </r>
  <r>
    <s v="T005332"/>
    <s v="C00253"/>
    <s v="P003"/>
    <x v="40"/>
    <d v="2026-08-03T14:16:00"/>
    <d v="2026-08-03T19:44:12"/>
    <m/>
    <s v="Email"/>
    <s v="Low"/>
    <s v="Pending"/>
    <n v="4"/>
  </r>
  <r>
    <s v="T005333"/>
    <s v="C00836"/>
    <s v="P004"/>
    <x v="20"/>
    <d v="2026-04-12T10:39:00"/>
    <d v="2026-04-12T18:30:35"/>
    <d v="2026-04-13T07:40:38"/>
    <s v="Web"/>
    <s v="Medium"/>
    <s v="Resolved"/>
    <n v="5"/>
  </r>
  <r>
    <s v="T005334"/>
    <s v="C01597"/>
    <s v="P020"/>
    <x v="74"/>
    <d v="2026-02-27T01:38:00"/>
    <d v="2026-02-27T13:31:23"/>
    <d v="2026-03-01T18:03:04"/>
    <s v="Email"/>
    <s v="Low"/>
    <s v="Resolved"/>
    <n v="3"/>
  </r>
  <r>
    <s v="T005335"/>
    <s v="C00169"/>
    <s v="P012"/>
    <x v="67"/>
    <d v="2026-03-07T02:46:00"/>
    <d v="2026-03-08T03:49:49"/>
    <d v="2026-03-08T11:28:22"/>
    <s v="Email"/>
    <s v="Low"/>
    <s v="Resolved"/>
    <n v="4"/>
  </r>
  <r>
    <s v="T005336"/>
    <s v="C00983"/>
    <s v="P006"/>
    <x v="78"/>
    <d v="2026-07-07T04:50:00"/>
    <d v="2026-07-07T08:16:47"/>
    <d v="2026-07-07T13:28:41"/>
    <s v="Chat"/>
    <s v="High"/>
    <s v="Resolved"/>
    <n v="4"/>
  </r>
  <r>
    <s v="T005337"/>
    <s v="C01994"/>
    <s v="P006"/>
    <x v="28"/>
    <d v="2026-06-06T05:05:00"/>
    <d v="2026-06-06T15:50:41"/>
    <d v="2026-06-07T04:19:15"/>
    <s v="Email"/>
    <s v="Medium"/>
    <s v="Resolved"/>
    <n v="5"/>
  </r>
  <r>
    <s v="T005338"/>
    <s v="C00230"/>
    <s v="P001"/>
    <x v="60"/>
    <d v="2026-05-18T11:44:00"/>
    <d v="2026-05-18T14:09:25"/>
    <d v="2026-05-19T00:36:18"/>
    <s v="Chat"/>
    <s v="High"/>
    <s v="Resolved"/>
    <n v="5"/>
  </r>
  <r>
    <s v="T005339"/>
    <s v="C00917"/>
    <s v="P005"/>
    <x v="10"/>
    <d v="2026-05-21T20:42:00"/>
    <d v="2026-05-22T07:11:26"/>
    <d v="2026-05-23T07:18:43"/>
    <s v="Phone"/>
    <s v="Medium"/>
    <s v="Resolved"/>
    <n v="3"/>
  </r>
  <r>
    <s v="T005340"/>
    <s v="C00010"/>
    <s v="P018"/>
    <x v="28"/>
    <d v="2026-03-28T10:07:00"/>
    <d v="2026-03-28T21:02:54"/>
    <d v="2026-03-30T20:30:51"/>
    <s v="Phone"/>
    <s v="Low"/>
    <s v="Resolved"/>
    <n v="2"/>
  </r>
  <r>
    <s v="T005341"/>
    <s v="C01646"/>
    <s v="P012"/>
    <x v="0"/>
    <d v="2026-09-13T07:53:00"/>
    <d v="2026-09-13T15:49:15"/>
    <d v="2026-09-14T02:20:57"/>
    <s v="Email"/>
    <s v="Medium"/>
    <s v="Resolved"/>
    <n v="5"/>
  </r>
  <r>
    <s v="T005342"/>
    <s v="C00198"/>
    <s v="P008"/>
    <x v="31"/>
    <d v="2026-03-05T13:22:00"/>
    <d v="2026-03-05T15:24:31"/>
    <d v="2026-03-05T16:43:11"/>
    <s v="Email"/>
    <s v="High"/>
    <s v="Resolved"/>
    <n v="3"/>
  </r>
  <r>
    <s v="T005343"/>
    <s v="C00703"/>
    <s v="P001"/>
    <x v="5"/>
    <d v="2026-08-17T01:49:00"/>
    <d v="2026-08-17T23:33:32"/>
    <d v="2026-08-19T07:40:48"/>
    <s v="Email"/>
    <s v="Low"/>
    <s v="Resolved"/>
    <n v="2"/>
  </r>
  <r>
    <s v="T005344"/>
    <s v="C01307"/>
    <s v="P007"/>
    <x v="47"/>
    <d v="2026-08-01T17:29:00"/>
    <d v="2026-08-02T06:17:54"/>
    <d v="2026-08-02T06:47:54"/>
    <s v="Email"/>
    <s v="Medium"/>
    <s v="Resolved"/>
    <n v="4"/>
  </r>
  <r>
    <s v="T005345"/>
    <s v="C00537"/>
    <s v="P008"/>
    <x v="70"/>
    <d v="2026-01-02T01:19:00"/>
    <d v="2026-01-02T10:17:32"/>
    <m/>
    <s v="Phone"/>
    <s v="Medium"/>
    <s v="Open"/>
    <n v="4"/>
  </r>
  <r>
    <s v="T005346"/>
    <s v="C00578"/>
    <s v="P003"/>
    <x v="16"/>
    <d v="2026-02-16T08:28:00"/>
    <d v="2026-02-16T08:56:34"/>
    <d v="2026-02-16T17:08:33"/>
    <s v="Chat"/>
    <s v="Critical"/>
    <s v="Resolved"/>
    <n v="3"/>
  </r>
  <r>
    <s v="T005347"/>
    <s v="C02088"/>
    <s v="P013"/>
    <x v="30"/>
    <d v="2026-05-31T22:52:00"/>
    <d v="2026-05-31T23:37:46"/>
    <d v="2026-06-01T12:01:25"/>
    <s v="Phone"/>
    <s v="Critical"/>
    <s v="Resolved"/>
    <n v="4"/>
  </r>
  <r>
    <s v="T005348"/>
    <s v="C01944"/>
    <s v="P014"/>
    <x v="35"/>
    <d v="2026-02-13T09:42:00"/>
    <d v="2026-02-14T02:15:44"/>
    <d v="2026-02-15T11:03:19"/>
    <s v="Chat"/>
    <s v="Medium"/>
    <s v="Resolved"/>
    <n v="2"/>
  </r>
  <r>
    <s v="T005349"/>
    <s v="C00203"/>
    <s v="P020"/>
    <x v="60"/>
    <d v="2026-08-21T17:56:00"/>
    <d v="2026-08-22T04:13:33"/>
    <d v="2026-08-22T22:42:17"/>
    <s v="Chat"/>
    <s v="Medium"/>
    <s v="Resolved"/>
    <n v="4"/>
  </r>
  <r>
    <s v="T005350"/>
    <s v="C02144"/>
    <s v="P008"/>
    <x v="61"/>
    <d v="2026-05-01T06:32:00"/>
    <d v="2026-05-01T19:39:25"/>
    <m/>
    <s v="Chat"/>
    <s v="Low"/>
    <s v="Pending"/>
    <n v="5"/>
  </r>
  <r>
    <s v="T005351"/>
    <s v="C01171"/>
    <s v="P006"/>
    <x v="31"/>
    <d v="2026-08-17T20:27:00"/>
    <d v="2026-08-18T20:14:24"/>
    <m/>
    <s v="Chat"/>
    <s v="Low"/>
    <s v="Pending"/>
    <n v="5"/>
  </r>
  <r>
    <s v="T005352"/>
    <s v="C00363"/>
    <s v="P017"/>
    <x v="66"/>
    <d v="2026-02-02T08:09:00"/>
    <d v="2026-02-03T02:55:27"/>
    <d v="2026-02-03T22:48:04"/>
    <s v="Email"/>
    <s v="Low"/>
    <s v="Resolved"/>
    <n v="4"/>
  </r>
  <r>
    <s v="T005353"/>
    <s v="C02267"/>
    <s v="P008"/>
    <x v="21"/>
    <d v="2026-01-07T05:27:00"/>
    <d v="2026-01-07T11:12:24"/>
    <d v="2026-01-07T17:01:38"/>
    <s v="Email"/>
    <s v="High"/>
    <s v="Resolved"/>
    <n v="5"/>
  </r>
  <r>
    <s v="T005354"/>
    <s v="C00843"/>
    <s v="P013"/>
    <x v="52"/>
    <d v="2026-06-25T01:13:00"/>
    <d v="2026-06-25T09:24:45"/>
    <d v="2026-06-26T02:30:38"/>
    <s v="Email"/>
    <s v="Medium"/>
    <s v="Resolved"/>
    <n v="3"/>
  </r>
  <r>
    <s v="T005355"/>
    <s v="C00815"/>
    <s v="P015"/>
    <x v="70"/>
    <d v="2026-08-07T07:21:00"/>
    <d v="2026-08-07T14:38:02"/>
    <d v="2026-08-08T08:50:22"/>
    <s v="Web"/>
    <s v="Medium"/>
    <s v="Resolved"/>
    <n v="3"/>
  </r>
  <r>
    <s v="T005356"/>
    <s v="C00367"/>
    <s v="P018"/>
    <x v="28"/>
    <d v="2026-09-28T13:55:00"/>
    <d v="2026-09-28T16:50:26"/>
    <d v="2026-09-28T19:50:50"/>
    <s v="Phone"/>
    <s v="High"/>
    <s v="Resolved"/>
    <n v="4"/>
  </r>
  <r>
    <s v="T005357"/>
    <s v="C02216"/>
    <s v="P007"/>
    <x v="19"/>
    <d v="2026-08-04T01:31:00"/>
    <d v="2026-08-04T17:04:04"/>
    <d v="2026-08-06T07:39:08"/>
    <s v="Email"/>
    <s v="Low"/>
    <s v="Resolved"/>
    <n v="4"/>
  </r>
  <r>
    <s v="T005358"/>
    <s v="C00717"/>
    <s v="P013"/>
    <x v="64"/>
    <d v="2026-07-24T04:08:00"/>
    <d v="2026-07-24T10:07:47"/>
    <d v="2026-07-24T17:29:58"/>
    <s v="Email"/>
    <s v="Medium"/>
    <s v="Resolved"/>
    <n v="4"/>
  </r>
  <r>
    <s v="T005359"/>
    <s v="C01481"/>
    <s v="P003"/>
    <x v="21"/>
    <d v="2026-01-16T08:19:00"/>
    <d v="2026-01-16T13:10:01"/>
    <d v="2026-01-17T10:09:02"/>
    <s v="Phone"/>
    <s v="Medium"/>
    <s v="Resolved"/>
    <n v="4"/>
  </r>
  <r>
    <s v="T005360"/>
    <s v="C00599"/>
    <s v="P016"/>
    <x v="29"/>
    <d v="2026-06-14T17:11:00"/>
    <d v="2026-06-14T23:50:25"/>
    <d v="2026-06-16T14:09:39"/>
    <s v="Chat"/>
    <s v="Medium"/>
    <s v="Resolved"/>
    <n v="4"/>
  </r>
  <r>
    <s v="T005361"/>
    <s v="C02239"/>
    <s v="P001"/>
    <x v="72"/>
    <d v="2026-07-14T14:19:00"/>
    <d v="2026-07-15T00:28:11"/>
    <d v="2026-07-15T02:48:26"/>
    <s v="Email"/>
    <s v="Medium"/>
    <s v="Resolved"/>
    <n v="2"/>
  </r>
  <r>
    <s v="T005362"/>
    <s v="C01968"/>
    <s v="P014"/>
    <x v="25"/>
    <d v="2026-04-18T01:00:00"/>
    <d v="2026-04-18T17:22:57"/>
    <d v="2026-04-19T21:59:42"/>
    <s v="Phone"/>
    <s v="Low"/>
    <s v="Resolved"/>
    <n v="3"/>
  </r>
  <r>
    <s v="T005363"/>
    <s v="C01258"/>
    <s v="P005"/>
    <x v="8"/>
    <d v="2026-09-30T00:52:00"/>
    <d v="2026-09-30T03:15:40"/>
    <d v="2026-09-30T12:10:10"/>
    <s v="Phone"/>
    <s v="High"/>
    <s v="Resolved"/>
    <n v="4"/>
  </r>
  <r>
    <s v="T005364"/>
    <s v="C00864"/>
    <s v="P010"/>
    <x v="44"/>
    <d v="2026-09-27T01:26:00"/>
    <d v="2026-09-27T03:02:28"/>
    <d v="2026-09-27T08:38:34"/>
    <s v="Email"/>
    <s v="High"/>
    <s v="Resolved"/>
    <n v="4"/>
  </r>
  <r>
    <s v="T005365"/>
    <s v="C01638"/>
    <s v="P002"/>
    <x v="22"/>
    <d v="2026-08-22T07:56:00"/>
    <d v="2026-08-22T17:54:21"/>
    <m/>
    <s v="Phone"/>
    <s v="Medium"/>
    <s v="Open"/>
    <n v="5"/>
  </r>
  <r>
    <s v="T005366"/>
    <s v="C01239"/>
    <s v="P014"/>
    <x v="53"/>
    <d v="2026-08-29T06:49:00"/>
    <d v="2026-08-29T11:30:23"/>
    <m/>
    <s v="Phone"/>
    <s v="High"/>
    <s v="Open"/>
    <n v="4"/>
  </r>
  <r>
    <s v="T005367"/>
    <s v="C02353"/>
    <s v="P010"/>
    <x v="49"/>
    <d v="2026-06-05T02:48:00"/>
    <d v="2026-06-05T08:25:36"/>
    <d v="2026-06-06T11:52:13"/>
    <s v="Chat"/>
    <s v="Medium"/>
    <s v="Resolved"/>
    <n v="4"/>
  </r>
  <r>
    <s v="T005368"/>
    <s v="C01685"/>
    <s v="P014"/>
    <x v="78"/>
    <d v="2026-08-13T10:31:00"/>
    <d v="2026-08-13T16:43:55"/>
    <m/>
    <s v="Phone"/>
    <s v="Medium"/>
    <s v="Pending"/>
    <n v="4"/>
  </r>
  <r>
    <s v="T005369"/>
    <s v="C00068"/>
    <s v="P007"/>
    <x v="16"/>
    <d v="2026-01-20T14:11:00"/>
    <d v="2026-01-20T19:36:13"/>
    <d v="2026-01-22T09:31:42"/>
    <s v="Email"/>
    <s v="Medium"/>
    <s v="Resolved"/>
    <n v="5"/>
  </r>
  <r>
    <s v="T005370"/>
    <s v="C02056"/>
    <s v="P001"/>
    <x v="10"/>
    <d v="2026-03-04T16:38:00"/>
    <d v="2026-03-05T15:47:25"/>
    <d v="2026-03-07T02:12:49"/>
    <s v="Chat"/>
    <s v="Low"/>
    <s v="Resolved"/>
    <n v="3"/>
  </r>
  <r>
    <s v="T005371"/>
    <s v="C00483"/>
    <s v="P012"/>
    <x v="50"/>
    <d v="2026-07-01T23:53:00"/>
    <d v="2026-07-02T10:48:01"/>
    <m/>
    <s v="Phone"/>
    <s v="Medium"/>
    <s v="Open"/>
    <n v="4"/>
  </r>
  <r>
    <s v="T005372"/>
    <s v="C00754"/>
    <s v="P014"/>
    <x v="6"/>
    <d v="2026-02-03T16:36:00"/>
    <d v="2026-02-03T19:45:39"/>
    <d v="2026-02-03T20:15:39"/>
    <s v="Chat"/>
    <s v="High"/>
    <s v="Resolved"/>
    <n v="4"/>
  </r>
  <r>
    <s v="T005373"/>
    <s v="C01091"/>
    <s v="P014"/>
    <x v="21"/>
    <d v="2026-08-10T23:39:00"/>
    <d v="2026-08-11T01:24:07"/>
    <d v="2026-08-11T19:41:40"/>
    <s v="Chat"/>
    <s v="High"/>
    <s v="Resolved"/>
    <n v="5"/>
  </r>
  <r>
    <s v="T005374"/>
    <s v="C00524"/>
    <s v="P006"/>
    <x v="51"/>
    <d v="2026-02-18T23:21:00"/>
    <d v="2026-02-19T08:26:32"/>
    <d v="2026-02-20T08:09:00"/>
    <s v="Chat"/>
    <s v="Medium"/>
    <s v="Resolved"/>
    <n v="3"/>
  </r>
  <r>
    <s v="T005375"/>
    <s v="C02356"/>
    <s v="P015"/>
    <x v="12"/>
    <d v="2026-04-06T20:19:00"/>
    <d v="2026-04-07T04:58:22"/>
    <d v="2026-04-07T11:57:41"/>
    <s v="Chat"/>
    <s v="Medium"/>
    <s v="Resolved"/>
    <n v="4"/>
  </r>
  <r>
    <s v="T005376"/>
    <s v="C02447"/>
    <s v="P011"/>
    <x v="23"/>
    <d v="2026-03-12T08:26:00"/>
    <d v="2026-03-12T17:22:03"/>
    <d v="2026-03-14T04:41:48"/>
    <s v="Phone"/>
    <s v="Medium"/>
    <s v="Resolved"/>
    <n v="4"/>
  </r>
  <r>
    <s v="T005377"/>
    <s v="C00390"/>
    <s v="P005"/>
    <x v="65"/>
    <d v="2026-05-28T01:02:00"/>
    <d v="2026-05-28T02:56:12"/>
    <d v="2026-05-28T21:11:04"/>
    <s v="Phone"/>
    <s v="High"/>
    <s v="Resolved"/>
    <n v="4"/>
  </r>
  <r>
    <s v="T005378"/>
    <s v="C00801"/>
    <s v="P003"/>
    <x v="41"/>
    <d v="2026-01-23T01:25:00"/>
    <d v="2026-01-23T12:24:39"/>
    <d v="2026-01-24T23:45:46"/>
    <s v="Chat"/>
    <s v="Low"/>
    <s v="Resolved"/>
    <n v="4"/>
  </r>
  <r>
    <s v="T005379"/>
    <s v="C00927"/>
    <s v="P007"/>
    <x v="30"/>
    <d v="2026-08-10T20:53:00"/>
    <d v="2026-08-11T00:20:16"/>
    <d v="2026-08-12T05:23:40"/>
    <s v="Web"/>
    <s v="Medium"/>
    <s v="Resolved"/>
    <n v="3"/>
  </r>
  <r>
    <s v="T005380"/>
    <s v="C01678"/>
    <s v="P001"/>
    <x v="3"/>
    <d v="2026-08-31T20:40:00"/>
    <d v="2026-09-01T00:52:37"/>
    <d v="2026-09-01T13:47:07"/>
    <s v="Chat"/>
    <s v="High"/>
    <s v="Resolved"/>
    <n v="4"/>
  </r>
  <r>
    <s v="T005381"/>
    <s v="C01495"/>
    <s v="P015"/>
    <x v="62"/>
    <d v="2026-07-23T07:25:00"/>
    <d v="2026-07-23T18:44:00"/>
    <d v="2026-07-24T09:37:37"/>
    <s v="Chat"/>
    <s v="Medium"/>
    <s v="Resolved"/>
    <n v="4"/>
  </r>
  <r>
    <s v="T005382"/>
    <s v="C01695"/>
    <s v="P001"/>
    <x v="3"/>
    <d v="2026-02-20T17:32:00"/>
    <d v="2026-02-20T18:50:02"/>
    <d v="2026-02-21T06:17:29"/>
    <s v="Email"/>
    <s v="High"/>
    <s v="Resolved"/>
    <n v="4"/>
  </r>
  <r>
    <s v="T005383"/>
    <s v="C00078"/>
    <s v="P001"/>
    <x v="16"/>
    <d v="2026-03-21T10:54:00"/>
    <d v="2026-03-21T16:39:57"/>
    <m/>
    <s v="Email"/>
    <s v="Medium"/>
    <s v="Open"/>
    <n v="2"/>
  </r>
  <r>
    <s v="T005384"/>
    <s v="C01286"/>
    <s v="P004"/>
    <x v="58"/>
    <d v="2026-03-03T01:38:00"/>
    <d v="2026-03-03T03:48:03"/>
    <d v="2026-03-03T06:20:07"/>
    <s v="Email"/>
    <s v="High"/>
    <s v="Resolved"/>
    <n v="4"/>
  </r>
  <r>
    <s v="T005385"/>
    <s v="C00528"/>
    <s v="P007"/>
    <x v="28"/>
    <d v="2026-06-14T15:42:00"/>
    <d v="2026-06-14T19:39:17"/>
    <d v="2026-06-15T07:02:16"/>
    <s v="Email"/>
    <s v="High"/>
    <s v="Resolved"/>
    <n v="4"/>
  </r>
  <r>
    <s v="T005386"/>
    <s v="C00572"/>
    <s v="P001"/>
    <x v="25"/>
    <d v="2026-08-31T02:00:00"/>
    <d v="2026-08-31T10:14:33"/>
    <d v="2026-09-01T18:34:06"/>
    <s v="Chat"/>
    <s v="Medium"/>
    <s v="Resolved"/>
    <n v="4"/>
  </r>
  <r>
    <s v="T005387"/>
    <s v="C01937"/>
    <s v="P013"/>
    <x v="70"/>
    <d v="2026-08-29T03:08:00"/>
    <d v="2026-08-30T06:50:59"/>
    <d v="2026-08-30T23:32:33"/>
    <s v="Web"/>
    <s v="Low"/>
    <s v="Resolved"/>
    <n v="4"/>
  </r>
  <r>
    <s v="T005388"/>
    <s v="C00354"/>
    <s v="P003"/>
    <x v="34"/>
    <d v="2026-09-19T11:26:00"/>
    <d v="2026-09-19T18:37:04"/>
    <d v="2026-09-20T20:16:52"/>
    <s v="Phone"/>
    <s v="Medium"/>
    <s v="Resolved"/>
    <n v="5"/>
  </r>
  <r>
    <s v="T005389"/>
    <s v="C00079"/>
    <s v="P017"/>
    <x v="76"/>
    <d v="2026-07-08T01:40:00"/>
    <d v="2026-07-08T05:54:55"/>
    <d v="2026-07-09T01:43:27"/>
    <s v="Phone"/>
    <s v="Medium"/>
    <s v="Resolved"/>
    <n v="4"/>
  </r>
  <r>
    <s v="T005390"/>
    <s v="C01218"/>
    <s v="P012"/>
    <x v="0"/>
    <d v="2026-03-02T08:11:00"/>
    <d v="2026-03-02T14:07:18"/>
    <m/>
    <s v="Email"/>
    <s v="Medium"/>
    <s v="Pending"/>
    <n v="3"/>
  </r>
  <r>
    <s v="T005391"/>
    <s v="C01840"/>
    <s v="P002"/>
    <x v="35"/>
    <d v="2026-04-19T18:04:00"/>
    <d v="2026-04-19T23:31:05"/>
    <d v="2026-04-21T04:14:24"/>
    <s v="Email"/>
    <s v="Medium"/>
    <s v="Resolved"/>
    <n v="3"/>
  </r>
  <r>
    <s v="T005392"/>
    <s v="C01278"/>
    <s v="P009"/>
    <x v="15"/>
    <d v="2026-03-22T14:18:00"/>
    <d v="2026-03-23T01:14:41"/>
    <d v="2026-03-24T06:40:07"/>
    <s v="Email"/>
    <s v="Medium"/>
    <s v="Resolved"/>
    <n v="2"/>
  </r>
  <r>
    <s v="T005393"/>
    <s v="C00404"/>
    <s v="P003"/>
    <x v="73"/>
    <d v="2026-01-18T01:19:00"/>
    <d v="2026-01-18T06:20:08"/>
    <d v="2026-01-18T11:43:25"/>
    <s v="Chat"/>
    <s v="High"/>
    <s v="Resolved"/>
    <n v="3"/>
  </r>
  <r>
    <s v="T005394"/>
    <s v="C01934"/>
    <s v="P020"/>
    <x v="3"/>
    <d v="2026-08-07T05:15:00"/>
    <d v="2026-08-08T02:20:21"/>
    <m/>
    <s v="Email"/>
    <s v="Low"/>
    <s v="Open"/>
    <n v="3"/>
  </r>
  <r>
    <s v="T005395"/>
    <s v="C00955"/>
    <s v="P012"/>
    <x v="18"/>
    <d v="2026-06-07T23:50:00"/>
    <d v="2026-06-08T05:52:54"/>
    <d v="2026-06-09T03:04:28"/>
    <s v="Email"/>
    <s v="Medium"/>
    <s v="Resolved"/>
    <n v="4"/>
  </r>
  <r>
    <s v="T005396"/>
    <s v="C01775"/>
    <s v="P017"/>
    <x v="69"/>
    <d v="2026-09-22T23:01:00"/>
    <d v="2026-09-23T07:44:06"/>
    <d v="2026-09-23T18:54:54"/>
    <s v="Email"/>
    <s v="Medium"/>
    <s v="Resolved"/>
    <n v="3"/>
  </r>
  <r>
    <s v="T005397"/>
    <s v="C00506"/>
    <s v="P008"/>
    <x v="8"/>
    <d v="2026-08-18T22:03:00"/>
    <d v="2026-08-19T01:28:51"/>
    <d v="2026-08-20T10:52:28"/>
    <s v="Chat"/>
    <s v="Medium"/>
    <s v="Resolved"/>
    <n v="5"/>
  </r>
  <r>
    <s v="T005398"/>
    <s v="C02281"/>
    <s v="P003"/>
    <x v="56"/>
    <d v="2026-06-27T12:17:00"/>
    <d v="2026-06-27T19:43:18"/>
    <d v="2026-06-28T09:37:09"/>
    <s v="Web"/>
    <s v="Medium"/>
    <s v="Resolved"/>
    <n v="4"/>
  </r>
  <r>
    <s v="T005399"/>
    <s v="C00709"/>
    <s v="P005"/>
    <x v="73"/>
    <d v="2026-01-12T10:19:00"/>
    <d v="2026-01-12T17:46:21"/>
    <d v="2026-01-13T08:19:18"/>
    <s v="Email"/>
    <s v="Low"/>
    <s v="Resolved"/>
    <n v="5"/>
  </r>
  <r>
    <s v="T005400"/>
    <s v="C02428"/>
    <s v="P009"/>
    <x v="41"/>
    <d v="2026-05-01T18:01:00"/>
    <d v="2026-05-02T03:21:48"/>
    <d v="2026-05-02T13:57:14"/>
    <s v="Email"/>
    <s v="Medium"/>
    <s v="Resolved"/>
    <n v="5"/>
  </r>
  <r>
    <s v="T005401"/>
    <s v="C00944"/>
    <s v="P016"/>
    <x v="48"/>
    <d v="2026-05-10T22:57:00"/>
    <d v="2026-05-11T01:46:31"/>
    <d v="2026-05-11T11:54:09"/>
    <s v="Email"/>
    <s v="High"/>
    <s v="Resolved"/>
    <n v="5"/>
  </r>
  <r>
    <s v="T005402"/>
    <s v="C01820"/>
    <s v="P009"/>
    <x v="33"/>
    <d v="2026-07-04T03:01:00"/>
    <d v="2026-07-04T13:18:43"/>
    <m/>
    <s v="Chat"/>
    <s v="Medium"/>
    <s v="Open"/>
    <n v="4"/>
  </r>
  <r>
    <s v="T005403"/>
    <s v="C01256"/>
    <s v="P019"/>
    <x v="17"/>
    <d v="2026-06-04T21:29:00"/>
    <d v="2026-06-05T07:33:38"/>
    <d v="2026-06-05T15:23:38"/>
    <s v="Email"/>
    <s v="Medium"/>
    <s v="Resolved"/>
    <n v="3"/>
  </r>
  <r>
    <s v="T005404"/>
    <s v="C00192"/>
    <s v="P008"/>
    <x v="66"/>
    <d v="2026-08-02T14:48:00"/>
    <d v="2026-08-02T17:13:02"/>
    <d v="2026-08-02T21:20:07"/>
    <s v="Email"/>
    <s v="High"/>
    <s v="Resolved"/>
    <n v="3"/>
  </r>
  <r>
    <s v="T005405"/>
    <s v="C00246"/>
    <s v="P005"/>
    <x v="4"/>
    <d v="2026-01-07T03:22:00"/>
    <d v="2026-01-08T03:45:36"/>
    <d v="2026-01-08T15:18:07"/>
    <s v="Email"/>
    <s v="Low"/>
    <s v="Resolved"/>
    <n v="4"/>
  </r>
  <r>
    <s v="T005406"/>
    <s v="C01013"/>
    <s v="P010"/>
    <x v="14"/>
    <d v="2026-01-31T20:45:00"/>
    <d v="2026-01-31T22:30:25"/>
    <d v="2026-02-01T11:50:03"/>
    <s v="Chat"/>
    <s v="High"/>
    <s v="Resolved"/>
    <n v="4"/>
  </r>
  <r>
    <s v="T005407"/>
    <s v="C00483"/>
    <s v="P003"/>
    <x v="49"/>
    <d v="2026-09-18T00:46:00"/>
    <d v="2026-09-18T06:32:02"/>
    <d v="2026-09-18T08:53:48"/>
    <s v="Email"/>
    <s v="High"/>
    <s v="Resolved"/>
    <n v="3"/>
  </r>
  <r>
    <s v="T005408"/>
    <s v="C01523"/>
    <s v="P014"/>
    <x v="42"/>
    <d v="2026-04-29T00:33:00"/>
    <d v="2026-04-29T04:47:50"/>
    <d v="2026-04-29T12:31:10"/>
    <s v="Chat"/>
    <s v="Medium"/>
    <s v="Resolved"/>
    <n v="5"/>
  </r>
  <r>
    <s v="T005409"/>
    <s v="C00345"/>
    <s v="P003"/>
    <x v="60"/>
    <d v="2026-08-13T08:49:00"/>
    <d v="2026-08-13T12:35:58"/>
    <d v="2026-08-13T16:14:34"/>
    <s v="Phone"/>
    <s v="High"/>
    <s v="Resolved"/>
    <n v="5"/>
  </r>
  <r>
    <s v="T005410"/>
    <s v="C01476"/>
    <s v="P013"/>
    <x v="53"/>
    <d v="2026-08-23T12:57:00"/>
    <d v="2026-08-24T14:47:04"/>
    <m/>
    <s v="Web"/>
    <s v="Low"/>
    <s v="Escalated"/>
    <n v="3"/>
  </r>
  <r>
    <s v="T005411"/>
    <s v="C00513"/>
    <s v="P008"/>
    <x v="41"/>
    <d v="2026-02-02T10:15:00"/>
    <d v="2026-02-02T13:26:21"/>
    <m/>
    <s v="Email"/>
    <s v="High"/>
    <s v="Open"/>
    <n v="4"/>
  </r>
  <r>
    <s v="T005412"/>
    <s v="C00454"/>
    <s v="P008"/>
    <x v="28"/>
    <d v="2026-07-12T05:55:00"/>
    <d v="2026-07-12T11:01:26"/>
    <m/>
    <s v="Phone"/>
    <s v="Medium"/>
    <s v="Open"/>
    <n v="3"/>
  </r>
  <r>
    <s v="T005413"/>
    <s v="C00918"/>
    <s v="P013"/>
    <x v="79"/>
    <d v="2026-02-17T15:46:00"/>
    <d v="2026-02-17T21:35:56"/>
    <d v="2026-02-18T01:42:00"/>
    <s v="Chat"/>
    <s v="Medium"/>
    <s v="Resolved"/>
    <n v="4"/>
  </r>
  <r>
    <s v="T005414"/>
    <s v="C01458"/>
    <s v="P015"/>
    <x v="65"/>
    <d v="2026-02-11T11:28:00"/>
    <d v="2026-02-11T23:01:36"/>
    <m/>
    <s v="Email"/>
    <s v="Low"/>
    <s v="Open"/>
    <n v="3"/>
  </r>
  <r>
    <s v="T005415"/>
    <s v="C00999"/>
    <s v="P019"/>
    <x v="7"/>
    <d v="2026-03-08T02:52:00"/>
    <d v="2026-03-08T10:51:09"/>
    <m/>
    <s v="Email"/>
    <s v="Medium"/>
    <s v="Pending"/>
    <n v="5"/>
  </r>
  <r>
    <s v="T005416"/>
    <s v="C00875"/>
    <s v="P006"/>
    <x v="32"/>
    <d v="2026-07-26T19:35:00"/>
    <d v="2026-07-27T18:34:23"/>
    <d v="2026-07-28T11:16:53"/>
    <s v="Chat"/>
    <s v="Low"/>
    <s v="Resolved"/>
    <n v="3"/>
  </r>
  <r>
    <s v="T005417"/>
    <s v="C00851"/>
    <s v="P017"/>
    <x v="55"/>
    <d v="2026-01-26T07:25:00"/>
    <d v="2026-01-26T16:46:16"/>
    <d v="2026-01-28T00:05:49"/>
    <s v="Phone"/>
    <s v="Medium"/>
    <s v="Resolved"/>
    <n v="3"/>
  </r>
  <r>
    <s v="T005418"/>
    <s v="C00848"/>
    <s v="P017"/>
    <x v="28"/>
    <d v="2026-07-02T16:33:00"/>
    <d v="2026-07-03T10:53:59"/>
    <m/>
    <s v="Web"/>
    <s v="Low"/>
    <s v="Open"/>
    <n v="4"/>
  </r>
  <r>
    <s v="T005419"/>
    <s v="C01010"/>
    <s v="P020"/>
    <x v="28"/>
    <d v="2026-04-15T08:25:00"/>
    <d v="2026-04-15T12:30:22"/>
    <m/>
    <s v="Chat"/>
    <s v="Medium"/>
    <s v="Open"/>
    <n v="4"/>
  </r>
  <r>
    <s v="T005420"/>
    <s v="C02086"/>
    <s v="P020"/>
    <x v="49"/>
    <d v="2026-03-14T18:06:00"/>
    <d v="2026-03-15T22:49:02"/>
    <m/>
    <s v="Phone"/>
    <s v="Low"/>
    <s v="Pending"/>
    <n v="3"/>
  </r>
  <r>
    <s v="T005421"/>
    <s v="C01445"/>
    <s v="P016"/>
    <x v="74"/>
    <d v="2026-03-07T06:46:00"/>
    <d v="2026-03-07T14:16:35"/>
    <m/>
    <s v="Email"/>
    <s v="Medium"/>
    <s v="Pending"/>
    <n v="4"/>
  </r>
  <r>
    <s v="T005422"/>
    <s v="C01055"/>
    <s v="P006"/>
    <x v="2"/>
    <d v="2026-04-04T05:04:00"/>
    <d v="2026-04-04T12:00:08"/>
    <d v="2026-04-04T21:24:03"/>
    <s v="Phone"/>
    <s v="Medium"/>
    <s v="Resolved"/>
    <n v="3"/>
  </r>
  <r>
    <s v="T005423"/>
    <s v="C01874"/>
    <s v="P014"/>
    <x v="56"/>
    <d v="2026-04-06T01:46:00"/>
    <d v="2026-04-06T10:24:45"/>
    <d v="2026-04-06T14:40:29"/>
    <s v="Email"/>
    <s v="Medium"/>
    <s v="Resolved"/>
    <n v="4"/>
  </r>
  <r>
    <s v="T005424"/>
    <s v="C01319"/>
    <s v="P016"/>
    <x v="68"/>
    <d v="2026-03-27T19:58:00"/>
    <d v="2026-03-27T23:19:25"/>
    <d v="2026-03-29T05:24:11"/>
    <s v="Chat"/>
    <s v="Medium"/>
    <s v="Resolved"/>
    <n v="4"/>
  </r>
  <r>
    <s v="T005425"/>
    <s v="C02373"/>
    <s v="P006"/>
    <x v="59"/>
    <d v="2026-05-22T17:18:00"/>
    <d v="2026-05-23T10:56:04"/>
    <d v="2026-05-24T02:44:33"/>
    <s v="Phone"/>
    <s v="Low"/>
    <s v="Resolved"/>
    <n v="4"/>
  </r>
  <r>
    <s v="T005426"/>
    <s v="C01408"/>
    <s v="P017"/>
    <x v="19"/>
    <d v="2026-09-29T14:44:00"/>
    <d v="2026-09-29T22:08:54"/>
    <d v="2026-09-30T04:57:17"/>
    <s v="Email"/>
    <s v="Medium"/>
    <s v="Resolved"/>
    <n v="4"/>
  </r>
  <r>
    <s v="T005427"/>
    <s v="C00541"/>
    <s v="P015"/>
    <x v="49"/>
    <d v="2026-05-04T14:34:00"/>
    <d v="2026-05-04T17:23:13"/>
    <d v="2026-05-04T22:56:12"/>
    <s v="Email"/>
    <s v="High"/>
    <s v="Resolved"/>
    <n v="3"/>
  </r>
  <r>
    <s v="T005428"/>
    <s v="C01408"/>
    <s v="P010"/>
    <x v="65"/>
    <d v="2026-02-20T01:39:00"/>
    <d v="2026-02-20T13:04:02"/>
    <d v="2026-02-21T19:27:27"/>
    <s v="Web"/>
    <s v="Medium"/>
    <s v="Resolved"/>
    <n v="1"/>
  </r>
  <r>
    <s v="T005429"/>
    <s v="C01934"/>
    <s v="P018"/>
    <x v="53"/>
    <d v="2026-06-16T09:53:00"/>
    <d v="2026-06-16T14:22:58"/>
    <d v="2026-06-16T21:10:38"/>
    <s v="Email"/>
    <s v="Medium"/>
    <s v="Resolved"/>
    <n v="3"/>
  </r>
  <r>
    <s v="T005430"/>
    <s v="C00533"/>
    <s v="P002"/>
    <x v="15"/>
    <d v="2026-08-15T20:42:00"/>
    <d v="2026-08-16T14:27:22"/>
    <d v="2026-08-17T10:12:42"/>
    <s v="Email"/>
    <s v="Low"/>
    <s v="Resolved"/>
    <n v="4"/>
  </r>
  <r>
    <s v="T005431"/>
    <s v="C00506"/>
    <s v="P014"/>
    <x v="22"/>
    <d v="2026-06-13T06:56:00"/>
    <d v="2026-06-13T13:12:29"/>
    <m/>
    <s v="Chat"/>
    <s v="Medium"/>
    <s v="Pending"/>
    <n v="5"/>
  </r>
  <r>
    <s v="T005432"/>
    <s v="C01499"/>
    <s v="P016"/>
    <x v="66"/>
    <d v="2026-05-25T01:20:00"/>
    <d v="2026-05-25T08:43:45"/>
    <d v="2026-05-26T08:23:32"/>
    <s v="Chat"/>
    <s v="Medium"/>
    <s v="Resolved"/>
    <n v="4"/>
  </r>
  <r>
    <s v="T005433"/>
    <s v="C02212"/>
    <s v="P001"/>
    <x v="75"/>
    <d v="2026-07-02T20:08:00"/>
    <d v="2026-07-03T06:27:44"/>
    <d v="2026-07-03T10:59:45"/>
    <s v="Email"/>
    <s v="Medium"/>
    <s v="Resolved"/>
    <n v="3"/>
  </r>
  <r>
    <s v="T005434"/>
    <s v="C00837"/>
    <s v="P009"/>
    <x v="3"/>
    <d v="2026-08-29T00:41:00"/>
    <d v="2026-08-29T03:32:54"/>
    <m/>
    <s v="Web"/>
    <s v="High"/>
    <s v="Pending"/>
    <n v="4"/>
  </r>
  <r>
    <s v="T005435"/>
    <s v="C01268"/>
    <s v="P011"/>
    <x v="22"/>
    <d v="2026-01-21T16:31:00"/>
    <d v="2026-01-21T23:44:52"/>
    <m/>
    <s v="Email"/>
    <s v="Medium"/>
    <s v="Pending"/>
    <n v="1"/>
  </r>
  <r>
    <s v="T005436"/>
    <s v="C01638"/>
    <s v="P005"/>
    <x v="61"/>
    <d v="2026-09-26T20:00:00"/>
    <d v="2026-09-26T20:32:00"/>
    <d v="2026-09-28T01:24:36"/>
    <s v="Chat"/>
    <s v="High"/>
    <s v="Resolved"/>
    <n v="4"/>
  </r>
  <r>
    <s v="T005437"/>
    <s v="C01659"/>
    <s v="P018"/>
    <x v="20"/>
    <d v="2026-09-01T17:53:00"/>
    <d v="2026-09-02T04:04:48"/>
    <d v="2026-09-02T11:23:38"/>
    <s v="Email"/>
    <s v="Medium"/>
    <s v="Resolved"/>
    <n v="5"/>
  </r>
  <r>
    <s v="T005438"/>
    <s v="C00365"/>
    <s v="P013"/>
    <x v="79"/>
    <d v="2026-09-20T00:18:00"/>
    <d v="2026-09-20T01:35:44"/>
    <d v="2026-09-20T10:05:30"/>
    <s v="Email"/>
    <s v="High"/>
    <s v="Resolved"/>
    <n v="3"/>
  </r>
  <r>
    <s v="T005439"/>
    <s v="C00989"/>
    <s v="P006"/>
    <x v="34"/>
    <d v="2026-05-17T21:30:00"/>
    <d v="2026-05-18T00:00:21"/>
    <d v="2026-05-19T02:56:46"/>
    <s v="Email"/>
    <s v="High"/>
    <s v="Resolved"/>
    <n v="5"/>
  </r>
  <r>
    <s v="T005440"/>
    <s v="C02486"/>
    <s v="P009"/>
    <x v="11"/>
    <d v="2026-08-22T02:07:00"/>
    <d v="2026-08-22T07:43:07"/>
    <d v="2026-08-22T21:52:19"/>
    <s v="Email"/>
    <s v="Medium"/>
    <s v="Resolved"/>
    <n v="5"/>
  </r>
  <r>
    <s v="T005441"/>
    <s v="C02222"/>
    <s v="P003"/>
    <x v="51"/>
    <d v="2026-01-23T20:26:00"/>
    <d v="2026-01-23T22:02:45"/>
    <d v="2026-01-24T16:36:48"/>
    <s v="Chat"/>
    <s v="Medium"/>
    <s v="Resolved"/>
    <n v="5"/>
  </r>
  <r>
    <s v="T005442"/>
    <s v="C01931"/>
    <s v="P002"/>
    <x v="61"/>
    <d v="2026-04-23T00:24:00"/>
    <d v="2026-04-23T03:32:45"/>
    <d v="2026-04-23T15:32:05"/>
    <s v="Phone"/>
    <s v="High"/>
    <s v="Resolved"/>
    <n v="4"/>
  </r>
  <r>
    <s v="T005443"/>
    <s v="C00061"/>
    <s v="P015"/>
    <x v="52"/>
    <d v="2026-08-29T11:46:00"/>
    <d v="2026-08-29T18:35:08"/>
    <d v="2026-08-30T16:09:37"/>
    <s v="Phone"/>
    <s v="Medium"/>
    <s v="Resolved"/>
    <n v="1"/>
  </r>
  <r>
    <s v="T005444"/>
    <s v="C01044"/>
    <s v="P020"/>
    <x v="37"/>
    <d v="2026-03-16T21:07:00"/>
    <d v="2026-03-17T06:33:15"/>
    <m/>
    <s v="Chat"/>
    <s v="Medium"/>
    <s v="Open"/>
    <n v="4"/>
  </r>
  <r>
    <s v="T005445"/>
    <s v="C00128"/>
    <s v="P006"/>
    <x v="8"/>
    <d v="2026-07-28T06:18:00"/>
    <d v="2026-07-28T09:52:18"/>
    <d v="2026-07-29T02:21:36"/>
    <s v="Chat"/>
    <s v="High"/>
    <s v="Resolved"/>
    <n v="5"/>
  </r>
  <r>
    <s v="T005446"/>
    <s v="C00754"/>
    <s v="P005"/>
    <x v="74"/>
    <d v="2026-03-29T01:04:00"/>
    <d v="2026-03-29T10:47:21"/>
    <m/>
    <s v="Email"/>
    <s v="Medium"/>
    <s v="Open"/>
    <n v="4"/>
  </r>
  <r>
    <s v="T005447"/>
    <s v="C02163"/>
    <s v="P014"/>
    <x v="56"/>
    <d v="2026-06-10T02:07:00"/>
    <d v="2026-06-10T05:38:57"/>
    <d v="2026-06-10T14:40:45"/>
    <s v="Email"/>
    <s v="High"/>
    <s v="Resolved"/>
    <n v="5"/>
  </r>
  <r>
    <s v="T005448"/>
    <s v="C00970"/>
    <s v="P011"/>
    <x v="34"/>
    <d v="2026-06-28T08:56:00"/>
    <d v="2026-06-28T18:18:50"/>
    <m/>
    <s v="Chat"/>
    <s v="Medium"/>
    <s v="Pending"/>
    <n v="4"/>
  </r>
  <r>
    <s v="T005449"/>
    <s v="C00422"/>
    <s v="P003"/>
    <x v="79"/>
    <d v="2026-08-28T08:39:00"/>
    <d v="2026-08-28T12:39:09"/>
    <m/>
    <s v="Chat"/>
    <s v="High"/>
    <s v="Escalated"/>
    <n v="4"/>
  </r>
  <r>
    <s v="T005450"/>
    <s v="C01804"/>
    <s v="P014"/>
    <x v="35"/>
    <d v="2026-04-04T05:12:00"/>
    <d v="2026-04-04T14:12:16"/>
    <d v="2026-04-04T14:58:53"/>
    <s v="Chat"/>
    <s v="Medium"/>
    <s v="Resolved"/>
    <n v="5"/>
  </r>
  <r>
    <s v="T005451"/>
    <s v="C01898"/>
    <s v="P005"/>
    <x v="50"/>
    <d v="2026-08-03T10:58:00"/>
    <d v="2026-08-03T19:34:02"/>
    <d v="2026-08-04T18:36:22"/>
    <s v="Phone"/>
    <s v="Medium"/>
    <s v="Resolved"/>
    <n v="3"/>
  </r>
  <r>
    <s v="T005452"/>
    <s v="C01639"/>
    <s v="P003"/>
    <x v="47"/>
    <d v="2026-04-29T08:11:00"/>
    <d v="2026-04-29T09:07:29"/>
    <d v="2026-04-29T15:26:39"/>
    <s v="Email"/>
    <s v="Critical"/>
    <s v="Resolved"/>
    <n v="3"/>
  </r>
  <r>
    <s v="T005453"/>
    <s v="C02023"/>
    <s v="P010"/>
    <x v="48"/>
    <d v="2026-04-18T14:10:00"/>
    <d v="2026-04-18T22:53:19"/>
    <m/>
    <s v="Email"/>
    <s v="Medium"/>
    <s v="Pending"/>
    <n v="4"/>
  </r>
  <r>
    <s v="T005454"/>
    <s v="C01756"/>
    <s v="P015"/>
    <x v="14"/>
    <d v="2026-01-22T06:58:00"/>
    <d v="2026-01-22T10:30:45"/>
    <d v="2026-01-22T22:56:48"/>
    <s v="Web"/>
    <s v="High"/>
    <s v="Resolved"/>
    <n v="4"/>
  </r>
  <r>
    <s v="T005455"/>
    <s v="C01587"/>
    <s v="P011"/>
    <x v="68"/>
    <d v="2026-01-21T07:32:00"/>
    <d v="2026-01-21T16:54:26"/>
    <d v="2026-01-22T12:16:35"/>
    <s v="Email"/>
    <s v="Medium"/>
    <s v="Resolved"/>
    <n v="4"/>
  </r>
  <r>
    <s v="T005456"/>
    <s v="C02223"/>
    <s v="P013"/>
    <x v="21"/>
    <d v="2026-07-30T21:18:00"/>
    <d v="2026-07-31T04:47:48"/>
    <d v="2026-07-31T11:41:55"/>
    <s v="Web"/>
    <s v="Medium"/>
    <s v="Resolved"/>
    <n v="3"/>
  </r>
  <r>
    <s v="T005457"/>
    <s v="C00811"/>
    <s v="P005"/>
    <x v="21"/>
    <d v="2026-01-29T18:50:00"/>
    <d v="2026-01-30T00:03:41"/>
    <m/>
    <s v="Email"/>
    <s v="High"/>
    <s v="Pending"/>
    <n v="5"/>
  </r>
  <r>
    <s v="T005458"/>
    <s v="C01141"/>
    <s v="P010"/>
    <x v="46"/>
    <d v="2026-01-31T18:26:00"/>
    <d v="2026-02-01T06:43:16"/>
    <m/>
    <s v="Email"/>
    <s v="Medium"/>
    <s v="Escalated"/>
    <n v="4"/>
  </r>
  <r>
    <s v="T005459"/>
    <s v="C01408"/>
    <s v="P015"/>
    <x v="1"/>
    <d v="2026-02-20T09:06:00"/>
    <d v="2026-02-20T11:14:20"/>
    <d v="2026-02-21T06:21:55"/>
    <s v="Chat"/>
    <s v="High"/>
    <s v="Resolved"/>
    <n v="5"/>
  </r>
  <r>
    <s v="T005460"/>
    <s v="C01674"/>
    <s v="P011"/>
    <x v="28"/>
    <d v="2026-04-03T21:14:00"/>
    <d v="2026-04-04T00:13:28"/>
    <d v="2026-04-04T01:24:07"/>
    <s v="Email"/>
    <s v="High"/>
    <s v="Resolved"/>
    <n v="4"/>
  </r>
  <r>
    <s v="T005461"/>
    <s v="C01192"/>
    <s v="P005"/>
    <x v="15"/>
    <d v="2026-02-14T08:11:00"/>
    <d v="2026-02-14T20:41:37"/>
    <m/>
    <s v="Phone"/>
    <s v="Medium"/>
    <s v="Open"/>
    <n v="3"/>
  </r>
  <r>
    <s v="T005462"/>
    <s v="C01104"/>
    <s v="P020"/>
    <x v="20"/>
    <d v="2026-06-11T17:16:00"/>
    <d v="2026-06-11T19:20:09"/>
    <d v="2026-06-12T12:15:45"/>
    <s v="Chat"/>
    <s v="High"/>
    <s v="Resolved"/>
    <n v="3"/>
  </r>
  <r>
    <s v="T005463"/>
    <s v="C00414"/>
    <s v="P002"/>
    <x v="31"/>
    <d v="2026-08-13T18:01:00"/>
    <d v="2026-08-13T19:43:06"/>
    <d v="2026-08-14T20:37:30"/>
    <s v="Chat"/>
    <s v="High"/>
    <s v="Resolved"/>
    <n v="4"/>
  </r>
  <r>
    <s v="T005464"/>
    <s v="C01596"/>
    <s v="P019"/>
    <x v="42"/>
    <d v="2026-05-26T07:55:00"/>
    <d v="2026-05-26T09:51:12"/>
    <m/>
    <s v="Email"/>
    <s v="Critical"/>
    <s v="Open"/>
    <n v="3"/>
  </r>
  <r>
    <s v="T005465"/>
    <s v="C00310"/>
    <s v="P015"/>
    <x v="46"/>
    <d v="2026-07-01T14:46:00"/>
    <d v="2026-07-01T17:15:21"/>
    <m/>
    <s v="Email"/>
    <s v="High"/>
    <s v="Open"/>
    <n v="3"/>
  </r>
  <r>
    <s v="T005466"/>
    <s v="C01188"/>
    <s v="P003"/>
    <x v="8"/>
    <d v="2026-09-01T04:27:00"/>
    <d v="2026-09-01T06:47:37"/>
    <d v="2026-09-01T16:10:36"/>
    <s v="Chat"/>
    <s v="Medium"/>
    <s v="Resolved"/>
    <n v="4"/>
  </r>
  <r>
    <s v="T005467"/>
    <s v="C01023"/>
    <s v="P006"/>
    <x v="55"/>
    <d v="2026-09-02T09:13:00"/>
    <d v="2026-09-02T11:21:09"/>
    <d v="2026-09-03T02:55:18"/>
    <s v="Email"/>
    <s v="High"/>
    <s v="Resolved"/>
    <n v="4"/>
  </r>
  <r>
    <s v="T005468"/>
    <s v="C01942"/>
    <s v="P008"/>
    <x v="44"/>
    <d v="2026-06-29T12:42:00"/>
    <d v="2026-06-29T19:29:56"/>
    <m/>
    <s v="Chat"/>
    <s v="Medium"/>
    <s v="Open"/>
    <n v="4"/>
  </r>
  <r>
    <s v="T005469"/>
    <s v="C01192"/>
    <s v="P020"/>
    <x v="3"/>
    <d v="2026-01-19T15:58:00"/>
    <d v="2026-01-20T02:13:53"/>
    <m/>
    <s v="Chat"/>
    <s v="Medium"/>
    <s v="Open"/>
    <n v="5"/>
  </r>
  <r>
    <s v="T005470"/>
    <s v="C00014"/>
    <s v="P011"/>
    <x v="5"/>
    <d v="2026-08-04T08:33:00"/>
    <d v="2026-08-04T11:35:04"/>
    <d v="2026-08-04T21:59:30"/>
    <s v="Phone"/>
    <s v="High"/>
    <s v="Resolved"/>
    <n v="4"/>
  </r>
  <r>
    <s v="T005471"/>
    <s v="C01266"/>
    <s v="P006"/>
    <x v="52"/>
    <d v="2026-07-26T17:05:00"/>
    <d v="2026-07-26T21:07:53"/>
    <d v="2026-07-27T05:56:47"/>
    <s v="Chat"/>
    <s v="Medium"/>
    <s v="Resolved"/>
    <n v="4"/>
  </r>
  <r>
    <s v="T005472"/>
    <s v="C00540"/>
    <s v="P019"/>
    <x v="49"/>
    <d v="2026-03-24T15:26:00"/>
    <d v="2026-03-24T15:38:00"/>
    <d v="2026-03-26T04:49:24"/>
    <s v="Phone"/>
    <s v="Medium"/>
    <s v="Resolved"/>
    <n v="3"/>
  </r>
  <r>
    <s v="T005473"/>
    <s v="C00951"/>
    <s v="P003"/>
    <x v="59"/>
    <d v="2026-02-14T20:44:00"/>
    <d v="2026-02-15T06:05:57"/>
    <m/>
    <s v="Email"/>
    <s v="Medium"/>
    <s v="Escalated"/>
    <n v="5"/>
  </r>
  <r>
    <s v="T005474"/>
    <s v="C00742"/>
    <s v="P017"/>
    <x v="40"/>
    <d v="2026-02-06T00:56:00"/>
    <d v="2026-02-06T19:18:22"/>
    <d v="2026-02-06T19:48:22"/>
    <s v="Phone"/>
    <s v="Low"/>
    <s v="Resolved"/>
    <n v="3"/>
  </r>
  <r>
    <s v="T005475"/>
    <s v="C00417"/>
    <s v="P017"/>
    <x v="2"/>
    <d v="2026-03-17T12:19:00"/>
    <d v="2026-03-17T16:34:54"/>
    <d v="2026-03-18T00:17:34"/>
    <s v="Chat"/>
    <s v="High"/>
    <s v="Resolved"/>
    <n v="2"/>
  </r>
  <r>
    <s v="T005476"/>
    <s v="C02364"/>
    <s v="P008"/>
    <x v="36"/>
    <d v="2026-07-22T17:06:00"/>
    <d v="2026-07-22T23:18:46"/>
    <d v="2026-07-24T03:59:54"/>
    <s v="Email"/>
    <s v="Medium"/>
    <s v="Resolved"/>
    <n v="4"/>
  </r>
  <r>
    <s v="T005477"/>
    <s v="C00634"/>
    <s v="P001"/>
    <x v="27"/>
    <d v="2026-09-16T10:07:00"/>
    <d v="2026-09-16T17:20:57"/>
    <m/>
    <s v="Email"/>
    <s v="Medium"/>
    <s v="Pending"/>
    <n v="4"/>
  </r>
  <r>
    <s v="T005478"/>
    <s v="C01268"/>
    <s v="P018"/>
    <x v="53"/>
    <d v="2026-02-11T07:11:00"/>
    <d v="2026-02-11T13:39:35"/>
    <d v="2026-02-12T02:56:31"/>
    <s v="Phone"/>
    <s v="Medium"/>
    <s v="Resolved"/>
    <n v="5"/>
  </r>
  <r>
    <s v="T005479"/>
    <s v="C02071"/>
    <s v="P020"/>
    <x v="70"/>
    <d v="2026-04-24T13:57:00"/>
    <d v="2026-04-24T20:13:12"/>
    <d v="2026-04-25T13:54:57"/>
    <s v="Email"/>
    <s v="Medium"/>
    <s v="Resolved"/>
    <n v="4"/>
  </r>
  <r>
    <s v="T005480"/>
    <s v="C00911"/>
    <s v="P008"/>
    <x v="68"/>
    <d v="2026-08-16T11:05:00"/>
    <d v="2026-08-17T07:28:01"/>
    <d v="2026-08-17T07:58:01"/>
    <s v="Email"/>
    <s v="Low"/>
    <s v="Resolved"/>
    <n v="5"/>
  </r>
  <r>
    <s v="T005481"/>
    <s v="C02344"/>
    <s v="P004"/>
    <x v="13"/>
    <d v="2026-01-24T10:18:00"/>
    <d v="2026-01-24T17:00:14"/>
    <d v="2026-01-26T17:11:10"/>
    <s v="Chat"/>
    <s v="Medium"/>
    <s v="Resolved"/>
    <n v="4"/>
  </r>
  <r>
    <s v="T005482"/>
    <s v="C01011"/>
    <s v="P006"/>
    <x v="66"/>
    <d v="2026-09-15T23:29:00"/>
    <d v="2026-09-16T02:45:05"/>
    <d v="2026-09-16T22:52:36"/>
    <s v="Email"/>
    <s v="Medium"/>
    <s v="Resolved"/>
    <n v="2"/>
  </r>
  <r>
    <s v="T005483"/>
    <s v="C02367"/>
    <s v="P003"/>
    <x v="76"/>
    <d v="2026-01-05T10:08:00"/>
    <d v="2026-01-05T11:35:26"/>
    <d v="2026-01-05T20:10:06"/>
    <s v="Email"/>
    <s v="Critical"/>
    <s v="Resolved"/>
    <n v="3"/>
  </r>
  <r>
    <s v="T005484"/>
    <s v="C01130"/>
    <s v="P013"/>
    <x v="55"/>
    <d v="2026-03-19T05:10:00"/>
    <d v="2026-03-20T00:30:59"/>
    <d v="2026-03-22T03:24:53"/>
    <s v="Email"/>
    <s v="Low"/>
    <s v="Resolved"/>
    <n v="2"/>
  </r>
  <r>
    <s v="T005485"/>
    <s v="C00037"/>
    <s v="P011"/>
    <x v="8"/>
    <d v="2026-01-09T00:24:00"/>
    <d v="2026-01-09T04:05:06"/>
    <d v="2026-01-09T07:36:41"/>
    <s v="Chat"/>
    <s v="High"/>
    <s v="Resolved"/>
    <n v="4"/>
  </r>
  <r>
    <s v="T005486"/>
    <s v="C02170"/>
    <s v="P008"/>
    <x v="28"/>
    <d v="2026-07-27T02:49:00"/>
    <d v="2026-07-28T05:02:10"/>
    <d v="2026-07-28T05:32:10"/>
    <s v="Web"/>
    <s v="Low"/>
    <s v="Resolved"/>
    <n v="4"/>
  </r>
  <r>
    <s v="T005487"/>
    <s v="C02161"/>
    <s v="P014"/>
    <x v="66"/>
    <d v="2026-04-27T12:53:00"/>
    <d v="2026-04-28T05:31:54"/>
    <d v="2026-04-30T12:57:04"/>
    <s v="Phone"/>
    <s v="Low"/>
    <s v="Resolved"/>
    <n v="5"/>
  </r>
  <r>
    <s v="T005488"/>
    <s v="C02406"/>
    <s v="P013"/>
    <x v="23"/>
    <d v="2026-04-30T05:02:00"/>
    <d v="2026-04-30T07:48:48"/>
    <d v="2026-04-30T13:51:15"/>
    <s v="Email"/>
    <s v="High"/>
    <s v="Resolved"/>
    <n v="3"/>
  </r>
  <r>
    <s v="T005489"/>
    <s v="C00310"/>
    <s v="P001"/>
    <x v="41"/>
    <d v="2026-05-30T02:37:00"/>
    <d v="2026-05-30T07:34:45"/>
    <d v="2026-05-30T22:20:56"/>
    <s v="Email"/>
    <s v="Medium"/>
    <s v="Resolved"/>
    <n v="3"/>
  </r>
  <r>
    <s v="T005490"/>
    <s v="C02111"/>
    <s v="P009"/>
    <x v="36"/>
    <d v="2026-03-23T08:26:00"/>
    <d v="2026-03-23T18:49:08"/>
    <d v="2026-03-24T00:10:10"/>
    <s v="Phone"/>
    <s v="Medium"/>
    <s v="Resolved"/>
    <n v="4"/>
  </r>
  <r>
    <s v="T005491"/>
    <s v="C00854"/>
    <s v="P018"/>
    <x v="44"/>
    <d v="2026-07-26T05:46:00"/>
    <d v="2026-07-26T09:24:08"/>
    <d v="2026-07-26T09:54:08"/>
    <s v="Phone"/>
    <s v="Medium"/>
    <s v="Resolved"/>
    <n v="3"/>
  </r>
  <r>
    <s v="T005492"/>
    <s v="C02105"/>
    <s v="P016"/>
    <x v="37"/>
    <d v="2026-04-28T12:52:00"/>
    <d v="2026-04-29T08:05:43"/>
    <d v="2026-04-30T02:28:37"/>
    <s v="Email"/>
    <s v="Low"/>
    <s v="Resolved"/>
    <n v="3"/>
  </r>
  <r>
    <s v="T005493"/>
    <s v="C02409"/>
    <s v="P018"/>
    <x v="38"/>
    <d v="2026-08-06T01:21:00"/>
    <d v="2026-08-06T22:36:11"/>
    <d v="2026-08-07T17:50:20"/>
    <s v="Phone"/>
    <s v="Low"/>
    <s v="Resolved"/>
    <n v="4"/>
  </r>
  <r>
    <s v="T005494"/>
    <s v="C00498"/>
    <s v="P020"/>
    <x v="33"/>
    <d v="2026-06-26T23:31:00"/>
    <d v="2026-06-27T09:10:41"/>
    <d v="2026-06-29T13:38:01"/>
    <s v="Web"/>
    <s v="Low"/>
    <s v="Resolved"/>
    <n v="4"/>
  </r>
  <r>
    <s v="T005495"/>
    <s v="C00929"/>
    <s v="P002"/>
    <x v="45"/>
    <d v="2026-07-04T21:52:00"/>
    <d v="2026-07-05T09:18:21"/>
    <m/>
    <s v="Email"/>
    <s v="Medium"/>
    <s v="Open"/>
    <n v="5"/>
  </r>
  <r>
    <s v="T005496"/>
    <s v="C00672"/>
    <s v="P006"/>
    <x v="43"/>
    <d v="2026-09-27T20:52:00"/>
    <d v="2026-09-28T02:20:57"/>
    <d v="2026-09-29T03:07:44"/>
    <s v="Phone"/>
    <s v="Low"/>
    <s v="Resolved"/>
    <n v="3"/>
  </r>
  <r>
    <s v="T005497"/>
    <s v="C00762"/>
    <s v="P010"/>
    <x v="62"/>
    <d v="2026-05-19T04:06:00"/>
    <d v="2026-05-19T08:22:46"/>
    <d v="2026-05-20T09:49:50"/>
    <s v="Chat"/>
    <s v="Medium"/>
    <s v="Resolved"/>
    <n v="5"/>
  </r>
  <r>
    <s v="T005498"/>
    <s v="C01491"/>
    <s v="P011"/>
    <x v="38"/>
    <d v="2026-03-23T17:09:00"/>
    <d v="2026-03-23T20:06:50"/>
    <d v="2026-03-24T12:44:38"/>
    <s v="Phone"/>
    <s v="High"/>
    <s v="Resolved"/>
    <n v="4"/>
  </r>
  <r>
    <s v="T005499"/>
    <s v="C01032"/>
    <s v="P016"/>
    <x v="28"/>
    <d v="2026-07-18T00:19:00"/>
    <d v="2026-07-18T10:18:46"/>
    <d v="2026-07-18T11:36:16"/>
    <s v="Email"/>
    <s v="Medium"/>
    <s v="Resolved"/>
    <n v="5"/>
  </r>
  <r>
    <s v="T005500"/>
    <s v="C01641"/>
    <s v="P015"/>
    <x v="60"/>
    <d v="2026-07-12T17:17:00"/>
    <d v="2026-07-12T21:27:11"/>
    <m/>
    <s v="Email"/>
    <s v="Medium"/>
    <s v="Open"/>
    <n v="5"/>
  </r>
  <r>
    <s v="T005501"/>
    <s v="C01686"/>
    <s v="P015"/>
    <x v="79"/>
    <d v="2026-05-12T19:08:00"/>
    <d v="2026-05-13T17:41:29"/>
    <d v="2026-05-16T07:07:03"/>
    <s v="Chat"/>
    <s v="Low"/>
    <s v="Resolved"/>
    <n v="4"/>
  </r>
  <r>
    <s v="T005502"/>
    <s v="C00507"/>
    <s v="P004"/>
    <x v="44"/>
    <d v="2026-04-02T06:48:00"/>
    <d v="2026-04-02T08:05:10"/>
    <m/>
    <s v="Email"/>
    <s v="Critical"/>
    <s v="Pending"/>
    <n v="5"/>
  </r>
  <r>
    <s v="T005503"/>
    <s v="C00110"/>
    <s v="P014"/>
    <x v="69"/>
    <d v="2026-09-11T11:07:00"/>
    <d v="2026-09-12T02:37:35"/>
    <d v="2026-09-12T16:11:39"/>
    <s v="Chat"/>
    <s v="Low"/>
    <s v="Resolved"/>
    <n v="5"/>
  </r>
  <r>
    <s v="T005504"/>
    <s v="C01866"/>
    <s v="P016"/>
    <x v="68"/>
    <d v="2026-03-10T22:16:00"/>
    <d v="2026-03-11T06:37:57"/>
    <d v="2026-03-11T18:32:43"/>
    <s v="Chat"/>
    <s v="Medium"/>
    <s v="Resolved"/>
    <n v="5"/>
  </r>
  <r>
    <s v="T005505"/>
    <s v="C00454"/>
    <s v="P016"/>
    <x v="47"/>
    <d v="2026-01-22T04:45:00"/>
    <d v="2026-01-22T08:58:34"/>
    <d v="2026-01-22T18:23:22"/>
    <s v="Email"/>
    <s v="High"/>
    <s v="Resolved"/>
    <n v="5"/>
  </r>
  <r>
    <s v="T005506"/>
    <s v="C00500"/>
    <s v="P012"/>
    <x v="55"/>
    <d v="2026-06-22T12:56:00"/>
    <d v="2026-06-23T01:12:24"/>
    <m/>
    <s v="Phone"/>
    <s v="Medium"/>
    <s v="Open"/>
    <n v="4"/>
  </r>
  <r>
    <s v="T005507"/>
    <s v="C01504"/>
    <s v="P002"/>
    <x v="54"/>
    <d v="2026-01-23T07:17:00"/>
    <d v="2026-01-23T13:50:18"/>
    <d v="2026-01-24T00:42:37"/>
    <s v="Email"/>
    <s v="Medium"/>
    <s v="Resolved"/>
    <n v="4"/>
  </r>
  <r>
    <s v="T005508"/>
    <s v="C00658"/>
    <s v="P003"/>
    <x v="23"/>
    <d v="2026-07-27T03:54:00"/>
    <d v="2026-07-27T06:01:31"/>
    <m/>
    <s v="Phone"/>
    <s v="High"/>
    <s v="Pending"/>
    <n v="5"/>
  </r>
  <r>
    <s v="T005509"/>
    <s v="C00475"/>
    <s v="P015"/>
    <x v="54"/>
    <d v="2026-08-18T16:21:00"/>
    <d v="2026-08-19T09:20:39"/>
    <d v="2026-08-19T09:50:39"/>
    <s v="Chat"/>
    <s v="Low"/>
    <s v="Resolved"/>
    <n v="4"/>
  </r>
  <r>
    <s v="T005510"/>
    <s v="C00767"/>
    <s v="P018"/>
    <x v="68"/>
    <d v="2026-07-15T22:48:00"/>
    <d v="2026-07-16T03:46:21"/>
    <d v="2026-07-17T23:51:10"/>
    <s v="Chat"/>
    <s v="Medium"/>
    <s v="Resolved"/>
    <n v="4"/>
  </r>
  <r>
    <s v="T005511"/>
    <s v="C01307"/>
    <s v="P017"/>
    <x v="26"/>
    <d v="2026-03-06T13:34:00"/>
    <d v="2026-03-07T01:04:12"/>
    <d v="2026-03-07T01:34:12"/>
    <s v="Phone"/>
    <s v="Medium"/>
    <s v="Resolved"/>
    <n v="5"/>
  </r>
  <r>
    <s v="T005512"/>
    <s v="C02115"/>
    <s v="P009"/>
    <x v="43"/>
    <d v="2026-09-15T12:09:00"/>
    <d v="2026-09-15T13:19:16"/>
    <m/>
    <s v="Chat"/>
    <s v="Critical"/>
    <s v="Pending"/>
    <n v="4"/>
  </r>
  <r>
    <s v="T005513"/>
    <s v="C02472"/>
    <s v="P012"/>
    <x v="35"/>
    <d v="2026-01-25T12:48:00"/>
    <d v="2026-01-25T13:47:55"/>
    <d v="2026-01-25T22:34:58"/>
    <s v="Email"/>
    <s v="Critical"/>
    <s v="Resolved"/>
    <n v="5"/>
  </r>
  <r>
    <s v="T005514"/>
    <s v="C01831"/>
    <s v="P004"/>
    <x v="71"/>
    <d v="2026-01-30T03:43:00"/>
    <d v="2026-01-30T14:50:51"/>
    <d v="2026-01-30T23:11:14"/>
    <s v="Email"/>
    <s v="Medium"/>
    <s v="Resolved"/>
    <n v="4"/>
  </r>
  <r>
    <s v="T005515"/>
    <s v="C02248"/>
    <s v="P012"/>
    <x v="47"/>
    <d v="2026-03-25T04:49:00"/>
    <d v="2026-03-25T14:58:55"/>
    <d v="2026-03-26T09:10:27"/>
    <s v="Chat"/>
    <s v="Medium"/>
    <s v="Resolved"/>
    <n v="4"/>
  </r>
  <r>
    <s v="T005516"/>
    <s v="C01327"/>
    <s v="P004"/>
    <x v="72"/>
    <d v="2026-05-28T17:38:00"/>
    <d v="2026-05-29T04:21:42"/>
    <d v="2026-05-29T17:23:58"/>
    <s v="Phone"/>
    <s v="Medium"/>
    <s v="Resolved"/>
    <n v="5"/>
  </r>
  <r>
    <s v="T005517"/>
    <s v="C01021"/>
    <s v="P016"/>
    <x v="61"/>
    <d v="2026-07-13T14:03:00"/>
    <d v="2026-07-13T17:37:58"/>
    <d v="2026-07-14T01:30:40"/>
    <s v="Chat"/>
    <s v="High"/>
    <s v="Resolved"/>
    <n v="3"/>
  </r>
  <r>
    <s v="T005518"/>
    <s v="C02050"/>
    <s v="P016"/>
    <x v="14"/>
    <d v="2026-03-21T05:36:00"/>
    <d v="2026-03-21T17:33:47"/>
    <d v="2026-03-22T04:18:58"/>
    <s v="Email"/>
    <s v="Medium"/>
    <s v="Resolved"/>
    <n v="3"/>
  </r>
  <r>
    <s v="T005519"/>
    <s v="C00756"/>
    <s v="P002"/>
    <x v="49"/>
    <d v="2026-09-07T00:28:00"/>
    <d v="2026-09-07T09:49:57"/>
    <d v="2026-09-09T01:42:38"/>
    <s v="Web"/>
    <s v="Low"/>
    <s v="Resolved"/>
    <n v="4"/>
  </r>
  <r>
    <s v="T005520"/>
    <s v="C02033"/>
    <s v="P019"/>
    <x v="51"/>
    <d v="2026-08-12T04:30:00"/>
    <d v="2026-08-12T05:40:58"/>
    <d v="2026-08-12T15:01:10"/>
    <s v="Chat"/>
    <s v="Critical"/>
    <s v="Resolved"/>
    <n v="3"/>
  </r>
  <r>
    <s v="T005521"/>
    <s v="C02496"/>
    <s v="P016"/>
    <x v="6"/>
    <d v="2026-03-05T12:07:00"/>
    <d v="2026-03-05T16:45:59"/>
    <m/>
    <s v="Chat"/>
    <s v="High"/>
    <s v="Pending"/>
    <n v="5"/>
  </r>
  <r>
    <s v="T005522"/>
    <s v="C00975"/>
    <s v="P008"/>
    <x v="15"/>
    <d v="2026-01-17T06:25:00"/>
    <d v="2026-01-17T13:31:41"/>
    <d v="2026-01-18T11:16:45"/>
    <s v="Phone"/>
    <s v="Medium"/>
    <s v="Resolved"/>
    <n v="4"/>
  </r>
  <r>
    <s v="T005523"/>
    <s v="C01584"/>
    <s v="P010"/>
    <x v="53"/>
    <d v="2026-07-11T17:32:00"/>
    <d v="2026-07-11T23:55:56"/>
    <d v="2026-07-12T12:17:33"/>
    <s v="Email"/>
    <s v="Medium"/>
    <s v="Resolved"/>
    <n v="3"/>
  </r>
  <r>
    <s v="T005524"/>
    <s v="C01954"/>
    <s v="P002"/>
    <x v="39"/>
    <d v="2026-02-17T13:52:00"/>
    <d v="2026-02-17T16:28:45"/>
    <d v="2026-02-18T01:25:53"/>
    <s v="Phone"/>
    <s v="High"/>
    <s v="Resolved"/>
    <n v="4"/>
  </r>
  <r>
    <s v="T005525"/>
    <s v="C01959"/>
    <s v="P019"/>
    <x v="79"/>
    <d v="2026-03-18T03:32:00"/>
    <d v="2026-03-18T11:32:20"/>
    <m/>
    <s v="Email"/>
    <s v="Medium"/>
    <s v="Pending"/>
    <n v="5"/>
  </r>
  <r>
    <s v="T005526"/>
    <s v="C00516"/>
    <s v="P003"/>
    <x v="41"/>
    <d v="2026-07-30T07:01:00"/>
    <d v="2026-07-30T11:09:05"/>
    <m/>
    <s v="Email"/>
    <s v="High"/>
    <s v="Escalated"/>
    <n v="3"/>
  </r>
  <r>
    <s v="T005527"/>
    <s v="C02407"/>
    <s v="P019"/>
    <x v="42"/>
    <d v="2026-02-21T00:51:00"/>
    <d v="2026-02-21T08:51:59"/>
    <d v="2026-02-21T11:22:08"/>
    <s v="Email"/>
    <s v="Medium"/>
    <s v="Resolved"/>
    <n v="4"/>
  </r>
  <r>
    <s v="T005528"/>
    <s v="C01259"/>
    <s v="P014"/>
    <x v="30"/>
    <d v="2026-04-07T00:58:00"/>
    <d v="2026-04-07T12:08:15"/>
    <d v="2026-04-07T12:38:15"/>
    <s v="Phone"/>
    <s v="Medium"/>
    <s v="Resolved"/>
    <n v="5"/>
  </r>
  <r>
    <s v="T005529"/>
    <s v="C00105"/>
    <s v="P019"/>
    <x v="65"/>
    <d v="2026-09-11T18:03:00"/>
    <d v="2026-09-11T21:33:26"/>
    <m/>
    <s v="Phone"/>
    <s v="High"/>
    <s v="Pending"/>
    <n v="5"/>
  </r>
  <r>
    <s v="T005530"/>
    <s v="C00296"/>
    <s v="P008"/>
    <x v="47"/>
    <d v="2026-07-06T09:17:00"/>
    <d v="2026-07-06T13:16:02"/>
    <d v="2026-07-06T13:46:02"/>
    <s v="Email"/>
    <s v="High"/>
    <s v="Resolved"/>
    <n v="3"/>
  </r>
  <r>
    <s v="T005531"/>
    <s v="C01819"/>
    <s v="P018"/>
    <x v="68"/>
    <d v="2026-06-19T21:09:00"/>
    <d v="2026-06-20T15:27:25"/>
    <d v="2026-06-20T20:48:48"/>
    <s v="Email"/>
    <s v="Low"/>
    <s v="Resolved"/>
    <n v="3"/>
  </r>
  <r>
    <s v="T005532"/>
    <s v="C01067"/>
    <s v="P009"/>
    <x v="71"/>
    <d v="2026-09-30T05:37:00"/>
    <d v="2026-09-30T08:21:41"/>
    <d v="2026-09-30T16:18:55"/>
    <s v="Email"/>
    <s v="High"/>
    <s v="Resolved"/>
    <n v="3"/>
  </r>
  <r>
    <s v="T005533"/>
    <s v="C00270"/>
    <s v="P008"/>
    <x v="36"/>
    <d v="2026-07-30T07:43:00"/>
    <d v="2026-07-30T11:59:45"/>
    <d v="2026-07-31T11:20:37"/>
    <s v="Email"/>
    <s v="Medium"/>
    <s v="Resolved"/>
    <n v="4"/>
  </r>
  <r>
    <s v="T005534"/>
    <s v="C01301"/>
    <s v="P007"/>
    <x v="48"/>
    <d v="2026-05-06T12:16:00"/>
    <d v="2026-05-06T12:42:49"/>
    <d v="2026-05-06T17:20:02"/>
    <s v="Chat"/>
    <s v="High"/>
    <s v="Resolved"/>
    <n v="4"/>
  </r>
  <r>
    <s v="T005535"/>
    <s v="C01499"/>
    <s v="P020"/>
    <x v="50"/>
    <d v="2026-07-01T06:44:00"/>
    <d v="2026-07-01T13:38:02"/>
    <d v="2026-07-02T06:01:53"/>
    <s v="Chat"/>
    <s v="Medium"/>
    <s v="Resolved"/>
    <n v="5"/>
  </r>
  <r>
    <s v="T005536"/>
    <s v="C00200"/>
    <s v="P010"/>
    <x v="23"/>
    <d v="2026-05-26T11:01:00"/>
    <d v="2026-05-26T11:13:00"/>
    <d v="2026-05-26T19:06:30"/>
    <s v="Email"/>
    <s v="Critical"/>
    <s v="Resolved"/>
    <n v="4"/>
  </r>
  <r>
    <s v="T005537"/>
    <s v="C00876"/>
    <s v="P010"/>
    <x v="52"/>
    <d v="2026-04-10T02:56:00"/>
    <d v="2026-04-10T05:50:04"/>
    <d v="2026-04-10T15:02:21"/>
    <s v="Chat"/>
    <s v="High"/>
    <s v="Resolved"/>
    <n v="4"/>
  </r>
  <r>
    <s v="T005538"/>
    <s v="C01157"/>
    <s v="P013"/>
    <x v="35"/>
    <d v="2026-09-24T01:52:00"/>
    <d v="2026-09-24T05:33:39"/>
    <d v="2026-09-24T16:50:33"/>
    <s v="Chat"/>
    <s v="High"/>
    <s v="Resolved"/>
    <n v="4"/>
  </r>
  <r>
    <s v="T005539"/>
    <s v="C01951"/>
    <s v="P012"/>
    <x v="7"/>
    <d v="2026-06-11T20:39:00"/>
    <d v="2026-06-12T04:42:58"/>
    <d v="2026-06-12T22:35:05"/>
    <s v="Email"/>
    <s v="Medium"/>
    <s v="Resolved"/>
    <n v="5"/>
  </r>
  <r>
    <s v="T005540"/>
    <s v="C01630"/>
    <s v="P011"/>
    <x v="40"/>
    <d v="2026-07-23T05:53:00"/>
    <d v="2026-07-23T06:05:00"/>
    <m/>
    <s v="Phone"/>
    <s v="Medium"/>
    <s v="Open"/>
    <n v="3"/>
  </r>
  <r>
    <s v="T005541"/>
    <s v="C00218"/>
    <s v="P008"/>
    <x v="38"/>
    <d v="2026-04-22T02:27:00"/>
    <d v="2026-04-22T09:15:41"/>
    <m/>
    <s v="Chat"/>
    <s v="Medium"/>
    <s v="Open"/>
    <n v="4"/>
  </r>
  <r>
    <s v="T005542"/>
    <s v="C01536"/>
    <s v="P004"/>
    <x v="2"/>
    <d v="2026-02-23T06:45:00"/>
    <d v="2026-02-24T04:02:05"/>
    <d v="2026-02-25T03:10:53"/>
    <s v="Phone"/>
    <s v="Low"/>
    <s v="Resolved"/>
    <n v="2"/>
  </r>
  <r>
    <s v="T005543"/>
    <s v="C02257"/>
    <s v="P020"/>
    <x v="77"/>
    <d v="2026-02-03T10:04:00"/>
    <d v="2026-02-03T14:22:42"/>
    <m/>
    <s v="Chat"/>
    <s v="High"/>
    <s v="Escalated"/>
    <n v="5"/>
  </r>
  <r>
    <s v="T005544"/>
    <s v="C00136"/>
    <s v="P010"/>
    <x v="55"/>
    <d v="2026-08-08T11:38:00"/>
    <d v="2026-08-08T21:02:21"/>
    <d v="2026-08-08T21:32:21"/>
    <s v="Phone"/>
    <s v="Medium"/>
    <s v="Resolved"/>
    <n v="5"/>
  </r>
  <r>
    <s v="T005545"/>
    <s v="C02467"/>
    <s v="P020"/>
    <x v="5"/>
    <d v="2026-05-23T18:22:00"/>
    <d v="2026-05-24T02:17:37"/>
    <d v="2026-05-24T10:01:06"/>
    <s v="Chat"/>
    <s v="Medium"/>
    <s v="Resolved"/>
    <n v="4"/>
  </r>
  <r>
    <s v="T005546"/>
    <s v="C00239"/>
    <s v="P010"/>
    <x v="14"/>
    <d v="2026-05-21T19:43:00"/>
    <d v="2026-05-22T04:58:11"/>
    <d v="2026-05-22T13:04:31"/>
    <s v="Phone"/>
    <s v="Medium"/>
    <s v="Resolved"/>
    <n v="4"/>
  </r>
  <r>
    <s v="T005547"/>
    <s v="C01557"/>
    <s v="P012"/>
    <x v="79"/>
    <d v="2026-02-03T07:00:00"/>
    <d v="2026-02-03T11:54:47"/>
    <d v="2026-02-03T21:37:59"/>
    <s v="Chat"/>
    <s v="High"/>
    <s v="Resolved"/>
    <n v="5"/>
  </r>
  <r>
    <s v="T005548"/>
    <s v="C00879"/>
    <s v="P011"/>
    <x v="20"/>
    <d v="2026-08-03T05:14:00"/>
    <d v="2026-08-03T13:14:50"/>
    <m/>
    <s v="Email"/>
    <s v="Medium"/>
    <s v="Pending"/>
    <n v="5"/>
  </r>
  <r>
    <s v="T005549"/>
    <s v="C01827"/>
    <s v="P020"/>
    <x v="56"/>
    <d v="2026-03-13T02:58:00"/>
    <d v="2026-03-13T04:22:55"/>
    <m/>
    <s v="Email"/>
    <s v="High"/>
    <s v="Open"/>
    <n v="4"/>
  </r>
  <r>
    <s v="T005550"/>
    <s v="C02107"/>
    <s v="P003"/>
    <x v="33"/>
    <d v="2026-06-13T03:47:00"/>
    <d v="2026-06-13T18:41:16"/>
    <d v="2026-06-14T22:25:34"/>
    <s v="Chat"/>
    <s v="Low"/>
    <s v="Resolved"/>
    <n v="3"/>
  </r>
  <r>
    <s v="T005551"/>
    <s v="C02130"/>
    <s v="P011"/>
    <x v="30"/>
    <d v="2026-04-06T00:41:00"/>
    <d v="2026-04-06T06:31:52"/>
    <d v="2026-04-07T09:52:49"/>
    <s v="Phone"/>
    <s v="Medium"/>
    <s v="Resolved"/>
    <n v="4"/>
  </r>
  <r>
    <s v="T005552"/>
    <s v="C02175"/>
    <s v="P004"/>
    <x v="28"/>
    <d v="2026-03-04T00:01:00"/>
    <d v="2026-03-04T04:41:44"/>
    <d v="2026-03-04T21:29:00"/>
    <s v="Chat"/>
    <s v="Medium"/>
    <s v="Resolved"/>
    <n v="5"/>
  </r>
  <r>
    <s v="T005553"/>
    <s v="C02041"/>
    <s v="P018"/>
    <x v="2"/>
    <d v="2026-02-14T10:02:00"/>
    <d v="2026-02-14T23:24:19"/>
    <d v="2026-02-15T09:29:48"/>
    <s v="Email"/>
    <s v="Low"/>
    <s v="Resolved"/>
    <n v="4"/>
  </r>
  <r>
    <s v="T005554"/>
    <s v="C00775"/>
    <s v="P011"/>
    <x v="8"/>
    <d v="2026-08-11T14:33:00"/>
    <d v="2026-08-12T06:12:43"/>
    <d v="2026-08-12T09:36:41"/>
    <s v="Email"/>
    <s v="Medium"/>
    <s v="Resolved"/>
    <n v="5"/>
  </r>
  <r>
    <s v="T005555"/>
    <s v="C01164"/>
    <s v="P019"/>
    <x v="8"/>
    <d v="2026-01-26T19:39:00"/>
    <d v="2026-01-26T21:33:09"/>
    <m/>
    <s v="Chat"/>
    <s v="High"/>
    <s v="Pending"/>
    <n v="5"/>
  </r>
  <r>
    <s v="T005556"/>
    <s v="C01798"/>
    <s v="P006"/>
    <x v="6"/>
    <d v="2026-01-01T07:48:00"/>
    <d v="2026-01-01T14:19:12"/>
    <d v="2026-01-01T15:40:00"/>
    <s v="Chat"/>
    <s v="Medium"/>
    <s v="Resolved"/>
    <n v="5"/>
  </r>
  <r>
    <s v="T005557"/>
    <s v="C00421"/>
    <s v="P004"/>
    <x v="58"/>
    <d v="2026-03-25T06:56:00"/>
    <d v="2026-03-25T12:50:14"/>
    <m/>
    <s v="Chat"/>
    <s v="High"/>
    <s v="Escalated"/>
    <n v="4"/>
  </r>
  <r>
    <s v="T005558"/>
    <s v="C01444"/>
    <s v="P013"/>
    <x v="61"/>
    <d v="2026-08-31T16:05:00"/>
    <d v="2026-08-31T17:16:24"/>
    <m/>
    <s v="Email"/>
    <s v="Critical"/>
    <s v="Open"/>
    <n v="4"/>
  </r>
  <r>
    <s v="T005559"/>
    <s v="C01326"/>
    <s v="P003"/>
    <x v="26"/>
    <d v="2026-07-11T15:16:00"/>
    <d v="2026-07-11T18:35:39"/>
    <m/>
    <s v="Email"/>
    <s v="High"/>
    <s v="Open"/>
    <n v="5"/>
  </r>
  <r>
    <s v="T005560"/>
    <s v="C02459"/>
    <s v="P008"/>
    <x v="57"/>
    <d v="2026-08-12T16:33:00"/>
    <d v="2026-08-13T01:57:31"/>
    <d v="2026-08-13T18:51:21"/>
    <s v="Chat"/>
    <s v="Medium"/>
    <s v="Resolved"/>
    <n v="3"/>
  </r>
  <r>
    <s v="T005561"/>
    <s v="C00125"/>
    <s v="P007"/>
    <x v="61"/>
    <d v="2026-02-25T04:04:00"/>
    <d v="2026-02-25T12:29:52"/>
    <m/>
    <s v="Web"/>
    <s v="Medium"/>
    <s v="Open"/>
    <n v="5"/>
  </r>
  <r>
    <s v="T005562"/>
    <s v="C00237"/>
    <s v="P005"/>
    <x v="18"/>
    <d v="2026-09-22T01:04:00"/>
    <d v="2026-09-22T07:39:36"/>
    <d v="2026-09-23T10:13:29"/>
    <s v="Web"/>
    <s v="Medium"/>
    <s v="Resolved"/>
    <n v="4"/>
  </r>
  <r>
    <s v="T005563"/>
    <s v="C00076"/>
    <s v="P003"/>
    <x v="54"/>
    <d v="2026-02-02T13:04:00"/>
    <d v="2026-02-02T21:51:48"/>
    <d v="2026-02-04T00:07:47"/>
    <s v="Email"/>
    <s v="Medium"/>
    <s v="Resolved"/>
    <n v="4"/>
  </r>
  <r>
    <s v="T005564"/>
    <s v="C01370"/>
    <s v="P014"/>
    <x v="6"/>
    <d v="2026-01-10T10:02:00"/>
    <d v="2026-01-10T19:27:53"/>
    <d v="2026-01-11T18:26:17"/>
    <s v="Email"/>
    <s v="Medium"/>
    <s v="Resolved"/>
    <n v="3"/>
  </r>
  <r>
    <s v="T005565"/>
    <s v="C01377"/>
    <s v="P016"/>
    <x v="69"/>
    <d v="2026-05-11T06:11:00"/>
    <d v="2026-05-11T13:17:22"/>
    <d v="2026-05-12T05:11:03"/>
    <s v="Web"/>
    <s v="Low"/>
    <s v="Resolved"/>
    <n v="4"/>
  </r>
  <r>
    <s v="T005566"/>
    <s v="C01482"/>
    <s v="P008"/>
    <x v="66"/>
    <d v="2026-04-30T23:13:00"/>
    <d v="2026-05-01T05:49:38"/>
    <d v="2026-05-02T06:33:42"/>
    <s v="Phone"/>
    <s v="Medium"/>
    <s v="Resolved"/>
    <n v="4"/>
  </r>
  <r>
    <s v="T005567"/>
    <s v="C00606"/>
    <s v="P006"/>
    <x v="62"/>
    <d v="2026-03-21T03:49:00"/>
    <d v="2026-03-21T06:57:04"/>
    <d v="2026-03-21T12:33:46"/>
    <s v="Chat"/>
    <s v="Medium"/>
    <s v="Resolved"/>
    <n v="5"/>
  </r>
  <r>
    <s v="T005568"/>
    <s v="C00770"/>
    <s v="P004"/>
    <x v="12"/>
    <d v="2026-02-16T06:36:00"/>
    <d v="2026-02-16T11:58:05"/>
    <d v="2026-02-16T17:04:48"/>
    <s v="Chat"/>
    <s v="Medium"/>
    <s v="Resolved"/>
    <n v="4"/>
  </r>
  <r>
    <s v="T005569"/>
    <s v="C01043"/>
    <s v="P014"/>
    <x v="1"/>
    <d v="2026-03-29T17:59:00"/>
    <d v="2026-03-29T21:29:20"/>
    <m/>
    <s v="Phone"/>
    <s v="High"/>
    <s v="Escalated"/>
    <n v="5"/>
  </r>
  <r>
    <s v="T005570"/>
    <s v="C00118"/>
    <s v="P017"/>
    <x v="71"/>
    <d v="2026-04-13T12:42:00"/>
    <d v="2026-04-13T19:22:53"/>
    <d v="2026-04-15T01:26:50"/>
    <s v="Chat"/>
    <s v="Medium"/>
    <s v="Resolved"/>
    <n v="5"/>
  </r>
  <r>
    <s v="T005571"/>
    <s v="C01882"/>
    <s v="P011"/>
    <x v="47"/>
    <d v="2026-06-14T05:33:00"/>
    <d v="2026-06-14T12:45:58"/>
    <d v="2026-06-15T03:39:39"/>
    <s v="Phone"/>
    <s v="Medium"/>
    <s v="Resolved"/>
    <n v="4"/>
  </r>
  <r>
    <s v="T005572"/>
    <s v="C00131"/>
    <s v="P009"/>
    <x v="17"/>
    <d v="2026-04-09T12:54:00"/>
    <d v="2026-04-09T13:09:46"/>
    <m/>
    <s v="Phone"/>
    <s v="Medium"/>
    <s v="Pending"/>
    <n v="5"/>
  </r>
  <r>
    <s v="T005573"/>
    <s v="C01668"/>
    <s v="P013"/>
    <x v="66"/>
    <d v="2026-03-08T10:03:00"/>
    <d v="2026-03-08T14:09:13"/>
    <m/>
    <s v="Chat"/>
    <s v="Medium"/>
    <s v="Escalated"/>
    <n v="4"/>
  </r>
  <r>
    <s v="T005574"/>
    <s v="C01135"/>
    <s v="P019"/>
    <x v="65"/>
    <d v="2026-06-13T06:15:00"/>
    <d v="2026-06-13T10:52:49"/>
    <d v="2026-06-14T00:32:32"/>
    <s v="Web"/>
    <s v="Medium"/>
    <s v="Resolved"/>
    <n v="5"/>
  </r>
  <r>
    <s v="T005575"/>
    <s v="C02498"/>
    <s v="P020"/>
    <x v="76"/>
    <d v="2026-06-09T16:06:00"/>
    <d v="2026-06-09T19:10:47"/>
    <m/>
    <s v="Web"/>
    <s v="Medium"/>
    <s v="Pending"/>
    <n v="3"/>
  </r>
  <r>
    <s v="T005576"/>
    <s v="C01732"/>
    <s v="P004"/>
    <x v="12"/>
    <d v="2026-04-30T18:42:00"/>
    <d v="2026-05-01T13:38:34"/>
    <d v="2026-05-02T14:00:51"/>
    <s v="Chat"/>
    <s v="Low"/>
    <s v="Resolved"/>
    <n v="5"/>
  </r>
  <r>
    <s v="T005577"/>
    <s v="C01189"/>
    <s v="P010"/>
    <x v="12"/>
    <d v="2026-01-31T01:38:00"/>
    <d v="2026-01-31T09:45:15"/>
    <d v="2026-01-31T14:37:15"/>
    <s v="Web"/>
    <s v="Medium"/>
    <s v="Resolved"/>
    <n v="3"/>
  </r>
  <r>
    <s v="T005578"/>
    <s v="C01751"/>
    <s v="P018"/>
    <x v="13"/>
    <d v="2026-09-21T00:05:00"/>
    <d v="2026-09-21T10:19:33"/>
    <d v="2026-09-22T11:42:42"/>
    <s v="Email"/>
    <s v="Medium"/>
    <s v="Resolved"/>
    <n v="3"/>
  </r>
  <r>
    <s v="T005579"/>
    <s v="C00294"/>
    <s v="P013"/>
    <x v="59"/>
    <d v="2026-05-22T21:40:00"/>
    <d v="2026-05-23T09:13:23"/>
    <d v="2026-05-23T09:43:23"/>
    <s v="Email"/>
    <s v="Medium"/>
    <s v="Resolved"/>
    <n v="4"/>
  </r>
  <r>
    <s v="T005580"/>
    <s v="C00453"/>
    <s v="P017"/>
    <x v="6"/>
    <d v="2026-03-17T05:26:00"/>
    <d v="2026-03-17T06:54:49"/>
    <d v="2026-03-17T09:25:36"/>
    <s v="Email"/>
    <s v="Critical"/>
    <s v="Resolved"/>
    <n v="4"/>
  </r>
  <r>
    <s v="T005581"/>
    <s v="C01248"/>
    <s v="P020"/>
    <x v="12"/>
    <d v="2026-07-18T02:04:00"/>
    <d v="2026-07-18T22:17:41"/>
    <d v="2026-07-20T07:06:37"/>
    <s v="Email"/>
    <s v="Low"/>
    <s v="Resolved"/>
    <n v="5"/>
  </r>
  <r>
    <s v="T005582"/>
    <s v="C02145"/>
    <s v="P003"/>
    <x v="16"/>
    <d v="2026-04-25T14:13:00"/>
    <d v="2026-04-25T22:44:57"/>
    <d v="2026-04-27T20:35:53"/>
    <s v="Email"/>
    <s v="Medium"/>
    <s v="Resolved"/>
    <n v="2"/>
  </r>
  <r>
    <s v="T005583"/>
    <s v="C02051"/>
    <s v="P013"/>
    <x v="45"/>
    <d v="2026-02-14T07:44:00"/>
    <d v="2026-02-14T16:31:18"/>
    <d v="2026-02-14T17:01:18"/>
    <s v="Web"/>
    <s v="Medium"/>
    <s v="Resolved"/>
    <n v="5"/>
  </r>
  <r>
    <s v="T005584"/>
    <s v="C00943"/>
    <s v="P011"/>
    <x v="11"/>
    <d v="2026-07-11T22:00:00"/>
    <d v="2026-07-11T23:56:07"/>
    <d v="2026-07-12T10:51:28"/>
    <s v="Email"/>
    <s v="High"/>
    <s v="Resolved"/>
    <n v="5"/>
  </r>
  <r>
    <s v="T005585"/>
    <s v="C00710"/>
    <s v="P006"/>
    <x v="12"/>
    <d v="2026-01-26T23:03:00"/>
    <d v="2026-01-27T18:45:27"/>
    <d v="2026-01-27T19:15:27"/>
    <s v="Web"/>
    <s v="Low"/>
    <s v="Resolved"/>
    <n v="3"/>
  </r>
  <r>
    <s v="T005586"/>
    <s v="C02411"/>
    <s v="P014"/>
    <x v="56"/>
    <d v="2026-03-17T00:13:00"/>
    <d v="2026-03-17T06:46:30"/>
    <d v="2026-03-17T22:02:31"/>
    <s v="Email"/>
    <s v="Medium"/>
    <s v="Resolved"/>
    <n v="4"/>
  </r>
  <r>
    <s v="T005587"/>
    <s v="C01414"/>
    <s v="P003"/>
    <x v="51"/>
    <d v="2026-06-30T04:35:00"/>
    <d v="2026-06-30T09:08:26"/>
    <m/>
    <s v="Email"/>
    <s v="Medium"/>
    <s v="Pending"/>
    <n v="3"/>
  </r>
  <r>
    <s v="T005588"/>
    <s v="C00296"/>
    <s v="P010"/>
    <x v="36"/>
    <d v="2026-07-17T14:25:00"/>
    <d v="2026-07-17T15:31:43"/>
    <d v="2026-07-18T04:18:49"/>
    <s v="Email"/>
    <s v="High"/>
    <s v="Resolved"/>
    <n v="4"/>
  </r>
  <r>
    <s v="T005589"/>
    <s v="C00563"/>
    <s v="P009"/>
    <x v="14"/>
    <d v="2026-09-28T08:03:00"/>
    <d v="2026-09-28T09:15:50"/>
    <d v="2026-09-29T22:43:36"/>
    <s v="Chat"/>
    <s v="Medium"/>
    <s v="Resolved"/>
    <n v="4"/>
  </r>
  <r>
    <s v="T005590"/>
    <s v="C02092"/>
    <s v="P008"/>
    <x v="49"/>
    <d v="2026-07-13T00:04:00"/>
    <d v="2026-07-13T07:20:53"/>
    <d v="2026-07-14T08:49:39"/>
    <s v="Web"/>
    <s v="Medium"/>
    <s v="Resolved"/>
    <n v="3"/>
  </r>
  <r>
    <s v="T005591"/>
    <s v="C02246"/>
    <s v="P013"/>
    <x v="65"/>
    <d v="2026-03-05T11:05:00"/>
    <d v="2026-03-05T17:10:26"/>
    <d v="2026-03-06T06:42:36"/>
    <s v="Email"/>
    <s v="Medium"/>
    <s v="Resolved"/>
    <n v="4"/>
  </r>
  <r>
    <s v="T005592"/>
    <s v="C02271"/>
    <s v="P019"/>
    <x v="63"/>
    <d v="2026-07-14T14:56:00"/>
    <d v="2026-07-14T17:08:38"/>
    <d v="2026-07-15T09:03:59"/>
    <s v="Email"/>
    <s v="High"/>
    <s v="Resolved"/>
    <n v="4"/>
  </r>
  <r>
    <s v="T005593"/>
    <s v="C00018"/>
    <s v="P019"/>
    <x v="25"/>
    <d v="2026-07-25T23:45:00"/>
    <d v="2026-07-26T10:27:37"/>
    <m/>
    <s v="Phone"/>
    <s v="Low"/>
    <s v="Pending"/>
    <n v="5"/>
  </r>
  <r>
    <s v="T005594"/>
    <s v="C02057"/>
    <s v="P015"/>
    <x v="22"/>
    <d v="2026-07-04T09:52:00"/>
    <d v="2026-07-04T16:17:20"/>
    <d v="2026-07-04T22:09:56"/>
    <s v="Chat"/>
    <s v="Medium"/>
    <s v="Resolved"/>
    <n v="4"/>
  </r>
  <r>
    <s v="T005595"/>
    <s v="C00280"/>
    <s v="P007"/>
    <x v="63"/>
    <d v="2026-07-23T18:56:00"/>
    <d v="2026-07-23T23:51:29"/>
    <d v="2026-07-24T17:51:59"/>
    <s v="Email"/>
    <s v="Medium"/>
    <s v="Resolved"/>
    <n v="3"/>
  </r>
  <r>
    <s v="T005596"/>
    <s v="C02023"/>
    <s v="P020"/>
    <x v="36"/>
    <d v="2026-08-12T10:25:00"/>
    <d v="2026-08-12T18:40:26"/>
    <d v="2026-08-13T15:04:16"/>
    <s v="Chat"/>
    <s v="Medium"/>
    <s v="Resolved"/>
    <n v="4"/>
  </r>
  <r>
    <s v="T005597"/>
    <s v="C02204"/>
    <s v="P020"/>
    <x v="69"/>
    <d v="2026-06-05T16:06:00"/>
    <d v="2026-06-06T02:09:45"/>
    <d v="2026-06-08T07:46:47"/>
    <s v="Phone"/>
    <s v="Medium"/>
    <s v="Resolved"/>
    <n v="4"/>
  </r>
  <r>
    <s v="T005598"/>
    <s v="C00904"/>
    <s v="P017"/>
    <x v="31"/>
    <d v="2026-09-29T23:13:00"/>
    <d v="2026-09-30T01:42:12"/>
    <d v="2026-09-30T21:17:16"/>
    <s v="Email"/>
    <s v="High"/>
    <s v="Resolved"/>
    <n v="4"/>
  </r>
  <r>
    <s v="T005599"/>
    <s v="C00485"/>
    <s v="P018"/>
    <x v="74"/>
    <d v="2026-06-25T19:29:00"/>
    <d v="2026-06-26T06:31:50"/>
    <d v="2026-06-27T02:53:04"/>
    <s v="Chat"/>
    <s v="Medium"/>
    <s v="Resolved"/>
    <n v="5"/>
  </r>
  <r>
    <s v="T005600"/>
    <s v="C01784"/>
    <s v="P017"/>
    <x v="38"/>
    <d v="2026-01-16T16:22:00"/>
    <d v="2026-01-16T22:11:27"/>
    <m/>
    <s v="Phone"/>
    <s v="Medium"/>
    <s v="Open"/>
    <n v="3"/>
  </r>
  <r>
    <s v="T005601"/>
    <s v="C00172"/>
    <s v="P016"/>
    <x v="36"/>
    <d v="2026-02-17T19:51:00"/>
    <d v="2026-02-17T22:26:39"/>
    <d v="2026-02-18T21:36:42"/>
    <s v="Email"/>
    <s v="Medium"/>
    <s v="Resolved"/>
    <n v="4"/>
  </r>
  <r>
    <s v="T005602"/>
    <s v="C01449"/>
    <s v="P015"/>
    <x v="26"/>
    <d v="2026-05-16T04:42:00"/>
    <d v="2026-05-16T16:30:48"/>
    <d v="2026-05-17T19:53:27"/>
    <s v="Phone"/>
    <s v="Medium"/>
    <s v="Resolved"/>
    <n v="4"/>
  </r>
  <r>
    <s v="T005603"/>
    <s v="C00829"/>
    <s v="P013"/>
    <x v="31"/>
    <d v="2026-04-29T19:06:00"/>
    <d v="2026-04-29T21:22:25"/>
    <d v="2026-05-01T00:48:06"/>
    <s v="Web"/>
    <s v="Medium"/>
    <s v="Resolved"/>
    <n v="5"/>
  </r>
  <r>
    <s v="T005604"/>
    <s v="C01062"/>
    <s v="P013"/>
    <x v="21"/>
    <d v="2026-08-10T23:56:00"/>
    <d v="2026-08-11T06:21:50"/>
    <m/>
    <s v="Email"/>
    <s v="Medium"/>
    <s v="Pending"/>
    <n v="5"/>
  </r>
  <r>
    <s v="T005605"/>
    <s v="C02065"/>
    <s v="P008"/>
    <x v="78"/>
    <d v="2026-07-03T23:21:00"/>
    <d v="2026-07-04T09:32:35"/>
    <d v="2026-07-05T04:42:20"/>
    <s v="Email"/>
    <s v="Medium"/>
    <s v="Resolved"/>
    <n v="5"/>
  </r>
  <r>
    <s v="T005606"/>
    <s v="C02483"/>
    <s v="P018"/>
    <x v="17"/>
    <d v="2026-01-01T06:09:00"/>
    <d v="2026-01-01T07:35:01"/>
    <d v="2026-01-01T16:20:50"/>
    <s v="Chat"/>
    <s v="Critical"/>
    <s v="Resolved"/>
    <n v="4"/>
  </r>
  <r>
    <s v="T005607"/>
    <s v="C01006"/>
    <s v="P013"/>
    <x v="16"/>
    <d v="2026-05-05T10:15:00"/>
    <d v="2026-05-06T03:13:33"/>
    <d v="2026-05-06T03:43:33"/>
    <s v="Chat"/>
    <s v="Low"/>
    <s v="Resolved"/>
    <n v="5"/>
  </r>
  <r>
    <s v="T005608"/>
    <s v="C00727"/>
    <s v="P013"/>
    <x v="2"/>
    <d v="2026-05-29T16:27:00"/>
    <d v="2026-05-29T18:50:52"/>
    <d v="2026-05-30T16:46:04"/>
    <s v="Chat"/>
    <s v="High"/>
    <s v="Resolved"/>
    <n v="5"/>
  </r>
  <r>
    <s v="T005609"/>
    <s v="C02087"/>
    <s v="P015"/>
    <x v="22"/>
    <d v="2026-09-25T01:46:00"/>
    <d v="2026-09-25T06:58:17"/>
    <d v="2026-09-25T20:49:45"/>
    <s v="Web"/>
    <s v="High"/>
    <s v="Resolved"/>
    <n v="4"/>
  </r>
  <r>
    <s v="T005610"/>
    <s v="C01033"/>
    <s v="P002"/>
    <x v="28"/>
    <d v="2026-06-30T16:19:00"/>
    <d v="2026-07-01T02:53:25"/>
    <d v="2026-07-02T04:59:36"/>
    <s v="Email"/>
    <s v="Medium"/>
    <s v="Resolved"/>
    <n v="3"/>
  </r>
  <r>
    <s v="T005611"/>
    <s v="C00500"/>
    <s v="P019"/>
    <x v="58"/>
    <d v="2026-02-19T06:36:00"/>
    <d v="2026-02-19T10:43:47"/>
    <d v="2026-02-19T21:25:04"/>
    <s v="Email"/>
    <s v="High"/>
    <s v="Resolved"/>
    <n v="4"/>
  </r>
  <r>
    <s v="T005612"/>
    <s v="C02258"/>
    <s v="P012"/>
    <x v="10"/>
    <d v="2026-02-22T20:23:00"/>
    <d v="2026-02-23T17:22:17"/>
    <d v="2026-02-25T00:27:19"/>
    <s v="Email"/>
    <s v="Low"/>
    <s v="Resolved"/>
    <n v="5"/>
  </r>
  <r>
    <s v="T005613"/>
    <s v="C02480"/>
    <s v="P019"/>
    <x v="57"/>
    <d v="2026-03-28T14:43:00"/>
    <d v="2026-03-29T00:24:27"/>
    <d v="2026-03-29T22:36:17"/>
    <s v="Phone"/>
    <s v="Medium"/>
    <s v="Resolved"/>
    <n v="4"/>
  </r>
  <r>
    <s v="T005614"/>
    <s v="C00723"/>
    <s v="P003"/>
    <x v="30"/>
    <d v="2026-04-20T09:34:00"/>
    <d v="2026-04-20T18:17:13"/>
    <d v="2026-04-21T07:39:33"/>
    <s v="Email"/>
    <s v="Medium"/>
    <s v="Resolved"/>
    <n v="4"/>
  </r>
  <r>
    <s v="T005615"/>
    <s v="C00395"/>
    <s v="P005"/>
    <x v="75"/>
    <d v="2026-01-30T01:12:00"/>
    <d v="2026-01-30T08:49:49"/>
    <d v="2026-01-30T16:35:29"/>
    <s v="Chat"/>
    <s v="Medium"/>
    <s v="Resolved"/>
    <n v="5"/>
  </r>
  <r>
    <s v="T005616"/>
    <s v="C00382"/>
    <s v="P019"/>
    <x v="2"/>
    <d v="2026-08-04T16:42:00"/>
    <d v="2026-08-04T19:30:32"/>
    <d v="2026-08-05T04:39:57"/>
    <s v="Web"/>
    <s v="Medium"/>
    <s v="Resolved"/>
    <n v="4"/>
  </r>
  <r>
    <s v="T005617"/>
    <s v="C01497"/>
    <s v="P014"/>
    <x v="5"/>
    <d v="2026-01-19T12:52:00"/>
    <d v="2026-01-19T17:06:50"/>
    <m/>
    <s v="Email"/>
    <s v="Medium"/>
    <s v="Pending"/>
    <n v="5"/>
  </r>
  <r>
    <s v="T005618"/>
    <s v="C00775"/>
    <s v="P013"/>
    <x v="79"/>
    <d v="2026-01-19T15:01:00"/>
    <d v="2026-01-20T13:16:47"/>
    <d v="2026-01-20T16:35:37"/>
    <s v="Email"/>
    <s v="Low"/>
    <s v="Resolved"/>
    <n v="4"/>
  </r>
  <r>
    <s v="T005619"/>
    <s v="C01558"/>
    <s v="P009"/>
    <x v="0"/>
    <d v="2026-02-04T00:25:00"/>
    <d v="2026-02-04T11:46:46"/>
    <d v="2026-02-04T16:34:32"/>
    <s v="Phone"/>
    <s v="Medium"/>
    <s v="Resolved"/>
    <n v="5"/>
  </r>
  <r>
    <s v="T005620"/>
    <s v="C01899"/>
    <s v="P012"/>
    <x v="30"/>
    <d v="2026-02-06T10:28:00"/>
    <d v="2026-02-06T18:58:08"/>
    <d v="2026-02-08T02:20:11"/>
    <s v="Email"/>
    <s v="Medium"/>
    <s v="Resolved"/>
    <n v="4"/>
  </r>
  <r>
    <s v="T005621"/>
    <s v="C00015"/>
    <s v="P011"/>
    <x v="40"/>
    <d v="2026-06-03T18:08:00"/>
    <d v="2026-06-04T05:11:10"/>
    <d v="2026-06-06T18:47:01"/>
    <s v="Chat"/>
    <s v="Low"/>
    <s v="Resolved"/>
    <n v="4"/>
  </r>
  <r>
    <s v="T005622"/>
    <s v="C02150"/>
    <s v="P004"/>
    <x v="38"/>
    <d v="2026-08-12T21:58:00"/>
    <d v="2026-08-13T01:10:38"/>
    <m/>
    <s v="Chat"/>
    <s v="High"/>
    <s v="Open"/>
    <n v="4"/>
  </r>
  <r>
    <s v="T005623"/>
    <s v="C00073"/>
    <s v="P012"/>
    <x v="12"/>
    <d v="2026-09-15T08:25:00"/>
    <d v="2026-09-15T09:32:55"/>
    <d v="2026-09-15T19:30:51"/>
    <s v="Chat"/>
    <s v="Critical"/>
    <s v="Resolved"/>
    <n v="4"/>
  </r>
  <r>
    <s v="T005624"/>
    <s v="C00287"/>
    <s v="P011"/>
    <x v="68"/>
    <d v="2026-08-09T06:02:00"/>
    <d v="2026-08-09T08:41:44"/>
    <d v="2026-08-10T03:59:33"/>
    <s v="Email"/>
    <s v="Medium"/>
    <s v="Resolved"/>
    <n v="4"/>
  </r>
  <r>
    <s v="T005625"/>
    <s v="C01813"/>
    <s v="P007"/>
    <x v="18"/>
    <d v="2026-07-07T16:56:00"/>
    <d v="2026-07-07T18:27:31"/>
    <d v="2026-07-07T22:44:41"/>
    <s v="Phone"/>
    <s v="Critical"/>
    <s v="Resolved"/>
    <n v="4"/>
  </r>
  <r>
    <s v="T005626"/>
    <s v="C01555"/>
    <s v="P007"/>
    <x v="18"/>
    <d v="2026-06-11T05:22:00"/>
    <d v="2026-06-11T06:40:05"/>
    <d v="2026-06-11T13:31:40"/>
    <s v="Phone"/>
    <s v="Critical"/>
    <s v="Resolved"/>
    <n v="5"/>
  </r>
  <r>
    <s v="T005627"/>
    <s v="C02447"/>
    <s v="P016"/>
    <x v="16"/>
    <d v="2026-03-26T21:19:00"/>
    <d v="2026-03-27T02:20:25"/>
    <d v="2026-03-27T13:15:06"/>
    <s v="Email"/>
    <s v="Medium"/>
    <s v="Resolved"/>
    <n v="4"/>
  </r>
  <r>
    <s v="T005628"/>
    <s v="C01419"/>
    <s v="P014"/>
    <x v="22"/>
    <d v="2026-04-24T15:07:00"/>
    <d v="2026-04-24T18:01:37"/>
    <d v="2026-04-25T02:59:37"/>
    <s v="Email"/>
    <s v="High"/>
    <s v="Resolved"/>
    <n v="4"/>
  </r>
  <r>
    <s v="T005629"/>
    <s v="C01043"/>
    <s v="P010"/>
    <x v="3"/>
    <d v="2026-08-27T22:12:00"/>
    <d v="2026-08-28T00:50:58"/>
    <d v="2026-08-28T20:38:57"/>
    <s v="Chat"/>
    <s v="High"/>
    <s v="Resolved"/>
    <n v="4"/>
  </r>
  <r>
    <s v="T005630"/>
    <s v="C01672"/>
    <s v="P013"/>
    <x v="62"/>
    <d v="2026-01-29T04:33:00"/>
    <d v="2026-01-29T08:54:07"/>
    <d v="2026-01-29T20:38:15"/>
    <s v="Chat"/>
    <s v="High"/>
    <s v="Resolved"/>
    <n v="3"/>
  </r>
  <r>
    <s v="T005631"/>
    <s v="C01906"/>
    <s v="P005"/>
    <x v="11"/>
    <d v="2026-08-14T02:00:00"/>
    <d v="2026-08-14T16:24:47"/>
    <d v="2026-08-16T03:10:29"/>
    <s v="Chat"/>
    <s v="Low"/>
    <s v="Resolved"/>
    <n v="2"/>
  </r>
  <r>
    <s v="T005632"/>
    <s v="C01678"/>
    <s v="P010"/>
    <x v="77"/>
    <d v="2026-08-10T19:55:00"/>
    <d v="2026-08-10T21:39:28"/>
    <d v="2026-08-11T08:28:49"/>
    <s v="Email"/>
    <s v="High"/>
    <s v="Resolved"/>
    <n v="3"/>
  </r>
  <r>
    <s v="T005633"/>
    <s v="C00927"/>
    <s v="P012"/>
    <x v="71"/>
    <d v="2026-01-16T06:56:00"/>
    <d v="2026-01-16T14:35:51"/>
    <d v="2026-01-17T03:29:36"/>
    <s v="Chat"/>
    <s v="Medium"/>
    <s v="Resolved"/>
    <n v="4"/>
  </r>
  <r>
    <s v="T005634"/>
    <s v="C02399"/>
    <s v="P006"/>
    <x v="18"/>
    <d v="2026-03-07T08:09:00"/>
    <d v="2026-03-07T10:03:02"/>
    <d v="2026-03-07T22:52:05"/>
    <s v="Email"/>
    <s v="High"/>
    <s v="Resolved"/>
    <n v="5"/>
  </r>
  <r>
    <s v="T005635"/>
    <s v="C00755"/>
    <s v="P004"/>
    <x v="11"/>
    <d v="2026-03-26T06:26:00"/>
    <d v="2026-03-26T17:07:42"/>
    <m/>
    <s v="Email"/>
    <s v="Medium"/>
    <s v="Open"/>
    <n v="4"/>
  </r>
  <r>
    <s v="T005636"/>
    <s v="C00867"/>
    <s v="P011"/>
    <x v="28"/>
    <d v="2026-09-07T10:06:00"/>
    <d v="2026-09-07T12:59:54"/>
    <d v="2026-09-08T02:15:24"/>
    <s v="Phone"/>
    <s v="High"/>
    <s v="Resolved"/>
    <n v="3"/>
  </r>
  <r>
    <s v="T005637"/>
    <s v="C00695"/>
    <s v="P019"/>
    <x v="73"/>
    <d v="2026-04-30T21:34:00"/>
    <d v="2026-04-30T23:18:53"/>
    <d v="2026-05-01T15:23:41"/>
    <s v="Web"/>
    <s v="High"/>
    <s v="Resolved"/>
    <n v="4"/>
  </r>
  <r>
    <s v="T005638"/>
    <s v="C00750"/>
    <s v="P010"/>
    <x v="60"/>
    <d v="2026-07-31T16:22:00"/>
    <d v="2026-07-31T22:17:54"/>
    <d v="2026-07-31T22:47:54"/>
    <s v="Email"/>
    <s v="Medium"/>
    <s v="Resolved"/>
    <n v="4"/>
  </r>
  <r>
    <s v="T005639"/>
    <s v="C00533"/>
    <s v="P019"/>
    <x v="13"/>
    <d v="2026-06-13T01:43:00"/>
    <d v="2026-06-13T08:23:31"/>
    <m/>
    <s v="Chat"/>
    <s v="Medium"/>
    <s v="Pending"/>
    <n v="4"/>
  </r>
  <r>
    <s v="T005640"/>
    <s v="C01454"/>
    <s v="P018"/>
    <x v="40"/>
    <d v="2026-01-23T21:14:00"/>
    <d v="2026-01-24T13:11:12"/>
    <d v="2026-01-25T03:37:50"/>
    <s v="Email"/>
    <s v="Low"/>
    <s v="Resolved"/>
    <n v="3"/>
  </r>
  <r>
    <s v="T005641"/>
    <s v="C01822"/>
    <s v="P015"/>
    <x v="19"/>
    <d v="2026-07-02T10:35:00"/>
    <d v="2026-07-02T13:56:54"/>
    <d v="2026-07-03T15:16:34"/>
    <s v="Email"/>
    <s v="Medium"/>
    <s v="Resolved"/>
    <n v="2"/>
  </r>
  <r>
    <s v="T005642"/>
    <s v="C01074"/>
    <s v="P018"/>
    <x v="4"/>
    <d v="2026-06-23T16:33:00"/>
    <d v="2026-06-23T17:08:13"/>
    <d v="2026-06-24T00:41:51"/>
    <s v="Email"/>
    <s v="Critical"/>
    <s v="Resolved"/>
    <n v="3"/>
  </r>
  <r>
    <s v="T005643"/>
    <s v="C02308"/>
    <s v="P009"/>
    <x v="3"/>
    <d v="2026-08-26T08:46:00"/>
    <d v="2026-08-26T12:01:56"/>
    <m/>
    <s v="Phone"/>
    <s v="High"/>
    <s v="Pending"/>
    <n v="3"/>
  </r>
  <r>
    <s v="T005644"/>
    <s v="C01185"/>
    <s v="P016"/>
    <x v="78"/>
    <d v="2026-09-09T02:15:00"/>
    <d v="2026-09-09T06:34:31"/>
    <d v="2026-09-09T14:04:28"/>
    <s v="Chat"/>
    <s v="High"/>
    <s v="Resolved"/>
    <n v="5"/>
  </r>
  <r>
    <s v="T005645"/>
    <s v="C01168"/>
    <s v="P003"/>
    <x v="6"/>
    <d v="2026-06-10T10:04:00"/>
    <d v="2026-06-10T12:30:15"/>
    <d v="2026-06-11T00:44:27"/>
    <s v="Phone"/>
    <s v="High"/>
    <s v="Resolved"/>
    <n v="5"/>
  </r>
  <r>
    <s v="T005646"/>
    <s v="C00174"/>
    <s v="P007"/>
    <x v="76"/>
    <d v="2026-08-29T08:06:00"/>
    <d v="2026-08-29T16:18:24"/>
    <d v="2026-08-31T03:13:55"/>
    <s v="Email"/>
    <s v="Medium"/>
    <s v="Resolved"/>
    <n v="2"/>
  </r>
  <r>
    <s v="T005647"/>
    <s v="C02259"/>
    <s v="P012"/>
    <x v="46"/>
    <d v="2026-02-08T00:25:00"/>
    <d v="2026-02-08T14:53:49"/>
    <d v="2026-02-09T00:46:23"/>
    <s v="Chat"/>
    <s v="Medium"/>
    <s v="Resolved"/>
    <n v="5"/>
  </r>
  <r>
    <s v="T005648"/>
    <s v="C00371"/>
    <s v="P001"/>
    <x v="24"/>
    <d v="2026-06-17T18:00:00"/>
    <d v="2026-06-18T02:37:13"/>
    <d v="2026-06-18T03:07:13"/>
    <s v="Chat"/>
    <s v="Medium"/>
    <s v="Resolved"/>
    <n v="5"/>
  </r>
  <r>
    <s v="T005649"/>
    <s v="C00412"/>
    <s v="P016"/>
    <x v="60"/>
    <d v="2026-06-07T20:40:00"/>
    <d v="2026-06-08T02:15:55"/>
    <d v="2026-06-09T23:49:39"/>
    <s v="Chat"/>
    <s v="Low"/>
    <s v="Resolved"/>
    <n v="3"/>
  </r>
  <r>
    <s v="T005650"/>
    <s v="C02339"/>
    <s v="P019"/>
    <x v="33"/>
    <d v="2026-02-16T21:47:00"/>
    <d v="2026-02-17T01:21:10"/>
    <d v="2026-02-17T19:14:15"/>
    <s v="Web"/>
    <s v="High"/>
    <s v="Resolved"/>
    <n v="3"/>
  </r>
  <r>
    <s v="T005651"/>
    <s v="C01299"/>
    <s v="P003"/>
    <x v="5"/>
    <d v="2026-05-28T05:51:00"/>
    <d v="2026-05-28T09:03:20"/>
    <d v="2026-05-29T03:02:32"/>
    <s v="Web"/>
    <s v="High"/>
    <s v="Resolved"/>
    <n v="5"/>
  </r>
  <r>
    <s v="T005652"/>
    <s v="C00171"/>
    <s v="P020"/>
    <x v="6"/>
    <d v="2026-07-05T15:12:00"/>
    <d v="2026-07-05T21:55:32"/>
    <m/>
    <s v="Phone"/>
    <s v="Medium"/>
    <s v="Escalated"/>
    <n v="4"/>
  </r>
  <r>
    <s v="T005653"/>
    <s v="C01105"/>
    <s v="P002"/>
    <x v="79"/>
    <d v="2026-04-24T12:46:00"/>
    <d v="2026-04-24T17:32:11"/>
    <d v="2026-04-25T09:57:35"/>
    <s v="Email"/>
    <s v="Medium"/>
    <s v="Resolved"/>
    <n v="5"/>
  </r>
  <r>
    <s v="T005654"/>
    <s v="C01476"/>
    <s v="P003"/>
    <x v="20"/>
    <d v="2026-07-01T14:18:00"/>
    <d v="2026-07-02T00:32:27"/>
    <m/>
    <s v="Phone"/>
    <s v="Medium"/>
    <s v="Open"/>
    <n v="4"/>
  </r>
  <r>
    <s v="T005655"/>
    <s v="C00026"/>
    <s v="P016"/>
    <x v="69"/>
    <d v="2026-07-23T19:09:00"/>
    <d v="2026-07-23T19:29:15"/>
    <d v="2026-07-24T20:40:50"/>
    <s v="Web"/>
    <s v="Medium"/>
    <s v="Resolved"/>
    <n v="5"/>
  </r>
  <r>
    <s v="T005656"/>
    <s v="C01887"/>
    <s v="P014"/>
    <x v="5"/>
    <d v="2026-06-10T09:06:00"/>
    <d v="2026-06-10T15:50:47"/>
    <d v="2026-06-11T15:00:39"/>
    <s v="Email"/>
    <s v="Medium"/>
    <s v="Resolved"/>
    <n v="5"/>
  </r>
  <r>
    <s v="T005657"/>
    <s v="C01672"/>
    <s v="P019"/>
    <x v="42"/>
    <d v="2026-04-19T06:35:00"/>
    <d v="2026-04-19T13:31:36"/>
    <d v="2026-04-20T00:23:10"/>
    <s v="Email"/>
    <s v="Medium"/>
    <s v="Resolved"/>
    <n v="4"/>
  </r>
  <r>
    <s v="T005658"/>
    <s v="C00030"/>
    <s v="P009"/>
    <x v="59"/>
    <d v="2026-03-14T11:28:00"/>
    <d v="2026-03-14T17:25:53"/>
    <d v="2026-03-15T15:24:21"/>
    <s v="Chat"/>
    <s v="Medium"/>
    <s v="Resolved"/>
    <n v="4"/>
  </r>
  <r>
    <s v="T005659"/>
    <s v="C01547"/>
    <s v="P012"/>
    <x v="11"/>
    <d v="2026-06-30T15:58:00"/>
    <d v="2026-06-30T18:49:58"/>
    <d v="2026-07-01T02:34:37"/>
    <s v="Chat"/>
    <s v="High"/>
    <s v="Resolved"/>
    <n v="4"/>
  </r>
  <r>
    <s v="T005660"/>
    <s v="C00557"/>
    <s v="P003"/>
    <x v="7"/>
    <d v="2026-09-03T10:22:00"/>
    <d v="2026-09-03T20:23:22"/>
    <d v="2026-09-05T00:19:26"/>
    <s v="Email"/>
    <s v="Low"/>
    <s v="Resolved"/>
    <n v="3"/>
  </r>
  <r>
    <s v="T005661"/>
    <s v="C01837"/>
    <s v="P014"/>
    <x v="9"/>
    <d v="2026-05-07T07:16:00"/>
    <d v="2026-05-07T16:45:56"/>
    <d v="2026-05-07T19:34:41"/>
    <s v="Email"/>
    <s v="Medium"/>
    <s v="Resolved"/>
    <n v="4"/>
  </r>
  <r>
    <s v="T005662"/>
    <s v="C00943"/>
    <s v="P020"/>
    <x v="75"/>
    <d v="2026-05-18T01:19:00"/>
    <d v="2026-05-18T17:26:34"/>
    <d v="2026-05-18T17:56:34"/>
    <s v="Email"/>
    <s v="Medium"/>
    <s v="Resolved"/>
    <n v="4"/>
  </r>
  <r>
    <s v="T005663"/>
    <s v="C00506"/>
    <s v="P012"/>
    <x v="60"/>
    <d v="2026-09-07T13:45:00"/>
    <d v="2026-09-07T15:46:56"/>
    <d v="2026-09-07T18:42:45"/>
    <s v="Chat"/>
    <s v="High"/>
    <s v="Resolved"/>
    <n v="4"/>
  </r>
  <r>
    <s v="T005664"/>
    <s v="C01268"/>
    <s v="P019"/>
    <x v="29"/>
    <d v="2026-03-23T00:31:00"/>
    <d v="2026-03-23T03:56:04"/>
    <d v="2026-03-23T04:37:34"/>
    <s v="Email"/>
    <s v="High"/>
    <s v="Resolved"/>
    <n v="5"/>
  </r>
  <r>
    <s v="T005665"/>
    <s v="C01108"/>
    <s v="P008"/>
    <x v="74"/>
    <d v="2026-08-09T11:17:00"/>
    <d v="2026-08-09T19:41:15"/>
    <d v="2026-08-10T01:07:34"/>
    <s v="Web"/>
    <s v="Medium"/>
    <s v="Resolved"/>
    <n v="5"/>
  </r>
  <r>
    <s v="T005666"/>
    <s v="C00854"/>
    <s v="P020"/>
    <x v="51"/>
    <d v="2026-03-11T14:49:00"/>
    <d v="2026-03-11T23:21:48"/>
    <m/>
    <s v="Chat"/>
    <s v="Medium"/>
    <s v="Pending"/>
    <n v="4"/>
  </r>
  <r>
    <s v="T005667"/>
    <s v="C02197"/>
    <s v="P011"/>
    <x v="18"/>
    <d v="2026-03-12T11:04:00"/>
    <d v="2026-03-12T13:34:06"/>
    <d v="2026-03-13T02:33:23"/>
    <s v="Email"/>
    <s v="High"/>
    <s v="Resolved"/>
    <n v="5"/>
  </r>
  <r>
    <s v="T005668"/>
    <s v="C01623"/>
    <s v="P003"/>
    <x v="46"/>
    <d v="2026-03-18T12:14:00"/>
    <d v="2026-03-18T20:14:28"/>
    <d v="2026-03-19T21:14:03"/>
    <s v="Phone"/>
    <s v="Medium"/>
    <s v="Resolved"/>
    <n v="5"/>
  </r>
  <r>
    <s v="T005669"/>
    <s v="C01219"/>
    <s v="P008"/>
    <x v="32"/>
    <d v="2026-01-15T06:39:00"/>
    <d v="2026-01-15T15:13:37"/>
    <d v="2026-01-16T01:40:59"/>
    <s v="Email"/>
    <s v="Medium"/>
    <s v="Resolved"/>
    <n v="4"/>
  </r>
  <r>
    <s v="T005670"/>
    <s v="C00566"/>
    <s v="P010"/>
    <x v="26"/>
    <d v="2026-05-06T05:52:00"/>
    <d v="2026-05-06T16:05:52"/>
    <d v="2026-05-06T16:35:52"/>
    <s v="Phone"/>
    <s v="Medium"/>
    <s v="Resolved"/>
    <n v="5"/>
  </r>
  <r>
    <s v="T005671"/>
    <s v="C01422"/>
    <s v="P002"/>
    <x v="38"/>
    <d v="2026-04-07T20:16:00"/>
    <d v="2026-04-08T18:50:43"/>
    <m/>
    <s v="Phone"/>
    <s v="Low"/>
    <s v="Open"/>
    <n v="3"/>
  </r>
  <r>
    <s v="T005672"/>
    <s v="C00064"/>
    <s v="P018"/>
    <x v="32"/>
    <d v="2026-03-05T21:25:00"/>
    <d v="2026-03-06T01:45:38"/>
    <d v="2026-03-06T11:17:00"/>
    <s v="Chat"/>
    <s v="High"/>
    <s v="Resolved"/>
    <n v="5"/>
  </r>
  <r>
    <s v="T005673"/>
    <s v="C02212"/>
    <s v="P005"/>
    <x v="40"/>
    <d v="2026-07-26T03:50:00"/>
    <d v="2026-07-26T09:45:49"/>
    <d v="2026-07-27T02:19:34"/>
    <s v="Email"/>
    <s v="Medium"/>
    <s v="Resolved"/>
    <n v="3"/>
  </r>
  <r>
    <s v="T005674"/>
    <s v="C00004"/>
    <s v="P014"/>
    <x v="17"/>
    <d v="2026-05-22T04:57:00"/>
    <d v="2026-05-22T08:08:22"/>
    <d v="2026-05-22T12:04:31"/>
    <s v="Chat"/>
    <s v="High"/>
    <s v="Resolved"/>
    <n v="3"/>
  </r>
  <r>
    <s v="T005675"/>
    <s v="C01748"/>
    <s v="P019"/>
    <x v="27"/>
    <d v="2026-02-23T08:34:00"/>
    <d v="2026-02-23T11:24:03"/>
    <m/>
    <s v="Chat"/>
    <s v="High"/>
    <s v="Pending"/>
    <n v="4"/>
  </r>
  <r>
    <s v="T005676"/>
    <s v="C00864"/>
    <s v="P009"/>
    <x v="61"/>
    <d v="2026-02-22T16:48:00"/>
    <d v="2026-02-23T03:11:16"/>
    <d v="2026-02-24T00:04:24"/>
    <s v="Email"/>
    <s v="Medium"/>
    <s v="Resolved"/>
    <n v="3"/>
  </r>
  <r>
    <s v="T005677"/>
    <s v="C01798"/>
    <s v="P013"/>
    <x v="15"/>
    <d v="2026-08-10T01:29:00"/>
    <d v="2026-08-10T09:36:37"/>
    <m/>
    <s v="Phone"/>
    <s v="Low"/>
    <s v="Open"/>
    <n v="3"/>
  </r>
  <r>
    <s v="T005678"/>
    <s v="C00905"/>
    <s v="P011"/>
    <x v="69"/>
    <d v="2026-03-15T18:55:00"/>
    <d v="2026-03-16T05:58:30"/>
    <d v="2026-03-16T06:28:30"/>
    <s v="Email"/>
    <s v="Medium"/>
    <s v="Resolved"/>
    <n v="4"/>
  </r>
  <r>
    <s v="T005679"/>
    <s v="C00066"/>
    <s v="P016"/>
    <x v="35"/>
    <d v="2026-04-18T00:09:00"/>
    <d v="2026-04-18T03:28:54"/>
    <d v="2026-04-18T15:02:47"/>
    <s v="Phone"/>
    <s v="High"/>
    <s v="Resolved"/>
    <n v="4"/>
  </r>
  <r>
    <s v="T005680"/>
    <s v="C02372"/>
    <s v="P001"/>
    <x v="26"/>
    <d v="2026-02-02T20:09:00"/>
    <d v="2026-02-03T07:30:31"/>
    <d v="2026-02-03T11:22:52"/>
    <s v="Chat"/>
    <s v="Medium"/>
    <s v="Resolved"/>
    <n v="4"/>
  </r>
  <r>
    <s v="T005681"/>
    <s v="C01915"/>
    <s v="P008"/>
    <x v="27"/>
    <d v="2026-08-08T00:58:00"/>
    <d v="2026-08-08T19:15:29"/>
    <m/>
    <s v="Chat"/>
    <s v="Low"/>
    <s v="Open"/>
    <n v="3"/>
  </r>
  <r>
    <s v="T005682"/>
    <s v="C00112"/>
    <s v="P013"/>
    <x v="30"/>
    <d v="2026-04-08T20:08:00"/>
    <d v="2026-04-08T22:56:32"/>
    <d v="2026-04-09T07:59:56"/>
    <s v="Email"/>
    <s v="High"/>
    <s v="Resolved"/>
    <n v="4"/>
  </r>
  <r>
    <s v="T005683"/>
    <s v="C00083"/>
    <s v="P002"/>
    <x v="22"/>
    <d v="2026-07-12T22:38:00"/>
    <d v="2026-07-13T04:46:51"/>
    <d v="2026-07-13T11:17:46"/>
    <s v="Email"/>
    <s v="Medium"/>
    <s v="Resolved"/>
    <n v="4"/>
  </r>
  <r>
    <s v="T005684"/>
    <s v="C01326"/>
    <s v="P018"/>
    <x v="42"/>
    <d v="2026-04-21T19:03:00"/>
    <d v="2026-04-22T01:54:31"/>
    <m/>
    <s v="Chat"/>
    <s v="Medium"/>
    <s v="Pending"/>
    <n v="4"/>
  </r>
  <r>
    <s v="T005685"/>
    <s v="C02392"/>
    <s v="P013"/>
    <x v="62"/>
    <d v="2026-08-07T23:37:00"/>
    <d v="2026-08-08T01:55:57"/>
    <m/>
    <s v="Phone"/>
    <s v="Medium"/>
    <s v="Pending"/>
    <n v="5"/>
  </r>
  <r>
    <s v="T005686"/>
    <s v="C01445"/>
    <s v="P001"/>
    <x v="41"/>
    <d v="2026-04-21T10:59:00"/>
    <d v="2026-04-21T18:31:24"/>
    <m/>
    <s v="Web"/>
    <s v="Medium"/>
    <s v="Escalated"/>
    <n v="5"/>
  </r>
  <r>
    <s v="T005687"/>
    <s v="C00027"/>
    <s v="P001"/>
    <x v="43"/>
    <d v="2026-09-02T15:24:00"/>
    <d v="2026-09-02T21:54:52"/>
    <m/>
    <s v="Email"/>
    <s v="Medium"/>
    <s v="Pending"/>
    <n v="5"/>
  </r>
  <r>
    <s v="T005688"/>
    <s v="C01749"/>
    <s v="P004"/>
    <x v="25"/>
    <d v="2026-07-17T14:58:00"/>
    <d v="2026-07-17T23:13:00"/>
    <d v="2026-07-19T03:57:40"/>
    <s v="Web"/>
    <s v="Medium"/>
    <s v="Resolved"/>
    <n v="4"/>
  </r>
  <r>
    <s v="T005689"/>
    <s v="C01070"/>
    <s v="P014"/>
    <x v="35"/>
    <d v="2026-05-12T00:16:00"/>
    <d v="2026-05-12T01:01:11"/>
    <d v="2026-05-12T05:22:35"/>
    <s v="Email"/>
    <s v="Critical"/>
    <s v="Resolved"/>
    <n v="5"/>
  </r>
  <r>
    <s v="T005690"/>
    <s v="C01597"/>
    <s v="P011"/>
    <x v="40"/>
    <d v="2026-05-12T20:35:00"/>
    <d v="2026-05-12T23:56:53"/>
    <d v="2026-05-13T19:36:23"/>
    <s v="Web"/>
    <s v="High"/>
    <s v="Resolved"/>
    <n v="4"/>
  </r>
  <r>
    <s v="T005691"/>
    <s v="C00876"/>
    <s v="P010"/>
    <x v="18"/>
    <d v="2026-06-19T16:55:00"/>
    <d v="2026-06-20T00:31:54"/>
    <d v="2026-06-20T01:01:54"/>
    <s v="Email"/>
    <s v="Medium"/>
    <s v="Resolved"/>
    <n v="5"/>
  </r>
  <r>
    <s v="T005692"/>
    <s v="C00021"/>
    <s v="P012"/>
    <x v="65"/>
    <d v="2026-07-09T10:05:00"/>
    <d v="2026-07-09T12:57:17"/>
    <m/>
    <s v="Chat"/>
    <s v="Medium"/>
    <s v="Pending"/>
    <n v="4"/>
  </r>
  <r>
    <s v="T005693"/>
    <s v="C00046"/>
    <s v="P010"/>
    <x v="23"/>
    <d v="2026-07-12T05:09:00"/>
    <d v="2026-07-12T08:11:45"/>
    <d v="2026-07-12T22:16:59"/>
    <s v="Phone"/>
    <s v="High"/>
    <s v="Resolved"/>
    <n v="5"/>
  </r>
  <r>
    <s v="T005694"/>
    <s v="C01580"/>
    <s v="P007"/>
    <x v="46"/>
    <d v="2026-01-10T16:06:00"/>
    <d v="2026-01-11T02:23:29"/>
    <d v="2026-01-11T12:49:39"/>
    <s v="Email"/>
    <s v="Medium"/>
    <s v="Resolved"/>
    <n v="4"/>
  </r>
  <r>
    <s v="T005695"/>
    <s v="C01588"/>
    <s v="P001"/>
    <x v="62"/>
    <d v="2026-03-14T23:33:00"/>
    <d v="2026-03-15T03:29:11"/>
    <m/>
    <s v="Web"/>
    <s v="High"/>
    <s v="Pending"/>
    <n v="3"/>
  </r>
  <r>
    <s v="T005696"/>
    <s v="C00806"/>
    <s v="P001"/>
    <x v="61"/>
    <d v="2026-04-30T03:49:00"/>
    <d v="2026-04-30T09:18:33"/>
    <d v="2026-05-01T04:23:16"/>
    <s v="Web"/>
    <s v="Medium"/>
    <s v="Resolved"/>
    <n v="4"/>
  </r>
  <r>
    <s v="T005697"/>
    <s v="C00206"/>
    <s v="P014"/>
    <x v="59"/>
    <d v="2026-05-27T22:04:00"/>
    <d v="2026-05-28T01:50:03"/>
    <d v="2026-05-28T02:20:03"/>
    <s v="Email"/>
    <s v="Medium"/>
    <s v="Resolved"/>
    <n v="2"/>
  </r>
  <r>
    <s v="T005698"/>
    <s v="C01933"/>
    <s v="P015"/>
    <x v="11"/>
    <d v="2026-01-25T13:33:00"/>
    <d v="2026-01-26T00:35:32"/>
    <d v="2026-01-26T08:33:17"/>
    <s v="Email"/>
    <s v="Medium"/>
    <s v="Resolved"/>
    <n v="4"/>
  </r>
  <r>
    <s v="T005699"/>
    <s v="C00379"/>
    <s v="P005"/>
    <x v="15"/>
    <d v="2026-02-24T18:55:00"/>
    <d v="2026-02-25T04:03:47"/>
    <m/>
    <s v="Email"/>
    <s v="Medium"/>
    <s v="Open"/>
    <n v="1"/>
  </r>
  <r>
    <s v="T005700"/>
    <s v="C00471"/>
    <s v="P005"/>
    <x v="38"/>
    <d v="2026-05-07T03:23:00"/>
    <d v="2026-05-07T08:39:28"/>
    <d v="2026-05-08T01:10:16"/>
    <s v="Email"/>
    <s v="Medium"/>
    <s v="Resolved"/>
    <n v="3"/>
  </r>
  <r>
    <s v="T005701"/>
    <s v="C01131"/>
    <s v="P009"/>
    <x v="48"/>
    <d v="2026-05-03T02:30:00"/>
    <d v="2026-05-03T04:37:08"/>
    <d v="2026-05-03T15:11:48"/>
    <s v="Chat"/>
    <s v="High"/>
    <s v="Resolved"/>
    <n v="4"/>
  </r>
  <r>
    <s v="T005702"/>
    <s v="C01791"/>
    <s v="P013"/>
    <x v="16"/>
    <d v="2026-06-17T15:50:00"/>
    <d v="2026-06-17T18:51:37"/>
    <d v="2026-06-18T14:28:20"/>
    <s v="Email"/>
    <s v="High"/>
    <s v="Resolved"/>
    <n v="3"/>
  </r>
  <r>
    <s v="T005703"/>
    <s v="C02488"/>
    <s v="P012"/>
    <x v="42"/>
    <d v="2026-01-20T06:48:00"/>
    <d v="2026-01-20T17:11:38"/>
    <d v="2026-01-21T08:08:56"/>
    <s v="Chat"/>
    <s v="Medium"/>
    <s v="Resolved"/>
    <n v="4"/>
  </r>
  <r>
    <s v="T005704"/>
    <s v="C01564"/>
    <s v="P012"/>
    <x v="68"/>
    <d v="2026-08-06T09:02:00"/>
    <d v="2026-08-06T11:40:36"/>
    <d v="2026-08-07T09:47:06"/>
    <s v="Email"/>
    <s v="High"/>
    <s v="Resolved"/>
    <n v="2"/>
  </r>
  <r>
    <s v="T005705"/>
    <s v="C02401"/>
    <s v="P001"/>
    <x v="33"/>
    <d v="2026-03-24T14:56:00"/>
    <d v="2026-03-24T23:30:31"/>
    <d v="2026-03-26T02:32:28"/>
    <s v="Phone"/>
    <s v="Low"/>
    <s v="Resolved"/>
    <n v="3"/>
  </r>
  <r>
    <s v="T005706"/>
    <s v="C01631"/>
    <s v="P009"/>
    <x v="33"/>
    <d v="2026-05-31T05:28:00"/>
    <d v="2026-05-31T08:06:56"/>
    <d v="2026-06-01T16:22:51"/>
    <s v="Email"/>
    <s v="Medium"/>
    <s v="Resolved"/>
    <n v="4"/>
  </r>
  <r>
    <s v="T005707"/>
    <s v="C02120"/>
    <s v="P016"/>
    <x v="27"/>
    <d v="2026-09-16T08:11:00"/>
    <d v="2026-09-16T13:52:53"/>
    <d v="2026-09-17T06:28:03"/>
    <s v="Chat"/>
    <s v="Medium"/>
    <s v="Resolved"/>
    <n v="5"/>
  </r>
  <r>
    <s v="T005708"/>
    <s v="C00440"/>
    <s v="P012"/>
    <x v="75"/>
    <d v="2026-04-14T08:39:00"/>
    <d v="2026-04-14T14:17:57"/>
    <d v="2026-04-15T12:17:39"/>
    <s v="Chat"/>
    <s v="Medium"/>
    <s v="Resolved"/>
    <n v="5"/>
  </r>
  <r>
    <s v="T005709"/>
    <s v="C00141"/>
    <s v="P017"/>
    <x v="72"/>
    <d v="2026-03-27T08:27:00"/>
    <d v="2026-03-27T10:16:15"/>
    <d v="2026-03-27T17:11:48"/>
    <s v="Email"/>
    <s v="High"/>
    <s v="Resolved"/>
    <n v="3"/>
  </r>
  <r>
    <s v="T005710"/>
    <s v="C01673"/>
    <s v="P014"/>
    <x v="26"/>
    <d v="2026-03-14T16:50:00"/>
    <d v="2026-03-15T19:42:21"/>
    <d v="2026-03-16T15:24:16"/>
    <s v="Phone"/>
    <s v="Low"/>
    <s v="Resolved"/>
    <n v="3"/>
  </r>
  <r>
    <s v="T005711"/>
    <s v="C02438"/>
    <s v="P018"/>
    <x v="74"/>
    <d v="2026-06-28T03:38:00"/>
    <d v="2026-06-28T07:13:57"/>
    <d v="2026-06-29T06:57:12"/>
    <s v="Email"/>
    <s v="Medium"/>
    <s v="Resolved"/>
    <n v="3"/>
  </r>
  <r>
    <s v="T005712"/>
    <s v="C01843"/>
    <s v="P012"/>
    <x v="19"/>
    <d v="2026-09-19T21:47:00"/>
    <d v="2026-09-20T03:41:42"/>
    <m/>
    <s v="Chat"/>
    <s v="Medium"/>
    <s v="Open"/>
    <n v="5"/>
  </r>
  <r>
    <s v="T005713"/>
    <s v="C00858"/>
    <s v="P012"/>
    <x v="68"/>
    <d v="2026-06-02T17:11:00"/>
    <d v="2026-06-02T22:25:54"/>
    <d v="2026-06-02T22:55:54"/>
    <s v="Email"/>
    <s v="High"/>
    <s v="Resolved"/>
    <n v="4"/>
  </r>
  <r>
    <s v="T005714"/>
    <s v="C01224"/>
    <s v="P012"/>
    <x v="11"/>
    <d v="2026-02-24T00:16:00"/>
    <d v="2026-02-24T00:59:04"/>
    <d v="2026-02-24T10:28:43"/>
    <s v="Email"/>
    <s v="Critical"/>
    <s v="Resolved"/>
    <n v="4"/>
  </r>
  <r>
    <s v="T005715"/>
    <s v="C00281"/>
    <s v="P006"/>
    <x v="13"/>
    <d v="2026-09-16T13:33:00"/>
    <d v="2026-09-16T21:29:48"/>
    <m/>
    <s v="Web"/>
    <s v="Medium"/>
    <s v="Open"/>
    <n v="4"/>
  </r>
  <r>
    <s v="T005716"/>
    <s v="C00851"/>
    <s v="P009"/>
    <x v="50"/>
    <d v="2026-01-12T04:01:00"/>
    <d v="2026-01-13T06:54:12"/>
    <d v="2026-01-14T06:12:43"/>
    <s v="Email"/>
    <s v="Low"/>
    <s v="Resolved"/>
    <n v="4"/>
  </r>
  <r>
    <s v="T005717"/>
    <s v="C01708"/>
    <s v="P004"/>
    <x v="15"/>
    <d v="2026-04-23T03:39:00"/>
    <d v="2026-04-23T11:18:40"/>
    <m/>
    <s v="Email"/>
    <s v="Medium"/>
    <s v="Pending"/>
    <n v="3"/>
  </r>
  <r>
    <s v="T005718"/>
    <s v="C00417"/>
    <s v="P009"/>
    <x v="44"/>
    <d v="2026-02-04T16:56:00"/>
    <d v="2026-02-05T02:00:28"/>
    <d v="2026-02-05T16:03:04"/>
    <s v="Email"/>
    <s v="Medium"/>
    <s v="Resolved"/>
    <n v="5"/>
  </r>
  <r>
    <s v="T005719"/>
    <s v="C01205"/>
    <s v="P003"/>
    <x v="42"/>
    <d v="2026-01-10T05:58:00"/>
    <d v="2026-01-10T08:15:39"/>
    <d v="2026-01-11T00:12:22"/>
    <s v="Chat"/>
    <s v="High"/>
    <s v="Resolved"/>
    <n v="4"/>
  </r>
  <r>
    <s v="T005720"/>
    <s v="C00725"/>
    <s v="P010"/>
    <x v="5"/>
    <d v="2026-09-30T13:38:00"/>
    <d v="2026-09-30T15:43:04"/>
    <d v="2026-10-01T08:26:58"/>
    <s v="Phone"/>
    <s v="High"/>
    <s v="Resolved"/>
    <n v="5"/>
  </r>
  <r>
    <s v="T005721"/>
    <s v="C01228"/>
    <s v="P020"/>
    <x v="17"/>
    <d v="2026-01-24T06:49:00"/>
    <d v="2026-01-24T08:07:26"/>
    <d v="2026-01-24T19:02:25"/>
    <s v="Email"/>
    <s v="High"/>
    <s v="Resolved"/>
    <n v="4"/>
  </r>
  <r>
    <s v="T005722"/>
    <s v="C01910"/>
    <s v="P010"/>
    <x v="27"/>
    <d v="2026-09-05T07:39:00"/>
    <d v="2026-09-05T15:02:33"/>
    <d v="2026-09-06T07:39:17"/>
    <s v="Chat"/>
    <s v="Medium"/>
    <s v="Resolved"/>
    <n v="4"/>
  </r>
  <r>
    <s v="T005723"/>
    <s v="C02213"/>
    <s v="P015"/>
    <x v="39"/>
    <d v="2026-05-29T16:05:00"/>
    <d v="2026-05-30T01:08:04"/>
    <d v="2026-05-30T07:29:45"/>
    <s v="Phone"/>
    <s v="Medium"/>
    <s v="Resolved"/>
    <n v="5"/>
  </r>
  <r>
    <s v="T005724"/>
    <s v="C01024"/>
    <s v="P009"/>
    <x v="43"/>
    <d v="2026-03-29T15:38:00"/>
    <d v="2026-03-29T20:39:57"/>
    <d v="2026-03-29T21:09:57"/>
    <s v="Phone"/>
    <s v="High"/>
    <s v="Resolved"/>
    <n v="3"/>
  </r>
  <r>
    <s v="T005725"/>
    <s v="C02068"/>
    <s v="P019"/>
    <x v="36"/>
    <d v="2026-08-24T00:30:00"/>
    <d v="2026-08-24T06:58:54"/>
    <d v="2026-08-24T16:20:19"/>
    <s v="Phone"/>
    <s v="Medium"/>
    <s v="Resolved"/>
    <n v="5"/>
  </r>
  <r>
    <s v="T005726"/>
    <s v="C01757"/>
    <s v="P005"/>
    <x v="25"/>
    <d v="2026-01-02T20:48:00"/>
    <d v="2026-01-03T08:08:34"/>
    <d v="2026-01-03T08:38:34"/>
    <s v="Email"/>
    <s v="Medium"/>
    <s v="Resolved"/>
    <n v="4"/>
  </r>
  <r>
    <s v="T005727"/>
    <s v="C02305"/>
    <s v="P017"/>
    <x v="1"/>
    <d v="2026-07-08T14:05:00"/>
    <d v="2026-07-09T00:41:51"/>
    <d v="2026-07-09T01:11:51"/>
    <s v="Email"/>
    <s v="Medium"/>
    <s v="Resolved"/>
    <n v="5"/>
  </r>
  <r>
    <s v="T005728"/>
    <s v="C01851"/>
    <s v="P015"/>
    <x v="15"/>
    <d v="2026-07-29T06:11:00"/>
    <d v="2026-07-29T19:31:08"/>
    <d v="2026-07-30T10:44:22"/>
    <s v="Chat"/>
    <s v="Low"/>
    <s v="Resolved"/>
    <n v="5"/>
  </r>
  <r>
    <s v="T005729"/>
    <s v="C01378"/>
    <s v="P018"/>
    <x v="60"/>
    <d v="2026-04-10T02:42:00"/>
    <d v="2026-04-10T05:43:49"/>
    <m/>
    <s v="Chat"/>
    <s v="High"/>
    <s v="Open"/>
    <n v="4"/>
  </r>
  <r>
    <s v="T005730"/>
    <s v="C01686"/>
    <s v="P003"/>
    <x v="8"/>
    <d v="2026-03-24T11:39:00"/>
    <d v="2026-03-25T05:54:26"/>
    <m/>
    <s v="Phone"/>
    <s v="Low"/>
    <s v="Escalated"/>
    <n v="4"/>
  </r>
  <r>
    <s v="T005731"/>
    <s v="C00795"/>
    <s v="P018"/>
    <x v="67"/>
    <d v="2026-01-03T16:41:00"/>
    <d v="2026-01-03T17:11:53"/>
    <d v="2026-01-04T01:16:44"/>
    <s v="Web"/>
    <s v="Critical"/>
    <s v="Resolved"/>
    <n v="3"/>
  </r>
  <r>
    <s v="T005732"/>
    <s v="C01684"/>
    <s v="P019"/>
    <x v="69"/>
    <d v="2026-01-07T00:29:00"/>
    <d v="2026-01-07T07:46:37"/>
    <d v="2026-01-07T08:16:37"/>
    <s v="Chat"/>
    <s v="Medium"/>
    <s v="Resolved"/>
    <n v="2"/>
  </r>
  <r>
    <s v="T005733"/>
    <s v="C01773"/>
    <s v="P006"/>
    <x v="43"/>
    <d v="2026-01-13T06:57:00"/>
    <d v="2026-01-13T19:38:26"/>
    <d v="2026-01-15T06:26:32"/>
    <s v="Chat"/>
    <s v="Low"/>
    <s v="Resolved"/>
    <n v="4"/>
  </r>
  <r>
    <s v="T005734"/>
    <s v="C01528"/>
    <s v="P013"/>
    <x v="3"/>
    <d v="2026-05-05T22:42:00"/>
    <d v="2026-05-06T01:27:25"/>
    <d v="2026-05-06T16:55:26"/>
    <s v="Chat"/>
    <s v="High"/>
    <s v="Resolved"/>
    <n v="5"/>
  </r>
  <r>
    <s v="T005735"/>
    <s v="C00258"/>
    <s v="P012"/>
    <x v="29"/>
    <d v="2026-05-25T02:24:00"/>
    <d v="2026-05-25T05:13:41"/>
    <d v="2026-05-25T09:20:42"/>
    <s v="Email"/>
    <s v="High"/>
    <s v="Resolved"/>
    <n v="4"/>
  </r>
  <r>
    <s v="T005736"/>
    <s v="C01297"/>
    <s v="P001"/>
    <x v="68"/>
    <d v="2026-04-26T19:14:00"/>
    <d v="2026-04-27T03:05:12"/>
    <d v="2026-04-27T12:09:05"/>
    <s v="Chat"/>
    <s v="Medium"/>
    <s v="Resolved"/>
    <n v="2"/>
  </r>
  <r>
    <s v="T005737"/>
    <s v="C01778"/>
    <s v="P011"/>
    <x v="59"/>
    <d v="2026-07-11T05:43:00"/>
    <d v="2026-07-11T19:54:23"/>
    <d v="2026-07-12T05:58:03"/>
    <s v="Email"/>
    <s v="Low"/>
    <s v="Resolved"/>
    <n v="4"/>
  </r>
  <r>
    <s v="T005738"/>
    <s v="C00495"/>
    <s v="P014"/>
    <x v="16"/>
    <d v="2026-04-09T12:07:00"/>
    <d v="2026-04-09T17:08:39"/>
    <d v="2026-04-10T17:25:58"/>
    <s v="Phone"/>
    <s v="Medium"/>
    <s v="Resolved"/>
    <n v="4"/>
  </r>
  <r>
    <s v="T005739"/>
    <s v="C01969"/>
    <s v="P005"/>
    <x v="62"/>
    <d v="2026-08-04T18:19:00"/>
    <d v="2026-08-04T21:21:29"/>
    <d v="2026-08-05T21:21:27"/>
    <s v="Phone"/>
    <s v="Medium"/>
    <s v="Resolved"/>
    <n v="4"/>
  </r>
  <r>
    <s v="T005740"/>
    <s v="C02108"/>
    <s v="P008"/>
    <x v="29"/>
    <d v="2026-06-28T23:48:00"/>
    <d v="2026-06-29T23:39:08"/>
    <d v="2026-07-01T08:45:58"/>
    <s v="Web"/>
    <s v="Low"/>
    <s v="Resolved"/>
    <n v="3"/>
  </r>
  <r>
    <s v="T005741"/>
    <s v="C01347"/>
    <s v="P012"/>
    <x v="0"/>
    <d v="2026-09-13T14:28:00"/>
    <d v="2026-09-13T22:31:16"/>
    <d v="2026-09-14T12:41:49"/>
    <s v="Chat"/>
    <s v="Medium"/>
    <s v="Resolved"/>
    <n v="3"/>
  </r>
  <r>
    <s v="T005742"/>
    <s v="C02411"/>
    <s v="P019"/>
    <x v="2"/>
    <d v="2026-07-18T05:17:00"/>
    <d v="2026-07-18T16:08:23"/>
    <d v="2026-07-18T16:38:23"/>
    <s v="Email"/>
    <s v="Medium"/>
    <s v="Resolved"/>
    <n v="3"/>
  </r>
  <r>
    <s v="T005743"/>
    <s v="C02145"/>
    <s v="P002"/>
    <x v="11"/>
    <d v="2026-02-04T01:57:00"/>
    <d v="2026-02-04T04:46:57"/>
    <d v="2026-02-04T08:54:08"/>
    <s v="Email"/>
    <s v="High"/>
    <s v="Resolved"/>
    <n v="5"/>
  </r>
  <r>
    <s v="T005744"/>
    <s v="C01167"/>
    <s v="P019"/>
    <x v="32"/>
    <d v="2026-06-02T17:51:00"/>
    <d v="2026-06-02T20:49:33"/>
    <m/>
    <s v="Web"/>
    <s v="High"/>
    <s v="Escalated"/>
    <n v="5"/>
  </r>
  <r>
    <s v="T005745"/>
    <s v="C02211"/>
    <s v="P017"/>
    <x v="16"/>
    <d v="2026-06-29T13:52:00"/>
    <d v="2026-06-30T06:07:03"/>
    <d v="2026-06-30T15:26:14"/>
    <s v="Email"/>
    <s v="Low"/>
    <s v="Resolved"/>
    <n v="3"/>
  </r>
  <r>
    <s v="T005746"/>
    <s v="C02334"/>
    <s v="P017"/>
    <x v="25"/>
    <d v="2026-01-04T18:28:00"/>
    <d v="2026-01-04T21:04:32"/>
    <m/>
    <s v="Email"/>
    <s v="High"/>
    <s v="Open"/>
    <n v="4"/>
  </r>
  <r>
    <s v="T005747"/>
    <s v="C00271"/>
    <s v="P001"/>
    <x v="15"/>
    <d v="2026-01-13T23:41:00"/>
    <d v="2026-01-14T08:20:01"/>
    <d v="2026-01-14T18:31:06"/>
    <s v="Email"/>
    <s v="Medium"/>
    <s v="Resolved"/>
    <n v="4"/>
  </r>
  <r>
    <s v="T005748"/>
    <s v="C02495"/>
    <s v="P012"/>
    <x v="64"/>
    <d v="2026-01-07T19:56:00"/>
    <d v="2026-01-08T03:04:12"/>
    <m/>
    <s v="Phone"/>
    <s v="Medium"/>
    <s v="Open"/>
    <n v="4"/>
  </r>
  <r>
    <s v="T005749"/>
    <s v="C00013"/>
    <s v="P008"/>
    <x v="60"/>
    <d v="2026-02-16T12:02:00"/>
    <d v="2026-02-17T12:03:51"/>
    <d v="2026-02-17T12:33:51"/>
    <s v="Email"/>
    <s v="Low"/>
    <s v="Resolved"/>
    <n v="4"/>
  </r>
  <r>
    <s v="T005750"/>
    <s v="C01216"/>
    <s v="P019"/>
    <x v="57"/>
    <d v="2026-08-29T16:26:00"/>
    <d v="2026-08-29T20:53:06"/>
    <m/>
    <s v="Email"/>
    <s v="High"/>
    <s v="Pending"/>
    <n v="4"/>
  </r>
  <r>
    <s v="T005751"/>
    <s v="C02345"/>
    <s v="P015"/>
    <x v="74"/>
    <d v="2026-03-07T15:00:00"/>
    <d v="2026-03-07T19:21:46"/>
    <d v="2026-03-08T06:42:01"/>
    <s v="Phone"/>
    <s v="High"/>
    <s v="Resolved"/>
    <n v="5"/>
  </r>
  <r>
    <s v="T005752"/>
    <s v="C01811"/>
    <s v="P013"/>
    <x v="49"/>
    <d v="2026-02-20T04:34:00"/>
    <d v="2026-02-20T16:52:48"/>
    <d v="2026-02-21T00:20:25"/>
    <s v="Chat"/>
    <s v="Medium"/>
    <s v="Resolved"/>
    <n v="4"/>
  </r>
  <r>
    <s v="T005753"/>
    <s v="C00667"/>
    <s v="P001"/>
    <x v="45"/>
    <d v="2026-05-02T07:24:00"/>
    <d v="2026-05-02T18:09:56"/>
    <d v="2026-05-03T14:46:22"/>
    <s v="Chat"/>
    <s v="Low"/>
    <s v="Resolved"/>
    <n v="4"/>
  </r>
  <r>
    <s v="T005754"/>
    <s v="C01610"/>
    <s v="P018"/>
    <x v="46"/>
    <d v="2026-04-19T02:11:00"/>
    <d v="2026-04-19T13:32:33"/>
    <d v="2026-04-19T20:24:54"/>
    <s v="Email"/>
    <s v="Medium"/>
    <s v="Resolved"/>
    <n v="2"/>
  </r>
  <r>
    <s v="T005755"/>
    <s v="C00537"/>
    <s v="P010"/>
    <x v="29"/>
    <d v="2026-09-29T08:50:00"/>
    <d v="2026-09-29T09:51:49"/>
    <d v="2026-09-29T14:38:13"/>
    <s v="Email"/>
    <s v="Critical"/>
    <s v="Resolved"/>
    <n v="4"/>
  </r>
  <r>
    <s v="T005756"/>
    <s v="C00594"/>
    <s v="P004"/>
    <x v="40"/>
    <d v="2026-01-29T04:19:00"/>
    <d v="2026-01-29T12:35:52"/>
    <m/>
    <s v="Email"/>
    <s v="Medium"/>
    <s v="Open"/>
    <n v="2"/>
  </r>
  <r>
    <s v="T005757"/>
    <s v="C02280"/>
    <s v="P018"/>
    <x v="74"/>
    <d v="2026-08-18T21:31:00"/>
    <d v="2026-08-19T03:30:03"/>
    <d v="2026-08-19T19:40:43"/>
    <s v="Web"/>
    <s v="Medium"/>
    <s v="Resolved"/>
    <n v="3"/>
  </r>
  <r>
    <s v="T005758"/>
    <s v="C00118"/>
    <s v="P019"/>
    <x v="47"/>
    <d v="2026-03-04T20:35:00"/>
    <d v="2026-03-04T23:11:13"/>
    <m/>
    <s v="Email"/>
    <s v="High"/>
    <s v="Pending"/>
    <n v="5"/>
  </r>
  <r>
    <s v="T005759"/>
    <s v="C02406"/>
    <s v="P010"/>
    <x v="52"/>
    <d v="2026-03-26T17:27:00"/>
    <d v="2026-03-26T19:16:28"/>
    <d v="2026-03-27T18:11:38"/>
    <s v="Email"/>
    <s v="Medium"/>
    <s v="Resolved"/>
    <n v="5"/>
  </r>
  <r>
    <s v="T005760"/>
    <s v="C01134"/>
    <s v="P014"/>
    <x v="75"/>
    <d v="2026-05-13T09:38:00"/>
    <d v="2026-05-13T19:11:24"/>
    <d v="2026-05-14T03:01:25"/>
    <s v="Email"/>
    <s v="Medium"/>
    <s v="Resolved"/>
    <n v="3"/>
  </r>
  <r>
    <s v="T005761"/>
    <s v="C00162"/>
    <s v="P013"/>
    <x v="44"/>
    <d v="2026-09-24T00:10:00"/>
    <d v="2026-09-24T16:52:42"/>
    <d v="2026-09-24T17:22:42"/>
    <s v="Chat"/>
    <s v="Low"/>
    <s v="Resolved"/>
    <n v="5"/>
  </r>
  <r>
    <s v="T005762"/>
    <s v="C01969"/>
    <s v="P007"/>
    <x v="22"/>
    <d v="2026-03-06T13:06:00"/>
    <d v="2026-03-07T03:49:57"/>
    <d v="2026-03-09T08:51:52"/>
    <s v="Email"/>
    <s v="Low"/>
    <s v="Resolved"/>
    <n v="4"/>
  </r>
  <r>
    <s v="T005763"/>
    <s v="C00121"/>
    <s v="P015"/>
    <x v="6"/>
    <d v="2026-04-04T00:35:00"/>
    <d v="2026-04-04T12:19:18"/>
    <m/>
    <s v="Phone"/>
    <s v="Medium"/>
    <s v="Pending"/>
    <n v="5"/>
  </r>
  <r>
    <s v="T005764"/>
    <s v="C00813"/>
    <s v="P020"/>
    <x v="27"/>
    <d v="2026-06-29T00:36:00"/>
    <d v="2026-06-29T03:36:37"/>
    <d v="2026-06-29T22:38:01"/>
    <s v="Phone"/>
    <s v="High"/>
    <s v="Resolved"/>
    <n v="3"/>
  </r>
  <r>
    <s v="T005765"/>
    <s v="C00602"/>
    <s v="P019"/>
    <x v="76"/>
    <d v="2026-07-02T03:42:00"/>
    <d v="2026-07-02T05:43:46"/>
    <d v="2026-07-02T14:29:42"/>
    <s v="Chat"/>
    <s v="High"/>
    <s v="Resolved"/>
    <n v="5"/>
  </r>
  <r>
    <s v="T005766"/>
    <s v="C01962"/>
    <s v="P014"/>
    <x v="19"/>
    <d v="2026-04-11T11:47:00"/>
    <d v="2026-04-11T14:45:53"/>
    <d v="2026-04-12T03:51:26"/>
    <s v="Phone"/>
    <s v="High"/>
    <s v="Resolved"/>
    <n v="5"/>
  </r>
  <r>
    <s v="T005767"/>
    <s v="C00992"/>
    <s v="P008"/>
    <x v="45"/>
    <d v="2026-02-05T17:58:00"/>
    <d v="2026-02-06T06:45:44"/>
    <d v="2026-02-06T11:16:56"/>
    <s v="Email"/>
    <s v="Medium"/>
    <s v="Resolved"/>
    <n v="3"/>
  </r>
  <r>
    <s v="T005768"/>
    <s v="C01638"/>
    <s v="P019"/>
    <x v="6"/>
    <d v="2026-08-04T09:49:00"/>
    <d v="2026-08-04T17:27:03"/>
    <m/>
    <s v="Chat"/>
    <s v="Medium"/>
    <s v="Pending"/>
    <n v="2"/>
  </r>
  <r>
    <s v="T005769"/>
    <s v="C00181"/>
    <s v="P019"/>
    <x v="12"/>
    <d v="2026-09-03T18:36:00"/>
    <d v="2026-09-04T04:51:38"/>
    <d v="2026-09-05T11:30:43"/>
    <s v="Email"/>
    <s v="Medium"/>
    <s v="Resolved"/>
    <n v="2"/>
  </r>
  <r>
    <s v="T005770"/>
    <s v="C01739"/>
    <s v="P001"/>
    <x v="44"/>
    <d v="2026-06-14T12:49:00"/>
    <d v="2026-06-14T18:47:48"/>
    <d v="2026-06-16T05:10:13"/>
    <s v="Email"/>
    <s v="Medium"/>
    <s v="Resolved"/>
    <n v="4"/>
  </r>
  <r>
    <s v="T005771"/>
    <s v="C01778"/>
    <s v="P007"/>
    <x v="7"/>
    <d v="2026-08-27T21:26:00"/>
    <d v="2026-08-28T18:32:55"/>
    <d v="2026-08-29T16:04:21"/>
    <s v="Chat"/>
    <s v="Low"/>
    <s v="Resolved"/>
    <n v="3"/>
  </r>
  <r>
    <s v="T005772"/>
    <s v="C00715"/>
    <s v="P012"/>
    <x v="47"/>
    <d v="2026-03-11T09:00:00"/>
    <d v="2026-03-11T12:12:59"/>
    <d v="2026-03-12T03:37:40"/>
    <s v="Chat"/>
    <s v="High"/>
    <s v="Resolved"/>
    <n v="5"/>
  </r>
  <r>
    <s v="T005773"/>
    <s v="C02204"/>
    <s v="P012"/>
    <x v="67"/>
    <d v="2026-08-24T07:12:00"/>
    <d v="2026-08-25T01:12:33"/>
    <d v="2026-08-26T10:56:21"/>
    <s v="Phone"/>
    <s v="Low"/>
    <s v="Resolved"/>
    <n v="3"/>
  </r>
  <r>
    <s v="T005774"/>
    <s v="C01176"/>
    <s v="P015"/>
    <x v="32"/>
    <d v="2026-08-09T01:48:00"/>
    <d v="2026-08-09T02:37:44"/>
    <d v="2026-08-09T09:13:55"/>
    <s v="Web"/>
    <s v="Critical"/>
    <s v="Resolved"/>
    <n v="4"/>
  </r>
  <r>
    <s v="T005775"/>
    <s v="C01669"/>
    <s v="P011"/>
    <x v="46"/>
    <d v="2026-09-04T05:15:00"/>
    <d v="2026-09-04T07:57:11"/>
    <m/>
    <s v="Email"/>
    <s v="High"/>
    <s v="Pending"/>
    <n v="5"/>
  </r>
  <r>
    <s v="T005776"/>
    <s v="C00455"/>
    <s v="P001"/>
    <x v="17"/>
    <d v="2026-09-12T01:03:00"/>
    <d v="2026-09-12T07:10:04"/>
    <d v="2026-09-13T04:26:20"/>
    <s v="Chat"/>
    <s v="Low"/>
    <s v="Resolved"/>
    <n v="3"/>
  </r>
  <r>
    <s v="T005777"/>
    <s v="C02333"/>
    <s v="P004"/>
    <x v="64"/>
    <d v="2026-04-05T04:10:00"/>
    <d v="2026-04-05T11:59:49"/>
    <m/>
    <s v="Phone"/>
    <s v="Low"/>
    <s v="Pending"/>
    <n v="5"/>
  </r>
  <r>
    <s v="T005778"/>
    <s v="C00617"/>
    <s v="P016"/>
    <x v="21"/>
    <d v="2026-02-02T22:47:00"/>
    <d v="2026-02-03T00:08:52"/>
    <d v="2026-02-03T15:29:58"/>
    <s v="Chat"/>
    <s v="High"/>
    <s v="Resolved"/>
    <n v="4"/>
  </r>
  <r>
    <s v="T005779"/>
    <s v="C01566"/>
    <s v="P014"/>
    <x v="19"/>
    <d v="2026-07-24T13:04:00"/>
    <d v="2026-07-24T16:47:42"/>
    <d v="2026-07-25T01:13:05"/>
    <s v="Chat"/>
    <s v="Medium"/>
    <s v="Resolved"/>
    <n v="4"/>
  </r>
  <r>
    <s v="T005780"/>
    <s v="C00225"/>
    <s v="P014"/>
    <x v="61"/>
    <d v="2026-07-02T14:29:00"/>
    <d v="2026-07-02T21:41:11"/>
    <d v="2026-07-03T05:19:21"/>
    <s v="Chat"/>
    <s v="Medium"/>
    <s v="Resolved"/>
    <n v="2"/>
  </r>
  <r>
    <s v="T005781"/>
    <s v="C00112"/>
    <s v="P009"/>
    <x v="0"/>
    <d v="2026-06-26T09:14:00"/>
    <d v="2026-06-26T15:49:09"/>
    <d v="2026-06-27T04:27:56"/>
    <s v="Email"/>
    <s v="Medium"/>
    <s v="Resolved"/>
    <n v="5"/>
  </r>
  <r>
    <s v="T005782"/>
    <s v="C00317"/>
    <s v="P006"/>
    <x v="31"/>
    <d v="2026-06-22T15:26:00"/>
    <d v="2026-06-22T17:19:26"/>
    <d v="2026-06-23T14:54:20"/>
    <s v="Chat"/>
    <s v="High"/>
    <s v="Resolved"/>
    <n v="3"/>
  </r>
  <r>
    <s v="T005783"/>
    <s v="C02357"/>
    <s v="P007"/>
    <x v="22"/>
    <d v="2026-01-12T13:29:00"/>
    <d v="2026-01-13T00:50:23"/>
    <d v="2026-01-13T12:44:56"/>
    <s v="Chat"/>
    <s v="Medium"/>
    <s v="Resolved"/>
    <n v="4"/>
  </r>
  <r>
    <s v="T005784"/>
    <s v="C00527"/>
    <s v="P014"/>
    <x v="38"/>
    <d v="2026-07-02T21:58:00"/>
    <d v="2026-07-03T05:11:56"/>
    <d v="2026-07-03T12:26:05"/>
    <s v="Email"/>
    <s v="Medium"/>
    <s v="Resolved"/>
    <n v="5"/>
  </r>
  <r>
    <s v="T005785"/>
    <s v="C02199"/>
    <s v="P011"/>
    <x v="64"/>
    <d v="2026-05-13T19:05:00"/>
    <d v="2026-05-13T20:23:37"/>
    <d v="2026-05-13T22:11:51"/>
    <s v="Web"/>
    <s v="Critical"/>
    <s v="Resolved"/>
    <n v="4"/>
  </r>
  <r>
    <s v="T005786"/>
    <s v="C01451"/>
    <s v="P003"/>
    <x v="67"/>
    <d v="2026-01-09T13:13:00"/>
    <d v="2026-01-09T14:39:47"/>
    <m/>
    <s v="Email"/>
    <s v="High"/>
    <s v="Pending"/>
    <n v="4"/>
  </r>
  <r>
    <s v="T005787"/>
    <s v="C00222"/>
    <s v="P008"/>
    <x v="0"/>
    <d v="2026-08-22T18:45:00"/>
    <d v="2026-08-23T03:54:49"/>
    <d v="2026-08-23T16:24:56"/>
    <s v="Web"/>
    <s v="Medium"/>
    <s v="Resolved"/>
    <n v="5"/>
  </r>
  <r>
    <s v="T005788"/>
    <s v="C01104"/>
    <s v="P017"/>
    <x v="54"/>
    <d v="2026-01-08T14:46:00"/>
    <d v="2026-01-08T18:47:44"/>
    <d v="2026-01-08T21:24:16"/>
    <s v="Chat"/>
    <s v="High"/>
    <s v="Resolved"/>
    <n v="4"/>
  </r>
  <r>
    <s v="T005789"/>
    <s v="C01199"/>
    <s v="P012"/>
    <x v="2"/>
    <d v="2026-03-05T23:52:00"/>
    <d v="2026-03-06T01:00:16"/>
    <d v="2026-03-06T07:17:11"/>
    <s v="Email"/>
    <s v="Critical"/>
    <s v="Resolved"/>
    <n v="3"/>
  </r>
  <r>
    <s v="T005790"/>
    <s v="C00668"/>
    <s v="P018"/>
    <x v="42"/>
    <d v="2026-03-22T12:33:00"/>
    <d v="2026-03-22T15:04:37"/>
    <d v="2026-03-22T16:11:27"/>
    <s v="Email"/>
    <s v="High"/>
    <s v="Resolved"/>
    <n v="5"/>
  </r>
  <r>
    <s v="T005791"/>
    <s v="C01511"/>
    <s v="P011"/>
    <x v="36"/>
    <d v="2026-08-02T20:25:00"/>
    <d v="2026-08-02T23:06:43"/>
    <d v="2026-08-03T03:37:32"/>
    <s v="Phone"/>
    <s v="High"/>
    <s v="Resolved"/>
    <n v="4"/>
  </r>
  <r>
    <s v="T005792"/>
    <s v="C02153"/>
    <s v="P010"/>
    <x v="68"/>
    <d v="2026-01-22T04:13:00"/>
    <d v="2026-01-22T13:09:05"/>
    <d v="2026-01-23T18:55:31"/>
    <s v="Email"/>
    <s v="Medium"/>
    <s v="Resolved"/>
    <n v="3"/>
  </r>
  <r>
    <s v="T005793"/>
    <s v="C02210"/>
    <s v="P019"/>
    <x v="30"/>
    <d v="2026-04-15T04:02:00"/>
    <d v="2026-04-15T07:05:15"/>
    <m/>
    <s v="Email"/>
    <s v="High"/>
    <s v="Open"/>
    <n v="3"/>
  </r>
  <r>
    <s v="T005794"/>
    <s v="C01313"/>
    <s v="P011"/>
    <x v="7"/>
    <d v="2026-04-10T07:28:00"/>
    <d v="2026-04-10T11:36:28"/>
    <d v="2026-04-10T20:36:32"/>
    <s v="Chat"/>
    <s v="High"/>
    <s v="Resolved"/>
    <n v="4"/>
  </r>
  <r>
    <s v="T005795"/>
    <s v="C02234"/>
    <s v="P003"/>
    <x v="41"/>
    <d v="2026-04-24T19:45:00"/>
    <d v="2026-04-25T01:05:57"/>
    <m/>
    <s v="Web"/>
    <s v="Medium"/>
    <s v="Escalated"/>
    <n v="5"/>
  </r>
  <r>
    <s v="T005796"/>
    <s v="C02308"/>
    <s v="P009"/>
    <x v="23"/>
    <d v="2026-08-27T21:13:00"/>
    <d v="2026-08-28T07:53:45"/>
    <d v="2026-08-29T16:50:32"/>
    <s v="Email"/>
    <s v="Medium"/>
    <s v="Resolved"/>
    <n v="3"/>
  </r>
  <r>
    <s v="T005797"/>
    <s v="C00221"/>
    <s v="P013"/>
    <x v="71"/>
    <d v="2026-03-30T09:37:00"/>
    <d v="2026-03-30T18:25:42"/>
    <d v="2026-04-01T02:02:10"/>
    <s v="Chat"/>
    <s v="Medium"/>
    <s v="Resolved"/>
    <n v="4"/>
  </r>
  <r>
    <s v="T005798"/>
    <s v="C01588"/>
    <s v="P007"/>
    <x v="74"/>
    <d v="2026-04-07T10:39:00"/>
    <d v="2026-04-07T19:11:32"/>
    <d v="2026-04-08T17:38:58"/>
    <s v="Phone"/>
    <s v="Medium"/>
    <s v="Resolved"/>
    <n v="3"/>
  </r>
  <r>
    <s v="T005799"/>
    <s v="C01934"/>
    <s v="P009"/>
    <x v="18"/>
    <d v="2026-04-22T11:44:00"/>
    <d v="2026-04-22T19:12:43"/>
    <d v="2026-04-23T00:04:32"/>
    <s v="Chat"/>
    <s v="Medium"/>
    <s v="Resolved"/>
    <n v="5"/>
  </r>
  <r>
    <s v="T005800"/>
    <s v="C00040"/>
    <s v="P018"/>
    <x v="59"/>
    <d v="2026-04-18T04:53:00"/>
    <d v="2026-04-18T15:50:32"/>
    <d v="2026-04-18T18:30:49"/>
    <s v="Email"/>
    <s v="Medium"/>
    <s v="Resolved"/>
    <n v="3"/>
  </r>
  <r>
    <s v="T005801"/>
    <s v="C01509"/>
    <s v="P009"/>
    <x v="37"/>
    <d v="2026-09-18T12:53:00"/>
    <d v="2026-09-18T18:23:16"/>
    <d v="2026-09-19T07:41:05"/>
    <s v="Chat"/>
    <s v="Medium"/>
    <s v="Resolved"/>
    <n v="3"/>
  </r>
  <r>
    <s v="T005802"/>
    <s v="C02284"/>
    <s v="P007"/>
    <x v="43"/>
    <d v="2026-03-15T19:52:00"/>
    <d v="2026-03-16T00:37:58"/>
    <d v="2026-03-17T22:08:51"/>
    <s v="Chat"/>
    <s v="Medium"/>
    <s v="Resolved"/>
    <n v="3"/>
  </r>
  <r>
    <s v="T005803"/>
    <s v="C00671"/>
    <s v="P003"/>
    <x v="36"/>
    <d v="2026-01-31T18:01:00"/>
    <d v="2026-01-31T21:02:17"/>
    <d v="2026-02-01T11:07:30"/>
    <s v="Email"/>
    <s v="High"/>
    <s v="Resolved"/>
    <n v="3"/>
  </r>
  <r>
    <s v="T005804"/>
    <s v="C02144"/>
    <s v="P009"/>
    <x v="75"/>
    <d v="2026-04-26T02:05:00"/>
    <d v="2026-04-26T15:42:32"/>
    <d v="2026-04-27T18:57:29"/>
    <s v="Email"/>
    <s v="Low"/>
    <s v="Resolved"/>
    <n v="4"/>
  </r>
  <r>
    <s v="T005805"/>
    <s v="C02335"/>
    <s v="P016"/>
    <x v="22"/>
    <d v="2026-01-23T08:29:00"/>
    <d v="2026-01-23T09:35:03"/>
    <d v="2026-01-23T16:03:47"/>
    <s v="Chat"/>
    <s v="Critical"/>
    <s v="Resolved"/>
    <n v="5"/>
  </r>
  <r>
    <s v="T005806"/>
    <s v="C01589"/>
    <s v="P006"/>
    <x v="27"/>
    <d v="2026-08-06T15:20:00"/>
    <d v="2026-08-07T04:38:01"/>
    <m/>
    <s v="Email"/>
    <s v="Medium"/>
    <s v="Escalated"/>
    <n v="4"/>
  </r>
  <r>
    <s v="T005807"/>
    <s v="C01574"/>
    <s v="P010"/>
    <x v="42"/>
    <d v="2026-09-01T14:14:00"/>
    <d v="2026-09-01T17:18:34"/>
    <d v="2026-09-02T00:22:24"/>
    <s v="Phone"/>
    <s v="High"/>
    <s v="Resolved"/>
    <n v="5"/>
  </r>
  <r>
    <s v="T005808"/>
    <s v="C01337"/>
    <s v="P014"/>
    <x v="13"/>
    <d v="2026-08-15T16:48:00"/>
    <d v="2026-08-16T01:20:34"/>
    <d v="2026-08-16T17:33:02"/>
    <s v="Chat"/>
    <s v="Medium"/>
    <s v="Resolved"/>
    <n v="3"/>
  </r>
  <r>
    <s v="T005809"/>
    <s v="C01023"/>
    <s v="P019"/>
    <x v="25"/>
    <d v="2026-08-08T17:56:00"/>
    <d v="2026-08-09T21:51:49"/>
    <d v="2026-08-10T07:31:17"/>
    <s v="Email"/>
    <s v="Low"/>
    <s v="Resolved"/>
    <n v="4"/>
  </r>
  <r>
    <s v="T005810"/>
    <s v="C01133"/>
    <s v="P017"/>
    <x v="69"/>
    <d v="2026-04-25T07:17:00"/>
    <d v="2026-04-25T16:20:36"/>
    <d v="2026-04-25T23:24:45"/>
    <s v="Web"/>
    <s v="Medium"/>
    <s v="Resolved"/>
    <n v="5"/>
  </r>
  <r>
    <s v="T005811"/>
    <s v="C01306"/>
    <s v="P006"/>
    <x v="72"/>
    <d v="2026-07-10T11:16:00"/>
    <d v="2026-07-10T22:13:03"/>
    <d v="2026-07-11T08:30:38"/>
    <s v="Phone"/>
    <s v="Medium"/>
    <s v="Resolved"/>
    <n v="4"/>
  </r>
  <r>
    <s v="T005812"/>
    <s v="C01206"/>
    <s v="P004"/>
    <x v="39"/>
    <d v="2026-04-19T04:00:00"/>
    <d v="2026-04-19T06:42:34"/>
    <d v="2026-04-19T20:10:36"/>
    <s v="Chat"/>
    <s v="High"/>
    <s v="Resolved"/>
    <n v="5"/>
  </r>
  <r>
    <s v="T005813"/>
    <s v="C02066"/>
    <s v="P014"/>
    <x v="39"/>
    <d v="2026-08-22T17:12:00"/>
    <d v="2026-08-23T01:01:28"/>
    <d v="2026-08-23T20:18:18"/>
    <s v="Phone"/>
    <s v="Medium"/>
    <s v="Resolved"/>
    <n v="4"/>
  </r>
  <r>
    <s v="T005814"/>
    <s v="C01924"/>
    <s v="P006"/>
    <x v="52"/>
    <d v="2026-02-23T10:45:00"/>
    <d v="2026-02-23T16:51:30"/>
    <d v="2026-02-25T01:46:02"/>
    <s v="Chat"/>
    <s v="Medium"/>
    <s v="Resolved"/>
    <n v="3"/>
  </r>
  <r>
    <s v="T005815"/>
    <s v="C00869"/>
    <s v="P008"/>
    <x v="79"/>
    <d v="2026-02-08T08:22:00"/>
    <d v="2026-02-08T11:50:15"/>
    <d v="2026-02-08T18:24:01"/>
    <s v="Email"/>
    <s v="High"/>
    <s v="Resolved"/>
    <n v="3"/>
  </r>
  <r>
    <s v="T005816"/>
    <s v="C01283"/>
    <s v="P003"/>
    <x v="58"/>
    <d v="2026-09-24T18:07:00"/>
    <d v="2026-09-25T03:26:39"/>
    <d v="2026-09-25T20:35:39"/>
    <s v="Chat"/>
    <s v="Medium"/>
    <s v="Resolved"/>
    <n v="4"/>
  </r>
  <r>
    <s v="T005817"/>
    <s v="C00539"/>
    <s v="P016"/>
    <x v="27"/>
    <d v="2026-04-09T22:30:00"/>
    <d v="2026-04-10T08:28:41"/>
    <d v="2026-04-10T09:32:19"/>
    <s v="Email"/>
    <s v="Medium"/>
    <s v="Resolved"/>
    <n v="5"/>
  </r>
  <r>
    <s v="T005818"/>
    <s v="C00441"/>
    <s v="P004"/>
    <x v="72"/>
    <d v="2026-03-26T21:16:00"/>
    <d v="2026-03-27T00:42:37"/>
    <d v="2026-03-27T10:45:16"/>
    <s v="Web"/>
    <s v="High"/>
    <s v="Resolved"/>
    <n v="4"/>
  </r>
  <r>
    <s v="T005819"/>
    <s v="C00923"/>
    <s v="P008"/>
    <x v="20"/>
    <d v="2026-07-02T03:14:00"/>
    <d v="2026-07-02T10:49:20"/>
    <d v="2026-07-02T11:19:20"/>
    <s v="Chat"/>
    <s v="Medium"/>
    <s v="Resolved"/>
    <n v="5"/>
  </r>
  <r>
    <s v="T005820"/>
    <s v="C00146"/>
    <s v="P009"/>
    <x v="54"/>
    <d v="2026-04-04T19:34:00"/>
    <d v="2026-04-05T05:05:19"/>
    <d v="2026-04-06T00:37:57"/>
    <s v="Chat"/>
    <s v="Medium"/>
    <s v="Resolved"/>
    <n v="4"/>
  </r>
  <r>
    <s v="T005821"/>
    <s v="C02137"/>
    <s v="P001"/>
    <x v="23"/>
    <d v="2026-07-24T13:36:00"/>
    <d v="2026-07-25T01:42:38"/>
    <m/>
    <s v="Email"/>
    <s v="Medium"/>
    <s v="Pending"/>
    <n v="5"/>
  </r>
  <r>
    <s v="T005822"/>
    <s v="C00316"/>
    <s v="P016"/>
    <x v="77"/>
    <d v="2026-04-28T02:37:00"/>
    <d v="2026-04-28T10:57:47"/>
    <d v="2026-04-29T13:41:49"/>
    <s v="Chat"/>
    <s v="Medium"/>
    <s v="Resolved"/>
    <n v="4"/>
  </r>
  <r>
    <s v="T005823"/>
    <s v="C00817"/>
    <s v="P013"/>
    <x v="2"/>
    <d v="2026-08-03T09:18:00"/>
    <d v="2026-08-03T13:33:55"/>
    <d v="2026-08-04T05:01:38"/>
    <s v="Email"/>
    <s v="Medium"/>
    <s v="Resolved"/>
    <n v="2"/>
  </r>
  <r>
    <s v="T005824"/>
    <s v="C00629"/>
    <s v="P011"/>
    <x v="21"/>
    <d v="2026-01-22T05:20:00"/>
    <d v="2026-01-22T17:05:35"/>
    <d v="2026-01-24T17:38:19"/>
    <s v="Chat"/>
    <s v="Low"/>
    <s v="Resolved"/>
    <n v="3"/>
  </r>
  <r>
    <s v="T005825"/>
    <s v="C00518"/>
    <s v="P004"/>
    <x v="73"/>
    <d v="2026-07-18T06:11:00"/>
    <d v="2026-07-18T14:50:57"/>
    <d v="2026-07-18T15:20:57"/>
    <s v="Chat"/>
    <s v="Medium"/>
    <s v="Resolved"/>
    <n v="3"/>
  </r>
  <r>
    <s v="T005826"/>
    <s v="C00920"/>
    <s v="P002"/>
    <x v="44"/>
    <d v="2026-03-31T14:48:00"/>
    <d v="2026-03-31T20:22:43"/>
    <d v="2026-04-01T19:28:06"/>
    <s v="Chat"/>
    <s v="Medium"/>
    <s v="Resolved"/>
    <n v="3"/>
  </r>
  <r>
    <s v="T005827"/>
    <s v="C01799"/>
    <s v="P002"/>
    <x v="7"/>
    <d v="2026-04-26T09:41:00"/>
    <d v="2026-04-27T00:30:39"/>
    <m/>
    <s v="Email"/>
    <s v="Low"/>
    <s v="Pending"/>
    <n v="2"/>
  </r>
  <r>
    <s v="T005828"/>
    <s v="C02232"/>
    <s v="P013"/>
    <x v="26"/>
    <d v="2026-09-12T17:02:00"/>
    <d v="2026-09-12T19:28:32"/>
    <d v="2026-09-13T09:41:54"/>
    <s v="Email"/>
    <s v="High"/>
    <s v="Resolved"/>
    <n v="3"/>
  </r>
  <r>
    <s v="T005829"/>
    <s v="C00472"/>
    <s v="P015"/>
    <x v="66"/>
    <d v="2026-05-12T19:20:00"/>
    <d v="2026-05-12T22:44:53"/>
    <d v="2026-05-13T07:36:41"/>
    <s v="Chat"/>
    <s v="High"/>
    <s v="Resolved"/>
    <n v="5"/>
  </r>
  <r>
    <s v="T005830"/>
    <s v="C00598"/>
    <s v="P016"/>
    <x v="71"/>
    <d v="2026-01-21T00:12:00"/>
    <d v="2026-01-22T04:11:16"/>
    <d v="2026-01-22T11:44:26"/>
    <s v="Email"/>
    <s v="Low"/>
    <s v="Resolved"/>
    <n v="5"/>
  </r>
  <r>
    <s v="T005831"/>
    <s v="C01175"/>
    <s v="P017"/>
    <x v="15"/>
    <d v="2026-05-06T19:47:00"/>
    <d v="2026-05-06T23:36:34"/>
    <d v="2026-05-07T22:40:57"/>
    <s v="Phone"/>
    <s v="Medium"/>
    <s v="Resolved"/>
    <n v="4"/>
  </r>
  <r>
    <s v="T005832"/>
    <s v="C00799"/>
    <s v="P008"/>
    <x v="11"/>
    <d v="2026-03-07T03:25:00"/>
    <d v="2026-03-07T14:16:52"/>
    <d v="2026-03-08T02:49:16"/>
    <s v="Chat"/>
    <s v="Medium"/>
    <s v="Resolved"/>
    <n v="4"/>
  </r>
  <r>
    <s v="T005833"/>
    <s v="C02000"/>
    <s v="P001"/>
    <x v="5"/>
    <d v="2026-05-10T00:08:00"/>
    <d v="2026-05-11T00:18:13"/>
    <m/>
    <s v="Phone"/>
    <s v="Low"/>
    <s v="Open"/>
    <n v="1"/>
  </r>
  <r>
    <s v="T005834"/>
    <s v="C00558"/>
    <s v="P005"/>
    <x v="10"/>
    <d v="2026-03-01T02:15:00"/>
    <d v="2026-03-01T21:55:40"/>
    <d v="2026-03-02T17:06:01"/>
    <s v="Web"/>
    <s v="Low"/>
    <s v="Resolved"/>
    <n v="5"/>
  </r>
  <r>
    <s v="T005835"/>
    <s v="C01007"/>
    <s v="P016"/>
    <x v="67"/>
    <d v="2026-06-25T01:13:00"/>
    <d v="2026-06-25T08:38:02"/>
    <d v="2026-06-25T09:08:02"/>
    <s v="Email"/>
    <s v="Medium"/>
    <s v="Resolved"/>
    <n v="5"/>
  </r>
  <r>
    <s v="T005836"/>
    <s v="C01365"/>
    <s v="P016"/>
    <x v="19"/>
    <d v="2026-03-06T08:11:00"/>
    <d v="2026-03-07T06:58:45"/>
    <d v="2026-03-08T15:47:16"/>
    <s v="Chat"/>
    <s v="Low"/>
    <s v="Resolved"/>
    <n v="3"/>
  </r>
  <r>
    <s v="T005837"/>
    <s v="C00954"/>
    <s v="P011"/>
    <x v="24"/>
    <d v="2026-05-08T20:09:00"/>
    <d v="2026-05-08T23:12:34"/>
    <d v="2026-05-09T16:49:46"/>
    <s v="Chat"/>
    <s v="High"/>
    <s v="Resolved"/>
    <n v="4"/>
  </r>
  <r>
    <s v="T005838"/>
    <s v="C01543"/>
    <s v="P001"/>
    <x v="51"/>
    <d v="2026-09-18T16:20:00"/>
    <d v="2026-09-18T19:09:50"/>
    <m/>
    <s v="Chat"/>
    <s v="High"/>
    <s v="Escalated"/>
    <n v="4"/>
  </r>
  <r>
    <s v="T005839"/>
    <s v="C01999"/>
    <s v="P016"/>
    <x v="45"/>
    <d v="2026-06-24T10:36:00"/>
    <d v="2026-06-24T11:41:59"/>
    <d v="2026-06-24T22:17:12"/>
    <s v="Chat"/>
    <s v="High"/>
    <s v="Resolved"/>
    <n v="3"/>
  </r>
  <r>
    <s v="T005840"/>
    <s v="C01331"/>
    <s v="P017"/>
    <x v="12"/>
    <d v="2026-07-13T22:38:00"/>
    <d v="2026-07-14T02:06:56"/>
    <d v="2026-07-14T14:47:59"/>
    <s v="Web"/>
    <s v="High"/>
    <s v="Resolved"/>
    <n v="4"/>
  </r>
  <r>
    <s v="T005841"/>
    <s v="C01143"/>
    <s v="P005"/>
    <x v="77"/>
    <d v="2026-07-30T11:41:00"/>
    <d v="2026-07-31T14:28:18"/>
    <d v="2026-08-01T13:06:44"/>
    <s v="Chat"/>
    <s v="Low"/>
    <s v="Resolved"/>
    <n v="4"/>
  </r>
  <r>
    <s v="T005842"/>
    <s v="C02380"/>
    <s v="P017"/>
    <x v="62"/>
    <d v="2026-09-09T02:08:00"/>
    <d v="2026-09-09T06:13:25"/>
    <d v="2026-09-09T22:42:55"/>
    <s v="Phone"/>
    <s v="Medium"/>
    <s v="Resolved"/>
    <n v="4"/>
  </r>
  <r>
    <s v="T005843"/>
    <s v="C02455"/>
    <s v="P013"/>
    <x v="0"/>
    <d v="2026-08-30T00:28:00"/>
    <d v="2026-08-30T05:59:14"/>
    <d v="2026-08-31T12:43:02"/>
    <s v="Chat"/>
    <s v="Medium"/>
    <s v="Resolved"/>
    <n v="3"/>
  </r>
  <r>
    <s v="T005844"/>
    <s v="C02489"/>
    <s v="P018"/>
    <x v="49"/>
    <d v="2026-08-23T12:08:00"/>
    <d v="2026-08-23T18:48:55"/>
    <d v="2026-08-24T21:00:40"/>
    <s v="Phone"/>
    <s v="Medium"/>
    <s v="Resolved"/>
    <n v="4"/>
  </r>
  <r>
    <s v="T005845"/>
    <s v="C00042"/>
    <s v="P013"/>
    <x v="64"/>
    <d v="2026-04-04T05:23:00"/>
    <d v="2026-04-04T12:35:54"/>
    <d v="2026-04-05T16:01:57"/>
    <s v="Email"/>
    <s v="Medium"/>
    <s v="Resolved"/>
    <n v="3"/>
  </r>
  <r>
    <s v="T005846"/>
    <s v="C02094"/>
    <s v="P002"/>
    <x v="20"/>
    <d v="2026-06-20T08:56:00"/>
    <d v="2026-06-20T22:24:25"/>
    <d v="2026-06-22T08:49:53"/>
    <s v="Email"/>
    <s v="Low"/>
    <s v="Resolved"/>
    <n v="5"/>
  </r>
  <r>
    <s v="T005847"/>
    <s v="C02247"/>
    <s v="P013"/>
    <x v="56"/>
    <d v="2026-08-12T07:25:00"/>
    <d v="2026-08-12T11:44:47"/>
    <d v="2026-08-12T12:14:47"/>
    <s v="Web"/>
    <s v="High"/>
    <s v="Resolved"/>
    <n v="3"/>
  </r>
  <r>
    <s v="T005848"/>
    <s v="C02014"/>
    <s v="P003"/>
    <x v="46"/>
    <d v="2026-06-02T09:33:00"/>
    <d v="2026-06-02T23:07:53"/>
    <d v="2026-06-02T23:37:53"/>
    <s v="Phone"/>
    <s v="Medium"/>
    <s v="Resolved"/>
    <n v="4"/>
  </r>
  <r>
    <s v="T005849"/>
    <s v="C01874"/>
    <s v="P006"/>
    <x v="7"/>
    <d v="2026-02-04T23:05:00"/>
    <d v="2026-02-05T18:27:48"/>
    <d v="2026-02-06T07:30:10"/>
    <s v="Chat"/>
    <s v="Low"/>
    <s v="Resolved"/>
    <n v="4"/>
  </r>
  <r>
    <s v="T005850"/>
    <s v="C00916"/>
    <s v="P018"/>
    <x v="48"/>
    <d v="2026-05-19T01:37:00"/>
    <d v="2026-05-19T03:55:03"/>
    <d v="2026-05-19T10:11:21"/>
    <s v="Chat"/>
    <s v="High"/>
    <s v="Resolved"/>
    <n v="5"/>
  </r>
  <r>
    <s v="T005851"/>
    <s v="C01815"/>
    <s v="P020"/>
    <x v="77"/>
    <d v="2026-03-01T02:37:00"/>
    <d v="2026-03-01T21:36:49"/>
    <d v="2026-03-02T19:03:42"/>
    <s v="Email"/>
    <s v="Low"/>
    <s v="Resolved"/>
    <n v="3"/>
  </r>
  <r>
    <s v="T005852"/>
    <s v="C01450"/>
    <s v="P010"/>
    <x v="58"/>
    <d v="2026-07-08T06:55:00"/>
    <d v="2026-07-08T11:46:09"/>
    <d v="2026-07-08T18:15:33"/>
    <s v="Email"/>
    <s v="Medium"/>
    <s v="Resolved"/>
    <n v="3"/>
  </r>
  <r>
    <s v="T005853"/>
    <s v="C02079"/>
    <s v="P006"/>
    <x v="0"/>
    <d v="2026-08-23T17:49:00"/>
    <d v="2026-08-24T10:27:52"/>
    <d v="2026-08-24T13:48:12"/>
    <s v="Email"/>
    <s v="Low"/>
    <s v="Resolved"/>
    <n v="5"/>
  </r>
  <r>
    <s v="T005854"/>
    <s v="C00879"/>
    <s v="P008"/>
    <x v="65"/>
    <d v="2026-07-11T06:03:00"/>
    <d v="2026-07-11T15:34:16"/>
    <d v="2026-07-11T16:04:16"/>
    <s v="Web"/>
    <s v="Medium"/>
    <s v="Resolved"/>
    <n v="5"/>
  </r>
  <r>
    <s v="T005855"/>
    <s v="C01857"/>
    <s v="P005"/>
    <x v="68"/>
    <d v="2026-05-31T05:58:00"/>
    <d v="2026-05-31T09:39:00"/>
    <m/>
    <s v="Email"/>
    <s v="High"/>
    <s v="Open"/>
    <n v="5"/>
  </r>
  <r>
    <s v="T005856"/>
    <s v="C01961"/>
    <s v="P012"/>
    <x v="39"/>
    <d v="2026-06-13T17:14:00"/>
    <d v="2026-06-13T20:48:54"/>
    <d v="2026-06-14T04:17:44"/>
    <s v="Chat"/>
    <s v="High"/>
    <s v="Resolved"/>
    <n v="3"/>
  </r>
  <r>
    <s v="T005857"/>
    <s v="C02085"/>
    <s v="P009"/>
    <x v="33"/>
    <d v="2026-05-28T14:26:00"/>
    <d v="2026-05-28T16:56:12"/>
    <d v="2026-05-29T00:34:35"/>
    <s v="Chat"/>
    <s v="High"/>
    <s v="Resolved"/>
    <n v="3"/>
  </r>
  <r>
    <s v="T005858"/>
    <s v="C00430"/>
    <s v="P002"/>
    <x v="70"/>
    <d v="2026-05-03T15:24:00"/>
    <d v="2026-05-03T23:45:27"/>
    <d v="2026-05-05T02:24:43"/>
    <s v="Chat"/>
    <s v="Medium"/>
    <s v="Resolved"/>
    <n v="3"/>
  </r>
  <r>
    <s v="T005859"/>
    <s v="C02160"/>
    <s v="P013"/>
    <x v="4"/>
    <d v="2026-03-03T15:49:00"/>
    <d v="2026-03-03T18:26:37"/>
    <m/>
    <s v="Phone"/>
    <s v="High"/>
    <s v="Pending"/>
    <n v="5"/>
  </r>
  <r>
    <s v="T005860"/>
    <s v="C00542"/>
    <s v="P013"/>
    <x v="68"/>
    <d v="2026-07-04T15:16:00"/>
    <d v="2026-07-04T19:11:06"/>
    <d v="2026-07-04T19:41:06"/>
    <s v="Email"/>
    <s v="High"/>
    <s v="Resolved"/>
    <n v="4"/>
  </r>
  <r>
    <s v="T005861"/>
    <s v="C02343"/>
    <s v="P014"/>
    <x v="22"/>
    <d v="2026-04-06T13:19:00"/>
    <d v="2026-04-06T16:45:02"/>
    <d v="2026-04-07T01:23:35"/>
    <s v="Email"/>
    <s v="High"/>
    <s v="Resolved"/>
    <n v="4"/>
  </r>
  <r>
    <s v="T005862"/>
    <s v="C00097"/>
    <s v="P019"/>
    <x v="2"/>
    <d v="2026-02-12T12:27:00"/>
    <d v="2026-02-13T01:04:57"/>
    <d v="2026-02-13T17:21:47"/>
    <s v="Chat"/>
    <s v="Medium"/>
    <s v="Resolved"/>
    <n v="4"/>
  </r>
  <r>
    <s v="T005863"/>
    <s v="C00560"/>
    <s v="P015"/>
    <x v="3"/>
    <d v="2026-08-07T18:24:00"/>
    <d v="2026-08-08T03:18:33"/>
    <d v="2026-08-08T03:48:33"/>
    <s v="Chat"/>
    <s v="Medium"/>
    <s v="Resolved"/>
    <n v="5"/>
  </r>
  <r>
    <s v="T005864"/>
    <s v="C01523"/>
    <s v="P014"/>
    <x v="78"/>
    <d v="2026-05-31T08:12:00"/>
    <d v="2026-05-31T20:47:36"/>
    <d v="2026-06-03T00:48:36"/>
    <s v="Web"/>
    <s v="Low"/>
    <s v="Resolved"/>
    <n v="3"/>
  </r>
  <r>
    <s v="T005865"/>
    <s v="C01359"/>
    <s v="P005"/>
    <x v="25"/>
    <d v="2026-05-23T07:43:00"/>
    <d v="2026-05-23T12:19:11"/>
    <d v="2026-05-24T12:04:44"/>
    <s v="Chat"/>
    <s v="Medium"/>
    <s v="Resolved"/>
    <n v="4"/>
  </r>
  <r>
    <s v="T005866"/>
    <s v="C01722"/>
    <s v="P010"/>
    <x v="20"/>
    <d v="2026-05-22T05:51:00"/>
    <d v="2026-05-22T09:00:51"/>
    <d v="2026-05-23T04:32:50"/>
    <s v="Phone"/>
    <s v="High"/>
    <s v="Resolved"/>
    <n v="4"/>
  </r>
  <r>
    <s v="T005867"/>
    <s v="C01009"/>
    <s v="P009"/>
    <x v="24"/>
    <d v="2026-01-22T19:55:00"/>
    <d v="2026-01-22T20:28:00"/>
    <m/>
    <s v="Web"/>
    <s v="High"/>
    <s v="Open"/>
    <n v="5"/>
  </r>
  <r>
    <s v="T005868"/>
    <s v="C00009"/>
    <s v="P020"/>
    <x v="2"/>
    <d v="2026-05-26T00:16:00"/>
    <d v="2026-05-26T02:50:14"/>
    <m/>
    <s v="Email"/>
    <s v="High"/>
    <s v="Open"/>
    <n v="4"/>
  </r>
  <r>
    <s v="T005869"/>
    <s v="C01545"/>
    <s v="P010"/>
    <x v="42"/>
    <d v="2026-05-29T05:01:00"/>
    <d v="2026-05-29T11:22:20"/>
    <d v="2026-05-30T04:08:54"/>
    <s v="Email"/>
    <s v="Medium"/>
    <s v="Resolved"/>
    <n v="4"/>
  </r>
  <r>
    <s v="T005870"/>
    <s v="C01277"/>
    <s v="P014"/>
    <x v="47"/>
    <d v="2026-05-20T03:33:00"/>
    <d v="2026-05-20T09:17:36"/>
    <m/>
    <s v="Email"/>
    <s v="Medium"/>
    <s v="Open"/>
    <n v="4"/>
  </r>
  <r>
    <s v="T005871"/>
    <s v="C01272"/>
    <s v="P011"/>
    <x v="26"/>
    <d v="2026-01-02T08:57:00"/>
    <d v="2026-01-02T09:59:51"/>
    <d v="2026-01-02T18:30:16"/>
    <s v="Web"/>
    <s v="Critical"/>
    <s v="Resolved"/>
    <n v="4"/>
  </r>
  <r>
    <s v="T005872"/>
    <s v="C00943"/>
    <s v="P002"/>
    <x v="77"/>
    <d v="2026-07-24T05:16:00"/>
    <d v="2026-07-24T10:21:15"/>
    <d v="2026-07-24T20:38:51"/>
    <s v="Email"/>
    <s v="Medium"/>
    <s v="Resolved"/>
    <n v="5"/>
  </r>
  <r>
    <s v="T005873"/>
    <s v="C02227"/>
    <s v="P019"/>
    <x v="48"/>
    <d v="2026-06-17T12:07:00"/>
    <d v="2026-06-17T20:07:56"/>
    <d v="2026-06-19T12:10:56"/>
    <s v="Chat"/>
    <s v="Low"/>
    <s v="Resolved"/>
    <n v="3"/>
  </r>
  <r>
    <s v="T005874"/>
    <s v="C01981"/>
    <s v="P014"/>
    <x v="13"/>
    <d v="2026-07-26T23:24:00"/>
    <d v="2026-07-27T08:45:25"/>
    <d v="2026-07-28T11:36:27"/>
    <s v="Chat"/>
    <s v="Medium"/>
    <s v="Resolved"/>
    <n v="4"/>
  </r>
  <r>
    <s v="T005875"/>
    <s v="C00454"/>
    <s v="P005"/>
    <x v="30"/>
    <d v="2026-05-18T10:15:00"/>
    <d v="2026-05-18T12:51:32"/>
    <m/>
    <s v="Phone"/>
    <s v="High"/>
    <s v="Open"/>
    <n v="4"/>
  </r>
  <r>
    <s v="T005876"/>
    <s v="C00098"/>
    <s v="P002"/>
    <x v="15"/>
    <d v="2026-03-31T23:17:00"/>
    <d v="2026-04-01T08:12:14"/>
    <d v="2026-04-01T23:57:30"/>
    <s v="Email"/>
    <s v="Medium"/>
    <s v="Resolved"/>
    <n v="5"/>
  </r>
  <r>
    <s v="T005877"/>
    <s v="C00454"/>
    <s v="P019"/>
    <x v="38"/>
    <d v="2026-08-16T07:24:00"/>
    <d v="2026-08-17T02:27:32"/>
    <m/>
    <s v="Email"/>
    <s v="Low"/>
    <s v="Open"/>
    <n v="2"/>
  </r>
  <r>
    <s v="T005878"/>
    <s v="C00122"/>
    <s v="P007"/>
    <x v="69"/>
    <d v="2026-04-06T18:25:00"/>
    <d v="2026-04-07T03:52:59"/>
    <m/>
    <s v="Email"/>
    <s v="Medium"/>
    <s v="Open"/>
    <n v="5"/>
  </r>
  <r>
    <s v="T005879"/>
    <s v="C01774"/>
    <s v="P001"/>
    <x v="30"/>
    <d v="2026-05-04T03:18:00"/>
    <d v="2026-05-04T06:31:02"/>
    <m/>
    <s v="Chat"/>
    <s v="High"/>
    <s v="Pending"/>
    <n v="3"/>
  </r>
  <r>
    <s v="T005880"/>
    <s v="C01551"/>
    <s v="P013"/>
    <x v="21"/>
    <d v="2026-01-05T14:38:00"/>
    <d v="2026-01-06T00:14:44"/>
    <m/>
    <s v="Chat"/>
    <s v="Medium"/>
    <s v="Pending"/>
    <n v="5"/>
  </r>
  <r>
    <s v="T005881"/>
    <s v="C01158"/>
    <s v="P001"/>
    <x v="73"/>
    <d v="2026-02-14T18:02:00"/>
    <d v="2026-02-15T22:40:05"/>
    <d v="2026-02-15T23:10:05"/>
    <s v="Email"/>
    <s v="Low"/>
    <s v="Resolved"/>
    <n v="4"/>
  </r>
  <r>
    <s v="T005882"/>
    <s v="C01480"/>
    <s v="P005"/>
    <x v="69"/>
    <d v="2026-01-31T16:03:00"/>
    <d v="2026-02-01T00:57:45"/>
    <d v="2026-02-01T19:34:47"/>
    <s v="Email"/>
    <s v="Medium"/>
    <s v="Resolved"/>
    <n v="5"/>
  </r>
  <r>
    <s v="T005883"/>
    <s v="C02021"/>
    <s v="P018"/>
    <x v="37"/>
    <d v="2026-04-26T22:30:00"/>
    <d v="2026-04-27T08:02:59"/>
    <d v="2026-04-27T12:38:31"/>
    <s v="Email"/>
    <s v="Medium"/>
    <s v="Resolved"/>
    <n v="4"/>
  </r>
  <r>
    <s v="T005884"/>
    <s v="C02078"/>
    <s v="P001"/>
    <x v="29"/>
    <d v="2026-03-13T14:24:00"/>
    <d v="2026-03-13T22:41:44"/>
    <d v="2026-03-14T05:56:37"/>
    <s v="Web"/>
    <s v="Medium"/>
    <s v="Resolved"/>
    <n v="4"/>
  </r>
  <r>
    <s v="T005885"/>
    <s v="C01087"/>
    <s v="P016"/>
    <x v="17"/>
    <d v="2026-04-01T14:04:00"/>
    <d v="2026-04-01T20:06:32"/>
    <d v="2026-04-03T22:09:38"/>
    <s v="Email"/>
    <s v="Low"/>
    <s v="Resolved"/>
    <n v="3"/>
  </r>
  <r>
    <s v="T005886"/>
    <s v="C01481"/>
    <s v="P013"/>
    <x v="69"/>
    <d v="2026-07-29T15:31:00"/>
    <d v="2026-07-29T18:22:09"/>
    <m/>
    <s v="Email"/>
    <s v="High"/>
    <s v="Escalated"/>
    <n v="5"/>
  </r>
  <r>
    <s v="T005887"/>
    <s v="C01443"/>
    <s v="P007"/>
    <x v="23"/>
    <d v="2026-07-06T08:29:00"/>
    <d v="2026-07-06T12:53:22"/>
    <d v="2026-07-07T06:01:09"/>
    <s v="Email"/>
    <s v="High"/>
    <s v="Resolved"/>
    <n v="5"/>
  </r>
  <r>
    <s v="T005888"/>
    <s v="C02374"/>
    <s v="P006"/>
    <x v="11"/>
    <d v="2026-08-06T05:15:00"/>
    <d v="2026-08-07T02:17:00"/>
    <d v="2026-08-07T21:09:19"/>
    <s v="Email"/>
    <s v="Low"/>
    <s v="Resolved"/>
    <n v="4"/>
  </r>
  <r>
    <s v="T005889"/>
    <s v="C01904"/>
    <s v="P010"/>
    <x v="59"/>
    <d v="2026-08-11T21:43:00"/>
    <d v="2026-08-12T04:21:11"/>
    <m/>
    <s v="Chat"/>
    <s v="Medium"/>
    <s v="Open"/>
    <n v="5"/>
  </r>
  <r>
    <s v="T005890"/>
    <s v="C00786"/>
    <s v="P011"/>
    <x v="29"/>
    <d v="2026-03-09T23:26:00"/>
    <d v="2026-03-10T08:27:51"/>
    <m/>
    <s v="Web"/>
    <s v="Medium"/>
    <s v="Open"/>
    <n v="2"/>
  </r>
  <r>
    <s v="T005891"/>
    <s v="C02218"/>
    <s v="P018"/>
    <x v="10"/>
    <d v="2026-06-18T22:21:00"/>
    <d v="2026-06-19T03:13:42"/>
    <d v="2026-06-20T04:52:04"/>
    <s v="Email"/>
    <s v="Medium"/>
    <s v="Resolved"/>
    <n v="4"/>
  </r>
  <r>
    <s v="T005892"/>
    <s v="C00995"/>
    <s v="P006"/>
    <x v="46"/>
    <d v="2026-08-26T18:09:00"/>
    <d v="2026-08-27T04:04:33"/>
    <d v="2026-08-27T11:44:12"/>
    <s v="Phone"/>
    <s v="Medium"/>
    <s v="Resolved"/>
    <n v="3"/>
  </r>
  <r>
    <s v="T005893"/>
    <s v="C01895"/>
    <s v="P012"/>
    <x v="14"/>
    <d v="2026-03-25T05:21:00"/>
    <d v="2026-03-25T11:58:56"/>
    <m/>
    <s v="Phone"/>
    <s v="Medium"/>
    <s v="Escalated"/>
    <n v="5"/>
  </r>
  <r>
    <s v="T005894"/>
    <s v="C02445"/>
    <s v="P014"/>
    <x v="18"/>
    <d v="2026-04-13T05:37:00"/>
    <d v="2026-04-13T14:05:19"/>
    <d v="2026-04-14T07:41:50"/>
    <s v="Chat"/>
    <s v="Medium"/>
    <s v="Resolved"/>
    <n v="5"/>
  </r>
  <r>
    <s v="T005895"/>
    <s v="C02023"/>
    <s v="P001"/>
    <x v="10"/>
    <d v="2026-05-26T07:25:00"/>
    <d v="2026-05-26T18:59:21"/>
    <d v="2026-05-29T00:24:42"/>
    <s v="Phone"/>
    <s v="Low"/>
    <s v="Resolved"/>
    <n v="3"/>
  </r>
  <r>
    <s v="T005896"/>
    <s v="C00269"/>
    <s v="P018"/>
    <x v="63"/>
    <d v="2026-08-06T12:19:00"/>
    <d v="2026-08-06T15:32:29"/>
    <d v="2026-08-07T03:45:37"/>
    <s v="Email"/>
    <s v="High"/>
    <s v="Resolved"/>
    <n v="5"/>
  </r>
  <r>
    <s v="T005897"/>
    <s v="C00515"/>
    <s v="P020"/>
    <x v="16"/>
    <d v="2026-02-10T05:39:00"/>
    <d v="2026-02-10T06:55:08"/>
    <d v="2026-02-11T01:04:37"/>
    <s v="Email"/>
    <s v="Medium"/>
    <s v="Resolved"/>
    <n v="5"/>
  </r>
  <r>
    <s v="T005898"/>
    <s v="C01990"/>
    <s v="P002"/>
    <x v="61"/>
    <d v="2026-05-08T18:56:00"/>
    <d v="2026-05-09T10:11:57"/>
    <m/>
    <s v="Chat"/>
    <s v="Low"/>
    <s v="Open"/>
    <n v="2"/>
  </r>
  <r>
    <s v="T005899"/>
    <s v="C00309"/>
    <s v="P006"/>
    <x v="49"/>
    <d v="2026-03-08T02:01:00"/>
    <d v="2026-03-08T07:52:08"/>
    <m/>
    <s v="Chat"/>
    <s v="Medium"/>
    <s v="Open"/>
    <n v="4"/>
  </r>
  <r>
    <s v="T005900"/>
    <s v="C00029"/>
    <s v="P016"/>
    <x v="56"/>
    <d v="2026-07-14T21:52:00"/>
    <d v="2026-07-15T03:49:07"/>
    <d v="2026-07-15T13:17:50"/>
    <s v="Email"/>
    <s v="Medium"/>
    <s v="Resolved"/>
    <n v="3"/>
  </r>
  <r>
    <s v="T005901"/>
    <s v="C00646"/>
    <s v="P017"/>
    <x v="71"/>
    <d v="2026-03-08T10:51:00"/>
    <d v="2026-03-08T11:03:00"/>
    <m/>
    <s v="Web"/>
    <s v="Medium"/>
    <s v="Open"/>
    <n v="4"/>
  </r>
  <r>
    <s v="T005902"/>
    <s v="C01217"/>
    <s v="P004"/>
    <x v="58"/>
    <d v="2026-04-08T09:12:00"/>
    <d v="2026-04-08T22:50:12"/>
    <m/>
    <s v="Email"/>
    <s v="Low"/>
    <s v="Escalated"/>
    <n v="5"/>
  </r>
  <r>
    <s v="T005903"/>
    <s v="C00322"/>
    <s v="P019"/>
    <x v="55"/>
    <d v="2026-04-05T10:48:00"/>
    <d v="2026-04-05T19:31:15"/>
    <d v="2026-04-06T15:59:07"/>
    <s v="Web"/>
    <s v="Medium"/>
    <s v="Resolved"/>
    <n v="4"/>
  </r>
  <r>
    <s v="T005904"/>
    <s v="C00384"/>
    <s v="P007"/>
    <x v="40"/>
    <d v="2026-01-20T11:36:00"/>
    <d v="2026-01-20T17:05:11"/>
    <d v="2026-01-21T12:09:20"/>
    <s v="Chat"/>
    <s v="Medium"/>
    <s v="Resolved"/>
    <n v="4"/>
  </r>
  <r>
    <s v="T005905"/>
    <s v="C00848"/>
    <s v="P006"/>
    <x v="53"/>
    <d v="2026-07-02T13:14:00"/>
    <d v="2026-07-02T22:30:56"/>
    <d v="2026-07-03T20:03:18"/>
    <s v="Phone"/>
    <s v="Medium"/>
    <s v="Resolved"/>
    <n v="5"/>
  </r>
  <r>
    <s v="T005906"/>
    <s v="C01498"/>
    <s v="P008"/>
    <x v="68"/>
    <d v="2026-03-11T07:26:00"/>
    <d v="2026-03-11T17:56:10"/>
    <d v="2026-03-12T18:17:10"/>
    <s v="Email"/>
    <s v="Medium"/>
    <s v="Resolved"/>
    <n v="4"/>
  </r>
  <r>
    <s v="T005907"/>
    <s v="C01362"/>
    <s v="P014"/>
    <x v="57"/>
    <d v="2026-05-14T07:17:00"/>
    <d v="2026-05-14T10:35:10"/>
    <d v="2026-05-14T17:05:14"/>
    <s v="Chat"/>
    <s v="High"/>
    <s v="Resolved"/>
    <n v="4"/>
  </r>
  <r>
    <s v="T005908"/>
    <s v="C01996"/>
    <s v="P005"/>
    <x v="31"/>
    <d v="2026-07-10T09:02:00"/>
    <d v="2026-07-10T12:25:51"/>
    <d v="2026-07-11T00:12:17"/>
    <s v="Chat"/>
    <s v="High"/>
    <s v="Resolved"/>
    <n v="3"/>
  </r>
  <r>
    <s v="T005909"/>
    <s v="C02452"/>
    <s v="P011"/>
    <x v="67"/>
    <d v="2026-08-03T03:44:00"/>
    <d v="2026-08-03T12:27:47"/>
    <d v="2026-08-04T06:11:47"/>
    <s v="Chat"/>
    <s v="Medium"/>
    <s v="Resolved"/>
    <n v="4"/>
  </r>
  <r>
    <s v="T005910"/>
    <s v="C00083"/>
    <s v="P002"/>
    <x v="37"/>
    <d v="2026-09-08T05:27:00"/>
    <d v="2026-09-08T14:57:31"/>
    <d v="2026-09-08T22:27:42"/>
    <s v="Phone"/>
    <s v="Medium"/>
    <s v="Resolved"/>
    <n v="5"/>
  </r>
  <r>
    <s v="T005911"/>
    <s v="C01721"/>
    <s v="P003"/>
    <x v="46"/>
    <d v="2026-02-04T10:02:00"/>
    <d v="2026-02-04T12:19:08"/>
    <d v="2026-02-04T17:44:57"/>
    <s v="Chat"/>
    <s v="High"/>
    <s v="Resolved"/>
    <n v="5"/>
  </r>
  <r>
    <s v="T005912"/>
    <s v="C00410"/>
    <s v="P016"/>
    <x v="25"/>
    <d v="2026-06-21T00:43:00"/>
    <d v="2026-06-21T06:17:23"/>
    <m/>
    <s v="Email"/>
    <s v="Medium"/>
    <s v="Escalated"/>
    <n v="2"/>
  </r>
  <r>
    <s v="T005913"/>
    <s v="C00902"/>
    <s v="P008"/>
    <x v="45"/>
    <d v="2026-03-31T10:04:00"/>
    <d v="2026-03-31T15:42:49"/>
    <m/>
    <s v="Phone"/>
    <s v="Medium"/>
    <s v="Pending"/>
    <n v="5"/>
  </r>
  <r>
    <s v="T005914"/>
    <s v="C00857"/>
    <s v="P016"/>
    <x v="8"/>
    <d v="2026-07-29T09:59:00"/>
    <d v="2026-07-29T13:40:47"/>
    <d v="2026-07-29T21:18:39"/>
    <s v="Chat"/>
    <s v="High"/>
    <s v="Resolved"/>
    <n v="5"/>
  </r>
  <r>
    <s v="T005915"/>
    <s v="C01752"/>
    <s v="P015"/>
    <x v="7"/>
    <d v="2026-04-17T00:03:00"/>
    <d v="2026-04-17T05:39:23"/>
    <m/>
    <s v="Chat"/>
    <s v="Medium"/>
    <s v="Pending"/>
    <n v="4"/>
  </r>
  <r>
    <s v="T005916"/>
    <s v="C00640"/>
    <s v="P020"/>
    <x v="10"/>
    <d v="2026-01-04T11:17:00"/>
    <d v="2026-01-05T03:21:21"/>
    <d v="2026-01-06T14:50:16"/>
    <s v="Email"/>
    <s v="Low"/>
    <s v="Resolved"/>
    <n v="5"/>
  </r>
  <r>
    <s v="T005917"/>
    <s v="C02237"/>
    <s v="P003"/>
    <x v="56"/>
    <d v="2026-08-22T15:52:00"/>
    <d v="2026-08-22T18:24:18"/>
    <m/>
    <s v="Chat"/>
    <s v="High"/>
    <s v="Open"/>
    <n v="3"/>
  </r>
  <r>
    <s v="T005918"/>
    <s v="C00959"/>
    <s v="P019"/>
    <x v="78"/>
    <d v="2026-07-27T18:43:00"/>
    <d v="2026-07-28T03:10:34"/>
    <d v="2026-07-28T10:15:51"/>
    <s v="Phone"/>
    <s v="Medium"/>
    <s v="Resolved"/>
    <n v="5"/>
  </r>
  <r>
    <s v="T005919"/>
    <s v="C02038"/>
    <s v="P018"/>
    <x v="75"/>
    <d v="2026-04-01T09:17:00"/>
    <d v="2026-04-01T18:59:43"/>
    <d v="2026-04-02T10:55:55"/>
    <s v="Web"/>
    <s v="Medium"/>
    <s v="Resolved"/>
    <n v="4"/>
  </r>
  <r>
    <s v="T005920"/>
    <s v="C02380"/>
    <s v="P009"/>
    <x v="40"/>
    <d v="2026-08-17T12:32:00"/>
    <d v="2026-08-18T10:23:08"/>
    <d v="2026-08-19T19:51:36"/>
    <s v="Email"/>
    <s v="Low"/>
    <s v="Resolved"/>
    <n v="4"/>
  </r>
  <r>
    <s v="T005921"/>
    <s v="C01277"/>
    <s v="P003"/>
    <x v="73"/>
    <d v="2026-04-23T01:52:00"/>
    <d v="2026-04-23T02:58:32"/>
    <d v="2026-04-23T18:44:41"/>
    <s v="Email"/>
    <s v="High"/>
    <s v="Resolved"/>
    <n v="4"/>
  </r>
  <r>
    <s v="T005922"/>
    <s v="C00254"/>
    <s v="P003"/>
    <x v="58"/>
    <d v="2026-04-23T07:50:00"/>
    <d v="2026-04-23T11:10:58"/>
    <m/>
    <s v="Chat"/>
    <s v="High"/>
    <s v="Open"/>
    <n v="3"/>
  </r>
  <r>
    <s v="T005923"/>
    <s v="C01754"/>
    <s v="P011"/>
    <x v="55"/>
    <d v="2026-03-23T15:55:00"/>
    <d v="2026-03-23T23:45:01"/>
    <m/>
    <s v="Chat"/>
    <s v="Medium"/>
    <s v="Open"/>
    <n v="4"/>
  </r>
  <r>
    <s v="T005924"/>
    <s v="C01059"/>
    <s v="P001"/>
    <x v="35"/>
    <d v="2026-05-15T11:07:00"/>
    <d v="2026-05-15T19:33:56"/>
    <d v="2026-05-16T00:40:09"/>
    <s v="Chat"/>
    <s v="Medium"/>
    <s v="Resolved"/>
    <n v="5"/>
  </r>
  <r>
    <s v="T005925"/>
    <s v="C00846"/>
    <s v="P002"/>
    <x v="30"/>
    <d v="2026-09-29T22:53:00"/>
    <d v="2026-09-30T05:54:09"/>
    <d v="2026-10-01T02:26:25"/>
    <s v="Phone"/>
    <s v="Medium"/>
    <s v="Resolved"/>
    <n v="4"/>
  </r>
  <r>
    <s v="T005926"/>
    <s v="C01143"/>
    <s v="P011"/>
    <x v="39"/>
    <d v="2026-01-15T19:06:00"/>
    <d v="2026-01-16T07:58:29"/>
    <m/>
    <s v="Web"/>
    <s v="Low"/>
    <s v="Open"/>
    <n v="3"/>
  </r>
  <r>
    <s v="T005927"/>
    <s v="C00750"/>
    <s v="P012"/>
    <x v="22"/>
    <d v="2026-06-11T21:46:00"/>
    <d v="2026-06-12T08:26:13"/>
    <m/>
    <s v="Web"/>
    <s v="Medium"/>
    <s v="Open"/>
    <n v="4"/>
  </r>
  <r>
    <s v="T005928"/>
    <s v="C00701"/>
    <s v="P018"/>
    <x v="10"/>
    <d v="2026-02-17T11:32:00"/>
    <d v="2026-02-17T12:27:26"/>
    <d v="2026-02-17T16:48:41"/>
    <s v="Email"/>
    <s v="Critical"/>
    <s v="Resolved"/>
    <n v="3"/>
  </r>
  <r>
    <s v="T005929"/>
    <s v="C02475"/>
    <s v="P020"/>
    <x v="70"/>
    <d v="2026-02-03T01:50:00"/>
    <d v="2026-02-03T06:06:01"/>
    <d v="2026-02-03T08:13:24"/>
    <s v="Email"/>
    <s v="High"/>
    <s v="Resolved"/>
    <n v="4"/>
  </r>
  <r>
    <s v="T005930"/>
    <s v="C00697"/>
    <s v="P006"/>
    <x v="8"/>
    <d v="2026-01-16T13:19:00"/>
    <d v="2026-01-16T14:18:02"/>
    <m/>
    <s v="Email"/>
    <s v="Critical"/>
    <s v="Escalated"/>
    <n v="4"/>
  </r>
  <r>
    <s v="T005931"/>
    <s v="C01147"/>
    <s v="P007"/>
    <x v="73"/>
    <d v="2026-03-16T22:42:00"/>
    <d v="2026-03-17T06:38:39"/>
    <m/>
    <s v="Web"/>
    <s v="Medium"/>
    <s v="Pending"/>
    <n v="4"/>
  </r>
  <r>
    <s v="T005932"/>
    <s v="C01787"/>
    <s v="P004"/>
    <x v="61"/>
    <d v="2026-07-19T04:09:00"/>
    <d v="2026-07-19T17:41:56"/>
    <d v="2026-07-20T09:22:20"/>
    <s v="Phone"/>
    <s v="Low"/>
    <s v="Resolved"/>
    <n v="5"/>
  </r>
  <r>
    <s v="T005933"/>
    <s v="C00553"/>
    <s v="P005"/>
    <x v="61"/>
    <d v="2026-07-20T23:02:00"/>
    <d v="2026-07-21T00:01:24"/>
    <m/>
    <s v="Email"/>
    <s v="Critical"/>
    <s v="Pending"/>
    <n v="4"/>
  </r>
  <r>
    <s v="T005934"/>
    <s v="C01545"/>
    <s v="P009"/>
    <x v="15"/>
    <d v="2026-08-07T00:10:00"/>
    <d v="2026-08-07T04:07:26"/>
    <d v="2026-08-07T07:33:16"/>
    <s v="Chat"/>
    <s v="High"/>
    <s v="Resolved"/>
    <n v="2"/>
  </r>
  <r>
    <s v="T005935"/>
    <s v="C02239"/>
    <s v="P020"/>
    <x v="47"/>
    <d v="2026-02-09T14:44:00"/>
    <d v="2026-02-09T22:20:32"/>
    <d v="2026-02-10T06:09:27"/>
    <s v="Web"/>
    <s v="Medium"/>
    <s v="Resolved"/>
    <n v="4"/>
  </r>
  <r>
    <s v="T005936"/>
    <s v="C02033"/>
    <s v="P018"/>
    <x v="28"/>
    <d v="2026-01-30T22:18:00"/>
    <d v="2026-01-31T06:51:18"/>
    <m/>
    <s v="Email"/>
    <s v="Medium"/>
    <s v="Open"/>
    <n v="3"/>
  </r>
  <r>
    <s v="T005937"/>
    <s v="C00072"/>
    <s v="P019"/>
    <x v="72"/>
    <d v="2026-09-26T05:04:00"/>
    <d v="2026-09-26T09:45:56"/>
    <d v="2026-09-26T20:02:33"/>
    <s v="Chat"/>
    <s v="High"/>
    <s v="Resolved"/>
    <n v="3"/>
  </r>
  <r>
    <s v="T005938"/>
    <s v="C01013"/>
    <s v="P010"/>
    <x v="64"/>
    <d v="2026-09-09T06:25:00"/>
    <d v="2026-09-09T16:48:55"/>
    <d v="2026-09-10T19:41:37"/>
    <s v="Chat"/>
    <s v="Low"/>
    <s v="Resolved"/>
    <n v="5"/>
  </r>
  <r>
    <s v="T005939"/>
    <s v="C00001"/>
    <s v="P014"/>
    <x v="18"/>
    <d v="2026-07-11T19:22:00"/>
    <d v="2026-07-11T21:22:48"/>
    <m/>
    <s v="Email"/>
    <s v="High"/>
    <s v="Open"/>
    <n v="5"/>
  </r>
  <r>
    <s v="T005940"/>
    <s v="C01517"/>
    <s v="P015"/>
    <x v="52"/>
    <d v="2026-08-18T08:20:00"/>
    <d v="2026-08-18T17:10:13"/>
    <m/>
    <s v="Chat"/>
    <s v="Medium"/>
    <s v="Pending"/>
    <n v="4"/>
  </r>
  <r>
    <s v="T005941"/>
    <s v="C00813"/>
    <s v="P005"/>
    <x v="22"/>
    <d v="2026-08-08T15:43:00"/>
    <d v="2026-08-08T22:54:37"/>
    <d v="2026-08-11T08:07:35"/>
    <s v="Web"/>
    <s v="Low"/>
    <s v="Resolved"/>
    <n v="3"/>
  </r>
  <r>
    <s v="T005942"/>
    <s v="C02234"/>
    <s v="P010"/>
    <x v="64"/>
    <d v="2026-06-07T02:45:00"/>
    <d v="2026-06-07T23:57:44"/>
    <d v="2026-06-08T22:05:06"/>
    <s v="Email"/>
    <s v="Low"/>
    <s v="Resolved"/>
    <n v="3"/>
  </r>
  <r>
    <s v="T005943"/>
    <s v="C00439"/>
    <s v="P012"/>
    <x v="22"/>
    <d v="2026-05-10T16:07:00"/>
    <d v="2026-05-11T05:03:45"/>
    <m/>
    <s v="Chat"/>
    <s v="Low"/>
    <s v="Open"/>
    <n v="3"/>
  </r>
  <r>
    <s v="T005944"/>
    <s v="C02129"/>
    <s v="P008"/>
    <x v="64"/>
    <d v="2026-09-25T12:18:00"/>
    <d v="2026-09-25T14:49:26"/>
    <d v="2026-09-26T04:49:25"/>
    <s v="Phone"/>
    <s v="High"/>
    <s v="Resolved"/>
    <n v="3"/>
  </r>
  <r>
    <s v="T005945"/>
    <s v="C00856"/>
    <s v="P010"/>
    <x v="68"/>
    <d v="2026-07-04T12:01:00"/>
    <d v="2026-07-05T11:20:38"/>
    <d v="2026-07-05T11:50:38"/>
    <s v="Chat"/>
    <s v="Low"/>
    <s v="Resolved"/>
    <n v="5"/>
  </r>
  <r>
    <s v="T005946"/>
    <s v="C02301"/>
    <s v="P009"/>
    <x v="61"/>
    <d v="2026-08-29T17:41:00"/>
    <d v="2026-08-29T22:09:39"/>
    <d v="2026-08-30T02:49:22"/>
    <s v="Email"/>
    <s v="Medium"/>
    <s v="Resolved"/>
    <n v="2"/>
  </r>
  <r>
    <s v="T005947"/>
    <s v="C00499"/>
    <s v="P002"/>
    <x v="34"/>
    <d v="2026-02-26T10:44:00"/>
    <d v="2026-02-26T13:08:54"/>
    <m/>
    <s v="Phone"/>
    <s v="Medium"/>
    <s v="Pending"/>
    <n v="4"/>
  </r>
  <r>
    <s v="T005948"/>
    <s v="C00673"/>
    <s v="P016"/>
    <x v="18"/>
    <d v="2026-03-02T16:27:00"/>
    <d v="2026-03-02T18:30:49"/>
    <d v="2026-03-03T10:37:00"/>
    <s v="Email"/>
    <s v="Medium"/>
    <s v="Resolved"/>
    <n v="3"/>
  </r>
  <r>
    <s v="T005949"/>
    <s v="C00878"/>
    <s v="P019"/>
    <x v="58"/>
    <d v="2026-06-21T10:13:00"/>
    <d v="2026-06-21T19:00:17"/>
    <d v="2026-06-22T01:34:34"/>
    <s v="Email"/>
    <s v="Medium"/>
    <s v="Resolved"/>
    <n v="5"/>
  </r>
  <r>
    <s v="T005950"/>
    <s v="C02464"/>
    <s v="P016"/>
    <x v="58"/>
    <d v="2026-09-18T20:32:00"/>
    <d v="2026-09-19T06:52:53"/>
    <d v="2026-09-20T01:15:21"/>
    <s v="Email"/>
    <s v="Medium"/>
    <s v="Resolved"/>
    <n v="5"/>
  </r>
  <r>
    <s v="T005951"/>
    <s v="C01835"/>
    <s v="P019"/>
    <x v="48"/>
    <d v="2026-06-19T13:20:00"/>
    <d v="2026-06-19T18:19:15"/>
    <d v="2026-06-20T11:55:08"/>
    <s v="Web"/>
    <s v="Medium"/>
    <s v="Resolved"/>
    <n v="3"/>
  </r>
  <r>
    <s v="T005952"/>
    <s v="C02041"/>
    <s v="P009"/>
    <x v="32"/>
    <d v="2026-05-01T06:52:00"/>
    <d v="2026-05-01T17:50:09"/>
    <d v="2026-05-02T17:09:01"/>
    <s v="Phone"/>
    <s v="Medium"/>
    <s v="Resolved"/>
    <n v="3"/>
  </r>
  <r>
    <s v="T005953"/>
    <s v="C01383"/>
    <s v="P002"/>
    <x v="26"/>
    <d v="2026-01-07T21:05:00"/>
    <d v="2026-01-08T00:00:34"/>
    <d v="2026-01-08T08:26:57"/>
    <s v="Email"/>
    <s v="High"/>
    <s v="Resolved"/>
    <n v="5"/>
  </r>
  <r>
    <s v="T005954"/>
    <s v="C01988"/>
    <s v="P006"/>
    <x v="68"/>
    <d v="2026-02-12T07:33:00"/>
    <d v="2026-02-12T15:38:29"/>
    <d v="2026-02-13T21:16:00"/>
    <s v="Email"/>
    <s v="Medium"/>
    <s v="Resolved"/>
    <n v="3"/>
  </r>
  <r>
    <s v="T005955"/>
    <s v="C01568"/>
    <s v="P018"/>
    <x v="9"/>
    <d v="2026-03-05T22:36:00"/>
    <d v="2026-03-06T09:09:58"/>
    <d v="2026-03-06T18:48:40"/>
    <s v="Phone"/>
    <s v="Medium"/>
    <s v="Resolved"/>
    <n v="3"/>
  </r>
  <r>
    <s v="T005956"/>
    <s v="C01669"/>
    <s v="P003"/>
    <x v="41"/>
    <d v="2026-02-24T23:10:00"/>
    <d v="2026-02-25T02:09:02"/>
    <m/>
    <s v="Phone"/>
    <s v="Medium"/>
    <s v="Escalated"/>
    <n v="3"/>
  </r>
  <r>
    <s v="T005957"/>
    <s v="C02094"/>
    <s v="P011"/>
    <x v="3"/>
    <d v="2026-07-11T13:23:00"/>
    <d v="2026-07-11T23:09:47"/>
    <d v="2026-07-12T14:18:45"/>
    <s v="Email"/>
    <s v="Medium"/>
    <s v="Resolved"/>
    <n v="5"/>
  </r>
  <r>
    <s v="T005958"/>
    <s v="C02459"/>
    <s v="P001"/>
    <x v="54"/>
    <d v="2026-07-06T10:57:00"/>
    <d v="2026-07-06T12:00:03"/>
    <m/>
    <s v="Chat"/>
    <s v="High"/>
    <s v="Escalated"/>
    <n v="4"/>
  </r>
  <r>
    <s v="T005959"/>
    <s v="C01440"/>
    <s v="P007"/>
    <x v="17"/>
    <d v="2026-04-14T06:22:00"/>
    <d v="2026-04-14T09:46:08"/>
    <d v="2026-04-15T05:33:51"/>
    <s v="Email"/>
    <s v="Medium"/>
    <s v="Resolved"/>
    <n v="5"/>
  </r>
  <r>
    <s v="T005960"/>
    <s v="C01104"/>
    <s v="P003"/>
    <x v="12"/>
    <d v="2026-09-27T20:01:00"/>
    <d v="2026-09-27T20:29:50"/>
    <d v="2026-09-28T03:21:20"/>
    <s v="Email"/>
    <s v="Critical"/>
    <s v="Resolved"/>
    <n v="5"/>
  </r>
  <r>
    <s v="T005961"/>
    <s v="C01633"/>
    <s v="P003"/>
    <x v="11"/>
    <d v="2026-04-18T06:26:00"/>
    <d v="2026-04-18T16:00:17"/>
    <d v="2026-04-19T05:23:13"/>
    <s v="Web"/>
    <s v="Medium"/>
    <s v="Resolved"/>
    <n v="5"/>
  </r>
  <r>
    <s v="T005962"/>
    <s v="C01854"/>
    <s v="P004"/>
    <x v="76"/>
    <d v="2026-05-02T14:40:00"/>
    <d v="2026-05-03T00:24:02"/>
    <d v="2026-05-03T06:12:41"/>
    <s v="Chat"/>
    <s v="Medium"/>
    <s v="Resolved"/>
    <n v="5"/>
  </r>
  <r>
    <s v="T005963"/>
    <s v="C02466"/>
    <s v="P011"/>
    <x v="22"/>
    <d v="2026-05-24T19:17:00"/>
    <d v="2026-05-25T05:36:52"/>
    <d v="2026-05-26T10:45:19"/>
    <s v="Email"/>
    <s v="Medium"/>
    <s v="Resolved"/>
    <n v="2"/>
  </r>
  <r>
    <s v="T005964"/>
    <s v="C01748"/>
    <s v="P014"/>
    <x v="54"/>
    <d v="2026-06-06T04:20:00"/>
    <d v="2026-06-06T21:44:41"/>
    <d v="2026-06-08T02:55:59"/>
    <s v="Chat"/>
    <s v="Low"/>
    <s v="Resolved"/>
    <n v="5"/>
  </r>
  <r>
    <s v="T005965"/>
    <s v="C02387"/>
    <s v="P006"/>
    <x v="12"/>
    <d v="2026-02-22T04:08:00"/>
    <d v="2026-02-22T19:24:04"/>
    <d v="2026-02-22T19:54:04"/>
    <s v="Chat"/>
    <s v="Low"/>
    <s v="Resolved"/>
    <n v="4"/>
  </r>
  <r>
    <s v="T005966"/>
    <s v="C01831"/>
    <s v="P017"/>
    <x v="40"/>
    <d v="2026-03-23T22:58:00"/>
    <d v="2026-03-24T02:25:45"/>
    <m/>
    <s v="Web"/>
    <s v="High"/>
    <s v="Open"/>
    <n v="3"/>
  </r>
  <r>
    <s v="T005967"/>
    <s v="C02380"/>
    <s v="P008"/>
    <x v="62"/>
    <d v="2026-07-07T23:41:00"/>
    <d v="2026-07-08T00:36:35"/>
    <d v="2026-07-08T08:16:49"/>
    <s v="Email"/>
    <s v="Critical"/>
    <s v="Resolved"/>
    <n v="5"/>
  </r>
  <r>
    <s v="T005968"/>
    <s v="C01879"/>
    <s v="P015"/>
    <x v="10"/>
    <d v="2026-08-19T07:47:00"/>
    <d v="2026-08-19T16:10:46"/>
    <d v="2026-08-19T16:40:46"/>
    <s v="Phone"/>
    <s v="Medium"/>
    <s v="Resolved"/>
    <n v="3"/>
  </r>
  <r>
    <s v="T005969"/>
    <s v="C02213"/>
    <s v="P011"/>
    <x v="35"/>
    <d v="2026-04-26T05:34:00"/>
    <d v="2026-04-26T06:31:02"/>
    <d v="2026-04-26T10:19:30"/>
    <s v="Phone"/>
    <s v="Critical"/>
    <s v="Resolved"/>
    <n v="5"/>
  </r>
  <r>
    <s v="T005970"/>
    <s v="C00477"/>
    <s v="P015"/>
    <x v="41"/>
    <d v="2026-02-01T15:24:00"/>
    <d v="2026-02-01T23:03:07"/>
    <d v="2026-02-03T01:23:08"/>
    <s v="Phone"/>
    <s v="Medium"/>
    <s v="Resolved"/>
    <n v="3"/>
  </r>
  <r>
    <s v="T005971"/>
    <s v="C02482"/>
    <s v="P020"/>
    <x v="2"/>
    <d v="2026-08-21T14:00:00"/>
    <d v="2026-08-21T19:03:46"/>
    <d v="2026-08-22T05:00:42"/>
    <s v="Phone"/>
    <s v="High"/>
    <s v="Resolved"/>
    <n v="5"/>
  </r>
  <r>
    <s v="T005972"/>
    <s v="C00873"/>
    <s v="P020"/>
    <x v="52"/>
    <d v="2026-06-08T06:06:00"/>
    <d v="2026-06-08T07:23:33"/>
    <d v="2026-06-08T13:36:39"/>
    <s v="Chat"/>
    <s v="Critical"/>
    <s v="Resolved"/>
    <n v="5"/>
  </r>
  <r>
    <s v="T005973"/>
    <s v="C01994"/>
    <s v="P012"/>
    <x v="26"/>
    <d v="2026-04-30T05:10:00"/>
    <d v="2026-04-30T06:18:37"/>
    <d v="2026-04-30T08:23:27"/>
    <s v="Chat"/>
    <s v="Critical"/>
    <s v="Resolved"/>
    <n v="3"/>
  </r>
  <r>
    <s v="T005974"/>
    <s v="C00981"/>
    <s v="P020"/>
    <x v="20"/>
    <d v="2026-06-10T13:48:00"/>
    <d v="2026-06-10T20:32:09"/>
    <d v="2026-06-11T04:33:49"/>
    <s v="Email"/>
    <s v="Medium"/>
    <s v="Resolved"/>
    <n v="3"/>
  </r>
  <r>
    <s v="T005975"/>
    <s v="C01146"/>
    <s v="P015"/>
    <x v="35"/>
    <d v="2026-08-13T06:35:00"/>
    <d v="2026-08-13T14:33:49"/>
    <d v="2026-08-13T15:54:24"/>
    <s v="Web"/>
    <s v="Medium"/>
    <s v="Resolved"/>
    <n v="4"/>
  </r>
  <r>
    <s v="T005976"/>
    <s v="C01870"/>
    <s v="P006"/>
    <x v="8"/>
    <d v="2026-01-01T12:59:00"/>
    <d v="2026-01-01T23:32:26"/>
    <d v="2026-01-02T00:02:26"/>
    <s v="Email"/>
    <s v="Medium"/>
    <s v="Resolved"/>
    <n v="4"/>
  </r>
  <r>
    <s v="T005977"/>
    <s v="C01352"/>
    <s v="P019"/>
    <x v="37"/>
    <d v="2026-04-09T16:29:00"/>
    <d v="2026-04-10T00:48:15"/>
    <m/>
    <s v="Email"/>
    <s v="Medium"/>
    <s v="Pending"/>
    <n v="5"/>
  </r>
  <r>
    <s v="T005978"/>
    <s v="C01791"/>
    <s v="P003"/>
    <x v="57"/>
    <d v="2026-09-14T06:15:00"/>
    <d v="2026-09-14T12:56:13"/>
    <d v="2026-09-16T04:44:59"/>
    <s v="Email"/>
    <s v="Medium"/>
    <s v="Resolved"/>
    <n v="3"/>
  </r>
  <r>
    <s v="T005979"/>
    <s v="C00198"/>
    <s v="P010"/>
    <x v="45"/>
    <d v="2026-03-24T13:43:00"/>
    <d v="2026-03-24T14:53:45"/>
    <d v="2026-03-24T23:07:32"/>
    <s v="Email"/>
    <s v="High"/>
    <s v="Resolved"/>
    <n v="3"/>
  </r>
  <r>
    <s v="T005980"/>
    <s v="C02084"/>
    <s v="P004"/>
    <x v="13"/>
    <d v="2026-09-23T23:43:00"/>
    <d v="2026-09-24T14:58:17"/>
    <m/>
    <s v="Email"/>
    <s v="Low"/>
    <s v="Open"/>
    <n v="4"/>
  </r>
  <r>
    <s v="T005981"/>
    <s v="C01022"/>
    <s v="P016"/>
    <x v="74"/>
    <d v="2026-03-18T12:54:00"/>
    <d v="2026-03-18T22:37:39"/>
    <d v="2026-03-20T01:03:41"/>
    <s v="Email"/>
    <s v="Medium"/>
    <s v="Resolved"/>
    <n v="2"/>
  </r>
  <r>
    <s v="T005982"/>
    <s v="C01972"/>
    <s v="P018"/>
    <x v="9"/>
    <d v="2026-05-08T03:22:00"/>
    <d v="2026-05-08T07:38:59"/>
    <d v="2026-05-09T04:58:58"/>
    <s v="Chat"/>
    <s v="Medium"/>
    <s v="Resolved"/>
    <n v="3"/>
  </r>
  <r>
    <s v="T005983"/>
    <s v="C00714"/>
    <s v="P017"/>
    <x v="9"/>
    <d v="2026-01-20T17:38:00"/>
    <d v="2026-01-21T05:32:46"/>
    <m/>
    <s v="Chat"/>
    <s v="Medium"/>
    <s v="Open"/>
    <n v="3"/>
  </r>
  <r>
    <s v="T005984"/>
    <s v="C01491"/>
    <s v="P003"/>
    <x v="41"/>
    <d v="2026-07-18T10:37:00"/>
    <d v="2026-07-18T19:07:07"/>
    <m/>
    <s v="Web"/>
    <s v="Medium"/>
    <s v="Open"/>
    <n v="2"/>
  </r>
  <r>
    <s v="T005985"/>
    <s v="C01471"/>
    <s v="P006"/>
    <x v="78"/>
    <d v="2026-03-07T17:11:00"/>
    <d v="2026-03-07T21:35:05"/>
    <d v="2026-03-08T20:04:55"/>
    <s v="Chat"/>
    <s v="High"/>
    <s v="Resolved"/>
    <n v="4"/>
  </r>
  <r>
    <s v="T005986"/>
    <s v="C00350"/>
    <s v="P007"/>
    <x v="39"/>
    <d v="2026-08-20T00:45:00"/>
    <d v="2026-08-20T03:35:43"/>
    <d v="2026-08-20T15:05:58"/>
    <s v="Web"/>
    <s v="High"/>
    <s v="Resolved"/>
    <n v="3"/>
  </r>
  <r>
    <s v="T005987"/>
    <s v="C01186"/>
    <s v="P003"/>
    <x v="6"/>
    <d v="2026-02-05T17:04:00"/>
    <d v="2026-02-05T20:46:12"/>
    <d v="2026-02-06T07:29:33"/>
    <s v="Email"/>
    <s v="Low"/>
    <s v="Resolved"/>
    <n v="4"/>
  </r>
  <r>
    <s v="T005988"/>
    <s v="C01589"/>
    <s v="P011"/>
    <x v="71"/>
    <d v="2026-02-01T16:23:00"/>
    <d v="2026-02-01T23:04:31"/>
    <d v="2026-02-02T04:30:42"/>
    <s v="Email"/>
    <s v="Medium"/>
    <s v="Resolved"/>
    <n v="5"/>
  </r>
  <r>
    <s v="T005989"/>
    <s v="C02091"/>
    <s v="P001"/>
    <x v="36"/>
    <d v="2026-05-09T00:05:00"/>
    <d v="2026-05-09T13:25:47"/>
    <d v="2026-05-10T00:08:46"/>
    <s v="Email"/>
    <s v="Low"/>
    <s v="Resolved"/>
    <n v="5"/>
  </r>
  <r>
    <s v="T005990"/>
    <s v="C02218"/>
    <s v="P013"/>
    <x v="47"/>
    <d v="2026-01-24T11:05:00"/>
    <d v="2026-01-24T23:11:52"/>
    <d v="2026-01-26T01:16:56"/>
    <s v="Chat"/>
    <s v="Low"/>
    <s v="Resolved"/>
    <n v="4"/>
  </r>
  <r>
    <s v="T005991"/>
    <s v="C00962"/>
    <s v="P012"/>
    <x v="58"/>
    <d v="2026-03-31T11:16:00"/>
    <d v="2026-03-31T20:23:17"/>
    <d v="2026-03-31T22:13:05"/>
    <s v="Web"/>
    <s v="Medium"/>
    <s v="Resolved"/>
    <n v="3"/>
  </r>
  <r>
    <s v="T005992"/>
    <s v="C01608"/>
    <s v="P012"/>
    <x v="40"/>
    <d v="2026-07-08T13:26:00"/>
    <d v="2026-07-08T18:39:55"/>
    <d v="2026-07-09T06:57:36"/>
    <s v="Email"/>
    <s v="Medium"/>
    <s v="Resolved"/>
    <n v="3"/>
  </r>
  <r>
    <s v="T005993"/>
    <s v="C00437"/>
    <s v="P019"/>
    <x v="14"/>
    <d v="2026-05-18T14:47:00"/>
    <d v="2026-05-18T18:31:04"/>
    <d v="2026-05-19T12:56:18"/>
    <s v="Chat"/>
    <s v="Medium"/>
    <s v="Resolved"/>
    <n v="3"/>
  </r>
  <r>
    <s v="T005994"/>
    <s v="C02240"/>
    <s v="P016"/>
    <x v="22"/>
    <d v="2026-06-02T16:45:00"/>
    <d v="2026-06-02T22:44:24"/>
    <m/>
    <s v="Phone"/>
    <s v="Medium"/>
    <s v="Escalated"/>
    <n v="3"/>
  </r>
  <r>
    <s v="T005995"/>
    <s v="C02171"/>
    <s v="P006"/>
    <x v="78"/>
    <d v="2026-01-25T21:55:00"/>
    <d v="2026-01-26T08:00:05"/>
    <d v="2026-01-26T12:09:22"/>
    <s v="Email"/>
    <s v="Medium"/>
    <s v="Resolved"/>
    <n v="5"/>
  </r>
  <r>
    <s v="T005996"/>
    <s v="C02498"/>
    <s v="P012"/>
    <x v="15"/>
    <d v="2026-07-05T18:20:00"/>
    <d v="2026-07-05T19:12:32"/>
    <m/>
    <s v="Chat"/>
    <s v="Critical"/>
    <s v="Open"/>
    <n v="4"/>
  </r>
  <r>
    <s v="T005997"/>
    <s v="C01216"/>
    <s v="P017"/>
    <x v="64"/>
    <d v="2026-01-25T07:27:00"/>
    <d v="2026-01-25T09:24:07"/>
    <d v="2026-01-25T22:54:52"/>
    <s v="Email"/>
    <s v="High"/>
    <s v="Resolved"/>
    <n v="5"/>
  </r>
  <r>
    <s v="T005998"/>
    <s v="C00899"/>
    <s v="P018"/>
    <x v="17"/>
    <d v="2026-06-06T23:10:00"/>
    <d v="2026-06-07T14:00:14"/>
    <d v="2026-06-09T06:02:57"/>
    <s v="Email"/>
    <s v="Low"/>
    <s v="Resolved"/>
    <n v="2"/>
  </r>
  <r>
    <s v="T005999"/>
    <s v="C01895"/>
    <s v="P013"/>
    <x v="74"/>
    <d v="2026-08-04T11:28:00"/>
    <d v="2026-08-04T22:14:58"/>
    <d v="2026-08-04T22:44:58"/>
    <s v="Phone"/>
    <s v="Medium"/>
    <s v="Resolved"/>
    <n v="4"/>
  </r>
  <r>
    <s v="T006000"/>
    <s v="C01809"/>
    <s v="P002"/>
    <x v="27"/>
    <d v="2026-07-18T20:44:00"/>
    <d v="2026-07-19T17:09:46"/>
    <d v="2026-07-19T17:39:46"/>
    <s v="Email"/>
    <s v="Low"/>
    <s v="Resolved"/>
    <n v="5"/>
  </r>
  <r>
    <s v="T006001"/>
    <s v="C00531"/>
    <s v="P009"/>
    <x v="77"/>
    <d v="2026-04-07T11:38:00"/>
    <d v="2026-04-07T15:05:15"/>
    <d v="2026-04-07T15:56:01"/>
    <s v="Web"/>
    <s v="High"/>
    <s v="Resolved"/>
    <n v="3"/>
  </r>
  <r>
    <s v="T006002"/>
    <s v="C01350"/>
    <s v="P018"/>
    <x v="34"/>
    <d v="2026-02-12T07:46:00"/>
    <d v="2026-02-12T11:09:21"/>
    <d v="2026-02-13T06:12:10"/>
    <s v="Phone"/>
    <s v="High"/>
    <s v="Resolved"/>
    <n v="4"/>
  </r>
  <r>
    <s v="T006003"/>
    <s v="C01610"/>
    <s v="P002"/>
    <x v="68"/>
    <d v="2026-08-15T17:20:00"/>
    <d v="2026-08-15T20:25:17"/>
    <d v="2026-08-16T08:48:17"/>
    <s v="Email"/>
    <s v="Medium"/>
    <s v="Resolved"/>
    <n v="5"/>
  </r>
  <r>
    <s v="T006004"/>
    <s v="C01138"/>
    <s v="P012"/>
    <x v="41"/>
    <d v="2026-02-28T17:27:00"/>
    <d v="2026-03-01T00:49:01"/>
    <d v="2026-03-01T04:40:13"/>
    <s v="Chat"/>
    <s v="Medium"/>
    <s v="Resolved"/>
    <n v="5"/>
  </r>
  <r>
    <s v="T006005"/>
    <s v="C00928"/>
    <s v="P011"/>
    <x v="79"/>
    <d v="2026-05-16T02:53:00"/>
    <d v="2026-05-16T06:49:50"/>
    <d v="2026-05-16T16:04:05"/>
    <s v="Chat"/>
    <s v="High"/>
    <s v="Resolved"/>
    <n v="5"/>
  </r>
  <r>
    <s v="T006006"/>
    <s v="C00600"/>
    <s v="P005"/>
    <x v="51"/>
    <d v="2026-03-06T01:49:00"/>
    <d v="2026-03-06T05:22:02"/>
    <d v="2026-03-09T10:35:33"/>
    <s v="Chat"/>
    <s v="Low"/>
    <s v="Resolved"/>
    <n v="3"/>
  </r>
  <r>
    <s v="T006007"/>
    <s v="C01029"/>
    <s v="P007"/>
    <x v="21"/>
    <d v="2026-01-09T18:11:00"/>
    <d v="2026-01-09T19:01:47"/>
    <d v="2026-01-10T03:49:32"/>
    <s v="Chat"/>
    <s v="High"/>
    <s v="Resolved"/>
    <n v="4"/>
  </r>
  <r>
    <s v="T006008"/>
    <s v="C00615"/>
    <s v="P020"/>
    <x v="41"/>
    <d v="2026-04-24T03:16:00"/>
    <d v="2026-04-24T13:47:40"/>
    <d v="2026-04-25T08:30:21"/>
    <s v="Email"/>
    <s v="Low"/>
    <s v="Resolved"/>
    <n v="3"/>
  </r>
  <r>
    <s v="T006009"/>
    <s v="C00752"/>
    <s v="P012"/>
    <x v="37"/>
    <d v="2026-05-31T11:01:00"/>
    <d v="2026-05-31T23:37:12"/>
    <d v="2026-06-02T22:56:32"/>
    <s v="Web"/>
    <s v="Low"/>
    <s v="Resolved"/>
    <n v="5"/>
  </r>
  <r>
    <s v="T006010"/>
    <s v="C00463"/>
    <s v="P019"/>
    <x v="47"/>
    <d v="2026-07-27T11:01:00"/>
    <d v="2026-07-27T18:49:12"/>
    <m/>
    <s v="Email"/>
    <s v="Medium"/>
    <s v="Open"/>
    <n v="3"/>
  </r>
  <r>
    <s v="T006011"/>
    <s v="C00941"/>
    <s v="P010"/>
    <x v="43"/>
    <d v="2026-07-18T10:32:00"/>
    <d v="2026-07-18T14:35:36"/>
    <d v="2026-07-19T10:22:49"/>
    <s v="Chat"/>
    <s v="Medium"/>
    <s v="Resolved"/>
    <n v="5"/>
  </r>
  <r>
    <s v="T006012"/>
    <s v="C01579"/>
    <s v="P017"/>
    <x v="11"/>
    <d v="2026-08-15T11:01:00"/>
    <d v="2026-08-16T07:29:08"/>
    <m/>
    <s v="Email"/>
    <s v="Low"/>
    <s v="Open"/>
    <n v="2"/>
  </r>
  <r>
    <s v="T006013"/>
    <s v="C00945"/>
    <s v="P013"/>
    <x v="21"/>
    <d v="2026-08-11T22:49:00"/>
    <d v="2026-08-13T06:10:50"/>
    <m/>
    <s v="Chat"/>
    <s v="Low"/>
    <s v="Open"/>
    <n v="3"/>
  </r>
  <r>
    <s v="T006014"/>
    <s v="C00356"/>
    <s v="P019"/>
    <x v="59"/>
    <d v="2026-04-20T12:08:00"/>
    <d v="2026-04-20T12:53:41"/>
    <m/>
    <s v="Email"/>
    <s v="Critical"/>
    <s v="Pending"/>
    <n v="4"/>
  </r>
  <r>
    <s v="T006015"/>
    <s v="C02003"/>
    <s v="P007"/>
    <x v="26"/>
    <d v="2026-04-04T20:49:00"/>
    <d v="2026-04-05T00:33:36"/>
    <d v="2026-04-05T23:37:15"/>
    <s v="Email"/>
    <s v="Medium"/>
    <s v="Resolved"/>
    <n v="3"/>
  </r>
  <r>
    <s v="T006016"/>
    <s v="C01079"/>
    <s v="P008"/>
    <x v="16"/>
    <d v="2026-06-14T11:24:00"/>
    <d v="2026-06-14T17:53:21"/>
    <d v="2026-06-14T21:42:02"/>
    <s v="Email"/>
    <s v="Medium"/>
    <s v="Resolved"/>
    <n v="3"/>
  </r>
  <r>
    <s v="T006017"/>
    <s v="C01460"/>
    <s v="P001"/>
    <x v="15"/>
    <d v="2026-05-11T11:19:00"/>
    <d v="2026-05-11T20:31:42"/>
    <m/>
    <s v="Web"/>
    <s v="Medium"/>
    <s v="Open"/>
    <n v="3"/>
  </r>
  <r>
    <s v="T006018"/>
    <s v="C01309"/>
    <s v="P005"/>
    <x v="73"/>
    <d v="2026-03-22T15:23:00"/>
    <d v="2026-03-22T18:25:37"/>
    <m/>
    <s v="Email"/>
    <s v="High"/>
    <s v="Open"/>
    <n v="4"/>
  </r>
  <r>
    <s v="T006019"/>
    <s v="C01266"/>
    <s v="P003"/>
    <x v="15"/>
    <d v="2026-01-09T05:36:00"/>
    <d v="2026-01-10T03:33:10"/>
    <m/>
    <s v="Email"/>
    <s v="Low"/>
    <s v="Open"/>
    <n v="4"/>
  </r>
  <r>
    <s v="T006020"/>
    <s v="C01096"/>
    <s v="P004"/>
    <x v="2"/>
    <d v="2026-05-10T22:54:00"/>
    <d v="2026-05-11T05:48:47"/>
    <d v="2026-05-12T20:09:39"/>
    <s v="Chat"/>
    <s v="Medium"/>
    <s v="Resolved"/>
    <n v="3"/>
  </r>
  <r>
    <s v="T006021"/>
    <s v="C01890"/>
    <s v="P007"/>
    <x v="25"/>
    <d v="2026-05-09T22:21:00"/>
    <d v="2026-05-10T06:57:38"/>
    <d v="2026-05-12T02:53:53"/>
    <s v="Email"/>
    <s v="Medium"/>
    <s v="Resolved"/>
    <n v="4"/>
  </r>
  <r>
    <s v="T006022"/>
    <s v="C02138"/>
    <s v="P018"/>
    <x v="47"/>
    <d v="2026-09-14T04:08:00"/>
    <d v="2026-09-14T19:00:42"/>
    <d v="2026-09-15T03:54:59"/>
    <s v="Web"/>
    <s v="Medium"/>
    <s v="Resolved"/>
    <n v="4"/>
  </r>
  <r>
    <s v="T006023"/>
    <s v="C02260"/>
    <s v="P008"/>
    <x v="40"/>
    <d v="2026-08-10T03:31:00"/>
    <d v="2026-08-10T05:58:56"/>
    <d v="2026-08-10T17:40:22"/>
    <s v="Email"/>
    <s v="High"/>
    <s v="Resolved"/>
    <n v="5"/>
  </r>
  <r>
    <s v="T006024"/>
    <s v="C01108"/>
    <s v="P017"/>
    <x v="5"/>
    <d v="2026-03-15T08:34:00"/>
    <d v="2026-03-16T01:48:47"/>
    <d v="2026-03-17T15:53:32"/>
    <s v="Web"/>
    <s v="Low"/>
    <s v="Resolved"/>
    <n v="3"/>
  </r>
  <r>
    <s v="T006025"/>
    <s v="C00853"/>
    <s v="P017"/>
    <x v="43"/>
    <d v="2026-01-31T04:33:00"/>
    <d v="2026-02-01T00:42:12"/>
    <d v="2026-02-02T09:56:30"/>
    <s v="Email"/>
    <s v="Low"/>
    <s v="Resolved"/>
    <n v="4"/>
  </r>
  <r>
    <s v="T006026"/>
    <s v="C00208"/>
    <s v="P020"/>
    <x v="38"/>
    <d v="2026-08-04T01:46:00"/>
    <d v="2026-08-04T16:27:26"/>
    <d v="2026-08-04T16:57:26"/>
    <s v="Chat"/>
    <s v="Medium"/>
    <s v="Resolved"/>
    <n v="3"/>
  </r>
  <r>
    <s v="T006027"/>
    <s v="C01107"/>
    <s v="P011"/>
    <x v="11"/>
    <d v="2026-05-14T19:23:00"/>
    <d v="2026-05-15T05:28:38"/>
    <d v="2026-05-15T16:11:15"/>
    <s v="Phone"/>
    <s v="Medium"/>
    <s v="Resolved"/>
    <n v="3"/>
  </r>
  <r>
    <s v="T006028"/>
    <s v="C02481"/>
    <s v="P017"/>
    <x v="35"/>
    <d v="2026-01-12T04:47:00"/>
    <d v="2026-01-12T07:46:47"/>
    <d v="2026-01-12T12:58:13"/>
    <s v="Email"/>
    <s v="High"/>
    <s v="Resolved"/>
    <n v="4"/>
  </r>
  <r>
    <s v="T006029"/>
    <s v="C00651"/>
    <s v="P009"/>
    <x v="35"/>
    <d v="2026-07-25T08:50:00"/>
    <d v="2026-07-25T15:14:23"/>
    <m/>
    <s v="Phone"/>
    <s v="Medium"/>
    <s v="Open"/>
    <n v="5"/>
  </r>
  <r>
    <s v="T006030"/>
    <s v="C02113"/>
    <s v="P013"/>
    <x v="36"/>
    <d v="2026-04-05T23:41:00"/>
    <d v="2026-04-06T03:59:02"/>
    <d v="2026-04-06T16:22:30"/>
    <s v="Chat"/>
    <s v="High"/>
    <s v="Resolved"/>
    <n v="4"/>
  </r>
  <r>
    <s v="T006031"/>
    <s v="C01892"/>
    <s v="P017"/>
    <x v="65"/>
    <d v="2026-02-16T09:34:00"/>
    <d v="2026-02-17T02:20:30"/>
    <m/>
    <s v="Chat"/>
    <s v="Low"/>
    <s v="Open"/>
    <n v="4"/>
  </r>
  <r>
    <s v="T006032"/>
    <s v="C01651"/>
    <s v="P003"/>
    <x v="16"/>
    <d v="2026-06-29T00:56:00"/>
    <d v="2026-06-30T03:51:26"/>
    <m/>
    <s v="Email"/>
    <s v="Low"/>
    <s v="Pending"/>
    <n v="5"/>
  </r>
  <r>
    <s v="T006033"/>
    <s v="C01414"/>
    <s v="P002"/>
    <x v="15"/>
    <d v="2026-08-03T05:50:00"/>
    <d v="2026-08-03T08:26:39"/>
    <d v="2026-08-03T16:15:33"/>
    <s v="Email"/>
    <s v="High"/>
    <s v="Resolved"/>
    <n v="4"/>
  </r>
  <r>
    <s v="T006034"/>
    <s v="C01891"/>
    <s v="P004"/>
    <x v="14"/>
    <d v="2026-07-31T05:07:00"/>
    <d v="2026-07-31T07:22:35"/>
    <m/>
    <s v="Phone"/>
    <s v="High"/>
    <s v="Open"/>
    <n v="5"/>
  </r>
  <r>
    <s v="T006035"/>
    <s v="C00247"/>
    <s v="P015"/>
    <x v="41"/>
    <d v="2026-03-16T13:20:00"/>
    <d v="2026-03-16T21:28:26"/>
    <d v="2026-03-16T21:58:26"/>
    <s v="Email"/>
    <s v="Low"/>
    <s v="Resolved"/>
    <n v="5"/>
  </r>
  <r>
    <s v="T006036"/>
    <s v="C00321"/>
    <s v="P010"/>
    <x v="74"/>
    <d v="2026-06-11T10:14:00"/>
    <d v="2026-06-11T11:22:30"/>
    <d v="2026-06-12T02:44:53"/>
    <s v="Email"/>
    <s v="Critical"/>
    <s v="Resolved"/>
    <n v="5"/>
  </r>
  <r>
    <s v="T006037"/>
    <s v="C00490"/>
    <s v="P006"/>
    <x v="79"/>
    <d v="2026-05-08T01:50:00"/>
    <d v="2026-05-08T07:44:06"/>
    <d v="2026-05-11T06:48:08"/>
    <s v="Email"/>
    <s v="Low"/>
    <s v="Resolved"/>
    <n v="4"/>
  </r>
  <r>
    <s v="T006038"/>
    <s v="C01915"/>
    <s v="P016"/>
    <x v="19"/>
    <d v="2026-08-26T07:01:00"/>
    <d v="2026-08-26T11:13:06"/>
    <d v="2026-08-26T19:51:38"/>
    <s v="Email"/>
    <s v="High"/>
    <s v="Resolved"/>
    <n v="4"/>
  </r>
  <r>
    <s v="T006039"/>
    <s v="C01081"/>
    <s v="P001"/>
    <x v="1"/>
    <d v="2026-02-21T11:14:00"/>
    <d v="2026-02-21T14:54:14"/>
    <d v="2026-02-22T18:00:38"/>
    <s v="Email"/>
    <s v="Medium"/>
    <s v="Resolved"/>
    <n v="5"/>
  </r>
  <r>
    <s v="T006040"/>
    <s v="C00520"/>
    <s v="P004"/>
    <x v="21"/>
    <d v="2026-08-13T13:05:00"/>
    <d v="2026-08-13T18:55:10"/>
    <d v="2026-08-15T04:37:10"/>
    <s v="Email"/>
    <s v="Low"/>
    <s v="Resolved"/>
    <n v="3"/>
  </r>
  <r>
    <s v="T006041"/>
    <s v="C00113"/>
    <s v="P010"/>
    <x v="77"/>
    <d v="2026-04-05T10:01:00"/>
    <d v="2026-04-05T12:51:15"/>
    <d v="2026-04-05T22:50:47"/>
    <s v="Email"/>
    <s v="High"/>
    <s v="Resolved"/>
    <n v="4"/>
  </r>
  <r>
    <s v="T006042"/>
    <s v="C01223"/>
    <s v="P019"/>
    <x v="71"/>
    <d v="2026-06-18T23:46:00"/>
    <d v="2026-06-19T10:08:11"/>
    <m/>
    <s v="Chat"/>
    <s v="Medium"/>
    <s v="Pending"/>
    <n v="4"/>
  </r>
  <r>
    <s v="T006043"/>
    <s v="C00997"/>
    <s v="P015"/>
    <x v="7"/>
    <d v="2026-05-18T11:47:00"/>
    <d v="2026-05-18T19:08:50"/>
    <m/>
    <s v="Chat"/>
    <s v="Medium"/>
    <s v="Open"/>
    <n v="4"/>
  </r>
  <r>
    <s v="T006044"/>
    <s v="C00445"/>
    <s v="P014"/>
    <x v="38"/>
    <d v="2026-04-06T16:53:00"/>
    <d v="2026-04-06T20:34:17"/>
    <d v="2026-04-07T11:14:54"/>
    <s v="Web"/>
    <s v="High"/>
    <s v="Resolved"/>
    <n v="5"/>
  </r>
  <r>
    <s v="T006045"/>
    <s v="C00059"/>
    <s v="P015"/>
    <x v="34"/>
    <d v="2026-03-05T13:43:00"/>
    <d v="2026-03-06T09:02:43"/>
    <m/>
    <s v="Chat"/>
    <s v="Low"/>
    <s v="Pending"/>
    <n v="4"/>
  </r>
  <r>
    <s v="T006046"/>
    <s v="C01885"/>
    <s v="P007"/>
    <x v="72"/>
    <d v="2026-04-10T09:44:00"/>
    <d v="2026-04-10T13:20:14"/>
    <d v="2026-04-11T00:00:55"/>
    <s v="Chat"/>
    <s v="High"/>
    <s v="Resolved"/>
    <n v="4"/>
  </r>
  <r>
    <s v="T006047"/>
    <s v="C01949"/>
    <s v="P009"/>
    <x v="14"/>
    <d v="2026-06-15T00:40:00"/>
    <d v="2026-06-15T12:46:35"/>
    <m/>
    <s v="Email"/>
    <s v="Medium"/>
    <s v="Pending"/>
    <n v="5"/>
  </r>
  <r>
    <s v="T006048"/>
    <s v="C00615"/>
    <s v="P018"/>
    <x v="52"/>
    <d v="2026-06-17T16:23:00"/>
    <d v="2026-06-17T22:06:21"/>
    <d v="2026-06-19T13:20:18"/>
    <s v="Phone"/>
    <s v="Medium"/>
    <s v="Resolved"/>
    <n v="4"/>
  </r>
  <r>
    <s v="T006049"/>
    <s v="C01235"/>
    <s v="P015"/>
    <x v="68"/>
    <d v="2026-06-20T20:37:00"/>
    <d v="2026-06-21T14:54:39"/>
    <m/>
    <s v="Chat"/>
    <s v="Low"/>
    <s v="Pending"/>
    <n v="3"/>
  </r>
  <r>
    <s v="T006050"/>
    <s v="C00634"/>
    <s v="P012"/>
    <x v="7"/>
    <d v="2026-06-29T20:56:00"/>
    <d v="2026-06-29T23:09:54"/>
    <d v="2026-06-30T12:46:10"/>
    <s v="Phone"/>
    <s v="Medium"/>
    <s v="Resolved"/>
    <n v="4"/>
  </r>
  <r>
    <s v="T006051"/>
    <s v="C01023"/>
    <s v="P002"/>
    <x v="32"/>
    <d v="2026-01-14T19:02:00"/>
    <d v="2026-01-15T06:33:45"/>
    <d v="2026-01-16T08:56:22"/>
    <s v="Email"/>
    <s v="Medium"/>
    <s v="Resolved"/>
    <n v="4"/>
  </r>
  <r>
    <s v="T006052"/>
    <s v="C00274"/>
    <s v="P015"/>
    <x v="46"/>
    <d v="2026-04-18T05:29:00"/>
    <d v="2026-04-18T12:13:45"/>
    <m/>
    <s v="Chat"/>
    <s v="Medium"/>
    <s v="Open"/>
    <n v="4"/>
  </r>
  <r>
    <s v="T006053"/>
    <s v="C02366"/>
    <s v="P008"/>
    <x v="75"/>
    <d v="2026-03-27T10:50:00"/>
    <d v="2026-03-27T13:46:44"/>
    <d v="2026-03-28T07:45:47"/>
    <s v="Phone"/>
    <s v="High"/>
    <s v="Resolved"/>
    <n v="4"/>
  </r>
  <r>
    <s v="T006054"/>
    <s v="C01802"/>
    <s v="P008"/>
    <x v="79"/>
    <d v="2026-04-19T17:12:00"/>
    <d v="2026-04-19T23:59:32"/>
    <d v="2026-04-21T03:19:32"/>
    <s v="Email"/>
    <s v="Medium"/>
    <s v="Resolved"/>
    <n v="3"/>
  </r>
  <r>
    <s v="T006055"/>
    <s v="C02253"/>
    <s v="P014"/>
    <x v="61"/>
    <d v="2026-04-15T17:33:00"/>
    <d v="2026-04-15T23:20:54"/>
    <d v="2026-04-16T01:53:00"/>
    <s v="Chat"/>
    <s v="Medium"/>
    <s v="Resolved"/>
    <n v="5"/>
  </r>
  <r>
    <s v="T006056"/>
    <s v="C00740"/>
    <s v="P008"/>
    <x v="72"/>
    <d v="2026-02-18T14:44:00"/>
    <d v="2026-02-18T18:24:46"/>
    <d v="2026-02-19T08:14:51"/>
    <s v="Email"/>
    <s v="High"/>
    <s v="Resolved"/>
    <n v="3"/>
  </r>
  <r>
    <s v="T006057"/>
    <s v="C02183"/>
    <s v="P012"/>
    <x v="3"/>
    <d v="2026-09-21T01:10:00"/>
    <d v="2026-09-21T10:27:22"/>
    <d v="2026-09-22T00:23:47"/>
    <s v="Email"/>
    <s v="Medium"/>
    <s v="Resolved"/>
    <n v="5"/>
  </r>
  <r>
    <s v="T006058"/>
    <s v="C01296"/>
    <s v="P001"/>
    <x v="26"/>
    <d v="2026-01-01T17:36:00"/>
    <d v="2026-01-01T18:22:08"/>
    <d v="2026-01-02T06:41:12"/>
    <s v="Email"/>
    <s v="Critical"/>
    <s v="Resolved"/>
    <n v="4"/>
  </r>
  <r>
    <s v="T006059"/>
    <s v="C00496"/>
    <s v="P004"/>
    <x v="16"/>
    <d v="2026-06-12T13:34:00"/>
    <d v="2026-06-13T02:07:16"/>
    <d v="2026-06-13T03:23:57"/>
    <s v="Email"/>
    <s v="Medium"/>
    <s v="Resolved"/>
    <n v="3"/>
  </r>
  <r>
    <s v="T006060"/>
    <s v="C00831"/>
    <s v="P011"/>
    <x v="35"/>
    <d v="2026-05-06T02:01:00"/>
    <d v="2026-05-06T05:48:07"/>
    <d v="2026-05-06T20:28:24"/>
    <s v="Email"/>
    <s v="High"/>
    <s v="Resolved"/>
    <n v="5"/>
  </r>
  <r>
    <s v="T006061"/>
    <s v="C02029"/>
    <s v="P020"/>
    <x v="40"/>
    <d v="2026-07-12T12:55:00"/>
    <d v="2026-07-12T17:29:47"/>
    <d v="2026-07-12T19:11:46"/>
    <s v="Phone"/>
    <s v="High"/>
    <s v="Resolved"/>
    <n v="4"/>
  </r>
  <r>
    <s v="T006062"/>
    <s v="C01937"/>
    <s v="P016"/>
    <x v="26"/>
    <d v="2026-08-15T17:35:00"/>
    <d v="2026-08-15T20:03:29"/>
    <d v="2026-08-17T16:56:14"/>
    <s v="Phone"/>
    <s v="Medium"/>
    <s v="Resolved"/>
    <n v="4"/>
  </r>
  <r>
    <s v="T006063"/>
    <s v="C01801"/>
    <s v="P009"/>
    <x v="32"/>
    <d v="2026-06-27T22:27:00"/>
    <d v="2026-06-28T04:23:33"/>
    <d v="2026-06-29T04:35:42"/>
    <s v="Phone"/>
    <s v="Medium"/>
    <s v="Resolved"/>
    <n v="5"/>
  </r>
  <r>
    <s v="T006064"/>
    <s v="C00567"/>
    <s v="P020"/>
    <x v="58"/>
    <d v="2026-07-29T18:54:00"/>
    <d v="2026-07-30T18:21:23"/>
    <d v="2026-07-31T02:51:01"/>
    <s v="Web"/>
    <s v="Low"/>
    <s v="Resolved"/>
    <n v="5"/>
  </r>
  <r>
    <s v="T006065"/>
    <s v="C01620"/>
    <s v="P006"/>
    <x v="23"/>
    <d v="2026-03-16T06:17:00"/>
    <d v="2026-03-16T10:33:44"/>
    <d v="2026-03-17T21:49:32"/>
    <s v="Chat"/>
    <s v="Medium"/>
    <s v="Resolved"/>
    <n v="4"/>
  </r>
  <r>
    <s v="T006066"/>
    <s v="C02353"/>
    <s v="P018"/>
    <x v="29"/>
    <d v="2026-09-29T16:29:00"/>
    <d v="2026-09-29T23:01:58"/>
    <d v="2026-10-01T11:31:23"/>
    <s v="Phone"/>
    <s v="Medium"/>
    <s v="Resolved"/>
    <n v="3"/>
  </r>
  <r>
    <s v="T006067"/>
    <s v="C00122"/>
    <s v="P009"/>
    <x v="73"/>
    <d v="2026-01-24T16:12:00"/>
    <d v="2026-01-24T21:01:47"/>
    <m/>
    <s v="Chat"/>
    <s v="Medium"/>
    <s v="Open"/>
    <n v="4"/>
  </r>
  <r>
    <s v="T006068"/>
    <s v="C00804"/>
    <s v="P002"/>
    <x v="47"/>
    <d v="2026-07-02T04:44:00"/>
    <d v="2026-07-02T13:33:56"/>
    <d v="2026-07-03T02:31:26"/>
    <s v="Phone"/>
    <s v="Medium"/>
    <s v="Resolved"/>
    <n v="4"/>
  </r>
  <r>
    <s v="T006069"/>
    <s v="C00201"/>
    <s v="P001"/>
    <x v="40"/>
    <d v="2026-02-10T19:55:00"/>
    <d v="2026-02-10T22:27:09"/>
    <d v="2026-02-11T02:32:10"/>
    <s v="Chat"/>
    <s v="High"/>
    <s v="Resolved"/>
    <n v="4"/>
  </r>
  <r>
    <s v="T006070"/>
    <s v="C00260"/>
    <s v="P020"/>
    <x v="55"/>
    <d v="2026-03-05T03:52:00"/>
    <d v="2026-03-05T14:52:08"/>
    <d v="2026-03-06T02:38:36"/>
    <s v="Phone"/>
    <s v="Low"/>
    <s v="Resolved"/>
    <n v="4"/>
  </r>
  <r>
    <s v="T006071"/>
    <s v="C02495"/>
    <s v="P013"/>
    <x v="71"/>
    <d v="2026-08-14T18:00:00"/>
    <d v="2026-08-14T22:43:04"/>
    <d v="2026-08-14T23:49:36"/>
    <s v="Email"/>
    <s v="High"/>
    <s v="Resolved"/>
    <n v="3"/>
  </r>
  <r>
    <s v="T006072"/>
    <s v="C00601"/>
    <s v="P003"/>
    <x v="43"/>
    <d v="2026-07-04T17:43:00"/>
    <d v="2026-07-04T21:17:55"/>
    <m/>
    <s v="Chat"/>
    <s v="High"/>
    <s v="Escalated"/>
    <n v="5"/>
  </r>
  <r>
    <s v="T006073"/>
    <s v="C00449"/>
    <s v="P020"/>
    <x v="61"/>
    <d v="2026-06-22T23:04:00"/>
    <d v="2026-06-23T20:25:47"/>
    <m/>
    <s v="Chat"/>
    <s v="Low"/>
    <s v="Open"/>
    <n v="4"/>
  </r>
  <r>
    <s v="T006074"/>
    <s v="C00185"/>
    <s v="P001"/>
    <x v="19"/>
    <d v="2026-08-15T15:32:00"/>
    <d v="2026-08-15T23:49:21"/>
    <d v="2026-08-16T03:29:19"/>
    <s v="Email"/>
    <s v="Medium"/>
    <s v="Resolved"/>
    <n v="5"/>
  </r>
  <r>
    <s v="T006075"/>
    <s v="C02453"/>
    <s v="P007"/>
    <x v="2"/>
    <d v="2026-03-18T01:43:00"/>
    <d v="2026-03-18T11:50:59"/>
    <d v="2026-03-19T14:51:39"/>
    <s v="Chat"/>
    <s v="Medium"/>
    <s v="Resolved"/>
    <n v="3"/>
  </r>
  <r>
    <s v="T006076"/>
    <s v="C01172"/>
    <s v="P015"/>
    <x v="45"/>
    <d v="2026-06-24T23:36:00"/>
    <d v="2026-06-25T00:45:42"/>
    <d v="2026-06-25T05:34:10"/>
    <s v="Email"/>
    <s v="Critical"/>
    <s v="Resolved"/>
    <n v="5"/>
  </r>
  <r>
    <s v="T006077"/>
    <s v="C01979"/>
    <s v="P002"/>
    <x v="49"/>
    <d v="2026-02-25T09:12:00"/>
    <d v="2026-02-25T10:11:38"/>
    <m/>
    <s v="Chat"/>
    <s v="High"/>
    <s v="Open"/>
    <n v="5"/>
  </r>
  <r>
    <s v="T006078"/>
    <s v="C00626"/>
    <s v="P019"/>
    <x v="22"/>
    <d v="2026-05-12T10:54:00"/>
    <d v="2026-05-13T00:07:23"/>
    <d v="2026-05-13T15:43:39"/>
    <s v="Chat"/>
    <s v="Medium"/>
    <s v="Resolved"/>
    <n v="3"/>
  </r>
  <r>
    <s v="T006079"/>
    <s v="C01603"/>
    <s v="P014"/>
    <x v="5"/>
    <d v="2026-04-21T20:49:00"/>
    <d v="2026-04-21T22:24:43"/>
    <d v="2026-04-22T03:29:55"/>
    <s v="Chat"/>
    <s v="Critical"/>
    <s v="Resolved"/>
    <n v="3"/>
  </r>
  <r>
    <s v="T006080"/>
    <s v="C02216"/>
    <s v="P019"/>
    <x v="72"/>
    <d v="2026-06-18T05:30:00"/>
    <d v="2026-06-18T12:05:02"/>
    <d v="2026-06-18T12:35:02"/>
    <s v="Chat"/>
    <s v="Medium"/>
    <s v="Resolved"/>
    <n v="4"/>
  </r>
  <r>
    <s v="T006081"/>
    <s v="C01678"/>
    <s v="P017"/>
    <x v="72"/>
    <d v="2026-01-18T15:53:00"/>
    <d v="2026-01-18T19:05:29"/>
    <d v="2026-01-19T11:41:42"/>
    <s v="Chat"/>
    <s v="Medium"/>
    <s v="Resolved"/>
    <n v="5"/>
  </r>
  <r>
    <s v="T006082"/>
    <s v="C01293"/>
    <s v="P017"/>
    <x v="28"/>
    <d v="2026-01-08T18:28:00"/>
    <d v="2026-01-08T23:17:30"/>
    <d v="2026-01-09T03:11:01"/>
    <s v="Chat"/>
    <s v="Medium"/>
    <s v="Resolved"/>
    <n v="5"/>
  </r>
  <r>
    <s v="T006083"/>
    <s v="C00527"/>
    <s v="P005"/>
    <x v="39"/>
    <d v="2026-01-09T12:42:00"/>
    <d v="2026-01-09T14:32:38"/>
    <d v="2026-01-09T15:29:20"/>
    <s v="Web"/>
    <s v="High"/>
    <s v="Resolved"/>
    <n v="4"/>
  </r>
  <r>
    <s v="T006084"/>
    <s v="C00584"/>
    <s v="P005"/>
    <x v="9"/>
    <d v="2026-03-14T17:57:00"/>
    <d v="2026-03-15T02:39:54"/>
    <d v="2026-03-15T10:46:03"/>
    <s v="Email"/>
    <s v="Medium"/>
    <s v="Resolved"/>
    <n v="5"/>
  </r>
  <r>
    <s v="T006085"/>
    <s v="C01493"/>
    <s v="P005"/>
    <x v="30"/>
    <d v="2026-06-07T17:06:00"/>
    <d v="2026-06-07T19:37:36"/>
    <d v="2026-06-08T06:19:55"/>
    <s v="Phone"/>
    <s v="High"/>
    <s v="Resolved"/>
    <n v="3"/>
  </r>
  <r>
    <s v="T006086"/>
    <s v="C01129"/>
    <s v="P004"/>
    <x v="37"/>
    <d v="2026-02-13T12:32:00"/>
    <d v="2026-02-14T02:26:23"/>
    <d v="2026-02-14T04:14:49"/>
    <s v="Email"/>
    <s v="Low"/>
    <s v="Resolved"/>
    <n v="5"/>
  </r>
  <r>
    <s v="T006087"/>
    <s v="C00117"/>
    <s v="P014"/>
    <x v="68"/>
    <d v="2026-09-28T02:11:00"/>
    <d v="2026-09-28T11:49:48"/>
    <m/>
    <s v="Chat"/>
    <s v="Medium"/>
    <s v="Escalated"/>
    <n v="3"/>
  </r>
  <r>
    <s v="T006088"/>
    <s v="C00490"/>
    <s v="P002"/>
    <x v="2"/>
    <d v="2026-04-23T17:54:00"/>
    <d v="2026-04-23T18:50:55"/>
    <d v="2026-04-24T01:05:26"/>
    <s v="Email"/>
    <s v="Critical"/>
    <s v="Resolved"/>
    <n v="3"/>
  </r>
  <r>
    <s v="T006089"/>
    <s v="C01081"/>
    <s v="P009"/>
    <x v="1"/>
    <d v="2026-03-24T18:57:00"/>
    <d v="2026-03-25T05:32:11"/>
    <d v="2026-03-26T02:17:42"/>
    <s v="Phone"/>
    <s v="Medium"/>
    <s v="Resolved"/>
    <n v="5"/>
  </r>
  <r>
    <s v="T006090"/>
    <s v="C00447"/>
    <s v="P012"/>
    <x v="45"/>
    <d v="2026-09-01T07:27:00"/>
    <d v="2026-09-01T15:13:00"/>
    <d v="2026-09-02T05:03:35"/>
    <s v="Email"/>
    <s v="Medium"/>
    <s v="Resolved"/>
    <n v="5"/>
  </r>
  <r>
    <s v="T006091"/>
    <s v="C01385"/>
    <s v="P011"/>
    <x v="76"/>
    <d v="2026-02-17T19:38:00"/>
    <d v="2026-02-18T00:22:57"/>
    <d v="2026-02-18T14:02:57"/>
    <s v="Chat"/>
    <s v="High"/>
    <s v="Resolved"/>
    <n v="5"/>
  </r>
  <r>
    <s v="T006092"/>
    <s v="C00752"/>
    <s v="P010"/>
    <x v="15"/>
    <d v="2026-02-21T05:10:00"/>
    <d v="2026-02-21T19:22:25"/>
    <m/>
    <s v="Chat"/>
    <s v="Medium"/>
    <s v="Open"/>
    <n v="3"/>
  </r>
  <r>
    <s v="T006093"/>
    <s v="C00729"/>
    <s v="P005"/>
    <x v="77"/>
    <d v="2026-04-14T04:06:00"/>
    <d v="2026-04-14T23:27:04"/>
    <d v="2026-04-14T23:57:04"/>
    <s v="Email"/>
    <s v="Low"/>
    <s v="Resolved"/>
    <n v="3"/>
  </r>
  <r>
    <s v="T006094"/>
    <s v="C00271"/>
    <s v="P003"/>
    <x v="22"/>
    <d v="2026-01-20T03:01:00"/>
    <d v="2026-01-20T10:03:57"/>
    <m/>
    <s v="Web"/>
    <s v="Medium"/>
    <s v="Pending"/>
    <n v="5"/>
  </r>
  <r>
    <s v="T006095"/>
    <s v="C01259"/>
    <s v="P020"/>
    <x v="55"/>
    <d v="2026-07-06T13:15:00"/>
    <d v="2026-07-06T14:13:10"/>
    <d v="2026-07-07T00:05:31"/>
    <s v="Email"/>
    <s v="Critical"/>
    <s v="Resolved"/>
    <n v="4"/>
  </r>
  <r>
    <s v="T006096"/>
    <s v="C00472"/>
    <s v="P010"/>
    <x v="44"/>
    <d v="2026-08-01T06:58:00"/>
    <d v="2026-08-01T17:52:24"/>
    <d v="2026-08-02T03:35:56"/>
    <s v="Email"/>
    <s v="Medium"/>
    <s v="Resolved"/>
    <n v="5"/>
  </r>
  <r>
    <s v="T006097"/>
    <s v="C01577"/>
    <s v="P012"/>
    <x v="15"/>
    <d v="2026-04-07T16:40:00"/>
    <d v="2026-04-08T16:01:40"/>
    <m/>
    <s v="Chat"/>
    <s v="Low"/>
    <s v="Pending"/>
    <n v="5"/>
  </r>
  <r>
    <s v="T006098"/>
    <s v="C02346"/>
    <s v="P012"/>
    <x v="41"/>
    <d v="2026-08-25T15:42:00"/>
    <d v="2026-08-25T16:40:36"/>
    <d v="2026-08-26T11:00:10"/>
    <s v="Email"/>
    <s v="High"/>
    <s v="Resolved"/>
    <n v="5"/>
  </r>
  <r>
    <s v="T006099"/>
    <s v="C02281"/>
    <s v="P008"/>
    <x v="45"/>
    <d v="2026-01-03T10:14:00"/>
    <d v="2026-01-03T19:43:49"/>
    <m/>
    <s v="Phone"/>
    <s v="Medium"/>
    <s v="Open"/>
    <n v="3"/>
  </r>
  <r>
    <s v="T006100"/>
    <s v="C01668"/>
    <s v="P015"/>
    <x v="45"/>
    <d v="2026-05-26T06:12:00"/>
    <d v="2026-05-26T13:03:08"/>
    <m/>
    <s v="Email"/>
    <s v="Medium"/>
    <s v="Open"/>
    <n v="3"/>
  </r>
  <r>
    <s v="T006101"/>
    <s v="C02019"/>
    <s v="P008"/>
    <x v="25"/>
    <d v="2026-07-19T21:58:00"/>
    <d v="2026-07-20T06:40:55"/>
    <d v="2026-07-20T18:03:50"/>
    <s v="Chat"/>
    <s v="Medium"/>
    <s v="Resolved"/>
    <n v="5"/>
  </r>
  <r>
    <s v="T006102"/>
    <s v="C02303"/>
    <s v="P009"/>
    <x v="32"/>
    <d v="2026-04-13T21:12:00"/>
    <d v="2026-04-14T00:10:31"/>
    <d v="2026-04-14T18:44:00"/>
    <s v="Chat"/>
    <s v="High"/>
    <s v="Resolved"/>
    <n v="4"/>
  </r>
  <r>
    <s v="T006103"/>
    <s v="C01705"/>
    <s v="P017"/>
    <x v="74"/>
    <d v="2026-09-16T08:19:00"/>
    <d v="2026-09-16T15:08:18"/>
    <d v="2026-09-18T00:05:58"/>
    <s v="Phone"/>
    <s v="Medium"/>
    <s v="Resolved"/>
    <n v="5"/>
  </r>
  <r>
    <s v="T006104"/>
    <s v="C00643"/>
    <s v="P007"/>
    <x v="3"/>
    <d v="2026-04-28T05:59:00"/>
    <d v="2026-04-28T09:15:16"/>
    <m/>
    <s v="Email"/>
    <s v="Medium"/>
    <s v="Open"/>
    <n v="4"/>
  </r>
  <r>
    <s v="T006105"/>
    <s v="C01253"/>
    <s v="P014"/>
    <x v="45"/>
    <d v="2026-09-08T19:17:00"/>
    <d v="2026-09-08T22:46:40"/>
    <d v="2026-09-09T16:34:00"/>
    <s v="Email"/>
    <s v="Medium"/>
    <s v="Resolved"/>
    <n v="5"/>
  </r>
  <r>
    <s v="T006106"/>
    <s v="C02143"/>
    <s v="P014"/>
    <x v="67"/>
    <d v="2026-06-29T16:25:00"/>
    <d v="2026-06-29T23:34:25"/>
    <d v="2026-06-30T14:37:04"/>
    <s v="Phone"/>
    <s v="Medium"/>
    <s v="Resolved"/>
    <n v="5"/>
  </r>
  <r>
    <s v="T006107"/>
    <s v="C01670"/>
    <s v="P001"/>
    <x v="9"/>
    <d v="2026-03-05T10:57:00"/>
    <d v="2026-03-06T03:57:14"/>
    <d v="2026-03-07T01:55:01"/>
    <s v="Email"/>
    <s v="Low"/>
    <s v="Resolved"/>
    <n v="3"/>
  </r>
  <r>
    <s v="T006108"/>
    <s v="C00906"/>
    <s v="P014"/>
    <x v="52"/>
    <d v="2026-08-15T12:39:00"/>
    <d v="2026-08-15T20:24:30"/>
    <d v="2026-08-16T05:39:50"/>
    <s v="Chat"/>
    <s v="Medium"/>
    <s v="Resolved"/>
    <n v="5"/>
  </r>
  <r>
    <s v="T006109"/>
    <s v="C00422"/>
    <s v="P017"/>
    <x v="13"/>
    <d v="2026-01-09T17:24:00"/>
    <d v="2026-01-10T02:04:33"/>
    <d v="2026-01-10T10:03:58"/>
    <s v="Phone"/>
    <s v="Medium"/>
    <s v="Resolved"/>
    <n v="3"/>
  </r>
  <r>
    <s v="T006110"/>
    <s v="C00361"/>
    <s v="P006"/>
    <x v="37"/>
    <d v="2026-02-21T05:04:00"/>
    <d v="2026-02-21T10:42:31"/>
    <d v="2026-02-22T00:20:15"/>
    <s v="Web"/>
    <s v="Medium"/>
    <s v="Resolved"/>
    <n v="5"/>
  </r>
  <r>
    <s v="T006111"/>
    <s v="C00943"/>
    <s v="P019"/>
    <x v="27"/>
    <d v="2026-08-01T23:55:00"/>
    <d v="2026-08-02T03:56:37"/>
    <m/>
    <s v="Email"/>
    <s v="Medium"/>
    <s v="Open"/>
    <n v="5"/>
  </r>
  <r>
    <s v="T006112"/>
    <s v="C02012"/>
    <s v="P001"/>
    <x v="1"/>
    <d v="2026-09-04T13:20:00"/>
    <d v="2026-09-05T00:02:22"/>
    <d v="2026-09-05T04:02:48"/>
    <s v="Phone"/>
    <s v="Medium"/>
    <s v="Resolved"/>
    <n v="4"/>
  </r>
  <r>
    <s v="T006113"/>
    <s v="C01382"/>
    <s v="P004"/>
    <x v="65"/>
    <d v="2026-04-16T03:02:00"/>
    <d v="2026-04-16T12:32:32"/>
    <d v="2026-04-17T05:23:25"/>
    <s v="Phone"/>
    <s v="Medium"/>
    <s v="Resolved"/>
    <n v="3"/>
  </r>
  <r>
    <s v="T006114"/>
    <s v="C00150"/>
    <s v="P019"/>
    <x v="4"/>
    <d v="2026-06-29T22:54:00"/>
    <d v="2026-06-30T01:08:29"/>
    <d v="2026-06-30T16:42:01"/>
    <s v="Web"/>
    <s v="High"/>
    <s v="Resolved"/>
    <n v="5"/>
  </r>
  <r>
    <s v="T006115"/>
    <s v="C02297"/>
    <s v="P018"/>
    <x v="63"/>
    <d v="2026-07-10T23:55:00"/>
    <d v="2026-07-11T10:17:59"/>
    <m/>
    <s v="Phone"/>
    <s v="Medium"/>
    <s v="Pending"/>
    <n v="5"/>
  </r>
  <r>
    <s v="T006116"/>
    <s v="C01013"/>
    <s v="P016"/>
    <x v="60"/>
    <d v="2026-07-21T22:39:00"/>
    <d v="2026-07-22T03:46:49"/>
    <d v="2026-07-23T01:53:05"/>
    <s v="Email"/>
    <s v="Medium"/>
    <s v="Resolved"/>
    <n v="3"/>
  </r>
  <r>
    <s v="T006117"/>
    <s v="C00977"/>
    <s v="P013"/>
    <x v="43"/>
    <d v="2026-09-05T16:45:00"/>
    <d v="2026-09-06T01:19:44"/>
    <m/>
    <s v="Web"/>
    <s v="Medium"/>
    <s v="Open"/>
    <n v="4"/>
  </r>
  <r>
    <s v="T006118"/>
    <s v="C02049"/>
    <s v="P005"/>
    <x v="30"/>
    <d v="2026-01-24T06:59:00"/>
    <d v="2026-01-24T15:35:48"/>
    <d v="2026-01-24T20:22:16"/>
    <s v="Email"/>
    <s v="Medium"/>
    <s v="Resolved"/>
    <n v="5"/>
  </r>
  <r>
    <s v="T006119"/>
    <s v="C00943"/>
    <s v="P010"/>
    <x v="28"/>
    <d v="2026-02-22T12:43:00"/>
    <d v="2026-02-22T15:01:54"/>
    <m/>
    <s v="Email"/>
    <s v="High"/>
    <s v="Pending"/>
    <n v="3"/>
  </r>
  <r>
    <s v="T006120"/>
    <s v="C01543"/>
    <s v="P012"/>
    <x v="51"/>
    <d v="2026-09-08T12:52:00"/>
    <d v="2026-09-08T16:22:08"/>
    <m/>
    <s v="Email"/>
    <s v="High"/>
    <s v="Pending"/>
    <n v="3"/>
  </r>
  <r>
    <s v="T006121"/>
    <s v="C02303"/>
    <s v="P002"/>
    <x v="0"/>
    <d v="2026-05-29T12:13:00"/>
    <d v="2026-05-29T21:56:00"/>
    <m/>
    <s v="Chat"/>
    <s v="Low"/>
    <s v="Open"/>
    <n v="3"/>
  </r>
  <r>
    <s v="T006122"/>
    <s v="C01296"/>
    <s v="P012"/>
    <x v="28"/>
    <d v="2026-05-25T03:37:00"/>
    <d v="2026-05-25T21:20:45"/>
    <d v="2026-05-26T20:30:21"/>
    <s v="Email"/>
    <s v="Low"/>
    <s v="Resolved"/>
    <n v="3"/>
  </r>
  <r>
    <s v="T006123"/>
    <s v="C01536"/>
    <s v="P002"/>
    <x v="32"/>
    <d v="2026-04-21T07:27:00"/>
    <d v="2026-04-22T01:12:02"/>
    <d v="2026-04-23T12:25:20"/>
    <s v="Email"/>
    <s v="Low"/>
    <s v="Resolved"/>
    <n v="4"/>
  </r>
  <r>
    <s v="T006124"/>
    <s v="C00885"/>
    <s v="P003"/>
    <x v="29"/>
    <d v="2026-04-09T11:15:00"/>
    <d v="2026-04-09T22:11:35"/>
    <m/>
    <s v="Phone"/>
    <s v="Low"/>
    <s v="Open"/>
    <n v="4"/>
  </r>
  <r>
    <s v="T006125"/>
    <s v="C02227"/>
    <s v="P004"/>
    <x v="45"/>
    <d v="2026-03-08T12:41:00"/>
    <d v="2026-03-08T22:25:19"/>
    <d v="2026-03-09T16:44:22"/>
    <s v="Chat"/>
    <s v="Medium"/>
    <s v="Resolved"/>
    <n v="5"/>
  </r>
  <r>
    <s v="T006126"/>
    <s v="C00188"/>
    <s v="P004"/>
    <x v="5"/>
    <d v="2026-04-19T07:42:00"/>
    <d v="2026-04-19T18:48:41"/>
    <d v="2026-04-20T18:55:36"/>
    <s v="Chat"/>
    <s v="Medium"/>
    <s v="Resolved"/>
    <n v="4"/>
  </r>
  <r>
    <s v="T006127"/>
    <s v="C00691"/>
    <s v="P002"/>
    <x v="20"/>
    <d v="2026-01-21T17:31:00"/>
    <d v="2026-01-22T01:18:34"/>
    <d v="2026-01-22T01:48:34"/>
    <s v="Phone"/>
    <s v="Medium"/>
    <s v="Resolved"/>
    <n v="5"/>
  </r>
  <r>
    <s v="T006128"/>
    <s v="C02478"/>
    <s v="P020"/>
    <x v="22"/>
    <d v="2026-03-21T22:18:00"/>
    <d v="2026-03-22T06:29:41"/>
    <d v="2026-03-23T00:12:16"/>
    <s v="Web"/>
    <s v="Medium"/>
    <s v="Resolved"/>
    <n v="5"/>
  </r>
  <r>
    <s v="T006129"/>
    <s v="C01211"/>
    <s v="P017"/>
    <x v="0"/>
    <d v="2026-09-29T11:12:00"/>
    <d v="2026-09-30T03:21:24"/>
    <d v="2026-10-02T08:20:36"/>
    <s v="Email"/>
    <s v="Low"/>
    <s v="Resolved"/>
    <n v="3"/>
  </r>
  <r>
    <s v="T006130"/>
    <s v="C00437"/>
    <s v="P011"/>
    <x v="67"/>
    <d v="2026-02-14T15:11:00"/>
    <d v="2026-02-15T08:30:52"/>
    <d v="2026-02-16T17:08:58"/>
    <s v="Email"/>
    <s v="Low"/>
    <s v="Resolved"/>
    <n v="3"/>
  </r>
  <r>
    <s v="T006131"/>
    <s v="C01035"/>
    <s v="P008"/>
    <x v="37"/>
    <d v="2026-07-19T04:37:00"/>
    <d v="2026-07-19T19:18:23"/>
    <m/>
    <s v="Web"/>
    <s v="Low"/>
    <s v="Escalated"/>
    <n v="5"/>
  </r>
  <r>
    <s v="T006132"/>
    <s v="C00639"/>
    <s v="P004"/>
    <x v="63"/>
    <d v="2026-01-10T04:26:00"/>
    <d v="2026-01-10T12:24:51"/>
    <d v="2026-01-11T11:04:49"/>
    <s v="Chat"/>
    <s v="Medium"/>
    <s v="Resolved"/>
    <n v="5"/>
  </r>
  <r>
    <s v="T006133"/>
    <s v="C01314"/>
    <s v="P019"/>
    <x v="50"/>
    <d v="2026-07-20T01:45:00"/>
    <d v="2026-07-20T08:58:54"/>
    <m/>
    <s v="Email"/>
    <s v="Medium"/>
    <s v="Escalated"/>
    <n v="4"/>
  </r>
  <r>
    <s v="T006134"/>
    <s v="C00590"/>
    <s v="P016"/>
    <x v="67"/>
    <d v="2026-03-14T23:48:00"/>
    <d v="2026-03-15T12:19:43"/>
    <d v="2026-03-16T09:21:02"/>
    <s v="Email"/>
    <s v="Medium"/>
    <s v="Resolved"/>
    <n v="3"/>
  </r>
  <r>
    <s v="T006135"/>
    <s v="C00999"/>
    <s v="P016"/>
    <x v="38"/>
    <d v="2026-07-11T07:14:00"/>
    <d v="2026-07-11T23:40:48"/>
    <d v="2026-07-13T10:08:27"/>
    <s v="Web"/>
    <s v="Low"/>
    <s v="Resolved"/>
    <n v="4"/>
  </r>
  <r>
    <s v="T006136"/>
    <s v="C02270"/>
    <s v="P010"/>
    <x v="38"/>
    <d v="2026-05-16T16:39:00"/>
    <d v="2026-05-16T18:37:25"/>
    <m/>
    <s v="Chat"/>
    <s v="High"/>
    <s v="Open"/>
    <n v="4"/>
  </r>
  <r>
    <s v="T006137"/>
    <s v="C00206"/>
    <s v="P001"/>
    <x v="3"/>
    <d v="2026-07-31T14:58:00"/>
    <d v="2026-07-31T18:02:53"/>
    <d v="2026-08-01T13:51:12"/>
    <s v="Phone"/>
    <s v="Medium"/>
    <s v="Resolved"/>
    <n v="5"/>
  </r>
  <r>
    <s v="T006138"/>
    <s v="C01910"/>
    <s v="P013"/>
    <x v="60"/>
    <d v="2026-07-02T03:13:00"/>
    <d v="2026-07-02T13:57:11"/>
    <d v="2026-07-03T08:01:37"/>
    <s v="Chat"/>
    <s v="Medium"/>
    <s v="Resolved"/>
    <n v="4"/>
  </r>
  <r>
    <s v="T006139"/>
    <s v="C00196"/>
    <s v="P010"/>
    <x v="77"/>
    <d v="2026-06-02T03:59:00"/>
    <d v="2026-06-02T15:56:16"/>
    <d v="2026-06-03T00:19:19"/>
    <s v="Chat"/>
    <s v="Medium"/>
    <s v="Resolved"/>
    <n v="5"/>
  </r>
  <r>
    <s v="T006140"/>
    <s v="C01144"/>
    <s v="P006"/>
    <x v="56"/>
    <d v="2026-07-20T19:11:00"/>
    <d v="2026-07-21T05:36:32"/>
    <d v="2026-07-22T15:13:54"/>
    <s v="Phone"/>
    <s v="Low"/>
    <s v="Resolved"/>
    <n v="5"/>
  </r>
  <r>
    <s v="T006141"/>
    <s v="C01671"/>
    <s v="P007"/>
    <x v="41"/>
    <d v="2026-09-21T19:05:00"/>
    <d v="2026-09-21T22:41:33"/>
    <d v="2026-09-22T03:43:22"/>
    <s v="Email"/>
    <s v="High"/>
    <s v="Resolved"/>
    <n v="4"/>
  </r>
  <r>
    <s v="T006142"/>
    <s v="C02389"/>
    <s v="P002"/>
    <x v="42"/>
    <d v="2026-06-12T13:22:00"/>
    <d v="2026-06-12T22:45:29"/>
    <d v="2026-06-14T03:40:11"/>
    <s v="Phone"/>
    <s v="Medium"/>
    <s v="Resolved"/>
    <n v="4"/>
  </r>
  <r>
    <s v="T006143"/>
    <s v="C00626"/>
    <s v="P018"/>
    <x v="32"/>
    <d v="2026-02-17T08:15:00"/>
    <d v="2026-02-18T02:08:15"/>
    <m/>
    <s v="Chat"/>
    <s v="Low"/>
    <s v="Pending"/>
    <n v="2"/>
  </r>
  <r>
    <s v="T006144"/>
    <s v="C00132"/>
    <s v="P004"/>
    <x v="28"/>
    <d v="2026-02-01T09:36:00"/>
    <d v="2026-02-01T14:22:53"/>
    <m/>
    <s v="Phone"/>
    <s v="Medium"/>
    <s v="Open"/>
    <n v="4"/>
  </r>
  <r>
    <s v="T006145"/>
    <s v="C01878"/>
    <s v="P017"/>
    <x v="57"/>
    <d v="2026-05-30T18:58:00"/>
    <d v="2026-05-31T04:17:31"/>
    <d v="2026-06-01T04:48:15"/>
    <s v="Chat"/>
    <s v="Medium"/>
    <s v="Resolved"/>
    <n v="4"/>
  </r>
  <r>
    <s v="T006146"/>
    <s v="C02235"/>
    <s v="P020"/>
    <x v="79"/>
    <d v="2026-04-28T04:42:00"/>
    <d v="2026-04-28T16:17:59"/>
    <d v="2026-04-29T21:15:44"/>
    <s v="Email"/>
    <s v="Medium"/>
    <s v="Resolved"/>
    <n v="2"/>
  </r>
  <r>
    <s v="T006147"/>
    <s v="C01413"/>
    <s v="P001"/>
    <x v="30"/>
    <d v="2026-06-16T02:06:00"/>
    <d v="2026-06-16T03:34:51"/>
    <d v="2026-06-16T16:15:41"/>
    <s v="Phone"/>
    <s v="Critical"/>
    <s v="Resolved"/>
    <n v="3"/>
  </r>
  <r>
    <s v="T006148"/>
    <s v="C00152"/>
    <s v="P013"/>
    <x v="8"/>
    <d v="2026-07-02T06:40:00"/>
    <d v="2026-07-02T16:02:00"/>
    <d v="2026-07-02T21:33:20"/>
    <s v="Phone"/>
    <s v="Medium"/>
    <s v="Resolved"/>
    <n v="5"/>
  </r>
  <r>
    <s v="T006149"/>
    <s v="C01252"/>
    <s v="P002"/>
    <x v="37"/>
    <d v="2026-02-21T04:33:00"/>
    <d v="2026-02-21T08:25:57"/>
    <d v="2026-02-21T22:57:08"/>
    <s v="Phone"/>
    <s v="High"/>
    <s v="Resolved"/>
    <n v="4"/>
  </r>
  <r>
    <s v="T006150"/>
    <s v="C00978"/>
    <s v="P017"/>
    <x v="8"/>
    <d v="2026-07-22T04:00:00"/>
    <d v="2026-07-22T06:50:04"/>
    <d v="2026-07-23T14:20:35"/>
    <s v="Chat"/>
    <s v="Medium"/>
    <s v="Resolved"/>
    <n v="4"/>
  </r>
  <r>
    <s v="T006151"/>
    <s v="C01129"/>
    <s v="P011"/>
    <x v="1"/>
    <d v="2026-09-28T11:07:00"/>
    <d v="2026-09-28T20:44:01"/>
    <d v="2026-09-29T10:11:33"/>
    <s v="Chat"/>
    <s v="Medium"/>
    <s v="Resolved"/>
    <n v="4"/>
  </r>
  <r>
    <s v="T006152"/>
    <s v="C00136"/>
    <s v="P001"/>
    <x v="57"/>
    <d v="2026-03-30T19:16:00"/>
    <d v="2026-03-31T04:55:27"/>
    <m/>
    <s v="Email"/>
    <s v="Medium"/>
    <s v="Pending"/>
    <n v="5"/>
  </r>
  <r>
    <s v="T006153"/>
    <s v="C00794"/>
    <s v="P016"/>
    <x v="0"/>
    <d v="2026-09-11T16:35:00"/>
    <d v="2026-09-11T19:12:49"/>
    <d v="2026-09-12T13:59:31"/>
    <s v="Email"/>
    <s v="High"/>
    <s v="Resolved"/>
    <n v="3"/>
  </r>
  <r>
    <s v="T006154"/>
    <s v="C02498"/>
    <s v="P016"/>
    <x v="24"/>
    <d v="2026-09-11T06:33:00"/>
    <d v="2026-09-11T14:43:53"/>
    <d v="2026-09-11T20:43:09"/>
    <s v="Web"/>
    <s v="Medium"/>
    <s v="Resolved"/>
    <n v="5"/>
  </r>
  <r>
    <s v="T006155"/>
    <s v="C00115"/>
    <s v="P019"/>
    <x v="34"/>
    <d v="2026-04-25T10:10:00"/>
    <d v="2026-04-25T16:37:22"/>
    <m/>
    <s v="Phone"/>
    <s v="Medium"/>
    <s v="Pending"/>
    <n v="5"/>
  </r>
  <r>
    <s v="T006156"/>
    <s v="C02286"/>
    <s v="P010"/>
    <x v="72"/>
    <d v="2026-08-06T11:16:00"/>
    <d v="2026-08-06T19:20:28"/>
    <d v="2026-08-07T16:08:25"/>
    <s v="Chat"/>
    <s v="Low"/>
    <s v="Resolved"/>
    <n v="3"/>
  </r>
  <r>
    <s v="T006157"/>
    <s v="C01294"/>
    <s v="P019"/>
    <x v="56"/>
    <d v="2026-09-12T09:20:00"/>
    <d v="2026-09-12T18:59:34"/>
    <m/>
    <s v="Chat"/>
    <s v="Medium"/>
    <s v="Open"/>
    <n v="3"/>
  </r>
  <r>
    <s v="T006158"/>
    <s v="C01462"/>
    <s v="P014"/>
    <x v="2"/>
    <d v="2026-08-21T23:13:00"/>
    <d v="2026-08-22T12:26:56"/>
    <d v="2026-08-22T12:56:56"/>
    <s v="Email"/>
    <s v="Medium"/>
    <s v="Resolved"/>
    <n v="4"/>
  </r>
  <r>
    <s v="T006159"/>
    <s v="C02334"/>
    <s v="P011"/>
    <x v="26"/>
    <d v="2026-04-17T22:47:00"/>
    <d v="2026-04-18T04:17:02"/>
    <d v="2026-04-18T11:37:52"/>
    <s v="Chat"/>
    <s v="Medium"/>
    <s v="Resolved"/>
    <n v="5"/>
  </r>
  <r>
    <s v="T006160"/>
    <s v="C00545"/>
    <s v="P008"/>
    <x v="60"/>
    <d v="2026-07-01T23:52:00"/>
    <d v="2026-07-02T02:55:34"/>
    <d v="2026-07-02T03:25:34"/>
    <s v="Web"/>
    <s v="High"/>
    <s v="Resolved"/>
    <n v="3"/>
  </r>
  <r>
    <s v="T006161"/>
    <s v="C02462"/>
    <s v="P006"/>
    <x v="38"/>
    <d v="2026-06-11T10:03:00"/>
    <d v="2026-06-11T14:16:52"/>
    <d v="2026-06-13T14:52:59"/>
    <s v="Chat"/>
    <s v="Medium"/>
    <s v="Resolved"/>
    <n v="3"/>
  </r>
  <r>
    <s v="T006162"/>
    <s v="C00692"/>
    <s v="P013"/>
    <x v="22"/>
    <d v="2026-04-23T18:59:00"/>
    <d v="2026-04-24T03:34:21"/>
    <m/>
    <s v="Chat"/>
    <s v="Medium"/>
    <s v="Pending"/>
    <n v="5"/>
  </r>
  <r>
    <s v="T006163"/>
    <s v="C00873"/>
    <s v="P015"/>
    <x v="1"/>
    <d v="2026-06-24T17:39:00"/>
    <d v="2026-06-24T23:49:04"/>
    <d v="2026-06-26T03:11:37"/>
    <s v="Email"/>
    <s v="Medium"/>
    <s v="Resolved"/>
    <n v="5"/>
  </r>
  <r>
    <s v="T006164"/>
    <s v="C01124"/>
    <s v="P001"/>
    <x v="32"/>
    <d v="2026-09-13T19:10:00"/>
    <d v="2026-09-14T02:43:36"/>
    <d v="2026-09-14T10:59:44"/>
    <s v="Email"/>
    <s v="Medium"/>
    <s v="Resolved"/>
    <n v="4"/>
  </r>
  <r>
    <s v="T006165"/>
    <s v="C01504"/>
    <s v="P009"/>
    <x v="44"/>
    <d v="2026-01-08T03:52:00"/>
    <d v="2026-01-09T04:01:08"/>
    <m/>
    <s v="Email"/>
    <s v="Low"/>
    <s v="Open"/>
    <n v="4"/>
  </r>
  <r>
    <s v="T006166"/>
    <s v="C00807"/>
    <s v="P001"/>
    <x v="10"/>
    <d v="2026-09-04T22:40:00"/>
    <d v="2026-09-05T07:26:59"/>
    <d v="2026-09-06T01:31:19"/>
    <s v="Email"/>
    <s v="Medium"/>
    <s v="Resolved"/>
    <n v="4"/>
  </r>
  <r>
    <s v="T006167"/>
    <s v="C01983"/>
    <s v="P008"/>
    <x v="36"/>
    <d v="2026-04-11T22:31:00"/>
    <d v="2026-04-12T01:22:43"/>
    <d v="2026-04-13T04:46:19"/>
    <s v="Chat"/>
    <s v="High"/>
    <s v="Resolved"/>
    <n v="2"/>
  </r>
  <r>
    <s v="T006168"/>
    <s v="C00054"/>
    <s v="P016"/>
    <x v="12"/>
    <d v="2026-08-15T19:07:00"/>
    <d v="2026-08-16T00:28:38"/>
    <d v="2026-08-16T10:41:48"/>
    <s v="Web"/>
    <s v="Medium"/>
    <s v="Resolved"/>
    <n v="3"/>
  </r>
  <r>
    <s v="T006169"/>
    <s v="C01667"/>
    <s v="P014"/>
    <x v="25"/>
    <d v="2026-01-30T13:44:00"/>
    <d v="2026-01-30T17:27:04"/>
    <d v="2026-01-31T15:21:07"/>
    <s v="Email"/>
    <s v="High"/>
    <s v="Resolved"/>
    <n v="4"/>
  </r>
  <r>
    <s v="T006170"/>
    <s v="C01641"/>
    <s v="P003"/>
    <x v="64"/>
    <d v="2026-09-01T10:49:00"/>
    <d v="2026-09-01T12:38:13"/>
    <d v="2026-09-02T13:13:32"/>
    <s v="Phone"/>
    <s v="High"/>
    <s v="Resolved"/>
    <n v="5"/>
  </r>
  <r>
    <s v="T006171"/>
    <s v="C01337"/>
    <s v="P015"/>
    <x v="69"/>
    <d v="2026-05-03T05:57:00"/>
    <d v="2026-05-03T17:38:44"/>
    <m/>
    <s v="Email"/>
    <s v="Medium"/>
    <s v="Escalated"/>
    <n v="4"/>
  </r>
  <r>
    <s v="T006172"/>
    <s v="C01534"/>
    <s v="P001"/>
    <x v="35"/>
    <d v="2026-09-08T01:26:00"/>
    <d v="2026-09-08T20:05:33"/>
    <d v="2026-09-08T20:35:33"/>
    <s v="Chat"/>
    <s v="Low"/>
    <s v="Resolved"/>
    <n v="5"/>
  </r>
  <r>
    <s v="T006173"/>
    <s v="C01870"/>
    <s v="P001"/>
    <x v="3"/>
    <d v="2026-04-27T23:04:00"/>
    <d v="2026-04-28T00:58:42"/>
    <d v="2026-04-28T08:07:30"/>
    <s v="Chat"/>
    <s v="High"/>
    <s v="Resolved"/>
    <n v="4"/>
  </r>
  <r>
    <s v="T006174"/>
    <s v="C02261"/>
    <s v="P019"/>
    <x v="73"/>
    <d v="2026-07-23T05:00:00"/>
    <d v="2026-07-23T05:28:09"/>
    <d v="2026-07-23T15:26:00"/>
    <s v="Email"/>
    <s v="Critical"/>
    <s v="Resolved"/>
    <n v="5"/>
  </r>
  <r>
    <s v="T006175"/>
    <s v="C00546"/>
    <s v="P001"/>
    <x v="33"/>
    <d v="2026-06-12T08:11:00"/>
    <d v="2026-06-12T15:15:13"/>
    <d v="2026-06-12T15:45:13"/>
    <s v="Email"/>
    <s v="Medium"/>
    <s v="Resolved"/>
    <n v="3"/>
  </r>
  <r>
    <s v="T006176"/>
    <s v="C01193"/>
    <s v="P006"/>
    <x v="70"/>
    <d v="2026-02-24T10:40:00"/>
    <d v="2026-02-24T13:17:16"/>
    <d v="2026-02-25T03:47:01"/>
    <s v="Email"/>
    <s v="High"/>
    <s v="Resolved"/>
    <n v="3"/>
  </r>
  <r>
    <s v="T006177"/>
    <s v="C01406"/>
    <s v="P003"/>
    <x v="35"/>
    <d v="2026-03-10T16:13:00"/>
    <d v="2026-03-11T01:29:22"/>
    <d v="2026-03-11T17:15:57"/>
    <s v="Email"/>
    <s v="Medium"/>
    <s v="Resolved"/>
    <n v="3"/>
  </r>
  <r>
    <s v="T006178"/>
    <s v="C00862"/>
    <s v="P012"/>
    <x v="25"/>
    <d v="2026-05-28T06:22:00"/>
    <d v="2026-05-28T11:29:21"/>
    <d v="2026-05-28T23:15:41"/>
    <s v="Phone"/>
    <s v="Medium"/>
    <s v="Resolved"/>
    <n v="4"/>
  </r>
  <r>
    <s v="T006179"/>
    <s v="C02435"/>
    <s v="P011"/>
    <x v="79"/>
    <d v="2026-05-13T05:10:00"/>
    <d v="2026-05-13T08:59:32"/>
    <d v="2026-05-13T16:03:30"/>
    <s v="Email"/>
    <s v="High"/>
    <s v="Resolved"/>
    <n v="4"/>
  </r>
  <r>
    <s v="T006180"/>
    <s v="C01279"/>
    <s v="P017"/>
    <x v="41"/>
    <d v="2026-06-18T07:54:00"/>
    <d v="2026-06-18T08:48:22"/>
    <d v="2026-06-19T05:56:11"/>
    <s v="Email"/>
    <s v="Medium"/>
    <s v="Resolved"/>
    <n v="4"/>
  </r>
  <r>
    <s v="T006181"/>
    <s v="C01482"/>
    <s v="P020"/>
    <x v="6"/>
    <d v="2026-08-09T07:55:00"/>
    <d v="2026-08-09T11:00:09"/>
    <d v="2026-08-09T22:28:44"/>
    <s v="Phone"/>
    <s v="High"/>
    <s v="Resolved"/>
    <n v="2"/>
  </r>
  <r>
    <s v="T006182"/>
    <s v="C00487"/>
    <s v="P015"/>
    <x v="25"/>
    <d v="2026-07-31T01:24:00"/>
    <d v="2026-07-31T14:50:16"/>
    <d v="2026-08-03T02:25:25"/>
    <s v="Email"/>
    <s v="Low"/>
    <s v="Resolved"/>
    <n v="4"/>
  </r>
  <r>
    <s v="T006183"/>
    <s v="C01040"/>
    <s v="P010"/>
    <x v="43"/>
    <d v="2026-01-16T09:23:00"/>
    <d v="2026-01-16T17:38:30"/>
    <d v="2026-01-17T04:53:50"/>
    <s v="Email"/>
    <s v="Medium"/>
    <s v="Resolved"/>
    <n v="3"/>
  </r>
  <r>
    <s v="T006184"/>
    <s v="C01564"/>
    <s v="P001"/>
    <x v="20"/>
    <d v="2026-05-16T13:15:00"/>
    <d v="2026-05-16T17:30:53"/>
    <d v="2026-05-17T02:38:37"/>
    <s v="Email"/>
    <s v="High"/>
    <s v="Resolved"/>
    <n v="4"/>
  </r>
  <r>
    <s v="T006185"/>
    <s v="C01071"/>
    <s v="P019"/>
    <x v="58"/>
    <d v="2026-02-10T10:43:00"/>
    <d v="2026-02-10T21:14:54"/>
    <d v="2026-02-11T17:24:08"/>
    <s v="Phone"/>
    <s v="Medium"/>
    <s v="Resolved"/>
    <n v="3"/>
  </r>
  <r>
    <s v="T006186"/>
    <s v="C01926"/>
    <s v="P012"/>
    <x v="49"/>
    <d v="2026-05-21T08:26:00"/>
    <d v="2026-05-21T11:47:01"/>
    <d v="2026-05-21T16:11:43"/>
    <s v="Web"/>
    <s v="High"/>
    <s v="Resolved"/>
    <n v="5"/>
  </r>
  <r>
    <s v="T006187"/>
    <s v="C00342"/>
    <s v="P005"/>
    <x v="58"/>
    <d v="2026-05-27T22:00:00"/>
    <d v="2026-05-28T02:23:42"/>
    <d v="2026-05-28T22:07:07"/>
    <s v="Web"/>
    <s v="High"/>
    <s v="Resolved"/>
    <n v="2"/>
  </r>
  <r>
    <s v="T006188"/>
    <s v="C00384"/>
    <s v="P011"/>
    <x v="26"/>
    <d v="2026-09-29T06:12:00"/>
    <d v="2026-09-29T10:38:16"/>
    <d v="2026-09-29T14:56:58"/>
    <s v="Email"/>
    <s v="High"/>
    <s v="Resolved"/>
    <n v="5"/>
  </r>
  <r>
    <s v="T006189"/>
    <s v="C00848"/>
    <s v="P008"/>
    <x v="18"/>
    <d v="2026-04-17T20:14:00"/>
    <d v="2026-04-18T00:50:45"/>
    <d v="2026-04-18T13:12:04"/>
    <s v="Email"/>
    <s v="High"/>
    <s v="Resolved"/>
    <n v="4"/>
  </r>
  <r>
    <s v="T006190"/>
    <s v="C00796"/>
    <s v="P008"/>
    <x v="51"/>
    <d v="2026-05-04T14:38:00"/>
    <d v="2026-05-04T16:59:41"/>
    <d v="2026-05-05T02:57:55"/>
    <s v="Phone"/>
    <s v="High"/>
    <s v="Resolved"/>
    <n v="4"/>
  </r>
  <r>
    <s v="T006191"/>
    <s v="C02039"/>
    <s v="P010"/>
    <x v="11"/>
    <d v="2026-05-20T15:39:00"/>
    <d v="2026-05-21T14:20:40"/>
    <d v="2026-05-22T09:44:14"/>
    <s v="Phone"/>
    <s v="Low"/>
    <s v="Resolved"/>
    <n v="3"/>
  </r>
  <r>
    <s v="T006192"/>
    <s v="C02170"/>
    <s v="P016"/>
    <x v="68"/>
    <d v="2026-02-05T06:38:00"/>
    <d v="2026-02-05T16:46:46"/>
    <d v="2026-02-07T04:13:43"/>
    <s v="Email"/>
    <s v="Medium"/>
    <s v="Resolved"/>
    <n v="3"/>
  </r>
  <r>
    <s v="T006193"/>
    <s v="C01180"/>
    <s v="P004"/>
    <x v="69"/>
    <d v="2026-01-17T23:11:00"/>
    <d v="2026-01-18T07:12:24"/>
    <d v="2026-01-19T02:00:29"/>
    <s v="Chat"/>
    <s v="Medium"/>
    <s v="Resolved"/>
    <n v="5"/>
  </r>
  <r>
    <s v="T006194"/>
    <s v="C01264"/>
    <s v="P020"/>
    <x v="74"/>
    <d v="2026-07-13T11:25:00"/>
    <d v="2026-07-13T22:18:33"/>
    <d v="2026-07-14T03:51:13"/>
    <s v="Email"/>
    <s v="Medium"/>
    <s v="Resolved"/>
    <n v="5"/>
  </r>
  <r>
    <s v="T006195"/>
    <s v="C00736"/>
    <s v="P002"/>
    <x v="66"/>
    <d v="2026-03-24T12:10:00"/>
    <d v="2026-03-24T15:12:16"/>
    <d v="2026-03-24T20:18:33"/>
    <s v="Email"/>
    <s v="High"/>
    <s v="Resolved"/>
    <n v="5"/>
  </r>
  <r>
    <s v="T006196"/>
    <s v="C01330"/>
    <s v="P003"/>
    <x v="18"/>
    <d v="2026-04-09T05:54:00"/>
    <d v="2026-04-09T09:43:45"/>
    <d v="2026-04-10T19:32:41"/>
    <s v="Chat"/>
    <s v="Medium"/>
    <s v="Resolved"/>
    <n v="4"/>
  </r>
  <r>
    <s v="T006197"/>
    <s v="C01767"/>
    <s v="P014"/>
    <x v="60"/>
    <d v="2026-09-28T11:29:00"/>
    <d v="2026-09-28T15:48:59"/>
    <d v="2026-09-29T04:17:59"/>
    <s v="Phone"/>
    <s v="High"/>
    <s v="Resolved"/>
    <n v="4"/>
  </r>
  <r>
    <s v="T006198"/>
    <s v="C01807"/>
    <s v="P003"/>
    <x v="61"/>
    <d v="2026-03-09T16:19:00"/>
    <d v="2026-03-09T22:36:11"/>
    <m/>
    <s v="Phone"/>
    <s v="Medium"/>
    <s v="Pending"/>
    <n v="4"/>
  </r>
  <r>
    <s v="T006199"/>
    <s v="C02423"/>
    <s v="P016"/>
    <x v="62"/>
    <d v="2026-09-04T22:29:00"/>
    <d v="2026-09-05T01:34:08"/>
    <d v="2026-09-06T10:22:38"/>
    <s v="Email"/>
    <s v="Medium"/>
    <s v="Resolved"/>
    <n v="2"/>
  </r>
  <r>
    <s v="T006200"/>
    <s v="C01445"/>
    <s v="P015"/>
    <x v="78"/>
    <d v="2026-06-21T20:29:00"/>
    <d v="2026-06-22T13:24:53"/>
    <d v="2026-06-22T13:54:53"/>
    <s v="Email"/>
    <s v="Medium"/>
    <s v="Resolved"/>
    <n v="5"/>
  </r>
  <r>
    <s v="T006201"/>
    <s v="C00851"/>
    <s v="P009"/>
    <x v="49"/>
    <d v="2026-03-14T03:45:00"/>
    <d v="2026-03-14T08:43:14"/>
    <m/>
    <s v="Email"/>
    <s v="Medium"/>
    <s v="Pending"/>
    <n v="4"/>
  </r>
  <r>
    <s v="T006202"/>
    <s v="C00174"/>
    <s v="P010"/>
    <x v="9"/>
    <d v="2026-09-18T01:57:00"/>
    <d v="2026-09-18T11:44:20"/>
    <d v="2026-09-19T00:22:11"/>
    <s v="Email"/>
    <s v="Medium"/>
    <s v="Resolved"/>
    <n v="2"/>
  </r>
  <r>
    <s v="T006203"/>
    <s v="C01720"/>
    <s v="P020"/>
    <x v="72"/>
    <d v="2026-06-19T22:51:00"/>
    <d v="2026-06-20T03:53:03"/>
    <m/>
    <s v="Email"/>
    <s v="Medium"/>
    <s v="Escalated"/>
    <n v="3"/>
  </r>
  <r>
    <s v="T006204"/>
    <s v="C02010"/>
    <s v="P016"/>
    <x v="5"/>
    <d v="2026-03-27T19:40:00"/>
    <d v="2026-03-27T22:13:19"/>
    <d v="2026-03-27T22:43:19"/>
    <s v="Email"/>
    <s v="High"/>
    <s v="Resolved"/>
    <n v="3"/>
  </r>
  <r>
    <s v="T006205"/>
    <s v="C01382"/>
    <s v="P013"/>
    <x v="54"/>
    <d v="2026-05-04T03:37:00"/>
    <d v="2026-05-04T05:52:57"/>
    <d v="2026-05-04T14:21:41"/>
    <s v="Phone"/>
    <s v="High"/>
    <s v="Resolved"/>
    <n v="3"/>
  </r>
  <r>
    <s v="T006206"/>
    <s v="C02308"/>
    <s v="P003"/>
    <x v="0"/>
    <d v="2026-04-12T20:26:00"/>
    <d v="2026-04-12T22:23:15"/>
    <m/>
    <s v="Phone"/>
    <s v="High"/>
    <s v="Open"/>
    <n v="4"/>
  </r>
  <r>
    <s v="T006207"/>
    <s v="C00793"/>
    <s v="P012"/>
    <x v="26"/>
    <d v="2026-08-19T18:16:00"/>
    <d v="2026-08-19T22:10:38"/>
    <m/>
    <s v="Web"/>
    <s v="High"/>
    <s v="Pending"/>
    <n v="2"/>
  </r>
  <r>
    <s v="T006208"/>
    <s v="C00134"/>
    <s v="P001"/>
    <x v="52"/>
    <d v="2026-05-08T23:09:00"/>
    <d v="2026-05-09T04:32:05"/>
    <d v="2026-05-09T12:54:09"/>
    <s v="Phone"/>
    <s v="High"/>
    <s v="Resolved"/>
    <n v="5"/>
  </r>
  <r>
    <s v="T006209"/>
    <s v="C01583"/>
    <s v="P006"/>
    <x v="41"/>
    <d v="2026-01-11T03:51:00"/>
    <d v="2026-01-11T21:53:12"/>
    <d v="2026-01-12T02:28:03"/>
    <s v="Phone"/>
    <s v="Low"/>
    <s v="Resolved"/>
    <n v="3"/>
  </r>
  <r>
    <s v="T006210"/>
    <s v="C00304"/>
    <s v="P014"/>
    <x v="65"/>
    <d v="2026-07-07T19:52:00"/>
    <d v="2026-07-07T22:53:40"/>
    <d v="2026-07-08T22:54:00"/>
    <s v="Phone"/>
    <s v="Medium"/>
    <s v="Resolved"/>
    <n v="4"/>
  </r>
  <r>
    <s v="T006211"/>
    <s v="C00211"/>
    <s v="P009"/>
    <x v="26"/>
    <d v="2026-07-26T08:45:00"/>
    <d v="2026-07-26T20:09:54"/>
    <d v="2026-07-28T11:59:40"/>
    <s v="Chat"/>
    <s v="Low"/>
    <s v="Resolved"/>
    <n v="3"/>
  </r>
  <r>
    <s v="T006212"/>
    <s v="C01755"/>
    <s v="P020"/>
    <x v="45"/>
    <d v="2026-04-19T13:15:00"/>
    <d v="2026-04-19T18:54:38"/>
    <d v="2026-04-21T04:24:25"/>
    <s v="Email"/>
    <s v="Medium"/>
    <s v="Resolved"/>
    <n v="2"/>
  </r>
  <r>
    <s v="T006213"/>
    <s v="C01086"/>
    <s v="P019"/>
    <x v="9"/>
    <d v="2026-09-09T06:12:00"/>
    <d v="2026-09-09T09:18:22"/>
    <d v="2026-09-09T18:09:35"/>
    <s v="Email"/>
    <s v="High"/>
    <s v="Resolved"/>
    <n v="5"/>
  </r>
  <r>
    <s v="T006214"/>
    <s v="C01512"/>
    <s v="P002"/>
    <x v="4"/>
    <d v="2026-04-27T01:41:00"/>
    <d v="2026-04-27T04:14:46"/>
    <d v="2026-04-27T14:02:22"/>
    <s v="Chat"/>
    <s v="High"/>
    <s v="Resolved"/>
    <n v="3"/>
  </r>
  <r>
    <s v="T006215"/>
    <s v="C01870"/>
    <s v="P018"/>
    <x v="74"/>
    <d v="2026-03-14T16:43:00"/>
    <d v="2026-03-15T06:38:25"/>
    <d v="2026-03-15T23:33:19"/>
    <s v="Chat"/>
    <s v="Medium"/>
    <s v="Resolved"/>
    <n v="5"/>
  </r>
  <r>
    <s v="T006216"/>
    <s v="C00957"/>
    <s v="P018"/>
    <x v="76"/>
    <d v="2026-07-11T01:47:00"/>
    <d v="2026-07-11T09:30:41"/>
    <m/>
    <s v="Email"/>
    <s v="Medium"/>
    <s v="Open"/>
    <n v="3"/>
  </r>
  <r>
    <s v="T006217"/>
    <s v="C01528"/>
    <s v="P003"/>
    <x v="70"/>
    <d v="2026-02-04T11:10:00"/>
    <d v="2026-02-05T10:15:01"/>
    <d v="2026-02-06T17:03:37"/>
    <s v="Chat"/>
    <s v="Low"/>
    <s v="Resolved"/>
    <n v="3"/>
  </r>
  <r>
    <s v="T006218"/>
    <s v="C01349"/>
    <s v="P008"/>
    <x v="69"/>
    <d v="2026-09-26T04:43:00"/>
    <d v="2026-09-26T07:32:14"/>
    <m/>
    <s v="Phone"/>
    <s v="High"/>
    <s v="Open"/>
    <n v="3"/>
  </r>
  <r>
    <s v="T006219"/>
    <s v="C01451"/>
    <s v="P019"/>
    <x v="35"/>
    <d v="2026-07-06T22:04:00"/>
    <d v="2026-07-07T05:57:08"/>
    <d v="2026-07-07T10:30:38"/>
    <s v="Email"/>
    <s v="Medium"/>
    <s v="Resolved"/>
    <n v="5"/>
  </r>
  <r>
    <s v="T006220"/>
    <s v="C01759"/>
    <s v="P001"/>
    <x v="78"/>
    <d v="2026-03-28T10:43:00"/>
    <d v="2026-03-29T02:27:13"/>
    <d v="2026-03-29T07:35:50"/>
    <s v="Email"/>
    <s v="Low"/>
    <s v="Resolved"/>
    <n v="3"/>
  </r>
  <r>
    <s v="T006221"/>
    <s v="C00951"/>
    <s v="P002"/>
    <x v="0"/>
    <d v="2026-01-23T04:27:00"/>
    <d v="2026-01-23T22:24:57"/>
    <d v="2026-01-24T11:27:43"/>
    <s v="Web"/>
    <s v="Low"/>
    <s v="Resolved"/>
    <n v="5"/>
  </r>
  <r>
    <s v="T006222"/>
    <s v="C01262"/>
    <s v="P011"/>
    <x v="55"/>
    <d v="2026-06-09T22:55:00"/>
    <d v="2026-06-10T01:23:44"/>
    <d v="2026-06-10T02:03:39"/>
    <s v="Email"/>
    <s v="High"/>
    <s v="Resolved"/>
    <n v="5"/>
  </r>
  <r>
    <s v="T006223"/>
    <s v="C01478"/>
    <s v="P020"/>
    <x v="45"/>
    <d v="2026-06-10T16:30:00"/>
    <d v="2026-06-11T00:36:14"/>
    <m/>
    <s v="Email"/>
    <s v="Medium"/>
    <s v="Open"/>
    <n v="2"/>
  </r>
  <r>
    <s v="T006224"/>
    <s v="C00351"/>
    <s v="P006"/>
    <x v="5"/>
    <d v="2026-08-05T04:12:00"/>
    <d v="2026-08-05T10:38:36"/>
    <d v="2026-08-05T14:25:46"/>
    <s v="Chat"/>
    <s v="Medium"/>
    <s v="Resolved"/>
    <n v="2"/>
  </r>
  <r>
    <s v="T006225"/>
    <s v="C00529"/>
    <s v="P016"/>
    <x v="1"/>
    <d v="2026-03-19T08:30:00"/>
    <d v="2026-03-19T22:51:05"/>
    <d v="2026-03-20T20:57:47"/>
    <s v="Web"/>
    <s v="Medium"/>
    <s v="Resolved"/>
    <n v="3"/>
  </r>
  <r>
    <s v="T006226"/>
    <s v="C00224"/>
    <s v="P014"/>
    <x v="61"/>
    <d v="2026-02-27T12:55:00"/>
    <d v="2026-02-28T09:23:34"/>
    <m/>
    <s v="Email"/>
    <s v="Low"/>
    <s v="Pending"/>
    <n v="4"/>
  </r>
  <r>
    <s v="T006227"/>
    <s v="C00496"/>
    <s v="P003"/>
    <x v="53"/>
    <d v="2026-04-23T18:39:00"/>
    <d v="2026-04-24T16:18:00"/>
    <d v="2026-04-26T09:00:57"/>
    <s v="Email"/>
    <s v="Low"/>
    <s v="Resolved"/>
    <n v="3"/>
  </r>
  <r>
    <s v="T006228"/>
    <s v="C01098"/>
    <s v="P006"/>
    <x v="71"/>
    <d v="2026-08-12T23:57:00"/>
    <d v="2026-08-13T16:52:58"/>
    <m/>
    <s v="Chat"/>
    <s v="Low"/>
    <s v="Pending"/>
    <n v="3"/>
  </r>
  <r>
    <s v="T006229"/>
    <s v="C02345"/>
    <s v="P013"/>
    <x v="56"/>
    <d v="2026-09-05T20:10:00"/>
    <d v="2026-09-06T00:02:08"/>
    <d v="2026-09-06T01:26:00"/>
    <s v="Chat"/>
    <s v="Medium"/>
    <s v="Resolved"/>
    <n v="5"/>
  </r>
  <r>
    <s v="T006230"/>
    <s v="C02308"/>
    <s v="P010"/>
    <x v="10"/>
    <d v="2026-04-07T00:19:00"/>
    <d v="2026-04-07T04:32:17"/>
    <d v="2026-04-07T23:06:50"/>
    <s v="Phone"/>
    <s v="Medium"/>
    <s v="Resolved"/>
    <n v="4"/>
  </r>
  <r>
    <s v="T006231"/>
    <s v="C01908"/>
    <s v="P005"/>
    <x v="42"/>
    <d v="2026-01-14T11:25:00"/>
    <d v="2026-01-14T18:55:44"/>
    <d v="2026-01-16T05:52:42"/>
    <s v="Web"/>
    <s v="Medium"/>
    <s v="Resolved"/>
    <n v="2"/>
  </r>
  <r>
    <s v="T006232"/>
    <s v="C01395"/>
    <s v="P005"/>
    <x v="3"/>
    <d v="2026-01-31T01:07:00"/>
    <d v="2026-01-31T08:32:11"/>
    <d v="2026-02-01T02:13:07"/>
    <s v="Phone"/>
    <s v="Medium"/>
    <s v="Resolved"/>
    <n v="3"/>
  </r>
  <r>
    <s v="T006233"/>
    <s v="C00507"/>
    <s v="P012"/>
    <x v="66"/>
    <d v="2026-05-29T07:15:00"/>
    <d v="2026-05-29T16:20:38"/>
    <d v="2026-05-30T17:00:13"/>
    <s v="Email"/>
    <s v="Medium"/>
    <s v="Resolved"/>
    <n v="5"/>
  </r>
  <r>
    <s v="T006234"/>
    <s v="C00896"/>
    <s v="P017"/>
    <x v="12"/>
    <d v="2026-01-07T06:28:00"/>
    <d v="2026-01-07T09:39:41"/>
    <m/>
    <s v="Phone"/>
    <s v="High"/>
    <s v="Pending"/>
    <n v="4"/>
  </r>
  <r>
    <s v="T006235"/>
    <s v="C01916"/>
    <s v="P009"/>
    <x v="10"/>
    <d v="2026-07-17T06:23:00"/>
    <d v="2026-07-17T21:25:09"/>
    <d v="2026-07-19T17:11:21"/>
    <s v="Chat"/>
    <s v="Low"/>
    <s v="Resolved"/>
    <n v="3"/>
  </r>
  <r>
    <s v="T006236"/>
    <s v="C02272"/>
    <s v="P019"/>
    <x v="55"/>
    <d v="2026-01-10T05:24:00"/>
    <d v="2026-01-10T20:49:18"/>
    <d v="2026-01-11T19:04:11"/>
    <s v="Chat"/>
    <s v="Medium"/>
    <s v="Resolved"/>
    <n v="2"/>
  </r>
  <r>
    <s v="T006237"/>
    <s v="C02407"/>
    <s v="P014"/>
    <x v="49"/>
    <d v="2026-04-26T09:36:00"/>
    <d v="2026-04-27T05:47:24"/>
    <d v="2026-04-28T00:07:11"/>
    <s v="Chat"/>
    <s v="Low"/>
    <s v="Resolved"/>
    <n v="4"/>
  </r>
  <r>
    <s v="T006238"/>
    <s v="C00972"/>
    <s v="P009"/>
    <x v="50"/>
    <d v="2026-08-06T11:57:00"/>
    <d v="2026-08-06T14:29:11"/>
    <d v="2026-08-07T01:58:46"/>
    <s v="Chat"/>
    <s v="High"/>
    <s v="Resolved"/>
    <n v="4"/>
  </r>
  <r>
    <s v="T006239"/>
    <s v="C01217"/>
    <s v="P015"/>
    <x v="63"/>
    <d v="2026-05-08T22:54:00"/>
    <d v="2026-05-09T01:30:19"/>
    <d v="2026-05-09T10:55:50"/>
    <s v="Chat"/>
    <s v="High"/>
    <s v="Resolved"/>
    <n v="4"/>
  </r>
  <r>
    <s v="T006240"/>
    <s v="C01273"/>
    <s v="P009"/>
    <x v="33"/>
    <d v="2026-07-04T10:05:00"/>
    <d v="2026-07-05T08:37:38"/>
    <d v="2026-07-05T09:07:38"/>
    <s v="Phone"/>
    <s v="Low"/>
    <s v="Resolved"/>
    <n v="5"/>
  </r>
  <r>
    <s v="T006241"/>
    <s v="C00141"/>
    <s v="P016"/>
    <x v="64"/>
    <d v="2026-04-02T00:33:00"/>
    <d v="2026-04-02T17:08:09"/>
    <d v="2026-04-04T07:49:44"/>
    <s v="Email"/>
    <s v="Low"/>
    <s v="Resolved"/>
    <n v="2"/>
  </r>
  <r>
    <s v="T006242"/>
    <s v="C00292"/>
    <s v="P020"/>
    <x v="29"/>
    <d v="2026-08-05T14:00:00"/>
    <d v="2026-08-06T14:00:14"/>
    <d v="2026-08-07T09:31:53"/>
    <s v="Chat"/>
    <s v="Low"/>
    <s v="Resolved"/>
    <n v="4"/>
  </r>
  <r>
    <s v="T006243"/>
    <s v="C00114"/>
    <s v="P016"/>
    <x v="64"/>
    <d v="2026-04-27T07:12:00"/>
    <d v="2026-04-28T00:39:24"/>
    <d v="2026-04-30T01:00:41"/>
    <s v="Email"/>
    <s v="Low"/>
    <s v="Resolved"/>
    <n v="4"/>
  </r>
  <r>
    <s v="T006244"/>
    <s v="C01844"/>
    <s v="P003"/>
    <x v="0"/>
    <d v="2026-07-25T03:31:00"/>
    <d v="2026-07-25T19:05:16"/>
    <d v="2026-07-28T10:17:53"/>
    <s v="Email"/>
    <s v="Low"/>
    <s v="Resolved"/>
    <n v="4"/>
  </r>
  <r>
    <s v="T006245"/>
    <s v="C00561"/>
    <s v="P002"/>
    <x v="79"/>
    <d v="2026-09-17T16:05:00"/>
    <d v="2026-09-18T01:01:31"/>
    <d v="2026-09-18T23:56:00"/>
    <s v="Chat"/>
    <s v="Low"/>
    <s v="Resolved"/>
    <n v="3"/>
  </r>
  <r>
    <s v="T006246"/>
    <s v="C01751"/>
    <s v="P017"/>
    <x v="1"/>
    <d v="2026-04-15T16:27:00"/>
    <d v="2026-04-16T16:59:46"/>
    <d v="2026-04-17T02:39:48"/>
    <s v="Web"/>
    <s v="Low"/>
    <s v="Resolved"/>
    <n v="5"/>
  </r>
  <r>
    <s v="T006247"/>
    <s v="C00939"/>
    <s v="P017"/>
    <x v="28"/>
    <d v="2026-03-05T08:22:00"/>
    <d v="2026-03-05T19:31:20"/>
    <d v="2026-03-06T14:40:15"/>
    <s v="Email"/>
    <s v="Low"/>
    <s v="Resolved"/>
    <n v="1"/>
  </r>
  <r>
    <s v="T006248"/>
    <s v="C01986"/>
    <s v="P012"/>
    <x v="35"/>
    <d v="2026-09-12T05:09:00"/>
    <d v="2026-09-12T15:15:03"/>
    <d v="2026-09-13T20:48:50"/>
    <s v="Phone"/>
    <s v="Medium"/>
    <s v="Resolved"/>
    <n v="2"/>
  </r>
  <r>
    <s v="T006249"/>
    <s v="C00289"/>
    <s v="P005"/>
    <x v="12"/>
    <d v="2026-07-05T11:45:00"/>
    <d v="2026-07-05T18:04:38"/>
    <d v="2026-07-05T20:54:46"/>
    <s v="Email"/>
    <s v="Medium"/>
    <s v="Resolved"/>
    <n v="3"/>
  </r>
  <r>
    <s v="T006250"/>
    <s v="C00813"/>
    <s v="P018"/>
    <x v="69"/>
    <d v="2026-08-28T10:50:00"/>
    <d v="2026-08-28T21:14:33"/>
    <d v="2026-08-29T14:32:44"/>
    <s v="Email"/>
    <s v="Medium"/>
    <s v="Resolved"/>
    <n v="3"/>
  </r>
  <r>
    <s v="T006251"/>
    <s v="C00513"/>
    <s v="P009"/>
    <x v="36"/>
    <d v="2026-04-14T23:15:00"/>
    <d v="2026-04-15T03:35:50"/>
    <d v="2026-04-15T04:05:50"/>
    <s v="Chat"/>
    <s v="High"/>
    <s v="Resolved"/>
    <n v="5"/>
  </r>
  <r>
    <s v="T006252"/>
    <s v="C01091"/>
    <s v="P006"/>
    <x v="28"/>
    <d v="2026-04-06T00:48:00"/>
    <d v="2026-04-06T06:41:27"/>
    <d v="2026-04-07T16:42:17"/>
    <s v="Email"/>
    <s v="Medium"/>
    <s v="Resolved"/>
    <n v="2"/>
  </r>
  <r>
    <s v="T006253"/>
    <s v="C01405"/>
    <s v="P008"/>
    <x v="61"/>
    <d v="2026-02-03T04:18:00"/>
    <d v="2026-02-03T09:56:48"/>
    <d v="2026-02-04T12:10:22"/>
    <s v="Phone"/>
    <s v="Medium"/>
    <s v="Resolved"/>
    <n v="4"/>
  </r>
  <r>
    <s v="T006254"/>
    <s v="C00421"/>
    <s v="P006"/>
    <x v="56"/>
    <d v="2026-07-31T19:08:00"/>
    <d v="2026-08-01T00:27:46"/>
    <d v="2026-08-01T05:09:22"/>
    <s v="Chat"/>
    <s v="High"/>
    <s v="Resolved"/>
    <n v="4"/>
  </r>
  <r>
    <s v="T006255"/>
    <s v="C01668"/>
    <s v="P006"/>
    <x v="39"/>
    <d v="2026-08-19T22:45:00"/>
    <d v="2026-08-20T08:02:05"/>
    <d v="2026-08-21T18:12:08"/>
    <s v="Chat"/>
    <s v="Medium"/>
    <s v="Resolved"/>
    <n v="2"/>
  </r>
  <r>
    <s v="T006256"/>
    <s v="C02412"/>
    <s v="P007"/>
    <x v="56"/>
    <d v="2026-08-12T15:03:00"/>
    <d v="2026-08-13T13:36:07"/>
    <d v="2026-08-13T17:58:00"/>
    <s v="Phone"/>
    <s v="Low"/>
    <s v="Resolved"/>
    <n v="5"/>
  </r>
  <r>
    <s v="T006257"/>
    <s v="C00109"/>
    <s v="P014"/>
    <x v="60"/>
    <d v="2026-03-21T07:35:00"/>
    <d v="2026-03-21T11:47:45"/>
    <d v="2026-03-22T08:54:17"/>
    <s v="Chat"/>
    <s v="Medium"/>
    <s v="Resolved"/>
    <n v="3"/>
  </r>
  <r>
    <s v="T006258"/>
    <s v="C00216"/>
    <s v="P001"/>
    <x v="15"/>
    <d v="2026-05-14T05:00:00"/>
    <d v="2026-05-14T10:08:58"/>
    <m/>
    <s v="Chat"/>
    <s v="Medium"/>
    <s v="Pending"/>
    <n v="5"/>
  </r>
  <r>
    <s v="T006259"/>
    <s v="C02381"/>
    <s v="P008"/>
    <x v="21"/>
    <d v="2026-05-15T20:15:00"/>
    <d v="2026-05-16T04:50:34"/>
    <d v="2026-05-17T03:01:18"/>
    <s v="Email"/>
    <s v="Medium"/>
    <s v="Resolved"/>
    <n v="5"/>
  </r>
  <r>
    <s v="T006260"/>
    <s v="C01623"/>
    <s v="P004"/>
    <x v="8"/>
    <d v="2026-02-02T14:26:00"/>
    <d v="2026-02-02T17:02:05"/>
    <d v="2026-02-03T02:11:50"/>
    <s v="Chat"/>
    <s v="High"/>
    <s v="Resolved"/>
    <n v="2"/>
  </r>
  <r>
    <s v="T006261"/>
    <s v="C02300"/>
    <s v="P013"/>
    <x v="79"/>
    <d v="2026-01-01T09:47:00"/>
    <d v="2026-01-01T14:58:13"/>
    <m/>
    <s v="Phone"/>
    <s v="Medium"/>
    <s v="Open"/>
    <n v="3"/>
  </r>
  <r>
    <s v="T006262"/>
    <s v="C01764"/>
    <s v="P020"/>
    <x v="6"/>
    <d v="2026-04-02T10:29:00"/>
    <d v="2026-04-02T13:46:35"/>
    <d v="2026-04-02T18:24:32"/>
    <s v="Chat"/>
    <s v="High"/>
    <s v="Resolved"/>
    <n v="5"/>
  </r>
  <r>
    <s v="T006263"/>
    <s v="C01794"/>
    <s v="P016"/>
    <x v="29"/>
    <d v="2026-05-20T03:34:00"/>
    <d v="2026-05-20T06:47:01"/>
    <m/>
    <s v="Email"/>
    <s v="Medium"/>
    <s v="Escalated"/>
    <n v="4"/>
  </r>
  <r>
    <s v="T006264"/>
    <s v="C00395"/>
    <s v="P005"/>
    <x v="3"/>
    <d v="2026-09-27T19:49:00"/>
    <d v="2026-09-28T15:43:43"/>
    <d v="2026-09-29T03:28:45"/>
    <s v="Chat"/>
    <s v="Low"/>
    <s v="Resolved"/>
    <n v="4"/>
  </r>
  <r>
    <s v="T006265"/>
    <s v="C01280"/>
    <s v="P011"/>
    <x v="40"/>
    <d v="2026-08-27T01:09:00"/>
    <d v="2026-08-27T06:37:43"/>
    <d v="2026-08-28T15:04:00"/>
    <s v="Chat"/>
    <s v="Medium"/>
    <s v="Resolved"/>
    <n v="3"/>
  </r>
  <r>
    <s v="T006266"/>
    <s v="C00914"/>
    <s v="P001"/>
    <x v="48"/>
    <d v="2026-07-15T23:36:00"/>
    <d v="2026-07-16T09:35:03"/>
    <d v="2026-07-17T04:01:04"/>
    <s v="Email"/>
    <s v="Medium"/>
    <s v="Resolved"/>
    <n v="5"/>
  </r>
  <r>
    <s v="T006267"/>
    <s v="C02085"/>
    <s v="P009"/>
    <x v="29"/>
    <d v="2026-09-20T04:01:00"/>
    <d v="2026-09-20T07:07:22"/>
    <m/>
    <s v="Chat"/>
    <s v="High"/>
    <s v="Open"/>
    <n v="3"/>
  </r>
  <r>
    <s v="T006268"/>
    <s v="C00108"/>
    <s v="P006"/>
    <x v="69"/>
    <d v="2026-07-31T02:59:00"/>
    <d v="2026-07-31T12:27:42"/>
    <m/>
    <s v="Chat"/>
    <s v="Medium"/>
    <s v="Pending"/>
    <n v="5"/>
  </r>
  <r>
    <s v="T006269"/>
    <s v="C00046"/>
    <s v="P011"/>
    <x v="59"/>
    <d v="2026-05-24T01:44:00"/>
    <d v="2026-05-24T13:29:06"/>
    <d v="2026-05-25T22:54:57"/>
    <s v="Phone"/>
    <s v="Medium"/>
    <s v="Resolved"/>
    <n v="3"/>
  </r>
  <r>
    <s v="T006270"/>
    <s v="C01392"/>
    <s v="P009"/>
    <x v="21"/>
    <d v="2026-09-06T11:45:00"/>
    <d v="2026-09-06T14:02:56"/>
    <d v="2026-09-06T14:32:56"/>
    <s v="Chat"/>
    <s v="High"/>
    <s v="Resolved"/>
    <n v="4"/>
  </r>
  <r>
    <s v="T006271"/>
    <s v="C02427"/>
    <s v="P014"/>
    <x v="38"/>
    <d v="2026-09-09T01:21:00"/>
    <d v="2026-09-09T06:36:33"/>
    <d v="2026-09-10T13:34:13"/>
    <s v="Chat"/>
    <s v="Medium"/>
    <s v="Resolved"/>
    <n v="2"/>
  </r>
  <r>
    <s v="T006272"/>
    <s v="C02488"/>
    <s v="P011"/>
    <x v="60"/>
    <d v="2026-02-25T06:11:00"/>
    <d v="2026-02-25T07:36:14"/>
    <d v="2026-02-25T14:44:27"/>
    <s v="Phone"/>
    <s v="Critical"/>
    <s v="Resolved"/>
    <n v="3"/>
  </r>
  <r>
    <s v="T006273"/>
    <s v="C01484"/>
    <s v="P019"/>
    <x v="1"/>
    <d v="2026-03-19T19:10:00"/>
    <d v="2026-03-20T23:49:50"/>
    <d v="2026-03-21T09:24:50"/>
    <s v="Phone"/>
    <s v="Low"/>
    <s v="Resolved"/>
    <n v="3"/>
  </r>
  <r>
    <s v="T006274"/>
    <s v="C01075"/>
    <s v="P002"/>
    <x v="65"/>
    <d v="2026-09-22T17:59:00"/>
    <d v="2026-09-23T05:34:17"/>
    <m/>
    <s v="Email"/>
    <s v="Medium"/>
    <s v="Escalated"/>
    <n v="5"/>
  </r>
  <r>
    <s v="T006275"/>
    <s v="C00683"/>
    <s v="P019"/>
    <x v="67"/>
    <d v="2026-01-02T08:13:00"/>
    <d v="2026-01-02T09:41:25"/>
    <d v="2026-01-03T16:29:10"/>
    <s v="Email"/>
    <s v="Medium"/>
    <s v="Resolved"/>
    <n v="4"/>
  </r>
  <r>
    <s v="T006276"/>
    <s v="C02476"/>
    <s v="P016"/>
    <x v="34"/>
    <d v="2026-05-22T00:49:00"/>
    <d v="2026-05-22T10:30:08"/>
    <d v="2026-05-23T12:37:53"/>
    <s v="Chat"/>
    <s v="Medium"/>
    <s v="Resolved"/>
    <n v="3"/>
  </r>
  <r>
    <s v="T006277"/>
    <s v="C00459"/>
    <s v="P015"/>
    <x v="64"/>
    <d v="2026-04-15T03:47:00"/>
    <d v="2026-04-15T05:48:09"/>
    <d v="2026-04-16T00:43:55"/>
    <s v="Phone"/>
    <s v="High"/>
    <s v="Resolved"/>
    <n v="4"/>
  </r>
  <r>
    <s v="T006278"/>
    <s v="C00316"/>
    <s v="P017"/>
    <x v="75"/>
    <d v="2026-07-23T13:04:00"/>
    <d v="2026-07-23T23:34:30"/>
    <d v="2026-07-25T01:06:21"/>
    <s v="Email"/>
    <s v="Medium"/>
    <s v="Resolved"/>
    <n v="3"/>
  </r>
  <r>
    <s v="T006279"/>
    <s v="C01271"/>
    <s v="P002"/>
    <x v="13"/>
    <d v="2026-09-19T11:11:00"/>
    <d v="2026-09-19T18:28:32"/>
    <d v="2026-09-19T18:58:32"/>
    <s v="Phone"/>
    <s v="Medium"/>
    <s v="Resolved"/>
    <n v="3"/>
  </r>
  <r>
    <s v="T006280"/>
    <s v="C00982"/>
    <s v="P005"/>
    <x v="55"/>
    <d v="2026-03-28T20:34:00"/>
    <d v="2026-03-28T23:12:50"/>
    <d v="2026-03-29T06:16:40"/>
    <s v="Email"/>
    <s v="High"/>
    <s v="Resolved"/>
    <n v="4"/>
  </r>
  <r>
    <s v="T006281"/>
    <s v="C01240"/>
    <s v="P001"/>
    <x v="22"/>
    <d v="2026-03-02T11:35:00"/>
    <d v="2026-03-02T18:29:02"/>
    <d v="2026-03-03T04:44:52"/>
    <s v="Chat"/>
    <s v="Medium"/>
    <s v="Resolved"/>
    <n v="3"/>
  </r>
  <r>
    <s v="T006282"/>
    <s v="C02255"/>
    <s v="P016"/>
    <x v="21"/>
    <d v="2026-03-31T09:20:00"/>
    <d v="2026-03-31T15:39:13"/>
    <m/>
    <s v="Phone"/>
    <s v="Medium"/>
    <s v="Open"/>
    <n v="3"/>
  </r>
  <r>
    <s v="T006283"/>
    <s v="C00675"/>
    <s v="P008"/>
    <x v="5"/>
    <d v="2026-07-15T15:00:00"/>
    <d v="2026-07-15T16:39:25"/>
    <m/>
    <s v="Email"/>
    <s v="High"/>
    <s v="Open"/>
    <n v="3"/>
  </r>
  <r>
    <s v="T006284"/>
    <s v="C02192"/>
    <s v="P008"/>
    <x v="3"/>
    <d v="2026-04-09T20:06:00"/>
    <d v="2026-04-10T03:01:44"/>
    <d v="2026-04-11T07:40:23"/>
    <s v="Phone"/>
    <s v="Medium"/>
    <s v="Resolved"/>
    <n v="3"/>
  </r>
  <r>
    <s v="T006285"/>
    <s v="C00530"/>
    <s v="P013"/>
    <x v="66"/>
    <d v="2026-06-25T19:36:00"/>
    <d v="2026-06-26T03:58:03"/>
    <d v="2026-06-26T19:18:40"/>
    <s v="Phone"/>
    <s v="Medium"/>
    <s v="Resolved"/>
    <n v="5"/>
  </r>
  <r>
    <s v="T006286"/>
    <s v="C00809"/>
    <s v="P009"/>
    <x v="11"/>
    <d v="2026-04-06T03:31:00"/>
    <d v="2026-04-07T06:56:13"/>
    <d v="2026-04-08T12:18:57"/>
    <s v="Email"/>
    <s v="Low"/>
    <s v="Resolved"/>
    <n v="3"/>
  </r>
  <r>
    <s v="T006287"/>
    <s v="C00012"/>
    <s v="P013"/>
    <x v="55"/>
    <d v="2026-07-22T10:02:00"/>
    <d v="2026-07-22T19:28:03"/>
    <d v="2026-07-23T06:13:26"/>
    <s v="Email"/>
    <s v="Medium"/>
    <s v="Resolved"/>
    <n v="4"/>
  </r>
  <r>
    <s v="T006288"/>
    <s v="C01697"/>
    <s v="P019"/>
    <x v="70"/>
    <d v="2026-01-18T22:02:00"/>
    <d v="2026-01-19T05:13:20"/>
    <d v="2026-01-20T20:16:17"/>
    <s v="Phone"/>
    <s v="Medium"/>
    <s v="Resolved"/>
    <n v="4"/>
  </r>
  <r>
    <s v="T006289"/>
    <s v="C02147"/>
    <s v="P007"/>
    <x v="47"/>
    <d v="2026-04-04T19:23:00"/>
    <d v="2026-04-05T02:21:55"/>
    <d v="2026-04-05T12:31:36"/>
    <s v="Web"/>
    <s v="Medium"/>
    <s v="Resolved"/>
    <n v="5"/>
  </r>
  <r>
    <s v="T006290"/>
    <s v="C02216"/>
    <s v="P018"/>
    <x v="51"/>
    <d v="2026-03-26T18:59:00"/>
    <d v="2026-03-26T19:11:00"/>
    <d v="2026-03-28T00:39:43"/>
    <s v="Chat"/>
    <s v="Low"/>
    <s v="Resolved"/>
    <n v="4"/>
  </r>
  <r>
    <s v="T006291"/>
    <s v="C00419"/>
    <s v="P011"/>
    <x v="4"/>
    <d v="2026-06-13T02:46:00"/>
    <d v="2026-06-13T09:40:10"/>
    <d v="2026-06-14T05:40:04"/>
    <s v="Email"/>
    <s v="Medium"/>
    <s v="Resolved"/>
    <n v="5"/>
  </r>
  <r>
    <s v="T006292"/>
    <s v="C01918"/>
    <s v="P008"/>
    <x v="60"/>
    <d v="2026-06-26T09:23:00"/>
    <d v="2026-06-26T17:45:34"/>
    <d v="2026-06-27T21:55:00"/>
    <s v="Email"/>
    <s v="Medium"/>
    <s v="Resolved"/>
    <n v="3"/>
  </r>
  <r>
    <s v="T006293"/>
    <s v="C00354"/>
    <s v="P019"/>
    <x v="25"/>
    <d v="2026-07-18T19:58:00"/>
    <d v="2026-07-18T22:19:28"/>
    <m/>
    <s v="Email"/>
    <s v="High"/>
    <s v="Open"/>
    <n v="5"/>
  </r>
  <r>
    <s v="T006294"/>
    <s v="C01572"/>
    <s v="P010"/>
    <x v="4"/>
    <d v="2026-09-04T03:08:00"/>
    <d v="2026-09-04T05:34:49"/>
    <m/>
    <s v="Chat"/>
    <s v="High"/>
    <s v="Pending"/>
    <n v="4"/>
  </r>
  <r>
    <s v="T006295"/>
    <s v="C01756"/>
    <s v="P003"/>
    <x v="19"/>
    <d v="2026-08-06T17:13:00"/>
    <d v="2026-08-06T19:34:48"/>
    <m/>
    <s v="Phone"/>
    <s v="Low"/>
    <s v="Pending"/>
    <n v="4"/>
  </r>
  <r>
    <s v="T006296"/>
    <s v="C00382"/>
    <s v="P006"/>
    <x v="36"/>
    <d v="2026-01-12T12:29:00"/>
    <d v="2026-01-12T16:35:24"/>
    <m/>
    <s v="Chat"/>
    <s v="Medium"/>
    <s v="Open"/>
    <n v="5"/>
  </r>
  <r>
    <s v="T006297"/>
    <s v="C00277"/>
    <s v="P017"/>
    <x v="13"/>
    <d v="2026-07-04T17:29:00"/>
    <d v="2026-07-04T19:19:41"/>
    <d v="2026-07-05T04:02:10"/>
    <s v="Phone"/>
    <s v="High"/>
    <s v="Resolved"/>
    <n v="4"/>
  </r>
  <r>
    <s v="T006298"/>
    <s v="C00183"/>
    <s v="P011"/>
    <x v="47"/>
    <d v="2026-01-05T16:05:00"/>
    <d v="2026-01-05T22:03:31"/>
    <m/>
    <s v="Email"/>
    <s v="Medium"/>
    <s v="Open"/>
    <n v="4"/>
  </r>
  <r>
    <s v="T006299"/>
    <s v="C01771"/>
    <s v="P012"/>
    <x v="8"/>
    <d v="2026-04-23T02:16:00"/>
    <d v="2026-04-23T02:28:00"/>
    <d v="2026-04-24T16:40:31"/>
    <s v="Email"/>
    <s v="Medium"/>
    <s v="Resolved"/>
    <n v="4"/>
  </r>
  <r>
    <s v="T006300"/>
    <s v="C01537"/>
    <s v="P014"/>
    <x v="40"/>
    <d v="2026-06-11T03:05:00"/>
    <d v="2026-06-11T10:33:06"/>
    <d v="2026-06-12T04:54:21"/>
    <s v="Email"/>
    <s v="Medium"/>
    <s v="Resolved"/>
    <n v="3"/>
  </r>
  <r>
    <s v="T006301"/>
    <s v="C00299"/>
    <s v="P004"/>
    <x v="53"/>
    <d v="2026-03-29T08:04:00"/>
    <d v="2026-03-29T15:48:52"/>
    <m/>
    <s v="Phone"/>
    <s v="Medium"/>
    <s v="Pending"/>
    <n v="3"/>
  </r>
  <r>
    <s v="T006302"/>
    <s v="C01251"/>
    <s v="P002"/>
    <x v="62"/>
    <d v="2026-07-11T22:23:00"/>
    <d v="2026-07-12T01:48:53"/>
    <d v="2026-07-13T00:11:24"/>
    <s v="Chat"/>
    <s v="High"/>
    <s v="Resolved"/>
    <n v="5"/>
  </r>
  <r>
    <s v="T006303"/>
    <s v="C01990"/>
    <s v="P009"/>
    <x v="17"/>
    <d v="2026-08-06T22:29:00"/>
    <d v="2026-08-07T01:01:55"/>
    <d v="2026-08-07T23:56:45"/>
    <s v="Phone"/>
    <s v="High"/>
    <s v="Resolved"/>
    <n v="2"/>
  </r>
  <r>
    <s v="T006304"/>
    <s v="C00596"/>
    <s v="P019"/>
    <x v="38"/>
    <d v="2026-06-16T18:18:00"/>
    <d v="2026-06-17T17:29:45"/>
    <d v="2026-06-19T20:56:44"/>
    <s v="Email"/>
    <s v="Low"/>
    <s v="Resolved"/>
    <n v="2"/>
  </r>
  <r>
    <s v="T006305"/>
    <s v="C01515"/>
    <s v="P003"/>
    <x v="21"/>
    <d v="2026-05-24T05:45:00"/>
    <d v="2026-05-24T18:44:47"/>
    <m/>
    <s v="Phone"/>
    <s v="Medium"/>
    <s v="Open"/>
    <n v="5"/>
  </r>
  <r>
    <s v="T006306"/>
    <s v="C00732"/>
    <s v="P015"/>
    <x v="55"/>
    <d v="2026-09-23T22:50:00"/>
    <d v="2026-09-24T00:21:19"/>
    <d v="2026-09-24T19:22:23"/>
    <s v="Chat"/>
    <s v="High"/>
    <s v="Resolved"/>
    <n v="4"/>
  </r>
  <r>
    <s v="T006307"/>
    <s v="C00653"/>
    <s v="P020"/>
    <x v="67"/>
    <d v="2026-06-28T17:13:00"/>
    <d v="2026-06-28T21:43:22"/>
    <d v="2026-06-30T16:25:13"/>
    <s v="Email"/>
    <s v="Medium"/>
    <s v="Resolved"/>
    <n v="4"/>
  </r>
  <r>
    <s v="T006308"/>
    <s v="C00981"/>
    <s v="P002"/>
    <x v="6"/>
    <d v="2026-03-04T07:10:00"/>
    <d v="2026-03-04T10:31:07"/>
    <m/>
    <s v="Phone"/>
    <s v="High"/>
    <s v="Pending"/>
    <n v="4"/>
  </r>
  <r>
    <s v="T006309"/>
    <s v="C00881"/>
    <s v="P003"/>
    <x v="75"/>
    <d v="2026-06-29T17:04:00"/>
    <d v="2026-06-30T02:42:28"/>
    <m/>
    <s v="Email"/>
    <s v="Medium"/>
    <s v="Escalated"/>
    <n v="4"/>
  </r>
  <r>
    <s v="T006310"/>
    <s v="C01239"/>
    <s v="P018"/>
    <x v="25"/>
    <d v="2026-05-12T10:24:00"/>
    <d v="2026-05-12T14:59:14"/>
    <d v="2026-05-13T05:44:00"/>
    <s v="Phone"/>
    <s v="Medium"/>
    <s v="Resolved"/>
    <n v="4"/>
  </r>
  <r>
    <s v="T006311"/>
    <s v="C00514"/>
    <s v="P003"/>
    <x v="53"/>
    <d v="2026-01-07T11:28:00"/>
    <d v="2026-01-07T13:03:25"/>
    <d v="2026-01-07T19:10:00"/>
    <s v="Chat"/>
    <s v="Critical"/>
    <s v="Resolved"/>
    <n v="4"/>
  </r>
  <r>
    <s v="T006312"/>
    <s v="C00976"/>
    <s v="P015"/>
    <x v="14"/>
    <d v="2026-09-08T05:45:00"/>
    <d v="2026-09-08T11:06:39"/>
    <m/>
    <s v="Chat"/>
    <s v="Medium"/>
    <s v="Open"/>
    <n v="5"/>
  </r>
  <r>
    <s v="T006313"/>
    <s v="C01556"/>
    <s v="P016"/>
    <x v="16"/>
    <d v="2026-08-06T15:26:00"/>
    <d v="2026-08-06T22:44:48"/>
    <m/>
    <s v="Chat"/>
    <s v="Medium"/>
    <s v="Pending"/>
    <n v="3"/>
  </r>
  <r>
    <s v="T006314"/>
    <s v="C00969"/>
    <s v="P007"/>
    <x v="66"/>
    <d v="2026-06-18T06:34:00"/>
    <d v="2026-06-18T16:26:08"/>
    <d v="2026-06-19T00:31:50"/>
    <s v="Web"/>
    <s v="Medium"/>
    <s v="Resolved"/>
    <n v="3"/>
  </r>
  <r>
    <s v="T006315"/>
    <s v="C01642"/>
    <s v="P006"/>
    <x v="61"/>
    <d v="2026-07-03T22:09:00"/>
    <d v="2026-07-04T10:10:06"/>
    <d v="2026-07-04T21:07:22"/>
    <s v="Chat"/>
    <s v="Medium"/>
    <s v="Resolved"/>
    <n v="3"/>
  </r>
  <r>
    <s v="T006316"/>
    <s v="C00290"/>
    <s v="P011"/>
    <x v="59"/>
    <d v="2026-06-07T03:29:00"/>
    <d v="2026-06-07T05:26:17"/>
    <m/>
    <s v="Email"/>
    <s v="High"/>
    <s v="Pending"/>
    <n v="4"/>
  </r>
  <r>
    <s v="T006317"/>
    <s v="C00345"/>
    <s v="P011"/>
    <x v="45"/>
    <d v="2026-04-04T06:02:00"/>
    <d v="2026-04-04T16:06:29"/>
    <d v="2026-04-04T16:36:29"/>
    <s v="Web"/>
    <s v="Medium"/>
    <s v="Resolved"/>
    <n v="3"/>
  </r>
  <r>
    <s v="T006318"/>
    <s v="C02164"/>
    <s v="P018"/>
    <x v="78"/>
    <d v="2026-09-12T03:00:00"/>
    <d v="2026-09-12T10:41:33"/>
    <d v="2026-09-13T07:11:58"/>
    <s v="Email"/>
    <s v="Medium"/>
    <s v="Resolved"/>
    <n v="5"/>
  </r>
  <r>
    <s v="T006319"/>
    <s v="C01155"/>
    <s v="P012"/>
    <x v="50"/>
    <d v="2026-06-01T05:46:00"/>
    <d v="2026-06-01T07:13:32"/>
    <m/>
    <s v="Chat"/>
    <s v="High"/>
    <s v="Open"/>
    <n v="5"/>
  </r>
  <r>
    <s v="T006320"/>
    <s v="C01523"/>
    <s v="P020"/>
    <x v="36"/>
    <d v="2026-04-03T16:05:00"/>
    <d v="2026-04-03T18:26:24"/>
    <d v="2026-04-04T01:59:49"/>
    <s v="Phone"/>
    <s v="High"/>
    <s v="Resolved"/>
    <n v="4"/>
  </r>
  <r>
    <s v="T006321"/>
    <s v="C01850"/>
    <s v="P005"/>
    <x v="70"/>
    <d v="2026-07-06T22:41:00"/>
    <d v="2026-07-07T03:18:38"/>
    <d v="2026-07-07T03:48:38"/>
    <s v="Email"/>
    <s v="Medium"/>
    <s v="Resolved"/>
    <n v="3"/>
  </r>
  <r>
    <s v="T006322"/>
    <s v="C00366"/>
    <s v="P006"/>
    <x v="65"/>
    <d v="2026-02-12T03:45:00"/>
    <d v="2026-02-12T04:59:20"/>
    <d v="2026-02-12T12:41:44"/>
    <s v="Email"/>
    <s v="Critical"/>
    <s v="Resolved"/>
    <n v="5"/>
  </r>
  <r>
    <s v="T006323"/>
    <s v="C02431"/>
    <s v="P005"/>
    <x v="50"/>
    <d v="2026-03-29T05:20:00"/>
    <d v="2026-03-29T14:21:42"/>
    <d v="2026-03-30T17:47:26"/>
    <s v="Phone"/>
    <s v="Low"/>
    <s v="Resolved"/>
    <n v="3"/>
  </r>
  <r>
    <s v="T006324"/>
    <s v="C01060"/>
    <s v="P014"/>
    <x v="45"/>
    <d v="2026-02-05T03:12:00"/>
    <d v="2026-02-05T06:39:27"/>
    <m/>
    <s v="Email"/>
    <s v="High"/>
    <s v="Escalated"/>
    <n v="4"/>
  </r>
  <r>
    <s v="T006325"/>
    <s v="C02225"/>
    <s v="P001"/>
    <x v="44"/>
    <d v="2026-01-24T19:23:00"/>
    <d v="2026-01-25T03:20:16"/>
    <d v="2026-01-25T07:11:50"/>
    <s v="Chat"/>
    <s v="Medium"/>
    <s v="Resolved"/>
    <n v="4"/>
  </r>
  <r>
    <s v="T006326"/>
    <s v="C01042"/>
    <s v="P018"/>
    <x v="78"/>
    <d v="2026-08-13T12:49:00"/>
    <d v="2026-08-13T16:09:51"/>
    <d v="2026-08-13T16:39:51"/>
    <s v="Email"/>
    <s v="High"/>
    <s v="Resolved"/>
    <n v="3"/>
  </r>
  <r>
    <s v="T006327"/>
    <s v="C01014"/>
    <s v="P016"/>
    <x v="15"/>
    <d v="2026-04-30T08:43:00"/>
    <d v="2026-04-30T11:42:38"/>
    <d v="2026-04-30T15:00:57"/>
    <s v="Email"/>
    <s v="High"/>
    <s v="Resolved"/>
    <n v="4"/>
  </r>
  <r>
    <s v="T006328"/>
    <s v="C01502"/>
    <s v="P020"/>
    <x v="63"/>
    <d v="2026-08-22T16:53:00"/>
    <d v="2026-08-22T18:57:23"/>
    <m/>
    <s v="Phone"/>
    <s v="High"/>
    <s v="Open"/>
    <n v="5"/>
  </r>
  <r>
    <s v="T006329"/>
    <s v="C00478"/>
    <s v="P020"/>
    <x v="75"/>
    <d v="2026-06-24T02:02:00"/>
    <d v="2026-06-24T11:05:12"/>
    <d v="2026-06-24T11:35:12"/>
    <s v="Web"/>
    <s v="Medium"/>
    <s v="Resolved"/>
    <n v="4"/>
  </r>
  <r>
    <s v="T006330"/>
    <s v="C01523"/>
    <s v="P002"/>
    <x v="19"/>
    <d v="2026-03-05T18:40:00"/>
    <d v="2026-03-05T21:47:46"/>
    <d v="2026-03-06T09:34:35"/>
    <s v="Chat"/>
    <s v="High"/>
    <s v="Resolved"/>
    <n v="4"/>
  </r>
  <r>
    <s v="T006331"/>
    <s v="C02459"/>
    <s v="P015"/>
    <x v="31"/>
    <d v="2026-02-27T02:16:00"/>
    <d v="2026-02-27T08:48:22"/>
    <d v="2026-02-28T20:16:08"/>
    <s v="Email"/>
    <s v="Medium"/>
    <s v="Resolved"/>
    <n v="4"/>
  </r>
  <r>
    <s v="T006332"/>
    <s v="C01614"/>
    <s v="P011"/>
    <x v="55"/>
    <d v="2026-05-05T13:55:00"/>
    <d v="2026-05-06T05:04:25"/>
    <d v="2026-05-06T05:34:25"/>
    <s v="Email"/>
    <s v="Medium"/>
    <s v="Resolved"/>
    <n v="4"/>
  </r>
  <r>
    <s v="T006333"/>
    <s v="C00176"/>
    <s v="P015"/>
    <x v="38"/>
    <d v="2026-01-26T00:45:00"/>
    <d v="2026-01-26T02:30:08"/>
    <d v="2026-01-26T10:16:21"/>
    <s v="Chat"/>
    <s v="High"/>
    <s v="Resolved"/>
    <n v="5"/>
  </r>
  <r>
    <s v="T006334"/>
    <s v="C01745"/>
    <s v="P018"/>
    <x v="30"/>
    <d v="2026-06-09T04:50:00"/>
    <d v="2026-06-09T08:21:31"/>
    <m/>
    <s v="Phone"/>
    <s v="High"/>
    <s v="Open"/>
    <n v="5"/>
  </r>
  <r>
    <s v="T006335"/>
    <s v="C00084"/>
    <s v="P012"/>
    <x v="72"/>
    <d v="2026-05-06T14:59:00"/>
    <d v="2026-05-07T00:37:43"/>
    <m/>
    <s v="Phone"/>
    <s v="Medium"/>
    <s v="Open"/>
    <n v="4"/>
  </r>
  <r>
    <s v="T006336"/>
    <s v="C00259"/>
    <s v="P001"/>
    <x v="32"/>
    <d v="2026-02-07T13:45:00"/>
    <d v="2026-02-08T05:54:07"/>
    <d v="2026-02-10T08:31:02"/>
    <s v="Email"/>
    <s v="Low"/>
    <s v="Resolved"/>
    <n v="5"/>
  </r>
  <r>
    <s v="T006337"/>
    <s v="C00712"/>
    <s v="P018"/>
    <x v="77"/>
    <d v="2026-05-24T10:44:00"/>
    <d v="2026-05-24T19:24:52"/>
    <d v="2026-05-25T06:07:08"/>
    <s v="Email"/>
    <s v="Medium"/>
    <s v="Resolved"/>
    <n v="4"/>
  </r>
  <r>
    <s v="T006338"/>
    <s v="C00763"/>
    <s v="P009"/>
    <x v="2"/>
    <d v="2026-08-20T15:01:00"/>
    <d v="2026-08-21T11:47:54"/>
    <d v="2026-08-22T03:28:15"/>
    <s v="Chat"/>
    <s v="Low"/>
    <s v="Resolved"/>
    <n v="3"/>
  </r>
  <r>
    <s v="T006339"/>
    <s v="C00009"/>
    <s v="P010"/>
    <x v="18"/>
    <d v="2026-09-06T20:04:00"/>
    <d v="2026-09-07T13:34:26"/>
    <m/>
    <s v="Phone"/>
    <s v="Low"/>
    <s v="Open"/>
    <n v="5"/>
  </r>
  <r>
    <s v="T006340"/>
    <s v="C00044"/>
    <s v="P012"/>
    <x v="2"/>
    <d v="2026-04-25T06:11:00"/>
    <d v="2026-04-25T08:35:32"/>
    <d v="2026-04-25T23:12:51"/>
    <s v="Chat"/>
    <s v="High"/>
    <s v="Resolved"/>
    <n v="5"/>
  </r>
  <r>
    <s v="T006341"/>
    <s v="C01974"/>
    <s v="P019"/>
    <x v="26"/>
    <d v="2026-01-20T23:20:00"/>
    <d v="2026-01-21T07:05:50"/>
    <d v="2026-01-22T17:06:07"/>
    <s v="Chat"/>
    <s v="Medium"/>
    <s v="Resolved"/>
    <n v="3"/>
  </r>
  <r>
    <s v="T006342"/>
    <s v="C01137"/>
    <s v="P011"/>
    <x v="28"/>
    <d v="2026-08-24T03:28:00"/>
    <d v="2026-08-24T17:37:21"/>
    <d v="2026-08-25T21:30:36"/>
    <s v="Chat"/>
    <s v="Low"/>
    <s v="Resolved"/>
    <n v="3"/>
  </r>
  <r>
    <s v="T006343"/>
    <s v="C00500"/>
    <s v="P005"/>
    <x v="1"/>
    <d v="2026-05-31T23:28:00"/>
    <d v="2026-06-01T11:17:44"/>
    <m/>
    <s v="Email"/>
    <s v="Medium"/>
    <s v="Escalated"/>
    <n v="3"/>
  </r>
  <r>
    <s v="T006344"/>
    <s v="C01074"/>
    <s v="P015"/>
    <x v="43"/>
    <d v="2026-07-27T22:12:00"/>
    <d v="2026-07-28T08:38:23"/>
    <d v="2026-07-28T23:13:20"/>
    <s v="Chat"/>
    <s v="Medium"/>
    <s v="Resolved"/>
    <n v="4"/>
  </r>
  <r>
    <s v="T006345"/>
    <s v="C01733"/>
    <s v="P013"/>
    <x v="36"/>
    <d v="2026-01-13T10:16:00"/>
    <d v="2026-01-14T04:43:13"/>
    <m/>
    <s v="Email"/>
    <s v="Low"/>
    <s v="Escalated"/>
    <n v="4"/>
  </r>
  <r>
    <s v="T006346"/>
    <s v="C01836"/>
    <s v="P002"/>
    <x v="31"/>
    <d v="2026-03-22T02:18:00"/>
    <d v="2026-03-22T04:30:52"/>
    <m/>
    <s v="Email"/>
    <s v="High"/>
    <s v="Escalated"/>
    <n v="4"/>
  </r>
  <r>
    <s v="T006347"/>
    <s v="C00721"/>
    <s v="P011"/>
    <x v="12"/>
    <d v="2026-03-19T09:45:00"/>
    <d v="2026-03-20T01:43:36"/>
    <d v="2026-03-21T03:19:42"/>
    <s v="Email"/>
    <s v="Low"/>
    <s v="Resolved"/>
    <n v="4"/>
  </r>
  <r>
    <s v="T006348"/>
    <s v="C00418"/>
    <s v="P016"/>
    <x v="5"/>
    <d v="2026-07-15T06:39:00"/>
    <d v="2026-07-15T20:54:26"/>
    <d v="2026-07-18T03:40:53"/>
    <s v="Chat"/>
    <s v="Low"/>
    <s v="Resolved"/>
    <n v="4"/>
  </r>
  <r>
    <s v="T006349"/>
    <s v="C02399"/>
    <s v="P018"/>
    <x v="22"/>
    <d v="2026-07-05T13:54:00"/>
    <d v="2026-07-05T21:36:47"/>
    <d v="2026-07-06T22:48:26"/>
    <s v="Web"/>
    <s v="Medium"/>
    <s v="Resolved"/>
    <n v="4"/>
  </r>
  <r>
    <s v="T006350"/>
    <s v="C01579"/>
    <s v="P006"/>
    <x v="67"/>
    <d v="2026-07-22T05:33:00"/>
    <d v="2026-07-22T06:51:33"/>
    <d v="2026-07-23T01:25:25"/>
    <s v="Email"/>
    <s v="High"/>
    <s v="Resolved"/>
    <n v="4"/>
  </r>
  <r>
    <s v="T006351"/>
    <s v="C02458"/>
    <s v="P011"/>
    <x v="9"/>
    <d v="2026-04-19T01:37:00"/>
    <d v="2026-04-19T08:02:34"/>
    <d v="2026-04-19T17:22:46"/>
    <s v="Chat"/>
    <s v="Medium"/>
    <s v="Resolved"/>
    <n v="3"/>
  </r>
  <r>
    <s v="T006352"/>
    <s v="C00767"/>
    <s v="P017"/>
    <x v="72"/>
    <d v="2026-03-26T21:24:00"/>
    <d v="2026-03-27T02:18:51"/>
    <d v="2026-03-27T11:00:53"/>
    <s v="Phone"/>
    <s v="Medium"/>
    <s v="Resolved"/>
    <n v="5"/>
  </r>
  <r>
    <s v="T006353"/>
    <s v="C00279"/>
    <s v="P012"/>
    <x v="26"/>
    <d v="2026-02-21T20:47:00"/>
    <d v="2026-02-21T23:02:26"/>
    <d v="2026-02-22T10:31:59"/>
    <s v="Phone"/>
    <s v="High"/>
    <s v="Resolved"/>
    <n v="5"/>
  </r>
  <r>
    <s v="T006354"/>
    <s v="C00955"/>
    <s v="P009"/>
    <x v="61"/>
    <d v="2026-03-11T12:02:00"/>
    <d v="2026-03-12T01:08:24"/>
    <d v="2026-03-12T01:38:24"/>
    <s v="Chat"/>
    <s v="Medium"/>
    <s v="Resolved"/>
    <n v="4"/>
  </r>
  <r>
    <s v="T006355"/>
    <s v="C00820"/>
    <s v="P004"/>
    <x v="34"/>
    <d v="2026-02-14T20:25:00"/>
    <d v="2026-02-15T12:20:56"/>
    <d v="2026-02-15T17:58:38"/>
    <s v="Phone"/>
    <s v="Low"/>
    <s v="Resolved"/>
    <n v="3"/>
  </r>
  <r>
    <s v="T006356"/>
    <s v="C01799"/>
    <s v="P001"/>
    <x v="78"/>
    <d v="2026-08-13T22:57:00"/>
    <d v="2026-08-14T02:08:53"/>
    <d v="2026-08-14T08:13:06"/>
    <s v="Email"/>
    <s v="High"/>
    <s v="Resolved"/>
    <n v="4"/>
  </r>
  <r>
    <s v="T006357"/>
    <s v="C01791"/>
    <s v="P014"/>
    <x v="56"/>
    <d v="2026-07-04T22:04:00"/>
    <d v="2026-07-05T05:25:28"/>
    <d v="2026-07-05T08:49:20"/>
    <s v="Phone"/>
    <s v="Medium"/>
    <s v="Resolved"/>
    <n v="4"/>
  </r>
  <r>
    <s v="T006358"/>
    <s v="C00179"/>
    <s v="P020"/>
    <x v="11"/>
    <d v="2026-07-05T19:52:00"/>
    <d v="2026-07-05T23:31:18"/>
    <m/>
    <s v="Phone"/>
    <s v="High"/>
    <s v="Pending"/>
    <n v="4"/>
  </r>
  <r>
    <s v="T006359"/>
    <s v="C01470"/>
    <s v="P013"/>
    <x v="68"/>
    <d v="2026-08-30T01:03:00"/>
    <d v="2026-08-30T16:33:56"/>
    <d v="2026-08-31T19:27:19"/>
    <s v="Chat"/>
    <s v="Low"/>
    <s v="Resolved"/>
    <n v="4"/>
  </r>
  <r>
    <s v="T006360"/>
    <s v="C00857"/>
    <s v="P016"/>
    <x v="27"/>
    <d v="2026-07-21T18:07:00"/>
    <d v="2026-07-22T08:37:37"/>
    <d v="2026-07-23T02:09:43"/>
    <s v="Email"/>
    <s v="Low"/>
    <s v="Resolved"/>
    <n v="3"/>
  </r>
  <r>
    <s v="T006361"/>
    <s v="C01538"/>
    <s v="P014"/>
    <x v="58"/>
    <d v="2026-03-29T22:02:00"/>
    <d v="2026-03-30T11:41:26"/>
    <d v="2026-03-30T16:26:16"/>
    <s v="Email"/>
    <s v="Low"/>
    <s v="Resolved"/>
    <n v="5"/>
  </r>
  <r>
    <s v="T006362"/>
    <s v="C00979"/>
    <s v="P007"/>
    <x v="14"/>
    <d v="2026-03-27T04:14:00"/>
    <d v="2026-03-27T10:08:47"/>
    <m/>
    <s v="Email"/>
    <s v="Medium"/>
    <s v="Pending"/>
    <n v="5"/>
  </r>
  <r>
    <s v="T006363"/>
    <s v="C01344"/>
    <s v="P011"/>
    <x v="67"/>
    <d v="2026-02-04T01:35:00"/>
    <d v="2026-02-04T13:47:14"/>
    <d v="2026-02-05T04:02:24"/>
    <s v="Email"/>
    <s v="Medium"/>
    <s v="Resolved"/>
    <n v="4"/>
  </r>
  <r>
    <s v="T006364"/>
    <s v="C01790"/>
    <s v="P006"/>
    <x v="56"/>
    <d v="2026-07-17T08:15:00"/>
    <d v="2026-07-17T17:18:55"/>
    <d v="2026-07-18T05:34:05"/>
    <s v="Phone"/>
    <s v="Medium"/>
    <s v="Resolved"/>
    <n v="4"/>
  </r>
  <r>
    <s v="T006365"/>
    <s v="C00734"/>
    <s v="P005"/>
    <x v="31"/>
    <d v="2026-08-27T19:45:00"/>
    <d v="2026-08-28T02:01:14"/>
    <d v="2026-08-28T20:50:04"/>
    <s v="Email"/>
    <s v="Medium"/>
    <s v="Resolved"/>
    <n v="5"/>
  </r>
  <r>
    <s v="T006366"/>
    <s v="C00499"/>
    <s v="P012"/>
    <x v="49"/>
    <d v="2026-07-15T19:41:00"/>
    <d v="2026-07-16T06:01:51"/>
    <d v="2026-07-16T10:00:34"/>
    <s v="Email"/>
    <s v="Medium"/>
    <s v="Resolved"/>
    <n v="5"/>
  </r>
  <r>
    <s v="T006367"/>
    <s v="C01765"/>
    <s v="P013"/>
    <x v="30"/>
    <d v="2026-05-09T14:01:00"/>
    <d v="2026-05-10T01:13:53"/>
    <m/>
    <s v="Chat"/>
    <s v="Medium"/>
    <s v="Escalated"/>
    <n v="4"/>
  </r>
  <r>
    <s v="T006368"/>
    <s v="C02369"/>
    <s v="P020"/>
    <x v="53"/>
    <d v="2026-04-01T23:36:00"/>
    <d v="2026-04-02T13:06:00"/>
    <d v="2026-04-04T08:19:18"/>
    <s v="Email"/>
    <s v="Low"/>
    <s v="Resolved"/>
    <n v="3"/>
  </r>
  <r>
    <s v="T006369"/>
    <s v="C01111"/>
    <s v="P005"/>
    <x v="75"/>
    <d v="2026-04-30T03:55:00"/>
    <d v="2026-04-30T11:05:38"/>
    <m/>
    <s v="Chat"/>
    <s v="Medium"/>
    <s v="Open"/>
    <n v="4"/>
  </r>
  <r>
    <s v="T006370"/>
    <s v="C02495"/>
    <s v="P006"/>
    <x v="60"/>
    <d v="2026-03-15T21:04:00"/>
    <d v="2026-03-16T00:04:30"/>
    <d v="2026-03-16T08:10:27"/>
    <s v="Email"/>
    <s v="High"/>
    <s v="Resolved"/>
    <n v="5"/>
  </r>
  <r>
    <s v="T006371"/>
    <s v="C00463"/>
    <s v="P004"/>
    <x v="6"/>
    <d v="2026-02-15T20:53:00"/>
    <d v="2026-02-15T21:36:50"/>
    <d v="2026-02-15T22:39:35"/>
    <s v="Web"/>
    <s v="Critical"/>
    <s v="Resolved"/>
    <n v="4"/>
  </r>
  <r>
    <s v="T006372"/>
    <s v="C02048"/>
    <s v="P019"/>
    <x v="47"/>
    <d v="2026-04-28T22:45:00"/>
    <d v="2026-04-29T13:37:49"/>
    <d v="2026-05-01T08:15:33"/>
    <s v="Web"/>
    <s v="Low"/>
    <s v="Resolved"/>
    <n v="3"/>
  </r>
  <r>
    <s v="T006373"/>
    <s v="C02471"/>
    <s v="P016"/>
    <x v="24"/>
    <d v="2026-03-06T07:00:00"/>
    <d v="2026-03-06T13:36:58"/>
    <d v="2026-03-08T07:00:29"/>
    <s v="Email"/>
    <s v="Medium"/>
    <s v="Resolved"/>
    <n v="3"/>
  </r>
  <r>
    <s v="T006374"/>
    <s v="C00750"/>
    <s v="P007"/>
    <x v="45"/>
    <d v="2026-07-21T15:24:00"/>
    <d v="2026-07-21T22:59:15"/>
    <d v="2026-07-23T01:08:23"/>
    <s v="Email"/>
    <s v="Medium"/>
    <s v="Resolved"/>
    <n v="4"/>
  </r>
  <r>
    <s v="T006375"/>
    <s v="C00370"/>
    <s v="P020"/>
    <x v="54"/>
    <d v="2026-09-05T06:37:00"/>
    <d v="2026-09-05T23:11:02"/>
    <d v="2026-09-06T05:00:44"/>
    <s v="Chat"/>
    <s v="Medium"/>
    <s v="Resolved"/>
    <n v="5"/>
  </r>
  <r>
    <s v="T006376"/>
    <s v="C01660"/>
    <s v="P015"/>
    <x v="0"/>
    <d v="2026-02-22T11:35:00"/>
    <d v="2026-02-22T17:03:18"/>
    <d v="2026-02-23T13:16:25"/>
    <s v="Phone"/>
    <s v="Medium"/>
    <s v="Resolved"/>
    <n v="4"/>
  </r>
  <r>
    <s v="T006377"/>
    <s v="C02174"/>
    <s v="P010"/>
    <x v="60"/>
    <d v="2026-01-02T23:03:00"/>
    <d v="2026-01-03T00:30:18"/>
    <d v="2026-01-03T16:38:16"/>
    <s v="Email"/>
    <s v="High"/>
    <s v="Resolved"/>
    <n v="4"/>
  </r>
  <r>
    <s v="T006378"/>
    <s v="C00208"/>
    <s v="P008"/>
    <x v="34"/>
    <d v="2026-08-27T12:21:00"/>
    <d v="2026-08-27T16:22:39"/>
    <d v="2026-08-27T18:22:49"/>
    <s v="Chat"/>
    <s v="High"/>
    <s v="Resolved"/>
    <n v="5"/>
  </r>
  <r>
    <s v="T006379"/>
    <s v="C01602"/>
    <s v="P012"/>
    <x v="75"/>
    <d v="2026-03-22T18:27:00"/>
    <d v="2026-03-23T02:57:48"/>
    <m/>
    <s v="Email"/>
    <s v="Medium"/>
    <s v="Open"/>
    <n v="5"/>
  </r>
  <r>
    <s v="T006380"/>
    <s v="C02179"/>
    <s v="P002"/>
    <x v="2"/>
    <d v="2026-03-11T11:00:00"/>
    <d v="2026-03-11T18:08:23"/>
    <d v="2026-03-12T10:43:29"/>
    <s v="Email"/>
    <s v="Medium"/>
    <s v="Resolved"/>
    <n v="3"/>
  </r>
  <r>
    <s v="T006381"/>
    <s v="C00081"/>
    <s v="P004"/>
    <x v="28"/>
    <d v="2026-08-22T00:00:00"/>
    <d v="2026-08-22T10:25:27"/>
    <d v="2026-08-22T21:33:19"/>
    <s v="Chat"/>
    <s v="Medium"/>
    <s v="Resolved"/>
    <n v="3"/>
  </r>
  <r>
    <s v="T006382"/>
    <s v="C01290"/>
    <s v="P019"/>
    <x v="77"/>
    <d v="2026-08-18T03:43:00"/>
    <d v="2026-08-18T08:17:25"/>
    <d v="2026-08-18T23:06:16"/>
    <s v="Email"/>
    <s v="Medium"/>
    <s v="Resolved"/>
    <n v="4"/>
  </r>
  <r>
    <s v="T006383"/>
    <s v="C00193"/>
    <s v="P005"/>
    <x v="27"/>
    <d v="2026-06-08T16:08:00"/>
    <d v="2026-06-08T19:27:50"/>
    <d v="2026-06-09T06:40:37"/>
    <s v="Chat"/>
    <s v="High"/>
    <s v="Resolved"/>
    <n v="4"/>
  </r>
  <r>
    <s v="T006384"/>
    <s v="C00442"/>
    <s v="P004"/>
    <x v="51"/>
    <d v="2026-02-12T07:20:00"/>
    <d v="2026-02-13T00:08:53"/>
    <d v="2026-02-13T06:15:31"/>
    <s v="Email"/>
    <s v="Low"/>
    <s v="Resolved"/>
    <n v="4"/>
  </r>
  <r>
    <s v="T006385"/>
    <s v="C01216"/>
    <s v="P018"/>
    <x v="8"/>
    <d v="2026-07-12T07:29:00"/>
    <d v="2026-07-13T01:42:02"/>
    <d v="2026-07-13T11:11:53"/>
    <s v="Email"/>
    <s v="Low"/>
    <s v="Resolved"/>
    <n v="4"/>
  </r>
  <r>
    <s v="T006386"/>
    <s v="C00819"/>
    <s v="P019"/>
    <x v="51"/>
    <d v="2026-07-21T02:10:00"/>
    <d v="2026-07-21T10:18:25"/>
    <d v="2026-07-22T05:07:16"/>
    <s v="Email"/>
    <s v="Medium"/>
    <s v="Resolved"/>
    <n v="5"/>
  </r>
  <r>
    <s v="T006387"/>
    <s v="C00213"/>
    <s v="P017"/>
    <x v="31"/>
    <d v="2026-05-02T19:42:00"/>
    <d v="2026-05-03T10:22:29"/>
    <d v="2026-05-03T19:11:58"/>
    <s v="Email"/>
    <s v="Medium"/>
    <s v="Resolved"/>
    <n v="3"/>
  </r>
  <r>
    <s v="T006388"/>
    <s v="C02002"/>
    <s v="P003"/>
    <x v="15"/>
    <d v="2026-06-03T02:07:00"/>
    <d v="2026-06-03T08:42:25"/>
    <d v="2026-06-04T02:14:55"/>
    <s v="Chat"/>
    <s v="Medium"/>
    <s v="Resolved"/>
    <n v="3"/>
  </r>
  <r>
    <s v="T006389"/>
    <s v="C00508"/>
    <s v="P017"/>
    <x v="38"/>
    <d v="2026-05-27T12:53:00"/>
    <d v="2026-05-27T18:31:23"/>
    <d v="2026-05-28T23:19:57"/>
    <s v="Email"/>
    <s v="Medium"/>
    <s v="Resolved"/>
    <n v="3"/>
  </r>
  <r>
    <s v="T006390"/>
    <s v="C02176"/>
    <s v="P006"/>
    <x v="47"/>
    <d v="2026-06-30T07:29:00"/>
    <d v="2026-07-01T04:51:35"/>
    <d v="2026-07-01T23:28:59"/>
    <s v="Chat"/>
    <s v="Low"/>
    <s v="Resolved"/>
    <n v="5"/>
  </r>
  <r>
    <s v="T006391"/>
    <s v="C00442"/>
    <s v="P001"/>
    <x v="7"/>
    <d v="2026-05-21T21:45:00"/>
    <d v="2026-05-22T22:11:12"/>
    <d v="2026-05-23T11:42:11"/>
    <s v="Phone"/>
    <s v="Low"/>
    <s v="Resolved"/>
    <n v="4"/>
  </r>
  <r>
    <s v="T006392"/>
    <s v="C01300"/>
    <s v="P019"/>
    <x v="36"/>
    <d v="2026-09-23T15:59:00"/>
    <d v="2026-09-23T17:33:51"/>
    <d v="2026-09-24T10:04:39"/>
    <s v="Phone"/>
    <s v="High"/>
    <s v="Resolved"/>
    <n v="4"/>
  </r>
  <r>
    <s v="T006393"/>
    <s v="C01818"/>
    <s v="P006"/>
    <x v="34"/>
    <d v="2026-01-10T01:38:00"/>
    <d v="2026-01-10T10:43:34"/>
    <d v="2026-01-11T20:41:26"/>
    <s v="Web"/>
    <s v="Medium"/>
    <s v="Resolved"/>
    <n v="3"/>
  </r>
  <r>
    <s v="T006394"/>
    <s v="C01201"/>
    <s v="P014"/>
    <x v="59"/>
    <d v="2026-01-15T14:43:00"/>
    <d v="2026-01-16T01:21:51"/>
    <d v="2026-01-16T23:47:59"/>
    <s v="Email"/>
    <s v="Low"/>
    <s v="Resolved"/>
    <n v="3"/>
  </r>
  <r>
    <s v="T006395"/>
    <s v="C01043"/>
    <s v="P002"/>
    <x v="61"/>
    <d v="2026-02-11T03:58:00"/>
    <d v="2026-02-11T08:10:27"/>
    <d v="2026-02-12T08:51:05"/>
    <s v="Web"/>
    <s v="Medium"/>
    <s v="Resolved"/>
    <n v="2"/>
  </r>
  <r>
    <s v="T006396"/>
    <s v="C01877"/>
    <s v="P004"/>
    <x v="58"/>
    <d v="2026-02-10T13:25:00"/>
    <d v="2026-02-10T16:11:01"/>
    <m/>
    <s v="Phone"/>
    <s v="High"/>
    <s v="Pending"/>
    <n v="4"/>
  </r>
  <r>
    <s v="T006397"/>
    <s v="C00030"/>
    <s v="P018"/>
    <x v="52"/>
    <d v="2026-05-17T05:50:00"/>
    <d v="2026-05-17T11:58:32"/>
    <d v="2026-05-17T19:34:40"/>
    <s v="Email"/>
    <s v="Medium"/>
    <s v="Resolved"/>
    <n v="3"/>
  </r>
  <r>
    <s v="T006398"/>
    <s v="C02066"/>
    <s v="P012"/>
    <x v="39"/>
    <d v="2026-01-22T17:58:00"/>
    <d v="2026-01-22T19:36:46"/>
    <m/>
    <s v="Email"/>
    <s v="High"/>
    <s v="Open"/>
    <n v="3"/>
  </r>
  <r>
    <s v="T006399"/>
    <s v="C01725"/>
    <s v="P020"/>
    <x v="36"/>
    <d v="2026-02-22T11:21:00"/>
    <d v="2026-02-22T13:27:23"/>
    <d v="2026-02-23T05:10:31"/>
    <s v="Email"/>
    <s v="High"/>
    <s v="Resolved"/>
    <n v="4"/>
  </r>
  <r>
    <s v="T006400"/>
    <s v="C01913"/>
    <s v="P004"/>
    <x v="5"/>
    <d v="2026-05-22T10:08:00"/>
    <d v="2026-05-23T00:51:33"/>
    <d v="2026-05-23T12:19:53"/>
    <s v="Phone"/>
    <s v="Low"/>
    <s v="Resolved"/>
    <n v="3"/>
  </r>
  <r>
    <s v="T006401"/>
    <s v="C01053"/>
    <s v="P018"/>
    <x v="65"/>
    <d v="2026-09-03T21:04:00"/>
    <d v="2026-09-04T00:43:06"/>
    <d v="2026-09-04T18:05:41"/>
    <s v="Chat"/>
    <s v="High"/>
    <s v="Resolved"/>
    <n v="4"/>
  </r>
  <r>
    <s v="T006402"/>
    <s v="C00962"/>
    <s v="P018"/>
    <x v="41"/>
    <d v="2026-08-08T10:36:00"/>
    <d v="2026-08-08T15:51:05"/>
    <d v="2026-08-09T06:21:18"/>
    <s v="Email"/>
    <s v="Medium"/>
    <s v="Resolved"/>
    <n v="4"/>
  </r>
  <r>
    <s v="T006403"/>
    <s v="C01430"/>
    <s v="P019"/>
    <x v="49"/>
    <d v="2026-03-01T05:38:00"/>
    <d v="2026-03-01T13:50:09"/>
    <m/>
    <s v="Phone"/>
    <s v="Medium"/>
    <s v="Escalated"/>
    <n v="5"/>
  </r>
  <r>
    <s v="T006404"/>
    <s v="C01605"/>
    <s v="P001"/>
    <x v="49"/>
    <d v="2026-01-15T12:25:00"/>
    <d v="2026-01-15T15:15:14"/>
    <d v="2026-01-16T20:29:51"/>
    <s v="Phone"/>
    <s v="Medium"/>
    <s v="Resolved"/>
    <n v="3"/>
  </r>
  <r>
    <s v="T006405"/>
    <s v="C02313"/>
    <s v="P003"/>
    <x v="62"/>
    <d v="2026-07-21T19:26:00"/>
    <d v="2026-07-22T02:49:07"/>
    <m/>
    <s v="Chat"/>
    <s v="Medium"/>
    <s v="Open"/>
    <n v="4"/>
  </r>
  <r>
    <s v="T006406"/>
    <s v="C02144"/>
    <s v="P011"/>
    <x v="78"/>
    <d v="2026-08-01T01:35:00"/>
    <d v="2026-08-01T11:38:19"/>
    <d v="2026-08-01T17:39:39"/>
    <s v="Email"/>
    <s v="Medium"/>
    <s v="Resolved"/>
    <n v="4"/>
  </r>
  <r>
    <s v="T006407"/>
    <s v="C00135"/>
    <s v="P003"/>
    <x v="22"/>
    <d v="2026-09-11T06:46:00"/>
    <d v="2026-09-11T21:45:14"/>
    <d v="2026-09-12T00:02:17"/>
    <s v="Email"/>
    <s v="Low"/>
    <s v="Resolved"/>
    <n v="3"/>
  </r>
  <r>
    <s v="T006408"/>
    <s v="C00380"/>
    <s v="P002"/>
    <x v="71"/>
    <d v="2026-04-29T13:57:00"/>
    <d v="2026-04-29T23:26:49"/>
    <m/>
    <s v="Phone"/>
    <s v="Medium"/>
    <s v="Open"/>
    <n v="4"/>
  </r>
  <r>
    <s v="T006409"/>
    <s v="C02367"/>
    <s v="P017"/>
    <x v="66"/>
    <d v="2026-01-16T05:47:00"/>
    <d v="2026-01-16T08:24:50"/>
    <d v="2026-01-17T07:40:13"/>
    <s v="Phone"/>
    <s v="Medium"/>
    <s v="Resolved"/>
    <n v="5"/>
  </r>
  <r>
    <s v="T006410"/>
    <s v="C00971"/>
    <s v="P014"/>
    <x v="77"/>
    <d v="2026-09-15T18:00:00"/>
    <d v="2026-09-16T04:58:05"/>
    <d v="2026-09-18T23:23:04"/>
    <s v="Chat"/>
    <s v="Low"/>
    <s v="Resolved"/>
    <n v="4"/>
  </r>
  <r>
    <s v="T006411"/>
    <s v="C01451"/>
    <s v="P017"/>
    <x v="63"/>
    <d v="2026-03-20T01:21:00"/>
    <d v="2026-03-20T10:55:24"/>
    <d v="2026-03-20T20:02:38"/>
    <s v="Phone"/>
    <s v="Medium"/>
    <s v="Resolved"/>
    <n v="5"/>
  </r>
  <r>
    <s v="T006412"/>
    <s v="C00142"/>
    <s v="P019"/>
    <x v="76"/>
    <d v="2026-04-15T06:19:00"/>
    <d v="2026-04-15T16:05:05"/>
    <d v="2026-04-16T09:54:29"/>
    <s v="Email"/>
    <s v="Medium"/>
    <s v="Resolved"/>
    <n v="3"/>
  </r>
  <r>
    <s v="T006413"/>
    <s v="C00262"/>
    <s v="P003"/>
    <x v="46"/>
    <d v="2026-04-24T14:06:00"/>
    <d v="2026-04-25T03:19:55"/>
    <d v="2026-04-25T03:49:55"/>
    <s v="Chat"/>
    <s v="Medium"/>
    <s v="Resolved"/>
    <n v="4"/>
  </r>
  <r>
    <s v="T006414"/>
    <s v="C01023"/>
    <s v="P017"/>
    <x v="40"/>
    <d v="2026-09-26T20:30:00"/>
    <d v="2026-09-27T18:56:30"/>
    <m/>
    <s v="Email"/>
    <s v="Low"/>
    <s v="Pending"/>
    <n v="3"/>
  </r>
  <r>
    <s v="T006415"/>
    <s v="C01794"/>
    <s v="P001"/>
    <x v="23"/>
    <d v="2026-04-09T08:28:00"/>
    <d v="2026-04-09T09:52:20"/>
    <d v="2026-04-09T14:06:29"/>
    <s v="Web"/>
    <s v="Critical"/>
    <s v="Resolved"/>
    <n v="3"/>
  </r>
  <r>
    <s v="T006416"/>
    <s v="C01931"/>
    <s v="P008"/>
    <x v="52"/>
    <d v="2026-06-01T06:23:00"/>
    <d v="2026-06-01T11:41:54"/>
    <d v="2026-06-03T00:21:19"/>
    <s v="Chat"/>
    <s v="Medium"/>
    <s v="Resolved"/>
    <n v="5"/>
  </r>
  <r>
    <s v="T006417"/>
    <s v="C02237"/>
    <s v="P006"/>
    <x v="73"/>
    <d v="2026-05-18T22:15:00"/>
    <d v="2026-05-19T06:14:09"/>
    <m/>
    <s v="Email"/>
    <s v="Medium"/>
    <s v="Pending"/>
    <n v="4"/>
  </r>
  <r>
    <s v="T006418"/>
    <s v="C00493"/>
    <s v="P005"/>
    <x v="41"/>
    <d v="2026-09-28T12:19:00"/>
    <d v="2026-09-28T21:37:25"/>
    <m/>
    <s v="Email"/>
    <s v="Low"/>
    <s v="Pending"/>
    <n v="4"/>
  </r>
  <r>
    <s v="T006419"/>
    <s v="C00505"/>
    <s v="P015"/>
    <x v="72"/>
    <d v="2026-09-17T04:51:00"/>
    <d v="2026-09-17T15:53:26"/>
    <d v="2026-09-19T02:45:16"/>
    <s v="Web"/>
    <s v="Medium"/>
    <s v="Resolved"/>
    <n v="4"/>
  </r>
  <r>
    <s v="T006420"/>
    <s v="C01355"/>
    <s v="P003"/>
    <x v="43"/>
    <d v="2026-06-22T20:59:00"/>
    <d v="2026-06-22T23:40:43"/>
    <d v="2026-06-23T16:58:44"/>
    <s v="Web"/>
    <s v="High"/>
    <s v="Resolved"/>
    <n v="4"/>
  </r>
  <r>
    <s v="T006421"/>
    <s v="C01368"/>
    <s v="P017"/>
    <x v="39"/>
    <d v="2026-01-29T00:41:00"/>
    <d v="2026-01-29T21:44:20"/>
    <d v="2026-01-31T11:51:02"/>
    <s v="Phone"/>
    <s v="Low"/>
    <s v="Resolved"/>
    <n v="5"/>
  </r>
  <r>
    <s v="T006422"/>
    <s v="C00092"/>
    <s v="P018"/>
    <x v="65"/>
    <d v="2026-04-05T17:42:00"/>
    <d v="2026-04-05T19:15:57"/>
    <d v="2026-04-06T19:08:03"/>
    <s v="Chat"/>
    <s v="Medium"/>
    <s v="Resolved"/>
    <n v="4"/>
  </r>
  <r>
    <s v="T006423"/>
    <s v="C01118"/>
    <s v="P014"/>
    <x v="25"/>
    <d v="2026-07-01T21:44:00"/>
    <d v="2026-07-01T23:52:00"/>
    <d v="2026-07-04T19:06:51"/>
    <s v="Chat"/>
    <s v="Low"/>
    <s v="Resolved"/>
    <n v="2"/>
  </r>
  <r>
    <s v="T006424"/>
    <s v="C02245"/>
    <s v="P002"/>
    <x v="65"/>
    <d v="2026-08-08T13:49:00"/>
    <d v="2026-08-09T18:55:11"/>
    <d v="2026-08-10T14:42:24"/>
    <s v="Chat"/>
    <s v="Low"/>
    <s v="Resolved"/>
    <n v="4"/>
  </r>
  <r>
    <s v="T006425"/>
    <s v="C00410"/>
    <s v="P012"/>
    <x v="73"/>
    <d v="2026-07-25T21:57:00"/>
    <d v="2026-07-26T15:37:42"/>
    <d v="2026-07-27T10:14:56"/>
    <s v="Email"/>
    <s v="Medium"/>
    <s v="Resolved"/>
    <n v="4"/>
  </r>
  <r>
    <s v="T006426"/>
    <s v="C02051"/>
    <s v="P013"/>
    <x v="0"/>
    <d v="2026-05-13T14:56:00"/>
    <d v="2026-05-13T23:55:20"/>
    <d v="2026-05-14T11:27:52"/>
    <s v="Email"/>
    <s v="Medium"/>
    <s v="Resolved"/>
    <n v="3"/>
  </r>
  <r>
    <s v="T006427"/>
    <s v="C01119"/>
    <s v="P008"/>
    <x v="5"/>
    <d v="2026-07-03T14:20:00"/>
    <d v="2026-07-04T02:40:09"/>
    <d v="2026-07-04T21:50:23"/>
    <s v="Email"/>
    <s v="Medium"/>
    <s v="Resolved"/>
    <n v="4"/>
  </r>
  <r>
    <s v="T006428"/>
    <s v="C01312"/>
    <s v="P008"/>
    <x v="23"/>
    <d v="2026-03-26T02:36:00"/>
    <d v="2026-03-26T08:32:22"/>
    <d v="2026-03-27T07:13:49"/>
    <s v="Email"/>
    <s v="Medium"/>
    <s v="Resolved"/>
    <n v="5"/>
  </r>
  <r>
    <s v="T006429"/>
    <s v="C01605"/>
    <s v="P010"/>
    <x v="64"/>
    <d v="2026-06-23T04:16:00"/>
    <d v="2026-06-23T07:51:22"/>
    <d v="2026-06-24T00:47:52"/>
    <s v="Chat"/>
    <s v="Medium"/>
    <s v="Resolved"/>
    <n v="5"/>
  </r>
  <r>
    <s v="T006430"/>
    <s v="C01765"/>
    <s v="P020"/>
    <x v="5"/>
    <d v="2026-05-11T16:47:00"/>
    <d v="2026-05-12T05:24:24"/>
    <d v="2026-05-12T05:54:24"/>
    <s v="Email"/>
    <s v="Medium"/>
    <s v="Resolved"/>
    <n v="4"/>
  </r>
  <r>
    <s v="T006431"/>
    <s v="C01594"/>
    <s v="P001"/>
    <x v="21"/>
    <d v="2026-07-06T16:21:00"/>
    <d v="2026-07-06T23:58:26"/>
    <d v="2026-07-07T19:50:42"/>
    <s v="Chat"/>
    <s v="Medium"/>
    <s v="Resolved"/>
    <n v="3"/>
  </r>
  <r>
    <s v="T006432"/>
    <s v="C00260"/>
    <s v="P011"/>
    <x v="72"/>
    <d v="2026-08-27T14:41:00"/>
    <d v="2026-08-27T22:05:19"/>
    <m/>
    <s v="Phone"/>
    <s v="Medium"/>
    <s v="Escalated"/>
    <n v="4"/>
  </r>
  <r>
    <s v="T006433"/>
    <s v="C00739"/>
    <s v="P007"/>
    <x v="54"/>
    <d v="2026-08-12T05:01:00"/>
    <d v="2026-08-12T17:40:36"/>
    <d v="2026-08-12T18:13:24"/>
    <s v="Phone"/>
    <s v="Medium"/>
    <s v="Resolved"/>
    <n v="4"/>
  </r>
  <r>
    <s v="T006434"/>
    <s v="C02114"/>
    <s v="P011"/>
    <x v="17"/>
    <d v="2026-07-19T02:01:00"/>
    <d v="2026-07-19T04:39:14"/>
    <m/>
    <s v="Chat"/>
    <s v="High"/>
    <s v="Pending"/>
    <n v="5"/>
  </r>
  <r>
    <s v="T006435"/>
    <s v="C00101"/>
    <s v="P001"/>
    <x v="37"/>
    <d v="2026-07-29T02:02:00"/>
    <d v="2026-07-29T06:44:04"/>
    <d v="2026-07-30T05:15:41"/>
    <s v="Email"/>
    <s v="Medium"/>
    <s v="Resolved"/>
    <n v="4"/>
  </r>
  <r>
    <s v="T006436"/>
    <s v="C01789"/>
    <s v="P019"/>
    <x v="72"/>
    <d v="2026-02-17T02:59:00"/>
    <d v="2026-02-17T07:06:00"/>
    <d v="2026-02-18T14:59:32"/>
    <s v="Email"/>
    <s v="Medium"/>
    <s v="Resolved"/>
    <n v="5"/>
  </r>
  <r>
    <s v="T006437"/>
    <s v="C01302"/>
    <s v="P010"/>
    <x v="39"/>
    <d v="2026-02-20T05:14:00"/>
    <d v="2026-02-20T13:13:22"/>
    <m/>
    <s v="Chat"/>
    <s v="Medium"/>
    <s v="Open"/>
    <n v="4"/>
  </r>
  <r>
    <s v="T006438"/>
    <s v="C00300"/>
    <s v="P020"/>
    <x v="3"/>
    <d v="2026-08-17T23:18:00"/>
    <d v="2026-08-18T03:12:57"/>
    <d v="2026-08-18T17:44:09"/>
    <s v="Email"/>
    <s v="High"/>
    <s v="Resolved"/>
    <n v="4"/>
  </r>
  <r>
    <s v="T006439"/>
    <s v="C00307"/>
    <s v="P004"/>
    <x v="22"/>
    <d v="2026-05-28T18:43:00"/>
    <d v="2026-05-28T21:24:52"/>
    <d v="2026-05-29T07:48:03"/>
    <s v="Phone"/>
    <s v="High"/>
    <s v="Resolved"/>
    <n v="4"/>
  </r>
  <r>
    <s v="T006440"/>
    <s v="C02452"/>
    <s v="P012"/>
    <x v="67"/>
    <d v="2026-04-28T04:16:00"/>
    <d v="2026-04-28T07:08:52"/>
    <m/>
    <s v="Chat"/>
    <s v="High"/>
    <s v="Open"/>
    <n v="3"/>
  </r>
  <r>
    <s v="T006441"/>
    <s v="C00078"/>
    <s v="P014"/>
    <x v="53"/>
    <d v="2026-07-01T07:22:00"/>
    <d v="2026-07-01T13:11:18"/>
    <d v="2026-07-02T05:54:45"/>
    <s v="Chat"/>
    <s v="Medium"/>
    <s v="Resolved"/>
    <n v="5"/>
  </r>
  <r>
    <s v="T006442"/>
    <s v="C00057"/>
    <s v="P016"/>
    <x v="44"/>
    <d v="2026-01-23T21:29:00"/>
    <d v="2026-01-24T12:13:30"/>
    <m/>
    <s v="Chat"/>
    <s v="Low"/>
    <s v="Pending"/>
    <n v="3"/>
  </r>
  <r>
    <s v="T006443"/>
    <s v="C00042"/>
    <s v="P001"/>
    <x v="4"/>
    <d v="2026-02-15T10:47:00"/>
    <d v="2026-02-15T15:25:59"/>
    <d v="2026-02-15T23:17:11"/>
    <s v="Email"/>
    <s v="High"/>
    <s v="Resolved"/>
    <n v="2"/>
  </r>
  <r>
    <s v="T006444"/>
    <s v="C01572"/>
    <s v="P013"/>
    <x v="14"/>
    <d v="2026-02-10T06:37:00"/>
    <d v="2026-02-10T09:28:18"/>
    <d v="2026-02-10T23:53:41"/>
    <s v="Phone"/>
    <s v="High"/>
    <s v="Resolved"/>
    <n v="4"/>
  </r>
  <r>
    <s v="T006445"/>
    <s v="C02316"/>
    <s v="P003"/>
    <x v="52"/>
    <d v="2026-06-04T07:52:00"/>
    <d v="2026-06-04T10:03:10"/>
    <d v="2026-06-05T01:18:21"/>
    <s v="Chat"/>
    <s v="High"/>
    <s v="Resolved"/>
    <n v="5"/>
  </r>
  <r>
    <s v="T006446"/>
    <s v="C00430"/>
    <s v="P009"/>
    <x v="58"/>
    <d v="2026-01-19T09:30:00"/>
    <d v="2026-01-19T14:13:31"/>
    <d v="2026-01-20T02:18:50"/>
    <s v="Chat"/>
    <s v="High"/>
    <s v="Resolved"/>
    <n v="4"/>
  </r>
  <r>
    <s v="T006447"/>
    <s v="C01990"/>
    <s v="P002"/>
    <x v="29"/>
    <d v="2026-01-13T13:01:00"/>
    <d v="2026-01-13T20:13:36"/>
    <d v="2026-01-14T16:22:42"/>
    <s v="Phone"/>
    <s v="Medium"/>
    <s v="Resolved"/>
    <n v="3"/>
  </r>
  <r>
    <s v="T006448"/>
    <s v="C01799"/>
    <s v="P002"/>
    <x v="50"/>
    <d v="2026-07-04T13:19:00"/>
    <d v="2026-07-05T06:11:52"/>
    <d v="2026-07-07T08:19:28"/>
    <s v="Email"/>
    <s v="Low"/>
    <s v="Resolved"/>
    <n v="3"/>
  </r>
  <r>
    <s v="T006449"/>
    <s v="C00575"/>
    <s v="P016"/>
    <x v="53"/>
    <d v="2026-07-20T12:46:00"/>
    <d v="2026-07-20T20:02:21"/>
    <m/>
    <s v="Chat"/>
    <s v="Medium"/>
    <s v="Open"/>
    <n v="4"/>
  </r>
  <r>
    <s v="T006450"/>
    <s v="C00177"/>
    <s v="P015"/>
    <x v="66"/>
    <d v="2026-03-12T15:01:00"/>
    <d v="2026-03-12T18:27:00"/>
    <d v="2026-03-13T16:41:25"/>
    <s v="Phone"/>
    <s v="Medium"/>
    <s v="Resolved"/>
    <n v="4"/>
  </r>
  <r>
    <s v="T006451"/>
    <s v="C01220"/>
    <s v="P018"/>
    <x v="47"/>
    <d v="2026-07-08T07:07:00"/>
    <d v="2026-07-08T13:55:14"/>
    <m/>
    <s v="Web"/>
    <s v="Medium"/>
    <s v="Open"/>
    <n v="3"/>
  </r>
  <r>
    <s v="T006452"/>
    <s v="C00203"/>
    <s v="P015"/>
    <x v="70"/>
    <d v="2026-01-27T11:56:00"/>
    <d v="2026-01-27T20:29:19"/>
    <m/>
    <s v="Phone"/>
    <s v="Medium"/>
    <s v="Escalated"/>
    <n v="4"/>
  </r>
  <r>
    <s v="T006453"/>
    <s v="C00284"/>
    <s v="P012"/>
    <x v="76"/>
    <d v="2026-04-22T19:54:00"/>
    <d v="2026-04-22T20:44:50"/>
    <d v="2026-04-23T03:23:09"/>
    <s v="Email"/>
    <s v="Critical"/>
    <s v="Resolved"/>
    <n v="5"/>
  </r>
  <r>
    <s v="T006454"/>
    <s v="C01166"/>
    <s v="P003"/>
    <x v="64"/>
    <d v="2026-04-10T08:21:00"/>
    <d v="2026-04-11T08:28:40"/>
    <d v="2026-04-11T14:48:02"/>
    <s v="Chat"/>
    <s v="Low"/>
    <s v="Resolved"/>
    <n v="5"/>
  </r>
  <r>
    <s v="T006455"/>
    <s v="C02040"/>
    <s v="P016"/>
    <x v="24"/>
    <d v="2026-04-05T23:34:00"/>
    <d v="2026-04-06T04:43:57"/>
    <m/>
    <s v="Chat"/>
    <s v="Medium"/>
    <s v="Open"/>
    <n v="4"/>
  </r>
  <r>
    <s v="T006456"/>
    <s v="C02486"/>
    <s v="P005"/>
    <x v="38"/>
    <d v="2026-08-25T11:58:00"/>
    <d v="2026-08-25T20:43:37"/>
    <d v="2026-08-26T12:54:58"/>
    <s v="Email"/>
    <s v="Medium"/>
    <s v="Resolved"/>
    <n v="4"/>
  </r>
  <r>
    <s v="T006457"/>
    <s v="C01570"/>
    <s v="P003"/>
    <x v="71"/>
    <d v="2026-01-22T09:01:00"/>
    <d v="2026-01-22T15:31:45"/>
    <m/>
    <s v="Phone"/>
    <s v="Medium"/>
    <s v="Open"/>
    <n v="4"/>
  </r>
  <r>
    <s v="T006458"/>
    <s v="C00692"/>
    <s v="P015"/>
    <x v="75"/>
    <d v="2026-06-21T16:48:00"/>
    <d v="2026-06-21T20:46:07"/>
    <d v="2026-06-22T00:38:27"/>
    <s v="Email"/>
    <s v="High"/>
    <s v="Resolved"/>
    <n v="5"/>
  </r>
  <r>
    <s v="T006459"/>
    <s v="C00821"/>
    <s v="P012"/>
    <x v="43"/>
    <d v="2026-03-16T09:23:00"/>
    <d v="2026-03-16T13:58:31"/>
    <d v="2026-03-16T16:52:43"/>
    <s v="Chat"/>
    <s v="High"/>
    <s v="Resolved"/>
    <n v="5"/>
  </r>
  <r>
    <s v="T006460"/>
    <s v="C01532"/>
    <s v="P003"/>
    <x v="20"/>
    <d v="2026-05-13T09:30:00"/>
    <d v="2026-05-13T20:52:52"/>
    <d v="2026-05-14T04:56:05"/>
    <s v="Email"/>
    <s v="Medium"/>
    <s v="Resolved"/>
    <n v="4"/>
  </r>
  <r>
    <s v="T006461"/>
    <s v="C00434"/>
    <s v="P011"/>
    <x v="70"/>
    <d v="2026-02-24T08:59:00"/>
    <d v="2026-02-24T12:02:42"/>
    <d v="2026-02-24T19:18:52"/>
    <s v="Email"/>
    <s v="High"/>
    <s v="Resolved"/>
    <n v="3"/>
  </r>
  <r>
    <s v="T006462"/>
    <s v="C01297"/>
    <s v="P014"/>
    <x v="38"/>
    <d v="2026-07-20T13:05:00"/>
    <d v="2026-07-20T20:56:47"/>
    <d v="2026-07-20T21:26:47"/>
    <s v="Email"/>
    <s v="Medium"/>
    <s v="Resolved"/>
    <n v="4"/>
  </r>
  <r>
    <s v="T006463"/>
    <s v="C01923"/>
    <s v="P010"/>
    <x v="75"/>
    <d v="2026-01-17T01:00:00"/>
    <d v="2026-01-17T08:40:23"/>
    <d v="2026-01-18T10:05:15"/>
    <s v="Email"/>
    <s v="Medium"/>
    <s v="Resolved"/>
    <n v="3"/>
  </r>
  <r>
    <s v="T006464"/>
    <s v="C02106"/>
    <s v="P015"/>
    <x v="34"/>
    <d v="2026-01-21T09:06:00"/>
    <d v="2026-01-21T14:02:45"/>
    <d v="2026-01-22T20:18:24"/>
    <s v="Web"/>
    <s v="Medium"/>
    <s v="Resolved"/>
    <n v="4"/>
  </r>
  <r>
    <s v="T006465"/>
    <s v="C00148"/>
    <s v="P011"/>
    <x v="31"/>
    <d v="2026-03-31T18:26:00"/>
    <d v="2026-03-31T22:21:46"/>
    <m/>
    <s v="Phone"/>
    <s v="High"/>
    <s v="Open"/>
    <n v="3"/>
  </r>
  <r>
    <s v="T006466"/>
    <s v="C00722"/>
    <s v="P008"/>
    <x v="77"/>
    <d v="2026-08-29T07:55:00"/>
    <d v="2026-08-29T09:55:29"/>
    <d v="2026-08-29T10:25:29"/>
    <s v="Email"/>
    <s v="Medium"/>
    <s v="Resolved"/>
    <n v="3"/>
  </r>
  <r>
    <s v="T006467"/>
    <s v="C00638"/>
    <s v="P005"/>
    <x v="28"/>
    <d v="2026-01-07T12:56:00"/>
    <d v="2026-01-07T19:46:39"/>
    <d v="2026-01-08T10:52:42"/>
    <s v="Email"/>
    <s v="Medium"/>
    <s v="Resolved"/>
    <n v="5"/>
  </r>
  <r>
    <s v="T006468"/>
    <s v="C01388"/>
    <s v="P006"/>
    <x v="22"/>
    <d v="2026-02-18T07:10:00"/>
    <d v="2026-02-18T19:38:37"/>
    <d v="2026-02-19T12:04:02"/>
    <s v="Web"/>
    <s v="Medium"/>
    <s v="Resolved"/>
    <n v="4"/>
  </r>
  <r>
    <s v="T006469"/>
    <s v="C00464"/>
    <s v="P017"/>
    <x v="40"/>
    <d v="2026-05-15T22:35:00"/>
    <d v="2026-05-15T23:51:07"/>
    <d v="2026-05-16T20:26:15"/>
    <s v="Chat"/>
    <s v="High"/>
    <s v="Resolved"/>
    <n v="3"/>
  </r>
  <r>
    <s v="T006470"/>
    <s v="C02377"/>
    <s v="P008"/>
    <x v="22"/>
    <d v="2026-01-06T05:22:00"/>
    <d v="2026-01-06T08:51:10"/>
    <d v="2026-01-07T09:03:42"/>
    <s v="Chat"/>
    <s v="High"/>
    <s v="Resolved"/>
    <n v="5"/>
  </r>
  <r>
    <s v="T006471"/>
    <s v="C02293"/>
    <s v="P015"/>
    <x v="73"/>
    <d v="2026-05-26T18:39:00"/>
    <d v="2026-05-26T22:25:47"/>
    <d v="2026-05-27T08:43:35"/>
    <s v="Chat"/>
    <s v="High"/>
    <s v="Resolved"/>
    <n v="4"/>
  </r>
  <r>
    <s v="T006472"/>
    <s v="C00832"/>
    <s v="P008"/>
    <x v="24"/>
    <d v="2026-04-09T18:15:00"/>
    <d v="2026-04-10T08:32:35"/>
    <d v="2026-04-11T15:12:01"/>
    <s v="Email"/>
    <s v="Low"/>
    <s v="Resolved"/>
    <n v="4"/>
  </r>
  <r>
    <s v="T006473"/>
    <s v="C01018"/>
    <s v="P011"/>
    <x v="26"/>
    <d v="2026-06-26T09:44:00"/>
    <d v="2026-06-26T14:45:16"/>
    <d v="2026-06-27T15:00:18"/>
    <s v="Email"/>
    <s v="Medium"/>
    <s v="Resolved"/>
    <n v="4"/>
  </r>
  <r>
    <s v="T006474"/>
    <s v="C01099"/>
    <s v="P013"/>
    <x v="40"/>
    <d v="2026-01-16T23:36:00"/>
    <d v="2026-01-17T02:50:14"/>
    <d v="2026-01-17T17:16:18"/>
    <s v="Email"/>
    <s v="Medium"/>
    <s v="Resolved"/>
    <n v="4"/>
  </r>
  <r>
    <s v="T006475"/>
    <s v="C00107"/>
    <s v="P010"/>
    <x v="58"/>
    <d v="2026-02-18T23:40:00"/>
    <d v="2026-02-19T06:17:40"/>
    <m/>
    <s v="Chat"/>
    <s v="Medium"/>
    <s v="Open"/>
    <n v="5"/>
  </r>
  <r>
    <s v="T006476"/>
    <s v="C02223"/>
    <s v="P015"/>
    <x v="44"/>
    <d v="2026-02-15T00:41:00"/>
    <d v="2026-02-15T02:50:13"/>
    <d v="2026-02-15T20:15:32"/>
    <s v="Email"/>
    <s v="High"/>
    <s v="Resolved"/>
    <n v="5"/>
  </r>
  <r>
    <s v="T006477"/>
    <s v="C01949"/>
    <s v="P019"/>
    <x v="12"/>
    <d v="2026-07-21T13:38:00"/>
    <d v="2026-07-21T17:31:42"/>
    <d v="2026-07-22T20:58:47"/>
    <s v="Chat"/>
    <s v="Medium"/>
    <s v="Resolved"/>
    <n v="5"/>
  </r>
  <r>
    <s v="T006478"/>
    <s v="C00832"/>
    <s v="P018"/>
    <x v="35"/>
    <d v="2026-07-21T04:42:00"/>
    <d v="2026-07-22T04:48:59"/>
    <d v="2026-07-22T18:54:13"/>
    <s v="Web"/>
    <s v="Low"/>
    <s v="Resolved"/>
    <n v="3"/>
  </r>
  <r>
    <s v="T006479"/>
    <s v="C01369"/>
    <s v="P019"/>
    <x v="3"/>
    <d v="2026-02-01T23:57:00"/>
    <d v="2026-02-02T05:27:46"/>
    <d v="2026-02-02T07:01:21"/>
    <s v="Chat"/>
    <s v="Medium"/>
    <s v="Resolved"/>
    <n v="5"/>
  </r>
  <r>
    <s v="T006480"/>
    <s v="C00952"/>
    <s v="P001"/>
    <x v="14"/>
    <d v="2026-04-21T23:08:00"/>
    <d v="2026-04-22T19:51:31"/>
    <d v="2026-04-22T20:21:31"/>
    <s v="Email"/>
    <s v="Low"/>
    <s v="Resolved"/>
    <n v="3"/>
  </r>
  <r>
    <s v="T006481"/>
    <s v="C00571"/>
    <s v="P016"/>
    <x v="66"/>
    <d v="2026-07-12T10:09:00"/>
    <d v="2026-07-12T22:32:48"/>
    <d v="2026-07-14T02:46:38"/>
    <s v="Chat"/>
    <s v="Low"/>
    <s v="Resolved"/>
    <n v="4"/>
  </r>
  <r>
    <s v="T006482"/>
    <s v="C00761"/>
    <s v="P015"/>
    <x v="12"/>
    <d v="2026-01-02T08:12:00"/>
    <d v="2026-01-02T11:44:16"/>
    <d v="2026-01-02T21:57:30"/>
    <s v="Email"/>
    <s v="High"/>
    <s v="Resolved"/>
    <n v="5"/>
  </r>
  <r>
    <s v="T006483"/>
    <s v="C00268"/>
    <s v="P009"/>
    <x v="19"/>
    <d v="2026-01-28T19:39:00"/>
    <d v="2026-01-28T22:50:39"/>
    <d v="2026-01-29T08:06:15"/>
    <s v="Phone"/>
    <s v="High"/>
    <s v="Resolved"/>
    <n v="3"/>
  </r>
  <r>
    <s v="T006484"/>
    <s v="C02024"/>
    <s v="P007"/>
    <x v="7"/>
    <d v="2026-06-25T09:20:00"/>
    <d v="2026-06-25T20:10:23"/>
    <d v="2026-06-26T19:02:53"/>
    <s v="Chat"/>
    <s v="Medium"/>
    <s v="Resolved"/>
    <n v="3"/>
  </r>
  <r>
    <s v="T006485"/>
    <s v="C01637"/>
    <s v="P002"/>
    <x v="10"/>
    <d v="2026-06-04T17:32:00"/>
    <d v="2026-06-04T20:59:56"/>
    <m/>
    <s v="Email"/>
    <s v="Medium"/>
    <s v="Open"/>
    <n v="4"/>
  </r>
  <r>
    <s v="T006486"/>
    <s v="C02326"/>
    <s v="P017"/>
    <x v="43"/>
    <d v="2026-07-13T15:54:00"/>
    <d v="2026-07-13T21:41:50"/>
    <d v="2026-07-13T22:11:50"/>
    <s v="Chat"/>
    <s v="Medium"/>
    <s v="Resolved"/>
    <n v="4"/>
  </r>
  <r>
    <s v="T006487"/>
    <s v="C00017"/>
    <s v="P017"/>
    <x v="22"/>
    <d v="2026-05-08T06:49:00"/>
    <d v="2026-05-09T06:29:09"/>
    <m/>
    <s v="Chat"/>
    <s v="Low"/>
    <s v="Pending"/>
    <n v="4"/>
  </r>
  <r>
    <s v="T006488"/>
    <s v="C01578"/>
    <s v="P002"/>
    <x v="47"/>
    <d v="2026-09-04T08:27:00"/>
    <d v="2026-09-04T14:34:12"/>
    <d v="2026-09-04T15:04:12"/>
    <s v="Phone"/>
    <s v="Medium"/>
    <s v="Resolved"/>
    <n v="5"/>
  </r>
  <r>
    <s v="T006489"/>
    <s v="C01401"/>
    <s v="P012"/>
    <x v="58"/>
    <d v="2026-02-04T22:23:00"/>
    <d v="2026-02-05T13:46:54"/>
    <d v="2026-02-06T06:00:49"/>
    <s v="Email"/>
    <s v="Low"/>
    <s v="Resolved"/>
    <n v="2"/>
  </r>
  <r>
    <s v="T006490"/>
    <s v="C01560"/>
    <s v="P012"/>
    <x v="10"/>
    <d v="2026-02-12T11:49:00"/>
    <d v="2026-02-12T15:22:02"/>
    <d v="2026-02-12T19:31:10"/>
    <s v="Chat"/>
    <s v="High"/>
    <s v="Resolved"/>
    <n v="3"/>
  </r>
  <r>
    <s v="T006491"/>
    <s v="C02475"/>
    <s v="P004"/>
    <x v="46"/>
    <d v="2026-06-23T10:01:00"/>
    <d v="2026-06-23T12:40:48"/>
    <d v="2026-06-24T03:04:48"/>
    <s v="Web"/>
    <s v="High"/>
    <s v="Resolved"/>
    <n v="4"/>
  </r>
  <r>
    <s v="T006492"/>
    <s v="C00976"/>
    <s v="P011"/>
    <x v="32"/>
    <d v="2026-08-23T21:37:00"/>
    <d v="2026-08-24T05:51:50"/>
    <d v="2026-08-24T07:43:59"/>
    <s v="Email"/>
    <s v="Medium"/>
    <s v="Resolved"/>
    <n v="4"/>
  </r>
  <r>
    <s v="T006493"/>
    <s v="C00353"/>
    <s v="P017"/>
    <x v="1"/>
    <d v="2026-01-07T13:44:00"/>
    <d v="2026-01-07T21:20:01"/>
    <d v="2026-01-08T20:52:36"/>
    <s v="Phone"/>
    <s v="Medium"/>
    <s v="Resolved"/>
    <n v="4"/>
  </r>
  <r>
    <s v="T006494"/>
    <s v="C00032"/>
    <s v="P007"/>
    <x v="66"/>
    <d v="2026-07-13T13:33:00"/>
    <d v="2026-07-13T20:32:36"/>
    <d v="2026-07-14T10:10:34"/>
    <s v="Chat"/>
    <s v="Medium"/>
    <s v="Resolved"/>
    <n v="4"/>
  </r>
  <r>
    <s v="T006495"/>
    <s v="C01231"/>
    <s v="P015"/>
    <x v="19"/>
    <d v="2026-09-23T09:19:00"/>
    <d v="2026-09-23T09:49:37"/>
    <d v="2026-09-23T18:35:22"/>
    <s v="Email"/>
    <s v="Critical"/>
    <s v="Resolved"/>
    <n v="2"/>
  </r>
  <r>
    <s v="T006496"/>
    <s v="C00435"/>
    <s v="P020"/>
    <x v="61"/>
    <d v="2026-06-03T16:00:00"/>
    <d v="2026-06-03T18:29:12"/>
    <d v="2026-06-03T18:59:12"/>
    <s v="Web"/>
    <s v="High"/>
    <s v="Resolved"/>
    <n v="4"/>
  </r>
  <r>
    <s v="T006497"/>
    <s v="C00353"/>
    <s v="P010"/>
    <x v="77"/>
    <d v="2026-08-15T01:03:00"/>
    <d v="2026-08-15T04:35:43"/>
    <d v="2026-08-15T13:47:44"/>
    <s v="Phone"/>
    <s v="High"/>
    <s v="Resolved"/>
    <n v="3"/>
  </r>
  <r>
    <s v="T006498"/>
    <s v="C00369"/>
    <s v="P003"/>
    <x v="72"/>
    <d v="2026-03-13T05:12:00"/>
    <d v="2026-03-13T12:14:44"/>
    <m/>
    <s v="Chat"/>
    <s v="Medium"/>
    <s v="Pending"/>
    <n v="4"/>
  </r>
  <r>
    <s v="T006499"/>
    <s v="C00693"/>
    <s v="P006"/>
    <x v="59"/>
    <d v="2026-08-08T19:40:00"/>
    <d v="2026-08-08T23:09:39"/>
    <d v="2026-08-09T02:31:13"/>
    <s v="Chat"/>
    <s v="High"/>
    <s v="Resolved"/>
    <n v="5"/>
  </r>
  <r>
    <s v="T006500"/>
    <s v="C00290"/>
    <s v="P003"/>
    <x v="67"/>
    <d v="2026-05-05T06:16:00"/>
    <d v="2026-05-05T13:17:23"/>
    <m/>
    <s v="Email"/>
    <s v="Medium"/>
    <s v="Pending"/>
    <n v="4"/>
  </r>
  <r>
    <s v="T006501"/>
    <s v="C01215"/>
    <s v="P008"/>
    <x v="1"/>
    <d v="2026-03-23T23:37:00"/>
    <d v="2026-03-24T08:54:45"/>
    <m/>
    <s v="Email"/>
    <s v="Medium"/>
    <s v="Escalated"/>
    <n v="3"/>
  </r>
  <r>
    <s v="T006502"/>
    <s v="C01636"/>
    <s v="P013"/>
    <x v="13"/>
    <d v="2026-02-24T21:23:00"/>
    <d v="2026-02-25T03:35:44"/>
    <d v="2026-02-26T00:04:48"/>
    <s v="Phone"/>
    <s v="Medium"/>
    <s v="Resolved"/>
    <n v="5"/>
  </r>
  <r>
    <s v="T006503"/>
    <s v="C00724"/>
    <s v="P005"/>
    <x v="29"/>
    <d v="2026-08-21T09:09:00"/>
    <d v="2026-08-21T13:49:26"/>
    <m/>
    <s v="Chat"/>
    <s v="Medium"/>
    <s v="Pending"/>
    <n v="3"/>
  </r>
  <r>
    <s v="T006504"/>
    <s v="C00341"/>
    <s v="P011"/>
    <x v="46"/>
    <d v="2026-07-15T22:01:00"/>
    <d v="2026-07-16T08:23:04"/>
    <d v="2026-07-17T05:53:08"/>
    <s v="Email"/>
    <s v="Medium"/>
    <s v="Resolved"/>
    <n v="3"/>
  </r>
  <r>
    <s v="T006505"/>
    <s v="C01432"/>
    <s v="P020"/>
    <x v="72"/>
    <d v="2026-08-04T17:09:00"/>
    <d v="2026-08-04T22:00:40"/>
    <d v="2026-08-05T20:54:45"/>
    <s v="Phone"/>
    <s v="Medium"/>
    <s v="Resolved"/>
    <n v="2"/>
  </r>
  <r>
    <s v="T006506"/>
    <s v="C00215"/>
    <s v="P006"/>
    <x v="17"/>
    <d v="2026-07-12T19:22:00"/>
    <d v="2026-07-13T01:21:55"/>
    <d v="2026-07-13T22:29:57"/>
    <s v="Chat"/>
    <s v="Medium"/>
    <s v="Resolved"/>
    <n v="5"/>
  </r>
  <r>
    <s v="T006507"/>
    <s v="C01844"/>
    <s v="P018"/>
    <x v="64"/>
    <d v="2026-03-11T11:16:00"/>
    <d v="2026-03-11T19:13:57"/>
    <d v="2026-03-12T05:01:04"/>
    <s v="Email"/>
    <s v="Medium"/>
    <s v="Resolved"/>
    <n v="4"/>
  </r>
  <r>
    <s v="T006508"/>
    <s v="C00957"/>
    <s v="P007"/>
    <x v="24"/>
    <d v="2026-02-22T02:55:00"/>
    <d v="2026-02-22T05:48:27"/>
    <d v="2026-02-22T16:17:07"/>
    <s v="Email"/>
    <s v="Medium"/>
    <s v="Resolved"/>
    <n v="5"/>
  </r>
  <r>
    <s v="T006509"/>
    <s v="C01025"/>
    <s v="P013"/>
    <x v="47"/>
    <d v="2026-06-26T13:07:00"/>
    <d v="2026-06-27T03:21:55"/>
    <d v="2026-06-28T16:09:32"/>
    <s v="Web"/>
    <s v="Low"/>
    <s v="Resolved"/>
    <n v="3"/>
  </r>
  <r>
    <s v="T006510"/>
    <s v="C00623"/>
    <s v="P004"/>
    <x v="17"/>
    <d v="2026-03-10T19:38:00"/>
    <d v="2026-03-11T01:43:41"/>
    <d v="2026-03-11T12:00:38"/>
    <s v="Email"/>
    <s v="Medium"/>
    <s v="Resolved"/>
    <n v="5"/>
  </r>
  <r>
    <s v="T006511"/>
    <s v="C00708"/>
    <s v="P006"/>
    <x v="24"/>
    <d v="2026-06-26T02:10:00"/>
    <d v="2026-06-26T09:20:40"/>
    <d v="2026-06-27T17:44:56"/>
    <s v="Email"/>
    <s v="Medium"/>
    <s v="Resolved"/>
    <n v="5"/>
  </r>
  <r>
    <s v="T006512"/>
    <s v="C00365"/>
    <s v="P018"/>
    <x v="77"/>
    <d v="2026-09-04T00:27:00"/>
    <d v="2026-09-04T07:43:03"/>
    <m/>
    <s v="Chat"/>
    <s v="Medium"/>
    <s v="Pending"/>
    <n v="1"/>
  </r>
  <r>
    <s v="T006513"/>
    <s v="C01396"/>
    <s v="P012"/>
    <x v="52"/>
    <d v="2026-07-24T19:42:00"/>
    <d v="2026-07-24T22:10:43"/>
    <m/>
    <s v="Chat"/>
    <s v="High"/>
    <s v="Open"/>
    <n v="4"/>
  </r>
  <r>
    <s v="T006514"/>
    <s v="C00366"/>
    <s v="P012"/>
    <x v="63"/>
    <d v="2026-05-09T14:19:00"/>
    <d v="2026-05-09T21:45:58"/>
    <d v="2026-05-10T05:26:01"/>
    <s v="Chat"/>
    <s v="Medium"/>
    <s v="Resolved"/>
    <n v="3"/>
  </r>
  <r>
    <s v="T006515"/>
    <s v="C01702"/>
    <s v="P011"/>
    <x v="4"/>
    <d v="2026-09-06T12:31:00"/>
    <d v="2026-09-07T00:32:30"/>
    <d v="2026-09-07T17:17:55"/>
    <s v="Web"/>
    <s v="Medium"/>
    <s v="Resolved"/>
    <n v="5"/>
  </r>
  <r>
    <s v="T006516"/>
    <s v="C00641"/>
    <s v="P005"/>
    <x v="44"/>
    <d v="2026-05-31T16:12:00"/>
    <d v="2026-06-01T06:42:24"/>
    <m/>
    <s v="Email"/>
    <s v="Medium"/>
    <s v="Pending"/>
    <n v="5"/>
  </r>
  <r>
    <s v="T006517"/>
    <s v="C01414"/>
    <s v="P019"/>
    <x v="0"/>
    <d v="2026-05-09T16:25:00"/>
    <d v="2026-05-10T01:45:39"/>
    <d v="2026-05-10T16:04:38"/>
    <s v="Email"/>
    <s v="Medium"/>
    <s v="Resolved"/>
    <n v="3"/>
  </r>
  <r>
    <s v="T006518"/>
    <s v="C01343"/>
    <s v="P008"/>
    <x v="53"/>
    <d v="2026-09-19T10:14:00"/>
    <d v="2026-09-19T17:15:33"/>
    <m/>
    <s v="Web"/>
    <s v="Medium"/>
    <s v="Open"/>
    <n v="3"/>
  </r>
  <r>
    <s v="T006519"/>
    <s v="C01584"/>
    <s v="P001"/>
    <x v="5"/>
    <d v="2026-04-02T14:39:00"/>
    <d v="2026-04-02T16:40:39"/>
    <d v="2026-04-03T09:06:07"/>
    <s v="Email"/>
    <s v="High"/>
    <s v="Resolved"/>
    <n v="4"/>
  </r>
  <r>
    <s v="T006520"/>
    <s v="C01896"/>
    <s v="P019"/>
    <x v="55"/>
    <d v="2026-02-26T11:30:00"/>
    <d v="2026-02-26T13:42:02"/>
    <m/>
    <s v="Web"/>
    <s v="High"/>
    <s v="Pending"/>
    <n v="4"/>
  </r>
  <r>
    <s v="T006521"/>
    <s v="C01402"/>
    <s v="P001"/>
    <x v="63"/>
    <d v="2026-02-07T04:57:00"/>
    <d v="2026-02-07T12:13:14"/>
    <d v="2026-02-07T19:43:21"/>
    <s v="Phone"/>
    <s v="Medium"/>
    <s v="Resolved"/>
    <n v="3"/>
  </r>
  <r>
    <s v="T006522"/>
    <s v="C02132"/>
    <s v="P018"/>
    <x v="40"/>
    <d v="2026-06-21T17:48:00"/>
    <d v="2026-06-22T04:54:13"/>
    <d v="2026-06-22T05:24:13"/>
    <s v="Phone"/>
    <s v="Medium"/>
    <s v="Resolved"/>
    <n v="4"/>
  </r>
  <r>
    <s v="T006523"/>
    <s v="C00648"/>
    <s v="P006"/>
    <x v="48"/>
    <d v="2026-05-20T09:01:00"/>
    <d v="2026-05-20T20:23:13"/>
    <m/>
    <s v="Email"/>
    <s v="Low"/>
    <s v="Open"/>
    <n v="3"/>
  </r>
  <r>
    <s v="T006524"/>
    <s v="C01879"/>
    <s v="P002"/>
    <x v="78"/>
    <d v="2026-07-31T21:28:00"/>
    <d v="2026-08-01T00:49:00"/>
    <d v="2026-08-01T05:27:47"/>
    <s v="Email"/>
    <s v="High"/>
    <s v="Resolved"/>
    <n v="4"/>
  </r>
  <r>
    <s v="T006525"/>
    <s v="C00858"/>
    <s v="P005"/>
    <x v="36"/>
    <d v="2026-02-10T09:31:00"/>
    <d v="2026-02-10T11:56:28"/>
    <d v="2026-02-10T21:24:19"/>
    <s v="Email"/>
    <s v="High"/>
    <s v="Resolved"/>
    <n v="5"/>
  </r>
  <r>
    <s v="T006526"/>
    <s v="C01571"/>
    <s v="P014"/>
    <x v="15"/>
    <d v="2026-03-29T04:32:00"/>
    <d v="2026-03-29T15:09:05"/>
    <d v="2026-03-30T13:11:15"/>
    <s v="Chat"/>
    <s v="Medium"/>
    <s v="Resolved"/>
    <n v="4"/>
  </r>
  <r>
    <s v="T006527"/>
    <s v="C01230"/>
    <s v="P011"/>
    <x v="6"/>
    <d v="2026-02-02T19:52:00"/>
    <d v="2026-02-02T22:26:38"/>
    <d v="2026-02-03T13:44:11"/>
    <s v="Phone"/>
    <s v="High"/>
    <s v="Resolved"/>
    <n v="3"/>
  </r>
  <r>
    <s v="T006528"/>
    <s v="C02270"/>
    <s v="P004"/>
    <x v="30"/>
    <d v="2026-03-26T03:19:00"/>
    <d v="2026-03-26T09:06:55"/>
    <d v="2026-03-27T08:23:00"/>
    <s v="Email"/>
    <s v="Medium"/>
    <s v="Resolved"/>
    <n v="4"/>
  </r>
  <r>
    <s v="T006529"/>
    <s v="C00679"/>
    <s v="P007"/>
    <x v="25"/>
    <d v="2026-09-20T23:41:00"/>
    <d v="2026-09-21T05:40:03"/>
    <m/>
    <s v="Email"/>
    <s v="Medium"/>
    <s v="Open"/>
    <n v="4"/>
  </r>
  <r>
    <s v="T006530"/>
    <s v="C01300"/>
    <s v="P005"/>
    <x v="3"/>
    <d v="2026-09-02T15:07:00"/>
    <d v="2026-09-03T19:52:40"/>
    <d v="2026-09-06T03:20:13"/>
    <s v="Email"/>
    <s v="Low"/>
    <s v="Resolved"/>
    <n v="5"/>
  </r>
  <r>
    <s v="T006531"/>
    <s v="C00412"/>
    <s v="P014"/>
    <x v="36"/>
    <d v="2026-05-16T11:33:00"/>
    <d v="2026-05-16T19:20:02"/>
    <d v="2026-05-16T22:42:52"/>
    <s v="Chat"/>
    <s v="Medium"/>
    <s v="Resolved"/>
    <n v="4"/>
  </r>
  <r>
    <s v="T006532"/>
    <s v="C01584"/>
    <s v="P018"/>
    <x v="2"/>
    <d v="2026-01-28T05:32:00"/>
    <d v="2026-01-28T16:30:13"/>
    <d v="2026-01-29T02:49:48"/>
    <s v="Email"/>
    <s v="Medium"/>
    <s v="Resolved"/>
    <n v="4"/>
  </r>
  <r>
    <s v="T006533"/>
    <s v="C00093"/>
    <s v="P006"/>
    <x v="16"/>
    <d v="2026-09-29T04:50:00"/>
    <d v="2026-09-29T13:43:16"/>
    <d v="2026-09-30T08:31:19"/>
    <s v="Phone"/>
    <s v="Medium"/>
    <s v="Resolved"/>
    <n v="5"/>
  </r>
  <r>
    <s v="T006534"/>
    <s v="C01030"/>
    <s v="P018"/>
    <x v="6"/>
    <d v="2026-02-12T04:39:00"/>
    <d v="2026-02-12T08:15:13"/>
    <m/>
    <s v="Email"/>
    <s v="High"/>
    <s v="Pending"/>
    <n v="3"/>
  </r>
  <r>
    <s v="T006535"/>
    <s v="C00025"/>
    <s v="P009"/>
    <x v="8"/>
    <d v="2026-01-28T19:59:00"/>
    <d v="2026-01-29T11:25:09"/>
    <d v="2026-01-30T08:18:17"/>
    <s v="Chat"/>
    <s v="Low"/>
    <s v="Resolved"/>
    <n v="2"/>
  </r>
  <r>
    <s v="T006536"/>
    <s v="C00819"/>
    <s v="P002"/>
    <x v="48"/>
    <d v="2026-04-23T04:53:00"/>
    <d v="2026-04-23T12:28:34"/>
    <d v="2026-04-23T13:18:34"/>
    <s v="Phone"/>
    <s v="Medium"/>
    <s v="Resolved"/>
    <n v="4"/>
  </r>
  <r>
    <s v="T006537"/>
    <s v="C01211"/>
    <s v="P007"/>
    <x v="40"/>
    <d v="2026-09-14T00:51:00"/>
    <d v="2026-09-14T05:47:30"/>
    <m/>
    <s v="Chat"/>
    <s v="Medium"/>
    <s v="Escalated"/>
    <n v="4"/>
  </r>
  <r>
    <s v="T006538"/>
    <s v="C00830"/>
    <s v="P018"/>
    <x v="22"/>
    <d v="2026-08-06T04:43:00"/>
    <d v="2026-08-06T09:48:17"/>
    <d v="2026-08-07T20:39:36"/>
    <s v="Phone"/>
    <s v="Medium"/>
    <s v="Resolved"/>
    <n v="2"/>
  </r>
  <r>
    <s v="T006539"/>
    <s v="C00965"/>
    <s v="P017"/>
    <x v="32"/>
    <d v="2026-04-09T14:38:00"/>
    <d v="2026-04-09T17:20:55"/>
    <d v="2026-04-10T05:41:38"/>
    <s v="Phone"/>
    <s v="High"/>
    <s v="Resolved"/>
    <n v="2"/>
  </r>
  <r>
    <s v="T006540"/>
    <s v="C00371"/>
    <s v="P015"/>
    <x v="25"/>
    <d v="2026-05-05T11:27:00"/>
    <d v="2026-05-05T14:03:23"/>
    <d v="2026-05-06T13:37:05"/>
    <s v="Email"/>
    <s v="High"/>
    <s v="Resolved"/>
    <n v="4"/>
  </r>
  <r>
    <s v="T006541"/>
    <s v="C01787"/>
    <s v="P008"/>
    <x v="56"/>
    <d v="2026-01-17T08:57:00"/>
    <d v="2026-01-17T16:26:38"/>
    <d v="2026-01-19T00:18:13"/>
    <s v="Email"/>
    <s v="Medium"/>
    <s v="Resolved"/>
    <n v="4"/>
  </r>
  <r>
    <s v="T006542"/>
    <s v="C01992"/>
    <s v="P016"/>
    <x v="72"/>
    <d v="2026-03-15T23:08:00"/>
    <d v="2026-03-16T09:11:33"/>
    <d v="2026-03-16T09:41:33"/>
    <s v="Phone"/>
    <s v="Medium"/>
    <s v="Resolved"/>
    <n v="5"/>
  </r>
  <r>
    <s v="T006543"/>
    <s v="C01137"/>
    <s v="P015"/>
    <x v="50"/>
    <d v="2026-07-02T08:14:00"/>
    <d v="2026-07-02T21:19:28"/>
    <d v="2026-07-02T21:49:28"/>
    <s v="Chat"/>
    <s v="Medium"/>
    <s v="Resolved"/>
    <n v="5"/>
  </r>
  <r>
    <s v="T006544"/>
    <s v="C00139"/>
    <s v="P016"/>
    <x v="65"/>
    <d v="2026-04-25T19:52:00"/>
    <d v="2026-04-26T07:23:34"/>
    <d v="2026-04-28T16:59:04"/>
    <s v="Web"/>
    <s v="Low"/>
    <s v="Resolved"/>
    <n v="4"/>
  </r>
  <r>
    <s v="T006545"/>
    <s v="C00157"/>
    <s v="P012"/>
    <x v="3"/>
    <d v="2026-09-25T02:58:00"/>
    <d v="2026-09-25T11:55:23"/>
    <d v="2026-09-26T01:56:19"/>
    <s v="Email"/>
    <s v="Medium"/>
    <s v="Resolved"/>
    <n v="4"/>
  </r>
  <r>
    <s v="T006546"/>
    <s v="C01687"/>
    <s v="P011"/>
    <x v="35"/>
    <d v="2026-05-02T13:02:00"/>
    <d v="2026-05-03T03:04:50"/>
    <d v="2026-05-03T03:34:50"/>
    <s v="Web"/>
    <s v="Low"/>
    <s v="Resolved"/>
    <n v="5"/>
  </r>
  <r>
    <s v="T006547"/>
    <s v="C02323"/>
    <s v="P020"/>
    <x v="58"/>
    <d v="2026-08-20T03:08:00"/>
    <d v="2026-08-20T06:23:08"/>
    <d v="2026-08-21T13:26:56"/>
    <s v="Web"/>
    <s v="Medium"/>
    <s v="Resolved"/>
    <n v="4"/>
  </r>
  <r>
    <s v="T006548"/>
    <s v="C02162"/>
    <s v="P019"/>
    <x v="2"/>
    <d v="2026-07-18T01:56:00"/>
    <d v="2026-07-18T07:22:16"/>
    <d v="2026-07-19T01:38:30"/>
    <s v="Email"/>
    <s v="High"/>
    <s v="Resolved"/>
    <n v="3"/>
  </r>
  <r>
    <s v="T006549"/>
    <s v="C01014"/>
    <s v="P011"/>
    <x v="33"/>
    <d v="2026-05-19T16:19:00"/>
    <d v="2026-05-20T00:00:17"/>
    <d v="2026-05-21T08:25:36"/>
    <s v="Email"/>
    <s v="Medium"/>
    <s v="Resolved"/>
    <n v="4"/>
  </r>
  <r>
    <s v="T006550"/>
    <s v="C01244"/>
    <s v="P005"/>
    <x v="58"/>
    <d v="2026-08-26T16:09:00"/>
    <d v="2026-08-26T18:42:35"/>
    <d v="2026-08-27T09:18:16"/>
    <s v="Email"/>
    <s v="High"/>
    <s v="Resolved"/>
    <n v="5"/>
  </r>
  <r>
    <s v="T006551"/>
    <s v="C00408"/>
    <s v="P009"/>
    <x v="19"/>
    <d v="2026-08-26T13:47:00"/>
    <d v="2026-08-26T17:40:39"/>
    <d v="2026-08-27T11:17:12"/>
    <s v="Chat"/>
    <s v="High"/>
    <s v="Resolved"/>
    <n v="3"/>
  </r>
  <r>
    <s v="T006552"/>
    <s v="C00176"/>
    <s v="P011"/>
    <x v="67"/>
    <d v="2026-03-29T10:49:00"/>
    <d v="2026-03-29T16:18:02"/>
    <d v="2026-03-30T04:06:24"/>
    <s v="Email"/>
    <s v="High"/>
    <s v="Resolved"/>
    <n v="5"/>
  </r>
  <r>
    <s v="T006553"/>
    <s v="C01915"/>
    <s v="P014"/>
    <x v="18"/>
    <d v="2026-03-18T06:29:00"/>
    <d v="2026-03-18T09:45:48"/>
    <d v="2026-03-18T14:24:35"/>
    <s v="Email"/>
    <s v="High"/>
    <s v="Resolved"/>
    <n v="4"/>
  </r>
  <r>
    <s v="T006554"/>
    <s v="C01072"/>
    <s v="P007"/>
    <x v="25"/>
    <d v="2026-07-13T18:40:00"/>
    <d v="2026-07-15T04:24:50"/>
    <d v="2026-07-16T09:44:34"/>
    <s v="Phone"/>
    <s v="Low"/>
    <s v="Resolved"/>
    <n v="4"/>
  </r>
  <r>
    <s v="T006555"/>
    <s v="C01243"/>
    <s v="P001"/>
    <x v="19"/>
    <d v="2026-01-08T04:32:00"/>
    <d v="2026-01-08T12:23:02"/>
    <d v="2026-01-09T02:13:34"/>
    <s v="Email"/>
    <s v="Medium"/>
    <s v="Resolved"/>
    <n v="3"/>
  </r>
  <r>
    <s v="T006556"/>
    <s v="C00859"/>
    <s v="P017"/>
    <x v="1"/>
    <d v="2026-07-11T11:51:00"/>
    <d v="2026-07-11T15:52:56"/>
    <m/>
    <s v="Phone"/>
    <s v="High"/>
    <s v="Pending"/>
    <n v="5"/>
  </r>
  <r>
    <s v="T006557"/>
    <s v="C00783"/>
    <s v="P019"/>
    <x v="24"/>
    <d v="2026-04-29T22:37:00"/>
    <d v="2026-04-30T04:15:20"/>
    <d v="2026-04-30T18:55:24"/>
    <s v="Email"/>
    <s v="Medium"/>
    <s v="Resolved"/>
    <n v="5"/>
  </r>
  <r>
    <s v="T006558"/>
    <s v="C02464"/>
    <s v="P002"/>
    <x v="71"/>
    <d v="2026-07-29T16:02:00"/>
    <d v="2026-07-29T21:42:24"/>
    <d v="2026-07-30T13:31:14"/>
    <s v="Phone"/>
    <s v="Medium"/>
    <s v="Resolved"/>
    <n v="3"/>
  </r>
  <r>
    <s v="T006559"/>
    <s v="C02041"/>
    <s v="P007"/>
    <x v="7"/>
    <d v="2026-02-05T20:16:00"/>
    <d v="2026-02-05T23:33:28"/>
    <d v="2026-02-06T03:27:09"/>
    <s v="Email"/>
    <s v="High"/>
    <s v="Resolved"/>
    <n v="4"/>
  </r>
  <r>
    <s v="T006560"/>
    <s v="C01729"/>
    <s v="P009"/>
    <x v="29"/>
    <d v="2026-06-07T04:48:00"/>
    <d v="2026-06-07T09:09:34"/>
    <d v="2026-06-07T23:22:47"/>
    <s v="Email"/>
    <s v="High"/>
    <s v="Resolved"/>
    <n v="4"/>
  </r>
  <r>
    <s v="T006561"/>
    <s v="C00973"/>
    <s v="P016"/>
    <x v="34"/>
    <d v="2026-05-27T00:36:00"/>
    <d v="2026-05-27T15:17:07"/>
    <d v="2026-05-30T06:33:36"/>
    <s v="Phone"/>
    <s v="Low"/>
    <s v="Resolved"/>
    <n v="3"/>
  </r>
  <r>
    <s v="T006562"/>
    <s v="C01804"/>
    <s v="P016"/>
    <x v="0"/>
    <d v="2026-01-05T19:59:00"/>
    <d v="2026-01-05T23:56:11"/>
    <d v="2026-01-06T15:02:35"/>
    <s v="Email"/>
    <s v="High"/>
    <s v="Resolved"/>
    <n v="4"/>
  </r>
  <r>
    <s v="T006563"/>
    <s v="C00849"/>
    <s v="P007"/>
    <x v="7"/>
    <d v="2026-05-24T13:30:00"/>
    <d v="2026-05-24T16:52:26"/>
    <d v="2026-05-25T04:02:20"/>
    <s v="Email"/>
    <s v="High"/>
    <s v="Resolved"/>
    <n v="4"/>
  </r>
  <r>
    <s v="T006564"/>
    <s v="C01290"/>
    <s v="P007"/>
    <x v="79"/>
    <d v="2026-06-29T18:42:00"/>
    <d v="2026-06-29T21:23:26"/>
    <d v="2026-06-30T05:52:42"/>
    <s v="Chat"/>
    <s v="High"/>
    <s v="Resolved"/>
    <n v="4"/>
  </r>
  <r>
    <s v="T006565"/>
    <s v="C00363"/>
    <s v="P009"/>
    <x v="47"/>
    <d v="2026-04-21T20:13:00"/>
    <d v="2026-04-22T06:11:54"/>
    <d v="2026-04-22T13:09:49"/>
    <s v="Chat"/>
    <s v="Medium"/>
    <s v="Resolved"/>
    <n v="3"/>
  </r>
  <r>
    <s v="T006566"/>
    <s v="C01774"/>
    <s v="P005"/>
    <x v="31"/>
    <d v="2026-06-17T08:58:00"/>
    <d v="2026-06-17T21:53:21"/>
    <d v="2026-06-20T02:09:45"/>
    <s v="Chat"/>
    <s v="Low"/>
    <s v="Resolved"/>
    <n v="4"/>
  </r>
  <r>
    <s v="T006567"/>
    <s v="C00152"/>
    <s v="P009"/>
    <x v="29"/>
    <d v="2026-03-31T02:39:00"/>
    <d v="2026-03-31T06:43:04"/>
    <d v="2026-03-31T12:41:46"/>
    <s v="Email"/>
    <s v="High"/>
    <s v="Resolved"/>
    <n v="4"/>
  </r>
  <r>
    <s v="T006568"/>
    <s v="C01807"/>
    <s v="P006"/>
    <x v="31"/>
    <d v="2026-06-16T23:07:00"/>
    <d v="2026-06-17T06:26:53"/>
    <d v="2026-06-17T06:56:53"/>
    <s v="Web"/>
    <s v="Medium"/>
    <s v="Resolved"/>
    <n v="4"/>
  </r>
  <r>
    <s v="T006569"/>
    <s v="C01510"/>
    <s v="P002"/>
    <x v="15"/>
    <d v="2026-03-08T07:18:00"/>
    <d v="2026-03-08T17:18:55"/>
    <m/>
    <s v="Email"/>
    <s v="Medium"/>
    <s v="Open"/>
    <n v="3"/>
  </r>
  <r>
    <s v="T006570"/>
    <s v="C00166"/>
    <s v="P015"/>
    <x v="0"/>
    <d v="2026-03-18T03:50:00"/>
    <d v="2026-03-18T07:03:02"/>
    <d v="2026-03-18T19:42:18"/>
    <s v="Phone"/>
    <s v="High"/>
    <s v="Resolved"/>
    <n v="5"/>
  </r>
  <r>
    <s v="T006571"/>
    <s v="C01266"/>
    <s v="P016"/>
    <x v="29"/>
    <d v="2026-01-20T13:42:00"/>
    <d v="2026-01-20T21:56:53"/>
    <d v="2026-01-21T09:40:29"/>
    <s v="Chat"/>
    <s v="Medium"/>
    <s v="Resolved"/>
    <n v="3"/>
  </r>
  <r>
    <s v="T006572"/>
    <s v="C00557"/>
    <s v="P006"/>
    <x v="66"/>
    <d v="2026-01-27T00:28:00"/>
    <d v="2026-01-27T00:40:00"/>
    <d v="2026-01-27T10:17:08"/>
    <s v="Email"/>
    <s v="High"/>
    <s v="Resolved"/>
    <n v="3"/>
  </r>
  <r>
    <s v="T006573"/>
    <s v="C01191"/>
    <s v="P009"/>
    <x v="32"/>
    <d v="2026-02-06T01:26:00"/>
    <d v="2026-02-06T03:50:12"/>
    <d v="2026-02-06T18:55:32"/>
    <s v="Chat"/>
    <s v="High"/>
    <s v="Resolved"/>
    <n v="4"/>
  </r>
  <r>
    <s v="T006574"/>
    <s v="C00033"/>
    <s v="P009"/>
    <x v="35"/>
    <d v="2026-02-21T18:18:00"/>
    <d v="2026-02-21T23:30:43"/>
    <m/>
    <s v="Chat"/>
    <s v="Medium"/>
    <s v="Open"/>
    <n v="4"/>
  </r>
  <r>
    <s v="T006575"/>
    <s v="C01805"/>
    <s v="P001"/>
    <x v="56"/>
    <d v="2026-07-16T02:07:00"/>
    <d v="2026-07-16T11:39:37"/>
    <m/>
    <s v="Chat"/>
    <s v="Medium"/>
    <s v="Pending"/>
    <n v="5"/>
  </r>
  <r>
    <s v="T006576"/>
    <s v="C01275"/>
    <s v="P011"/>
    <x v="21"/>
    <d v="2026-03-01T14:24:00"/>
    <d v="2026-03-01T21:45:08"/>
    <d v="2026-03-02T19:05:41"/>
    <s v="Phone"/>
    <s v="Medium"/>
    <s v="Resolved"/>
    <n v="5"/>
  </r>
  <r>
    <s v="T006577"/>
    <s v="C00906"/>
    <s v="P010"/>
    <x v="42"/>
    <d v="2026-04-08T10:52:00"/>
    <d v="2026-04-08T14:11:04"/>
    <d v="2026-04-09T01:25:31"/>
    <s v="Chat"/>
    <s v="Medium"/>
    <s v="Resolved"/>
    <n v="5"/>
  </r>
  <r>
    <s v="T006578"/>
    <s v="C02190"/>
    <s v="P019"/>
    <x v="52"/>
    <d v="2026-02-17T02:39:00"/>
    <d v="2026-02-17T12:13:58"/>
    <d v="2026-02-17T14:01:03"/>
    <s v="Chat"/>
    <s v="Medium"/>
    <s v="Resolved"/>
    <n v="5"/>
  </r>
  <r>
    <s v="T006579"/>
    <s v="C01613"/>
    <s v="P008"/>
    <x v="20"/>
    <d v="2026-04-26T22:37:00"/>
    <d v="2026-04-27T06:09:09"/>
    <d v="2026-04-27T16:57:22"/>
    <s v="Email"/>
    <s v="Medium"/>
    <s v="Resolved"/>
    <n v="3"/>
  </r>
  <r>
    <s v="T006580"/>
    <s v="C01524"/>
    <s v="P016"/>
    <x v="10"/>
    <d v="2026-03-08T03:49:00"/>
    <d v="2026-03-08T21:26:36"/>
    <d v="2026-03-09T16:33:04"/>
    <s v="Chat"/>
    <s v="Low"/>
    <s v="Resolved"/>
    <n v="4"/>
  </r>
  <r>
    <s v="T006581"/>
    <s v="C00368"/>
    <s v="P008"/>
    <x v="40"/>
    <d v="2026-03-31T15:36:00"/>
    <d v="2026-03-31T19:05:00"/>
    <m/>
    <s v="Chat"/>
    <s v="High"/>
    <s v="Open"/>
    <n v="4"/>
  </r>
  <r>
    <s v="T006582"/>
    <s v="C01251"/>
    <s v="P004"/>
    <x v="39"/>
    <d v="2026-01-19T03:08:00"/>
    <d v="2026-01-19T22:43:34"/>
    <d v="2026-01-20T16:04:41"/>
    <s v="Web"/>
    <s v="Low"/>
    <s v="Resolved"/>
    <n v="2"/>
  </r>
  <r>
    <s v="T006583"/>
    <s v="C01752"/>
    <s v="P007"/>
    <x v="71"/>
    <d v="2026-05-18T14:10:00"/>
    <d v="2026-05-19T03:48:14"/>
    <d v="2026-05-19T17:13:40"/>
    <s v="Phone"/>
    <s v="Medium"/>
    <s v="Resolved"/>
    <n v="5"/>
  </r>
  <r>
    <s v="T006584"/>
    <s v="C02315"/>
    <s v="P018"/>
    <x v="6"/>
    <d v="2026-03-15T04:00:00"/>
    <d v="2026-03-16T03:44:16"/>
    <d v="2026-03-16T08:54:22"/>
    <s v="Email"/>
    <s v="Low"/>
    <s v="Resolved"/>
    <n v="4"/>
  </r>
  <r>
    <s v="T006585"/>
    <s v="C01511"/>
    <s v="P006"/>
    <x v="22"/>
    <d v="2026-06-27T21:19:00"/>
    <d v="2026-06-28T05:30:48"/>
    <m/>
    <s v="Phone"/>
    <s v="Medium"/>
    <s v="Open"/>
    <n v="4"/>
  </r>
  <r>
    <s v="T006586"/>
    <s v="C00431"/>
    <s v="P017"/>
    <x v="23"/>
    <d v="2026-09-30T11:04:00"/>
    <d v="2026-10-01T07:08:45"/>
    <d v="2026-10-01T18:07:24"/>
    <s v="Chat"/>
    <s v="Low"/>
    <s v="Resolved"/>
    <n v="5"/>
  </r>
  <r>
    <s v="T006587"/>
    <s v="C01695"/>
    <s v="P014"/>
    <x v="3"/>
    <d v="2026-05-13T00:12:00"/>
    <d v="2026-05-13T02:58:23"/>
    <d v="2026-05-13T13:27:29"/>
    <s v="Chat"/>
    <s v="High"/>
    <s v="Resolved"/>
    <n v="5"/>
  </r>
  <r>
    <s v="T006588"/>
    <s v="C00187"/>
    <s v="P015"/>
    <x v="63"/>
    <d v="2026-05-20T01:13:00"/>
    <d v="2026-05-20T07:51:20"/>
    <d v="2026-05-20T18:22:15"/>
    <s v="Email"/>
    <s v="Medium"/>
    <s v="Resolved"/>
    <n v="4"/>
  </r>
  <r>
    <s v="T006589"/>
    <s v="C00783"/>
    <s v="P016"/>
    <x v="66"/>
    <d v="2026-08-15T13:01:00"/>
    <d v="2026-08-15T16:56:37"/>
    <d v="2026-08-15T17:26:37"/>
    <s v="Phone"/>
    <s v="High"/>
    <s v="Resolved"/>
    <n v="4"/>
  </r>
  <r>
    <s v="T006590"/>
    <s v="C02294"/>
    <s v="P011"/>
    <x v="7"/>
    <d v="2026-04-05T12:27:00"/>
    <d v="2026-04-06T16:37:37"/>
    <d v="2026-04-07T12:13:04"/>
    <s v="Email"/>
    <s v="Low"/>
    <s v="Resolved"/>
    <n v="4"/>
  </r>
  <r>
    <s v="T006591"/>
    <s v="C02005"/>
    <s v="P013"/>
    <x v="11"/>
    <d v="2026-02-08T07:56:00"/>
    <d v="2026-02-09T00:53:31"/>
    <d v="2026-02-10T22:08:21"/>
    <s v="Phone"/>
    <s v="Low"/>
    <s v="Resolved"/>
    <n v="3"/>
  </r>
  <r>
    <s v="T006592"/>
    <s v="C02257"/>
    <s v="P002"/>
    <x v="5"/>
    <d v="2026-07-16T14:31:00"/>
    <d v="2026-07-16T18:05:22"/>
    <d v="2026-07-17T06:08:27"/>
    <s v="Chat"/>
    <s v="High"/>
    <s v="Resolved"/>
    <n v="3"/>
  </r>
  <r>
    <s v="T006593"/>
    <s v="C00882"/>
    <s v="P014"/>
    <x v="52"/>
    <d v="2026-06-27T19:07:00"/>
    <d v="2026-06-28T00:34:30"/>
    <d v="2026-06-28T05:48:09"/>
    <s v="Email"/>
    <s v="Medium"/>
    <s v="Resolved"/>
    <n v="4"/>
  </r>
  <r>
    <s v="T006594"/>
    <s v="C01708"/>
    <s v="P015"/>
    <x v="67"/>
    <d v="2026-05-09T17:27:00"/>
    <d v="2026-05-10T15:31:49"/>
    <d v="2026-05-10T16:01:49"/>
    <s v="Chat"/>
    <s v="Low"/>
    <s v="Resolved"/>
    <n v="4"/>
  </r>
  <r>
    <s v="T006595"/>
    <s v="C01751"/>
    <s v="P003"/>
    <x v="41"/>
    <d v="2026-04-16T17:59:00"/>
    <d v="2026-04-17T06:09:08"/>
    <d v="2026-04-19T04:02:35"/>
    <s v="Email"/>
    <s v="Low"/>
    <s v="Resolved"/>
    <n v="3"/>
  </r>
  <r>
    <s v="T006596"/>
    <s v="C00615"/>
    <s v="P011"/>
    <x v="44"/>
    <d v="2026-01-09T22:42:00"/>
    <d v="2026-01-10T01:54:56"/>
    <m/>
    <s v="Email"/>
    <s v="High"/>
    <s v="Open"/>
    <n v="5"/>
  </r>
  <r>
    <s v="T006597"/>
    <s v="C02357"/>
    <s v="P011"/>
    <x v="31"/>
    <d v="2026-06-02T04:57:00"/>
    <d v="2026-06-02T14:11:54"/>
    <d v="2026-06-03T06:39:34"/>
    <s v="Chat"/>
    <s v="Medium"/>
    <s v="Resolved"/>
    <n v="3"/>
  </r>
  <r>
    <s v="T006598"/>
    <s v="C02425"/>
    <s v="P007"/>
    <x v="30"/>
    <d v="2026-05-30T01:58:00"/>
    <d v="2026-05-30T13:39:55"/>
    <d v="2026-05-31T11:11:29"/>
    <s v="Email"/>
    <s v="Medium"/>
    <s v="Resolved"/>
    <n v="3"/>
  </r>
  <r>
    <s v="T006599"/>
    <s v="C00276"/>
    <s v="P002"/>
    <x v="63"/>
    <d v="2026-05-21T02:54:00"/>
    <d v="2026-05-21T03:44:27"/>
    <d v="2026-05-21T21:08:28"/>
    <s v="Email"/>
    <s v="High"/>
    <s v="Resolved"/>
    <n v="3"/>
  </r>
  <r>
    <s v="T006600"/>
    <s v="C01914"/>
    <s v="P001"/>
    <x v="3"/>
    <d v="2026-03-25T00:50:00"/>
    <d v="2026-03-25T13:19:49"/>
    <d v="2026-03-26T02:12:41"/>
    <s v="Chat"/>
    <s v="Medium"/>
    <s v="Resolved"/>
    <n v="4"/>
  </r>
  <r>
    <s v="T006601"/>
    <s v="C01120"/>
    <s v="P005"/>
    <x v="74"/>
    <d v="2026-02-11T07:02:00"/>
    <d v="2026-02-11T11:18:36"/>
    <d v="2026-02-12T05:49:56"/>
    <s v="Email"/>
    <s v="High"/>
    <s v="Resolved"/>
    <n v="5"/>
  </r>
  <r>
    <s v="T006602"/>
    <s v="C01685"/>
    <s v="P005"/>
    <x v="42"/>
    <d v="2026-06-05T03:20:00"/>
    <d v="2026-06-05T12:49:20"/>
    <d v="2026-06-06T21:53:53"/>
    <s v="Email"/>
    <s v="Medium"/>
    <s v="Resolved"/>
    <n v="4"/>
  </r>
  <r>
    <s v="T006603"/>
    <s v="C01387"/>
    <s v="P005"/>
    <x v="58"/>
    <d v="2026-06-19T22:06:00"/>
    <d v="2026-06-20T05:14:37"/>
    <d v="2026-06-21T11:57:44"/>
    <s v="Email"/>
    <s v="Medium"/>
    <s v="Resolved"/>
    <n v="4"/>
  </r>
  <r>
    <s v="T006604"/>
    <s v="C00558"/>
    <s v="P013"/>
    <x v="63"/>
    <d v="2026-02-17T08:05:00"/>
    <d v="2026-02-17T19:04:45"/>
    <d v="2026-02-18T16:22:03"/>
    <s v="Chat"/>
    <s v="Medium"/>
    <s v="Resolved"/>
    <n v="4"/>
  </r>
  <r>
    <s v="T006605"/>
    <s v="C00240"/>
    <s v="P009"/>
    <x v="64"/>
    <d v="2026-02-02T05:14:00"/>
    <d v="2026-02-03T11:08:31"/>
    <d v="2026-02-04T01:26:08"/>
    <s v="Chat"/>
    <s v="Low"/>
    <s v="Resolved"/>
    <n v="1"/>
  </r>
  <r>
    <s v="T006606"/>
    <s v="C01283"/>
    <s v="P003"/>
    <x v="15"/>
    <d v="2026-05-12T12:36:00"/>
    <d v="2026-05-12T19:51:37"/>
    <m/>
    <s v="Chat"/>
    <s v="Medium"/>
    <s v="Open"/>
    <n v="5"/>
  </r>
  <r>
    <s v="T006607"/>
    <s v="C02094"/>
    <s v="P002"/>
    <x v="67"/>
    <d v="2026-01-14T10:19:00"/>
    <d v="2026-01-14T14:50:56"/>
    <d v="2026-01-15T05:02:19"/>
    <s v="Web"/>
    <s v="High"/>
    <s v="Resolved"/>
    <n v="5"/>
  </r>
  <r>
    <s v="T006608"/>
    <s v="C02057"/>
    <s v="P014"/>
    <x v="8"/>
    <d v="2026-02-22T00:06:00"/>
    <d v="2026-02-22T10:52:47"/>
    <m/>
    <s v="Email"/>
    <s v="Medium"/>
    <s v="Open"/>
    <n v="3"/>
  </r>
  <r>
    <s v="T006609"/>
    <s v="C00687"/>
    <s v="P019"/>
    <x v="74"/>
    <d v="2026-06-23T23:01:00"/>
    <d v="2026-06-24T10:31:41"/>
    <d v="2026-06-24T22:22:28"/>
    <s v="Phone"/>
    <s v="Medium"/>
    <s v="Resolved"/>
    <n v="3"/>
  </r>
  <r>
    <s v="T006610"/>
    <s v="C02151"/>
    <s v="P017"/>
    <x v="55"/>
    <d v="2026-03-23T16:37:00"/>
    <d v="2026-03-24T02:49:27"/>
    <d v="2026-03-24T10:07:35"/>
    <s v="Chat"/>
    <s v="Medium"/>
    <s v="Resolved"/>
    <n v="3"/>
  </r>
  <r>
    <s v="T006611"/>
    <s v="C00890"/>
    <s v="P016"/>
    <x v="78"/>
    <d v="2026-05-06T19:48:00"/>
    <d v="2026-05-07T03:52:15"/>
    <d v="2026-05-07T19:01:53"/>
    <s v="Chat"/>
    <s v="Medium"/>
    <s v="Resolved"/>
    <n v="5"/>
  </r>
  <r>
    <s v="T006612"/>
    <s v="C01404"/>
    <s v="P007"/>
    <x v="76"/>
    <d v="2026-07-07T22:57:00"/>
    <d v="2026-07-08T03:39:40"/>
    <d v="2026-07-08T14:05:13"/>
    <s v="Chat"/>
    <s v="Medium"/>
    <s v="Resolved"/>
    <n v="3"/>
  </r>
  <r>
    <s v="T006613"/>
    <s v="C00811"/>
    <s v="P015"/>
    <x v="29"/>
    <d v="2026-02-18T21:15:00"/>
    <d v="2026-02-19T03:55:03"/>
    <m/>
    <s v="Email"/>
    <s v="Medium"/>
    <s v="Open"/>
    <n v="4"/>
  </r>
  <r>
    <s v="T006614"/>
    <s v="C01307"/>
    <s v="P002"/>
    <x v="53"/>
    <d v="2026-03-04T05:59:00"/>
    <d v="2026-03-05T04:20:47"/>
    <d v="2026-03-05T16:33:55"/>
    <s v="Chat"/>
    <s v="Low"/>
    <s v="Resolved"/>
    <n v="2"/>
  </r>
  <r>
    <s v="T006615"/>
    <s v="C01324"/>
    <s v="P004"/>
    <x v="37"/>
    <d v="2026-03-23T18:19:00"/>
    <d v="2026-03-24T01:46:59"/>
    <d v="2026-03-25T05:53:39"/>
    <s v="Chat"/>
    <s v="Medium"/>
    <s v="Resolved"/>
    <n v="4"/>
  </r>
  <r>
    <s v="T006616"/>
    <s v="C01745"/>
    <s v="P003"/>
    <x v="4"/>
    <d v="2026-04-24T00:12:00"/>
    <d v="2026-04-24T02:53:00"/>
    <m/>
    <s v="Email"/>
    <s v="Medium"/>
    <s v="Open"/>
    <n v="3"/>
  </r>
  <r>
    <s v="T006617"/>
    <s v="C01180"/>
    <s v="P004"/>
    <x v="40"/>
    <d v="2026-06-02T08:40:00"/>
    <d v="2026-06-02T11:03:11"/>
    <d v="2026-06-03T02:17:19"/>
    <s v="Email"/>
    <s v="High"/>
    <s v="Resolved"/>
    <n v="4"/>
  </r>
  <r>
    <s v="T006618"/>
    <s v="C01321"/>
    <s v="P008"/>
    <x v="78"/>
    <d v="2026-01-20T18:04:00"/>
    <d v="2026-01-20T22:58:44"/>
    <m/>
    <s v="Chat"/>
    <s v="Medium"/>
    <s v="Open"/>
    <n v="3"/>
  </r>
  <r>
    <s v="T006619"/>
    <s v="C01629"/>
    <s v="P001"/>
    <x v="28"/>
    <d v="2026-05-10T16:47:00"/>
    <d v="2026-05-11T01:31:25"/>
    <d v="2026-05-11T23:15:22"/>
    <s v="Phone"/>
    <s v="Medium"/>
    <s v="Resolved"/>
    <n v="3"/>
  </r>
  <r>
    <s v="T006620"/>
    <s v="C01045"/>
    <s v="P017"/>
    <x v="48"/>
    <d v="2026-07-07T18:28:00"/>
    <d v="2026-07-08T04:54:16"/>
    <m/>
    <s v="Chat"/>
    <s v="Medium"/>
    <s v="Escalated"/>
    <n v="3"/>
  </r>
  <r>
    <s v="T006621"/>
    <s v="C01311"/>
    <s v="P015"/>
    <x v="60"/>
    <d v="2026-08-21T18:10:00"/>
    <d v="2026-08-22T02:48:12"/>
    <d v="2026-08-22T14:38:33"/>
    <s v="Phone"/>
    <s v="Medium"/>
    <s v="Resolved"/>
    <n v="3"/>
  </r>
  <r>
    <s v="T006622"/>
    <s v="C00214"/>
    <s v="P013"/>
    <x v="14"/>
    <d v="2026-05-28T01:02:00"/>
    <d v="2026-05-28T02:29:01"/>
    <d v="2026-05-28T19:52:12"/>
    <s v="Phone"/>
    <s v="High"/>
    <s v="Resolved"/>
    <n v="3"/>
  </r>
  <r>
    <s v="T006623"/>
    <s v="C02175"/>
    <s v="P004"/>
    <x v="71"/>
    <d v="2026-06-20T13:59:00"/>
    <d v="2026-06-20T20:56:16"/>
    <m/>
    <s v="Chat"/>
    <s v="Medium"/>
    <s v="Pending"/>
    <n v="2"/>
  </r>
  <r>
    <s v="T006624"/>
    <s v="C00316"/>
    <s v="P018"/>
    <x v="65"/>
    <d v="2026-08-11T14:48:00"/>
    <d v="2026-08-11T16:42:45"/>
    <d v="2026-08-11T18:37:11"/>
    <s v="Chat"/>
    <s v="High"/>
    <s v="Resolved"/>
    <n v="5"/>
  </r>
  <r>
    <s v="T006625"/>
    <s v="C02183"/>
    <s v="P001"/>
    <x v="3"/>
    <d v="2026-07-18T03:43:00"/>
    <d v="2026-07-18T11:21:21"/>
    <m/>
    <s v="Email"/>
    <s v="Medium"/>
    <s v="Open"/>
    <n v="4"/>
  </r>
  <r>
    <s v="T006626"/>
    <s v="C01901"/>
    <s v="P020"/>
    <x v="62"/>
    <d v="2026-05-27T05:49:00"/>
    <d v="2026-05-27T09:37:48"/>
    <d v="2026-05-27T18:28:33"/>
    <s v="Email"/>
    <s v="High"/>
    <s v="Resolved"/>
    <n v="4"/>
  </r>
  <r>
    <s v="T006627"/>
    <s v="C02370"/>
    <s v="P015"/>
    <x v="10"/>
    <d v="2026-06-04T11:41:00"/>
    <d v="2026-06-04T19:59:45"/>
    <d v="2026-06-04T20:53:32"/>
    <s v="Chat"/>
    <s v="Medium"/>
    <s v="Resolved"/>
    <n v="5"/>
  </r>
  <r>
    <s v="T006628"/>
    <s v="C00062"/>
    <s v="P005"/>
    <x v="40"/>
    <d v="2026-09-29T15:11:00"/>
    <d v="2026-09-30T09:29:02"/>
    <m/>
    <s v="Chat"/>
    <s v="Low"/>
    <s v="Escalated"/>
    <n v="5"/>
  </r>
  <r>
    <s v="T006629"/>
    <s v="C00543"/>
    <s v="P004"/>
    <x v="39"/>
    <d v="2026-07-26T20:24:00"/>
    <d v="2026-07-27T08:51:50"/>
    <d v="2026-07-27T16:14:13"/>
    <s v="Email"/>
    <s v="Medium"/>
    <s v="Resolved"/>
    <n v="3"/>
  </r>
  <r>
    <s v="T006630"/>
    <s v="C00131"/>
    <s v="P014"/>
    <x v="62"/>
    <d v="2026-03-07T17:25:00"/>
    <d v="2026-03-08T05:53:15"/>
    <d v="2026-03-10T03:32:24"/>
    <s v="Chat"/>
    <s v="Low"/>
    <s v="Resolved"/>
    <n v="4"/>
  </r>
  <r>
    <s v="T006631"/>
    <s v="C01044"/>
    <s v="P017"/>
    <x v="38"/>
    <d v="2026-05-04T23:24:00"/>
    <d v="2026-05-06T00:33:35"/>
    <m/>
    <s v="Email"/>
    <s v="Low"/>
    <s v="Escalated"/>
    <n v="4"/>
  </r>
  <r>
    <s v="T006632"/>
    <s v="C02262"/>
    <s v="P010"/>
    <x v="49"/>
    <d v="2026-07-22T05:20:00"/>
    <d v="2026-07-22T21:34:09"/>
    <d v="2026-07-24T09:37:51"/>
    <s v="Phone"/>
    <s v="Low"/>
    <s v="Resolved"/>
    <n v="3"/>
  </r>
  <r>
    <s v="T006633"/>
    <s v="C01916"/>
    <s v="P002"/>
    <x v="54"/>
    <d v="2026-05-23T09:25:00"/>
    <d v="2026-05-24T00:29:28"/>
    <d v="2026-05-24T00:59:39"/>
    <s v="Email"/>
    <s v="Medium"/>
    <s v="Resolved"/>
    <n v="3"/>
  </r>
  <r>
    <s v="T006634"/>
    <s v="C01760"/>
    <s v="P010"/>
    <x v="63"/>
    <d v="2026-04-29T06:15:00"/>
    <d v="2026-04-29T15:04:59"/>
    <d v="2026-04-30T02:02:07"/>
    <s v="Chat"/>
    <s v="Medium"/>
    <s v="Resolved"/>
    <n v="5"/>
  </r>
  <r>
    <s v="T006635"/>
    <s v="C02122"/>
    <s v="P010"/>
    <x v="26"/>
    <d v="2026-06-16T21:22:00"/>
    <d v="2026-06-16T22:29:37"/>
    <d v="2026-06-17T09:26:33"/>
    <s v="Web"/>
    <s v="High"/>
    <s v="Resolved"/>
    <n v="4"/>
  </r>
  <r>
    <s v="T006636"/>
    <s v="C00011"/>
    <s v="P007"/>
    <x v="54"/>
    <d v="2026-04-13T14:40:00"/>
    <d v="2026-04-13T21:39:21"/>
    <m/>
    <s v="Chat"/>
    <s v="Medium"/>
    <s v="Open"/>
    <n v="4"/>
  </r>
  <r>
    <s v="T006637"/>
    <s v="C01970"/>
    <s v="P019"/>
    <x v="55"/>
    <d v="2026-07-05T12:11:00"/>
    <d v="2026-07-05T16:40:01"/>
    <m/>
    <s v="Chat"/>
    <s v="Medium"/>
    <s v="Escalated"/>
    <n v="4"/>
  </r>
  <r>
    <s v="T006638"/>
    <s v="C00781"/>
    <s v="P007"/>
    <x v="31"/>
    <d v="2026-07-19T13:58:00"/>
    <d v="2026-07-20T03:58:57"/>
    <d v="2026-07-20T19:53:09"/>
    <s v="Email"/>
    <s v="Medium"/>
    <s v="Resolved"/>
    <n v="5"/>
  </r>
  <r>
    <s v="T006639"/>
    <s v="C01728"/>
    <s v="P005"/>
    <x v="58"/>
    <d v="2026-09-03T07:50:00"/>
    <d v="2026-09-03T10:05:58"/>
    <m/>
    <s v="Email"/>
    <s v="High"/>
    <s v="Open"/>
    <n v="4"/>
  </r>
  <r>
    <s v="T006640"/>
    <s v="C01909"/>
    <s v="P014"/>
    <x v="36"/>
    <d v="2026-09-18T21:16:00"/>
    <d v="2026-09-19T08:48:17"/>
    <d v="2026-09-19T16:39:28"/>
    <s v="Web"/>
    <s v="Medium"/>
    <s v="Resolved"/>
    <n v="4"/>
  </r>
  <r>
    <s v="T006641"/>
    <s v="C01715"/>
    <s v="P013"/>
    <x v="46"/>
    <d v="2026-07-14T14:45:00"/>
    <d v="2026-07-15T01:27:07"/>
    <d v="2026-07-15T19:11:23"/>
    <s v="Phone"/>
    <s v="Medium"/>
    <s v="Resolved"/>
    <n v="4"/>
  </r>
  <r>
    <s v="T006642"/>
    <s v="C01045"/>
    <s v="P013"/>
    <x v="57"/>
    <d v="2026-07-26T12:14:00"/>
    <d v="2026-07-26T14:01:20"/>
    <d v="2026-07-27T09:32:56"/>
    <s v="Phone"/>
    <s v="High"/>
    <s v="Resolved"/>
    <n v="5"/>
  </r>
  <r>
    <s v="T006643"/>
    <s v="C01529"/>
    <s v="P011"/>
    <x v="38"/>
    <d v="2026-07-30T16:54:00"/>
    <d v="2026-07-30T20:40:08"/>
    <d v="2026-07-31T15:44:41"/>
    <s v="Web"/>
    <s v="Medium"/>
    <s v="Resolved"/>
    <n v="4"/>
  </r>
  <r>
    <s v="T006644"/>
    <s v="C01172"/>
    <s v="P007"/>
    <x v="37"/>
    <d v="2026-04-01T19:11:00"/>
    <d v="2026-04-01T20:31:57"/>
    <d v="2026-04-02T04:18:41"/>
    <s v="Email"/>
    <s v="Critical"/>
    <s v="Resolved"/>
    <n v="3"/>
  </r>
  <r>
    <s v="T006645"/>
    <s v="C01571"/>
    <s v="P006"/>
    <x v="77"/>
    <d v="2026-09-07T09:29:00"/>
    <d v="2026-09-07T16:33:04"/>
    <d v="2026-09-07T17:03:04"/>
    <s v="Phone"/>
    <s v="Medium"/>
    <s v="Resolved"/>
    <n v="3"/>
  </r>
  <r>
    <s v="T006646"/>
    <s v="C01147"/>
    <s v="P003"/>
    <x v="39"/>
    <d v="2026-05-20T17:34:00"/>
    <d v="2026-05-21T01:37:15"/>
    <d v="2026-05-21T11:40:08"/>
    <s v="Email"/>
    <s v="Medium"/>
    <s v="Resolved"/>
    <n v="5"/>
  </r>
  <r>
    <s v="T006647"/>
    <s v="C00986"/>
    <s v="P004"/>
    <x v="61"/>
    <d v="2026-08-25T19:09:00"/>
    <d v="2026-08-25T22:19:42"/>
    <d v="2026-08-26T13:43:10"/>
    <s v="Chat"/>
    <s v="High"/>
    <s v="Resolved"/>
    <n v="4"/>
  </r>
  <r>
    <s v="T006648"/>
    <s v="C00506"/>
    <s v="P012"/>
    <x v="25"/>
    <d v="2026-03-01T15:58:00"/>
    <d v="2026-03-01T16:10:00"/>
    <d v="2026-03-01T16:40:00"/>
    <s v="Chat"/>
    <s v="Low"/>
    <s v="Resolved"/>
    <n v="4"/>
  </r>
  <r>
    <s v="T006649"/>
    <s v="C00969"/>
    <s v="P009"/>
    <x v="54"/>
    <d v="2026-03-26T02:48:00"/>
    <d v="2026-03-26T05:43:38"/>
    <d v="2026-03-26T23:39:41"/>
    <s v="Chat"/>
    <s v="High"/>
    <s v="Resolved"/>
    <n v="3"/>
  </r>
  <r>
    <s v="T006650"/>
    <s v="C01804"/>
    <s v="P015"/>
    <x v="67"/>
    <d v="2026-06-19T04:36:00"/>
    <d v="2026-06-19T15:48:54"/>
    <d v="2026-06-20T08:46:01"/>
    <s v="Email"/>
    <s v="Medium"/>
    <s v="Resolved"/>
    <n v="5"/>
  </r>
  <r>
    <s v="T006651"/>
    <s v="C02176"/>
    <s v="P017"/>
    <x v="17"/>
    <d v="2026-06-07T00:44:00"/>
    <d v="2026-06-07T07:39:24"/>
    <d v="2026-06-08T20:21:59"/>
    <s v="Phone"/>
    <s v="Low"/>
    <s v="Resolved"/>
    <n v="4"/>
  </r>
  <r>
    <s v="T006652"/>
    <s v="C00258"/>
    <s v="P012"/>
    <x v="77"/>
    <d v="2026-04-20T06:37:00"/>
    <d v="2026-04-21T05:46:03"/>
    <d v="2026-04-21T06:16:03"/>
    <s v="Chat"/>
    <s v="Low"/>
    <s v="Resolved"/>
    <n v="5"/>
  </r>
  <r>
    <s v="T006653"/>
    <s v="C00457"/>
    <s v="P003"/>
    <x v="37"/>
    <d v="2026-03-02T03:57:00"/>
    <d v="2026-03-02T20:35:00"/>
    <d v="2026-03-04T15:50:09"/>
    <s v="Web"/>
    <s v="Low"/>
    <s v="Resolved"/>
    <n v="4"/>
  </r>
  <r>
    <s v="T006654"/>
    <s v="C01269"/>
    <s v="P001"/>
    <x v="43"/>
    <d v="2026-03-04T13:36:00"/>
    <d v="2026-03-05T00:26:10"/>
    <m/>
    <s v="Chat"/>
    <s v="Low"/>
    <s v="Pending"/>
    <n v="4"/>
  </r>
  <r>
    <s v="T006655"/>
    <s v="C01757"/>
    <s v="P005"/>
    <x v="19"/>
    <d v="2026-07-18T21:49:00"/>
    <d v="2026-07-19T06:47:12"/>
    <d v="2026-07-19T19:08:12"/>
    <s v="Email"/>
    <s v="Medium"/>
    <s v="Resolved"/>
    <n v="4"/>
  </r>
  <r>
    <s v="T006656"/>
    <s v="C00425"/>
    <s v="P006"/>
    <x v="76"/>
    <d v="2026-01-06T01:34:00"/>
    <d v="2026-01-06T04:32:55"/>
    <d v="2026-01-06T12:29:29"/>
    <s v="Phone"/>
    <s v="High"/>
    <s v="Resolved"/>
    <n v="4"/>
  </r>
  <r>
    <s v="T006657"/>
    <s v="C00813"/>
    <s v="P002"/>
    <x v="69"/>
    <d v="2026-02-02T06:49:00"/>
    <d v="2026-02-03T09:24:12"/>
    <d v="2026-02-03T19:18:39"/>
    <s v="Phone"/>
    <s v="Low"/>
    <s v="Resolved"/>
    <n v="4"/>
  </r>
  <r>
    <s v="T006658"/>
    <s v="C00117"/>
    <s v="P016"/>
    <x v="68"/>
    <d v="2026-09-10T01:04:00"/>
    <d v="2026-09-10T15:32:57"/>
    <d v="2026-09-12T09:14:23"/>
    <s v="Email"/>
    <s v="Low"/>
    <s v="Resolved"/>
    <n v="4"/>
  </r>
  <r>
    <s v="T006659"/>
    <s v="C00132"/>
    <s v="P008"/>
    <x v="16"/>
    <d v="2026-09-25T02:00:00"/>
    <d v="2026-09-25T06:21:14"/>
    <d v="2026-09-25T22:23:06"/>
    <s v="Chat"/>
    <s v="High"/>
    <s v="Resolved"/>
    <n v="5"/>
  </r>
  <r>
    <s v="T006660"/>
    <s v="C00359"/>
    <s v="P015"/>
    <x v="6"/>
    <d v="2026-01-22T01:11:00"/>
    <d v="2026-01-22T09:04:48"/>
    <m/>
    <s v="Email"/>
    <s v="Medium"/>
    <s v="Escalated"/>
    <n v="3"/>
  </r>
  <r>
    <s v="T006661"/>
    <s v="C01823"/>
    <s v="P005"/>
    <x v="11"/>
    <d v="2026-02-08T14:33:00"/>
    <d v="2026-02-08T18:00:15"/>
    <d v="2026-02-09T02:54:57"/>
    <s v="Phone"/>
    <s v="High"/>
    <s v="Resolved"/>
    <n v="4"/>
  </r>
  <r>
    <s v="T006662"/>
    <s v="C02174"/>
    <s v="P001"/>
    <x v="19"/>
    <d v="2026-03-31T22:06:00"/>
    <d v="2026-04-01T13:53:00"/>
    <d v="2026-04-03T12:49:06"/>
    <s v="Chat"/>
    <s v="Low"/>
    <s v="Resolved"/>
    <n v="3"/>
  </r>
  <r>
    <s v="T006663"/>
    <s v="C01248"/>
    <s v="P003"/>
    <x v="42"/>
    <d v="2026-06-09T17:23:00"/>
    <d v="2026-06-09T19:22:27"/>
    <d v="2026-06-10T00:11:49"/>
    <s v="Email"/>
    <s v="High"/>
    <s v="Resolved"/>
    <n v="4"/>
  </r>
  <r>
    <s v="T006664"/>
    <s v="C00441"/>
    <s v="P010"/>
    <x v="8"/>
    <d v="2026-02-21T16:31:00"/>
    <d v="2026-02-21T20:30:30"/>
    <m/>
    <s v="Email"/>
    <s v="High"/>
    <s v="Open"/>
    <n v="4"/>
  </r>
  <r>
    <s v="T006665"/>
    <s v="C02304"/>
    <s v="P010"/>
    <x v="48"/>
    <d v="2026-09-26T03:45:00"/>
    <d v="2026-09-26T21:27:34"/>
    <d v="2026-09-28T22:40:46"/>
    <s v="Email"/>
    <s v="Low"/>
    <s v="Resolved"/>
    <n v="3"/>
  </r>
  <r>
    <s v="T006666"/>
    <s v="C00696"/>
    <s v="P009"/>
    <x v="66"/>
    <d v="2026-05-15T20:04:00"/>
    <d v="2026-05-16T03:08:40"/>
    <d v="2026-05-16T15:49:36"/>
    <s v="Email"/>
    <s v="Medium"/>
    <s v="Resolved"/>
    <n v="5"/>
  </r>
  <r>
    <s v="T006667"/>
    <s v="C00387"/>
    <s v="P020"/>
    <x v="0"/>
    <d v="2026-05-27T13:54:00"/>
    <d v="2026-05-28T00:41:11"/>
    <d v="2026-05-29T08:53:43"/>
    <s v="Web"/>
    <s v="Medium"/>
    <s v="Resolved"/>
    <n v="3"/>
  </r>
  <r>
    <s v="T006668"/>
    <s v="C00346"/>
    <s v="P014"/>
    <x v="19"/>
    <d v="2026-02-23T23:07:00"/>
    <d v="2026-02-25T02:33:17"/>
    <d v="2026-02-26T12:02:51"/>
    <s v="Web"/>
    <s v="Low"/>
    <s v="Resolved"/>
    <n v="5"/>
  </r>
  <r>
    <s v="T006669"/>
    <s v="C00883"/>
    <s v="P015"/>
    <x v="49"/>
    <d v="2026-03-26T09:22:00"/>
    <d v="2026-03-26T15:52:43"/>
    <d v="2026-03-27T09:24:02"/>
    <s v="Chat"/>
    <s v="Medium"/>
    <s v="Resolved"/>
    <n v="5"/>
  </r>
  <r>
    <s v="T006670"/>
    <s v="C01839"/>
    <s v="P003"/>
    <x v="8"/>
    <d v="2026-07-20T16:49:00"/>
    <d v="2026-07-21T05:24:57"/>
    <d v="2026-07-21T13:08:07"/>
    <s v="Web"/>
    <s v="Medium"/>
    <s v="Resolved"/>
    <n v="3"/>
  </r>
  <r>
    <s v="T006671"/>
    <s v="C00993"/>
    <s v="P010"/>
    <x v="49"/>
    <d v="2026-06-22T11:32:00"/>
    <d v="2026-06-22T13:42:45"/>
    <d v="2026-06-23T06:27:27"/>
    <s v="Phone"/>
    <s v="High"/>
    <s v="Resolved"/>
    <n v="4"/>
  </r>
  <r>
    <s v="T006672"/>
    <s v="C01114"/>
    <s v="P013"/>
    <x v="10"/>
    <d v="2026-03-03T12:22:00"/>
    <d v="2026-03-03T20:57:40"/>
    <m/>
    <s v="Phone"/>
    <s v="Medium"/>
    <s v="Open"/>
    <n v="3"/>
  </r>
  <r>
    <s v="T006673"/>
    <s v="C00851"/>
    <s v="P012"/>
    <x v="37"/>
    <d v="2026-05-01T02:32:00"/>
    <d v="2026-05-01T06:26:17"/>
    <d v="2026-05-02T01:40:07"/>
    <s v="Email"/>
    <s v="High"/>
    <s v="Resolved"/>
    <n v="4"/>
  </r>
  <r>
    <s v="T006674"/>
    <s v="C02360"/>
    <s v="P019"/>
    <x v="29"/>
    <d v="2026-02-20T11:29:00"/>
    <d v="2026-02-20T11:41:00"/>
    <d v="2026-02-21T05:25:24"/>
    <s v="Phone"/>
    <s v="Medium"/>
    <s v="Resolved"/>
    <n v="3"/>
  </r>
  <r>
    <s v="T006675"/>
    <s v="C01710"/>
    <s v="P010"/>
    <x v="62"/>
    <d v="2026-04-22T04:00:00"/>
    <d v="2026-04-22T15:50:40"/>
    <m/>
    <s v="Web"/>
    <s v="Low"/>
    <s v="Open"/>
    <n v="5"/>
  </r>
  <r>
    <s v="T006676"/>
    <s v="C01661"/>
    <s v="P008"/>
    <x v="11"/>
    <d v="2026-03-01T17:54:00"/>
    <d v="2026-03-02T00:41:50"/>
    <d v="2026-03-02T21:07:54"/>
    <s v="Phone"/>
    <s v="Medium"/>
    <s v="Resolved"/>
    <n v="5"/>
  </r>
  <r>
    <s v="T006677"/>
    <s v="C01095"/>
    <s v="P019"/>
    <x v="45"/>
    <d v="2026-09-25T17:00:00"/>
    <d v="2026-09-26T01:44:44"/>
    <m/>
    <s v="Chat"/>
    <s v="Medium"/>
    <s v="Pending"/>
    <n v="4"/>
  </r>
  <r>
    <s v="T006678"/>
    <s v="C01329"/>
    <s v="P007"/>
    <x v="24"/>
    <d v="2026-03-23T20:49:00"/>
    <d v="2026-03-24T14:48:58"/>
    <d v="2026-03-26T15:33:17"/>
    <s v="Email"/>
    <s v="Low"/>
    <s v="Resolved"/>
    <n v="4"/>
  </r>
  <r>
    <s v="T006679"/>
    <s v="C02213"/>
    <s v="P012"/>
    <x v="46"/>
    <d v="2026-05-10T11:03:00"/>
    <d v="2026-05-10T13:28:53"/>
    <d v="2026-05-11T21:46:50"/>
    <s v="Email"/>
    <s v="Low"/>
    <s v="Resolved"/>
    <n v="2"/>
  </r>
  <r>
    <s v="T006680"/>
    <s v="C01642"/>
    <s v="P001"/>
    <x v="59"/>
    <d v="2026-06-25T19:54:00"/>
    <d v="2026-06-26T02:47:40"/>
    <m/>
    <s v="Chat"/>
    <s v="Medium"/>
    <s v="Pending"/>
    <n v="4"/>
  </r>
  <r>
    <s v="T006681"/>
    <s v="C02035"/>
    <s v="P004"/>
    <x v="53"/>
    <d v="2026-01-12T21:21:00"/>
    <d v="2026-01-12T22:42:04"/>
    <m/>
    <s v="Email"/>
    <s v="High"/>
    <s v="Open"/>
    <n v="4"/>
  </r>
  <r>
    <s v="T006682"/>
    <s v="C00102"/>
    <s v="P002"/>
    <x v="33"/>
    <d v="2026-02-27T11:49:00"/>
    <d v="2026-02-27T18:04:13"/>
    <d v="2026-03-01T17:23:47"/>
    <s v="Chat"/>
    <s v="Medium"/>
    <s v="Resolved"/>
    <n v="2"/>
  </r>
  <r>
    <s v="T006683"/>
    <s v="C02149"/>
    <s v="P009"/>
    <x v="65"/>
    <d v="2026-09-27T22:43:00"/>
    <d v="2026-09-28T01:20:47"/>
    <d v="2026-09-28T16:03:19"/>
    <s v="Chat"/>
    <s v="High"/>
    <s v="Resolved"/>
    <n v="5"/>
  </r>
  <r>
    <s v="T006684"/>
    <s v="C02377"/>
    <s v="P019"/>
    <x v="77"/>
    <d v="2026-07-10T18:33:00"/>
    <d v="2026-07-11T13:50:19"/>
    <d v="2026-07-13T00:49:12"/>
    <s v="Phone"/>
    <s v="Low"/>
    <s v="Resolved"/>
    <n v="4"/>
  </r>
  <r>
    <s v="T006685"/>
    <s v="C01671"/>
    <s v="P002"/>
    <x v="41"/>
    <d v="2026-03-08T06:57:00"/>
    <d v="2026-03-08T09:28:05"/>
    <d v="2026-03-08T23:53:45"/>
    <s v="Chat"/>
    <s v="High"/>
    <s v="Resolved"/>
    <n v="5"/>
  </r>
  <r>
    <s v="T006686"/>
    <s v="C02392"/>
    <s v="P020"/>
    <x v="41"/>
    <d v="2026-04-28T11:26:00"/>
    <d v="2026-04-29T05:33:48"/>
    <d v="2026-04-30T17:13:16"/>
    <s v="Chat"/>
    <s v="Low"/>
    <s v="Resolved"/>
    <n v="3"/>
  </r>
  <r>
    <s v="T006687"/>
    <s v="C01420"/>
    <s v="P018"/>
    <x v="69"/>
    <d v="2026-08-23T02:25:00"/>
    <d v="2026-08-23T08:52:02"/>
    <d v="2026-08-23T23:09:05"/>
    <s v="Email"/>
    <s v="Medium"/>
    <s v="Resolved"/>
    <n v="3"/>
  </r>
  <r>
    <s v="T006688"/>
    <s v="C00691"/>
    <s v="P001"/>
    <x v="79"/>
    <d v="2026-02-23T09:13:00"/>
    <d v="2026-02-24T05:14:17"/>
    <d v="2026-02-25T03:10:30"/>
    <s v="Chat"/>
    <s v="Low"/>
    <s v="Resolved"/>
    <n v="4"/>
  </r>
  <r>
    <s v="T006689"/>
    <s v="C01516"/>
    <s v="P001"/>
    <x v="25"/>
    <d v="2026-03-23T08:39:00"/>
    <d v="2026-03-23T12:57:47"/>
    <d v="2026-03-24T06:36:37"/>
    <s v="Phone"/>
    <s v="Medium"/>
    <s v="Resolved"/>
    <n v="5"/>
  </r>
  <r>
    <s v="T006690"/>
    <s v="C01571"/>
    <s v="P019"/>
    <x v="20"/>
    <d v="2026-03-07T07:08:00"/>
    <d v="2026-03-07T14:54:27"/>
    <d v="2026-03-08T07:12:46"/>
    <s v="Chat"/>
    <s v="Medium"/>
    <s v="Resolved"/>
    <n v="3"/>
  </r>
  <r>
    <s v="T006691"/>
    <s v="C00362"/>
    <s v="P012"/>
    <x v="78"/>
    <d v="2026-07-01T08:31:00"/>
    <d v="2026-07-01T10:18:11"/>
    <d v="2026-07-01T14:57:02"/>
    <s v="Phone"/>
    <s v="High"/>
    <s v="Resolved"/>
    <n v="4"/>
  </r>
  <r>
    <s v="T006692"/>
    <s v="C00505"/>
    <s v="P004"/>
    <x v="26"/>
    <d v="2026-05-24T01:18:00"/>
    <d v="2026-05-24T03:51:52"/>
    <d v="2026-05-24T21:25:19"/>
    <s v="Email"/>
    <s v="High"/>
    <s v="Resolved"/>
    <n v="4"/>
  </r>
  <r>
    <s v="T006693"/>
    <s v="C00729"/>
    <s v="P020"/>
    <x v="71"/>
    <d v="2026-05-17T10:52:00"/>
    <d v="2026-05-17T19:24:35"/>
    <d v="2026-05-18T12:03:02"/>
    <s v="Chat"/>
    <s v="Medium"/>
    <s v="Resolved"/>
    <n v="2"/>
  </r>
  <r>
    <s v="T006694"/>
    <s v="C01369"/>
    <s v="P012"/>
    <x v="39"/>
    <d v="2026-04-14T04:49:00"/>
    <d v="2026-04-14T06:51:31"/>
    <d v="2026-04-14T23:20:59"/>
    <s v="Phone"/>
    <s v="High"/>
    <s v="Resolved"/>
    <n v="4"/>
  </r>
  <r>
    <s v="T006695"/>
    <s v="C00370"/>
    <s v="P013"/>
    <x v="63"/>
    <d v="2026-03-31T05:29:00"/>
    <d v="2026-03-31T22:34:42"/>
    <d v="2026-04-02T09:00:47"/>
    <s v="Phone"/>
    <s v="Low"/>
    <s v="Resolved"/>
    <n v="4"/>
  </r>
  <r>
    <s v="T006696"/>
    <s v="C01927"/>
    <s v="P014"/>
    <x v="31"/>
    <d v="2026-05-21T17:31:00"/>
    <d v="2026-05-22T09:10:37"/>
    <d v="2026-05-22T09:40:37"/>
    <s v="Chat"/>
    <s v="Low"/>
    <s v="Resolved"/>
    <n v="4"/>
  </r>
  <r>
    <s v="T006697"/>
    <s v="C00274"/>
    <s v="P005"/>
    <x v="19"/>
    <d v="2026-08-07T21:19:00"/>
    <d v="2026-08-09T04:09:47"/>
    <m/>
    <s v="Chat"/>
    <s v="Low"/>
    <s v="Open"/>
    <n v="3"/>
  </r>
  <r>
    <s v="T006698"/>
    <s v="C02350"/>
    <s v="P008"/>
    <x v="22"/>
    <d v="2026-08-10T04:07:00"/>
    <d v="2026-08-10T13:03:12"/>
    <d v="2026-08-11T13:06:25"/>
    <s v="Web"/>
    <s v="Medium"/>
    <s v="Resolved"/>
    <n v="4"/>
  </r>
  <r>
    <s v="T006699"/>
    <s v="C01690"/>
    <s v="P003"/>
    <x v="14"/>
    <d v="2026-08-03T13:28:00"/>
    <d v="2026-08-04T10:29:54"/>
    <m/>
    <s v="Chat"/>
    <s v="Low"/>
    <s v="Escalated"/>
    <n v="3"/>
  </r>
  <r>
    <s v="T006700"/>
    <s v="C00849"/>
    <s v="P011"/>
    <x v="49"/>
    <d v="2026-01-13T21:37:00"/>
    <d v="2026-01-14T09:58:55"/>
    <m/>
    <s v="Email"/>
    <s v="Low"/>
    <s v="Escalated"/>
    <n v="4"/>
  </r>
  <r>
    <s v="T006701"/>
    <s v="C00932"/>
    <s v="P020"/>
    <x v="5"/>
    <d v="2026-05-14T14:35:00"/>
    <d v="2026-05-14T15:30:20"/>
    <d v="2026-05-15T10:58:22"/>
    <s v="Chat"/>
    <s v="Medium"/>
    <s v="Resolved"/>
    <n v="4"/>
  </r>
  <r>
    <s v="T006702"/>
    <s v="C01734"/>
    <s v="P013"/>
    <x v="36"/>
    <d v="2026-04-18T01:53:00"/>
    <d v="2026-04-18T04:13:21"/>
    <m/>
    <s v="Chat"/>
    <s v="High"/>
    <s v="Escalated"/>
    <n v="5"/>
  </r>
  <r>
    <s v="T006703"/>
    <s v="C00222"/>
    <s v="P014"/>
    <x v="23"/>
    <d v="2026-09-13T18:35:00"/>
    <d v="2026-09-13T19:51:10"/>
    <d v="2026-09-14T07:41:35"/>
    <s v="Phone"/>
    <s v="High"/>
    <s v="Resolved"/>
    <n v="3"/>
  </r>
  <r>
    <s v="T006704"/>
    <s v="C01792"/>
    <s v="P004"/>
    <x v="21"/>
    <d v="2026-04-24T01:13:00"/>
    <d v="2026-04-24T02:17:08"/>
    <d v="2026-04-24T02:47:08"/>
    <s v="Email"/>
    <s v="Critical"/>
    <s v="Resolved"/>
    <n v="4"/>
  </r>
  <r>
    <s v="T006705"/>
    <s v="C01381"/>
    <s v="P011"/>
    <x v="16"/>
    <d v="2026-03-09T14:48:00"/>
    <d v="2026-03-10T10:21:53"/>
    <d v="2026-03-10T14:23:43"/>
    <s v="Chat"/>
    <s v="Low"/>
    <s v="Resolved"/>
    <n v="5"/>
  </r>
  <r>
    <s v="T006706"/>
    <s v="C00553"/>
    <s v="P020"/>
    <x v="47"/>
    <d v="2026-03-10T11:32:00"/>
    <d v="2026-03-11T06:40:01"/>
    <d v="2026-03-12T17:22:19"/>
    <s v="Chat"/>
    <s v="Low"/>
    <s v="Resolved"/>
    <n v="5"/>
  </r>
  <r>
    <s v="T006707"/>
    <s v="C02244"/>
    <s v="P002"/>
    <x v="67"/>
    <d v="2026-02-23T12:39:00"/>
    <d v="2026-02-23T20:22:00"/>
    <m/>
    <s v="Chat"/>
    <s v="Medium"/>
    <s v="Open"/>
    <n v="4"/>
  </r>
  <r>
    <s v="T006708"/>
    <s v="C01573"/>
    <s v="P005"/>
    <x v="73"/>
    <d v="2026-05-01T05:20:00"/>
    <d v="2026-05-01T10:46:07"/>
    <m/>
    <s v="Email"/>
    <s v="Medium"/>
    <s v="Pending"/>
    <n v="5"/>
  </r>
  <r>
    <s v="T006709"/>
    <s v="C00410"/>
    <s v="P015"/>
    <x v="71"/>
    <d v="2026-03-14T21:16:00"/>
    <d v="2026-03-15T03:08:26"/>
    <d v="2026-03-15T21:36:45"/>
    <s v="Phone"/>
    <s v="Medium"/>
    <s v="Resolved"/>
    <n v="4"/>
  </r>
  <r>
    <s v="T006710"/>
    <s v="C01639"/>
    <s v="P001"/>
    <x v="0"/>
    <d v="2026-06-04T02:28:00"/>
    <d v="2026-06-04T05:52:16"/>
    <d v="2026-06-04T06:22:16"/>
    <s v="Phone"/>
    <s v="High"/>
    <s v="Resolved"/>
    <n v="5"/>
  </r>
  <r>
    <s v="T006711"/>
    <s v="C01029"/>
    <s v="P005"/>
    <x v="32"/>
    <d v="2026-03-05T22:30:00"/>
    <d v="2026-03-06T00:11:12"/>
    <d v="2026-03-06T10:05:57"/>
    <s v="Email"/>
    <s v="Critical"/>
    <s v="Resolved"/>
    <n v="3"/>
  </r>
  <r>
    <s v="T006712"/>
    <s v="C01911"/>
    <s v="P019"/>
    <x v="68"/>
    <d v="2026-06-09T01:26:00"/>
    <d v="2026-06-09T10:02:13"/>
    <d v="2026-06-10T12:46:11"/>
    <s v="Phone"/>
    <s v="Medium"/>
    <s v="Resolved"/>
    <n v="4"/>
  </r>
  <r>
    <s v="T006713"/>
    <s v="C01231"/>
    <s v="P001"/>
    <x v="39"/>
    <d v="2026-06-18T07:17:00"/>
    <d v="2026-06-18T10:38:20"/>
    <d v="2026-06-18T16:29:45"/>
    <s v="Chat"/>
    <s v="High"/>
    <s v="Resolved"/>
    <n v="4"/>
  </r>
  <r>
    <s v="T006714"/>
    <s v="C02500"/>
    <s v="P009"/>
    <x v="11"/>
    <d v="2026-07-02T12:39:00"/>
    <d v="2026-07-03T18:27:05"/>
    <m/>
    <s v="Chat"/>
    <s v="Low"/>
    <s v="Pending"/>
    <n v="4"/>
  </r>
  <r>
    <s v="T006715"/>
    <s v="C02319"/>
    <s v="P007"/>
    <x v="21"/>
    <d v="2026-08-29T12:23:00"/>
    <d v="2026-08-29T20:15:40"/>
    <d v="2026-08-30T15:52:07"/>
    <s v="Phone"/>
    <s v="Medium"/>
    <s v="Resolved"/>
    <n v="5"/>
  </r>
  <r>
    <s v="T006716"/>
    <s v="C00101"/>
    <s v="P008"/>
    <x v="56"/>
    <d v="2026-01-21T06:13:00"/>
    <d v="2026-01-21T11:30:54"/>
    <m/>
    <s v="Email"/>
    <s v="Medium"/>
    <s v="Escalated"/>
    <n v="5"/>
  </r>
  <r>
    <s v="T006717"/>
    <s v="C01028"/>
    <s v="P006"/>
    <x v="37"/>
    <d v="2026-01-15T06:54:00"/>
    <d v="2026-01-15T15:53:03"/>
    <m/>
    <s v="Email"/>
    <s v="Medium"/>
    <s v="Open"/>
    <n v="4"/>
  </r>
  <r>
    <s v="T006718"/>
    <s v="C00506"/>
    <s v="P006"/>
    <x v="8"/>
    <d v="2026-05-06T13:20:00"/>
    <d v="2026-05-07T17:36:41"/>
    <d v="2026-05-07T20:47:21"/>
    <s v="Phone"/>
    <s v="Low"/>
    <s v="Resolved"/>
    <n v="3"/>
  </r>
  <r>
    <s v="T006719"/>
    <s v="C01126"/>
    <s v="P016"/>
    <x v="26"/>
    <d v="2026-05-21T00:31:00"/>
    <d v="2026-05-21T10:58:05"/>
    <d v="2026-05-21T11:28:05"/>
    <s v="Email"/>
    <s v="Medium"/>
    <s v="Resolved"/>
    <n v="4"/>
  </r>
  <r>
    <s v="T006720"/>
    <s v="C00363"/>
    <s v="P001"/>
    <x v="29"/>
    <d v="2026-07-26T03:33:00"/>
    <d v="2026-07-26T22:46:39"/>
    <d v="2026-07-27T18:45:36"/>
    <s v="Web"/>
    <s v="Low"/>
    <s v="Resolved"/>
    <n v="5"/>
  </r>
  <r>
    <s v="T006721"/>
    <s v="C01340"/>
    <s v="P003"/>
    <x v="13"/>
    <d v="2026-03-03T09:29:00"/>
    <d v="2026-03-03T12:04:54"/>
    <d v="2026-03-04T16:52:41"/>
    <s v="Chat"/>
    <s v="Medium"/>
    <s v="Resolved"/>
    <n v="3"/>
  </r>
  <r>
    <s v="T006722"/>
    <s v="C00387"/>
    <s v="P006"/>
    <x v="11"/>
    <d v="2026-05-05T00:35:00"/>
    <d v="2026-05-05T04:14:49"/>
    <d v="2026-05-06T00:20:56"/>
    <s v="Email"/>
    <s v="Medium"/>
    <s v="Resolved"/>
    <n v="4"/>
  </r>
  <r>
    <s v="T006723"/>
    <s v="C01558"/>
    <s v="P017"/>
    <x v="18"/>
    <d v="2026-06-16T02:04:00"/>
    <d v="2026-06-16T10:59:51"/>
    <d v="2026-06-16T19:24:25"/>
    <s v="Email"/>
    <s v="Medium"/>
    <s v="Resolved"/>
    <n v="5"/>
  </r>
  <r>
    <s v="T006724"/>
    <s v="C01136"/>
    <s v="P008"/>
    <x v="53"/>
    <d v="2026-06-29T00:39:00"/>
    <d v="2026-06-29T07:39:41"/>
    <m/>
    <s v="Email"/>
    <s v="Medium"/>
    <s v="Open"/>
    <n v="5"/>
  </r>
  <r>
    <s v="T006725"/>
    <s v="C02483"/>
    <s v="P001"/>
    <x v="30"/>
    <d v="2026-05-29T19:37:00"/>
    <d v="2026-05-29T20:34:59"/>
    <d v="2026-05-30T02:01:29"/>
    <s v="Phone"/>
    <s v="Critical"/>
    <s v="Resolved"/>
    <n v="4"/>
  </r>
  <r>
    <s v="T006726"/>
    <s v="C02197"/>
    <s v="P011"/>
    <x v="3"/>
    <d v="2026-06-11T02:42:00"/>
    <d v="2026-06-11T06:43:21"/>
    <d v="2026-06-11T11:12:54"/>
    <s v="Email"/>
    <s v="High"/>
    <s v="Resolved"/>
    <n v="5"/>
  </r>
  <r>
    <s v="T006727"/>
    <s v="C01501"/>
    <s v="P013"/>
    <x v="4"/>
    <d v="2026-02-14T04:25:00"/>
    <d v="2026-02-14T04:58:35"/>
    <d v="2026-02-14T12:13:21"/>
    <s v="Chat"/>
    <s v="Critical"/>
    <s v="Resolved"/>
    <n v="5"/>
  </r>
  <r>
    <s v="T006728"/>
    <s v="C01122"/>
    <s v="P010"/>
    <x v="28"/>
    <d v="2026-05-07T19:06:00"/>
    <d v="2026-05-08T09:09:40"/>
    <d v="2026-05-09T09:22:08"/>
    <s v="Phone"/>
    <s v="Low"/>
    <s v="Resolved"/>
    <n v="4"/>
  </r>
  <r>
    <s v="T006729"/>
    <s v="C01790"/>
    <s v="P002"/>
    <x v="63"/>
    <d v="2026-05-28T10:22:00"/>
    <d v="2026-05-28T21:43:40"/>
    <d v="2026-05-30T06:30:58"/>
    <s v="Web"/>
    <s v="Medium"/>
    <s v="Resolved"/>
    <n v="3"/>
  </r>
  <r>
    <s v="T006730"/>
    <s v="C01672"/>
    <s v="P018"/>
    <x v="2"/>
    <d v="2026-01-22T10:45:00"/>
    <d v="2026-01-22T12:26:02"/>
    <d v="2026-01-23T06:32:05"/>
    <s v="Phone"/>
    <s v="High"/>
    <s v="Resolved"/>
    <n v="4"/>
  </r>
  <r>
    <s v="T006731"/>
    <s v="C00349"/>
    <s v="P018"/>
    <x v="75"/>
    <d v="2026-09-22T15:45:00"/>
    <d v="2026-09-22T19:58:09"/>
    <d v="2026-09-23T11:00:35"/>
    <s v="Chat"/>
    <s v="High"/>
    <s v="Resolved"/>
    <n v="3"/>
  </r>
  <r>
    <s v="T006732"/>
    <s v="C00942"/>
    <s v="P019"/>
    <x v="4"/>
    <d v="2026-06-22T14:58:00"/>
    <d v="2026-06-22T23:57:15"/>
    <d v="2026-06-23T00:27:15"/>
    <s v="Email"/>
    <s v="Medium"/>
    <s v="Resolved"/>
    <n v="4"/>
  </r>
  <r>
    <s v="T006733"/>
    <s v="C02481"/>
    <s v="P020"/>
    <x v="27"/>
    <d v="2026-07-15T09:55:00"/>
    <d v="2026-07-15T10:52:21"/>
    <d v="2026-07-15T19:19:22"/>
    <s v="Email"/>
    <s v="Critical"/>
    <s v="Resolved"/>
    <n v="5"/>
  </r>
  <r>
    <s v="T006734"/>
    <s v="C00800"/>
    <s v="P007"/>
    <x v="24"/>
    <d v="2026-05-26T20:59:00"/>
    <d v="2026-05-27T05:23:39"/>
    <d v="2026-05-28T06:55:39"/>
    <s v="Email"/>
    <s v="Medium"/>
    <s v="Resolved"/>
    <n v="4"/>
  </r>
  <r>
    <s v="T006735"/>
    <s v="C00034"/>
    <s v="P009"/>
    <x v="36"/>
    <d v="2026-09-12T05:28:00"/>
    <d v="2026-09-12T08:51:14"/>
    <d v="2026-09-12T09:21:14"/>
    <s v="Web"/>
    <s v="High"/>
    <s v="Resolved"/>
    <n v="5"/>
  </r>
  <r>
    <s v="T006736"/>
    <s v="C02086"/>
    <s v="P020"/>
    <x v="37"/>
    <d v="2026-01-02T05:06:00"/>
    <d v="2026-01-02T14:56:22"/>
    <m/>
    <s v="Phone"/>
    <s v="Medium"/>
    <s v="Open"/>
    <n v="4"/>
  </r>
  <r>
    <s v="T006737"/>
    <s v="C02333"/>
    <s v="P009"/>
    <x v="38"/>
    <d v="2026-09-19T12:21:00"/>
    <d v="2026-09-19T14:38:48"/>
    <d v="2026-09-20T04:18:03"/>
    <s v="Email"/>
    <s v="Medium"/>
    <s v="Resolved"/>
    <n v="5"/>
  </r>
  <r>
    <s v="T006738"/>
    <s v="C01639"/>
    <s v="P018"/>
    <x v="38"/>
    <d v="2026-02-26T20:54:00"/>
    <d v="2026-02-27T22:52:45"/>
    <d v="2026-03-01T11:22:15"/>
    <s v="Chat"/>
    <s v="Low"/>
    <s v="Resolved"/>
    <n v="2"/>
  </r>
  <r>
    <s v="T006739"/>
    <s v="C01588"/>
    <s v="P013"/>
    <x v="76"/>
    <d v="2026-08-30T21:31:00"/>
    <d v="2026-08-31T17:03:37"/>
    <d v="2026-09-02T14:38:43"/>
    <s v="Email"/>
    <s v="Low"/>
    <s v="Resolved"/>
    <n v="1"/>
  </r>
  <r>
    <s v="T006740"/>
    <s v="C00878"/>
    <s v="P019"/>
    <x v="62"/>
    <d v="2026-01-17T17:53:00"/>
    <d v="2026-01-18T05:06:29"/>
    <d v="2026-01-18T09:55:48"/>
    <s v="Chat"/>
    <s v="Medium"/>
    <s v="Resolved"/>
    <n v="4"/>
  </r>
  <r>
    <s v="T006741"/>
    <s v="C00899"/>
    <s v="P001"/>
    <x v="72"/>
    <d v="2026-03-27T00:05:00"/>
    <d v="2026-03-27T09:20:09"/>
    <d v="2026-03-27T11:37:54"/>
    <s v="Email"/>
    <s v="Medium"/>
    <s v="Resolved"/>
    <n v="4"/>
  </r>
  <r>
    <s v="T006742"/>
    <s v="C02286"/>
    <s v="P015"/>
    <x v="13"/>
    <d v="2026-06-05T17:29:00"/>
    <d v="2026-06-06T07:35:48"/>
    <d v="2026-06-06T08:05:48"/>
    <s v="Phone"/>
    <s v="Medium"/>
    <s v="Resolved"/>
    <n v="4"/>
  </r>
  <r>
    <s v="T006743"/>
    <s v="C02146"/>
    <s v="P017"/>
    <x v="28"/>
    <d v="2026-06-29T03:56:00"/>
    <d v="2026-06-29T09:56:12"/>
    <d v="2026-06-29T10:26:12"/>
    <s v="Chat"/>
    <s v="Medium"/>
    <s v="Resolved"/>
    <n v="3"/>
  </r>
  <r>
    <s v="T006744"/>
    <s v="C01247"/>
    <s v="P004"/>
    <x v="78"/>
    <d v="2026-01-05T20:53:00"/>
    <d v="2026-01-06T09:24:39"/>
    <d v="2026-01-06T13:11:43"/>
    <s v="Chat"/>
    <s v="Medium"/>
    <s v="Resolved"/>
    <n v="3"/>
  </r>
  <r>
    <s v="T006745"/>
    <s v="C00783"/>
    <s v="P015"/>
    <x v="73"/>
    <d v="2026-04-08T02:43:00"/>
    <d v="2026-04-08T15:17:11"/>
    <m/>
    <s v="Email"/>
    <s v="Low"/>
    <s v="Open"/>
    <n v="4"/>
  </r>
  <r>
    <s v="T006746"/>
    <s v="C00471"/>
    <s v="P004"/>
    <x v="64"/>
    <d v="2026-08-18T03:01:00"/>
    <d v="2026-08-18T12:32:34"/>
    <d v="2026-08-19T02:57:24"/>
    <s v="Chat"/>
    <s v="Medium"/>
    <s v="Resolved"/>
    <n v="4"/>
  </r>
  <r>
    <s v="T006747"/>
    <s v="C00028"/>
    <s v="P019"/>
    <x v="62"/>
    <d v="2026-02-19T12:22:00"/>
    <d v="2026-02-19T23:20:23"/>
    <d v="2026-02-20T18:49:10"/>
    <s v="Chat"/>
    <s v="Medium"/>
    <s v="Resolved"/>
    <n v="4"/>
  </r>
  <r>
    <s v="T006748"/>
    <s v="C01209"/>
    <s v="P019"/>
    <x v="2"/>
    <d v="2026-09-16T12:58:00"/>
    <d v="2026-09-16T21:01:06"/>
    <m/>
    <s v="Email"/>
    <s v="Medium"/>
    <s v="Escalated"/>
    <n v="5"/>
  </r>
  <r>
    <s v="T006749"/>
    <s v="C01385"/>
    <s v="P001"/>
    <x v="32"/>
    <d v="2026-07-13T08:08:00"/>
    <d v="2026-07-13T09:05:16"/>
    <m/>
    <s v="Email"/>
    <s v="High"/>
    <s v="Open"/>
    <n v="5"/>
  </r>
  <r>
    <s v="T006750"/>
    <s v="C01687"/>
    <s v="P011"/>
    <x v="60"/>
    <d v="2026-09-24T11:36:00"/>
    <d v="2026-09-24T14:44:26"/>
    <d v="2026-09-25T00:57:11"/>
    <s v="Chat"/>
    <s v="High"/>
    <s v="Resolved"/>
    <n v="5"/>
  </r>
  <r>
    <s v="T006751"/>
    <s v="C02013"/>
    <s v="P008"/>
    <x v="61"/>
    <d v="2026-09-04T17:09:00"/>
    <d v="2026-09-04T23:49:52"/>
    <d v="2026-09-05T08:14:01"/>
    <s v="Chat"/>
    <s v="Medium"/>
    <s v="Resolved"/>
    <n v="4"/>
  </r>
  <r>
    <s v="T006752"/>
    <s v="C00918"/>
    <s v="P018"/>
    <x v="72"/>
    <d v="2026-03-03T15:56:00"/>
    <d v="2026-03-04T02:27:39"/>
    <d v="2026-03-04T11:08:18"/>
    <s v="Chat"/>
    <s v="Medium"/>
    <s v="Resolved"/>
    <n v="4"/>
  </r>
  <r>
    <s v="T006753"/>
    <s v="C00417"/>
    <s v="P007"/>
    <x v="40"/>
    <d v="2026-09-14T17:05:00"/>
    <d v="2026-09-14T19:08:59"/>
    <d v="2026-09-15T05:28:59"/>
    <s v="Phone"/>
    <s v="High"/>
    <s v="Resolved"/>
    <n v="3"/>
  </r>
  <r>
    <s v="T006754"/>
    <s v="C02110"/>
    <s v="P015"/>
    <x v="11"/>
    <d v="2026-05-16T05:42:00"/>
    <d v="2026-05-16T12:10:22"/>
    <d v="2026-05-17T13:53:36"/>
    <s v="Web"/>
    <s v="Medium"/>
    <s v="Resolved"/>
    <n v="3"/>
  </r>
  <r>
    <s v="T006755"/>
    <s v="C01907"/>
    <s v="P003"/>
    <x v="45"/>
    <d v="2026-03-12T13:25:00"/>
    <d v="2026-03-12T19:31:54"/>
    <d v="2026-03-13T23:15:41"/>
    <s v="Phone"/>
    <s v="Medium"/>
    <s v="Resolved"/>
    <n v="5"/>
  </r>
  <r>
    <s v="T006756"/>
    <s v="C01333"/>
    <s v="P005"/>
    <x v="13"/>
    <d v="2026-09-01T03:03:00"/>
    <d v="2026-09-01T03:56:26"/>
    <d v="2026-09-01T07:26:12"/>
    <s v="Email"/>
    <s v="Critical"/>
    <s v="Resolved"/>
    <n v="5"/>
  </r>
  <r>
    <s v="T006757"/>
    <s v="C00098"/>
    <s v="P020"/>
    <x v="23"/>
    <d v="2026-05-09T05:49:00"/>
    <d v="2026-05-09T08:54:22"/>
    <m/>
    <s v="Email"/>
    <s v="High"/>
    <s v="Open"/>
    <n v="3"/>
  </r>
  <r>
    <s v="T006758"/>
    <s v="C01170"/>
    <s v="P008"/>
    <x v="0"/>
    <d v="2026-07-07T23:21:00"/>
    <d v="2026-07-08T02:57:01"/>
    <d v="2026-07-08T17:50:02"/>
    <s v="Phone"/>
    <s v="High"/>
    <s v="Resolved"/>
    <n v="3"/>
  </r>
  <r>
    <s v="T006759"/>
    <s v="C01549"/>
    <s v="P016"/>
    <x v="79"/>
    <d v="2026-06-16T01:01:00"/>
    <d v="2026-06-16T22:07:34"/>
    <d v="2026-06-17T16:25:37"/>
    <s v="Web"/>
    <s v="Low"/>
    <s v="Resolved"/>
    <n v="5"/>
  </r>
  <r>
    <s v="T006760"/>
    <s v="C02147"/>
    <s v="P020"/>
    <x v="63"/>
    <d v="2026-03-23T11:10:00"/>
    <d v="2026-03-23T15:35:12"/>
    <d v="2026-03-24T07:18:20"/>
    <s v="Web"/>
    <s v="Medium"/>
    <s v="Resolved"/>
    <n v="3"/>
  </r>
  <r>
    <s v="T006761"/>
    <s v="C01271"/>
    <s v="P020"/>
    <x v="52"/>
    <d v="2026-09-26T11:49:00"/>
    <d v="2026-09-26T13:54:27"/>
    <m/>
    <s v="Chat"/>
    <s v="High"/>
    <s v="Open"/>
    <n v="2"/>
  </r>
  <r>
    <s v="T006762"/>
    <s v="C01158"/>
    <s v="P001"/>
    <x v="55"/>
    <d v="2026-08-16T05:34:00"/>
    <d v="2026-08-16T19:52:17"/>
    <d v="2026-08-18T11:44:28"/>
    <s v="Phone"/>
    <s v="Low"/>
    <s v="Resolved"/>
    <n v="3"/>
  </r>
  <r>
    <s v="T006763"/>
    <s v="C00950"/>
    <s v="P005"/>
    <x v="39"/>
    <d v="2026-05-25T01:12:00"/>
    <d v="2026-05-25T03:49:57"/>
    <d v="2026-05-25T14:57:13"/>
    <s v="Email"/>
    <s v="High"/>
    <s v="Resolved"/>
    <n v="4"/>
  </r>
  <r>
    <s v="T006764"/>
    <s v="C01037"/>
    <s v="P015"/>
    <x v="54"/>
    <d v="2026-06-06T03:05:00"/>
    <d v="2026-06-06T08:39:29"/>
    <m/>
    <s v="Email"/>
    <s v="Medium"/>
    <s v="Pending"/>
    <n v="5"/>
  </r>
  <r>
    <s v="T006765"/>
    <s v="C00041"/>
    <s v="P019"/>
    <x v="5"/>
    <d v="2026-01-19T17:32:00"/>
    <d v="2026-01-19T19:44:45"/>
    <d v="2026-01-19T21:33:35"/>
    <s v="Email"/>
    <s v="High"/>
    <s v="Resolved"/>
    <n v="5"/>
  </r>
  <r>
    <s v="T006766"/>
    <s v="C00260"/>
    <s v="P020"/>
    <x v="33"/>
    <d v="2026-07-19T14:14:00"/>
    <d v="2026-07-20T01:51:55"/>
    <d v="2026-07-20T16:15:24"/>
    <s v="Email"/>
    <s v="Medium"/>
    <s v="Resolved"/>
    <n v="4"/>
  </r>
  <r>
    <s v="T006767"/>
    <s v="C01891"/>
    <s v="P015"/>
    <x v="40"/>
    <d v="2026-09-06T13:22:00"/>
    <d v="2026-09-06T22:13:46"/>
    <d v="2026-09-07T19:58:09"/>
    <s v="Phone"/>
    <s v="Medium"/>
    <s v="Resolved"/>
    <n v="4"/>
  </r>
  <r>
    <s v="T006768"/>
    <s v="C00907"/>
    <s v="P003"/>
    <x v="24"/>
    <d v="2026-09-22T03:32:00"/>
    <d v="2026-09-22T05:22:22"/>
    <d v="2026-09-22T10:54:11"/>
    <s v="Email"/>
    <s v="High"/>
    <s v="Resolved"/>
    <n v="4"/>
  </r>
  <r>
    <s v="T006769"/>
    <s v="C02128"/>
    <s v="P015"/>
    <x v="20"/>
    <d v="2026-06-02T13:03:00"/>
    <d v="2026-06-02T16:28:11"/>
    <m/>
    <s v="Phone"/>
    <s v="High"/>
    <s v="Escalated"/>
    <n v="5"/>
  </r>
  <r>
    <s v="T006770"/>
    <s v="C00993"/>
    <s v="P006"/>
    <x v="63"/>
    <d v="2026-09-30T04:23:00"/>
    <d v="2026-09-30T11:13:47"/>
    <d v="2026-10-01T00:44:22"/>
    <s v="Phone"/>
    <s v="Medium"/>
    <s v="Resolved"/>
    <n v="4"/>
  </r>
  <r>
    <s v="T006771"/>
    <s v="C02493"/>
    <s v="P017"/>
    <x v="58"/>
    <d v="2026-08-06T07:29:00"/>
    <d v="2026-08-06T09:07:47"/>
    <d v="2026-08-06T09:37:47"/>
    <s v="Phone"/>
    <s v="Critical"/>
    <s v="Resolved"/>
    <n v="4"/>
  </r>
  <r>
    <s v="T006772"/>
    <s v="C00452"/>
    <s v="P011"/>
    <x v="75"/>
    <d v="2026-05-18T22:51:00"/>
    <d v="2026-05-19T05:05:04"/>
    <d v="2026-05-20T04:08:35"/>
    <s v="Web"/>
    <s v="Medium"/>
    <s v="Resolved"/>
    <n v="5"/>
  </r>
  <r>
    <s v="T006773"/>
    <s v="C00471"/>
    <s v="P004"/>
    <x v="46"/>
    <d v="2026-08-07T10:44:00"/>
    <d v="2026-08-07T17:20:56"/>
    <d v="2026-08-08T09:42:15"/>
    <s v="Phone"/>
    <s v="Medium"/>
    <s v="Resolved"/>
    <n v="4"/>
  </r>
  <r>
    <s v="T006774"/>
    <s v="C01470"/>
    <s v="P017"/>
    <x v="49"/>
    <d v="2026-02-12T00:41:00"/>
    <d v="2026-02-12T07:51:14"/>
    <d v="2026-02-12T23:05:48"/>
    <s v="Chat"/>
    <s v="Medium"/>
    <s v="Resolved"/>
    <n v="4"/>
  </r>
  <r>
    <s v="T006775"/>
    <s v="C02007"/>
    <s v="P020"/>
    <x v="24"/>
    <d v="2026-07-04T14:15:00"/>
    <d v="2026-07-04T16:05:24"/>
    <d v="2026-07-05T09:32:43"/>
    <s v="Phone"/>
    <s v="High"/>
    <s v="Resolved"/>
    <n v="5"/>
  </r>
  <r>
    <s v="T006776"/>
    <s v="C00360"/>
    <s v="P011"/>
    <x v="56"/>
    <d v="2026-06-19T04:29:00"/>
    <d v="2026-06-19T13:46:50"/>
    <m/>
    <s v="Email"/>
    <s v="Medium"/>
    <s v="Pending"/>
    <n v="3"/>
  </r>
  <r>
    <s v="T006777"/>
    <s v="C01258"/>
    <s v="P017"/>
    <x v="31"/>
    <d v="2026-05-15T00:07:00"/>
    <d v="2026-05-15T08:14:49"/>
    <d v="2026-05-16T06:25:31"/>
    <s v="Phone"/>
    <s v="Medium"/>
    <s v="Resolved"/>
    <n v="3"/>
  </r>
  <r>
    <s v="T006778"/>
    <s v="C00560"/>
    <s v="P002"/>
    <x v="13"/>
    <d v="2026-06-25T16:06:00"/>
    <d v="2026-06-25T19:27:24"/>
    <m/>
    <s v="Web"/>
    <s v="High"/>
    <s v="Pending"/>
    <n v="4"/>
  </r>
  <r>
    <s v="T006779"/>
    <s v="C01843"/>
    <s v="P006"/>
    <x v="20"/>
    <d v="2026-08-21T15:12:00"/>
    <d v="2026-08-21T23:16:46"/>
    <d v="2026-08-21T23:46:46"/>
    <s v="Chat"/>
    <s v="Medium"/>
    <s v="Resolved"/>
    <n v="5"/>
  </r>
  <r>
    <s v="T006780"/>
    <s v="C01403"/>
    <s v="P003"/>
    <x v="61"/>
    <d v="2026-06-06T05:12:00"/>
    <d v="2026-06-06T08:23:36"/>
    <d v="2026-06-06T23:07:35"/>
    <s v="Email"/>
    <s v="High"/>
    <s v="Resolved"/>
    <n v="4"/>
  </r>
  <r>
    <s v="T006781"/>
    <s v="C01636"/>
    <s v="P006"/>
    <x v="36"/>
    <d v="2026-04-14T17:47:00"/>
    <d v="2026-04-14T22:29:12"/>
    <d v="2026-04-15T08:07:20"/>
    <s v="Email"/>
    <s v="High"/>
    <s v="Resolved"/>
    <n v="4"/>
  </r>
  <r>
    <s v="T006782"/>
    <s v="C00673"/>
    <s v="P008"/>
    <x v="13"/>
    <d v="2026-04-26T04:21:00"/>
    <d v="2026-04-27T01:48:48"/>
    <m/>
    <s v="Email"/>
    <s v="Low"/>
    <s v="Escalated"/>
    <n v="4"/>
  </r>
  <r>
    <s v="T006783"/>
    <s v="C00723"/>
    <s v="P009"/>
    <x v="63"/>
    <d v="2026-06-05T12:02:00"/>
    <d v="2026-06-05T13:08:53"/>
    <m/>
    <s v="Chat"/>
    <s v="High"/>
    <s v="Open"/>
    <n v="4"/>
  </r>
  <r>
    <s v="T006784"/>
    <s v="C01600"/>
    <s v="P007"/>
    <x v="5"/>
    <d v="2026-06-08T13:21:00"/>
    <d v="2026-06-08T16:40:40"/>
    <d v="2026-06-09T12:46:58"/>
    <s v="Phone"/>
    <s v="High"/>
    <s v="Resolved"/>
    <n v="3"/>
  </r>
  <r>
    <s v="T006785"/>
    <s v="C00883"/>
    <s v="P011"/>
    <x v="60"/>
    <d v="2026-03-27T02:42:00"/>
    <d v="2026-03-27T13:57:57"/>
    <d v="2026-03-28T12:59:19"/>
    <s v="Email"/>
    <s v="Medium"/>
    <s v="Resolved"/>
    <n v="4"/>
  </r>
  <r>
    <s v="T006786"/>
    <s v="C01727"/>
    <s v="P005"/>
    <x v="27"/>
    <d v="2026-05-26T16:42:00"/>
    <d v="2026-05-26T20:06:14"/>
    <d v="2026-05-29T08:06:10"/>
    <s v="Chat"/>
    <s v="Low"/>
    <s v="Resolved"/>
    <n v="5"/>
  </r>
  <r>
    <s v="T006787"/>
    <s v="C00385"/>
    <s v="P007"/>
    <x v="48"/>
    <d v="2026-03-20T12:05:00"/>
    <d v="2026-03-20T22:45:20"/>
    <d v="2026-03-23T02:03:28"/>
    <s v="Chat"/>
    <s v="Low"/>
    <s v="Resolved"/>
    <n v="2"/>
  </r>
  <r>
    <s v="T006788"/>
    <s v="C00754"/>
    <s v="P017"/>
    <x v="16"/>
    <d v="2026-09-15T10:20:00"/>
    <d v="2026-09-16T08:07:09"/>
    <d v="2026-09-17T09:16:57"/>
    <s v="Web"/>
    <s v="Low"/>
    <s v="Resolved"/>
    <n v="4"/>
  </r>
  <r>
    <s v="T006789"/>
    <s v="C00255"/>
    <s v="P012"/>
    <x v="32"/>
    <d v="2026-05-26T17:41:00"/>
    <d v="2026-05-27T04:24:07"/>
    <d v="2026-05-27T06:30:58"/>
    <s v="Email"/>
    <s v="Medium"/>
    <s v="Resolved"/>
    <n v="5"/>
  </r>
  <r>
    <s v="T006790"/>
    <s v="C00219"/>
    <s v="P001"/>
    <x v="16"/>
    <d v="2026-08-17T18:45:00"/>
    <d v="2026-08-18T03:14:02"/>
    <d v="2026-08-18T19:54:31"/>
    <s v="Chat"/>
    <s v="Medium"/>
    <s v="Resolved"/>
    <n v="5"/>
  </r>
  <r>
    <s v="T006791"/>
    <s v="C00657"/>
    <s v="P007"/>
    <x v="29"/>
    <d v="2026-04-14T11:50:00"/>
    <d v="2026-04-14T21:03:26"/>
    <d v="2026-04-15T18:55:17"/>
    <s v="Email"/>
    <s v="Medium"/>
    <s v="Resolved"/>
    <n v="3"/>
  </r>
  <r>
    <s v="T006792"/>
    <s v="C01224"/>
    <s v="P017"/>
    <x v="6"/>
    <d v="2026-04-18T19:33:00"/>
    <d v="2026-04-19T07:23:13"/>
    <d v="2026-04-19T18:19:10"/>
    <s v="Email"/>
    <s v="Medium"/>
    <s v="Resolved"/>
    <n v="4"/>
  </r>
  <r>
    <s v="T006793"/>
    <s v="C00362"/>
    <s v="P004"/>
    <x v="73"/>
    <d v="2026-03-20T01:15:00"/>
    <d v="2026-03-20T07:48:39"/>
    <d v="2026-03-21T04:08:06"/>
    <s v="Email"/>
    <s v="Medium"/>
    <s v="Resolved"/>
    <n v="4"/>
  </r>
  <r>
    <s v="T006794"/>
    <s v="C00233"/>
    <s v="P019"/>
    <x v="20"/>
    <d v="2026-06-05T14:57:00"/>
    <d v="2026-06-05T20:18:45"/>
    <d v="2026-06-06T21:00:06"/>
    <s v="Email"/>
    <s v="Medium"/>
    <s v="Resolved"/>
    <n v="4"/>
  </r>
  <r>
    <s v="T006795"/>
    <s v="C02194"/>
    <s v="P006"/>
    <x v="72"/>
    <d v="2026-06-18T06:40:00"/>
    <d v="2026-06-18T09:24:08"/>
    <m/>
    <s v="Email"/>
    <s v="High"/>
    <s v="Escalated"/>
    <n v="3"/>
  </r>
  <r>
    <s v="T006796"/>
    <s v="C01289"/>
    <s v="P013"/>
    <x v="4"/>
    <d v="2026-06-04T13:52:00"/>
    <d v="2026-06-04T17:03:02"/>
    <d v="2026-06-05T09:49:34"/>
    <s v="Email"/>
    <s v="High"/>
    <s v="Resolved"/>
    <n v="5"/>
  </r>
  <r>
    <s v="T006797"/>
    <s v="C01789"/>
    <s v="P010"/>
    <x v="50"/>
    <d v="2026-08-17T14:59:00"/>
    <d v="2026-08-17T18:18:50"/>
    <d v="2026-08-18T02:41:07"/>
    <s v="Email"/>
    <s v="High"/>
    <s v="Resolved"/>
    <n v="4"/>
  </r>
  <r>
    <s v="T006798"/>
    <s v="C01816"/>
    <s v="P013"/>
    <x v="8"/>
    <d v="2026-05-20T19:35:00"/>
    <d v="2026-05-21T05:44:44"/>
    <d v="2026-05-21T06:14:44"/>
    <s v="Web"/>
    <s v="Medium"/>
    <s v="Resolved"/>
    <n v="3"/>
  </r>
  <r>
    <s v="T006799"/>
    <s v="C00255"/>
    <s v="P016"/>
    <x v="39"/>
    <d v="2026-08-13T13:23:00"/>
    <d v="2026-08-13T18:07:56"/>
    <d v="2026-08-14T13:03:56"/>
    <s v="Web"/>
    <s v="High"/>
    <s v="Resolved"/>
    <n v="4"/>
  </r>
  <r>
    <s v="T006800"/>
    <s v="C01551"/>
    <s v="P003"/>
    <x v="42"/>
    <d v="2026-01-16T00:21:00"/>
    <d v="2026-01-16T03:32:38"/>
    <d v="2026-01-16T16:23:28"/>
    <s v="Phone"/>
    <s v="High"/>
    <s v="Resolved"/>
    <n v="5"/>
  </r>
  <r>
    <s v="T006801"/>
    <s v="C02152"/>
    <s v="P008"/>
    <x v="34"/>
    <d v="2026-04-09T23:28:00"/>
    <d v="2026-04-10T01:09:07"/>
    <d v="2026-04-10T11:37:52"/>
    <s v="Email"/>
    <s v="High"/>
    <s v="Resolved"/>
    <n v="4"/>
  </r>
  <r>
    <s v="T006802"/>
    <s v="C01121"/>
    <s v="P012"/>
    <x v="3"/>
    <d v="2026-07-14T12:15:00"/>
    <d v="2026-07-14T18:05:22"/>
    <m/>
    <s v="Email"/>
    <s v="Medium"/>
    <s v="Pending"/>
    <n v="5"/>
  </r>
  <r>
    <s v="T006803"/>
    <s v="C02156"/>
    <s v="P006"/>
    <x v="46"/>
    <d v="2026-04-15T02:56:00"/>
    <d v="2026-04-15T11:19:06"/>
    <d v="2026-04-16T10:39:05"/>
    <s v="Chat"/>
    <s v="Medium"/>
    <s v="Resolved"/>
    <n v="4"/>
  </r>
  <r>
    <s v="T006804"/>
    <s v="C02365"/>
    <s v="P008"/>
    <x v="77"/>
    <d v="2026-07-19T03:05:00"/>
    <d v="2026-07-19T15:09:16"/>
    <m/>
    <s v="Email"/>
    <s v="Medium"/>
    <s v="Escalated"/>
    <n v="3"/>
  </r>
  <r>
    <s v="T006805"/>
    <s v="C01367"/>
    <s v="P018"/>
    <x v="11"/>
    <d v="2026-06-11T00:45:00"/>
    <d v="2026-06-11T10:34:54"/>
    <d v="2026-06-11T21:46:01"/>
    <s v="Phone"/>
    <s v="Medium"/>
    <s v="Resolved"/>
    <n v="3"/>
  </r>
  <r>
    <s v="T006806"/>
    <s v="C00255"/>
    <s v="P005"/>
    <x v="24"/>
    <d v="2026-05-13T05:19:00"/>
    <d v="2026-05-13T10:49:30"/>
    <d v="2026-05-14T09:28:45"/>
    <s v="Chat"/>
    <s v="Medium"/>
    <s v="Resolved"/>
    <n v="3"/>
  </r>
  <r>
    <s v="T006807"/>
    <s v="C01544"/>
    <s v="P004"/>
    <x v="77"/>
    <d v="2026-06-02T06:25:00"/>
    <d v="2026-06-02T12:35:39"/>
    <m/>
    <s v="Email"/>
    <s v="Medium"/>
    <s v="Open"/>
    <n v="4"/>
  </r>
  <r>
    <s v="T006808"/>
    <s v="C02201"/>
    <s v="P012"/>
    <x v="11"/>
    <d v="2026-09-04T22:46:00"/>
    <d v="2026-09-05T01:27:33"/>
    <m/>
    <s v="Email"/>
    <s v="High"/>
    <s v="Open"/>
    <n v="5"/>
  </r>
  <r>
    <s v="T006809"/>
    <s v="C01449"/>
    <s v="P002"/>
    <x v="58"/>
    <d v="2026-07-05T19:30:00"/>
    <d v="2026-07-06T03:42:27"/>
    <d v="2026-07-07T07:39:33"/>
    <s v="Chat"/>
    <s v="Medium"/>
    <s v="Resolved"/>
    <n v="4"/>
  </r>
  <r>
    <s v="T006810"/>
    <s v="C02001"/>
    <s v="P001"/>
    <x v="71"/>
    <d v="2026-09-26T00:05:00"/>
    <d v="2026-09-26T07:19:15"/>
    <d v="2026-09-26T14:01:43"/>
    <s v="Phone"/>
    <s v="Medium"/>
    <s v="Resolved"/>
    <n v="4"/>
  </r>
  <r>
    <s v="T006811"/>
    <s v="C01339"/>
    <s v="P018"/>
    <x v="35"/>
    <d v="2026-01-27T08:05:00"/>
    <d v="2026-01-27T13:38:06"/>
    <d v="2026-01-27T19:20:08"/>
    <s v="Chat"/>
    <s v="Medium"/>
    <s v="Resolved"/>
    <n v="5"/>
  </r>
  <r>
    <s v="T006812"/>
    <s v="C01050"/>
    <s v="P006"/>
    <x v="23"/>
    <d v="2026-08-10T07:22:00"/>
    <d v="2026-08-10T13:15:36"/>
    <m/>
    <s v="Email"/>
    <s v="Medium"/>
    <s v="Pending"/>
    <n v="4"/>
  </r>
  <r>
    <s v="T006813"/>
    <s v="C02364"/>
    <s v="P003"/>
    <x v="23"/>
    <d v="2026-09-01T10:48:00"/>
    <d v="2026-09-02T04:20:04"/>
    <m/>
    <s v="Chat"/>
    <s v="Low"/>
    <s v="Pending"/>
    <n v="3"/>
  </r>
  <r>
    <s v="T006814"/>
    <s v="C00383"/>
    <s v="P014"/>
    <x v="21"/>
    <d v="2026-09-11T03:42:00"/>
    <d v="2026-09-11T06:55:12"/>
    <d v="2026-09-11T12:48:27"/>
    <s v="Chat"/>
    <s v="High"/>
    <s v="Resolved"/>
    <n v="4"/>
  </r>
  <r>
    <s v="T006815"/>
    <s v="C01120"/>
    <s v="P010"/>
    <x v="76"/>
    <d v="2026-05-28T06:25:00"/>
    <d v="2026-05-28T11:41:39"/>
    <m/>
    <s v="Phone"/>
    <s v="Medium"/>
    <s v="Open"/>
    <n v="5"/>
  </r>
  <r>
    <s v="T006816"/>
    <s v="C00390"/>
    <s v="P010"/>
    <x v="10"/>
    <d v="2026-05-14T13:41:00"/>
    <d v="2026-05-14T22:34:59"/>
    <d v="2026-05-14T23:04:59"/>
    <s v="Chat"/>
    <s v="Medium"/>
    <s v="Resolved"/>
    <n v="4"/>
  </r>
  <r>
    <s v="T006817"/>
    <s v="C01637"/>
    <s v="P009"/>
    <x v="65"/>
    <d v="2026-06-09T12:28:00"/>
    <d v="2026-06-10T01:32:58"/>
    <d v="2026-06-10T18:04:06"/>
    <s v="Phone"/>
    <s v="Medium"/>
    <s v="Resolved"/>
    <n v="3"/>
  </r>
  <r>
    <s v="T006818"/>
    <s v="C02305"/>
    <s v="P003"/>
    <x v="49"/>
    <d v="2026-09-07T20:15:00"/>
    <d v="2026-09-08T15:33:09"/>
    <m/>
    <s v="Email"/>
    <s v="Low"/>
    <s v="Open"/>
    <n v="5"/>
  </r>
  <r>
    <s v="T006819"/>
    <s v="C02495"/>
    <s v="P018"/>
    <x v="20"/>
    <d v="2026-08-25T22:12:00"/>
    <d v="2026-08-26T06:57:52"/>
    <d v="2026-08-26T17:16:55"/>
    <s v="Email"/>
    <s v="Medium"/>
    <s v="Resolved"/>
    <n v="2"/>
  </r>
  <r>
    <s v="T006820"/>
    <s v="C00585"/>
    <s v="P001"/>
    <x v="50"/>
    <d v="2026-09-13T09:22:00"/>
    <d v="2026-09-13T13:31:36"/>
    <d v="2026-09-14T19:05:34"/>
    <s v="Phone"/>
    <s v="Medium"/>
    <s v="Resolved"/>
    <n v="2"/>
  </r>
  <r>
    <s v="T006821"/>
    <s v="C01820"/>
    <s v="P010"/>
    <x v="13"/>
    <d v="2026-09-22T19:33:00"/>
    <d v="2026-09-22T20:48:29"/>
    <d v="2026-09-23T00:24:15"/>
    <s v="Web"/>
    <s v="Critical"/>
    <s v="Resolved"/>
    <n v="4"/>
  </r>
  <r>
    <s v="T006822"/>
    <s v="C02186"/>
    <s v="P006"/>
    <x v="15"/>
    <d v="2026-06-20T20:05:00"/>
    <d v="2026-06-21T02:27:41"/>
    <m/>
    <s v="Web"/>
    <s v="Medium"/>
    <s v="Pending"/>
    <n v="5"/>
  </r>
  <r>
    <s v="T006823"/>
    <s v="C02085"/>
    <s v="P013"/>
    <x v="14"/>
    <d v="2026-03-12T08:18:00"/>
    <d v="2026-03-12T19:17:52"/>
    <m/>
    <s v="Phone"/>
    <s v="Medium"/>
    <s v="Escalated"/>
    <n v="4"/>
  </r>
  <r>
    <s v="T006824"/>
    <s v="C01259"/>
    <s v="P011"/>
    <x v="16"/>
    <d v="2026-02-11T10:33:00"/>
    <d v="2026-02-11T23:35:40"/>
    <d v="2026-02-12T13:08:10"/>
    <s v="Chat"/>
    <s v="Medium"/>
    <s v="Resolved"/>
    <n v="4"/>
  </r>
  <r>
    <s v="T006825"/>
    <s v="C00437"/>
    <s v="P008"/>
    <x v="14"/>
    <d v="2026-09-03T15:03:00"/>
    <d v="2026-09-03T17:20:21"/>
    <d v="2026-09-03T22:36:12"/>
    <s v="Email"/>
    <s v="High"/>
    <s v="Resolved"/>
    <n v="5"/>
  </r>
  <r>
    <s v="T006826"/>
    <s v="C01155"/>
    <s v="P011"/>
    <x v="29"/>
    <d v="2026-02-11T21:49:00"/>
    <d v="2026-02-12T04:00:24"/>
    <d v="2026-02-12T23:44:49"/>
    <s v="Web"/>
    <s v="Medium"/>
    <s v="Resolved"/>
    <n v="3"/>
  </r>
  <r>
    <s v="T006827"/>
    <s v="C01941"/>
    <s v="P005"/>
    <x v="67"/>
    <d v="2026-01-20T18:35:00"/>
    <d v="2026-01-20T22:08:35"/>
    <d v="2026-01-21T07:26:37"/>
    <s v="Chat"/>
    <s v="High"/>
    <s v="Resolved"/>
    <n v="5"/>
  </r>
  <r>
    <s v="T006828"/>
    <s v="C01549"/>
    <s v="P003"/>
    <x v="56"/>
    <d v="2026-05-09T20:19:00"/>
    <d v="2026-05-09T21:58:58"/>
    <d v="2026-05-10T08:36:01"/>
    <s v="Phone"/>
    <s v="High"/>
    <s v="Resolved"/>
    <n v="4"/>
  </r>
  <r>
    <s v="T006829"/>
    <s v="C00971"/>
    <s v="P019"/>
    <x v="34"/>
    <d v="2026-07-22T19:02:00"/>
    <d v="2026-07-23T03:18:40"/>
    <d v="2026-07-24T02:47:49"/>
    <s v="Chat"/>
    <s v="Medium"/>
    <s v="Resolved"/>
    <n v="2"/>
  </r>
  <r>
    <s v="T006830"/>
    <s v="C00538"/>
    <s v="P013"/>
    <x v="49"/>
    <d v="2026-07-20T04:17:00"/>
    <d v="2026-07-20T06:58:47"/>
    <d v="2026-07-20T10:19:38"/>
    <s v="Phone"/>
    <s v="High"/>
    <s v="Resolved"/>
    <n v="5"/>
  </r>
  <r>
    <s v="T006831"/>
    <s v="C01630"/>
    <s v="P014"/>
    <x v="33"/>
    <d v="2026-03-11T05:08:00"/>
    <d v="2026-03-11T12:54:31"/>
    <m/>
    <s v="Chat"/>
    <s v="Medium"/>
    <s v="Open"/>
    <n v="5"/>
  </r>
  <r>
    <s v="T006832"/>
    <s v="C01071"/>
    <s v="P020"/>
    <x v="5"/>
    <d v="2026-05-17T21:14:00"/>
    <d v="2026-05-17T22:06:43"/>
    <d v="2026-05-18T11:09:17"/>
    <s v="Email"/>
    <s v="High"/>
    <s v="Resolved"/>
    <n v="4"/>
  </r>
  <r>
    <s v="T006833"/>
    <s v="C01181"/>
    <s v="P019"/>
    <x v="43"/>
    <d v="2026-09-02T10:45:00"/>
    <d v="2026-09-02T20:10:08"/>
    <m/>
    <s v="Web"/>
    <s v="Medium"/>
    <s v="Pending"/>
    <n v="4"/>
  </r>
  <r>
    <s v="T006834"/>
    <s v="C02347"/>
    <s v="P012"/>
    <x v="67"/>
    <d v="2026-08-07T04:37:00"/>
    <d v="2026-08-07T19:29:53"/>
    <d v="2026-08-07T19:59:53"/>
    <s v="Email"/>
    <s v="Medium"/>
    <s v="Resolved"/>
    <n v="2"/>
  </r>
  <r>
    <s v="T006835"/>
    <s v="C00023"/>
    <s v="P016"/>
    <x v="38"/>
    <d v="2026-09-08T07:09:00"/>
    <d v="2026-09-08T13:59:23"/>
    <d v="2026-09-09T09:15:38"/>
    <s v="Email"/>
    <s v="Medium"/>
    <s v="Resolved"/>
    <n v="3"/>
  </r>
  <r>
    <s v="T006836"/>
    <s v="C00596"/>
    <s v="P011"/>
    <x v="29"/>
    <d v="2026-07-30T11:46:00"/>
    <d v="2026-07-30T15:44:11"/>
    <d v="2026-07-31T09:49:14"/>
    <s v="Email"/>
    <s v="Medium"/>
    <s v="Resolved"/>
    <n v="3"/>
  </r>
  <r>
    <s v="T006837"/>
    <s v="C02300"/>
    <s v="P005"/>
    <x v="19"/>
    <d v="2026-01-25T13:20:00"/>
    <d v="2026-01-25T23:34:21"/>
    <m/>
    <s v="Email"/>
    <s v="Medium"/>
    <s v="Pending"/>
    <n v="3"/>
  </r>
  <r>
    <s v="T006838"/>
    <s v="C02304"/>
    <s v="P013"/>
    <x v="13"/>
    <d v="2026-02-25T04:42:00"/>
    <d v="2026-02-25T10:16:05"/>
    <d v="2026-02-25T20:57:17"/>
    <s v="Phone"/>
    <s v="Medium"/>
    <s v="Resolved"/>
    <n v="5"/>
  </r>
  <r>
    <s v="T006839"/>
    <s v="C00757"/>
    <s v="P019"/>
    <x v="79"/>
    <d v="2026-02-16T06:02:00"/>
    <d v="2026-02-16T14:07:07"/>
    <d v="2026-02-17T03:47:51"/>
    <s v="Chat"/>
    <s v="Medium"/>
    <s v="Resolved"/>
    <n v="3"/>
  </r>
  <r>
    <s v="T006840"/>
    <s v="C02486"/>
    <s v="P018"/>
    <x v="63"/>
    <d v="2026-02-06T09:16:00"/>
    <d v="2026-02-06T15:16:47"/>
    <d v="2026-02-06T23:33:43"/>
    <s v="Phone"/>
    <s v="Medium"/>
    <s v="Resolved"/>
    <n v="3"/>
  </r>
  <r>
    <s v="T006841"/>
    <s v="C00529"/>
    <s v="P011"/>
    <x v="69"/>
    <d v="2026-08-23T05:07:00"/>
    <d v="2026-08-23T09:06:55"/>
    <m/>
    <s v="Email"/>
    <s v="Medium"/>
    <s v="Open"/>
    <n v="5"/>
  </r>
  <r>
    <s v="T006842"/>
    <s v="C00130"/>
    <s v="P019"/>
    <x v="57"/>
    <d v="2026-07-12T23:39:00"/>
    <d v="2026-07-13T08:31:12"/>
    <m/>
    <s v="Email"/>
    <s v="Medium"/>
    <s v="Pending"/>
    <n v="3"/>
  </r>
  <r>
    <s v="T006843"/>
    <s v="C00768"/>
    <s v="P004"/>
    <x v="22"/>
    <d v="2026-09-07T00:29:00"/>
    <d v="2026-09-07T02:45:33"/>
    <d v="2026-09-07T17:02:30"/>
    <s v="Phone"/>
    <s v="High"/>
    <s v="Resolved"/>
    <n v="5"/>
  </r>
  <r>
    <s v="T006844"/>
    <s v="C01329"/>
    <s v="P001"/>
    <x v="56"/>
    <d v="2026-03-29T18:21:00"/>
    <d v="2026-03-29T21:52:23"/>
    <d v="2026-03-30T15:25:46"/>
    <s v="Email"/>
    <s v="Medium"/>
    <s v="Resolved"/>
    <n v="3"/>
  </r>
  <r>
    <s v="T006845"/>
    <s v="C00016"/>
    <s v="P009"/>
    <x v="66"/>
    <d v="2026-09-25T07:01:00"/>
    <d v="2026-09-25T15:50:06"/>
    <d v="2026-09-26T16:40:19"/>
    <s v="Email"/>
    <s v="Medium"/>
    <s v="Resolved"/>
    <n v="5"/>
  </r>
  <r>
    <s v="T006846"/>
    <s v="C00430"/>
    <s v="P005"/>
    <x v="71"/>
    <d v="2026-09-12T13:17:00"/>
    <d v="2026-09-12T15:17:19"/>
    <d v="2026-09-13T03:56:40"/>
    <s v="Email"/>
    <s v="Critical"/>
    <s v="Resolved"/>
    <n v="5"/>
  </r>
  <r>
    <s v="T006847"/>
    <s v="C01978"/>
    <s v="P020"/>
    <x v="55"/>
    <d v="2026-01-29T07:23:00"/>
    <d v="2026-01-30T07:47:31"/>
    <d v="2026-01-30T10:24:08"/>
    <s v="Email"/>
    <s v="Low"/>
    <s v="Resolved"/>
    <n v="4"/>
  </r>
  <r>
    <s v="T006848"/>
    <s v="C01555"/>
    <s v="P003"/>
    <x v="2"/>
    <d v="2026-08-26T22:27:00"/>
    <d v="2026-08-27T06:20:31"/>
    <m/>
    <s v="Chat"/>
    <s v="Medium"/>
    <s v="Pending"/>
    <n v="4"/>
  </r>
  <r>
    <s v="T006849"/>
    <s v="C01514"/>
    <s v="P011"/>
    <x v="57"/>
    <d v="2026-01-31T23:20:00"/>
    <d v="2026-02-01T05:31:05"/>
    <m/>
    <s v="Email"/>
    <s v="High"/>
    <s v="Escalated"/>
    <n v="4"/>
  </r>
  <r>
    <s v="T006850"/>
    <s v="C02474"/>
    <s v="P016"/>
    <x v="48"/>
    <d v="2026-05-04T08:37:00"/>
    <d v="2026-05-04T09:46:15"/>
    <d v="2026-05-05T05:27:17"/>
    <s v="Chat"/>
    <s v="High"/>
    <s v="Resolved"/>
    <n v="5"/>
  </r>
  <r>
    <s v="T006851"/>
    <s v="C00571"/>
    <s v="P003"/>
    <x v="45"/>
    <d v="2026-02-19T00:41:00"/>
    <d v="2026-02-19T10:17:39"/>
    <d v="2026-02-19T18:44:25"/>
    <s v="Phone"/>
    <s v="Medium"/>
    <s v="Resolved"/>
    <n v="2"/>
  </r>
  <r>
    <s v="T006852"/>
    <s v="C02243"/>
    <s v="P001"/>
    <x v="66"/>
    <d v="2026-06-08T04:09:00"/>
    <d v="2026-06-09T09:41:38"/>
    <d v="2026-06-10T17:08:54"/>
    <s v="Phone"/>
    <s v="Low"/>
    <s v="Resolved"/>
    <n v="3"/>
  </r>
  <r>
    <s v="T006853"/>
    <s v="C00888"/>
    <s v="P012"/>
    <x v="71"/>
    <d v="2026-01-05T17:11:00"/>
    <d v="2026-01-05T22:19:55"/>
    <d v="2026-01-06T16:03:12"/>
    <s v="Chat"/>
    <s v="Medium"/>
    <s v="Resolved"/>
    <n v="4"/>
  </r>
  <r>
    <s v="T006854"/>
    <s v="C02313"/>
    <s v="P019"/>
    <x v="51"/>
    <d v="2026-08-20T19:53:00"/>
    <d v="2026-08-20T23:12:00"/>
    <d v="2026-08-21T08:25:58"/>
    <s v="Chat"/>
    <s v="High"/>
    <s v="Resolved"/>
    <n v="5"/>
  </r>
  <r>
    <s v="T006855"/>
    <s v="C01958"/>
    <s v="P001"/>
    <x v="20"/>
    <d v="2026-05-11T00:57:00"/>
    <d v="2026-05-11T07:11:06"/>
    <d v="2026-05-12T02:41:33"/>
    <s v="Web"/>
    <s v="Medium"/>
    <s v="Resolved"/>
    <n v="4"/>
  </r>
  <r>
    <s v="T006856"/>
    <s v="C00534"/>
    <s v="P001"/>
    <x v="24"/>
    <d v="2026-08-26T00:17:00"/>
    <d v="2026-08-26T02:55:37"/>
    <m/>
    <s v="Email"/>
    <s v="High"/>
    <s v="Escalated"/>
    <n v="2"/>
  </r>
  <r>
    <s v="T006857"/>
    <s v="C00524"/>
    <s v="P019"/>
    <x v="48"/>
    <d v="2026-04-29T11:47:00"/>
    <d v="2026-04-29T20:55:55"/>
    <d v="2026-04-30T02:03:04"/>
    <s v="Phone"/>
    <s v="Medium"/>
    <s v="Resolved"/>
    <n v="2"/>
  </r>
  <r>
    <s v="T006858"/>
    <s v="C01356"/>
    <s v="P013"/>
    <x v="74"/>
    <d v="2026-06-02T19:18:00"/>
    <d v="2026-06-02T22:21:32"/>
    <m/>
    <s v="Email"/>
    <s v="Medium"/>
    <s v="Escalated"/>
    <n v="4"/>
  </r>
  <r>
    <s v="T006859"/>
    <s v="C01257"/>
    <s v="P015"/>
    <x v="1"/>
    <d v="2026-07-21T18:24:00"/>
    <d v="2026-07-22T06:03:37"/>
    <m/>
    <s v="Phone"/>
    <s v="Low"/>
    <s v="Pending"/>
    <n v="2"/>
  </r>
  <r>
    <s v="T006860"/>
    <s v="C00588"/>
    <s v="P006"/>
    <x v="18"/>
    <d v="2026-09-23T00:31:00"/>
    <d v="2026-09-23T08:37:24"/>
    <m/>
    <s v="Chat"/>
    <s v="Medium"/>
    <s v="Open"/>
    <n v="4"/>
  </r>
  <r>
    <s v="T006861"/>
    <s v="C00651"/>
    <s v="P007"/>
    <x v="20"/>
    <d v="2026-04-13T23:43:00"/>
    <d v="2026-04-14T00:52:27"/>
    <d v="2026-04-14T16:41:23"/>
    <s v="Email"/>
    <s v="High"/>
    <s v="Resolved"/>
    <n v="3"/>
  </r>
  <r>
    <s v="T006862"/>
    <s v="C02249"/>
    <s v="P010"/>
    <x v="3"/>
    <d v="2026-05-23T06:49:00"/>
    <d v="2026-05-23T22:29:49"/>
    <d v="2026-05-25T20:05:42"/>
    <s v="Phone"/>
    <s v="Low"/>
    <s v="Resolved"/>
    <n v="3"/>
  </r>
  <r>
    <s v="T006863"/>
    <s v="C01885"/>
    <s v="P005"/>
    <x v="65"/>
    <d v="2026-03-30T05:29:00"/>
    <d v="2026-03-30T09:13:23"/>
    <d v="2026-03-31T05:10:26"/>
    <s v="Email"/>
    <s v="Medium"/>
    <s v="Resolved"/>
    <n v="5"/>
  </r>
  <r>
    <s v="T006864"/>
    <s v="C00478"/>
    <s v="P009"/>
    <x v="58"/>
    <d v="2026-01-12T08:31:00"/>
    <d v="2026-01-12T12:25:01"/>
    <d v="2026-01-13T06:00:03"/>
    <s v="Phone"/>
    <s v="Medium"/>
    <s v="Resolved"/>
    <n v="5"/>
  </r>
  <r>
    <s v="T006865"/>
    <s v="C01814"/>
    <s v="P020"/>
    <x v="24"/>
    <d v="2026-08-27T18:09:00"/>
    <d v="2026-08-28T04:43:48"/>
    <d v="2026-08-28T18:15:55"/>
    <s v="Chat"/>
    <s v="Medium"/>
    <s v="Resolved"/>
    <n v="4"/>
  </r>
  <r>
    <s v="T006866"/>
    <s v="C00385"/>
    <s v="P015"/>
    <x v="60"/>
    <d v="2026-06-03T07:38:00"/>
    <d v="2026-06-04T02:15:30"/>
    <d v="2026-06-04T08:03:40"/>
    <s v="Email"/>
    <s v="Low"/>
    <s v="Resolved"/>
    <n v="4"/>
  </r>
  <r>
    <s v="T006867"/>
    <s v="C01113"/>
    <s v="P018"/>
    <x v="14"/>
    <d v="2026-04-12T15:31:00"/>
    <d v="2026-04-12T22:54:22"/>
    <m/>
    <s v="Chat"/>
    <s v="Medium"/>
    <s v="Pending"/>
    <n v="3"/>
  </r>
  <r>
    <s v="T006868"/>
    <s v="C00031"/>
    <s v="P010"/>
    <x v="66"/>
    <d v="2026-08-01T05:50:00"/>
    <d v="2026-08-01T06:40:45"/>
    <d v="2026-08-01T18:12:33"/>
    <s v="Chat"/>
    <s v="Critical"/>
    <s v="Resolved"/>
    <n v="5"/>
  </r>
  <r>
    <s v="T006869"/>
    <s v="C01624"/>
    <s v="P016"/>
    <x v="65"/>
    <d v="2026-08-12T02:49:00"/>
    <d v="2026-08-12T22:47:50"/>
    <d v="2026-08-13T18:25:23"/>
    <s v="Email"/>
    <s v="Low"/>
    <s v="Resolved"/>
    <n v="3"/>
  </r>
  <r>
    <s v="T006870"/>
    <s v="C00455"/>
    <s v="P009"/>
    <x v="66"/>
    <d v="2026-09-26T02:35:00"/>
    <d v="2026-09-26T09:14:41"/>
    <d v="2026-09-27T02:44:07"/>
    <s v="Phone"/>
    <s v="Medium"/>
    <s v="Resolved"/>
    <n v="5"/>
  </r>
  <r>
    <s v="T006871"/>
    <s v="C00591"/>
    <s v="P013"/>
    <x v="37"/>
    <d v="2026-04-30T10:32:00"/>
    <d v="2026-04-30T16:25:23"/>
    <d v="2026-05-01T00:27:14"/>
    <s v="Email"/>
    <s v="Medium"/>
    <s v="Resolved"/>
    <n v="4"/>
  </r>
  <r>
    <s v="T006872"/>
    <s v="C00475"/>
    <s v="P015"/>
    <x v="64"/>
    <d v="2026-01-29T00:04:00"/>
    <d v="2026-01-29T10:59:46"/>
    <d v="2026-01-30T04:26:24"/>
    <s v="Email"/>
    <s v="Medium"/>
    <s v="Resolved"/>
    <n v="4"/>
  </r>
  <r>
    <s v="T006873"/>
    <s v="C00459"/>
    <s v="P017"/>
    <x v="35"/>
    <d v="2026-05-13T13:25:00"/>
    <d v="2026-05-13T19:41:31"/>
    <d v="2026-05-14T02:01:24"/>
    <s v="Email"/>
    <s v="Medium"/>
    <s v="Resolved"/>
    <n v="3"/>
  </r>
  <r>
    <s v="T006874"/>
    <s v="C00194"/>
    <s v="P019"/>
    <x v="6"/>
    <d v="2026-05-01T18:35:00"/>
    <d v="2026-05-01T20:03:10"/>
    <d v="2026-05-02T00:57:43"/>
    <s v="Phone"/>
    <s v="Critical"/>
    <s v="Resolved"/>
    <n v="4"/>
  </r>
  <r>
    <s v="T006875"/>
    <s v="C01387"/>
    <s v="P003"/>
    <x v="45"/>
    <d v="2026-02-26T13:30:00"/>
    <d v="2026-02-26T19:56:48"/>
    <d v="2026-02-26T20:26:48"/>
    <s v="Email"/>
    <s v="Medium"/>
    <s v="Resolved"/>
    <n v="5"/>
  </r>
  <r>
    <s v="T006876"/>
    <s v="C02170"/>
    <s v="P016"/>
    <x v="65"/>
    <d v="2026-06-10T10:57:00"/>
    <d v="2026-06-10T21:03:04"/>
    <d v="2026-06-11T11:12:46"/>
    <s v="Phone"/>
    <s v="Medium"/>
    <s v="Resolved"/>
    <n v="3"/>
  </r>
  <r>
    <s v="T006877"/>
    <s v="C00754"/>
    <s v="P015"/>
    <x v="64"/>
    <d v="2026-04-24T04:05:00"/>
    <d v="2026-04-24T23:41:58"/>
    <m/>
    <s v="Phone"/>
    <s v="Low"/>
    <s v="Open"/>
    <n v="3"/>
  </r>
  <r>
    <s v="T006878"/>
    <s v="C01950"/>
    <s v="P015"/>
    <x v="26"/>
    <d v="2026-08-29T03:53:00"/>
    <d v="2026-08-29T13:27:23"/>
    <d v="2026-08-29T19:46:28"/>
    <s v="Chat"/>
    <s v="Medium"/>
    <s v="Resolved"/>
    <n v="4"/>
  </r>
  <r>
    <s v="T006879"/>
    <s v="C01359"/>
    <s v="P001"/>
    <x v="13"/>
    <d v="2026-01-14T02:47:00"/>
    <d v="2026-01-14T06:05:16"/>
    <d v="2026-01-14T13:24:10"/>
    <s v="Chat"/>
    <s v="High"/>
    <s v="Resolved"/>
    <n v="4"/>
  </r>
  <r>
    <s v="T006880"/>
    <s v="C00637"/>
    <s v="P010"/>
    <x v="63"/>
    <d v="2026-07-15T01:58:00"/>
    <d v="2026-07-15T11:57:53"/>
    <d v="2026-07-15T18:34:54"/>
    <s v="Email"/>
    <s v="Medium"/>
    <s v="Resolved"/>
    <n v="4"/>
  </r>
  <r>
    <s v="T006881"/>
    <s v="C00155"/>
    <s v="P020"/>
    <x v="74"/>
    <d v="2026-06-14T13:30:00"/>
    <d v="2026-06-14T18:01:39"/>
    <d v="2026-06-15T07:43:59"/>
    <s v="Email"/>
    <s v="High"/>
    <s v="Resolved"/>
    <n v="4"/>
  </r>
  <r>
    <s v="T006882"/>
    <s v="C01959"/>
    <s v="P019"/>
    <x v="9"/>
    <d v="2026-03-05T06:40:00"/>
    <d v="2026-03-05T12:12:04"/>
    <d v="2026-03-06T00:48:13"/>
    <s v="Chat"/>
    <s v="Medium"/>
    <s v="Resolved"/>
    <n v="5"/>
  </r>
  <r>
    <s v="T006883"/>
    <s v="C00058"/>
    <s v="P005"/>
    <x v="20"/>
    <d v="2026-04-07T15:53:00"/>
    <d v="2026-04-07T20:26:48"/>
    <d v="2026-04-08T14:34:06"/>
    <s v="Chat"/>
    <s v="High"/>
    <s v="Resolved"/>
    <n v="3"/>
  </r>
  <r>
    <s v="T006884"/>
    <s v="C01056"/>
    <s v="P010"/>
    <x v="76"/>
    <d v="2026-08-23T08:30:00"/>
    <d v="2026-08-23T15:39:59"/>
    <d v="2026-08-24T23:55:58"/>
    <s v="Email"/>
    <s v="Medium"/>
    <s v="Resolved"/>
    <n v="4"/>
  </r>
  <r>
    <s v="T006885"/>
    <s v="C00086"/>
    <s v="P018"/>
    <x v="25"/>
    <d v="2026-04-10T07:43:00"/>
    <d v="2026-04-10T08:48:52"/>
    <d v="2026-04-10T22:03:48"/>
    <s v="Email"/>
    <s v="High"/>
    <s v="Resolved"/>
    <n v="3"/>
  </r>
  <r>
    <s v="T006886"/>
    <s v="C01939"/>
    <s v="P019"/>
    <x v="60"/>
    <d v="2026-07-01T11:04:00"/>
    <d v="2026-07-01T20:58:54"/>
    <d v="2026-07-03T03:43:24"/>
    <s v="Email"/>
    <s v="Medium"/>
    <s v="Resolved"/>
    <n v="3"/>
  </r>
  <r>
    <s v="T006887"/>
    <s v="C02475"/>
    <s v="P007"/>
    <x v="60"/>
    <d v="2026-05-20T08:42:00"/>
    <d v="2026-05-20T19:01:21"/>
    <d v="2026-05-22T00:21:05"/>
    <s v="Email"/>
    <s v="Medium"/>
    <s v="Resolved"/>
    <n v="2"/>
  </r>
  <r>
    <s v="T006888"/>
    <s v="C00808"/>
    <s v="P017"/>
    <x v="21"/>
    <d v="2026-09-02T02:25:00"/>
    <d v="2026-09-02T11:49:25"/>
    <m/>
    <s v="Chat"/>
    <s v="Medium"/>
    <s v="Open"/>
    <n v="4"/>
  </r>
  <r>
    <s v="T006889"/>
    <s v="C00785"/>
    <s v="P017"/>
    <x v="41"/>
    <d v="2026-06-30T00:36:00"/>
    <d v="2026-06-30T07:39:01"/>
    <d v="2026-06-30T15:01:05"/>
    <s v="Web"/>
    <s v="Medium"/>
    <s v="Resolved"/>
    <n v="4"/>
  </r>
  <r>
    <s v="T006890"/>
    <s v="C01412"/>
    <s v="P004"/>
    <x v="12"/>
    <d v="2026-08-16T23:31:00"/>
    <d v="2026-08-17T11:36:09"/>
    <m/>
    <s v="Web"/>
    <s v="Low"/>
    <s v="Pending"/>
    <n v="3"/>
  </r>
  <r>
    <s v="T006891"/>
    <s v="C01255"/>
    <s v="P001"/>
    <x v="71"/>
    <d v="2026-09-04T02:34:00"/>
    <d v="2026-09-04T09:05:05"/>
    <d v="2026-09-05T05:00:15"/>
    <s v="Email"/>
    <s v="Medium"/>
    <s v="Resolved"/>
    <n v="4"/>
  </r>
  <r>
    <s v="T006892"/>
    <s v="C00955"/>
    <s v="P001"/>
    <x v="31"/>
    <d v="2026-02-05T06:26:00"/>
    <d v="2026-02-05T14:53:54"/>
    <d v="2026-02-06T00:35:13"/>
    <s v="Chat"/>
    <s v="Medium"/>
    <s v="Resolved"/>
    <n v="3"/>
  </r>
  <r>
    <s v="T006893"/>
    <s v="C00915"/>
    <s v="P003"/>
    <x v="51"/>
    <d v="2026-08-16T09:44:00"/>
    <d v="2026-08-16T16:57:48"/>
    <d v="2026-08-18T07:27:33"/>
    <s v="Email"/>
    <s v="Medium"/>
    <s v="Resolved"/>
    <n v="5"/>
  </r>
  <r>
    <s v="T006894"/>
    <s v="C00470"/>
    <s v="P015"/>
    <x v="41"/>
    <d v="2026-09-20T10:35:00"/>
    <d v="2026-09-20T22:00:15"/>
    <d v="2026-09-22T16:45:09"/>
    <s v="Chat"/>
    <s v="Low"/>
    <s v="Resolved"/>
    <n v="4"/>
  </r>
  <r>
    <s v="T006895"/>
    <s v="C00627"/>
    <s v="P008"/>
    <x v="55"/>
    <d v="2026-01-10T17:59:00"/>
    <d v="2026-01-11T01:15:24"/>
    <d v="2026-01-11T05:06:58"/>
    <s v="Email"/>
    <s v="Medium"/>
    <s v="Resolved"/>
    <n v="3"/>
  </r>
  <r>
    <s v="T006896"/>
    <s v="C01465"/>
    <s v="P014"/>
    <x v="79"/>
    <d v="2026-05-05T17:00:00"/>
    <d v="2026-05-05T22:40:17"/>
    <d v="2026-05-06T21:25:26"/>
    <s v="Chat"/>
    <s v="Medium"/>
    <s v="Resolved"/>
    <n v="3"/>
  </r>
  <r>
    <s v="T006897"/>
    <s v="C01836"/>
    <s v="P002"/>
    <x v="38"/>
    <d v="2026-03-11T14:33:00"/>
    <d v="2026-03-12T04:19:04"/>
    <d v="2026-03-13T09:37:00"/>
    <s v="Chat"/>
    <s v="Low"/>
    <s v="Resolved"/>
    <n v="3"/>
  </r>
  <r>
    <s v="T006898"/>
    <s v="C01878"/>
    <s v="P013"/>
    <x v="45"/>
    <d v="2026-09-26T07:26:00"/>
    <d v="2026-09-26T17:28:18"/>
    <d v="2026-09-27T12:13:45"/>
    <s v="Chat"/>
    <s v="Medium"/>
    <s v="Resolved"/>
    <n v="4"/>
  </r>
  <r>
    <s v="T006899"/>
    <s v="C01292"/>
    <s v="P015"/>
    <x v="41"/>
    <d v="2026-04-07T22:52:00"/>
    <d v="2026-04-08T03:32:19"/>
    <d v="2026-04-08T21:05:58"/>
    <s v="Email"/>
    <s v="Medium"/>
    <s v="Resolved"/>
    <n v="4"/>
  </r>
  <r>
    <s v="T006900"/>
    <s v="C01883"/>
    <s v="P020"/>
    <x v="11"/>
    <d v="2026-02-21T01:58:00"/>
    <d v="2026-02-21T10:53:15"/>
    <d v="2026-02-21T12:24:02"/>
    <s v="Chat"/>
    <s v="Medium"/>
    <s v="Resolved"/>
    <n v="3"/>
  </r>
  <r>
    <s v="T006901"/>
    <s v="C01481"/>
    <s v="P007"/>
    <x v="57"/>
    <d v="2026-01-27T07:26:00"/>
    <d v="2026-01-27T09:51:55"/>
    <d v="2026-01-28T04:08:31"/>
    <s v="Email"/>
    <s v="High"/>
    <s v="Resolved"/>
    <n v="4"/>
  </r>
  <r>
    <s v="T006902"/>
    <s v="C00891"/>
    <s v="P011"/>
    <x v="66"/>
    <d v="2026-08-05T09:02:00"/>
    <d v="2026-08-05T12:19:01"/>
    <d v="2026-08-06T10:23:09"/>
    <s v="Chat"/>
    <s v="High"/>
    <s v="Resolved"/>
    <n v="4"/>
  </r>
  <r>
    <s v="T006903"/>
    <s v="C00884"/>
    <s v="P010"/>
    <x v="33"/>
    <d v="2026-01-17T08:23:00"/>
    <d v="2026-01-17T13:47:27"/>
    <d v="2026-01-18T03:55:55"/>
    <s v="Phone"/>
    <s v="Medium"/>
    <s v="Resolved"/>
    <n v="4"/>
  </r>
  <r>
    <s v="T006904"/>
    <s v="C01297"/>
    <s v="P007"/>
    <x v="49"/>
    <d v="2026-03-25T13:16:00"/>
    <d v="2026-03-25T20:38:49"/>
    <d v="2026-03-26T11:48:28"/>
    <s v="Email"/>
    <s v="Medium"/>
    <s v="Resolved"/>
    <n v="4"/>
  </r>
  <r>
    <s v="T006905"/>
    <s v="C00770"/>
    <s v="P013"/>
    <x v="76"/>
    <d v="2026-06-01T01:13:00"/>
    <d v="2026-06-01T06:48:22"/>
    <m/>
    <s v="Email"/>
    <s v="Medium"/>
    <s v="Escalated"/>
    <n v="4"/>
  </r>
  <r>
    <s v="T006906"/>
    <s v="C01910"/>
    <s v="P012"/>
    <x v="27"/>
    <d v="2026-01-13T20:12:00"/>
    <d v="2026-01-14T05:00:43"/>
    <m/>
    <s v="Chat"/>
    <s v="Medium"/>
    <s v="Pending"/>
    <n v="3"/>
  </r>
  <r>
    <s v="T006907"/>
    <s v="C00463"/>
    <s v="P017"/>
    <x v="40"/>
    <d v="2026-02-17T03:50:00"/>
    <d v="2026-02-17T06:42:43"/>
    <m/>
    <s v="Chat"/>
    <s v="Medium"/>
    <s v="Pending"/>
    <n v="4"/>
  </r>
  <r>
    <s v="T006908"/>
    <s v="C00137"/>
    <s v="P001"/>
    <x v="15"/>
    <d v="2026-09-29T08:49:00"/>
    <d v="2026-09-30T02:11:48"/>
    <d v="2026-10-01T01:33:32"/>
    <s v="Chat"/>
    <s v="Low"/>
    <s v="Resolved"/>
    <n v="3"/>
  </r>
  <r>
    <s v="T006909"/>
    <s v="C01228"/>
    <s v="P005"/>
    <x v="17"/>
    <d v="2026-05-05T13:56:00"/>
    <d v="2026-05-05T15:32:29"/>
    <d v="2026-05-05T22:51:07"/>
    <s v="Phone"/>
    <s v="High"/>
    <s v="Resolved"/>
    <n v="4"/>
  </r>
  <r>
    <s v="T006910"/>
    <s v="C00180"/>
    <s v="P012"/>
    <x v="69"/>
    <d v="2026-03-24T21:20:00"/>
    <d v="2026-03-25T11:10:09"/>
    <d v="2026-03-26T04:24:14"/>
    <s v="Chat"/>
    <s v="Low"/>
    <s v="Resolved"/>
    <n v="3"/>
  </r>
  <r>
    <s v="T006911"/>
    <s v="C00479"/>
    <s v="P012"/>
    <x v="39"/>
    <d v="2026-08-26T13:23:00"/>
    <d v="2026-08-26T20:25:10"/>
    <d v="2026-08-27T12:55:51"/>
    <s v="Chat"/>
    <s v="Medium"/>
    <s v="Resolved"/>
    <n v="5"/>
  </r>
  <r>
    <s v="T006912"/>
    <s v="C00941"/>
    <s v="P019"/>
    <x v="15"/>
    <d v="2026-01-22T13:06:00"/>
    <d v="2026-01-23T11:32:46"/>
    <d v="2026-01-24T07:45:27"/>
    <s v="Email"/>
    <s v="Low"/>
    <s v="Resolved"/>
    <n v="5"/>
  </r>
  <r>
    <s v="T006913"/>
    <s v="C00011"/>
    <s v="P014"/>
    <x v="74"/>
    <d v="2026-03-14T05:55:00"/>
    <d v="2026-03-14T13:12:43"/>
    <d v="2026-03-15T02:16:12"/>
    <s v="Email"/>
    <s v="Low"/>
    <s v="Resolved"/>
    <n v="3"/>
  </r>
  <r>
    <s v="T006914"/>
    <s v="C00559"/>
    <s v="P001"/>
    <x v="21"/>
    <d v="2026-08-23T17:13:00"/>
    <d v="2026-08-23T23:21:04"/>
    <d v="2026-08-25T14:55:39"/>
    <s v="Phone"/>
    <s v="Low"/>
    <s v="Resolved"/>
    <n v="3"/>
  </r>
  <r>
    <s v="T006915"/>
    <s v="C01362"/>
    <s v="P010"/>
    <x v="37"/>
    <d v="2026-07-25T13:26:00"/>
    <d v="2026-07-26T00:32:23"/>
    <d v="2026-07-26T01:02:23"/>
    <s v="Chat"/>
    <s v="Medium"/>
    <s v="Resolved"/>
    <n v="5"/>
  </r>
  <r>
    <s v="T006916"/>
    <s v="C00937"/>
    <s v="P017"/>
    <x v="40"/>
    <d v="2026-04-28T00:43:00"/>
    <d v="2026-04-28T07:42:55"/>
    <d v="2026-04-29T07:58:53"/>
    <s v="Email"/>
    <s v="Medium"/>
    <s v="Resolved"/>
    <n v="5"/>
  </r>
  <r>
    <s v="T006917"/>
    <s v="C02241"/>
    <s v="P018"/>
    <x v="8"/>
    <d v="2026-09-25T10:04:00"/>
    <d v="2026-09-25T11:13:23"/>
    <d v="2026-09-26T04:56:18"/>
    <s v="Chat"/>
    <s v="High"/>
    <s v="Resolved"/>
    <n v="3"/>
  </r>
  <r>
    <s v="T006918"/>
    <s v="C00235"/>
    <s v="P017"/>
    <x v="14"/>
    <d v="2026-06-07T21:29:00"/>
    <d v="2026-06-08T04:16:08"/>
    <d v="2026-06-08T13:13:46"/>
    <s v="Chat"/>
    <s v="Medium"/>
    <s v="Resolved"/>
    <n v="5"/>
  </r>
  <r>
    <s v="T006919"/>
    <s v="C01800"/>
    <s v="P010"/>
    <x v="43"/>
    <d v="2026-07-23T20:35:00"/>
    <d v="2026-07-23T23:04:04"/>
    <m/>
    <s v="Chat"/>
    <s v="High"/>
    <s v="Pending"/>
    <n v="4"/>
  </r>
  <r>
    <s v="T006920"/>
    <s v="C01481"/>
    <s v="P003"/>
    <x v="54"/>
    <d v="2026-09-26T05:07:00"/>
    <d v="2026-09-26T11:27:35"/>
    <d v="2026-09-27T00:22:11"/>
    <s v="Email"/>
    <s v="Medium"/>
    <s v="Resolved"/>
    <n v="4"/>
  </r>
  <r>
    <s v="T006921"/>
    <s v="C01611"/>
    <s v="P005"/>
    <x v="19"/>
    <d v="2026-05-18T17:46:00"/>
    <d v="2026-05-19T02:21:36"/>
    <d v="2026-05-19T13:27:58"/>
    <s v="Web"/>
    <s v="Medium"/>
    <s v="Resolved"/>
    <n v="4"/>
  </r>
  <r>
    <s v="T006922"/>
    <s v="C01680"/>
    <s v="P017"/>
    <x v="26"/>
    <d v="2026-05-12T07:49:00"/>
    <d v="2026-05-12T09:01:07"/>
    <d v="2026-05-12T20:11:47"/>
    <s v="Phone"/>
    <s v="High"/>
    <s v="Resolved"/>
    <n v="5"/>
  </r>
  <r>
    <s v="T006923"/>
    <s v="C00131"/>
    <s v="P007"/>
    <x v="21"/>
    <d v="2026-07-01T18:16:00"/>
    <d v="2026-07-02T02:20:06"/>
    <d v="2026-07-02T16:45:05"/>
    <s v="Phone"/>
    <s v="Medium"/>
    <s v="Resolved"/>
    <n v="4"/>
  </r>
  <r>
    <s v="T006924"/>
    <s v="C01980"/>
    <s v="P016"/>
    <x v="41"/>
    <d v="2026-01-19T12:34:00"/>
    <d v="2026-01-19T15:03:16"/>
    <d v="2026-01-19T23:17:45"/>
    <s v="Email"/>
    <s v="High"/>
    <s v="Resolved"/>
    <n v="5"/>
  </r>
  <r>
    <s v="T006925"/>
    <s v="C00829"/>
    <s v="P001"/>
    <x v="34"/>
    <d v="2026-04-28T07:41:00"/>
    <d v="2026-04-29T01:08:54"/>
    <d v="2026-04-30T06:31:18"/>
    <s v="Chat"/>
    <s v="Low"/>
    <s v="Resolved"/>
    <n v="5"/>
  </r>
  <r>
    <s v="T006926"/>
    <s v="C01627"/>
    <s v="P010"/>
    <x v="67"/>
    <d v="2026-07-08T23:02:00"/>
    <d v="2026-07-09T09:27:53"/>
    <d v="2026-07-10T15:20:38"/>
    <s v="Web"/>
    <s v="Medium"/>
    <s v="Resolved"/>
    <n v="5"/>
  </r>
  <r>
    <s v="T006927"/>
    <s v="C00735"/>
    <s v="P020"/>
    <x v="12"/>
    <d v="2026-04-14T05:48:00"/>
    <d v="2026-04-14T16:33:16"/>
    <m/>
    <s v="Web"/>
    <s v="Medium"/>
    <s v="Open"/>
    <n v="4"/>
  </r>
  <r>
    <s v="T006928"/>
    <s v="C00991"/>
    <s v="P005"/>
    <x v="79"/>
    <d v="2026-07-13T08:17:00"/>
    <d v="2026-07-13T20:39:07"/>
    <m/>
    <s v="Email"/>
    <s v="Medium"/>
    <s v="Pending"/>
    <n v="4"/>
  </r>
  <r>
    <s v="T006929"/>
    <s v="C01751"/>
    <s v="P001"/>
    <x v="58"/>
    <d v="2026-04-21T22:23:00"/>
    <d v="2026-04-22T00:57:54"/>
    <d v="2026-04-23T11:35:19"/>
    <s v="Email"/>
    <s v="Medium"/>
    <s v="Resolved"/>
    <n v="5"/>
  </r>
  <r>
    <s v="T006930"/>
    <s v="C02338"/>
    <s v="P006"/>
    <x v="6"/>
    <d v="2026-02-23T05:17:00"/>
    <d v="2026-02-23T08:37:49"/>
    <d v="2026-02-24T02:31:14"/>
    <s v="Chat"/>
    <s v="High"/>
    <s v="Resolved"/>
    <n v="4"/>
  </r>
  <r>
    <s v="T006931"/>
    <s v="C02195"/>
    <s v="P002"/>
    <x v="19"/>
    <d v="2026-02-09T04:44:00"/>
    <d v="2026-02-09T08:30:52"/>
    <m/>
    <s v="Email"/>
    <s v="High"/>
    <s v="Open"/>
    <n v="4"/>
  </r>
  <r>
    <s v="T006932"/>
    <s v="C01816"/>
    <s v="P013"/>
    <x v="39"/>
    <d v="2026-05-29T23:03:00"/>
    <d v="2026-05-30T01:24:08"/>
    <d v="2026-05-30T15:40:18"/>
    <s v="Email"/>
    <s v="High"/>
    <s v="Resolved"/>
    <n v="5"/>
  </r>
  <r>
    <s v="T006933"/>
    <s v="C01347"/>
    <s v="P004"/>
    <x v="75"/>
    <d v="2026-02-22T11:36:00"/>
    <d v="2026-02-22T14:32:17"/>
    <d v="2026-02-23T04:17:47"/>
    <s v="Chat"/>
    <s v="High"/>
    <s v="Resolved"/>
    <n v="5"/>
  </r>
  <r>
    <s v="T006934"/>
    <s v="C01320"/>
    <s v="P005"/>
    <x v="33"/>
    <d v="2026-04-11T19:24:00"/>
    <d v="2026-04-11T23:45:46"/>
    <m/>
    <s v="Email"/>
    <s v="High"/>
    <s v="Escalated"/>
    <n v="4"/>
  </r>
  <r>
    <s v="T006935"/>
    <s v="C02415"/>
    <s v="P012"/>
    <x v="71"/>
    <d v="2026-05-22T02:07:00"/>
    <d v="2026-05-22T09:26:42"/>
    <d v="2026-05-23T14:47:42"/>
    <s v="Chat"/>
    <s v="Medium"/>
    <s v="Resolved"/>
    <n v="4"/>
  </r>
  <r>
    <s v="T006936"/>
    <s v="C00518"/>
    <s v="P007"/>
    <x v="48"/>
    <d v="2026-01-14T15:55:00"/>
    <d v="2026-01-14T20:14:36"/>
    <d v="2026-01-15T01:36:55"/>
    <s v="Email"/>
    <s v="High"/>
    <s v="Resolved"/>
    <n v="2"/>
  </r>
  <r>
    <s v="T006937"/>
    <s v="C02386"/>
    <s v="P014"/>
    <x v="52"/>
    <d v="2026-04-25T02:29:00"/>
    <d v="2026-04-25T10:14:21"/>
    <d v="2026-04-26T00:57:05"/>
    <s v="Email"/>
    <s v="Medium"/>
    <s v="Resolved"/>
    <n v="4"/>
  </r>
  <r>
    <s v="T006938"/>
    <s v="C01623"/>
    <s v="P019"/>
    <x v="54"/>
    <d v="2026-03-27T09:49:00"/>
    <d v="2026-03-27T10:57:51"/>
    <d v="2026-03-27T19:40:35"/>
    <s v="Phone"/>
    <s v="Critical"/>
    <s v="Resolved"/>
    <n v="3"/>
  </r>
  <r>
    <s v="T006939"/>
    <s v="C01541"/>
    <s v="P019"/>
    <x v="70"/>
    <d v="2026-03-27T04:52:00"/>
    <d v="2026-03-27T15:21:32"/>
    <d v="2026-03-28T06:02:55"/>
    <s v="Chat"/>
    <s v="Medium"/>
    <s v="Resolved"/>
    <n v="5"/>
  </r>
  <r>
    <s v="T006940"/>
    <s v="C01480"/>
    <s v="P015"/>
    <x v="60"/>
    <d v="2026-09-06T10:05:00"/>
    <d v="2026-09-06T14:55:44"/>
    <d v="2026-09-07T11:05:24"/>
    <s v="Web"/>
    <s v="Medium"/>
    <s v="Resolved"/>
    <n v="4"/>
  </r>
  <r>
    <s v="T006941"/>
    <s v="C02032"/>
    <s v="P020"/>
    <x v="5"/>
    <d v="2026-09-10T09:24:00"/>
    <d v="2026-09-10T18:30:06"/>
    <d v="2026-09-11T18:51:10"/>
    <s v="Email"/>
    <s v="Medium"/>
    <s v="Resolved"/>
    <n v="4"/>
  </r>
  <r>
    <s v="T006942"/>
    <s v="C01709"/>
    <s v="P015"/>
    <x v="26"/>
    <d v="2026-03-23T22:48:00"/>
    <d v="2026-03-24T01:15:30"/>
    <d v="2026-03-24T06:53:34"/>
    <s v="Chat"/>
    <s v="High"/>
    <s v="Resolved"/>
    <n v="5"/>
  </r>
  <r>
    <s v="T006943"/>
    <s v="C00238"/>
    <s v="P002"/>
    <x v="17"/>
    <d v="2026-08-29T15:53:00"/>
    <d v="2026-08-30T03:11:31"/>
    <m/>
    <s v="Chat"/>
    <s v="Medium"/>
    <s v="Pending"/>
    <n v="5"/>
  </r>
  <r>
    <s v="T006944"/>
    <s v="C01953"/>
    <s v="P020"/>
    <x v="55"/>
    <d v="2026-03-02T01:39:00"/>
    <d v="2026-03-02T17:31:05"/>
    <m/>
    <s v="Web"/>
    <s v="Low"/>
    <s v="Open"/>
    <n v="4"/>
  </r>
  <r>
    <s v="T006945"/>
    <s v="C01822"/>
    <s v="P012"/>
    <x v="9"/>
    <d v="2026-04-05T11:41:00"/>
    <d v="2026-04-05T18:41:55"/>
    <d v="2026-04-06T07:45:26"/>
    <s v="Email"/>
    <s v="Medium"/>
    <s v="Resolved"/>
    <n v="3"/>
  </r>
  <r>
    <s v="T006946"/>
    <s v="C02288"/>
    <s v="P001"/>
    <x v="40"/>
    <d v="2026-09-14T18:10:00"/>
    <d v="2026-09-14T20:15:36"/>
    <d v="2026-09-14T22:17:38"/>
    <s v="Chat"/>
    <s v="High"/>
    <s v="Resolved"/>
    <n v="4"/>
  </r>
  <r>
    <s v="T006947"/>
    <s v="C02342"/>
    <s v="P013"/>
    <x v="32"/>
    <d v="2026-01-28T11:49:00"/>
    <d v="2026-01-28T19:37:20"/>
    <d v="2026-01-29T06:51:55"/>
    <s v="Email"/>
    <s v="Medium"/>
    <s v="Resolved"/>
    <n v="4"/>
  </r>
  <r>
    <s v="T006948"/>
    <s v="C02373"/>
    <s v="P005"/>
    <x v="49"/>
    <d v="2026-04-15T14:25:00"/>
    <d v="2026-04-15T23:54:12"/>
    <d v="2026-04-16T20:35:25"/>
    <s v="Phone"/>
    <s v="Medium"/>
    <s v="Resolved"/>
    <n v="4"/>
  </r>
  <r>
    <s v="T006949"/>
    <s v="C00107"/>
    <s v="P011"/>
    <x v="79"/>
    <d v="2026-08-08T12:18:00"/>
    <d v="2026-08-08T15:21:38"/>
    <d v="2026-08-09T03:30:39"/>
    <s v="Email"/>
    <s v="High"/>
    <s v="Resolved"/>
    <n v="3"/>
  </r>
  <r>
    <s v="T006950"/>
    <s v="C01576"/>
    <s v="P014"/>
    <x v="72"/>
    <d v="2026-09-14T23:14:00"/>
    <d v="2026-09-15T13:24:09"/>
    <m/>
    <s v="Chat"/>
    <s v="Medium"/>
    <s v="Pending"/>
    <n v="2"/>
  </r>
  <r>
    <s v="T006951"/>
    <s v="C02337"/>
    <s v="P001"/>
    <x v="39"/>
    <d v="2026-09-16T15:45:00"/>
    <d v="2026-09-16T22:28:42"/>
    <d v="2026-09-17T20:28:35"/>
    <s v="Chat"/>
    <s v="Medium"/>
    <s v="Resolved"/>
    <n v="3"/>
  </r>
  <r>
    <s v="T006952"/>
    <s v="C02415"/>
    <s v="P009"/>
    <x v="69"/>
    <d v="2026-08-29T13:24:00"/>
    <d v="2026-08-29T18:56:53"/>
    <d v="2026-08-30T18:15:49"/>
    <s v="Email"/>
    <s v="Medium"/>
    <s v="Resolved"/>
    <n v="3"/>
  </r>
  <r>
    <s v="T006953"/>
    <s v="C01374"/>
    <s v="P002"/>
    <x v="43"/>
    <d v="2026-09-21T22:36:00"/>
    <d v="2026-09-22T06:13:41"/>
    <m/>
    <s v="Email"/>
    <s v="Medium"/>
    <s v="Open"/>
    <n v="4"/>
  </r>
  <r>
    <s v="T006954"/>
    <s v="C02279"/>
    <s v="P003"/>
    <x v="49"/>
    <d v="2026-05-09T06:43:00"/>
    <d v="2026-05-09T15:40:16"/>
    <m/>
    <s v="Chat"/>
    <s v="Medium"/>
    <s v="Escalated"/>
    <n v="3"/>
  </r>
  <r>
    <s v="T006955"/>
    <s v="C02202"/>
    <s v="P005"/>
    <x v="12"/>
    <d v="2026-03-30T18:06:00"/>
    <d v="2026-03-30T18:39:12"/>
    <d v="2026-03-31T02:55:32"/>
    <s v="Email"/>
    <s v="Critical"/>
    <s v="Resolved"/>
    <n v="3"/>
  </r>
  <r>
    <s v="T006956"/>
    <s v="C00007"/>
    <s v="P016"/>
    <x v="19"/>
    <d v="2026-04-16T18:43:00"/>
    <d v="2026-04-16T20:10:30"/>
    <d v="2026-04-16T21:09:26"/>
    <s v="Email"/>
    <s v="Critical"/>
    <s v="Resolved"/>
    <n v="4"/>
  </r>
  <r>
    <s v="T006957"/>
    <s v="C02213"/>
    <s v="P009"/>
    <x v="66"/>
    <d v="2026-02-02T08:52:00"/>
    <d v="2026-02-02T16:08:53"/>
    <d v="2026-02-04T02:22:45"/>
    <s v="Email"/>
    <s v="Medium"/>
    <s v="Resolved"/>
    <n v="5"/>
  </r>
  <r>
    <s v="T006958"/>
    <s v="C01595"/>
    <s v="P001"/>
    <x v="31"/>
    <d v="2026-02-07T23:39:00"/>
    <d v="2026-02-08T12:23:56"/>
    <d v="2026-02-08T20:39:01"/>
    <s v="Phone"/>
    <s v="Medium"/>
    <s v="Resolved"/>
    <n v="4"/>
  </r>
  <r>
    <s v="T006959"/>
    <s v="C01435"/>
    <s v="P015"/>
    <x v="24"/>
    <d v="2026-09-23T07:05:00"/>
    <d v="2026-09-24T09:29:12"/>
    <m/>
    <s v="Phone"/>
    <s v="Low"/>
    <s v="Pending"/>
    <n v="5"/>
  </r>
  <r>
    <s v="T006960"/>
    <s v="C00447"/>
    <s v="P011"/>
    <x v="36"/>
    <d v="2026-02-22T21:46:00"/>
    <d v="2026-02-23T07:37:03"/>
    <d v="2026-02-23T08:07:03"/>
    <s v="Chat"/>
    <s v="Medium"/>
    <s v="Resolved"/>
    <n v="4"/>
  </r>
  <r>
    <s v="T006961"/>
    <s v="C02297"/>
    <s v="P003"/>
    <x v="48"/>
    <d v="2026-06-18T00:27:00"/>
    <d v="2026-06-18T08:23:21"/>
    <m/>
    <s v="Chat"/>
    <s v="Medium"/>
    <s v="Open"/>
    <n v="4"/>
  </r>
  <r>
    <s v="T006962"/>
    <s v="C00738"/>
    <s v="P012"/>
    <x v="34"/>
    <d v="2026-03-05T07:04:00"/>
    <d v="2026-03-05T12:14:02"/>
    <d v="2026-03-06T01:52:00"/>
    <s v="Chat"/>
    <s v="Medium"/>
    <s v="Resolved"/>
    <n v="4"/>
  </r>
  <r>
    <s v="T006963"/>
    <s v="C01045"/>
    <s v="P005"/>
    <x v="22"/>
    <d v="2026-07-01T07:19:00"/>
    <d v="2026-07-01T08:05:45"/>
    <d v="2026-07-01T11:58:09"/>
    <s v="Chat"/>
    <s v="Critical"/>
    <s v="Resolved"/>
    <n v="5"/>
  </r>
  <r>
    <s v="T006964"/>
    <s v="C00744"/>
    <s v="P013"/>
    <x v="51"/>
    <d v="2026-05-09T08:18:00"/>
    <d v="2026-05-09T19:31:15"/>
    <d v="2026-05-10T05:08:28"/>
    <s v="Web"/>
    <s v="Low"/>
    <s v="Resolved"/>
    <n v="5"/>
  </r>
  <r>
    <s v="T006965"/>
    <s v="C02425"/>
    <s v="P019"/>
    <x v="36"/>
    <d v="2026-01-29T10:28:00"/>
    <d v="2026-01-29T15:20:02"/>
    <d v="2026-01-30T07:02:38"/>
    <s v="Email"/>
    <s v="Medium"/>
    <s v="Resolved"/>
    <n v="5"/>
  </r>
  <r>
    <s v="T006966"/>
    <s v="C01208"/>
    <s v="P007"/>
    <x v="47"/>
    <d v="2026-04-12T18:06:00"/>
    <d v="2026-04-13T02:54:16"/>
    <d v="2026-04-14T10:33:37"/>
    <s v="Phone"/>
    <s v="Medium"/>
    <s v="Resolved"/>
    <n v="4"/>
  </r>
  <r>
    <s v="T006967"/>
    <s v="C00286"/>
    <s v="P015"/>
    <x v="32"/>
    <d v="2026-07-19T10:19:00"/>
    <d v="2026-07-19T19:13:46"/>
    <d v="2026-07-20T02:45:38"/>
    <s v="Chat"/>
    <s v="Medium"/>
    <s v="Resolved"/>
    <n v="3"/>
  </r>
  <r>
    <s v="T006968"/>
    <s v="C00028"/>
    <s v="P001"/>
    <x v="41"/>
    <d v="2026-08-07T14:21:00"/>
    <d v="2026-08-07T22:32:43"/>
    <d v="2026-08-09T02:08:52"/>
    <s v="Chat"/>
    <s v="Low"/>
    <s v="Resolved"/>
    <n v="2"/>
  </r>
  <r>
    <s v="T006969"/>
    <s v="C02451"/>
    <s v="P009"/>
    <x v="45"/>
    <d v="2026-03-21T02:44:00"/>
    <d v="2026-03-21T09:21:59"/>
    <d v="2026-03-22T08:52:38"/>
    <s v="Email"/>
    <s v="Medium"/>
    <s v="Resolved"/>
    <n v="4"/>
  </r>
  <r>
    <s v="T006970"/>
    <s v="C00590"/>
    <s v="P018"/>
    <x v="25"/>
    <d v="2026-03-22T00:16:00"/>
    <d v="2026-03-22T13:09:49"/>
    <d v="2026-03-25T04:21:11"/>
    <s v="Phone"/>
    <s v="Low"/>
    <s v="Resolved"/>
    <n v="5"/>
  </r>
  <r>
    <s v="T006971"/>
    <s v="C01927"/>
    <s v="P002"/>
    <x v="78"/>
    <d v="2026-07-19T09:27:00"/>
    <d v="2026-07-19T21:31:48"/>
    <d v="2026-07-20T11:28:01"/>
    <s v="Chat"/>
    <s v="Medium"/>
    <s v="Resolved"/>
    <n v="5"/>
  </r>
  <r>
    <s v="T006972"/>
    <s v="C00073"/>
    <s v="P019"/>
    <x v="23"/>
    <d v="2026-04-26T03:24:00"/>
    <d v="2026-04-26T03:39:58"/>
    <d v="2026-04-26T11:50:24"/>
    <s v="Email"/>
    <s v="Critical"/>
    <s v="Resolved"/>
    <n v="3"/>
  </r>
  <r>
    <s v="T006973"/>
    <s v="C02242"/>
    <s v="P002"/>
    <x v="55"/>
    <d v="2026-01-20T02:37:00"/>
    <d v="2026-01-20T15:59:17"/>
    <d v="2026-01-21T11:43:28"/>
    <s v="Chat"/>
    <s v="Medium"/>
    <s v="Resolved"/>
    <n v="5"/>
  </r>
  <r>
    <s v="T006974"/>
    <s v="C01627"/>
    <s v="P010"/>
    <x v="39"/>
    <d v="2026-02-03T02:03:00"/>
    <d v="2026-02-03T23:42:23"/>
    <d v="2026-02-05T05:14:29"/>
    <s v="Phone"/>
    <s v="Low"/>
    <s v="Resolved"/>
    <n v="5"/>
  </r>
  <r>
    <s v="T006975"/>
    <s v="C00562"/>
    <s v="P004"/>
    <x v="77"/>
    <d v="2026-04-13T06:32:00"/>
    <d v="2026-04-13T06:50:40"/>
    <d v="2026-04-13T10:04:12"/>
    <s v="Chat"/>
    <s v="High"/>
    <s v="Resolved"/>
    <n v="5"/>
  </r>
  <r>
    <s v="T006976"/>
    <s v="C02224"/>
    <s v="P001"/>
    <x v="56"/>
    <d v="2026-03-16T04:17:00"/>
    <d v="2026-03-16T18:14:38"/>
    <d v="2026-03-17T07:46:40"/>
    <s v="Email"/>
    <s v="Low"/>
    <s v="Resolved"/>
    <n v="4"/>
  </r>
  <r>
    <s v="T006977"/>
    <s v="C00745"/>
    <s v="P007"/>
    <x v="8"/>
    <d v="2026-02-02T03:28:00"/>
    <d v="2026-02-02T12:43:00"/>
    <d v="2026-02-03T11:04:52"/>
    <s v="Email"/>
    <s v="Medium"/>
    <s v="Resolved"/>
    <n v="4"/>
  </r>
  <r>
    <s v="T006978"/>
    <s v="C02495"/>
    <s v="P012"/>
    <x v="34"/>
    <d v="2026-08-02T07:19:00"/>
    <d v="2026-08-02T08:04:42"/>
    <d v="2026-08-02T12:37:28"/>
    <s v="Chat"/>
    <s v="Critical"/>
    <s v="Resolved"/>
    <n v="3"/>
  </r>
  <r>
    <s v="T006979"/>
    <s v="C01499"/>
    <s v="P015"/>
    <x v="70"/>
    <d v="2026-05-06T06:06:00"/>
    <d v="2026-05-06T08:48:48"/>
    <d v="2026-05-06T11:53:53"/>
    <s v="Phone"/>
    <s v="High"/>
    <s v="Resolved"/>
    <n v="3"/>
  </r>
  <r>
    <s v="T006980"/>
    <s v="C01122"/>
    <s v="P007"/>
    <x v="11"/>
    <d v="2026-07-13T23:12:00"/>
    <d v="2026-07-14T13:34:18"/>
    <d v="2026-07-14T20:15:53"/>
    <s v="Chat"/>
    <s v="Medium"/>
    <s v="Resolved"/>
    <n v="5"/>
  </r>
  <r>
    <s v="T006981"/>
    <s v="C00147"/>
    <s v="P010"/>
    <x v="17"/>
    <d v="2026-01-01T15:20:00"/>
    <d v="2026-01-01T22:08:57"/>
    <d v="2026-01-02T21:16:48"/>
    <s v="Chat"/>
    <s v="Medium"/>
    <s v="Resolved"/>
    <n v="4"/>
  </r>
  <r>
    <s v="T006982"/>
    <s v="C00651"/>
    <s v="P004"/>
    <x v="51"/>
    <d v="2026-04-20T16:14:00"/>
    <d v="2026-04-20T21:12:15"/>
    <d v="2026-04-21T21:43:59"/>
    <s v="Email"/>
    <s v="Medium"/>
    <s v="Resolved"/>
    <n v="3"/>
  </r>
  <r>
    <s v="T006983"/>
    <s v="C00146"/>
    <s v="P015"/>
    <x v="1"/>
    <d v="2026-05-11T16:28:00"/>
    <d v="2026-05-11T20:25:42"/>
    <d v="2026-05-12T06:45:53"/>
    <s v="Email"/>
    <s v="High"/>
    <s v="Resolved"/>
    <n v="4"/>
  </r>
  <r>
    <s v="T006984"/>
    <s v="C02133"/>
    <s v="P004"/>
    <x v="23"/>
    <d v="2026-06-07T01:18:00"/>
    <d v="2026-06-07T05:22:22"/>
    <d v="2026-06-07T05:52:22"/>
    <s v="Chat"/>
    <s v="Medium"/>
    <s v="Resolved"/>
    <n v="5"/>
  </r>
  <r>
    <s v="T006985"/>
    <s v="C00251"/>
    <s v="P018"/>
    <x v="0"/>
    <d v="2026-09-22T11:50:00"/>
    <d v="2026-09-22T21:48:02"/>
    <d v="2026-09-23T14:02:54"/>
    <s v="Chat"/>
    <s v="Medium"/>
    <s v="Resolved"/>
    <n v="5"/>
  </r>
  <r>
    <s v="T006986"/>
    <s v="C00283"/>
    <s v="P004"/>
    <x v="18"/>
    <d v="2026-05-06T14:34:00"/>
    <d v="2026-05-07T12:14:49"/>
    <d v="2026-05-07T12:44:49"/>
    <s v="Chat"/>
    <s v="Low"/>
    <s v="Resolved"/>
    <n v="4"/>
  </r>
  <r>
    <s v="T006987"/>
    <s v="C00312"/>
    <s v="P014"/>
    <x v="68"/>
    <d v="2026-05-14T22:32:00"/>
    <d v="2026-05-15T11:38:47"/>
    <d v="2026-05-16T04:32:17"/>
    <s v="Email"/>
    <s v="Medium"/>
    <s v="Resolved"/>
    <n v="4"/>
  </r>
  <r>
    <s v="T006988"/>
    <s v="C02436"/>
    <s v="P007"/>
    <x v="13"/>
    <d v="2026-09-02T10:28:00"/>
    <d v="2026-09-03T07:04:44"/>
    <m/>
    <s v="Email"/>
    <s v="Low"/>
    <s v="Pending"/>
    <n v="4"/>
  </r>
  <r>
    <s v="T006989"/>
    <s v="C02427"/>
    <s v="P020"/>
    <x v="41"/>
    <d v="2026-04-19T06:34:00"/>
    <d v="2026-04-19T13:54:41"/>
    <d v="2026-04-20T00:39:31"/>
    <s v="Email"/>
    <s v="Medium"/>
    <s v="Resolved"/>
    <n v="5"/>
  </r>
  <r>
    <s v="T006990"/>
    <s v="C01788"/>
    <s v="P006"/>
    <x v="26"/>
    <d v="2026-04-18T18:05:00"/>
    <d v="2026-04-19T02:00:06"/>
    <m/>
    <s v="Phone"/>
    <s v="Medium"/>
    <s v="Open"/>
    <n v="5"/>
  </r>
  <r>
    <s v="T006991"/>
    <s v="C00185"/>
    <s v="P019"/>
    <x v="70"/>
    <d v="2026-02-13T04:25:00"/>
    <d v="2026-02-13T18:24:13"/>
    <d v="2026-02-14T16:39:57"/>
    <s v="Email"/>
    <s v="Medium"/>
    <s v="Resolved"/>
    <n v="3"/>
  </r>
  <r>
    <s v="T006992"/>
    <s v="C01260"/>
    <s v="P017"/>
    <x v="66"/>
    <d v="2026-07-17T21:12:00"/>
    <d v="2026-07-18T05:22:34"/>
    <m/>
    <s v="Chat"/>
    <s v="Medium"/>
    <s v="Open"/>
    <n v="4"/>
  </r>
  <r>
    <s v="T006993"/>
    <s v="C02372"/>
    <s v="P010"/>
    <x v="64"/>
    <d v="2026-01-06T08:33:00"/>
    <d v="2026-01-06T15:57:05"/>
    <d v="2026-01-06T22:28:25"/>
    <s v="Email"/>
    <s v="Medium"/>
    <s v="Resolved"/>
    <n v="3"/>
  </r>
  <r>
    <s v="T006994"/>
    <s v="C00242"/>
    <s v="P010"/>
    <x v="4"/>
    <d v="2026-03-01T01:33:00"/>
    <d v="2026-03-01T19:08:21"/>
    <m/>
    <s v="Email"/>
    <s v="Low"/>
    <s v="Escalated"/>
    <n v="4"/>
  </r>
  <r>
    <s v="T006995"/>
    <s v="C01984"/>
    <s v="P008"/>
    <x v="49"/>
    <d v="2026-04-25T08:27:00"/>
    <d v="2026-04-25T11:56:58"/>
    <d v="2026-04-25T22:43:33"/>
    <s v="Email"/>
    <s v="High"/>
    <s v="Resolved"/>
    <n v="4"/>
  </r>
  <r>
    <s v="T006996"/>
    <s v="C00046"/>
    <s v="P009"/>
    <x v="58"/>
    <d v="2026-04-29T23:31:00"/>
    <d v="2026-04-30T02:07:17"/>
    <d v="2026-04-30T09:26:31"/>
    <s v="Chat"/>
    <s v="High"/>
    <s v="Resolved"/>
    <n v="4"/>
  </r>
  <r>
    <s v="T006997"/>
    <s v="C02010"/>
    <s v="P010"/>
    <x v="8"/>
    <d v="2026-01-11T10:23:00"/>
    <d v="2026-01-11T15:29:23"/>
    <d v="2026-01-12T21:49:54"/>
    <s v="Email"/>
    <s v="Medium"/>
    <s v="Resolved"/>
    <n v="3"/>
  </r>
  <r>
    <s v="T006998"/>
    <s v="C01362"/>
    <s v="P003"/>
    <x v="31"/>
    <d v="2026-05-25T01:23:00"/>
    <d v="2026-05-25T03:40:42"/>
    <d v="2026-05-25T20:24:47"/>
    <s v="Email"/>
    <s v="High"/>
    <s v="Resolved"/>
    <n v="5"/>
  </r>
  <r>
    <s v="T006999"/>
    <s v="C02220"/>
    <s v="P007"/>
    <x v="49"/>
    <d v="2026-09-23T08:56:00"/>
    <d v="2026-09-23T14:27:19"/>
    <d v="2026-09-24T15:17:14"/>
    <s v="Chat"/>
    <s v="Medium"/>
    <s v="Resolved"/>
    <n v="5"/>
  </r>
  <r>
    <s v="T007000"/>
    <s v="C01035"/>
    <s v="P018"/>
    <x v="51"/>
    <d v="2026-01-29T17:34:00"/>
    <d v="2026-01-30T01:08:13"/>
    <d v="2026-01-30T20:14:31"/>
    <s v="Phone"/>
    <s v="Medium"/>
    <s v="Resolved"/>
    <n v="3"/>
  </r>
  <r>
    <s v="T007001"/>
    <s v="C01964"/>
    <s v="P020"/>
    <x v="22"/>
    <d v="2026-05-15T01:18:00"/>
    <d v="2026-05-15T07:34:53"/>
    <d v="2026-05-15T13:13:25"/>
    <s v="Phone"/>
    <s v="Medium"/>
    <s v="Resolved"/>
    <n v="5"/>
  </r>
  <r>
    <s v="T007002"/>
    <s v="C02107"/>
    <s v="P002"/>
    <x v="31"/>
    <d v="2026-06-10T21:40:00"/>
    <d v="2026-06-11T14:32:12"/>
    <d v="2026-06-11T19:30:02"/>
    <s v="Chat"/>
    <s v="Low"/>
    <s v="Resolved"/>
    <n v="3"/>
  </r>
  <r>
    <s v="T007003"/>
    <s v="C00813"/>
    <s v="P015"/>
    <x v="10"/>
    <d v="2026-03-30T18:04:00"/>
    <d v="2026-03-31T01:38:33"/>
    <d v="2026-03-31T13:43:48"/>
    <s v="Email"/>
    <s v="Medium"/>
    <s v="Resolved"/>
    <n v="4"/>
  </r>
  <r>
    <s v="T007004"/>
    <s v="C01606"/>
    <s v="P005"/>
    <x v="56"/>
    <d v="2026-06-06T18:02:00"/>
    <d v="2026-06-07T02:46:15"/>
    <d v="2026-06-07T03:16:15"/>
    <s v="Chat"/>
    <s v="Medium"/>
    <s v="Resolved"/>
    <n v="5"/>
  </r>
  <r>
    <s v="T007005"/>
    <s v="C01153"/>
    <s v="P014"/>
    <x v="66"/>
    <d v="2026-04-04T18:04:00"/>
    <d v="2026-04-05T05:59:57"/>
    <m/>
    <s v="Chat"/>
    <s v="Low"/>
    <s v="Pending"/>
    <n v="3"/>
  </r>
  <r>
    <s v="T007006"/>
    <s v="C01080"/>
    <s v="P013"/>
    <x v="64"/>
    <d v="2026-02-13T03:37:00"/>
    <d v="2026-02-13T08:24:17"/>
    <m/>
    <s v="Phone"/>
    <s v="High"/>
    <s v="Pending"/>
    <n v="4"/>
  </r>
  <r>
    <s v="T007007"/>
    <s v="C02000"/>
    <s v="P018"/>
    <x v="76"/>
    <d v="2026-08-18T19:14:00"/>
    <d v="2026-08-19T21:04:45"/>
    <d v="2026-08-20T14:10:57"/>
    <s v="Phone"/>
    <s v="Low"/>
    <s v="Resolved"/>
    <n v="3"/>
  </r>
  <r>
    <s v="T007008"/>
    <s v="C00566"/>
    <s v="P015"/>
    <x v="65"/>
    <d v="2026-09-30T04:59:00"/>
    <d v="2026-09-30T14:29:38"/>
    <m/>
    <s v="Email"/>
    <s v="Medium"/>
    <s v="Escalated"/>
    <n v="2"/>
  </r>
  <r>
    <s v="T007009"/>
    <s v="C00300"/>
    <s v="P017"/>
    <x v="21"/>
    <d v="2026-04-16T03:41:00"/>
    <d v="2026-04-16T13:44:41"/>
    <m/>
    <s v="Email"/>
    <s v="Medium"/>
    <s v="Open"/>
    <n v="5"/>
  </r>
  <r>
    <s v="T007010"/>
    <s v="C01202"/>
    <s v="P017"/>
    <x v="42"/>
    <d v="2026-01-26T00:59:00"/>
    <d v="2026-01-26T11:49:44"/>
    <d v="2026-01-27T21:32:47"/>
    <s v="Email"/>
    <s v="Low"/>
    <s v="Resolved"/>
    <n v="5"/>
  </r>
  <r>
    <s v="T007011"/>
    <s v="C02055"/>
    <s v="P013"/>
    <x v="78"/>
    <d v="2026-02-14T03:26:00"/>
    <d v="2026-02-14T09:47:55"/>
    <d v="2026-02-14T15:08:50"/>
    <s v="Chat"/>
    <s v="Medium"/>
    <s v="Resolved"/>
    <n v="5"/>
  </r>
  <r>
    <s v="T007012"/>
    <s v="C00408"/>
    <s v="P009"/>
    <x v="8"/>
    <d v="2026-09-02T03:08:00"/>
    <d v="2026-09-02T09:48:32"/>
    <d v="2026-09-03T16:53:16"/>
    <s v="Chat"/>
    <s v="Medium"/>
    <s v="Resolved"/>
    <n v="3"/>
  </r>
  <r>
    <s v="T007013"/>
    <s v="C00851"/>
    <s v="P007"/>
    <x v="75"/>
    <d v="2026-08-29T21:13:00"/>
    <d v="2026-08-30T06:15:52"/>
    <d v="2026-08-30T19:46:06"/>
    <s v="Web"/>
    <s v="Low"/>
    <s v="Resolved"/>
    <n v="4"/>
  </r>
  <r>
    <s v="T007014"/>
    <s v="C01668"/>
    <s v="P007"/>
    <x v="0"/>
    <d v="2026-05-15T01:27:00"/>
    <d v="2026-05-15T08:23:29"/>
    <d v="2026-05-16T21:53:42"/>
    <s v="Chat"/>
    <s v="Medium"/>
    <s v="Resolved"/>
    <n v="5"/>
  </r>
  <r>
    <s v="T007015"/>
    <s v="C01193"/>
    <s v="P008"/>
    <x v="18"/>
    <d v="2026-08-26T15:32:00"/>
    <d v="2026-08-27T23:50:50"/>
    <m/>
    <s v="Chat"/>
    <s v="Low"/>
    <s v="Pending"/>
    <n v="3"/>
  </r>
  <r>
    <s v="T007016"/>
    <s v="C01515"/>
    <s v="P006"/>
    <x v="23"/>
    <d v="2026-03-02T01:17:00"/>
    <d v="2026-03-02T09:34:56"/>
    <d v="2026-03-03T04:38:06"/>
    <s v="Email"/>
    <s v="Medium"/>
    <s v="Resolved"/>
    <n v="4"/>
  </r>
  <r>
    <s v="T007017"/>
    <s v="C01321"/>
    <s v="P007"/>
    <x v="7"/>
    <d v="2026-04-20T23:04:00"/>
    <d v="2026-04-21T03:40:28"/>
    <d v="2026-04-21T16:16:51"/>
    <s v="Email"/>
    <s v="High"/>
    <s v="Resolved"/>
    <n v="4"/>
  </r>
  <r>
    <s v="T007018"/>
    <s v="C02026"/>
    <s v="P012"/>
    <x v="3"/>
    <d v="2026-01-31T13:29:00"/>
    <d v="2026-01-31T18:01:13"/>
    <m/>
    <s v="Chat"/>
    <s v="High"/>
    <s v="Open"/>
    <n v="2"/>
  </r>
  <r>
    <s v="T007019"/>
    <s v="C02189"/>
    <s v="P006"/>
    <x v="39"/>
    <d v="2026-05-29T12:21:00"/>
    <d v="2026-05-29T17:42:29"/>
    <d v="2026-05-30T00:46:01"/>
    <s v="Email"/>
    <s v="Medium"/>
    <s v="Resolved"/>
    <n v="5"/>
  </r>
  <r>
    <s v="T007020"/>
    <s v="C01124"/>
    <s v="P007"/>
    <x v="48"/>
    <d v="2026-07-10T01:50:00"/>
    <d v="2026-07-10T09:56:06"/>
    <d v="2026-07-10T13:00:24"/>
    <s v="Chat"/>
    <s v="Medium"/>
    <s v="Resolved"/>
    <n v="4"/>
  </r>
  <r>
    <s v="T007021"/>
    <s v="C01080"/>
    <s v="P015"/>
    <x v="49"/>
    <d v="2026-09-20T20:50:00"/>
    <d v="2026-09-20T21:41:40"/>
    <d v="2026-09-21T02:22:02"/>
    <s v="Phone"/>
    <s v="Critical"/>
    <s v="Resolved"/>
    <n v="5"/>
  </r>
  <r>
    <s v="T007022"/>
    <s v="C00697"/>
    <s v="P007"/>
    <x v="72"/>
    <d v="2026-07-25T10:12:00"/>
    <d v="2026-07-25T20:48:33"/>
    <d v="2026-07-26T17:41:01"/>
    <s v="Phone"/>
    <s v="Medium"/>
    <s v="Resolved"/>
    <n v="4"/>
  </r>
  <r>
    <s v="T007023"/>
    <s v="C01110"/>
    <s v="P003"/>
    <x v="71"/>
    <d v="2026-07-01T03:21:00"/>
    <d v="2026-07-01T06:50:38"/>
    <m/>
    <s v="Email"/>
    <s v="High"/>
    <s v="Open"/>
    <n v="3"/>
  </r>
  <r>
    <s v="T007024"/>
    <s v="C02091"/>
    <s v="P001"/>
    <x v="20"/>
    <d v="2026-07-03T17:01:00"/>
    <d v="2026-07-03T21:45:57"/>
    <d v="2026-07-04T13:49:24"/>
    <s v="Chat"/>
    <s v="High"/>
    <s v="Resolved"/>
    <n v="4"/>
  </r>
  <r>
    <s v="T007025"/>
    <s v="C01255"/>
    <s v="P016"/>
    <x v="73"/>
    <d v="2026-06-21T22:39:00"/>
    <d v="2026-06-22T17:56:58"/>
    <d v="2026-06-23T00:53:31"/>
    <s v="Phone"/>
    <s v="Low"/>
    <s v="Resolved"/>
    <n v="3"/>
  </r>
  <r>
    <s v="T007026"/>
    <s v="C01728"/>
    <s v="P019"/>
    <x v="17"/>
    <d v="2026-04-25T00:21:00"/>
    <d v="2026-04-25T10:39:50"/>
    <d v="2026-04-25T21:36:52"/>
    <s v="Email"/>
    <s v="Medium"/>
    <s v="Resolved"/>
    <n v="5"/>
  </r>
  <r>
    <s v="T007027"/>
    <s v="C01047"/>
    <s v="P014"/>
    <x v="15"/>
    <d v="2026-05-17T04:50:00"/>
    <d v="2026-05-17T07:09:28"/>
    <d v="2026-05-17T18:20:56"/>
    <s v="Email"/>
    <s v="High"/>
    <s v="Resolved"/>
    <n v="5"/>
  </r>
  <r>
    <s v="T007028"/>
    <s v="C01767"/>
    <s v="P002"/>
    <x v="28"/>
    <d v="2026-02-17T15:19:00"/>
    <d v="2026-02-18T00:04:59"/>
    <d v="2026-02-19T06:53:02"/>
    <s v="Chat"/>
    <s v="Low"/>
    <s v="Resolved"/>
    <n v="5"/>
  </r>
  <r>
    <s v="T007029"/>
    <s v="C01782"/>
    <s v="P012"/>
    <x v="37"/>
    <d v="2026-01-06T01:29:00"/>
    <d v="2026-01-06T23:42:40"/>
    <m/>
    <s v="Chat"/>
    <s v="Low"/>
    <s v="Open"/>
    <n v="5"/>
  </r>
  <r>
    <s v="T007030"/>
    <s v="C01321"/>
    <s v="P006"/>
    <x v="58"/>
    <d v="2026-08-04T18:10:00"/>
    <d v="2026-08-05T02:34:56"/>
    <d v="2026-08-06T07:32:35"/>
    <s v="Chat"/>
    <s v="Medium"/>
    <s v="Resolved"/>
    <n v="4"/>
  </r>
  <r>
    <s v="T007031"/>
    <s v="C02337"/>
    <s v="P007"/>
    <x v="71"/>
    <d v="2026-05-16T14:38:00"/>
    <d v="2026-05-17T12:07:17"/>
    <m/>
    <s v="Phone"/>
    <s v="Low"/>
    <s v="Pending"/>
    <n v="4"/>
  </r>
  <r>
    <s v="T007032"/>
    <s v="C02190"/>
    <s v="P019"/>
    <x v="23"/>
    <d v="2026-08-26T12:52:00"/>
    <d v="2026-08-27T15:47:03"/>
    <m/>
    <s v="Phone"/>
    <s v="Low"/>
    <s v="Pending"/>
    <n v="4"/>
  </r>
  <r>
    <s v="T007033"/>
    <s v="C00397"/>
    <s v="P017"/>
    <x v="31"/>
    <d v="2026-02-03T07:52:00"/>
    <d v="2026-02-03T16:48:32"/>
    <m/>
    <s v="Web"/>
    <s v="Medium"/>
    <s v="Open"/>
    <n v="4"/>
  </r>
  <r>
    <s v="T007034"/>
    <s v="C00570"/>
    <s v="P015"/>
    <x v="53"/>
    <d v="2026-04-17T11:24:00"/>
    <d v="2026-04-17T15:16:16"/>
    <d v="2026-04-18T03:30:32"/>
    <s v="Web"/>
    <s v="High"/>
    <s v="Resolved"/>
    <n v="4"/>
  </r>
  <r>
    <s v="T007035"/>
    <s v="C02387"/>
    <s v="P011"/>
    <x v="18"/>
    <d v="2026-03-12T01:58:00"/>
    <d v="2026-03-12T12:49:39"/>
    <d v="2026-03-13T13:37:10"/>
    <s v="Email"/>
    <s v="Medium"/>
    <s v="Resolved"/>
    <n v="2"/>
  </r>
  <r>
    <s v="T007036"/>
    <s v="C01005"/>
    <s v="P012"/>
    <x v="76"/>
    <d v="2026-08-18T17:32:00"/>
    <d v="2026-08-18T20:22:43"/>
    <d v="2026-08-19T08:07:30"/>
    <s v="Email"/>
    <s v="High"/>
    <s v="Resolved"/>
    <n v="5"/>
  </r>
  <r>
    <s v="T007037"/>
    <s v="C00776"/>
    <s v="P019"/>
    <x v="70"/>
    <d v="2026-04-13T14:44:00"/>
    <d v="2026-04-13T15:31:24"/>
    <d v="2026-04-13T21:05:33"/>
    <s v="Phone"/>
    <s v="Critical"/>
    <s v="Resolved"/>
    <n v="5"/>
  </r>
  <r>
    <s v="T007038"/>
    <s v="C01991"/>
    <s v="P014"/>
    <x v="52"/>
    <d v="2026-06-23T12:42:00"/>
    <d v="2026-06-24T02:14:23"/>
    <d v="2026-06-25T07:35:48"/>
    <s v="Web"/>
    <s v="Medium"/>
    <s v="Resolved"/>
    <n v="4"/>
  </r>
  <r>
    <s v="T007039"/>
    <s v="C01506"/>
    <s v="P012"/>
    <x v="6"/>
    <d v="2026-01-24T18:48:00"/>
    <d v="2026-01-24T19:56:06"/>
    <m/>
    <s v="Chat"/>
    <s v="Critical"/>
    <s v="Escalated"/>
    <n v="4"/>
  </r>
  <r>
    <s v="T007040"/>
    <s v="C00333"/>
    <s v="P002"/>
    <x v="75"/>
    <d v="2026-05-24T12:13:00"/>
    <d v="2026-05-24T21:01:14"/>
    <d v="2026-05-25T19:57:19"/>
    <s v="Email"/>
    <s v="Medium"/>
    <s v="Resolved"/>
    <n v="5"/>
  </r>
  <r>
    <s v="T007041"/>
    <s v="C00230"/>
    <s v="P020"/>
    <x v="59"/>
    <d v="2026-05-01T09:40:00"/>
    <d v="2026-05-01T21:28:21"/>
    <m/>
    <s v="Email"/>
    <s v="Low"/>
    <s v="Open"/>
    <n v="5"/>
  </r>
  <r>
    <s v="T007042"/>
    <s v="C02021"/>
    <s v="P017"/>
    <x v="64"/>
    <d v="2026-06-16T19:14:00"/>
    <d v="2026-06-17T14:47:26"/>
    <m/>
    <s v="Web"/>
    <s v="Low"/>
    <s v="Pending"/>
    <n v="2"/>
  </r>
  <r>
    <s v="T007043"/>
    <s v="C01913"/>
    <s v="P008"/>
    <x v="13"/>
    <d v="2026-06-09T22:26:00"/>
    <d v="2026-06-10T07:20:09"/>
    <d v="2026-06-11T10:38:18"/>
    <s v="Email"/>
    <s v="Medium"/>
    <s v="Resolved"/>
    <n v="3"/>
  </r>
  <r>
    <s v="T007044"/>
    <s v="C00882"/>
    <s v="P006"/>
    <x v="64"/>
    <d v="2026-01-30T20:06:00"/>
    <d v="2026-01-30T22:07:01"/>
    <m/>
    <s v="Web"/>
    <s v="High"/>
    <s v="Pending"/>
    <n v="5"/>
  </r>
  <r>
    <s v="T007045"/>
    <s v="C02157"/>
    <s v="P020"/>
    <x v="48"/>
    <d v="2026-01-14T12:15:00"/>
    <d v="2026-01-15T10:54:15"/>
    <d v="2026-01-16T04:57:50"/>
    <s v="Email"/>
    <s v="Low"/>
    <s v="Resolved"/>
    <n v="5"/>
  </r>
  <r>
    <s v="T007046"/>
    <s v="C00314"/>
    <s v="P020"/>
    <x v="30"/>
    <d v="2026-02-04T08:50:00"/>
    <d v="2026-02-04T16:07:04"/>
    <d v="2026-02-04T16:37:04"/>
    <s v="Web"/>
    <s v="Medium"/>
    <s v="Resolved"/>
    <n v="4"/>
  </r>
  <r>
    <s v="T007047"/>
    <s v="C02173"/>
    <s v="P009"/>
    <x v="46"/>
    <d v="2026-03-01T03:08:00"/>
    <d v="2026-03-01T03:48:46"/>
    <d v="2026-03-01T16:18:51"/>
    <s v="Email"/>
    <s v="High"/>
    <s v="Resolved"/>
    <n v="5"/>
  </r>
  <r>
    <s v="T007048"/>
    <s v="C00198"/>
    <s v="P005"/>
    <x v="49"/>
    <d v="2026-07-18T09:58:00"/>
    <d v="2026-07-18T10:47:00"/>
    <d v="2026-07-18T20:54:45"/>
    <s v="Web"/>
    <s v="Critical"/>
    <s v="Resolved"/>
    <n v="3"/>
  </r>
  <r>
    <s v="T007049"/>
    <s v="C01591"/>
    <s v="P016"/>
    <x v="56"/>
    <d v="2026-03-15T19:57:00"/>
    <d v="2026-03-15T23:58:01"/>
    <d v="2026-03-16T10:01:47"/>
    <s v="Chat"/>
    <s v="High"/>
    <s v="Resolved"/>
    <n v="4"/>
  </r>
  <r>
    <s v="T007050"/>
    <s v="C02108"/>
    <s v="P013"/>
    <x v="44"/>
    <d v="2026-09-22T19:13:00"/>
    <d v="2026-09-23T07:33:36"/>
    <d v="2026-09-24T22:16:43"/>
    <s v="Phone"/>
    <s v="Low"/>
    <s v="Resolved"/>
    <n v="3"/>
  </r>
  <r>
    <s v="T007051"/>
    <s v="C01549"/>
    <s v="P019"/>
    <x v="53"/>
    <d v="2026-01-24T03:04:00"/>
    <d v="2026-01-25T12:18:09"/>
    <d v="2026-01-25T15:03:42"/>
    <s v="Email"/>
    <s v="Low"/>
    <s v="Resolved"/>
    <n v="4"/>
  </r>
  <r>
    <s v="T007052"/>
    <s v="C01947"/>
    <s v="P011"/>
    <x v="2"/>
    <d v="2026-05-19T13:04:00"/>
    <d v="2026-05-19T22:24:16"/>
    <d v="2026-05-20T09:32:19"/>
    <s v="Email"/>
    <s v="Medium"/>
    <s v="Resolved"/>
    <n v="5"/>
  </r>
  <r>
    <s v="T007053"/>
    <s v="C00860"/>
    <s v="P012"/>
    <x v="31"/>
    <d v="2026-07-15T16:03:00"/>
    <d v="2026-07-16T06:18:43"/>
    <d v="2026-07-16T16:43:44"/>
    <s v="Email"/>
    <s v="Medium"/>
    <s v="Resolved"/>
    <n v="5"/>
  </r>
  <r>
    <s v="T007054"/>
    <s v="C00721"/>
    <s v="P003"/>
    <x v="40"/>
    <d v="2026-01-15T16:29:00"/>
    <d v="2026-01-15T18:19:34"/>
    <d v="2026-01-16T09:39:56"/>
    <s v="Phone"/>
    <s v="High"/>
    <s v="Resolved"/>
    <n v="3"/>
  </r>
  <r>
    <s v="T007055"/>
    <s v="C00665"/>
    <s v="P013"/>
    <x v="59"/>
    <d v="2026-05-21T21:00:00"/>
    <d v="2026-05-22T01:36:43"/>
    <d v="2026-05-23T05:27:21"/>
    <s v="Email"/>
    <s v="Medium"/>
    <s v="Resolved"/>
    <n v="4"/>
  </r>
  <r>
    <s v="T007056"/>
    <s v="C00291"/>
    <s v="P008"/>
    <x v="22"/>
    <d v="2026-01-19T01:48:00"/>
    <d v="2026-01-19T04:32:56"/>
    <d v="2026-01-19T20:18:28"/>
    <s v="Chat"/>
    <s v="High"/>
    <s v="Resolved"/>
    <n v="3"/>
  </r>
  <r>
    <s v="T007057"/>
    <s v="C00694"/>
    <s v="P005"/>
    <x v="2"/>
    <d v="2026-08-04T11:09:00"/>
    <d v="2026-08-04T15:35:56"/>
    <m/>
    <s v="Email"/>
    <s v="Medium"/>
    <s v="Pending"/>
    <n v="4"/>
  </r>
  <r>
    <s v="T007058"/>
    <s v="C00619"/>
    <s v="P016"/>
    <x v="58"/>
    <d v="2026-05-08T02:17:00"/>
    <d v="2026-05-08T09:00:21"/>
    <d v="2026-05-09T04:36:46"/>
    <s v="Chat"/>
    <s v="Medium"/>
    <s v="Resolved"/>
    <n v="5"/>
  </r>
  <r>
    <s v="T007059"/>
    <s v="C01892"/>
    <s v="P007"/>
    <x v="0"/>
    <d v="2026-08-25T17:23:00"/>
    <d v="2026-08-26T05:49:46"/>
    <d v="2026-08-26T06:19:46"/>
    <s v="Email"/>
    <s v="Medium"/>
    <s v="Resolved"/>
    <n v="5"/>
  </r>
  <r>
    <s v="T007060"/>
    <s v="C00533"/>
    <s v="P005"/>
    <x v="16"/>
    <d v="2026-06-29T12:45:00"/>
    <d v="2026-06-29T19:53:16"/>
    <d v="2026-06-30T15:34:14"/>
    <s v="Web"/>
    <s v="Medium"/>
    <s v="Resolved"/>
    <n v="5"/>
  </r>
  <r>
    <s v="T007061"/>
    <s v="C00415"/>
    <s v="P020"/>
    <x v="13"/>
    <d v="2026-03-28T10:22:00"/>
    <d v="2026-03-28T11:41:44"/>
    <d v="2026-03-28T12:11:44"/>
    <s v="Email"/>
    <s v="High"/>
    <s v="Resolved"/>
    <n v="4"/>
  </r>
  <r>
    <s v="T007062"/>
    <s v="C01833"/>
    <s v="P020"/>
    <x v="53"/>
    <d v="2026-02-12T19:39:00"/>
    <d v="2026-02-13T04:29:39"/>
    <d v="2026-02-13T04:59:39"/>
    <s v="Web"/>
    <s v="Medium"/>
    <s v="Resolved"/>
    <n v="4"/>
  </r>
  <r>
    <s v="T007063"/>
    <s v="C01345"/>
    <s v="P010"/>
    <x v="36"/>
    <d v="2026-02-13T20:18:00"/>
    <d v="2026-02-14T00:41:20"/>
    <m/>
    <s v="Chat"/>
    <s v="High"/>
    <s v="Pending"/>
    <n v="4"/>
  </r>
  <r>
    <s v="T007064"/>
    <s v="C00539"/>
    <s v="P006"/>
    <x v="66"/>
    <d v="2026-01-10T07:35:00"/>
    <d v="2026-01-10T08:37:09"/>
    <d v="2026-01-11T00:59:21"/>
    <s v="Email"/>
    <s v="High"/>
    <s v="Resolved"/>
    <n v="5"/>
  </r>
  <r>
    <s v="T007065"/>
    <s v="C01765"/>
    <s v="P004"/>
    <x v="13"/>
    <d v="2026-03-23T19:34:00"/>
    <d v="2026-03-24T05:03:28"/>
    <m/>
    <s v="Phone"/>
    <s v="Low"/>
    <s v="Escalated"/>
    <n v="3"/>
  </r>
  <r>
    <s v="T007066"/>
    <s v="C00541"/>
    <s v="P013"/>
    <x v="6"/>
    <d v="2026-07-19T23:03:00"/>
    <d v="2026-07-20T07:12:23"/>
    <m/>
    <s v="Email"/>
    <s v="Medium"/>
    <s v="Pending"/>
    <n v="4"/>
  </r>
  <r>
    <s v="T007067"/>
    <s v="C01964"/>
    <s v="P013"/>
    <x v="66"/>
    <d v="2026-04-07T01:14:00"/>
    <d v="2026-04-07T05:52:51"/>
    <m/>
    <s v="Chat"/>
    <s v="Medium"/>
    <s v="Pending"/>
    <n v="4"/>
  </r>
  <r>
    <s v="T007068"/>
    <s v="C00081"/>
    <s v="P013"/>
    <x v="15"/>
    <d v="2026-02-09T18:14:00"/>
    <d v="2026-02-10T01:45:52"/>
    <d v="2026-02-11T06:30:06"/>
    <s v="Chat"/>
    <s v="Medium"/>
    <s v="Resolved"/>
    <n v="3"/>
  </r>
  <r>
    <s v="T007069"/>
    <s v="C01476"/>
    <s v="P016"/>
    <x v="37"/>
    <d v="2026-01-22T02:46:00"/>
    <d v="2026-01-23T05:50:33"/>
    <m/>
    <s v="Phone"/>
    <s v="Low"/>
    <s v="Escalated"/>
    <n v="4"/>
  </r>
  <r>
    <s v="T007070"/>
    <s v="C01493"/>
    <s v="P010"/>
    <x v="50"/>
    <d v="2026-04-30T18:45:00"/>
    <d v="2026-05-01T10:22:18"/>
    <d v="2026-05-01T10:52:18"/>
    <s v="Email"/>
    <s v="Low"/>
    <s v="Resolved"/>
    <n v="5"/>
  </r>
  <r>
    <s v="T007071"/>
    <s v="C00933"/>
    <s v="P014"/>
    <x v="59"/>
    <d v="2026-02-27T16:18:00"/>
    <d v="2026-02-27T19:46:50"/>
    <d v="2026-02-28T18:25:17"/>
    <s v="Email"/>
    <s v="High"/>
    <s v="Resolved"/>
    <n v="5"/>
  </r>
  <r>
    <s v="T007072"/>
    <s v="C01723"/>
    <s v="P014"/>
    <x v="68"/>
    <d v="2026-07-20T20:01:00"/>
    <d v="2026-07-20T23:34:21"/>
    <d v="2026-07-21T15:47:45"/>
    <s v="Web"/>
    <s v="High"/>
    <s v="Resolved"/>
    <n v="3"/>
  </r>
  <r>
    <s v="T007073"/>
    <s v="C00950"/>
    <s v="P016"/>
    <x v="55"/>
    <d v="2026-04-02T13:46:00"/>
    <d v="2026-04-02T19:32:44"/>
    <m/>
    <s v="Email"/>
    <s v="Medium"/>
    <s v="Pending"/>
    <n v="3"/>
  </r>
  <r>
    <s v="T007074"/>
    <s v="C01634"/>
    <s v="P015"/>
    <x v="64"/>
    <d v="2026-02-04T06:06:00"/>
    <d v="2026-02-04T11:08:45"/>
    <d v="2026-02-05T02:33:01"/>
    <s v="Chat"/>
    <s v="Medium"/>
    <s v="Resolved"/>
    <n v="3"/>
  </r>
  <r>
    <s v="T007075"/>
    <s v="C00559"/>
    <s v="P001"/>
    <x v="41"/>
    <d v="2026-03-16T16:41:00"/>
    <d v="2026-03-17T16:57:04"/>
    <d v="2026-03-18T20:33:09"/>
    <s v="Phone"/>
    <s v="Low"/>
    <s v="Resolved"/>
    <n v="3"/>
  </r>
  <r>
    <s v="T007076"/>
    <s v="C01422"/>
    <s v="P013"/>
    <x v="60"/>
    <d v="2026-05-01T07:55:00"/>
    <d v="2026-05-02T02:13:33"/>
    <d v="2026-05-03T08:56:22"/>
    <s v="Email"/>
    <s v="Low"/>
    <s v="Resolved"/>
    <n v="3"/>
  </r>
  <r>
    <s v="T007077"/>
    <s v="C01891"/>
    <s v="P020"/>
    <x v="57"/>
    <d v="2026-01-11T00:44:00"/>
    <d v="2026-01-11T09:19:06"/>
    <d v="2026-01-12T10:03:42"/>
    <s v="Email"/>
    <s v="Medium"/>
    <s v="Resolved"/>
    <n v="4"/>
  </r>
  <r>
    <s v="T007078"/>
    <s v="C02416"/>
    <s v="P012"/>
    <x v="6"/>
    <d v="2026-01-31T02:50:00"/>
    <d v="2026-01-31T10:44:02"/>
    <d v="2026-02-01T06:49:57"/>
    <s v="Email"/>
    <s v="Medium"/>
    <s v="Resolved"/>
    <n v="3"/>
  </r>
  <r>
    <s v="T007079"/>
    <s v="C00901"/>
    <s v="P011"/>
    <x v="64"/>
    <d v="2026-09-20T20:53:00"/>
    <d v="2026-09-20T21:50:19"/>
    <m/>
    <s v="Web"/>
    <s v="Critical"/>
    <s v="Escalated"/>
    <n v="3"/>
  </r>
  <r>
    <s v="T007080"/>
    <s v="C01182"/>
    <s v="P013"/>
    <x v="68"/>
    <d v="2026-04-05T09:07:00"/>
    <d v="2026-04-06T04:20:16"/>
    <d v="2026-04-07T17:24:35"/>
    <s v="Web"/>
    <s v="Low"/>
    <s v="Resolved"/>
    <n v="2"/>
  </r>
  <r>
    <s v="T007081"/>
    <s v="C01191"/>
    <s v="P012"/>
    <x v="37"/>
    <d v="2026-07-24T03:27:00"/>
    <d v="2026-07-24T08:19:17"/>
    <d v="2026-07-24T08:49:17"/>
    <s v="Web"/>
    <s v="Medium"/>
    <s v="Resolved"/>
    <n v="5"/>
  </r>
  <r>
    <s v="T007082"/>
    <s v="C02151"/>
    <s v="P009"/>
    <x v="18"/>
    <d v="2026-09-07T00:51:00"/>
    <d v="2026-09-07T04:15:32"/>
    <d v="2026-09-07T13:07:51"/>
    <s v="Email"/>
    <s v="High"/>
    <s v="Resolved"/>
    <n v="3"/>
  </r>
  <r>
    <s v="T007083"/>
    <s v="C02407"/>
    <s v="P020"/>
    <x v="60"/>
    <d v="2026-01-31T00:59:00"/>
    <d v="2026-01-31T12:40:21"/>
    <d v="2026-02-01T19:19:10"/>
    <s v="Chat"/>
    <s v="Low"/>
    <s v="Resolved"/>
    <n v="4"/>
  </r>
  <r>
    <s v="T007084"/>
    <s v="C01616"/>
    <s v="P002"/>
    <x v="9"/>
    <d v="2026-07-07T18:02:00"/>
    <d v="2026-07-08T08:32:46"/>
    <d v="2026-07-08T14:04:09"/>
    <s v="Web"/>
    <s v="Medium"/>
    <s v="Resolved"/>
    <n v="4"/>
  </r>
  <r>
    <s v="T007085"/>
    <s v="C02056"/>
    <s v="P017"/>
    <x v="39"/>
    <d v="2026-08-16T03:07:00"/>
    <d v="2026-08-16T12:49:54"/>
    <d v="2026-08-17T15:26:58"/>
    <s v="Phone"/>
    <s v="Medium"/>
    <s v="Resolved"/>
    <n v="4"/>
  </r>
  <r>
    <s v="T007086"/>
    <s v="C00211"/>
    <s v="P004"/>
    <x v="64"/>
    <d v="2026-01-07T19:15:00"/>
    <d v="2026-01-08T04:02:25"/>
    <d v="2026-01-09T12:53:03"/>
    <s v="Email"/>
    <s v="Medium"/>
    <s v="Resolved"/>
    <n v="3"/>
  </r>
  <r>
    <s v="T007087"/>
    <s v="C01899"/>
    <s v="P005"/>
    <x v="72"/>
    <d v="2026-03-26T13:25:00"/>
    <d v="2026-03-26T18:26:00"/>
    <d v="2026-03-27T15:06:55"/>
    <s v="Email"/>
    <s v="Medium"/>
    <s v="Resolved"/>
    <n v="4"/>
  </r>
  <r>
    <s v="T007088"/>
    <s v="C02026"/>
    <s v="P013"/>
    <x v="11"/>
    <d v="2026-02-06T05:07:00"/>
    <d v="2026-02-06T09:16:34"/>
    <m/>
    <s v="Chat"/>
    <s v="High"/>
    <s v="Open"/>
    <n v="5"/>
  </r>
  <r>
    <s v="T007089"/>
    <s v="C01788"/>
    <s v="P013"/>
    <x v="13"/>
    <d v="2026-01-09T21:37:00"/>
    <d v="2026-01-10T04:17:21"/>
    <d v="2026-01-10T23:00:55"/>
    <s v="Phone"/>
    <s v="Medium"/>
    <s v="Resolved"/>
    <n v="3"/>
  </r>
  <r>
    <s v="T007090"/>
    <s v="C01461"/>
    <s v="P019"/>
    <x v="63"/>
    <d v="2026-03-22T11:45:00"/>
    <d v="2026-03-23T09:33:39"/>
    <d v="2026-03-23T10:03:39"/>
    <s v="Email"/>
    <s v="Low"/>
    <s v="Resolved"/>
    <n v="5"/>
  </r>
  <r>
    <s v="T007091"/>
    <s v="C02249"/>
    <s v="P006"/>
    <x v="25"/>
    <d v="2026-02-19T09:27:00"/>
    <d v="2026-02-19T15:34:43"/>
    <d v="2026-02-20T00:06:57"/>
    <s v="Email"/>
    <s v="Medium"/>
    <s v="Resolved"/>
    <n v="5"/>
  </r>
  <r>
    <s v="T007092"/>
    <s v="C01634"/>
    <s v="P001"/>
    <x v="72"/>
    <d v="2026-09-02T16:07:00"/>
    <d v="2026-09-02T17:06:22"/>
    <d v="2026-09-03T00:44:32"/>
    <s v="Phone"/>
    <s v="High"/>
    <s v="Resolved"/>
    <n v="4"/>
  </r>
  <r>
    <s v="T007093"/>
    <s v="C02116"/>
    <s v="P006"/>
    <x v="2"/>
    <d v="2026-03-06T15:47:00"/>
    <d v="2026-03-07T04:05:57"/>
    <d v="2026-03-08T00:38:22"/>
    <s v="Email"/>
    <s v="Medium"/>
    <s v="Resolved"/>
    <n v="3"/>
  </r>
  <r>
    <s v="T007094"/>
    <s v="C00451"/>
    <s v="P011"/>
    <x v="3"/>
    <d v="2026-07-23T17:49:00"/>
    <d v="2026-07-23T19:01:10"/>
    <d v="2026-07-23T23:36:51"/>
    <s v="Email"/>
    <s v="Critical"/>
    <s v="Resolved"/>
    <n v="4"/>
  </r>
  <r>
    <s v="T007095"/>
    <s v="C01664"/>
    <s v="P008"/>
    <x v="2"/>
    <d v="2026-01-15T14:44:00"/>
    <d v="2026-01-15T17:19:19"/>
    <m/>
    <s v="Chat"/>
    <s v="High"/>
    <s v="Escalated"/>
    <n v="4"/>
  </r>
  <r>
    <s v="T007096"/>
    <s v="C01094"/>
    <s v="P006"/>
    <x v="74"/>
    <d v="2026-06-18T23:15:00"/>
    <d v="2026-06-20T05:38:14"/>
    <d v="2026-06-20T14:15:03"/>
    <s v="Phone"/>
    <s v="Low"/>
    <s v="Resolved"/>
    <n v="2"/>
  </r>
  <r>
    <s v="T007097"/>
    <s v="C02171"/>
    <s v="P019"/>
    <x v="14"/>
    <d v="2026-07-09T09:58:00"/>
    <d v="2026-07-10T03:50:59"/>
    <d v="2026-07-10T23:12:34"/>
    <s v="Chat"/>
    <s v="Low"/>
    <s v="Resolved"/>
    <n v="3"/>
  </r>
  <r>
    <s v="T007098"/>
    <s v="C02202"/>
    <s v="P012"/>
    <x v="43"/>
    <d v="2026-02-11T04:48:00"/>
    <d v="2026-02-11T16:11:11"/>
    <d v="2026-02-13T03:29:07"/>
    <s v="Web"/>
    <s v="Medium"/>
    <s v="Resolved"/>
    <n v="3"/>
  </r>
  <r>
    <s v="T007099"/>
    <s v="C02110"/>
    <s v="P014"/>
    <x v="70"/>
    <d v="2026-04-28T03:02:00"/>
    <d v="2026-04-28T06:27:35"/>
    <d v="2026-04-29T04:16:58"/>
    <s v="Phone"/>
    <s v="Medium"/>
    <s v="Resolved"/>
    <n v="4"/>
  </r>
  <r>
    <s v="T007100"/>
    <s v="C00539"/>
    <s v="P015"/>
    <x v="33"/>
    <d v="2026-09-11T05:55:00"/>
    <d v="2026-09-11T12:59:53"/>
    <m/>
    <s v="Email"/>
    <s v="Medium"/>
    <s v="Open"/>
    <n v="2"/>
  </r>
  <r>
    <s v="T007101"/>
    <s v="C01231"/>
    <s v="P009"/>
    <x v="22"/>
    <d v="2026-06-17T18:33:00"/>
    <d v="2026-06-18T01:43:58"/>
    <d v="2026-06-18T11:02:15"/>
    <s v="Email"/>
    <s v="Medium"/>
    <s v="Resolved"/>
    <n v="5"/>
  </r>
  <r>
    <s v="T007102"/>
    <s v="C00001"/>
    <s v="P015"/>
    <x v="48"/>
    <d v="2026-08-09T20:29:00"/>
    <d v="2026-08-10T01:43:12"/>
    <d v="2026-08-10T08:33:38"/>
    <s v="Email"/>
    <s v="Medium"/>
    <s v="Resolved"/>
    <n v="4"/>
  </r>
  <r>
    <s v="T007103"/>
    <s v="C02450"/>
    <s v="P020"/>
    <x v="2"/>
    <d v="2026-04-26T07:00:00"/>
    <d v="2026-04-26T07:41:25"/>
    <d v="2026-04-26T16:49:57"/>
    <s v="Chat"/>
    <s v="Critical"/>
    <s v="Resolved"/>
    <n v="4"/>
  </r>
  <r>
    <s v="T007104"/>
    <s v="C00644"/>
    <s v="P015"/>
    <x v="17"/>
    <d v="2026-03-07T02:19:00"/>
    <d v="2026-03-07T10:43:57"/>
    <d v="2026-03-08T04:05:02"/>
    <s v="Chat"/>
    <s v="Medium"/>
    <s v="Resolved"/>
    <n v="3"/>
  </r>
  <r>
    <s v="T007105"/>
    <s v="C01562"/>
    <s v="P006"/>
    <x v="48"/>
    <d v="2026-05-09T17:17:00"/>
    <d v="2026-05-09T20:06:01"/>
    <m/>
    <s v="Phone"/>
    <s v="High"/>
    <s v="Pending"/>
    <n v="4"/>
  </r>
  <r>
    <s v="T007106"/>
    <s v="C01219"/>
    <s v="P016"/>
    <x v="33"/>
    <d v="2026-04-21T18:51:00"/>
    <d v="2026-04-22T02:18:03"/>
    <d v="2026-04-23T14:24:35"/>
    <s v="Chat"/>
    <s v="Medium"/>
    <s v="Resolved"/>
    <n v="4"/>
  </r>
  <r>
    <s v="T007107"/>
    <s v="C02262"/>
    <s v="P005"/>
    <x v="30"/>
    <d v="2026-09-26T01:19:00"/>
    <d v="2026-09-26T07:53:12"/>
    <d v="2026-09-27T03:24:25"/>
    <s v="Email"/>
    <s v="Medium"/>
    <s v="Resolved"/>
    <n v="2"/>
  </r>
  <r>
    <s v="T007108"/>
    <s v="C02054"/>
    <s v="P002"/>
    <x v="34"/>
    <d v="2026-04-27T03:12:00"/>
    <d v="2026-04-27T04:33:26"/>
    <d v="2026-04-27T11:27:10"/>
    <s v="Email"/>
    <s v="Critical"/>
    <s v="Resolved"/>
    <n v="3"/>
  </r>
  <r>
    <s v="T007109"/>
    <s v="C01943"/>
    <s v="P009"/>
    <x v="32"/>
    <d v="2026-06-21T08:02:00"/>
    <d v="2026-06-21T18:11:25"/>
    <d v="2026-06-22T19:46:36"/>
    <s v="Chat"/>
    <s v="Low"/>
    <s v="Resolved"/>
    <n v="3"/>
  </r>
  <r>
    <s v="T007110"/>
    <s v="C01609"/>
    <s v="P011"/>
    <x v="75"/>
    <d v="2026-06-10T11:08:00"/>
    <d v="2026-06-10T19:17:02"/>
    <m/>
    <s v="Email"/>
    <s v="Medium"/>
    <s v="Pending"/>
    <n v="3"/>
  </r>
  <r>
    <s v="T007111"/>
    <s v="C00299"/>
    <s v="P010"/>
    <x v="37"/>
    <d v="2026-04-12T02:39:00"/>
    <d v="2026-04-12T09:23:15"/>
    <d v="2026-04-13T05:33:51"/>
    <s v="Email"/>
    <s v="Medium"/>
    <s v="Resolved"/>
    <n v="3"/>
  </r>
  <r>
    <s v="T007112"/>
    <s v="C02298"/>
    <s v="P006"/>
    <x v="33"/>
    <d v="2026-04-13T14:12:00"/>
    <d v="2026-04-13T16:38:34"/>
    <d v="2026-04-14T07:18:51"/>
    <s v="Phone"/>
    <s v="High"/>
    <s v="Resolved"/>
    <n v="4"/>
  </r>
  <r>
    <s v="T007113"/>
    <s v="C00157"/>
    <s v="P006"/>
    <x v="52"/>
    <d v="2026-08-19T11:55:00"/>
    <d v="2026-08-19T13:49:00"/>
    <d v="2026-08-20T15:06:17"/>
    <s v="Chat"/>
    <s v="Medium"/>
    <s v="Resolved"/>
    <n v="4"/>
  </r>
  <r>
    <s v="T007114"/>
    <s v="C01139"/>
    <s v="P019"/>
    <x v="26"/>
    <d v="2026-02-27T18:25:00"/>
    <d v="2026-02-28T02:18:13"/>
    <d v="2026-02-28T02:48:13"/>
    <s v="Chat"/>
    <s v="Medium"/>
    <s v="Resolved"/>
    <n v="4"/>
  </r>
  <r>
    <s v="T007115"/>
    <s v="C00949"/>
    <s v="P006"/>
    <x v="55"/>
    <d v="2026-04-24T22:52:00"/>
    <d v="2026-04-25T05:08:52"/>
    <d v="2026-04-26T15:21:54"/>
    <s v="Email"/>
    <s v="Medium"/>
    <s v="Resolved"/>
    <n v="4"/>
  </r>
  <r>
    <s v="T007116"/>
    <s v="C00978"/>
    <s v="P016"/>
    <x v="13"/>
    <d v="2026-07-02T02:44:00"/>
    <d v="2026-07-02T11:30:30"/>
    <d v="2026-07-03T03:41:58"/>
    <s v="Web"/>
    <s v="Medium"/>
    <s v="Resolved"/>
    <n v="4"/>
  </r>
  <r>
    <s v="T007117"/>
    <s v="C02444"/>
    <s v="P006"/>
    <x v="77"/>
    <d v="2026-01-16T10:51:00"/>
    <d v="2026-01-18T00:12:39"/>
    <d v="2026-01-19T10:51:06"/>
    <s v="Phone"/>
    <s v="Low"/>
    <s v="Resolved"/>
    <n v="3"/>
  </r>
  <r>
    <s v="T007118"/>
    <s v="C00579"/>
    <s v="P003"/>
    <x v="63"/>
    <d v="2026-07-04T19:46:00"/>
    <d v="2026-07-05T04:14:59"/>
    <d v="2026-07-05T10:51:57"/>
    <s v="Email"/>
    <s v="Medium"/>
    <s v="Resolved"/>
    <n v="4"/>
  </r>
  <r>
    <s v="T007119"/>
    <s v="C01450"/>
    <s v="P002"/>
    <x v="21"/>
    <d v="2026-08-16T00:13:00"/>
    <d v="2026-08-16T09:31:08"/>
    <m/>
    <s v="Email"/>
    <s v="Medium"/>
    <s v="Open"/>
    <n v="4"/>
  </r>
  <r>
    <s v="T007120"/>
    <s v="C00546"/>
    <s v="P005"/>
    <x v="4"/>
    <d v="2026-05-01T20:24:00"/>
    <d v="2026-05-02T02:12:23"/>
    <d v="2026-05-02T18:12:55"/>
    <s v="Phone"/>
    <s v="Medium"/>
    <s v="Resolved"/>
    <n v="3"/>
  </r>
  <r>
    <s v="T007121"/>
    <s v="C02279"/>
    <s v="P017"/>
    <x v="55"/>
    <d v="2026-06-09T09:31:00"/>
    <d v="2026-06-09T18:00:13"/>
    <d v="2026-06-10T05:05:04"/>
    <s v="Chat"/>
    <s v="Medium"/>
    <s v="Resolved"/>
    <n v="4"/>
  </r>
  <r>
    <s v="T007122"/>
    <s v="C01841"/>
    <s v="P010"/>
    <x v="41"/>
    <d v="2026-05-13T19:02:00"/>
    <d v="2026-05-13T21:54:55"/>
    <d v="2026-05-14T11:18:40"/>
    <s v="Phone"/>
    <s v="High"/>
    <s v="Resolved"/>
    <n v="1"/>
  </r>
  <r>
    <s v="T007123"/>
    <s v="C01038"/>
    <s v="P014"/>
    <x v="40"/>
    <d v="2026-07-01T14:25:00"/>
    <d v="2026-07-02T03:12:38"/>
    <d v="2026-07-04T05:02:25"/>
    <s v="Chat"/>
    <s v="Low"/>
    <s v="Resolved"/>
    <n v="3"/>
  </r>
  <r>
    <s v="T007124"/>
    <s v="C00201"/>
    <s v="P020"/>
    <x v="46"/>
    <d v="2026-01-14T22:29:00"/>
    <d v="2026-01-15T03:56:02"/>
    <d v="2026-01-16T13:19:33"/>
    <s v="Phone"/>
    <s v="Medium"/>
    <s v="Resolved"/>
    <n v="4"/>
  </r>
  <r>
    <s v="T007125"/>
    <s v="C00382"/>
    <s v="P001"/>
    <x v="54"/>
    <d v="2026-06-18T03:36:00"/>
    <d v="2026-06-18T07:05:53"/>
    <m/>
    <s v="Chat"/>
    <s v="High"/>
    <s v="Open"/>
    <n v="3"/>
  </r>
  <r>
    <s v="T007126"/>
    <s v="C00607"/>
    <s v="P003"/>
    <x v="53"/>
    <d v="2026-05-05T20:56:00"/>
    <d v="2026-05-06T03:02:56"/>
    <m/>
    <s v="Email"/>
    <s v="Medium"/>
    <s v="Pending"/>
    <n v="5"/>
  </r>
  <r>
    <s v="T007127"/>
    <s v="C01016"/>
    <s v="P019"/>
    <x v="13"/>
    <d v="2026-01-10T13:35:00"/>
    <d v="2026-01-11T01:38:40"/>
    <d v="2026-01-12T22:06:57"/>
    <s v="Phone"/>
    <s v="Low"/>
    <s v="Resolved"/>
    <n v="5"/>
  </r>
  <r>
    <s v="T007128"/>
    <s v="C02215"/>
    <s v="P012"/>
    <x v="43"/>
    <d v="2026-08-07T18:25:00"/>
    <d v="2026-08-07T19:52:41"/>
    <d v="2026-08-07T22:05:32"/>
    <s v="Email"/>
    <s v="Critical"/>
    <s v="Resolved"/>
    <n v="4"/>
  </r>
  <r>
    <s v="T007129"/>
    <s v="C00299"/>
    <s v="P013"/>
    <x v="66"/>
    <d v="2026-02-11T18:33:00"/>
    <d v="2026-02-12T06:49:55"/>
    <d v="2026-02-13T01:47:39"/>
    <s v="Chat"/>
    <s v="Medium"/>
    <s v="Resolved"/>
    <n v="5"/>
  </r>
  <r>
    <s v="T007130"/>
    <s v="C01443"/>
    <s v="P007"/>
    <x v="1"/>
    <d v="2026-06-11T13:54:00"/>
    <d v="2026-06-11T19:17:52"/>
    <d v="2026-06-12T11:20:39"/>
    <s v="Email"/>
    <s v="Medium"/>
    <s v="Resolved"/>
    <n v="3"/>
  </r>
  <r>
    <s v="T007131"/>
    <s v="C00869"/>
    <s v="P017"/>
    <x v="7"/>
    <d v="2026-08-21T10:51:00"/>
    <d v="2026-08-22T11:30:39"/>
    <d v="2026-08-22T20:30:48"/>
    <s v="Chat"/>
    <s v="Low"/>
    <s v="Resolved"/>
    <n v="4"/>
  </r>
  <r>
    <s v="T007132"/>
    <s v="C00117"/>
    <s v="P013"/>
    <x v="39"/>
    <d v="2026-09-09T19:24:00"/>
    <d v="2026-09-10T03:04:15"/>
    <d v="2026-09-10T03:34:15"/>
    <s v="Phone"/>
    <s v="Low"/>
    <s v="Resolved"/>
    <n v="5"/>
  </r>
  <r>
    <s v="T007133"/>
    <s v="C01549"/>
    <s v="P006"/>
    <x v="70"/>
    <d v="2026-06-21T12:08:00"/>
    <d v="2026-06-21T14:08:01"/>
    <d v="2026-06-22T03:48:12"/>
    <s v="Email"/>
    <s v="High"/>
    <s v="Resolved"/>
    <n v="3"/>
  </r>
  <r>
    <s v="T007134"/>
    <s v="C01761"/>
    <s v="P013"/>
    <x v="68"/>
    <d v="2026-07-15T23:24:00"/>
    <d v="2026-07-16T03:59:50"/>
    <d v="2026-07-17T12:00:36"/>
    <s v="Email"/>
    <s v="Medium"/>
    <s v="Resolved"/>
    <n v="4"/>
  </r>
  <r>
    <s v="T007135"/>
    <s v="C02399"/>
    <s v="P001"/>
    <x v="35"/>
    <d v="2026-06-09T16:00:00"/>
    <d v="2026-06-09T22:35:43"/>
    <d v="2026-06-10T03:12:10"/>
    <s v="Chat"/>
    <s v="Medium"/>
    <s v="Resolved"/>
    <n v="3"/>
  </r>
  <r>
    <s v="T007136"/>
    <s v="C01267"/>
    <s v="P005"/>
    <x v="40"/>
    <d v="2026-08-01T15:17:00"/>
    <d v="2026-08-01T18:16:53"/>
    <d v="2026-08-02T07:03:51"/>
    <s v="Email"/>
    <s v="High"/>
    <s v="Resolved"/>
    <n v="5"/>
  </r>
  <r>
    <s v="T007137"/>
    <s v="C00814"/>
    <s v="P005"/>
    <x v="49"/>
    <d v="2026-09-24T13:59:00"/>
    <d v="2026-09-24T18:27:47"/>
    <m/>
    <s v="Email"/>
    <s v="Medium"/>
    <s v="Pending"/>
    <n v="5"/>
  </r>
  <r>
    <s v="T007138"/>
    <s v="C02137"/>
    <s v="P016"/>
    <x v="69"/>
    <d v="2026-05-06T05:49:00"/>
    <d v="2026-05-06T08:21:27"/>
    <d v="2026-05-06T16:29:29"/>
    <s v="Chat"/>
    <s v="High"/>
    <s v="Resolved"/>
    <n v="4"/>
  </r>
  <r>
    <s v="T007139"/>
    <s v="C00619"/>
    <s v="P015"/>
    <x v="55"/>
    <d v="2026-04-23T17:58:00"/>
    <d v="2026-04-23T23:18:43"/>
    <d v="2026-04-24T22:37:40"/>
    <s v="Chat"/>
    <s v="Medium"/>
    <s v="Resolved"/>
    <n v="4"/>
  </r>
  <r>
    <s v="T007140"/>
    <s v="C01707"/>
    <s v="P002"/>
    <x v="33"/>
    <d v="2026-02-17T05:56:00"/>
    <d v="2026-02-17T09:10:37"/>
    <d v="2026-02-18T01:34:52"/>
    <s v="Web"/>
    <s v="High"/>
    <s v="Resolved"/>
    <n v="4"/>
  </r>
  <r>
    <s v="T007141"/>
    <s v="C02359"/>
    <s v="P019"/>
    <x v="11"/>
    <d v="2026-09-25T14:45:00"/>
    <d v="2026-09-25T23:04:32"/>
    <d v="2026-09-26T16:43:33"/>
    <s v="Phone"/>
    <s v="Medium"/>
    <s v="Resolved"/>
    <n v="5"/>
  </r>
  <r>
    <s v="T007142"/>
    <s v="C00012"/>
    <s v="P017"/>
    <x v="26"/>
    <d v="2026-09-07T19:06:00"/>
    <d v="2026-09-08T21:50:22"/>
    <d v="2026-09-09T23:33:20"/>
    <s v="Chat"/>
    <s v="Low"/>
    <s v="Resolved"/>
    <n v="3"/>
  </r>
  <r>
    <s v="T007143"/>
    <s v="C02313"/>
    <s v="P009"/>
    <x v="46"/>
    <d v="2026-07-12T10:49:00"/>
    <d v="2026-07-12T17:47:12"/>
    <d v="2026-07-13T23:53:08"/>
    <s v="Email"/>
    <s v="Low"/>
    <s v="Resolved"/>
    <n v="3"/>
  </r>
  <r>
    <s v="T007144"/>
    <s v="C00515"/>
    <s v="P005"/>
    <x v="12"/>
    <d v="2026-06-29T23:44:00"/>
    <d v="2026-07-01T00:51:13"/>
    <d v="2026-07-02T09:05:02"/>
    <s v="Email"/>
    <s v="Low"/>
    <s v="Resolved"/>
    <n v="4"/>
  </r>
  <r>
    <s v="T007145"/>
    <s v="C01204"/>
    <s v="P009"/>
    <x v="17"/>
    <d v="2026-02-25T03:55:00"/>
    <d v="2026-02-25T08:06:29"/>
    <m/>
    <s v="Chat"/>
    <s v="High"/>
    <s v="Pending"/>
    <n v="4"/>
  </r>
  <r>
    <s v="T007146"/>
    <s v="C00645"/>
    <s v="P012"/>
    <x v="6"/>
    <d v="2026-09-06T05:02:00"/>
    <d v="2026-09-06T11:31:02"/>
    <d v="2026-09-07T13:21:02"/>
    <s v="Chat"/>
    <s v="Medium"/>
    <s v="Resolved"/>
    <n v="5"/>
  </r>
  <r>
    <s v="T007147"/>
    <s v="C00362"/>
    <s v="P013"/>
    <x v="43"/>
    <d v="2026-01-16T07:16:00"/>
    <d v="2026-01-16T22:55:22"/>
    <d v="2026-01-19T00:32:57"/>
    <s v="Chat"/>
    <s v="Low"/>
    <s v="Resolved"/>
    <n v="5"/>
  </r>
  <r>
    <s v="T007148"/>
    <s v="C01756"/>
    <s v="P007"/>
    <x v="2"/>
    <d v="2026-06-18T23:16:00"/>
    <d v="2026-06-19T19:19:01"/>
    <d v="2026-06-20T03:04:23"/>
    <s v="Chat"/>
    <s v="Low"/>
    <s v="Resolved"/>
    <n v="5"/>
  </r>
  <r>
    <s v="T007149"/>
    <s v="C01206"/>
    <s v="P003"/>
    <x v="13"/>
    <d v="2026-03-11T12:49:00"/>
    <d v="2026-03-11T23:37:37"/>
    <d v="2026-03-12T04:26:15"/>
    <s v="Email"/>
    <s v="Medium"/>
    <s v="Resolved"/>
    <n v="5"/>
  </r>
  <r>
    <s v="T007150"/>
    <s v="C01274"/>
    <s v="P013"/>
    <x v="68"/>
    <d v="2026-05-05T06:26:00"/>
    <d v="2026-05-05T08:40:33"/>
    <d v="2026-05-06T23:54:34"/>
    <s v="Chat"/>
    <s v="Medium"/>
    <s v="Resolved"/>
    <n v="4"/>
  </r>
  <r>
    <s v="T007151"/>
    <s v="C01210"/>
    <s v="P015"/>
    <x v="10"/>
    <d v="2026-01-26T23:10:00"/>
    <d v="2026-01-27T01:40:41"/>
    <d v="2026-01-27T15:35:54"/>
    <s v="Email"/>
    <s v="High"/>
    <s v="Resolved"/>
    <n v="5"/>
  </r>
  <r>
    <s v="T007152"/>
    <s v="C01869"/>
    <s v="P006"/>
    <x v="72"/>
    <d v="2026-02-06T09:54:00"/>
    <d v="2026-02-06T13:21:14"/>
    <d v="2026-02-06T14:18:13"/>
    <s v="Chat"/>
    <s v="High"/>
    <s v="Resolved"/>
    <n v="5"/>
  </r>
  <r>
    <s v="T007153"/>
    <s v="C02416"/>
    <s v="P013"/>
    <x v="44"/>
    <d v="2026-04-13T06:23:00"/>
    <d v="2026-04-13T09:27:09"/>
    <d v="2026-04-13T19:00:08"/>
    <s v="Chat"/>
    <s v="High"/>
    <s v="Resolved"/>
    <n v="3"/>
  </r>
  <r>
    <s v="T007154"/>
    <s v="C01283"/>
    <s v="P012"/>
    <x v="79"/>
    <d v="2026-04-19T21:47:00"/>
    <d v="2026-04-20T05:50:43"/>
    <m/>
    <s v="Chat"/>
    <s v="Medium"/>
    <s v="Open"/>
    <n v="3"/>
  </r>
  <r>
    <s v="T007155"/>
    <s v="C00389"/>
    <s v="P011"/>
    <x v="5"/>
    <d v="2026-08-29T03:42:00"/>
    <d v="2026-08-29T07:07:47"/>
    <d v="2026-08-30T01:16:32"/>
    <s v="Chat"/>
    <s v="Medium"/>
    <s v="Resolved"/>
    <n v="5"/>
  </r>
  <r>
    <s v="T007156"/>
    <s v="C00819"/>
    <s v="P001"/>
    <x v="60"/>
    <d v="2026-06-13T23:05:00"/>
    <d v="2026-06-14T05:40:48"/>
    <d v="2026-06-14T22:46:27"/>
    <s v="Chat"/>
    <s v="Medium"/>
    <s v="Resolved"/>
    <n v="4"/>
  </r>
  <r>
    <s v="T007157"/>
    <s v="C01241"/>
    <s v="P007"/>
    <x v="61"/>
    <d v="2026-01-09T01:05:00"/>
    <d v="2026-01-09T03:40:14"/>
    <m/>
    <s v="Phone"/>
    <s v="High"/>
    <s v="Escalated"/>
    <n v="5"/>
  </r>
  <r>
    <s v="T007158"/>
    <s v="C00260"/>
    <s v="P008"/>
    <x v="54"/>
    <d v="2026-09-12T13:36:00"/>
    <d v="2026-09-12T19:06:04"/>
    <m/>
    <s v="Email"/>
    <s v="Medium"/>
    <s v="Pending"/>
    <n v="5"/>
  </r>
  <r>
    <s v="T007159"/>
    <s v="C00573"/>
    <s v="P017"/>
    <x v="75"/>
    <d v="2026-06-16T13:58:00"/>
    <d v="2026-06-16T18:07:48"/>
    <d v="2026-06-17T14:01:29"/>
    <s v="Phone"/>
    <s v="High"/>
    <s v="Resolved"/>
    <n v="3"/>
  </r>
  <r>
    <s v="T007160"/>
    <s v="C00507"/>
    <s v="P017"/>
    <x v="1"/>
    <d v="2026-08-15T22:48:00"/>
    <d v="2026-08-16T05:44:54"/>
    <d v="2026-08-17T00:01:51"/>
    <s v="Email"/>
    <s v="Medium"/>
    <s v="Resolved"/>
    <n v="3"/>
  </r>
  <r>
    <s v="T007161"/>
    <s v="C02433"/>
    <s v="P018"/>
    <x v="67"/>
    <d v="2026-09-10T22:18:00"/>
    <d v="2026-09-11T03:53:52"/>
    <d v="2026-09-11T04:23:52"/>
    <s v="Chat"/>
    <s v="Medium"/>
    <s v="Resolved"/>
    <n v="3"/>
  </r>
  <r>
    <s v="T007162"/>
    <s v="C01002"/>
    <s v="P010"/>
    <x v="15"/>
    <d v="2026-05-21T20:13:00"/>
    <d v="2026-05-22T09:42:02"/>
    <m/>
    <s v="Email"/>
    <s v="Medium"/>
    <s v="Escalated"/>
    <n v="5"/>
  </r>
  <r>
    <s v="T007163"/>
    <s v="C02198"/>
    <s v="P007"/>
    <x v="75"/>
    <d v="2026-02-18T21:58:00"/>
    <d v="2026-02-19T18:46:51"/>
    <d v="2026-02-20T18:00:00"/>
    <s v="Email"/>
    <s v="Low"/>
    <s v="Resolved"/>
    <n v="5"/>
  </r>
  <r>
    <s v="T007164"/>
    <s v="C01379"/>
    <s v="P010"/>
    <x v="59"/>
    <d v="2026-05-03T20:47:00"/>
    <d v="2026-05-03T23:57:04"/>
    <d v="2026-05-04T09:42:25"/>
    <s v="Web"/>
    <s v="High"/>
    <s v="Resolved"/>
    <n v="4"/>
  </r>
  <r>
    <s v="T007165"/>
    <s v="C01266"/>
    <s v="P016"/>
    <x v="24"/>
    <d v="2026-07-07T12:18:00"/>
    <d v="2026-07-08T05:28:01"/>
    <d v="2026-07-10T02:14:40"/>
    <s v="Email"/>
    <s v="Low"/>
    <s v="Resolved"/>
    <n v="3"/>
  </r>
  <r>
    <s v="T007166"/>
    <s v="C02347"/>
    <s v="P013"/>
    <x v="64"/>
    <d v="2026-01-10T20:50:00"/>
    <d v="2026-01-11T02:56:37"/>
    <d v="2026-01-12T05:49:27"/>
    <s v="Chat"/>
    <s v="Medium"/>
    <s v="Resolved"/>
    <n v="4"/>
  </r>
  <r>
    <s v="T007167"/>
    <s v="C01730"/>
    <s v="P013"/>
    <x v="74"/>
    <d v="2026-09-16T18:30:00"/>
    <d v="2026-09-17T00:09:00"/>
    <m/>
    <s v="Email"/>
    <s v="Medium"/>
    <s v="Open"/>
    <n v="5"/>
  </r>
  <r>
    <s v="T007168"/>
    <s v="C00600"/>
    <s v="P009"/>
    <x v="19"/>
    <d v="2026-04-06T09:16:00"/>
    <d v="2026-04-06T13:58:50"/>
    <d v="2026-04-07T12:11:38"/>
    <s v="Email"/>
    <s v="Medium"/>
    <s v="Resolved"/>
    <n v="4"/>
  </r>
  <r>
    <s v="T007169"/>
    <s v="C00705"/>
    <s v="P014"/>
    <x v="33"/>
    <d v="2026-06-30T21:07:00"/>
    <d v="2026-07-01T04:10:39"/>
    <m/>
    <s v="Web"/>
    <s v="Medium"/>
    <s v="Open"/>
    <n v="4"/>
  </r>
  <r>
    <s v="T007170"/>
    <s v="C01666"/>
    <s v="P018"/>
    <x v="33"/>
    <d v="2026-09-25T00:44:00"/>
    <d v="2026-09-25T04:29:19"/>
    <d v="2026-09-26T01:34:08"/>
    <s v="Chat"/>
    <s v="Medium"/>
    <s v="Resolved"/>
    <n v="4"/>
  </r>
  <r>
    <s v="T007171"/>
    <s v="C00006"/>
    <s v="P014"/>
    <x v="65"/>
    <d v="2026-08-25T02:28:00"/>
    <d v="2026-08-25T12:59:12"/>
    <d v="2026-08-25T13:29:12"/>
    <s v="Chat"/>
    <s v="Medium"/>
    <s v="Resolved"/>
    <n v="3"/>
  </r>
  <r>
    <s v="T007172"/>
    <s v="C00382"/>
    <s v="P009"/>
    <x v="34"/>
    <d v="2026-07-22T03:57:00"/>
    <d v="2026-07-22T17:42:13"/>
    <d v="2026-07-24T05:26:45"/>
    <s v="Email"/>
    <s v="Low"/>
    <s v="Resolved"/>
    <n v="5"/>
  </r>
  <r>
    <s v="T007173"/>
    <s v="C00186"/>
    <s v="P017"/>
    <x v="50"/>
    <d v="2026-03-23T12:50:00"/>
    <d v="2026-03-23T23:13:52"/>
    <d v="2026-03-24T09:28:36"/>
    <s v="Email"/>
    <s v="Medium"/>
    <s v="Resolved"/>
    <n v="4"/>
  </r>
  <r>
    <s v="T007174"/>
    <s v="C01785"/>
    <s v="P019"/>
    <x v="21"/>
    <d v="2026-05-24T01:47:00"/>
    <d v="2026-05-24T07:26:35"/>
    <d v="2026-05-25T02:08:26"/>
    <s v="Chat"/>
    <s v="Medium"/>
    <s v="Resolved"/>
    <n v="4"/>
  </r>
  <r>
    <s v="T007175"/>
    <s v="C01104"/>
    <s v="P016"/>
    <x v="33"/>
    <d v="2026-05-17T05:23:00"/>
    <d v="2026-05-17T08:47:20"/>
    <d v="2026-05-17T13:20:42"/>
    <s v="Email"/>
    <s v="High"/>
    <s v="Resolved"/>
    <n v="3"/>
  </r>
  <r>
    <s v="T007176"/>
    <s v="C00029"/>
    <s v="P018"/>
    <x v="14"/>
    <d v="2026-08-24T05:49:00"/>
    <d v="2026-08-24T09:52:51"/>
    <d v="2026-08-25T09:26:54"/>
    <s v="Email"/>
    <s v="Medium"/>
    <s v="Resolved"/>
    <n v="3"/>
  </r>
  <r>
    <s v="T007177"/>
    <s v="C01855"/>
    <s v="P006"/>
    <x v="69"/>
    <d v="2026-01-11T05:49:00"/>
    <d v="2026-01-11T12:01:34"/>
    <d v="2026-01-11T23:33:17"/>
    <s v="Chat"/>
    <s v="Medium"/>
    <s v="Resolved"/>
    <n v="3"/>
  </r>
  <r>
    <s v="T007178"/>
    <s v="C01640"/>
    <s v="P009"/>
    <x v="32"/>
    <d v="2026-01-07T01:19:00"/>
    <d v="2026-01-07T07:51:20"/>
    <m/>
    <s v="Email"/>
    <s v="Medium"/>
    <s v="Pending"/>
    <n v="2"/>
  </r>
  <r>
    <s v="T007179"/>
    <s v="C01797"/>
    <s v="P005"/>
    <x v="63"/>
    <d v="2026-02-02T05:23:00"/>
    <d v="2026-02-03T00:57:15"/>
    <d v="2026-02-05T00:54:40"/>
    <s v="Web"/>
    <s v="Low"/>
    <s v="Resolved"/>
    <n v="3"/>
  </r>
  <r>
    <s v="T007180"/>
    <s v="C00409"/>
    <s v="P008"/>
    <x v="46"/>
    <d v="2026-09-19T06:38:00"/>
    <d v="2026-09-19T11:06:41"/>
    <d v="2026-09-20T08:38:48"/>
    <s v="Chat"/>
    <s v="Medium"/>
    <s v="Resolved"/>
    <n v="4"/>
  </r>
  <r>
    <s v="T007181"/>
    <s v="C02188"/>
    <s v="P015"/>
    <x v="6"/>
    <d v="2026-05-28T18:12:00"/>
    <d v="2026-05-28T22:43:21"/>
    <d v="2026-05-29T02:12:37"/>
    <s v="Email"/>
    <s v="High"/>
    <s v="Resolved"/>
    <n v="5"/>
  </r>
  <r>
    <s v="T007182"/>
    <s v="C00451"/>
    <s v="P014"/>
    <x v="33"/>
    <d v="2026-07-11T14:08:00"/>
    <d v="2026-07-11T22:03:58"/>
    <d v="2026-07-12T05:58:59"/>
    <s v="Chat"/>
    <s v="Medium"/>
    <s v="Resolved"/>
    <n v="5"/>
  </r>
  <r>
    <s v="T007183"/>
    <s v="C01428"/>
    <s v="P001"/>
    <x v="3"/>
    <d v="2026-01-26T07:33:00"/>
    <d v="2026-01-26T15:21:54"/>
    <d v="2026-01-27T09:27:53"/>
    <s v="Chat"/>
    <s v="Medium"/>
    <s v="Resolved"/>
    <n v="3"/>
  </r>
  <r>
    <s v="T007184"/>
    <s v="C01398"/>
    <s v="P016"/>
    <x v="39"/>
    <d v="2026-01-04T03:23:00"/>
    <d v="2026-01-04T03:52:26"/>
    <d v="2026-01-04T11:23:20"/>
    <s v="Email"/>
    <s v="Critical"/>
    <s v="Resolved"/>
    <n v="3"/>
  </r>
  <r>
    <s v="T007185"/>
    <s v="C00547"/>
    <s v="P004"/>
    <x v="76"/>
    <d v="2026-06-27T12:19:00"/>
    <d v="2026-06-27T15:38:09"/>
    <m/>
    <s v="Phone"/>
    <s v="High"/>
    <s v="Pending"/>
    <n v="3"/>
  </r>
  <r>
    <s v="T007186"/>
    <s v="C00939"/>
    <s v="P004"/>
    <x v="39"/>
    <d v="2026-07-12T07:34:00"/>
    <d v="2026-07-12T18:37:53"/>
    <d v="2026-07-13T05:24:04"/>
    <s v="Chat"/>
    <s v="Medium"/>
    <s v="Resolved"/>
    <n v="5"/>
  </r>
  <r>
    <s v="T007187"/>
    <s v="C00131"/>
    <s v="P011"/>
    <x v="33"/>
    <d v="2026-04-27T16:43:00"/>
    <d v="2026-04-27T18:44:10"/>
    <d v="2026-04-28T10:22:32"/>
    <s v="Email"/>
    <s v="High"/>
    <s v="Resolved"/>
    <n v="5"/>
  </r>
  <r>
    <s v="T007188"/>
    <s v="C01179"/>
    <s v="P005"/>
    <x v="52"/>
    <d v="2026-01-23T05:22:00"/>
    <d v="2026-01-23T11:40:16"/>
    <m/>
    <s v="Chat"/>
    <s v="Medium"/>
    <s v="Open"/>
    <n v="3"/>
  </r>
  <r>
    <s v="T007189"/>
    <s v="C01693"/>
    <s v="P020"/>
    <x v="72"/>
    <d v="2026-05-14T23:55:00"/>
    <d v="2026-05-15T02:38:22"/>
    <d v="2026-05-15T13:51:46"/>
    <s v="Phone"/>
    <s v="High"/>
    <s v="Resolved"/>
    <n v="4"/>
  </r>
  <r>
    <s v="T007190"/>
    <s v="C00773"/>
    <s v="P003"/>
    <x v="40"/>
    <d v="2026-06-24T02:16:00"/>
    <d v="2026-06-24T18:13:48"/>
    <d v="2026-06-26T07:49:38"/>
    <s v="Email"/>
    <s v="Low"/>
    <s v="Resolved"/>
    <n v="5"/>
  </r>
  <r>
    <s v="T007191"/>
    <s v="C01345"/>
    <s v="P004"/>
    <x v="29"/>
    <d v="2026-02-28T20:02:00"/>
    <d v="2026-03-01T01:21:19"/>
    <d v="2026-03-01T19:59:25"/>
    <s v="Phone"/>
    <s v="Medium"/>
    <s v="Resolved"/>
    <n v="4"/>
  </r>
  <r>
    <s v="T007192"/>
    <s v="C02384"/>
    <s v="P016"/>
    <x v="42"/>
    <d v="2026-03-24T16:13:00"/>
    <d v="2026-03-24T19:37:56"/>
    <d v="2026-03-25T08:11:31"/>
    <s v="Email"/>
    <s v="High"/>
    <s v="Resolved"/>
    <n v="5"/>
  </r>
  <r>
    <s v="T007193"/>
    <s v="C00587"/>
    <s v="P006"/>
    <x v="52"/>
    <d v="2026-07-23T16:09:00"/>
    <d v="2026-07-23T17:33:36"/>
    <d v="2026-07-23T21:05:54"/>
    <s v="Email"/>
    <s v="Critical"/>
    <s v="Resolved"/>
    <n v="4"/>
  </r>
  <r>
    <s v="T007194"/>
    <s v="C00727"/>
    <s v="P015"/>
    <x v="48"/>
    <d v="2026-02-27T21:25:00"/>
    <d v="2026-02-28T05:12:38"/>
    <d v="2026-03-01T01:38:26"/>
    <s v="Web"/>
    <s v="Medium"/>
    <s v="Resolved"/>
    <n v="3"/>
  </r>
  <r>
    <s v="T007195"/>
    <s v="C00300"/>
    <s v="P014"/>
    <x v="53"/>
    <d v="2026-01-28T10:50:00"/>
    <d v="2026-01-28T23:07:51"/>
    <m/>
    <s v="Email"/>
    <s v="Low"/>
    <s v="Open"/>
    <n v="2"/>
  </r>
  <r>
    <s v="T007196"/>
    <s v="C01356"/>
    <s v="P004"/>
    <x v="54"/>
    <d v="2026-06-21T17:11:00"/>
    <d v="2026-06-21T17:47:29"/>
    <d v="2026-06-22T01:20:18"/>
    <s v="Email"/>
    <s v="Critical"/>
    <s v="Resolved"/>
    <n v="4"/>
  </r>
  <r>
    <s v="T007197"/>
    <s v="C00510"/>
    <s v="P012"/>
    <x v="28"/>
    <d v="2026-01-07T12:40:00"/>
    <d v="2026-01-08T03:26:39"/>
    <m/>
    <s v="Email"/>
    <s v="Medium"/>
    <s v="Escalated"/>
    <n v="4"/>
  </r>
  <r>
    <s v="T007198"/>
    <s v="C02136"/>
    <s v="P011"/>
    <x v="33"/>
    <d v="2026-04-29T16:25:00"/>
    <d v="2026-04-29T23:10:47"/>
    <d v="2026-04-30T06:47:58"/>
    <s v="Phone"/>
    <s v="Medium"/>
    <s v="Resolved"/>
    <n v="3"/>
  </r>
  <r>
    <s v="T007199"/>
    <s v="C00728"/>
    <s v="P002"/>
    <x v="68"/>
    <d v="2026-06-05T13:16:00"/>
    <d v="2026-06-05T22:40:13"/>
    <d v="2026-06-06T16:57:10"/>
    <s v="Email"/>
    <s v="Medium"/>
    <s v="Resolved"/>
    <n v="5"/>
  </r>
  <r>
    <s v="T007200"/>
    <s v="C01661"/>
    <s v="P016"/>
    <x v="59"/>
    <d v="2026-01-18T23:35:00"/>
    <d v="2026-01-19T00:50:02"/>
    <d v="2026-01-19T01:20:02"/>
    <s v="Phone"/>
    <s v="High"/>
    <s v="Resolved"/>
    <n v="4"/>
  </r>
  <r>
    <s v="T007201"/>
    <s v="C00474"/>
    <s v="P018"/>
    <x v="30"/>
    <d v="2026-06-28T07:45:00"/>
    <d v="2026-06-28T13:37:45"/>
    <d v="2026-06-29T14:48:44"/>
    <s v="Chat"/>
    <s v="Medium"/>
    <s v="Resolved"/>
    <n v="4"/>
  </r>
  <r>
    <s v="T007202"/>
    <s v="C00807"/>
    <s v="P019"/>
    <x v="76"/>
    <d v="2026-08-13T17:33:00"/>
    <d v="2026-08-13T18:55:36"/>
    <d v="2026-08-14T05:04:52"/>
    <s v="Phone"/>
    <s v="Critical"/>
    <s v="Resolved"/>
    <n v="4"/>
  </r>
  <r>
    <s v="T007203"/>
    <s v="C00428"/>
    <s v="P002"/>
    <x v="47"/>
    <d v="2026-09-23T03:59:00"/>
    <d v="2026-09-23T09:30:42"/>
    <m/>
    <s v="Web"/>
    <s v="Medium"/>
    <s v="Pending"/>
    <n v="4"/>
  </r>
  <r>
    <s v="T007204"/>
    <s v="C01382"/>
    <s v="P004"/>
    <x v="25"/>
    <d v="2026-03-14T01:07:00"/>
    <d v="2026-03-14T06:47:56"/>
    <m/>
    <s v="Phone"/>
    <s v="Medium"/>
    <s v="Pending"/>
    <n v="5"/>
  </r>
  <r>
    <s v="T007205"/>
    <s v="C00070"/>
    <s v="P017"/>
    <x v="61"/>
    <d v="2026-03-31T16:52:00"/>
    <d v="2026-03-31T20:14:29"/>
    <d v="2026-04-01T12:53:18"/>
    <s v="Email"/>
    <s v="High"/>
    <s v="Resolved"/>
    <n v="4"/>
  </r>
  <r>
    <s v="T007206"/>
    <s v="C00208"/>
    <s v="P007"/>
    <x v="34"/>
    <d v="2026-06-18T05:14:00"/>
    <d v="2026-06-18T19:04:05"/>
    <m/>
    <s v="Web"/>
    <s v="Low"/>
    <s v="Pending"/>
    <n v="4"/>
  </r>
  <r>
    <s v="T007207"/>
    <s v="C01254"/>
    <s v="P013"/>
    <x v="73"/>
    <d v="2026-06-13T00:22:00"/>
    <d v="2026-06-13T09:53:04"/>
    <d v="2026-06-14T05:25:23"/>
    <s v="Email"/>
    <s v="Medium"/>
    <s v="Resolved"/>
    <n v="5"/>
  </r>
  <r>
    <s v="T007208"/>
    <s v="C01365"/>
    <s v="P007"/>
    <x v="54"/>
    <d v="2026-06-16T15:17:00"/>
    <d v="2026-06-16T17:35:11"/>
    <d v="2026-06-17T00:33:16"/>
    <s v="Phone"/>
    <s v="High"/>
    <s v="Resolved"/>
    <n v="3"/>
  </r>
  <r>
    <s v="T007209"/>
    <s v="C00825"/>
    <s v="P005"/>
    <x v="74"/>
    <d v="2026-03-27T14:41:00"/>
    <d v="2026-03-27T15:38:49"/>
    <m/>
    <s v="Chat"/>
    <s v="Critical"/>
    <s v="Pending"/>
    <n v="3"/>
  </r>
  <r>
    <s v="T007210"/>
    <s v="C01079"/>
    <s v="P013"/>
    <x v="0"/>
    <d v="2026-01-16T15:20:00"/>
    <d v="2026-01-16T19:00:49"/>
    <d v="2026-01-17T03:48:13"/>
    <s v="Email"/>
    <s v="High"/>
    <s v="Resolved"/>
    <n v="4"/>
  </r>
  <r>
    <s v="T007211"/>
    <s v="C01042"/>
    <s v="P005"/>
    <x v="75"/>
    <d v="2026-01-07T10:53:00"/>
    <d v="2026-01-07T17:35:29"/>
    <d v="2026-01-07T18:05:29"/>
    <s v="Chat"/>
    <s v="Medium"/>
    <s v="Resolved"/>
    <n v="2"/>
  </r>
  <r>
    <s v="T007212"/>
    <s v="C01895"/>
    <s v="P003"/>
    <x v="43"/>
    <d v="2026-09-30T19:58:00"/>
    <d v="2026-09-30T21:38:46"/>
    <d v="2026-10-01T03:20:55"/>
    <s v="Chat"/>
    <s v="High"/>
    <s v="Resolved"/>
    <n v="3"/>
  </r>
  <r>
    <s v="T007213"/>
    <s v="C01117"/>
    <s v="P011"/>
    <x v="55"/>
    <d v="2026-04-21T00:18:00"/>
    <d v="2026-04-21T07:04:20"/>
    <d v="2026-04-21T23:17:26"/>
    <s v="Web"/>
    <s v="Medium"/>
    <s v="Resolved"/>
    <n v="4"/>
  </r>
  <r>
    <s v="T007214"/>
    <s v="C02120"/>
    <s v="P004"/>
    <x v="66"/>
    <d v="2026-05-03T03:48:00"/>
    <d v="2026-05-03T09:00:42"/>
    <d v="2026-05-04T23:57:49"/>
    <s v="Chat"/>
    <s v="Medium"/>
    <s v="Resolved"/>
    <n v="4"/>
  </r>
  <r>
    <s v="T007215"/>
    <s v="C00543"/>
    <s v="P004"/>
    <x v="22"/>
    <d v="2026-06-20T09:02:00"/>
    <d v="2026-06-20T15:38:36"/>
    <d v="2026-06-21T06:23:53"/>
    <s v="Phone"/>
    <s v="Medium"/>
    <s v="Resolved"/>
    <n v="4"/>
  </r>
  <r>
    <s v="T007216"/>
    <s v="C00500"/>
    <s v="P016"/>
    <x v="31"/>
    <d v="2026-02-26T23:32:00"/>
    <d v="2026-02-27T07:32:53"/>
    <m/>
    <s v="Chat"/>
    <s v="Medium"/>
    <s v="Pending"/>
    <n v="5"/>
  </r>
  <r>
    <s v="T007217"/>
    <s v="C01010"/>
    <s v="P011"/>
    <x v="23"/>
    <d v="2026-04-15T17:17:00"/>
    <d v="2026-04-16T01:17:44"/>
    <d v="2026-04-16T20:38:38"/>
    <s v="Chat"/>
    <s v="Medium"/>
    <s v="Resolved"/>
    <n v="4"/>
  </r>
  <r>
    <s v="T007218"/>
    <s v="C00204"/>
    <s v="P011"/>
    <x v="49"/>
    <d v="2026-04-30T12:23:00"/>
    <d v="2026-04-30T22:54:45"/>
    <m/>
    <s v="Email"/>
    <s v="Medium"/>
    <s v="Escalated"/>
    <n v="2"/>
  </r>
  <r>
    <s v="T007219"/>
    <s v="C01678"/>
    <s v="P003"/>
    <x v="13"/>
    <d v="2026-01-26T22:46:00"/>
    <d v="2026-01-27T11:49:28"/>
    <d v="2026-01-29T16:51:45"/>
    <s v="Email"/>
    <s v="Low"/>
    <s v="Resolved"/>
    <n v="4"/>
  </r>
  <r>
    <s v="T007220"/>
    <s v="C00977"/>
    <s v="P004"/>
    <x v="74"/>
    <d v="2026-06-14T22:05:00"/>
    <d v="2026-06-15T01:03:39"/>
    <m/>
    <s v="Phone"/>
    <s v="High"/>
    <s v="Pending"/>
    <n v="4"/>
  </r>
  <r>
    <s v="T007221"/>
    <s v="C00916"/>
    <s v="P008"/>
    <x v="46"/>
    <d v="2026-02-22T02:31:00"/>
    <d v="2026-02-22T06:57:07"/>
    <d v="2026-02-22T13:20:03"/>
    <s v="Chat"/>
    <s v="High"/>
    <s v="Resolved"/>
    <n v="5"/>
  </r>
  <r>
    <s v="T007222"/>
    <s v="C01336"/>
    <s v="P008"/>
    <x v="39"/>
    <d v="2026-01-01T12:42:00"/>
    <d v="2026-01-01T21:36:24"/>
    <m/>
    <s v="Chat"/>
    <s v="Medium"/>
    <s v="Open"/>
    <n v="4"/>
  </r>
  <r>
    <s v="T007223"/>
    <s v="C00206"/>
    <s v="P010"/>
    <x v="30"/>
    <d v="2026-06-19T22:49:00"/>
    <d v="2026-06-20T02:48:27"/>
    <m/>
    <s v="Web"/>
    <s v="High"/>
    <s v="Pending"/>
    <n v="5"/>
  </r>
  <r>
    <s v="T007224"/>
    <s v="C00943"/>
    <s v="P003"/>
    <x v="34"/>
    <d v="2026-03-23T04:29:00"/>
    <d v="2026-03-23T07:25:24"/>
    <d v="2026-03-23T17:38:43"/>
    <s v="Chat"/>
    <s v="High"/>
    <s v="Resolved"/>
    <n v="3"/>
  </r>
  <r>
    <s v="T007225"/>
    <s v="C02431"/>
    <s v="P018"/>
    <x v="52"/>
    <d v="2026-07-15T03:47:00"/>
    <d v="2026-07-15T07:37:36"/>
    <d v="2026-07-15T21:13:36"/>
    <s v="Phone"/>
    <s v="High"/>
    <s v="Resolved"/>
    <n v="3"/>
  </r>
  <r>
    <s v="T007226"/>
    <s v="C01572"/>
    <s v="P008"/>
    <x v="30"/>
    <d v="2026-05-27T08:25:00"/>
    <d v="2026-05-27T11:13:22"/>
    <d v="2026-05-27T21:51:53"/>
    <s v="Phone"/>
    <s v="High"/>
    <s v="Resolved"/>
    <n v="4"/>
  </r>
  <r>
    <s v="T007227"/>
    <s v="C01435"/>
    <s v="P017"/>
    <x v="48"/>
    <d v="2026-01-08T23:15:00"/>
    <d v="2026-01-09T03:18:05"/>
    <d v="2026-01-10T01:04:39"/>
    <s v="Chat"/>
    <s v="Medium"/>
    <s v="Resolved"/>
    <n v="4"/>
  </r>
  <r>
    <s v="T007228"/>
    <s v="C01265"/>
    <s v="P009"/>
    <x v="33"/>
    <d v="2026-07-09T05:18:00"/>
    <d v="2026-07-09T08:58:39"/>
    <d v="2026-07-09T22:48:00"/>
    <s v="Chat"/>
    <s v="High"/>
    <s v="Resolved"/>
    <n v="5"/>
  </r>
  <r>
    <s v="T007229"/>
    <s v="C01172"/>
    <s v="P010"/>
    <x v="44"/>
    <d v="2026-01-12T15:15:00"/>
    <d v="2026-01-13T11:34:06"/>
    <d v="2026-01-14T02:07:37"/>
    <s v="Web"/>
    <s v="Low"/>
    <s v="Resolved"/>
    <n v="4"/>
  </r>
  <r>
    <s v="T007230"/>
    <s v="C02342"/>
    <s v="P003"/>
    <x v="22"/>
    <d v="2026-03-27T06:20:00"/>
    <d v="2026-03-27T07:20:49"/>
    <d v="2026-03-27T12:56:09"/>
    <s v="Chat"/>
    <s v="Critical"/>
    <s v="Resolved"/>
    <n v="4"/>
  </r>
  <r>
    <s v="T007231"/>
    <s v="C02326"/>
    <s v="P014"/>
    <x v="23"/>
    <d v="2026-07-07T17:41:00"/>
    <d v="2026-07-07T23:01:46"/>
    <d v="2026-07-08T05:03:31"/>
    <s v="Email"/>
    <s v="Medium"/>
    <s v="Resolved"/>
    <n v="3"/>
  </r>
  <r>
    <s v="T007232"/>
    <s v="C01024"/>
    <s v="P002"/>
    <x v="70"/>
    <d v="2026-04-21T21:22:00"/>
    <d v="2026-04-22T09:43:15"/>
    <d v="2026-04-22T10:13:15"/>
    <s v="Email"/>
    <s v="Medium"/>
    <s v="Resolved"/>
    <n v="3"/>
  </r>
  <r>
    <s v="T007233"/>
    <s v="C02312"/>
    <s v="P015"/>
    <x v="60"/>
    <d v="2026-04-16T00:58:00"/>
    <d v="2026-04-16T11:11:24"/>
    <d v="2026-04-16T11:41:24"/>
    <s v="Email"/>
    <s v="Medium"/>
    <s v="Resolved"/>
    <n v="3"/>
  </r>
  <r>
    <s v="T007234"/>
    <s v="C00207"/>
    <s v="P018"/>
    <x v="79"/>
    <d v="2026-03-02T09:03:00"/>
    <d v="2026-03-02T23:03:06"/>
    <m/>
    <s v="Phone"/>
    <s v="Low"/>
    <s v="Pending"/>
    <n v="3"/>
  </r>
  <r>
    <s v="T007235"/>
    <s v="C00800"/>
    <s v="P008"/>
    <x v="68"/>
    <d v="2026-05-02T13:53:00"/>
    <d v="2026-05-03T16:50:21"/>
    <d v="2026-05-04T01:56:41"/>
    <s v="Web"/>
    <s v="Low"/>
    <s v="Resolved"/>
    <n v="4"/>
  </r>
  <r>
    <s v="T007236"/>
    <s v="C00755"/>
    <s v="P018"/>
    <x v="38"/>
    <d v="2026-03-22T04:23:00"/>
    <d v="2026-03-23T07:00:03"/>
    <d v="2026-03-23T07:30:03"/>
    <s v="Phone"/>
    <s v="Low"/>
    <s v="Resolved"/>
    <n v="5"/>
  </r>
  <r>
    <s v="T007237"/>
    <s v="C01744"/>
    <s v="P014"/>
    <x v="65"/>
    <d v="2026-09-16T15:14:00"/>
    <d v="2026-09-16T22:39:56"/>
    <d v="2026-09-17T11:04:46"/>
    <s v="Phone"/>
    <s v="Medium"/>
    <s v="Resolved"/>
    <n v="5"/>
  </r>
  <r>
    <s v="T007238"/>
    <s v="C01515"/>
    <s v="P001"/>
    <x v="9"/>
    <d v="2026-07-07T08:44:00"/>
    <d v="2026-07-07T14:20:07"/>
    <m/>
    <s v="Phone"/>
    <s v="Medium"/>
    <s v="Open"/>
    <n v="5"/>
  </r>
  <r>
    <s v="T007239"/>
    <s v="C01182"/>
    <s v="P005"/>
    <x v="47"/>
    <d v="2026-09-06T00:50:00"/>
    <d v="2026-09-06T04:19:41"/>
    <d v="2026-09-06T15:59:19"/>
    <s v="Chat"/>
    <s v="High"/>
    <s v="Resolved"/>
    <n v="5"/>
  </r>
  <r>
    <s v="T007240"/>
    <s v="C00641"/>
    <s v="P013"/>
    <x v="59"/>
    <d v="2026-04-03T14:48:00"/>
    <d v="2026-04-03T17:35:41"/>
    <m/>
    <s v="Email"/>
    <s v="High"/>
    <s v="Pending"/>
    <n v="4"/>
  </r>
  <r>
    <s v="T007241"/>
    <s v="C01268"/>
    <s v="P015"/>
    <x v="50"/>
    <d v="2026-09-17T00:54:00"/>
    <d v="2026-09-17T16:26:16"/>
    <d v="2026-09-18T15:14:08"/>
    <s v="Chat"/>
    <s v="Medium"/>
    <s v="Resolved"/>
    <n v="3"/>
  </r>
  <r>
    <s v="T007242"/>
    <s v="C00673"/>
    <s v="P002"/>
    <x v="39"/>
    <d v="2026-03-18T04:49:00"/>
    <d v="2026-03-18T06:43:59"/>
    <d v="2026-03-18T17:50:34"/>
    <s v="Web"/>
    <s v="High"/>
    <s v="Resolved"/>
    <n v="5"/>
  </r>
  <r>
    <s v="T007243"/>
    <s v="C01244"/>
    <s v="P014"/>
    <x v="60"/>
    <d v="2026-03-26T03:55:00"/>
    <d v="2026-03-26T16:17:52"/>
    <d v="2026-03-27T02:00:25"/>
    <s v="Chat"/>
    <s v="Medium"/>
    <s v="Resolved"/>
    <n v="4"/>
  </r>
  <r>
    <s v="T007244"/>
    <s v="C00849"/>
    <s v="P017"/>
    <x v="28"/>
    <d v="2026-03-23T01:13:00"/>
    <d v="2026-03-23T03:47:20"/>
    <d v="2026-03-23T04:17:20"/>
    <s v="Phone"/>
    <s v="High"/>
    <s v="Resolved"/>
    <n v="4"/>
  </r>
  <r>
    <s v="T007245"/>
    <s v="C02222"/>
    <s v="P002"/>
    <x v="35"/>
    <d v="2026-06-10T09:52:00"/>
    <d v="2026-06-10T12:37:16"/>
    <d v="2026-06-10T14:39:34"/>
    <s v="Phone"/>
    <s v="High"/>
    <s v="Resolved"/>
    <n v="4"/>
  </r>
  <r>
    <s v="T007246"/>
    <s v="C01866"/>
    <s v="P018"/>
    <x v="26"/>
    <d v="2026-06-17T20:55:00"/>
    <d v="2026-06-17T23:01:58"/>
    <d v="2026-06-18T19:19:49"/>
    <s v="Email"/>
    <s v="High"/>
    <s v="Resolved"/>
    <n v="3"/>
  </r>
  <r>
    <s v="T007247"/>
    <s v="C00439"/>
    <s v="P011"/>
    <x v="16"/>
    <d v="2026-01-18T07:19:00"/>
    <d v="2026-01-18T15:38:55"/>
    <d v="2026-01-19T09:11:37"/>
    <s v="Chat"/>
    <s v="Medium"/>
    <s v="Resolved"/>
    <n v="4"/>
  </r>
  <r>
    <s v="T007248"/>
    <s v="C02351"/>
    <s v="P013"/>
    <x v="58"/>
    <d v="2026-06-03T05:44:00"/>
    <d v="2026-06-03T07:48:59"/>
    <d v="2026-06-04T02:48:45"/>
    <s v="Chat"/>
    <s v="High"/>
    <s v="Resolved"/>
    <n v="3"/>
  </r>
  <r>
    <s v="T007249"/>
    <s v="C01647"/>
    <s v="P002"/>
    <x v="79"/>
    <d v="2026-09-18T19:22:00"/>
    <d v="2026-09-18T22:07:23"/>
    <m/>
    <s v="Chat"/>
    <s v="High"/>
    <s v="Open"/>
    <n v="5"/>
  </r>
  <r>
    <s v="T007250"/>
    <s v="C00876"/>
    <s v="P013"/>
    <x v="63"/>
    <d v="2026-04-22T22:28:00"/>
    <d v="2026-04-23T08:30:42"/>
    <d v="2026-04-24T15:01:52"/>
    <s v="Email"/>
    <s v="Low"/>
    <s v="Resolved"/>
    <n v="3"/>
  </r>
  <r>
    <s v="T007251"/>
    <s v="C01327"/>
    <s v="P010"/>
    <x v="65"/>
    <d v="2026-07-10T07:13:00"/>
    <d v="2026-07-10T12:37:54"/>
    <m/>
    <s v="Chat"/>
    <s v="Low"/>
    <s v="Pending"/>
    <n v="4"/>
  </r>
  <r>
    <s v="T007252"/>
    <s v="C00489"/>
    <s v="P008"/>
    <x v="32"/>
    <d v="2026-06-22T01:07:00"/>
    <d v="2026-06-22T03:52:37"/>
    <d v="2026-06-22T04:22:37"/>
    <s v="Phone"/>
    <s v="High"/>
    <s v="Resolved"/>
    <n v="2"/>
  </r>
  <r>
    <s v="T007253"/>
    <s v="C00118"/>
    <s v="P016"/>
    <x v="72"/>
    <d v="2026-09-25T18:15:00"/>
    <d v="2026-09-25T19:42:21"/>
    <d v="2026-09-25T22:25:49"/>
    <s v="Chat"/>
    <s v="Critical"/>
    <s v="Resolved"/>
    <n v="4"/>
  </r>
  <r>
    <s v="T007254"/>
    <s v="C01052"/>
    <s v="P005"/>
    <x v="26"/>
    <d v="2026-06-25T15:37:00"/>
    <d v="2026-06-26T00:18:02"/>
    <d v="2026-06-27T11:18:11"/>
    <s v="Web"/>
    <s v="Medium"/>
    <s v="Resolved"/>
    <n v="5"/>
  </r>
  <r>
    <s v="T007255"/>
    <s v="C01956"/>
    <s v="P002"/>
    <x v="56"/>
    <d v="2026-05-09T23:56:00"/>
    <d v="2026-05-10T16:49:34"/>
    <d v="2026-05-11T02:42:00"/>
    <s v="Phone"/>
    <s v="Low"/>
    <s v="Resolved"/>
    <n v="4"/>
  </r>
  <r>
    <s v="T007256"/>
    <s v="C00880"/>
    <s v="P010"/>
    <x v="71"/>
    <d v="2026-01-04T15:57:00"/>
    <d v="2026-01-05T07:15:08"/>
    <m/>
    <s v="Phone"/>
    <s v="Medium"/>
    <s v="Open"/>
    <n v="3"/>
  </r>
  <r>
    <s v="T007257"/>
    <s v="C00961"/>
    <s v="P015"/>
    <x v="37"/>
    <d v="2026-08-08T22:18:00"/>
    <d v="2026-08-09T01:38:08"/>
    <d v="2026-08-10T11:25:34"/>
    <s v="Email"/>
    <s v="Low"/>
    <s v="Resolved"/>
    <n v="5"/>
  </r>
  <r>
    <s v="T007258"/>
    <s v="C02476"/>
    <s v="P003"/>
    <x v="12"/>
    <d v="2026-04-03T03:44:00"/>
    <d v="2026-04-03T07:01:21"/>
    <d v="2026-04-04T01:29:11"/>
    <s v="Email"/>
    <s v="High"/>
    <s v="Resolved"/>
    <n v="5"/>
  </r>
  <r>
    <s v="T007259"/>
    <s v="C02469"/>
    <s v="P020"/>
    <x v="53"/>
    <d v="2026-09-10T03:57:00"/>
    <d v="2026-09-10T16:21:57"/>
    <d v="2026-09-12T10:49:42"/>
    <s v="Chat"/>
    <s v="Low"/>
    <s v="Resolved"/>
    <n v="2"/>
  </r>
  <r>
    <s v="T007260"/>
    <s v="C01160"/>
    <s v="P014"/>
    <x v="73"/>
    <d v="2026-03-08T15:57:00"/>
    <d v="2026-03-09T00:03:05"/>
    <m/>
    <s v="Phone"/>
    <s v="Medium"/>
    <s v="Escalated"/>
    <n v="5"/>
  </r>
  <r>
    <s v="T007261"/>
    <s v="C00111"/>
    <s v="P019"/>
    <x v="76"/>
    <d v="2026-04-30T17:56:00"/>
    <d v="2026-04-30T23:42:52"/>
    <d v="2026-05-01T12:47:24"/>
    <s v="Email"/>
    <s v="Medium"/>
    <s v="Resolved"/>
    <n v="2"/>
  </r>
  <r>
    <s v="T007262"/>
    <s v="C01699"/>
    <s v="P010"/>
    <x v="68"/>
    <d v="2026-08-15T09:18:00"/>
    <d v="2026-08-15T15:23:38"/>
    <d v="2026-08-16T12:10:48"/>
    <s v="Phone"/>
    <s v="Medium"/>
    <s v="Resolved"/>
    <n v="1"/>
  </r>
  <r>
    <s v="T007263"/>
    <s v="C01787"/>
    <s v="P003"/>
    <x v="10"/>
    <d v="2026-02-11T10:20:00"/>
    <d v="2026-02-11T13:36:40"/>
    <d v="2026-02-12T01:05:17"/>
    <s v="Chat"/>
    <s v="High"/>
    <s v="Resolved"/>
    <n v="2"/>
  </r>
  <r>
    <s v="T007264"/>
    <s v="C02285"/>
    <s v="P004"/>
    <x v="1"/>
    <d v="2026-03-17T09:09:00"/>
    <d v="2026-03-17T16:36:18"/>
    <d v="2026-03-19T12:34:45"/>
    <s v="Email"/>
    <s v="Medium"/>
    <s v="Resolved"/>
    <n v="3"/>
  </r>
  <r>
    <s v="T007265"/>
    <s v="C02371"/>
    <s v="P011"/>
    <x v="67"/>
    <d v="2026-08-05T01:08:00"/>
    <d v="2026-08-05T07:03:52"/>
    <d v="2026-08-06T10:50:21"/>
    <s v="Email"/>
    <s v="Medium"/>
    <s v="Resolved"/>
    <n v="2"/>
  </r>
  <r>
    <s v="T007266"/>
    <s v="C01573"/>
    <s v="P012"/>
    <x v="58"/>
    <d v="2026-03-28T21:03:00"/>
    <d v="2026-03-29T06:31:41"/>
    <d v="2026-03-30T12:19:50"/>
    <s v="Chat"/>
    <s v="Low"/>
    <s v="Resolved"/>
    <n v="5"/>
  </r>
  <r>
    <s v="T007267"/>
    <s v="C00268"/>
    <s v="P015"/>
    <x v="7"/>
    <d v="2026-09-19T21:46:00"/>
    <d v="2026-09-20T07:52:41"/>
    <d v="2026-09-21T19:43:34"/>
    <s v="Chat"/>
    <s v="Medium"/>
    <s v="Resolved"/>
    <n v="4"/>
  </r>
  <r>
    <s v="T007268"/>
    <s v="C00624"/>
    <s v="P016"/>
    <x v="20"/>
    <d v="2026-05-27T22:51:00"/>
    <d v="2026-05-28T15:17:33"/>
    <d v="2026-05-31T08:50:47"/>
    <s v="Email"/>
    <s v="Low"/>
    <s v="Resolved"/>
    <n v="4"/>
  </r>
  <r>
    <s v="T007269"/>
    <s v="C01792"/>
    <s v="P016"/>
    <x v="10"/>
    <d v="2026-08-14T12:06:00"/>
    <d v="2026-08-14T16:37:21"/>
    <m/>
    <s v="Chat"/>
    <s v="Medium"/>
    <s v="Open"/>
    <n v="4"/>
  </r>
  <r>
    <s v="T007270"/>
    <s v="C01519"/>
    <s v="P012"/>
    <x v="25"/>
    <d v="2026-05-30T04:04:00"/>
    <d v="2026-05-30T07:16:50"/>
    <m/>
    <s v="Email"/>
    <s v="Medium"/>
    <s v="Open"/>
    <n v="4"/>
  </r>
  <r>
    <s v="T007271"/>
    <s v="C01090"/>
    <s v="P001"/>
    <x v="8"/>
    <d v="2026-01-13T09:41:00"/>
    <d v="2026-01-13T18:25:23"/>
    <d v="2026-01-14T05:33:57"/>
    <s v="Chat"/>
    <s v="Medium"/>
    <s v="Resolved"/>
    <n v="4"/>
  </r>
  <r>
    <s v="T007272"/>
    <s v="C01005"/>
    <s v="P011"/>
    <x v="63"/>
    <d v="2026-08-10T16:25:00"/>
    <d v="2026-08-10T23:30:48"/>
    <d v="2026-08-11T00:00:48"/>
    <s v="Web"/>
    <s v="Medium"/>
    <s v="Resolved"/>
    <n v="5"/>
  </r>
  <r>
    <s v="T007273"/>
    <s v="C01774"/>
    <s v="P017"/>
    <x v="29"/>
    <d v="2026-04-25T04:09:00"/>
    <d v="2026-04-25T07:18:56"/>
    <d v="2026-04-25T19:18:17"/>
    <s v="Email"/>
    <s v="High"/>
    <s v="Resolved"/>
    <n v="4"/>
  </r>
  <r>
    <s v="T007274"/>
    <s v="C01056"/>
    <s v="P017"/>
    <x v="26"/>
    <d v="2026-04-16T03:42:00"/>
    <d v="2026-04-16T09:21:04"/>
    <d v="2026-04-16T09:51:04"/>
    <s v="Chat"/>
    <s v="High"/>
    <s v="Resolved"/>
    <n v="4"/>
  </r>
  <r>
    <s v="T007275"/>
    <s v="C00387"/>
    <s v="P017"/>
    <x v="60"/>
    <d v="2026-07-21T23:49:00"/>
    <d v="2026-07-22T10:02:51"/>
    <d v="2026-07-23T00:41:15"/>
    <s v="Phone"/>
    <s v="Medium"/>
    <s v="Resolved"/>
    <n v="3"/>
  </r>
  <r>
    <s v="T007276"/>
    <s v="C02449"/>
    <s v="P001"/>
    <x v="55"/>
    <d v="2026-03-18T00:50:00"/>
    <d v="2026-03-18T08:42:14"/>
    <d v="2026-03-19T00:16:21"/>
    <s v="Chat"/>
    <s v="Medium"/>
    <s v="Resolved"/>
    <n v="3"/>
  </r>
  <r>
    <s v="T007277"/>
    <s v="C00874"/>
    <s v="P009"/>
    <x v="0"/>
    <d v="2026-04-27T14:21:00"/>
    <d v="2026-04-27T17:36:52"/>
    <d v="2026-04-28T13:39:54"/>
    <s v="Email"/>
    <s v="Medium"/>
    <s v="Resolved"/>
    <n v="3"/>
  </r>
  <r>
    <s v="T007278"/>
    <s v="C00697"/>
    <s v="P013"/>
    <x v="17"/>
    <d v="2026-06-16T03:35:00"/>
    <d v="2026-06-16T16:06:40"/>
    <d v="2026-06-17T01:16:59"/>
    <s v="Chat"/>
    <s v="Medium"/>
    <s v="Resolved"/>
    <n v="5"/>
  </r>
  <r>
    <s v="T007279"/>
    <s v="C00174"/>
    <s v="P005"/>
    <x v="47"/>
    <d v="2026-06-11T00:31:00"/>
    <d v="2026-06-11T03:35:09"/>
    <d v="2026-06-11T11:47:53"/>
    <s v="Phone"/>
    <s v="High"/>
    <s v="Resolved"/>
    <n v="4"/>
  </r>
  <r>
    <s v="T007280"/>
    <s v="C01173"/>
    <s v="P009"/>
    <x v="11"/>
    <d v="2026-07-18T15:13:00"/>
    <d v="2026-07-19T06:02:28"/>
    <d v="2026-07-19T06:32:28"/>
    <s v="Phone"/>
    <s v="Medium"/>
    <s v="Resolved"/>
    <n v="2"/>
  </r>
  <r>
    <s v="T007281"/>
    <s v="C02466"/>
    <s v="P002"/>
    <x v="0"/>
    <d v="2026-01-23T04:24:00"/>
    <d v="2026-01-23T17:13:42"/>
    <d v="2026-01-23T19:55:30"/>
    <s v="Email"/>
    <s v="Low"/>
    <s v="Resolved"/>
    <n v="5"/>
  </r>
  <r>
    <s v="T007282"/>
    <s v="C00400"/>
    <s v="P004"/>
    <x v="32"/>
    <d v="2026-09-28T17:26:00"/>
    <d v="2026-09-28T19:04:16"/>
    <d v="2026-09-29T07:04:24"/>
    <s v="Web"/>
    <s v="High"/>
    <s v="Resolved"/>
    <n v="5"/>
  </r>
  <r>
    <s v="T007283"/>
    <s v="C00612"/>
    <s v="P001"/>
    <x v="6"/>
    <d v="2026-06-16T19:47:00"/>
    <d v="2026-06-17T07:47:03"/>
    <d v="2026-06-17T19:14:40"/>
    <s v="Email"/>
    <s v="Medium"/>
    <s v="Resolved"/>
    <n v="5"/>
  </r>
  <r>
    <s v="T007284"/>
    <s v="C00447"/>
    <s v="P020"/>
    <x v="49"/>
    <d v="2026-06-18T12:10:00"/>
    <d v="2026-06-19T07:41:40"/>
    <d v="2026-06-20T22:25:19"/>
    <s v="Email"/>
    <s v="Low"/>
    <s v="Resolved"/>
    <n v="4"/>
  </r>
  <r>
    <s v="T007285"/>
    <s v="C00236"/>
    <s v="P018"/>
    <x v="49"/>
    <d v="2026-08-29T04:00:00"/>
    <d v="2026-08-30T05:48:44"/>
    <d v="2026-08-30T13:01:18"/>
    <s v="Chat"/>
    <s v="Low"/>
    <s v="Resolved"/>
    <n v="4"/>
  </r>
  <r>
    <s v="T007286"/>
    <s v="C01509"/>
    <s v="P009"/>
    <x v="38"/>
    <d v="2026-05-14T22:50:00"/>
    <d v="2026-05-15T03:23:42"/>
    <d v="2026-05-15T11:13:56"/>
    <s v="Phone"/>
    <s v="Medium"/>
    <s v="Resolved"/>
    <n v="4"/>
  </r>
  <r>
    <s v="T007287"/>
    <s v="C00746"/>
    <s v="P001"/>
    <x v="13"/>
    <d v="2026-01-09T08:56:00"/>
    <d v="2026-01-09T13:27:35"/>
    <d v="2026-01-10T05:34:21"/>
    <s v="Email"/>
    <s v="Medium"/>
    <s v="Resolved"/>
    <n v="3"/>
  </r>
  <r>
    <s v="T007288"/>
    <s v="C01878"/>
    <s v="P007"/>
    <x v="55"/>
    <d v="2026-02-06T18:20:00"/>
    <d v="2026-02-06T20:15:07"/>
    <m/>
    <s v="Email"/>
    <s v="High"/>
    <s v="Open"/>
    <n v="5"/>
  </r>
  <r>
    <s v="T007289"/>
    <s v="C01002"/>
    <s v="P009"/>
    <x v="33"/>
    <d v="2026-09-16T04:37:00"/>
    <d v="2026-09-16T05:06:04"/>
    <d v="2026-09-18T01:57:20"/>
    <s v="Email"/>
    <s v="Low"/>
    <s v="Resolved"/>
    <n v="5"/>
  </r>
  <r>
    <s v="T007290"/>
    <s v="C01592"/>
    <s v="P004"/>
    <x v="52"/>
    <d v="2026-09-27T03:52:00"/>
    <d v="2026-09-27T10:24:08"/>
    <d v="2026-09-28T10:02:56"/>
    <s v="Chat"/>
    <s v="Medium"/>
    <s v="Resolved"/>
    <n v="5"/>
  </r>
  <r>
    <s v="T007291"/>
    <s v="C00224"/>
    <s v="P014"/>
    <x v="51"/>
    <d v="2026-01-23T16:11:00"/>
    <d v="2026-01-23T18:56:17"/>
    <d v="2026-01-25T06:26:43"/>
    <s v="Chat"/>
    <s v="Medium"/>
    <s v="Resolved"/>
    <n v="4"/>
  </r>
  <r>
    <s v="T007292"/>
    <s v="C00824"/>
    <s v="P020"/>
    <x v="41"/>
    <d v="2026-07-07T04:59:00"/>
    <d v="2026-07-07T13:11:38"/>
    <d v="2026-07-08T07:57:51"/>
    <s v="Chat"/>
    <s v="Medium"/>
    <s v="Resolved"/>
    <n v="4"/>
  </r>
  <r>
    <s v="T007293"/>
    <s v="C01036"/>
    <s v="P017"/>
    <x v="60"/>
    <d v="2026-06-30T12:47:00"/>
    <d v="2026-06-30T15:40:55"/>
    <d v="2026-06-30T19:40:24"/>
    <s v="Email"/>
    <s v="High"/>
    <s v="Resolved"/>
    <n v="4"/>
  </r>
  <r>
    <s v="T007294"/>
    <s v="C00150"/>
    <s v="P018"/>
    <x v="11"/>
    <d v="2026-02-15T14:18:00"/>
    <d v="2026-02-16T02:39:19"/>
    <d v="2026-02-16T19:12:50"/>
    <s v="Email"/>
    <s v="Low"/>
    <s v="Resolved"/>
    <n v="2"/>
  </r>
  <r>
    <s v="T007295"/>
    <s v="C01049"/>
    <s v="P017"/>
    <x v="59"/>
    <d v="2026-08-03T02:56:00"/>
    <d v="2026-08-03T06:28:08"/>
    <d v="2026-08-03T15:46:14"/>
    <s v="Phone"/>
    <s v="High"/>
    <s v="Resolved"/>
    <n v="5"/>
  </r>
  <r>
    <s v="T007296"/>
    <s v="C01176"/>
    <s v="P002"/>
    <x v="16"/>
    <d v="2026-05-06T07:59:00"/>
    <d v="2026-05-06T16:25:41"/>
    <d v="2026-05-07T00:22:42"/>
    <s v="Email"/>
    <s v="Medium"/>
    <s v="Resolved"/>
    <n v="3"/>
  </r>
  <r>
    <s v="T007297"/>
    <s v="C01010"/>
    <s v="P012"/>
    <x v="53"/>
    <d v="2026-03-04T04:38:00"/>
    <d v="2026-03-04T09:01:44"/>
    <d v="2026-03-04T11:14:06"/>
    <s v="Email"/>
    <s v="High"/>
    <s v="Resolved"/>
    <n v="4"/>
  </r>
  <r>
    <s v="T007298"/>
    <s v="C01261"/>
    <s v="P012"/>
    <x v="20"/>
    <d v="2026-06-02T00:01:00"/>
    <d v="2026-06-02T13:11:19"/>
    <d v="2026-06-02T17:26:58"/>
    <s v="Email"/>
    <s v="Medium"/>
    <s v="Resolved"/>
    <n v="4"/>
  </r>
  <r>
    <s v="T007299"/>
    <s v="C01994"/>
    <s v="P003"/>
    <x v="47"/>
    <d v="2026-09-05T22:46:00"/>
    <d v="2026-09-06T07:08:18"/>
    <m/>
    <s v="Chat"/>
    <s v="Medium"/>
    <s v="Open"/>
    <n v="5"/>
  </r>
  <r>
    <s v="T007300"/>
    <s v="C01927"/>
    <s v="P003"/>
    <x v="60"/>
    <d v="2026-03-01T00:34:00"/>
    <d v="2026-03-01T04:01:14"/>
    <m/>
    <s v="Phone"/>
    <s v="High"/>
    <s v="Escalated"/>
    <n v="5"/>
  </r>
  <r>
    <s v="T007301"/>
    <s v="C00036"/>
    <s v="P012"/>
    <x v="72"/>
    <d v="2026-06-18T19:54:00"/>
    <d v="2026-06-19T05:32:04"/>
    <d v="2026-06-20T05:06:02"/>
    <s v="Email"/>
    <s v="Medium"/>
    <s v="Resolved"/>
    <n v="3"/>
  </r>
  <r>
    <s v="T007302"/>
    <s v="C01601"/>
    <s v="P015"/>
    <x v="45"/>
    <d v="2026-07-19T09:47:00"/>
    <d v="2026-07-19T14:48:23"/>
    <m/>
    <s v="Email"/>
    <s v="High"/>
    <s v="Open"/>
    <n v="4"/>
  </r>
  <r>
    <s v="T007303"/>
    <s v="C02261"/>
    <s v="P005"/>
    <x v="19"/>
    <d v="2026-06-20T06:38:00"/>
    <d v="2026-06-20T10:41:16"/>
    <d v="2026-06-21T21:26:10"/>
    <s v="Phone"/>
    <s v="Medium"/>
    <s v="Resolved"/>
    <n v="3"/>
  </r>
  <r>
    <s v="T007304"/>
    <s v="C02179"/>
    <s v="P010"/>
    <x v="68"/>
    <d v="2026-06-27T12:34:00"/>
    <d v="2026-06-27T14:58:09"/>
    <m/>
    <s v="Chat"/>
    <s v="High"/>
    <s v="Open"/>
    <n v="5"/>
  </r>
  <r>
    <s v="T007305"/>
    <s v="C00809"/>
    <s v="P002"/>
    <x v="44"/>
    <d v="2026-07-18T21:58:00"/>
    <d v="2026-07-19T07:16:29"/>
    <d v="2026-07-20T23:33:55"/>
    <s v="Chat"/>
    <s v="Low"/>
    <s v="Resolved"/>
    <n v="3"/>
  </r>
  <r>
    <s v="T007306"/>
    <s v="C01958"/>
    <s v="P003"/>
    <x v="22"/>
    <d v="2026-03-05T15:40:00"/>
    <d v="2026-03-05T21:54:16"/>
    <d v="2026-03-06T15:02:42"/>
    <s v="Email"/>
    <s v="Medium"/>
    <s v="Resolved"/>
    <n v="4"/>
  </r>
  <r>
    <s v="T007307"/>
    <s v="C02003"/>
    <s v="P012"/>
    <x v="66"/>
    <d v="2026-01-28T01:56:00"/>
    <d v="2026-01-28T04:31:37"/>
    <d v="2026-01-28T05:01:37"/>
    <s v="Chat"/>
    <s v="High"/>
    <s v="Resolved"/>
    <n v="4"/>
  </r>
  <r>
    <s v="T007308"/>
    <s v="C00915"/>
    <s v="P012"/>
    <x v="64"/>
    <d v="2026-09-28T18:18:00"/>
    <d v="2026-09-28T23:50:40"/>
    <d v="2026-09-30T09:10:20"/>
    <s v="Web"/>
    <s v="Medium"/>
    <s v="Resolved"/>
    <n v="5"/>
  </r>
  <r>
    <s v="T007309"/>
    <s v="C02173"/>
    <s v="P016"/>
    <x v="79"/>
    <d v="2026-03-29T18:19:00"/>
    <d v="2026-03-29T21:45:17"/>
    <d v="2026-03-30T10:13:43"/>
    <s v="Chat"/>
    <s v="High"/>
    <s v="Resolved"/>
    <n v="3"/>
  </r>
  <r>
    <s v="T007310"/>
    <s v="C01581"/>
    <s v="P019"/>
    <x v="9"/>
    <d v="2026-09-16T23:15:00"/>
    <d v="2026-09-17T00:25:33"/>
    <m/>
    <s v="Phone"/>
    <s v="Critical"/>
    <s v="Open"/>
    <n v="5"/>
  </r>
  <r>
    <s v="T007311"/>
    <s v="C01878"/>
    <s v="P004"/>
    <x v="67"/>
    <d v="2026-03-15T04:50:00"/>
    <d v="2026-03-15T22:47:05"/>
    <d v="2026-03-18T13:56:54"/>
    <s v="Chat"/>
    <s v="Low"/>
    <s v="Resolved"/>
    <n v="3"/>
  </r>
  <r>
    <s v="T007312"/>
    <s v="C01869"/>
    <s v="P007"/>
    <x v="47"/>
    <d v="2026-03-14T20:07:00"/>
    <d v="2026-03-15T05:01:14"/>
    <m/>
    <s v="Email"/>
    <s v="Medium"/>
    <s v="Pending"/>
    <n v="4"/>
  </r>
  <r>
    <s v="T007313"/>
    <s v="C01954"/>
    <s v="P018"/>
    <x v="21"/>
    <d v="2026-01-07T08:52:00"/>
    <d v="2026-01-07T13:43:47"/>
    <d v="2026-01-07T20:30:38"/>
    <s v="Email"/>
    <s v="High"/>
    <s v="Resolved"/>
    <n v="5"/>
  </r>
  <r>
    <s v="T007314"/>
    <s v="C02393"/>
    <s v="P002"/>
    <x v="52"/>
    <d v="2026-05-01T08:32:00"/>
    <d v="2026-05-02T04:47:55"/>
    <d v="2026-05-02T08:02:59"/>
    <s v="Phone"/>
    <s v="Low"/>
    <s v="Resolved"/>
    <n v="5"/>
  </r>
  <r>
    <s v="T007315"/>
    <s v="C02144"/>
    <s v="P017"/>
    <x v="58"/>
    <d v="2026-09-15T15:11:00"/>
    <d v="2026-09-16T00:47:08"/>
    <d v="2026-09-16T21:14:18"/>
    <s v="Chat"/>
    <s v="Low"/>
    <s v="Resolved"/>
    <n v="4"/>
  </r>
  <r>
    <s v="T007316"/>
    <s v="C01056"/>
    <s v="P019"/>
    <x v="10"/>
    <d v="2026-09-02T12:49:00"/>
    <d v="2026-09-02T18:35:40"/>
    <d v="2026-09-02T19:25:48"/>
    <s v="Email"/>
    <s v="Medium"/>
    <s v="Resolved"/>
    <n v="4"/>
  </r>
  <r>
    <s v="T007317"/>
    <s v="C01406"/>
    <s v="P002"/>
    <x v="60"/>
    <d v="2026-03-25T05:30:00"/>
    <d v="2026-03-25T07:35:13"/>
    <d v="2026-03-25T16:40:33"/>
    <s v="Chat"/>
    <s v="High"/>
    <s v="Resolved"/>
    <n v="5"/>
  </r>
  <r>
    <s v="T007318"/>
    <s v="C01621"/>
    <s v="P003"/>
    <x v="27"/>
    <d v="2026-04-21T05:10:00"/>
    <d v="2026-04-21T06:39:43"/>
    <d v="2026-04-21T11:45:39"/>
    <s v="Web"/>
    <s v="Critical"/>
    <s v="Resolved"/>
    <n v="4"/>
  </r>
  <r>
    <s v="T007319"/>
    <s v="C02142"/>
    <s v="P014"/>
    <x v="9"/>
    <d v="2026-07-02T15:36:00"/>
    <d v="2026-07-02T18:04:13"/>
    <d v="2026-07-03T09:04:50"/>
    <s v="Chat"/>
    <s v="High"/>
    <s v="Resolved"/>
    <n v="4"/>
  </r>
  <r>
    <s v="T007320"/>
    <s v="C00982"/>
    <s v="P010"/>
    <x v="64"/>
    <d v="2026-09-18T23:15:00"/>
    <d v="2026-09-19T04:21:58"/>
    <m/>
    <s v="Email"/>
    <s v="Medium"/>
    <s v="Pending"/>
    <n v="3"/>
  </r>
  <r>
    <s v="T007321"/>
    <s v="C00783"/>
    <s v="P020"/>
    <x v="69"/>
    <d v="2026-06-14T05:30:00"/>
    <d v="2026-06-14T10:17:56"/>
    <d v="2026-06-14T20:47:28"/>
    <s v="Chat"/>
    <s v="Medium"/>
    <s v="Resolved"/>
    <n v="5"/>
  </r>
  <r>
    <s v="T007322"/>
    <s v="C01845"/>
    <s v="P011"/>
    <x v="25"/>
    <d v="2026-02-24T12:51:00"/>
    <d v="2026-02-25T03:13:38"/>
    <d v="2026-02-25T07:28:41"/>
    <s v="Chat"/>
    <s v="Low"/>
    <s v="Resolved"/>
    <n v="3"/>
  </r>
  <r>
    <s v="T007323"/>
    <s v="C02386"/>
    <s v="P014"/>
    <x v="71"/>
    <d v="2026-04-08T07:21:00"/>
    <d v="2026-04-08T08:08:05"/>
    <d v="2026-04-08T17:11:40"/>
    <s v="Chat"/>
    <s v="Critical"/>
    <s v="Resolved"/>
    <n v="4"/>
  </r>
  <r>
    <s v="T007324"/>
    <s v="C02280"/>
    <s v="P005"/>
    <x v="79"/>
    <d v="2026-07-17T05:59:00"/>
    <d v="2026-07-17T08:10:52"/>
    <d v="2026-07-18T00:13:10"/>
    <s v="Web"/>
    <s v="High"/>
    <s v="Resolved"/>
    <n v="4"/>
  </r>
  <r>
    <s v="T007325"/>
    <s v="C00370"/>
    <s v="P007"/>
    <x v="25"/>
    <d v="2026-01-07T19:05:00"/>
    <d v="2026-01-08T05:31:55"/>
    <d v="2026-01-08T06:01:55"/>
    <s v="Chat"/>
    <s v="Medium"/>
    <s v="Resolved"/>
    <n v="3"/>
  </r>
  <r>
    <s v="T007326"/>
    <s v="C02299"/>
    <s v="P004"/>
    <x v="51"/>
    <d v="2026-06-13T17:22:00"/>
    <d v="2026-06-14T09:31:15"/>
    <d v="2026-06-15T06:07:18"/>
    <s v="Email"/>
    <s v="Low"/>
    <s v="Resolved"/>
    <n v="3"/>
  </r>
  <r>
    <s v="T007327"/>
    <s v="C01973"/>
    <s v="P003"/>
    <x v="1"/>
    <d v="2026-07-29T11:30:00"/>
    <d v="2026-07-29T14:24:54"/>
    <d v="2026-07-30T10:18:34"/>
    <s v="Web"/>
    <s v="High"/>
    <s v="Resolved"/>
    <n v="4"/>
  </r>
  <r>
    <s v="T007328"/>
    <s v="C00393"/>
    <s v="P003"/>
    <x v="79"/>
    <d v="2026-04-05T11:42:00"/>
    <d v="2026-04-05T15:29:05"/>
    <d v="2026-04-06T06:20:12"/>
    <s v="Chat"/>
    <s v="High"/>
    <s v="Resolved"/>
    <n v="4"/>
  </r>
  <r>
    <s v="T007329"/>
    <s v="C00017"/>
    <s v="P018"/>
    <x v="7"/>
    <d v="2026-05-28T10:12:00"/>
    <d v="2026-05-28T11:29:17"/>
    <d v="2026-05-28T16:06:12"/>
    <s v="Email"/>
    <s v="Critical"/>
    <s v="Resolved"/>
    <n v="4"/>
  </r>
  <r>
    <s v="T007330"/>
    <s v="C00511"/>
    <s v="P002"/>
    <x v="76"/>
    <d v="2026-07-15T23:55:00"/>
    <d v="2026-07-16T06:12:13"/>
    <m/>
    <s v="Email"/>
    <s v="Medium"/>
    <s v="Pending"/>
    <n v="4"/>
  </r>
  <r>
    <s v="T007331"/>
    <s v="C02324"/>
    <s v="P011"/>
    <x v="12"/>
    <d v="2026-06-12T22:42:00"/>
    <d v="2026-06-13T10:04:31"/>
    <d v="2026-06-14T07:17:54"/>
    <s v="Chat"/>
    <s v="Medium"/>
    <s v="Resolved"/>
    <n v="3"/>
  </r>
  <r>
    <s v="T007332"/>
    <s v="C01888"/>
    <s v="P011"/>
    <x v="27"/>
    <d v="2026-01-07T01:47:00"/>
    <d v="2026-01-07T09:43:02"/>
    <d v="2026-01-08T20:49:05"/>
    <s v="Email"/>
    <s v="Medium"/>
    <s v="Resolved"/>
    <n v="5"/>
  </r>
  <r>
    <s v="T007333"/>
    <s v="C01439"/>
    <s v="P002"/>
    <x v="7"/>
    <d v="2026-06-09T19:35:00"/>
    <d v="2026-06-10T01:55:48"/>
    <m/>
    <s v="Phone"/>
    <s v="Medium"/>
    <s v="Pending"/>
    <n v="4"/>
  </r>
  <r>
    <s v="T007334"/>
    <s v="C01578"/>
    <s v="P017"/>
    <x v="46"/>
    <d v="2026-03-05T08:03:00"/>
    <d v="2026-03-05T12:00:24"/>
    <d v="2026-03-06T06:37:22"/>
    <s v="Email"/>
    <s v="High"/>
    <s v="Resolved"/>
    <n v="4"/>
  </r>
  <r>
    <s v="T007335"/>
    <s v="C01034"/>
    <s v="P011"/>
    <x v="13"/>
    <d v="2026-07-21T15:40:00"/>
    <d v="2026-07-22T12:08:16"/>
    <m/>
    <s v="Email"/>
    <s v="Low"/>
    <s v="Pending"/>
    <n v="4"/>
  </r>
  <r>
    <s v="T007336"/>
    <s v="C02263"/>
    <s v="P003"/>
    <x v="10"/>
    <d v="2026-03-13T22:36:00"/>
    <d v="2026-03-14T07:25:21"/>
    <d v="2026-03-14T16:07:40"/>
    <s v="Email"/>
    <s v="Medium"/>
    <s v="Resolved"/>
    <n v="5"/>
  </r>
  <r>
    <s v="T007337"/>
    <s v="C00391"/>
    <s v="P003"/>
    <x v="43"/>
    <d v="2026-09-25T10:07:00"/>
    <d v="2026-09-25T12:44:10"/>
    <d v="2026-09-25T22:57:32"/>
    <s v="Phone"/>
    <s v="High"/>
    <s v="Resolved"/>
    <n v="4"/>
  </r>
  <r>
    <s v="T007338"/>
    <s v="C00785"/>
    <s v="P015"/>
    <x v="57"/>
    <d v="2026-02-02T11:04:00"/>
    <d v="2026-02-02T19:03:44"/>
    <m/>
    <s v="Email"/>
    <s v="Medium"/>
    <s v="Open"/>
    <n v="3"/>
  </r>
  <r>
    <s v="T007339"/>
    <s v="C00502"/>
    <s v="P013"/>
    <x v="79"/>
    <d v="2026-09-01T15:01:00"/>
    <d v="2026-09-01T20:58:14"/>
    <m/>
    <s v="Chat"/>
    <s v="Medium"/>
    <s v="Open"/>
    <n v="4"/>
  </r>
  <r>
    <s v="T007340"/>
    <s v="C02121"/>
    <s v="P009"/>
    <x v="72"/>
    <d v="2026-01-10T07:28:00"/>
    <d v="2026-01-10T10:14:38"/>
    <d v="2026-01-10T20:51:32"/>
    <s v="Phone"/>
    <s v="High"/>
    <s v="Resolved"/>
    <n v="4"/>
  </r>
  <r>
    <s v="T007341"/>
    <s v="C01351"/>
    <s v="P009"/>
    <x v="32"/>
    <d v="2026-07-06T06:19:00"/>
    <d v="2026-07-06T13:08:19"/>
    <d v="2026-07-07T00:48:58"/>
    <s v="Email"/>
    <s v="Medium"/>
    <s v="Resolved"/>
    <n v="5"/>
  </r>
  <r>
    <s v="T007342"/>
    <s v="C01710"/>
    <s v="P001"/>
    <x v="64"/>
    <d v="2026-04-07T14:31:00"/>
    <d v="2026-04-07T23:11:58"/>
    <m/>
    <s v="Web"/>
    <s v="Medium"/>
    <s v="Pending"/>
    <n v="5"/>
  </r>
  <r>
    <s v="T007343"/>
    <s v="C02299"/>
    <s v="P001"/>
    <x v="35"/>
    <d v="2026-02-23T04:59:00"/>
    <d v="2026-02-23T09:35:54"/>
    <d v="2026-02-23T22:43:10"/>
    <s v="Chat"/>
    <s v="High"/>
    <s v="Resolved"/>
    <n v="5"/>
  </r>
  <r>
    <s v="T007344"/>
    <s v="C00489"/>
    <s v="P011"/>
    <x v="53"/>
    <d v="2026-03-01T15:56:00"/>
    <d v="2026-03-02T08:49:24"/>
    <m/>
    <s v="Email"/>
    <s v="Low"/>
    <s v="Open"/>
    <n v="4"/>
  </r>
  <r>
    <s v="T007345"/>
    <s v="C02412"/>
    <s v="P008"/>
    <x v="33"/>
    <d v="2026-01-11T05:59:00"/>
    <d v="2026-01-11T09:48:28"/>
    <d v="2026-01-11T21:50:37"/>
    <s v="Web"/>
    <s v="High"/>
    <s v="Resolved"/>
    <n v="4"/>
  </r>
  <r>
    <s v="T007346"/>
    <s v="C00317"/>
    <s v="P006"/>
    <x v="26"/>
    <d v="2026-02-06T02:13:00"/>
    <d v="2026-02-06T05:21:24"/>
    <m/>
    <s v="Phone"/>
    <s v="High"/>
    <s v="Pending"/>
    <n v="4"/>
  </r>
  <r>
    <s v="T007347"/>
    <s v="C01886"/>
    <s v="P008"/>
    <x v="23"/>
    <d v="2026-04-18T02:25:00"/>
    <d v="2026-04-19T03:38:44"/>
    <d v="2026-04-20T22:46:26"/>
    <s v="Email"/>
    <s v="Low"/>
    <s v="Resolved"/>
    <n v="5"/>
  </r>
  <r>
    <s v="T007348"/>
    <s v="C01757"/>
    <s v="P013"/>
    <x v="49"/>
    <d v="2026-02-12T06:13:00"/>
    <d v="2026-02-13T10:56:46"/>
    <d v="2026-02-14T21:22:08"/>
    <s v="Phone"/>
    <s v="Low"/>
    <s v="Resolved"/>
    <n v="4"/>
  </r>
  <r>
    <s v="T007349"/>
    <s v="C02064"/>
    <s v="P006"/>
    <x v="3"/>
    <d v="2026-09-22T02:27:00"/>
    <d v="2026-09-22T17:13:26"/>
    <d v="2026-09-24T10:35:38"/>
    <s v="Chat"/>
    <s v="Low"/>
    <s v="Resolved"/>
    <n v="3"/>
  </r>
  <r>
    <s v="T007350"/>
    <s v="C00397"/>
    <s v="P007"/>
    <x v="33"/>
    <d v="2026-08-14T07:24:00"/>
    <d v="2026-08-14T08:36:25"/>
    <d v="2026-08-14T20:26:39"/>
    <s v="Phone"/>
    <s v="High"/>
    <s v="Resolved"/>
    <n v="3"/>
  </r>
  <r>
    <s v="T007351"/>
    <s v="C02400"/>
    <s v="P006"/>
    <x v="4"/>
    <d v="2026-05-09T10:01:00"/>
    <d v="2026-05-09T14:31:38"/>
    <m/>
    <s v="Chat"/>
    <s v="Medium"/>
    <s v="Pending"/>
    <n v="5"/>
  </r>
  <r>
    <s v="T007352"/>
    <s v="C01986"/>
    <s v="P014"/>
    <x v="50"/>
    <d v="2026-01-26T05:53:00"/>
    <d v="2026-01-26T16:38:31"/>
    <d v="2026-01-27T00:41:40"/>
    <s v="Phone"/>
    <s v="Medium"/>
    <s v="Resolved"/>
    <n v="4"/>
  </r>
  <r>
    <s v="T007353"/>
    <s v="C00277"/>
    <s v="P002"/>
    <x v="31"/>
    <d v="2026-09-27T12:49:00"/>
    <d v="2026-09-27T16:09:04"/>
    <d v="2026-09-28T02:14:26"/>
    <s v="Phone"/>
    <s v="High"/>
    <s v="Resolved"/>
    <n v="4"/>
  </r>
  <r>
    <s v="T007354"/>
    <s v="C01393"/>
    <s v="P019"/>
    <x v="60"/>
    <d v="2026-07-17T09:11:00"/>
    <d v="2026-07-17T14:26:47"/>
    <d v="2026-07-18T01:48:06"/>
    <s v="Phone"/>
    <s v="Medium"/>
    <s v="Resolved"/>
    <n v="5"/>
  </r>
  <r>
    <s v="T007355"/>
    <s v="C02044"/>
    <s v="P012"/>
    <x v="79"/>
    <d v="2026-02-20T01:55:00"/>
    <d v="2026-02-20T14:24:13"/>
    <d v="2026-02-21T08:01:01"/>
    <s v="Email"/>
    <s v="Medium"/>
    <s v="Resolved"/>
    <n v="3"/>
  </r>
  <r>
    <s v="T007356"/>
    <s v="C01193"/>
    <s v="P005"/>
    <x v="42"/>
    <d v="2026-01-15T08:01:00"/>
    <d v="2026-01-15T10:40:57"/>
    <m/>
    <s v="Chat"/>
    <s v="High"/>
    <s v="Pending"/>
    <n v="5"/>
  </r>
  <r>
    <s v="T007357"/>
    <s v="C00953"/>
    <s v="P016"/>
    <x v="27"/>
    <d v="2026-06-19T00:17:00"/>
    <d v="2026-06-19T07:16:42"/>
    <d v="2026-06-19T14:34:52"/>
    <s v="Phone"/>
    <s v="Medium"/>
    <s v="Resolved"/>
    <n v="3"/>
  </r>
  <r>
    <s v="T007358"/>
    <s v="C00689"/>
    <s v="P019"/>
    <x v="17"/>
    <d v="2026-01-12T17:33:00"/>
    <d v="2026-01-12T20:14:33"/>
    <m/>
    <s v="Web"/>
    <s v="High"/>
    <s v="Pending"/>
    <n v="5"/>
  </r>
  <r>
    <s v="T007359"/>
    <s v="C01290"/>
    <s v="P002"/>
    <x v="17"/>
    <d v="2026-06-17T10:37:00"/>
    <d v="2026-06-17T22:09:35"/>
    <d v="2026-06-18T15:23:12"/>
    <s v="Phone"/>
    <s v="Medium"/>
    <s v="Resolved"/>
    <n v="4"/>
  </r>
  <r>
    <s v="T007360"/>
    <s v="C02460"/>
    <s v="P005"/>
    <x v="34"/>
    <d v="2026-05-01T14:22:00"/>
    <d v="2026-05-01T20:13:25"/>
    <m/>
    <s v="Email"/>
    <s v="Medium"/>
    <s v="Pending"/>
    <n v="3"/>
  </r>
  <r>
    <s v="T007361"/>
    <s v="C01519"/>
    <s v="P003"/>
    <x v="51"/>
    <d v="2026-08-29T03:25:00"/>
    <d v="2026-08-29T15:00:10"/>
    <d v="2026-08-30T15:10:04"/>
    <s v="Phone"/>
    <s v="Medium"/>
    <s v="Resolved"/>
    <n v="2"/>
  </r>
  <r>
    <s v="T007362"/>
    <s v="C01806"/>
    <s v="P002"/>
    <x v="14"/>
    <d v="2026-04-15T10:18:00"/>
    <d v="2026-04-15T13:53:28"/>
    <d v="2026-04-15T19:20:26"/>
    <s v="Email"/>
    <s v="High"/>
    <s v="Resolved"/>
    <n v="3"/>
  </r>
  <r>
    <s v="T007363"/>
    <s v="C01950"/>
    <s v="P015"/>
    <x v="20"/>
    <d v="2026-05-03T19:25:00"/>
    <d v="2026-05-04T07:14:25"/>
    <d v="2026-05-04T12:41:34"/>
    <s v="Phone"/>
    <s v="Medium"/>
    <s v="Resolved"/>
    <n v="4"/>
  </r>
  <r>
    <s v="T007364"/>
    <s v="C01946"/>
    <s v="P004"/>
    <x v="17"/>
    <d v="2026-05-29T04:48:00"/>
    <d v="2026-05-29T08:36:14"/>
    <d v="2026-05-29T16:32:19"/>
    <s v="Chat"/>
    <s v="High"/>
    <s v="Resolved"/>
    <n v="5"/>
  </r>
  <r>
    <s v="T007365"/>
    <s v="C01002"/>
    <s v="P008"/>
    <x v="50"/>
    <d v="2026-09-26T23:37:00"/>
    <d v="2026-09-27T08:36:07"/>
    <m/>
    <s v="Phone"/>
    <s v="Medium"/>
    <s v="Pending"/>
    <n v="4"/>
  </r>
  <r>
    <s v="T007366"/>
    <s v="C01922"/>
    <s v="P017"/>
    <x v="58"/>
    <d v="2026-07-11T10:05:00"/>
    <d v="2026-07-11T13:48:52"/>
    <m/>
    <s v="Chat"/>
    <s v="High"/>
    <s v="Escalated"/>
    <n v="3"/>
  </r>
  <r>
    <s v="T007367"/>
    <s v="C00821"/>
    <s v="P013"/>
    <x v="25"/>
    <d v="2026-07-02T03:16:00"/>
    <d v="2026-07-02T11:31:44"/>
    <d v="2026-07-04T13:02:57"/>
    <s v="Chat"/>
    <s v="Medium"/>
    <s v="Resolved"/>
    <n v="5"/>
  </r>
  <r>
    <s v="T007368"/>
    <s v="C01461"/>
    <s v="P014"/>
    <x v="17"/>
    <d v="2026-03-26T04:19:00"/>
    <d v="2026-03-26T06:34:35"/>
    <d v="2026-03-26T12:12:35"/>
    <s v="Phone"/>
    <s v="High"/>
    <s v="Resolved"/>
    <n v="4"/>
  </r>
  <r>
    <s v="T007369"/>
    <s v="C00757"/>
    <s v="P002"/>
    <x v="78"/>
    <d v="2026-05-12T11:05:00"/>
    <d v="2026-05-12T20:56:09"/>
    <d v="2026-05-13T12:01:18"/>
    <s v="Email"/>
    <s v="Medium"/>
    <s v="Resolved"/>
    <n v="3"/>
  </r>
  <r>
    <s v="T007370"/>
    <s v="C02350"/>
    <s v="P020"/>
    <x v="76"/>
    <d v="2026-02-23T22:51:00"/>
    <d v="2026-02-24T16:23:52"/>
    <d v="2026-02-25T11:49:49"/>
    <s v="Chat"/>
    <s v="Low"/>
    <s v="Resolved"/>
    <n v="3"/>
  </r>
  <r>
    <s v="T007371"/>
    <s v="C01826"/>
    <s v="P002"/>
    <x v="18"/>
    <d v="2026-04-17T11:19:00"/>
    <d v="2026-04-17T22:51:11"/>
    <d v="2026-04-18T16:05:46"/>
    <s v="Phone"/>
    <s v="Medium"/>
    <s v="Resolved"/>
    <n v="4"/>
  </r>
  <r>
    <s v="T007372"/>
    <s v="C01460"/>
    <s v="P015"/>
    <x v="17"/>
    <d v="2026-08-13T04:10:00"/>
    <d v="2026-08-13T15:36:14"/>
    <m/>
    <s v="Email"/>
    <s v="Medium"/>
    <s v="Escalated"/>
    <n v="3"/>
  </r>
  <r>
    <s v="T007373"/>
    <s v="C01129"/>
    <s v="P013"/>
    <x v="61"/>
    <d v="2026-01-28T09:18:00"/>
    <d v="2026-01-29T06:58:41"/>
    <d v="2026-01-30T07:42:17"/>
    <s v="Email"/>
    <s v="Low"/>
    <s v="Resolved"/>
    <n v="4"/>
  </r>
  <r>
    <s v="T007374"/>
    <s v="C01301"/>
    <s v="P009"/>
    <x v="51"/>
    <d v="2026-02-15T20:36:00"/>
    <d v="2026-02-16T07:22:36"/>
    <d v="2026-02-17T00:34:56"/>
    <s v="Phone"/>
    <s v="Medium"/>
    <s v="Resolved"/>
    <n v="4"/>
  </r>
  <r>
    <s v="T007375"/>
    <s v="C01950"/>
    <s v="P017"/>
    <x v="19"/>
    <d v="2026-06-09T23:37:00"/>
    <d v="2026-06-10T00:47:21"/>
    <m/>
    <s v="Phone"/>
    <s v="Critical"/>
    <s v="Open"/>
    <n v="3"/>
  </r>
  <r>
    <s v="T007376"/>
    <s v="C00685"/>
    <s v="P018"/>
    <x v="28"/>
    <d v="2026-08-06T14:46:00"/>
    <d v="2026-08-06T18:17:38"/>
    <d v="2026-08-07T15:03:44"/>
    <s v="Email"/>
    <s v="High"/>
    <s v="Resolved"/>
    <n v="5"/>
  </r>
  <r>
    <s v="T007377"/>
    <s v="C02072"/>
    <s v="P002"/>
    <x v="8"/>
    <d v="2026-09-24T20:46:00"/>
    <d v="2026-09-24T21:32:42"/>
    <m/>
    <s v="Chat"/>
    <s v="Critical"/>
    <s v="Open"/>
    <n v="4"/>
  </r>
  <r>
    <s v="T007378"/>
    <s v="C00705"/>
    <s v="P020"/>
    <x v="26"/>
    <d v="2026-06-10T19:27:00"/>
    <d v="2026-06-11T15:02:53"/>
    <d v="2026-06-11T15:32:53"/>
    <s v="Email"/>
    <s v="Low"/>
    <s v="Resolved"/>
    <n v="5"/>
  </r>
  <r>
    <s v="T007379"/>
    <s v="C00355"/>
    <s v="P005"/>
    <x v="73"/>
    <d v="2026-06-29T10:10:00"/>
    <d v="2026-06-30T06:58:19"/>
    <m/>
    <s v="Web"/>
    <s v="Low"/>
    <s v="Pending"/>
    <n v="5"/>
  </r>
  <r>
    <s v="T007380"/>
    <s v="C01843"/>
    <s v="P016"/>
    <x v="47"/>
    <d v="2026-03-20T21:19:00"/>
    <d v="2026-03-21T06:20:49"/>
    <m/>
    <s v="Chat"/>
    <s v="Medium"/>
    <s v="Escalated"/>
    <n v="3"/>
  </r>
  <r>
    <s v="T007381"/>
    <s v="C01771"/>
    <s v="P017"/>
    <x v="2"/>
    <d v="2026-04-22T01:48:00"/>
    <d v="2026-04-22T05:05:12"/>
    <d v="2026-04-22T08:20:54"/>
    <s v="Email"/>
    <s v="High"/>
    <s v="Resolved"/>
    <n v="4"/>
  </r>
  <r>
    <s v="T007382"/>
    <s v="C00837"/>
    <s v="P012"/>
    <x v="30"/>
    <d v="2026-03-27T19:17:00"/>
    <d v="2026-03-27T20:21:26"/>
    <d v="2026-03-28T03:48:01"/>
    <s v="Phone"/>
    <s v="Critical"/>
    <s v="Resolved"/>
    <n v="2"/>
  </r>
  <r>
    <s v="T007383"/>
    <s v="C01622"/>
    <s v="P018"/>
    <x v="65"/>
    <d v="2026-01-30T13:57:00"/>
    <d v="2026-01-31T03:46:40"/>
    <m/>
    <s v="Chat"/>
    <s v="Medium"/>
    <s v="Escalated"/>
    <n v="4"/>
  </r>
  <r>
    <s v="T007384"/>
    <s v="C01822"/>
    <s v="P017"/>
    <x v="55"/>
    <d v="2026-04-12T14:08:00"/>
    <d v="2026-04-12T22:30:49"/>
    <m/>
    <s v="Chat"/>
    <s v="Medium"/>
    <s v="Open"/>
    <n v="4"/>
  </r>
  <r>
    <s v="T007385"/>
    <s v="C01970"/>
    <s v="P011"/>
    <x v="76"/>
    <d v="2026-03-01T22:26:00"/>
    <d v="2026-03-02T21:07:01"/>
    <d v="2026-03-04T13:20:20"/>
    <s v="Chat"/>
    <s v="Low"/>
    <s v="Resolved"/>
    <n v="3"/>
  </r>
  <r>
    <s v="T007386"/>
    <s v="C02382"/>
    <s v="P004"/>
    <x v="0"/>
    <d v="2026-06-11T06:24:00"/>
    <d v="2026-06-11T14:29:21"/>
    <d v="2026-06-12T01:27:13"/>
    <s v="Chat"/>
    <s v="Medium"/>
    <s v="Resolved"/>
    <n v="3"/>
  </r>
  <r>
    <s v="T007387"/>
    <s v="C02136"/>
    <s v="P009"/>
    <x v="12"/>
    <d v="2026-07-25T04:44:00"/>
    <d v="2026-07-25T08:05:31"/>
    <d v="2026-07-26T02:47:46"/>
    <s v="Email"/>
    <s v="High"/>
    <s v="Resolved"/>
    <n v="5"/>
  </r>
  <r>
    <s v="T007388"/>
    <s v="C01099"/>
    <s v="P019"/>
    <x v="5"/>
    <d v="2026-09-25T15:50:00"/>
    <d v="2026-09-25T21:28:23"/>
    <m/>
    <s v="Chat"/>
    <s v="Medium"/>
    <s v="Pending"/>
    <n v="2"/>
  </r>
  <r>
    <s v="T007389"/>
    <s v="C00576"/>
    <s v="P005"/>
    <x v="53"/>
    <d v="2026-08-29T17:47:00"/>
    <d v="2026-08-30T00:11:22"/>
    <d v="2026-08-30T21:13:39"/>
    <s v="Chat"/>
    <s v="Medium"/>
    <s v="Resolved"/>
    <n v="5"/>
  </r>
  <r>
    <s v="T007390"/>
    <s v="C00244"/>
    <s v="P020"/>
    <x v="16"/>
    <d v="2026-03-28T00:06:00"/>
    <d v="2026-03-28T06:46:40"/>
    <m/>
    <s v="Chat"/>
    <s v="Medium"/>
    <s v="Pending"/>
    <n v="3"/>
  </r>
  <r>
    <s v="T007391"/>
    <s v="C01435"/>
    <s v="P004"/>
    <x v="37"/>
    <d v="2026-09-14T11:59:00"/>
    <d v="2026-09-14T16:07:04"/>
    <d v="2026-09-15T09:34:37"/>
    <s v="Web"/>
    <s v="Medium"/>
    <s v="Resolved"/>
    <n v="4"/>
  </r>
  <r>
    <s v="T007392"/>
    <s v="C01667"/>
    <s v="P014"/>
    <x v="72"/>
    <d v="2026-09-15T09:03:00"/>
    <d v="2026-09-15T17:26:47"/>
    <m/>
    <s v="Phone"/>
    <s v="Medium"/>
    <s v="Open"/>
    <n v="2"/>
  </r>
  <r>
    <s v="T007393"/>
    <s v="C01728"/>
    <s v="P013"/>
    <x v="64"/>
    <d v="2026-05-18T19:40:00"/>
    <d v="2026-05-18T21:44:58"/>
    <d v="2026-05-19T02:35:16"/>
    <s v="Phone"/>
    <s v="High"/>
    <s v="Resolved"/>
    <n v="3"/>
  </r>
  <r>
    <s v="T007394"/>
    <s v="C00024"/>
    <s v="P004"/>
    <x v="29"/>
    <d v="2026-02-26T20:35:00"/>
    <d v="2026-02-27T01:37:38"/>
    <d v="2026-02-28T02:53:41"/>
    <s v="Phone"/>
    <s v="Medium"/>
    <s v="Resolved"/>
    <n v="4"/>
  </r>
  <r>
    <s v="T007395"/>
    <s v="C01754"/>
    <s v="P010"/>
    <x v="1"/>
    <d v="2026-08-01T03:19:00"/>
    <d v="2026-08-01T17:24:17"/>
    <m/>
    <s v="Chat"/>
    <s v="Medium"/>
    <s v="Escalated"/>
    <n v="4"/>
  </r>
  <r>
    <s v="T007396"/>
    <s v="C01968"/>
    <s v="P003"/>
    <x v="61"/>
    <d v="2026-01-31T13:55:00"/>
    <d v="2026-02-01T01:12:47"/>
    <d v="2026-02-01T18:24:20"/>
    <s v="Chat"/>
    <s v="Medium"/>
    <s v="Resolved"/>
    <n v="4"/>
  </r>
  <r>
    <s v="T007397"/>
    <s v="C01805"/>
    <s v="P008"/>
    <x v="44"/>
    <d v="2026-04-09T17:19:00"/>
    <d v="2026-04-11T00:25:40"/>
    <d v="2026-04-12T06:23:38"/>
    <s v="Chat"/>
    <s v="Low"/>
    <s v="Resolved"/>
    <n v="3"/>
  </r>
  <r>
    <s v="T007398"/>
    <s v="C01315"/>
    <s v="P020"/>
    <x v="1"/>
    <d v="2026-05-26T06:15:00"/>
    <d v="2026-05-27T00:02:21"/>
    <m/>
    <s v="Email"/>
    <s v="Low"/>
    <s v="Pending"/>
    <n v="5"/>
  </r>
  <r>
    <s v="T007399"/>
    <s v="C00038"/>
    <s v="P002"/>
    <x v="54"/>
    <d v="2026-08-24T22:24:00"/>
    <d v="2026-08-25T14:45:01"/>
    <d v="2026-08-27T17:39:51"/>
    <s v="Chat"/>
    <s v="Low"/>
    <s v="Resolved"/>
    <n v="3"/>
  </r>
  <r>
    <s v="T007400"/>
    <s v="C01225"/>
    <s v="P018"/>
    <x v="55"/>
    <d v="2026-09-24T21:24:00"/>
    <d v="2026-09-25T00:51:50"/>
    <d v="2026-09-25T01:21:50"/>
    <s v="Email"/>
    <s v="High"/>
    <s v="Resolved"/>
    <n v="5"/>
  </r>
  <r>
    <s v="T007401"/>
    <s v="C01612"/>
    <s v="P014"/>
    <x v="72"/>
    <d v="2026-08-12T04:07:00"/>
    <d v="2026-08-12T13:19:32"/>
    <d v="2026-08-13T23:31:18"/>
    <s v="Email"/>
    <s v="Medium"/>
    <s v="Resolved"/>
    <n v="5"/>
  </r>
  <r>
    <s v="T007402"/>
    <s v="C01424"/>
    <s v="P015"/>
    <x v="65"/>
    <d v="2026-05-13T00:21:00"/>
    <d v="2026-05-13T01:14:59"/>
    <d v="2026-05-13T07:15:06"/>
    <s v="Web"/>
    <s v="Critical"/>
    <s v="Resolved"/>
    <n v="3"/>
  </r>
  <r>
    <s v="T007403"/>
    <s v="C01437"/>
    <s v="P006"/>
    <x v="52"/>
    <d v="2026-01-24T13:52:00"/>
    <d v="2026-01-24T19:54:02"/>
    <m/>
    <s v="Chat"/>
    <s v="Medium"/>
    <s v="Open"/>
    <n v="4"/>
  </r>
  <r>
    <s v="T007404"/>
    <s v="C01292"/>
    <s v="P019"/>
    <x v="6"/>
    <d v="2026-08-07T21:11:00"/>
    <d v="2026-08-08T07:00:57"/>
    <d v="2026-08-08T19:58:13"/>
    <s v="Email"/>
    <s v="Medium"/>
    <s v="Resolved"/>
    <n v="5"/>
  </r>
  <r>
    <s v="T007405"/>
    <s v="C01381"/>
    <s v="P006"/>
    <x v="54"/>
    <d v="2026-08-22T16:22:00"/>
    <d v="2026-08-22T17:46:02"/>
    <d v="2026-08-23T16:19:55"/>
    <s v="Chat"/>
    <s v="High"/>
    <s v="Resolved"/>
    <n v="3"/>
  </r>
  <r>
    <s v="T007406"/>
    <s v="C00810"/>
    <s v="P011"/>
    <x v="42"/>
    <d v="2026-05-10T18:13:00"/>
    <d v="2026-05-11T04:01:01"/>
    <d v="2026-05-11T11:04:45"/>
    <s v="Chat"/>
    <s v="Medium"/>
    <s v="Resolved"/>
    <n v="5"/>
  </r>
  <r>
    <s v="T007407"/>
    <s v="C01513"/>
    <s v="P001"/>
    <x v="33"/>
    <d v="2026-06-01T17:16:00"/>
    <d v="2026-06-01T20:00:57"/>
    <d v="2026-06-02T07:53:20"/>
    <s v="Web"/>
    <s v="High"/>
    <s v="Resolved"/>
    <n v="4"/>
  </r>
  <r>
    <s v="T007408"/>
    <s v="C00704"/>
    <s v="P018"/>
    <x v="12"/>
    <d v="2026-08-21T03:30:00"/>
    <d v="2026-08-21T13:50:55"/>
    <d v="2026-08-21T16:19:24"/>
    <s v="Email"/>
    <s v="Medium"/>
    <s v="Resolved"/>
    <n v="2"/>
  </r>
  <r>
    <s v="T007409"/>
    <s v="C01229"/>
    <s v="P015"/>
    <x v="43"/>
    <d v="2026-02-06T01:36:00"/>
    <d v="2026-02-07T02:44:36"/>
    <m/>
    <s v="Phone"/>
    <s v="Low"/>
    <s v="Pending"/>
    <n v="2"/>
  </r>
  <r>
    <s v="T007410"/>
    <s v="C01039"/>
    <s v="P004"/>
    <x v="57"/>
    <d v="2026-08-10T01:30:00"/>
    <d v="2026-08-10T02:43:19"/>
    <d v="2026-08-10T12:26:46"/>
    <s v="Email"/>
    <s v="Critical"/>
    <s v="Resolved"/>
    <n v="4"/>
  </r>
  <r>
    <s v="T007411"/>
    <s v="C01786"/>
    <s v="P014"/>
    <x v="57"/>
    <d v="2026-05-20T23:36:00"/>
    <d v="2026-05-21T04:29:56"/>
    <d v="2026-05-22T02:42:03"/>
    <s v="Email"/>
    <s v="Medium"/>
    <s v="Resolved"/>
    <n v="4"/>
  </r>
  <r>
    <s v="T007412"/>
    <s v="C02238"/>
    <s v="P004"/>
    <x v="75"/>
    <d v="2026-07-07T22:49:00"/>
    <d v="2026-07-08T02:46:26"/>
    <d v="2026-07-08T18:54:28"/>
    <s v="Email"/>
    <s v="Medium"/>
    <s v="Resolved"/>
    <n v="3"/>
  </r>
  <r>
    <s v="T007413"/>
    <s v="C01584"/>
    <s v="P009"/>
    <x v="75"/>
    <d v="2026-02-22T20:00:00"/>
    <d v="2026-02-22T21:24:06"/>
    <d v="2026-02-23T07:25:21"/>
    <s v="Email"/>
    <s v="High"/>
    <s v="Resolved"/>
    <n v="3"/>
  </r>
  <r>
    <s v="T007414"/>
    <s v="C00339"/>
    <s v="P011"/>
    <x v="33"/>
    <d v="2026-06-18T01:36:00"/>
    <d v="2026-06-18T08:20:50"/>
    <m/>
    <s v="Phone"/>
    <s v="Medium"/>
    <s v="Pending"/>
    <n v="4"/>
  </r>
  <r>
    <s v="T007415"/>
    <s v="C01669"/>
    <s v="P019"/>
    <x v="19"/>
    <d v="2026-03-15T21:19:00"/>
    <d v="2026-03-15T22:48:46"/>
    <m/>
    <s v="Email"/>
    <s v="High"/>
    <s v="Pending"/>
    <n v="5"/>
  </r>
  <r>
    <s v="T007416"/>
    <s v="C00812"/>
    <s v="P007"/>
    <x v="54"/>
    <d v="2026-05-22T23:22:00"/>
    <d v="2026-05-23T17:15:55"/>
    <m/>
    <s v="Chat"/>
    <s v="Low"/>
    <s v="Open"/>
    <n v="5"/>
  </r>
  <r>
    <s v="T007417"/>
    <s v="C00124"/>
    <s v="P001"/>
    <x v="54"/>
    <d v="2026-05-24T18:50:00"/>
    <d v="2026-05-24T20:55:18"/>
    <d v="2026-05-25T02:16:38"/>
    <s v="Chat"/>
    <s v="High"/>
    <s v="Resolved"/>
    <n v="5"/>
  </r>
  <r>
    <s v="T007418"/>
    <s v="C00481"/>
    <s v="P009"/>
    <x v="72"/>
    <d v="2026-09-19T10:05:00"/>
    <d v="2026-09-19T16:32:56"/>
    <d v="2026-09-20T04:50:58"/>
    <s v="Email"/>
    <s v="Medium"/>
    <s v="Resolved"/>
    <n v="4"/>
  </r>
  <r>
    <s v="T007419"/>
    <s v="C02499"/>
    <s v="P019"/>
    <x v="37"/>
    <d v="2026-07-02T02:13:00"/>
    <d v="2026-07-02T20:17:14"/>
    <d v="2026-07-04T23:35:12"/>
    <s v="Chat"/>
    <s v="Low"/>
    <s v="Resolved"/>
    <n v="5"/>
  </r>
  <r>
    <s v="T007420"/>
    <s v="C01068"/>
    <s v="P016"/>
    <x v="15"/>
    <d v="2026-06-02T08:29:00"/>
    <d v="2026-06-02T09:37:35"/>
    <d v="2026-06-02T17:03:07"/>
    <s v="Phone"/>
    <s v="Critical"/>
    <s v="Resolved"/>
    <n v="3"/>
  </r>
  <r>
    <s v="T007421"/>
    <s v="C00505"/>
    <s v="P002"/>
    <x v="23"/>
    <d v="2026-04-20T04:53:00"/>
    <d v="2026-04-20T07:03:35"/>
    <d v="2026-04-20T19:48:47"/>
    <s v="Chat"/>
    <s v="High"/>
    <s v="Resolved"/>
    <n v="5"/>
  </r>
  <r>
    <s v="T007422"/>
    <s v="C00334"/>
    <s v="P002"/>
    <x v="40"/>
    <d v="2026-04-03T15:36:00"/>
    <d v="2026-04-03T18:09:52"/>
    <d v="2026-04-04T10:32:09"/>
    <s v="Email"/>
    <s v="High"/>
    <s v="Resolved"/>
    <n v="5"/>
  </r>
  <r>
    <s v="T007423"/>
    <s v="C01626"/>
    <s v="P016"/>
    <x v="41"/>
    <d v="2026-06-28T21:11:00"/>
    <d v="2026-06-29T06:12:16"/>
    <d v="2026-06-29T06:42:16"/>
    <s v="Email"/>
    <s v="Medium"/>
    <s v="Resolved"/>
    <n v="5"/>
  </r>
  <r>
    <s v="T007424"/>
    <s v="C01902"/>
    <s v="P015"/>
    <x v="70"/>
    <d v="2026-08-29T11:54:00"/>
    <d v="2026-08-29T19:34:54"/>
    <d v="2026-08-30T19:10:14"/>
    <s v="Chat"/>
    <s v="Medium"/>
    <s v="Resolved"/>
    <n v="3"/>
  </r>
  <r>
    <s v="T007425"/>
    <s v="C00883"/>
    <s v="P012"/>
    <x v="54"/>
    <d v="2026-06-06T01:09:00"/>
    <d v="2026-06-06T08:44:57"/>
    <m/>
    <s v="Email"/>
    <s v="Medium"/>
    <s v="Open"/>
    <n v="3"/>
  </r>
  <r>
    <s v="T007426"/>
    <s v="C00259"/>
    <s v="P002"/>
    <x v="13"/>
    <d v="2026-06-30T09:21:00"/>
    <d v="2026-06-30T19:17:06"/>
    <m/>
    <s v="Email"/>
    <s v="Medium"/>
    <s v="Pending"/>
    <n v="4"/>
  </r>
  <r>
    <s v="T007427"/>
    <s v="C00887"/>
    <s v="P006"/>
    <x v="67"/>
    <d v="2026-03-31T19:11:00"/>
    <d v="2026-04-01T00:41:35"/>
    <d v="2026-04-01T22:12:09"/>
    <s v="Email"/>
    <s v="Medium"/>
    <s v="Resolved"/>
    <n v="3"/>
  </r>
  <r>
    <s v="T007428"/>
    <s v="C01664"/>
    <s v="P017"/>
    <x v="16"/>
    <d v="2026-06-02T15:21:00"/>
    <d v="2026-06-03T01:41:30"/>
    <d v="2026-06-03T11:49:43"/>
    <s v="Email"/>
    <s v="Medium"/>
    <s v="Resolved"/>
    <n v="4"/>
  </r>
  <r>
    <s v="T007429"/>
    <s v="C00285"/>
    <s v="P003"/>
    <x v="7"/>
    <d v="2026-06-06T00:58:00"/>
    <d v="2026-06-07T09:23:53"/>
    <d v="2026-06-07T09:53:53"/>
    <s v="Web"/>
    <s v="Low"/>
    <s v="Resolved"/>
    <n v="3"/>
  </r>
  <r>
    <s v="T007430"/>
    <s v="C00670"/>
    <s v="P005"/>
    <x v="11"/>
    <d v="2026-07-06T08:24:00"/>
    <d v="2026-07-06T11:42:06"/>
    <m/>
    <s v="Email"/>
    <s v="High"/>
    <s v="Pending"/>
    <n v="4"/>
  </r>
  <r>
    <s v="T007431"/>
    <s v="C00006"/>
    <s v="P010"/>
    <x v="39"/>
    <d v="2026-03-28T08:26:00"/>
    <d v="2026-03-28T15:11:43"/>
    <d v="2026-03-29T18:07:06"/>
    <s v="Email"/>
    <s v="Medium"/>
    <s v="Resolved"/>
    <n v="3"/>
  </r>
  <r>
    <s v="T007432"/>
    <s v="C01181"/>
    <s v="P015"/>
    <x v="39"/>
    <d v="2026-04-06T00:49:00"/>
    <d v="2026-04-06T04:46:42"/>
    <d v="2026-04-07T06:56:01"/>
    <s v="Chat"/>
    <s v="Medium"/>
    <s v="Resolved"/>
    <n v="5"/>
  </r>
  <r>
    <s v="T007433"/>
    <s v="C00427"/>
    <s v="P017"/>
    <x v="66"/>
    <d v="2026-04-09T08:23:00"/>
    <d v="2026-04-09T15:00:17"/>
    <d v="2026-04-09T22:58:26"/>
    <s v="Chat"/>
    <s v="Medium"/>
    <s v="Resolved"/>
    <n v="4"/>
  </r>
  <r>
    <s v="T007434"/>
    <s v="C00500"/>
    <s v="P012"/>
    <x v="24"/>
    <d v="2026-04-25T19:47:00"/>
    <d v="2026-04-26T16:05:29"/>
    <d v="2026-04-27T01:50:05"/>
    <s v="Chat"/>
    <s v="Low"/>
    <s v="Resolved"/>
    <n v="3"/>
  </r>
  <r>
    <s v="T007435"/>
    <s v="C00283"/>
    <s v="P010"/>
    <x v="61"/>
    <d v="2026-03-21T03:07:00"/>
    <d v="2026-03-21T10:47:52"/>
    <d v="2026-03-21T20:30:04"/>
    <s v="Chat"/>
    <s v="Medium"/>
    <s v="Resolved"/>
    <n v="4"/>
  </r>
  <r>
    <s v="T007436"/>
    <s v="C01826"/>
    <s v="P008"/>
    <x v="29"/>
    <d v="2026-02-23T12:21:00"/>
    <d v="2026-02-23T20:12:18"/>
    <d v="2026-02-24T14:08:37"/>
    <s v="Email"/>
    <s v="Medium"/>
    <s v="Resolved"/>
    <n v="4"/>
  </r>
  <r>
    <s v="T007437"/>
    <s v="C01224"/>
    <s v="P001"/>
    <x v="4"/>
    <d v="2026-05-17T15:45:00"/>
    <d v="2026-05-18T09:04:15"/>
    <d v="2026-05-19T06:00:03"/>
    <s v="Phone"/>
    <s v="Low"/>
    <s v="Resolved"/>
    <n v="2"/>
  </r>
  <r>
    <s v="T007438"/>
    <s v="C02371"/>
    <s v="P006"/>
    <x v="30"/>
    <d v="2026-08-22T16:28:00"/>
    <d v="2026-08-22T18:56:50"/>
    <d v="2026-08-23T06:01:45"/>
    <s v="Email"/>
    <s v="High"/>
    <s v="Resolved"/>
    <n v="4"/>
  </r>
  <r>
    <s v="T007439"/>
    <s v="C00988"/>
    <s v="P005"/>
    <x v="78"/>
    <d v="2026-01-09T07:54:00"/>
    <d v="2026-01-09T15:44:33"/>
    <d v="2026-01-09T20:17:57"/>
    <s v="Web"/>
    <s v="Medium"/>
    <s v="Resolved"/>
    <n v="5"/>
  </r>
  <r>
    <s v="T007440"/>
    <s v="C00555"/>
    <s v="P002"/>
    <x v="40"/>
    <d v="2026-07-01T13:48:00"/>
    <d v="2026-07-01T19:32:19"/>
    <m/>
    <s v="Chat"/>
    <s v="Medium"/>
    <s v="Escalated"/>
    <n v="3"/>
  </r>
  <r>
    <s v="T007441"/>
    <s v="C00511"/>
    <s v="P015"/>
    <x v="13"/>
    <d v="2026-08-11T17:20:00"/>
    <d v="2026-08-12T11:57:25"/>
    <d v="2026-08-13T16:59:47"/>
    <s v="Chat"/>
    <s v="Low"/>
    <s v="Resolved"/>
    <n v="3"/>
  </r>
  <r>
    <s v="T007442"/>
    <s v="C02383"/>
    <s v="P008"/>
    <x v="21"/>
    <d v="2026-08-14T14:44:00"/>
    <d v="2026-08-14T23:10:17"/>
    <m/>
    <s v="Email"/>
    <s v="Medium"/>
    <s v="Escalated"/>
    <n v="5"/>
  </r>
  <r>
    <s v="T007443"/>
    <s v="C01475"/>
    <s v="P011"/>
    <x v="51"/>
    <d v="2026-08-21T20:06:00"/>
    <d v="2026-08-22T08:00:52"/>
    <m/>
    <s v="Chat"/>
    <s v="Medium"/>
    <s v="Open"/>
    <n v="4"/>
  </r>
  <r>
    <s v="T007444"/>
    <s v="C00814"/>
    <s v="P005"/>
    <x v="16"/>
    <d v="2026-03-28T05:15:00"/>
    <d v="2026-03-28T18:24:36"/>
    <d v="2026-03-29T15:58:50"/>
    <s v="Chat"/>
    <s v="Low"/>
    <s v="Resolved"/>
    <n v="3"/>
  </r>
  <r>
    <s v="T007445"/>
    <s v="C01636"/>
    <s v="P012"/>
    <x v="26"/>
    <d v="2026-01-28T02:35:00"/>
    <d v="2026-01-28T12:38:17"/>
    <d v="2026-01-29T15:13:49"/>
    <s v="Chat"/>
    <s v="Medium"/>
    <s v="Resolved"/>
    <n v="4"/>
  </r>
  <r>
    <s v="T007446"/>
    <s v="C01395"/>
    <s v="P003"/>
    <x v="40"/>
    <d v="2026-09-29T22:25:00"/>
    <d v="2026-09-30T08:47:19"/>
    <d v="2026-10-01T14:42:46"/>
    <s v="Web"/>
    <s v="Medium"/>
    <s v="Resolved"/>
    <n v="3"/>
  </r>
  <r>
    <s v="T007447"/>
    <s v="C00287"/>
    <s v="P014"/>
    <x v="75"/>
    <d v="2026-07-11T17:37:00"/>
    <d v="2026-07-12T10:02:25"/>
    <d v="2026-07-12T23:38:10"/>
    <s v="Chat"/>
    <s v="Low"/>
    <s v="Resolved"/>
    <n v="3"/>
  </r>
  <r>
    <s v="T007448"/>
    <s v="C01754"/>
    <s v="P015"/>
    <x v="26"/>
    <d v="2026-04-08T10:44:00"/>
    <d v="2026-04-09T00:31:53"/>
    <d v="2026-04-09T20:27:29"/>
    <s v="Email"/>
    <s v="Low"/>
    <s v="Resolved"/>
    <n v="4"/>
  </r>
  <r>
    <s v="T007449"/>
    <s v="C00298"/>
    <s v="P007"/>
    <x v="21"/>
    <d v="2026-08-21T13:41:00"/>
    <d v="2026-08-21T18:05:12"/>
    <d v="2026-08-21T18:35:12"/>
    <s v="Chat"/>
    <s v="High"/>
    <s v="Resolved"/>
    <n v="4"/>
  </r>
  <r>
    <s v="T007450"/>
    <s v="C00499"/>
    <s v="P005"/>
    <x v="32"/>
    <d v="2026-04-07T22:04:00"/>
    <d v="2026-04-08T02:25:29"/>
    <d v="2026-04-08T04:40:11"/>
    <s v="Email"/>
    <s v="Medium"/>
    <s v="Resolved"/>
    <n v="3"/>
  </r>
  <r>
    <s v="T007451"/>
    <s v="C01784"/>
    <s v="P016"/>
    <x v="6"/>
    <d v="2026-07-24T20:48:00"/>
    <d v="2026-07-25T09:40:42"/>
    <m/>
    <s v="Chat"/>
    <s v="Low"/>
    <s v="Open"/>
    <n v="1"/>
  </r>
  <r>
    <s v="T007452"/>
    <s v="C01112"/>
    <s v="P005"/>
    <x v="49"/>
    <d v="2026-09-20T19:21:00"/>
    <d v="2026-09-20T19:58:29"/>
    <d v="2026-09-21T01:21:35"/>
    <s v="Web"/>
    <s v="Critical"/>
    <s v="Resolved"/>
    <n v="3"/>
  </r>
  <r>
    <s v="T007453"/>
    <s v="C00556"/>
    <s v="P004"/>
    <x v="13"/>
    <d v="2026-07-29T14:10:00"/>
    <d v="2026-07-30T03:54:38"/>
    <d v="2026-07-31T01:22:27"/>
    <s v="Email"/>
    <s v="Low"/>
    <s v="Resolved"/>
    <n v="5"/>
  </r>
  <r>
    <s v="T007454"/>
    <s v="C00170"/>
    <s v="P007"/>
    <x v="41"/>
    <d v="2026-06-28T17:16:00"/>
    <d v="2026-06-29T00:36:25"/>
    <d v="2026-06-29T11:54:55"/>
    <s v="Email"/>
    <s v="Medium"/>
    <s v="Resolved"/>
    <n v="5"/>
  </r>
  <r>
    <s v="T007455"/>
    <s v="C01485"/>
    <s v="P020"/>
    <x v="8"/>
    <d v="2026-02-22T13:55:00"/>
    <d v="2026-02-22T18:28:27"/>
    <d v="2026-02-23T05:56:19"/>
    <s v="Email"/>
    <s v="High"/>
    <s v="Resolved"/>
    <n v="5"/>
  </r>
  <r>
    <s v="T007456"/>
    <s v="C01743"/>
    <s v="P010"/>
    <x v="40"/>
    <d v="2026-09-12T11:02:00"/>
    <d v="2026-09-12T17:51:15"/>
    <m/>
    <s v="Chat"/>
    <s v="Medium"/>
    <s v="Open"/>
    <n v="3"/>
  </r>
  <r>
    <s v="T007457"/>
    <s v="C00508"/>
    <s v="P006"/>
    <x v="37"/>
    <d v="2026-04-27T16:10:00"/>
    <d v="2026-04-28T06:03:22"/>
    <d v="2026-04-29T03:24:34"/>
    <s v="Phone"/>
    <s v="Medium"/>
    <s v="Resolved"/>
    <n v="3"/>
  </r>
  <r>
    <s v="T007458"/>
    <s v="C01042"/>
    <s v="P011"/>
    <x v="9"/>
    <d v="2026-06-20T00:32:00"/>
    <d v="2026-06-20T11:03:16"/>
    <d v="2026-06-22T04:37:42"/>
    <s v="Chat"/>
    <s v="Medium"/>
    <s v="Resolved"/>
    <n v="2"/>
  </r>
  <r>
    <s v="T007459"/>
    <s v="C00861"/>
    <s v="P007"/>
    <x v="40"/>
    <d v="2026-06-17T19:50:00"/>
    <d v="2026-06-18T02:25:20"/>
    <d v="2026-06-18T08:16:22"/>
    <s v="Chat"/>
    <s v="Medium"/>
    <s v="Resolved"/>
    <n v="3"/>
  </r>
  <r>
    <s v="T007460"/>
    <s v="C02230"/>
    <s v="P014"/>
    <x v="74"/>
    <d v="2026-03-09T07:33:00"/>
    <d v="2026-03-09T14:10:14"/>
    <d v="2026-03-09T18:12:26"/>
    <s v="Phone"/>
    <s v="Medium"/>
    <s v="Resolved"/>
    <n v="5"/>
  </r>
  <r>
    <s v="T007461"/>
    <s v="C01978"/>
    <s v="P009"/>
    <x v="9"/>
    <d v="2026-06-14T13:05:00"/>
    <d v="2026-06-14T14:09:07"/>
    <d v="2026-06-15T01:10:23"/>
    <s v="Phone"/>
    <s v="Critical"/>
    <s v="Resolved"/>
    <n v="5"/>
  </r>
  <r>
    <s v="T007462"/>
    <s v="C00685"/>
    <s v="P012"/>
    <x v="4"/>
    <d v="2026-04-17T15:57:00"/>
    <d v="2026-04-18T00:09:49"/>
    <m/>
    <s v="Email"/>
    <s v="Medium"/>
    <s v="Escalated"/>
    <n v="4"/>
  </r>
  <r>
    <s v="T007463"/>
    <s v="C01284"/>
    <s v="P009"/>
    <x v="57"/>
    <d v="2026-04-06T07:51:00"/>
    <d v="2026-04-06T09:37:39"/>
    <m/>
    <s v="Chat"/>
    <s v="High"/>
    <s v="Pending"/>
    <n v="4"/>
  </r>
  <r>
    <s v="T007464"/>
    <s v="C02310"/>
    <s v="P010"/>
    <x v="6"/>
    <d v="2026-08-23T07:56:00"/>
    <d v="2026-08-23T13:53:18"/>
    <d v="2026-08-23T19:49:03"/>
    <s v="Chat"/>
    <s v="Medium"/>
    <s v="Resolved"/>
    <n v="3"/>
  </r>
  <r>
    <s v="T007465"/>
    <s v="C00865"/>
    <s v="P009"/>
    <x v="63"/>
    <d v="2026-07-17T04:14:00"/>
    <d v="2026-07-17T07:54:06"/>
    <d v="2026-07-17T16:47:17"/>
    <s v="Email"/>
    <s v="Medium"/>
    <s v="Resolved"/>
    <n v="4"/>
  </r>
  <r>
    <s v="T007466"/>
    <s v="C00353"/>
    <s v="P008"/>
    <x v="44"/>
    <d v="2026-05-14T02:22:00"/>
    <d v="2026-05-14T15:17:26"/>
    <d v="2026-05-15T11:44:07"/>
    <s v="Chat"/>
    <s v="Medium"/>
    <s v="Resolved"/>
    <n v="3"/>
  </r>
  <r>
    <s v="T007467"/>
    <s v="C00746"/>
    <s v="P020"/>
    <x v="28"/>
    <d v="2026-01-06T21:09:00"/>
    <d v="2026-01-07T05:32:29"/>
    <m/>
    <s v="Chat"/>
    <s v="Medium"/>
    <s v="Open"/>
    <n v="3"/>
  </r>
  <r>
    <s v="T007468"/>
    <s v="C01518"/>
    <s v="P006"/>
    <x v="69"/>
    <d v="2026-07-13T12:25:00"/>
    <d v="2026-07-13T19:32:38"/>
    <d v="2026-07-15T03:55:38"/>
    <s v="Email"/>
    <s v="Medium"/>
    <s v="Resolved"/>
    <n v="4"/>
  </r>
  <r>
    <s v="T007469"/>
    <s v="C02481"/>
    <s v="P017"/>
    <x v="65"/>
    <d v="2026-07-21T16:18:00"/>
    <d v="2026-07-21T22:25:31"/>
    <m/>
    <s v="Email"/>
    <s v="Medium"/>
    <s v="Pending"/>
    <n v="3"/>
  </r>
  <r>
    <s v="T007470"/>
    <s v="C00770"/>
    <s v="P015"/>
    <x v="66"/>
    <d v="2026-02-15T03:42:00"/>
    <d v="2026-02-15T06:06:52"/>
    <d v="2026-02-15T13:22:36"/>
    <s v="Phone"/>
    <s v="High"/>
    <s v="Resolved"/>
    <n v="4"/>
  </r>
  <r>
    <s v="T007471"/>
    <s v="C00147"/>
    <s v="P011"/>
    <x v="34"/>
    <d v="2026-07-26T20:27:00"/>
    <d v="2026-07-26T21:54:38"/>
    <d v="2026-07-27T20:15:57"/>
    <s v="Email"/>
    <s v="High"/>
    <s v="Resolved"/>
    <n v="4"/>
  </r>
  <r>
    <s v="T007472"/>
    <s v="C00455"/>
    <s v="P007"/>
    <x v="70"/>
    <d v="2026-04-20T07:20:00"/>
    <d v="2026-04-20T15:47:24"/>
    <d v="2026-04-21T13:12:47"/>
    <s v="Chat"/>
    <s v="Medium"/>
    <s v="Resolved"/>
    <n v="2"/>
  </r>
  <r>
    <s v="T007473"/>
    <s v="C01032"/>
    <s v="P010"/>
    <x v="2"/>
    <d v="2026-07-20T11:02:00"/>
    <d v="2026-07-21T09:55:25"/>
    <d v="2026-07-22T01:15:17"/>
    <s v="Email"/>
    <s v="Low"/>
    <s v="Resolved"/>
    <n v="2"/>
  </r>
  <r>
    <s v="T007474"/>
    <s v="C00235"/>
    <s v="P017"/>
    <x v="20"/>
    <d v="2026-08-18T12:02:00"/>
    <d v="2026-08-18T16:40:45"/>
    <m/>
    <s v="Phone"/>
    <s v="High"/>
    <s v="Open"/>
    <n v="4"/>
  </r>
  <r>
    <s v="T007475"/>
    <s v="C00088"/>
    <s v="P004"/>
    <x v="67"/>
    <d v="2026-07-11T17:51:00"/>
    <d v="2026-07-12T04:04:13"/>
    <m/>
    <s v="Chat"/>
    <s v="Medium"/>
    <s v="Open"/>
    <n v="3"/>
  </r>
  <r>
    <s v="T007476"/>
    <s v="C01640"/>
    <s v="P012"/>
    <x v="26"/>
    <d v="2026-09-14T02:47:00"/>
    <d v="2026-09-14T06:34:09"/>
    <d v="2026-09-14T08:22:49"/>
    <s v="Email"/>
    <s v="High"/>
    <s v="Resolved"/>
    <n v="4"/>
  </r>
  <r>
    <s v="T007477"/>
    <s v="C02061"/>
    <s v="P016"/>
    <x v="54"/>
    <d v="2026-01-21T21:46:00"/>
    <d v="2026-01-22T23:06:47"/>
    <m/>
    <s v="Phone"/>
    <s v="Low"/>
    <s v="Open"/>
    <n v="3"/>
  </r>
  <r>
    <s v="T007478"/>
    <s v="C00583"/>
    <s v="P013"/>
    <x v="14"/>
    <d v="2026-03-30T02:42:00"/>
    <d v="2026-03-30T19:43:06"/>
    <m/>
    <s v="Email"/>
    <s v="Low"/>
    <s v="Escalated"/>
    <n v="4"/>
  </r>
  <r>
    <s v="T007479"/>
    <s v="C01307"/>
    <s v="P003"/>
    <x v="63"/>
    <d v="2026-01-17T15:17:00"/>
    <d v="2026-01-17T19:31:41"/>
    <m/>
    <s v="Web"/>
    <s v="Medium"/>
    <s v="Open"/>
    <n v="2"/>
  </r>
  <r>
    <s v="T007480"/>
    <s v="C01433"/>
    <s v="P011"/>
    <x v="13"/>
    <d v="2026-02-17T05:02:00"/>
    <d v="2026-02-18T03:56:04"/>
    <d v="2026-02-19T06:33:23"/>
    <s v="Web"/>
    <s v="Low"/>
    <s v="Resolved"/>
    <n v="3"/>
  </r>
  <r>
    <s v="T007481"/>
    <s v="C01670"/>
    <s v="P004"/>
    <x v="2"/>
    <d v="2026-04-12T22:09:00"/>
    <d v="2026-04-13T00:24:00"/>
    <d v="2026-04-13T04:37:03"/>
    <s v="Chat"/>
    <s v="High"/>
    <s v="Resolved"/>
    <n v="5"/>
  </r>
  <r>
    <s v="T007482"/>
    <s v="C02449"/>
    <s v="P019"/>
    <x v="13"/>
    <d v="2026-01-07T14:12:00"/>
    <d v="2026-01-07T21:56:53"/>
    <d v="2026-01-08T03:03:32"/>
    <s v="Phone"/>
    <s v="Medium"/>
    <s v="Resolved"/>
    <n v="4"/>
  </r>
  <r>
    <s v="T007483"/>
    <s v="C02214"/>
    <s v="P008"/>
    <x v="23"/>
    <d v="2026-04-19T22:41:00"/>
    <d v="2026-04-20T00:37:17"/>
    <m/>
    <s v="Phone"/>
    <s v="High"/>
    <s v="Escalated"/>
    <n v="5"/>
  </r>
  <r>
    <s v="T007484"/>
    <s v="C00790"/>
    <s v="P009"/>
    <x v="51"/>
    <d v="2026-02-04T22:23:00"/>
    <d v="2026-02-05T09:36:48"/>
    <d v="2026-02-05T16:05:26"/>
    <s v="Chat"/>
    <s v="Medium"/>
    <s v="Resolved"/>
    <n v="4"/>
  </r>
  <r>
    <s v="T007485"/>
    <s v="C02440"/>
    <s v="P018"/>
    <x v="57"/>
    <d v="2026-01-31T06:25:00"/>
    <d v="2026-01-31T10:18:33"/>
    <m/>
    <s v="Email"/>
    <s v="High"/>
    <s v="Pending"/>
    <n v="3"/>
  </r>
  <r>
    <s v="T007486"/>
    <s v="C00088"/>
    <s v="P009"/>
    <x v="28"/>
    <d v="2026-08-17T05:44:00"/>
    <d v="2026-08-17T09:48:25"/>
    <m/>
    <s v="Email"/>
    <s v="Medium"/>
    <s v="Open"/>
    <n v="3"/>
  </r>
  <r>
    <s v="T007487"/>
    <s v="C02405"/>
    <s v="P004"/>
    <x v="14"/>
    <d v="2026-07-23T02:42:00"/>
    <d v="2026-07-23T10:59:04"/>
    <d v="2026-07-24T09:29:05"/>
    <s v="Email"/>
    <s v="Medium"/>
    <s v="Resolved"/>
    <n v="4"/>
  </r>
  <r>
    <s v="T007488"/>
    <s v="C00358"/>
    <s v="P018"/>
    <x v="44"/>
    <d v="2026-05-05T17:16:00"/>
    <d v="2026-05-05T21:21:34"/>
    <d v="2026-05-06T15:13:18"/>
    <s v="Chat"/>
    <s v="High"/>
    <s v="Resolved"/>
    <n v="4"/>
  </r>
  <r>
    <s v="T007489"/>
    <s v="C00285"/>
    <s v="P013"/>
    <x v="23"/>
    <d v="2026-06-04T00:35:00"/>
    <d v="2026-06-04T08:13:43"/>
    <d v="2026-06-05T04:57:43"/>
    <s v="Email"/>
    <s v="Medium"/>
    <s v="Resolved"/>
    <n v="5"/>
  </r>
  <r>
    <s v="T007490"/>
    <s v="C00299"/>
    <s v="P013"/>
    <x v="30"/>
    <d v="2026-03-21T04:32:00"/>
    <d v="2026-03-21T12:29:30"/>
    <d v="2026-03-22T00:00:17"/>
    <s v="Chat"/>
    <s v="Medium"/>
    <s v="Resolved"/>
    <n v="4"/>
  </r>
  <r>
    <s v="T007491"/>
    <s v="C00306"/>
    <s v="P002"/>
    <x v="27"/>
    <d v="2026-05-13T21:48:00"/>
    <d v="2026-05-14T08:30:25"/>
    <d v="2026-05-14T09:00:25"/>
    <s v="Email"/>
    <s v="Medium"/>
    <s v="Resolved"/>
    <n v="3"/>
  </r>
  <r>
    <s v="T007492"/>
    <s v="C01159"/>
    <s v="P009"/>
    <x v="56"/>
    <d v="2026-07-31T15:15:00"/>
    <d v="2026-07-31T22:30:32"/>
    <d v="2026-08-01T22:04:02"/>
    <s v="Phone"/>
    <s v="Medium"/>
    <s v="Resolved"/>
    <n v="3"/>
  </r>
  <r>
    <s v="T007493"/>
    <s v="C01601"/>
    <s v="P010"/>
    <x v="60"/>
    <d v="2026-05-23T10:49:00"/>
    <d v="2026-05-24T04:16:35"/>
    <d v="2026-05-25T03:02:05"/>
    <s v="Email"/>
    <s v="Low"/>
    <s v="Resolved"/>
    <n v="4"/>
  </r>
  <r>
    <s v="T007494"/>
    <s v="C01862"/>
    <s v="P006"/>
    <x v="61"/>
    <d v="2026-08-05T03:18:00"/>
    <d v="2026-08-05T13:30:00"/>
    <m/>
    <s v="Chat"/>
    <s v="Medium"/>
    <s v="Pending"/>
    <n v="2"/>
  </r>
  <r>
    <s v="T007495"/>
    <s v="C00040"/>
    <s v="P012"/>
    <x v="7"/>
    <d v="2026-05-13T20:16:00"/>
    <d v="2026-05-13T22:12:34"/>
    <d v="2026-05-14T06:27:45"/>
    <s v="Email"/>
    <s v="High"/>
    <s v="Resolved"/>
    <n v="5"/>
  </r>
  <r>
    <s v="T007496"/>
    <s v="C00742"/>
    <s v="P005"/>
    <x v="38"/>
    <d v="2026-04-09T20:17:00"/>
    <d v="2026-04-09T22:33:57"/>
    <d v="2026-04-10T20:34:35"/>
    <s v="Chat"/>
    <s v="High"/>
    <s v="Resolved"/>
    <n v="5"/>
  </r>
  <r>
    <s v="T007497"/>
    <s v="C00331"/>
    <s v="P010"/>
    <x v="76"/>
    <d v="2026-09-02T01:06:00"/>
    <d v="2026-09-02T02:18:13"/>
    <m/>
    <s v="Email"/>
    <s v="High"/>
    <s v="Pending"/>
    <n v="3"/>
  </r>
  <r>
    <s v="T007498"/>
    <s v="C00365"/>
    <s v="P017"/>
    <x v="15"/>
    <d v="2026-09-04T17:49:00"/>
    <d v="2026-09-04T22:55:30"/>
    <d v="2026-09-05T02:19:21"/>
    <s v="Chat"/>
    <s v="High"/>
    <s v="Resolved"/>
    <n v="5"/>
  </r>
  <r>
    <s v="T007499"/>
    <s v="C01867"/>
    <s v="P015"/>
    <x v="36"/>
    <d v="2026-03-04T07:53:00"/>
    <d v="2026-03-04T16:12:46"/>
    <d v="2026-03-05T11:26:15"/>
    <s v="Email"/>
    <s v="Medium"/>
    <s v="Resolved"/>
    <n v="5"/>
  </r>
  <r>
    <s v="T007500"/>
    <s v="C01602"/>
    <s v="P006"/>
    <x v="43"/>
    <d v="2026-05-07T16:20:00"/>
    <d v="2026-05-07T20:26:10"/>
    <d v="2026-05-07T20:56:10"/>
    <s v="Chat"/>
    <s v="High"/>
    <s v="Resolved"/>
    <n v="3"/>
  </r>
  <r>
    <s v="T007501"/>
    <s v="C00525"/>
    <s v="P005"/>
    <x v="17"/>
    <d v="2026-07-30T07:04:00"/>
    <d v="2026-07-30T11:43:36"/>
    <d v="2026-07-30T22:12:29"/>
    <s v="Chat"/>
    <s v="Medium"/>
    <s v="Resolved"/>
    <n v="4"/>
  </r>
  <r>
    <s v="T007502"/>
    <s v="C00753"/>
    <s v="P001"/>
    <x v="50"/>
    <d v="2026-03-13T00:21:00"/>
    <d v="2026-03-13T04:39:04"/>
    <d v="2026-03-13T08:50:47"/>
    <s v="Phone"/>
    <s v="High"/>
    <s v="Resolved"/>
    <n v="4"/>
  </r>
  <r>
    <s v="T007503"/>
    <s v="C02313"/>
    <s v="P007"/>
    <x v="56"/>
    <d v="2026-07-24T18:05:00"/>
    <d v="2026-07-25T01:15:32"/>
    <m/>
    <s v="Email"/>
    <s v="Medium"/>
    <s v="Open"/>
    <n v="4"/>
  </r>
  <r>
    <s v="T007504"/>
    <s v="C01438"/>
    <s v="P001"/>
    <x v="13"/>
    <d v="2026-09-03T20:04:00"/>
    <d v="2026-09-04T07:55:19"/>
    <d v="2026-09-04T17:07:31"/>
    <s v="Email"/>
    <s v="Medium"/>
    <s v="Resolved"/>
    <n v="5"/>
  </r>
  <r>
    <s v="T007505"/>
    <s v="C00598"/>
    <s v="P003"/>
    <x v="19"/>
    <d v="2026-03-06T16:24:00"/>
    <d v="2026-03-06T23:50:10"/>
    <d v="2026-03-07T08:00:10"/>
    <s v="Web"/>
    <s v="Medium"/>
    <s v="Resolved"/>
    <n v="4"/>
  </r>
  <r>
    <s v="T007506"/>
    <s v="C02335"/>
    <s v="P020"/>
    <x v="67"/>
    <d v="2026-02-11T03:37:00"/>
    <d v="2026-02-11T14:47:15"/>
    <d v="2026-02-13T00:31:03"/>
    <s v="Chat"/>
    <s v="Low"/>
    <s v="Resolved"/>
    <n v="2"/>
  </r>
  <r>
    <s v="T007507"/>
    <s v="C00497"/>
    <s v="P018"/>
    <x v="42"/>
    <d v="2026-09-15T10:48:00"/>
    <d v="2026-09-15T21:50:34"/>
    <m/>
    <s v="Chat"/>
    <s v="Medium"/>
    <s v="Open"/>
    <n v="2"/>
  </r>
  <r>
    <s v="T007508"/>
    <s v="C00729"/>
    <s v="P012"/>
    <x v="52"/>
    <d v="2026-09-29T12:48:00"/>
    <d v="2026-09-29T15:51:45"/>
    <d v="2026-09-30T09:03:18"/>
    <s v="Email"/>
    <s v="High"/>
    <s v="Resolved"/>
    <n v="3"/>
  </r>
  <r>
    <s v="T007509"/>
    <s v="C01732"/>
    <s v="P016"/>
    <x v="47"/>
    <d v="2026-08-23T19:02:00"/>
    <d v="2026-08-23T23:45:01"/>
    <d v="2026-08-24T07:33:17"/>
    <s v="Chat"/>
    <s v="Medium"/>
    <s v="Resolved"/>
    <n v="4"/>
  </r>
  <r>
    <s v="T007510"/>
    <s v="C01282"/>
    <s v="P010"/>
    <x v="69"/>
    <d v="2026-06-17T18:38:00"/>
    <d v="2026-06-18T02:16:12"/>
    <d v="2026-06-19T09:40:11"/>
    <s v="Chat"/>
    <s v="Low"/>
    <s v="Resolved"/>
    <n v="5"/>
  </r>
  <r>
    <s v="T007511"/>
    <s v="C00174"/>
    <s v="P013"/>
    <x v="27"/>
    <d v="2026-01-24T21:18:00"/>
    <d v="2026-01-24T22:26:43"/>
    <m/>
    <s v="Phone"/>
    <s v="Critical"/>
    <s v="Pending"/>
    <n v="3"/>
  </r>
  <r>
    <s v="T007512"/>
    <s v="C02018"/>
    <s v="P019"/>
    <x v="68"/>
    <d v="2026-09-07T15:09:00"/>
    <d v="2026-09-07T18:07:15"/>
    <m/>
    <s v="Chat"/>
    <s v="High"/>
    <s v="Pending"/>
    <n v="4"/>
  </r>
  <r>
    <s v="T007513"/>
    <s v="C00571"/>
    <s v="P002"/>
    <x v="25"/>
    <d v="2026-02-24T22:33:00"/>
    <d v="2026-02-25T01:45:58"/>
    <m/>
    <s v="Chat"/>
    <s v="High"/>
    <s v="Open"/>
    <n v="5"/>
  </r>
  <r>
    <s v="T007514"/>
    <s v="C01730"/>
    <s v="P008"/>
    <x v="30"/>
    <d v="2026-02-18T19:39:00"/>
    <d v="2026-02-19T04:18:17"/>
    <m/>
    <s v="Email"/>
    <s v="Medium"/>
    <s v="Open"/>
    <n v="4"/>
  </r>
  <r>
    <s v="T007515"/>
    <s v="C00836"/>
    <s v="P003"/>
    <x v="37"/>
    <d v="2026-07-15T04:48:00"/>
    <d v="2026-07-15T12:24:03"/>
    <m/>
    <s v="Email"/>
    <s v="Medium"/>
    <s v="Escalated"/>
    <n v="3"/>
  </r>
  <r>
    <s v="T007516"/>
    <s v="C01879"/>
    <s v="P016"/>
    <x v="32"/>
    <d v="2026-04-17T17:00:00"/>
    <d v="2026-04-17T20:23:56"/>
    <d v="2026-04-18T01:06:28"/>
    <s v="Email"/>
    <s v="High"/>
    <s v="Resolved"/>
    <n v="4"/>
  </r>
  <r>
    <s v="T007517"/>
    <s v="C02246"/>
    <s v="P017"/>
    <x v="66"/>
    <d v="2026-08-25T02:02:00"/>
    <d v="2026-08-26T00:34:31"/>
    <m/>
    <s v="Chat"/>
    <s v="Low"/>
    <s v="Pending"/>
    <n v="3"/>
  </r>
  <r>
    <s v="T007518"/>
    <s v="C01932"/>
    <s v="P015"/>
    <x v="47"/>
    <d v="2026-08-27T18:08:00"/>
    <d v="2026-08-28T01:43:02"/>
    <m/>
    <s v="Chat"/>
    <s v="Medium"/>
    <s v="Pending"/>
    <n v="5"/>
  </r>
  <r>
    <s v="T007519"/>
    <s v="C02303"/>
    <s v="P013"/>
    <x v="51"/>
    <d v="2026-08-08T05:18:00"/>
    <d v="2026-08-09T02:34:16"/>
    <d v="2026-08-10T13:10:50"/>
    <s v="Chat"/>
    <s v="Low"/>
    <s v="Resolved"/>
    <n v="4"/>
  </r>
  <r>
    <s v="T007520"/>
    <s v="C01350"/>
    <s v="P010"/>
    <x v="77"/>
    <d v="2026-08-17T07:10:00"/>
    <d v="2026-08-17T10:46:04"/>
    <d v="2026-08-17T22:13:43"/>
    <s v="Phone"/>
    <s v="High"/>
    <s v="Resolved"/>
    <n v="4"/>
  </r>
  <r>
    <s v="T007521"/>
    <s v="C00163"/>
    <s v="P001"/>
    <x v="6"/>
    <d v="2026-05-30T13:46:00"/>
    <d v="2026-05-31T00:45:43"/>
    <d v="2026-05-31T11:22:17"/>
    <s v="Email"/>
    <s v="Medium"/>
    <s v="Resolved"/>
    <n v="5"/>
  </r>
  <r>
    <s v="T007522"/>
    <s v="C01341"/>
    <s v="P016"/>
    <x v="5"/>
    <d v="2026-08-27T09:05:00"/>
    <d v="2026-08-27T09:44:21"/>
    <m/>
    <s v="Phone"/>
    <s v="High"/>
    <s v="Open"/>
    <n v="4"/>
  </r>
  <r>
    <s v="T007523"/>
    <s v="C01154"/>
    <s v="P018"/>
    <x v="45"/>
    <d v="2026-09-07T15:32:00"/>
    <d v="2026-09-07T18:04:55"/>
    <d v="2026-09-08T08:32:32"/>
    <s v="Phone"/>
    <s v="High"/>
    <s v="Resolved"/>
    <n v="3"/>
  </r>
  <r>
    <s v="T007524"/>
    <s v="C01798"/>
    <s v="P020"/>
    <x v="9"/>
    <d v="2026-03-18T12:02:00"/>
    <d v="2026-03-18T13:13:34"/>
    <d v="2026-03-18T17:55:15"/>
    <s v="Chat"/>
    <s v="Critical"/>
    <s v="Resolved"/>
    <n v="5"/>
  </r>
  <r>
    <s v="T007525"/>
    <s v="C00622"/>
    <s v="P007"/>
    <x v="72"/>
    <d v="2026-04-27T15:15:00"/>
    <d v="2026-04-28T05:07:04"/>
    <d v="2026-04-28T07:27:36"/>
    <s v="Chat"/>
    <s v="Medium"/>
    <s v="Resolved"/>
    <n v="3"/>
  </r>
  <r>
    <s v="T007526"/>
    <s v="C01745"/>
    <s v="P005"/>
    <x v="47"/>
    <d v="2026-06-18T14:04:00"/>
    <d v="2026-06-19T01:22:27"/>
    <d v="2026-06-19T02:57:30"/>
    <s v="Web"/>
    <s v="Medium"/>
    <s v="Resolved"/>
    <n v="4"/>
  </r>
  <r>
    <s v="T007527"/>
    <s v="C01105"/>
    <s v="P014"/>
    <x v="58"/>
    <d v="2026-08-23T04:56:00"/>
    <d v="2026-08-23T16:18:01"/>
    <d v="2026-08-24T16:00:33"/>
    <s v="Phone"/>
    <s v="Medium"/>
    <s v="Resolved"/>
    <n v="4"/>
  </r>
  <r>
    <s v="T007528"/>
    <s v="C01676"/>
    <s v="P001"/>
    <x v="79"/>
    <d v="2026-04-17T16:36:00"/>
    <d v="2026-04-17T18:31:48"/>
    <d v="2026-04-17T19:01:48"/>
    <s v="Email"/>
    <s v="Critical"/>
    <s v="Resolved"/>
    <n v="3"/>
  </r>
  <r>
    <s v="T007529"/>
    <s v="C01050"/>
    <s v="P002"/>
    <x v="50"/>
    <d v="2026-03-13T23:00:00"/>
    <d v="2026-03-14T06:45:41"/>
    <d v="2026-03-15T04:11:11"/>
    <s v="Chat"/>
    <s v="Medium"/>
    <s v="Resolved"/>
    <n v="4"/>
  </r>
  <r>
    <s v="T007530"/>
    <s v="C00956"/>
    <s v="P017"/>
    <x v="69"/>
    <d v="2026-03-29T13:20:00"/>
    <d v="2026-03-30T03:07:58"/>
    <d v="2026-03-30T13:33:44"/>
    <s v="Chat"/>
    <s v="Medium"/>
    <s v="Resolved"/>
    <n v="5"/>
  </r>
  <r>
    <s v="T007531"/>
    <s v="C00536"/>
    <s v="P020"/>
    <x v="32"/>
    <d v="2026-08-07T14:34:00"/>
    <d v="2026-08-08T00:28:46"/>
    <m/>
    <s v="Email"/>
    <s v="Medium"/>
    <s v="Escalated"/>
    <n v="5"/>
  </r>
  <r>
    <s v="T007532"/>
    <s v="C02072"/>
    <s v="P009"/>
    <x v="10"/>
    <d v="2026-05-22T17:03:00"/>
    <d v="2026-05-22T22:18:21"/>
    <d v="2026-05-23T09:18:21"/>
    <s v="Email"/>
    <s v="Medium"/>
    <s v="Resolved"/>
    <n v="4"/>
  </r>
  <r>
    <s v="T007533"/>
    <s v="C00172"/>
    <s v="P011"/>
    <x v="57"/>
    <d v="2026-03-11T02:01:00"/>
    <d v="2026-03-11T05:13:43"/>
    <d v="2026-03-12T02:12:50"/>
    <s v="Chat"/>
    <s v="Medium"/>
    <s v="Resolved"/>
    <n v="4"/>
  </r>
  <r>
    <s v="T007534"/>
    <s v="C00591"/>
    <s v="P011"/>
    <x v="27"/>
    <d v="2026-07-15T03:37:00"/>
    <d v="2026-07-15T10:58:56"/>
    <d v="2026-07-15T21:48:43"/>
    <s v="Chat"/>
    <s v="Medium"/>
    <s v="Resolved"/>
    <n v="4"/>
  </r>
  <r>
    <s v="T007535"/>
    <s v="C01067"/>
    <s v="P003"/>
    <x v="56"/>
    <d v="2026-06-30T13:23:00"/>
    <d v="2026-06-30T23:14:06"/>
    <d v="2026-07-01T07:09:09"/>
    <s v="Chat"/>
    <s v="Medium"/>
    <s v="Resolved"/>
    <n v="3"/>
  </r>
  <r>
    <s v="T007536"/>
    <s v="C00390"/>
    <s v="P005"/>
    <x v="66"/>
    <d v="2026-05-22T09:28:00"/>
    <d v="2026-05-22T16:43:26"/>
    <d v="2026-05-23T20:12:05"/>
    <s v="Phone"/>
    <s v="Medium"/>
    <s v="Resolved"/>
    <n v="3"/>
  </r>
  <r>
    <s v="T007537"/>
    <s v="C02292"/>
    <s v="P006"/>
    <x v="57"/>
    <d v="2026-06-19T16:36:00"/>
    <d v="2026-06-20T11:20:30"/>
    <d v="2026-06-21T07:41:15"/>
    <s v="Phone"/>
    <s v="Low"/>
    <s v="Resolved"/>
    <n v="5"/>
  </r>
  <r>
    <s v="T007538"/>
    <s v="C00863"/>
    <s v="P017"/>
    <x v="24"/>
    <d v="2026-03-04T21:55:00"/>
    <d v="2026-03-05T11:17:03"/>
    <d v="2026-03-05T21:59:50"/>
    <s v="Email"/>
    <s v="Medium"/>
    <s v="Resolved"/>
    <n v="3"/>
  </r>
  <r>
    <s v="T007539"/>
    <s v="C00606"/>
    <s v="P009"/>
    <x v="68"/>
    <d v="2026-02-19T18:46:00"/>
    <d v="2026-02-20T02:53:41"/>
    <m/>
    <s v="Email"/>
    <s v="Medium"/>
    <s v="Open"/>
    <n v="3"/>
  </r>
  <r>
    <s v="T007540"/>
    <s v="C00635"/>
    <s v="P015"/>
    <x v="54"/>
    <d v="2026-08-09T05:12:00"/>
    <d v="2026-08-10T11:34:33"/>
    <d v="2026-08-11T18:00:02"/>
    <s v="Chat"/>
    <s v="Low"/>
    <s v="Resolved"/>
    <n v="4"/>
  </r>
  <r>
    <s v="T007541"/>
    <s v="C00480"/>
    <s v="P004"/>
    <x v="35"/>
    <d v="2026-07-05T07:22:00"/>
    <d v="2026-07-05T17:31:59"/>
    <m/>
    <s v="Email"/>
    <s v="Medium"/>
    <s v="Pending"/>
    <n v="3"/>
  </r>
  <r>
    <s v="T007542"/>
    <s v="C01658"/>
    <s v="P020"/>
    <x v="63"/>
    <d v="2026-09-24T03:26:00"/>
    <d v="2026-09-25T04:08:50"/>
    <m/>
    <s v="Web"/>
    <s v="Low"/>
    <s v="Pending"/>
    <n v="3"/>
  </r>
  <r>
    <s v="T007543"/>
    <s v="C01204"/>
    <s v="P018"/>
    <x v="58"/>
    <d v="2026-09-14T02:20:00"/>
    <d v="2026-09-14T09:42:11"/>
    <d v="2026-09-15T17:44:53"/>
    <s v="Chat"/>
    <s v="Medium"/>
    <s v="Resolved"/>
    <n v="3"/>
  </r>
  <r>
    <s v="T007544"/>
    <s v="C00578"/>
    <s v="P010"/>
    <x v="37"/>
    <d v="2026-04-10T17:52:00"/>
    <d v="2026-04-11T01:39:39"/>
    <d v="2026-04-11T11:59:38"/>
    <s v="Email"/>
    <s v="Medium"/>
    <s v="Resolved"/>
    <n v="4"/>
  </r>
  <r>
    <s v="T007545"/>
    <s v="C02184"/>
    <s v="P005"/>
    <x v="72"/>
    <d v="2026-05-07T16:36:00"/>
    <d v="2026-05-08T00:38:52"/>
    <d v="2026-05-09T02:31:42"/>
    <s v="Email"/>
    <s v="Medium"/>
    <s v="Resolved"/>
    <n v="3"/>
  </r>
  <r>
    <s v="T007546"/>
    <s v="C01642"/>
    <s v="P020"/>
    <x v="45"/>
    <d v="2026-08-20T04:39:00"/>
    <d v="2026-08-20T22:05:51"/>
    <m/>
    <s v="Phone"/>
    <s v="Low"/>
    <s v="Pending"/>
    <n v="4"/>
  </r>
  <r>
    <s v="T007547"/>
    <s v="C01008"/>
    <s v="P017"/>
    <x v="42"/>
    <d v="2026-01-01T16:54:00"/>
    <d v="2026-01-02T15:00:00"/>
    <d v="2026-01-03T01:47:10"/>
    <s v="Email"/>
    <s v="Low"/>
    <s v="Resolved"/>
    <n v="4"/>
  </r>
  <r>
    <s v="T007548"/>
    <s v="C01284"/>
    <s v="P011"/>
    <x v="9"/>
    <d v="2026-08-24T10:58:00"/>
    <d v="2026-08-24T22:34:51"/>
    <d v="2026-08-26T02:04:15"/>
    <s v="Email"/>
    <s v="Medium"/>
    <s v="Resolved"/>
    <n v="4"/>
  </r>
  <r>
    <s v="T007549"/>
    <s v="C01641"/>
    <s v="P006"/>
    <x v="62"/>
    <d v="2026-02-15T21:01:00"/>
    <d v="2026-02-17T06:31:52"/>
    <m/>
    <s v="Email"/>
    <s v="Low"/>
    <s v="Open"/>
    <n v="4"/>
  </r>
  <r>
    <s v="T007550"/>
    <s v="C00382"/>
    <s v="P013"/>
    <x v="67"/>
    <d v="2026-03-13T17:05:00"/>
    <d v="2026-03-14T06:40:48"/>
    <d v="2026-03-14T17:01:02"/>
    <s v="Chat"/>
    <s v="Low"/>
    <s v="Resolved"/>
    <n v="2"/>
  </r>
  <r>
    <s v="T007551"/>
    <s v="C02021"/>
    <s v="P008"/>
    <x v="74"/>
    <d v="2026-05-12T06:29:00"/>
    <d v="2026-05-12T09:28:55"/>
    <d v="2026-05-12T09:58:55"/>
    <s v="Chat"/>
    <s v="High"/>
    <s v="Resolved"/>
    <n v="4"/>
  </r>
  <r>
    <s v="T007552"/>
    <s v="C00646"/>
    <s v="P014"/>
    <x v="7"/>
    <d v="2026-07-12T11:38:00"/>
    <d v="2026-07-13T11:54:02"/>
    <d v="2026-07-14T05:47:19"/>
    <s v="Email"/>
    <s v="Low"/>
    <s v="Resolved"/>
    <n v="2"/>
  </r>
  <r>
    <s v="T007553"/>
    <s v="C00074"/>
    <s v="P017"/>
    <x v="25"/>
    <d v="2026-04-07T05:36:00"/>
    <d v="2026-04-07T13:46:20"/>
    <d v="2026-04-07T18:31:02"/>
    <s v="Chat"/>
    <s v="Medium"/>
    <s v="Resolved"/>
    <n v="3"/>
  </r>
  <r>
    <s v="T007554"/>
    <s v="C01305"/>
    <s v="P010"/>
    <x v="62"/>
    <d v="2026-09-14T21:38:00"/>
    <d v="2026-09-15T07:28:13"/>
    <d v="2026-09-18T04:57:19"/>
    <s v="Chat"/>
    <s v="Low"/>
    <s v="Resolved"/>
    <n v="3"/>
  </r>
  <r>
    <s v="T007555"/>
    <s v="C02192"/>
    <s v="P001"/>
    <x v="44"/>
    <d v="2026-08-02T12:20:00"/>
    <d v="2026-08-02T22:33:32"/>
    <d v="2026-08-04T07:07:37"/>
    <s v="Phone"/>
    <s v="Medium"/>
    <s v="Resolved"/>
    <n v="4"/>
  </r>
  <r>
    <s v="T007556"/>
    <s v="C01833"/>
    <s v="P012"/>
    <x v="60"/>
    <d v="2026-07-21T21:04:00"/>
    <d v="2026-07-21T23:13:24"/>
    <m/>
    <s v="Email"/>
    <s v="High"/>
    <s v="Pending"/>
    <n v="2"/>
  </r>
  <r>
    <s v="T007557"/>
    <s v="C00772"/>
    <s v="P018"/>
    <x v="48"/>
    <d v="2026-07-30T12:16:00"/>
    <d v="2026-07-30T15:28:22"/>
    <d v="2026-07-31T12:34:06"/>
    <s v="Email"/>
    <s v="High"/>
    <s v="Resolved"/>
    <n v="4"/>
  </r>
  <r>
    <s v="T007558"/>
    <s v="C00996"/>
    <s v="P005"/>
    <x v="54"/>
    <d v="2026-01-09T12:04:00"/>
    <d v="2026-01-10T00:53:04"/>
    <d v="2026-01-10T03:37:22"/>
    <s v="Phone"/>
    <s v="Medium"/>
    <s v="Resolved"/>
    <n v="4"/>
  </r>
  <r>
    <s v="T007559"/>
    <s v="C01490"/>
    <s v="P020"/>
    <x v="49"/>
    <d v="2026-08-13T04:26:00"/>
    <d v="2026-08-13T14:24:33"/>
    <d v="2026-08-14T17:57:22"/>
    <s v="Chat"/>
    <s v="Medium"/>
    <s v="Resolved"/>
    <n v="4"/>
  </r>
  <r>
    <s v="T007560"/>
    <s v="C00583"/>
    <s v="P008"/>
    <x v="28"/>
    <d v="2026-06-15T23:03:00"/>
    <d v="2026-06-16T08:48:55"/>
    <d v="2026-06-17T10:29:29"/>
    <s v="Web"/>
    <s v="Medium"/>
    <s v="Resolved"/>
    <n v="4"/>
  </r>
  <r>
    <s v="T007561"/>
    <s v="C02051"/>
    <s v="P014"/>
    <x v="5"/>
    <d v="2026-02-20T16:08:00"/>
    <d v="2026-02-21T04:18:49"/>
    <d v="2026-02-22T06:37:09"/>
    <s v="Chat"/>
    <s v="Medium"/>
    <s v="Resolved"/>
    <n v="4"/>
  </r>
  <r>
    <s v="T007562"/>
    <s v="C00738"/>
    <s v="P015"/>
    <x v="1"/>
    <d v="2026-08-01T07:00:00"/>
    <d v="2026-08-01T14:39:08"/>
    <d v="2026-08-03T02:25:54"/>
    <s v="Email"/>
    <s v="Medium"/>
    <s v="Resolved"/>
    <n v="4"/>
  </r>
  <r>
    <s v="T007563"/>
    <s v="C00542"/>
    <s v="P004"/>
    <x v="63"/>
    <d v="2026-01-29T20:09:00"/>
    <d v="2026-01-30T05:06:30"/>
    <d v="2026-01-30T07:38:45"/>
    <s v="Chat"/>
    <s v="Medium"/>
    <s v="Resolved"/>
    <n v="5"/>
  </r>
  <r>
    <s v="T007564"/>
    <s v="C00238"/>
    <s v="P001"/>
    <x v="50"/>
    <d v="2026-06-18T05:36:00"/>
    <d v="2026-06-18T08:24:47"/>
    <d v="2026-06-18T13:00:37"/>
    <s v="Email"/>
    <s v="High"/>
    <s v="Resolved"/>
    <n v="4"/>
  </r>
  <r>
    <s v="T007565"/>
    <s v="C01734"/>
    <s v="P019"/>
    <x v="76"/>
    <d v="2026-06-05T02:19:00"/>
    <d v="2026-06-05T06:08:30"/>
    <d v="2026-06-05T21:25:01"/>
    <s v="Phone"/>
    <s v="High"/>
    <s v="Resolved"/>
    <n v="5"/>
  </r>
  <r>
    <s v="T007566"/>
    <s v="C00063"/>
    <s v="P015"/>
    <x v="19"/>
    <d v="2026-01-08T16:05:00"/>
    <d v="2026-01-08T20:21:18"/>
    <d v="2026-01-09T17:17:50"/>
    <s v="Email"/>
    <s v="Medium"/>
    <s v="Resolved"/>
    <n v="4"/>
  </r>
  <r>
    <s v="T007567"/>
    <s v="C02014"/>
    <s v="P013"/>
    <x v="53"/>
    <d v="2026-04-13T17:57:00"/>
    <d v="2026-04-13T20:01:05"/>
    <d v="2026-04-14T12:12:33"/>
    <s v="Phone"/>
    <s v="High"/>
    <s v="Resolved"/>
    <n v="5"/>
  </r>
  <r>
    <s v="T007568"/>
    <s v="C02433"/>
    <s v="P007"/>
    <x v="68"/>
    <d v="2026-02-02T13:44:00"/>
    <d v="2026-02-02T21:49:33"/>
    <m/>
    <s v="Phone"/>
    <s v="Medium"/>
    <s v="Open"/>
    <n v="5"/>
  </r>
  <r>
    <s v="T007569"/>
    <s v="C00278"/>
    <s v="P003"/>
    <x v="78"/>
    <d v="2026-09-16T17:07:00"/>
    <d v="2026-09-17T02:48:21"/>
    <m/>
    <s v="Chat"/>
    <s v="Medium"/>
    <s v="Pending"/>
    <n v="3"/>
  </r>
  <r>
    <s v="T007570"/>
    <s v="C00242"/>
    <s v="P006"/>
    <x v="12"/>
    <d v="2026-08-07T06:01:00"/>
    <d v="2026-08-07T19:20:50"/>
    <d v="2026-08-07T19:50:50"/>
    <s v="Chat"/>
    <s v="Medium"/>
    <s v="Resolved"/>
    <n v="4"/>
  </r>
  <r>
    <s v="T007571"/>
    <s v="C02337"/>
    <s v="P011"/>
    <x v="27"/>
    <d v="2026-09-29T06:39:00"/>
    <d v="2026-09-29T19:01:14"/>
    <d v="2026-10-02T13:42:15"/>
    <s v="Web"/>
    <s v="Low"/>
    <s v="Resolved"/>
    <n v="2"/>
  </r>
  <r>
    <s v="T007572"/>
    <s v="C00313"/>
    <s v="P014"/>
    <x v="41"/>
    <d v="2026-05-14T08:54:00"/>
    <d v="2026-05-15T02:29:41"/>
    <d v="2026-05-18T01:33:48"/>
    <s v="Phone"/>
    <s v="Low"/>
    <s v="Resolved"/>
    <n v="5"/>
  </r>
  <r>
    <s v="T007573"/>
    <s v="C01020"/>
    <s v="P007"/>
    <x v="57"/>
    <d v="2026-03-31T04:58:00"/>
    <d v="2026-03-31T08:14:05"/>
    <d v="2026-03-31T08:44:05"/>
    <s v="Web"/>
    <s v="High"/>
    <s v="Resolved"/>
    <n v="4"/>
  </r>
  <r>
    <s v="T007574"/>
    <s v="C02178"/>
    <s v="P005"/>
    <x v="72"/>
    <d v="2026-09-19T05:35:00"/>
    <d v="2026-09-19T07:22:33"/>
    <d v="2026-09-20T05:26:03"/>
    <s v="Phone"/>
    <s v="High"/>
    <s v="Resolved"/>
    <n v="5"/>
  </r>
  <r>
    <s v="T007575"/>
    <s v="C00348"/>
    <s v="P005"/>
    <x v="51"/>
    <d v="2026-03-25T01:08:00"/>
    <d v="2026-03-25T07:02:11"/>
    <d v="2026-03-25T07:32:11"/>
    <s v="Email"/>
    <s v="Medium"/>
    <s v="Resolved"/>
    <n v="3"/>
  </r>
  <r>
    <s v="T007576"/>
    <s v="C01659"/>
    <s v="P020"/>
    <x v="78"/>
    <d v="2026-04-24T05:41:00"/>
    <d v="2026-04-24T08:39:22"/>
    <d v="2026-04-25T11:58:05"/>
    <s v="Email"/>
    <s v="Medium"/>
    <s v="Resolved"/>
    <n v="3"/>
  </r>
  <r>
    <s v="T007577"/>
    <s v="C00957"/>
    <s v="P013"/>
    <x v="63"/>
    <d v="2026-02-06T13:08:00"/>
    <d v="2026-02-06T22:41:04"/>
    <d v="2026-02-07T02:49:34"/>
    <s v="Email"/>
    <s v="Medium"/>
    <s v="Resolved"/>
    <n v="3"/>
  </r>
  <r>
    <s v="T007578"/>
    <s v="C01091"/>
    <s v="P020"/>
    <x v="71"/>
    <d v="2026-08-13T08:49:00"/>
    <d v="2026-08-13T21:44:46"/>
    <d v="2026-08-15T11:30:16"/>
    <s v="Web"/>
    <s v="Low"/>
    <s v="Resolved"/>
    <n v="4"/>
  </r>
  <r>
    <s v="T007579"/>
    <s v="C02328"/>
    <s v="P001"/>
    <x v="53"/>
    <d v="2026-02-02T10:18:00"/>
    <d v="2026-02-02T21:44:12"/>
    <m/>
    <s v="Web"/>
    <s v="Medium"/>
    <s v="Open"/>
    <n v="4"/>
  </r>
  <r>
    <s v="T007580"/>
    <s v="C01623"/>
    <s v="P010"/>
    <x v="39"/>
    <d v="2026-01-10T22:10:00"/>
    <d v="2026-01-11T07:20:21"/>
    <d v="2026-01-12T02:33:50"/>
    <s v="Email"/>
    <s v="Medium"/>
    <s v="Resolved"/>
    <n v="3"/>
  </r>
  <r>
    <s v="T007581"/>
    <s v="C00799"/>
    <s v="P010"/>
    <x v="77"/>
    <d v="2026-08-16T00:09:00"/>
    <d v="2026-08-16T07:36:41"/>
    <m/>
    <s v="Email"/>
    <s v="Medium"/>
    <s v="Open"/>
    <n v="4"/>
  </r>
  <r>
    <s v="T007582"/>
    <s v="C02338"/>
    <s v="P009"/>
    <x v="36"/>
    <d v="2026-08-18T20:02:00"/>
    <d v="2026-08-19T01:55:57"/>
    <d v="2026-08-19T17:09:40"/>
    <s v="Chat"/>
    <s v="Medium"/>
    <s v="Resolved"/>
    <n v="4"/>
  </r>
  <r>
    <s v="T007583"/>
    <s v="C01452"/>
    <s v="P008"/>
    <x v="1"/>
    <d v="2026-08-22T00:47:00"/>
    <d v="2026-08-22T04:11:12"/>
    <m/>
    <s v="Chat"/>
    <s v="High"/>
    <s v="Open"/>
    <n v="3"/>
  </r>
  <r>
    <s v="T007584"/>
    <s v="C00249"/>
    <s v="P002"/>
    <x v="23"/>
    <d v="2026-08-23T12:17:00"/>
    <d v="2026-08-23T19:34:14"/>
    <m/>
    <s v="Chat"/>
    <s v="Medium"/>
    <s v="Pending"/>
    <n v="4"/>
  </r>
  <r>
    <s v="T007585"/>
    <s v="C00982"/>
    <s v="P001"/>
    <x v="76"/>
    <d v="2026-02-08T03:07:00"/>
    <d v="2026-02-08T12:37:37"/>
    <m/>
    <s v="Web"/>
    <s v="Medium"/>
    <s v="Open"/>
    <n v="3"/>
  </r>
  <r>
    <s v="T007586"/>
    <s v="C00610"/>
    <s v="P016"/>
    <x v="35"/>
    <d v="2026-04-09T11:27:00"/>
    <d v="2026-04-10T12:43:31"/>
    <d v="2026-04-10T23:31:45"/>
    <s v="Chat"/>
    <s v="Low"/>
    <s v="Resolved"/>
    <n v="4"/>
  </r>
  <r>
    <s v="T007587"/>
    <s v="C01607"/>
    <s v="P009"/>
    <x v="9"/>
    <d v="2026-07-28T21:28:00"/>
    <d v="2026-07-28T23:40:10"/>
    <d v="2026-07-29T01:42:24"/>
    <s v="Chat"/>
    <s v="High"/>
    <s v="Resolved"/>
    <n v="3"/>
  </r>
  <r>
    <s v="T007588"/>
    <s v="C02151"/>
    <s v="P004"/>
    <x v="9"/>
    <d v="2026-03-26T00:45:00"/>
    <d v="2026-03-26T07:32:11"/>
    <m/>
    <s v="Chat"/>
    <s v="Medium"/>
    <s v="Escalated"/>
    <n v="4"/>
  </r>
  <r>
    <s v="T007589"/>
    <s v="C00098"/>
    <s v="P007"/>
    <x v="28"/>
    <d v="2026-08-01T12:09:00"/>
    <d v="2026-08-01T23:43:56"/>
    <d v="2026-08-02T05:25:48"/>
    <s v="Chat"/>
    <s v="Medium"/>
    <s v="Resolved"/>
    <n v="5"/>
  </r>
  <r>
    <s v="T007590"/>
    <s v="C01952"/>
    <s v="P019"/>
    <x v="37"/>
    <d v="2026-09-06T11:05:00"/>
    <d v="2026-09-06T12:34:12"/>
    <m/>
    <s v="Chat"/>
    <s v="Critical"/>
    <s v="Open"/>
    <n v="5"/>
  </r>
  <r>
    <s v="T007591"/>
    <s v="C02291"/>
    <s v="P010"/>
    <x v="37"/>
    <d v="2026-09-20T10:49:00"/>
    <d v="2026-09-20T16:06:51"/>
    <d v="2026-09-21T14:20:53"/>
    <s v="Phone"/>
    <s v="Medium"/>
    <s v="Resolved"/>
    <n v="3"/>
  </r>
  <r>
    <s v="T007592"/>
    <s v="C02486"/>
    <s v="P020"/>
    <x v="14"/>
    <d v="2026-08-01T14:58:00"/>
    <d v="2026-08-01T20:37:02"/>
    <d v="2026-08-02T14:13:28"/>
    <s v="Web"/>
    <s v="Medium"/>
    <s v="Resolved"/>
    <n v="5"/>
  </r>
  <r>
    <s v="T007593"/>
    <s v="C01653"/>
    <s v="P004"/>
    <x v="45"/>
    <d v="2026-08-06T07:49:00"/>
    <d v="2026-08-06T13:26:15"/>
    <d v="2026-08-07T07:27:50"/>
    <s v="Web"/>
    <s v="Medium"/>
    <s v="Resolved"/>
    <n v="5"/>
  </r>
  <r>
    <s v="T007594"/>
    <s v="C00785"/>
    <s v="P003"/>
    <x v="54"/>
    <d v="2026-06-13T18:41:00"/>
    <d v="2026-06-14T03:20:57"/>
    <m/>
    <s v="Chat"/>
    <s v="Medium"/>
    <s v="Open"/>
    <n v="5"/>
  </r>
  <r>
    <s v="T007595"/>
    <s v="C00364"/>
    <s v="P012"/>
    <x v="35"/>
    <d v="2026-01-22T05:42:00"/>
    <d v="2026-01-22T09:48:15"/>
    <d v="2026-01-23T02:43:27"/>
    <s v="Email"/>
    <s v="Medium"/>
    <s v="Resolved"/>
    <n v="4"/>
  </r>
  <r>
    <s v="T007596"/>
    <s v="C02363"/>
    <s v="P014"/>
    <x v="17"/>
    <d v="2026-04-30T08:32:00"/>
    <d v="2026-04-30T11:34:07"/>
    <d v="2026-05-01T04:58:38"/>
    <s v="Phone"/>
    <s v="High"/>
    <s v="Resolved"/>
    <n v="4"/>
  </r>
  <r>
    <s v="T007597"/>
    <s v="C01032"/>
    <s v="P020"/>
    <x v="1"/>
    <d v="2026-09-18T11:14:00"/>
    <d v="2026-09-18T19:07:16"/>
    <m/>
    <s v="Chat"/>
    <s v="Medium"/>
    <s v="Pending"/>
    <n v="4"/>
  </r>
  <r>
    <s v="T007598"/>
    <s v="C00860"/>
    <s v="P010"/>
    <x v="17"/>
    <d v="2026-09-06T22:03:00"/>
    <d v="2026-09-07T04:19:48"/>
    <m/>
    <s v="Email"/>
    <s v="Medium"/>
    <s v="Pending"/>
    <n v="5"/>
  </r>
  <r>
    <s v="T007599"/>
    <s v="C01835"/>
    <s v="P005"/>
    <x v="7"/>
    <d v="2026-03-07T12:48:00"/>
    <d v="2026-03-08T07:22:00"/>
    <m/>
    <s v="Chat"/>
    <s v="Low"/>
    <s v="Open"/>
    <n v="3"/>
  </r>
  <r>
    <s v="T007600"/>
    <s v="C01788"/>
    <s v="P011"/>
    <x v="54"/>
    <d v="2026-07-23T20:09:00"/>
    <d v="2026-07-23T23:14:34"/>
    <d v="2026-07-24T14:05:29"/>
    <s v="Chat"/>
    <s v="High"/>
    <s v="Resolved"/>
    <n v="4"/>
  </r>
  <r>
    <s v="T007601"/>
    <s v="C02024"/>
    <s v="P007"/>
    <x v="21"/>
    <d v="2026-03-25T03:21:00"/>
    <d v="2026-03-25T10:21:00"/>
    <d v="2026-03-26T21:26:06"/>
    <s v="Phone"/>
    <s v="Medium"/>
    <s v="Resolved"/>
    <n v="4"/>
  </r>
  <r>
    <s v="T007602"/>
    <s v="C02207"/>
    <s v="P004"/>
    <x v="41"/>
    <d v="2026-04-24T01:58:00"/>
    <d v="2026-04-25T06:33:28"/>
    <d v="2026-04-26T16:42:17"/>
    <s v="Email"/>
    <s v="Low"/>
    <s v="Resolved"/>
    <n v="4"/>
  </r>
  <r>
    <s v="T007603"/>
    <s v="C02193"/>
    <s v="P002"/>
    <x v="12"/>
    <d v="2026-06-27T12:02:00"/>
    <d v="2026-06-27T18:53:32"/>
    <m/>
    <s v="Chat"/>
    <s v="Medium"/>
    <s v="Escalated"/>
    <n v="5"/>
  </r>
  <r>
    <s v="T007604"/>
    <s v="C00427"/>
    <s v="P015"/>
    <x v="28"/>
    <d v="2026-05-16T21:40:00"/>
    <d v="2026-05-17T00:42:39"/>
    <d v="2026-05-17T09:49:48"/>
    <s v="Phone"/>
    <s v="High"/>
    <s v="Resolved"/>
    <n v="5"/>
  </r>
  <r>
    <s v="T007605"/>
    <s v="C00425"/>
    <s v="P013"/>
    <x v="15"/>
    <d v="2026-06-14T05:37:00"/>
    <d v="2026-06-14T11:55:50"/>
    <m/>
    <s v="Email"/>
    <s v="Medium"/>
    <s v="Pending"/>
    <n v="4"/>
  </r>
  <r>
    <s v="T007606"/>
    <s v="C00515"/>
    <s v="P004"/>
    <x v="10"/>
    <d v="2026-01-27T05:20:00"/>
    <d v="2026-01-27T16:02:58"/>
    <d v="2026-01-28T21:12:01"/>
    <s v="Chat"/>
    <s v="Medium"/>
    <s v="Resolved"/>
    <n v="3"/>
  </r>
  <r>
    <s v="T007607"/>
    <s v="C01569"/>
    <s v="P012"/>
    <x v="70"/>
    <d v="2026-03-22T03:33:00"/>
    <d v="2026-03-22T14:24:20"/>
    <m/>
    <s v="Chat"/>
    <s v="Low"/>
    <s v="Open"/>
    <n v="2"/>
  </r>
  <r>
    <s v="T007608"/>
    <s v="C01453"/>
    <s v="P018"/>
    <x v="33"/>
    <d v="2026-08-10T22:09:00"/>
    <d v="2026-08-10T23:12:07"/>
    <d v="2026-08-11T01:59:40"/>
    <s v="Email"/>
    <s v="Critical"/>
    <s v="Resolved"/>
    <n v="5"/>
  </r>
  <r>
    <s v="T007609"/>
    <s v="C02144"/>
    <s v="P017"/>
    <x v="25"/>
    <d v="2026-06-19T02:12:00"/>
    <d v="2026-06-19T07:39:37"/>
    <d v="2026-06-19T21:28:30"/>
    <s v="Email"/>
    <s v="Medium"/>
    <s v="Resolved"/>
    <n v="2"/>
  </r>
  <r>
    <s v="T007610"/>
    <s v="C02110"/>
    <s v="P010"/>
    <x v="10"/>
    <d v="2026-08-18T15:08:00"/>
    <d v="2026-08-18T16:19:58"/>
    <m/>
    <s v="Email"/>
    <s v="High"/>
    <s v="Open"/>
    <n v="5"/>
  </r>
  <r>
    <s v="T007611"/>
    <s v="C02034"/>
    <s v="P002"/>
    <x v="64"/>
    <d v="2026-09-21T09:07:00"/>
    <d v="2026-09-21T22:54:00"/>
    <d v="2026-09-22T19:33:39"/>
    <s v="Chat"/>
    <s v="Low"/>
    <s v="Resolved"/>
    <n v="4"/>
  </r>
  <r>
    <s v="T007612"/>
    <s v="C00198"/>
    <s v="P013"/>
    <x v="57"/>
    <d v="2026-04-08T09:53:00"/>
    <d v="2026-04-08T16:06:19"/>
    <d v="2026-04-09T16:00:06"/>
    <s v="Chat"/>
    <s v="Medium"/>
    <s v="Resolved"/>
    <n v="3"/>
  </r>
  <r>
    <s v="T007613"/>
    <s v="C01740"/>
    <s v="P011"/>
    <x v="1"/>
    <d v="2026-03-14T17:03:00"/>
    <d v="2026-03-15T02:33:17"/>
    <d v="2026-03-15T10:21:23"/>
    <s v="Web"/>
    <s v="Medium"/>
    <s v="Resolved"/>
    <n v="5"/>
  </r>
  <r>
    <s v="T007614"/>
    <s v="C02128"/>
    <s v="P019"/>
    <x v="42"/>
    <d v="2026-03-26T10:28:00"/>
    <d v="2026-03-26T16:05:53"/>
    <d v="2026-03-27T11:28:18"/>
    <s v="Email"/>
    <s v="Medium"/>
    <s v="Resolved"/>
    <n v="5"/>
  </r>
  <r>
    <s v="T007615"/>
    <s v="C02456"/>
    <s v="P012"/>
    <x v="25"/>
    <d v="2026-06-06T00:33:00"/>
    <d v="2026-06-06T02:44:26"/>
    <d v="2026-06-07T03:53:48"/>
    <s v="Email"/>
    <s v="Medium"/>
    <s v="Resolved"/>
    <n v="4"/>
  </r>
  <r>
    <s v="T007616"/>
    <s v="C00858"/>
    <s v="P015"/>
    <x v="7"/>
    <d v="2026-03-10T13:30:00"/>
    <d v="2026-03-10T15:55:59"/>
    <m/>
    <s v="Chat"/>
    <s v="Medium"/>
    <s v="Pending"/>
    <n v="3"/>
  </r>
  <r>
    <s v="T007617"/>
    <s v="C01942"/>
    <s v="P011"/>
    <x v="31"/>
    <d v="2026-04-17T00:37:00"/>
    <d v="2026-04-17T09:04:20"/>
    <m/>
    <s v="Email"/>
    <s v="Medium"/>
    <s v="Open"/>
    <n v="5"/>
  </r>
  <r>
    <s v="T007618"/>
    <s v="C01016"/>
    <s v="P011"/>
    <x v="73"/>
    <d v="2026-02-17T20:15:00"/>
    <d v="2026-02-18T05:33:36"/>
    <d v="2026-02-18T15:04:29"/>
    <s v="Email"/>
    <s v="Medium"/>
    <s v="Resolved"/>
    <n v="5"/>
  </r>
  <r>
    <s v="T007619"/>
    <s v="C00402"/>
    <s v="P007"/>
    <x v="10"/>
    <d v="2026-04-16T22:41:00"/>
    <d v="2026-04-17T07:10:30"/>
    <d v="2026-04-17T13:03:34"/>
    <s v="Chat"/>
    <s v="Medium"/>
    <s v="Resolved"/>
    <n v="4"/>
  </r>
  <r>
    <s v="T007620"/>
    <s v="C00850"/>
    <s v="P009"/>
    <x v="46"/>
    <d v="2026-09-16T20:05:00"/>
    <d v="2026-09-17T02:53:33"/>
    <d v="2026-09-18T00:31:49"/>
    <s v="Chat"/>
    <s v="Medium"/>
    <s v="Resolved"/>
    <n v="5"/>
  </r>
  <r>
    <s v="T007621"/>
    <s v="C00629"/>
    <s v="P006"/>
    <x v="60"/>
    <d v="2026-04-26T09:55:00"/>
    <d v="2026-04-26T18:48:09"/>
    <d v="2026-04-27T06:10:07"/>
    <s v="Email"/>
    <s v="Medium"/>
    <s v="Resolved"/>
    <n v="4"/>
  </r>
  <r>
    <s v="T007622"/>
    <s v="C02279"/>
    <s v="P010"/>
    <x v="11"/>
    <d v="2026-07-27T09:57:00"/>
    <d v="2026-07-27T11:00:35"/>
    <m/>
    <s v="Phone"/>
    <s v="High"/>
    <s v="Open"/>
    <n v="5"/>
  </r>
  <r>
    <s v="T007623"/>
    <s v="C00440"/>
    <s v="P020"/>
    <x v="0"/>
    <d v="2026-04-28T14:02:00"/>
    <d v="2026-04-28T16:23:45"/>
    <d v="2026-04-29T19:26:16"/>
    <s v="Email"/>
    <s v="Medium"/>
    <s v="Resolved"/>
    <n v="4"/>
  </r>
  <r>
    <s v="T007624"/>
    <s v="C00327"/>
    <s v="P007"/>
    <x v="13"/>
    <d v="2026-04-29T20:22:00"/>
    <d v="2026-04-30T00:17:06"/>
    <d v="2026-05-01T05:40:01"/>
    <s v="Email"/>
    <s v="Medium"/>
    <s v="Resolved"/>
    <n v="4"/>
  </r>
  <r>
    <s v="T007625"/>
    <s v="C01450"/>
    <s v="P010"/>
    <x v="25"/>
    <d v="2026-06-29T18:04:00"/>
    <d v="2026-06-30T01:33:43"/>
    <m/>
    <s v="Email"/>
    <s v="Medium"/>
    <s v="Pending"/>
    <n v="5"/>
  </r>
  <r>
    <s v="T007626"/>
    <s v="C01436"/>
    <s v="P019"/>
    <x v="4"/>
    <d v="2026-01-31T11:19:00"/>
    <d v="2026-01-31T15:08:14"/>
    <m/>
    <s v="Web"/>
    <s v="High"/>
    <s v="Pending"/>
    <n v="4"/>
  </r>
  <r>
    <s v="T007627"/>
    <s v="C01403"/>
    <s v="P004"/>
    <x v="18"/>
    <d v="2026-04-07T19:28:00"/>
    <d v="2026-04-08T07:07:25"/>
    <d v="2026-04-11T03:24:50"/>
    <s v="Email"/>
    <s v="Low"/>
    <s v="Resolved"/>
    <n v="3"/>
  </r>
  <r>
    <s v="T007628"/>
    <s v="C00371"/>
    <s v="P006"/>
    <x v="42"/>
    <d v="2026-02-08T10:01:00"/>
    <d v="2026-02-08T15:30:49"/>
    <d v="2026-02-08T22:41:58"/>
    <s v="Email"/>
    <s v="Medium"/>
    <s v="Resolved"/>
    <n v="4"/>
  </r>
  <r>
    <s v="T007629"/>
    <s v="C01247"/>
    <s v="P010"/>
    <x v="0"/>
    <d v="2026-02-24T18:28:00"/>
    <d v="2026-02-25T04:14:04"/>
    <d v="2026-02-26T01:41:01"/>
    <s v="Email"/>
    <s v="Medium"/>
    <s v="Resolved"/>
    <n v="5"/>
  </r>
  <r>
    <s v="T007630"/>
    <s v="C02322"/>
    <s v="P009"/>
    <x v="72"/>
    <d v="2026-07-13T05:50:00"/>
    <d v="2026-07-13T08:23:41"/>
    <m/>
    <s v="Chat"/>
    <s v="High"/>
    <s v="Open"/>
    <n v="4"/>
  </r>
  <r>
    <s v="T007631"/>
    <s v="C00225"/>
    <s v="P007"/>
    <x v="54"/>
    <d v="2026-02-17T10:53:00"/>
    <d v="2026-02-18T06:01:23"/>
    <m/>
    <s v="Email"/>
    <s v="Low"/>
    <s v="Open"/>
    <n v="3"/>
  </r>
  <r>
    <s v="T007632"/>
    <s v="C01995"/>
    <s v="P016"/>
    <x v="7"/>
    <d v="2026-02-25T19:52:00"/>
    <d v="2026-02-26T04:08:36"/>
    <d v="2026-02-27T05:31:41"/>
    <s v="Email"/>
    <s v="Medium"/>
    <s v="Resolved"/>
    <n v="3"/>
  </r>
  <r>
    <s v="T007633"/>
    <s v="C00315"/>
    <s v="P010"/>
    <x v="72"/>
    <d v="2026-06-06T05:54:00"/>
    <d v="2026-06-06T16:02:56"/>
    <d v="2026-06-07T23:54:15"/>
    <s v="Chat"/>
    <s v="Low"/>
    <s v="Resolved"/>
    <n v="2"/>
  </r>
  <r>
    <s v="T007634"/>
    <s v="C00585"/>
    <s v="P008"/>
    <x v="20"/>
    <d v="2026-04-05T14:52:00"/>
    <d v="2026-04-06T03:53:22"/>
    <d v="2026-04-06T20:04:59"/>
    <s v="Phone"/>
    <s v="Medium"/>
    <s v="Resolved"/>
    <n v="4"/>
  </r>
  <r>
    <s v="T007635"/>
    <s v="C02246"/>
    <s v="P010"/>
    <x v="50"/>
    <d v="2026-02-03T06:43:00"/>
    <d v="2026-02-03T12:14:32"/>
    <d v="2026-02-04T09:07:11"/>
    <s v="Chat"/>
    <s v="Medium"/>
    <s v="Resolved"/>
    <n v="2"/>
  </r>
  <r>
    <s v="T007636"/>
    <s v="C00745"/>
    <s v="P018"/>
    <x v="56"/>
    <d v="2026-09-19T10:20:00"/>
    <d v="2026-09-20T16:17:31"/>
    <d v="2026-09-20T16:47:31"/>
    <s v="Chat"/>
    <s v="Low"/>
    <s v="Resolved"/>
    <n v="4"/>
  </r>
  <r>
    <s v="T007637"/>
    <s v="C01307"/>
    <s v="P020"/>
    <x v="13"/>
    <d v="2026-09-10T07:46:00"/>
    <d v="2026-09-10T11:20:25"/>
    <d v="2026-09-10T20:23:42"/>
    <s v="Web"/>
    <s v="High"/>
    <s v="Resolved"/>
    <n v="5"/>
  </r>
  <r>
    <s v="T007638"/>
    <s v="C00954"/>
    <s v="P005"/>
    <x v="41"/>
    <d v="2026-06-08T15:53:00"/>
    <d v="2026-06-09T11:36:04"/>
    <d v="2026-06-09T12:06:04"/>
    <s v="Email"/>
    <s v="Low"/>
    <s v="Resolved"/>
    <n v="4"/>
  </r>
  <r>
    <s v="T007639"/>
    <s v="C01536"/>
    <s v="P001"/>
    <x v="48"/>
    <d v="2026-05-24T18:07:00"/>
    <d v="2026-05-24T21:56:39"/>
    <d v="2026-05-26T00:56:50"/>
    <s v="Chat"/>
    <s v="Medium"/>
    <s v="Resolved"/>
    <n v="4"/>
  </r>
  <r>
    <s v="T007640"/>
    <s v="C01014"/>
    <s v="P001"/>
    <x v="6"/>
    <d v="2026-08-09T20:39:00"/>
    <d v="2026-08-10T16:48:19"/>
    <m/>
    <s v="Email"/>
    <s v="Low"/>
    <s v="Open"/>
    <n v="4"/>
  </r>
  <r>
    <s v="T007641"/>
    <s v="C01110"/>
    <s v="P009"/>
    <x v="54"/>
    <d v="2026-09-23T08:32:00"/>
    <d v="2026-09-24T02:01:30"/>
    <d v="2026-09-25T20:32:48"/>
    <s v="Chat"/>
    <s v="Low"/>
    <s v="Resolved"/>
    <n v="4"/>
  </r>
  <r>
    <s v="T007642"/>
    <s v="C02044"/>
    <s v="P013"/>
    <x v="69"/>
    <d v="2026-01-29T04:44:00"/>
    <d v="2026-01-29T12:05:49"/>
    <d v="2026-01-29T16:26:43"/>
    <s v="Chat"/>
    <s v="Medium"/>
    <s v="Resolved"/>
    <n v="5"/>
  </r>
  <r>
    <s v="T007643"/>
    <s v="C01386"/>
    <s v="P002"/>
    <x v="58"/>
    <d v="2026-01-27T22:20:00"/>
    <d v="2026-01-28T02:41:12"/>
    <m/>
    <s v="Phone"/>
    <s v="Medium"/>
    <s v="Escalated"/>
    <n v="5"/>
  </r>
  <r>
    <s v="T007644"/>
    <s v="C01412"/>
    <s v="P011"/>
    <x v="77"/>
    <d v="2026-04-01T09:25:00"/>
    <d v="2026-04-02T08:56:04"/>
    <d v="2026-04-03T05:55:32"/>
    <s v="Chat"/>
    <s v="Low"/>
    <s v="Resolved"/>
    <n v="5"/>
  </r>
  <r>
    <s v="T007645"/>
    <s v="C02014"/>
    <s v="P008"/>
    <x v="26"/>
    <d v="2026-03-25T15:39:00"/>
    <d v="2026-03-26T15:27:11"/>
    <m/>
    <s v="Email"/>
    <s v="Low"/>
    <s v="Open"/>
    <n v="2"/>
  </r>
  <r>
    <s v="T007646"/>
    <s v="C01070"/>
    <s v="P019"/>
    <x v="55"/>
    <d v="2026-09-02T09:07:00"/>
    <d v="2026-09-02T12:19:29"/>
    <d v="2026-09-03T07:01:23"/>
    <s v="Web"/>
    <s v="Medium"/>
    <s v="Resolved"/>
    <n v="5"/>
  </r>
  <r>
    <s v="T007647"/>
    <s v="C02059"/>
    <s v="P013"/>
    <x v="53"/>
    <d v="2026-05-19T20:01:00"/>
    <d v="2026-05-19T22:23:12"/>
    <d v="2026-05-20T06:32:45"/>
    <s v="Email"/>
    <s v="High"/>
    <s v="Resolved"/>
    <n v="4"/>
  </r>
  <r>
    <s v="T007648"/>
    <s v="C01799"/>
    <s v="P009"/>
    <x v="68"/>
    <d v="2026-08-10T01:49:00"/>
    <d v="2026-08-10T04:30:56"/>
    <m/>
    <s v="Email"/>
    <s v="High"/>
    <s v="Pending"/>
    <n v="4"/>
  </r>
  <r>
    <s v="T007649"/>
    <s v="C02210"/>
    <s v="P012"/>
    <x v="51"/>
    <d v="2026-07-02T00:57:00"/>
    <d v="2026-07-02T21:05:23"/>
    <m/>
    <s v="Web"/>
    <s v="Low"/>
    <s v="Pending"/>
    <n v="2"/>
  </r>
  <r>
    <s v="T007650"/>
    <s v="C01145"/>
    <s v="P003"/>
    <x v="20"/>
    <d v="2026-07-17T08:01:00"/>
    <d v="2026-07-18T02:55:09"/>
    <d v="2026-07-19T18:13:59"/>
    <s v="Chat"/>
    <s v="Low"/>
    <s v="Resolved"/>
    <n v="2"/>
  </r>
  <r>
    <s v="T007651"/>
    <s v="C01397"/>
    <s v="P010"/>
    <x v="57"/>
    <d v="2026-09-19T09:57:00"/>
    <d v="2026-09-19T17:44:59"/>
    <m/>
    <s v="Phone"/>
    <s v="Medium"/>
    <s v="Escalated"/>
    <n v="4"/>
  </r>
  <r>
    <s v="T007652"/>
    <s v="C00321"/>
    <s v="P007"/>
    <x v="62"/>
    <d v="2026-06-10T18:16:00"/>
    <d v="2026-06-11T03:37:37"/>
    <d v="2026-06-11T15:44:55"/>
    <s v="Email"/>
    <s v="Medium"/>
    <s v="Resolved"/>
    <n v="3"/>
  </r>
  <r>
    <s v="T007653"/>
    <s v="C00279"/>
    <s v="P004"/>
    <x v="38"/>
    <d v="2026-07-31T11:17:00"/>
    <d v="2026-08-01T00:30:38"/>
    <d v="2026-08-01T08:54:14"/>
    <s v="Email"/>
    <s v="Medium"/>
    <s v="Resolved"/>
    <n v="5"/>
  </r>
  <r>
    <s v="T007654"/>
    <s v="C00269"/>
    <s v="P008"/>
    <x v="55"/>
    <d v="2026-03-15T06:04:00"/>
    <d v="2026-03-15T13:14:24"/>
    <d v="2026-03-16T22:10:41"/>
    <s v="Chat"/>
    <s v="Medium"/>
    <s v="Resolved"/>
    <n v="4"/>
  </r>
  <r>
    <s v="T007655"/>
    <s v="C01583"/>
    <s v="P013"/>
    <x v="72"/>
    <d v="2026-03-12T01:49:00"/>
    <d v="2026-03-12T12:42:26"/>
    <d v="2026-03-12T21:17:30"/>
    <s v="Email"/>
    <s v="Medium"/>
    <s v="Resolved"/>
    <n v="5"/>
  </r>
  <r>
    <s v="T007656"/>
    <s v="C00815"/>
    <s v="P012"/>
    <x v="59"/>
    <d v="2026-06-09T19:27:00"/>
    <d v="2026-06-10T08:21:33"/>
    <d v="2026-06-10T14:04:25"/>
    <s v="Phone"/>
    <s v="Medium"/>
    <s v="Resolved"/>
    <n v="4"/>
  </r>
  <r>
    <s v="T007657"/>
    <s v="C00723"/>
    <s v="P020"/>
    <x v="68"/>
    <d v="2026-09-04T12:12:00"/>
    <d v="2026-09-05T00:28:38"/>
    <d v="2026-09-05T00:58:38"/>
    <s v="Email"/>
    <s v="Medium"/>
    <s v="Resolved"/>
    <n v="5"/>
  </r>
  <r>
    <s v="T007658"/>
    <s v="C01508"/>
    <s v="P006"/>
    <x v="61"/>
    <d v="2026-01-14T22:55:00"/>
    <d v="2026-01-15T08:45:35"/>
    <m/>
    <s v="Email"/>
    <s v="Medium"/>
    <s v="Open"/>
    <n v="3"/>
  </r>
  <r>
    <s v="T007659"/>
    <s v="C00996"/>
    <s v="P014"/>
    <x v="17"/>
    <d v="2026-05-17T07:56:00"/>
    <d v="2026-05-18T06:03:21"/>
    <d v="2026-05-19T23:25:31"/>
    <s v="Chat"/>
    <s v="Low"/>
    <s v="Resolved"/>
    <n v="5"/>
  </r>
  <r>
    <s v="T007660"/>
    <s v="C00338"/>
    <s v="P012"/>
    <x v="67"/>
    <d v="2026-02-25T05:22:00"/>
    <d v="2026-02-25T14:34:16"/>
    <m/>
    <s v="Email"/>
    <s v="Medium"/>
    <s v="Open"/>
    <n v="5"/>
  </r>
  <r>
    <s v="T007661"/>
    <s v="C01394"/>
    <s v="P018"/>
    <x v="56"/>
    <d v="2026-08-30T06:30:00"/>
    <d v="2026-08-30T19:14:09"/>
    <d v="2026-08-31T23:53:32"/>
    <s v="Email"/>
    <s v="Medium"/>
    <s v="Resolved"/>
    <n v="3"/>
  </r>
  <r>
    <s v="T007662"/>
    <s v="C01376"/>
    <s v="P019"/>
    <x v="0"/>
    <d v="2026-05-22T09:49:00"/>
    <d v="2026-05-22T16:43:59"/>
    <d v="2026-05-23T07:03:14"/>
    <s v="Email"/>
    <s v="Medium"/>
    <s v="Resolved"/>
    <n v="5"/>
  </r>
  <r>
    <s v="T007663"/>
    <s v="C00350"/>
    <s v="P015"/>
    <x v="49"/>
    <d v="2026-01-12T03:23:00"/>
    <d v="2026-01-12T10:20:06"/>
    <d v="2026-01-13T07:21:49"/>
    <s v="Email"/>
    <s v="Medium"/>
    <s v="Resolved"/>
    <n v="3"/>
  </r>
  <r>
    <s v="T007664"/>
    <s v="C00675"/>
    <s v="P009"/>
    <x v="45"/>
    <d v="2026-01-01T03:09:00"/>
    <d v="2026-01-01T09:18:17"/>
    <d v="2026-01-02T14:37:09"/>
    <s v="Chat"/>
    <s v="Medium"/>
    <s v="Resolved"/>
    <n v="3"/>
  </r>
  <r>
    <s v="T007665"/>
    <s v="C00594"/>
    <s v="P011"/>
    <x v="37"/>
    <d v="2026-06-24T19:01:00"/>
    <d v="2026-06-25T09:50:51"/>
    <m/>
    <s v="Chat"/>
    <s v="Medium"/>
    <s v="Escalated"/>
    <n v="4"/>
  </r>
  <r>
    <s v="T007666"/>
    <s v="C01739"/>
    <s v="P014"/>
    <x v="76"/>
    <d v="2026-03-05T16:36:00"/>
    <d v="2026-03-05T21:12:40"/>
    <d v="2026-03-06T10:22:23"/>
    <s v="Chat"/>
    <s v="High"/>
    <s v="Resolved"/>
    <n v="3"/>
  </r>
  <r>
    <s v="T007667"/>
    <s v="C00623"/>
    <s v="P017"/>
    <x v="28"/>
    <d v="2026-01-12T12:02:00"/>
    <d v="2026-01-12T18:20:38"/>
    <d v="2026-01-13T00:58:44"/>
    <s v="Chat"/>
    <s v="Medium"/>
    <s v="Resolved"/>
    <n v="5"/>
  </r>
  <r>
    <s v="T007668"/>
    <s v="C00071"/>
    <s v="P005"/>
    <x v="52"/>
    <d v="2026-02-11T11:34:00"/>
    <d v="2026-02-11T13:18:07"/>
    <d v="2026-02-11T21:31:45"/>
    <s v="Email"/>
    <s v="High"/>
    <s v="Resolved"/>
    <n v="5"/>
  </r>
  <r>
    <s v="T007669"/>
    <s v="C00667"/>
    <s v="P018"/>
    <x v="18"/>
    <d v="2026-02-12T11:55:00"/>
    <d v="2026-02-12T14:42:30"/>
    <m/>
    <s v="Email"/>
    <s v="High"/>
    <s v="Escalated"/>
    <n v="3"/>
  </r>
  <r>
    <s v="T007670"/>
    <s v="C01173"/>
    <s v="P017"/>
    <x v="57"/>
    <d v="2026-04-05T14:07:00"/>
    <d v="2026-04-05T22:18:54"/>
    <d v="2026-04-06T18:36:56"/>
    <s v="Web"/>
    <s v="Medium"/>
    <s v="Resolved"/>
    <n v="4"/>
  </r>
  <r>
    <s v="T007671"/>
    <s v="C01924"/>
    <s v="P002"/>
    <x v="37"/>
    <d v="2026-07-16T06:51:00"/>
    <d v="2026-07-16T10:07:03"/>
    <d v="2026-07-16T23:07:31"/>
    <s v="Email"/>
    <s v="High"/>
    <s v="Resolved"/>
    <n v="3"/>
  </r>
  <r>
    <s v="T007672"/>
    <s v="C00131"/>
    <s v="P006"/>
    <x v="73"/>
    <d v="2026-08-23T18:41:00"/>
    <d v="2026-08-24T02:59:21"/>
    <m/>
    <s v="Phone"/>
    <s v="Low"/>
    <s v="Escalated"/>
    <n v="4"/>
  </r>
  <r>
    <s v="T007673"/>
    <s v="C02204"/>
    <s v="P005"/>
    <x v="32"/>
    <d v="2026-05-26T00:11:00"/>
    <d v="2026-05-26T13:31:31"/>
    <d v="2026-05-27T16:43:31"/>
    <s v="Email"/>
    <s v="Low"/>
    <s v="Resolved"/>
    <n v="4"/>
  </r>
  <r>
    <s v="T007674"/>
    <s v="C00827"/>
    <s v="P012"/>
    <x v="13"/>
    <d v="2026-09-16T18:37:00"/>
    <d v="2026-09-17T06:01:10"/>
    <d v="2026-09-18T11:59:03"/>
    <s v="Chat"/>
    <s v="Medium"/>
    <s v="Resolved"/>
    <n v="3"/>
  </r>
  <r>
    <s v="T007675"/>
    <s v="C00857"/>
    <s v="P005"/>
    <x v="19"/>
    <d v="2026-08-05T19:02:00"/>
    <d v="2026-08-06T04:44:51"/>
    <d v="2026-08-06T19:41:05"/>
    <s v="Chat"/>
    <s v="Medium"/>
    <s v="Resolved"/>
    <n v="4"/>
  </r>
  <r>
    <s v="T007676"/>
    <s v="C00039"/>
    <s v="P007"/>
    <x v="63"/>
    <d v="2026-02-15T12:23:00"/>
    <d v="2026-02-15T13:08:20"/>
    <d v="2026-02-15T21:17:00"/>
    <s v="Chat"/>
    <s v="Critical"/>
    <s v="Resolved"/>
    <n v="4"/>
  </r>
  <r>
    <s v="T007677"/>
    <s v="C00691"/>
    <s v="P004"/>
    <x v="22"/>
    <d v="2026-07-20T07:05:00"/>
    <d v="2026-07-20T17:47:31"/>
    <d v="2026-07-21T14:59:56"/>
    <s v="Email"/>
    <s v="Medium"/>
    <s v="Resolved"/>
    <n v="3"/>
  </r>
  <r>
    <s v="T007678"/>
    <s v="C01173"/>
    <s v="P002"/>
    <x v="19"/>
    <d v="2026-03-05T21:10:00"/>
    <d v="2026-03-06T21:19:30"/>
    <d v="2026-03-07T05:37:17"/>
    <s v="Phone"/>
    <s v="Low"/>
    <s v="Resolved"/>
    <n v="2"/>
  </r>
  <r>
    <s v="T007679"/>
    <s v="C01566"/>
    <s v="P010"/>
    <x v="64"/>
    <d v="2026-09-20T19:38:00"/>
    <d v="2026-09-21T09:51:35"/>
    <d v="2026-09-21T21:54:14"/>
    <s v="Chat"/>
    <s v="Medium"/>
    <s v="Resolved"/>
    <n v="5"/>
  </r>
  <r>
    <s v="T007680"/>
    <s v="C01918"/>
    <s v="P007"/>
    <x v="67"/>
    <d v="2026-08-20T22:21:00"/>
    <d v="2026-08-21T05:44:42"/>
    <d v="2026-08-21T06:39:49"/>
    <s v="Chat"/>
    <s v="Medium"/>
    <s v="Resolved"/>
    <n v="5"/>
  </r>
  <r>
    <s v="T007681"/>
    <s v="C01307"/>
    <s v="P011"/>
    <x v="15"/>
    <d v="2026-01-18T00:23:00"/>
    <d v="2026-01-18T06:29:48"/>
    <d v="2026-01-19T01:33:09"/>
    <s v="Web"/>
    <s v="Medium"/>
    <s v="Resolved"/>
    <n v="5"/>
  </r>
  <r>
    <s v="T007682"/>
    <s v="C00251"/>
    <s v="P005"/>
    <x v="35"/>
    <d v="2026-02-17T15:08:00"/>
    <d v="2026-02-17T22:42:59"/>
    <d v="2026-02-18T15:53:27"/>
    <s v="Email"/>
    <s v="Medium"/>
    <s v="Resolved"/>
    <n v="3"/>
  </r>
  <r>
    <s v="T007683"/>
    <s v="C00979"/>
    <s v="P006"/>
    <x v="23"/>
    <d v="2026-05-01T00:10:00"/>
    <d v="2026-05-01T04:08:21"/>
    <d v="2026-05-01T17:33:16"/>
    <s v="Phone"/>
    <s v="High"/>
    <s v="Resolved"/>
    <n v="4"/>
  </r>
  <r>
    <s v="T007684"/>
    <s v="C01839"/>
    <s v="P018"/>
    <x v="17"/>
    <d v="2026-07-22T00:55:00"/>
    <d v="2026-07-22T05:24:22"/>
    <m/>
    <s v="Web"/>
    <s v="Medium"/>
    <s v="Pending"/>
    <n v="3"/>
  </r>
  <r>
    <s v="T007685"/>
    <s v="C01599"/>
    <s v="P017"/>
    <x v="72"/>
    <d v="2026-05-31T01:29:00"/>
    <d v="2026-05-31T09:29:41"/>
    <d v="2026-06-01T20:45:42"/>
    <s v="Web"/>
    <s v="Medium"/>
    <s v="Resolved"/>
    <n v="5"/>
  </r>
  <r>
    <s v="T007686"/>
    <s v="C01461"/>
    <s v="P006"/>
    <x v="37"/>
    <d v="2026-01-24T18:37:00"/>
    <d v="2026-01-25T12:51:40"/>
    <d v="2026-01-25T13:21:40"/>
    <s v="Email"/>
    <s v="Low"/>
    <s v="Resolved"/>
    <n v="3"/>
  </r>
  <r>
    <s v="T007687"/>
    <s v="C01271"/>
    <s v="P004"/>
    <x v="16"/>
    <d v="2026-06-21T17:27:00"/>
    <d v="2026-06-22T05:10:13"/>
    <d v="2026-06-22T05:40:13"/>
    <s v="Phone"/>
    <s v="Medium"/>
    <s v="Resolved"/>
    <n v="5"/>
  </r>
  <r>
    <s v="T007688"/>
    <s v="C01262"/>
    <s v="P020"/>
    <x v="22"/>
    <d v="2026-06-26T21:24:00"/>
    <d v="2026-06-26T23:50:09"/>
    <d v="2026-06-27T05:22:16"/>
    <s v="Email"/>
    <s v="High"/>
    <s v="Resolved"/>
    <n v="3"/>
  </r>
  <r>
    <s v="T007689"/>
    <s v="C02483"/>
    <s v="P014"/>
    <x v="18"/>
    <d v="2026-09-11T15:14:00"/>
    <d v="2026-09-11T22:49:20"/>
    <d v="2026-09-12T14:47:59"/>
    <s v="Chat"/>
    <s v="Medium"/>
    <s v="Resolved"/>
    <n v="4"/>
  </r>
  <r>
    <s v="T007690"/>
    <s v="C01499"/>
    <s v="P010"/>
    <x v="29"/>
    <d v="2026-03-14T13:21:00"/>
    <d v="2026-03-14T22:48:49"/>
    <d v="2026-03-15T04:55:58"/>
    <s v="Chat"/>
    <s v="Medium"/>
    <s v="Resolved"/>
    <n v="4"/>
  </r>
  <r>
    <s v="T007691"/>
    <s v="C01493"/>
    <s v="P014"/>
    <x v="21"/>
    <d v="2026-01-11T04:21:00"/>
    <d v="2026-01-11T10:37:40"/>
    <d v="2026-01-11T15:41:48"/>
    <s v="Chat"/>
    <s v="Medium"/>
    <s v="Resolved"/>
    <n v="4"/>
  </r>
  <r>
    <s v="T007692"/>
    <s v="C00840"/>
    <s v="P005"/>
    <x v="64"/>
    <d v="2026-07-24T16:48:00"/>
    <d v="2026-07-24T18:57:49"/>
    <d v="2026-07-25T03:37:18"/>
    <s v="Email"/>
    <s v="High"/>
    <s v="Resolved"/>
    <n v="4"/>
  </r>
  <r>
    <s v="T007693"/>
    <s v="C01226"/>
    <s v="P009"/>
    <x v="73"/>
    <d v="2026-07-11T21:51:00"/>
    <d v="2026-07-12T11:05:35"/>
    <m/>
    <s v="Email"/>
    <s v="Medium"/>
    <s v="Open"/>
    <n v="4"/>
  </r>
  <r>
    <s v="T007694"/>
    <s v="C01776"/>
    <s v="P008"/>
    <x v="73"/>
    <d v="2026-05-22T08:32:00"/>
    <d v="2026-05-22T12:07:07"/>
    <m/>
    <s v="Email"/>
    <s v="High"/>
    <s v="Pending"/>
    <n v="3"/>
  </r>
  <r>
    <s v="T007695"/>
    <s v="C02146"/>
    <s v="P015"/>
    <x v="27"/>
    <d v="2026-07-08T16:42:00"/>
    <d v="2026-07-09T18:21:28"/>
    <m/>
    <s v="Email"/>
    <s v="Low"/>
    <s v="Escalated"/>
    <n v="3"/>
  </r>
  <r>
    <s v="T007696"/>
    <s v="C01950"/>
    <s v="P004"/>
    <x v="1"/>
    <d v="2026-02-18T12:03:00"/>
    <d v="2026-02-18T22:05:01"/>
    <m/>
    <s v="Email"/>
    <s v="Medium"/>
    <s v="Pending"/>
    <n v="5"/>
  </r>
  <r>
    <s v="T007697"/>
    <s v="C01656"/>
    <s v="P010"/>
    <x v="19"/>
    <d v="2026-02-04T12:30:00"/>
    <d v="2026-02-04T20:10:18"/>
    <d v="2026-02-05T21:54:23"/>
    <s v="Chat"/>
    <s v="Medium"/>
    <s v="Resolved"/>
    <n v="4"/>
  </r>
  <r>
    <s v="T007698"/>
    <s v="C01946"/>
    <s v="P017"/>
    <x v="21"/>
    <d v="2026-04-20T19:09:00"/>
    <d v="2026-04-21T01:27:16"/>
    <d v="2026-04-21T04:44:25"/>
    <s v="Chat"/>
    <s v="Medium"/>
    <s v="Resolved"/>
    <n v="3"/>
  </r>
  <r>
    <s v="T007699"/>
    <s v="C00083"/>
    <s v="P004"/>
    <x v="67"/>
    <d v="2026-09-02T06:59:00"/>
    <d v="2026-09-02T13:24:09"/>
    <d v="2026-09-03T01:09:23"/>
    <s v="Chat"/>
    <s v="Medium"/>
    <s v="Resolved"/>
    <n v="5"/>
  </r>
  <r>
    <s v="T007700"/>
    <s v="C00674"/>
    <s v="P003"/>
    <x v="34"/>
    <d v="2026-05-21T21:01:00"/>
    <d v="2026-05-22T02:57:35"/>
    <d v="2026-05-22T23:27:18"/>
    <s v="Phone"/>
    <s v="Medium"/>
    <s v="Resolved"/>
    <n v="4"/>
  </r>
  <r>
    <s v="T007701"/>
    <s v="C00608"/>
    <s v="P017"/>
    <x v="69"/>
    <d v="2026-06-24T23:38:00"/>
    <d v="2026-06-25T05:35:22"/>
    <m/>
    <s v="Email"/>
    <s v="Medium"/>
    <s v="Open"/>
    <n v="3"/>
  </r>
  <r>
    <s v="T007702"/>
    <s v="C01635"/>
    <s v="P018"/>
    <x v="30"/>
    <d v="2026-09-29T02:45:00"/>
    <d v="2026-09-29T08:33:57"/>
    <m/>
    <s v="Phone"/>
    <s v="Medium"/>
    <s v="Open"/>
    <n v="5"/>
  </r>
  <r>
    <s v="T007703"/>
    <s v="C01884"/>
    <s v="P009"/>
    <x v="78"/>
    <d v="2026-03-24T12:16:00"/>
    <d v="2026-03-25T11:11:03"/>
    <d v="2026-03-26T14:41:01"/>
    <s v="Email"/>
    <s v="Low"/>
    <s v="Resolved"/>
    <n v="2"/>
  </r>
  <r>
    <s v="T007704"/>
    <s v="C00371"/>
    <s v="P001"/>
    <x v="56"/>
    <d v="2026-05-12T00:24:00"/>
    <d v="2026-05-12T05:42:38"/>
    <d v="2026-05-12T23:53:11"/>
    <s v="Email"/>
    <s v="Medium"/>
    <s v="Resolved"/>
    <n v="3"/>
  </r>
  <r>
    <s v="T007705"/>
    <s v="C00483"/>
    <s v="P011"/>
    <x v="59"/>
    <d v="2026-07-07T08:07:00"/>
    <d v="2026-07-07T12:34:45"/>
    <d v="2026-07-08T10:03:07"/>
    <s v="Email"/>
    <s v="High"/>
    <s v="Resolved"/>
    <n v="5"/>
  </r>
  <r>
    <s v="T007706"/>
    <s v="C01239"/>
    <s v="P006"/>
    <x v="36"/>
    <d v="2026-02-11T08:57:00"/>
    <d v="2026-02-11T19:03:40"/>
    <m/>
    <s v="Phone"/>
    <s v="Medium"/>
    <s v="Escalated"/>
    <n v="3"/>
  </r>
  <r>
    <s v="T007707"/>
    <s v="C02421"/>
    <s v="P012"/>
    <x v="36"/>
    <d v="2026-04-20T15:55:00"/>
    <d v="2026-04-20T17:09:08"/>
    <d v="2026-04-21T03:32:57"/>
    <s v="Chat"/>
    <s v="Critical"/>
    <s v="Resolved"/>
    <n v="5"/>
  </r>
  <r>
    <s v="T007708"/>
    <s v="C00007"/>
    <s v="P003"/>
    <x v="60"/>
    <d v="2026-06-01T09:22:00"/>
    <d v="2026-06-01T10:27:00"/>
    <m/>
    <s v="Email"/>
    <s v="Critical"/>
    <s v="Open"/>
    <n v="5"/>
  </r>
  <r>
    <s v="T007709"/>
    <s v="C02199"/>
    <s v="P017"/>
    <x v="48"/>
    <d v="2026-03-24T08:41:00"/>
    <d v="2026-03-24T17:51:00"/>
    <m/>
    <s v="Web"/>
    <s v="Medium"/>
    <s v="Open"/>
    <n v="5"/>
  </r>
  <r>
    <s v="T007710"/>
    <s v="C00484"/>
    <s v="P014"/>
    <x v="71"/>
    <d v="2026-03-02T18:33:00"/>
    <d v="2026-03-02T21:06:21"/>
    <m/>
    <s v="Chat"/>
    <s v="High"/>
    <s v="Open"/>
    <n v="5"/>
  </r>
  <r>
    <s v="T007711"/>
    <s v="C00672"/>
    <s v="P013"/>
    <x v="3"/>
    <d v="2026-04-30T18:12:00"/>
    <d v="2026-04-30T23:50:20"/>
    <d v="2026-05-01T21:57:36"/>
    <s v="Chat"/>
    <s v="Medium"/>
    <s v="Resolved"/>
    <n v="4"/>
  </r>
  <r>
    <s v="T007712"/>
    <s v="C01580"/>
    <s v="P011"/>
    <x v="22"/>
    <d v="2026-08-29T00:12:00"/>
    <d v="2026-08-29T06:57:16"/>
    <d v="2026-08-30T19:56:38"/>
    <s v="Email"/>
    <s v="Medium"/>
    <s v="Resolved"/>
    <n v="3"/>
  </r>
  <r>
    <s v="T007713"/>
    <s v="C01822"/>
    <s v="P005"/>
    <x v="27"/>
    <d v="2026-04-24T08:05:00"/>
    <d v="2026-04-24T17:49:11"/>
    <d v="2026-04-26T23:20:16"/>
    <s v="Email"/>
    <s v="Low"/>
    <s v="Resolved"/>
    <n v="3"/>
  </r>
  <r>
    <s v="T007714"/>
    <s v="C02186"/>
    <s v="P019"/>
    <x v="59"/>
    <d v="2026-08-16T18:20:00"/>
    <d v="2026-08-17T03:36:59"/>
    <m/>
    <s v="Email"/>
    <s v="Medium"/>
    <s v="Pending"/>
    <n v="2"/>
  </r>
  <r>
    <s v="T007715"/>
    <s v="C00014"/>
    <s v="P006"/>
    <x v="60"/>
    <d v="2026-07-04T02:28:00"/>
    <d v="2026-07-04T07:40:14"/>
    <d v="2026-07-05T07:23:23"/>
    <s v="Email"/>
    <s v="Medium"/>
    <s v="Resolved"/>
    <n v="4"/>
  </r>
  <r>
    <s v="T007716"/>
    <s v="C00123"/>
    <s v="P008"/>
    <x v="43"/>
    <d v="2026-02-05T12:52:00"/>
    <d v="2026-02-05T16:33:04"/>
    <d v="2026-02-05T21:28:13"/>
    <s v="Phone"/>
    <s v="High"/>
    <s v="Resolved"/>
    <n v="3"/>
  </r>
  <r>
    <s v="T007717"/>
    <s v="C01196"/>
    <s v="P019"/>
    <x v="32"/>
    <d v="2026-09-07T11:48:00"/>
    <d v="2026-09-07T13:02:17"/>
    <d v="2026-09-07T15:36:56"/>
    <s v="Email"/>
    <s v="Critical"/>
    <s v="Resolved"/>
    <n v="4"/>
  </r>
  <r>
    <s v="T007718"/>
    <s v="C01397"/>
    <s v="P001"/>
    <x v="8"/>
    <d v="2026-06-10T16:44:00"/>
    <d v="2026-06-11T01:27:39"/>
    <d v="2026-06-11T01:57:39"/>
    <s v="Email"/>
    <s v="Medium"/>
    <s v="Resolved"/>
    <n v="2"/>
  </r>
  <r>
    <s v="T007719"/>
    <s v="C00653"/>
    <s v="P003"/>
    <x v="13"/>
    <d v="2026-06-05T16:13:00"/>
    <d v="2026-06-05T22:47:55"/>
    <d v="2026-06-06T10:33:43"/>
    <s v="Email"/>
    <s v="Medium"/>
    <s v="Resolved"/>
    <n v="4"/>
  </r>
  <r>
    <s v="T007720"/>
    <s v="C01592"/>
    <s v="P016"/>
    <x v="6"/>
    <d v="2026-07-10T12:13:00"/>
    <d v="2026-07-10T14:19:43"/>
    <m/>
    <s v="Chat"/>
    <s v="High"/>
    <s v="Open"/>
    <n v="4"/>
  </r>
  <r>
    <s v="T007721"/>
    <s v="C00664"/>
    <s v="P008"/>
    <x v="22"/>
    <d v="2026-01-12T09:55:00"/>
    <d v="2026-01-12T12:09:16"/>
    <d v="2026-01-12T23:17:01"/>
    <s v="Email"/>
    <s v="High"/>
    <s v="Resolved"/>
    <n v="5"/>
  </r>
  <r>
    <s v="T007722"/>
    <s v="C02331"/>
    <s v="P012"/>
    <x v="72"/>
    <d v="2026-03-10T18:58:00"/>
    <d v="2026-03-11T07:08:39"/>
    <d v="2026-03-12T13:16:43"/>
    <s v="Email"/>
    <s v="Low"/>
    <s v="Resolved"/>
    <n v="1"/>
  </r>
  <r>
    <s v="T007723"/>
    <s v="C00444"/>
    <s v="P012"/>
    <x v="2"/>
    <d v="2026-08-05T09:10:00"/>
    <d v="2026-08-05T10:09:45"/>
    <d v="2026-08-05T10:39:45"/>
    <s v="Email"/>
    <s v="Critical"/>
    <s v="Resolved"/>
    <n v="5"/>
  </r>
  <r>
    <s v="T007724"/>
    <s v="C01638"/>
    <s v="P017"/>
    <x v="13"/>
    <d v="2026-06-21T10:29:00"/>
    <d v="2026-06-21T18:10:33"/>
    <m/>
    <s v="Phone"/>
    <s v="Medium"/>
    <s v="Pending"/>
    <n v="4"/>
  </r>
  <r>
    <s v="T007725"/>
    <s v="C01326"/>
    <s v="P013"/>
    <x v="40"/>
    <d v="2026-04-17T10:04:00"/>
    <d v="2026-04-18T16:04:37"/>
    <d v="2026-04-20T08:57:39"/>
    <s v="Phone"/>
    <s v="Low"/>
    <s v="Resolved"/>
    <n v="3"/>
  </r>
  <r>
    <s v="T007726"/>
    <s v="C00258"/>
    <s v="P009"/>
    <x v="20"/>
    <d v="2026-05-07T08:18:00"/>
    <d v="2026-05-07T21:30:08"/>
    <d v="2026-05-07T23:42:16"/>
    <s v="Chat"/>
    <s v="Medium"/>
    <s v="Resolved"/>
    <n v="5"/>
  </r>
  <r>
    <s v="T007727"/>
    <s v="C01513"/>
    <s v="P011"/>
    <x v="78"/>
    <d v="2026-06-19T15:06:00"/>
    <d v="2026-06-19T19:42:12"/>
    <d v="2026-06-19T20:12:12"/>
    <s v="Phone"/>
    <s v="High"/>
    <s v="Resolved"/>
    <n v="5"/>
  </r>
  <r>
    <s v="T007728"/>
    <s v="C00367"/>
    <s v="P015"/>
    <x v="10"/>
    <d v="2026-05-12T15:16:00"/>
    <d v="2026-05-13T08:00:40"/>
    <d v="2026-05-13T08:30:40"/>
    <s v="Phone"/>
    <s v="Low"/>
    <s v="Resolved"/>
    <n v="3"/>
  </r>
  <r>
    <s v="T007729"/>
    <s v="C01349"/>
    <s v="P008"/>
    <x v="73"/>
    <d v="2026-05-05T21:35:00"/>
    <d v="2026-05-05T23:05:52"/>
    <d v="2026-05-06T07:35:50"/>
    <s v="Email"/>
    <s v="High"/>
    <s v="Resolved"/>
    <n v="4"/>
  </r>
  <r>
    <s v="T007730"/>
    <s v="C01590"/>
    <s v="P004"/>
    <x v="46"/>
    <d v="2026-05-31T10:40:00"/>
    <d v="2026-05-31T13:51:37"/>
    <d v="2026-05-31T22:17:39"/>
    <s v="Phone"/>
    <s v="High"/>
    <s v="Resolved"/>
    <n v="5"/>
  </r>
  <r>
    <s v="T007731"/>
    <s v="C00181"/>
    <s v="P010"/>
    <x v="12"/>
    <d v="2026-03-18T18:14:00"/>
    <d v="2026-03-19T10:40:29"/>
    <d v="2026-03-20T15:46:06"/>
    <s v="Email"/>
    <s v="Low"/>
    <s v="Resolved"/>
    <n v="2"/>
  </r>
  <r>
    <s v="T007732"/>
    <s v="C00540"/>
    <s v="P020"/>
    <x v="29"/>
    <d v="2026-06-05T07:16:00"/>
    <d v="2026-06-05T15:22:27"/>
    <m/>
    <s v="Web"/>
    <s v="Medium"/>
    <s v="Escalated"/>
    <n v="4"/>
  </r>
  <r>
    <s v="T007733"/>
    <s v="C00740"/>
    <s v="P003"/>
    <x v="68"/>
    <d v="2026-07-08T23:06:00"/>
    <d v="2026-07-09T08:18:33"/>
    <d v="2026-07-09T12:38:12"/>
    <s v="Chat"/>
    <s v="Medium"/>
    <s v="Resolved"/>
    <n v="5"/>
  </r>
  <r>
    <s v="T007734"/>
    <s v="C02321"/>
    <s v="P004"/>
    <x v="78"/>
    <d v="2026-07-13T21:55:00"/>
    <d v="2026-07-14T20:20:57"/>
    <d v="2026-07-15T06:03:01"/>
    <s v="Phone"/>
    <s v="Low"/>
    <s v="Resolved"/>
    <n v="4"/>
  </r>
  <r>
    <s v="T007735"/>
    <s v="C00553"/>
    <s v="P020"/>
    <x v="54"/>
    <d v="2026-06-19T14:11:00"/>
    <d v="2026-06-19T17:12:17"/>
    <d v="2026-06-19T20:25:21"/>
    <s v="Chat"/>
    <s v="Medium"/>
    <s v="Resolved"/>
    <n v="4"/>
  </r>
  <r>
    <s v="T007736"/>
    <s v="C02302"/>
    <s v="P017"/>
    <x v="56"/>
    <d v="2026-05-04T17:21:00"/>
    <d v="2026-05-04T18:48:12"/>
    <d v="2026-05-05T02:07:46"/>
    <s v="Chat"/>
    <s v="Critical"/>
    <s v="Resolved"/>
    <n v="3"/>
  </r>
  <r>
    <s v="T007737"/>
    <s v="C01335"/>
    <s v="P003"/>
    <x v="15"/>
    <d v="2026-06-28T13:54:00"/>
    <d v="2026-06-29T00:34:53"/>
    <d v="2026-06-29T09:37:13"/>
    <s v="Chat"/>
    <s v="Medium"/>
    <s v="Resolved"/>
    <n v="3"/>
  </r>
  <r>
    <s v="T007738"/>
    <s v="C02372"/>
    <s v="P005"/>
    <x v="0"/>
    <d v="2026-07-17T04:43:00"/>
    <d v="2026-07-17T11:06:38"/>
    <m/>
    <s v="Email"/>
    <s v="Medium"/>
    <s v="Escalated"/>
    <n v="4"/>
  </r>
  <r>
    <s v="T007739"/>
    <s v="C02079"/>
    <s v="P014"/>
    <x v="9"/>
    <d v="2026-03-26T22:35:00"/>
    <d v="2026-03-27T02:31:03"/>
    <m/>
    <s v="Chat"/>
    <s v="High"/>
    <s v="Escalated"/>
    <n v="5"/>
  </r>
  <r>
    <s v="T007740"/>
    <s v="C00733"/>
    <s v="P016"/>
    <x v="28"/>
    <d v="2026-05-13T17:45:00"/>
    <d v="2026-05-13T18:39:43"/>
    <d v="2026-05-14T01:02:47"/>
    <s v="Email"/>
    <s v="Critical"/>
    <s v="Resolved"/>
    <n v="5"/>
  </r>
  <r>
    <s v="T007741"/>
    <s v="C01400"/>
    <s v="P015"/>
    <x v="71"/>
    <d v="2026-07-05T10:04:00"/>
    <d v="2026-07-05T13:06:12"/>
    <d v="2026-07-06T10:39:36"/>
    <s v="Phone"/>
    <s v="High"/>
    <s v="Resolved"/>
    <n v="4"/>
  </r>
  <r>
    <s v="T007742"/>
    <s v="C01793"/>
    <s v="P018"/>
    <x v="56"/>
    <d v="2026-06-30T06:03:00"/>
    <d v="2026-06-30T23:07:22"/>
    <d v="2026-07-02T13:56:27"/>
    <s v="Email"/>
    <s v="Low"/>
    <s v="Resolved"/>
    <n v="3"/>
  </r>
  <r>
    <s v="T007743"/>
    <s v="C00196"/>
    <s v="P011"/>
    <x v="67"/>
    <d v="2026-05-16T16:02:00"/>
    <d v="2026-05-17T05:28:22"/>
    <d v="2026-05-18T01:42:20"/>
    <s v="Chat"/>
    <s v="Low"/>
    <s v="Resolved"/>
    <n v="3"/>
  </r>
  <r>
    <s v="T007744"/>
    <s v="C01658"/>
    <s v="P018"/>
    <x v="67"/>
    <d v="2026-03-13T10:21:00"/>
    <d v="2026-03-13T14:50:08"/>
    <d v="2026-03-13T22:09:57"/>
    <s v="Phone"/>
    <s v="Medium"/>
    <s v="Resolved"/>
    <n v="5"/>
  </r>
  <r>
    <s v="T007745"/>
    <s v="C01150"/>
    <s v="P012"/>
    <x v="43"/>
    <d v="2026-09-06T19:52:00"/>
    <d v="2026-09-07T11:31:14"/>
    <d v="2026-09-07T18:00:51"/>
    <s v="Chat"/>
    <s v="Medium"/>
    <s v="Resolved"/>
    <n v="3"/>
  </r>
  <r>
    <s v="T007746"/>
    <s v="C00090"/>
    <s v="P010"/>
    <x v="79"/>
    <d v="2026-05-28T05:13:00"/>
    <d v="2026-05-28T14:58:35"/>
    <d v="2026-05-29T16:06:10"/>
    <s v="Chat"/>
    <s v="Medium"/>
    <s v="Resolved"/>
    <n v="4"/>
  </r>
  <r>
    <s v="T007747"/>
    <s v="C02168"/>
    <s v="P013"/>
    <x v="64"/>
    <d v="2026-05-28T12:29:00"/>
    <d v="2026-05-28T15:37:44"/>
    <d v="2026-05-28T17:39:13"/>
    <s v="Chat"/>
    <s v="High"/>
    <s v="Resolved"/>
    <n v="4"/>
  </r>
  <r>
    <s v="T007748"/>
    <s v="C00664"/>
    <s v="P009"/>
    <x v="62"/>
    <d v="2026-05-08T02:43:00"/>
    <d v="2026-05-08T07:37:12"/>
    <d v="2026-05-08T12:49:45"/>
    <s v="Chat"/>
    <s v="High"/>
    <s v="Resolved"/>
    <n v="5"/>
  </r>
  <r>
    <s v="T007749"/>
    <s v="C02186"/>
    <s v="P013"/>
    <x v="21"/>
    <d v="2026-07-27T17:07:00"/>
    <d v="2026-07-27T20:24:31"/>
    <d v="2026-07-28T08:00:57"/>
    <s v="Email"/>
    <s v="Medium"/>
    <s v="Resolved"/>
    <n v="4"/>
  </r>
  <r>
    <s v="T007750"/>
    <s v="C00517"/>
    <s v="P017"/>
    <x v="10"/>
    <d v="2026-03-24T09:34:00"/>
    <d v="2026-03-24T12:18:33"/>
    <d v="2026-03-24T20:50:18"/>
    <s v="Phone"/>
    <s v="High"/>
    <s v="Resolved"/>
    <n v="3"/>
  </r>
  <r>
    <s v="T007751"/>
    <s v="C01355"/>
    <s v="P020"/>
    <x v="47"/>
    <d v="2026-09-13T04:37:00"/>
    <d v="2026-09-13T10:53:26"/>
    <d v="2026-09-14T08:48:17"/>
    <s v="Web"/>
    <s v="Medium"/>
    <s v="Resolved"/>
    <n v="5"/>
  </r>
  <r>
    <s v="T007752"/>
    <s v="C00928"/>
    <s v="P012"/>
    <x v="30"/>
    <d v="2026-01-18T13:19:00"/>
    <d v="2026-01-18T19:56:09"/>
    <d v="2026-01-19T15:21:28"/>
    <s v="Phone"/>
    <s v="Medium"/>
    <s v="Resolved"/>
    <n v="4"/>
  </r>
  <r>
    <s v="T007753"/>
    <s v="C02233"/>
    <s v="P001"/>
    <x v="35"/>
    <d v="2026-01-04T13:42:00"/>
    <d v="2026-01-05T07:53:39"/>
    <d v="2026-01-06T10:53:32"/>
    <s v="Phone"/>
    <s v="Low"/>
    <s v="Resolved"/>
    <n v="4"/>
  </r>
  <r>
    <s v="T007754"/>
    <s v="C02383"/>
    <s v="P013"/>
    <x v="35"/>
    <d v="2026-05-20T07:15:00"/>
    <d v="2026-05-20T22:29:28"/>
    <d v="2026-05-20T22:59:28"/>
    <s v="Phone"/>
    <s v="Low"/>
    <s v="Resolved"/>
    <n v="3"/>
  </r>
  <r>
    <s v="T007755"/>
    <s v="C01926"/>
    <s v="P006"/>
    <x v="38"/>
    <d v="2026-08-23T22:32:00"/>
    <d v="2026-08-23T23:39:51"/>
    <m/>
    <s v="Email"/>
    <s v="High"/>
    <s v="Pending"/>
    <n v="4"/>
  </r>
  <r>
    <s v="T007756"/>
    <s v="C02115"/>
    <s v="P005"/>
    <x v="60"/>
    <d v="2026-01-03T01:48:00"/>
    <d v="2026-01-03T06:57:29"/>
    <d v="2026-01-04T12:30:05"/>
    <s v="Email"/>
    <s v="Medium"/>
    <s v="Resolved"/>
    <n v="3"/>
  </r>
  <r>
    <s v="T007757"/>
    <s v="C01923"/>
    <s v="P018"/>
    <x v="50"/>
    <d v="2026-07-05T07:58:00"/>
    <d v="2026-07-05T10:00:01"/>
    <d v="2026-07-05T20:25:19"/>
    <s v="Chat"/>
    <s v="High"/>
    <s v="Resolved"/>
    <n v="4"/>
  </r>
  <r>
    <s v="T007758"/>
    <s v="C00734"/>
    <s v="P009"/>
    <x v="43"/>
    <d v="2026-04-17T05:59:00"/>
    <d v="2026-04-17T21:11:02"/>
    <d v="2026-04-18T06:57:53"/>
    <s v="Email"/>
    <s v="Low"/>
    <s v="Resolved"/>
    <n v="2"/>
  </r>
  <r>
    <s v="T007759"/>
    <s v="C02301"/>
    <s v="P016"/>
    <x v="22"/>
    <d v="2026-01-06T22:12:00"/>
    <d v="2026-01-07T10:11:32"/>
    <d v="2026-01-09T07:31:23"/>
    <s v="Email"/>
    <s v="Low"/>
    <s v="Resolved"/>
    <n v="4"/>
  </r>
  <r>
    <s v="T007760"/>
    <s v="C01326"/>
    <s v="P008"/>
    <x v="68"/>
    <d v="2026-04-12T05:53:00"/>
    <d v="2026-04-12T22:45:47"/>
    <d v="2026-04-15T01:05:26"/>
    <s v="Email"/>
    <s v="Low"/>
    <s v="Resolved"/>
    <n v="4"/>
  </r>
  <r>
    <s v="T007761"/>
    <s v="C00859"/>
    <s v="P013"/>
    <x v="35"/>
    <d v="2026-06-26T05:17:00"/>
    <d v="2026-06-26T12:52:19"/>
    <d v="2026-06-27T09:20:13"/>
    <s v="Chat"/>
    <s v="Medium"/>
    <s v="Resolved"/>
    <n v="4"/>
  </r>
  <r>
    <s v="T007762"/>
    <s v="C00481"/>
    <s v="P014"/>
    <x v="5"/>
    <d v="2026-06-23T14:10:00"/>
    <d v="2026-06-23T16:08:02"/>
    <d v="2026-06-24T06:17:44"/>
    <s v="Chat"/>
    <s v="Medium"/>
    <s v="Resolved"/>
    <n v="4"/>
  </r>
  <r>
    <s v="T007763"/>
    <s v="C01775"/>
    <s v="P018"/>
    <x v="47"/>
    <d v="2026-08-20T06:15:00"/>
    <d v="2026-08-20T11:14:45"/>
    <d v="2026-08-20T18:46:00"/>
    <s v="Email"/>
    <s v="Medium"/>
    <s v="Resolved"/>
    <n v="3"/>
  </r>
  <r>
    <s v="T007764"/>
    <s v="C00694"/>
    <s v="P004"/>
    <x v="67"/>
    <d v="2026-09-27T06:46:00"/>
    <d v="2026-09-28T02:07:48"/>
    <d v="2026-09-29T11:26:18"/>
    <s v="Email"/>
    <s v="Low"/>
    <s v="Resolved"/>
    <n v="5"/>
  </r>
  <r>
    <s v="T007765"/>
    <s v="C01632"/>
    <s v="P012"/>
    <x v="58"/>
    <d v="2026-01-15T05:52:00"/>
    <d v="2026-01-15T23:10:02"/>
    <d v="2026-01-15T23:40:02"/>
    <s v="Phone"/>
    <s v="Low"/>
    <s v="Resolved"/>
    <n v="3"/>
  </r>
  <r>
    <s v="T007766"/>
    <s v="C00163"/>
    <s v="P009"/>
    <x v="61"/>
    <d v="2026-08-23T12:48:00"/>
    <d v="2026-08-23T15:52:42"/>
    <m/>
    <s v="Chat"/>
    <s v="Medium"/>
    <s v="Open"/>
    <n v="4"/>
  </r>
  <r>
    <s v="T007767"/>
    <s v="C01588"/>
    <s v="P010"/>
    <x v="70"/>
    <d v="2026-01-03T17:58:00"/>
    <d v="2026-01-04T17:02:17"/>
    <d v="2026-01-05T15:56:25"/>
    <s v="Phone"/>
    <s v="Low"/>
    <s v="Resolved"/>
    <n v="3"/>
  </r>
  <r>
    <s v="T007768"/>
    <s v="C01607"/>
    <s v="P017"/>
    <x v="37"/>
    <d v="2026-09-24T11:17:00"/>
    <d v="2026-09-24T14:55:15"/>
    <d v="2026-09-25T11:10:00"/>
    <s v="Email"/>
    <s v="High"/>
    <s v="Resolved"/>
    <n v="3"/>
  </r>
  <r>
    <s v="T007769"/>
    <s v="C01312"/>
    <s v="P003"/>
    <x v="2"/>
    <d v="2026-07-31T21:21:00"/>
    <d v="2026-08-02T06:01:38"/>
    <m/>
    <s v="Chat"/>
    <s v="Low"/>
    <s v="Escalated"/>
    <n v="5"/>
  </r>
  <r>
    <s v="T007770"/>
    <s v="C01643"/>
    <s v="P011"/>
    <x v="20"/>
    <d v="2026-09-17T06:23:00"/>
    <d v="2026-09-17T19:19:15"/>
    <d v="2026-09-18T10:29:07"/>
    <s v="Email"/>
    <s v="Medium"/>
    <s v="Resolved"/>
    <n v="5"/>
  </r>
  <r>
    <s v="T007771"/>
    <s v="C02485"/>
    <s v="P008"/>
    <x v="0"/>
    <d v="2026-01-19T20:16:00"/>
    <d v="2026-01-19T22:22:16"/>
    <d v="2026-01-19T22:52:16"/>
    <s v="Web"/>
    <s v="High"/>
    <s v="Resolved"/>
    <n v="4"/>
  </r>
  <r>
    <s v="T007772"/>
    <s v="C02097"/>
    <s v="P018"/>
    <x v="21"/>
    <d v="2026-01-21T17:47:00"/>
    <d v="2026-01-21T18:44:19"/>
    <d v="2026-01-21T19:14:19"/>
    <s v="Web"/>
    <s v="Critical"/>
    <s v="Resolved"/>
    <n v="5"/>
  </r>
  <r>
    <s v="T007773"/>
    <s v="C01099"/>
    <s v="P005"/>
    <x v="79"/>
    <d v="2026-09-27T01:45:00"/>
    <d v="2026-09-27T09:50:19"/>
    <d v="2026-09-27T23:52:17"/>
    <s v="Email"/>
    <s v="Medium"/>
    <s v="Resolved"/>
    <n v="5"/>
  </r>
  <r>
    <s v="T007774"/>
    <s v="C02179"/>
    <s v="P005"/>
    <x v="27"/>
    <d v="2026-03-18T16:01:00"/>
    <d v="2026-03-19T03:35:15"/>
    <m/>
    <s v="Email"/>
    <s v="Medium"/>
    <s v="Open"/>
    <n v="4"/>
  </r>
  <r>
    <s v="T007775"/>
    <s v="C02387"/>
    <s v="P002"/>
    <x v="24"/>
    <d v="2026-04-15T23:49:00"/>
    <d v="2026-04-16T07:00:59"/>
    <d v="2026-04-16T14:10:54"/>
    <s v="Email"/>
    <s v="Medium"/>
    <s v="Resolved"/>
    <n v="4"/>
  </r>
  <r>
    <s v="T007776"/>
    <s v="C00401"/>
    <s v="P009"/>
    <x v="45"/>
    <d v="2026-03-23T16:19:00"/>
    <d v="2026-03-24T18:47:42"/>
    <d v="2026-03-26T02:37:00"/>
    <s v="Email"/>
    <s v="Low"/>
    <s v="Resolved"/>
    <n v="5"/>
  </r>
  <r>
    <s v="T007777"/>
    <s v="C00898"/>
    <s v="P001"/>
    <x v="79"/>
    <d v="2026-02-12T06:11:00"/>
    <d v="2026-02-13T01:58:15"/>
    <d v="2026-02-14T06:01:15"/>
    <s v="Chat"/>
    <s v="Low"/>
    <s v="Resolved"/>
    <n v="4"/>
  </r>
  <r>
    <s v="T007778"/>
    <s v="C01858"/>
    <s v="P011"/>
    <x v="60"/>
    <d v="2026-01-20T10:24:00"/>
    <d v="2026-01-20T12:33:42"/>
    <d v="2026-01-20T20:47:06"/>
    <s v="Email"/>
    <s v="High"/>
    <s v="Resolved"/>
    <n v="3"/>
  </r>
  <r>
    <s v="T007779"/>
    <s v="C01288"/>
    <s v="P005"/>
    <x v="11"/>
    <d v="2026-02-06T20:51:00"/>
    <d v="2026-02-06T22:36:43"/>
    <d v="2026-02-07T08:15:44"/>
    <s v="Email"/>
    <s v="High"/>
    <s v="Resolved"/>
    <n v="4"/>
  </r>
  <r>
    <s v="T007780"/>
    <s v="C00337"/>
    <s v="P009"/>
    <x v="22"/>
    <d v="2026-08-20T07:35:00"/>
    <d v="2026-08-20T18:25:57"/>
    <d v="2026-08-20T18:55:57"/>
    <s v="Chat"/>
    <s v="Medium"/>
    <s v="Resolved"/>
    <n v="4"/>
  </r>
  <r>
    <s v="T007781"/>
    <s v="C01182"/>
    <s v="P013"/>
    <x v="35"/>
    <d v="2026-01-08T11:25:00"/>
    <d v="2026-01-08T15:25:58"/>
    <d v="2026-01-09T04:11:12"/>
    <s v="Phone"/>
    <s v="High"/>
    <s v="Resolved"/>
    <n v="3"/>
  </r>
  <r>
    <s v="T007782"/>
    <s v="C00935"/>
    <s v="P014"/>
    <x v="2"/>
    <d v="2026-09-02T14:10:00"/>
    <d v="2026-09-03T01:13:46"/>
    <d v="2026-09-03T07:05:36"/>
    <s v="Email"/>
    <s v="Medium"/>
    <s v="Resolved"/>
    <n v="5"/>
  </r>
  <r>
    <s v="T007783"/>
    <s v="C01848"/>
    <s v="P002"/>
    <x v="59"/>
    <d v="2026-03-02T19:51:00"/>
    <d v="2026-03-02T20:37:20"/>
    <d v="2026-03-04T05:00:56"/>
    <s v="Email"/>
    <s v="Medium"/>
    <s v="Resolved"/>
    <n v="4"/>
  </r>
  <r>
    <s v="T007784"/>
    <s v="C01289"/>
    <s v="P003"/>
    <x v="43"/>
    <d v="2026-06-15T23:01:00"/>
    <d v="2026-06-16T06:39:08"/>
    <m/>
    <s v="Email"/>
    <s v="Medium"/>
    <s v="Escalated"/>
    <n v="4"/>
  </r>
  <r>
    <s v="T007785"/>
    <s v="C00350"/>
    <s v="P007"/>
    <x v="52"/>
    <d v="2026-03-12T16:54:00"/>
    <d v="2026-03-12T18:20:19"/>
    <m/>
    <s v="Email"/>
    <s v="Critical"/>
    <s v="Pending"/>
    <n v="5"/>
  </r>
  <r>
    <s v="T007786"/>
    <s v="C00124"/>
    <s v="P011"/>
    <x v="32"/>
    <d v="2026-09-01T10:24:00"/>
    <d v="2026-09-01T14:23:40"/>
    <d v="2026-09-01T14:53:40"/>
    <s v="Email"/>
    <s v="Medium"/>
    <s v="Resolved"/>
    <n v="4"/>
  </r>
  <r>
    <s v="T007787"/>
    <s v="C00719"/>
    <s v="P018"/>
    <x v="56"/>
    <d v="2026-01-12T09:51:00"/>
    <d v="2026-01-12T19:26:30"/>
    <d v="2026-01-13T12:57:45"/>
    <s v="Phone"/>
    <s v="Medium"/>
    <s v="Resolved"/>
    <n v="5"/>
  </r>
  <r>
    <s v="T007788"/>
    <s v="C00392"/>
    <s v="P003"/>
    <x v="68"/>
    <d v="2026-07-15T15:58:00"/>
    <d v="2026-07-16T06:28:44"/>
    <d v="2026-07-17T19:37:14"/>
    <s v="Web"/>
    <s v="Low"/>
    <s v="Resolved"/>
    <n v="3"/>
  </r>
  <r>
    <s v="T007789"/>
    <s v="C02191"/>
    <s v="P002"/>
    <x v="68"/>
    <d v="2026-09-13T01:46:00"/>
    <d v="2026-09-13T07:07:52"/>
    <d v="2026-09-14T15:21:43"/>
    <s v="Email"/>
    <s v="Medium"/>
    <s v="Resolved"/>
    <n v="3"/>
  </r>
  <r>
    <s v="T007790"/>
    <s v="C00678"/>
    <s v="P013"/>
    <x v="12"/>
    <d v="2026-05-01T10:36:00"/>
    <d v="2026-05-01T12:50:12"/>
    <d v="2026-05-01T19:16:38"/>
    <s v="Email"/>
    <s v="High"/>
    <s v="Resolved"/>
    <n v="4"/>
  </r>
  <r>
    <s v="T007791"/>
    <s v="C01587"/>
    <s v="P020"/>
    <x v="71"/>
    <d v="2026-05-04T08:31:00"/>
    <d v="2026-05-05T12:28:14"/>
    <d v="2026-05-06T07:31:31"/>
    <s v="Email"/>
    <s v="Low"/>
    <s v="Resolved"/>
    <n v="4"/>
  </r>
  <r>
    <s v="T007792"/>
    <s v="C00319"/>
    <s v="P017"/>
    <x v="66"/>
    <d v="2026-02-10T22:22:00"/>
    <d v="2026-02-11T22:00:32"/>
    <d v="2026-02-12T23:55:19"/>
    <s v="Email"/>
    <s v="Low"/>
    <s v="Resolved"/>
    <n v="4"/>
  </r>
  <r>
    <s v="T007793"/>
    <s v="C01105"/>
    <s v="P012"/>
    <x v="13"/>
    <d v="2026-08-28T20:31:00"/>
    <d v="2026-08-28T23:23:36"/>
    <m/>
    <s v="Phone"/>
    <s v="High"/>
    <s v="Open"/>
    <n v="5"/>
  </r>
  <r>
    <s v="T007794"/>
    <s v="C02336"/>
    <s v="P001"/>
    <x v="77"/>
    <d v="2026-09-19T06:21:00"/>
    <d v="2026-09-19T20:30:44"/>
    <m/>
    <s v="Chat"/>
    <s v="Medium"/>
    <s v="Pending"/>
    <n v="5"/>
  </r>
  <r>
    <s v="T007795"/>
    <s v="C01609"/>
    <s v="P012"/>
    <x v="73"/>
    <d v="2026-05-16T15:43:00"/>
    <d v="2026-05-16T16:05:23"/>
    <d v="2026-05-16T18:58:42"/>
    <s v="Email"/>
    <s v="Critical"/>
    <s v="Resolved"/>
    <n v="3"/>
  </r>
  <r>
    <s v="T007796"/>
    <s v="C00721"/>
    <s v="P010"/>
    <x v="15"/>
    <d v="2026-07-08T11:00:00"/>
    <d v="2026-07-08T13:19:41"/>
    <d v="2026-07-08T18:03:02"/>
    <s v="Email"/>
    <s v="High"/>
    <s v="Resolved"/>
    <n v="4"/>
  </r>
  <r>
    <s v="T007797"/>
    <s v="C01870"/>
    <s v="P009"/>
    <x v="32"/>
    <d v="2026-07-26T19:55:00"/>
    <d v="2026-07-27T00:35:48"/>
    <d v="2026-07-27T07:25:22"/>
    <s v="Email"/>
    <s v="High"/>
    <s v="Resolved"/>
    <n v="4"/>
  </r>
  <r>
    <s v="T007798"/>
    <s v="C01253"/>
    <s v="P010"/>
    <x v="17"/>
    <d v="2026-04-07T11:50:00"/>
    <d v="2026-04-07T19:19:48"/>
    <d v="2026-04-08T04:21:23"/>
    <s v="Email"/>
    <s v="Medium"/>
    <s v="Resolved"/>
    <n v="5"/>
  </r>
  <r>
    <s v="T007799"/>
    <s v="C00588"/>
    <s v="P012"/>
    <x v="73"/>
    <d v="2026-01-02T15:23:00"/>
    <d v="2026-01-02T22:48:10"/>
    <d v="2026-01-03T15:11:54"/>
    <s v="Chat"/>
    <s v="Medium"/>
    <s v="Resolved"/>
    <n v="4"/>
  </r>
  <r>
    <s v="T007800"/>
    <s v="C02492"/>
    <s v="P015"/>
    <x v="41"/>
    <d v="2026-02-05T17:29:00"/>
    <d v="2026-02-06T01:08:39"/>
    <d v="2026-02-07T00:15:00"/>
    <s v="Chat"/>
    <s v="Medium"/>
    <s v="Resolved"/>
    <n v="4"/>
  </r>
  <r>
    <s v="T007801"/>
    <s v="C02344"/>
    <s v="P004"/>
    <x v="68"/>
    <d v="2026-09-02T19:45:00"/>
    <d v="2026-09-03T02:28:06"/>
    <d v="2026-09-04T02:08:45"/>
    <s v="Email"/>
    <s v="Medium"/>
    <s v="Resolved"/>
    <n v="4"/>
  </r>
  <r>
    <s v="T007802"/>
    <s v="C01417"/>
    <s v="P002"/>
    <x v="71"/>
    <d v="2026-08-07T17:18:00"/>
    <d v="2026-08-08T03:53:59"/>
    <m/>
    <s v="Email"/>
    <s v="Medium"/>
    <s v="Pending"/>
    <n v="4"/>
  </r>
  <r>
    <s v="T007803"/>
    <s v="C00083"/>
    <s v="P002"/>
    <x v="13"/>
    <d v="2026-01-26T07:07:00"/>
    <d v="2026-01-26T12:48:17"/>
    <d v="2026-01-27T04:14:52"/>
    <s v="Phone"/>
    <s v="Medium"/>
    <s v="Resolved"/>
    <n v="4"/>
  </r>
  <r>
    <s v="T007804"/>
    <s v="C01029"/>
    <s v="P009"/>
    <x v="56"/>
    <d v="2026-08-07T17:44:00"/>
    <d v="2026-08-09T04:40:23"/>
    <d v="2026-08-09T05:10:23"/>
    <s v="Chat"/>
    <s v="Low"/>
    <s v="Resolved"/>
    <n v="4"/>
  </r>
  <r>
    <s v="T007805"/>
    <s v="C01285"/>
    <s v="P011"/>
    <x v="72"/>
    <d v="2026-08-30T07:35:00"/>
    <d v="2026-08-30T11:37:22"/>
    <d v="2026-08-30T18:17:17"/>
    <s v="Email"/>
    <s v="Medium"/>
    <s v="Resolved"/>
    <n v="5"/>
  </r>
  <r>
    <s v="T007806"/>
    <s v="C02325"/>
    <s v="P016"/>
    <x v="67"/>
    <d v="2026-05-29T17:35:00"/>
    <d v="2026-05-30T06:19:15"/>
    <d v="2026-05-31T01:08:21"/>
    <s v="Chat"/>
    <s v="Medium"/>
    <s v="Resolved"/>
    <n v="4"/>
  </r>
  <r>
    <s v="T007807"/>
    <s v="C01833"/>
    <s v="P009"/>
    <x v="16"/>
    <d v="2026-05-04T22:47:00"/>
    <d v="2026-05-05T02:39:00"/>
    <d v="2026-05-05T18:56:05"/>
    <s v="Phone"/>
    <s v="High"/>
    <s v="Resolved"/>
    <n v="5"/>
  </r>
  <r>
    <s v="T007808"/>
    <s v="C00557"/>
    <s v="P011"/>
    <x v="13"/>
    <d v="2026-09-30T11:16:00"/>
    <d v="2026-10-01T00:58:04"/>
    <m/>
    <s v="Email"/>
    <s v="Low"/>
    <s v="Escalated"/>
    <n v="3"/>
  </r>
  <r>
    <s v="T007809"/>
    <s v="C01276"/>
    <s v="P020"/>
    <x v="52"/>
    <d v="2026-08-27T21:25:00"/>
    <d v="2026-08-28T06:08:12"/>
    <d v="2026-08-29T00:48:39"/>
    <s v="Phone"/>
    <s v="Medium"/>
    <s v="Resolved"/>
    <n v="4"/>
  </r>
  <r>
    <s v="T007810"/>
    <s v="C00449"/>
    <s v="P015"/>
    <x v="67"/>
    <d v="2026-04-16T03:44:00"/>
    <d v="2026-04-16T14:05:54"/>
    <d v="2026-04-16T22:41:33"/>
    <s v="Phone"/>
    <s v="Medium"/>
    <s v="Resolved"/>
    <n v="3"/>
  </r>
  <r>
    <s v="T007811"/>
    <s v="C01185"/>
    <s v="P014"/>
    <x v="69"/>
    <d v="2026-05-11T10:12:00"/>
    <d v="2026-05-12T08:08:39"/>
    <d v="2026-05-12T08:38:39"/>
    <s v="Email"/>
    <s v="Low"/>
    <s v="Resolved"/>
    <n v="3"/>
  </r>
  <r>
    <s v="T007812"/>
    <s v="C01339"/>
    <s v="P008"/>
    <x v="13"/>
    <d v="2026-09-15T20:53:00"/>
    <d v="2026-09-15T23:33:34"/>
    <d v="2026-09-16T06:24:23"/>
    <s v="Web"/>
    <s v="Medium"/>
    <s v="Resolved"/>
    <n v="5"/>
  </r>
  <r>
    <s v="T007813"/>
    <s v="C01275"/>
    <s v="P004"/>
    <x v="65"/>
    <d v="2026-09-09T17:31:00"/>
    <d v="2026-09-10T02:35:54"/>
    <m/>
    <s v="Chat"/>
    <s v="Medium"/>
    <s v="Pending"/>
    <n v="3"/>
  </r>
  <r>
    <s v="T007814"/>
    <s v="C01069"/>
    <s v="P019"/>
    <x v="69"/>
    <d v="2026-06-22T07:47:00"/>
    <d v="2026-06-22T09:19:32"/>
    <m/>
    <s v="Email"/>
    <s v="High"/>
    <s v="Escalated"/>
    <n v="3"/>
  </r>
  <r>
    <s v="T007815"/>
    <s v="C01094"/>
    <s v="P012"/>
    <x v="59"/>
    <d v="2026-06-27T12:01:00"/>
    <d v="2026-06-28T12:37:12"/>
    <d v="2026-06-29T13:14:38"/>
    <s v="Phone"/>
    <s v="Low"/>
    <s v="Resolved"/>
    <n v="3"/>
  </r>
  <r>
    <s v="T007816"/>
    <s v="C01993"/>
    <s v="P002"/>
    <x v="67"/>
    <d v="2026-07-21T02:38:00"/>
    <d v="2026-07-21T06:45:24"/>
    <d v="2026-07-22T07:21:03"/>
    <s v="Email"/>
    <s v="High"/>
    <s v="Resolved"/>
    <n v="5"/>
  </r>
  <r>
    <s v="T007817"/>
    <s v="C01265"/>
    <s v="P010"/>
    <x v="42"/>
    <d v="2026-03-20T19:35:00"/>
    <d v="2026-03-21T04:57:25"/>
    <d v="2026-03-22T11:18:21"/>
    <s v="Email"/>
    <s v="Low"/>
    <s v="Resolved"/>
    <n v="5"/>
  </r>
  <r>
    <s v="T007818"/>
    <s v="C00106"/>
    <s v="P002"/>
    <x v="11"/>
    <d v="2026-09-08T03:05:00"/>
    <d v="2026-09-08T05:32:59"/>
    <m/>
    <s v="Chat"/>
    <s v="Medium"/>
    <s v="Pending"/>
    <n v="3"/>
  </r>
  <r>
    <s v="T007819"/>
    <s v="C01853"/>
    <s v="P020"/>
    <x v="48"/>
    <d v="2026-03-22T13:32:00"/>
    <d v="2026-03-22T20:40:46"/>
    <d v="2026-03-23T17:26:29"/>
    <s v="Chat"/>
    <s v="Medium"/>
    <s v="Resolved"/>
    <n v="3"/>
  </r>
  <r>
    <s v="T007820"/>
    <s v="C01545"/>
    <s v="P011"/>
    <x v="27"/>
    <d v="2026-08-15T11:52:00"/>
    <d v="2026-08-16T04:20:47"/>
    <d v="2026-08-17T17:10:26"/>
    <s v="Email"/>
    <s v="Low"/>
    <s v="Resolved"/>
    <n v="5"/>
  </r>
  <r>
    <s v="T007821"/>
    <s v="C01740"/>
    <s v="P016"/>
    <x v="14"/>
    <d v="2026-08-12T14:49:00"/>
    <d v="2026-08-13T08:51:57"/>
    <d v="2026-08-13T20:03:08"/>
    <s v="Phone"/>
    <s v="Low"/>
    <s v="Resolved"/>
    <n v="5"/>
  </r>
  <r>
    <s v="T007822"/>
    <s v="C01777"/>
    <s v="P010"/>
    <x v="20"/>
    <d v="2026-03-20T10:13:00"/>
    <d v="2026-03-20T19:23:46"/>
    <d v="2026-03-21T09:45:52"/>
    <s v="Email"/>
    <s v="Medium"/>
    <s v="Resolved"/>
    <n v="5"/>
  </r>
  <r>
    <s v="T007823"/>
    <s v="C00433"/>
    <s v="P001"/>
    <x v="63"/>
    <d v="2026-08-09T02:03:00"/>
    <d v="2026-08-09T09:36:59"/>
    <m/>
    <s v="Email"/>
    <s v="Medium"/>
    <s v="Pending"/>
    <n v="4"/>
  </r>
  <r>
    <s v="T007824"/>
    <s v="C02430"/>
    <s v="P013"/>
    <x v="60"/>
    <d v="2026-08-25T15:55:00"/>
    <d v="2026-08-26T00:12:26"/>
    <m/>
    <s v="Chat"/>
    <s v="Medium"/>
    <s v="Open"/>
    <n v="3"/>
  </r>
  <r>
    <s v="T007825"/>
    <s v="C02476"/>
    <s v="P014"/>
    <x v="58"/>
    <d v="2026-05-16T21:28:00"/>
    <d v="2026-05-16T22:10:30"/>
    <m/>
    <s v="Phone"/>
    <s v="Critical"/>
    <s v="Open"/>
    <n v="4"/>
  </r>
  <r>
    <s v="T007826"/>
    <s v="C00365"/>
    <s v="P005"/>
    <x v="42"/>
    <d v="2026-05-28T14:41:00"/>
    <d v="2026-05-29T02:12:37"/>
    <d v="2026-05-30T12:21:59"/>
    <s v="Chat"/>
    <s v="Low"/>
    <s v="Resolved"/>
    <n v="2"/>
  </r>
  <r>
    <s v="T007827"/>
    <s v="C00548"/>
    <s v="P015"/>
    <x v="38"/>
    <d v="2026-05-20T01:02:00"/>
    <d v="2026-05-20T04:40:01"/>
    <d v="2026-05-20T15:36:45"/>
    <s v="Chat"/>
    <s v="High"/>
    <s v="Resolved"/>
    <n v="5"/>
  </r>
  <r>
    <s v="T007828"/>
    <s v="C00616"/>
    <s v="P005"/>
    <x v="4"/>
    <d v="2026-01-13T02:34:00"/>
    <d v="2026-01-13T06:06:45"/>
    <m/>
    <s v="Web"/>
    <s v="High"/>
    <s v="Open"/>
    <n v="3"/>
  </r>
  <r>
    <s v="T007829"/>
    <s v="C02417"/>
    <s v="P014"/>
    <x v="13"/>
    <d v="2026-05-28T06:35:00"/>
    <d v="2026-05-28T22:19:46"/>
    <d v="2026-05-30T19:41:47"/>
    <s v="Email"/>
    <s v="Low"/>
    <s v="Resolved"/>
    <n v="4"/>
  </r>
  <r>
    <s v="T007830"/>
    <s v="C02332"/>
    <s v="P015"/>
    <x v="51"/>
    <d v="2026-07-03T07:07:00"/>
    <d v="2026-07-03T09:00:40"/>
    <d v="2026-07-04T11:28:53"/>
    <s v="Chat"/>
    <s v="High"/>
    <s v="Resolved"/>
    <n v="4"/>
  </r>
  <r>
    <s v="T007831"/>
    <s v="C00663"/>
    <s v="P003"/>
    <x v="66"/>
    <d v="2026-06-03T02:56:00"/>
    <d v="2026-06-03T04:28:36"/>
    <m/>
    <s v="Chat"/>
    <s v="Critical"/>
    <s v="Open"/>
    <n v="5"/>
  </r>
  <r>
    <s v="T007832"/>
    <s v="C01577"/>
    <s v="P006"/>
    <x v="1"/>
    <d v="2026-05-17T21:30:00"/>
    <d v="2026-05-18T10:17:23"/>
    <d v="2026-05-18T13:03:49"/>
    <s v="Web"/>
    <s v="Medium"/>
    <s v="Resolved"/>
    <n v="3"/>
  </r>
  <r>
    <s v="T007833"/>
    <s v="C00609"/>
    <s v="P004"/>
    <x v="12"/>
    <d v="2026-05-17T17:41:00"/>
    <d v="2026-05-18T04:52:24"/>
    <d v="2026-05-18T05:22:24"/>
    <s v="Phone"/>
    <s v="Medium"/>
    <s v="Resolved"/>
    <n v="3"/>
  </r>
  <r>
    <s v="T007834"/>
    <s v="C00096"/>
    <s v="P015"/>
    <x v="36"/>
    <d v="2026-05-27T18:24:00"/>
    <d v="2026-05-27T22:03:53"/>
    <d v="2026-05-28T07:56:11"/>
    <s v="Email"/>
    <s v="High"/>
    <s v="Resolved"/>
    <n v="3"/>
  </r>
  <r>
    <s v="T007835"/>
    <s v="C00576"/>
    <s v="P005"/>
    <x v="67"/>
    <d v="2026-09-11T23:07:00"/>
    <d v="2026-09-12T00:58:21"/>
    <d v="2026-09-12T19:03:43"/>
    <s v="Phone"/>
    <s v="High"/>
    <s v="Resolved"/>
    <n v="4"/>
  </r>
  <r>
    <s v="T007836"/>
    <s v="C00194"/>
    <s v="P013"/>
    <x v="11"/>
    <d v="2026-04-23T20:53:00"/>
    <d v="2026-04-24T01:13:43"/>
    <m/>
    <s v="Chat"/>
    <s v="High"/>
    <s v="Pending"/>
    <n v="4"/>
  </r>
  <r>
    <s v="T007837"/>
    <s v="C02120"/>
    <s v="P009"/>
    <x v="35"/>
    <d v="2026-03-03T04:06:00"/>
    <d v="2026-03-03T13:43:13"/>
    <d v="2026-03-04T06:53:58"/>
    <s v="Phone"/>
    <s v="Medium"/>
    <s v="Resolved"/>
    <n v="3"/>
  </r>
  <r>
    <s v="T007838"/>
    <s v="C01964"/>
    <s v="P002"/>
    <x v="39"/>
    <d v="2026-01-18T00:31:00"/>
    <d v="2026-01-18T12:03:47"/>
    <d v="2026-01-21T07:27:10"/>
    <s v="Email"/>
    <s v="Low"/>
    <s v="Resolved"/>
    <n v="3"/>
  </r>
  <r>
    <s v="T007839"/>
    <s v="C00461"/>
    <s v="P018"/>
    <x v="79"/>
    <d v="2026-08-26T17:30:00"/>
    <d v="2026-08-27T03:28:32"/>
    <d v="2026-08-28T00:30:03"/>
    <s v="Web"/>
    <s v="Medium"/>
    <s v="Resolved"/>
    <n v="4"/>
  </r>
  <r>
    <s v="T007840"/>
    <s v="C01419"/>
    <s v="P015"/>
    <x v="29"/>
    <d v="2026-02-19T21:53:00"/>
    <d v="2026-02-20T04:27:14"/>
    <d v="2026-02-20T22:29:43"/>
    <s v="Phone"/>
    <s v="Medium"/>
    <s v="Resolved"/>
    <n v="5"/>
  </r>
  <r>
    <s v="T007841"/>
    <s v="C00513"/>
    <s v="P006"/>
    <x v="35"/>
    <d v="2026-04-24T16:49:00"/>
    <d v="2026-04-25T03:08:16"/>
    <m/>
    <s v="Phone"/>
    <s v="Medium"/>
    <s v="Open"/>
    <n v="4"/>
  </r>
  <r>
    <s v="T007842"/>
    <s v="C01414"/>
    <s v="P018"/>
    <x v="38"/>
    <d v="2026-07-26T20:39:00"/>
    <d v="2026-07-27T07:51:16"/>
    <d v="2026-07-28T05:20:23"/>
    <s v="Phone"/>
    <s v="Medium"/>
    <s v="Resolved"/>
    <n v="4"/>
  </r>
  <r>
    <s v="T007843"/>
    <s v="C02240"/>
    <s v="P015"/>
    <x v="47"/>
    <d v="2026-02-18T14:36:00"/>
    <d v="2026-02-19T00:03:20"/>
    <d v="2026-02-19T20:37:41"/>
    <s v="Email"/>
    <s v="Medium"/>
    <s v="Resolved"/>
    <n v="4"/>
  </r>
  <r>
    <s v="T007844"/>
    <s v="C02200"/>
    <s v="P017"/>
    <x v="38"/>
    <d v="2026-03-05T10:51:00"/>
    <d v="2026-03-05T12:58:24"/>
    <d v="2026-03-06T06:03:05"/>
    <s v="Phone"/>
    <s v="High"/>
    <s v="Resolved"/>
    <n v="4"/>
  </r>
  <r>
    <s v="T007845"/>
    <s v="C02083"/>
    <s v="P004"/>
    <x v="64"/>
    <d v="2026-06-23T03:07:00"/>
    <d v="2026-06-23T12:50:48"/>
    <d v="2026-06-23T13:35:09"/>
    <s v="Chat"/>
    <s v="Medium"/>
    <s v="Resolved"/>
    <n v="5"/>
  </r>
  <r>
    <s v="T007846"/>
    <s v="C00603"/>
    <s v="P001"/>
    <x v="23"/>
    <d v="2026-06-21T16:09:00"/>
    <d v="2026-06-22T01:43:20"/>
    <m/>
    <s v="Chat"/>
    <s v="Medium"/>
    <s v="Pending"/>
    <n v="3"/>
  </r>
  <r>
    <s v="T007847"/>
    <s v="C00477"/>
    <s v="P002"/>
    <x v="0"/>
    <d v="2026-03-08T07:00:00"/>
    <d v="2026-03-08T07:45:16"/>
    <d v="2026-03-08T15:49:38"/>
    <s v="Email"/>
    <s v="Critical"/>
    <s v="Resolved"/>
    <n v="5"/>
  </r>
  <r>
    <s v="T007848"/>
    <s v="C00402"/>
    <s v="P011"/>
    <x v="22"/>
    <d v="2026-05-28T06:31:00"/>
    <d v="2026-05-28T13:33:42"/>
    <d v="2026-05-28T14:40:04"/>
    <s v="Email"/>
    <s v="Medium"/>
    <s v="Resolved"/>
    <n v="4"/>
  </r>
  <r>
    <s v="T007849"/>
    <s v="C00318"/>
    <s v="P016"/>
    <x v="62"/>
    <d v="2026-07-12T21:01:00"/>
    <d v="2026-07-13T10:21:02"/>
    <d v="2026-07-13T22:26:42"/>
    <s v="Chat"/>
    <s v="Medium"/>
    <s v="Resolved"/>
    <n v="4"/>
  </r>
  <r>
    <s v="T007850"/>
    <s v="C01535"/>
    <s v="P019"/>
    <x v="73"/>
    <d v="2026-03-02T15:48:00"/>
    <d v="2026-03-03T04:26:16"/>
    <d v="2026-03-04T03:31:53"/>
    <s v="Email"/>
    <s v="Medium"/>
    <s v="Resolved"/>
    <n v="4"/>
  </r>
  <r>
    <s v="T007851"/>
    <s v="C01647"/>
    <s v="P020"/>
    <x v="27"/>
    <d v="2026-05-02T10:40:00"/>
    <d v="2026-05-02T17:08:02"/>
    <d v="2026-05-03T03:44:08"/>
    <s v="Web"/>
    <s v="Medium"/>
    <s v="Resolved"/>
    <n v="5"/>
  </r>
  <r>
    <s v="T007852"/>
    <s v="C02207"/>
    <s v="P012"/>
    <x v="61"/>
    <d v="2026-03-18T19:10:00"/>
    <d v="2026-03-18T20:02:38"/>
    <d v="2026-03-19T15:50:27"/>
    <s v="Chat"/>
    <s v="High"/>
    <s v="Resolved"/>
    <n v="4"/>
  </r>
  <r>
    <s v="T007853"/>
    <s v="C00226"/>
    <s v="P013"/>
    <x v="5"/>
    <d v="2026-09-14T17:35:00"/>
    <d v="2026-09-14T22:08:24"/>
    <m/>
    <s v="Email"/>
    <s v="High"/>
    <s v="Pending"/>
    <n v="5"/>
  </r>
  <r>
    <s v="T007854"/>
    <s v="C00664"/>
    <s v="P006"/>
    <x v="21"/>
    <d v="2026-04-15T11:36:00"/>
    <d v="2026-04-16T01:32:11"/>
    <d v="2026-04-16T12:38:36"/>
    <s v="Email"/>
    <s v="Medium"/>
    <s v="Resolved"/>
    <n v="4"/>
  </r>
  <r>
    <s v="T007855"/>
    <s v="C01820"/>
    <s v="P001"/>
    <x v="57"/>
    <d v="2026-08-22T23:27:00"/>
    <d v="2026-08-23T04:06:09"/>
    <d v="2026-08-23T19:39:00"/>
    <s v="Email"/>
    <s v="High"/>
    <s v="Resolved"/>
    <n v="3"/>
  </r>
  <r>
    <s v="T007856"/>
    <s v="C01704"/>
    <s v="P004"/>
    <x v="79"/>
    <d v="2026-08-29T00:40:00"/>
    <d v="2026-08-29T07:40:25"/>
    <m/>
    <s v="Email"/>
    <s v="Medium"/>
    <s v="Escalated"/>
    <n v="2"/>
  </r>
  <r>
    <s v="T007857"/>
    <s v="C01069"/>
    <s v="P002"/>
    <x v="67"/>
    <d v="2026-02-15T11:50:00"/>
    <d v="2026-02-15T21:42:40"/>
    <d v="2026-02-15T22:12:40"/>
    <s v="Email"/>
    <s v="Medium"/>
    <s v="Resolved"/>
    <n v="5"/>
  </r>
  <r>
    <s v="T007858"/>
    <s v="C00381"/>
    <s v="P014"/>
    <x v="13"/>
    <d v="2026-09-14T09:59:00"/>
    <d v="2026-09-14T12:00:45"/>
    <d v="2026-09-14T22:18:36"/>
    <s v="Chat"/>
    <s v="High"/>
    <s v="Resolved"/>
    <n v="5"/>
  </r>
  <r>
    <s v="T007859"/>
    <s v="C01211"/>
    <s v="P011"/>
    <x v="4"/>
    <d v="2026-01-14T02:56:00"/>
    <d v="2026-01-14T13:57:37"/>
    <m/>
    <s v="Phone"/>
    <s v="Medium"/>
    <s v="Open"/>
    <n v="3"/>
  </r>
  <r>
    <s v="T007860"/>
    <s v="C00430"/>
    <s v="P016"/>
    <x v="33"/>
    <d v="2026-04-16T17:23:00"/>
    <d v="2026-04-16T19:46:19"/>
    <d v="2026-04-17T09:35:16"/>
    <s v="Phone"/>
    <s v="High"/>
    <s v="Resolved"/>
    <n v="3"/>
  </r>
  <r>
    <s v="T007861"/>
    <s v="C01339"/>
    <s v="P003"/>
    <x v="8"/>
    <d v="2026-02-13T02:24:00"/>
    <d v="2026-02-13T04:43:59"/>
    <m/>
    <s v="Chat"/>
    <s v="High"/>
    <s v="Open"/>
    <n v="3"/>
  </r>
  <r>
    <s v="T007862"/>
    <s v="C02254"/>
    <s v="P019"/>
    <x v="38"/>
    <d v="2026-01-13T16:53:00"/>
    <d v="2026-01-14T00:38:40"/>
    <d v="2026-01-14T08:50:44"/>
    <s v="Chat"/>
    <s v="Medium"/>
    <s v="Resolved"/>
    <n v="4"/>
  </r>
  <r>
    <s v="T007863"/>
    <s v="C00490"/>
    <s v="P015"/>
    <x v="40"/>
    <d v="2026-05-31T18:06:00"/>
    <d v="2026-05-31T20:30:42"/>
    <d v="2026-06-01T11:05:40"/>
    <s v="Email"/>
    <s v="High"/>
    <s v="Resolved"/>
    <n v="3"/>
  </r>
  <r>
    <s v="T007864"/>
    <s v="C00295"/>
    <s v="P019"/>
    <x v="27"/>
    <d v="2026-06-14T11:40:00"/>
    <d v="2026-06-14T21:43:28"/>
    <d v="2026-06-15T10:31:55"/>
    <s v="Phone"/>
    <s v="Medium"/>
    <s v="Resolved"/>
    <n v="4"/>
  </r>
  <r>
    <s v="T007865"/>
    <s v="C01845"/>
    <s v="P013"/>
    <x v="35"/>
    <d v="2026-06-08T05:51:00"/>
    <d v="2026-06-08T11:27:31"/>
    <d v="2026-06-09T22:20:20"/>
    <s v="Email"/>
    <s v="Medium"/>
    <s v="Resolved"/>
    <n v="4"/>
  </r>
  <r>
    <s v="T007866"/>
    <s v="C00061"/>
    <s v="P007"/>
    <x v="77"/>
    <d v="2026-04-24T23:39:00"/>
    <d v="2026-04-25T01:33:20"/>
    <d v="2026-04-25T09:27:05"/>
    <s v="Chat"/>
    <s v="Critical"/>
    <s v="Resolved"/>
    <n v="4"/>
  </r>
  <r>
    <s v="T007867"/>
    <s v="C02459"/>
    <s v="P013"/>
    <x v="27"/>
    <d v="2026-08-03T16:55:00"/>
    <d v="2026-08-04T02:27:29"/>
    <m/>
    <s v="Phone"/>
    <s v="Medium"/>
    <s v="Open"/>
    <n v="4"/>
  </r>
  <r>
    <s v="T007868"/>
    <s v="C01938"/>
    <s v="P013"/>
    <x v="55"/>
    <d v="2026-05-15T02:48:00"/>
    <d v="2026-05-15T09:49:14"/>
    <d v="2026-05-16T00:50:31"/>
    <s v="Email"/>
    <s v="Medium"/>
    <s v="Resolved"/>
    <n v="3"/>
  </r>
  <r>
    <s v="T007869"/>
    <s v="C01009"/>
    <s v="P004"/>
    <x v="22"/>
    <d v="2026-05-27T17:40:00"/>
    <d v="2026-05-27T19:38:28"/>
    <d v="2026-05-28T05:25:27"/>
    <s v="Chat"/>
    <s v="High"/>
    <s v="Resolved"/>
    <n v="3"/>
  </r>
  <r>
    <s v="T007870"/>
    <s v="C00907"/>
    <s v="P003"/>
    <x v="29"/>
    <d v="2026-05-01T03:47:00"/>
    <d v="2026-05-01T10:54:50"/>
    <d v="2026-05-02T01:20:13"/>
    <s v="Web"/>
    <s v="Medium"/>
    <s v="Resolved"/>
    <n v="4"/>
  </r>
  <r>
    <s v="T007871"/>
    <s v="C00968"/>
    <s v="P014"/>
    <x v="0"/>
    <d v="2026-02-26T14:57:00"/>
    <d v="2026-02-26T17:43:53"/>
    <d v="2026-02-27T06:41:01"/>
    <s v="Chat"/>
    <s v="High"/>
    <s v="Resolved"/>
    <n v="5"/>
  </r>
  <r>
    <s v="T007872"/>
    <s v="C00992"/>
    <s v="P002"/>
    <x v="55"/>
    <d v="2026-06-28T06:11:00"/>
    <d v="2026-06-28T08:53:54"/>
    <d v="2026-06-29T02:20:53"/>
    <s v="Chat"/>
    <s v="High"/>
    <s v="Resolved"/>
    <n v="3"/>
  </r>
  <r>
    <s v="T007873"/>
    <s v="C02099"/>
    <s v="P003"/>
    <x v="60"/>
    <d v="2026-08-15T15:14:00"/>
    <d v="2026-08-15T17:42:48"/>
    <d v="2026-08-15T19:59:42"/>
    <s v="Chat"/>
    <s v="High"/>
    <s v="Resolved"/>
    <n v="4"/>
  </r>
  <r>
    <s v="T007874"/>
    <s v="C02000"/>
    <s v="P002"/>
    <x v="3"/>
    <d v="2026-03-25T19:17:00"/>
    <d v="2026-03-26T00:58:45"/>
    <d v="2026-03-26T13:52:16"/>
    <s v="Email"/>
    <s v="Medium"/>
    <s v="Resolved"/>
    <n v="3"/>
  </r>
  <r>
    <s v="T007875"/>
    <s v="C00512"/>
    <s v="P013"/>
    <x v="63"/>
    <d v="2026-05-07T18:48:00"/>
    <d v="2026-05-07T22:45:08"/>
    <d v="2026-05-08T16:39:11"/>
    <s v="Email"/>
    <s v="High"/>
    <s v="Resolved"/>
    <n v="3"/>
  </r>
  <r>
    <s v="T007876"/>
    <s v="C00450"/>
    <s v="P019"/>
    <x v="15"/>
    <d v="2026-09-01T18:18:00"/>
    <d v="2026-09-02T06:15:23"/>
    <m/>
    <s v="Phone"/>
    <s v="Medium"/>
    <s v="Pending"/>
    <n v="5"/>
  </r>
  <r>
    <s v="T007877"/>
    <s v="C01352"/>
    <s v="P010"/>
    <x v="42"/>
    <d v="2026-02-26T16:58:00"/>
    <d v="2026-02-27T05:32:06"/>
    <d v="2026-02-27T18:58:26"/>
    <s v="Email"/>
    <s v="Low"/>
    <s v="Resolved"/>
    <n v="5"/>
  </r>
  <r>
    <s v="T007878"/>
    <s v="C01626"/>
    <s v="P004"/>
    <x v="75"/>
    <d v="2026-04-26T18:32:00"/>
    <d v="2026-04-26T21:28:53"/>
    <d v="2026-04-27T15:15:41"/>
    <s v="Email"/>
    <s v="High"/>
    <s v="Resolved"/>
    <n v="4"/>
  </r>
  <r>
    <s v="T007879"/>
    <s v="C01818"/>
    <s v="P011"/>
    <x v="26"/>
    <d v="2026-03-15T21:39:00"/>
    <d v="2026-03-15T22:45:39"/>
    <d v="2026-03-16T14:48:37"/>
    <s v="Email"/>
    <s v="High"/>
    <s v="Resolved"/>
    <n v="3"/>
  </r>
  <r>
    <s v="T007880"/>
    <s v="C00784"/>
    <s v="P010"/>
    <x v="26"/>
    <d v="2026-04-04T21:06:00"/>
    <d v="2026-04-04T23:31:37"/>
    <m/>
    <s v="Chat"/>
    <s v="High"/>
    <s v="Pending"/>
    <n v="5"/>
  </r>
  <r>
    <s v="T007881"/>
    <s v="C01207"/>
    <s v="P012"/>
    <x v="31"/>
    <d v="2026-05-06T18:32:00"/>
    <d v="2026-05-07T08:02:51"/>
    <d v="2026-05-08T01:07:13"/>
    <s v="Email"/>
    <s v="Medium"/>
    <s v="Resolved"/>
    <n v="5"/>
  </r>
  <r>
    <s v="T007882"/>
    <s v="C00261"/>
    <s v="P009"/>
    <x v="61"/>
    <d v="2026-09-09T10:37:00"/>
    <d v="2026-09-10T12:10:32"/>
    <d v="2026-09-10T23:14:37"/>
    <s v="Email"/>
    <s v="Low"/>
    <s v="Resolved"/>
    <n v="5"/>
  </r>
  <r>
    <s v="T007883"/>
    <s v="C01140"/>
    <s v="P011"/>
    <x v="12"/>
    <d v="2026-01-04T07:02:00"/>
    <d v="2026-01-05T04:55:56"/>
    <d v="2026-01-06T01:41:01"/>
    <s v="Email"/>
    <s v="Low"/>
    <s v="Resolved"/>
    <n v="3"/>
  </r>
  <r>
    <s v="T007884"/>
    <s v="C01719"/>
    <s v="P007"/>
    <x v="12"/>
    <d v="2026-04-08T07:38:00"/>
    <d v="2026-04-08T12:23:45"/>
    <m/>
    <s v="Phone"/>
    <s v="Medium"/>
    <s v="Pending"/>
    <n v="4"/>
  </r>
  <r>
    <s v="T007885"/>
    <s v="C00762"/>
    <s v="P019"/>
    <x v="37"/>
    <d v="2026-08-25T14:42:00"/>
    <d v="2026-08-25T16:58:06"/>
    <m/>
    <s v="Email"/>
    <s v="High"/>
    <s v="Pending"/>
    <n v="3"/>
  </r>
  <r>
    <s v="T007886"/>
    <s v="C00797"/>
    <s v="P011"/>
    <x v="20"/>
    <d v="2026-01-23T14:24:00"/>
    <d v="2026-01-23T20:57:19"/>
    <d v="2026-01-24T10:49:12"/>
    <s v="Email"/>
    <s v="Medium"/>
    <s v="Resolved"/>
    <n v="2"/>
  </r>
  <r>
    <s v="T007887"/>
    <s v="C01156"/>
    <s v="P007"/>
    <x v="24"/>
    <d v="2026-05-19T10:15:00"/>
    <d v="2026-05-20T10:41:10"/>
    <d v="2026-05-20T11:39:06"/>
    <s v="Chat"/>
    <s v="Low"/>
    <s v="Resolved"/>
    <n v="2"/>
  </r>
  <r>
    <s v="T007888"/>
    <s v="C02167"/>
    <s v="P001"/>
    <x v="72"/>
    <d v="2026-02-12T09:50:00"/>
    <d v="2026-02-12T21:28:36"/>
    <d v="2026-02-13T04:25:43"/>
    <s v="Email"/>
    <s v="Medium"/>
    <s v="Resolved"/>
    <n v="4"/>
  </r>
  <r>
    <s v="T007889"/>
    <s v="C01511"/>
    <s v="P014"/>
    <x v="46"/>
    <d v="2026-06-02T17:24:00"/>
    <d v="2026-06-03T01:25:28"/>
    <m/>
    <s v="Phone"/>
    <s v="Medium"/>
    <s v="Pending"/>
    <n v="3"/>
  </r>
  <r>
    <s v="T007890"/>
    <s v="C02298"/>
    <s v="P008"/>
    <x v="45"/>
    <d v="2026-07-15T12:34:00"/>
    <d v="2026-07-15T23:06:41"/>
    <d v="2026-07-15T23:36:41"/>
    <s v="Chat"/>
    <s v="Medium"/>
    <s v="Resolved"/>
    <n v="5"/>
  </r>
  <r>
    <s v="T007891"/>
    <s v="C00155"/>
    <s v="P005"/>
    <x v="50"/>
    <d v="2026-06-23T00:27:00"/>
    <d v="2026-06-23T02:41:13"/>
    <m/>
    <s v="Chat"/>
    <s v="High"/>
    <s v="Pending"/>
    <n v="5"/>
  </r>
  <r>
    <s v="T007892"/>
    <s v="C02123"/>
    <s v="P010"/>
    <x v="30"/>
    <d v="2026-06-03T03:21:00"/>
    <d v="2026-06-03T04:27:57"/>
    <d v="2026-06-03T11:11:25"/>
    <s v="Email"/>
    <s v="Critical"/>
    <s v="Resolved"/>
    <n v="4"/>
  </r>
  <r>
    <s v="T007893"/>
    <s v="C00110"/>
    <s v="P010"/>
    <x v="21"/>
    <d v="2026-07-22T07:56:00"/>
    <d v="2026-07-22T18:54:00"/>
    <m/>
    <s v="Email"/>
    <s v="Medium"/>
    <s v="Open"/>
    <n v="2"/>
  </r>
  <r>
    <s v="T007894"/>
    <s v="C00806"/>
    <s v="P017"/>
    <x v="47"/>
    <d v="2026-05-26T09:30:00"/>
    <d v="2026-05-26T21:59:49"/>
    <m/>
    <s v="Phone"/>
    <s v="Medium"/>
    <s v="Pending"/>
    <n v="3"/>
  </r>
  <r>
    <s v="T007895"/>
    <s v="C01067"/>
    <s v="P011"/>
    <x v="48"/>
    <d v="2026-06-17T17:34:00"/>
    <d v="2026-06-17T22:21:05"/>
    <d v="2026-06-18T06:36:58"/>
    <s v="Email"/>
    <s v="Medium"/>
    <s v="Resolved"/>
    <n v="4"/>
  </r>
  <r>
    <s v="T007896"/>
    <s v="C00592"/>
    <s v="P015"/>
    <x v="24"/>
    <d v="2026-01-23T11:20:00"/>
    <d v="2026-01-23T23:25:50"/>
    <d v="2026-01-24T21:25:53"/>
    <s v="Chat"/>
    <s v="Medium"/>
    <s v="Resolved"/>
    <n v="4"/>
  </r>
  <r>
    <s v="T007897"/>
    <s v="C02474"/>
    <s v="P013"/>
    <x v="21"/>
    <d v="2026-01-06T10:14:00"/>
    <d v="2026-01-07T01:01:20"/>
    <d v="2026-01-07T01:31:20"/>
    <s v="Chat"/>
    <s v="Medium"/>
    <s v="Resolved"/>
    <n v="4"/>
  </r>
  <r>
    <s v="T007898"/>
    <s v="C02233"/>
    <s v="P017"/>
    <x v="55"/>
    <d v="2026-02-14T02:05:00"/>
    <d v="2026-02-14T06:09:02"/>
    <d v="2026-02-15T01:34:01"/>
    <s v="Email"/>
    <s v="Medium"/>
    <s v="Resolved"/>
    <n v="5"/>
  </r>
  <r>
    <s v="T007899"/>
    <s v="C01429"/>
    <s v="P001"/>
    <x v="76"/>
    <d v="2026-05-28T01:28:00"/>
    <d v="2026-05-28T05:04:37"/>
    <d v="2026-05-28T22:48:36"/>
    <s v="Chat"/>
    <s v="Medium"/>
    <s v="Resolved"/>
    <n v="4"/>
  </r>
  <r>
    <s v="T007900"/>
    <s v="C01133"/>
    <s v="P008"/>
    <x v="4"/>
    <d v="2026-04-19T23:52:00"/>
    <d v="2026-04-20T04:35:48"/>
    <m/>
    <s v="Chat"/>
    <s v="High"/>
    <s v="Escalated"/>
    <n v="4"/>
  </r>
  <r>
    <s v="T007901"/>
    <s v="C01905"/>
    <s v="P015"/>
    <x v="26"/>
    <d v="2026-04-10T20:40:00"/>
    <d v="2026-04-11T03:40:39"/>
    <m/>
    <s v="Web"/>
    <s v="Medium"/>
    <s v="Open"/>
    <n v="5"/>
  </r>
  <r>
    <s v="T007902"/>
    <s v="C01770"/>
    <s v="P003"/>
    <x v="14"/>
    <d v="2026-05-03T00:54:00"/>
    <d v="2026-05-03T08:28:26"/>
    <d v="2026-05-04T00:16:45"/>
    <s v="Email"/>
    <s v="Medium"/>
    <s v="Resolved"/>
    <n v="5"/>
  </r>
  <r>
    <s v="T007903"/>
    <s v="C01202"/>
    <s v="P009"/>
    <x v="41"/>
    <d v="2026-09-28T10:53:00"/>
    <d v="2026-09-28T22:24:14"/>
    <m/>
    <s v="Email"/>
    <s v="Medium"/>
    <s v="Pending"/>
    <n v="4"/>
  </r>
  <r>
    <s v="T007904"/>
    <s v="C02068"/>
    <s v="P009"/>
    <x v="36"/>
    <d v="2026-04-13T22:04:00"/>
    <d v="2026-04-14T03:47:21"/>
    <m/>
    <s v="Email"/>
    <s v="Medium"/>
    <s v="Open"/>
    <n v="4"/>
  </r>
  <r>
    <s v="T007905"/>
    <s v="C00483"/>
    <s v="P017"/>
    <x v="1"/>
    <d v="2026-05-02T17:05:00"/>
    <d v="2026-05-03T13:15:13"/>
    <d v="2026-05-04T01:25:39"/>
    <s v="Email"/>
    <s v="Low"/>
    <s v="Resolved"/>
    <n v="4"/>
  </r>
  <r>
    <s v="T007906"/>
    <s v="C00695"/>
    <s v="P020"/>
    <x v="57"/>
    <d v="2026-05-18T01:55:00"/>
    <d v="2026-05-18T03:34:00"/>
    <m/>
    <s v="Web"/>
    <s v="High"/>
    <s v="Pending"/>
    <n v="4"/>
  </r>
  <r>
    <s v="T007907"/>
    <s v="C00045"/>
    <s v="P003"/>
    <x v="63"/>
    <d v="2026-07-31T10:18:00"/>
    <d v="2026-08-01T10:17:54"/>
    <d v="2026-08-02T16:31:50"/>
    <s v="Chat"/>
    <s v="Low"/>
    <s v="Resolved"/>
    <n v="3"/>
  </r>
  <r>
    <s v="T007908"/>
    <s v="C00298"/>
    <s v="P005"/>
    <x v="79"/>
    <d v="2026-07-20T20:37:00"/>
    <d v="2026-07-21T07:16:05"/>
    <d v="2026-07-22T04:03:50"/>
    <s v="Email"/>
    <s v="Medium"/>
    <s v="Resolved"/>
    <n v="3"/>
  </r>
  <r>
    <s v="T007909"/>
    <s v="C00497"/>
    <s v="P016"/>
    <x v="67"/>
    <d v="2026-09-25T07:11:00"/>
    <d v="2026-09-25T15:54:51"/>
    <m/>
    <s v="Email"/>
    <s v="Medium"/>
    <s v="Open"/>
    <n v="2"/>
  </r>
  <r>
    <s v="T007910"/>
    <s v="C01563"/>
    <s v="P004"/>
    <x v="42"/>
    <d v="2026-06-23T13:09:00"/>
    <d v="2026-06-23T21:26:15"/>
    <d v="2026-06-24T10:21:13"/>
    <s v="Chat"/>
    <s v="Medium"/>
    <s v="Resolved"/>
    <n v="5"/>
  </r>
  <r>
    <s v="T007911"/>
    <s v="C02139"/>
    <s v="P010"/>
    <x v="57"/>
    <d v="2026-09-18T07:44:00"/>
    <d v="2026-09-18T15:56:44"/>
    <d v="2026-09-19T09:26:10"/>
    <s v="Email"/>
    <s v="Medium"/>
    <s v="Resolved"/>
    <n v="4"/>
  </r>
  <r>
    <s v="T007912"/>
    <s v="C01476"/>
    <s v="P019"/>
    <x v="4"/>
    <d v="2026-06-16T04:42:00"/>
    <d v="2026-06-16T07:36:54"/>
    <d v="2026-06-16T09:57:44"/>
    <s v="Email"/>
    <s v="High"/>
    <s v="Resolved"/>
    <n v="4"/>
  </r>
  <r>
    <s v="T007913"/>
    <s v="C01114"/>
    <s v="P020"/>
    <x v="54"/>
    <d v="2026-05-27T20:38:00"/>
    <d v="2026-05-28T04:40:45"/>
    <d v="2026-05-29T02:23:14"/>
    <s v="Chat"/>
    <s v="Medium"/>
    <s v="Resolved"/>
    <n v="4"/>
  </r>
  <r>
    <s v="T007914"/>
    <s v="C00676"/>
    <s v="P019"/>
    <x v="70"/>
    <d v="2026-06-02T05:33:00"/>
    <d v="2026-06-03T05:36:43"/>
    <d v="2026-06-03T06:06:43"/>
    <s v="Chat"/>
    <s v="Low"/>
    <s v="Resolved"/>
    <n v="4"/>
  </r>
  <r>
    <s v="T007915"/>
    <s v="C00254"/>
    <s v="P003"/>
    <x v="42"/>
    <d v="2026-05-12T13:59:00"/>
    <d v="2026-05-12T21:18:10"/>
    <d v="2026-05-12T23:58:53"/>
    <s v="Email"/>
    <s v="Low"/>
    <s v="Resolved"/>
    <n v="5"/>
  </r>
  <r>
    <s v="T007916"/>
    <s v="C01462"/>
    <s v="P003"/>
    <x v="36"/>
    <d v="2026-02-24T08:26:00"/>
    <d v="2026-02-25T14:33:33"/>
    <d v="2026-02-26T03:31:46"/>
    <s v="Chat"/>
    <s v="Low"/>
    <s v="Resolved"/>
    <n v="4"/>
  </r>
  <r>
    <s v="T007917"/>
    <s v="C00353"/>
    <s v="P004"/>
    <x v="8"/>
    <d v="2026-04-11T14:43:00"/>
    <d v="2026-04-11T18:00:30"/>
    <d v="2026-04-12T08:31:22"/>
    <s v="Chat"/>
    <s v="High"/>
    <s v="Resolved"/>
    <n v="5"/>
  </r>
  <r>
    <s v="T007918"/>
    <s v="C01976"/>
    <s v="P016"/>
    <x v="3"/>
    <d v="2026-06-15T19:03:00"/>
    <d v="2026-06-16T09:36:28"/>
    <d v="2026-06-17T04:44:39"/>
    <s v="Chat"/>
    <s v="Medium"/>
    <s v="Resolved"/>
    <n v="3"/>
  </r>
  <r>
    <s v="T007919"/>
    <s v="C01023"/>
    <s v="P004"/>
    <x v="6"/>
    <d v="2026-06-15T13:15:00"/>
    <d v="2026-06-15T22:12:20"/>
    <d v="2026-06-16T18:13:23"/>
    <s v="Email"/>
    <s v="Medium"/>
    <s v="Resolved"/>
    <n v="4"/>
  </r>
  <r>
    <s v="T007920"/>
    <s v="C00876"/>
    <s v="P009"/>
    <x v="68"/>
    <d v="2026-02-13T03:31:00"/>
    <d v="2026-02-13T11:47:52"/>
    <d v="2026-02-13T20:08:43"/>
    <s v="Phone"/>
    <s v="Medium"/>
    <s v="Resolved"/>
    <n v="4"/>
  </r>
  <r>
    <s v="T007921"/>
    <s v="C00067"/>
    <s v="P017"/>
    <x v="19"/>
    <d v="2026-08-08T06:53:00"/>
    <d v="2026-08-08T10:38:08"/>
    <d v="2026-08-09T08:31:26"/>
    <s v="Chat"/>
    <s v="High"/>
    <s v="Resolved"/>
    <n v="5"/>
  </r>
  <r>
    <s v="T007922"/>
    <s v="C00606"/>
    <s v="P010"/>
    <x v="44"/>
    <d v="2026-07-14T05:48:00"/>
    <d v="2026-07-14T07:34:57"/>
    <d v="2026-07-14T20:11:48"/>
    <s v="Chat"/>
    <s v="High"/>
    <s v="Resolved"/>
    <n v="2"/>
  </r>
  <r>
    <s v="T007923"/>
    <s v="C00034"/>
    <s v="P019"/>
    <x v="41"/>
    <d v="2026-05-24T16:31:00"/>
    <d v="2026-05-24T21:46:37"/>
    <m/>
    <s v="Chat"/>
    <s v="Medium"/>
    <s v="Open"/>
    <n v="5"/>
  </r>
  <r>
    <s v="T007924"/>
    <s v="C01813"/>
    <s v="P010"/>
    <x v="8"/>
    <d v="2026-05-04T16:37:00"/>
    <d v="2026-05-05T00:18:19"/>
    <d v="2026-05-06T03:03:39"/>
    <s v="Chat"/>
    <s v="Medium"/>
    <s v="Resolved"/>
    <n v="4"/>
  </r>
  <r>
    <s v="T007925"/>
    <s v="C01225"/>
    <s v="P008"/>
    <x v="49"/>
    <d v="2026-06-02T03:26:00"/>
    <d v="2026-06-02T11:53:42"/>
    <d v="2026-06-03T06:33:40"/>
    <s v="Phone"/>
    <s v="Medium"/>
    <s v="Resolved"/>
    <n v="5"/>
  </r>
  <r>
    <s v="T007926"/>
    <s v="C01965"/>
    <s v="P020"/>
    <x v="19"/>
    <d v="2026-06-08T14:44:00"/>
    <d v="2026-06-08T18:54:37"/>
    <d v="2026-06-09T17:31:59"/>
    <s v="Chat"/>
    <s v="High"/>
    <s v="Resolved"/>
    <n v="4"/>
  </r>
  <r>
    <s v="T007927"/>
    <s v="C01414"/>
    <s v="P011"/>
    <x v="28"/>
    <d v="2026-04-27T11:08:00"/>
    <d v="2026-04-27T14:18:31"/>
    <d v="2026-04-28T10:52:49"/>
    <s v="Email"/>
    <s v="High"/>
    <s v="Resolved"/>
    <n v="3"/>
  </r>
  <r>
    <s v="T007928"/>
    <s v="C02386"/>
    <s v="P004"/>
    <x v="40"/>
    <d v="2026-08-24T10:05:00"/>
    <d v="2026-08-24T22:23:56"/>
    <d v="2026-08-25T05:47:44"/>
    <s v="Email"/>
    <s v="Medium"/>
    <s v="Resolved"/>
    <n v="5"/>
  </r>
  <r>
    <s v="T007929"/>
    <s v="C01960"/>
    <s v="P013"/>
    <x v="36"/>
    <d v="2026-02-13T20:35:00"/>
    <d v="2026-02-13T21:20:18"/>
    <d v="2026-02-14T07:23:44"/>
    <s v="Email"/>
    <s v="Medium"/>
    <s v="Resolved"/>
    <n v="4"/>
  </r>
  <r>
    <s v="T007930"/>
    <s v="C00369"/>
    <s v="P016"/>
    <x v="42"/>
    <d v="2026-04-12T01:27:00"/>
    <d v="2026-04-12T14:45:39"/>
    <m/>
    <s v="Email"/>
    <s v="Medium"/>
    <s v="Escalated"/>
    <n v="5"/>
  </r>
  <r>
    <s v="T007931"/>
    <s v="C00292"/>
    <s v="P017"/>
    <x v="60"/>
    <d v="2026-04-19T17:25:00"/>
    <d v="2026-04-20T00:31:00"/>
    <d v="2026-04-20T01:01:00"/>
    <s v="Chat"/>
    <s v="Medium"/>
    <s v="Resolved"/>
    <n v="4"/>
  </r>
  <r>
    <s v="T007932"/>
    <s v="C02224"/>
    <s v="P001"/>
    <x v="27"/>
    <d v="2026-01-28T13:24:00"/>
    <d v="2026-01-28T23:33:39"/>
    <d v="2026-01-29T13:46:56"/>
    <s v="Chat"/>
    <s v="Medium"/>
    <s v="Resolved"/>
    <n v="5"/>
  </r>
  <r>
    <s v="T007933"/>
    <s v="C00673"/>
    <s v="P003"/>
    <x v="56"/>
    <d v="2026-01-25T06:12:00"/>
    <d v="2026-01-25T10:33:11"/>
    <d v="2026-01-26T02:23:19"/>
    <s v="Email"/>
    <s v="High"/>
    <s v="Resolved"/>
    <n v="5"/>
  </r>
  <r>
    <s v="T007934"/>
    <s v="C01913"/>
    <s v="P013"/>
    <x v="14"/>
    <d v="2026-09-01T05:30:00"/>
    <d v="2026-09-01T06:04:14"/>
    <d v="2026-09-01T12:34:37"/>
    <s v="Phone"/>
    <s v="Critical"/>
    <s v="Resolved"/>
    <n v="5"/>
  </r>
  <r>
    <s v="T007935"/>
    <s v="C01572"/>
    <s v="P015"/>
    <x v="1"/>
    <d v="2026-07-31T03:55:00"/>
    <d v="2026-07-31T08:31:38"/>
    <m/>
    <s v="Web"/>
    <s v="High"/>
    <s v="Pending"/>
    <n v="4"/>
  </r>
  <r>
    <s v="T007936"/>
    <s v="C01755"/>
    <s v="P014"/>
    <x v="9"/>
    <d v="2026-04-10T14:41:00"/>
    <d v="2026-04-11T01:02:31"/>
    <m/>
    <s v="Chat"/>
    <s v="Medium"/>
    <s v="Pending"/>
    <n v="5"/>
  </r>
  <r>
    <s v="T007937"/>
    <s v="C00667"/>
    <s v="P008"/>
    <x v="63"/>
    <d v="2026-03-14T15:43:00"/>
    <d v="2026-03-15T04:56:03"/>
    <d v="2026-03-16T07:51:05"/>
    <s v="Chat"/>
    <s v="Medium"/>
    <s v="Resolved"/>
    <n v="4"/>
  </r>
  <r>
    <s v="T007938"/>
    <s v="C00783"/>
    <s v="P016"/>
    <x v="0"/>
    <d v="2026-04-21T06:35:00"/>
    <d v="2026-04-21T15:02:49"/>
    <m/>
    <s v="Email"/>
    <s v="Medium"/>
    <s v="Pending"/>
    <n v="2"/>
  </r>
  <r>
    <s v="T007939"/>
    <s v="C01388"/>
    <s v="P012"/>
    <x v="13"/>
    <d v="2026-07-12T09:09:00"/>
    <d v="2026-07-13T03:41:15"/>
    <m/>
    <s v="Phone"/>
    <s v="Low"/>
    <s v="Open"/>
    <n v="5"/>
  </r>
  <r>
    <s v="T007940"/>
    <s v="C00056"/>
    <s v="P019"/>
    <x v="1"/>
    <d v="2026-03-22T23:31:00"/>
    <d v="2026-03-23T05:41:18"/>
    <d v="2026-03-23T17:21:08"/>
    <s v="Email"/>
    <s v="Medium"/>
    <s v="Resolved"/>
    <n v="5"/>
  </r>
  <r>
    <s v="T007941"/>
    <s v="C00780"/>
    <s v="P008"/>
    <x v="32"/>
    <d v="2026-01-19T16:55:00"/>
    <d v="2026-01-20T07:02:05"/>
    <m/>
    <s v="Chat"/>
    <s v="Low"/>
    <s v="Open"/>
    <n v="3"/>
  </r>
  <r>
    <s v="T007942"/>
    <s v="C01269"/>
    <s v="P016"/>
    <x v="41"/>
    <d v="2026-04-25T14:10:00"/>
    <d v="2026-04-25T22:14:03"/>
    <d v="2026-04-26T07:46:51"/>
    <s v="Chat"/>
    <s v="Medium"/>
    <s v="Resolved"/>
    <n v="4"/>
  </r>
  <r>
    <s v="T007943"/>
    <s v="C00512"/>
    <s v="P003"/>
    <x v="76"/>
    <d v="2026-06-13T02:52:00"/>
    <d v="2026-06-14T01:06:06"/>
    <d v="2026-06-16T07:52:12"/>
    <s v="Email"/>
    <s v="Low"/>
    <s v="Resolved"/>
    <n v="3"/>
  </r>
  <r>
    <s v="T007944"/>
    <s v="C00715"/>
    <s v="P015"/>
    <x v="20"/>
    <d v="2026-05-23T13:42:00"/>
    <d v="2026-05-24T00:03:02"/>
    <m/>
    <s v="Email"/>
    <s v="Medium"/>
    <s v="Open"/>
    <n v="4"/>
  </r>
  <r>
    <s v="T007945"/>
    <s v="C02459"/>
    <s v="P015"/>
    <x v="5"/>
    <d v="2026-02-17T09:26:00"/>
    <d v="2026-02-17T10:06:38"/>
    <d v="2026-02-17T13:48:00"/>
    <s v="Chat"/>
    <s v="Critical"/>
    <s v="Resolved"/>
    <n v="5"/>
  </r>
  <r>
    <s v="T007946"/>
    <s v="C00725"/>
    <s v="P006"/>
    <x v="58"/>
    <d v="2026-08-19T20:04:00"/>
    <d v="2026-08-20T13:58:59"/>
    <m/>
    <s v="Email"/>
    <s v="Low"/>
    <s v="Pending"/>
    <n v="4"/>
  </r>
  <r>
    <s v="T007947"/>
    <s v="C02257"/>
    <s v="P002"/>
    <x v="0"/>
    <d v="2026-06-22T04:36:00"/>
    <d v="2026-06-22T13:28:40"/>
    <d v="2026-06-23T07:15:14"/>
    <s v="Email"/>
    <s v="Medium"/>
    <s v="Resolved"/>
    <n v="4"/>
  </r>
  <r>
    <s v="T007948"/>
    <s v="C02318"/>
    <s v="P020"/>
    <x v="10"/>
    <d v="2026-07-16T23:50:00"/>
    <d v="2026-07-17T02:02:49"/>
    <d v="2026-07-17T05:55:11"/>
    <s v="Web"/>
    <s v="Medium"/>
    <s v="Resolved"/>
    <n v="4"/>
  </r>
  <r>
    <s v="T007949"/>
    <s v="C01685"/>
    <s v="P002"/>
    <x v="5"/>
    <d v="2026-09-19T22:35:00"/>
    <d v="2026-09-20T09:14:07"/>
    <d v="2026-09-21T06:07:17"/>
    <s v="Chat"/>
    <s v="Medium"/>
    <s v="Resolved"/>
    <n v="3"/>
  </r>
  <r>
    <s v="T007950"/>
    <s v="C00383"/>
    <s v="P010"/>
    <x v="43"/>
    <d v="2026-05-21T18:42:00"/>
    <d v="2026-05-21T19:38:20"/>
    <m/>
    <s v="Chat"/>
    <s v="Critical"/>
    <s v="Open"/>
    <n v="4"/>
  </r>
  <r>
    <s v="T007951"/>
    <s v="C00515"/>
    <s v="P001"/>
    <x v="6"/>
    <d v="2026-06-08T12:00:00"/>
    <d v="2026-06-08T20:16:27"/>
    <d v="2026-06-10T07:35:24"/>
    <s v="Email"/>
    <s v="Medium"/>
    <s v="Resolved"/>
    <n v="4"/>
  </r>
  <r>
    <s v="T007952"/>
    <s v="C02336"/>
    <s v="P009"/>
    <x v="24"/>
    <d v="2026-07-28T14:15:00"/>
    <d v="2026-07-28T18:52:00"/>
    <d v="2026-07-28T19:22:00"/>
    <s v="Email"/>
    <s v="High"/>
    <s v="Resolved"/>
    <n v="4"/>
  </r>
  <r>
    <s v="T007953"/>
    <s v="C00004"/>
    <s v="P017"/>
    <x v="65"/>
    <d v="2026-07-31T21:44:00"/>
    <d v="2026-08-01T09:59:09"/>
    <m/>
    <s v="Email"/>
    <s v="Low"/>
    <s v="Pending"/>
    <n v="4"/>
  </r>
  <r>
    <s v="T007954"/>
    <s v="C01260"/>
    <s v="P011"/>
    <x v="77"/>
    <d v="2026-08-20T20:43:00"/>
    <d v="2026-08-21T02:30:32"/>
    <d v="2026-08-22T02:34:27"/>
    <s v="Email"/>
    <s v="Medium"/>
    <s v="Resolved"/>
    <n v="5"/>
  </r>
  <r>
    <s v="T007955"/>
    <s v="C01491"/>
    <s v="P005"/>
    <x v="72"/>
    <d v="2026-07-12T19:25:00"/>
    <d v="2026-07-12T20:05:56"/>
    <d v="2026-07-13T15:29:06"/>
    <s v="Email"/>
    <s v="High"/>
    <s v="Resolved"/>
    <n v="5"/>
  </r>
  <r>
    <s v="T007956"/>
    <s v="C02096"/>
    <s v="P008"/>
    <x v="19"/>
    <d v="2026-01-16T04:20:00"/>
    <d v="2026-01-16T22:21:06"/>
    <d v="2026-01-16T22:51:06"/>
    <s v="Web"/>
    <s v="Low"/>
    <s v="Resolved"/>
    <n v="4"/>
  </r>
  <r>
    <s v="T007957"/>
    <s v="C02238"/>
    <s v="P002"/>
    <x v="78"/>
    <d v="2026-04-06T09:47:00"/>
    <d v="2026-04-06T21:02:58"/>
    <d v="2026-04-07T15:25:25"/>
    <s v="Email"/>
    <s v="Medium"/>
    <s v="Resolved"/>
    <n v="3"/>
  </r>
  <r>
    <s v="T007958"/>
    <s v="C00709"/>
    <s v="P012"/>
    <x v="53"/>
    <d v="2026-06-11T18:20:00"/>
    <d v="2026-06-11T20:37:32"/>
    <d v="2026-06-12T06:46:44"/>
    <s v="Email"/>
    <s v="Medium"/>
    <s v="Resolved"/>
    <n v="4"/>
  </r>
  <r>
    <s v="T007959"/>
    <s v="C01257"/>
    <s v="P001"/>
    <x v="18"/>
    <d v="2026-05-02T02:59:00"/>
    <d v="2026-05-02T04:58:12"/>
    <m/>
    <s v="Phone"/>
    <s v="High"/>
    <s v="Open"/>
    <n v="4"/>
  </r>
  <r>
    <s v="T007960"/>
    <s v="C01585"/>
    <s v="P007"/>
    <x v="19"/>
    <d v="2026-01-12T16:19:00"/>
    <d v="2026-01-13T00:58:01"/>
    <d v="2026-01-13T01:28:01"/>
    <s v="Phone"/>
    <s v="Medium"/>
    <s v="Resolved"/>
    <n v="4"/>
  </r>
  <r>
    <s v="T007961"/>
    <s v="C02413"/>
    <s v="P002"/>
    <x v="49"/>
    <d v="2026-03-15T08:35:00"/>
    <d v="2026-03-15T11:10:10"/>
    <d v="2026-03-16T01:53:04"/>
    <s v="Web"/>
    <s v="High"/>
    <s v="Resolved"/>
    <n v="4"/>
  </r>
  <r>
    <s v="T007962"/>
    <s v="C01392"/>
    <s v="P005"/>
    <x v="78"/>
    <d v="2026-03-26T13:31:00"/>
    <d v="2026-03-26T20:26:20"/>
    <d v="2026-03-28T03:38:14"/>
    <s v="Email"/>
    <s v="Medium"/>
    <s v="Resolved"/>
    <n v="5"/>
  </r>
  <r>
    <s v="T007963"/>
    <s v="C00305"/>
    <s v="P002"/>
    <x v="71"/>
    <d v="2026-01-10T22:01:00"/>
    <d v="2026-01-11T06:38:04"/>
    <d v="2026-01-11T18:57:03"/>
    <s v="Email"/>
    <s v="Medium"/>
    <s v="Resolved"/>
    <n v="4"/>
  </r>
  <r>
    <s v="T007964"/>
    <s v="C02311"/>
    <s v="P019"/>
    <x v="8"/>
    <d v="2026-07-28T20:48:00"/>
    <d v="2026-07-30T02:47:30"/>
    <d v="2026-07-30T16:32:55"/>
    <s v="Phone"/>
    <s v="Low"/>
    <s v="Resolved"/>
    <n v="5"/>
  </r>
  <r>
    <s v="T007965"/>
    <s v="C01282"/>
    <s v="P016"/>
    <x v="36"/>
    <d v="2026-04-14T08:49:00"/>
    <d v="2026-04-14T17:07:14"/>
    <d v="2026-04-15T15:29:26"/>
    <s v="Phone"/>
    <s v="Medium"/>
    <s v="Resolved"/>
    <n v="5"/>
  </r>
  <r>
    <s v="T007966"/>
    <s v="C00449"/>
    <s v="P019"/>
    <x v="25"/>
    <d v="2026-08-05T17:01:00"/>
    <d v="2026-08-06T12:57:09"/>
    <d v="2026-08-07T17:26:26"/>
    <s v="Email"/>
    <s v="Low"/>
    <s v="Resolved"/>
    <n v="4"/>
  </r>
  <r>
    <s v="T007967"/>
    <s v="C00476"/>
    <s v="P014"/>
    <x v="29"/>
    <d v="2026-08-26T00:15:00"/>
    <d v="2026-08-26T09:47:13"/>
    <d v="2026-08-26T10:17:13"/>
    <s v="Web"/>
    <s v="Medium"/>
    <s v="Resolved"/>
    <n v="4"/>
  </r>
  <r>
    <s v="T007968"/>
    <s v="C00512"/>
    <s v="P010"/>
    <x v="64"/>
    <d v="2026-08-30T17:12:00"/>
    <d v="2026-08-30T19:56:01"/>
    <m/>
    <s v="Phone"/>
    <s v="Medium"/>
    <s v="Escalated"/>
    <n v="3"/>
  </r>
  <r>
    <s v="T007969"/>
    <s v="C01804"/>
    <s v="P004"/>
    <x v="63"/>
    <d v="2026-09-05T03:18:00"/>
    <d v="2026-09-05T12:23:49"/>
    <d v="2026-09-05T22:55:58"/>
    <s v="Chat"/>
    <s v="Medium"/>
    <s v="Resolved"/>
    <n v="5"/>
  </r>
  <r>
    <s v="T007970"/>
    <s v="C02373"/>
    <s v="P020"/>
    <x v="30"/>
    <d v="2026-05-17T21:50:00"/>
    <d v="2026-05-18T01:42:16"/>
    <d v="2026-05-18T23:04:01"/>
    <s v="Chat"/>
    <s v="Medium"/>
    <s v="Resolved"/>
    <n v="4"/>
  </r>
  <r>
    <s v="T007971"/>
    <s v="C01104"/>
    <s v="P019"/>
    <x v="71"/>
    <d v="2026-03-08T07:09:00"/>
    <d v="2026-03-08T08:10:59"/>
    <m/>
    <s v="Email"/>
    <s v="Critical"/>
    <s v="Open"/>
    <n v="4"/>
  </r>
  <r>
    <s v="T007972"/>
    <s v="C00245"/>
    <s v="P009"/>
    <x v="73"/>
    <d v="2026-01-23T16:47:00"/>
    <d v="2026-01-24T18:05:58"/>
    <d v="2026-01-25T12:37:05"/>
    <s v="Email"/>
    <s v="Low"/>
    <s v="Resolved"/>
    <n v="4"/>
  </r>
  <r>
    <s v="T007973"/>
    <s v="C02222"/>
    <s v="P005"/>
    <x v="57"/>
    <d v="2026-06-20T15:59:00"/>
    <d v="2026-06-20T16:51:39"/>
    <d v="2026-06-21T02:09:43"/>
    <s v="Email"/>
    <s v="Critical"/>
    <s v="Resolved"/>
    <n v="5"/>
  </r>
  <r>
    <s v="T007974"/>
    <s v="C01587"/>
    <s v="P008"/>
    <x v="53"/>
    <d v="2026-02-04T06:07:00"/>
    <d v="2026-02-04T17:18:42"/>
    <d v="2026-02-05T02:12:53"/>
    <s v="Email"/>
    <s v="Medium"/>
    <s v="Resolved"/>
    <n v="3"/>
  </r>
  <r>
    <s v="T007975"/>
    <s v="C01427"/>
    <s v="P008"/>
    <x v="6"/>
    <d v="2026-03-07T20:07:00"/>
    <d v="2026-03-07T21:22:25"/>
    <d v="2026-03-08T03:10:01"/>
    <s v="Email"/>
    <s v="High"/>
    <s v="Resolved"/>
    <n v="5"/>
  </r>
  <r>
    <s v="T007976"/>
    <s v="C00152"/>
    <s v="P019"/>
    <x v="50"/>
    <d v="2026-03-08T04:24:00"/>
    <d v="2026-03-08T13:21:43"/>
    <d v="2026-03-09T09:46:53"/>
    <s v="Chat"/>
    <s v="Medium"/>
    <s v="Resolved"/>
    <n v="5"/>
  </r>
  <r>
    <s v="T007977"/>
    <s v="C02427"/>
    <s v="P002"/>
    <x v="51"/>
    <d v="2026-03-16T21:36:00"/>
    <d v="2026-03-17T06:36:22"/>
    <d v="2026-03-18T10:50:29"/>
    <s v="Phone"/>
    <s v="Medium"/>
    <s v="Resolved"/>
    <n v="2"/>
  </r>
  <r>
    <s v="T007978"/>
    <s v="C00193"/>
    <s v="P013"/>
    <x v="9"/>
    <d v="2026-04-12T12:19:00"/>
    <d v="2026-04-12T12:33:19"/>
    <d v="2026-04-13T04:07:26"/>
    <s v="Email"/>
    <s v="High"/>
    <s v="Resolved"/>
    <n v="5"/>
  </r>
  <r>
    <s v="T007979"/>
    <s v="C01527"/>
    <s v="P016"/>
    <x v="65"/>
    <d v="2026-04-01T11:11:00"/>
    <d v="2026-04-01T14:47:30"/>
    <m/>
    <s v="Chat"/>
    <s v="High"/>
    <s v="Open"/>
    <n v="5"/>
  </r>
  <r>
    <s v="T007980"/>
    <s v="C01493"/>
    <s v="P016"/>
    <x v="41"/>
    <d v="2026-05-24T05:38:00"/>
    <d v="2026-05-24T05:50:00"/>
    <m/>
    <s v="Chat"/>
    <s v="High"/>
    <s v="Pending"/>
    <n v="3"/>
  </r>
  <r>
    <s v="T007981"/>
    <s v="C01285"/>
    <s v="P004"/>
    <x v="43"/>
    <d v="2026-09-19T00:12:00"/>
    <d v="2026-09-19T03:26:49"/>
    <d v="2026-09-19T11:10:19"/>
    <s v="Email"/>
    <s v="High"/>
    <s v="Resolved"/>
    <n v="4"/>
  </r>
  <r>
    <s v="T007982"/>
    <s v="C01379"/>
    <s v="P009"/>
    <x v="32"/>
    <d v="2026-06-26T16:47:00"/>
    <d v="2026-06-27T13:59:43"/>
    <m/>
    <s v="Email"/>
    <s v="Low"/>
    <s v="Pending"/>
    <n v="3"/>
  </r>
  <r>
    <s v="T007983"/>
    <s v="C00995"/>
    <s v="P007"/>
    <x v="78"/>
    <d v="2026-07-04T17:34:00"/>
    <d v="2026-07-04T18:26:21"/>
    <d v="2026-07-04T18:56:21"/>
    <s v="Email"/>
    <s v="Critical"/>
    <s v="Resolved"/>
    <n v="3"/>
  </r>
  <r>
    <s v="T007984"/>
    <s v="C01433"/>
    <s v="P009"/>
    <x v="25"/>
    <d v="2026-02-14T20:13:00"/>
    <d v="2026-02-14T23:27:28"/>
    <d v="2026-02-15T10:49:16"/>
    <s v="Chat"/>
    <s v="High"/>
    <s v="Resolved"/>
    <n v="4"/>
  </r>
  <r>
    <s v="T007985"/>
    <s v="C00910"/>
    <s v="P002"/>
    <x v="11"/>
    <d v="2026-02-01T23:08:00"/>
    <d v="2026-02-02T04:34:35"/>
    <m/>
    <s v="Web"/>
    <s v="High"/>
    <s v="Pending"/>
    <n v="4"/>
  </r>
  <r>
    <s v="T007986"/>
    <s v="C01185"/>
    <s v="P002"/>
    <x v="48"/>
    <d v="2026-02-21T07:00:00"/>
    <d v="2026-02-21T13:38:16"/>
    <d v="2026-02-22T16:43:15"/>
    <s v="Chat"/>
    <s v="Medium"/>
    <s v="Resolved"/>
    <n v="3"/>
  </r>
  <r>
    <s v="T007987"/>
    <s v="C01696"/>
    <s v="P001"/>
    <x v="16"/>
    <d v="2026-08-20T13:36:00"/>
    <d v="2026-08-20T15:26:07"/>
    <d v="2026-08-20T18:39:22"/>
    <s v="Chat"/>
    <s v="High"/>
    <s v="Resolved"/>
    <n v="3"/>
  </r>
  <r>
    <s v="T007988"/>
    <s v="C01856"/>
    <s v="P020"/>
    <x v="41"/>
    <d v="2026-02-17T21:55:00"/>
    <d v="2026-02-18T11:48:14"/>
    <d v="2026-02-18T12:18:14"/>
    <s v="Phone"/>
    <s v="Medium"/>
    <s v="Resolved"/>
    <n v="4"/>
  </r>
  <r>
    <s v="T007989"/>
    <s v="C00384"/>
    <s v="P009"/>
    <x v="63"/>
    <d v="2026-09-26T13:36:00"/>
    <d v="2026-09-26T22:18:27"/>
    <m/>
    <s v="Web"/>
    <s v="Medium"/>
    <s v="Pending"/>
    <n v="4"/>
  </r>
  <r>
    <s v="T007990"/>
    <s v="C02481"/>
    <s v="P005"/>
    <x v="68"/>
    <d v="2026-07-26T17:55:00"/>
    <d v="2026-07-26T22:11:31"/>
    <d v="2026-07-27T16:07:14"/>
    <s v="Chat"/>
    <s v="High"/>
    <s v="Resolved"/>
    <n v="3"/>
  </r>
  <r>
    <s v="T007991"/>
    <s v="C00242"/>
    <s v="P016"/>
    <x v="43"/>
    <d v="2026-08-15T17:07:00"/>
    <d v="2026-08-15T20:40:29"/>
    <d v="2026-08-16T15:33:32"/>
    <s v="Email"/>
    <s v="Medium"/>
    <s v="Resolved"/>
    <n v="4"/>
  </r>
  <r>
    <s v="T007992"/>
    <s v="C00690"/>
    <s v="P010"/>
    <x v="4"/>
    <d v="2026-03-24T23:42:00"/>
    <d v="2026-03-25T00:09:13"/>
    <m/>
    <s v="Email"/>
    <s v="High"/>
    <s v="Open"/>
    <n v="5"/>
  </r>
  <r>
    <s v="T007993"/>
    <s v="C00868"/>
    <s v="P008"/>
    <x v="33"/>
    <d v="2026-02-12T08:10:00"/>
    <d v="2026-02-12T13:49:57"/>
    <d v="2026-02-12T23:42:48"/>
    <s v="Email"/>
    <s v="Medium"/>
    <s v="Resolved"/>
    <n v="5"/>
  </r>
  <r>
    <s v="T007994"/>
    <s v="C00809"/>
    <s v="P003"/>
    <x v="29"/>
    <d v="2026-02-15T04:46:00"/>
    <d v="2026-02-15T12:21:40"/>
    <m/>
    <s v="Email"/>
    <s v="Medium"/>
    <s v="Open"/>
    <n v="4"/>
  </r>
  <r>
    <s v="T007995"/>
    <s v="C00880"/>
    <s v="P008"/>
    <x v="28"/>
    <d v="2026-08-23T21:58:00"/>
    <d v="2026-08-24T04:35:27"/>
    <m/>
    <s v="Chat"/>
    <s v="Medium"/>
    <s v="Open"/>
    <n v="4"/>
  </r>
  <r>
    <s v="T007996"/>
    <s v="C00808"/>
    <s v="P013"/>
    <x v="24"/>
    <d v="2026-04-28T11:04:00"/>
    <d v="2026-04-28T17:41:09"/>
    <m/>
    <s v="Chat"/>
    <s v="Medium"/>
    <s v="Open"/>
    <n v="4"/>
  </r>
  <r>
    <s v="T007997"/>
    <s v="C01091"/>
    <s v="P013"/>
    <x v="77"/>
    <d v="2026-04-22T04:39:00"/>
    <d v="2026-04-22T07:29:27"/>
    <d v="2026-04-23T10:29:24"/>
    <s v="Chat"/>
    <s v="Medium"/>
    <s v="Resolved"/>
    <n v="4"/>
  </r>
  <r>
    <s v="T007998"/>
    <s v="C01909"/>
    <s v="P008"/>
    <x v="13"/>
    <d v="2026-03-09T15:22:00"/>
    <d v="2026-03-09T18:37:42"/>
    <d v="2026-03-09T23:52:41"/>
    <s v="Email"/>
    <s v="High"/>
    <s v="Resolved"/>
    <n v="4"/>
  </r>
  <r>
    <s v="T007999"/>
    <s v="C02069"/>
    <s v="P013"/>
    <x v="71"/>
    <d v="2026-04-08T20:26:00"/>
    <d v="2026-04-09T03:46:35"/>
    <m/>
    <s v="Phone"/>
    <s v="Medium"/>
    <s v="Pending"/>
    <n v="4"/>
  </r>
  <r>
    <s v="T008000"/>
    <s v="C00871"/>
    <s v="P016"/>
    <x v="31"/>
    <d v="2026-04-11T18:18:00"/>
    <d v="2026-04-11T19:00:59"/>
    <d v="2026-04-12T07:54:09"/>
    <s v="Email"/>
    <s v="High"/>
    <s v="Resolved"/>
    <n v="4"/>
  </r>
  <r>
    <s v="T008001"/>
    <s v="C00647"/>
    <s v="P019"/>
    <x v="23"/>
    <d v="2026-07-24T08:03:00"/>
    <d v="2026-07-25T00:15:37"/>
    <d v="2026-07-26T20:31:31"/>
    <s v="Chat"/>
    <s v="Low"/>
    <s v="Resolved"/>
    <n v="3"/>
  </r>
  <r>
    <s v="T008002"/>
    <s v="C01692"/>
    <s v="P011"/>
    <x v="17"/>
    <d v="2026-08-13T21:53:00"/>
    <d v="2026-08-14T15:12:00"/>
    <d v="2026-08-14T19:23:47"/>
    <s v="Chat"/>
    <s v="Low"/>
    <s v="Resolved"/>
    <n v="5"/>
  </r>
  <r>
    <s v="T008003"/>
    <s v="C00149"/>
    <s v="P005"/>
    <x v="28"/>
    <d v="2026-05-08T00:57:00"/>
    <d v="2026-05-09T01:46:45"/>
    <m/>
    <s v="Chat"/>
    <s v="Low"/>
    <s v="Pending"/>
    <n v="2"/>
  </r>
  <r>
    <s v="T008004"/>
    <s v="C01115"/>
    <s v="P003"/>
    <x v="22"/>
    <d v="2026-04-02T21:23:00"/>
    <d v="2026-04-03T03:56:44"/>
    <d v="2026-04-03T21:28:21"/>
    <s v="Email"/>
    <s v="Medium"/>
    <s v="Resolved"/>
    <n v="5"/>
  </r>
  <r>
    <s v="T008005"/>
    <s v="C00551"/>
    <s v="P004"/>
    <x v="48"/>
    <d v="2026-05-04T04:23:00"/>
    <d v="2026-05-04T08:25:44"/>
    <m/>
    <s v="Chat"/>
    <s v="High"/>
    <s v="Open"/>
    <n v="4"/>
  </r>
  <r>
    <s v="T008006"/>
    <s v="C01520"/>
    <s v="P001"/>
    <x v="46"/>
    <d v="2026-02-17T05:40:00"/>
    <d v="2026-02-17T16:08:26"/>
    <d v="2026-02-17T21:53:39"/>
    <s v="Web"/>
    <s v="Medium"/>
    <s v="Resolved"/>
    <n v="3"/>
  </r>
  <r>
    <s v="T008007"/>
    <s v="C00196"/>
    <s v="P012"/>
    <x v="26"/>
    <d v="2026-01-19T07:32:00"/>
    <d v="2026-01-19T09:41:34"/>
    <d v="2026-01-19T17:11:10"/>
    <s v="Phone"/>
    <s v="High"/>
    <s v="Resolved"/>
    <n v="3"/>
  </r>
  <r>
    <s v="T008008"/>
    <s v="C02073"/>
    <s v="P005"/>
    <x v="7"/>
    <d v="2026-03-05T10:08:00"/>
    <d v="2026-03-05T13:51:51"/>
    <d v="2026-03-06T02:36:33"/>
    <s v="Email"/>
    <s v="High"/>
    <s v="Resolved"/>
    <n v="5"/>
  </r>
  <r>
    <s v="T008009"/>
    <s v="C00675"/>
    <s v="P005"/>
    <x v="73"/>
    <d v="2026-01-07T01:08:00"/>
    <d v="2026-01-07T12:23:33"/>
    <d v="2026-01-07T14:49:31"/>
    <s v="Email"/>
    <s v="Medium"/>
    <s v="Resolved"/>
    <n v="4"/>
  </r>
  <r>
    <s v="T008010"/>
    <s v="C01286"/>
    <s v="P015"/>
    <x v="13"/>
    <d v="2026-01-10T17:14:00"/>
    <d v="2026-01-10T21:24:10"/>
    <d v="2026-01-10T23:27:49"/>
    <s v="Phone"/>
    <s v="High"/>
    <s v="Resolved"/>
    <n v="4"/>
  </r>
  <r>
    <s v="T008011"/>
    <s v="C01431"/>
    <s v="P007"/>
    <x v="57"/>
    <d v="2026-03-07T03:08:00"/>
    <d v="2026-03-07T06:31:19"/>
    <d v="2026-03-07T14:35:11"/>
    <s v="Email"/>
    <s v="High"/>
    <s v="Resolved"/>
    <n v="4"/>
  </r>
  <r>
    <s v="T008012"/>
    <s v="C01188"/>
    <s v="P017"/>
    <x v="51"/>
    <d v="2026-09-04T03:10:00"/>
    <d v="2026-09-04T20:35:46"/>
    <m/>
    <s v="Chat"/>
    <s v="Low"/>
    <s v="Pending"/>
    <n v="3"/>
  </r>
  <r>
    <s v="T008013"/>
    <s v="C01120"/>
    <s v="P003"/>
    <x v="5"/>
    <d v="2026-02-20T00:07:00"/>
    <d v="2026-02-20T04:19:55"/>
    <d v="2026-02-21T01:27:36"/>
    <s v="Web"/>
    <s v="Medium"/>
    <s v="Resolved"/>
    <n v="4"/>
  </r>
  <r>
    <s v="T008014"/>
    <s v="C00668"/>
    <s v="P007"/>
    <x v="6"/>
    <d v="2026-07-10T23:01:00"/>
    <d v="2026-07-11T10:22:42"/>
    <d v="2026-07-11T19:54:02"/>
    <s v="Email"/>
    <s v="Medium"/>
    <s v="Resolved"/>
    <n v="4"/>
  </r>
  <r>
    <s v="T008015"/>
    <s v="C01932"/>
    <s v="P002"/>
    <x v="5"/>
    <d v="2026-02-10T01:09:00"/>
    <d v="2026-02-10T05:05:20"/>
    <d v="2026-02-11T07:28:25"/>
    <s v="Email"/>
    <s v="Medium"/>
    <s v="Resolved"/>
    <n v="3"/>
  </r>
  <r>
    <s v="T008016"/>
    <s v="C01290"/>
    <s v="P011"/>
    <x v="14"/>
    <d v="2026-05-07T17:55:00"/>
    <d v="2026-05-08T01:29:09"/>
    <d v="2026-05-08T07:24:06"/>
    <s v="Chat"/>
    <s v="Medium"/>
    <s v="Resolved"/>
    <n v="3"/>
  </r>
  <r>
    <s v="T008017"/>
    <s v="C00540"/>
    <s v="P003"/>
    <x v="33"/>
    <d v="2026-06-15T15:12:00"/>
    <d v="2026-06-16T02:16:10"/>
    <d v="2026-06-17T10:31:09"/>
    <s v="Email"/>
    <s v="Medium"/>
    <s v="Resolved"/>
    <n v="3"/>
  </r>
  <r>
    <s v="T008018"/>
    <s v="C00657"/>
    <s v="P005"/>
    <x v="74"/>
    <d v="2026-06-03T19:53:00"/>
    <d v="2026-06-04T01:06:41"/>
    <d v="2026-06-05T13:49:43"/>
    <s v="Chat"/>
    <s v="Medium"/>
    <s v="Resolved"/>
    <n v="4"/>
  </r>
  <r>
    <s v="T008019"/>
    <s v="C01097"/>
    <s v="P015"/>
    <x v="22"/>
    <d v="2026-08-07T10:48:00"/>
    <d v="2026-08-07T18:48:05"/>
    <m/>
    <s v="Email"/>
    <s v="Medium"/>
    <s v="Escalated"/>
    <n v="5"/>
  </r>
  <r>
    <s v="T008020"/>
    <s v="C02109"/>
    <s v="P018"/>
    <x v="65"/>
    <d v="2026-03-11T21:46:00"/>
    <d v="2026-03-12T01:22:06"/>
    <d v="2026-03-12T22:40:48"/>
    <s v="Chat"/>
    <s v="Medium"/>
    <s v="Resolved"/>
    <n v="2"/>
  </r>
  <r>
    <s v="T008021"/>
    <s v="C02404"/>
    <s v="P011"/>
    <x v="25"/>
    <d v="2026-07-22T11:19:00"/>
    <d v="2026-07-22T13:56:32"/>
    <d v="2026-07-23T00:33:23"/>
    <s v="Email"/>
    <s v="High"/>
    <s v="Resolved"/>
    <n v="4"/>
  </r>
  <r>
    <s v="T008022"/>
    <s v="C00973"/>
    <s v="P020"/>
    <x v="55"/>
    <d v="2026-04-21T04:16:00"/>
    <d v="2026-04-21T16:00:37"/>
    <m/>
    <s v="Email"/>
    <s v="Low"/>
    <s v="Pending"/>
    <n v="4"/>
  </r>
  <r>
    <s v="T008023"/>
    <s v="C00988"/>
    <s v="P016"/>
    <x v="31"/>
    <d v="2026-05-02T21:39:00"/>
    <d v="2026-05-03T10:43:34"/>
    <d v="2026-05-05T08:43:09"/>
    <s v="Email"/>
    <s v="Low"/>
    <s v="Resolved"/>
    <n v="4"/>
  </r>
  <r>
    <s v="T008024"/>
    <s v="C00323"/>
    <s v="P016"/>
    <x v="55"/>
    <d v="2026-03-29T10:07:00"/>
    <d v="2026-03-29T19:43:54"/>
    <d v="2026-03-29T20:13:54"/>
    <s v="Email"/>
    <s v="Medium"/>
    <s v="Resolved"/>
    <n v="4"/>
  </r>
  <r>
    <s v="T008025"/>
    <s v="C01365"/>
    <s v="P020"/>
    <x v="60"/>
    <d v="2026-09-30T00:08:00"/>
    <d v="2026-09-30T09:59:53"/>
    <d v="2026-09-30T19:57:28"/>
    <s v="Web"/>
    <s v="Medium"/>
    <s v="Resolved"/>
    <n v="4"/>
  </r>
  <r>
    <s v="T008026"/>
    <s v="C00600"/>
    <s v="P002"/>
    <x v="65"/>
    <d v="2026-08-14T15:38:00"/>
    <d v="2026-08-14T22:02:30"/>
    <d v="2026-08-15T20:57:59"/>
    <s v="Email"/>
    <s v="Medium"/>
    <s v="Resolved"/>
    <n v="3"/>
  </r>
  <r>
    <s v="T008027"/>
    <s v="C02049"/>
    <s v="P005"/>
    <x v="25"/>
    <d v="2026-05-07T07:41:00"/>
    <d v="2026-05-07T16:28:07"/>
    <d v="2026-05-09T00:18:36"/>
    <s v="Email"/>
    <s v="Medium"/>
    <s v="Resolved"/>
    <n v="4"/>
  </r>
  <r>
    <s v="T008028"/>
    <s v="C01337"/>
    <s v="P009"/>
    <x v="56"/>
    <d v="2026-07-22T19:44:00"/>
    <d v="2026-07-23T02:27:52"/>
    <m/>
    <s v="Chat"/>
    <s v="Medium"/>
    <s v="Open"/>
    <n v="4"/>
  </r>
  <r>
    <s v="T008029"/>
    <s v="C00555"/>
    <s v="P013"/>
    <x v="3"/>
    <d v="2026-09-07T03:40:00"/>
    <d v="2026-09-07T10:41:36"/>
    <d v="2026-09-07T20:02:53"/>
    <s v="Chat"/>
    <s v="Medium"/>
    <s v="Resolved"/>
    <n v="4"/>
  </r>
  <r>
    <s v="T008030"/>
    <s v="C02291"/>
    <s v="P020"/>
    <x v="27"/>
    <d v="2026-03-19T17:42:00"/>
    <d v="2026-03-19T22:29:01"/>
    <m/>
    <s v="Web"/>
    <s v="Medium"/>
    <s v="Open"/>
    <n v="5"/>
  </r>
  <r>
    <s v="T008031"/>
    <s v="C02039"/>
    <s v="P002"/>
    <x v="43"/>
    <d v="2026-03-31T19:55:00"/>
    <d v="2026-04-01T02:28:37"/>
    <d v="2026-04-01T15:10:28"/>
    <s v="Email"/>
    <s v="Medium"/>
    <s v="Resolved"/>
    <n v="5"/>
  </r>
  <r>
    <s v="T008032"/>
    <s v="C00752"/>
    <s v="P005"/>
    <x v="74"/>
    <d v="2026-07-28T02:55:00"/>
    <d v="2026-07-28T05:25:07"/>
    <d v="2026-07-29T18:08:29"/>
    <s v="Chat"/>
    <s v="Medium"/>
    <s v="Resolved"/>
    <n v="4"/>
  </r>
  <r>
    <s v="T008033"/>
    <s v="C00301"/>
    <s v="P006"/>
    <x v="40"/>
    <d v="2026-03-19T14:02:00"/>
    <d v="2026-03-20T03:57:06"/>
    <d v="2026-03-20T18:09:56"/>
    <s v="Email"/>
    <s v="Medium"/>
    <s v="Resolved"/>
    <n v="5"/>
  </r>
  <r>
    <s v="T008034"/>
    <s v="C00661"/>
    <s v="P014"/>
    <x v="43"/>
    <d v="2026-01-26T15:29:00"/>
    <d v="2026-01-27T02:52:12"/>
    <m/>
    <s v="Chat"/>
    <s v="Medium"/>
    <s v="Open"/>
    <n v="4"/>
  </r>
  <r>
    <s v="T008035"/>
    <s v="C00942"/>
    <s v="P020"/>
    <x v="22"/>
    <d v="2026-06-12T22:07:00"/>
    <d v="2026-06-13T03:41:48"/>
    <d v="2026-06-13T15:57:17"/>
    <s v="Chat"/>
    <s v="High"/>
    <s v="Resolved"/>
    <n v="4"/>
  </r>
  <r>
    <s v="T008036"/>
    <s v="C01017"/>
    <s v="P019"/>
    <x v="47"/>
    <d v="2026-02-25T07:03:00"/>
    <d v="2026-02-25T18:14:29"/>
    <d v="2026-02-27T01:00:06"/>
    <s v="Email"/>
    <s v="Medium"/>
    <s v="Resolved"/>
    <n v="2"/>
  </r>
  <r>
    <s v="T008037"/>
    <s v="C02056"/>
    <s v="P015"/>
    <x v="79"/>
    <d v="2026-06-10T11:40:00"/>
    <d v="2026-06-10T14:59:58"/>
    <d v="2026-06-11T00:56:18"/>
    <s v="Chat"/>
    <s v="High"/>
    <s v="Resolved"/>
    <n v="5"/>
  </r>
  <r>
    <s v="T008038"/>
    <s v="C02420"/>
    <s v="P016"/>
    <x v="20"/>
    <d v="2026-01-30T09:45:00"/>
    <d v="2026-01-30T10:27:48"/>
    <m/>
    <s v="Phone"/>
    <s v="High"/>
    <s v="Open"/>
    <n v="4"/>
  </r>
  <r>
    <s v="T008039"/>
    <s v="C01869"/>
    <s v="P009"/>
    <x v="20"/>
    <d v="2026-05-11T08:58:00"/>
    <d v="2026-05-11T19:54:14"/>
    <d v="2026-05-13T10:40:26"/>
    <s v="Web"/>
    <s v="Medium"/>
    <s v="Resolved"/>
    <n v="4"/>
  </r>
  <r>
    <s v="T008040"/>
    <s v="C02114"/>
    <s v="P013"/>
    <x v="10"/>
    <d v="2026-03-07T23:51:00"/>
    <d v="2026-03-08T04:16:42"/>
    <d v="2026-03-08T05:23:14"/>
    <s v="Email"/>
    <s v="High"/>
    <s v="Resolved"/>
    <n v="5"/>
  </r>
  <r>
    <s v="T008041"/>
    <s v="C00313"/>
    <s v="P004"/>
    <x v="53"/>
    <d v="2026-05-25T15:44:00"/>
    <d v="2026-05-25T20:34:55"/>
    <m/>
    <s v="Email"/>
    <s v="Medium"/>
    <s v="Pending"/>
    <n v="3"/>
  </r>
  <r>
    <s v="T008042"/>
    <s v="C00375"/>
    <s v="P011"/>
    <x v="30"/>
    <d v="2026-03-03T03:46:00"/>
    <d v="2026-03-03T04:58:01"/>
    <d v="2026-03-03T11:04:27"/>
    <s v="Chat"/>
    <s v="Critical"/>
    <s v="Resolved"/>
    <n v="5"/>
  </r>
  <r>
    <s v="T008043"/>
    <s v="C02271"/>
    <s v="P006"/>
    <x v="70"/>
    <d v="2026-03-10T20:44:00"/>
    <d v="2026-03-10T23:54:29"/>
    <d v="2026-03-11T06:52:18"/>
    <s v="Email"/>
    <s v="High"/>
    <s v="Resolved"/>
    <n v="5"/>
  </r>
  <r>
    <s v="T008044"/>
    <s v="C01535"/>
    <s v="P019"/>
    <x v="32"/>
    <d v="2026-09-03T02:30:00"/>
    <d v="2026-09-03T10:20:32"/>
    <d v="2026-09-04T06:09:11"/>
    <s v="Phone"/>
    <s v="Medium"/>
    <s v="Resolved"/>
    <n v="4"/>
  </r>
  <r>
    <s v="T008045"/>
    <s v="C00590"/>
    <s v="P008"/>
    <x v="73"/>
    <d v="2026-09-26T21:02:00"/>
    <d v="2026-09-27T06:36:44"/>
    <d v="2026-09-27T19:10:14"/>
    <s v="Phone"/>
    <s v="Medium"/>
    <s v="Resolved"/>
    <n v="4"/>
  </r>
  <r>
    <s v="T008046"/>
    <s v="C01980"/>
    <s v="P008"/>
    <x v="6"/>
    <d v="2026-03-31T09:49:00"/>
    <d v="2026-03-31T19:09:49"/>
    <d v="2026-04-01T00:11:48"/>
    <s v="Email"/>
    <s v="Medium"/>
    <s v="Resolved"/>
    <n v="5"/>
  </r>
  <r>
    <s v="T008047"/>
    <s v="C00438"/>
    <s v="P009"/>
    <x v="61"/>
    <d v="2026-06-26T16:13:00"/>
    <d v="2026-06-26T21:28:12"/>
    <d v="2026-06-27T02:04:13"/>
    <s v="Chat"/>
    <s v="Medium"/>
    <s v="Resolved"/>
    <n v="3"/>
  </r>
  <r>
    <s v="T008048"/>
    <s v="C01921"/>
    <s v="P019"/>
    <x v="15"/>
    <d v="2026-04-07T20:44:00"/>
    <d v="2026-04-08T07:29:15"/>
    <d v="2026-04-09T01:14:47"/>
    <s v="Email"/>
    <s v="Medium"/>
    <s v="Resolved"/>
    <n v="2"/>
  </r>
  <r>
    <s v="T008049"/>
    <s v="C02208"/>
    <s v="P019"/>
    <x v="43"/>
    <d v="2026-02-16T20:55:00"/>
    <d v="2026-02-17T00:52:13"/>
    <d v="2026-02-17T12:12:35"/>
    <s v="Phone"/>
    <s v="Medium"/>
    <s v="Resolved"/>
    <n v="4"/>
  </r>
  <r>
    <s v="T008050"/>
    <s v="C01223"/>
    <s v="P009"/>
    <x v="20"/>
    <d v="2026-01-28T03:53:00"/>
    <d v="2026-01-28T13:17:08"/>
    <d v="2026-01-28T21:59:53"/>
    <s v="Chat"/>
    <s v="Medium"/>
    <s v="Resolved"/>
    <n v="3"/>
  </r>
  <r>
    <s v="T008051"/>
    <s v="C01641"/>
    <s v="P020"/>
    <x v="7"/>
    <d v="2026-09-01T09:43:00"/>
    <d v="2026-09-01T18:34:47"/>
    <m/>
    <s v="Web"/>
    <s v="Medium"/>
    <s v="Pending"/>
    <n v="5"/>
  </r>
  <r>
    <s v="T008052"/>
    <s v="C01830"/>
    <s v="P016"/>
    <x v="16"/>
    <d v="2026-01-19T01:55:00"/>
    <d v="2026-01-19T04:08:28"/>
    <d v="2026-01-19T10:44:44"/>
    <s v="Email"/>
    <s v="High"/>
    <s v="Resolved"/>
    <n v="5"/>
  </r>
  <r>
    <s v="T008053"/>
    <s v="C02201"/>
    <s v="P017"/>
    <x v="7"/>
    <d v="2026-05-15T15:26:00"/>
    <d v="2026-05-16T02:57:50"/>
    <d v="2026-05-16T13:34:01"/>
    <s v="Chat"/>
    <s v="Medium"/>
    <s v="Resolved"/>
    <n v="5"/>
  </r>
  <r>
    <s v="T008054"/>
    <s v="C01459"/>
    <s v="P019"/>
    <x v="57"/>
    <d v="2026-03-01T10:03:00"/>
    <d v="2026-03-01T12:47:09"/>
    <d v="2026-03-01T20:21:01"/>
    <s v="Chat"/>
    <s v="Medium"/>
    <s v="Resolved"/>
    <n v="4"/>
  </r>
  <r>
    <s v="T008055"/>
    <s v="C00734"/>
    <s v="P007"/>
    <x v="70"/>
    <d v="2026-07-27T23:57:00"/>
    <d v="2026-07-28T03:14:45"/>
    <d v="2026-07-28T11:48:48"/>
    <s v="Chat"/>
    <s v="High"/>
    <s v="Resolved"/>
    <n v="5"/>
  </r>
  <r>
    <s v="T008056"/>
    <s v="C00504"/>
    <s v="P012"/>
    <x v="68"/>
    <d v="2026-02-06T15:10:00"/>
    <d v="2026-02-06T18:23:04"/>
    <m/>
    <s v="Chat"/>
    <s v="High"/>
    <s v="Open"/>
    <n v="4"/>
  </r>
  <r>
    <s v="T008057"/>
    <s v="C00889"/>
    <s v="P006"/>
    <x v="41"/>
    <d v="2026-06-07T10:31:00"/>
    <d v="2026-06-07T22:58:42"/>
    <d v="2026-06-08T16:48:54"/>
    <s v="Email"/>
    <s v="Medium"/>
    <s v="Resolved"/>
    <n v="4"/>
  </r>
  <r>
    <s v="T008058"/>
    <s v="C00141"/>
    <s v="P007"/>
    <x v="52"/>
    <d v="2026-04-05T03:42:00"/>
    <d v="2026-04-05T13:34:28"/>
    <d v="2026-04-05T22:00:48"/>
    <s v="Email"/>
    <s v="Medium"/>
    <s v="Resolved"/>
    <n v="5"/>
  </r>
  <r>
    <s v="T008059"/>
    <s v="C01747"/>
    <s v="P010"/>
    <x v="21"/>
    <d v="2026-05-23T06:53:00"/>
    <d v="2026-05-23T08:41:10"/>
    <d v="2026-05-23T22:41:52"/>
    <s v="Chat"/>
    <s v="Medium"/>
    <s v="Resolved"/>
    <n v="3"/>
  </r>
  <r>
    <s v="T008060"/>
    <s v="C00924"/>
    <s v="P002"/>
    <x v="42"/>
    <d v="2026-02-20T19:18:00"/>
    <d v="2026-02-21T02:01:31"/>
    <d v="2026-02-22T07:51:09"/>
    <s v="Chat"/>
    <s v="Medium"/>
    <s v="Resolved"/>
    <n v="5"/>
  </r>
  <r>
    <s v="T008061"/>
    <s v="C01779"/>
    <s v="P005"/>
    <x v="0"/>
    <d v="2026-02-01T03:26:00"/>
    <d v="2026-02-01T15:59:02"/>
    <d v="2026-02-02T07:32:18"/>
    <s v="Chat"/>
    <s v="Medium"/>
    <s v="Resolved"/>
    <n v="2"/>
  </r>
  <r>
    <s v="T008062"/>
    <s v="C00155"/>
    <s v="P017"/>
    <x v="22"/>
    <d v="2026-02-18T20:18:00"/>
    <d v="2026-02-18T23:08:19"/>
    <d v="2026-02-19T13:22:49"/>
    <s v="Web"/>
    <s v="High"/>
    <s v="Resolved"/>
    <n v="4"/>
  </r>
  <r>
    <s v="T008063"/>
    <s v="C00805"/>
    <s v="P004"/>
    <x v="70"/>
    <d v="2026-06-07T14:27:00"/>
    <d v="2026-06-07T19:20:40"/>
    <d v="2026-06-09T03:44:13"/>
    <s v="Email"/>
    <s v="Medium"/>
    <s v="Resolved"/>
    <n v="4"/>
  </r>
  <r>
    <s v="T008064"/>
    <s v="C00988"/>
    <s v="P013"/>
    <x v="6"/>
    <d v="2026-06-26T12:32:00"/>
    <d v="2026-06-26T20:23:33"/>
    <d v="2026-06-27T23:34:06"/>
    <s v="Email"/>
    <s v="Medium"/>
    <s v="Resolved"/>
    <n v="3"/>
  </r>
  <r>
    <s v="T008065"/>
    <s v="C00219"/>
    <s v="P016"/>
    <x v="11"/>
    <d v="2026-09-04T11:26:00"/>
    <d v="2026-09-05T00:07:55"/>
    <d v="2026-09-05T20:42:14"/>
    <s v="Email"/>
    <s v="Medium"/>
    <s v="Resolved"/>
    <n v="4"/>
  </r>
  <r>
    <s v="T008066"/>
    <s v="C02073"/>
    <s v="P006"/>
    <x v="64"/>
    <d v="2026-09-15T00:43:00"/>
    <d v="2026-09-15T06:20:32"/>
    <d v="2026-09-15T06:50:32"/>
    <s v="Email"/>
    <s v="Medium"/>
    <s v="Resolved"/>
    <n v="4"/>
  </r>
  <r>
    <s v="T008067"/>
    <s v="C01494"/>
    <s v="P010"/>
    <x v="51"/>
    <d v="2026-07-25T05:25:00"/>
    <d v="2026-07-25T10:28:58"/>
    <m/>
    <s v="Email"/>
    <s v="Medium"/>
    <s v="Open"/>
    <n v="5"/>
  </r>
  <r>
    <s v="T008068"/>
    <s v="C02111"/>
    <s v="P018"/>
    <x v="58"/>
    <d v="2026-01-04T12:23:00"/>
    <d v="2026-01-04T15:08:39"/>
    <d v="2026-01-04T17:41:51"/>
    <s v="Email"/>
    <s v="High"/>
    <s v="Resolved"/>
    <n v="4"/>
  </r>
  <r>
    <s v="T008069"/>
    <s v="C02005"/>
    <s v="P017"/>
    <x v="54"/>
    <d v="2026-07-12T11:38:00"/>
    <d v="2026-07-12T13:57:06"/>
    <m/>
    <s v="Web"/>
    <s v="High"/>
    <s v="Escalated"/>
    <n v="3"/>
  </r>
  <r>
    <s v="T008070"/>
    <s v="C00086"/>
    <s v="P019"/>
    <x v="10"/>
    <d v="2026-07-12T05:08:00"/>
    <d v="2026-07-13T03:46:41"/>
    <d v="2026-07-13T16:01:03"/>
    <s v="Email"/>
    <s v="Low"/>
    <s v="Resolved"/>
    <n v="4"/>
  </r>
  <r>
    <s v="T008071"/>
    <s v="C02164"/>
    <s v="P013"/>
    <x v="58"/>
    <d v="2026-07-12T19:16:00"/>
    <d v="2026-07-12T21:53:48"/>
    <d v="2026-07-13T04:18:53"/>
    <s v="Web"/>
    <s v="High"/>
    <s v="Resolved"/>
    <n v="4"/>
  </r>
  <r>
    <s v="T008072"/>
    <s v="C00174"/>
    <s v="P018"/>
    <x v="79"/>
    <d v="2026-06-29T10:42:00"/>
    <d v="2026-06-29T19:41:05"/>
    <m/>
    <s v="Email"/>
    <s v="Medium"/>
    <s v="Pending"/>
    <n v="4"/>
  </r>
  <r>
    <s v="T008073"/>
    <s v="C02178"/>
    <s v="P008"/>
    <x v="30"/>
    <d v="2026-07-07T09:18:00"/>
    <d v="2026-07-07T21:51:44"/>
    <d v="2026-07-08T15:50:19"/>
    <s v="Chat"/>
    <s v="Medium"/>
    <s v="Resolved"/>
    <n v="4"/>
  </r>
  <r>
    <s v="T008074"/>
    <s v="C01675"/>
    <s v="P013"/>
    <x v="8"/>
    <d v="2026-06-09T18:14:00"/>
    <d v="2026-06-09T20:14:16"/>
    <d v="2026-06-10T11:05:23"/>
    <s v="Chat"/>
    <s v="High"/>
    <s v="Resolved"/>
    <n v="4"/>
  </r>
  <r>
    <s v="T008075"/>
    <s v="C02049"/>
    <s v="P014"/>
    <x v="49"/>
    <d v="2026-06-19T03:34:00"/>
    <d v="2026-06-19T07:39:20"/>
    <m/>
    <s v="Email"/>
    <s v="High"/>
    <s v="Open"/>
    <n v="4"/>
  </r>
  <r>
    <s v="T008076"/>
    <s v="C01250"/>
    <s v="P020"/>
    <x v="9"/>
    <d v="2026-07-08T01:18:00"/>
    <d v="2026-07-08T11:50:04"/>
    <d v="2026-07-09T13:59:57"/>
    <s v="Email"/>
    <s v="Medium"/>
    <s v="Resolved"/>
    <n v="3"/>
  </r>
  <r>
    <s v="T008077"/>
    <s v="C00401"/>
    <s v="P008"/>
    <x v="62"/>
    <d v="2026-01-12T07:44:00"/>
    <d v="2026-01-12T12:15:28"/>
    <d v="2026-01-13T03:53:23"/>
    <s v="Chat"/>
    <s v="Medium"/>
    <s v="Resolved"/>
    <n v="3"/>
  </r>
  <r>
    <s v="T008078"/>
    <s v="C00374"/>
    <s v="P018"/>
    <x v="53"/>
    <d v="2026-05-19T00:00:00"/>
    <d v="2026-05-19T11:51:18"/>
    <d v="2026-05-19T12:21:18"/>
    <s v="Web"/>
    <s v="Medium"/>
    <s v="Resolved"/>
    <n v="4"/>
  </r>
  <r>
    <s v="T008079"/>
    <s v="C00297"/>
    <s v="P011"/>
    <x v="37"/>
    <d v="2026-02-04T08:54:00"/>
    <d v="2026-02-04T13:27:22"/>
    <m/>
    <s v="Phone"/>
    <s v="Medium"/>
    <s v="Pending"/>
    <n v="3"/>
  </r>
  <r>
    <s v="T008080"/>
    <s v="C02014"/>
    <s v="P003"/>
    <x v="52"/>
    <d v="2026-09-11T03:12:00"/>
    <d v="2026-09-11T07:07:24"/>
    <d v="2026-09-11T22:17:26"/>
    <s v="Chat"/>
    <s v="Medium"/>
    <s v="Resolved"/>
    <n v="4"/>
  </r>
  <r>
    <s v="T008081"/>
    <s v="C01334"/>
    <s v="P014"/>
    <x v="70"/>
    <d v="2026-09-28T15:49:00"/>
    <d v="2026-09-28T21:27:48"/>
    <d v="2026-09-29T22:31:12"/>
    <s v="Phone"/>
    <s v="Medium"/>
    <s v="Resolved"/>
    <n v="5"/>
  </r>
  <r>
    <s v="T008082"/>
    <s v="C00542"/>
    <s v="P020"/>
    <x v="10"/>
    <d v="2026-02-13T01:05:00"/>
    <d v="2026-02-13T03:14:20"/>
    <d v="2026-02-13T20:50:04"/>
    <s v="Chat"/>
    <s v="High"/>
    <s v="Resolved"/>
    <n v="5"/>
  </r>
  <r>
    <s v="T008083"/>
    <s v="C00313"/>
    <s v="P010"/>
    <x v="64"/>
    <d v="2026-09-01T04:57:00"/>
    <d v="2026-09-01T11:58:50"/>
    <d v="2026-09-01T20:34:06"/>
    <s v="Chat"/>
    <s v="Medium"/>
    <s v="Resolved"/>
    <n v="4"/>
  </r>
  <r>
    <s v="T008084"/>
    <s v="C00196"/>
    <s v="P011"/>
    <x v="13"/>
    <d v="2026-05-10T06:15:00"/>
    <d v="2026-05-10T11:08:48"/>
    <d v="2026-05-10T11:38:48"/>
    <s v="Phone"/>
    <s v="Medium"/>
    <s v="Resolved"/>
    <n v="5"/>
  </r>
  <r>
    <s v="T008085"/>
    <s v="C00646"/>
    <s v="P019"/>
    <x v="5"/>
    <d v="2026-07-03T14:18:00"/>
    <d v="2026-07-03T23:53:33"/>
    <m/>
    <s v="Chat"/>
    <s v="Medium"/>
    <s v="Escalated"/>
    <n v="4"/>
  </r>
  <r>
    <s v="T008086"/>
    <s v="C01874"/>
    <s v="P019"/>
    <x v="25"/>
    <d v="2026-06-28T09:42:00"/>
    <d v="2026-06-28T12:33:49"/>
    <d v="2026-06-29T00:51:58"/>
    <s v="Chat"/>
    <s v="High"/>
    <s v="Resolved"/>
    <n v="4"/>
  </r>
  <r>
    <s v="T008087"/>
    <s v="C02232"/>
    <s v="P009"/>
    <x v="78"/>
    <d v="2026-02-02T18:26:00"/>
    <d v="2026-02-02T19:29:52"/>
    <d v="2026-02-02T19:59:52"/>
    <s v="Chat"/>
    <s v="Critical"/>
    <s v="Resolved"/>
    <n v="5"/>
  </r>
  <r>
    <s v="T008088"/>
    <s v="C01521"/>
    <s v="P016"/>
    <x v="63"/>
    <d v="2026-09-06T18:42:00"/>
    <d v="2026-09-06T22:24:44"/>
    <d v="2026-09-06T22:54:44"/>
    <s v="Chat"/>
    <s v="High"/>
    <s v="Resolved"/>
    <n v="3"/>
  </r>
  <r>
    <s v="T008089"/>
    <s v="C02490"/>
    <s v="P013"/>
    <x v="8"/>
    <d v="2026-06-24T09:14:00"/>
    <d v="2026-06-25T12:49:57"/>
    <d v="2026-06-26T07:20:10"/>
    <s v="Email"/>
    <s v="Low"/>
    <s v="Resolved"/>
    <n v="3"/>
  </r>
  <r>
    <s v="T008090"/>
    <s v="C00987"/>
    <s v="P013"/>
    <x v="77"/>
    <d v="2026-05-14T00:43:00"/>
    <d v="2026-05-14T03:15:40"/>
    <d v="2026-05-14T11:24:59"/>
    <s v="Chat"/>
    <s v="High"/>
    <s v="Resolved"/>
    <n v="4"/>
  </r>
  <r>
    <s v="T008091"/>
    <s v="C00832"/>
    <s v="P015"/>
    <x v="17"/>
    <d v="2026-06-17T23:02:00"/>
    <d v="2026-06-17T23:49:06"/>
    <d v="2026-06-18T09:54:50"/>
    <s v="Web"/>
    <s v="Critical"/>
    <s v="Resolved"/>
    <n v="3"/>
  </r>
  <r>
    <s v="T008092"/>
    <s v="C01732"/>
    <s v="P007"/>
    <x v="18"/>
    <d v="2026-09-24T08:25:00"/>
    <d v="2026-09-25T07:27:26"/>
    <d v="2026-09-25T16:35:16"/>
    <s v="Chat"/>
    <s v="Low"/>
    <s v="Resolved"/>
    <n v="4"/>
  </r>
  <r>
    <s v="T008093"/>
    <s v="C00337"/>
    <s v="P007"/>
    <x v="17"/>
    <d v="2026-06-26T12:54:00"/>
    <d v="2026-06-27T00:24:48"/>
    <m/>
    <s v="Web"/>
    <s v="Medium"/>
    <s v="Pending"/>
    <n v="4"/>
  </r>
  <r>
    <s v="T008094"/>
    <s v="C02279"/>
    <s v="P001"/>
    <x v="32"/>
    <d v="2026-06-29T22:18:00"/>
    <d v="2026-06-30T06:31:23"/>
    <d v="2026-06-30T15:44:34"/>
    <s v="Phone"/>
    <s v="Medium"/>
    <s v="Resolved"/>
    <n v="5"/>
  </r>
  <r>
    <s v="T008095"/>
    <s v="C01951"/>
    <s v="P018"/>
    <x v="31"/>
    <d v="2026-08-28T15:38:00"/>
    <d v="2026-08-28T23:49:50"/>
    <d v="2026-08-29T14:04:26"/>
    <s v="Chat"/>
    <s v="Medium"/>
    <s v="Resolved"/>
    <n v="5"/>
  </r>
  <r>
    <s v="T008096"/>
    <s v="C00086"/>
    <s v="P006"/>
    <x v="47"/>
    <d v="2026-07-10T13:49:00"/>
    <d v="2026-07-10T16:35:47"/>
    <m/>
    <s v="Email"/>
    <s v="High"/>
    <s v="Open"/>
    <n v="3"/>
  </r>
  <r>
    <s v="T008097"/>
    <s v="C00469"/>
    <s v="P014"/>
    <x v="43"/>
    <d v="2026-02-09T08:09:00"/>
    <d v="2026-02-09T10:30:09"/>
    <d v="2026-02-10T06:33:25"/>
    <s v="Chat"/>
    <s v="High"/>
    <s v="Resolved"/>
    <n v="5"/>
  </r>
  <r>
    <s v="T008098"/>
    <s v="C01570"/>
    <s v="P014"/>
    <x v="9"/>
    <d v="2026-08-12T19:50:00"/>
    <d v="2026-08-13T11:21:00"/>
    <d v="2026-08-14T19:26:50"/>
    <s v="Web"/>
    <s v="Low"/>
    <s v="Resolved"/>
    <n v="3"/>
  </r>
  <r>
    <s v="T008099"/>
    <s v="C01847"/>
    <s v="P015"/>
    <x v="45"/>
    <d v="2026-09-03T04:40:00"/>
    <d v="2026-09-03T22:09:30"/>
    <d v="2026-09-05T00:12:12"/>
    <s v="Chat"/>
    <s v="Low"/>
    <s v="Resolved"/>
    <n v="4"/>
  </r>
  <r>
    <s v="T008100"/>
    <s v="C00546"/>
    <s v="P018"/>
    <x v="29"/>
    <d v="2026-07-20T11:36:00"/>
    <d v="2026-07-21T09:46:11"/>
    <d v="2026-07-22T19:37:43"/>
    <s v="Email"/>
    <s v="Low"/>
    <s v="Resolved"/>
    <n v="2"/>
  </r>
  <r>
    <s v="T008101"/>
    <s v="C01868"/>
    <s v="P018"/>
    <x v="75"/>
    <d v="2026-02-11T08:23:00"/>
    <d v="2026-02-11T12:15:48"/>
    <d v="2026-02-12T06:37:39"/>
    <s v="Email"/>
    <s v="High"/>
    <s v="Resolved"/>
    <n v="4"/>
  </r>
  <r>
    <s v="T008102"/>
    <s v="C01186"/>
    <s v="P001"/>
    <x v="41"/>
    <d v="2026-05-23T02:20:00"/>
    <d v="2026-05-23T14:33:44"/>
    <m/>
    <s v="Chat"/>
    <s v="Low"/>
    <s v="Open"/>
    <n v="4"/>
  </r>
  <r>
    <s v="T008103"/>
    <s v="C01689"/>
    <s v="P017"/>
    <x v="43"/>
    <d v="2026-01-15T06:39:00"/>
    <d v="2026-01-15T14:49:40"/>
    <m/>
    <s v="Chat"/>
    <s v="Medium"/>
    <s v="Open"/>
    <n v="4"/>
  </r>
  <r>
    <s v="T008104"/>
    <s v="C01060"/>
    <s v="P005"/>
    <x v="54"/>
    <d v="2026-07-30T04:29:00"/>
    <d v="2026-07-30T10:28:28"/>
    <d v="2026-07-31T06:40:35"/>
    <s v="Chat"/>
    <s v="Medium"/>
    <s v="Resolved"/>
    <n v="4"/>
  </r>
  <r>
    <s v="T008105"/>
    <s v="C01136"/>
    <s v="P013"/>
    <x v="30"/>
    <d v="2026-09-19T02:10:00"/>
    <d v="2026-09-19T09:26:51"/>
    <d v="2026-09-20T02:08:21"/>
    <s v="Chat"/>
    <s v="Medium"/>
    <s v="Resolved"/>
    <n v="4"/>
  </r>
  <r>
    <s v="T008106"/>
    <s v="C00975"/>
    <s v="P014"/>
    <x v="2"/>
    <d v="2026-01-10T18:11:00"/>
    <d v="2026-01-11T02:32:49"/>
    <d v="2026-01-11T11:32:23"/>
    <s v="Chat"/>
    <s v="Medium"/>
    <s v="Resolved"/>
    <n v="4"/>
  </r>
  <r>
    <s v="T008107"/>
    <s v="C00393"/>
    <s v="P002"/>
    <x v="67"/>
    <d v="2026-01-30T17:03:00"/>
    <d v="2026-01-30T21:03:27"/>
    <d v="2026-01-30T21:33:27"/>
    <s v="Email"/>
    <s v="High"/>
    <s v="Resolved"/>
    <n v="4"/>
  </r>
  <r>
    <s v="T008108"/>
    <s v="C00476"/>
    <s v="P006"/>
    <x v="17"/>
    <d v="2026-09-12T20:44:00"/>
    <d v="2026-09-13T04:20:28"/>
    <d v="2026-09-13T17:39:25"/>
    <s v="Chat"/>
    <s v="Medium"/>
    <s v="Resolved"/>
    <n v="5"/>
  </r>
  <r>
    <s v="T008109"/>
    <s v="C00420"/>
    <s v="P019"/>
    <x v="34"/>
    <d v="2026-08-07T00:43:00"/>
    <d v="2026-08-07T09:57:38"/>
    <d v="2026-08-08T04:45:31"/>
    <s v="Chat"/>
    <s v="Medium"/>
    <s v="Resolved"/>
    <n v="5"/>
  </r>
  <r>
    <s v="T008110"/>
    <s v="C02007"/>
    <s v="P003"/>
    <x v="2"/>
    <d v="2026-08-13T11:13:00"/>
    <d v="2026-08-13T16:13:29"/>
    <d v="2026-08-15T02:46:02"/>
    <s v="Chat"/>
    <s v="Medium"/>
    <s v="Resolved"/>
    <n v="5"/>
  </r>
  <r>
    <s v="T008111"/>
    <s v="C01059"/>
    <s v="P005"/>
    <x v="58"/>
    <d v="2026-02-26T15:51:00"/>
    <d v="2026-02-26T20:40:19"/>
    <d v="2026-02-27T16:08:51"/>
    <s v="Chat"/>
    <s v="Medium"/>
    <s v="Resolved"/>
    <n v="4"/>
  </r>
  <r>
    <s v="T008112"/>
    <s v="C00949"/>
    <s v="P002"/>
    <x v="9"/>
    <d v="2026-06-24T11:49:00"/>
    <d v="2026-06-24T19:05:29"/>
    <d v="2026-06-25T11:53:20"/>
    <s v="Chat"/>
    <s v="Medium"/>
    <s v="Resolved"/>
    <n v="4"/>
  </r>
  <r>
    <s v="T008113"/>
    <s v="C02140"/>
    <s v="P004"/>
    <x v="64"/>
    <d v="2026-08-15T00:37:00"/>
    <d v="2026-08-15T17:57:33"/>
    <d v="2026-08-15T18:27:33"/>
    <s v="Chat"/>
    <s v="Medium"/>
    <s v="Resolved"/>
    <n v="4"/>
  </r>
  <r>
    <s v="T008114"/>
    <s v="C02218"/>
    <s v="P013"/>
    <x v="17"/>
    <d v="2026-01-19T10:48:00"/>
    <d v="2026-01-19T16:35:53"/>
    <d v="2026-01-20T10:49:00"/>
    <s v="Chat"/>
    <s v="Medium"/>
    <s v="Resolved"/>
    <n v="4"/>
  </r>
  <r>
    <s v="T008115"/>
    <s v="C00585"/>
    <s v="P017"/>
    <x v="50"/>
    <d v="2026-03-19T02:59:00"/>
    <d v="2026-03-19T11:24:45"/>
    <m/>
    <s v="Phone"/>
    <s v="Medium"/>
    <s v="Open"/>
    <n v="3"/>
  </r>
  <r>
    <s v="T008116"/>
    <s v="C00887"/>
    <s v="P012"/>
    <x v="65"/>
    <d v="2026-03-22T00:26:00"/>
    <d v="2026-03-22T09:34:34"/>
    <d v="2026-03-23T06:31:47"/>
    <s v="Web"/>
    <s v="Medium"/>
    <s v="Resolved"/>
    <n v="4"/>
  </r>
  <r>
    <s v="T008117"/>
    <s v="C01030"/>
    <s v="P006"/>
    <x v="41"/>
    <d v="2026-05-28T17:32:00"/>
    <d v="2026-05-29T01:37:25"/>
    <d v="2026-05-29T22:27:40"/>
    <s v="Phone"/>
    <s v="Medium"/>
    <s v="Resolved"/>
    <n v="3"/>
  </r>
  <r>
    <s v="T008118"/>
    <s v="C02100"/>
    <s v="P018"/>
    <x v="42"/>
    <d v="2026-03-11T02:17:00"/>
    <d v="2026-03-11T16:31:02"/>
    <d v="2026-03-13T22:59:55"/>
    <s v="Phone"/>
    <s v="Low"/>
    <s v="Resolved"/>
    <n v="4"/>
  </r>
  <r>
    <s v="T008119"/>
    <s v="C01680"/>
    <s v="P008"/>
    <x v="53"/>
    <d v="2026-04-04T07:10:00"/>
    <d v="2026-04-04T10:45:01"/>
    <d v="2026-04-04T22:56:45"/>
    <s v="Phone"/>
    <s v="High"/>
    <s v="Resolved"/>
    <n v="5"/>
  </r>
  <r>
    <s v="T008120"/>
    <s v="C01362"/>
    <s v="P007"/>
    <x v="21"/>
    <d v="2026-03-12T23:48:00"/>
    <d v="2026-03-13T05:14:58"/>
    <d v="2026-03-14T05:37:46"/>
    <s v="Email"/>
    <s v="Medium"/>
    <s v="Resolved"/>
    <n v="2"/>
  </r>
  <r>
    <s v="T008121"/>
    <s v="C00588"/>
    <s v="P011"/>
    <x v="38"/>
    <d v="2026-01-18T22:45:00"/>
    <d v="2026-01-19T02:08:57"/>
    <d v="2026-01-19T04:06:56"/>
    <s v="Web"/>
    <s v="High"/>
    <s v="Resolved"/>
    <n v="3"/>
  </r>
  <r>
    <s v="T008122"/>
    <s v="C00965"/>
    <s v="P003"/>
    <x v="56"/>
    <d v="2026-07-03T01:00:00"/>
    <d v="2026-07-03T03:23:17"/>
    <d v="2026-07-03T17:07:52"/>
    <s v="Email"/>
    <s v="High"/>
    <s v="Resolved"/>
    <n v="4"/>
  </r>
  <r>
    <s v="T008123"/>
    <s v="C00073"/>
    <s v="P008"/>
    <x v="16"/>
    <d v="2026-06-24T09:37:00"/>
    <d v="2026-06-24T20:24:21"/>
    <d v="2026-06-25T17:36:08"/>
    <s v="Email"/>
    <s v="Medium"/>
    <s v="Resolved"/>
    <n v="4"/>
  </r>
  <r>
    <s v="T008124"/>
    <s v="C01761"/>
    <s v="P016"/>
    <x v="22"/>
    <d v="2026-08-28T08:22:00"/>
    <d v="2026-08-28T11:21:33"/>
    <d v="2026-08-29T09:36:27"/>
    <s v="Email"/>
    <s v="Medium"/>
    <s v="Resolved"/>
    <n v="4"/>
  </r>
  <r>
    <s v="T008125"/>
    <s v="C02298"/>
    <s v="P013"/>
    <x v="66"/>
    <d v="2026-06-07T14:55:00"/>
    <d v="2026-06-07T15:52:41"/>
    <d v="2026-06-07T21:46:37"/>
    <s v="Chat"/>
    <s v="Critical"/>
    <s v="Resolved"/>
    <n v="4"/>
  </r>
  <r>
    <s v="T008126"/>
    <s v="C01967"/>
    <s v="P020"/>
    <x v="76"/>
    <d v="2026-07-06T16:34:00"/>
    <d v="2026-07-06T21:26:06"/>
    <d v="2026-07-07T14:38:43"/>
    <s v="Phone"/>
    <s v="Medium"/>
    <s v="Resolved"/>
    <n v="4"/>
  </r>
  <r>
    <s v="T008127"/>
    <s v="C00774"/>
    <s v="P016"/>
    <x v="17"/>
    <d v="2026-04-09T01:48:00"/>
    <d v="2026-04-09T12:06:53"/>
    <d v="2026-04-10T19:34:38"/>
    <s v="Email"/>
    <s v="Medium"/>
    <s v="Resolved"/>
    <n v="4"/>
  </r>
  <r>
    <s v="T008128"/>
    <s v="C01207"/>
    <s v="P008"/>
    <x v="3"/>
    <d v="2026-04-17T10:11:00"/>
    <d v="2026-04-18T09:28:32"/>
    <m/>
    <s v="Web"/>
    <s v="Low"/>
    <s v="Open"/>
    <n v="3"/>
  </r>
  <r>
    <s v="T008129"/>
    <s v="C02395"/>
    <s v="P016"/>
    <x v="7"/>
    <d v="2026-04-23T06:42:00"/>
    <d v="2026-04-23T06:56:32"/>
    <d v="2026-04-24T04:36:55"/>
    <s v="Chat"/>
    <s v="High"/>
    <s v="Resolved"/>
    <n v="3"/>
  </r>
  <r>
    <s v="T008130"/>
    <s v="C01064"/>
    <s v="P018"/>
    <x v="53"/>
    <d v="2026-09-22T23:35:00"/>
    <d v="2026-09-23T04:06:13"/>
    <d v="2026-09-24T03:56:17"/>
    <s v="Web"/>
    <s v="Medium"/>
    <s v="Resolved"/>
    <n v="4"/>
  </r>
  <r>
    <s v="T008131"/>
    <s v="C02098"/>
    <s v="P013"/>
    <x v="31"/>
    <d v="2026-05-09T07:00:00"/>
    <d v="2026-05-09T10:58:42"/>
    <d v="2026-05-09T17:55:13"/>
    <s v="Chat"/>
    <s v="High"/>
    <s v="Resolved"/>
    <n v="5"/>
  </r>
  <r>
    <s v="T008132"/>
    <s v="C01444"/>
    <s v="P016"/>
    <x v="38"/>
    <d v="2026-08-24T00:47:00"/>
    <d v="2026-08-24T08:24:31"/>
    <d v="2026-08-25T06:36:14"/>
    <s v="Chat"/>
    <s v="Medium"/>
    <s v="Resolved"/>
    <n v="4"/>
  </r>
  <r>
    <s v="T008133"/>
    <s v="C01248"/>
    <s v="P011"/>
    <x v="34"/>
    <d v="2026-03-29T14:58:00"/>
    <d v="2026-03-30T00:40:31"/>
    <d v="2026-03-30T19:25:15"/>
    <s v="Web"/>
    <s v="Medium"/>
    <s v="Resolved"/>
    <n v="5"/>
  </r>
  <r>
    <s v="T008134"/>
    <s v="C01463"/>
    <s v="P019"/>
    <x v="40"/>
    <d v="2026-07-07T20:59:00"/>
    <d v="2026-07-08T04:56:04"/>
    <d v="2026-07-08T10:18:18"/>
    <s v="Web"/>
    <s v="Medium"/>
    <s v="Resolved"/>
    <n v="5"/>
  </r>
  <r>
    <s v="T008135"/>
    <s v="C00560"/>
    <s v="P005"/>
    <x v="71"/>
    <d v="2026-03-16T19:43:00"/>
    <d v="2026-03-17T04:09:55"/>
    <d v="2026-03-18T07:09:36"/>
    <s v="Chat"/>
    <s v="Medium"/>
    <s v="Resolved"/>
    <n v="3"/>
  </r>
  <r>
    <s v="T008136"/>
    <s v="C01064"/>
    <s v="P009"/>
    <x v="73"/>
    <d v="2026-04-19T03:14:00"/>
    <d v="2026-04-19T14:00:07"/>
    <d v="2026-04-20T05:29:01"/>
    <s v="Email"/>
    <s v="Medium"/>
    <s v="Resolved"/>
    <n v="3"/>
  </r>
  <r>
    <s v="T008137"/>
    <s v="C00761"/>
    <s v="P006"/>
    <x v="34"/>
    <d v="2026-08-23T17:49:00"/>
    <d v="2026-08-23T19:33:55"/>
    <m/>
    <s v="Email"/>
    <s v="High"/>
    <s v="Escalated"/>
    <n v="5"/>
  </r>
  <r>
    <s v="T008138"/>
    <s v="C01895"/>
    <s v="P003"/>
    <x v="13"/>
    <d v="2026-07-06T04:54:00"/>
    <d v="2026-07-06T07:26:08"/>
    <d v="2026-07-07T04:37:17"/>
    <s v="Email"/>
    <s v="High"/>
    <s v="Resolved"/>
    <n v="3"/>
  </r>
  <r>
    <s v="T008139"/>
    <s v="C01531"/>
    <s v="P013"/>
    <x v="73"/>
    <d v="2026-05-13T03:28:00"/>
    <d v="2026-05-13T08:34:00"/>
    <d v="2026-05-14T10:03:01"/>
    <s v="Email"/>
    <s v="Medium"/>
    <s v="Resolved"/>
    <n v="4"/>
  </r>
  <r>
    <s v="T008140"/>
    <s v="C01000"/>
    <s v="P003"/>
    <x v="10"/>
    <d v="2026-04-22T12:40:00"/>
    <d v="2026-04-22T21:25:39"/>
    <d v="2026-04-23T16:55:01"/>
    <s v="Chat"/>
    <s v="Medium"/>
    <s v="Resolved"/>
    <n v="3"/>
  </r>
  <r>
    <s v="T008141"/>
    <s v="C02057"/>
    <s v="P005"/>
    <x v="50"/>
    <d v="2026-08-07T19:19:00"/>
    <d v="2026-08-07T23:39:23"/>
    <d v="2026-08-09T06:35:09"/>
    <s v="Chat"/>
    <s v="Medium"/>
    <s v="Resolved"/>
    <n v="2"/>
  </r>
  <r>
    <s v="T008142"/>
    <s v="C01133"/>
    <s v="P016"/>
    <x v="8"/>
    <d v="2026-02-12T20:54:00"/>
    <d v="2026-02-13T07:29:05"/>
    <d v="2026-02-13T21:15:06"/>
    <s v="Chat"/>
    <s v="Medium"/>
    <s v="Resolved"/>
    <n v="4"/>
  </r>
  <r>
    <s v="T008143"/>
    <s v="C02384"/>
    <s v="P005"/>
    <x v="53"/>
    <d v="2026-08-20T14:50:00"/>
    <d v="2026-08-20T17:16:18"/>
    <m/>
    <s v="Phone"/>
    <s v="High"/>
    <s v="Pending"/>
    <n v="4"/>
  </r>
  <r>
    <s v="T008144"/>
    <s v="C01514"/>
    <s v="P018"/>
    <x v="52"/>
    <d v="2026-06-18T09:56:00"/>
    <d v="2026-06-19T07:09:21"/>
    <d v="2026-06-20T19:11:07"/>
    <s v="Email"/>
    <s v="Low"/>
    <s v="Resolved"/>
    <n v="3"/>
  </r>
  <r>
    <s v="T008145"/>
    <s v="C02215"/>
    <s v="P001"/>
    <x v="65"/>
    <d v="2026-03-31T14:03:00"/>
    <d v="2026-03-31T16:16:20"/>
    <d v="2026-04-01T00:38:51"/>
    <s v="Phone"/>
    <s v="High"/>
    <s v="Resolved"/>
    <n v="4"/>
  </r>
  <r>
    <s v="T008146"/>
    <s v="C02468"/>
    <s v="P010"/>
    <x v="55"/>
    <d v="2026-07-10T07:02:00"/>
    <d v="2026-07-10T17:17:42"/>
    <d v="2026-07-11T05:21:27"/>
    <s v="Phone"/>
    <s v="Medium"/>
    <s v="Resolved"/>
    <n v="5"/>
  </r>
  <r>
    <s v="T008147"/>
    <s v="C00818"/>
    <s v="P002"/>
    <x v="28"/>
    <d v="2026-09-28T03:14:00"/>
    <d v="2026-09-28T14:33:29"/>
    <m/>
    <s v="Chat"/>
    <s v="Medium"/>
    <s v="Pending"/>
    <n v="5"/>
  </r>
  <r>
    <s v="T008148"/>
    <s v="C00652"/>
    <s v="P002"/>
    <x v="21"/>
    <d v="2026-04-06T09:38:00"/>
    <d v="2026-04-06T19:45:57"/>
    <d v="2026-04-08T00:45:01"/>
    <s v="Phone"/>
    <s v="Medium"/>
    <s v="Resolved"/>
    <n v="3"/>
  </r>
  <r>
    <s v="T008149"/>
    <s v="C02090"/>
    <s v="P016"/>
    <x v="56"/>
    <d v="2026-04-18T04:03:00"/>
    <d v="2026-04-18T09:34:45"/>
    <d v="2026-04-18T12:07:39"/>
    <s v="Web"/>
    <s v="Medium"/>
    <s v="Resolved"/>
    <n v="3"/>
  </r>
  <r>
    <s v="T008150"/>
    <s v="C00580"/>
    <s v="P002"/>
    <x v="15"/>
    <d v="2026-09-11T02:15:00"/>
    <d v="2026-09-11T14:20:14"/>
    <d v="2026-09-12T06:05:59"/>
    <s v="Chat"/>
    <s v="Medium"/>
    <s v="Resolved"/>
    <n v="5"/>
  </r>
  <r>
    <s v="T008151"/>
    <s v="C01881"/>
    <s v="P018"/>
    <x v="59"/>
    <d v="2026-04-05T17:56:00"/>
    <d v="2026-04-06T03:52:08"/>
    <d v="2026-04-07T08:45:01"/>
    <s v="Chat"/>
    <s v="Medium"/>
    <s v="Resolved"/>
    <n v="5"/>
  </r>
  <r>
    <s v="T008152"/>
    <s v="C00443"/>
    <s v="P012"/>
    <x v="68"/>
    <d v="2026-08-22T20:07:00"/>
    <d v="2026-08-23T02:20:16"/>
    <d v="2026-08-23T07:01:28"/>
    <s v="Chat"/>
    <s v="Medium"/>
    <s v="Resolved"/>
    <n v="5"/>
  </r>
  <r>
    <s v="T008153"/>
    <s v="C02175"/>
    <s v="P010"/>
    <x v="42"/>
    <d v="2026-09-03T17:58:00"/>
    <d v="2026-09-04T02:44:51"/>
    <d v="2026-09-04T18:41:24"/>
    <s v="Chat"/>
    <s v="Medium"/>
    <s v="Resolved"/>
    <n v="4"/>
  </r>
  <r>
    <s v="T008154"/>
    <s v="C01724"/>
    <s v="P019"/>
    <x v="15"/>
    <d v="2026-06-09T21:57:00"/>
    <d v="2026-06-10T10:15:10"/>
    <d v="2026-06-11T11:03:41"/>
    <s v="Web"/>
    <s v="Medium"/>
    <s v="Resolved"/>
    <n v="4"/>
  </r>
  <r>
    <s v="T008155"/>
    <s v="C01303"/>
    <s v="P008"/>
    <x v="67"/>
    <d v="2026-01-23T11:38:00"/>
    <d v="2026-01-23T13:41:34"/>
    <d v="2026-01-23T23:23:33"/>
    <s v="Email"/>
    <s v="High"/>
    <s v="Resolved"/>
    <n v="3"/>
  </r>
  <r>
    <s v="T008156"/>
    <s v="C01123"/>
    <s v="P008"/>
    <x v="34"/>
    <d v="2026-01-17T16:13:00"/>
    <d v="2026-01-17T18:14:47"/>
    <d v="2026-01-18T07:09:17"/>
    <s v="Email"/>
    <s v="High"/>
    <s v="Resolved"/>
    <n v="4"/>
  </r>
  <r>
    <s v="T008157"/>
    <s v="C01594"/>
    <s v="P009"/>
    <x v="22"/>
    <d v="2026-03-18T04:51:00"/>
    <d v="2026-03-18T12:29:21"/>
    <d v="2026-03-19T02:30:32"/>
    <s v="Web"/>
    <s v="Medium"/>
    <s v="Resolved"/>
    <n v="5"/>
  </r>
  <r>
    <s v="T008158"/>
    <s v="C00972"/>
    <s v="P014"/>
    <x v="64"/>
    <d v="2026-01-05T10:40:00"/>
    <d v="2026-01-05T14:44:40"/>
    <d v="2026-01-06T00:27:11"/>
    <s v="Phone"/>
    <s v="Medium"/>
    <s v="Resolved"/>
    <n v="5"/>
  </r>
  <r>
    <s v="T008159"/>
    <s v="C00995"/>
    <s v="P017"/>
    <x v="44"/>
    <d v="2026-07-28T02:24:00"/>
    <d v="2026-07-28T10:42:17"/>
    <m/>
    <s v="Email"/>
    <s v="Medium"/>
    <s v="Open"/>
    <n v="5"/>
  </r>
  <r>
    <s v="T008160"/>
    <s v="C00511"/>
    <s v="P011"/>
    <x v="66"/>
    <d v="2026-06-24T14:44:00"/>
    <d v="2026-06-24T18:30:01"/>
    <d v="2026-06-25T00:41:36"/>
    <s v="Chat"/>
    <s v="High"/>
    <s v="Resolved"/>
    <n v="5"/>
  </r>
  <r>
    <s v="T008161"/>
    <s v="C00395"/>
    <s v="P006"/>
    <x v="34"/>
    <d v="2026-05-05T10:28:00"/>
    <d v="2026-05-05T13:38:45"/>
    <m/>
    <s v="Email"/>
    <s v="High"/>
    <s v="Open"/>
    <n v="3"/>
  </r>
  <r>
    <s v="T008162"/>
    <s v="C02228"/>
    <s v="P018"/>
    <x v="25"/>
    <d v="2026-08-11T13:14:00"/>
    <d v="2026-08-11T15:28:18"/>
    <d v="2026-08-12T12:21:04"/>
    <s v="Chat"/>
    <s v="High"/>
    <s v="Resolved"/>
    <n v="4"/>
  </r>
  <r>
    <s v="T008163"/>
    <s v="C01874"/>
    <s v="P012"/>
    <x v="58"/>
    <d v="2026-02-06T20:30:00"/>
    <d v="2026-02-07T00:27:12"/>
    <d v="2026-02-07T13:19:10"/>
    <s v="Web"/>
    <s v="High"/>
    <s v="Resolved"/>
    <n v="5"/>
  </r>
  <r>
    <s v="T008164"/>
    <s v="C01108"/>
    <s v="P017"/>
    <x v="60"/>
    <d v="2026-05-17T01:14:00"/>
    <d v="2026-05-17T04:03:14"/>
    <d v="2026-05-17T12:49:33"/>
    <s v="Chat"/>
    <s v="High"/>
    <s v="Resolved"/>
    <n v="3"/>
  </r>
  <r>
    <s v="T008165"/>
    <s v="C02080"/>
    <s v="P009"/>
    <x v="66"/>
    <d v="2026-04-03T10:40:00"/>
    <d v="2026-04-03T23:41:22"/>
    <d v="2026-04-04T19:41:51"/>
    <s v="Web"/>
    <s v="Low"/>
    <s v="Resolved"/>
    <n v="4"/>
  </r>
  <r>
    <s v="T008166"/>
    <s v="C01520"/>
    <s v="P004"/>
    <x v="50"/>
    <d v="2026-01-07T09:27:00"/>
    <d v="2026-01-07T18:10:26"/>
    <d v="2026-01-08T04:53:25"/>
    <s v="Email"/>
    <s v="Medium"/>
    <s v="Resolved"/>
    <n v="4"/>
  </r>
  <r>
    <s v="T008167"/>
    <s v="C01498"/>
    <s v="P019"/>
    <x v="11"/>
    <d v="2026-05-11T17:45:00"/>
    <d v="2026-05-11T22:00:53"/>
    <d v="2026-05-12T03:00:58"/>
    <s v="Chat"/>
    <s v="High"/>
    <s v="Resolved"/>
    <n v="3"/>
  </r>
  <r>
    <s v="T008168"/>
    <s v="C00282"/>
    <s v="P014"/>
    <x v="64"/>
    <d v="2026-02-09T15:45:00"/>
    <d v="2026-02-10T06:05:57"/>
    <d v="2026-02-11T02:25:29"/>
    <s v="Chat"/>
    <s v="Low"/>
    <s v="Resolved"/>
    <n v="4"/>
  </r>
  <r>
    <s v="T008169"/>
    <s v="C01346"/>
    <s v="P007"/>
    <x v="2"/>
    <d v="2026-01-13T17:17:00"/>
    <d v="2026-01-14T21:21:55"/>
    <d v="2026-01-14T21:51:55"/>
    <s v="Email"/>
    <s v="Low"/>
    <s v="Resolved"/>
    <n v="3"/>
  </r>
  <r>
    <s v="T008170"/>
    <s v="C00270"/>
    <s v="P017"/>
    <x v="61"/>
    <d v="2026-02-27T20:20:00"/>
    <d v="2026-02-27T23:24:54"/>
    <d v="2026-02-28T14:45:18"/>
    <s v="Phone"/>
    <s v="High"/>
    <s v="Resolved"/>
    <n v="5"/>
  </r>
  <r>
    <s v="T008171"/>
    <s v="C01710"/>
    <s v="P001"/>
    <x v="74"/>
    <d v="2026-02-23T07:08:00"/>
    <d v="2026-02-23T10:16:01"/>
    <d v="2026-02-23T10:46:01"/>
    <s v="Email"/>
    <s v="High"/>
    <s v="Resolved"/>
    <n v="4"/>
  </r>
  <r>
    <s v="T008172"/>
    <s v="C00169"/>
    <s v="P019"/>
    <x v="0"/>
    <d v="2026-06-21T08:36:00"/>
    <d v="2026-06-22T03:19:24"/>
    <d v="2026-06-23T06:25:02"/>
    <s v="Phone"/>
    <s v="Low"/>
    <s v="Resolved"/>
    <n v="4"/>
  </r>
  <r>
    <s v="T008173"/>
    <s v="C01286"/>
    <s v="P012"/>
    <x v="75"/>
    <d v="2026-08-05T08:19:00"/>
    <d v="2026-08-05T14:46:00"/>
    <d v="2026-08-05T22:46:22"/>
    <s v="Email"/>
    <s v="Medium"/>
    <s v="Resolved"/>
    <n v="5"/>
  </r>
  <r>
    <s v="T008174"/>
    <s v="C00919"/>
    <s v="P012"/>
    <x v="46"/>
    <d v="2026-05-13T19:39:00"/>
    <d v="2026-05-14T05:40:02"/>
    <m/>
    <s v="Web"/>
    <s v="Low"/>
    <s v="Open"/>
    <n v="4"/>
  </r>
  <r>
    <s v="T008175"/>
    <s v="C00328"/>
    <s v="P001"/>
    <x v="10"/>
    <d v="2026-06-25T11:09:00"/>
    <d v="2026-06-26T17:28:21"/>
    <m/>
    <s v="Phone"/>
    <s v="Low"/>
    <s v="Open"/>
    <n v="4"/>
  </r>
  <r>
    <s v="T008176"/>
    <s v="C01183"/>
    <s v="P004"/>
    <x v="69"/>
    <d v="2026-01-28T18:09:00"/>
    <d v="2026-01-28T22:50:46"/>
    <d v="2026-01-29T21:58:42"/>
    <s v="Phone"/>
    <s v="Medium"/>
    <s v="Resolved"/>
    <n v="5"/>
  </r>
  <r>
    <s v="T008177"/>
    <s v="C00502"/>
    <s v="P015"/>
    <x v="59"/>
    <d v="2026-08-03T05:52:00"/>
    <d v="2026-08-03T10:10:18"/>
    <m/>
    <s v="Chat"/>
    <s v="High"/>
    <s v="Escalated"/>
    <n v="5"/>
  </r>
  <r>
    <s v="T008178"/>
    <s v="C00612"/>
    <s v="P012"/>
    <x v="64"/>
    <d v="2026-05-17T22:18:00"/>
    <d v="2026-05-18T11:08:32"/>
    <d v="2026-05-19T12:20:17"/>
    <s v="Chat"/>
    <s v="Medium"/>
    <s v="Resolved"/>
    <n v="4"/>
  </r>
  <r>
    <s v="T008179"/>
    <s v="C02225"/>
    <s v="P003"/>
    <x v="20"/>
    <d v="2026-04-27T11:36:00"/>
    <d v="2026-04-27T13:51:02"/>
    <d v="2026-04-27T17:46:01"/>
    <s v="Chat"/>
    <s v="High"/>
    <s v="Resolved"/>
    <n v="3"/>
  </r>
  <r>
    <s v="T008180"/>
    <s v="C00875"/>
    <s v="P014"/>
    <x v="66"/>
    <d v="2026-08-26T23:44:00"/>
    <d v="2026-08-27T21:37:53"/>
    <d v="2026-08-28T05:09:21"/>
    <s v="Chat"/>
    <s v="Low"/>
    <s v="Resolved"/>
    <n v="3"/>
  </r>
  <r>
    <s v="T008181"/>
    <s v="C01010"/>
    <s v="P015"/>
    <x v="35"/>
    <d v="2026-03-27T10:43:00"/>
    <d v="2026-03-28T09:03:59"/>
    <d v="2026-03-28T10:08:38"/>
    <s v="Email"/>
    <s v="Low"/>
    <s v="Resolved"/>
    <n v="4"/>
  </r>
  <r>
    <s v="T008182"/>
    <s v="C00016"/>
    <s v="P006"/>
    <x v="37"/>
    <d v="2026-04-30T01:00:00"/>
    <d v="2026-04-30T10:56:22"/>
    <m/>
    <s v="Email"/>
    <s v="Medium"/>
    <s v="Open"/>
    <n v="3"/>
  </r>
  <r>
    <s v="T008183"/>
    <s v="C00752"/>
    <s v="P014"/>
    <x v="36"/>
    <d v="2026-09-10T06:18:00"/>
    <d v="2026-09-10T08:38:15"/>
    <d v="2026-09-10T20:52:09"/>
    <s v="Chat"/>
    <s v="High"/>
    <s v="Resolved"/>
    <n v="5"/>
  </r>
  <r>
    <s v="T008184"/>
    <s v="C00878"/>
    <s v="P020"/>
    <x v="40"/>
    <d v="2026-02-10T10:29:00"/>
    <d v="2026-02-10T11:20:52"/>
    <d v="2026-02-10T13:30:18"/>
    <s v="Chat"/>
    <s v="Critical"/>
    <s v="Resolved"/>
    <n v="5"/>
  </r>
  <r>
    <s v="T008185"/>
    <s v="C01798"/>
    <s v="P010"/>
    <x v="48"/>
    <d v="2026-05-23T03:11:00"/>
    <d v="2026-05-23T13:26:07"/>
    <d v="2026-05-23T15:47:21"/>
    <s v="Phone"/>
    <s v="Medium"/>
    <s v="Resolved"/>
    <n v="5"/>
  </r>
  <r>
    <s v="T008186"/>
    <s v="C00298"/>
    <s v="P005"/>
    <x v="58"/>
    <d v="2026-06-07T18:33:00"/>
    <d v="2026-06-07T21:57:33"/>
    <d v="2026-06-08T06:33:59"/>
    <s v="Phone"/>
    <s v="Medium"/>
    <s v="Resolved"/>
    <n v="4"/>
  </r>
  <r>
    <s v="T008187"/>
    <s v="C02325"/>
    <s v="P020"/>
    <x v="10"/>
    <d v="2026-07-11T08:21:00"/>
    <d v="2026-07-11T13:44:32"/>
    <d v="2026-07-11T22:39:16"/>
    <s v="Chat"/>
    <s v="Low"/>
    <s v="Resolved"/>
    <n v="5"/>
  </r>
  <r>
    <s v="T008188"/>
    <s v="C00321"/>
    <s v="P019"/>
    <x v="19"/>
    <d v="2026-09-11T19:45:00"/>
    <d v="2026-09-12T14:24:21"/>
    <m/>
    <s v="Chat"/>
    <s v="Low"/>
    <s v="Escalated"/>
    <n v="4"/>
  </r>
  <r>
    <s v="T008189"/>
    <s v="C01632"/>
    <s v="P010"/>
    <x v="15"/>
    <d v="2026-04-04T23:08:00"/>
    <d v="2026-04-05T16:19:11"/>
    <d v="2026-04-08T01:58:13"/>
    <s v="Phone"/>
    <s v="Low"/>
    <s v="Resolved"/>
    <n v="3"/>
  </r>
  <r>
    <s v="T008190"/>
    <s v="C00012"/>
    <s v="P009"/>
    <x v="16"/>
    <d v="2026-02-01T01:59:00"/>
    <d v="2026-02-01T20:58:30"/>
    <d v="2026-02-02T22:38:06"/>
    <s v="Email"/>
    <s v="Low"/>
    <s v="Resolved"/>
    <n v="3"/>
  </r>
  <r>
    <s v="T008191"/>
    <s v="C02050"/>
    <s v="P017"/>
    <x v="36"/>
    <d v="2026-04-19T06:41:00"/>
    <d v="2026-04-19T08:55:30"/>
    <d v="2026-04-19T16:30:14"/>
    <s v="Chat"/>
    <s v="High"/>
    <s v="Resolved"/>
    <n v="4"/>
  </r>
  <r>
    <s v="T008192"/>
    <s v="C01741"/>
    <s v="P001"/>
    <x v="36"/>
    <d v="2026-02-12T14:33:00"/>
    <d v="2026-02-13T00:44:53"/>
    <d v="2026-02-13T11:38:56"/>
    <s v="Email"/>
    <s v="Medium"/>
    <s v="Resolved"/>
    <n v="4"/>
  </r>
  <r>
    <s v="T008193"/>
    <s v="C02094"/>
    <s v="P007"/>
    <x v="63"/>
    <d v="2026-07-18T20:46:00"/>
    <d v="2026-07-19T00:39:28"/>
    <d v="2026-07-19T01:09:28"/>
    <s v="Email"/>
    <s v="High"/>
    <s v="Resolved"/>
    <n v="5"/>
  </r>
  <r>
    <s v="T008194"/>
    <s v="C02329"/>
    <s v="P011"/>
    <x v="37"/>
    <d v="2026-06-04T21:33:00"/>
    <d v="2026-06-05T00:43:19"/>
    <m/>
    <s v="Chat"/>
    <s v="High"/>
    <s v="Open"/>
    <n v="5"/>
  </r>
  <r>
    <s v="T008195"/>
    <s v="C02085"/>
    <s v="P014"/>
    <x v="32"/>
    <d v="2026-07-26T04:39:00"/>
    <d v="2026-07-26T06:15:41"/>
    <d v="2026-07-26T13:15:29"/>
    <s v="Email"/>
    <s v="High"/>
    <s v="Resolved"/>
    <n v="3"/>
  </r>
  <r>
    <s v="T008196"/>
    <s v="C01554"/>
    <s v="P013"/>
    <x v="64"/>
    <d v="2026-04-03T05:26:00"/>
    <d v="2026-04-03T16:20:58"/>
    <d v="2026-04-03T16:50:58"/>
    <s v="Phone"/>
    <s v="Medium"/>
    <s v="Resolved"/>
    <n v="5"/>
  </r>
  <r>
    <s v="T008197"/>
    <s v="C02097"/>
    <s v="P008"/>
    <x v="34"/>
    <d v="2026-09-18T04:46:00"/>
    <d v="2026-09-18T11:41:56"/>
    <d v="2026-09-20T14:57:33"/>
    <s v="Phone"/>
    <s v="Low"/>
    <s v="Resolved"/>
    <n v="4"/>
  </r>
  <r>
    <s v="T008198"/>
    <s v="C00241"/>
    <s v="P018"/>
    <x v="24"/>
    <d v="2026-09-02T08:20:00"/>
    <d v="2026-09-02T18:22:58"/>
    <d v="2026-09-05T14:04:19"/>
    <s v="Phone"/>
    <s v="Low"/>
    <s v="Resolved"/>
    <n v="4"/>
  </r>
  <r>
    <s v="T008199"/>
    <s v="C01614"/>
    <s v="P013"/>
    <x v="44"/>
    <d v="2026-09-08T14:40:00"/>
    <d v="2026-09-09T13:27:01"/>
    <d v="2026-09-11T00:58:22"/>
    <s v="Chat"/>
    <s v="Low"/>
    <s v="Resolved"/>
    <n v="3"/>
  </r>
  <r>
    <s v="T008200"/>
    <s v="C02475"/>
    <s v="P011"/>
    <x v="42"/>
    <d v="2026-07-14T09:28:00"/>
    <d v="2026-07-14T20:22:24"/>
    <d v="2026-07-15T12:29:39"/>
    <s v="Email"/>
    <s v="Low"/>
    <s v="Resolved"/>
    <n v="4"/>
  </r>
  <r>
    <s v="T008201"/>
    <s v="C00943"/>
    <s v="P019"/>
    <x v="48"/>
    <d v="2026-02-21T17:25:00"/>
    <d v="2026-02-22T06:46:36"/>
    <d v="2026-02-23T11:34:59"/>
    <s v="Email"/>
    <s v="Low"/>
    <s v="Resolved"/>
    <n v="5"/>
  </r>
  <r>
    <s v="T008202"/>
    <s v="C02439"/>
    <s v="P002"/>
    <x v="8"/>
    <d v="2026-02-10T09:28:00"/>
    <d v="2026-02-10T17:50:25"/>
    <d v="2026-02-11T15:00:25"/>
    <s v="Email"/>
    <s v="Medium"/>
    <s v="Resolved"/>
    <n v="4"/>
  </r>
  <r>
    <s v="T008203"/>
    <s v="C01267"/>
    <s v="P015"/>
    <x v="26"/>
    <d v="2026-09-19T14:09:00"/>
    <d v="2026-09-20T00:43:45"/>
    <d v="2026-09-20T18:26:57"/>
    <s v="Email"/>
    <s v="Medium"/>
    <s v="Resolved"/>
    <n v="4"/>
  </r>
  <r>
    <s v="T008204"/>
    <s v="C01171"/>
    <s v="P019"/>
    <x v="68"/>
    <d v="2026-08-26T13:28:00"/>
    <d v="2026-08-26T23:05:34"/>
    <m/>
    <s v="Chat"/>
    <s v="Medium"/>
    <s v="Escalated"/>
    <n v="3"/>
  </r>
  <r>
    <s v="T008205"/>
    <s v="C00751"/>
    <s v="P014"/>
    <x v="50"/>
    <d v="2026-08-29T06:04:00"/>
    <d v="2026-08-29T17:45:59"/>
    <d v="2026-08-29T18:15:59"/>
    <s v="Email"/>
    <s v="Medium"/>
    <s v="Resolved"/>
    <n v="3"/>
  </r>
  <r>
    <s v="T008206"/>
    <s v="C00270"/>
    <s v="P012"/>
    <x v="71"/>
    <d v="2026-06-25T01:27:00"/>
    <d v="2026-06-25T08:11:24"/>
    <d v="2026-06-26T03:04:11"/>
    <s v="Email"/>
    <s v="Medium"/>
    <s v="Resolved"/>
    <n v="5"/>
  </r>
  <r>
    <s v="T008207"/>
    <s v="C02191"/>
    <s v="P008"/>
    <x v="48"/>
    <d v="2026-08-22T05:18:00"/>
    <d v="2026-08-22T17:50:29"/>
    <d v="2026-08-23T22:17:44"/>
    <s v="Email"/>
    <s v="Low"/>
    <s v="Resolved"/>
    <n v="5"/>
  </r>
  <r>
    <s v="T008208"/>
    <s v="C01802"/>
    <s v="P006"/>
    <x v="11"/>
    <d v="2026-05-15T18:42:00"/>
    <d v="2026-05-15T23:06:36"/>
    <d v="2026-05-16T15:02:09"/>
    <s v="Email"/>
    <s v="Medium"/>
    <s v="Resolved"/>
    <n v="4"/>
  </r>
  <r>
    <s v="T008209"/>
    <s v="C01001"/>
    <s v="P011"/>
    <x v="14"/>
    <d v="2026-02-14T17:55:00"/>
    <d v="2026-02-14T21:02:03"/>
    <d v="2026-02-14T22:05:50"/>
    <s v="Email"/>
    <s v="High"/>
    <s v="Resolved"/>
    <n v="5"/>
  </r>
  <r>
    <s v="T008210"/>
    <s v="C02404"/>
    <s v="P018"/>
    <x v="21"/>
    <d v="2026-03-12T02:56:00"/>
    <d v="2026-03-12T06:13:17"/>
    <d v="2026-03-12T07:44:33"/>
    <s v="Email"/>
    <s v="High"/>
    <s v="Resolved"/>
    <n v="5"/>
  </r>
  <r>
    <s v="T008211"/>
    <s v="C00460"/>
    <s v="P010"/>
    <x v="19"/>
    <d v="2026-08-21T09:13:00"/>
    <d v="2026-08-21T14:47:15"/>
    <m/>
    <s v="Email"/>
    <s v="High"/>
    <s v="Pending"/>
    <n v="4"/>
  </r>
  <r>
    <s v="T008212"/>
    <s v="C01947"/>
    <s v="P003"/>
    <x v="77"/>
    <d v="2026-06-27T19:31:00"/>
    <d v="2026-06-28T05:13:59"/>
    <m/>
    <s v="Chat"/>
    <s v="Medium"/>
    <s v="Open"/>
    <n v="4"/>
  </r>
  <r>
    <s v="T008213"/>
    <s v="C01131"/>
    <s v="P010"/>
    <x v="70"/>
    <d v="2026-09-30T19:22:00"/>
    <d v="2026-09-30T20:34:03"/>
    <d v="2026-10-01T02:10:14"/>
    <s v="Chat"/>
    <s v="High"/>
    <s v="Resolved"/>
    <n v="4"/>
  </r>
  <r>
    <s v="T008214"/>
    <s v="C01561"/>
    <s v="P002"/>
    <x v="47"/>
    <d v="2026-09-03T00:24:00"/>
    <d v="2026-09-03T04:36:27"/>
    <m/>
    <s v="Chat"/>
    <s v="High"/>
    <s v="Pending"/>
    <n v="5"/>
  </r>
  <r>
    <s v="T008215"/>
    <s v="C00094"/>
    <s v="P019"/>
    <x v="16"/>
    <d v="2026-07-27T18:51:00"/>
    <d v="2026-07-27T20:57:46"/>
    <m/>
    <s v="Email"/>
    <s v="High"/>
    <s v="Pending"/>
    <n v="4"/>
  </r>
  <r>
    <s v="T008216"/>
    <s v="C01528"/>
    <s v="P011"/>
    <x v="1"/>
    <d v="2026-01-11T18:53:00"/>
    <d v="2026-01-11T23:12:29"/>
    <d v="2026-01-12T18:01:14"/>
    <s v="Chat"/>
    <s v="Medium"/>
    <s v="Resolved"/>
    <n v="5"/>
  </r>
  <r>
    <s v="T008217"/>
    <s v="C01698"/>
    <s v="P005"/>
    <x v="61"/>
    <d v="2026-02-20T02:47:00"/>
    <d v="2026-02-20T06:52:12"/>
    <m/>
    <s v="Chat"/>
    <s v="High"/>
    <s v="Pending"/>
    <n v="4"/>
  </r>
  <r>
    <s v="T008218"/>
    <s v="C02445"/>
    <s v="P013"/>
    <x v="40"/>
    <d v="2026-04-13T08:31:00"/>
    <d v="2026-04-13T18:52:17"/>
    <m/>
    <s v="Chat"/>
    <s v="Medium"/>
    <s v="Open"/>
    <n v="4"/>
  </r>
  <r>
    <s v="T008219"/>
    <s v="C00866"/>
    <s v="P011"/>
    <x v="41"/>
    <d v="2026-01-10T01:17:00"/>
    <d v="2026-01-10T12:20:06"/>
    <d v="2026-01-11T14:40:38"/>
    <s v="Email"/>
    <s v="Medium"/>
    <s v="Resolved"/>
    <n v="4"/>
  </r>
  <r>
    <s v="T008220"/>
    <s v="C00183"/>
    <s v="P011"/>
    <x v="73"/>
    <d v="2026-09-13T15:44:00"/>
    <d v="2026-09-13T21:59:08"/>
    <d v="2026-09-14T04:04:23"/>
    <s v="Web"/>
    <s v="Medium"/>
    <s v="Resolved"/>
    <n v="5"/>
  </r>
  <r>
    <s v="T008221"/>
    <s v="C00155"/>
    <s v="P012"/>
    <x v="40"/>
    <d v="2026-03-04T20:41:00"/>
    <d v="2026-03-05T10:54:31"/>
    <d v="2026-03-06T10:50:58"/>
    <s v="Email"/>
    <s v="Medium"/>
    <s v="Resolved"/>
    <n v="3"/>
  </r>
  <r>
    <s v="T008222"/>
    <s v="C00374"/>
    <s v="P019"/>
    <x v="1"/>
    <d v="2026-04-15T04:18:00"/>
    <d v="2026-04-15T08:15:43"/>
    <d v="2026-04-15T19:44:34"/>
    <s v="Web"/>
    <s v="High"/>
    <s v="Resolved"/>
    <n v="3"/>
  </r>
  <r>
    <s v="T008223"/>
    <s v="C00749"/>
    <s v="P018"/>
    <x v="12"/>
    <d v="2026-07-04T08:26:00"/>
    <d v="2026-07-04T10:26:08"/>
    <d v="2026-07-05T02:59:43"/>
    <s v="Chat"/>
    <s v="High"/>
    <s v="Resolved"/>
    <n v="4"/>
  </r>
  <r>
    <s v="T008224"/>
    <s v="C02078"/>
    <s v="P006"/>
    <x v="59"/>
    <d v="2026-01-10T12:53:00"/>
    <d v="2026-01-11T03:05:38"/>
    <d v="2026-01-11T03:46:52"/>
    <s v="Email"/>
    <s v="Medium"/>
    <s v="Resolved"/>
    <n v="5"/>
  </r>
  <r>
    <s v="T008225"/>
    <s v="C00488"/>
    <s v="P005"/>
    <x v="60"/>
    <d v="2026-06-23T01:43:00"/>
    <d v="2026-06-23T11:20:03"/>
    <m/>
    <s v="Email"/>
    <s v="Medium"/>
    <s v="Open"/>
    <n v="5"/>
  </r>
  <r>
    <s v="T008226"/>
    <s v="C00363"/>
    <s v="P020"/>
    <x v="33"/>
    <d v="2026-01-28T07:10:00"/>
    <d v="2026-01-28T15:07:09"/>
    <m/>
    <s v="Email"/>
    <s v="Medium"/>
    <s v="Pending"/>
    <n v="5"/>
  </r>
  <r>
    <s v="T008227"/>
    <s v="C00080"/>
    <s v="P013"/>
    <x v="50"/>
    <d v="2026-09-04T05:12:00"/>
    <d v="2026-09-04T11:38:08"/>
    <d v="2026-09-05T17:56:47"/>
    <s v="Chat"/>
    <s v="Medium"/>
    <s v="Resolved"/>
    <n v="5"/>
  </r>
  <r>
    <s v="T008228"/>
    <s v="C00959"/>
    <s v="P001"/>
    <x v="23"/>
    <d v="2026-07-08T00:05:00"/>
    <d v="2026-07-08T00:17:00"/>
    <m/>
    <s v="Web"/>
    <s v="Medium"/>
    <s v="Pending"/>
    <n v="3"/>
  </r>
  <r>
    <s v="T008229"/>
    <s v="C01509"/>
    <s v="P011"/>
    <x v="61"/>
    <d v="2026-04-02T16:02:00"/>
    <d v="2026-04-03T14:51:06"/>
    <m/>
    <s v="Phone"/>
    <s v="Low"/>
    <s v="Escalated"/>
    <n v="5"/>
  </r>
  <r>
    <s v="T008230"/>
    <s v="C00704"/>
    <s v="P003"/>
    <x v="6"/>
    <d v="2026-07-11T17:24:00"/>
    <d v="2026-07-11T23:39:49"/>
    <d v="2026-07-13T02:37:18"/>
    <s v="Web"/>
    <s v="Medium"/>
    <s v="Resolved"/>
    <n v="3"/>
  </r>
  <r>
    <s v="T008231"/>
    <s v="C01239"/>
    <s v="P001"/>
    <x v="66"/>
    <d v="2026-03-27T01:56:00"/>
    <d v="2026-03-27T09:16:27"/>
    <d v="2026-03-28T06:53:40"/>
    <s v="Email"/>
    <s v="Medium"/>
    <s v="Resolved"/>
    <n v="4"/>
  </r>
  <r>
    <s v="T008232"/>
    <s v="C00609"/>
    <s v="P004"/>
    <x v="14"/>
    <d v="2026-02-01T03:08:00"/>
    <d v="2026-02-01T10:51:31"/>
    <d v="2026-02-01T18:19:57"/>
    <s v="Email"/>
    <s v="Medium"/>
    <s v="Resolved"/>
    <n v="4"/>
  </r>
  <r>
    <s v="T008233"/>
    <s v="C02001"/>
    <s v="P006"/>
    <x v="63"/>
    <d v="2026-01-03T01:41:00"/>
    <d v="2026-01-03T14:14:48"/>
    <m/>
    <s v="Phone"/>
    <s v="Low"/>
    <s v="Pending"/>
    <n v="4"/>
  </r>
  <r>
    <s v="T008234"/>
    <s v="C00065"/>
    <s v="P002"/>
    <x v="61"/>
    <d v="2026-03-01T22:33:00"/>
    <d v="2026-03-02T19:48:38"/>
    <d v="2026-03-03T14:52:58"/>
    <s v="Email"/>
    <s v="Low"/>
    <s v="Resolved"/>
    <n v="3"/>
  </r>
  <r>
    <s v="T008235"/>
    <s v="C00502"/>
    <s v="P017"/>
    <x v="70"/>
    <d v="2026-07-13T13:40:00"/>
    <d v="2026-07-13T15:47:00"/>
    <d v="2026-07-14T07:02:35"/>
    <s v="Email"/>
    <s v="High"/>
    <s v="Resolved"/>
    <n v="4"/>
  </r>
  <r>
    <s v="T008236"/>
    <s v="C01416"/>
    <s v="P009"/>
    <x v="61"/>
    <d v="2026-06-03T13:02:00"/>
    <d v="2026-06-03T16:32:46"/>
    <m/>
    <s v="Email"/>
    <s v="Medium"/>
    <s v="Pending"/>
    <n v="4"/>
  </r>
  <r>
    <s v="T008237"/>
    <s v="C02107"/>
    <s v="P012"/>
    <x v="57"/>
    <d v="2026-03-16T02:04:00"/>
    <d v="2026-03-16T10:14:57"/>
    <d v="2026-03-17T02:37:58"/>
    <s v="Chat"/>
    <s v="Medium"/>
    <s v="Resolved"/>
    <n v="4"/>
  </r>
  <r>
    <s v="T008238"/>
    <s v="C01004"/>
    <s v="P018"/>
    <x v="58"/>
    <d v="2026-07-07T00:02:00"/>
    <d v="2026-07-07T14:22:32"/>
    <m/>
    <s v="Phone"/>
    <s v="Low"/>
    <s v="Pending"/>
    <n v="3"/>
  </r>
  <r>
    <s v="T008239"/>
    <s v="C00175"/>
    <s v="P017"/>
    <x v="62"/>
    <d v="2026-04-17T22:16:00"/>
    <d v="2026-04-17T23:12:36"/>
    <d v="2026-04-18T15:37:44"/>
    <s v="Email"/>
    <s v="High"/>
    <s v="Resolved"/>
    <n v="3"/>
  </r>
  <r>
    <s v="T008240"/>
    <s v="C01379"/>
    <s v="P017"/>
    <x v="65"/>
    <d v="2026-02-12T22:40:00"/>
    <d v="2026-02-13T03:13:36"/>
    <m/>
    <s v="Email"/>
    <s v="Medium"/>
    <s v="Escalated"/>
    <n v="3"/>
  </r>
  <r>
    <s v="T008241"/>
    <s v="C00676"/>
    <s v="P004"/>
    <x v="5"/>
    <d v="2026-07-05T13:04:00"/>
    <d v="2026-07-05T21:32:06"/>
    <m/>
    <s v="Email"/>
    <s v="Medium"/>
    <s v="Escalated"/>
    <n v="4"/>
  </r>
  <r>
    <s v="T008242"/>
    <s v="C00762"/>
    <s v="P015"/>
    <x v="9"/>
    <d v="2026-05-05T03:11:00"/>
    <d v="2026-05-05T11:34:29"/>
    <d v="2026-05-06T08:24:02"/>
    <s v="Chat"/>
    <s v="Medium"/>
    <s v="Resolved"/>
    <n v="4"/>
  </r>
  <r>
    <s v="T008243"/>
    <s v="C02306"/>
    <s v="P020"/>
    <x v="53"/>
    <d v="2026-07-01T00:42:00"/>
    <d v="2026-07-02T03:27:54"/>
    <d v="2026-07-02T03:57:54"/>
    <s v="Email"/>
    <s v="Low"/>
    <s v="Resolved"/>
    <n v="4"/>
  </r>
  <r>
    <s v="T008244"/>
    <s v="C02354"/>
    <s v="P001"/>
    <x v="14"/>
    <d v="2026-06-03T20:00:00"/>
    <d v="2026-06-04T00:14:00"/>
    <m/>
    <s v="Chat"/>
    <s v="High"/>
    <s v="Pending"/>
    <n v="4"/>
  </r>
  <r>
    <s v="T008245"/>
    <s v="C00647"/>
    <s v="P018"/>
    <x v="26"/>
    <d v="2026-01-28T12:41:00"/>
    <d v="2026-01-28T16:08:41"/>
    <m/>
    <s v="Chat"/>
    <s v="High"/>
    <s v="Open"/>
    <n v="4"/>
  </r>
  <r>
    <s v="T008246"/>
    <s v="C01479"/>
    <s v="P018"/>
    <x v="23"/>
    <d v="2026-01-14T07:54:00"/>
    <d v="2026-01-14T13:55:30"/>
    <d v="2026-01-14T14:57:04"/>
    <s v="Email"/>
    <s v="Medium"/>
    <s v="Resolved"/>
    <n v="4"/>
  </r>
  <r>
    <s v="T008247"/>
    <s v="C01353"/>
    <s v="P017"/>
    <x v="77"/>
    <d v="2026-01-28T00:17:00"/>
    <d v="2026-01-28T06:45:17"/>
    <d v="2026-01-29T20:56:48"/>
    <s v="Phone"/>
    <s v="Medium"/>
    <s v="Resolved"/>
    <n v="3"/>
  </r>
  <r>
    <s v="T008248"/>
    <s v="C02404"/>
    <s v="P008"/>
    <x v="33"/>
    <d v="2026-03-03T13:38:00"/>
    <d v="2026-03-03T22:51:34"/>
    <d v="2026-03-04T16:59:08"/>
    <s v="Email"/>
    <s v="Medium"/>
    <s v="Resolved"/>
    <n v="3"/>
  </r>
  <r>
    <s v="T008249"/>
    <s v="C02366"/>
    <s v="P004"/>
    <x v="46"/>
    <d v="2026-03-03T21:04:00"/>
    <d v="2026-03-04T01:06:35"/>
    <m/>
    <s v="Chat"/>
    <s v="High"/>
    <s v="Pending"/>
    <n v="5"/>
  </r>
  <r>
    <s v="T008250"/>
    <s v="C00876"/>
    <s v="P015"/>
    <x v="47"/>
    <d v="2026-09-08T20:03:00"/>
    <d v="2026-09-09T05:34:26"/>
    <d v="2026-09-09T10:45:18"/>
    <s v="Phone"/>
    <s v="Medium"/>
    <s v="Resolved"/>
    <n v="3"/>
  </r>
  <r>
    <s v="T008251"/>
    <s v="C00064"/>
    <s v="P013"/>
    <x v="28"/>
    <d v="2026-08-02T17:33:00"/>
    <d v="2026-08-02T20:03:27"/>
    <d v="2026-08-03T08:14:54"/>
    <s v="Email"/>
    <s v="High"/>
    <s v="Resolved"/>
    <n v="3"/>
  </r>
  <r>
    <s v="T008252"/>
    <s v="C00006"/>
    <s v="P015"/>
    <x v="63"/>
    <d v="2026-08-29T01:12:00"/>
    <d v="2026-08-29T04:25:07"/>
    <d v="2026-08-29T17:50:14"/>
    <s v="Chat"/>
    <s v="High"/>
    <s v="Resolved"/>
    <n v="5"/>
  </r>
  <r>
    <s v="T008253"/>
    <s v="C00012"/>
    <s v="P006"/>
    <x v="22"/>
    <d v="2026-05-10T18:09:00"/>
    <d v="2026-05-11T01:25:49"/>
    <d v="2026-05-12T08:29:59"/>
    <s v="Email"/>
    <s v="Medium"/>
    <s v="Resolved"/>
    <n v="2"/>
  </r>
  <r>
    <s v="T008254"/>
    <s v="C01954"/>
    <s v="P004"/>
    <x v="68"/>
    <d v="2026-03-30T16:19:00"/>
    <d v="2026-03-30T18:23:57"/>
    <m/>
    <s v="Chat"/>
    <s v="Medium"/>
    <s v="Escalated"/>
    <n v="5"/>
  </r>
  <r>
    <s v="T008255"/>
    <s v="C01850"/>
    <s v="P019"/>
    <x v="45"/>
    <d v="2026-04-20T20:08:00"/>
    <d v="2026-04-21T03:32:17"/>
    <d v="2026-04-21T05:32:57"/>
    <s v="Chat"/>
    <s v="Medium"/>
    <s v="Resolved"/>
    <n v="3"/>
  </r>
  <r>
    <s v="T008256"/>
    <s v="C02069"/>
    <s v="P011"/>
    <x v="76"/>
    <d v="2026-08-25T03:33:00"/>
    <d v="2026-08-25T10:24:00"/>
    <d v="2026-08-26T02:41:41"/>
    <s v="Email"/>
    <s v="Medium"/>
    <s v="Resolved"/>
    <n v="3"/>
  </r>
  <r>
    <s v="T008257"/>
    <s v="C00349"/>
    <s v="P018"/>
    <x v="20"/>
    <d v="2026-04-08T20:41:00"/>
    <d v="2026-04-08T21:57:42"/>
    <d v="2026-04-09T03:24:27"/>
    <s v="Chat"/>
    <s v="Critical"/>
    <s v="Resolved"/>
    <n v="3"/>
  </r>
  <r>
    <s v="T008258"/>
    <s v="C00147"/>
    <s v="P019"/>
    <x v="31"/>
    <d v="2026-06-22T17:11:00"/>
    <d v="2026-06-22T22:05:34"/>
    <d v="2026-06-24T10:54:11"/>
    <s v="Email"/>
    <s v="Medium"/>
    <s v="Resolved"/>
    <n v="2"/>
  </r>
  <r>
    <s v="T008259"/>
    <s v="C00427"/>
    <s v="P010"/>
    <x v="76"/>
    <d v="2026-02-09T18:21:00"/>
    <d v="2026-02-09T23:34:57"/>
    <m/>
    <s v="Email"/>
    <s v="Medium"/>
    <s v="Pending"/>
    <n v="5"/>
  </r>
  <r>
    <s v="T008260"/>
    <s v="C01564"/>
    <s v="P006"/>
    <x v="79"/>
    <d v="2026-09-25T03:51:00"/>
    <d v="2026-09-25T14:48:36"/>
    <d v="2026-09-26T07:59:00"/>
    <s v="Email"/>
    <s v="Medium"/>
    <s v="Resolved"/>
    <n v="5"/>
  </r>
  <r>
    <s v="T008261"/>
    <s v="C00023"/>
    <s v="P018"/>
    <x v="75"/>
    <d v="2026-06-25T20:31:00"/>
    <d v="2026-06-26T01:56:19"/>
    <m/>
    <s v="Email"/>
    <s v="Medium"/>
    <s v="Escalated"/>
    <n v="3"/>
  </r>
  <r>
    <s v="T008262"/>
    <s v="C01653"/>
    <s v="P015"/>
    <x v="25"/>
    <d v="2026-09-21T00:31:00"/>
    <d v="2026-09-21T06:35:12"/>
    <d v="2026-09-22T04:19:39"/>
    <s v="Email"/>
    <s v="Medium"/>
    <s v="Resolved"/>
    <n v="5"/>
  </r>
  <r>
    <s v="T008263"/>
    <s v="C02223"/>
    <s v="P014"/>
    <x v="70"/>
    <d v="2026-03-22T05:20:00"/>
    <d v="2026-03-22T06:30:26"/>
    <d v="2026-03-22T09:41:11"/>
    <s v="Email"/>
    <s v="Critical"/>
    <s v="Resolved"/>
    <n v="3"/>
  </r>
  <r>
    <s v="T008264"/>
    <s v="C00365"/>
    <s v="P020"/>
    <x v="38"/>
    <d v="2026-06-18T03:43:00"/>
    <d v="2026-06-18T13:42:50"/>
    <m/>
    <s v="Phone"/>
    <s v="Medium"/>
    <s v="Escalated"/>
    <n v="5"/>
  </r>
  <r>
    <s v="T008265"/>
    <s v="C01848"/>
    <s v="P005"/>
    <x v="42"/>
    <d v="2026-03-16T05:33:00"/>
    <d v="2026-03-17T08:20:52"/>
    <d v="2026-03-18T14:32:29"/>
    <s v="Phone"/>
    <s v="Low"/>
    <s v="Resolved"/>
    <n v="3"/>
  </r>
  <r>
    <s v="T008266"/>
    <s v="C01382"/>
    <s v="P008"/>
    <x v="20"/>
    <d v="2026-05-08T15:01:00"/>
    <d v="2026-05-08T15:53:34"/>
    <d v="2026-05-08T21:58:27"/>
    <s v="Web"/>
    <s v="Critical"/>
    <s v="Resolved"/>
    <n v="4"/>
  </r>
  <r>
    <s v="T008267"/>
    <s v="C02361"/>
    <s v="P001"/>
    <x v="65"/>
    <d v="2026-03-30T22:12:00"/>
    <d v="2026-03-31T05:22:00"/>
    <d v="2026-04-01T10:06:44"/>
    <s v="Web"/>
    <s v="Medium"/>
    <s v="Resolved"/>
    <n v="4"/>
  </r>
  <r>
    <s v="T008268"/>
    <s v="C00608"/>
    <s v="P008"/>
    <x v="9"/>
    <d v="2026-02-08T23:39:00"/>
    <d v="2026-02-09T07:11:35"/>
    <m/>
    <s v="Chat"/>
    <s v="Medium"/>
    <s v="Open"/>
    <n v="3"/>
  </r>
  <r>
    <s v="T008269"/>
    <s v="C00568"/>
    <s v="P009"/>
    <x v="69"/>
    <d v="2026-05-01T02:36:00"/>
    <d v="2026-05-01T04:58:01"/>
    <m/>
    <s v="Chat"/>
    <s v="High"/>
    <s v="Pending"/>
    <n v="3"/>
  </r>
  <r>
    <s v="T008270"/>
    <s v="C00042"/>
    <s v="P010"/>
    <x v="19"/>
    <d v="2026-05-25T23:16:00"/>
    <d v="2026-05-26T08:28:54"/>
    <d v="2026-05-26T23:55:49"/>
    <s v="Email"/>
    <s v="Medium"/>
    <s v="Resolved"/>
    <n v="4"/>
  </r>
  <r>
    <s v="T008271"/>
    <s v="C01763"/>
    <s v="P004"/>
    <x v="4"/>
    <d v="2026-02-12T02:37:00"/>
    <d v="2026-02-12T05:16:16"/>
    <m/>
    <s v="Phone"/>
    <s v="High"/>
    <s v="Pending"/>
    <n v="4"/>
  </r>
  <r>
    <s v="T008272"/>
    <s v="C02168"/>
    <s v="P017"/>
    <x v="59"/>
    <d v="2026-04-19T17:53:00"/>
    <d v="2026-04-19T19:36:01"/>
    <d v="2026-04-20T01:36:40"/>
    <s v="Email"/>
    <s v="High"/>
    <s v="Resolved"/>
    <n v="2"/>
  </r>
  <r>
    <s v="T008273"/>
    <s v="C00047"/>
    <s v="P010"/>
    <x v="71"/>
    <d v="2026-01-26T04:24:00"/>
    <d v="2026-01-26T11:16:09"/>
    <d v="2026-01-28T08:40:22"/>
    <s v="Phone"/>
    <s v="Low"/>
    <s v="Resolved"/>
    <n v="3"/>
  </r>
  <r>
    <s v="T008274"/>
    <s v="C01230"/>
    <s v="P009"/>
    <x v="65"/>
    <d v="2026-06-26T19:47:00"/>
    <d v="2026-06-27T03:25:50"/>
    <d v="2026-06-27T22:40:43"/>
    <s v="Phone"/>
    <s v="Medium"/>
    <s v="Resolved"/>
    <n v="5"/>
  </r>
  <r>
    <s v="T008275"/>
    <s v="C01811"/>
    <s v="P018"/>
    <x v="60"/>
    <d v="2026-03-27T08:22:00"/>
    <d v="2026-03-27T12:01:06"/>
    <d v="2026-03-27T21:59:59"/>
    <s v="Web"/>
    <s v="High"/>
    <s v="Resolved"/>
    <n v="4"/>
  </r>
  <r>
    <s v="T008276"/>
    <s v="C01955"/>
    <s v="P010"/>
    <x v="12"/>
    <d v="2026-01-25T20:58:00"/>
    <d v="2026-01-26T03:02:42"/>
    <d v="2026-01-26T15:14:10"/>
    <s v="Email"/>
    <s v="Medium"/>
    <s v="Resolved"/>
    <n v="2"/>
  </r>
  <r>
    <s v="T008277"/>
    <s v="C02326"/>
    <s v="P018"/>
    <x v="51"/>
    <d v="2026-05-21T13:00:00"/>
    <d v="2026-05-21T14:37:43"/>
    <d v="2026-05-22T03:04:51"/>
    <s v="Email"/>
    <s v="High"/>
    <s v="Resolved"/>
    <n v="4"/>
  </r>
  <r>
    <s v="T008278"/>
    <s v="C01808"/>
    <s v="P005"/>
    <x v="68"/>
    <d v="2026-08-16T12:40:00"/>
    <d v="2026-08-16T17:16:40"/>
    <d v="2026-08-16T17:58:58"/>
    <s v="Chat"/>
    <s v="High"/>
    <s v="Resolved"/>
    <n v="4"/>
  </r>
  <r>
    <s v="T008279"/>
    <s v="C02302"/>
    <s v="P018"/>
    <x v="9"/>
    <d v="2026-09-28T10:34:00"/>
    <d v="2026-09-28T17:34:28"/>
    <d v="2026-09-29T03:36:47"/>
    <s v="Phone"/>
    <s v="Medium"/>
    <s v="Resolved"/>
    <n v="4"/>
  </r>
  <r>
    <s v="T008280"/>
    <s v="C02485"/>
    <s v="P020"/>
    <x v="46"/>
    <d v="2026-09-22T05:29:00"/>
    <d v="2026-09-22T16:00:09"/>
    <d v="2026-09-23T03:17:43"/>
    <s v="Phone"/>
    <s v="Medium"/>
    <s v="Resolved"/>
    <n v="5"/>
  </r>
  <r>
    <s v="T008281"/>
    <s v="C02319"/>
    <s v="P016"/>
    <x v="65"/>
    <d v="2026-02-17T12:22:00"/>
    <d v="2026-02-17T23:18:50"/>
    <d v="2026-02-18T19:56:13"/>
    <s v="Email"/>
    <s v="Medium"/>
    <s v="Resolved"/>
    <n v="3"/>
  </r>
  <r>
    <s v="T008282"/>
    <s v="C01095"/>
    <s v="P018"/>
    <x v="7"/>
    <d v="2026-02-27T15:51:00"/>
    <d v="2026-02-28T04:04:44"/>
    <d v="2026-03-01T02:22:15"/>
    <s v="Phone"/>
    <s v="Medium"/>
    <s v="Resolved"/>
    <n v="4"/>
  </r>
  <r>
    <s v="T008283"/>
    <s v="C01018"/>
    <s v="P015"/>
    <x v="57"/>
    <d v="2026-09-01T03:21:00"/>
    <d v="2026-09-01T11:11:25"/>
    <d v="2026-09-01T11:41:25"/>
    <s v="Chat"/>
    <s v="Medium"/>
    <s v="Resolved"/>
    <n v="4"/>
  </r>
  <r>
    <s v="T008284"/>
    <s v="C01069"/>
    <s v="P013"/>
    <x v="73"/>
    <d v="2026-06-22T03:23:00"/>
    <d v="2026-06-22T07:22:50"/>
    <d v="2026-06-22T10:13:15"/>
    <s v="Phone"/>
    <s v="Medium"/>
    <s v="Resolved"/>
    <n v="4"/>
  </r>
  <r>
    <s v="T008285"/>
    <s v="C02377"/>
    <s v="P016"/>
    <x v="33"/>
    <d v="2026-05-29T10:15:00"/>
    <d v="2026-05-29T16:12:15"/>
    <d v="2026-05-31T17:46:10"/>
    <s v="Phone"/>
    <s v="Low"/>
    <s v="Resolved"/>
    <n v="4"/>
  </r>
  <r>
    <s v="T008286"/>
    <s v="C00705"/>
    <s v="P020"/>
    <x v="29"/>
    <d v="2026-08-07T19:58:00"/>
    <d v="2026-08-08T03:13:27"/>
    <d v="2026-08-08T21:04:41"/>
    <s v="Web"/>
    <s v="Medium"/>
    <s v="Resolved"/>
    <n v="5"/>
  </r>
  <r>
    <s v="T008287"/>
    <s v="C01881"/>
    <s v="P013"/>
    <x v="71"/>
    <d v="2026-01-18T08:28:00"/>
    <d v="2026-01-18T21:13:02"/>
    <d v="2026-01-19T15:15:06"/>
    <s v="Phone"/>
    <s v="Medium"/>
    <s v="Resolved"/>
    <n v="4"/>
  </r>
  <r>
    <s v="T008288"/>
    <s v="C01563"/>
    <s v="P014"/>
    <x v="45"/>
    <d v="2026-06-01T09:53:00"/>
    <d v="2026-06-01T12:57:39"/>
    <d v="2026-06-01T19:57:48"/>
    <s v="Phone"/>
    <s v="High"/>
    <s v="Resolved"/>
    <n v="3"/>
  </r>
  <r>
    <s v="T008289"/>
    <s v="C00155"/>
    <s v="P002"/>
    <x v="49"/>
    <d v="2026-06-06T23:01:00"/>
    <d v="2026-06-07T03:26:31"/>
    <m/>
    <s v="Chat"/>
    <s v="High"/>
    <s v="Open"/>
    <n v="5"/>
  </r>
  <r>
    <s v="T008290"/>
    <s v="C01216"/>
    <s v="P020"/>
    <x v="24"/>
    <d v="2026-09-13T06:23:00"/>
    <d v="2026-09-13T18:15:46"/>
    <d v="2026-09-14T10:27:16"/>
    <s v="Chat"/>
    <s v="Low"/>
    <s v="Resolved"/>
    <n v="3"/>
  </r>
  <r>
    <s v="T008291"/>
    <s v="C00487"/>
    <s v="P016"/>
    <x v="65"/>
    <d v="2026-05-08T08:47:00"/>
    <d v="2026-05-08T20:51:03"/>
    <d v="2026-05-08T21:21:03"/>
    <s v="Chat"/>
    <s v="Medium"/>
    <s v="Resolved"/>
    <n v="3"/>
  </r>
  <r>
    <s v="T008292"/>
    <s v="C01822"/>
    <s v="P004"/>
    <x v="1"/>
    <d v="2026-05-20T20:14:00"/>
    <d v="2026-05-20T23:56:30"/>
    <m/>
    <s v="Chat"/>
    <s v="High"/>
    <s v="Escalated"/>
    <n v="2"/>
  </r>
  <r>
    <s v="T008293"/>
    <s v="C01119"/>
    <s v="P006"/>
    <x v="17"/>
    <d v="2026-08-07T12:26:00"/>
    <d v="2026-08-07T20:47:54"/>
    <d v="2026-08-08T00:54:23"/>
    <s v="Email"/>
    <s v="Medium"/>
    <s v="Resolved"/>
    <n v="4"/>
  </r>
  <r>
    <s v="T008294"/>
    <s v="C00892"/>
    <s v="P005"/>
    <x v="78"/>
    <d v="2026-03-15T02:40:00"/>
    <d v="2026-03-15T06:39:09"/>
    <m/>
    <s v="Email"/>
    <s v="High"/>
    <s v="Pending"/>
    <n v="4"/>
  </r>
  <r>
    <s v="T008295"/>
    <s v="C00165"/>
    <s v="P007"/>
    <x v="69"/>
    <d v="2026-01-20T05:09:00"/>
    <d v="2026-01-20T19:33:59"/>
    <d v="2026-01-21T04:45:40"/>
    <s v="Email"/>
    <s v="Low"/>
    <s v="Resolved"/>
    <n v="4"/>
  </r>
  <r>
    <s v="T008296"/>
    <s v="C00328"/>
    <s v="P018"/>
    <x v="21"/>
    <d v="2026-05-09T23:23:00"/>
    <d v="2026-05-10T08:40:45"/>
    <m/>
    <s v="Chat"/>
    <s v="Medium"/>
    <s v="Pending"/>
    <n v="3"/>
  </r>
  <r>
    <s v="T008297"/>
    <s v="C01911"/>
    <s v="P010"/>
    <x v="16"/>
    <d v="2026-06-16T19:27:00"/>
    <d v="2026-06-17T01:04:59"/>
    <d v="2026-06-17T16:53:49"/>
    <s v="Chat"/>
    <s v="Medium"/>
    <s v="Resolved"/>
    <n v="5"/>
  </r>
  <r>
    <s v="T008298"/>
    <s v="C02157"/>
    <s v="P009"/>
    <x v="39"/>
    <d v="2026-05-14T22:48:00"/>
    <d v="2026-05-15T05:05:25"/>
    <d v="2026-05-16T04:44:39"/>
    <s v="Email"/>
    <s v="Medium"/>
    <s v="Resolved"/>
    <n v="4"/>
  </r>
  <r>
    <s v="T008299"/>
    <s v="C00728"/>
    <s v="P016"/>
    <x v="58"/>
    <d v="2026-07-12T11:31:00"/>
    <d v="2026-07-12T13:33:12"/>
    <m/>
    <s v="Phone"/>
    <s v="High"/>
    <s v="Pending"/>
    <n v="4"/>
  </r>
  <r>
    <s v="T008300"/>
    <s v="C02071"/>
    <s v="P008"/>
    <x v="72"/>
    <d v="2026-03-11T14:36:00"/>
    <d v="2026-03-11T15:17:14"/>
    <m/>
    <s v="Phone"/>
    <s v="Critical"/>
    <s v="Pending"/>
    <n v="4"/>
  </r>
  <r>
    <s v="T008301"/>
    <s v="C01381"/>
    <s v="P018"/>
    <x v="16"/>
    <d v="2026-01-04T03:18:00"/>
    <d v="2026-01-04T06:26:11"/>
    <d v="2026-01-04T17:32:35"/>
    <s v="Email"/>
    <s v="Medium"/>
    <s v="Resolved"/>
    <n v="4"/>
  </r>
  <r>
    <s v="T008302"/>
    <s v="C00878"/>
    <s v="P016"/>
    <x v="43"/>
    <d v="2026-08-03T17:05:00"/>
    <d v="2026-08-04T07:27:13"/>
    <d v="2026-08-04T07:57:13"/>
    <s v="Phone"/>
    <s v="Medium"/>
    <s v="Resolved"/>
    <n v="5"/>
  </r>
  <r>
    <s v="T008303"/>
    <s v="C01129"/>
    <s v="P006"/>
    <x v="74"/>
    <d v="2026-08-21T13:40:00"/>
    <d v="2026-08-21T15:24:16"/>
    <m/>
    <s v="Email"/>
    <s v="High"/>
    <s v="Open"/>
    <n v="5"/>
  </r>
  <r>
    <s v="T008304"/>
    <s v="C01726"/>
    <s v="P013"/>
    <x v="6"/>
    <d v="2026-06-18T00:53:00"/>
    <d v="2026-06-18T04:58:06"/>
    <d v="2026-06-18T07:52:57"/>
    <s v="Chat"/>
    <s v="High"/>
    <s v="Resolved"/>
    <n v="5"/>
  </r>
  <r>
    <s v="T008305"/>
    <s v="C02273"/>
    <s v="P010"/>
    <x v="67"/>
    <d v="2026-03-27T20:19:00"/>
    <d v="2026-03-28T03:40:54"/>
    <d v="2026-03-29T22:06:44"/>
    <s v="Phone"/>
    <s v="Low"/>
    <s v="Resolved"/>
    <n v="4"/>
  </r>
  <r>
    <s v="T008306"/>
    <s v="C01232"/>
    <s v="P007"/>
    <x v="32"/>
    <d v="2026-04-12T10:29:00"/>
    <d v="2026-04-12T16:51:58"/>
    <d v="2026-04-13T01:55:32"/>
    <s v="Email"/>
    <s v="Medium"/>
    <s v="Resolved"/>
    <n v="3"/>
  </r>
  <r>
    <s v="T008307"/>
    <s v="C00867"/>
    <s v="P019"/>
    <x v="57"/>
    <d v="2026-05-11T23:50:00"/>
    <d v="2026-05-12T06:49:51"/>
    <d v="2026-05-13T13:29:48"/>
    <s v="Web"/>
    <s v="Medium"/>
    <s v="Resolved"/>
    <n v="3"/>
  </r>
  <r>
    <s v="T008308"/>
    <s v="C01903"/>
    <s v="P008"/>
    <x v="9"/>
    <d v="2026-04-26T21:13:00"/>
    <d v="2026-04-27T09:11:54"/>
    <m/>
    <s v="Phone"/>
    <s v="Medium"/>
    <s v="Open"/>
    <n v="2"/>
  </r>
  <r>
    <s v="T008309"/>
    <s v="C01313"/>
    <s v="P003"/>
    <x v="68"/>
    <d v="2026-03-03T10:05:00"/>
    <d v="2026-03-03T13:25:51"/>
    <d v="2026-03-03T18:16:47"/>
    <s v="Web"/>
    <s v="High"/>
    <s v="Resolved"/>
    <n v="4"/>
  </r>
  <r>
    <s v="T008310"/>
    <s v="C00976"/>
    <s v="P009"/>
    <x v="58"/>
    <d v="2026-04-12T00:16:00"/>
    <d v="2026-04-12T02:08:27"/>
    <d v="2026-04-12T13:05:40"/>
    <s v="Email"/>
    <s v="High"/>
    <s v="Resolved"/>
    <n v="5"/>
  </r>
  <r>
    <s v="T008311"/>
    <s v="C01150"/>
    <s v="P011"/>
    <x v="77"/>
    <d v="2026-03-23T03:31:00"/>
    <d v="2026-03-23T06:15:36"/>
    <d v="2026-03-24T02:56:40"/>
    <s v="Email"/>
    <s v="High"/>
    <s v="Resolved"/>
    <n v="4"/>
  </r>
  <r>
    <s v="T008312"/>
    <s v="C01340"/>
    <s v="P003"/>
    <x v="23"/>
    <d v="2026-05-03T06:58:00"/>
    <d v="2026-05-03T18:17:19"/>
    <d v="2026-05-04T12:14:26"/>
    <s v="Chat"/>
    <s v="Medium"/>
    <s v="Resolved"/>
    <n v="4"/>
  </r>
  <r>
    <s v="T008313"/>
    <s v="C00351"/>
    <s v="P015"/>
    <x v="38"/>
    <d v="2026-04-13T07:08:00"/>
    <d v="2026-04-13T11:14:10"/>
    <m/>
    <s v="Chat"/>
    <s v="High"/>
    <s v="Escalated"/>
    <n v="5"/>
  </r>
  <r>
    <s v="T008314"/>
    <s v="C00145"/>
    <s v="P005"/>
    <x v="65"/>
    <d v="2026-05-25T08:29:00"/>
    <d v="2026-05-25T14:36:42"/>
    <d v="2026-05-26T10:21:09"/>
    <s v="Phone"/>
    <s v="Medium"/>
    <s v="Resolved"/>
    <n v="4"/>
  </r>
  <r>
    <s v="T008315"/>
    <s v="C01662"/>
    <s v="P002"/>
    <x v="67"/>
    <d v="2026-08-09T22:55:00"/>
    <d v="2026-08-10T07:39:16"/>
    <m/>
    <s v="Chat"/>
    <s v="Low"/>
    <s v="Pending"/>
    <n v="5"/>
  </r>
  <r>
    <s v="T008316"/>
    <s v="C00438"/>
    <s v="P011"/>
    <x v="66"/>
    <d v="2026-04-01T16:12:00"/>
    <d v="2026-04-01T22:24:06"/>
    <m/>
    <s v="Email"/>
    <s v="Medium"/>
    <s v="Pending"/>
    <n v="4"/>
  </r>
  <r>
    <s v="T008317"/>
    <s v="C01330"/>
    <s v="P004"/>
    <x v="3"/>
    <d v="2026-01-16T04:35:00"/>
    <d v="2026-01-16T14:29:04"/>
    <d v="2026-01-17T12:56:46"/>
    <s v="Chat"/>
    <s v="Medium"/>
    <s v="Resolved"/>
    <n v="3"/>
  </r>
  <r>
    <s v="T008318"/>
    <s v="C01955"/>
    <s v="P016"/>
    <x v="34"/>
    <d v="2026-08-12T16:54:00"/>
    <d v="2026-08-12T18:03:25"/>
    <d v="2026-08-13T06:38:23"/>
    <s v="Chat"/>
    <s v="High"/>
    <s v="Resolved"/>
    <n v="4"/>
  </r>
  <r>
    <s v="T008319"/>
    <s v="C00538"/>
    <s v="P002"/>
    <x v="38"/>
    <d v="2026-02-20T01:21:00"/>
    <d v="2026-02-20T04:10:05"/>
    <d v="2026-02-20T16:31:23"/>
    <s v="Email"/>
    <s v="High"/>
    <s v="Resolved"/>
    <n v="3"/>
  </r>
  <r>
    <s v="T008320"/>
    <s v="C00954"/>
    <s v="P009"/>
    <x v="73"/>
    <d v="2026-09-11T01:33:00"/>
    <d v="2026-09-11T06:08:11"/>
    <m/>
    <s v="Chat"/>
    <s v="Medium"/>
    <s v="Pending"/>
    <n v="5"/>
  </r>
  <r>
    <s v="T008321"/>
    <s v="C02446"/>
    <s v="P002"/>
    <x v="75"/>
    <d v="2026-05-25T15:28:00"/>
    <d v="2026-05-26T06:24:15"/>
    <d v="2026-05-27T09:26:00"/>
    <s v="Chat"/>
    <s v="Low"/>
    <s v="Resolved"/>
    <n v="4"/>
  </r>
  <r>
    <s v="T008322"/>
    <s v="C00088"/>
    <s v="P008"/>
    <x v="15"/>
    <d v="2026-05-23T05:13:00"/>
    <d v="2026-05-23T14:38:54"/>
    <d v="2026-05-24T11:25:09"/>
    <s v="Chat"/>
    <s v="Medium"/>
    <s v="Resolved"/>
    <n v="4"/>
  </r>
  <r>
    <s v="T008323"/>
    <s v="C01890"/>
    <s v="P019"/>
    <x v="66"/>
    <d v="2026-04-22T10:29:00"/>
    <d v="2026-04-22T18:18:08"/>
    <d v="2026-04-23T20:02:11"/>
    <s v="Email"/>
    <s v="Medium"/>
    <s v="Resolved"/>
    <n v="5"/>
  </r>
  <r>
    <s v="T008324"/>
    <s v="C00420"/>
    <s v="P014"/>
    <x v="64"/>
    <d v="2026-07-14T19:48:00"/>
    <d v="2026-07-15T05:44:48"/>
    <d v="2026-07-15T15:08:49"/>
    <s v="Email"/>
    <s v="Medium"/>
    <s v="Resolved"/>
    <n v="4"/>
  </r>
  <r>
    <s v="T008325"/>
    <s v="C02265"/>
    <s v="P011"/>
    <x v="68"/>
    <d v="2026-06-28T09:19:00"/>
    <d v="2026-06-28T13:36:09"/>
    <m/>
    <s v="Chat"/>
    <s v="High"/>
    <s v="Pending"/>
    <n v="5"/>
  </r>
  <r>
    <s v="T008326"/>
    <s v="C01029"/>
    <s v="P004"/>
    <x v="39"/>
    <d v="2026-09-12T04:36:00"/>
    <d v="2026-09-12T23:02:43"/>
    <m/>
    <s v="Email"/>
    <s v="Medium"/>
    <s v="Pending"/>
    <n v="4"/>
  </r>
  <r>
    <s v="T008327"/>
    <s v="C00017"/>
    <s v="P007"/>
    <x v="29"/>
    <d v="2026-01-05T23:58:00"/>
    <d v="2026-01-06T03:55:11"/>
    <d v="2026-01-06T09:59:52"/>
    <s v="Phone"/>
    <s v="High"/>
    <s v="Resolved"/>
    <n v="5"/>
  </r>
  <r>
    <s v="T008328"/>
    <s v="C01795"/>
    <s v="P008"/>
    <x v="33"/>
    <d v="2026-02-22T06:52:00"/>
    <d v="2026-02-22T10:29:55"/>
    <d v="2026-02-23T02:09:25"/>
    <s v="Email"/>
    <s v="High"/>
    <s v="Resolved"/>
    <n v="3"/>
  </r>
  <r>
    <s v="T008329"/>
    <s v="C00369"/>
    <s v="P012"/>
    <x v="70"/>
    <d v="2026-03-17T15:48:00"/>
    <d v="2026-03-17T21:57:54"/>
    <d v="2026-03-17T23:19:05"/>
    <s v="Phone"/>
    <s v="Medium"/>
    <s v="Resolved"/>
    <n v="4"/>
  </r>
  <r>
    <s v="T008330"/>
    <s v="C00909"/>
    <s v="P005"/>
    <x v="44"/>
    <d v="2026-02-21T03:53:00"/>
    <d v="2026-02-22T03:31:04"/>
    <d v="2026-02-23T03:58:02"/>
    <s v="Email"/>
    <s v="Low"/>
    <s v="Resolved"/>
    <n v="4"/>
  </r>
  <r>
    <s v="T008331"/>
    <s v="C01256"/>
    <s v="P020"/>
    <x v="7"/>
    <d v="2026-09-16T03:53:00"/>
    <d v="2026-09-17T07:44:17"/>
    <d v="2026-09-17T17:57:47"/>
    <s v="Chat"/>
    <s v="Low"/>
    <s v="Resolved"/>
    <n v="4"/>
  </r>
  <r>
    <s v="T008332"/>
    <s v="C01863"/>
    <s v="P014"/>
    <x v="30"/>
    <d v="2026-01-20T18:06:00"/>
    <d v="2026-01-21T00:12:32"/>
    <m/>
    <s v="Email"/>
    <s v="Medium"/>
    <s v="Pending"/>
    <n v="4"/>
  </r>
  <r>
    <s v="T008333"/>
    <s v="C01048"/>
    <s v="P007"/>
    <x v="7"/>
    <d v="2026-02-03T21:32:00"/>
    <d v="2026-02-03T23:56:42"/>
    <m/>
    <s v="Chat"/>
    <s v="High"/>
    <s v="Open"/>
    <n v="5"/>
  </r>
  <r>
    <s v="T008334"/>
    <s v="C02146"/>
    <s v="P003"/>
    <x v="52"/>
    <d v="2026-05-01T00:39:00"/>
    <d v="2026-05-01T06:50:07"/>
    <d v="2026-05-01T16:45:48"/>
    <s v="Chat"/>
    <s v="Medium"/>
    <s v="Resolved"/>
    <n v="4"/>
  </r>
  <r>
    <s v="T008335"/>
    <s v="C01205"/>
    <s v="P012"/>
    <x v="6"/>
    <d v="2026-03-14T23:24:00"/>
    <d v="2026-03-15T01:00:39"/>
    <d v="2026-03-15T21:57:27"/>
    <s v="Chat"/>
    <s v="High"/>
    <s v="Resolved"/>
    <n v="3"/>
  </r>
  <r>
    <s v="T008336"/>
    <s v="C00853"/>
    <s v="P009"/>
    <x v="53"/>
    <d v="2026-04-01T07:14:00"/>
    <d v="2026-04-01T15:11:20"/>
    <m/>
    <s v="Email"/>
    <s v="Medium"/>
    <s v="Open"/>
    <n v="5"/>
  </r>
  <r>
    <s v="T008337"/>
    <s v="C00843"/>
    <s v="P014"/>
    <x v="40"/>
    <d v="2026-06-14T23:39:00"/>
    <d v="2026-06-15T03:52:32"/>
    <d v="2026-06-15T10:01:05"/>
    <s v="Web"/>
    <s v="Medium"/>
    <s v="Resolved"/>
    <n v="3"/>
  </r>
  <r>
    <s v="T008338"/>
    <s v="C02001"/>
    <s v="P012"/>
    <x v="45"/>
    <d v="2026-06-03T12:46:00"/>
    <d v="2026-06-04T06:08:27"/>
    <m/>
    <s v="Email"/>
    <s v="Low"/>
    <s v="Pending"/>
    <n v="3"/>
  </r>
  <r>
    <s v="T008339"/>
    <s v="C01663"/>
    <s v="P013"/>
    <x v="78"/>
    <d v="2026-08-24T18:22:00"/>
    <d v="2026-08-24T21:42:09"/>
    <m/>
    <s v="Phone"/>
    <s v="High"/>
    <s v="Open"/>
    <n v="4"/>
  </r>
  <r>
    <s v="T008340"/>
    <s v="C00318"/>
    <s v="P017"/>
    <x v="32"/>
    <d v="2026-05-04T00:08:00"/>
    <d v="2026-05-04T08:55:30"/>
    <d v="2026-05-04T21:41:10"/>
    <s v="Phone"/>
    <s v="Medium"/>
    <s v="Resolved"/>
    <n v="4"/>
  </r>
  <r>
    <s v="T008341"/>
    <s v="C01876"/>
    <s v="P011"/>
    <x v="34"/>
    <d v="2026-09-13T03:47:00"/>
    <d v="2026-09-13T06:15:46"/>
    <d v="2026-09-14T00:44:29"/>
    <s v="Phone"/>
    <s v="High"/>
    <s v="Resolved"/>
    <n v="4"/>
  </r>
  <r>
    <s v="T008342"/>
    <s v="C01039"/>
    <s v="P015"/>
    <x v="4"/>
    <d v="2026-02-21T22:53:00"/>
    <d v="2026-02-22T02:32:46"/>
    <d v="2026-02-23T10:47:07"/>
    <s v="Phone"/>
    <s v="Medium"/>
    <s v="Resolved"/>
    <n v="4"/>
  </r>
  <r>
    <s v="T008343"/>
    <s v="C00873"/>
    <s v="P008"/>
    <x v="36"/>
    <d v="2026-02-23T03:57:00"/>
    <d v="2026-02-23T15:21:45"/>
    <m/>
    <s v="Email"/>
    <s v="Medium"/>
    <s v="Open"/>
    <n v="5"/>
  </r>
  <r>
    <s v="T008344"/>
    <s v="C00244"/>
    <s v="P019"/>
    <x v="20"/>
    <d v="2026-04-17T20:51:00"/>
    <d v="2026-04-17T23:54:01"/>
    <d v="2026-04-18T12:22:15"/>
    <s v="Web"/>
    <s v="Medium"/>
    <s v="Resolved"/>
    <n v="4"/>
  </r>
  <r>
    <s v="T008345"/>
    <s v="C02496"/>
    <s v="P009"/>
    <x v="31"/>
    <d v="2026-02-01T02:50:00"/>
    <d v="2026-02-01T11:09:44"/>
    <d v="2026-02-01T23:15:19"/>
    <s v="Email"/>
    <s v="Medium"/>
    <s v="Resolved"/>
    <n v="4"/>
  </r>
  <r>
    <s v="T008346"/>
    <s v="C00132"/>
    <s v="P014"/>
    <x v="48"/>
    <d v="2026-01-08T15:32:00"/>
    <d v="2026-01-08T20:05:36"/>
    <d v="2026-01-09T06:54:10"/>
    <s v="Chat"/>
    <s v="High"/>
    <s v="Resolved"/>
    <n v="4"/>
  </r>
  <r>
    <s v="T008347"/>
    <s v="C02492"/>
    <s v="P020"/>
    <x v="49"/>
    <d v="2026-04-12T08:55:00"/>
    <d v="2026-04-13T03:29:41"/>
    <m/>
    <s v="Email"/>
    <s v="Low"/>
    <s v="Pending"/>
    <n v="2"/>
  </r>
  <r>
    <s v="T008348"/>
    <s v="C00162"/>
    <s v="P007"/>
    <x v="4"/>
    <d v="2026-05-27T10:32:00"/>
    <d v="2026-05-28T12:35:19"/>
    <m/>
    <s v="Email"/>
    <s v="Low"/>
    <s v="Escalated"/>
    <n v="3"/>
  </r>
  <r>
    <s v="T008349"/>
    <s v="C01264"/>
    <s v="P003"/>
    <x v="42"/>
    <d v="2026-03-17T17:03:00"/>
    <d v="2026-03-18T02:28:39"/>
    <d v="2026-03-18T08:54:54"/>
    <s v="Phone"/>
    <s v="Medium"/>
    <s v="Resolved"/>
    <n v="2"/>
  </r>
  <r>
    <s v="T008350"/>
    <s v="C00262"/>
    <s v="P005"/>
    <x v="44"/>
    <d v="2026-03-15T03:43:00"/>
    <d v="2026-03-15T07:48:55"/>
    <d v="2026-03-15T22:46:49"/>
    <s v="Web"/>
    <s v="Medium"/>
    <s v="Resolved"/>
    <n v="3"/>
  </r>
  <r>
    <s v="T008351"/>
    <s v="C01233"/>
    <s v="P005"/>
    <x v="28"/>
    <d v="2026-01-27T08:15:00"/>
    <d v="2026-01-28T10:30:45"/>
    <d v="2026-01-28T19:11:04"/>
    <s v="Email"/>
    <s v="Low"/>
    <s v="Resolved"/>
    <n v="3"/>
  </r>
  <r>
    <s v="T008352"/>
    <s v="C02090"/>
    <s v="P002"/>
    <x v="38"/>
    <d v="2026-01-31T13:17:00"/>
    <d v="2026-01-31T19:38:00"/>
    <d v="2026-01-31T20:08:00"/>
    <s v="Chat"/>
    <s v="Medium"/>
    <s v="Resolved"/>
    <n v="5"/>
  </r>
  <r>
    <s v="T008353"/>
    <s v="C01476"/>
    <s v="P011"/>
    <x v="16"/>
    <d v="2026-08-30T08:38:00"/>
    <d v="2026-08-30T15:25:59"/>
    <d v="2026-08-31T04:00:25"/>
    <s v="Phone"/>
    <s v="Medium"/>
    <s v="Resolved"/>
    <n v="5"/>
  </r>
  <r>
    <s v="T008354"/>
    <s v="C01360"/>
    <s v="P006"/>
    <x v="56"/>
    <d v="2026-01-18T05:44:00"/>
    <d v="2026-01-18T15:38:53"/>
    <d v="2026-01-18T16:08:53"/>
    <s v="Chat"/>
    <s v="Medium"/>
    <s v="Resolved"/>
    <n v="5"/>
  </r>
  <r>
    <s v="T008355"/>
    <s v="C00298"/>
    <s v="P002"/>
    <x v="25"/>
    <d v="2026-07-11T01:03:00"/>
    <d v="2026-07-11T06:23:46"/>
    <d v="2026-07-12T01:46:04"/>
    <s v="Phone"/>
    <s v="Medium"/>
    <s v="Resolved"/>
    <n v="4"/>
  </r>
  <r>
    <s v="T008356"/>
    <s v="C02369"/>
    <s v="P003"/>
    <x v="3"/>
    <d v="2026-07-15T15:18:00"/>
    <d v="2026-07-15T19:17:13"/>
    <d v="2026-07-15T21:19:59"/>
    <s v="Email"/>
    <s v="High"/>
    <s v="Resolved"/>
    <n v="4"/>
  </r>
  <r>
    <s v="T008357"/>
    <s v="C00939"/>
    <s v="P006"/>
    <x v="32"/>
    <d v="2026-02-25T01:29:00"/>
    <d v="2026-02-25T22:08:22"/>
    <d v="2026-02-27T01:36:00"/>
    <s v="Email"/>
    <s v="Low"/>
    <s v="Resolved"/>
    <n v="2"/>
  </r>
  <r>
    <s v="T008358"/>
    <s v="C01346"/>
    <s v="P008"/>
    <x v="73"/>
    <d v="2026-03-09T03:29:00"/>
    <d v="2026-03-09T16:06:57"/>
    <m/>
    <s v="Chat"/>
    <s v="Medium"/>
    <s v="Pending"/>
    <n v="3"/>
  </r>
  <r>
    <s v="T008359"/>
    <s v="C02245"/>
    <s v="P020"/>
    <x v="38"/>
    <d v="2026-04-11T05:42:00"/>
    <d v="2026-04-12T06:55:41"/>
    <m/>
    <s v="Chat"/>
    <s v="Low"/>
    <s v="Open"/>
    <n v="4"/>
  </r>
  <r>
    <s v="T008360"/>
    <s v="C01572"/>
    <s v="P015"/>
    <x v="19"/>
    <d v="2026-06-29T17:12:00"/>
    <d v="2026-06-30T00:37:34"/>
    <d v="2026-06-30T20:15:48"/>
    <s v="Phone"/>
    <s v="Medium"/>
    <s v="Resolved"/>
    <n v="5"/>
  </r>
  <r>
    <s v="T008361"/>
    <s v="C01838"/>
    <s v="P015"/>
    <x v="31"/>
    <d v="2026-01-11T02:55:00"/>
    <d v="2026-01-11T09:45:03"/>
    <d v="2026-01-12T00:47:07"/>
    <s v="Email"/>
    <s v="Medium"/>
    <s v="Resolved"/>
    <n v="5"/>
  </r>
  <r>
    <s v="T008362"/>
    <s v="C00462"/>
    <s v="P014"/>
    <x v="12"/>
    <d v="2026-08-11T07:44:00"/>
    <d v="2026-08-11T21:07:24"/>
    <d v="2026-08-13T00:40:00"/>
    <s v="Email"/>
    <s v="Low"/>
    <s v="Resolved"/>
    <n v="3"/>
  </r>
  <r>
    <s v="T008363"/>
    <s v="C01151"/>
    <s v="P017"/>
    <x v="47"/>
    <d v="2026-04-04T01:46:00"/>
    <d v="2026-04-04T18:11:27"/>
    <d v="2026-04-05T20:42:29"/>
    <s v="Email"/>
    <s v="Low"/>
    <s v="Resolved"/>
    <n v="2"/>
  </r>
  <r>
    <s v="T008364"/>
    <s v="C01352"/>
    <s v="P007"/>
    <x v="20"/>
    <d v="2026-05-17T12:02:00"/>
    <d v="2026-05-17T17:30:29"/>
    <d v="2026-05-18T05:35:07"/>
    <s v="Chat"/>
    <s v="Medium"/>
    <s v="Resolved"/>
    <n v="2"/>
  </r>
  <r>
    <s v="T008365"/>
    <s v="C00440"/>
    <s v="P002"/>
    <x v="25"/>
    <d v="2026-09-06T04:20:00"/>
    <d v="2026-09-06T20:23:08"/>
    <m/>
    <s v="Email"/>
    <s v="Low"/>
    <s v="Escalated"/>
    <n v="3"/>
  </r>
  <r>
    <s v="T008366"/>
    <s v="C00964"/>
    <s v="P011"/>
    <x v="53"/>
    <d v="2026-02-06T03:53:00"/>
    <d v="2026-02-06T08:20:26"/>
    <m/>
    <s v="Email"/>
    <s v="Medium"/>
    <s v="Pending"/>
    <n v="5"/>
  </r>
  <r>
    <s v="T008367"/>
    <s v="C02079"/>
    <s v="P001"/>
    <x v="19"/>
    <d v="2026-09-16T07:41:00"/>
    <d v="2026-09-16T12:57:20"/>
    <d v="2026-09-17T03:46:55"/>
    <s v="Phone"/>
    <s v="Medium"/>
    <s v="Resolved"/>
    <n v="4"/>
  </r>
  <r>
    <s v="T008368"/>
    <s v="C02329"/>
    <s v="P005"/>
    <x v="43"/>
    <d v="2026-06-17T06:09:00"/>
    <d v="2026-06-17T17:58:45"/>
    <d v="2026-06-18T01:10:03"/>
    <s v="Phone"/>
    <s v="Medium"/>
    <s v="Resolved"/>
    <n v="3"/>
  </r>
  <r>
    <s v="T008369"/>
    <s v="C02059"/>
    <s v="P016"/>
    <x v="17"/>
    <d v="2026-04-27T01:10:00"/>
    <d v="2026-04-27T02:45:34"/>
    <d v="2026-04-27T12:48:37"/>
    <s v="Phone"/>
    <s v="High"/>
    <s v="Resolved"/>
    <n v="4"/>
  </r>
  <r>
    <s v="T008370"/>
    <s v="C02335"/>
    <s v="P011"/>
    <x v="50"/>
    <d v="2026-01-20T10:48:00"/>
    <d v="2026-01-20T14:48:00"/>
    <d v="2026-01-21T10:16:14"/>
    <s v="Email"/>
    <s v="Medium"/>
    <s v="Resolved"/>
    <n v="4"/>
  </r>
  <r>
    <s v="T008371"/>
    <s v="C02497"/>
    <s v="P014"/>
    <x v="16"/>
    <d v="2026-01-19T12:04:00"/>
    <d v="2026-01-20T01:29:41"/>
    <d v="2026-01-21T16:28:17"/>
    <s v="Email"/>
    <s v="Low"/>
    <s v="Resolved"/>
    <n v="4"/>
  </r>
  <r>
    <s v="T008372"/>
    <s v="C00497"/>
    <s v="P011"/>
    <x v="71"/>
    <d v="2026-08-12T10:59:00"/>
    <d v="2026-08-12T22:48:24"/>
    <m/>
    <s v="Chat"/>
    <s v="Medium"/>
    <s v="Pending"/>
    <n v="1"/>
  </r>
  <r>
    <s v="T008373"/>
    <s v="C02139"/>
    <s v="P011"/>
    <x v="63"/>
    <d v="2026-04-20T10:36:00"/>
    <d v="2026-04-20T22:40:16"/>
    <m/>
    <s v="Email"/>
    <s v="Low"/>
    <s v="Open"/>
    <n v="3"/>
  </r>
  <r>
    <s v="T008374"/>
    <s v="C01551"/>
    <s v="P007"/>
    <x v="5"/>
    <d v="2026-07-27T23:59:00"/>
    <d v="2026-07-28T16:02:28"/>
    <d v="2026-07-28T16:32:28"/>
    <s v="Web"/>
    <s v="Low"/>
    <s v="Resolved"/>
    <n v="4"/>
  </r>
  <r>
    <s v="T008375"/>
    <s v="C02148"/>
    <s v="P005"/>
    <x v="38"/>
    <d v="2026-08-16T06:35:00"/>
    <d v="2026-08-16T15:22:09"/>
    <d v="2026-08-17T14:58:33"/>
    <s v="Web"/>
    <s v="Medium"/>
    <s v="Resolved"/>
    <n v="4"/>
  </r>
  <r>
    <s v="T008376"/>
    <s v="C01596"/>
    <s v="P006"/>
    <x v="51"/>
    <d v="2026-04-20T08:03:00"/>
    <d v="2026-04-20T17:31:16"/>
    <d v="2026-04-22T07:18:39"/>
    <s v="Chat"/>
    <s v="Medium"/>
    <s v="Resolved"/>
    <n v="3"/>
  </r>
  <r>
    <s v="T008377"/>
    <s v="C00313"/>
    <s v="P016"/>
    <x v="69"/>
    <d v="2026-03-28T12:15:00"/>
    <d v="2026-03-29T05:33:18"/>
    <d v="2026-03-30T16:06:39"/>
    <s v="Web"/>
    <s v="Low"/>
    <s v="Resolved"/>
    <n v="4"/>
  </r>
  <r>
    <s v="T008378"/>
    <s v="C01407"/>
    <s v="P020"/>
    <x v="54"/>
    <d v="2026-03-15T02:01:00"/>
    <d v="2026-03-15T11:06:05"/>
    <d v="2026-03-15T22:20:18"/>
    <s v="Web"/>
    <s v="Medium"/>
    <s v="Resolved"/>
    <n v="4"/>
  </r>
  <r>
    <s v="T008379"/>
    <s v="C01901"/>
    <s v="P002"/>
    <x v="11"/>
    <d v="2026-06-23T23:43:00"/>
    <d v="2026-06-24T10:24:39"/>
    <d v="2026-06-25T02:03:18"/>
    <s v="Chat"/>
    <s v="Medium"/>
    <s v="Resolved"/>
    <n v="5"/>
  </r>
  <r>
    <s v="T008380"/>
    <s v="C00311"/>
    <s v="P011"/>
    <x v="0"/>
    <d v="2026-07-13T12:34:00"/>
    <d v="2026-07-13T16:57:20"/>
    <m/>
    <s v="Email"/>
    <s v="Medium"/>
    <s v="Pending"/>
    <n v="4"/>
  </r>
  <r>
    <s v="T008381"/>
    <s v="C01262"/>
    <s v="P010"/>
    <x v="57"/>
    <d v="2026-04-06T16:42:00"/>
    <d v="2026-04-07T06:23:48"/>
    <d v="2026-04-08T09:51:41"/>
    <s v="Email"/>
    <s v="Low"/>
    <s v="Resolved"/>
    <n v="4"/>
  </r>
  <r>
    <s v="T008382"/>
    <s v="C01636"/>
    <s v="P012"/>
    <x v="40"/>
    <d v="2026-06-04T07:43:00"/>
    <d v="2026-06-04T09:49:58"/>
    <d v="2026-06-04T16:00:59"/>
    <s v="Email"/>
    <s v="High"/>
    <s v="Resolved"/>
    <n v="5"/>
  </r>
  <r>
    <s v="T008383"/>
    <s v="C01161"/>
    <s v="P005"/>
    <x v="78"/>
    <d v="2026-05-28T16:36:00"/>
    <d v="2026-05-28T23:33:41"/>
    <d v="2026-05-30T03:12:11"/>
    <s v="Phone"/>
    <s v="Medium"/>
    <s v="Resolved"/>
    <n v="4"/>
  </r>
  <r>
    <s v="T008384"/>
    <s v="C01998"/>
    <s v="P001"/>
    <x v="39"/>
    <d v="2026-02-09T21:03:00"/>
    <d v="2026-02-10T01:21:07"/>
    <d v="2026-02-10T06:00:54"/>
    <s v="Chat"/>
    <s v="High"/>
    <s v="Resolved"/>
    <n v="4"/>
  </r>
  <r>
    <s v="T008385"/>
    <s v="C00318"/>
    <s v="P005"/>
    <x v="67"/>
    <d v="2026-05-24T13:53:00"/>
    <d v="2026-05-25T00:36:21"/>
    <d v="2026-05-26T00:11:57"/>
    <s v="Phone"/>
    <s v="Medium"/>
    <s v="Resolved"/>
    <n v="3"/>
  </r>
  <r>
    <s v="T008386"/>
    <s v="C00864"/>
    <s v="P004"/>
    <x v="48"/>
    <d v="2026-07-27T05:02:00"/>
    <d v="2026-07-27T12:47:30"/>
    <m/>
    <s v="Chat"/>
    <s v="Medium"/>
    <s v="Open"/>
    <n v="5"/>
  </r>
  <r>
    <s v="T008387"/>
    <s v="C02379"/>
    <s v="P002"/>
    <x v="6"/>
    <d v="2026-09-20T16:24:00"/>
    <d v="2026-09-20T20:14:39"/>
    <d v="2026-09-21T15:17:19"/>
    <s v="Phone"/>
    <s v="High"/>
    <s v="Resolved"/>
    <n v="5"/>
  </r>
  <r>
    <s v="T008388"/>
    <s v="C01287"/>
    <s v="P008"/>
    <x v="13"/>
    <d v="2026-04-02T20:32:00"/>
    <d v="2026-04-03T10:27:31"/>
    <d v="2026-04-04T04:14:30"/>
    <s v="Email"/>
    <s v="Medium"/>
    <s v="Resolved"/>
    <n v="5"/>
  </r>
  <r>
    <s v="T008389"/>
    <s v="C00453"/>
    <s v="P014"/>
    <x v="7"/>
    <d v="2026-03-07T16:38:00"/>
    <d v="2026-03-07T18:19:27"/>
    <d v="2026-03-07T18:49:27"/>
    <s v="Chat"/>
    <s v="High"/>
    <s v="Resolved"/>
    <n v="5"/>
  </r>
  <r>
    <s v="T008390"/>
    <s v="C00291"/>
    <s v="P020"/>
    <x v="30"/>
    <d v="2026-09-02T15:55:00"/>
    <d v="2026-09-02T18:13:06"/>
    <m/>
    <s v="Email"/>
    <s v="High"/>
    <s v="Pending"/>
    <n v="3"/>
  </r>
  <r>
    <s v="T008391"/>
    <s v="C01483"/>
    <s v="P014"/>
    <x v="5"/>
    <d v="2026-09-09T11:07:00"/>
    <d v="2026-09-09T18:21:25"/>
    <d v="2026-09-10T11:44:57"/>
    <s v="Chat"/>
    <s v="Medium"/>
    <s v="Resolved"/>
    <n v="4"/>
  </r>
  <r>
    <s v="T008392"/>
    <s v="C02327"/>
    <s v="P004"/>
    <x v="20"/>
    <d v="2026-08-15T04:30:00"/>
    <d v="2026-08-15T13:33:11"/>
    <m/>
    <s v="Chat"/>
    <s v="Medium"/>
    <s v="Open"/>
    <n v="3"/>
  </r>
  <r>
    <s v="T008393"/>
    <s v="C00123"/>
    <s v="P008"/>
    <x v="3"/>
    <d v="2026-04-02T17:15:00"/>
    <d v="2026-04-03T02:41:37"/>
    <d v="2026-04-03T12:53:54"/>
    <s v="Email"/>
    <s v="Medium"/>
    <s v="Resolved"/>
    <n v="4"/>
  </r>
  <r>
    <s v="T008394"/>
    <s v="C00274"/>
    <s v="P007"/>
    <x v="21"/>
    <d v="2026-03-17T09:43:00"/>
    <d v="2026-03-17T14:44:35"/>
    <m/>
    <s v="Chat"/>
    <s v="Medium"/>
    <s v="Pending"/>
    <n v="3"/>
  </r>
  <r>
    <s v="T008395"/>
    <s v="C00939"/>
    <s v="P005"/>
    <x v="52"/>
    <d v="2026-06-20T05:32:00"/>
    <d v="2026-06-20T08:43:16"/>
    <m/>
    <s v="Email"/>
    <s v="High"/>
    <s v="Escalated"/>
    <n v="4"/>
  </r>
  <r>
    <s v="T008396"/>
    <s v="C00521"/>
    <s v="P020"/>
    <x v="3"/>
    <d v="2026-03-11T11:49:00"/>
    <d v="2026-03-11T22:11:06"/>
    <d v="2026-03-13T05:23:38"/>
    <s v="Phone"/>
    <s v="Medium"/>
    <s v="Resolved"/>
    <n v="4"/>
  </r>
  <r>
    <s v="T008397"/>
    <s v="C00303"/>
    <s v="P014"/>
    <x v="0"/>
    <d v="2026-07-30T00:32:00"/>
    <d v="2026-07-30T05:06:59"/>
    <d v="2026-07-30T15:52:34"/>
    <s v="Chat"/>
    <s v="Medium"/>
    <s v="Resolved"/>
    <n v="3"/>
  </r>
  <r>
    <s v="T008398"/>
    <s v="C00747"/>
    <s v="P010"/>
    <x v="44"/>
    <d v="2026-04-19T12:31:00"/>
    <d v="2026-04-19T20:56:13"/>
    <d v="2026-04-20T06:42:53"/>
    <s v="Chat"/>
    <s v="Medium"/>
    <s v="Resolved"/>
    <n v="3"/>
  </r>
  <r>
    <s v="T008399"/>
    <s v="C01608"/>
    <s v="P009"/>
    <x v="69"/>
    <d v="2026-03-31T13:07:00"/>
    <d v="2026-03-31T19:23:52"/>
    <m/>
    <s v="Chat"/>
    <s v="Medium"/>
    <s v="Pending"/>
    <n v="4"/>
  </r>
  <r>
    <s v="T008400"/>
    <s v="C02065"/>
    <s v="P007"/>
    <x v="58"/>
    <d v="2026-08-08T09:31:00"/>
    <d v="2026-08-08T13:28:30"/>
    <d v="2026-08-08T19:39:23"/>
    <s v="Email"/>
    <s v="Medium"/>
    <s v="Resolved"/>
    <n v="4"/>
  </r>
  <r>
    <s v="T008401"/>
    <s v="C00766"/>
    <s v="P009"/>
    <x v="61"/>
    <d v="2026-04-07T16:52:00"/>
    <d v="2026-04-08T03:36:53"/>
    <m/>
    <s v="Chat"/>
    <s v="Medium"/>
    <s v="Open"/>
    <n v="4"/>
  </r>
  <r>
    <s v="T008402"/>
    <s v="C01752"/>
    <s v="P013"/>
    <x v="43"/>
    <d v="2026-02-05T14:01:00"/>
    <d v="2026-02-05T23:19:15"/>
    <d v="2026-02-06T02:15:51"/>
    <s v="Email"/>
    <s v="Medium"/>
    <s v="Resolved"/>
    <n v="4"/>
  </r>
  <r>
    <s v="T008403"/>
    <s v="C02058"/>
    <s v="P019"/>
    <x v="74"/>
    <d v="2026-08-06T08:46:00"/>
    <d v="2026-08-06T10:49:25"/>
    <d v="2026-08-06T23:47:19"/>
    <s v="Web"/>
    <s v="High"/>
    <s v="Resolved"/>
    <n v="3"/>
  </r>
  <r>
    <s v="T008404"/>
    <s v="C00018"/>
    <s v="P010"/>
    <x v="74"/>
    <d v="2026-03-28T17:12:00"/>
    <d v="2026-03-29T03:45:57"/>
    <d v="2026-03-29T14:04:04"/>
    <s v="Phone"/>
    <s v="Medium"/>
    <s v="Resolved"/>
    <n v="5"/>
  </r>
  <r>
    <s v="T008405"/>
    <s v="C02133"/>
    <s v="P004"/>
    <x v="29"/>
    <d v="2026-06-28T02:48:00"/>
    <d v="2026-06-28T16:44:09"/>
    <d v="2026-06-28T20:13:56"/>
    <s v="Phone"/>
    <s v="Medium"/>
    <s v="Resolved"/>
    <n v="4"/>
  </r>
  <r>
    <s v="T008406"/>
    <s v="C00459"/>
    <s v="P020"/>
    <x v="61"/>
    <d v="2026-06-29T12:08:00"/>
    <d v="2026-06-29T20:25:47"/>
    <m/>
    <s v="Chat"/>
    <s v="Medium"/>
    <s v="Open"/>
    <n v="3"/>
  </r>
  <r>
    <s v="T008407"/>
    <s v="C01713"/>
    <s v="P007"/>
    <x v="33"/>
    <d v="2026-01-23T03:22:00"/>
    <d v="2026-01-23T04:54:55"/>
    <d v="2026-01-23T22:30:16"/>
    <s v="Email"/>
    <s v="High"/>
    <s v="Resolved"/>
    <n v="5"/>
  </r>
  <r>
    <s v="T008408"/>
    <s v="C01876"/>
    <s v="P002"/>
    <x v="28"/>
    <d v="2026-01-10T14:27:00"/>
    <d v="2026-01-10T17:08:02"/>
    <d v="2026-01-11T13:31:54"/>
    <s v="Chat"/>
    <s v="High"/>
    <s v="Resolved"/>
    <n v="5"/>
  </r>
  <r>
    <s v="T008409"/>
    <s v="C02114"/>
    <s v="P011"/>
    <x v="48"/>
    <d v="2026-08-12T00:25:00"/>
    <d v="2026-08-12T02:59:04"/>
    <d v="2026-08-13T00:59:20"/>
    <s v="Chat"/>
    <s v="Medium"/>
    <s v="Resolved"/>
    <n v="4"/>
  </r>
  <r>
    <s v="T008410"/>
    <s v="C01010"/>
    <s v="P016"/>
    <x v="11"/>
    <d v="2026-01-16T20:37:00"/>
    <d v="2026-01-16T23:29:26"/>
    <d v="2026-01-17T15:27:12"/>
    <s v="Chat"/>
    <s v="High"/>
    <s v="Resolved"/>
    <n v="4"/>
  </r>
  <r>
    <s v="T008411"/>
    <s v="C01649"/>
    <s v="P006"/>
    <x v="71"/>
    <d v="2026-04-01T00:45:00"/>
    <d v="2026-04-01T03:20:48"/>
    <d v="2026-04-01T07:30:37"/>
    <s v="Chat"/>
    <s v="High"/>
    <s v="Resolved"/>
    <n v="4"/>
  </r>
  <r>
    <s v="T008412"/>
    <s v="C00066"/>
    <s v="P006"/>
    <x v="3"/>
    <d v="2026-07-28T11:56:00"/>
    <d v="2026-07-28T22:07:21"/>
    <d v="2026-07-29T19:39:44"/>
    <s v="Chat"/>
    <s v="Medium"/>
    <s v="Resolved"/>
    <n v="4"/>
  </r>
  <r>
    <s v="T008413"/>
    <s v="C01118"/>
    <s v="P006"/>
    <x v="60"/>
    <d v="2026-02-18T15:59:00"/>
    <d v="2026-02-18T18:21:20"/>
    <m/>
    <s v="Chat"/>
    <s v="High"/>
    <s v="Open"/>
    <n v="4"/>
  </r>
  <r>
    <s v="T008414"/>
    <s v="C02410"/>
    <s v="P017"/>
    <x v="1"/>
    <d v="2026-05-23T09:59:00"/>
    <d v="2026-05-23T11:17:48"/>
    <d v="2026-05-23T14:28:35"/>
    <s v="Chat"/>
    <s v="Critical"/>
    <s v="Resolved"/>
    <n v="5"/>
  </r>
  <r>
    <s v="T008415"/>
    <s v="C00397"/>
    <s v="P020"/>
    <x v="44"/>
    <d v="2026-02-01T05:10:00"/>
    <d v="2026-02-01T10:55:32"/>
    <d v="2026-02-02T11:38:18"/>
    <s v="Email"/>
    <s v="Medium"/>
    <s v="Resolved"/>
    <n v="4"/>
  </r>
  <r>
    <s v="T008416"/>
    <s v="C00379"/>
    <s v="P017"/>
    <x v="39"/>
    <d v="2026-06-02T05:56:00"/>
    <d v="2026-06-02T13:36:00"/>
    <d v="2026-06-03T08:30:58"/>
    <s v="Chat"/>
    <s v="Medium"/>
    <s v="Resolved"/>
    <n v="5"/>
  </r>
  <r>
    <s v="T008417"/>
    <s v="C01751"/>
    <s v="P005"/>
    <x v="63"/>
    <d v="2026-07-14T20:13:00"/>
    <d v="2026-07-15T00:16:44"/>
    <d v="2026-07-16T01:09:26"/>
    <s v="Chat"/>
    <s v="Medium"/>
    <s v="Resolved"/>
    <n v="4"/>
  </r>
  <r>
    <s v="T008418"/>
    <s v="C01277"/>
    <s v="P017"/>
    <x v="62"/>
    <d v="2026-03-09T03:09:00"/>
    <d v="2026-03-09T08:09:32"/>
    <d v="2026-03-10T13:20:56"/>
    <s v="Chat"/>
    <s v="Medium"/>
    <s v="Resolved"/>
    <n v="3"/>
  </r>
  <r>
    <s v="T008419"/>
    <s v="C01138"/>
    <s v="P007"/>
    <x v="50"/>
    <d v="2026-03-18T17:03:00"/>
    <d v="2026-03-18T18:19:27"/>
    <d v="2026-03-19T00:35:31"/>
    <s v="Email"/>
    <s v="Critical"/>
    <s v="Resolved"/>
    <n v="5"/>
  </r>
  <r>
    <s v="T008420"/>
    <s v="C00621"/>
    <s v="P018"/>
    <x v="26"/>
    <d v="2026-05-26T07:00:00"/>
    <d v="2026-05-26T17:59:49"/>
    <m/>
    <s v="Web"/>
    <s v="Medium"/>
    <s v="Escalated"/>
    <n v="4"/>
  </r>
  <r>
    <s v="T008421"/>
    <s v="C00429"/>
    <s v="P020"/>
    <x v="57"/>
    <d v="2026-08-05T00:17:00"/>
    <d v="2026-08-05T02:35:48"/>
    <d v="2026-08-05T07:14:34"/>
    <s v="Phone"/>
    <s v="High"/>
    <s v="Resolved"/>
    <n v="4"/>
  </r>
  <r>
    <s v="T008422"/>
    <s v="C01844"/>
    <s v="P015"/>
    <x v="8"/>
    <d v="2026-05-29T09:44:00"/>
    <d v="2026-05-29T13:16:42"/>
    <d v="2026-05-29T18:16:34"/>
    <s v="Email"/>
    <s v="High"/>
    <s v="Resolved"/>
    <n v="4"/>
  </r>
  <r>
    <s v="T008423"/>
    <s v="C00895"/>
    <s v="P020"/>
    <x v="43"/>
    <d v="2026-07-11T02:16:00"/>
    <d v="2026-07-11T12:27:00"/>
    <m/>
    <s v="Phone"/>
    <s v="Medium"/>
    <s v="Open"/>
    <n v="4"/>
  </r>
  <r>
    <s v="T008424"/>
    <s v="C01942"/>
    <s v="P003"/>
    <x v="38"/>
    <d v="2026-04-23T18:20:00"/>
    <d v="2026-04-23T23:20:36"/>
    <d v="2026-04-24T09:58:58"/>
    <s v="Phone"/>
    <s v="Medium"/>
    <s v="Resolved"/>
    <n v="4"/>
  </r>
  <r>
    <s v="T008425"/>
    <s v="C01109"/>
    <s v="P014"/>
    <x v="49"/>
    <d v="2026-02-05T18:27:00"/>
    <d v="2026-02-06T03:42:50"/>
    <d v="2026-02-06T21:13:19"/>
    <s v="Phone"/>
    <s v="Medium"/>
    <s v="Resolved"/>
    <n v="3"/>
  </r>
  <r>
    <s v="T008426"/>
    <s v="C00994"/>
    <s v="P002"/>
    <x v="6"/>
    <d v="2026-09-21T05:13:00"/>
    <d v="2026-09-21T13:15:03"/>
    <d v="2026-09-22T01:33:06"/>
    <s v="Web"/>
    <s v="Medium"/>
    <s v="Resolved"/>
    <n v="3"/>
  </r>
  <r>
    <s v="T008427"/>
    <s v="C00576"/>
    <s v="P014"/>
    <x v="31"/>
    <d v="2026-08-06T18:33:00"/>
    <d v="2026-08-07T14:45:34"/>
    <m/>
    <s v="Chat"/>
    <s v="Low"/>
    <s v="Open"/>
    <n v="3"/>
  </r>
  <r>
    <s v="T008428"/>
    <s v="C01647"/>
    <s v="P007"/>
    <x v="56"/>
    <d v="2026-01-14T16:51:00"/>
    <d v="2026-01-15T00:30:38"/>
    <d v="2026-01-15T13:17:28"/>
    <s v="Email"/>
    <s v="Medium"/>
    <s v="Resolved"/>
    <n v="3"/>
  </r>
  <r>
    <s v="T008429"/>
    <s v="C00712"/>
    <s v="P020"/>
    <x v="7"/>
    <d v="2026-03-17T16:13:00"/>
    <d v="2026-03-17T18:15:02"/>
    <d v="2026-03-18T18:46:30"/>
    <s v="Email"/>
    <s v="Medium"/>
    <s v="Resolved"/>
    <n v="2"/>
  </r>
  <r>
    <s v="T008430"/>
    <s v="C02273"/>
    <s v="P010"/>
    <x v="25"/>
    <d v="2026-04-24T01:53:00"/>
    <d v="2026-04-24T10:21:05"/>
    <d v="2026-04-25T01:48:06"/>
    <s v="Email"/>
    <s v="Medium"/>
    <s v="Resolved"/>
    <n v="3"/>
  </r>
  <r>
    <s v="T008431"/>
    <s v="C01021"/>
    <s v="P016"/>
    <x v="70"/>
    <d v="2026-01-23T03:04:00"/>
    <d v="2026-01-23T05:53:33"/>
    <d v="2026-01-23T19:22:09"/>
    <s v="Chat"/>
    <s v="High"/>
    <s v="Resolved"/>
    <n v="5"/>
  </r>
  <r>
    <s v="T008432"/>
    <s v="C02038"/>
    <s v="P007"/>
    <x v="23"/>
    <d v="2026-08-23T03:48:00"/>
    <d v="2026-08-23T19:42:13"/>
    <d v="2026-08-24T14:24:44"/>
    <s v="Email"/>
    <s v="Low"/>
    <s v="Resolved"/>
    <n v="5"/>
  </r>
  <r>
    <s v="T008433"/>
    <s v="C01175"/>
    <s v="P002"/>
    <x v="65"/>
    <d v="2026-02-17T19:38:00"/>
    <d v="2026-02-17T23:02:08"/>
    <m/>
    <s v="Email"/>
    <s v="Medium"/>
    <s v="Open"/>
    <n v="4"/>
  </r>
  <r>
    <s v="T008434"/>
    <s v="C01038"/>
    <s v="P015"/>
    <x v="52"/>
    <d v="2026-02-26T07:49:00"/>
    <d v="2026-02-27T08:07:25"/>
    <d v="2026-02-28T15:46:13"/>
    <s v="Chat"/>
    <s v="Low"/>
    <s v="Resolved"/>
    <n v="3"/>
  </r>
  <r>
    <s v="T008435"/>
    <s v="C01133"/>
    <s v="P005"/>
    <x v="7"/>
    <d v="2026-03-28T12:42:00"/>
    <d v="2026-03-28T20:48:50"/>
    <d v="2026-03-29T04:15:18"/>
    <s v="Email"/>
    <s v="Medium"/>
    <s v="Resolved"/>
    <n v="5"/>
  </r>
  <r>
    <s v="T008436"/>
    <s v="C01104"/>
    <s v="P015"/>
    <x v="28"/>
    <d v="2026-09-13T11:16:00"/>
    <d v="2026-09-13T16:31:25"/>
    <d v="2026-09-15T10:32:28"/>
    <s v="Email"/>
    <s v="Low"/>
    <s v="Resolved"/>
    <n v="3"/>
  </r>
  <r>
    <s v="T008437"/>
    <s v="C01198"/>
    <s v="P010"/>
    <x v="62"/>
    <d v="2026-03-03T23:59:00"/>
    <d v="2026-03-04T11:47:35"/>
    <d v="2026-03-04T23:56:39"/>
    <s v="Chat"/>
    <s v="Medium"/>
    <s v="Resolved"/>
    <n v="4"/>
  </r>
  <r>
    <s v="T008438"/>
    <s v="C02218"/>
    <s v="P020"/>
    <x v="76"/>
    <d v="2026-04-27T04:20:00"/>
    <d v="2026-04-27T07:46:52"/>
    <d v="2026-04-28T08:15:31"/>
    <s v="Chat"/>
    <s v="High"/>
    <s v="Resolved"/>
    <n v="4"/>
  </r>
  <r>
    <s v="T008439"/>
    <s v="C01758"/>
    <s v="P008"/>
    <x v="53"/>
    <d v="2026-07-06T18:40:00"/>
    <d v="2026-07-07T05:14:49"/>
    <d v="2026-07-07T05:44:49"/>
    <s v="Chat"/>
    <s v="Medium"/>
    <s v="Resolved"/>
    <n v="4"/>
  </r>
  <r>
    <s v="T008440"/>
    <s v="C00086"/>
    <s v="P009"/>
    <x v="54"/>
    <d v="2026-02-12T02:41:00"/>
    <d v="2026-02-12T18:48:51"/>
    <d v="2026-02-13T08:13:15"/>
    <s v="Email"/>
    <s v="Low"/>
    <s v="Resolved"/>
    <n v="2"/>
  </r>
  <r>
    <s v="T008441"/>
    <s v="C00146"/>
    <s v="P015"/>
    <x v="41"/>
    <d v="2026-01-25T23:28:00"/>
    <d v="2026-01-26T07:25:47"/>
    <d v="2026-01-27T03:29:52"/>
    <s v="Phone"/>
    <s v="Medium"/>
    <s v="Resolved"/>
    <n v="5"/>
  </r>
  <r>
    <s v="T008442"/>
    <s v="C00058"/>
    <s v="P016"/>
    <x v="54"/>
    <d v="2026-01-26T13:34:00"/>
    <d v="2026-01-26T17:41:04"/>
    <d v="2026-01-26T18:11:04"/>
    <s v="Email"/>
    <s v="High"/>
    <s v="Resolved"/>
    <n v="4"/>
  </r>
  <r>
    <s v="T008443"/>
    <s v="C01728"/>
    <s v="P003"/>
    <x v="60"/>
    <d v="2026-02-20T06:19:00"/>
    <d v="2026-02-20T15:32:07"/>
    <m/>
    <s v="Chat"/>
    <s v="Medium"/>
    <s v="Open"/>
    <n v="3"/>
  </r>
  <r>
    <s v="T008444"/>
    <s v="C00515"/>
    <s v="P015"/>
    <x v="9"/>
    <d v="2026-03-31T09:53:00"/>
    <d v="2026-03-31T12:44:18"/>
    <d v="2026-03-31T13:18:17"/>
    <s v="Email"/>
    <s v="High"/>
    <s v="Resolved"/>
    <n v="3"/>
  </r>
  <r>
    <s v="T008445"/>
    <s v="C00964"/>
    <s v="P010"/>
    <x v="48"/>
    <d v="2026-09-14T17:28:00"/>
    <d v="2026-09-14T23:40:49"/>
    <m/>
    <s v="Phone"/>
    <s v="Medium"/>
    <s v="Open"/>
    <n v="5"/>
  </r>
  <r>
    <s v="T008446"/>
    <s v="C02070"/>
    <s v="P020"/>
    <x v="6"/>
    <d v="2026-09-09T09:58:00"/>
    <d v="2026-09-09T10:47:42"/>
    <m/>
    <s v="Email"/>
    <s v="Medium"/>
    <s v="Open"/>
    <n v="4"/>
  </r>
  <r>
    <s v="T008447"/>
    <s v="C00330"/>
    <s v="P013"/>
    <x v="44"/>
    <d v="2026-06-05T01:37:00"/>
    <d v="2026-06-05T12:10:33"/>
    <d v="2026-06-06T09:15:23"/>
    <s v="Web"/>
    <s v="Medium"/>
    <s v="Resolved"/>
    <n v="4"/>
  </r>
  <r>
    <s v="T008448"/>
    <s v="C00384"/>
    <s v="P016"/>
    <x v="79"/>
    <d v="2026-09-14T07:23:00"/>
    <d v="2026-09-14T11:22:29"/>
    <m/>
    <s v="Email"/>
    <s v="High"/>
    <s v="Pending"/>
    <n v="4"/>
  </r>
  <r>
    <s v="T008449"/>
    <s v="C00199"/>
    <s v="P007"/>
    <x v="8"/>
    <d v="2026-01-08T21:58:00"/>
    <d v="2026-01-09T01:45:02"/>
    <d v="2026-01-09T05:50:28"/>
    <s v="Chat"/>
    <s v="High"/>
    <s v="Resolved"/>
    <n v="4"/>
  </r>
  <r>
    <s v="T008450"/>
    <s v="C00714"/>
    <s v="P006"/>
    <x v="70"/>
    <d v="2026-06-03T08:54:00"/>
    <d v="2026-06-04T10:05:36"/>
    <m/>
    <s v="Chat"/>
    <s v="Low"/>
    <s v="Open"/>
    <n v="3"/>
  </r>
  <r>
    <s v="T008451"/>
    <s v="C00225"/>
    <s v="P016"/>
    <x v="50"/>
    <d v="2026-05-02T11:46:00"/>
    <d v="2026-05-02T17:10:22"/>
    <m/>
    <s v="Chat"/>
    <s v="Medium"/>
    <s v="Pending"/>
    <n v="4"/>
  </r>
  <r>
    <s v="T008452"/>
    <s v="C01573"/>
    <s v="P001"/>
    <x v="54"/>
    <d v="2026-02-02T04:25:00"/>
    <d v="2026-02-02T11:26:56"/>
    <m/>
    <s v="Phone"/>
    <s v="Medium"/>
    <s v="Open"/>
    <n v="4"/>
  </r>
  <r>
    <s v="T008453"/>
    <s v="C01842"/>
    <s v="P012"/>
    <x v="32"/>
    <d v="2026-06-01T00:38:00"/>
    <d v="2026-06-01T03:08:02"/>
    <d v="2026-06-01T20:44:04"/>
    <s v="Chat"/>
    <s v="High"/>
    <s v="Resolved"/>
    <n v="4"/>
  </r>
  <r>
    <s v="T008454"/>
    <s v="C00461"/>
    <s v="P020"/>
    <x v="20"/>
    <d v="2026-05-05T06:29:00"/>
    <d v="2026-05-05T07:25:42"/>
    <d v="2026-05-05T23:59:48"/>
    <s v="Chat"/>
    <s v="High"/>
    <s v="Resolved"/>
    <n v="3"/>
  </r>
  <r>
    <s v="T008455"/>
    <s v="C01311"/>
    <s v="P020"/>
    <x v="9"/>
    <d v="2026-07-28T20:50:00"/>
    <d v="2026-07-29T03:09:40"/>
    <d v="2026-07-29T03:39:40"/>
    <s v="Phone"/>
    <s v="Medium"/>
    <s v="Resolved"/>
    <n v="4"/>
  </r>
  <r>
    <s v="T008456"/>
    <s v="C00758"/>
    <s v="P015"/>
    <x v="13"/>
    <d v="2026-04-25T13:00:00"/>
    <d v="2026-04-25T21:28:36"/>
    <m/>
    <s v="Email"/>
    <s v="Medium"/>
    <s v="Pending"/>
    <n v="3"/>
  </r>
  <r>
    <s v="T008457"/>
    <s v="C00201"/>
    <s v="P010"/>
    <x v="50"/>
    <d v="2026-04-28T09:02:00"/>
    <d v="2026-04-28T19:58:03"/>
    <d v="2026-04-28T21:49:56"/>
    <s v="Chat"/>
    <s v="Medium"/>
    <s v="Resolved"/>
    <n v="4"/>
  </r>
  <r>
    <s v="T008458"/>
    <s v="C01168"/>
    <s v="P017"/>
    <x v="17"/>
    <d v="2026-03-05T12:32:00"/>
    <d v="2026-03-05T16:04:43"/>
    <d v="2026-03-05T16:34:43"/>
    <s v="Chat"/>
    <s v="High"/>
    <s v="Resolved"/>
    <n v="3"/>
  </r>
  <r>
    <s v="T008459"/>
    <s v="C01744"/>
    <s v="P001"/>
    <x v="39"/>
    <d v="2026-05-09T19:30:00"/>
    <d v="2026-05-10T01:44:21"/>
    <d v="2026-05-10T13:14:24"/>
    <s v="Phone"/>
    <s v="Medium"/>
    <s v="Resolved"/>
    <n v="4"/>
  </r>
  <r>
    <s v="T008460"/>
    <s v="C00571"/>
    <s v="P016"/>
    <x v="69"/>
    <d v="2026-01-21T21:44:00"/>
    <d v="2026-01-22T21:45:45"/>
    <d v="2026-01-23T08:28:50"/>
    <s v="Phone"/>
    <s v="Low"/>
    <s v="Resolved"/>
    <n v="4"/>
  </r>
  <r>
    <s v="T008461"/>
    <s v="C01971"/>
    <s v="P004"/>
    <x v="19"/>
    <d v="2026-06-04T07:37:00"/>
    <d v="2026-06-04T10:56:20"/>
    <d v="2026-06-05T10:58:12"/>
    <s v="Chat"/>
    <s v="High"/>
    <s v="Resolved"/>
    <n v="4"/>
  </r>
  <r>
    <s v="T008462"/>
    <s v="C02482"/>
    <s v="P015"/>
    <x v="29"/>
    <d v="2026-04-15T19:58:00"/>
    <d v="2026-04-16T03:41:16"/>
    <m/>
    <s v="Email"/>
    <s v="Low"/>
    <s v="Open"/>
    <n v="4"/>
  </r>
  <r>
    <s v="T008463"/>
    <s v="C00141"/>
    <s v="P007"/>
    <x v="33"/>
    <d v="2026-03-16T19:14:00"/>
    <d v="2026-03-17T03:49:15"/>
    <d v="2026-03-17T19:34:04"/>
    <s v="Phone"/>
    <s v="Medium"/>
    <s v="Resolved"/>
    <n v="4"/>
  </r>
  <r>
    <s v="T008464"/>
    <s v="C00409"/>
    <s v="P016"/>
    <x v="14"/>
    <d v="2026-04-12T00:10:00"/>
    <d v="2026-04-12T10:27:01"/>
    <d v="2026-04-13T03:21:17"/>
    <s v="Phone"/>
    <s v="Medium"/>
    <s v="Resolved"/>
    <n v="4"/>
  </r>
  <r>
    <s v="T008465"/>
    <s v="C00724"/>
    <s v="P013"/>
    <x v="29"/>
    <d v="2026-09-01T21:27:00"/>
    <d v="2026-09-02T01:02:33"/>
    <d v="2026-09-02T09:05:18"/>
    <s v="Email"/>
    <s v="High"/>
    <s v="Resolved"/>
    <n v="4"/>
  </r>
  <r>
    <s v="T008466"/>
    <s v="C02125"/>
    <s v="P019"/>
    <x v="39"/>
    <d v="2026-07-12T05:30:00"/>
    <d v="2026-07-12T10:17:52"/>
    <d v="2026-07-13T08:18:37"/>
    <s v="Email"/>
    <s v="Medium"/>
    <s v="Resolved"/>
    <n v="5"/>
  </r>
  <r>
    <s v="T008467"/>
    <s v="C00356"/>
    <s v="P016"/>
    <x v="79"/>
    <d v="2026-08-21T18:22:00"/>
    <d v="2026-08-22T06:37:54"/>
    <d v="2026-08-22T22:35:03"/>
    <s v="Email"/>
    <s v="Low"/>
    <s v="Resolved"/>
    <n v="5"/>
  </r>
  <r>
    <s v="T008468"/>
    <s v="C01176"/>
    <s v="P019"/>
    <x v="57"/>
    <d v="2026-04-18T21:18:00"/>
    <d v="2026-04-19T02:30:32"/>
    <d v="2026-04-19T04:16:54"/>
    <s v="Email"/>
    <s v="High"/>
    <s v="Resolved"/>
    <n v="5"/>
  </r>
  <r>
    <s v="T008469"/>
    <s v="C01344"/>
    <s v="P004"/>
    <x v="17"/>
    <d v="2026-04-18T13:45:00"/>
    <d v="2026-04-18T15:50:09"/>
    <d v="2026-04-18T23:58:11"/>
    <s v="Email"/>
    <s v="High"/>
    <s v="Resolved"/>
    <n v="4"/>
  </r>
  <r>
    <s v="T008470"/>
    <s v="C00323"/>
    <s v="P008"/>
    <x v="64"/>
    <d v="2026-01-04T07:33:00"/>
    <d v="2026-01-04T15:48:36"/>
    <d v="2026-01-04T17:31:41"/>
    <s v="Chat"/>
    <s v="Medium"/>
    <s v="Resolved"/>
    <n v="3"/>
  </r>
  <r>
    <s v="T008471"/>
    <s v="C00106"/>
    <s v="P009"/>
    <x v="35"/>
    <d v="2026-07-06T20:31:00"/>
    <d v="2026-07-06T21:33:10"/>
    <d v="2026-07-08T02:47:17"/>
    <s v="Email"/>
    <s v="Medium"/>
    <s v="Resolved"/>
    <n v="4"/>
  </r>
  <r>
    <s v="T008472"/>
    <s v="C00297"/>
    <s v="P001"/>
    <x v="10"/>
    <d v="2026-01-06T11:27:00"/>
    <d v="2026-01-06T23:13:31"/>
    <d v="2026-01-07T10:25:05"/>
    <s v="Phone"/>
    <s v="Medium"/>
    <s v="Resolved"/>
    <n v="4"/>
  </r>
  <r>
    <s v="T008473"/>
    <s v="C00141"/>
    <s v="P001"/>
    <x v="47"/>
    <d v="2026-09-23T18:26:00"/>
    <d v="2026-09-24T04:45:06"/>
    <m/>
    <s v="Email"/>
    <s v="Medium"/>
    <s v="Pending"/>
    <n v="4"/>
  </r>
  <r>
    <s v="T008474"/>
    <s v="C01251"/>
    <s v="P001"/>
    <x v="22"/>
    <d v="2026-07-07T16:11:00"/>
    <d v="2026-07-08T21:18:16"/>
    <d v="2026-07-09T20:37:00"/>
    <s v="Chat"/>
    <s v="Low"/>
    <s v="Resolved"/>
    <n v="3"/>
  </r>
  <r>
    <s v="T008475"/>
    <s v="C02342"/>
    <s v="P016"/>
    <x v="1"/>
    <d v="2026-05-08T07:42:00"/>
    <d v="2026-05-08T12:51:23"/>
    <d v="2026-05-09T00:55:37"/>
    <s v="Email"/>
    <s v="Medium"/>
    <s v="Resolved"/>
    <n v="5"/>
  </r>
  <r>
    <s v="T008476"/>
    <s v="C00884"/>
    <s v="P009"/>
    <x v="29"/>
    <d v="2026-06-30T13:02:00"/>
    <d v="2026-07-01T00:33:14"/>
    <m/>
    <s v="Email"/>
    <s v="Medium"/>
    <s v="Pending"/>
    <n v="4"/>
  </r>
  <r>
    <s v="T008477"/>
    <s v="C00642"/>
    <s v="P016"/>
    <x v="20"/>
    <d v="2026-09-29T04:49:00"/>
    <d v="2026-09-29T06:45:49"/>
    <m/>
    <s v="Email"/>
    <s v="High"/>
    <s v="Open"/>
    <n v="4"/>
  </r>
  <r>
    <s v="T008478"/>
    <s v="C00587"/>
    <s v="P017"/>
    <x v="78"/>
    <d v="2026-02-13T00:07:00"/>
    <d v="2026-02-13T04:47:01"/>
    <m/>
    <s v="Chat"/>
    <s v="High"/>
    <s v="Open"/>
    <n v="4"/>
  </r>
  <r>
    <s v="T008479"/>
    <s v="C02454"/>
    <s v="P001"/>
    <x v="54"/>
    <d v="2026-07-23T16:32:00"/>
    <d v="2026-07-23T19:35:07"/>
    <d v="2026-07-26T04:47:29"/>
    <s v="Chat"/>
    <s v="Low"/>
    <s v="Resolved"/>
    <n v="2"/>
  </r>
  <r>
    <s v="T008480"/>
    <s v="C02398"/>
    <s v="P017"/>
    <x v="11"/>
    <d v="2026-08-25T04:57:00"/>
    <d v="2026-08-25T09:05:06"/>
    <d v="2026-08-25T10:59:20"/>
    <s v="Chat"/>
    <s v="High"/>
    <s v="Resolved"/>
    <n v="2"/>
  </r>
  <r>
    <s v="T008481"/>
    <s v="C01622"/>
    <s v="P005"/>
    <x v="19"/>
    <d v="2026-06-10T12:28:00"/>
    <d v="2026-06-11T06:56:29"/>
    <m/>
    <s v="Chat"/>
    <s v="Low"/>
    <s v="Escalated"/>
    <n v="4"/>
  </r>
  <r>
    <s v="T008482"/>
    <s v="C01159"/>
    <s v="P009"/>
    <x v="63"/>
    <d v="2026-06-30T02:24:00"/>
    <d v="2026-07-01T00:56:02"/>
    <d v="2026-07-02T09:26:51"/>
    <s v="Chat"/>
    <s v="Low"/>
    <s v="Resolved"/>
    <n v="3"/>
  </r>
  <r>
    <s v="T008483"/>
    <s v="C00400"/>
    <s v="P020"/>
    <x v="58"/>
    <d v="2026-05-19T15:42:00"/>
    <d v="2026-05-20T13:29:30"/>
    <d v="2026-05-20T13:59:30"/>
    <s v="Web"/>
    <s v="Low"/>
    <s v="Resolved"/>
    <n v="4"/>
  </r>
  <r>
    <s v="T008484"/>
    <s v="C02323"/>
    <s v="P007"/>
    <x v="72"/>
    <d v="2026-02-12T04:01:00"/>
    <d v="2026-02-12T13:24:17"/>
    <d v="2026-02-13T00:14:19"/>
    <s v="Email"/>
    <s v="Medium"/>
    <s v="Resolved"/>
    <n v="4"/>
  </r>
  <r>
    <s v="T008485"/>
    <s v="C00004"/>
    <s v="P019"/>
    <x v="44"/>
    <d v="2026-09-25T05:58:00"/>
    <d v="2026-09-25T11:33:39"/>
    <d v="2026-09-25T21:40:33"/>
    <s v="Email"/>
    <s v="High"/>
    <s v="Resolved"/>
    <n v="4"/>
  </r>
  <r>
    <s v="T008486"/>
    <s v="C00410"/>
    <s v="P011"/>
    <x v="4"/>
    <d v="2026-03-20T03:32:00"/>
    <d v="2026-03-20T16:47:41"/>
    <d v="2026-03-21T18:13:37"/>
    <s v="Chat"/>
    <s v="Medium"/>
    <s v="Resolved"/>
    <n v="3"/>
  </r>
  <r>
    <s v="T008487"/>
    <s v="C01697"/>
    <s v="P001"/>
    <x v="61"/>
    <d v="2026-04-16T22:00:00"/>
    <d v="2026-04-17T01:39:15"/>
    <d v="2026-04-17T08:49:45"/>
    <s v="Phone"/>
    <s v="High"/>
    <s v="Resolved"/>
    <n v="5"/>
  </r>
  <r>
    <s v="T008488"/>
    <s v="C00459"/>
    <s v="P017"/>
    <x v="23"/>
    <d v="2026-09-23T14:56:00"/>
    <d v="2026-09-23T23:39:06"/>
    <d v="2026-09-24T00:09:06"/>
    <s v="Phone"/>
    <s v="Medium"/>
    <s v="Resolved"/>
    <n v="4"/>
  </r>
  <r>
    <s v="T008489"/>
    <s v="C00271"/>
    <s v="P001"/>
    <x v="39"/>
    <d v="2026-01-16T15:58:00"/>
    <d v="2026-01-17T04:15:39"/>
    <d v="2026-01-17T07:02:40"/>
    <s v="Phone"/>
    <s v="Medium"/>
    <s v="Resolved"/>
    <n v="4"/>
  </r>
  <r>
    <s v="T008490"/>
    <s v="C01491"/>
    <s v="P013"/>
    <x v="48"/>
    <d v="2026-04-22T09:45:00"/>
    <d v="2026-04-22T22:14:50"/>
    <d v="2026-04-24T11:07:34"/>
    <s v="Email"/>
    <s v="Medium"/>
    <s v="Resolved"/>
    <n v="3"/>
  </r>
  <r>
    <s v="T008491"/>
    <s v="C00066"/>
    <s v="P010"/>
    <x v="68"/>
    <d v="2026-06-01T20:36:00"/>
    <d v="2026-06-02T05:04:03"/>
    <m/>
    <s v="Phone"/>
    <s v="Medium"/>
    <s v="Open"/>
    <n v="3"/>
  </r>
  <r>
    <s v="T008492"/>
    <s v="C00675"/>
    <s v="P003"/>
    <x v="66"/>
    <d v="2026-03-06T01:35:00"/>
    <d v="2026-03-06T09:54:51"/>
    <m/>
    <s v="Email"/>
    <s v="Medium"/>
    <s v="Open"/>
    <n v="5"/>
  </r>
  <r>
    <s v="T008493"/>
    <s v="C01607"/>
    <s v="P011"/>
    <x v="0"/>
    <d v="2026-07-02T09:55:00"/>
    <d v="2026-07-02T15:23:32"/>
    <d v="2026-07-03T09:19:07"/>
    <s v="Email"/>
    <s v="Medium"/>
    <s v="Resolved"/>
    <n v="5"/>
  </r>
  <r>
    <s v="T008494"/>
    <s v="C00463"/>
    <s v="P008"/>
    <x v="58"/>
    <d v="2026-05-24T01:58:00"/>
    <d v="2026-05-24T11:00:29"/>
    <d v="2026-05-24T16:54:24"/>
    <s v="Email"/>
    <s v="Medium"/>
    <s v="Resolved"/>
    <n v="4"/>
  </r>
  <r>
    <s v="T008495"/>
    <s v="C01899"/>
    <s v="P002"/>
    <x v="67"/>
    <d v="2026-03-13T16:43:00"/>
    <d v="2026-03-14T01:29:58"/>
    <m/>
    <s v="Web"/>
    <s v="Medium"/>
    <s v="Pending"/>
    <n v="4"/>
  </r>
  <r>
    <s v="T008496"/>
    <s v="C00237"/>
    <s v="P012"/>
    <x v="25"/>
    <d v="2026-02-26T22:48:00"/>
    <d v="2026-02-27T09:43:08"/>
    <d v="2026-02-27T17:18:40"/>
    <s v="Chat"/>
    <s v="Medium"/>
    <s v="Resolved"/>
    <n v="5"/>
  </r>
  <r>
    <s v="T008497"/>
    <s v="C01534"/>
    <s v="P001"/>
    <x v="16"/>
    <d v="2026-03-20T18:23:00"/>
    <d v="2026-03-20T20:02:16"/>
    <d v="2026-03-21T03:31:04"/>
    <s v="Email"/>
    <s v="Critical"/>
    <s v="Resolved"/>
    <n v="4"/>
  </r>
  <r>
    <s v="T008498"/>
    <s v="C00191"/>
    <s v="P011"/>
    <x v="14"/>
    <d v="2026-08-05T03:42:00"/>
    <d v="2026-08-05T15:19:28"/>
    <d v="2026-08-05T15:49:28"/>
    <s v="Email"/>
    <s v="Medium"/>
    <s v="Resolved"/>
    <n v="5"/>
  </r>
  <r>
    <s v="T008499"/>
    <s v="C01830"/>
    <s v="P005"/>
    <x v="73"/>
    <d v="2026-05-23T18:54:00"/>
    <d v="2026-05-24T06:01:09"/>
    <d v="2026-05-25T02:14:03"/>
    <s v="Phone"/>
    <s v="Medium"/>
    <s v="Resolved"/>
    <n v="5"/>
  </r>
  <r>
    <s v="T008500"/>
    <s v="C01883"/>
    <s v="P017"/>
    <x v="37"/>
    <d v="2026-08-05T06:05:00"/>
    <d v="2026-08-05T08:54:27"/>
    <m/>
    <s v="Chat"/>
    <s v="High"/>
    <s v="Open"/>
    <n v="4"/>
  </r>
  <r>
    <s v="T008501"/>
    <s v="C01988"/>
    <s v="P020"/>
    <x v="18"/>
    <d v="2026-07-16T08:21:00"/>
    <d v="2026-07-16T15:22:41"/>
    <d v="2026-07-17T04:35:35"/>
    <s v="Email"/>
    <s v="Medium"/>
    <s v="Resolved"/>
    <n v="5"/>
  </r>
  <r>
    <s v="T008502"/>
    <s v="C00706"/>
    <s v="P019"/>
    <x v="6"/>
    <d v="2026-08-07T13:46:00"/>
    <d v="2026-08-08T12:51:13"/>
    <d v="2026-08-09T05:47:54"/>
    <s v="Web"/>
    <s v="Low"/>
    <s v="Resolved"/>
    <n v="3"/>
  </r>
  <r>
    <s v="T008503"/>
    <s v="C00591"/>
    <s v="P019"/>
    <x v="39"/>
    <d v="2026-08-22T10:52:00"/>
    <d v="2026-08-22T14:32:22"/>
    <d v="2026-08-23T04:23:30"/>
    <s v="Chat"/>
    <s v="High"/>
    <s v="Resolved"/>
    <n v="2"/>
  </r>
  <r>
    <s v="T008504"/>
    <s v="C02447"/>
    <s v="P003"/>
    <x v="29"/>
    <d v="2026-06-18T04:29:00"/>
    <d v="2026-06-18T14:36:38"/>
    <d v="2026-06-19T00:49:15"/>
    <s v="Chat"/>
    <s v="Medium"/>
    <s v="Resolved"/>
    <n v="5"/>
  </r>
  <r>
    <s v="T008505"/>
    <s v="C01824"/>
    <s v="P011"/>
    <x v="3"/>
    <d v="2026-04-09T12:43:00"/>
    <d v="2026-04-09T18:07:45"/>
    <m/>
    <s v="Chat"/>
    <s v="Medium"/>
    <s v="Open"/>
    <n v="4"/>
  </r>
  <r>
    <s v="T008506"/>
    <s v="C00458"/>
    <s v="P005"/>
    <x v="0"/>
    <d v="2026-07-09T04:44:00"/>
    <d v="2026-07-09T10:07:46"/>
    <d v="2026-07-10T00:50:05"/>
    <s v="Phone"/>
    <s v="Medium"/>
    <s v="Resolved"/>
    <n v="5"/>
  </r>
  <r>
    <s v="T008507"/>
    <s v="C00073"/>
    <s v="P002"/>
    <x v="11"/>
    <d v="2026-09-15T17:13:00"/>
    <d v="2026-09-15T19:43:58"/>
    <d v="2026-09-16T09:21:45"/>
    <s v="Email"/>
    <s v="High"/>
    <s v="Resolved"/>
    <n v="3"/>
  </r>
  <r>
    <s v="T008508"/>
    <s v="C00887"/>
    <s v="P008"/>
    <x v="28"/>
    <d v="2026-03-29T01:44:00"/>
    <d v="2026-03-29T11:52:51"/>
    <m/>
    <s v="Email"/>
    <s v="Medium"/>
    <s v="Open"/>
    <n v="4"/>
  </r>
  <r>
    <s v="T008509"/>
    <s v="C01663"/>
    <s v="P009"/>
    <x v="49"/>
    <d v="2026-05-14T19:26:00"/>
    <d v="2026-05-14T22:29:04"/>
    <d v="2026-05-15T10:21:52"/>
    <s v="Chat"/>
    <s v="High"/>
    <s v="Resolved"/>
    <n v="5"/>
  </r>
  <r>
    <s v="T008510"/>
    <s v="C00938"/>
    <s v="P006"/>
    <x v="5"/>
    <d v="2026-08-28T23:32:00"/>
    <d v="2026-08-29T01:05:11"/>
    <d v="2026-08-29T06:57:15"/>
    <s v="Chat"/>
    <s v="Critical"/>
    <s v="Resolved"/>
    <n v="4"/>
  </r>
  <r>
    <s v="T008511"/>
    <s v="C02020"/>
    <s v="P003"/>
    <x v="61"/>
    <d v="2026-06-13T17:55:00"/>
    <d v="2026-06-13T19:53:46"/>
    <d v="2026-06-14T06:58:40"/>
    <s v="Phone"/>
    <s v="High"/>
    <s v="Resolved"/>
    <n v="5"/>
  </r>
  <r>
    <s v="T008512"/>
    <s v="C01251"/>
    <s v="P009"/>
    <x v="24"/>
    <d v="2026-02-09T14:32:00"/>
    <d v="2026-02-09T19:50:58"/>
    <d v="2026-02-11T02:35:50"/>
    <s v="Web"/>
    <s v="Medium"/>
    <s v="Resolved"/>
    <n v="3"/>
  </r>
  <r>
    <s v="T008513"/>
    <s v="C02479"/>
    <s v="P004"/>
    <x v="25"/>
    <d v="2026-04-06T10:35:00"/>
    <d v="2026-04-06T13:23:29"/>
    <d v="2026-04-07T04:01:07"/>
    <s v="Chat"/>
    <s v="High"/>
    <s v="Resolved"/>
    <n v="5"/>
  </r>
  <r>
    <s v="T008514"/>
    <s v="C02177"/>
    <s v="P001"/>
    <x v="70"/>
    <d v="2026-03-11T12:42:00"/>
    <d v="2026-03-11T15:09:19"/>
    <d v="2026-03-12T03:28:51"/>
    <s v="Chat"/>
    <s v="High"/>
    <s v="Resolved"/>
    <n v="5"/>
  </r>
  <r>
    <s v="T008515"/>
    <s v="C01179"/>
    <s v="P010"/>
    <x v="53"/>
    <d v="2026-05-11T12:17:00"/>
    <d v="2026-05-11T18:04:43"/>
    <d v="2026-05-12T05:53:48"/>
    <s v="Chat"/>
    <s v="Medium"/>
    <s v="Resolved"/>
    <n v="5"/>
  </r>
  <r>
    <s v="T008516"/>
    <s v="C02087"/>
    <s v="P002"/>
    <x v="8"/>
    <d v="2026-09-29T21:19:00"/>
    <d v="2026-09-30T05:36:00"/>
    <d v="2026-10-01T22:55:22"/>
    <s v="Email"/>
    <s v="Medium"/>
    <s v="Resolved"/>
    <n v="4"/>
  </r>
  <r>
    <s v="T008517"/>
    <s v="C01121"/>
    <s v="P020"/>
    <x v="67"/>
    <d v="2026-08-18T03:03:00"/>
    <d v="2026-08-18T11:25:47"/>
    <d v="2026-08-19T19:10:00"/>
    <s v="Email"/>
    <s v="Medium"/>
    <s v="Resolved"/>
    <n v="4"/>
  </r>
  <r>
    <s v="T008518"/>
    <s v="C00025"/>
    <s v="P017"/>
    <x v="55"/>
    <d v="2026-09-20T14:15:00"/>
    <d v="2026-09-21T00:24:21"/>
    <d v="2026-09-21T12:31:50"/>
    <s v="Chat"/>
    <s v="Low"/>
    <s v="Resolved"/>
    <n v="5"/>
  </r>
  <r>
    <s v="T008519"/>
    <s v="C00771"/>
    <s v="P019"/>
    <x v="12"/>
    <d v="2026-07-22T13:11:00"/>
    <d v="2026-07-22T15:34:29"/>
    <m/>
    <s v="Chat"/>
    <s v="High"/>
    <s v="Pending"/>
    <n v="4"/>
  </r>
  <r>
    <s v="T008520"/>
    <s v="C01024"/>
    <s v="P003"/>
    <x v="72"/>
    <d v="2026-05-19T06:18:00"/>
    <d v="2026-05-19T16:20:42"/>
    <m/>
    <s v="Phone"/>
    <s v="Medium"/>
    <s v="Pending"/>
    <n v="3"/>
  </r>
  <r>
    <s v="T008521"/>
    <s v="C02442"/>
    <s v="P010"/>
    <x v="74"/>
    <d v="2026-06-30T09:54:00"/>
    <d v="2026-06-30T17:10:21"/>
    <d v="2026-07-01T14:47:38"/>
    <s v="Email"/>
    <s v="Medium"/>
    <s v="Resolved"/>
    <n v="3"/>
  </r>
  <r>
    <s v="T008522"/>
    <s v="C02070"/>
    <s v="P017"/>
    <x v="61"/>
    <d v="2026-05-17T11:20:00"/>
    <d v="2026-05-17T17:03:36"/>
    <d v="2026-05-18T10:48:49"/>
    <s v="Chat"/>
    <s v="Medium"/>
    <s v="Resolved"/>
    <n v="2"/>
  </r>
  <r>
    <s v="T008523"/>
    <s v="C00367"/>
    <s v="P012"/>
    <x v="21"/>
    <d v="2026-01-12T00:50:00"/>
    <d v="2026-01-12T07:50:57"/>
    <d v="2026-01-12T17:45:50"/>
    <s v="Phone"/>
    <s v="Medium"/>
    <s v="Resolved"/>
    <n v="4"/>
  </r>
  <r>
    <s v="T008524"/>
    <s v="C00001"/>
    <s v="P007"/>
    <x v="67"/>
    <d v="2026-02-01T11:27:00"/>
    <d v="2026-02-01T13:10:18"/>
    <m/>
    <s v="Chat"/>
    <s v="High"/>
    <s v="Pending"/>
    <n v="2"/>
  </r>
  <r>
    <s v="T008525"/>
    <s v="C01322"/>
    <s v="P017"/>
    <x v="24"/>
    <d v="2026-06-01T04:05:00"/>
    <d v="2026-06-01T08:57:34"/>
    <d v="2026-06-01T12:07:38"/>
    <s v="Email"/>
    <s v="High"/>
    <s v="Resolved"/>
    <n v="4"/>
  </r>
  <r>
    <s v="T008526"/>
    <s v="C01335"/>
    <s v="P007"/>
    <x v="44"/>
    <d v="2026-06-30T09:33:00"/>
    <d v="2026-06-30T20:02:39"/>
    <d v="2026-07-01T05:02:06"/>
    <s v="Chat"/>
    <s v="Medium"/>
    <s v="Resolved"/>
    <n v="5"/>
  </r>
  <r>
    <s v="T008527"/>
    <s v="C01839"/>
    <s v="P020"/>
    <x v="74"/>
    <d v="2026-03-11T06:40:00"/>
    <d v="2026-03-11T08:31:39"/>
    <d v="2026-03-11T11:53:55"/>
    <s v="Phone"/>
    <s v="Critical"/>
    <s v="Resolved"/>
    <n v="4"/>
  </r>
  <r>
    <s v="T008528"/>
    <s v="C00649"/>
    <s v="P003"/>
    <x v="41"/>
    <d v="2026-01-09T18:05:00"/>
    <d v="2026-01-10T12:43:28"/>
    <m/>
    <s v="Email"/>
    <s v="Low"/>
    <s v="Escalated"/>
    <n v="3"/>
  </r>
  <r>
    <s v="T008529"/>
    <s v="C02031"/>
    <s v="P015"/>
    <x v="56"/>
    <d v="2026-01-20T23:02:00"/>
    <d v="2026-01-21T14:50:25"/>
    <m/>
    <s v="Chat"/>
    <s v="Low"/>
    <s v="Open"/>
    <n v="3"/>
  </r>
  <r>
    <s v="T008530"/>
    <s v="C01032"/>
    <s v="P001"/>
    <x v="65"/>
    <d v="2026-03-27T02:37:00"/>
    <d v="2026-03-27T04:42:48"/>
    <d v="2026-03-27T13:20:39"/>
    <s v="Chat"/>
    <s v="High"/>
    <s v="Resolved"/>
    <n v="3"/>
  </r>
  <r>
    <s v="T008531"/>
    <s v="C00837"/>
    <s v="P019"/>
    <x v="32"/>
    <d v="2026-08-24T06:09:00"/>
    <d v="2026-08-24T15:26:01"/>
    <m/>
    <s v="Email"/>
    <s v="Medium"/>
    <s v="Pending"/>
    <n v="5"/>
  </r>
  <r>
    <s v="T008532"/>
    <s v="C01051"/>
    <s v="P008"/>
    <x v="14"/>
    <d v="2026-04-25T03:49:00"/>
    <d v="2026-04-25T06:20:48"/>
    <d v="2026-04-26T01:43:03"/>
    <s v="Chat"/>
    <s v="High"/>
    <s v="Resolved"/>
    <n v="4"/>
  </r>
  <r>
    <s v="T008533"/>
    <s v="C02362"/>
    <s v="P001"/>
    <x v="6"/>
    <d v="2026-09-23T11:36:00"/>
    <d v="2026-09-23T16:54:45"/>
    <m/>
    <s v="Chat"/>
    <s v="Medium"/>
    <s v="Pending"/>
    <n v="2"/>
  </r>
  <r>
    <s v="T008534"/>
    <s v="C00980"/>
    <s v="P017"/>
    <x v="28"/>
    <d v="2026-09-02T08:55:00"/>
    <d v="2026-09-03T11:15:31"/>
    <m/>
    <s v="Chat"/>
    <s v="Low"/>
    <s v="Open"/>
    <n v="5"/>
  </r>
  <r>
    <s v="T008535"/>
    <s v="C01402"/>
    <s v="P020"/>
    <x v="24"/>
    <d v="2026-08-23T10:55:00"/>
    <d v="2026-08-23T19:01:33"/>
    <d v="2026-08-25T06:32:20"/>
    <s v="Phone"/>
    <s v="Medium"/>
    <s v="Resolved"/>
    <n v="3"/>
  </r>
  <r>
    <s v="T008536"/>
    <s v="C02230"/>
    <s v="P019"/>
    <x v="65"/>
    <d v="2026-09-22T01:42:00"/>
    <d v="2026-09-22T10:26:01"/>
    <d v="2026-09-23T12:09:27"/>
    <s v="Email"/>
    <s v="Medium"/>
    <s v="Resolved"/>
    <n v="3"/>
  </r>
  <r>
    <s v="T008537"/>
    <s v="C00046"/>
    <s v="P010"/>
    <x v="19"/>
    <d v="2026-03-08T20:54:00"/>
    <d v="2026-03-09T05:31:00"/>
    <d v="2026-03-10T05:10:34"/>
    <s v="Email"/>
    <s v="Medium"/>
    <s v="Resolved"/>
    <n v="4"/>
  </r>
  <r>
    <s v="T008538"/>
    <s v="C01342"/>
    <s v="P002"/>
    <x v="38"/>
    <d v="2026-09-23T23:41:00"/>
    <d v="2026-09-24T08:50:22"/>
    <d v="2026-09-25T03:19:00"/>
    <s v="Chat"/>
    <s v="Medium"/>
    <s v="Resolved"/>
    <n v="4"/>
  </r>
  <r>
    <s v="T008539"/>
    <s v="C01771"/>
    <s v="P005"/>
    <x v="78"/>
    <d v="2026-09-10T21:52:00"/>
    <d v="2026-09-11T00:58:16"/>
    <d v="2026-09-11T20:35:40"/>
    <s v="Email"/>
    <s v="Medium"/>
    <s v="Resolved"/>
    <n v="5"/>
  </r>
  <r>
    <s v="T008540"/>
    <s v="C02260"/>
    <s v="P001"/>
    <x v="55"/>
    <d v="2026-08-07T11:53:00"/>
    <d v="2026-08-07T16:39:35"/>
    <d v="2026-08-07T17:09:35"/>
    <s v="Chat"/>
    <s v="Medium"/>
    <s v="Resolved"/>
    <n v="4"/>
  </r>
  <r>
    <s v="T008541"/>
    <s v="C00154"/>
    <s v="P001"/>
    <x v="3"/>
    <d v="2026-02-22T16:00:00"/>
    <d v="2026-02-22T20:56:04"/>
    <d v="2026-02-23T04:23:29"/>
    <s v="Chat"/>
    <s v="High"/>
    <s v="Resolved"/>
    <n v="2"/>
  </r>
  <r>
    <s v="T008542"/>
    <s v="C01817"/>
    <s v="P004"/>
    <x v="6"/>
    <d v="2026-03-21T01:12:00"/>
    <d v="2026-03-21T04:09:03"/>
    <d v="2026-03-21T13:26:46"/>
    <s v="Email"/>
    <s v="High"/>
    <s v="Resolved"/>
    <n v="4"/>
  </r>
  <r>
    <s v="T008543"/>
    <s v="C02007"/>
    <s v="P012"/>
    <x v="52"/>
    <d v="2026-06-28T14:39:00"/>
    <d v="2026-06-28T23:48:19"/>
    <d v="2026-06-29T12:48:04"/>
    <s v="Web"/>
    <s v="Medium"/>
    <s v="Resolved"/>
    <n v="5"/>
  </r>
  <r>
    <s v="T008544"/>
    <s v="C00878"/>
    <s v="P016"/>
    <x v="34"/>
    <d v="2026-01-13T14:35:00"/>
    <d v="2026-01-14T13:36:18"/>
    <m/>
    <s v="Chat"/>
    <s v="Low"/>
    <s v="Open"/>
    <n v="3"/>
  </r>
  <r>
    <s v="T008545"/>
    <s v="C01866"/>
    <s v="P012"/>
    <x v="49"/>
    <d v="2026-08-13T17:38:00"/>
    <d v="2026-08-14T09:16:15"/>
    <d v="2026-08-16T15:22:54"/>
    <s v="Web"/>
    <s v="Low"/>
    <s v="Resolved"/>
    <n v="4"/>
  </r>
  <r>
    <s v="T008546"/>
    <s v="C01234"/>
    <s v="P005"/>
    <x v="41"/>
    <d v="2026-04-27T18:44:00"/>
    <d v="2026-04-27T23:44:21"/>
    <m/>
    <s v="Email"/>
    <s v="Medium"/>
    <s v="Open"/>
    <n v="5"/>
  </r>
  <r>
    <s v="T008547"/>
    <s v="C01646"/>
    <s v="P013"/>
    <x v="52"/>
    <d v="2026-01-06T00:00:00"/>
    <d v="2026-01-06T04:10:28"/>
    <d v="2026-01-06T21:20:05"/>
    <s v="Web"/>
    <s v="Medium"/>
    <s v="Resolved"/>
    <n v="5"/>
  </r>
  <r>
    <s v="T008548"/>
    <s v="C00975"/>
    <s v="P005"/>
    <x v="70"/>
    <d v="2026-03-23T09:47:00"/>
    <d v="2026-03-23T14:57:38"/>
    <d v="2026-03-25T01:35:30"/>
    <s v="Chat"/>
    <s v="Medium"/>
    <s v="Resolved"/>
    <n v="3"/>
  </r>
  <r>
    <s v="T008549"/>
    <s v="C00443"/>
    <s v="P010"/>
    <x v="19"/>
    <d v="2026-04-18T11:38:00"/>
    <d v="2026-04-19T01:17:45"/>
    <d v="2026-04-19T13:51:10"/>
    <s v="Web"/>
    <s v="Low"/>
    <s v="Resolved"/>
    <n v="3"/>
  </r>
  <r>
    <s v="T008550"/>
    <s v="C02072"/>
    <s v="P018"/>
    <x v="26"/>
    <d v="2026-06-28T11:31:00"/>
    <d v="2026-06-28T17:23:02"/>
    <d v="2026-06-29T10:43:57"/>
    <s v="Chat"/>
    <s v="Medium"/>
    <s v="Resolved"/>
    <n v="4"/>
  </r>
  <r>
    <s v="T008551"/>
    <s v="C00542"/>
    <s v="P003"/>
    <x v="73"/>
    <d v="2026-06-14T13:10:00"/>
    <d v="2026-06-14T17:33:34"/>
    <d v="2026-06-15T13:01:42"/>
    <s v="Web"/>
    <s v="Medium"/>
    <s v="Resolved"/>
    <n v="2"/>
  </r>
  <r>
    <s v="T008552"/>
    <s v="C00469"/>
    <s v="P018"/>
    <x v="11"/>
    <d v="2026-04-12T16:48:00"/>
    <d v="2026-04-12T20:46:00"/>
    <d v="2026-04-13T01:32:40"/>
    <s v="Email"/>
    <s v="High"/>
    <s v="Resolved"/>
    <n v="3"/>
  </r>
  <r>
    <s v="T008553"/>
    <s v="C02216"/>
    <s v="P006"/>
    <x v="8"/>
    <d v="2026-06-19T14:05:00"/>
    <d v="2026-06-20T02:12:34"/>
    <d v="2026-06-20T09:57:33"/>
    <s v="Chat"/>
    <s v="Medium"/>
    <s v="Resolved"/>
    <n v="4"/>
  </r>
  <r>
    <s v="T008554"/>
    <s v="C02342"/>
    <s v="P014"/>
    <x v="70"/>
    <d v="2026-09-01T05:36:00"/>
    <d v="2026-09-01T17:42:41"/>
    <d v="2026-09-02T16:37:08"/>
    <s v="Email"/>
    <s v="Low"/>
    <s v="Resolved"/>
    <n v="2"/>
  </r>
  <r>
    <s v="T008555"/>
    <s v="C01524"/>
    <s v="P006"/>
    <x v="71"/>
    <d v="2026-04-06T15:56:00"/>
    <d v="2026-04-06T19:08:26"/>
    <d v="2026-04-07T23:52:01"/>
    <s v="Chat"/>
    <s v="Medium"/>
    <s v="Resolved"/>
    <n v="2"/>
  </r>
  <r>
    <s v="T008556"/>
    <s v="C01452"/>
    <s v="P004"/>
    <x v="18"/>
    <d v="2026-04-13T14:20:00"/>
    <d v="2026-04-13T17:23:45"/>
    <m/>
    <s v="Email"/>
    <s v="High"/>
    <s v="Escalated"/>
    <n v="5"/>
  </r>
  <r>
    <s v="T008557"/>
    <s v="C00902"/>
    <s v="P010"/>
    <x v="0"/>
    <d v="2026-01-28T04:47:00"/>
    <d v="2026-01-28T17:01:24"/>
    <d v="2026-01-29T01:30:29"/>
    <s v="Phone"/>
    <s v="Medium"/>
    <s v="Resolved"/>
    <n v="3"/>
  </r>
  <r>
    <s v="T008558"/>
    <s v="C01530"/>
    <s v="P008"/>
    <x v="75"/>
    <d v="2026-04-14T15:08:00"/>
    <d v="2026-04-14T16:44:11"/>
    <d v="2026-04-15T07:51:26"/>
    <s v="Chat"/>
    <s v="High"/>
    <s v="Resolved"/>
    <n v="5"/>
  </r>
  <r>
    <s v="T008559"/>
    <s v="C01524"/>
    <s v="P011"/>
    <x v="67"/>
    <d v="2026-03-19T12:30:00"/>
    <d v="2026-03-19T16:51:08"/>
    <d v="2026-03-20T06:48:09"/>
    <s v="Chat"/>
    <s v="Medium"/>
    <s v="Resolved"/>
    <n v="3"/>
  </r>
  <r>
    <s v="T008560"/>
    <s v="C01293"/>
    <s v="P005"/>
    <x v="70"/>
    <d v="2026-07-27T19:18:00"/>
    <d v="2026-07-27T22:22:58"/>
    <d v="2026-07-28T19:21:30"/>
    <s v="Web"/>
    <s v="Low"/>
    <s v="Resolved"/>
    <n v="3"/>
  </r>
  <r>
    <s v="T008561"/>
    <s v="C01638"/>
    <s v="P020"/>
    <x v="74"/>
    <d v="2026-01-31T09:24:00"/>
    <d v="2026-01-31T18:07:24"/>
    <d v="2026-02-02T13:37:08"/>
    <s v="Phone"/>
    <s v="Medium"/>
    <s v="Resolved"/>
    <n v="2"/>
  </r>
  <r>
    <s v="T008562"/>
    <s v="C01387"/>
    <s v="P014"/>
    <x v="3"/>
    <d v="2026-06-11T21:23:00"/>
    <d v="2026-06-11T23:19:59"/>
    <d v="2026-06-12T10:47:34"/>
    <s v="Web"/>
    <s v="High"/>
    <s v="Resolved"/>
    <n v="4"/>
  </r>
  <r>
    <s v="T008563"/>
    <s v="C02199"/>
    <s v="P017"/>
    <x v="77"/>
    <d v="2026-07-30T12:52:00"/>
    <d v="2026-07-30T16:47:27"/>
    <d v="2026-07-31T04:02:40"/>
    <s v="Email"/>
    <s v="High"/>
    <s v="Resolved"/>
    <n v="4"/>
  </r>
  <r>
    <s v="T008564"/>
    <s v="C01670"/>
    <s v="P016"/>
    <x v="12"/>
    <d v="2026-03-11T22:34:00"/>
    <d v="2026-03-12T08:35:48"/>
    <d v="2026-03-12T19:14:41"/>
    <s v="Phone"/>
    <s v="Medium"/>
    <s v="Resolved"/>
    <n v="4"/>
  </r>
  <r>
    <s v="T008565"/>
    <s v="C00964"/>
    <s v="P015"/>
    <x v="0"/>
    <d v="2026-01-19T02:26:00"/>
    <d v="2026-01-19T03:57:23"/>
    <m/>
    <s v="Chat"/>
    <s v="Critical"/>
    <s v="Pending"/>
    <n v="4"/>
  </r>
  <r>
    <s v="T008566"/>
    <s v="C01638"/>
    <s v="P003"/>
    <x v="19"/>
    <d v="2026-07-04T03:01:00"/>
    <d v="2026-07-04T14:05:13"/>
    <d v="2026-07-04T21:00:43"/>
    <s v="Phone"/>
    <s v="Medium"/>
    <s v="Resolved"/>
    <n v="5"/>
  </r>
  <r>
    <s v="T008567"/>
    <s v="C00576"/>
    <s v="P012"/>
    <x v="26"/>
    <d v="2026-06-10T05:14:00"/>
    <d v="2026-06-10T08:47:51"/>
    <d v="2026-06-10T16:46:05"/>
    <s v="Chat"/>
    <s v="Medium"/>
    <s v="Resolved"/>
    <n v="4"/>
  </r>
  <r>
    <s v="T008568"/>
    <s v="C00536"/>
    <s v="P018"/>
    <x v="33"/>
    <d v="2026-06-03T19:35:00"/>
    <d v="2026-06-03T22:17:26"/>
    <d v="2026-06-04T12:46:11"/>
    <s v="Chat"/>
    <s v="High"/>
    <s v="Resolved"/>
    <n v="4"/>
  </r>
  <r>
    <s v="T008569"/>
    <s v="C02068"/>
    <s v="P002"/>
    <x v="79"/>
    <d v="2026-08-29T12:09:00"/>
    <d v="2026-08-29T23:20:24"/>
    <m/>
    <s v="Email"/>
    <s v="Medium"/>
    <s v="Open"/>
    <n v="4"/>
  </r>
  <r>
    <s v="T008570"/>
    <s v="C01457"/>
    <s v="P010"/>
    <x v="31"/>
    <d v="2026-01-29T16:12:00"/>
    <d v="2026-01-29T17:45:48"/>
    <d v="2026-01-30T09:36:42"/>
    <s v="Email"/>
    <s v="High"/>
    <s v="Resolved"/>
    <n v="2"/>
  </r>
  <r>
    <s v="T008571"/>
    <s v="C00135"/>
    <s v="P004"/>
    <x v="17"/>
    <d v="2026-02-23T00:28:00"/>
    <d v="2026-02-23T07:24:29"/>
    <d v="2026-02-23T13:25:14"/>
    <s v="Chat"/>
    <s v="Medium"/>
    <s v="Resolved"/>
    <n v="3"/>
  </r>
  <r>
    <s v="T008572"/>
    <s v="C00887"/>
    <s v="P016"/>
    <x v="72"/>
    <d v="2026-05-08T08:53:00"/>
    <d v="2026-05-09T03:19:17"/>
    <d v="2026-05-09T03:49:17"/>
    <s v="Email"/>
    <s v="Low"/>
    <s v="Resolved"/>
    <n v="5"/>
  </r>
  <r>
    <s v="T008573"/>
    <s v="C02461"/>
    <s v="P019"/>
    <x v="39"/>
    <d v="2026-06-03T08:28:00"/>
    <d v="2026-06-04T02:09:09"/>
    <d v="2026-06-04T02:39:09"/>
    <s v="Chat"/>
    <s v="Low"/>
    <s v="Resolved"/>
    <n v="2"/>
  </r>
  <r>
    <s v="T008574"/>
    <s v="C01593"/>
    <s v="P002"/>
    <x v="76"/>
    <d v="2026-09-08T22:08:00"/>
    <d v="2026-09-09T01:26:38"/>
    <d v="2026-09-09T14:24:17"/>
    <s v="Email"/>
    <s v="High"/>
    <s v="Resolved"/>
    <n v="5"/>
  </r>
  <r>
    <s v="T008575"/>
    <s v="C02172"/>
    <s v="P017"/>
    <x v="18"/>
    <d v="2026-06-18T02:30:00"/>
    <d v="2026-06-18T04:47:11"/>
    <d v="2026-06-18T13:45:26"/>
    <s v="Email"/>
    <s v="High"/>
    <s v="Resolved"/>
    <n v="2"/>
  </r>
  <r>
    <s v="T008576"/>
    <s v="C01370"/>
    <s v="P008"/>
    <x v="0"/>
    <d v="2026-02-27T20:38:00"/>
    <d v="2026-02-27T21:18:20"/>
    <d v="2026-02-27T23:28:57"/>
    <s v="Email"/>
    <s v="Critical"/>
    <s v="Resolved"/>
    <n v="3"/>
  </r>
  <r>
    <s v="T008577"/>
    <s v="C00107"/>
    <s v="P020"/>
    <x v="18"/>
    <d v="2026-08-21T08:50:00"/>
    <d v="2026-08-21T18:05:46"/>
    <d v="2026-08-22T14:20:11"/>
    <s v="Email"/>
    <s v="Medium"/>
    <s v="Resolved"/>
    <n v="3"/>
  </r>
  <r>
    <s v="T008578"/>
    <s v="C00450"/>
    <s v="P001"/>
    <x v="10"/>
    <d v="2026-04-24T18:35:00"/>
    <d v="2026-04-25T02:04:58"/>
    <m/>
    <s v="Email"/>
    <s v="Medium"/>
    <s v="Pending"/>
    <n v="4"/>
  </r>
  <r>
    <s v="T008579"/>
    <s v="C00231"/>
    <s v="P004"/>
    <x v="43"/>
    <d v="2026-08-26T06:58:00"/>
    <d v="2026-08-26T20:53:08"/>
    <d v="2026-08-27T05:53:15"/>
    <s v="Phone"/>
    <s v="Medium"/>
    <s v="Resolved"/>
    <n v="4"/>
  </r>
  <r>
    <s v="T008580"/>
    <s v="C01837"/>
    <s v="P015"/>
    <x v="35"/>
    <d v="2026-03-17T01:22:00"/>
    <d v="2026-03-17T06:15:28"/>
    <m/>
    <s v="Chat"/>
    <s v="Medium"/>
    <s v="Open"/>
    <n v="4"/>
  </r>
  <r>
    <s v="T008581"/>
    <s v="C01892"/>
    <s v="P016"/>
    <x v="24"/>
    <d v="2026-08-05T16:18:00"/>
    <d v="2026-08-06T00:08:13"/>
    <d v="2026-08-06T13:26:38"/>
    <s v="Email"/>
    <s v="Medium"/>
    <s v="Resolved"/>
    <n v="4"/>
  </r>
  <r>
    <s v="T008582"/>
    <s v="C01143"/>
    <s v="P002"/>
    <x v="19"/>
    <d v="2026-05-27T04:14:00"/>
    <d v="2026-05-27T08:31:26"/>
    <d v="2026-05-28T16:25:49"/>
    <s v="Email"/>
    <s v="Medium"/>
    <s v="Resolved"/>
    <n v="3"/>
  </r>
  <r>
    <s v="T008583"/>
    <s v="C01812"/>
    <s v="P004"/>
    <x v="79"/>
    <d v="2026-06-01T03:32:00"/>
    <d v="2026-06-01T12:33:30"/>
    <d v="2026-06-02T14:30:20"/>
    <s v="Phone"/>
    <s v="Medium"/>
    <s v="Resolved"/>
    <n v="3"/>
  </r>
  <r>
    <s v="T008584"/>
    <s v="C01379"/>
    <s v="P007"/>
    <x v="48"/>
    <d v="2026-09-24T22:02:00"/>
    <d v="2026-09-25T14:43:31"/>
    <d v="2026-09-26T10:57:41"/>
    <s v="Email"/>
    <s v="Low"/>
    <s v="Resolved"/>
    <n v="4"/>
  </r>
  <r>
    <s v="T008585"/>
    <s v="C01850"/>
    <s v="P001"/>
    <x v="59"/>
    <d v="2026-02-12T05:26:00"/>
    <d v="2026-02-12T14:54:07"/>
    <d v="2026-02-13T06:27:23"/>
    <s v="Phone"/>
    <s v="Medium"/>
    <s v="Resolved"/>
    <n v="5"/>
  </r>
  <r>
    <s v="T008586"/>
    <s v="C01682"/>
    <s v="P016"/>
    <x v="12"/>
    <d v="2026-03-26T23:34:00"/>
    <d v="2026-03-27T01:49:00"/>
    <d v="2026-03-28T17:57:33"/>
    <s v="Phone"/>
    <s v="High"/>
    <s v="Resolved"/>
    <n v="3"/>
  </r>
  <r>
    <s v="T008587"/>
    <s v="C01140"/>
    <s v="P014"/>
    <x v="70"/>
    <d v="2026-02-19T08:21:00"/>
    <d v="2026-02-19T09:25:08"/>
    <m/>
    <s v="Email"/>
    <s v="High"/>
    <s v="Pending"/>
    <n v="4"/>
  </r>
  <r>
    <s v="T008588"/>
    <s v="C01633"/>
    <s v="P015"/>
    <x v="9"/>
    <d v="2026-08-16T06:39:00"/>
    <d v="2026-08-16T18:13:27"/>
    <d v="2026-08-17T06:42:22"/>
    <s v="Web"/>
    <s v="Medium"/>
    <s v="Resolved"/>
    <n v="4"/>
  </r>
  <r>
    <s v="T008589"/>
    <s v="C00797"/>
    <s v="P010"/>
    <x v="33"/>
    <d v="2026-08-21T10:54:00"/>
    <d v="2026-08-21T21:25:07"/>
    <d v="2026-08-23T01:54:51"/>
    <s v="Chat"/>
    <s v="Medium"/>
    <s v="Resolved"/>
    <n v="4"/>
  </r>
  <r>
    <s v="T008590"/>
    <s v="C01873"/>
    <s v="P013"/>
    <x v="33"/>
    <d v="2026-08-17T06:39:00"/>
    <d v="2026-08-17T17:17:26"/>
    <d v="2026-08-18T10:22:18"/>
    <s v="Phone"/>
    <s v="Medium"/>
    <s v="Resolved"/>
    <n v="5"/>
  </r>
  <r>
    <s v="T008591"/>
    <s v="C02285"/>
    <s v="P012"/>
    <x v="5"/>
    <d v="2026-03-07T22:15:00"/>
    <d v="2026-03-08T21:51:03"/>
    <m/>
    <s v="Email"/>
    <s v="Low"/>
    <s v="Pending"/>
    <n v="4"/>
  </r>
  <r>
    <s v="T008592"/>
    <s v="C00517"/>
    <s v="P014"/>
    <x v="22"/>
    <d v="2026-03-12T14:38:00"/>
    <d v="2026-03-13T09:15:36"/>
    <m/>
    <s v="Chat"/>
    <s v="Low"/>
    <s v="Pending"/>
    <n v="4"/>
  </r>
  <r>
    <s v="T008593"/>
    <s v="C01668"/>
    <s v="P010"/>
    <x v="53"/>
    <d v="2026-04-20T17:50:00"/>
    <d v="2026-04-20T21:28:31"/>
    <d v="2026-04-21T12:15:34"/>
    <s v="Chat"/>
    <s v="High"/>
    <s v="Resolved"/>
    <n v="5"/>
  </r>
  <r>
    <s v="T008594"/>
    <s v="C00276"/>
    <s v="P014"/>
    <x v="55"/>
    <d v="2026-07-30T01:49:00"/>
    <d v="2026-07-30T14:06:19"/>
    <m/>
    <s v="Email"/>
    <s v="Low"/>
    <s v="Escalated"/>
    <n v="3"/>
  </r>
  <r>
    <s v="T008595"/>
    <s v="C00944"/>
    <s v="P013"/>
    <x v="29"/>
    <d v="2026-07-25T05:44:00"/>
    <d v="2026-07-25T12:33:57"/>
    <d v="2026-07-26T05:07:33"/>
    <s v="Phone"/>
    <s v="Medium"/>
    <s v="Resolved"/>
    <n v="4"/>
  </r>
  <r>
    <s v="T008596"/>
    <s v="C01673"/>
    <s v="P013"/>
    <x v="21"/>
    <d v="2026-09-27T14:17:00"/>
    <d v="2026-09-28T01:27:44"/>
    <d v="2026-09-28T09:18:28"/>
    <s v="Phone"/>
    <s v="Medium"/>
    <s v="Resolved"/>
    <n v="5"/>
  </r>
  <r>
    <s v="T008597"/>
    <s v="C00694"/>
    <s v="P018"/>
    <x v="40"/>
    <d v="2026-08-03T11:40:00"/>
    <d v="2026-08-03T13:22:37"/>
    <d v="2026-08-03T19:16:25"/>
    <s v="Chat"/>
    <s v="Critical"/>
    <s v="Resolved"/>
    <n v="3"/>
  </r>
  <r>
    <s v="T008598"/>
    <s v="C00590"/>
    <s v="P007"/>
    <x v="18"/>
    <d v="2026-09-18T23:14:00"/>
    <d v="2026-09-19T02:34:41"/>
    <m/>
    <s v="Phone"/>
    <s v="High"/>
    <s v="Pending"/>
    <n v="3"/>
  </r>
  <r>
    <s v="T008599"/>
    <s v="C00960"/>
    <s v="P018"/>
    <x v="68"/>
    <d v="2026-03-14T17:21:00"/>
    <d v="2026-03-14T17:33:00"/>
    <d v="2026-03-15T04:39:46"/>
    <s v="Email"/>
    <s v="High"/>
    <s v="Resolved"/>
    <n v="3"/>
  </r>
  <r>
    <s v="T008600"/>
    <s v="C00287"/>
    <s v="P001"/>
    <x v="79"/>
    <d v="2026-06-15T07:07:00"/>
    <d v="2026-06-15T16:06:41"/>
    <m/>
    <s v="Chat"/>
    <s v="Medium"/>
    <s v="Open"/>
    <n v="4"/>
  </r>
  <r>
    <s v="T008601"/>
    <s v="C01564"/>
    <s v="P010"/>
    <x v="47"/>
    <d v="2026-05-26T10:53:00"/>
    <d v="2026-05-26T22:51:21"/>
    <d v="2026-05-27T19:45:41"/>
    <s v="Email"/>
    <s v="Medium"/>
    <s v="Resolved"/>
    <n v="4"/>
  </r>
  <r>
    <s v="T008602"/>
    <s v="C00329"/>
    <s v="P009"/>
    <x v="38"/>
    <d v="2026-02-11T17:49:00"/>
    <d v="2026-02-12T00:57:57"/>
    <d v="2026-02-12T23:01:44"/>
    <s v="Web"/>
    <s v="Medium"/>
    <s v="Resolved"/>
    <n v="3"/>
  </r>
  <r>
    <s v="T008603"/>
    <s v="C00833"/>
    <s v="P018"/>
    <x v="56"/>
    <d v="2026-09-16T09:50:00"/>
    <d v="2026-09-16T15:01:20"/>
    <m/>
    <s v="Chat"/>
    <s v="Medium"/>
    <s v="Open"/>
    <n v="4"/>
  </r>
  <r>
    <s v="T008604"/>
    <s v="C00783"/>
    <s v="P001"/>
    <x v="9"/>
    <d v="2026-02-02T12:35:00"/>
    <d v="2026-02-02T23:16:26"/>
    <m/>
    <s v="Phone"/>
    <s v="Medium"/>
    <s v="Pending"/>
    <n v="4"/>
  </r>
  <r>
    <s v="T008605"/>
    <s v="C02420"/>
    <s v="P005"/>
    <x v="73"/>
    <d v="2026-08-22T19:11:00"/>
    <d v="2026-08-23T10:56:59"/>
    <d v="2026-08-23T15:27:55"/>
    <s v="Email"/>
    <s v="Low"/>
    <s v="Resolved"/>
    <n v="3"/>
  </r>
  <r>
    <s v="T008606"/>
    <s v="C02480"/>
    <s v="P010"/>
    <x v="43"/>
    <d v="2026-03-14T06:53:00"/>
    <d v="2026-03-14T09:30:13"/>
    <m/>
    <s v="Email"/>
    <s v="High"/>
    <s v="Open"/>
    <n v="4"/>
  </r>
  <r>
    <s v="T008607"/>
    <s v="C00199"/>
    <s v="P017"/>
    <x v="51"/>
    <d v="2026-03-02T02:23:00"/>
    <d v="2026-03-02T05:42:28"/>
    <d v="2026-03-03T11:55:36"/>
    <s v="Phone"/>
    <s v="Medium"/>
    <s v="Resolved"/>
    <n v="3"/>
  </r>
  <r>
    <s v="T008608"/>
    <s v="C00394"/>
    <s v="P010"/>
    <x v="43"/>
    <d v="2026-06-14T09:53:00"/>
    <d v="2026-06-14T13:15:49"/>
    <m/>
    <s v="Email"/>
    <s v="Medium"/>
    <s v="Open"/>
    <n v="5"/>
  </r>
  <r>
    <s v="T008609"/>
    <s v="C01831"/>
    <s v="P013"/>
    <x v="53"/>
    <d v="2026-05-08T05:15:00"/>
    <d v="2026-05-08T15:35:27"/>
    <d v="2026-05-09T13:18:56"/>
    <s v="Email"/>
    <s v="Medium"/>
    <s v="Resolved"/>
    <n v="4"/>
  </r>
  <r>
    <s v="T008610"/>
    <s v="C00747"/>
    <s v="P004"/>
    <x v="54"/>
    <d v="2026-04-16T13:13:00"/>
    <d v="2026-04-16T17:45:17"/>
    <d v="2026-04-17T19:00:56"/>
    <s v="Chat"/>
    <s v="Medium"/>
    <s v="Resolved"/>
    <n v="4"/>
  </r>
  <r>
    <s v="T008611"/>
    <s v="C01611"/>
    <s v="P019"/>
    <x v="25"/>
    <d v="2026-09-04T20:28:00"/>
    <d v="2026-09-06T01:36:35"/>
    <d v="2026-09-06T21:40:00"/>
    <s v="Email"/>
    <s v="Low"/>
    <s v="Resolved"/>
    <n v="3"/>
  </r>
  <r>
    <s v="T008612"/>
    <s v="C02302"/>
    <s v="P016"/>
    <x v="10"/>
    <d v="2026-07-10T18:16:00"/>
    <d v="2026-07-10T19:57:53"/>
    <d v="2026-07-10T22:14:32"/>
    <s v="Chat"/>
    <s v="Critical"/>
    <s v="Resolved"/>
    <n v="4"/>
  </r>
  <r>
    <s v="T008613"/>
    <s v="C00408"/>
    <s v="P001"/>
    <x v="22"/>
    <d v="2026-06-16T17:30:00"/>
    <d v="2026-06-16T22:34:39"/>
    <d v="2026-06-17T17:03:18"/>
    <s v="Phone"/>
    <s v="Medium"/>
    <s v="Resolved"/>
    <n v="4"/>
  </r>
  <r>
    <s v="T008614"/>
    <s v="C02409"/>
    <s v="P015"/>
    <x v="25"/>
    <d v="2026-08-04T12:58:00"/>
    <d v="2026-08-04T15:14:30"/>
    <m/>
    <s v="Chat"/>
    <s v="High"/>
    <s v="Open"/>
    <n v="5"/>
  </r>
  <r>
    <s v="T008615"/>
    <s v="C00132"/>
    <s v="P003"/>
    <x v="24"/>
    <d v="2026-08-08T21:18:00"/>
    <d v="2026-08-09T01:02:25"/>
    <d v="2026-08-09T11:23:04"/>
    <s v="Chat"/>
    <s v="High"/>
    <s v="Resolved"/>
    <n v="5"/>
  </r>
  <r>
    <s v="T008616"/>
    <s v="C00573"/>
    <s v="P012"/>
    <x v="49"/>
    <d v="2026-02-19T22:12:00"/>
    <d v="2026-02-20T10:28:33"/>
    <d v="2026-02-20T10:58:33"/>
    <s v="Email"/>
    <s v="Medium"/>
    <s v="Resolved"/>
    <n v="5"/>
  </r>
  <r>
    <s v="T008617"/>
    <s v="C01269"/>
    <s v="P015"/>
    <x v="76"/>
    <d v="2026-05-01T18:11:00"/>
    <d v="2026-05-02T02:39:23"/>
    <d v="2026-05-02T14:01:21"/>
    <s v="Email"/>
    <s v="Medium"/>
    <s v="Resolved"/>
    <n v="5"/>
  </r>
  <r>
    <s v="T008618"/>
    <s v="C02202"/>
    <s v="P019"/>
    <x v="73"/>
    <d v="2026-09-05T02:48:00"/>
    <d v="2026-09-05T08:58:36"/>
    <m/>
    <s v="Email"/>
    <s v="Medium"/>
    <s v="Pending"/>
    <n v="3"/>
  </r>
  <r>
    <s v="T008619"/>
    <s v="C01385"/>
    <s v="P002"/>
    <x v="21"/>
    <d v="2026-08-11T07:08:00"/>
    <d v="2026-08-11T09:43:39"/>
    <m/>
    <s v="Phone"/>
    <s v="High"/>
    <s v="Pending"/>
    <n v="4"/>
  </r>
  <r>
    <s v="T008620"/>
    <s v="C00348"/>
    <s v="P006"/>
    <x v="65"/>
    <d v="2026-01-17T22:59:00"/>
    <d v="2026-01-18T02:06:04"/>
    <d v="2026-01-19T00:41:30"/>
    <s v="Email"/>
    <s v="High"/>
    <s v="Resolved"/>
    <n v="4"/>
  </r>
  <r>
    <s v="T008621"/>
    <s v="C00623"/>
    <s v="P014"/>
    <x v="51"/>
    <d v="2026-03-09T01:44:00"/>
    <d v="2026-03-09T08:13:40"/>
    <d v="2026-03-10T09:37:15"/>
    <s v="Phone"/>
    <s v="Medium"/>
    <s v="Resolved"/>
    <n v="3"/>
  </r>
  <r>
    <s v="T008622"/>
    <s v="C01904"/>
    <s v="P006"/>
    <x v="5"/>
    <d v="2026-03-14T13:12:00"/>
    <d v="2026-03-15T14:53:01"/>
    <d v="2026-03-16T20:16:06"/>
    <s v="Email"/>
    <s v="Low"/>
    <s v="Resolved"/>
    <n v="5"/>
  </r>
  <r>
    <s v="T008623"/>
    <s v="C01404"/>
    <s v="P015"/>
    <x v="59"/>
    <d v="2026-05-21T15:20:00"/>
    <d v="2026-05-21T21:23:26"/>
    <d v="2026-05-22T17:04:25"/>
    <s v="Web"/>
    <s v="Medium"/>
    <s v="Resolved"/>
    <n v="5"/>
  </r>
  <r>
    <s v="T008624"/>
    <s v="C00033"/>
    <s v="P004"/>
    <x v="37"/>
    <d v="2026-08-11T09:24:00"/>
    <d v="2026-08-11T18:41:08"/>
    <d v="2026-08-12T04:28:12"/>
    <s v="Email"/>
    <s v="Medium"/>
    <s v="Resolved"/>
    <n v="5"/>
  </r>
  <r>
    <s v="T008625"/>
    <s v="C01254"/>
    <s v="P004"/>
    <x v="30"/>
    <d v="2026-05-12T16:53:00"/>
    <d v="2026-05-13T03:01:00"/>
    <d v="2026-05-14T11:02:15"/>
    <s v="Phone"/>
    <s v="Medium"/>
    <s v="Resolved"/>
    <n v="5"/>
  </r>
  <r>
    <s v="T008626"/>
    <s v="C01017"/>
    <s v="P011"/>
    <x v="52"/>
    <d v="2026-02-20T01:49:00"/>
    <d v="2026-02-20T09:50:40"/>
    <d v="2026-02-20T21:39:51"/>
    <s v="Phone"/>
    <s v="Medium"/>
    <s v="Resolved"/>
    <n v="5"/>
  </r>
  <r>
    <s v="T008627"/>
    <s v="C00002"/>
    <s v="P014"/>
    <x v="37"/>
    <d v="2026-06-02T05:15:00"/>
    <d v="2026-06-02T06:10:15"/>
    <d v="2026-06-02T12:26:18"/>
    <s v="Chat"/>
    <s v="Critical"/>
    <s v="Resolved"/>
    <n v="5"/>
  </r>
  <r>
    <s v="T008628"/>
    <s v="C00619"/>
    <s v="P005"/>
    <x v="63"/>
    <d v="2026-03-02T07:06:00"/>
    <d v="2026-03-02T10:04:29"/>
    <d v="2026-03-02T20:30:16"/>
    <s v="Web"/>
    <s v="High"/>
    <s v="Resolved"/>
    <n v="5"/>
  </r>
  <r>
    <s v="T008629"/>
    <s v="C02339"/>
    <s v="P018"/>
    <x v="27"/>
    <d v="2026-07-05T04:06:00"/>
    <d v="2026-07-05T09:39:38"/>
    <m/>
    <s v="Email"/>
    <s v="Medium"/>
    <s v="Escalated"/>
    <n v="4"/>
  </r>
  <r>
    <s v="T008630"/>
    <s v="C01761"/>
    <s v="P018"/>
    <x v="36"/>
    <d v="2026-09-24T10:30:00"/>
    <d v="2026-09-24T11:46:16"/>
    <d v="2026-09-24T18:52:02"/>
    <s v="Email"/>
    <s v="Critical"/>
    <s v="Resolved"/>
    <n v="5"/>
  </r>
  <r>
    <s v="T008631"/>
    <s v="C00177"/>
    <s v="P002"/>
    <x v="75"/>
    <d v="2026-06-22T11:14:00"/>
    <d v="2026-06-22T18:52:03"/>
    <d v="2026-06-23T21:40:24"/>
    <s v="Web"/>
    <s v="Medium"/>
    <s v="Resolved"/>
    <n v="3"/>
  </r>
  <r>
    <s v="T008632"/>
    <s v="C00041"/>
    <s v="P007"/>
    <x v="21"/>
    <d v="2026-09-07T22:29:00"/>
    <d v="2026-09-08T14:53:52"/>
    <d v="2026-09-09T05:30:04"/>
    <s v="Email"/>
    <s v="Low"/>
    <s v="Resolved"/>
    <n v="3"/>
  </r>
  <r>
    <s v="T008633"/>
    <s v="C00865"/>
    <s v="P012"/>
    <x v="8"/>
    <d v="2026-05-29T11:38:00"/>
    <d v="2026-05-29T16:33:58"/>
    <d v="2026-05-30T08:21:32"/>
    <s v="Email"/>
    <s v="Medium"/>
    <s v="Resolved"/>
    <n v="3"/>
  </r>
  <r>
    <s v="T008634"/>
    <s v="C01163"/>
    <s v="P010"/>
    <x v="73"/>
    <d v="2026-08-10T18:09:00"/>
    <d v="2026-08-11T07:36:16"/>
    <d v="2026-08-11T09:12:21"/>
    <s v="Email"/>
    <s v="Medium"/>
    <s v="Resolved"/>
    <n v="4"/>
  </r>
  <r>
    <s v="T008635"/>
    <s v="C01134"/>
    <s v="P006"/>
    <x v="29"/>
    <d v="2026-09-14T02:06:00"/>
    <d v="2026-09-14T06:00:00"/>
    <d v="2026-09-15T03:21:40"/>
    <s v="Web"/>
    <s v="High"/>
    <s v="Resolved"/>
    <n v="5"/>
  </r>
  <r>
    <s v="T008636"/>
    <s v="C01742"/>
    <s v="P011"/>
    <x v="49"/>
    <d v="2026-02-17T01:25:00"/>
    <d v="2026-02-17T02:53:01"/>
    <d v="2026-02-17T18:05:59"/>
    <s v="Phone"/>
    <s v="High"/>
    <s v="Resolved"/>
    <n v="5"/>
  </r>
  <r>
    <s v="T008637"/>
    <s v="C00434"/>
    <s v="P020"/>
    <x v="28"/>
    <d v="2026-07-01T09:28:00"/>
    <d v="2026-07-01T19:02:58"/>
    <d v="2026-07-02T23:37:06"/>
    <s v="Email"/>
    <s v="Medium"/>
    <s v="Resolved"/>
    <n v="3"/>
  </r>
  <r>
    <s v="T008638"/>
    <s v="C00117"/>
    <s v="P007"/>
    <x v="49"/>
    <d v="2026-03-11T07:52:00"/>
    <d v="2026-03-11T14:09:39"/>
    <d v="2026-03-12T03:20:45"/>
    <s v="Email"/>
    <s v="Medium"/>
    <s v="Resolved"/>
    <n v="4"/>
  </r>
  <r>
    <s v="T008639"/>
    <s v="C01682"/>
    <s v="P005"/>
    <x v="48"/>
    <d v="2026-01-24T22:09:00"/>
    <d v="2026-01-25T03:36:19"/>
    <m/>
    <s v="Chat"/>
    <s v="Medium"/>
    <s v="Open"/>
    <n v="4"/>
  </r>
  <r>
    <s v="T008640"/>
    <s v="C02244"/>
    <s v="P015"/>
    <x v="73"/>
    <d v="2026-03-06T11:47:00"/>
    <d v="2026-03-06T17:44:02"/>
    <d v="2026-03-06T18:50:00"/>
    <s v="Phone"/>
    <s v="Medium"/>
    <s v="Resolved"/>
    <n v="4"/>
  </r>
  <r>
    <s v="T008641"/>
    <s v="C00420"/>
    <s v="P012"/>
    <x v="6"/>
    <d v="2026-02-08T11:41:00"/>
    <d v="2026-02-08T21:08:10"/>
    <d v="2026-02-09T05:09:17"/>
    <s v="Email"/>
    <s v="Medium"/>
    <s v="Resolved"/>
    <n v="4"/>
  </r>
  <r>
    <s v="T008642"/>
    <s v="C00903"/>
    <s v="P014"/>
    <x v="40"/>
    <d v="2026-02-21T20:24:00"/>
    <d v="2026-02-22T03:59:48"/>
    <d v="2026-02-23T18:18:10"/>
    <s v="Email"/>
    <s v="Medium"/>
    <s v="Resolved"/>
    <n v="4"/>
  </r>
  <r>
    <s v="T008643"/>
    <s v="C01567"/>
    <s v="P013"/>
    <x v="68"/>
    <d v="2026-01-02T20:46:00"/>
    <d v="2026-01-03T04:37:30"/>
    <d v="2026-01-04T01:09:06"/>
    <s v="Phone"/>
    <s v="Medium"/>
    <s v="Resolved"/>
    <n v="3"/>
  </r>
  <r>
    <s v="T008644"/>
    <s v="C00414"/>
    <s v="P016"/>
    <x v="13"/>
    <d v="2026-09-22T18:38:00"/>
    <d v="2026-09-23T03:25:38"/>
    <d v="2026-09-23T15:03:42"/>
    <s v="Email"/>
    <s v="Medium"/>
    <s v="Resolved"/>
    <n v="3"/>
  </r>
  <r>
    <s v="T008645"/>
    <s v="C02150"/>
    <s v="P015"/>
    <x v="3"/>
    <d v="2026-05-01T10:30:00"/>
    <d v="2026-05-02T10:24:55"/>
    <d v="2026-05-02T10:54:55"/>
    <s v="Chat"/>
    <s v="Low"/>
    <s v="Resolved"/>
    <n v="3"/>
  </r>
  <r>
    <s v="T008646"/>
    <s v="C00564"/>
    <s v="P013"/>
    <x v="26"/>
    <d v="2026-02-15T05:11:00"/>
    <d v="2026-02-15T19:39:23"/>
    <m/>
    <s v="Chat"/>
    <s v="Medium"/>
    <s v="Pending"/>
    <n v="4"/>
  </r>
  <r>
    <s v="T008647"/>
    <s v="C01332"/>
    <s v="P010"/>
    <x v="14"/>
    <d v="2026-04-04T00:50:00"/>
    <d v="2026-04-04T08:05:45"/>
    <d v="2026-04-04T20:16:55"/>
    <s v="Chat"/>
    <s v="Medium"/>
    <s v="Resolved"/>
    <n v="3"/>
  </r>
  <r>
    <s v="T008648"/>
    <s v="C00848"/>
    <s v="P010"/>
    <x v="29"/>
    <d v="2026-07-23T01:12:00"/>
    <d v="2026-07-23T03:45:14"/>
    <m/>
    <s v="Chat"/>
    <s v="High"/>
    <s v="Pending"/>
    <n v="3"/>
  </r>
  <r>
    <s v="T008649"/>
    <s v="C01669"/>
    <s v="P006"/>
    <x v="65"/>
    <d v="2026-06-22T19:34:00"/>
    <d v="2026-06-22T22:40:41"/>
    <d v="2026-06-23T00:24:34"/>
    <s v="Phone"/>
    <s v="High"/>
    <s v="Resolved"/>
    <n v="5"/>
  </r>
  <r>
    <s v="T008650"/>
    <s v="C00496"/>
    <s v="P009"/>
    <x v="46"/>
    <d v="2026-01-14T03:10:00"/>
    <d v="2026-01-14T06:54:25"/>
    <m/>
    <s v="Chat"/>
    <s v="High"/>
    <s v="Open"/>
    <n v="5"/>
  </r>
  <r>
    <s v="T008651"/>
    <s v="C00246"/>
    <s v="P013"/>
    <x v="65"/>
    <d v="2026-02-10T09:57:00"/>
    <d v="2026-02-11T10:51:45"/>
    <d v="2026-02-11T19:22:31"/>
    <s v="Phone"/>
    <s v="Low"/>
    <s v="Resolved"/>
    <n v="4"/>
  </r>
  <r>
    <s v="T008652"/>
    <s v="C01277"/>
    <s v="P015"/>
    <x v="24"/>
    <d v="2026-05-29T12:04:00"/>
    <d v="2026-05-29T17:16:47"/>
    <d v="2026-05-30T00:52:02"/>
    <s v="Chat"/>
    <s v="Medium"/>
    <s v="Resolved"/>
    <n v="3"/>
  </r>
  <r>
    <s v="T008653"/>
    <s v="C02164"/>
    <s v="P016"/>
    <x v="26"/>
    <d v="2026-09-22T13:20:00"/>
    <d v="2026-09-23T04:07:24"/>
    <d v="2026-09-23T15:19:35"/>
    <s v="Chat"/>
    <s v="Medium"/>
    <s v="Resolved"/>
    <n v="5"/>
  </r>
  <r>
    <s v="T008654"/>
    <s v="C01583"/>
    <s v="P008"/>
    <x v="30"/>
    <d v="2026-01-20T02:09:00"/>
    <d v="2026-01-20T12:43:36"/>
    <m/>
    <s v="Chat"/>
    <s v="Low"/>
    <s v="Pending"/>
    <n v="3"/>
  </r>
  <r>
    <s v="T008655"/>
    <s v="C01889"/>
    <s v="P015"/>
    <x v="76"/>
    <d v="2026-08-24T12:33:00"/>
    <d v="2026-08-24T23:02:43"/>
    <m/>
    <s v="Chat"/>
    <s v="Medium"/>
    <s v="Open"/>
    <n v="5"/>
  </r>
  <r>
    <s v="T008656"/>
    <s v="C01084"/>
    <s v="P009"/>
    <x v="16"/>
    <d v="2026-01-17T05:59:00"/>
    <d v="2026-01-17T16:05:14"/>
    <d v="2026-01-18T09:19:26"/>
    <s v="Email"/>
    <s v="Medium"/>
    <s v="Resolved"/>
    <n v="4"/>
  </r>
  <r>
    <s v="T008657"/>
    <s v="C00351"/>
    <s v="P008"/>
    <x v="77"/>
    <d v="2026-05-16T08:10:00"/>
    <d v="2026-05-16T09:41:42"/>
    <m/>
    <s v="Chat"/>
    <s v="High"/>
    <s v="Pending"/>
    <n v="3"/>
  </r>
  <r>
    <s v="T008658"/>
    <s v="C01068"/>
    <s v="P004"/>
    <x v="42"/>
    <d v="2026-03-04T19:42:00"/>
    <d v="2026-03-04T22:58:58"/>
    <d v="2026-03-05T18:37:39"/>
    <s v="Web"/>
    <s v="High"/>
    <s v="Resolved"/>
    <n v="4"/>
  </r>
  <r>
    <s v="T008659"/>
    <s v="C02469"/>
    <s v="P006"/>
    <x v="16"/>
    <d v="2026-04-26T11:02:00"/>
    <d v="2026-04-26T12:11:59"/>
    <d v="2026-04-27T03:13:23"/>
    <s v="Chat"/>
    <s v="High"/>
    <s v="Resolved"/>
    <n v="3"/>
  </r>
  <r>
    <s v="T008660"/>
    <s v="C01955"/>
    <s v="P014"/>
    <x v="12"/>
    <d v="2026-09-10T09:38:00"/>
    <d v="2026-09-10T22:24:30"/>
    <d v="2026-09-10T22:54:30"/>
    <s v="Phone"/>
    <s v="Low"/>
    <s v="Resolved"/>
    <n v="4"/>
  </r>
  <r>
    <s v="T008661"/>
    <s v="C01759"/>
    <s v="P005"/>
    <x v="10"/>
    <d v="2026-02-28T00:23:00"/>
    <d v="2026-02-28T08:11:45"/>
    <d v="2026-03-01T08:36:20"/>
    <s v="Chat"/>
    <s v="Medium"/>
    <s v="Resolved"/>
    <n v="3"/>
  </r>
  <r>
    <s v="T008662"/>
    <s v="C00753"/>
    <s v="P002"/>
    <x v="52"/>
    <d v="2026-06-24T23:54:00"/>
    <d v="2026-06-25T18:47:31"/>
    <d v="2026-06-26T22:25:18"/>
    <s v="Chat"/>
    <s v="Low"/>
    <s v="Resolved"/>
    <n v="5"/>
  </r>
  <r>
    <s v="T008663"/>
    <s v="C01500"/>
    <s v="P006"/>
    <x v="43"/>
    <d v="2026-04-01T14:14:00"/>
    <d v="2026-04-02T01:43:10"/>
    <m/>
    <s v="Chat"/>
    <s v="Medium"/>
    <s v="Open"/>
    <n v="4"/>
  </r>
  <r>
    <s v="T008664"/>
    <s v="C01557"/>
    <s v="P020"/>
    <x v="23"/>
    <d v="2026-06-27T18:08:00"/>
    <d v="2026-06-28T00:11:40"/>
    <m/>
    <s v="Email"/>
    <s v="Medium"/>
    <s v="Pending"/>
    <n v="4"/>
  </r>
  <r>
    <s v="T008665"/>
    <s v="C01636"/>
    <s v="P003"/>
    <x v="38"/>
    <d v="2026-01-15T10:24:00"/>
    <d v="2026-01-15T19:25:07"/>
    <d v="2026-01-16T02:23:35"/>
    <s v="Email"/>
    <s v="Medium"/>
    <s v="Resolved"/>
    <n v="2"/>
  </r>
  <r>
    <s v="T008666"/>
    <s v="C02233"/>
    <s v="P003"/>
    <x v="40"/>
    <d v="2026-03-23T06:21:00"/>
    <d v="2026-03-24T06:10:57"/>
    <d v="2026-03-24T14:18:34"/>
    <s v="Phone"/>
    <s v="Low"/>
    <s v="Resolved"/>
    <n v="4"/>
  </r>
  <r>
    <s v="T008667"/>
    <s v="C01704"/>
    <s v="P009"/>
    <x v="45"/>
    <d v="2026-09-19T06:33:00"/>
    <d v="2026-09-20T00:11:02"/>
    <d v="2026-09-20T21:06:13"/>
    <s v="Email"/>
    <s v="Low"/>
    <s v="Resolved"/>
    <n v="5"/>
  </r>
  <r>
    <s v="T008668"/>
    <s v="C00554"/>
    <s v="P008"/>
    <x v="39"/>
    <d v="2026-07-17T00:10:00"/>
    <d v="2026-07-17T08:09:05"/>
    <d v="2026-07-18T04:33:39"/>
    <s v="Chat"/>
    <s v="Medium"/>
    <s v="Resolved"/>
    <n v="5"/>
  </r>
  <r>
    <s v="T008669"/>
    <s v="C00554"/>
    <s v="P019"/>
    <x v="65"/>
    <d v="2026-09-13T21:19:00"/>
    <d v="2026-09-14T01:14:13"/>
    <d v="2026-09-14T14:39:45"/>
    <s v="Chat"/>
    <s v="Medium"/>
    <s v="Resolved"/>
    <n v="4"/>
  </r>
  <r>
    <s v="T008670"/>
    <s v="C01550"/>
    <s v="P005"/>
    <x v="30"/>
    <d v="2026-07-06T12:39:00"/>
    <d v="2026-07-06T20:27:28"/>
    <d v="2026-07-07T11:42:40"/>
    <s v="Email"/>
    <s v="Low"/>
    <s v="Resolved"/>
    <n v="4"/>
  </r>
  <r>
    <s v="T008671"/>
    <s v="C02166"/>
    <s v="P009"/>
    <x v="52"/>
    <d v="2026-02-20T08:27:00"/>
    <d v="2026-02-20T10:34:00"/>
    <d v="2026-02-20T21:07:21"/>
    <s v="Email"/>
    <s v="High"/>
    <s v="Resolved"/>
    <n v="5"/>
  </r>
  <r>
    <s v="T008672"/>
    <s v="C02370"/>
    <s v="P006"/>
    <x v="47"/>
    <d v="2026-05-07T16:56:00"/>
    <d v="2026-05-08T19:42:10"/>
    <d v="2026-05-09T01:15:10"/>
    <s v="Web"/>
    <s v="Low"/>
    <s v="Resolved"/>
    <n v="3"/>
  </r>
  <r>
    <s v="T008673"/>
    <s v="C01525"/>
    <s v="P005"/>
    <x v="66"/>
    <d v="2026-08-28T03:06:00"/>
    <d v="2026-08-28T15:00:30"/>
    <d v="2026-08-29T20:48:29"/>
    <s v="Email"/>
    <s v="Medium"/>
    <s v="Resolved"/>
    <n v="3"/>
  </r>
  <r>
    <s v="T008674"/>
    <s v="C01325"/>
    <s v="P007"/>
    <x v="49"/>
    <d v="2026-07-06T11:16:00"/>
    <d v="2026-07-06T15:34:39"/>
    <m/>
    <s v="Email"/>
    <s v="High"/>
    <s v="Open"/>
    <n v="4"/>
  </r>
  <r>
    <s v="T008675"/>
    <s v="C02041"/>
    <s v="P006"/>
    <x v="58"/>
    <d v="2026-05-23T10:28:00"/>
    <d v="2026-05-23T13:51:23"/>
    <d v="2026-05-24T05:56:52"/>
    <s v="Email"/>
    <s v="High"/>
    <s v="Resolved"/>
    <n v="2"/>
  </r>
  <r>
    <s v="T008676"/>
    <s v="C02443"/>
    <s v="P015"/>
    <x v="69"/>
    <d v="2026-08-25T21:45:00"/>
    <d v="2026-08-26T07:12:42"/>
    <d v="2026-08-26T07:42:42"/>
    <s v="Email"/>
    <s v="Medium"/>
    <s v="Resolved"/>
    <n v="3"/>
  </r>
  <r>
    <s v="T008677"/>
    <s v="C00070"/>
    <s v="P016"/>
    <x v="35"/>
    <d v="2026-02-01T19:09:00"/>
    <d v="2026-02-01T21:43:07"/>
    <d v="2026-02-02T08:32:25"/>
    <s v="Phone"/>
    <s v="High"/>
    <s v="Resolved"/>
    <n v="4"/>
  </r>
  <r>
    <s v="T008678"/>
    <s v="C00776"/>
    <s v="P004"/>
    <x v="11"/>
    <d v="2026-09-20T18:25:00"/>
    <d v="2026-09-21T10:04:11"/>
    <d v="2026-09-21T15:36:40"/>
    <s v="Phone"/>
    <s v="Low"/>
    <s v="Resolved"/>
    <n v="5"/>
  </r>
  <r>
    <s v="T008679"/>
    <s v="C00835"/>
    <s v="P010"/>
    <x v="17"/>
    <d v="2026-02-04T06:14:00"/>
    <d v="2026-02-04T08:32:41"/>
    <m/>
    <s v="Email"/>
    <s v="Medium"/>
    <s v="Open"/>
    <n v="4"/>
  </r>
  <r>
    <s v="T008680"/>
    <s v="C01411"/>
    <s v="P006"/>
    <x v="72"/>
    <d v="2026-09-30T12:29:00"/>
    <d v="2026-09-30T15:42:12"/>
    <d v="2026-10-01T10:41:06"/>
    <s v="Chat"/>
    <s v="High"/>
    <s v="Resolved"/>
    <n v="5"/>
  </r>
  <r>
    <s v="T008681"/>
    <s v="C00738"/>
    <s v="P018"/>
    <x v="36"/>
    <d v="2026-08-08T23:31:00"/>
    <d v="2026-08-09T08:50:09"/>
    <d v="2026-08-10T07:09:23"/>
    <s v="Chat"/>
    <s v="Medium"/>
    <s v="Resolved"/>
    <n v="2"/>
  </r>
  <r>
    <s v="T008682"/>
    <s v="C00778"/>
    <s v="P003"/>
    <x v="27"/>
    <d v="2026-05-14T00:27:00"/>
    <d v="2026-05-14T14:33:56"/>
    <d v="2026-05-15T19:12:59"/>
    <s v="Email"/>
    <s v="Low"/>
    <s v="Resolved"/>
    <n v="3"/>
  </r>
  <r>
    <s v="T008683"/>
    <s v="C00062"/>
    <s v="P009"/>
    <x v="25"/>
    <d v="2026-05-11T15:38:00"/>
    <d v="2026-05-12T02:11:19"/>
    <d v="2026-05-12T16:48:31"/>
    <s v="Email"/>
    <s v="Medium"/>
    <s v="Resolved"/>
    <n v="5"/>
  </r>
  <r>
    <s v="T008684"/>
    <s v="C00010"/>
    <s v="P007"/>
    <x v="51"/>
    <d v="2026-01-09T08:07:00"/>
    <d v="2026-01-09T12:24:24"/>
    <d v="2026-01-09T17:09:50"/>
    <s v="Chat"/>
    <s v="High"/>
    <s v="Resolved"/>
    <n v="5"/>
  </r>
  <r>
    <s v="T008685"/>
    <s v="C01125"/>
    <s v="P008"/>
    <x v="41"/>
    <d v="2026-03-28T17:48:00"/>
    <d v="2026-03-28T19:37:15"/>
    <m/>
    <s v="Chat"/>
    <s v="High"/>
    <s v="Pending"/>
    <n v="5"/>
  </r>
  <r>
    <s v="T008686"/>
    <s v="C02494"/>
    <s v="P019"/>
    <x v="64"/>
    <d v="2026-03-04T11:51:00"/>
    <d v="2026-03-05T02:19:05"/>
    <d v="2026-03-05T04:10:00"/>
    <s v="Web"/>
    <s v="Medium"/>
    <s v="Resolved"/>
    <n v="4"/>
  </r>
  <r>
    <s v="T008687"/>
    <s v="C00740"/>
    <s v="P011"/>
    <x v="61"/>
    <d v="2026-07-12T16:48:00"/>
    <d v="2026-07-13T02:19:29"/>
    <d v="2026-07-13T10:53:23"/>
    <s v="Chat"/>
    <s v="Medium"/>
    <s v="Resolved"/>
    <n v="5"/>
  </r>
  <r>
    <s v="T008688"/>
    <s v="C00601"/>
    <s v="P008"/>
    <x v="39"/>
    <d v="2026-02-23T06:00:00"/>
    <d v="2026-02-23T18:20:36"/>
    <d v="2026-02-24T03:28:20"/>
    <s v="Email"/>
    <s v="Medium"/>
    <s v="Resolved"/>
    <n v="5"/>
  </r>
  <r>
    <s v="T008689"/>
    <s v="C00662"/>
    <s v="P017"/>
    <x v="66"/>
    <d v="2026-08-09T21:10:00"/>
    <d v="2026-08-10T03:14:24"/>
    <d v="2026-08-11T11:18:06"/>
    <s v="Chat"/>
    <s v="Medium"/>
    <s v="Resolved"/>
    <n v="5"/>
  </r>
  <r>
    <s v="T008690"/>
    <s v="C02433"/>
    <s v="P016"/>
    <x v="19"/>
    <d v="2026-03-24T20:06:00"/>
    <d v="2026-03-25T08:09:45"/>
    <d v="2026-03-26T02:16:12"/>
    <s v="Email"/>
    <s v="Medium"/>
    <s v="Resolved"/>
    <n v="5"/>
  </r>
  <r>
    <s v="T008691"/>
    <s v="C01660"/>
    <s v="P003"/>
    <x v="35"/>
    <d v="2026-08-21T15:18:00"/>
    <d v="2026-08-22T01:09:12"/>
    <d v="2026-08-22T18:25:17"/>
    <s v="Email"/>
    <s v="Medium"/>
    <s v="Resolved"/>
    <n v="3"/>
  </r>
  <r>
    <s v="T008692"/>
    <s v="C01633"/>
    <s v="P010"/>
    <x v="19"/>
    <d v="2026-04-09T10:11:00"/>
    <d v="2026-04-09T17:21:44"/>
    <d v="2026-04-09T23:13:34"/>
    <s v="Email"/>
    <s v="Medium"/>
    <s v="Resolved"/>
    <n v="3"/>
  </r>
  <r>
    <s v="T008693"/>
    <s v="C00474"/>
    <s v="P009"/>
    <x v="31"/>
    <d v="2026-07-25T03:38:00"/>
    <d v="2026-07-25T08:33:12"/>
    <d v="2026-07-26T08:13:35"/>
    <s v="Email"/>
    <s v="Medium"/>
    <s v="Resolved"/>
    <n v="4"/>
  </r>
  <r>
    <s v="T008694"/>
    <s v="C02260"/>
    <s v="P009"/>
    <x v="31"/>
    <d v="2026-07-02T04:53:00"/>
    <d v="2026-07-02T07:53:38"/>
    <d v="2026-07-02T08:23:38"/>
    <s v="Chat"/>
    <s v="High"/>
    <s v="Resolved"/>
    <n v="2"/>
  </r>
  <r>
    <s v="T008695"/>
    <s v="C00492"/>
    <s v="P007"/>
    <x v="32"/>
    <d v="2026-09-28T09:34:00"/>
    <d v="2026-09-29T08:28:30"/>
    <d v="2026-09-29T14:03:20"/>
    <s v="Email"/>
    <s v="Low"/>
    <s v="Resolved"/>
    <n v="4"/>
  </r>
  <r>
    <s v="T008696"/>
    <s v="C02419"/>
    <s v="P017"/>
    <x v="15"/>
    <d v="2026-05-24T18:41:00"/>
    <d v="2026-05-25T02:53:55"/>
    <m/>
    <s v="Phone"/>
    <s v="Medium"/>
    <s v="Open"/>
    <n v="5"/>
  </r>
  <r>
    <s v="T008697"/>
    <s v="C02382"/>
    <s v="P020"/>
    <x v="79"/>
    <d v="2026-04-07T22:43:00"/>
    <d v="2026-04-08T06:57:53"/>
    <d v="2026-04-08T18:27:32"/>
    <s v="Email"/>
    <s v="Medium"/>
    <s v="Resolved"/>
    <n v="5"/>
  </r>
  <r>
    <s v="T008698"/>
    <s v="C01420"/>
    <s v="P001"/>
    <x v="71"/>
    <d v="2026-06-27T14:35:00"/>
    <d v="2026-06-27T21:13:06"/>
    <d v="2026-06-28T11:14:19"/>
    <s v="Chat"/>
    <s v="Medium"/>
    <s v="Resolved"/>
    <n v="2"/>
  </r>
  <r>
    <s v="T008699"/>
    <s v="C02171"/>
    <s v="P018"/>
    <x v="14"/>
    <d v="2026-01-09T22:31:00"/>
    <d v="2026-01-10T00:07:39"/>
    <d v="2026-01-10T09:38:23"/>
    <s v="Chat"/>
    <s v="High"/>
    <s v="Resolved"/>
    <n v="3"/>
  </r>
  <r>
    <s v="T008700"/>
    <s v="C02500"/>
    <s v="P018"/>
    <x v="24"/>
    <d v="2026-09-23T04:43:00"/>
    <d v="2026-09-23T07:54:11"/>
    <d v="2026-09-23T18:27:28"/>
    <s v="Web"/>
    <s v="High"/>
    <s v="Resolved"/>
    <n v="4"/>
  </r>
  <r>
    <s v="T008701"/>
    <s v="C01451"/>
    <s v="P008"/>
    <x v="40"/>
    <d v="2026-07-05T17:49:00"/>
    <d v="2026-07-05T23:12:47"/>
    <d v="2026-07-06T19:11:18"/>
    <s v="Chat"/>
    <s v="Medium"/>
    <s v="Resolved"/>
    <n v="4"/>
  </r>
  <r>
    <s v="T008702"/>
    <s v="C01919"/>
    <s v="P010"/>
    <x v="20"/>
    <d v="2026-01-14T12:47:00"/>
    <d v="2026-01-14T16:46:55"/>
    <d v="2026-01-15T11:04:32"/>
    <s v="Phone"/>
    <s v="High"/>
    <s v="Resolved"/>
    <n v="4"/>
  </r>
  <r>
    <s v="T008703"/>
    <s v="C01477"/>
    <s v="P003"/>
    <x v="42"/>
    <d v="2026-02-17T03:22:00"/>
    <d v="2026-02-17T07:14:56"/>
    <d v="2026-02-17T12:07:09"/>
    <s v="Email"/>
    <s v="High"/>
    <s v="Resolved"/>
    <n v="5"/>
  </r>
  <r>
    <s v="T008704"/>
    <s v="C01310"/>
    <s v="P008"/>
    <x v="13"/>
    <d v="2026-01-04T16:40:00"/>
    <d v="2026-01-05T05:20:28"/>
    <d v="2026-01-05T07:24:57"/>
    <s v="Email"/>
    <s v="Medium"/>
    <s v="Resolved"/>
    <n v="4"/>
  </r>
  <r>
    <s v="T008705"/>
    <s v="C00837"/>
    <s v="P005"/>
    <x v="75"/>
    <d v="2026-07-02T21:41:00"/>
    <d v="2026-07-03T00:17:14"/>
    <d v="2026-07-03T10:51:22"/>
    <s v="Chat"/>
    <s v="High"/>
    <s v="Resolved"/>
    <n v="5"/>
  </r>
  <r>
    <s v="T008706"/>
    <s v="C01638"/>
    <s v="P019"/>
    <x v="2"/>
    <d v="2026-07-01T10:45:00"/>
    <d v="2026-07-01T18:37:51"/>
    <d v="2026-07-02T13:46:33"/>
    <s v="Chat"/>
    <s v="Medium"/>
    <s v="Resolved"/>
    <n v="5"/>
  </r>
  <r>
    <s v="T008707"/>
    <s v="C00669"/>
    <s v="P003"/>
    <x v="6"/>
    <d v="2026-02-14T06:07:00"/>
    <d v="2026-02-14T07:34:16"/>
    <d v="2026-02-14T20:12:30"/>
    <s v="Email"/>
    <s v="High"/>
    <s v="Resolved"/>
    <n v="3"/>
  </r>
  <r>
    <s v="T008708"/>
    <s v="C00486"/>
    <s v="P007"/>
    <x v="29"/>
    <d v="2026-05-30T07:15:00"/>
    <d v="2026-05-30T09:40:02"/>
    <d v="2026-05-31T08:36:41"/>
    <s v="Email"/>
    <s v="High"/>
    <s v="Resolved"/>
    <n v="4"/>
  </r>
  <r>
    <s v="T008709"/>
    <s v="C00689"/>
    <s v="P010"/>
    <x v="29"/>
    <d v="2026-05-14T14:25:00"/>
    <d v="2026-05-14T15:24:53"/>
    <m/>
    <s v="Email"/>
    <s v="Critical"/>
    <s v="Open"/>
    <n v="5"/>
  </r>
  <r>
    <s v="T008710"/>
    <s v="C00028"/>
    <s v="P020"/>
    <x v="45"/>
    <d v="2026-05-12T16:33:00"/>
    <d v="2026-05-13T00:46:08"/>
    <d v="2026-05-14T07:07:53"/>
    <s v="Chat"/>
    <s v="Medium"/>
    <s v="Resolved"/>
    <n v="5"/>
  </r>
  <r>
    <s v="T008711"/>
    <s v="C02335"/>
    <s v="P017"/>
    <x v="29"/>
    <d v="2026-06-18T05:12:00"/>
    <d v="2026-06-18T07:48:03"/>
    <m/>
    <s v="Email"/>
    <s v="High"/>
    <s v="Escalated"/>
    <n v="4"/>
  </r>
  <r>
    <s v="T008712"/>
    <s v="C00642"/>
    <s v="P019"/>
    <x v="39"/>
    <d v="2026-08-21T16:29:00"/>
    <d v="2026-08-22T06:32:17"/>
    <d v="2026-08-23T11:37:33"/>
    <s v="Phone"/>
    <s v="Low"/>
    <s v="Resolved"/>
    <n v="4"/>
  </r>
  <r>
    <s v="T008713"/>
    <s v="C02000"/>
    <s v="P007"/>
    <x v="66"/>
    <d v="2026-09-07T17:55:00"/>
    <d v="2026-09-07T21:10:21"/>
    <m/>
    <s v="Chat"/>
    <s v="High"/>
    <s v="Escalated"/>
    <n v="4"/>
  </r>
  <r>
    <s v="T008714"/>
    <s v="C01088"/>
    <s v="P006"/>
    <x v="9"/>
    <d v="2026-02-13T00:24:00"/>
    <d v="2026-02-13T07:33:48"/>
    <d v="2026-02-14T00:38:39"/>
    <s v="Web"/>
    <s v="Medium"/>
    <s v="Resolved"/>
    <n v="5"/>
  </r>
  <r>
    <s v="T008715"/>
    <s v="C00849"/>
    <s v="P012"/>
    <x v="24"/>
    <d v="2026-09-15T09:12:00"/>
    <d v="2026-09-15T20:52:11"/>
    <m/>
    <s v="Web"/>
    <s v="Medium"/>
    <s v="Pending"/>
    <n v="3"/>
  </r>
  <r>
    <s v="T008716"/>
    <s v="C00571"/>
    <s v="P007"/>
    <x v="76"/>
    <d v="2026-06-06T05:37:00"/>
    <d v="2026-06-06T08:52:54"/>
    <m/>
    <s v="Email"/>
    <s v="High"/>
    <s v="Escalated"/>
    <n v="4"/>
  </r>
  <r>
    <s v="T008717"/>
    <s v="C02052"/>
    <s v="P001"/>
    <x v="24"/>
    <d v="2026-02-19T19:02:00"/>
    <d v="2026-02-20T01:32:20"/>
    <d v="2026-02-21T05:22:17"/>
    <s v="Email"/>
    <s v="Medium"/>
    <s v="Resolved"/>
    <n v="5"/>
  </r>
  <r>
    <s v="T008718"/>
    <s v="C01286"/>
    <s v="P017"/>
    <x v="60"/>
    <d v="2026-09-12T15:30:00"/>
    <d v="2026-09-13T02:32:01"/>
    <d v="2026-09-13T03:02:01"/>
    <s v="Email"/>
    <s v="Medium"/>
    <s v="Resolved"/>
    <n v="5"/>
  </r>
  <r>
    <s v="T008719"/>
    <s v="C01125"/>
    <s v="P002"/>
    <x v="0"/>
    <d v="2026-04-11T12:48:00"/>
    <d v="2026-04-11T17:58:57"/>
    <d v="2026-04-13T00:11:11"/>
    <s v="Phone"/>
    <s v="Medium"/>
    <s v="Resolved"/>
    <n v="5"/>
  </r>
  <r>
    <s v="T008720"/>
    <s v="C01645"/>
    <s v="P004"/>
    <x v="37"/>
    <d v="2026-05-02T05:22:00"/>
    <d v="2026-05-02T12:16:15"/>
    <d v="2026-05-03T11:47:38"/>
    <s v="Email"/>
    <s v="Medium"/>
    <s v="Resolved"/>
    <n v="5"/>
  </r>
  <r>
    <s v="T008721"/>
    <s v="C02007"/>
    <s v="P019"/>
    <x v="74"/>
    <d v="2026-09-22T11:33:00"/>
    <d v="2026-09-22T13:26:58"/>
    <d v="2026-09-23T02:42:54"/>
    <s v="Chat"/>
    <s v="High"/>
    <s v="Resolved"/>
    <n v="5"/>
  </r>
  <r>
    <s v="T008722"/>
    <s v="C01640"/>
    <s v="P015"/>
    <x v="73"/>
    <d v="2026-06-08T23:06:00"/>
    <d v="2026-06-09T01:49:59"/>
    <m/>
    <s v="Email"/>
    <s v="High"/>
    <s v="Escalated"/>
    <n v="4"/>
  </r>
  <r>
    <s v="T008723"/>
    <s v="C01170"/>
    <s v="P013"/>
    <x v="16"/>
    <d v="2026-02-09T23:52:00"/>
    <d v="2026-02-10T11:42:42"/>
    <m/>
    <s v="Chat"/>
    <s v="Medium"/>
    <s v="Open"/>
    <n v="4"/>
  </r>
  <r>
    <s v="T008724"/>
    <s v="C02235"/>
    <s v="P003"/>
    <x v="12"/>
    <d v="2026-01-20T03:54:00"/>
    <d v="2026-01-20T07:05:49"/>
    <m/>
    <s v="Email"/>
    <s v="High"/>
    <s v="Open"/>
    <n v="4"/>
  </r>
  <r>
    <s v="T008725"/>
    <s v="C02240"/>
    <s v="P006"/>
    <x v="35"/>
    <d v="2026-08-12T11:37:00"/>
    <d v="2026-08-12T14:46:42"/>
    <m/>
    <s v="Phone"/>
    <s v="Medium"/>
    <s v="Pending"/>
    <n v="4"/>
  </r>
  <r>
    <s v="T008726"/>
    <s v="C02416"/>
    <s v="P005"/>
    <x v="76"/>
    <d v="2026-04-06T17:57:00"/>
    <d v="2026-04-06T20:32:51"/>
    <d v="2026-04-07T09:51:31"/>
    <s v="Chat"/>
    <s v="High"/>
    <s v="Resolved"/>
    <n v="4"/>
  </r>
  <r>
    <s v="T008727"/>
    <s v="C00228"/>
    <s v="P013"/>
    <x v="16"/>
    <d v="2026-01-28T07:08:00"/>
    <d v="2026-01-28T10:24:48"/>
    <d v="2026-01-28T13:13:20"/>
    <s v="Web"/>
    <s v="High"/>
    <s v="Resolved"/>
    <n v="5"/>
  </r>
  <r>
    <s v="T008728"/>
    <s v="C02227"/>
    <s v="P011"/>
    <x v="36"/>
    <d v="2026-01-12T23:57:00"/>
    <d v="2026-01-13T08:45:49"/>
    <d v="2026-01-13T14:43:31"/>
    <s v="Web"/>
    <s v="Medium"/>
    <s v="Resolved"/>
    <n v="3"/>
  </r>
  <r>
    <s v="T008729"/>
    <s v="C00483"/>
    <s v="P008"/>
    <x v="30"/>
    <d v="2026-09-16T11:11:00"/>
    <d v="2026-09-16T18:41:42"/>
    <d v="2026-09-17T05:39:10"/>
    <s v="Phone"/>
    <s v="Medium"/>
    <s v="Resolved"/>
    <n v="4"/>
  </r>
  <r>
    <s v="T008730"/>
    <s v="C01551"/>
    <s v="P015"/>
    <x v="15"/>
    <d v="2026-06-06T08:19:00"/>
    <d v="2026-06-06T18:28:13"/>
    <d v="2026-06-07T04:36:31"/>
    <s v="Email"/>
    <s v="Medium"/>
    <s v="Resolved"/>
    <n v="4"/>
  </r>
  <r>
    <s v="T008731"/>
    <s v="C01645"/>
    <s v="P016"/>
    <x v="49"/>
    <d v="2026-05-24T22:35:00"/>
    <d v="2026-05-25T02:11:54"/>
    <d v="2026-05-25T13:23:59"/>
    <s v="Email"/>
    <s v="High"/>
    <s v="Resolved"/>
    <n v="3"/>
  </r>
  <r>
    <s v="T008732"/>
    <s v="C00515"/>
    <s v="P015"/>
    <x v="33"/>
    <d v="2026-06-11T14:28:00"/>
    <d v="2026-06-11T22:02:31"/>
    <m/>
    <s v="Email"/>
    <s v="Medium"/>
    <s v="Open"/>
    <n v="5"/>
  </r>
  <r>
    <s v="T008733"/>
    <s v="C00021"/>
    <s v="P003"/>
    <x v="31"/>
    <d v="2026-04-25T01:29:00"/>
    <d v="2026-04-25T10:08:52"/>
    <d v="2026-04-27T02:43:35"/>
    <s v="Chat"/>
    <s v="Medium"/>
    <s v="Resolved"/>
    <n v="4"/>
  </r>
  <r>
    <s v="T008734"/>
    <s v="C02359"/>
    <s v="P013"/>
    <x v="16"/>
    <d v="2026-09-17T02:32:00"/>
    <d v="2026-09-17T10:08:23"/>
    <d v="2026-09-17T18:31:15"/>
    <s v="Email"/>
    <s v="Medium"/>
    <s v="Resolved"/>
    <n v="4"/>
  </r>
  <r>
    <s v="T008735"/>
    <s v="C02229"/>
    <s v="P005"/>
    <x v="46"/>
    <d v="2026-06-14T23:31:00"/>
    <d v="2026-06-15T02:34:32"/>
    <m/>
    <s v="Email"/>
    <s v="High"/>
    <s v="Pending"/>
    <n v="3"/>
  </r>
  <r>
    <s v="T008736"/>
    <s v="C00438"/>
    <s v="P006"/>
    <x v="14"/>
    <d v="2026-06-24T14:55:00"/>
    <d v="2026-06-24T23:27:02"/>
    <d v="2026-06-25T13:12:23"/>
    <s v="Email"/>
    <s v="Medium"/>
    <s v="Resolved"/>
    <n v="4"/>
  </r>
  <r>
    <s v="T008737"/>
    <s v="C01504"/>
    <s v="P020"/>
    <x v="16"/>
    <d v="2026-09-01T20:52:00"/>
    <d v="2026-09-02T07:42:42"/>
    <d v="2026-09-02T08:35:41"/>
    <s v="Email"/>
    <s v="Medium"/>
    <s v="Resolved"/>
    <n v="5"/>
  </r>
  <r>
    <s v="T008738"/>
    <s v="C00379"/>
    <s v="P009"/>
    <x v="37"/>
    <d v="2026-01-01T23:42:00"/>
    <d v="2026-01-02T09:01:22"/>
    <d v="2026-01-02T09:31:22"/>
    <s v="Email"/>
    <s v="Medium"/>
    <s v="Resolved"/>
    <n v="4"/>
  </r>
  <r>
    <s v="T008739"/>
    <s v="C01417"/>
    <s v="P016"/>
    <x v="35"/>
    <d v="2026-03-29T17:52:00"/>
    <d v="2026-03-30T01:52:33"/>
    <d v="2026-03-30T06:46:37"/>
    <s v="Chat"/>
    <s v="Medium"/>
    <s v="Resolved"/>
    <n v="3"/>
  </r>
  <r>
    <s v="T008740"/>
    <s v="C00794"/>
    <s v="P005"/>
    <x v="57"/>
    <d v="2026-08-16T23:20:00"/>
    <d v="2026-08-17T06:12:02"/>
    <d v="2026-08-17T16:28:17"/>
    <s v="Email"/>
    <s v="Medium"/>
    <s v="Resolved"/>
    <n v="5"/>
  </r>
  <r>
    <s v="T008741"/>
    <s v="C01880"/>
    <s v="P020"/>
    <x v="37"/>
    <d v="2026-01-27T22:54:00"/>
    <d v="2026-01-28T00:07:56"/>
    <d v="2026-01-28T04:27:23"/>
    <s v="Web"/>
    <s v="Critical"/>
    <s v="Resolved"/>
    <n v="4"/>
  </r>
  <r>
    <s v="T008742"/>
    <s v="C01435"/>
    <s v="P006"/>
    <x v="3"/>
    <d v="2026-03-31T09:52:00"/>
    <d v="2026-03-31T13:12:00"/>
    <d v="2026-03-31T14:22:23"/>
    <s v="Chat"/>
    <s v="High"/>
    <s v="Resolved"/>
    <n v="4"/>
  </r>
  <r>
    <s v="T008743"/>
    <s v="C01246"/>
    <s v="P004"/>
    <x v="76"/>
    <d v="2026-02-14T15:19:00"/>
    <d v="2026-02-14T23:02:52"/>
    <d v="2026-02-15T11:11:50"/>
    <s v="Email"/>
    <s v="Medium"/>
    <s v="Resolved"/>
    <n v="5"/>
  </r>
  <r>
    <s v="T008744"/>
    <s v="C01704"/>
    <s v="P007"/>
    <x v="21"/>
    <d v="2026-07-14T19:41:00"/>
    <d v="2026-07-15T02:49:50"/>
    <d v="2026-07-15T16:55:47"/>
    <s v="Phone"/>
    <s v="Medium"/>
    <s v="Resolved"/>
    <n v="3"/>
  </r>
  <r>
    <s v="T008745"/>
    <s v="C01190"/>
    <s v="P004"/>
    <x v="36"/>
    <d v="2026-08-19T22:44:00"/>
    <d v="2026-08-20T06:55:02"/>
    <d v="2026-08-20T12:09:28"/>
    <s v="Chat"/>
    <s v="Medium"/>
    <s v="Resolved"/>
    <n v="5"/>
  </r>
  <r>
    <s v="T008746"/>
    <s v="C00034"/>
    <s v="P012"/>
    <x v="46"/>
    <d v="2026-03-14T19:50:00"/>
    <d v="2026-03-14T22:07:57"/>
    <d v="2026-03-15T14:06:02"/>
    <s v="Chat"/>
    <s v="High"/>
    <s v="Resolved"/>
    <n v="5"/>
  </r>
  <r>
    <s v="T008747"/>
    <s v="C01490"/>
    <s v="P003"/>
    <x v="12"/>
    <d v="2026-07-07T19:22:00"/>
    <d v="2026-07-07T23:19:43"/>
    <m/>
    <s v="Phone"/>
    <s v="Medium"/>
    <s v="Pending"/>
    <n v="4"/>
  </r>
  <r>
    <s v="T008748"/>
    <s v="C01946"/>
    <s v="P005"/>
    <x v="14"/>
    <d v="2026-07-27T07:51:00"/>
    <d v="2026-07-28T11:45:50"/>
    <m/>
    <s v="Email"/>
    <s v="Low"/>
    <s v="Pending"/>
    <n v="5"/>
  </r>
  <r>
    <s v="T008749"/>
    <s v="C01226"/>
    <s v="P015"/>
    <x v="32"/>
    <d v="2026-09-05T10:17:00"/>
    <d v="2026-09-06T14:22:31"/>
    <m/>
    <s v="Phone"/>
    <s v="Low"/>
    <s v="Open"/>
    <n v="5"/>
  </r>
  <r>
    <s v="T008750"/>
    <s v="C00438"/>
    <s v="P001"/>
    <x v="23"/>
    <d v="2026-09-11T19:44:00"/>
    <d v="2026-09-12T04:09:20"/>
    <d v="2026-09-12T19:49:35"/>
    <s v="Email"/>
    <s v="Medium"/>
    <s v="Resolved"/>
    <n v="4"/>
  </r>
  <r>
    <s v="T008751"/>
    <s v="C00020"/>
    <s v="P009"/>
    <x v="30"/>
    <d v="2026-05-05T03:02:00"/>
    <d v="2026-05-05T12:32:39"/>
    <m/>
    <s v="Email"/>
    <s v="Medium"/>
    <s v="Open"/>
    <n v="4"/>
  </r>
  <r>
    <s v="T008752"/>
    <s v="C00742"/>
    <s v="P014"/>
    <x v="28"/>
    <d v="2026-01-22T03:53:00"/>
    <d v="2026-01-22T04:48:31"/>
    <m/>
    <s v="Chat"/>
    <s v="Critical"/>
    <s v="Open"/>
    <n v="3"/>
  </r>
  <r>
    <s v="T008753"/>
    <s v="C01921"/>
    <s v="P009"/>
    <x v="75"/>
    <d v="2026-07-23T18:54:00"/>
    <d v="2026-07-24T16:11:49"/>
    <m/>
    <s v="Phone"/>
    <s v="Low"/>
    <s v="Escalated"/>
    <n v="4"/>
  </r>
  <r>
    <s v="T008754"/>
    <s v="C00806"/>
    <s v="P001"/>
    <x v="5"/>
    <d v="2026-05-29T23:29:00"/>
    <d v="2026-05-30T02:36:52"/>
    <m/>
    <s v="Phone"/>
    <s v="High"/>
    <s v="Open"/>
    <n v="3"/>
  </r>
  <r>
    <s v="T008755"/>
    <s v="C02391"/>
    <s v="P004"/>
    <x v="1"/>
    <d v="2026-05-06T10:02:00"/>
    <d v="2026-05-06T13:15:18"/>
    <d v="2026-05-07T02:29:29"/>
    <s v="Web"/>
    <s v="High"/>
    <s v="Resolved"/>
    <n v="2"/>
  </r>
  <r>
    <s v="T008756"/>
    <s v="C00832"/>
    <s v="P020"/>
    <x v="14"/>
    <d v="2026-05-28T20:44:00"/>
    <d v="2026-05-29T02:02:03"/>
    <d v="2026-05-30T01:18:38"/>
    <s v="Email"/>
    <s v="Medium"/>
    <s v="Resolved"/>
    <n v="4"/>
  </r>
  <r>
    <s v="T008757"/>
    <s v="C01070"/>
    <s v="P016"/>
    <x v="71"/>
    <d v="2026-06-25T08:31:00"/>
    <d v="2026-06-26T13:52:44"/>
    <d v="2026-06-26T14:22:44"/>
    <s v="Web"/>
    <s v="Low"/>
    <s v="Resolved"/>
    <n v="5"/>
  </r>
  <r>
    <s v="T008758"/>
    <s v="C01901"/>
    <s v="P008"/>
    <x v="58"/>
    <d v="2026-03-20T12:15:00"/>
    <d v="2026-03-20T17:12:14"/>
    <d v="2026-03-20T23:44:57"/>
    <s v="Email"/>
    <s v="Medium"/>
    <s v="Resolved"/>
    <n v="5"/>
  </r>
  <r>
    <s v="T008759"/>
    <s v="C01535"/>
    <s v="P018"/>
    <x v="44"/>
    <d v="2026-03-31T23:22:00"/>
    <d v="2026-04-01T09:46:54"/>
    <m/>
    <s v="Email"/>
    <s v="Medium"/>
    <s v="Open"/>
    <n v="5"/>
  </r>
  <r>
    <s v="T008760"/>
    <s v="C00103"/>
    <s v="P001"/>
    <x v="70"/>
    <d v="2026-04-04T09:14:00"/>
    <d v="2026-04-04T22:20:08"/>
    <d v="2026-04-06T11:02:21"/>
    <s v="Chat"/>
    <s v="Low"/>
    <s v="Resolved"/>
    <n v="3"/>
  </r>
  <r>
    <s v="T008761"/>
    <s v="C00191"/>
    <s v="P001"/>
    <x v="45"/>
    <d v="2026-05-15T21:13:00"/>
    <d v="2026-05-15T22:10:25"/>
    <d v="2026-05-16T03:56:29"/>
    <s v="Email"/>
    <s v="High"/>
    <s v="Resolved"/>
    <n v="5"/>
  </r>
  <r>
    <s v="T008762"/>
    <s v="C00492"/>
    <s v="P018"/>
    <x v="57"/>
    <d v="2026-07-04T22:42:00"/>
    <d v="2026-07-05T02:43:02"/>
    <d v="2026-07-05T04:07:33"/>
    <s v="Email"/>
    <s v="High"/>
    <s v="Resolved"/>
    <n v="5"/>
  </r>
  <r>
    <s v="T008763"/>
    <s v="C02180"/>
    <s v="P014"/>
    <x v="75"/>
    <d v="2026-01-12T17:43:00"/>
    <d v="2026-01-12T20:55:08"/>
    <d v="2026-01-13T04:39:17"/>
    <s v="Chat"/>
    <s v="High"/>
    <s v="Resolved"/>
    <n v="5"/>
  </r>
  <r>
    <s v="T008764"/>
    <s v="C00056"/>
    <s v="P012"/>
    <x v="76"/>
    <d v="2026-03-21T01:42:00"/>
    <d v="2026-03-21T03:17:51"/>
    <d v="2026-03-21T10:12:53"/>
    <s v="Chat"/>
    <s v="High"/>
    <s v="Resolved"/>
    <n v="4"/>
  </r>
  <r>
    <s v="T008765"/>
    <s v="C00180"/>
    <s v="P007"/>
    <x v="31"/>
    <d v="2026-07-18T23:03:00"/>
    <d v="2026-07-19T21:25:00"/>
    <m/>
    <s v="Web"/>
    <s v="Low"/>
    <s v="Open"/>
    <n v="5"/>
  </r>
  <r>
    <s v="T008766"/>
    <s v="C01946"/>
    <s v="P017"/>
    <x v="31"/>
    <d v="2026-01-09T11:57:00"/>
    <d v="2026-01-09T14:36:16"/>
    <d v="2026-01-10T09:49:00"/>
    <s v="Web"/>
    <s v="High"/>
    <s v="Resolved"/>
    <n v="4"/>
  </r>
  <r>
    <s v="T008767"/>
    <s v="C01558"/>
    <s v="P013"/>
    <x v="19"/>
    <d v="2026-08-06T06:57:00"/>
    <d v="2026-08-06T20:08:22"/>
    <d v="2026-08-06T20:38:22"/>
    <s v="Web"/>
    <s v="Medium"/>
    <s v="Resolved"/>
    <n v="5"/>
  </r>
  <r>
    <s v="T008768"/>
    <s v="C02460"/>
    <s v="P009"/>
    <x v="14"/>
    <d v="2026-07-29T11:41:00"/>
    <d v="2026-07-29T21:01:09"/>
    <d v="2026-07-31T01:01:07"/>
    <s v="Chat"/>
    <s v="Low"/>
    <s v="Resolved"/>
    <n v="1"/>
  </r>
  <r>
    <s v="T008769"/>
    <s v="C00549"/>
    <s v="P008"/>
    <x v="60"/>
    <d v="2026-03-29T10:34:00"/>
    <d v="2026-03-29T16:53:26"/>
    <d v="2026-03-30T00:59:45"/>
    <s v="Email"/>
    <s v="Medium"/>
    <s v="Resolved"/>
    <n v="4"/>
  </r>
  <r>
    <s v="T008770"/>
    <s v="C01649"/>
    <s v="P008"/>
    <x v="6"/>
    <d v="2026-06-20T09:09:00"/>
    <d v="2026-06-20T19:32:37"/>
    <d v="2026-06-21T16:02:44"/>
    <s v="Web"/>
    <s v="Medium"/>
    <s v="Resolved"/>
    <n v="2"/>
  </r>
  <r>
    <s v="T008771"/>
    <s v="C00337"/>
    <s v="P012"/>
    <x v="39"/>
    <d v="2026-05-14T16:15:00"/>
    <d v="2026-05-14T23:09:01"/>
    <d v="2026-05-15T23:50:39"/>
    <s v="Email"/>
    <s v="Medium"/>
    <s v="Resolved"/>
    <n v="4"/>
  </r>
  <r>
    <s v="T008772"/>
    <s v="C01476"/>
    <s v="P014"/>
    <x v="9"/>
    <d v="2026-03-10T02:42:00"/>
    <d v="2026-03-10T08:30:31"/>
    <d v="2026-03-10T15:36:47"/>
    <s v="Email"/>
    <s v="Medium"/>
    <s v="Resolved"/>
    <n v="3"/>
  </r>
  <r>
    <s v="T008773"/>
    <s v="C00266"/>
    <s v="P017"/>
    <x v="63"/>
    <d v="2026-02-10T15:11:00"/>
    <d v="2026-02-10T23:54:56"/>
    <d v="2026-02-12T01:40:56"/>
    <s v="Chat"/>
    <s v="Medium"/>
    <s v="Resolved"/>
    <n v="4"/>
  </r>
  <r>
    <s v="T008774"/>
    <s v="C02271"/>
    <s v="P009"/>
    <x v="75"/>
    <d v="2026-09-20T06:01:00"/>
    <d v="2026-09-20T07:24:48"/>
    <d v="2026-09-20T15:14:33"/>
    <s v="Chat"/>
    <s v="Critical"/>
    <s v="Resolved"/>
    <n v="4"/>
  </r>
  <r>
    <s v="T008775"/>
    <s v="C01040"/>
    <s v="P006"/>
    <x v="19"/>
    <d v="2026-08-23T19:00:00"/>
    <d v="2026-08-24T02:57:02"/>
    <d v="2026-08-24T15:48:41"/>
    <s v="Email"/>
    <s v="Medium"/>
    <s v="Resolved"/>
    <n v="4"/>
  </r>
  <r>
    <s v="T008776"/>
    <s v="C00638"/>
    <s v="P012"/>
    <x v="36"/>
    <d v="2026-09-03T23:35:00"/>
    <d v="2026-09-04T16:27:04"/>
    <m/>
    <s v="Email"/>
    <s v="Low"/>
    <s v="Pending"/>
    <n v="3"/>
  </r>
  <r>
    <s v="T008777"/>
    <s v="C02462"/>
    <s v="P012"/>
    <x v="8"/>
    <d v="2026-02-08T11:20:00"/>
    <d v="2026-02-08T17:18:15"/>
    <d v="2026-02-08T19:09:58"/>
    <s v="Email"/>
    <s v="Medium"/>
    <s v="Resolved"/>
    <n v="5"/>
  </r>
  <r>
    <s v="T008778"/>
    <s v="C00167"/>
    <s v="P006"/>
    <x v="15"/>
    <d v="2026-09-21T19:23:00"/>
    <d v="2026-09-22T02:12:51"/>
    <d v="2026-09-23T14:34:14"/>
    <s v="Email"/>
    <s v="Medium"/>
    <s v="Resolved"/>
    <n v="4"/>
  </r>
  <r>
    <s v="T008779"/>
    <s v="C02000"/>
    <s v="P002"/>
    <x v="11"/>
    <d v="2026-06-20T07:41:00"/>
    <d v="2026-06-20T09:32:51"/>
    <m/>
    <s v="Email"/>
    <s v="High"/>
    <s v="Open"/>
    <n v="3"/>
  </r>
  <r>
    <s v="T008780"/>
    <s v="C01275"/>
    <s v="P007"/>
    <x v="56"/>
    <d v="2026-05-20T20:07:00"/>
    <d v="2026-05-21T07:37:57"/>
    <d v="2026-05-22T08:17:19"/>
    <s v="Web"/>
    <s v="Medium"/>
    <s v="Resolved"/>
    <n v="3"/>
  </r>
  <r>
    <s v="T008781"/>
    <s v="C01720"/>
    <s v="P002"/>
    <x v="27"/>
    <d v="2026-04-04T12:48:00"/>
    <d v="2026-04-04T22:52:31"/>
    <d v="2026-04-05T04:53:55"/>
    <s v="Phone"/>
    <s v="Medium"/>
    <s v="Resolved"/>
    <n v="4"/>
  </r>
  <r>
    <s v="T008782"/>
    <s v="C00651"/>
    <s v="P002"/>
    <x v="58"/>
    <d v="2026-03-06T12:13:00"/>
    <d v="2026-03-06T16:42:05"/>
    <d v="2026-03-06T17:41:26"/>
    <s v="Email"/>
    <s v="Medium"/>
    <s v="Resolved"/>
    <n v="4"/>
  </r>
  <r>
    <s v="T008783"/>
    <s v="C02204"/>
    <s v="P020"/>
    <x v="23"/>
    <d v="2026-03-30T02:26:00"/>
    <d v="2026-03-30T17:02:20"/>
    <d v="2026-04-01T02:45:25"/>
    <s v="Email"/>
    <s v="Low"/>
    <s v="Resolved"/>
    <n v="3"/>
  </r>
  <r>
    <s v="T008784"/>
    <s v="C01128"/>
    <s v="P016"/>
    <x v="10"/>
    <d v="2026-02-17T15:53:00"/>
    <d v="2026-02-17T19:42:08"/>
    <d v="2026-02-18T00:22:13"/>
    <s v="Web"/>
    <s v="High"/>
    <s v="Resolved"/>
    <n v="4"/>
  </r>
  <r>
    <s v="T008785"/>
    <s v="C01047"/>
    <s v="P001"/>
    <x v="6"/>
    <d v="2026-08-04T18:59:00"/>
    <d v="2026-08-05T04:53:53"/>
    <m/>
    <s v="Phone"/>
    <s v="Medium"/>
    <s v="Open"/>
    <n v="5"/>
  </r>
  <r>
    <s v="T008786"/>
    <s v="C01141"/>
    <s v="P007"/>
    <x v="67"/>
    <d v="2026-09-16T12:07:00"/>
    <d v="2026-09-16T15:02:43"/>
    <d v="2026-09-17T02:46:30"/>
    <s v="Chat"/>
    <s v="High"/>
    <s v="Resolved"/>
    <n v="5"/>
  </r>
  <r>
    <s v="T008787"/>
    <s v="C00741"/>
    <s v="P006"/>
    <x v="34"/>
    <d v="2026-09-22T03:49:00"/>
    <d v="2026-09-22T11:12:02"/>
    <d v="2026-09-23T11:22:36"/>
    <s v="Web"/>
    <s v="Medium"/>
    <s v="Resolved"/>
    <n v="2"/>
  </r>
  <r>
    <s v="T008788"/>
    <s v="C00798"/>
    <s v="P020"/>
    <x v="41"/>
    <d v="2026-09-01T16:15:00"/>
    <d v="2026-09-01T19:16:37"/>
    <m/>
    <s v="Web"/>
    <s v="High"/>
    <s v="Open"/>
    <n v="4"/>
  </r>
  <r>
    <s v="T008789"/>
    <s v="C00351"/>
    <s v="P009"/>
    <x v="20"/>
    <d v="2026-02-06T15:00:00"/>
    <d v="2026-02-06T21:49:54"/>
    <d v="2026-02-08T00:56:28"/>
    <s v="Email"/>
    <s v="Medium"/>
    <s v="Resolved"/>
    <n v="5"/>
  </r>
  <r>
    <s v="T008790"/>
    <s v="C01216"/>
    <s v="P006"/>
    <x v="66"/>
    <d v="2026-07-22T20:43:00"/>
    <d v="2026-07-23T21:40:43"/>
    <d v="2026-07-24T08:20:41"/>
    <s v="Chat"/>
    <s v="Low"/>
    <s v="Resolved"/>
    <n v="5"/>
  </r>
  <r>
    <s v="T008791"/>
    <s v="C01187"/>
    <s v="P013"/>
    <x v="66"/>
    <d v="2026-08-23T22:55:00"/>
    <d v="2026-08-24T08:57:42"/>
    <d v="2026-08-25T12:08:40"/>
    <s v="Chat"/>
    <s v="Medium"/>
    <s v="Resolved"/>
    <n v="5"/>
  </r>
  <r>
    <s v="T008792"/>
    <s v="C00951"/>
    <s v="P010"/>
    <x v="20"/>
    <d v="2026-05-20T05:49:00"/>
    <d v="2026-05-20T14:42:16"/>
    <d v="2026-05-21T13:14:07"/>
    <s v="Phone"/>
    <s v="Medium"/>
    <s v="Resolved"/>
    <n v="3"/>
  </r>
  <r>
    <s v="T008793"/>
    <s v="C02465"/>
    <s v="P004"/>
    <x v="39"/>
    <d v="2026-06-02T07:00:00"/>
    <d v="2026-06-02T12:01:35"/>
    <d v="2026-06-02T17:47:53"/>
    <s v="Chat"/>
    <s v="Medium"/>
    <s v="Resolved"/>
    <n v="4"/>
  </r>
  <r>
    <s v="T008794"/>
    <s v="C00283"/>
    <s v="P007"/>
    <x v="11"/>
    <d v="2026-04-15T22:49:00"/>
    <d v="2026-04-16T01:12:10"/>
    <d v="2026-04-16T15:57:43"/>
    <s v="Chat"/>
    <s v="High"/>
    <s v="Resolved"/>
    <n v="3"/>
  </r>
  <r>
    <s v="T008795"/>
    <s v="C02276"/>
    <s v="P003"/>
    <x v="3"/>
    <d v="2026-08-13T02:50:00"/>
    <d v="2026-08-13T05:12:21"/>
    <d v="2026-08-13T16:08:09"/>
    <s v="Email"/>
    <s v="High"/>
    <s v="Resolved"/>
    <n v="4"/>
  </r>
  <r>
    <s v="T008796"/>
    <s v="C02167"/>
    <s v="P014"/>
    <x v="32"/>
    <d v="2026-07-12T21:55:00"/>
    <d v="2026-07-13T04:58:30"/>
    <m/>
    <s v="Chat"/>
    <s v="Medium"/>
    <s v="Pending"/>
    <n v="4"/>
  </r>
  <r>
    <s v="T008797"/>
    <s v="C00056"/>
    <s v="P020"/>
    <x v="28"/>
    <d v="2026-06-21T03:42:00"/>
    <d v="2026-06-21T12:16:36"/>
    <d v="2026-06-22T08:24:06"/>
    <s v="Chat"/>
    <s v="Medium"/>
    <s v="Resolved"/>
    <n v="5"/>
  </r>
  <r>
    <s v="T008798"/>
    <s v="C01754"/>
    <s v="P017"/>
    <x v="33"/>
    <d v="2026-01-03T10:03:00"/>
    <d v="2026-01-03T22:32:45"/>
    <m/>
    <s v="Email"/>
    <s v="Medium"/>
    <s v="Pending"/>
    <n v="4"/>
  </r>
  <r>
    <s v="T008799"/>
    <s v="C00523"/>
    <s v="P008"/>
    <x v="27"/>
    <d v="2026-09-20T03:19:00"/>
    <d v="2026-09-20T06:31:46"/>
    <d v="2026-09-20T20:37:25"/>
    <s v="Phone"/>
    <s v="High"/>
    <s v="Resolved"/>
    <n v="4"/>
  </r>
  <r>
    <s v="T008800"/>
    <s v="C00104"/>
    <s v="P010"/>
    <x v="11"/>
    <d v="2026-05-24T23:26:00"/>
    <d v="2026-05-25T03:39:06"/>
    <m/>
    <s v="Chat"/>
    <s v="Medium"/>
    <s v="Pending"/>
    <n v="3"/>
  </r>
  <r>
    <s v="T008801"/>
    <s v="C02153"/>
    <s v="P002"/>
    <x v="21"/>
    <d v="2026-09-18T12:00:00"/>
    <d v="2026-09-19T10:27:17"/>
    <d v="2026-09-19T10:57:17"/>
    <s v="Phone"/>
    <s v="Low"/>
    <s v="Resolved"/>
    <n v="4"/>
  </r>
  <r>
    <s v="T008802"/>
    <s v="C00290"/>
    <s v="P008"/>
    <x v="50"/>
    <d v="2026-07-05T21:10:00"/>
    <d v="2026-07-05T22:46:43"/>
    <m/>
    <s v="Phone"/>
    <s v="High"/>
    <s v="Open"/>
    <n v="5"/>
  </r>
  <r>
    <s v="T008803"/>
    <s v="C00748"/>
    <s v="P001"/>
    <x v="16"/>
    <d v="2026-05-23T00:45:00"/>
    <d v="2026-05-23T21:46:34"/>
    <d v="2026-05-24T10:42:53"/>
    <s v="Chat"/>
    <s v="Low"/>
    <s v="Resolved"/>
    <n v="4"/>
  </r>
  <r>
    <s v="T008804"/>
    <s v="C00242"/>
    <s v="P015"/>
    <x v="32"/>
    <d v="2026-07-25T00:57:00"/>
    <d v="2026-07-25T03:31:06"/>
    <d v="2026-07-25T17:01:35"/>
    <s v="Chat"/>
    <s v="High"/>
    <s v="Resolved"/>
    <n v="5"/>
  </r>
  <r>
    <s v="T008805"/>
    <s v="C00355"/>
    <s v="P019"/>
    <x v="35"/>
    <d v="2026-03-09T12:46:00"/>
    <d v="2026-03-10T10:32:19"/>
    <d v="2026-03-10T11:02:19"/>
    <s v="Phone"/>
    <s v="Low"/>
    <s v="Resolved"/>
    <n v="4"/>
  </r>
  <r>
    <s v="T008806"/>
    <s v="C00155"/>
    <s v="P004"/>
    <x v="69"/>
    <d v="2026-05-04T01:00:00"/>
    <d v="2026-05-04T10:32:42"/>
    <m/>
    <s v="Email"/>
    <s v="Medium"/>
    <s v="Pending"/>
    <n v="5"/>
  </r>
  <r>
    <s v="T008807"/>
    <s v="C02106"/>
    <s v="P014"/>
    <x v="70"/>
    <d v="2026-01-07T13:03:00"/>
    <d v="2026-01-07T21:35:46"/>
    <d v="2026-01-08T20:18:03"/>
    <s v="Phone"/>
    <s v="Medium"/>
    <s v="Resolved"/>
    <n v="3"/>
  </r>
  <r>
    <s v="T008808"/>
    <s v="C00148"/>
    <s v="P012"/>
    <x v="21"/>
    <d v="2026-07-23T16:58:00"/>
    <d v="2026-07-23T18:53:48"/>
    <d v="2026-07-24T11:35:54"/>
    <s v="Web"/>
    <s v="High"/>
    <s v="Resolved"/>
    <n v="5"/>
  </r>
  <r>
    <s v="T008809"/>
    <s v="C01899"/>
    <s v="P009"/>
    <x v="29"/>
    <d v="2026-03-30T11:43:00"/>
    <d v="2026-03-31T01:56:35"/>
    <d v="2026-04-01T18:46:50"/>
    <s v="Email"/>
    <s v="Low"/>
    <s v="Resolved"/>
    <n v="5"/>
  </r>
  <r>
    <s v="T008810"/>
    <s v="C00393"/>
    <s v="P015"/>
    <x v="52"/>
    <d v="2026-01-27T18:48:00"/>
    <d v="2026-01-28T04:17:44"/>
    <d v="2026-01-28T05:23:34"/>
    <s v="Chat"/>
    <s v="Medium"/>
    <s v="Resolved"/>
    <n v="5"/>
  </r>
  <r>
    <s v="T008811"/>
    <s v="C02288"/>
    <s v="P014"/>
    <x v="13"/>
    <d v="2026-08-06T02:26:00"/>
    <d v="2026-08-06T05:38:45"/>
    <d v="2026-08-06T10:00:42"/>
    <s v="Email"/>
    <s v="High"/>
    <s v="Resolved"/>
    <n v="5"/>
  </r>
  <r>
    <s v="T008812"/>
    <s v="C02120"/>
    <s v="P006"/>
    <x v="18"/>
    <d v="2026-03-05T05:58:00"/>
    <d v="2026-03-05T19:07:41"/>
    <d v="2026-03-06T02:13:40"/>
    <s v="Email"/>
    <s v="Medium"/>
    <s v="Resolved"/>
    <n v="3"/>
  </r>
  <r>
    <s v="T008813"/>
    <s v="C01574"/>
    <s v="P016"/>
    <x v="42"/>
    <d v="2026-03-03T03:50:00"/>
    <d v="2026-03-03T12:17:00"/>
    <d v="2026-03-04T00:36:09"/>
    <s v="Phone"/>
    <s v="Medium"/>
    <s v="Resolved"/>
    <n v="5"/>
  </r>
  <r>
    <s v="T008814"/>
    <s v="C02071"/>
    <s v="P014"/>
    <x v="58"/>
    <d v="2026-02-09T11:58:00"/>
    <d v="2026-02-09T22:12:11"/>
    <m/>
    <s v="Email"/>
    <s v="Medium"/>
    <s v="Pending"/>
    <n v="4"/>
  </r>
  <r>
    <s v="T008815"/>
    <s v="C00746"/>
    <s v="P007"/>
    <x v="51"/>
    <d v="2026-06-14T09:30:00"/>
    <d v="2026-06-14T16:26:09"/>
    <m/>
    <s v="Email"/>
    <s v="Medium"/>
    <s v="Open"/>
    <n v="4"/>
  </r>
  <r>
    <s v="T008816"/>
    <s v="C01958"/>
    <s v="P015"/>
    <x v="12"/>
    <d v="2026-04-03T12:56:00"/>
    <d v="2026-04-03T13:38:26"/>
    <d v="2026-04-03T20:57:16"/>
    <s v="Email"/>
    <s v="Critical"/>
    <s v="Resolved"/>
    <n v="4"/>
  </r>
  <r>
    <s v="T008817"/>
    <s v="C00554"/>
    <s v="P013"/>
    <x v="5"/>
    <d v="2026-06-05T03:40:00"/>
    <d v="2026-06-05T14:55:40"/>
    <d v="2026-06-06T05:54:28"/>
    <s v="Phone"/>
    <s v="Medium"/>
    <s v="Resolved"/>
    <n v="4"/>
  </r>
  <r>
    <s v="T008818"/>
    <s v="C01537"/>
    <s v="P003"/>
    <x v="24"/>
    <d v="2026-04-04T10:41:00"/>
    <d v="2026-04-04T16:43:02"/>
    <d v="2026-04-05T10:53:49"/>
    <s v="Email"/>
    <s v="Medium"/>
    <s v="Resolved"/>
    <n v="4"/>
  </r>
  <r>
    <s v="T008819"/>
    <s v="C02299"/>
    <s v="P004"/>
    <x v="33"/>
    <d v="2026-07-25T18:21:00"/>
    <d v="2026-07-25T22:23:29"/>
    <d v="2026-07-26T21:18:56"/>
    <s v="Chat"/>
    <s v="Medium"/>
    <s v="Resolved"/>
    <n v="4"/>
  </r>
  <r>
    <s v="T008820"/>
    <s v="C01809"/>
    <s v="P007"/>
    <x v="71"/>
    <d v="2026-04-13T01:39:00"/>
    <d v="2026-04-13T05:56:11"/>
    <d v="2026-04-13T21:44:41"/>
    <s v="Phone"/>
    <s v="Medium"/>
    <s v="Resolved"/>
    <n v="5"/>
  </r>
  <r>
    <s v="T008821"/>
    <s v="C00674"/>
    <s v="P001"/>
    <x v="22"/>
    <d v="2026-08-05T18:53:00"/>
    <d v="2026-08-05T22:16:18"/>
    <m/>
    <s v="Chat"/>
    <s v="High"/>
    <s v="Pending"/>
    <n v="5"/>
  </r>
  <r>
    <s v="T008822"/>
    <s v="C01847"/>
    <s v="P009"/>
    <x v="48"/>
    <d v="2026-05-08T05:15:00"/>
    <d v="2026-05-08T11:22:53"/>
    <d v="2026-05-09T08:33:19"/>
    <s v="Web"/>
    <s v="Medium"/>
    <s v="Resolved"/>
    <n v="5"/>
  </r>
  <r>
    <s v="T008823"/>
    <s v="C02209"/>
    <s v="P010"/>
    <x v="29"/>
    <d v="2026-01-05T20:50:00"/>
    <d v="2026-01-06T00:36:18"/>
    <m/>
    <s v="Phone"/>
    <s v="Medium"/>
    <s v="Escalated"/>
    <n v="5"/>
  </r>
  <r>
    <s v="T008824"/>
    <s v="C02224"/>
    <s v="P016"/>
    <x v="58"/>
    <d v="2026-04-30T19:32:00"/>
    <d v="2026-05-02T01:39:19"/>
    <d v="2026-05-03T22:31:46"/>
    <s v="Email"/>
    <s v="Low"/>
    <s v="Resolved"/>
    <n v="3"/>
  </r>
  <r>
    <s v="T008825"/>
    <s v="C01848"/>
    <s v="P004"/>
    <x v="32"/>
    <d v="2026-03-08T10:43:00"/>
    <d v="2026-03-08T12:36:08"/>
    <d v="2026-03-10T02:08:41"/>
    <s v="Phone"/>
    <s v="Medium"/>
    <s v="Resolved"/>
    <n v="4"/>
  </r>
  <r>
    <s v="T008826"/>
    <s v="C01831"/>
    <s v="P012"/>
    <x v="35"/>
    <d v="2026-05-14T01:45:00"/>
    <d v="2026-05-14T04:19:10"/>
    <d v="2026-05-14T19:32:34"/>
    <s v="Chat"/>
    <s v="High"/>
    <s v="Resolved"/>
    <n v="5"/>
  </r>
  <r>
    <s v="T008827"/>
    <s v="C01963"/>
    <s v="P014"/>
    <x v="44"/>
    <d v="2026-02-04T09:14:00"/>
    <d v="2026-02-04T21:46:31"/>
    <d v="2026-02-05T20:32:13"/>
    <s v="Web"/>
    <s v="Medium"/>
    <s v="Resolved"/>
    <n v="4"/>
  </r>
  <r>
    <s v="T008828"/>
    <s v="C01842"/>
    <s v="P009"/>
    <x v="17"/>
    <d v="2026-07-25T14:55:00"/>
    <d v="2026-07-25T17:58:44"/>
    <d v="2026-07-26T06:20:30"/>
    <s v="Web"/>
    <s v="High"/>
    <s v="Resolved"/>
    <n v="5"/>
  </r>
  <r>
    <s v="T008829"/>
    <s v="C00335"/>
    <s v="P019"/>
    <x v="73"/>
    <d v="2026-06-20T08:08:00"/>
    <d v="2026-06-20T13:43:08"/>
    <d v="2026-06-20T19:26:42"/>
    <s v="Email"/>
    <s v="High"/>
    <s v="Resolved"/>
    <n v="5"/>
  </r>
  <r>
    <s v="T008830"/>
    <s v="C02011"/>
    <s v="P007"/>
    <x v="11"/>
    <d v="2026-02-08T15:13:00"/>
    <d v="2026-02-08T16:29:26"/>
    <d v="2026-02-09T01:30:24"/>
    <s v="Email"/>
    <s v="Critical"/>
    <s v="Resolved"/>
    <n v="4"/>
  </r>
  <r>
    <s v="T008831"/>
    <s v="C00450"/>
    <s v="P009"/>
    <x v="9"/>
    <d v="2026-09-25T19:45:00"/>
    <d v="2026-09-26T00:26:57"/>
    <d v="2026-09-26T22:03:45"/>
    <s v="Chat"/>
    <s v="Medium"/>
    <s v="Resolved"/>
    <n v="5"/>
  </r>
  <r>
    <s v="T008832"/>
    <s v="C01391"/>
    <s v="P001"/>
    <x v="31"/>
    <d v="2026-04-06T22:57:00"/>
    <d v="2026-04-07T21:40:32"/>
    <d v="2026-04-09T05:07:33"/>
    <s v="Email"/>
    <s v="Low"/>
    <s v="Resolved"/>
    <n v="4"/>
  </r>
  <r>
    <s v="T008833"/>
    <s v="C00849"/>
    <s v="P009"/>
    <x v="56"/>
    <d v="2026-02-27T09:33:00"/>
    <d v="2026-02-27T15:57:53"/>
    <d v="2026-03-01T01:29:56"/>
    <s v="Chat"/>
    <s v="Medium"/>
    <s v="Resolved"/>
    <n v="2"/>
  </r>
  <r>
    <s v="T008834"/>
    <s v="C00533"/>
    <s v="P001"/>
    <x v="79"/>
    <d v="2026-01-01T23:41:00"/>
    <d v="2026-01-02T02:25:00"/>
    <d v="2026-01-02T03:32:32"/>
    <s v="Web"/>
    <s v="High"/>
    <s v="Resolved"/>
    <n v="3"/>
  </r>
  <r>
    <s v="T008835"/>
    <s v="C00705"/>
    <s v="P020"/>
    <x v="37"/>
    <d v="2026-03-09T05:58:00"/>
    <d v="2026-03-09T11:09:15"/>
    <d v="2026-03-10T10:18:28"/>
    <s v="Chat"/>
    <s v="Medium"/>
    <s v="Resolved"/>
    <n v="2"/>
  </r>
  <r>
    <s v="T008836"/>
    <s v="C00212"/>
    <s v="P005"/>
    <x v="14"/>
    <d v="2026-01-08T22:40:00"/>
    <d v="2026-01-09T04:50:12"/>
    <m/>
    <s v="Email"/>
    <s v="Medium"/>
    <s v="Pending"/>
    <n v="4"/>
  </r>
  <r>
    <s v="T008837"/>
    <s v="C01100"/>
    <s v="P017"/>
    <x v="28"/>
    <d v="2026-05-12T03:25:00"/>
    <d v="2026-05-12T07:10:40"/>
    <d v="2026-05-12T16:01:44"/>
    <s v="Email"/>
    <s v="High"/>
    <s v="Resolved"/>
    <n v="3"/>
  </r>
  <r>
    <s v="T008838"/>
    <s v="C01048"/>
    <s v="P003"/>
    <x v="57"/>
    <d v="2026-06-15T12:59:00"/>
    <d v="2026-06-16T01:16:11"/>
    <m/>
    <s v="Phone"/>
    <s v="Low"/>
    <s v="Open"/>
    <n v="4"/>
  </r>
  <r>
    <s v="T008839"/>
    <s v="C01009"/>
    <s v="P006"/>
    <x v="17"/>
    <d v="2026-04-12T16:08:00"/>
    <d v="2026-04-12T18:42:55"/>
    <m/>
    <s v="Web"/>
    <s v="Medium"/>
    <s v="Open"/>
    <n v="4"/>
  </r>
  <r>
    <s v="T008840"/>
    <s v="C00230"/>
    <s v="P003"/>
    <x v="1"/>
    <d v="2026-08-28T01:00:00"/>
    <d v="2026-08-28T04:25:50"/>
    <d v="2026-08-28T17:37:57"/>
    <s v="Web"/>
    <s v="High"/>
    <s v="Resolved"/>
    <n v="4"/>
  </r>
  <r>
    <s v="T008841"/>
    <s v="C01518"/>
    <s v="P008"/>
    <x v="42"/>
    <d v="2026-09-21T10:38:00"/>
    <d v="2026-09-21T11:32:51"/>
    <d v="2026-09-21T17:40:06"/>
    <s v="Email"/>
    <s v="Critical"/>
    <s v="Resolved"/>
    <n v="4"/>
  </r>
  <r>
    <s v="T008842"/>
    <s v="C00424"/>
    <s v="P013"/>
    <x v="0"/>
    <d v="2026-03-25T06:39:00"/>
    <d v="2026-03-25T10:36:56"/>
    <d v="2026-03-25T11:06:56"/>
    <s v="Email"/>
    <s v="High"/>
    <s v="Resolved"/>
    <n v="5"/>
  </r>
  <r>
    <s v="T008843"/>
    <s v="C02140"/>
    <s v="P009"/>
    <x v="11"/>
    <d v="2026-06-24T19:34:00"/>
    <d v="2026-06-25T08:44:05"/>
    <d v="2026-06-26T02:35:05"/>
    <s v="Web"/>
    <s v="Low"/>
    <s v="Resolved"/>
    <n v="3"/>
  </r>
  <r>
    <s v="T008844"/>
    <s v="C00060"/>
    <s v="P013"/>
    <x v="12"/>
    <d v="2026-04-20T11:24:00"/>
    <d v="2026-04-20T22:15:42"/>
    <d v="2026-04-21T05:45:50"/>
    <s v="Web"/>
    <s v="Medium"/>
    <s v="Resolved"/>
    <n v="4"/>
  </r>
  <r>
    <s v="T008845"/>
    <s v="C00139"/>
    <s v="P017"/>
    <x v="28"/>
    <d v="2026-03-16T02:29:00"/>
    <d v="2026-03-16T12:29:04"/>
    <m/>
    <s v="Email"/>
    <s v="Medium"/>
    <s v="Pending"/>
    <n v="2"/>
  </r>
  <r>
    <s v="T008846"/>
    <s v="C00751"/>
    <s v="P001"/>
    <x v="25"/>
    <d v="2026-02-27T00:56:00"/>
    <d v="2026-02-27T10:22:42"/>
    <d v="2026-02-27T19:45:50"/>
    <s v="Email"/>
    <s v="Medium"/>
    <s v="Resolved"/>
    <n v="4"/>
  </r>
  <r>
    <s v="T008847"/>
    <s v="C01020"/>
    <s v="P009"/>
    <x v="8"/>
    <d v="2026-05-23T00:34:00"/>
    <d v="2026-05-23T02:08:57"/>
    <m/>
    <s v="Chat"/>
    <s v="High"/>
    <s v="Open"/>
    <n v="5"/>
  </r>
  <r>
    <s v="T008848"/>
    <s v="C02425"/>
    <s v="P012"/>
    <x v="10"/>
    <d v="2026-02-08T00:53:00"/>
    <d v="2026-02-08T08:42:59"/>
    <d v="2026-02-08T09:12:59"/>
    <s v="Email"/>
    <s v="Medium"/>
    <s v="Resolved"/>
    <n v="5"/>
  </r>
  <r>
    <s v="T008849"/>
    <s v="C01314"/>
    <s v="P011"/>
    <x v="50"/>
    <d v="2026-07-03T11:38:00"/>
    <d v="2026-07-03T15:34:53"/>
    <d v="2026-07-04T07:10:06"/>
    <s v="Chat"/>
    <s v="High"/>
    <s v="Resolved"/>
    <n v="4"/>
  </r>
  <r>
    <s v="T008850"/>
    <s v="C00948"/>
    <s v="P003"/>
    <x v="43"/>
    <d v="2026-08-30T07:46:00"/>
    <d v="2026-08-30T10:11:08"/>
    <d v="2026-08-30T13:59:53"/>
    <s v="Email"/>
    <s v="High"/>
    <s v="Resolved"/>
    <n v="4"/>
  </r>
  <r>
    <s v="T008851"/>
    <s v="C02095"/>
    <s v="P005"/>
    <x v="74"/>
    <d v="2026-04-11T05:00:00"/>
    <d v="2026-04-11T07:07:32"/>
    <m/>
    <s v="Phone"/>
    <s v="Medium"/>
    <s v="Open"/>
    <n v="5"/>
  </r>
  <r>
    <s v="T008852"/>
    <s v="C00603"/>
    <s v="P008"/>
    <x v="11"/>
    <d v="2026-06-06T09:17:00"/>
    <d v="2026-06-06T11:34:21"/>
    <d v="2026-06-07T02:14:34"/>
    <s v="Email"/>
    <s v="High"/>
    <s v="Resolved"/>
    <n v="5"/>
  </r>
  <r>
    <s v="T008853"/>
    <s v="C02243"/>
    <s v="P014"/>
    <x v="41"/>
    <d v="2026-09-24T10:29:00"/>
    <d v="2026-09-24T15:49:42"/>
    <d v="2026-09-25T19:20:45"/>
    <s v="Email"/>
    <s v="Medium"/>
    <s v="Resolved"/>
    <n v="4"/>
  </r>
  <r>
    <s v="T008854"/>
    <s v="C01009"/>
    <s v="P020"/>
    <x v="37"/>
    <d v="2026-07-12T13:56:00"/>
    <d v="2026-07-13T04:06:32"/>
    <d v="2026-07-14T07:12:42"/>
    <s v="Email"/>
    <s v="Low"/>
    <s v="Resolved"/>
    <n v="4"/>
  </r>
  <r>
    <s v="T008855"/>
    <s v="C00782"/>
    <s v="P008"/>
    <x v="62"/>
    <d v="2026-04-21T11:57:00"/>
    <d v="2026-04-21T20:50:50"/>
    <m/>
    <s v="Email"/>
    <s v="Low"/>
    <s v="Open"/>
    <n v="3"/>
  </r>
  <r>
    <s v="T008856"/>
    <s v="C00754"/>
    <s v="P011"/>
    <x v="61"/>
    <d v="2026-08-29T22:23:00"/>
    <d v="2026-08-30T02:11:47"/>
    <d v="2026-08-30T18:02:10"/>
    <s v="Chat"/>
    <s v="High"/>
    <s v="Resolved"/>
    <n v="4"/>
  </r>
  <r>
    <s v="T008857"/>
    <s v="C00025"/>
    <s v="P007"/>
    <x v="46"/>
    <d v="2026-01-12T08:58:00"/>
    <d v="2026-01-12T10:10:46"/>
    <d v="2026-01-12T10:40:46"/>
    <s v="Email"/>
    <s v="Critical"/>
    <s v="Resolved"/>
    <n v="3"/>
  </r>
  <r>
    <s v="T008858"/>
    <s v="C01685"/>
    <s v="P001"/>
    <x v="77"/>
    <d v="2026-06-10T09:23:00"/>
    <d v="2026-06-10T11:25:47"/>
    <d v="2026-06-11T04:33:53"/>
    <s v="Email"/>
    <s v="High"/>
    <s v="Resolved"/>
    <n v="5"/>
  </r>
  <r>
    <s v="T008859"/>
    <s v="C01444"/>
    <s v="P008"/>
    <x v="32"/>
    <d v="2026-03-10T09:53:00"/>
    <d v="2026-03-11T01:09:17"/>
    <d v="2026-03-11T01:39:17"/>
    <s v="Phone"/>
    <s v="Low"/>
    <s v="Resolved"/>
    <n v="3"/>
  </r>
  <r>
    <s v="T008860"/>
    <s v="C01587"/>
    <s v="P007"/>
    <x v="31"/>
    <d v="2026-02-19T01:09:00"/>
    <d v="2026-02-19T01:50:40"/>
    <d v="2026-02-19T06:56:51"/>
    <s v="Chat"/>
    <s v="Critical"/>
    <s v="Resolved"/>
    <n v="4"/>
  </r>
  <r>
    <s v="T008861"/>
    <s v="C01630"/>
    <s v="P004"/>
    <x v="22"/>
    <d v="2026-05-22T17:58:00"/>
    <d v="2026-05-22T21:28:38"/>
    <d v="2026-05-23T10:13:22"/>
    <s v="Chat"/>
    <s v="High"/>
    <s v="Resolved"/>
    <n v="5"/>
  </r>
  <r>
    <s v="T008862"/>
    <s v="C00069"/>
    <s v="P014"/>
    <x v="36"/>
    <d v="2026-07-14T12:57:00"/>
    <d v="2026-07-14T18:08:38"/>
    <d v="2026-07-15T01:46:22"/>
    <s v="Email"/>
    <s v="Medium"/>
    <s v="Resolved"/>
    <n v="2"/>
  </r>
  <r>
    <s v="T008863"/>
    <s v="C02195"/>
    <s v="P006"/>
    <x v="71"/>
    <d v="2026-07-21T09:34:00"/>
    <d v="2026-07-21T15:10:13"/>
    <m/>
    <s v="Web"/>
    <s v="Medium"/>
    <s v="Pending"/>
    <n v="3"/>
  </r>
  <r>
    <s v="T008864"/>
    <s v="C01279"/>
    <s v="P005"/>
    <x v="68"/>
    <d v="2026-07-24T08:35:00"/>
    <d v="2026-07-24T09:37:06"/>
    <d v="2026-07-24T10:07:06"/>
    <s v="Web"/>
    <s v="Critical"/>
    <s v="Resolved"/>
    <n v="3"/>
  </r>
  <r>
    <s v="T008865"/>
    <s v="C01729"/>
    <s v="P008"/>
    <x v="66"/>
    <d v="2026-03-20T12:26:00"/>
    <d v="2026-03-20T18:03:36"/>
    <d v="2026-03-20T21:41:13"/>
    <s v="Email"/>
    <s v="Medium"/>
    <s v="Resolved"/>
    <n v="4"/>
  </r>
  <r>
    <s v="T008866"/>
    <s v="C00091"/>
    <s v="P020"/>
    <x v="61"/>
    <d v="2026-04-24T21:37:00"/>
    <d v="2026-04-24T23:12:13"/>
    <d v="2026-04-25T01:52:32"/>
    <s v="Phone"/>
    <s v="Critical"/>
    <s v="Resolved"/>
    <n v="4"/>
  </r>
  <r>
    <s v="T008867"/>
    <s v="C01903"/>
    <s v="P013"/>
    <x v="42"/>
    <d v="2026-01-31T09:33:00"/>
    <d v="2026-01-31T15:32:03"/>
    <d v="2026-01-31T22:06:06"/>
    <s v="Phone"/>
    <s v="Medium"/>
    <s v="Resolved"/>
    <n v="5"/>
  </r>
  <r>
    <s v="T008868"/>
    <s v="C01694"/>
    <s v="P009"/>
    <x v="42"/>
    <d v="2026-06-18T10:21:00"/>
    <d v="2026-06-18T20:24:04"/>
    <d v="2026-06-19T07:57:35"/>
    <s v="Web"/>
    <s v="Medium"/>
    <s v="Resolved"/>
    <n v="3"/>
  </r>
  <r>
    <s v="T008869"/>
    <s v="C00922"/>
    <s v="P017"/>
    <x v="32"/>
    <d v="2026-08-08T03:12:00"/>
    <d v="2026-08-09T02:45:35"/>
    <m/>
    <s v="Phone"/>
    <s v="Low"/>
    <s v="Escalated"/>
    <n v="2"/>
  </r>
  <r>
    <s v="T008870"/>
    <s v="C02340"/>
    <s v="P001"/>
    <x v="41"/>
    <d v="2026-05-13T07:43:00"/>
    <d v="2026-05-13T16:52:26"/>
    <d v="2026-05-15T16:29:33"/>
    <s v="Chat"/>
    <s v="Low"/>
    <s v="Resolved"/>
    <n v="5"/>
  </r>
  <r>
    <s v="T008871"/>
    <s v="C01627"/>
    <s v="P007"/>
    <x v="0"/>
    <d v="2026-03-27T17:58:00"/>
    <d v="2026-03-27T20:41:26"/>
    <d v="2026-03-28T13:08:17"/>
    <s v="Email"/>
    <s v="High"/>
    <s v="Resolved"/>
    <n v="4"/>
  </r>
  <r>
    <s v="T008872"/>
    <s v="C02269"/>
    <s v="P011"/>
    <x v="16"/>
    <d v="2026-04-01T17:22:00"/>
    <d v="2026-04-01T22:55:42"/>
    <m/>
    <s v="Web"/>
    <s v="Medium"/>
    <s v="Pending"/>
    <n v="4"/>
  </r>
  <r>
    <s v="T008873"/>
    <s v="C02055"/>
    <s v="P010"/>
    <x v="32"/>
    <d v="2026-06-27T19:19:00"/>
    <d v="2026-06-28T05:51:04"/>
    <d v="2026-06-28T06:21:04"/>
    <s v="Chat"/>
    <s v="Medium"/>
    <s v="Resolved"/>
    <n v="4"/>
  </r>
  <r>
    <s v="T008874"/>
    <s v="C00515"/>
    <s v="P014"/>
    <x v="49"/>
    <d v="2026-07-03T11:50:00"/>
    <d v="2026-07-03T14:45:08"/>
    <d v="2026-07-04T08:51:49"/>
    <s v="Chat"/>
    <s v="High"/>
    <s v="Resolved"/>
    <n v="5"/>
  </r>
  <r>
    <s v="T008875"/>
    <s v="C02492"/>
    <s v="P015"/>
    <x v="21"/>
    <d v="2026-05-11T21:36:00"/>
    <d v="2026-05-12T08:05:35"/>
    <m/>
    <s v="Email"/>
    <s v="Medium"/>
    <s v="Pending"/>
    <n v="4"/>
  </r>
  <r>
    <s v="T008876"/>
    <s v="C01857"/>
    <s v="P010"/>
    <x v="29"/>
    <d v="2026-03-09T13:19:00"/>
    <d v="2026-03-10T01:53:08"/>
    <d v="2026-03-10T18:13:07"/>
    <s v="Email"/>
    <s v="Medium"/>
    <s v="Resolved"/>
    <n v="4"/>
  </r>
  <r>
    <s v="T008877"/>
    <s v="C00475"/>
    <s v="P019"/>
    <x v="20"/>
    <d v="2026-04-23T03:08:00"/>
    <d v="2026-04-23T07:56:45"/>
    <d v="2026-04-23T21:47:30"/>
    <s v="Email"/>
    <s v="High"/>
    <s v="Resolved"/>
    <n v="4"/>
  </r>
  <r>
    <s v="T008878"/>
    <s v="C01983"/>
    <s v="P019"/>
    <x v="5"/>
    <d v="2026-03-31T03:38:00"/>
    <d v="2026-03-31T05:30:24"/>
    <d v="2026-03-31T20:24:50"/>
    <s v="Email"/>
    <s v="High"/>
    <s v="Resolved"/>
    <n v="4"/>
  </r>
  <r>
    <s v="T008879"/>
    <s v="C01073"/>
    <s v="P010"/>
    <x v="75"/>
    <d v="2026-01-27T11:54:00"/>
    <d v="2026-01-27T13:39:42"/>
    <d v="2026-01-28T03:47:13"/>
    <s v="Email"/>
    <s v="High"/>
    <s v="Resolved"/>
    <n v="4"/>
  </r>
  <r>
    <s v="T008880"/>
    <s v="C02161"/>
    <s v="P019"/>
    <x v="50"/>
    <d v="2026-04-21T09:00:00"/>
    <d v="2026-04-21T13:41:35"/>
    <m/>
    <s v="Chat"/>
    <s v="Medium"/>
    <s v="Open"/>
    <n v="4"/>
  </r>
  <r>
    <s v="T008881"/>
    <s v="C00434"/>
    <s v="P013"/>
    <x v="61"/>
    <d v="2026-08-20T02:34:00"/>
    <d v="2026-08-21T03:43:00"/>
    <d v="2026-08-21T04:13:00"/>
    <s v="Phone"/>
    <s v="Low"/>
    <s v="Resolved"/>
    <n v="5"/>
  </r>
  <r>
    <s v="T008882"/>
    <s v="C00649"/>
    <s v="P003"/>
    <x v="64"/>
    <d v="2026-06-17T01:06:00"/>
    <d v="2026-06-17T04:53:22"/>
    <m/>
    <s v="Chat"/>
    <s v="High"/>
    <s v="Pending"/>
    <n v="4"/>
  </r>
  <r>
    <s v="T008883"/>
    <s v="C00870"/>
    <s v="P003"/>
    <x v="24"/>
    <d v="2026-02-06T14:50:00"/>
    <d v="2026-02-06T18:32:48"/>
    <d v="2026-02-06T19:02:48"/>
    <s v="Phone"/>
    <s v="High"/>
    <s v="Resolved"/>
    <n v="4"/>
  </r>
  <r>
    <s v="T008884"/>
    <s v="C01128"/>
    <s v="P002"/>
    <x v="11"/>
    <d v="2026-08-21T18:07:00"/>
    <d v="2026-08-21T21:41:35"/>
    <m/>
    <s v="Email"/>
    <s v="High"/>
    <s v="Pending"/>
    <n v="2"/>
  </r>
  <r>
    <s v="T008885"/>
    <s v="C01579"/>
    <s v="P005"/>
    <x v="74"/>
    <d v="2026-02-28T05:16:00"/>
    <d v="2026-02-28T12:07:12"/>
    <d v="2026-03-01T10:22:29"/>
    <s v="Phone"/>
    <s v="Medium"/>
    <s v="Resolved"/>
    <n v="3"/>
  </r>
  <r>
    <s v="T008886"/>
    <s v="C00554"/>
    <s v="P007"/>
    <x v="70"/>
    <d v="2026-06-17T05:53:00"/>
    <d v="2026-06-17T14:08:03"/>
    <d v="2026-06-18T17:15:59"/>
    <s v="Email"/>
    <s v="Medium"/>
    <s v="Resolved"/>
    <n v="4"/>
  </r>
  <r>
    <s v="T008887"/>
    <s v="C01764"/>
    <s v="P002"/>
    <x v="48"/>
    <d v="2026-06-04T12:49:00"/>
    <d v="2026-06-04T16:10:09"/>
    <d v="2026-06-04T21:48:45"/>
    <s v="Email"/>
    <s v="High"/>
    <s v="Resolved"/>
    <n v="4"/>
  </r>
  <r>
    <s v="T008888"/>
    <s v="C00061"/>
    <s v="P013"/>
    <x v="17"/>
    <d v="2026-07-18T02:53:00"/>
    <d v="2026-07-18T06:00:06"/>
    <d v="2026-07-18T15:48:39"/>
    <s v="Chat"/>
    <s v="High"/>
    <s v="Resolved"/>
    <n v="4"/>
  </r>
  <r>
    <s v="T008889"/>
    <s v="C00828"/>
    <s v="P009"/>
    <x v="68"/>
    <d v="2026-07-29T20:06:00"/>
    <d v="2026-07-30T10:01:20"/>
    <d v="2026-07-31T03:14:43"/>
    <s v="Web"/>
    <s v="Low"/>
    <s v="Resolved"/>
    <n v="5"/>
  </r>
  <r>
    <s v="T008890"/>
    <s v="C01648"/>
    <s v="P013"/>
    <x v="38"/>
    <d v="2026-03-21T14:08:00"/>
    <d v="2026-03-22T02:38:26"/>
    <d v="2026-03-22T15:51:53"/>
    <s v="Email"/>
    <s v="Medium"/>
    <s v="Resolved"/>
    <n v="5"/>
  </r>
  <r>
    <s v="T008891"/>
    <s v="C00663"/>
    <s v="P011"/>
    <x v="39"/>
    <d v="2026-08-01T08:40:00"/>
    <d v="2026-08-01T13:18:22"/>
    <d v="2026-08-01T17:11:48"/>
    <s v="Email"/>
    <s v="Medium"/>
    <s v="Resolved"/>
    <n v="3"/>
  </r>
  <r>
    <s v="T008892"/>
    <s v="C01079"/>
    <s v="P006"/>
    <x v="31"/>
    <d v="2026-06-10T13:54:00"/>
    <d v="2026-06-10T16:27:38"/>
    <d v="2026-06-11T00:10:01"/>
    <s v="Email"/>
    <s v="High"/>
    <s v="Resolved"/>
    <n v="4"/>
  </r>
  <r>
    <s v="T008893"/>
    <s v="C01516"/>
    <s v="P013"/>
    <x v="74"/>
    <d v="2026-04-06T03:54:00"/>
    <d v="2026-04-06T08:26:05"/>
    <d v="2026-04-06T12:27:43"/>
    <s v="Chat"/>
    <s v="High"/>
    <s v="Resolved"/>
    <n v="2"/>
  </r>
  <r>
    <s v="T008894"/>
    <s v="C00621"/>
    <s v="P020"/>
    <x v="13"/>
    <d v="2026-01-29T07:34:00"/>
    <d v="2026-01-29T18:10:09"/>
    <m/>
    <s v="Email"/>
    <s v="Medium"/>
    <s v="Pending"/>
    <n v="5"/>
  </r>
  <r>
    <s v="T008895"/>
    <s v="C02411"/>
    <s v="P007"/>
    <x v="41"/>
    <d v="2026-06-05T12:45:00"/>
    <d v="2026-06-05T17:11:43"/>
    <d v="2026-06-05T17:41:43"/>
    <s v="Email"/>
    <s v="Medium"/>
    <s v="Resolved"/>
    <n v="5"/>
  </r>
  <r>
    <s v="T008896"/>
    <s v="C02118"/>
    <s v="P007"/>
    <x v="5"/>
    <d v="2026-05-07T23:05:00"/>
    <d v="2026-05-08T00:56:48"/>
    <d v="2026-05-09T02:29:23"/>
    <s v="Chat"/>
    <s v="Medium"/>
    <s v="Resolved"/>
    <n v="4"/>
  </r>
  <r>
    <s v="T008897"/>
    <s v="C02428"/>
    <s v="P011"/>
    <x v="13"/>
    <d v="2026-05-09T20:15:00"/>
    <d v="2026-05-10T07:45:39"/>
    <m/>
    <s v="Chat"/>
    <s v="Low"/>
    <s v="Open"/>
    <n v="3"/>
  </r>
  <r>
    <s v="T008898"/>
    <s v="C01240"/>
    <s v="P017"/>
    <x v="51"/>
    <d v="2026-07-08T15:15:00"/>
    <d v="2026-07-08T18:22:31"/>
    <d v="2026-07-08T19:45:39"/>
    <s v="Chat"/>
    <s v="High"/>
    <s v="Resolved"/>
    <n v="4"/>
  </r>
  <r>
    <s v="T008899"/>
    <s v="C00859"/>
    <s v="P011"/>
    <x v="38"/>
    <d v="2026-07-13T08:02:00"/>
    <d v="2026-07-13T16:12:15"/>
    <d v="2026-07-14T00:39:39"/>
    <s v="Phone"/>
    <s v="Medium"/>
    <s v="Resolved"/>
    <n v="4"/>
  </r>
  <r>
    <s v="T008900"/>
    <s v="C02487"/>
    <s v="P017"/>
    <x v="65"/>
    <d v="2026-02-19T22:14:00"/>
    <d v="2026-02-20T01:11:54"/>
    <d v="2026-02-20T06:34:55"/>
    <s v="Web"/>
    <s v="High"/>
    <s v="Resolved"/>
    <n v="4"/>
  </r>
  <r>
    <s v="T008901"/>
    <s v="C01822"/>
    <s v="P002"/>
    <x v="77"/>
    <d v="2026-03-22T03:05:00"/>
    <d v="2026-03-22T12:41:41"/>
    <d v="2026-03-23T19:56:33"/>
    <s v="Email"/>
    <s v="Medium"/>
    <s v="Resolved"/>
    <n v="4"/>
  </r>
  <r>
    <s v="T008902"/>
    <s v="C01984"/>
    <s v="P002"/>
    <x v="51"/>
    <d v="2026-09-04T07:12:00"/>
    <d v="2026-09-04T10:13:42"/>
    <m/>
    <s v="Email"/>
    <s v="High"/>
    <s v="Pending"/>
    <n v="3"/>
  </r>
  <r>
    <s v="T008903"/>
    <s v="C00457"/>
    <s v="P009"/>
    <x v="13"/>
    <d v="2026-06-12T10:18:00"/>
    <d v="2026-06-13T10:18:30"/>
    <d v="2026-06-14T21:22:50"/>
    <s v="Web"/>
    <s v="Low"/>
    <s v="Resolved"/>
    <n v="3"/>
  </r>
  <r>
    <s v="T008904"/>
    <s v="C02174"/>
    <s v="P005"/>
    <x v="44"/>
    <d v="2026-04-24T13:14:00"/>
    <d v="2026-04-24T23:21:16"/>
    <m/>
    <s v="Chat"/>
    <s v="Medium"/>
    <s v="Pending"/>
    <n v="5"/>
  </r>
  <r>
    <s v="T008905"/>
    <s v="C01321"/>
    <s v="P001"/>
    <x v="39"/>
    <d v="2026-09-23T16:10:00"/>
    <d v="2026-09-23T18:07:25"/>
    <d v="2026-09-25T01:36:03"/>
    <s v="Email"/>
    <s v="Medium"/>
    <s v="Resolved"/>
    <n v="2"/>
  </r>
  <r>
    <s v="T008906"/>
    <s v="C01934"/>
    <s v="P005"/>
    <x v="39"/>
    <d v="2026-07-03T09:55:00"/>
    <d v="2026-07-03T18:09:49"/>
    <m/>
    <s v="Chat"/>
    <s v="Medium"/>
    <s v="Pending"/>
    <n v="3"/>
  </r>
  <r>
    <s v="T008907"/>
    <s v="C02063"/>
    <s v="P006"/>
    <x v="25"/>
    <d v="2026-08-20T22:37:00"/>
    <d v="2026-08-21T06:00:57"/>
    <d v="2026-08-22T15:48:26"/>
    <s v="Phone"/>
    <s v="Medium"/>
    <s v="Resolved"/>
    <n v="3"/>
  </r>
  <r>
    <s v="T008908"/>
    <s v="C00265"/>
    <s v="P019"/>
    <x v="52"/>
    <d v="2026-05-09T09:55:00"/>
    <d v="2026-05-09T13:12:16"/>
    <d v="2026-05-10T00:10:44"/>
    <s v="Phone"/>
    <s v="High"/>
    <s v="Resolved"/>
    <n v="4"/>
  </r>
  <r>
    <s v="T008909"/>
    <s v="C00248"/>
    <s v="P016"/>
    <x v="61"/>
    <d v="2026-02-14T15:06:00"/>
    <d v="2026-02-14T22:25:29"/>
    <d v="2026-02-14T22:55:29"/>
    <s v="Email"/>
    <s v="Medium"/>
    <s v="Resolved"/>
    <n v="5"/>
  </r>
  <r>
    <s v="T008910"/>
    <s v="C00163"/>
    <s v="P008"/>
    <x v="54"/>
    <d v="2026-07-19T01:08:00"/>
    <d v="2026-07-19T02:26:28"/>
    <d v="2026-07-19T12:01:38"/>
    <s v="Email"/>
    <s v="High"/>
    <s v="Resolved"/>
    <n v="5"/>
  </r>
  <r>
    <s v="T008911"/>
    <s v="C01608"/>
    <s v="P020"/>
    <x v="10"/>
    <d v="2026-08-11T03:46:00"/>
    <d v="2026-08-11T13:02:58"/>
    <d v="2026-08-12T09:39:12"/>
    <s v="Chat"/>
    <s v="Medium"/>
    <s v="Resolved"/>
    <n v="3"/>
  </r>
  <r>
    <s v="T008912"/>
    <s v="C02288"/>
    <s v="P017"/>
    <x v="16"/>
    <d v="2026-06-09T05:16:00"/>
    <d v="2026-06-09T15:12:45"/>
    <d v="2026-06-10T01:44:46"/>
    <s v="Email"/>
    <s v="Medium"/>
    <s v="Resolved"/>
    <n v="2"/>
  </r>
  <r>
    <s v="T008913"/>
    <s v="C00076"/>
    <s v="P006"/>
    <x v="34"/>
    <d v="2026-04-29T00:01:00"/>
    <d v="2026-04-29T06:23:23"/>
    <m/>
    <s v="Phone"/>
    <s v="Low"/>
    <s v="Pending"/>
    <n v="5"/>
  </r>
  <r>
    <s v="T008914"/>
    <s v="C00346"/>
    <s v="P010"/>
    <x v="42"/>
    <d v="2026-02-03T20:51:00"/>
    <d v="2026-02-04T01:39:51"/>
    <d v="2026-02-04T05:34:45"/>
    <s v="Email"/>
    <s v="High"/>
    <s v="Resolved"/>
    <n v="5"/>
  </r>
  <r>
    <s v="T008915"/>
    <s v="C01215"/>
    <s v="P019"/>
    <x v="3"/>
    <d v="2026-03-09T14:59:00"/>
    <d v="2026-03-10T14:54:07"/>
    <d v="2026-03-12T02:00:00"/>
    <s v="Chat"/>
    <s v="Low"/>
    <s v="Resolved"/>
    <n v="3"/>
  </r>
  <r>
    <s v="T008916"/>
    <s v="C00979"/>
    <s v="P010"/>
    <x v="63"/>
    <d v="2026-09-10T20:23:00"/>
    <d v="2026-09-11T08:43:16"/>
    <m/>
    <s v="Phone"/>
    <s v="Low"/>
    <s v="Pending"/>
    <n v="5"/>
  </r>
  <r>
    <s v="T008917"/>
    <s v="C00258"/>
    <s v="P008"/>
    <x v="34"/>
    <d v="2026-02-15T07:58:00"/>
    <d v="2026-02-15T19:02:41"/>
    <m/>
    <s v="Web"/>
    <s v="Low"/>
    <s v="Pending"/>
    <n v="4"/>
  </r>
  <r>
    <s v="T008918"/>
    <s v="C01525"/>
    <s v="P019"/>
    <x v="1"/>
    <d v="2026-06-30T02:31:00"/>
    <d v="2026-06-30T11:04:58"/>
    <m/>
    <s v="Chat"/>
    <s v="Medium"/>
    <s v="Pending"/>
    <n v="4"/>
  </r>
  <r>
    <s v="T008919"/>
    <s v="C02264"/>
    <s v="P014"/>
    <x v="79"/>
    <d v="2026-07-01T07:52:00"/>
    <d v="2026-07-01T16:13:43"/>
    <d v="2026-07-01T17:25:30"/>
    <s v="Chat"/>
    <s v="Medium"/>
    <s v="Resolved"/>
    <n v="5"/>
  </r>
  <r>
    <s v="T008920"/>
    <s v="C00530"/>
    <s v="P009"/>
    <x v="9"/>
    <d v="2026-05-09T00:26:00"/>
    <d v="2026-05-09T10:10:08"/>
    <d v="2026-05-09T23:48:19"/>
    <s v="Chat"/>
    <s v="Medium"/>
    <s v="Resolved"/>
    <n v="4"/>
  </r>
  <r>
    <s v="T008921"/>
    <s v="C00008"/>
    <s v="P018"/>
    <x v="62"/>
    <d v="2026-09-30T07:17:00"/>
    <d v="2026-09-30T10:47:58"/>
    <d v="2026-09-30T13:37:36"/>
    <s v="Phone"/>
    <s v="High"/>
    <s v="Resolved"/>
    <n v="3"/>
  </r>
  <r>
    <s v="T008922"/>
    <s v="C00564"/>
    <s v="P015"/>
    <x v="29"/>
    <d v="2026-07-04T02:26:00"/>
    <d v="2026-07-04T12:04:32"/>
    <d v="2026-07-05T10:45:19"/>
    <s v="Email"/>
    <s v="Medium"/>
    <s v="Resolved"/>
    <n v="4"/>
  </r>
  <r>
    <s v="T008923"/>
    <s v="C00462"/>
    <s v="P007"/>
    <x v="33"/>
    <d v="2026-09-21T05:08:00"/>
    <d v="2026-09-21T16:08:06"/>
    <d v="2026-09-22T16:19:17"/>
    <s v="Chat"/>
    <s v="Low"/>
    <s v="Resolved"/>
    <n v="3"/>
  </r>
  <r>
    <s v="T008924"/>
    <s v="C01166"/>
    <s v="P009"/>
    <x v="56"/>
    <d v="2026-03-13T15:19:00"/>
    <d v="2026-03-13T22:55:27"/>
    <d v="2026-03-14T16:19:30"/>
    <s v="Phone"/>
    <s v="Medium"/>
    <s v="Resolved"/>
    <n v="4"/>
  </r>
  <r>
    <s v="T008925"/>
    <s v="C00269"/>
    <s v="P001"/>
    <x v="28"/>
    <d v="2026-07-22T23:05:00"/>
    <d v="2026-07-23T19:14:47"/>
    <m/>
    <s v="Web"/>
    <s v="Low"/>
    <s v="Escalated"/>
    <n v="3"/>
  </r>
  <r>
    <s v="T008926"/>
    <s v="C00903"/>
    <s v="P003"/>
    <x v="52"/>
    <d v="2026-07-29T05:45:00"/>
    <d v="2026-07-29T22:15:29"/>
    <d v="2026-07-31T10:24:28"/>
    <s v="Email"/>
    <s v="Low"/>
    <s v="Resolved"/>
    <n v="3"/>
  </r>
  <r>
    <s v="T008927"/>
    <s v="C00299"/>
    <s v="P020"/>
    <x v="13"/>
    <d v="2026-09-08T23:34:00"/>
    <d v="2026-09-09T03:14:45"/>
    <d v="2026-09-09T09:11:13"/>
    <s v="Web"/>
    <s v="High"/>
    <s v="Resolved"/>
    <n v="4"/>
  </r>
  <r>
    <s v="T008928"/>
    <s v="C01692"/>
    <s v="P002"/>
    <x v="38"/>
    <d v="2026-04-23T18:18:00"/>
    <d v="2026-04-24T05:18:57"/>
    <d v="2026-04-25T06:23:38"/>
    <s v="Chat"/>
    <s v="Medium"/>
    <s v="Resolved"/>
    <n v="2"/>
  </r>
  <r>
    <s v="T008929"/>
    <s v="C01173"/>
    <s v="P017"/>
    <x v="50"/>
    <d v="2026-04-01T02:53:00"/>
    <d v="2026-04-01T05:00:47"/>
    <d v="2026-04-02T05:45:43"/>
    <s v="Email"/>
    <s v="High"/>
    <s v="Resolved"/>
    <n v="3"/>
  </r>
  <r>
    <s v="T008930"/>
    <s v="C00188"/>
    <s v="P005"/>
    <x v="20"/>
    <d v="2026-08-08T00:08:00"/>
    <d v="2026-08-08T08:02:05"/>
    <d v="2026-08-08T12:10:09"/>
    <s v="Web"/>
    <s v="Medium"/>
    <s v="Resolved"/>
    <n v="4"/>
  </r>
  <r>
    <s v="T008931"/>
    <s v="C00110"/>
    <s v="P011"/>
    <x v="7"/>
    <d v="2026-07-16T02:42:00"/>
    <d v="2026-07-16T05:08:41"/>
    <d v="2026-07-17T02:44:35"/>
    <s v="Email"/>
    <s v="High"/>
    <s v="Resolved"/>
    <n v="4"/>
  </r>
  <r>
    <s v="T008932"/>
    <s v="C01222"/>
    <s v="P015"/>
    <x v="73"/>
    <d v="2026-03-16T17:10:00"/>
    <d v="2026-03-16T23:58:41"/>
    <m/>
    <s v="Phone"/>
    <s v="Medium"/>
    <s v="Escalated"/>
    <n v="3"/>
  </r>
  <r>
    <s v="T008933"/>
    <s v="C01480"/>
    <s v="P020"/>
    <x v="33"/>
    <d v="2026-03-25T16:05:00"/>
    <d v="2026-03-25T19:28:59"/>
    <d v="2026-03-26T10:37:41"/>
    <s v="Chat"/>
    <s v="Medium"/>
    <s v="Resolved"/>
    <n v="5"/>
  </r>
  <r>
    <s v="T008934"/>
    <s v="C00436"/>
    <s v="P008"/>
    <x v="43"/>
    <d v="2026-08-04T21:16:00"/>
    <d v="2026-08-05T06:25:25"/>
    <d v="2026-08-06T06:24:28"/>
    <s v="Chat"/>
    <s v="Medium"/>
    <s v="Resolved"/>
    <n v="3"/>
  </r>
  <r>
    <s v="T008935"/>
    <s v="C00809"/>
    <s v="P019"/>
    <x v="79"/>
    <d v="2026-06-05T12:36:00"/>
    <d v="2026-06-05T18:36:34"/>
    <d v="2026-06-05T19:38:00"/>
    <s v="Phone"/>
    <s v="High"/>
    <s v="Resolved"/>
    <n v="4"/>
  </r>
  <r>
    <s v="T008936"/>
    <s v="C01517"/>
    <s v="P010"/>
    <x v="9"/>
    <d v="2026-09-05T01:04:00"/>
    <d v="2026-09-05T10:14:13"/>
    <d v="2026-09-06T07:32:16"/>
    <s v="Web"/>
    <s v="Medium"/>
    <s v="Resolved"/>
    <n v="4"/>
  </r>
  <r>
    <s v="T008937"/>
    <s v="C01178"/>
    <s v="P018"/>
    <x v="19"/>
    <d v="2026-06-22T23:59:00"/>
    <d v="2026-06-23T14:23:33"/>
    <d v="2026-06-24T05:56:01"/>
    <s v="Phone"/>
    <s v="Medium"/>
    <s v="Resolved"/>
    <n v="5"/>
  </r>
  <r>
    <s v="T008938"/>
    <s v="C00291"/>
    <s v="P003"/>
    <x v="63"/>
    <d v="2026-09-25T20:49:00"/>
    <d v="2026-09-26T08:25:55"/>
    <d v="2026-09-26T20:02:04"/>
    <s v="Chat"/>
    <s v="Medium"/>
    <s v="Resolved"/>
    <n v="4"/>
  </r>
  <r>
    <s v="T008939"/>
    <s v="C00979"/>
    <s v="P006"/>
    <x v="4"/>
    <d v="2026-03-31T17:11:00"/>
    <d v="2026-04-01T06:26:36"/>
    <d v="2026-04-02T09:05:03"/>
    <s v="Chat"/>
    <s v="Low"/>
    <s v="Resolved"/>
    <n v="2"/>
  </r>
  <r>
    <s v="T008940"/>
    <s v="C00495"/>
    <s v="P013"/>
    <x v="77"/>
    <d v="2026-08-01T22:01:00"/>
    <d v="2026-08-02T18:41:22"/>
    <d v="2026-08-03T05:53:26"/>
    <s v="Phone"/>
    <s v="Low"/>
    <s v="Resolved"/>
    <n v="5"/>
  </r>
  <r>
    <s v="T008941"/>
    <s v="C02317"/>
    <s v="P015"/>
    <x v="24"/>
    <d v="2026-02-21T06:42:00"/>
    <d v="2026-02-21T10:31:29"/>
    <d v="2026-02-22T01:15:21"/>
    <s v="Email"/>
    <s v="High"/>
    <s v="Resolved"/>
    <n v="4"/>
  </r>
  <r>
    <s v="T008942"/>
    <s v="C02010"/>
    <s v="P017"/>
    <x v="65"/>
    <d v="2026-07-12T12:51:00"/>
    <d v="2026-07-12T22:54:10"/>
    <d v="2026-07-13T08:39:28"/>
    <s v="Email"/>
    <s v="Medium"/>
    <s v="Resolved"/>
    <n v="4"/>
  </r>
  <r>
    <s v="T008943"/>
    <s v="C00781"/>
    <s v="P008"/>
    <x v="25"/>
    <d v="2026-04-24T12:46:00"/>
    <d v="2026-04-24T18:44:51"/>
    <m/>
    <s v="Phone"/>
    <s v="Medium"/>
    <s v="Escalated"/>
    <n v="3"/>
  </r>
  <r>
    <s v="T008944"/>
    <s v="C00588"/>
    <s v="P013"/>
    <x v="30"/>
    <d v="2026-05-22T06:49:00"/>
    <d v="2026-05-22T10:02:17"/>
    <d v="2026-05-23T04:01:33"/>
    <s v="Chat"/>
    <s v="High"/>
    <s v="Resolved"/>
    <n v="5"/>
  </r>
  <r>
    <s v="T008945"/>
    <s v="C00337"/>
    <s v="P013"/>
    <x v="75"/>
    <d v="2026-08-09T23:54:00"/>
    <d v="2026-08-11T04:26:06"/>
    <m/>
    <s v="Email"/>
    <s v="Low"/>
    <s v="Pending"/>
    <n v="3"/>
  </r>
  <r>
    <s v="T008946"/>
    <s v="C01843"/>
    <s v="P020"/>
    <x v="21"/>
    <d v="2026-01-29T13:30:00"/>
    <d v="2026-01-29T17:08:52"/>
    <d v="2026-01-29T23:12:47"/>
    <s v="Phone"/>
    <s v="Medium"/>
    <s v="Resolved"/>
    <n v="3"/>
  </r>
  <r>
    <s v="T008947"/>
    <s v="C02296"/>
    <s v="P003"/>
    <x v="31"/>
    <d v="2026-03-03T22:03:00"/>
    <d v="2026-03-04T08:56:43"/>
    <d v="2026-03-04T20:02:25"/>
    <s v="Chat"/>
    <s v="Medium"/>
    <s v="Resolved"/>
    <n v="3"/>
  </r>
  <r>
    <s v="T008948"/>
    <s v="C00683"/>
    <s v="P001"/>
    <x v="9"/>
    <d v="2026-06-02T07:27:00"/>
    <d v="2026-06-02T11:41:25"/>
    <d v="2026-06-02T15:31:25"/>
    <s v="Phone"/>
    <s v="High"/>
    <s v="Resolved"/>
    <n v="4"/>
  </r>
  <r>
    <s v="T008949"/>
    <s v="C01600"/>
    <s v="P012"/>
    <x v="65"/>
    <d v="2026-04-24T11:53:00"/>
    <d v="2026-04-24T15:05:06"/>
    <d v="2026-04-25T04:26:29"/>
    <s v="Email"/>
    <s v="Medium"/>
    <s v="Resolved"/>
    <n v="3"/>
  </r>
  <r>
    <s v="T008950"/>
    <s v="C00588"/>
    <s v="P001"/>
    <x v="25"/>
    <d v="2026-06-03T22:23:00"/>
    <d v="2026-06-04T04:37:29"/>
    <d v="2026-06-04T13:33:33"/>
    <s v="Phone"/>
    <s v="Medium"/>
    <s v="Resolved"/>
    <n v="3"/>
  </r>
  <r>
    <s v="T008951"/>
    <s v="C02293"/>
    <s v="P004"/>
    <x v="15"/>
    <d v="2026-04-28T04:18:00"/>
    <d v="2026-04-28T11:31:32"/>
    <d v="2026-04-30T01:06:20"/>
    <s v="Chat"/>
    <s v="Medium"/>
    <s v="Resolved"/>
    <n v="2"/>
  </r>
  <r>
    <s v="T008952"/>
    <s v="C00748"/>
    <s v="P011"/>
    <x v="19"/>
    <d v="2026-01-18T13:02:00"/>
    <d v="2026-01-18T23:29:10"/>
    <d v="2026-01-20T01:24:00"/>
    <s v="Email"/>
    <s v="Medium"/>
    <s v="Resolved"/>
    <n v="4"/>
  </r>
  <r>
    <s v="T008953"/>
    <s v="C00241"/>
    <s v="P006"/>
    <x v="10"/>
    <d v="2026-09-13T19:06:00"/>
    <d v="2026-09-14T03:07:14"/>
    <m/>
    <s v="Email"/>
    <s v="Medium"/>
    <s v="Open"/>
    <n v="4"/>
  </r>
  <r>
    <s v="T008954"/>
    <s v="C02203"/>
    <s v="P006"/>
    <x v="31"/>
    <d v="2026-07-08T19:10:00"/>
    <d v="2026-07-09T01:37:27"/>
    <d v="2026-07-09T02:07:27"/>
    <s v="Chat"/>
    <s v="Medium"/>
    <s v="Resolved"/>
    <n v="5"/>
  </r>
  <r>
    <s v="T008955"/>
    <s v="C02364"/>
    <s v="P007"/>
    <x v="38"/>
    <d v="2026-06-16T18:02:00"/>
    <d v="2026-06-17T12:31:58"/>
    <d v="2026-06-18T01:15:13"/>
    <s v="Email"/>
    <s v="Low"/>
    <s v="Resolved"/>
    <n v="4"/>
  </r>
  <r>
    <s v="T008956"/>
    <s v="C00993"/>
    <s v="P014"/>
    <x v="16"/>
    <d v="2026-02-10T14:38:00"/>
    <d v="2026-02-11T11:22:00"/>
    <d v="2026-02-11T11:52:00"/>
    <s v="Chat"/>
    <s v="Low"/>
    <s v="Resolved"/>
    <n v="4"/>
  </r>
  <r>
    <s v="T008957"/>
    <s v="C02269"/>
    <s v="P008"/>
    <x v="40"/>
    <d v="2026-02-23T00:09:00"/>
    <d v="2026-02-23T02:58:51"/>
    <d v="2026-02-23T18:36:47"/>
    <s v="Chat"/>
    <s v="High"/>
    <s v="Resolved"/>
    <n v="5"/>
  </r>
  <r>
    <s v="T008958"/>
    <s v="C00610"/>
    <s v="P016"/>
    <x v="8"/>
    <d v="2026-06-12T06:55:00"/>
    <d v="2026-06-12T19:28:06"/>
    <d v="2026-06-13T07:33:28"/>
    <s v="Chat"/>
    <s v="Medium"/>
    <s v="Resolved"/>
    <n v="3"/>
  </r>
  <r>
    <s v="T008959"/>
    <s v="C00678"/>
    <s v="P004"/>
    <x v="29"/>
    <d v="2026-01-15T19:04:00"/>
    <d v="2026-01-15T22:06:08"/>
    <d v="2026-01-16T05:26:09"/>
    <s v="Email"/>
    <s v="High"/>
    <s v="Resolved"/>
    <n v="5"/>
  </r>
  <r>
    <s v="T008960"/>
    <s v="C01342"/>
    <s v="P003"/>
    <x v="43"/>
    <d v="2026-05-10T12:00:00"/>
    <d v="2026-05-10T22:04:29"/>
    <d v="2026-05-11T11:04:27"/>
    <s v="Email"/>
    <s v="Medium"/>
    <s v="Resolved"/>
    <n v="4"/>
  </r>
  <r>
    <s v="T008961"/>
    <s v="C01502"/>
    <s v="P004"/>
    <x v="15"/>
    <d v="2026-08-31T08:36:00"/>
    <d v="2026-08-31T13:38:20"/>
    <d v="2026-08-31T20:07:33"/>
    <s v="Chat"/>
    <s v="Medium"/>
    <s v="Resolved"/>
    <n v="5"/>
  </r>
  <r>
    <s v="T008962"/>
    <s v="C00965"/>
    <s v="P019"/>
    <x v="36"/>
    <d v="2026-08-27T21:07:00"/>
    <d v="2026-08-28T00:29:53"/>
    <d v="2026-08-28T09:38:32"/>
    <s v="Chat"/>
    <s v="High"/>
    <s v="Resolved"/>
    <n v="5"/>
  </r>
  <r>
    <s v="T008963"/>
    <s v="C02000"/>
    <s v="P006"/>
    <x v="34"/>
    <d v="2026-05-21T08:13:00"/>
    <d v="2026-05-21T23:01:23"/>
    <d v="2026-05-24T09:02:55"/>
    <s v="Email"/>
    <s v="Low"/>
    <s v="Resolved"/>
    <n v="2"/>
  </r>
  <r>
    <s v="T008964"/>
    <s v="C01976"/>
    <s v="P001"/>
    <x v="17"/>
    <d v="2026-03-05T09:11:00"/>
    <d v="2026-03-05T23:59:59"/>
    <d v="2026-03-06T14:11:44"/>
    <s v="Chat"/>
    <s v="Low"/>
    <s v="Resolved"/>
    <n v="4"/>
  </r>
  <r>
    <s v="T008965"/>
    <s v="C00303"/>
    <s v="P007"/>
    <x v="38"/>
    <d v="2026-01-21T09:42:00"/>
    <d v="2026-01-21T22:00:58"/>
    <m/>
    <s v="Email"/>
    <s v="Medium"/>
    <s v="Open"/>
    <n v="2"/>
  </r>
  <r>
    <s v="T008966"/>
    <s v="C02477"/>
    <s v="P014"/>
    <x v="13"/>
    <d v="2026-02-16T08:11:00"/>
    <d v="2026-02-16T14:20:23"/>
    <d v="2026-02-16T23:42:59"/>
    <s v="Email"/>
    <s v="Medium"/>
    <s v="Resolved"/>
    <n v="2"/>
  </r>
  <r>
    <s v="T008967"/>
    <s v="C00398"/>
    <s v="P008"/>
    <x v="21"/>
    <d v="2026-03-18T12:08:00"/>
    <d v="2026-03-18T18:41:45"/>
    <m/>
    <s v="Phone"/>
    <s v="Medium"/>
    <s v="Escalated"/>
    <n v="3"/>
  </r>
  <r>
    <s v="T008968"/>
    <s v="C01317"/>
    <s v="P008"/>
    <x v="57"/>
    <d v="2026-05-31T22:57:00"/>
    <d v="2026-06-01T02:06:32"/>
    <d v="2026-06-02T07:53:44"/>
    <s v="Email"/>
    <s v="Medium"/>
    <s v="Resolved"/>
    <n v="5"/>
  </r>
  <r>
    <s v="T008969"/>
    <s v="C01058"/>
    <s v="P002"/>
    <x v="63"/>
    <d v="2026-07-18T23:56:00"/>
    <d v="2026-07-19T02:00:15"/>
    <d v="2026-07-19T06:07:35"/>
    <s v="Chat"/>
    <s v="High"/>
    <s v="Resolved"/>
    <n v="4"/>
  </r>
  <r>
    <s v="T008970"/>
    <s v="C01130"/>
    <s v="P014"/>
    <x v="12"/>
    <d v="2026-05-06T08:01:00"/>
    <d v="2026-05-06T09:14:05"/>
    <m/>
    <s v="Email"/>
    <s v="High"/>
    <s v="Pending"/>
    <n v="4"/>
  </r>
  <r>
    <s v="T008971"/>
    <s v="C00322"/>
    <s v="P005"/>
    <x v="17"/>
    <d v="2026-08-14T08:52:00"/>
    <d v="2026-08-14T13:06:15"/>
    <d v="2026-08-14T17:19:43"/>
    <s v="Chat"/>
    <s v="High"/>
    <s v="Resolved"/>
    <n v="4"/>
  </r>
  <r>
    <s v="T008972"/>
    <s v="C00858"/>
    <s v="P002"/>
    <x v="71"/>
    <d v="2026-02-14T20:37:00"/>
    <d v="2026-02-15T16:56:06"/>
    <d v="2026-02-17T16:34:22"/>
    <s v="Web"/>
    <s v="Low"/>
    <s v="Resolved"/>
    <n v="3"/>
  </r>
  <r>
    <s v="T008973"/>
    <s v="C00076"/>
    <s v="P015"/>
    <x v="48"/>
    <d v="2026-04-26T13:48:00"/>
    <d v="2026-04-26T17:38:47"/>
    <m/>
    <s v="Chat"/>
    <s v="High"/>
    <s v="Open"/>
    <n v="5"/>
  </r>
  <r>
    <s v="T008974"/>
    <s v="C02434"/>
    <s v="P019"/>
    <x v="3"/>
    <d v="2026-06-17T04:16:00"/>
    <d v="2026-06-17T07:45:17"/>
    <d v="2026-06-17T10:15:16"/>
    <s v="Phone"/>
    <s v="High"/>
    <s v="Resolved"/>
    <n v="4"/>
  </r>
  <r>
    <s v="T008975"/>
    <s v="C00360"/>
    <s v="P013"/>
    <x v="71"/>
    <d v="2026-01-15T13:11:00"/>
    <d v="2026-01-15T18:29:50"/>
    <d v="2026-01-16T11:26:01"/>
    <s v="Chat"/>
    <s v="Medium"/>
    <s v="Resolved"/>
    <n v="4"/>
  </r>
  <r>
    <s v="T008976"/>
    <s v="C01209"/>
    <s v="P019"/>
    <x v="52"/>
    <d v="2026-09-05T19:00:00"/>
    <d v="2026-09-06T05:17:15"/>
    <d v="2026-09-06T17:17:23"/>
    <s v="Email"/>
    <s v="Medium"/>
    <s v="Resolved"/>
    <n v="5"/>
  </r>
  <r>
    <s v="T008977"/>
    <s v="C00541"/>
    <s v="P009"/>
    <x v="32"/>
    <d v="2026-09-29T09:41:00"/>
    <d v="2026-09-30T02:28:08"/>
    <d v="2026-10-02T00:22:09"/>
    <s v="Chat"/>
    <s v="Low"/>
    <s v="Resolved"/>
    <n v="3"/>
  </r>
  <r>
    <s v="T008978"/>
    <s v="C00445"/>
    <s v="P011"/>
    <x v="42"/>
    <d v="2026-07-22T14:46:00"/>
    <d v="2026-07-22T18:22:33"/>
    <d v="2026-07-23T01:18:34"/>
    <s v="Email"/>
    <s v="High"/>
    <s v="Resolved"/>
    <n v="4"/>
  </r>
  <r>
    <s v="T008979"/>
    <s v="C00976"/>
    <s v="P008"/>
    <x v="62"/>
    <d v="2026-07-11T18:35:00"/>
    <d v="2026-07-11T18:56:09"/>
    <d v="2026-07-12T23:08:40"/>
    <s v="Chat"/>
    <s v="Medium"/>
    <s v="Resolved"/>
    <n v="4"/>
  </r>
  <r>
    <s v="T008980"/>
    <s v="C02424"/>
    <s v="P011"/>
    <x v="36"/>
    <d v="2026-02-27T02:53:00"/>
    <d v="2026-02-27T13:21:44"/>
    <d v="2026-02-28T01:57:06"/>
    <s v="Email"/>
    <s v="Low"/>
    <s v="Resolved"/>
    <n v="3"/>
  </r>
  <r>
    <s v="T008981"/>
    <s v="C01196"/>
    <s v="P018"/>
    <x v="59"/>
    <d v="2026-02-19T23:23:00"/>
    <d v="2026-02-20T05:24:34"/>
    <d v="2026-02-21T11:06:51"/>
    <s v="Email"/>
    <s v="Medium"/>
    <s v="Resolved"/>
    <n v="3"/>
  </r>
  <r>
    <s v="T008982"/>
    <s v="C02403"/>
    <s v="P013"/>
    <x v="25"/>
    <d v="2026-03-07T01:32:00"/>
    <d v="2026-03-07T04:51:17"/>
    <d v="2026-03-07T21:05:23"/>
    <s v="Email"/>
    <s v="High"/>
    <s v="Resolved"/>
    <n v="4"/>
  </r>
  <r>
    <s v="T008983"/>
    <s v="C02068"/>
    <s v="P001"/>
    <x v="67"/>
    <d v="2026-02-06T02:43:00"/>
    <d v="2026-02-06T06:18:24"/>
    <d v="2026-02-07T08:42:05"/>
    <s v="Chat"/>
    <s v="Medium"/>
    <s v="Resolved"/>
    <n v="4"/>
  </r>
  <r>
    <s v="T008984"/>
    <s v="C01090"/>
    <s v="P012"/>
    <x v="24"/>
    <d v="2026-06-02T07:09:00"/>
    <d v="2026-06-02T12:32:15"/>
    <d v="2026-06-03T02:23:56"/>
    <s v="Phone"/>
    <s v="High"/>
    <s v="Resolved"/>
    <n v="5"/>
  </r>
  <r>
    <s v="T008985"/>
    <s v="C02253"/>
    <s v="P008"/>
    <x v="30"/>
    <d v="2026-09-19T00:28:00"/>
    <d v="2026-09-20T02:25:18"/>
    <d v="2026-09-20T23:20:30"/>
    <s v="Phone"/>
    <s v="Low"/>
    <s v="Resolved"/>
    <n v="3"/>
  </r>
  <r>
    <s v="T008986"/>
    <s v="C00871"/>
    <s v="P011"/>
    <x v="10"/>
    <d v="2026-07-04T15:46:00"/>
    <d v="2026-07-04T17:13:20"/>
    <d v="2026-07-04T23:07:31"/>
    <s v="Email"/>
    <s v="Critical"/>
    <s v="Resolved"/>
    <n v="3"/>
  </r>
  <r>
    <s v="T008987"/>
    <s v="C01254"/>
    <s v="P012"/>
    <x v="71"/>
    <d v="2026-08-29T12:36:00"/>
    <d v="2026-08-30T00:37:28"/>
    <d v="2026-08-30T01:07:28"/>
    <s v="Phone"/>
    <s v="Medium"/>
    <s v="Resolved"/>
    <n v="5"/>
  </r>
  <r>
    <s v="T008988"/>
    <s v="C01702"/>
    <s v="P012"/>
    <x v="16"/>
    <d v="2026-09-25T08:38:00"/>
    <d v="2026-09-25T18:09:33"/>
    <d v="2026-09-26T01:22:34"/>
    <s v="Email"/>
    <s v="Medium"/>
    <s v="Resolved"/>
    <n v="5"/>
  </r>
  <r>
    <s v="T008989"/>
    <s v="C01474"/>
    <s v="P018"/>
    <x v="7"/>
    <d v="2026-06-30T23:41:00"/>
    <d v="2026-07-01T01:29:55"/>
    <d v="2026-07-01T18:59:45"/>
    <s v="Email"/>
    <s v="High"/>
    <s v="Resolved"/>
    <n v="5"/>
  </r>
  <r>
    <s v="T008990"/>
    <s v="C02073"/>
    <s v="P018"/>
    <x v="48"/>
    <d v="2026-01-29T06:30:00"/>
    <d v="2026-01-29T15:47:02"/>
    <d v="2026-01-30T15:11:57"/>
    <s v="Phone"/>
    <s v="Medium"/>
    <s v="Resolved"/>
    <n v="2"/>
  </r>
  <r>
    <s v="T008991"/>
    <s v="C00408"/>
    <s v="P020"/>
    <x v="10"/>
    <d v="2026-09-12T21:06:00"/>
    <d v="2026-09-13T03:43:17"/>
    <d v="2026-09-14T06:41:26"/>
    <s v="Email"/>
    <s v="Medium"/>
    <s v="Resolved"/>
    <n v="3"/>
  </r>
  <r>
    <s v="T008992"/>
    <s v="C01247"/>
    <s v="P013"/>
    <x v="58"/>
    <d v="2026-05-30T13:57:00"/>
    <d v="2026-05-30T21:18:02"/>
    <d v="2026-05-31T09:18:04"/>
    <s v="Email"/>
    <s v="Medium"/>
    <s v="Resolved"/>
    <n v="3"/>
  </r>
  <r>
    <s v="T008993"/>
    <s v="C01662"/>
    <s v="P006"/>
    <x v="24"/>
    <d v="2026-05-30T16:37:00"/>
    <d v="2026-05-30T20:30:53"/>
    <m/>
    <s v="Email"/>
    <s v="High"/>
    <s v="Escalated"/>
    <n v="2"/>
  </r>
  <r>
    <s v="T008994"/>
    <s v="C00828"/>
    <s v="P004"/>
    <x v="53"/>
    <d v="2026-09-27T22:51:00"/>
    <d v="2026-09-28T05:16:23"/>
    <m/>
    <s v="Chat"/>
    <s v="Medium"/>
    <s v="Open"/>
    <n v="3"/>
  </r>
  <r>
    <s v="T008995"/>
    <s v="C02168"/>
    <s v="P017"/>
    <x v="54"/>
    <d v="2026-07-06T06:05:00"/>
    <d v="2026-07-06T12:21:34"/>
    <d v="2026-07-07T11:02:23"/>
    <s v="Chat"/>
    <s v="Medium"/>
    <s v="Resolved"/>
    <n v="4"/>
  </r>
  <r>
    <s v="T008996"/>
    <s v="C00754"/>
    <s v="P019"/>
    <x v="20"/>
    <d v="2026-01-31T02:55:00"/>
    <d v="2026-02-01T02:58:16"/>
    <d v="2026-02-04T01:24:28"/>
    <s v="Chat"/>
    <s v="Low"/>
    <s v="Resolved"/>
    <n v="4"/>
  </r>
  <r>
    <s v="T008997"/>
    <s v="C00753"/>
    <s v="P001"/>
    <x v="56"/>
    <d v="2026-07-28T19:01:00"/>
    <d v="2026-07-28T21:09:25"/>
    <d v="2026-07-29T05:46:48"/>
    <s v="Email"/>
    <s v="High"/>
    <s v="Resolved"/>
    <n v="5"/>
  </r>
  <r>
    <s v="T008998"/>
    <s v="C00817"/>
    <s v="P005"/>
    <x v="30"/>
    <d v="2026-09-23T15:28:00"/>
    <d v="2026-09-23T18:08:31"/>
    <d v="2026-09-24T09:59:38"/>
    <s v="Email"/>
    <s v="High"/>
    <s v="Resolved"/>
    <n v="4"/>
  </r>
  <r>
    <s v="T008999"/>
    <s v="C01692"/>
    <s v="P014"/>
    <x v="69"/>
    <d v="2026-03-06T04:44:00"/>
    <d v="2026-03-06T07:38:42"/>
    <m/>
    <s v="Chat"/>
    <s v="High"/>
    <s v="Open"/>
    <n v="5"/>
  </r>
  <r>
    <s v="T009000"/>
    <s v="C00296"/>
    <s v="P004"/>
    <x v="14"/>
    <d v="2026-05-07T21:53:00"/>
    <d v="2026-05-08T01:29:36"/>
    <d v="2026-05-08T09:32:52"/>
    <s v="Phone"/>
    <s v="High"/>
    <s v="Resolved"/>
    <n v="3"/>
  </r>
  <r>
    <s v="T009001"/>
    <s v="C00358"/>
    <s v="P002"/>
    <x v="12"/>
    <d v="2026-01-29T17:13:00"/>
    <d v="2026-01-30T03:15:52"/>
    <d v="2026-01-30T23:38:41"/>
    <s v="Phone"/>
    <s v="Medium"/>
    <s v="Resolved"/>
    <n v="5"/>
  </r>
  <r>
    <s v="T009002"/>
    <s v="C01947"/>
    <s v="P020"/>
    <x v="4"/>
    <d v="2026-07-15T12:59:00"/>
    <d v="2026-07-16T02:47:51"/>
    <d v="2026-07-16T19:17:40"/>
    <s v="Email"/>
    <s v="Low"/>
    <s v="Resolved"/>
    <n v="3"/>
  </r>
  <r>
    <s v="T009003"/>
    <s v="C00519"/>
    <s v="P002"/>
    <x v="67"/>
    <d v="2026-02-09T03:10:00"/>
    <d v="2026-02-09T10:37:33"/>
    <d v="2026-02-10T21:53:31"/>
    <s v="Email"/>
    <s v="Low"/>
    <s v="Resolved"/>
    <n v="4"/>
  </r>
  <r>
    <s v="T009004"/>
    <s v="C00263"/>
    <s v="P005"/>
    <x v="54"/>
    <d v="2026-04-27T23:08:00"/>
    <d v="2026-04-28T03:28:37"/>
    <m/>
    <s v="Email"/>
    <s v="High"/>
    <s v="Escalated"/>
    <n v="4"/>
  </r>
  <r>
    <s v="T009005"/>
    <s v="C00660"/>
    <s v="P020"/>
    <x v="72"/>
    <d v="2026-06-27T12:36:00"/>
    <d v="2026-06-27T14:17:55"/>
    <m/>
    <s v="Phone"/>
    <s v="Medium"/>
    <s v="Escalated"/>
    <n v="5"/>
  </r>
  <r>
    <s v="T009006"/>
    <s v="C00996"/>
    <s v="P003"/>
    <x v="59"/>
    <d v="2026-08-18T14:20:00"/>
    <d v="2026-08-18T23:28:15"/>
    <d v="2026-08-18T23:58:15"/>
    <s v="Web"/>
    <s v="Medium"/>
    <s v="Resolved"/>
    <n v="5"/>
  </r>
  <r>
    <s v="T009007"/>
    <s v="C00083"/>
    <s v="P016"/>
    <x v="52"/>
    <d v="2026-03-29T00:39:00"/>
    <d v="2026-03-29T18:21:10"/>
    <m/>
    <s v="Email"/>
    <s v="Low"/>
    <s v="Open"/>
    <n v="3"/>
  </r>
  <r>
    <s v="T009008"/>
    <s v="C02088"/>
    <s v="P012"/>
    <x v="54"/>
    <d v="2026-09-06T16:08:00"/>
    <d v="2026-09-06T17:13:30"/>
    <d v="2026-09-06T19:38:26"/>
    <s v="Chat"/>
    <s v="Critical"/>
    <s v="Resolved"/>
    <n v="2"/>
  </r>
  <r>
    <s v="T009009"/>
    <s v="C00294"/>
    <s v="P011"/>
    <x v="1"/>
    <d v="2026-01-07T20:02:00"/>
    <d v="2026-01-08T15:58:39"/>
    <d v="2026-01-08T22:49:16"/>
    <s v="Email"/>
    <s v="Low"/>
    <s v="Resolved"/>
    <n v="4"/>
  </r>
  <r>
    <s v="T009010"/>
    <s v="C01011"/>
    <s v="P017"/>
    <x v="44"/>
    <d v="2026-02-15T18:59:00"/>
    <d v="2026-02-16T02:19:03"/>
    <d v="2026-02-16T02:49:03"/>
    <s v="Email"/>
    <s v="Medium"/>
    <s v="Resolved"/>
    <n v="4"/>
  </r>
  <r>
    <s v="T009011"/>
    <s v="C00506"/>
    <s v="P001"/>
    <x v="33"/>
    <d v="2026-02-02T09:02:00"/>
    <d v="2026-02-02T16:47:58"/>
    <d v="2026-02-02T21:55:08"/>
    <s v="Chat"/>
    <s v="Medium"/>
    <s v="Resolved"/>
    <n v="4"/>
  </r>
  <r>
    <s v="T009012"/>
    <s v="C00737"/>
    <s v="P002"/>
    <x v="20"/>
    <d v="2026-07-23T04:47:00"/>
    <d v="2026-07-23T13:43:00"/>
    <d v="2026-07-24T04:00:58"/>
    <s v="Chat"/>
    <s v="Medium"/>
    <s v="Resolved"/>
    <n v="5"/>
  </r>
  <r>
    <s v="T009013"/>
    <s v="C00114"/>
    <s v="P004"/>
    <x v="61"/>
    <d v="2026-04-09T10:38:00"/>
    <d v="2026-04-10T06:18:54"/>
    <d v="2026-04-11T23:13:51"/>
    <s v="Chat"/>
    <s v="Low"/>
    <s v="Resolved"/>
    <n v="4"/>
  </r>
  <r>
    <s v="T009014"/>
    <s v="C02371"/>
    <s v="P010"/>
    <x v="70"/>
    <d v="2026-01-06T13:26:00"/>
    <d v="2026-01-06T13:38:56"/>
    <d v="2026-01-07T06:28:34"/>
    <s v="Chat"/>
    <s v="Medium"/>
    <s v="Resolved"/>
    <n v="5"/>
  </r>
  <r>
    <s v="T009015"/>
    <s v="C02344"/>
    <s v="P020"/>
    <x v="18"/>
    <d v="2026-08-04T06:27:00"/>
    <d v="2026-08-04T14:15:25"/>
    <d v="2026-08-05T07:31:59"/>
    <s v="Phone"/>
    <s v="Medium"/>
    <s v="Resolved"/>
    <n v="3"/>
  </r>
  <r>
    <s v="T009016"/>
    <s v="C00317"/>
    <s v="P002"/>
    <x v="51"/>
    <d v="2026-03-17T14:44:00"/>
    <d v="2026-03-18T13:46:21"/>
    <d v="2026-03-19T14:06:35"/>
    <s v="Chat"/>
    <s v="Low"/>
    <s v="Resolved"/>
    <n v="3"/>
  </r>
  <r>
    <s v="T009017"/>
    <s v="C00494"/>
    <s v="P009"/>
    <x v="25"/>
    <d v="2026-07-06T22:11:00"/>
    <d v="2026-07-07T04:09:41"/>
    <d v="2026-07-07T09:35:45"/>
    <s v="Chat"/>
    <s v="Medium"/>
    <s v="Resolved"/>
    <n v="5"/>
  </r>
  <r>
    <s v="T009018"/>
    <s v="C02213"/>
    <s v="P009"/>
    <x v="63"/>
    <d v="2026-05-31T02:53:00"/>
    <d v="2026-05-31T06:22:09"/>
    <d v="2026-05-31T06:52:09"/>
    <s v="Email"/>
    <s v="High"/>
    <s v="Resolved"/>
    <n v="4"/>
  </r>
  <r>
    <s v="T009019"/>
    <s v="C01038"/>
    <s v="P004"/>
    <x v="12"/>
    <d v="2026-01-31T05:54:00"/>
    <d v="2026-01-31T09:58:19"/>
    <d v="2026-01-31T13:33:45"/>
    <s v="Email"/>
    <s v="High"/>
    <s v="Resolved"/>
    <n v="4"/>
  </r>
  <r>
    <s v="T009020"/>
    <s v="C00156"/>
    <s v="P007"/>
    <x v="34"/>
    <d v="2026-06-14T10:55:00"/>
    <d v="2026-06-15T05:30:19"/>
    <d v="2026-06-17T05:13:44"/>
    <s v="Chat"/>
    <s v="Low"/>
    <s v="Resolved"/>
    <n v="5"/>
  </r>
  <r>
    <s v="T009021"/>
    <s v="C00340"/>
    <s v="P005"/>
    <x v="59"/>
    <d v="2026-08-24T04:09:00"/>
    <d v="2026-08-24T22:55:51"/>
    <d v="2026-08-25T06:00:27"/>
    <s v="Web"/>
    <s v="Low"/>
    <s v="Resolved"/>
    <n v="3"/>
  </r>
  <r>
    <s v="T009022"/>
    <s v="C01034"/>
    <s v="P003"/>
    <x v="48"/>
    <d v="2026-04-10T18:29:00"/>
    <d v="2026-04-10T22:41:05"/>
    <d v="2026-04-11T09:56:12"/>
    <s v="Email"/>
    <s v="Medium"/>
    <s v="Resolved"/>
    <n v="4"/>
  </r>
  <r>
    <s v="T009023"/>
    <s v="C01395"/>
    <s v="P011"/>
    <x v="32"/>
    <d v="2026-08-16T01:27:00"/>
    <d v="2026-08-16T18:51:48"/>
    <d v="2026-08-18T00:44:48"/>
    <s v="Phone"/>
    <s v="Low"/>
    <s v="Resolved"/>
    <n v="3"/>
  </r>
  <r>
    <s v="T009024"/>
    <s v="C01580"/>
    <s v="P019"/>
    <x v="15"/>
    <d v="2026-03-15T00:58:00"/>
    <d v="2026-03-15T22:06:08"/>
    <m/>
    <s v="Chat"/>
    <s v="Low"/>
    <s v="Open"/>
    <n v="5"/>
  </r>
  <r>
    <s v="T009025"/>
    <s v="C00384"/>
    <s v="P009"/>
    <x v="2"/>
    <d v="2026-03-19T08:28:00"/>
    <d v="2026-03-19T15:14:35"/>
    <m/>
    <s v="Phone"/>
    <s v="Medium"/>
    <s v="Open"/>
    <n v="3"/>
  </r>
  <r>
    <s v="T009026"/>
    <s v="C00926"/>
    <s v="P013"/>
    <x v="31"/>
    <d v="2026-02-16T09:55:00"/>
    <d v="2026-02-17T01:29:05"/>
    <d v="2026-02-18T16:30:20"/>
    <s v="Email"/>
    <s v="Low"/>
    <s v="Resolved"/>
    <n v="5"/>
  </r>
  <r>
    <s v="T009027"/>
    <s v="C00653"/>
    <s v="P014"/>
    <x v="47"/>
    <d v="2026-02-27T16:55:00"/>
    <d v="2026-02-28T02:22:12"/>
    <d v="2026-02-28T21:25:46"/>
    <s v="Chat"/>
    <s v="Medium"/>
    <s v="Resolved"/>
    <n v="4"/>
  </r>
  <r>
    <s v="T009028"/>
    <s v="C01337"/>
    <s v="P017"/>
    <x v="2"/>
    <d v="2026-03-07T03:29:00"/>
    <d v="2026-03-07T23:43:29"/>
    <d v="2026-03-08T09:07:40"/>
    <s v="Chat"/>
    <s v="Low"/>
    <s v="Resolved"/>
    <n v="4"/>
  </r>
  <r>
    <s v="T009029"/>
    <s v="C00804"/>
    <s v="P017"/>
    <x v="20"/>
    <d v="2026-06-27T18:48:00"/>
    <d v="2026-06-28T04:06:19"/>
    <m/>
    <s v="Email"/>
    <s v="Medium"/>
    <s v="Escalated"/>
    <n v="4"/>
  </r>
  <r>
    <s v="T009030"/>
    <s v="C00511"/>
    <s v="P019"/>
    <x v="8"/>
    <d v="2026-02-05T04:13:00"/>
    <d v="2026-02-05T12:19:39"/>
    <d v="2026-02-07T11:46:10"/>
    <s v="Email"/>
    <s v="Low"/>
    <s v="Resolved"/>
    <n v="2"/>
  </r>
  <r>
    <s v="T009031"/>
    <s v="C02039"/>
    <s v="P017"/>
    <x v="47"/>
    <d v="2026-05-29T22:46:00"/>
    <d v="2026-05-30T07:57:02"/>
    <d v="2026-05-31T01:41:48"/>
    <s v="Chat"/>
    <s v="Medium"/>
    <s v="Resolved"/>
    <n v="3"/>
  </r>
  <r>
    <s v="T009032"/>
    <s v="C01423"/>
    <s v="P019"/>
    <x v="5"/>
    <d v="2026-03-13T12:18:00"/>
    <d v="2026-03-13T15:48:54"/>
    <d v="2026-03-14T13:23:39"/>
    <s v="Email"/>
    <s v="Medium"/>
    <s v="Resolved"/>
    <n v="5"/>
  </r>
  <r>
    <s v="T009033"/>
    <s v="C01185"/>
    <s v="P020"/>
    <x v="65"/>
    <d v="2026-02-10T18:23:00"/>
    <d v="2026-02-11T10:41:19"/>
    <m/>
    <s v="Web"/>
    <s v="Low"/>
    <s v="Open"/>
    <n v="5"/>
  </r>
  <r>
    <s v="T009034"/>
    <s v="C00337"/>
    <s v="P015"/>
    <x v="61"/>
    <d v="2026-08-13T00:42:00"/>
    <d v="2026-08-13T14:07:46"/>
    <d v="2026-08-15T00:19:22"/>
    <s v="Phone"/>
    <s v="Medium"/>
    <s v="Resolved"/>
    <n v="4"/>
  </r>
  <r>
    <s v="T009035"/>
    <s v="C00178"/>
    <s v="P010"/>
    <x v="12"/>
    <d v="2026-05-28T17:12:00"/>
    <d v="2026-05-29T14:46:17"/>
    <m/>
    <s v="Email"/>
    <s v="Low"/>
    <s v="Pending"/>
    <n v="4"/>
  </r>
  <r>
    <s v="T009036"/>
    <s v="C01991"/>
    <s v="P007"/>
    <x v="21"/>
    <d v="2026-03-20T10:11:00"/>
    <d v="2026-03-20T13:31:35"/>
    <d v="2026-03-20T20:11:21"/>
    <s v="Email"/>
    <s v="High"/>
    <s v="Resolved"/>
    <n v="5"/>
  </r>
  <r>
    <s v="T009037"/>
    <s v="C02422"/>
    <s v="P012"/>
    <x v="54"/>
    <d v="2026-06-24T12:03:00"/>
    <d v="2026-06-24T17:42:25"/>
    <d v="2026-06-25T21:37:31"/>
    <s v="Email"/>
    <s v="Medium"/>
    <s v="Resolved"/>
    <n v="4"/>
  </r>
  <r>
    <s v="T009038"/>
    <s v="C01460"/>
    <s v="P017"/>
    <x v="19"/>
    <d v="2026-09-05T00:37:00"/>
    <d v="2026-09-05T12:56:08"/>
    <m/>
    <s v="Chat"/>
    <s v="Medium"/>
    <s v="Open"/>
    <n v="3"/>
  </r>
  <r>
    <s v="T009039"/>
    <s v="C00098"/>
    <s v="P016"/>
    <x v="38"/>
    <d v="2026-03-19T14:54:00"/>
    <d v="2026-03-19T18:13:34"/>
    <d v="2026-03-20T05:37:13"/>
    <s v="Chat"/>
    <s v="High"/>
    <s v="Resolved"/>
    <n v="5"/>
  </r>
  <r>
    <s v="T009040"/>
    <s v="C01205"/>
    <s v="P011"/>
    <x v="77"/>
    <d v="2026-03-08T22:12:00"/>
    <d v="2026-03-08T23:42:16"/>
    <d v="2026-03-09T08:20:10"/>
    <s v="Email"/>
    <s v="Medium"/>
    <s v="Resolved"/>
    <n v="3"/>
  </r>
  <r>
    <s v="T009041"/>
    <s v="C00701"/>
    <s v="P002"/>
    <x v="3"/>
    <d v="2026-07-06T23:53:00"/>
    <d v="2026-07-07T05:58:49"/>
    <d v="2026-07-07T09:11:29"/>
    <s v="Email"/>
    <s v="Medium"/>
    <s v="Resolved"/>
    <n v="4"/>
  </r>
  <r>
    <s v="T009042"/>
    <s v="C00137"/>
    <s v="P006"/>
    <x v="5"/>
    <d v="2026-05-15T21:11:00"/>
    <d v="2026-05-16T05:56:59"/>
    <m/>
    <s v="Chat"/>
    <s v="Medium"/>
    <s v="Open"/>
    <n v="5"/>
  </r>
  <r>
    <s v="T009043"/>
    <s v="C00357"/>
    <s v="P012"/>
    <x v="69"/>
    <d v="2026-07-03T17:13:00"/>
    <d v="2026-07-04T00:35:07"/>
    <m/>
    <s v="Email"/>
    <s v="Medium"/>
    <s v="Open"/>
    <n v="4"/>
  </r>
  <r>
    <s v="T009044"/>
    <s v="C01250"/>
    <s v="P008"/>
    <x v="59"/>
    <d v="2026-02-15T05:04:00"/>
    <d v="2026-02-15T16:05:55"/>
    <m/>
    <s v="Email"/>
    <s v="Medium"/>
    <s v="Pending"/>
    <n v="3"/>
  </r>
  <r>
    <s v="T009045"/>
    <s v="C01068"/>
    <s v="P010"/>
    <x v="77"/>
    <d v="2026-09-12T08:51:00"/>
    <d v="2026-09-12T19:44:19"/>
    <d v="2026-09-13T03:24:23"/>
    <s v="Phone"/>
    <s v="Low"/>
    <s v="Resolved"/>
    <n v="4"/>
  </r>
  <r>
    <s v="T009046"/>
    <s v="C01409"/>
    <s v="P007"/>
    <x v="66"/>
    <d v="2026-01-05T01:34:00"/>
    <d v="2026-01-05T10:03:14"/>
    <m/>
    <s v="Web"/>
    <s v="Medium"/>
    <s v="Escalated"/>
    <n v="4"/>
  </r>
  <r>
    <s v="T009047"/>
    <s v="C01734"/>
    <s v="P002"/>
    <x v="18"/>
    <d v="2026-03-16T05:23:00"/>
    <d v="2026-03-16T11:37:29"/>
    <d v="2026-03-17T06:46:38"/>
    <s v="Phone"/>
    <s v="Medium"/>
    <s v="Resolved"/>
    <n v="3"/>
  </r>
  <r>
    <s v="T009048"/>
    <s v="C00665"/>
    <s v="P010"/>
    <x v="43"/>
    <d v="2026-06-20T06:00:00"/>
    <d v="2026-06-21T00:59:34"/>
    <d v="2026-06-21T14:28:41"/>
    <s v="Email"/>
    <s v="Low"/>
    <s v="Resolved"/>
    <n v="5"/>
  </r>
  <r>
    <s v="T009049"/>
    <s v="C00716"/>
    <s v="P009"/>
    <x v="60"/>
    <d v="2026-05-23T16:00:00"/>
    <d v="2026-05-23T18:25:21"/>
    <d v="2026-05-24T00:38:14"/>
    <s v="Web"/>
    <s v="High"/>
    <s v="Resolved"/>
    <n v="4"/>
  </r>
  <r>
    <s v="T009050"/>
    <s v="C01694"/>
    <s v="P016"/>
    <x v="1"/>
    <d v="2026-04-03T00:40:00"/>
    <d v="2026-04-03T19:02:24"/>
    <m/>
    <s v="Chat"/>
    <s v="Low"/>
    <s v="Open"/>
    <n v="3"/>
  </r>
  <r>
    <s v="T009051"/>
    <s v="C00493"/>
    <s v="P003"/>
    <x v="55"/>
    <d v="2026-09-24T22:18:00"/>
    <d v="2026-09-25T10:31:38"/>
    <d v="2026-09-26T19:34:42"/>
    <s v="Email"/>
    <s v="Medium"/>
    <s v="Resolved"/>
    <n v="4"/>
  </r>
  <r>
    <s v="T009052"/>
    <s v="C00192"/>
    <s v="P010"/>
    <x v="11"/>
    <d v="2026-04-05T17:38:00"/>
    <d v="2026-04-05T21:12:35"/>
    <d v="2026-04-06T10:04:40"/>
    <s v="Phone"/>
    <s v="Medium"/>
    <s v="Resolved"/>
    <n v="5"/>
  </r>
  <r>
    <s v="T009053"/>
    <s v="C02134"/>
    <s v="P018"/>
    <x v="10"/>
    <d v="2026-07-05T16:08:00"/>
    <d v="2026-07-05T21:17:42"/>
    <d v="2026-07-05T21:47:42"/>
    <s v="Email"/>
    <s v="High"/>
    <s v="Resolved"/>
    <n v="5"/>
  </r>
  <r>
    <s v="T009054"/>
    <s v="C00522"/>
    <s v="P006"/>
    <x v="61"/>
    <d v="2026-04-22T13:46:00"/>
    <d v="2026-04-23T07:30:22"/>
    <m/>
    <s v="Email"/>
    <s v="Medium"/>
    <s v="Open"/>
    <n v="4"/>
  </r>
  <r>
    <s v="T009055"/>
    <s v="C00303"/>
    <s v="P007"/>
    <x v="54"/>
    <d v="2026-05-01T06:05:00"/>
    <d v="2026-05-01T12:40:35"/>
    <d v="2026-05-02T01:38:30"/>
    <s v="Phone"/>
    <s v="Medium"/>
    <s v="Resolved"/>
    <n v="4"/>
  </r>
  <r>
    <s v="T009056"/>
    <s v="C01844"/>
    <s v="P002"/>
    <x v="49"/>
    <d v="2026-08-01T13:03:00"/>
    <d v="2026-08-02T00:57:56"/>
    <d v="2026-08-02T01:27:56"/>
    <s v="Email"/>
    <s v="Medium"/>
    <s v="Resolved"/>
    <n v="5"/>
  </r>
  <r>
    <s v="T009057"/>
    <s v="C01330"/>
    <s v="P012"/>
    <x v="70"/>
    <d v="2026-04-07T15:18:00"/>
    <d v="2026-04-07T16:36:50"/>
    <m/>
    <s v="Chat"/>
    <s v="Critical"/>
    <s v="Pending"/>
    <n v="3"/>
  </r>
  <r>
    <s v="T009058"/>
    <s v="C00369"/>
    <s v="P018"/>
    <x v="39"/>
    <d v="2026-04-20T20:26:00"/>
    <d v="2026-04-21T06:35:16"/>
    <m/>
    <s v="Chat"/>
    <s v="Medium"/>
    <s v="Pending"/>
    <n v="4"/>
  </r>
  <r>
    <s v="T009059"/>
    <s v="C02127"/>
    <s v="P010"/>
    <x v="57"/>
    <d v="2026-08-02T16:23:00"/>
    <d v="2026-08-03T05:35:11"/>
    <d v="2026-08-03T20:42:08"/>
    <s v="Web"/>
    <s v="Low"/>
    <s v="Resolved"/>
    <n v="4"/>
  </r>
  <r>
    <s v="T009060"/>
    <s v="C00614"/>
    <s v="P009"/>
    <x v="14"/>
    <d v="2026-01-24T19:25:00"/>
    <d v="2026-01-24T21:25:26"/>
    <d v="2026-01-24T22:40:24"/>
    <s v="Email"/>
    <s v="High"/>
    <s v="Resolved"/>
    <n v="3"/>
  </r>
  <r>
    <s v="T009061"/>
    <s v="C01691"/>
    <s v="P015"/>
    <x v="46"/>
    <d v="2026-04-29T10:57:00"/>
    <d v="2026-04-30T01:56:23"/>
    <d v="2026-05-01T21:35:12"/>
    <s v="Email"/>
    <s v="Low"/>
    <s v="Resolved"/>
    <n v="4"/>
  </r>
  <r>
    <s v="T009062"/>
    <s v="C01628"/>
    <s v="P009"/>
    <x v="71"/>
    <d v="2026-03-18T09:48:00"/>
    <d v="2026-03-18T16:36:29"/>
    <d v="2026-03-19T02:00:45"/>
    <s v="Chat"/>
    <s v="Medium"/>
    <s v="Resolved"/>
    <n v="4"/>
  </r>
  <r>
    <s v="T009063"/>
    <s v="C02075"/>
    <s v="P008"/>
    <x v="62"/>
    <d v="2026-05-12T18:44:00"/>
    <d v="2026-05-12T23:17:25"/>
    <d v="2026-05-13T21:12:07"/>
    <s v="Chat"/>
    <s v="Medium"/>
    <s v="Resolved"/>
    <n v="3"/>
  </r>
  <r>
    <s v="T009064"/>
    <s v="C01823"/>
    <s v="P016"/>
    <x v="76"/>
    <d v="2026-06-07T14:38:00"/>
    <d v="2026-06-07T16:48:23"/>
    <m/>
    <s v="Chat"/>
    <s v="High"/>
    <s v="Pending"/>
    <n v="3"/>
  </r>
  <r>
    <s v="T009065"/>
    <s v="C01758"/>
    <s v="P006"/>
    <x v="67"/>
    <d v="2026-04-28T09:27:00"/>
    <d v="2026-04-28T10:48:08"/>
    <d v="2026-04-28T17:56:36"/>
    <s v="Phone"/>
    <s v="Critical"/>
    <s v="Resolved"/>
    <n v="4"/>
  </r>
  <r>
    <s v="T009066"/>
    <s v="C00129"/>
    <s v="P017"/>
    <x v="75"/>
    <d v="2026-09-29T10:36:00"/>
    <d v="2026-09-29T22:55:29"/>
    <d v="2026-09-30T12:48:27"/>
    <s v="Chat"/>
    <s v="Medium"/>
    <s v="Resolved"/>
    <n v="5"/>
  </r>
  <r>
    <s v="T009067"/>
    <s v="C02346"/>
    <s v="P006"/>
    <x v="45"/>
    <d v="2026-09-07T13:21:00"/>
    <d v="2026-09-07T18:48:30"/>
    <m/>
    <s v="Phone"/>
    <s v="Medium"/>
    <s v="Escalated"/>
    <n v="4"/>
  </r>
  <r>
    <s v="T009068"/>
    <s v="C00317"/>
    <s v="P011"/>
    <x v="78"/>
    <d v="2026-02-09T14:58:00"/>
    <d v="2026-02-10T05:48:03"/>
    <m/>
    <s v="Email"/>
    <s v="Medium"/>
    <s v="Pending"/>
    <n v="5"/>
  </r>
  <r>
    <s v="T009069"/>
    <s v="C00634"/>
    <s v="P006"/>
    <x v="19"/>
    <d v="2026-06-25T08:39:00"/>
    <d v="2026-06-25T12:37:51"/>
    <d v="2026-06-25T13:07:51"/>
    <s v="Phone"/>
    <s v="Medium"/>
    <s v="Resolved"/>
    <n v="4"/>
  </r>
  <r>
    <s v="T009070"/>
    <s v="C01116"/>
    <s v="P013"/>
    <x v="44"/>
    <d v="2026-03-30T03:38:00"/>
    <d v="2026-03-30T08:18:54"/>
    <d v="2026-03-30T23:33:48"/>
    <s v="Web"/>
    <s v="Medium"/>
    <s v="Resolved"/>
    <n v="4"/>
  </r>
  <r>
    <s v="T009071"/>
    <s v="C00722"/>
    <s v="P009"/>
    <x v="11"/>
    <d v="2026-07-15T21:33:00"/>
    <d v="2026-07-15T22:34:06"/>
    <m/>
    <s v="Email"/>
    <s v="High"/>
    <s v="Pending"/>
    <n v="5"/>
  </r>
  <r>
    <s v="T009072"/>
    <s v="C01482"/>
    <s v="P005"/>
    <x v="46"/>
    <d v="2026-05-13T07:12:00"/>
    <d v="2026-05-13T10:08:28"/>
    <m/>
    <s v="Chat"/>
    <s v="Medium"/>
    <s v="Open"/>
    <n v="4"/>
  </r>
  <r>
    <s v="T009073"/>
    <s v="C00133"/>
    <s v="P015"/>
    <x v="64"/>
    <d v="2026-09-18T03:52:00"/>
    <d v="2026-09-18T15:03:43"/>
    <m/>
    <s v="Chat"/>
    <s v="Medium"/>
    <s v="Pending"/>
    <n v="5"/>
  </r>
  <r>
    <s v="T009074"/>
    <s v="C01135"/>
    <s v="P019"/>
    <x v="36"/>
    <d v="2026-09-15T06:02:00"/>
    <d v="2026-09-15T12:41:11"/>
    <d v="2026-09-16T10:51:18"/>
    <s v="Chat"/>
    <s v="Medium"/>
    <s v="Resolved"/>
    <n v="5"/>
  </r>
  <r>
    <s v="T009075"/>
    <s v="C00874"/>
    <s v="P001"/>
    <x v="45"/>
    <d v="2026-01-16T20:51:00"/>
    <d v="2026-01-16T23:48:02"/>
    <d v="2026-01-17T00:18:02"/>
    <s v="Chat"/>
    <s v="High"/>
    <s v="Resolved"/>
    <n v="4"/>
  </r>
  <r>
    <s v="T009076"/>
    <s v="C01618"/>
    <s v="P012"/>
    <x v="46"/>
    <d v="2026-01-30T04:01:00"/>
    <d v="2026-01-30T10:59:49"/>
    <d v="2026-01-30T23:56:58"/>
    <s v="Phone"/>
    <s v="Medium"/>
    <s v="Resolved"/>
    <n v="4"/>
  </r>
  <r>
    <s v="T009077"/>
    <s v="C01300"/>
    <s v="P015"/>
    <x v="30"/>
    <d v="2026-01-07T16:44:00"/>
    <d v="2026-01-08T02:16:03"/>
    <d v="2026-01-09T11:04:41"/>
    <s v="Email"/>
    <s v="Low"/>
    <s v="Resolved"/>
    <n v="4"/>
  </r>
  <r>
    <s v="T009078"/>
    <s v="C01890"/>
    <s v="P015"/>
    <x v="0"/>
    <d v="2026-08-05T09:55:00"/>
    <d v="2026-08-05T12:55:11"/>
    <d v="2026-08-06T01:13:54"/>
    <s v="Web"/>
    <s v="Medium"/>
    <s v="Resolved"/>
    <n v="3"/>
  </r>
  <r>
    <s v="T009079"/>
    <s v="C00412"/>
    <s v="P005"/>
    <x v="8"/>
    <d v="2026-03-04T14:34:00"/>
    <d v="2026-03-04T18:10:20"/>
    <m/>
    <s v="Phone"/>
    <s v="Low"/>
    <s v="Pending"/>
    <n v="3"/>
  </r>
  <r>
    <s v="T009080"/>
    <s v="C02374"/>
    <s v="P003"/>
    <x v="65"/>
    <d v="2026-07-17T17:26:00"/>
    <d v="2026-07-17T20:02:24"/>
    <d v="2026-07-18T10:53:53"/>
    <s v="Email"/>
    <s v="High"/>
    <s v="Resolved"/>
    <n v="2"/>
  </r>
  <r>
    <s v="T009081"/>
    <s v="C00981"/>
    <s v="P011"/>
    <x v="19"/>
    <d v="2026-04-01T05:20:00"/>
    <d v="2026-04-01T14:13:08"/>
    <d v="2026-04-02T09:28:21"/>
    <s v="Email"/>
    <s v="Medium"/>
    <s v="Resolved"/>
    <n v="4"/>
  </r>
  <r>
    <s v="T009082"/>
    <s v="C00875"/>
    <s v="P013"/>
    <x v="53"/>
    <d v="2026-03-25T09:30:00"/>
    <d v="2026-03-25T20:45:35"/>
    <d v="2026-03-27T17:13:46"/>
    <s v="Phone"/>
    <s v="Low"/>
    <s v="Resolved"/>
    <n v="5"/>
  </r>
  <r>
    <s v="T009083"/>
    <s v="C01371"/>
    <s v="P006"/>
    <x v="36"/>
    <d v="2026-06-14T18:58:00"/>
    <d v="2026-06-14T19:26:41"/>
    <d v="2026-06-15T17:22:48"/>
    <s v="Email"/>
    <s v="High"/>
    <s v="Resolved"/>
    <n v="4"/>
  </r>
  <r>
    <s v="T009084"/>
    <s v="C00408"/>
    <s v="P008"/>
    <x v="56"/>
    <d v="2026-07-31T23:34:00"/>
    <d v="2026-08-01T09:45:44"/>
    <d v="2026-08-02T08:28:57"/>
    <s v="Chat"/>
    <s v="Medium"/>
    <s v="Resolved"/>
    <n v="2"/>
  </r>
  <r>
    <s v="T009085"/>
    <s v="C02037"/>
    <s v="P011"/>
    <x v="28"/>
    <d v="2026-06-04T20:28:00"/>
    <d v="2026-06-05T07:02:18"/>
    <d v="2026-06-06T05:09:38"/>
    <s v="Chat"/>
    <s v="Medium"/>
    <s v="Resolved"/>
    <n v="5"/>
  </r>
  <r>
    <s v="T009086"/>
    <s v="C00661"/>
    <s v="P010"/>
    <x v="37"/>
    <d v="2026-06-06T07:15:00"/>
    <d v="2026-06-06T10:52:41"/>
    <m/>
    <s v="Web"/>
    <s v="Medium"/>
    <s v="Open"/>
    <n v="4"/>
  </r>
  <r>
    <s v="T009087"/>
    <s v="C02319"/>
    <s v="P010"/>
    <x v="40"/>
    <d v="2026-07-21T05:41:00"/>
    <d v="2026-07-21T07:15:24"/>
    <d v="2026-07-21T16:01:37"/>
    <s v="Email"/>
    <s v="High"/>
    <s v="Resolved"/>
    <n v="4"/>
  </r>
  <r>
    <s v="T009088"/>
    <s v="C00371"/>
    <s v="P014"/>
    <x v="66"/>
    <d v="2026-02-16T22:45:00"/>
    <d v="2026-02-17T08:28:54"/>
    <d v="2026-02-18T20:50:32"/>
    <s v="Chat"/>
    <s v="Medium"/>
    <s v="Resolved"/>
    <n v="4"/>
  </r>
  <r>
    <s v="T009089"/>
    <s v="C02161"/>
    <s v="P020"/>
    <x v="2"/>
    <d v="2026-06-11T16:28:00"/>
    <d v="2026-06-11T18:35:12"/>
    <m/>
    <s v="Web"/>
    <s v="Medium"/>
    <s v="Escalated"/>
    <n v="5"/>
  </r>
  <r>
    <s v="T009090"/>
    <s v="C00986"/>
    <s v="P016"/>
    <x v="61"/>
    <d v="2026-03-20T04:38:00"/>
    <d v="2026-03-20T05:05:43"/>
    <d v="2026-03-20T08:35:39"/>
    <s v="Chat"/>
    <s v="Critical"/>
    <s v="Resolved"/>
    <n v="5"/>
  </r>
  <r>
    <s v="T009091"/>
    <s v="C01519"/>
    <s v="P001"/>
    <x v="27"/>
    <d v="2026-02-12T15:31:00"/>
    <d v="2026-02-13T03:09:26"/>
    <d v="2026-02-13T14:40:33"/>
    <s v="Email"/>
    <s v="Medium"/>
    <s v="Resolved"/>
    <n v="4"/>
  </r>
  <r>
    <s v="T009092"/>
    <s v="C02182"/>
    <s v="P007"/>
    <x v="41"/>
    <d v="2026-03-31T07:41:00"/>
    <d v="2026-03-31T21:20:12"/>
    <d v="2026-04-01T19:04:38"/>
    <s v="Email"/>
    <s v="Low"/>
    <s v="Resolved"/>
    <n v="3"/>
  </r>
  <r>
    <s v="T009093"/>
    <s v="C00323"/>
    <s v="P001"/>
    <x v="39"/>
    <d v="2026-02-22T03:45:00"/>
    <d v="2026-02-22T11:25:06"/>
    <d v="2026-02-23T12:41:17"/>
    <s v="Email"/>
    <s v="Medium"/>
    <s v="Resolved"/>
    <n v="3"/>
  </r>
  <r>
    <s v="T009094"/>
    <s v="C00868"/>
    <s v="P018"/>
    <x v="46"/>
    <d v="2026-03-30T03:56:00"/>
    <d v="2026-03-30T08:10:45"/>
    <m/>
    <s v="Email"/>
    <s v="Medium"/>
    <s v="Open"/>
    <n v="3"/>
  </r>
  <r>
    <s v="T009095"/>
    <s v="C02371"/>
    <s v="P013"/>
    <x v="32"/>
    <d v="2026-01-07T09:04:00"/>
    <d v="2026-01-07T19:50:15"/>
    <d v="2026-01-07T20:20:15"/>
    <s v="Email"/>
    <s v="Medium"/>
    <s v="Resolved"/>
    <n v="4"/>
  </r>
  <r>
    <s v="T009096"/>
    <s v="C00373"/>
    <s v="P005"/>
    <x v="43"/>
    <d v="2026-07-23T05:42:00"/>
    <d v="2026-07-23T13:01:15"/>
    <d v="2026-07-24T12:01:17"/>
    <s v="Chat"/>
    <s v="Medium"/>
    <s v="Resolved"/>
    <n v="5"/>
  </r>
  <r>
    <s v="T009097"/>
    <s v="C00258"/>
    <s v="P017"/>
    <x v="12"/>
    <d v="2026-04-06T18:50:00"/>
    <d v="2026-04-07T05:13:42"/>
    <d v="2026-04-07T13:04:07"/>
    <s v="Chat"/>
    <s v="Medium"/>
    <s v="Resolved"/>
    <n v="3"/>
  </r>
  <r>
    <s v="T009098"/>
    <s v="C01307"/>
    <s v="P012"/>
    <x v="14"/>
    <d v="2026-06-30T03:46:00"/>
    <d v="2026-06-30T06:02:22"/>
    <d v="2026-06-30T06:32:22"/>
    <s v="Email"/>
    <s v="High"/>
    <s v="Resolved"/>
    <n v="3"/>
  </r>
  <r>
    <s v="T009099"/>
    <s v="C00062"/>
    <s v="P002"/>
    <x v="3"/>
    <d v="2026-07-24T04:29:00"/>
    <d v="2026-07-24T08:48:24"/>
    <m/>
    <s v="Chat"/>
    <s v="Medium"/>
    <s v="Pending"/>
    <n v="4"/>
  </r>
  <r>
    <s v="T009100"/>
    <s v="C02480"/>
    <s v="P004"/>
    <x v="36"/>
    <d v="2026-08-12T14:59:00"/>
    <d v="2026-08-12T22:10:27"/>
    <d v="2026-08-13T00:48:38"/>
    <s v="Chat"/>
    <s v="Medium"/>
    <s v="Resolved"/>
    <n v="5"/>
  </r>
  <r>
    <s v="T009101"/>
    <s v="C02260"/>
    <s v="P017"/>
    <x v="16"/>
    <d v="2026-01-22T10:25:00"/>
    <d v="2026-01-22T15:33:58"/>
    <d v="2026-01-22T23:44:08"/>
    <s v="Chat"/>
    <s v="Medium"/>
    <s v="Resolved"/>
    <n v="3"/>
  </r>
  <r>
    <s v="T009102"/>
    <s v="C00471"/>
    <s v="P006"/>
    <x v="18"/>
    <d v="2026-05-20T04:48:00"/>
    <d v="2026-05-20T10:51:36"/>
    <m/>
    <s v="Phone"/>
    <s v="Medium"/>
    <s v="Pending"/>
    <n v="3"/>
  </r>
  <r>
    <s v="T009103"/>
    <s v="C00432"/>
    <s v="P011"/>
    <x v="63"/>
    <d v="2026-04-24T01:39:00"/>
    <d v="2026-04-24T03:34:25"/>
    <d v="2026-04-24T16:32:01"/>
    <s v="Email"/>
    <s v="High"/>
    <s v="Resolved"/>
    <n v="4"/>
  </r>
  <r>
    <s v="T009104"/>
    <s v="C01945"/>
    <s v="P018"/>
    <x v="70"/>
    <d v="2026-04-06T02:02:00"/>
    <d v="2026-04-06T03:30:55"/>
    <d v="2026-04-06T12:36:48"/>
    <s v="Email"/>
    <s v="High"/>
    <s v="Resolved"/>
    <n v="4"/>
  </r>
  <r>
    <s v="T009105"/>
    <s v="C01302"/>
    <s v="P006"/>
    <x v="63"/>
    <d v="2026-08-09T06:59:00"/>
    <d v="2026-08-09T16:40:01"/>
    <d v="2026-08-10T10:55:37"/>
    <s v="Chat"/>
    <s v="Medium"/>
    <s v="Resolved"/>
    <n v="5"/>
  </r>
  <r>
    <s v="T009106"/>
    <s v="C02059"/>
    <s v="P001"/>
    <x v="15"/>
    <d v="2026-01-19T06:23:00"/>
    <d v="2026-01-20T02:16:01"/>
    <d v="2026-01-21T16:13:18"/>
    <s v="Web"/>
    <s v="Low"/>
    <s v="Resolved"/>
    <n v="5"/>
  </r>
  <r>
    <s v="T009107"/>
    <s v="C02420"/>
    <s v="P002"/>
    <x v="28"/>
    <d v="2026-03-26T13:56:00"/>
    <d v="2026-03-26T18:37:29"/>
    <d v="2026-03-27T03:59:30"/>
    <s v="Chat"/>
    <s v="Medium"/>
    <s v="Resolved"/>
    <n v="3"/>
  </r>
  <r>
    <s v="T009108"/>
    <s v="C01004"/>
    <s v="P019"/>
    <x v="59"/>
    <d v="2026-08-05T16:16:00"/>
    <d v="2026-08-06T04:46:01"/>
    <d v="2026-08-06T17:02:53"/>
    <s v="Email"/>
    <s v="Medium"/>
    <s v="Resolved"/>
    <n v="3"/>
  </r>
  <r>
    <s v="T009109"/>
    <s v="C00635"/>
    <s v="P012"/>
    <x v="79"/>
    <d v="2026-04-18T03:58:00"/>
    <d v="2026-04-18T09:23:47"/>
    <d v="2026-04-19T05:22:28"/>
    <s v="Email"/>
    <s v="Medium"/>
    <s v="Resolved"/>
    <n v="2"/>
  </r>
  <r>
    <s v="T009110"/>
    <s v="C01549"/>
    <s v="P007"/>
    <x v="36"/>
    <d v="2026-01-21T10:17:00"/>
    <d v="2026-01-22T08:28:29"/>
    <d v="2026-01-24T02:53:32"/>
    <s v="Chat"/>
    <s v="Low"/>
    <s v="Resolved"/>
    <n v="4"/>
  </r>
  <r>
    <s v="T009111"/>
    <s v="C01588"/>
    <s v="P002"/>
    <x v="46"/>
    <d v="2026-02-17T11:11:00"/>
    <d v="2026-02-17T11:23:00"/>
    <d v="2026-02-18T13:27:38"/>
    <s v="Web"/>
    <s v="Medium"/>
    <s v="Resolved"/>
    <n v="3"/>
  </r>
  <r>
    <s v="T009112"/>
    <s v="C01081"/>
    <s v="P014"/>
    <x v="32"/>
    <d v="2026-03-24T03:44:00"/>
    <d v="2026-03-24T18:46:16"/>
    <d v="2026-03-24T19:16:16"/>
    <s v="Chat"/>
    <s v="Low"/>
    <s v="Resolved"/>
    <n v="5"/>
  </r>
  <r>
    <s v="T009113"/>
    <s v="C00748"/>
    <s v="P001"/>
    <x v="6"/>
    <d v="2026-03-09T11:43:00"/>
    <d v="2026-03-09T16:53:29"/>
    <d v="2026-03-13T01:16:46"/>
    <s v="Chat"/>
    <s v="Low"/>
    <s v="Resolved"/>
    <n v="3"/>
  </r>
  <r>
    <s v="T009114"/>
    <s v="C00656"/>
    <s v="P002"/>
    <x v="71"/>
    <d v="2026-07-02T01:31:00"/>
    <d v="2026-07-02T06:35:23"/>
    <d v="2026-07-03T02:39:12"/>
    <s v="Email"/>
    <s v="Medium"/>
    <s v="Resolved"/>
    <n v="4"/>
  </r>
  <r>
    <s v="T009115"/>
    <s v="C01304"/>
    <s v="P012"/>
    <x v="59"/>
    <d v="2026-02-16T07:28:00"/>
    <d v="2026-02-16T10:42:45"/>
    <m/>
    <s v="Email"/>
    <s v="High"/>
    <s v="Open"/>
    <n v="3"/>
  </r>
  <r>
    <s v="T009116"/>
    <s v="C01066"/>
    <s v="P013"/>
    <x v="5"/>
    <d v="2026-07-28T17:30:00"/>
    <d v="2026-07-28T20:37:27"/>
    <d v="2026-07-29T06:46:33"/>
    <s v="Phone"/>
    <s v="High"/>
    <s v="Resolved"/>
    <n v="4"/>
  </r>
  <r>
    <s v="T009117"/>
    <s v="C01144"/>
    <s v="P012"/>
    <x v="22"/>
    <d v="2026-03-27T05:52:00"/>
    <d v="2026-03-27T11:13:32"/>
    <d v="2026-03-28T08:43:10"/>
    <s v="Email"/>
    <s v="Medium"/>
    <s v="Resolved"/>
    <n v="5"/>
  </r>
  <r>
    <s v="T009118"/>
    <s v="C00239"/>
    <s v="P019"/>
    <x v="26"/>
    <d v="2026-01-19T16:53:00"/>
    <d v="2026-01-20T00:30:47"/>
    <d v="2026-01-20T21:22:52"/>
    <s v="Email"/>
    <s v="Medium"/>
    <s v="Resolved"/>
    <n v="2"/>
  </r>
  <r>
    <s v="T009119"/>
    <s v="C02202"/>
    <s v="P006"/>
    <x v="43"/>
    <d v="2026-01-04T02:33:00"/>
    <d v="2026-01-04T21:21:27"/>
    <d v="2026-01-06T10:58:16"/>
    <s v="Email"/>
    <s v="Low"/>
    <s v="Resolved"/>
    <n v="5"/>
  </r>
  <r>
    <s v="T009120"/>
    <s v="C01768"/>
    <s v="P012"/>
    <x v="13"/>
    <d v="2026-06-15T11:04:00"/>
    <d v="2026-06-15T13:12:40"/>
    <d v="2026-06-16T00:01:43"/>
    <s v="Phone"/>
    <s v="High"/>
    <s v="Resolved"/>
    <n v="2"/>
  </r>
  <r>
    <s v="T009121"/>
    <s v="C02298"/>
    <s v="P007"/>
    <x v="59"/>
    <d v="2026-07-20T21:39:00"/>
    <d v="2026-07-21T18:48:07"/>
    <d v="2026-07-21T19:18:07"/>
    <s v="Email"/>
    <s v="Low"/>
    <s v="Resolved"/>
    <n v="4"/>
  </r>
  <r>
    <s v="T009122"/>
    <s v="C02073"/>
    <s v="P008"/>
    <x v="73"/>
    <d v="2026-02-07T12:39:00"/>
    <d v="2026-02-07T15:36:37"/>
    <m/>
    <s v="Email"/>
    <s v="High"/>
    <s v="Pending"/>
    <n v="3"/>
  </r>
  <r>
    <s v="T009123"/>
    <s v="C01548"/>
    <s v="P004"/>
    <x v="30"/>
    <d v="2026-03-26T19:35:00"/>
    <d v="2026-03-27T01:34:29"/>
    <d v="2026-03-27T17:07:47"/>
    <s v="Email"/>
    <s v="Medium"/>
    <s v="Resolved"/>
    <n v="3"/>
  </r>
  <r>
    <s v="T009124"/>
    <s v="C00769"/>
    <s v="P016"/>
    <x v="27"/>
    <d v="2026-07-26T05:46:00"/>
    <d v="2026-07-26T10:30:06"/>
    <m/>
    <s v="Chat"/>
    <s v="High"/>
    <s v="Open"/>
    <n v="3"/>
  </r>
  <r>
    <s v="T009125"/>
    <s v="C01635"/>
    <s v="P015"/>
    <x v="52"/>
    <d v="2026-08-25T04:27:00"/>
    <d v="2026-08-25T10:50:26"/>
    <d v="2026-08-25T16:33:49"/>
    <s v="Chat"/>
    <s v="Medium"/>
    <s v="Resolved"/>
    <n v="4"/>
  </r>
  <r>
    <s v="T009126"/>
    <s v="C01417"/>
    <s v="P015"/>
    <x v="17"/>
    <d v="2026-07-19T11:38:00"/>
    <d v="2026-07-19T16:08:17"/>
    <d v="2026-07-20T06:16:59"/>
    <s v="Phone"/>
    <s v="Medium"/>
    <s v="Resolved"/>
    <n v="4"/>
  </r>
  <r>
    <s v="T009127"/>
    <s v="C02310"/>
    <s v="P003"/>
    <x v="2"/>
    <d v="2026-06-18T05:56:00"/>
    <d v="2026-06-19T05:02:37"/>
    <d v="2026-06-20T15:48:31"/>
    <s v="Chat"/>
    <s v="Low"/>
    <s v="Resolved"/>
    <n v="4"/>
  </r>
  <r>
    <s v="T009128"/>
    <s v="C00581"/>
    <s v="P003"/>
    <x v="1"/>
    <d v="2026-07-24T17:29:00"/>
    <d v="2026-07-25T02:44:36"/>
    <d v="2026-07-25T20:42:17"/>
    <s v="Email"/>
    <s v="Medium"/>
    <s v="Resolved"/>
    <n v="5"/>
  </r>
  <r>
    <s v="T009129"/>
    <s v="C00065"/>
    <s v="P016"/>
    <x v="48"/>
    <d v="2026-03-23T08:26:00"/>
    <d v="2026-03-23T10:15:21"/>
    <d v="2026-03-23T17:37:59"/>
    <s v="Phone"/>
    <s v="Medium"/>
    <s v="Resolved"/>
    <n v="4"/>
  </r>
  <r>
    <s v="T009130"/>
    <s v="C00319"/>
    <s v="P014"/>
    <x v="38"/>
    <d v="2026-01-18T18:31:00"/>
    <d v="2026-01-18T19:15:19"/>
    <d v="2026-01-18T21:21:51"/>
    <s v="Email"/>
    <s v="High"/>
    <s v="Resolved"/>
    <n v="5"/>
  </r>
  <r>
    <s v="T009131"/>
    <s v="C00438"/>
    <s v="P001"/>
    <x v="71"/>
    <d v="2026-06-04T00:50:00"/>
    <d v="2026-06-04T09:40:38"/>
    <m/>
    <s v="Phone"/>
    <s v="Medium"/>
    <s v="Escalated"/>
    <n v="4"/>
  </r>
  <r>
    <s v="T009132"/>
    <s v="C01660"/>
    <s v="P014"/>
    <x v="33"/>
    <d v="2026-06-02T08:10:00"/>
    <d v="2026-06-02T08:51:30"/>
    <d v="2026-06-02T15:52:26"/>
    <s v="Chat"/>
    <s v="Critical"/>
    <s v="Resolved"/>
    <n v="4"/>
  </r>
  <r>
    <s v="T009133"/>
    <s v="C00367"/>
    <s v="P020"/>
    <x v="8"/>
    <d v="2026-08-08T05:49:00"/>
    <d v="2026-08-08T14:10:30"/>
    <d v="2026-08-08T14:40:30"/>
    <s v="Email"/>
    <s v="Medium"/>
    <s v="Resolved"/>
    <n v="5"/>
  </r>
  <r>
    <s v="T009134"/>
    <s v="C00336"/>
    <s v="P016"/>
    <x v="69"/>
    <d v="2026-03-07T16:17:00"/>
    <d v="2026-03-07T22:40:40"/>
    <d v="2026-03-08T15:06:49"/>
    <s v="Chat"/>
    <s v="Medium"/>
    <s v="Resolved"/>
    <n v="5"/>
  </r>
  <r>
    <s v="T009135"/>
    <s v="C00993"/>
    <s v="P006"/>
    <x v="15"/>
    <d v="2026-08-31T04:56:00"/>
    <d v="2026-09-01T01:09:38"/>
    <d v="2026-09-02T10:49:54"/>
    <s v="Chat"/>
    <s v="Low"/>
    <s v="Resolved"/>
    <n v="5"/>
  </r>
  <r>
    <s v="T009136"/>
    <s v="C01955"/>
    <s v="P007"/>
    <x v="70"/>
    <d v="2026-05-16T11:40:00"/>
    <d v="2026-05-17T09:19:25"/>
    <d v="2026-05-18T12:42:24"/>
    <s v="Email"/>
    <s v="Low"/>
    <s v="Resolved"/>
    <n v="2"/>
  </r>
  <r>
    <s v="T009137"/>
    <s v="C01062"/>
    <s v="P016"/>
    <x v="60"/>
    <d v="2026-05-01T08:38:00"/>
    <d v="2026-05-01T13:41:29"/>
    <d v="2026-05-02T19:37:27"/>
    <s v="Chat"/>
    <s v="Low"/>
    <s v="Resolved"/>
    <n v="4"/>
  </r>
  <r>
    <s v="T009138"/>
    <s v="C00680"/>
    <s v="P009"/>
    <x v="68"/>
    <d v="2026-09-28T17:44:00"/>
    <d v="2026-09-29T04:17:03"/>
    <d v="2026-10-01T16:38:55"/>
    <s v="Chat"/>
    <s v="Low"/>
    <s v="Resolved"/>
    <n v="5"/>
  </r>
  <r>
    <s v="T009139"/>
    <s v="C00712"/>
    <s v="P015"/>
    <x v="22"/>
    <d v="2026-05-29T08:52:00"/>
    <d v="2026-05-30T11:48:58"/>
    <m/>
    <s v="Phone"/>
    <s v="Low"/>
    <s v="Escalated"/>
    <n v="3"/>
  </r>
  <r>
    <s v="T009140"/>
    <s v="C02047"/>
    <s v="P020"/>
    <x v="65"/>
    <d v="2026-01-25T16:34:00"/>
    <d v="2026-01-26T01:18:34"/>
    <d v="2026-01-26T17:43:28"/>
    <s v="Email"/>
    <s v="Medium"/>
    <s v="Resolved"/>
    <n v="4"/>
  </r>
  <r>
    <s v="T009141"/>
    <s v="C01084"/>
    <s v="P009"/>
    <x v="17"/>
    <d v="2026-03-11T02:08:00"/>
    <d v="2026-03-11T11:35:29"/>
    <d v="2026-03-11T21:41:17"/>
    <s v="Email"/>
    <s v="Medium"/>
    <s v="Resolved"/>
    <n v="3"/>
  </r>
  <r>
    <s v="T009142"/>
    <s v="C00922"/>
    <s v="P012"/>
    <x v="56"/>
    <d v="2026-06-12T18:00:00"/>
    <d v="2026-06-13T08:00:52"/>
    <d v="2026-06-13T15:33:42"/>
    <s v="Chat"/>
    <s v="Medium"/>
    <s v="Resolved"/>
    <n v="4"/>
  </r>
  <r>
    <s v="T009143"/>
    <s v="C01934"/>
    <s v="P010"/>
    <x v="46"/>
    <d v="2026-03-04T15:20:00"/>
    <d v="2026-03-05T02:10:20"/>
    <d v="2026-03-05T23:53:46"/>
    <s v="Phone"/>
    <s v="Medium"/>
    <s v="Resolved"/>
    <n v="5"/>
  </r>
  <r>
    <s v="T009144"/>
    <s v="C00923"/>
    <s v="P011"/>
    <x v="50"/>
    <d v="2026-02-15T03:57:00"/>
    <d v="2026-02-15T06:53:30"/>
    <m/>
    <s v="Email"/>
    <s v="High"/>
    <s v="Open"/>
    <n v="4"/>
  </r>
  <r>
    <s v="T009145"/>
    <s v="C00892"/>
    <s v="P002"/>
    <x v="50"/>
    <d v="2026-03-22T02:36:00"/>
    <d v="2026-03-22T06:57:50"/>
    <m/>
    <s v="Email"/>
    <s v="Medium"/>
    <s v="Pending"/>
    <n v="4"/>
  </r>
  <r>
    <s v="T009146"/>
    <s v="C01877"/>
    <s v="P020"/>
    <x v="61"/>
    <d v="2026-05-20T07:43:00"/>
    <d v="2026-05-21T09:16:09"/>
    <d v="2026-05-21T09:46:09"/>
    <s v="Phone"/>
    <s v="Low"/>
    <s v="Resolved"/>
    <n v="5"/>
  </r>
  <r>
    <s v="T009147"/>
    <s v="C00819"/>
    <s v="P011"/>
    <x v="41"/>
    <d v="2026-01-26T23:42:00"/>
    <d v="2026-01-27T03:59:14"/>
    <d v="2026-01-27T18:43:35"/>
    <s v="Email"/>
    <s v="High"/>
    <s v="Resolved"/>
    <n v="4"/>
  </r>
  <r>
    <s v="T009148"/>
    <s v="C01276"/>
    <s v="P005"/>
    <x v="24"/>
    <d v="2026-05-23T06:21:00"/>
    <d v="2026-05-23T09:29:21"/>
    <d v="2026-05-23T11:54:46"/>
    <s v="Phone"/>
    <s v="High"/>
    <s v="Resolved"/>
    <n v="4"/>
  </r>
  <r>
    <s v="T009149"/>
    <s v="C01662"/>
    <s v="P012"/>
    <x v="77"/>
    <d v="2026-07-18T11:23:00"/>
    <d v="2026-07-19T00:34:52"/>
    <d v="2026-07-19T01:04:52"/>
    <s v="Phone"/>
    <s v="Medium"/>
    <s v="Resolved"/>
    <n v="3"/>
  </r>
  <r>
    <s v="T009150"/>
    <s v="C00503"/>
    <s v="P008"/>
    <x v="3"/>
    <d v="2026-05-05T10:43:00"/>
    <d v="2026-05-06T06:29:58"/>
    <d v="2026-05-07T10:39:11"/>
    <s v="Email"/>
    <s v="Low"/>
    <s v="Resolved"/>
    <n v="4"/>
  </r>
  <r>
    <s v="T009151"/>
    <s v="C00321"/>
    <s v="P017"/>
    <x v="62"/>
    <d v="2026-07-09T07:04:00"/>
    <d v="2026-07-09T10:08:08"/>
    <m/>
    <s v="Chat"/>
    <s v="High"/>
    <s v="Open"/>
    <n v="3"/>
  </r>
  <r>
    <s v="T009152"/>
    <s v="C02127"/>
    <s v="P016"/>
    <x v="17"/>
    <d v="2026-06-24T11:09:00"/>
    <d v="2026-06-24T15:24:38"/>
    <d v="2026-06-25T06:17:26"/>
    <s v="Chat"/>
    <s v="High"/>
    <s v="Resolved"/>
    <n v="4"/>
  </r>
  <r>
    <s v="T009153"/>
    <s v="C00743"/>
    <s v="P008"/>
    <x v="69"/>
    <d v="2026-05-16T04:12:00"/>
    <d v="2026-05-16T05:22:23"/>
    <d v="2026-05-16T06:01:44"/>
    <s v="Phone"/>
    <s v="Critical"/>
    <s v="Resolved"/>
    <n v="4"/>
  </r>
  <r>
    <s v="T009154"/>
    <s v="C00851"/>
    <s v="P015"/>
    <x v="20"/>
    <d v="2026-09-23T16:00:00"/>
    <d v="2026-09-24T02:08:10"/>
    <d v="2026-09-24T12:44:02"/>
    <s v="Phone"/>
    <s v="Medium"/>
    <s v="Resolved"/>
    <n v="5"/>
  </r>
  <r>
    <s v="T009155"/>
    <s v="C01475"/>
    <s v="P001"/>
    <x v="28"/>
    <d v="2026-06-16T03:50:00"/>
    <d v="2026-06-16T08:17:06"/>
    <m/>
    <s v="Email"/>
    <s v="Low"/>
    <s v="Open"/>
    <n v="2"/>
  </r>
  <r>
    <s v="T009156"/>
    <s v="C00257"/>
    <s v="P020"/>
    <x v="52"/>
    <d v="2026-08-08T13:40:00"/>
    <d v="2026-08-08T22:40:20"/>
    <d v="2026-08-09T06:50:51"/>
    <s v="Email"/>
    <s v="Medium"/>
    <s v="Resolved"/>
    <n v="3"/>
  </r>
  <r>
    <s v="T009157"/>
    <s v="C00114"/>
    <s v="P011"/>
    <x v="8"/>
    <d v="2026-06-24T07:37:00"/>
    <d v="2026-06-24T14:12:58"/>
    <d v="2026-06-24T14:42:58"/>
    <s v="Email"/>
    <s v="Medium"/>
    <s v="Resolved"/>
    <n v="4"/>
  </r>
  <r>
    <s v="T009158"/>
    <s v="C01041"/>
    <s v="P014"/>
    <x v="26"/>
    <d v="2026-09-19T13:55:00"/>
    <d v="2026-09-20T04:21:09"/>
    <d v="2026-09-22T09:11:00"/>
    <s v="Email"/>
    <s v="Low"/>
    <s v="Resolved"/>
    <n v="2"/>
  </r>
  <r>
    <s v="T009159"/>
    <s v="C02421"/>
    <s v="P013"/>
    <x v="21"/>
    <d v="2026-04-28T13:08:00"/>
    <d v="2026-04-28T20:28:04"/>
    <d v="2026-04-29T11:33:57"/>
    <s v="Email"/>
    <s v="Medium"/>
    <s v="Resolved"/>
    <n v="5"/>
  </r>
  <r>
    <s v="T009160"/>
    <s v="C01435"/>
    <s v="P007"/>
    <x v="74"/>
    <d v="2026-02-21T15:11:00"/>
    <d v="2026-02-21T17:27:06"/>
    <d v="2026-02-21T22:50:16"/>
    <s v="Phone"/>
    <s v="High"/>
    <s v="Resolved"/>
    <n v="3"/>
  </r>
  <r>
    <s v="T009161"/>
    <s v="C01447"/>
    <s v="P014"/>
    <x v="76"/>
    <d v="2026-02-19T14:31:00"/>
    <d v="2026-02-20T13:01:57"/>
    <d v="2026-02-21T14:42:52"/>
    <s v="Email"/>
    <s v="Low"/>
    <s v="Resolved"/>
    <n v="3"/>
  </r>
  <r>
    <s v="T009162"/>
    <s v="C01525"/>
    <s v="P008"/>
    <x v="74"/>
    <d v="2026-09-29T06:32:00"/>
    <d v="2026-09-29T16:54:05"/>
    <d v="2026-09-30T20:44:27"/>
    <s v="Email"/>
    <s v="Low"/>
    <s v="Resolved"/>
    <n v="3"/>
  </r>
  <r>
    <s v="T009163"/>
    <s v="C02153"/>
    <s v="P014"/>
    <x v="8"/>
    <d v="2026-08-07T14:07:00"/>
    <d v="2026-08-07T17:02:11"/>
    <d v="2026-08-08T22:50:23"/>
    <s v="Email"/>
    <s v="Medium"/>
    <s v="Resolved"/>
    <n v="4"/>
  </r>
  <r>
    <s v="T009164"/>
    <s v="C02090"/>
    <s v="P002"/>
    <x v="27"/>
    <d v="2026-03-25T05:25:00"/>
    <d v="2026-03-25T06:21:47"/>
    <d v="2026-03-25T10:46:18"/>
    <s v="Web"/>
    <s v="Critical"/>
    <s v="Resolved"/>
    <n v="4"/>
  </r>
  <r>
    <s v="T009165"/>
    <s v="C00061"/>
    <s v="P003"/>
    <x v="16"/>
    <d v="2026-05-03T09:18:00"/>
    <d v="2026-05-03T13:41:44"/>
    <d v="2026-05-03T20:21:56"/>
    <s v="Email"/>
    <s v="High"/>
    <s v="Resolved"/>
    <n v="5"/>
  </r>
  <r>
    <s v="T009166"/>
    <s v="C01354"/>
    <s v="P019"/>
    <x v="72"/>
    <d v="2026-01-10T05:09:00"/>
    <d v="2026-01-10T11:39:38"/>
    <m/>
    <s v="Chat"/>
    <s v="Medium"/>
    <s v="Escalated"/>
    <n v="5"/>
  </r>
  <r>
    <s v="T009167"/>
    <s v="C01367"/>
    <s v="P015"/>
    <x v="46"/>
    <d v="2026-09-18T12:49:00"/>
    <d v="2026-09-18T20:03:19"/>
    <m/>
    <s v="Phone"/>
    <s v="Medium"/>
    <s v="Pending"/>
    <n v="4"/>
  </r>
  <r>
    <s v="T009168"/>
    <s v="C00560"/>
    <s v="P003"/>
    <x v="30"/>
    <d v="2026-04-30T18:42:00"/>
    <d v="2026-04-30T19:35:48"/>
    <d v="2026-04-30T22:31:38"/>
    <s v="Phone"/>
    <s v="Critical"/>
    <s v="Resolved"/>
    <n v="4"/>
  </r>
  <r>
    <s v="T009169"/>
    <s v="C02438"/>
    <s v="P005"/>
    <x v="14"/>
    <d v="2026-04-15T14:31:00"/>
    <d v="2026-04-16T05:32:58"/>
    <m/>
    <s v="Email"/>
    <s v="Medium"/>
    <s v="Open"/>
    <n v="3"/>
  </r>
  <r>
    <s v="T009170"/>
    <s v="C00655"/>
    <s v="P011"/>
    <x v="59"/>
    <d v="2026-03-09T02:20:00"/>
    <d v="2026-03-09T12:57:33"/>
    <d v="2026-03-10T07:34:45"/>
    <s v="Chat"/>
    <s v="Medium"/>
    <s v="Resolved"/>
    <n v="3"/>
  </r>
  <r>
    <s v="T009171"/>
    <s v="C02085"/>
    <s v="P001"/>
    <x v="68"/>
    <d v="2026-01-23T01:50:00"/>
    <d v="2026-01-23T08:08:36"/>
    <d v="2026-01-24T04:36:46"/>
    <s v="Email"/>
    <s v="Medium"/>
    <s v="Resolved"/>
    <n v="3"/>
  </r>
  <r>
    <s v="T009172"/>
    <s v="C00253"/>
    <s v="P009"/>
    <x v="42"/>
    <d v="2026-07-28T07:35:00"/>
    <d v="2026-07-28T14:59:34"/>
    <d v="2026-07-29T07:52:55"/>
    <s v="Chat"/>
    <s v="Medium"/>
    <s v="Resolved"/>
    <n v="4"/>
  </r>
  <r>
    <s v="T009173"/>
    <s v="C01505"/>
    <s v="P007"/>
    <x v="28"/>
    <d v="2026-03-02T14:07:00"/>
    <d v="2026-03-02T19:54:09"/>
    <m/>
    <s v="Phone"/>
    <s v="Medium"/>
    <s v="Pending"/>
    <n v="4"/>
  </r>
  <r>
    <s v="T009174"/>
    <s v="C01840"/>
    <s v="P003"/>
    <x v="49"/>
    <d v="2026-01-24T06:43:00"/>
    <d v="2026-01-24T19:55:21"/>
    <d v="2026-01-25T06:48:15"/>
    <s v="Chat"/>
    <s v="Medium"/>
    <s v="Resolved"/>
    <n v="4"/>
  </r>
  <r>
    <s v="T009175"/>
    <s v="C01261"/>
    <s v="P006"/>
    <x v="70"/>
    <d v="2026-09-25T23:53:00"/>
    <d v="2026-09-26T08:10:18"/>
    <d v="2026-09-28T18:58:34"/>
    <s v="Chat"/>
    <s v="Low"/>
    <s v="Resolved"/>
    <n v="3"/>
  </r>
  <r>
    <s v="T009176"/>
    <s v="C00265"/>
    <s v="P006"/>
    <x v="1"/>
    <d v="2026-05-30T14:12:00"/>
    <d v="2026-05-30T16:10:07"/>
    <d v="2026-05-31T05:22:59"/>
    <s v="Chat"/>
    <s v="High"/>
    <s v="Resolved"/>
    <n v="4"/>
  </r>
  <r>
    <s v="T009177"/>
    <s v="C00310"/>
    <s v="P002"/>
    <x v="73"/>
    <d v="2026-01-22T21:27:00"/>
    <d v="2026-01-23T07:55:33"/>
    <d v="2026-01-23T19:07:05"/>
    <s v="Phone"/>
    <s v="Medium"/>
    <s v="Resolved"/>
    <n v="4"/>
  </r>
  <r>
    <s v="T009178"/>
    <s v="C01515"/>
    <s v="P013"/>
    <x v="63"/>
    <d v="2026-03-21T22:10:00"/>
    <d v="2026-03-22T10:55:23"/>
    <d v="2026-03-22T11:25:23"/>
    <s v="Web"/>
    <s v="Medium"/>
    <s v="Resolved"/>
    <n v="2"/>
  </r>
  <r>
    <s v="T009179"/>
    <s v="C02157"/>
    <s v="P006"/>
    <x v="48"/>
    <d v="2026-06-01T02:18:00"/>
    <d v="2026-06-01T10:14:37"/>
    <d v="2026-06-01T21:55:38"/>
    <s v="Phone"/>
    <s v="Medium"/>
    <s v="Resolved"/>
    <n v="5"/>
  </r>
  <r>
    <s v="T009180"/>
    <s v="C01493"/>
    <s v="P001"/>
    <x v="28"/>
    <d v="2026-02-26T21:05:00"/>
    <d v="2026-02-27T04:18:11"/>
    <d v="2026-02-28T02:51:35"/>
    <s v="Chat"/>
    <s v="Medium"/>
    <s v="Resolved"/>
    <n v="4"/>
  </r>
  <r>
    <s v="T009181"/>
    <s v="C00253"/>
    <s v="P001"/>
    <x v="54"/>
    <d v="2026-09-28T01:13:00"/>
    <d v="2026-09-28T09:18:46"/>
    <d v="2026-09-29T09:00:45"/>
    <s v="Email"/>
    <s v="Medium"/>
    <s v="Resolved"/>
    <n v="3"/>
  </r>
  <r>
    <s v="T009182"/>
    <s v="C01964"/>
    <s v="P020"/>
    <x v="48"/>
    <d v="2026-08-28T02:31:00"/>
    <d v="2026-08-28T05:35:38"/>
    <d v="2026-08-28T07:10:52"/>
    <s v="Chat"/>
    <s v="High"/>
    <s v="Resolved"/>
    <n v="5"/>
  </r>
  <r>
    <s v="T009183"/>
    <s v="C01148"/>
    <s v="P003"/>
    <x v="66"/>
    <d v="2026-08-30T12:58:00"/>
    <d v="2026-08-30T18:10:13"/>
    <d v="2026-08-31T08:25:45"/>
    <s v="Chat"/>
    <s v="High"/>
    <s v="Resolved"/>
    <n v="4"/>
  </r>
  <r>
    <s v="T009184"/>
    <s v="C00187"/>
    <s v="P019"/>
    <x v="18"/>
    <d v="2026-05-21T12:57:00"/>
    <d v="2026-05-21T22:10:16"/>
    <d v="2026-05-22T11:26:14"/>
    <s v="Chat"/>
    <s v="Medium"/>
    <s v="Resolved"/>
    <n v="5"/>
  </r>
  <r>
    <s v="T009185"/>
    <s v="C00920"/>
    <s v="P004"/>
    <x v="63"/>
    <d v="2026-09-27T15:33:00"/>
    <d v="2026-09-27T22:30:44"/>
    <d v="2026-09-29T16:45:16"/>
    <s v="Chat"/>
    <s v="Medium"/>
    <s v="Resolved"/>
    <n v="2"/>
  </r>
  <r>
    <s v="T009186"/>
    <s v="C00508"/>
    <s v="P002"/>
    <x v="42"/>
    <d v="2026-03-30T00:53:00"/>
    <d v="2026-03-30T09:59:46"/>
    <d v="2026-03-31T13:49:04"/>
    <s v="Email"/>
    <s v="Medium"/>
    <s v="Resolved"/>
    <n v="3"/>
  </r>
  <r>
    <s v="T009187"/>
    <s v="C02467"/>
    <s v="P011"/>
    <x v="72"/>
    <d v="2026-06-01T02:35:00"/>
    <d v="2026-06-01T13:12:15"/>
    <d v="2026-06-02T00:22:35"/>
    <s v="Phone"/>
    <s v="Medium"/>
    <s v="Resolved"/>
    <n v="5"/>
  </r>
  <r>
    <s v="T009188"/>
    <s v="C02274"/>
    <s v="P018"/>
    <x v="39"/>
    <d v="2026-07-23T19:01:00"/>
    <d v="2026-07-24T00:21:52"/>
    <m/>
    <s v="Chat"/>
    <s v="Medium"/>
    <s v="Escalated"/>
    <n v="5"/>
  </r>
  <r>
    <s v="T009189"/>
    <s v="C00266"/>
    <s v="P002"/>
    <x v="34"/>
    <d v="2026-05-18T14:11:00"/>
    <d v="2026-05-18T22:53:50"/>
    <d v="2026-05-19T02:45:58"/>
    <s v="Phone"/>
    <s v="Medium"/>
    <s v="Resolved"/>
    <n v="5"/>
  </r>
  <r>
    <s v="T009190"/>
    <s v="C01431"/>
    <s v="P007"/>
    <x v="56"/>
    <d v="2026-08-21T08:59:00"/>
    <d v="2026-08-21T12:00:28"/>
    <d v="2026-08-21T19:26:20"/>
    <s v="Email"/>
    <s v="High"/>
    <s v="Resolved"/>
    <n v="3"/>
  </r>
  <r>
    <s v="T009191"/>
    <s v="C00018"/>
    <s v="P016"/>
    <x v="50"/>
    <d v="2026-01-29T04:22:00"/>
    <d v="2026-01-29T06:09:29"/>
    <d v="2026-01-30T05:29:42"/>
    <s v="Phone"/>
    <s v="High"/>
    <s v="Resolved"/>
    <n v="4"/>
  </r>
  <r>
    <s v="T009192"/>
    <s v="C01145"/>
    <s v="P002"/>
    <x v="2"/>
    <d v="2026-05-01T05:09:00"/>
    <d v="2026-05-01T11:57:42"/>
    <d v="2026-05-02T01:27:53"/>
    <s v="Chat"/>
    <s v="Medium"/>
    <s v="Resolved"/>
    <n v="4"/>
  </r>
  <r>
    <s v="T009193"/>
    <s v="C00390"/>
    <s v="P004"/>
    <x v="53"/>
    <d v="2026-08-15T07:21:00"/>
    <d v="2026-08-15T08:10:52"/>
    <m/>
    <s v="Chat"/>
    <s v="Critical"/>
    <s v="Escalated"/>
    <n v="4"/>
  </r>
  <r>
    <s v="T009194"/>
    <s v="C01870"/>
    <s v="P007"/>
    <x v="52"/>
    <d v="2026-02-19T11:37:00"/>
    <d v="2026-02-19T12:26:33"/>
    <m/>
    <s v="Email"/>
    <s v="Critical"/>
    <s v="Pending"/>
    <n v="5"/>
  </r>
  <r>
    <s v="T009195"/>
    <s v="C00181"/>
    <s v="P017"/>
    <x v="62"/>
    <d v="2026-04-16T19:32:00"/>
    <d v="2026-04-17T08:46:21"/>
    <d v="2026-04-17T17:01:52"/>
    <s v="Phone"/>
    <s v="Medium"/>
    <s v="Resolved"/>
    <n v="4"/>
  </r>
  <r>
    <s v="T009196"/>
    <s v="C02257"/>
    <s v="P017"/>
    <x v="17"/>
    <d v="2026-09-29T10:26:00"/>
    <d v="2026-09-29T11:26:24"/>
    <m/>
    <s v="Email"/>
    <s v="Critical"/>
    <s v="Pending"/>
    <n v="5"/>
  </r>
  <r>
    <s v="T009197"/>
    <s v="C00578"/>
    <s v="P015"/>
    <x v="18"/>
    <d v="2026-06-17T10:29:00"/>
    <d v="2026-06-17T19:27:19"/>
    <d v="2026-06-19T01:52:11"/>
    <s v="Email"/>
    <s v="Medium"/>
    <s v="Resolved"/>
    <n v="4"/>
  </r>
  <r>
    <s v="T009198"/>
    <s v="C00658"/>
    <s v="P014"/>
    <x v="56"/>
    <d v="2026-04-09T22:38:00"/>
    <d v="2026-04-10T08:28:18"/>
    <d v="2026-04-11T07:33:43"/>
    <s v="Phone"/>
    <s v="Medium"/>
    <s v="Resolved"/>
    <n v="2"/>
  </r>
  <r>
    <s v="T009199"/>
    <s v="C02215"/>
    <s v="P001"/>
    <x v="14"/>
    <d v="2026-04-10T02:14:00"/>
    <d v="2026-04-10T05:09:51"/>
    <d v="2026-04-10T07:00:08"/>
    <s v="Chat"/>
    <s v="High"/>
    <s v="Resolved"/>
    <n v="2"/>
  </r>
  <r>
    <s v="T009200"/>
    <s v="C02254"/>
    <s v="P005"/>
    <x v="43"/>
    <d v="2026-02-26T00:47:00"/>
    <d v="2026-02-26T15:58:55"/>
    <d v="2026-02-26T16:28:55"/>
    <s v="Phone"/>
    <s v="Low"/>
    <s v="Resolved"/>
    <n v="5"/>
  </r>
  <r>
    <s v="T009201"/>
    <s v="C00240"/>
    <s v="P019"/>
    <x v="51"/>
    <d v="2026-07-20T23:49:00"/>
    <d v="2026-07-21T11:59:21"/>
    <d v="2026-07-22T08:11:15"/>
    <s v="Web"/>
    <s v="Medium"/>
    <s v="Resolved"/>
    <n v="4"/>
  </r>
  <r>
    <s v="T009202"/>
    <s v="C00272"/>
    <s v="P015"/>
    <x v="12"/>
    <d v="2026-01-29T22:47:00"/>
    <d v="2026-01-30T03:21:22"/>
    <d v="2026-01-30T19:20:18"/>
    <s v="Email"/>
    <s v="High"/>
    <s v="Resolved"/>
    <n v="5"/>
  </r>
  <r>
    <s v="T009203"/>
    <s v="C02134"/>
    <s v="P005"/>
    <x v="22"/>
    <d v="2026-02-26T09:41:00"/>
    <d v="2026-02-26T20:13:22"/>
    <m/>
    <s v="Phone"/>
    <s v="Medium"/>
    <s v="Pending"/>
    <n v="4"/>
  </r>
  <r>
    <s v="T009204"/>
    <s v="C02445"/>
    <s v="P015"/>
    <x v="0"/>
    <d v="2026-02-03T05:37:00"/>
    <d v="2026-02-03T13:18:22"/>
    <d v="2026-02-04T00:35:04"/>
    <s v="Email"/>
    <s v="Medium"/>
    <s v="Resolved"/>
    <n v="5"/>
  </r>
  <r>
    <s v="T009205"/>
    <s v="C01222"/>
    <s v="P015"/>
    <x v="48"/>
    <d v="2026-07-25T02:57:00"/>
    <d v="2026-07-25T11:55:56"/>
    <m/>
    <s v="Web"/>
    <s v="Medium"/>
    <s v="Open"/>
    <n v="4"/>
  </r>
  <r>
    <s v="T009206"/>
    <s v="C00413"/>
    <s v="P015"/>
    <x v="2"/>
    <d v="2026-09-15T03:28:00"/>
    <d v="2026-09-15T09:11:20"/>
    <m/>
    <s v="Chat"/>
    <s v="Medium"/>
    <s v="Pending"/>
    <n v="4"/>
  </r>
  <r>
    <s v="T009207"/>
    <s v="C00382"/>
    <s v="P020"/>
    <x v="71"/>
    <d v="2026-01-24T21:24:00"/>
    <d v="2026-01-25T05:40:39"/>
    <d v="2026-01-25T21:05:28"/>
    <s v="Web"/>
    <s v="Medium"/>
    <s v="Resolved"/>
    <n v="4"/>
  </r>
  <r>
    <s v="T009208"/>
    <s v="C00666"/>
    <s v="P011"/>
    <x v="40"/>
    <d v="2026-09-16T17:48:00"/>
    <d v="2026-09-16T19:33:51"/>
    <m/>
    <s v="Chat"/>
    <s v="High"/>
    <s v="Escalated"/>
    <n v="4"/>
  </r>
  <r>
    <s v="T009209"/>
    <s v="C01714"/>
    <s v="P002"/>
    <x v="61"/>
    <d v="2026-09-08T20:16:00"/>
    <d v="2026-09-09T00:06:13"/>
    <m/>
    <s v="Chat"/>
    <s v="High"/>
    <s v="Open"/>
    <n v="2"/>
  </r>
  <r>
    <s v="T009210"/>
    <s v="C00242"/>
    <s v="P017"/>
    <x v="23"/>
    <d v="2026-05-19T12:32:00"/>
    <d v="2026-05-20T01:08:29"/>
    <d v="2026-05-20T07:52:28"/>
    <s v="Web"/>
    <s v="Medium"/>
    <s v="Resolved"/>
    <n v="5"/>
  </r>
  <r>
    <s v="T009211"/>
    <s v="C01604"/>
    <s v="P001"/>
    <x v="54"/>
    <d v="2026-01-11T15:47:00"/>
    <d v="2026-01-11T20:37:28"/>
    <d v="2026-01-13T03:01:49"/>
    <s v="Email"/>
    <s v="Medium"/>
    <s v="Resolved"/>
    <n v="3"/>
  </r>
  <r>
    <s v="T009212"/>
    <s v="C02010"/>
    <s v="P013"/>
    <x v="48"/>
    <d v="2026-07-08T21:29:00"/>
    <d v="2026-07-09T10:23:45"/>
    <d v="2026-07-09T14:03:01"/>
    <s v="Email"/>
    <s v="Medium"/>
    <s v="Resolved"/>
    <n v="4"/>
  </r>
  <r>
    <s v="T009213"/>
    <s v="C00360"/>
    <s v="P016"/>
    <x v="46"/>
    <d v="2026-05-24T08:34:00"/>
    <d v="2026-05-24T18:19:14"/>
    <d v="2026-05-25T03:14:50"/>
    <s v="Phone"/>
    <s v="Medium"/>
    <s v="Resolved"/>
    <n v="4"/>
  </r>
  <r>
    <s v="T009214"/>
    <s v="C02461"/>
    <s v="P003"/>
    <x v="44"/>
    <d v="2026-08-16T13:01:00"/>
    <d v="2026-08-17T02:06:57"/>
    <m/>
    <s v="Web"/>
    <s v="Low"/>
    <s v="Pending"/>
    <n v="3"/>
  </r>
  <r>
    <s v="T009215"/>
    <s v="C02469"/>
    <s v="P016"/>
    <x v="50"/>
    <d v="2026-03-22T06:55:00"/>
    <d v="2026-03-22T15:37:57"/>
    <d v="2026-03-22T21:23:28"/>
    <s v="Chat"/>
    <s v="Medium"/>
    <s v="Resolved"/>
    <n v="4"/>
  </r>
  <r>
    <s v="T009216"/>
    <s v="C00743"/>
    <s v="P017"/>
    <x v="13"/>
    <d v="2026-06-02T12:07:00"/>
    <d v="2026-06-03T00:25:29"/>
    <d v="2026-06-04T05:52:06"/>
    <s v="Chat"/>
    <s v="Medium"/>
    <s v="Resolved"/>
    <n v="1"/>
  </r>
  <r>
    <s v="T009217"/>
    <s v="C00281"/>
    <s v="P014"/>
    <x v="0"/>
    <d v="2026-09-01T05:05:00"/>
    <d v="2026-09-01T16:33:09"/>
    <d v="2026-09-02T06:45:14"/>
    <s v="Email"/>
    <s v="Medium"/>
    <s v="Resolved"/>
    <n v="4"/>
  </r>
  <r>
    <s v="T009218"/>
    <s v="C00815"/>
    <s v="P007"/>
    <x v="34"/>
    <d v="2026-07-02T04:56:00"/>
    <d v="2026-07-03T06:32:43"/>
    <m/>
    <s v="Chat"/>
    <s v="Low"/>
    <s v="Escalated"/>
    <n v="4"/>
  </r>
  <r>
    <s v="T009219"/>
    <s v="C00646"/>
    <s v="P005"/>
    <x v="38"/>
    <d v="2026-06-26T08:34:00"/>
    <d v="2026-06-26T15:31:28"/>
    <d v="2026-06-27T13:57:40"/>
    <s v="Phone"/>
    <s v="Medium"/>
    <s v="Resolved"/>
    <n v="2"/>
  </r>
  <r>
    <s v="T009220"/>
    <s v="C00698"/>
    <s v="P015"/>
    <x v="4"/>
    <d v="2026-09-21T22:47:00"/>
    <d v="2026-09-22T00:47:55"/>
    <d v="2026-09-22T17:55:52"/>
    <s v="Email"/>
    <s v="High"/>
    <s v="Resolved"/>
    <n v="3"/>
  </r>
  <r>
    <s v="T009221"/>
    <s v="C02313"/>
    <s v="P004"/>
    <x v="57"/>
    <d v="2026-05-14T06:30:00"/>
    <d v="2026-05-14T09:29:52"/>
    <m/>
    <s v="Email"/>
    <s v="High"/>
    <s v="Open"/>
    <n v="5"/>
  </r>
  <r>
    <s v="T009222"/>
    <s v="C00388"/>
    <s v="P014"/>
    <x v="46"/>
    <d v="2026-02-17T15:56:00"/>
    <d v="2026-02-18T00:16:14"/>
    <d v="2026-02-18T13:16:33"/>
    <s v="Email"/>
    <s v="Medium"/>
    <s v="Resolved"/>
    <n v="4"/>
  </r>
  <r>
    <s v="T009223"/>
    <s v="C00793"/>
    <s v="P004"/>
    <x v="30"/>
    <d v="2026-09-24T13:42:00"/>
    <d v="2026-09-24T16:28:28"/>
    <m/>
    <s v="Email"/>
    <s v="High"/>
    <s v="Open"/>
    <n v="3"/>
  </r>
  <r>
    <s v="T009224"/>
    <s v="C01969"/>
    <s v="P007"/>
    <x v="56"/>
    <d v="2026-02-07T14:26:00"/>
    <d v="2026-02-07T16:47:32"/>
    <d v="2026-02-08T01:28:58"/>
    <s v="Chat"/>
    <s v="High"/>
    <s v="Resolved"/>
    <n v="5"/>
  </r>
  <r>
    <s v="T009225"/>
    <s v="C00144"/>
    <s v="P011"/>
    <x v="79"/>
    <d v="2026-05-31T03:07:00"/>
    <d v="2026-05-31T05:03:24"/>
    <d v="2026-05-31T13:32:00"/>
    <s v="Email"/>
    <s v="High"/>
    <s v="Resolved"/>
    <n v="3"/>
  </r>
  <r>
    <s v="T009226"/>
    <s v="C00152"/>
    <s v="P004"/>
    <x v="44"/>
    <d v="2026-07-25T18:57:00"/>
    <d v="2026-07-25T22:41:51"/>
    <d v="2026-07-26T09:34:41"/>
    <s v="Chat"/>
    <s v="High"/>
    <s v="Resolved"/>
    <n v="3"/>
  </r>
  <r>
    <s v="T009227"/>
    <s v="C00755"/>
    <s v="P016"/>
    <x v="69"/>
    <d v="2026-08-03T18:50:00"/>
    <d v="2026-08-03T21:05:28"/>
    <d v="2026-08-04T13:19:40"/>
    <s v="Email"/>
    <s v="High"/>
    <s v="Resolved"/>
    <n v="3"/>
  </r>
  <r>
    <s v="T009228"/>
    <s v="C02420"/>
    <s v="P014"/>
    <x v="51"/>
    <d v="2026-07-12T02:25:00"/>
    <d v="2026-07-12T06:15:44"/>
    <m/>
    <s v="Phone"/>
    <s v="High"/>
    <s v="Open"/>
    <n v="5"/>
  </r>
  <r>
    <s v="T009229"/>
    <s v="C02099"/>
    <s v="P001"/>
    <x v="52"/>
    <d v="2026-04-27T09:27:00"/>
    <d v="2026-04-28T01:33:48"/>
    <d v="2026-04-28T02:03:48"/>
    <s v="Chat"/>
    <s v="Low"/>
    <s v="Resolved"/>
    <n v="3"/>
  </r>
  <r>
    <s v="T009230"/>
    <s v="C02319"/>
    <s v="P017"/>
    <x v="63"/>
    <d v="2026-02-20T20:47:00"/>
    <d v="2026-02-21T04:30:48"/>
    <m/>
    <s v="Chat"/>
    <s v="Medium"/>
    <s v="Escalated"/>
    <n v="4"/>
  </r>
  <r>
    <s v="T009231"/>
    <s v="C02160"/>
    <s v="P015"/>
    <x v="0"/>
    <d v="2026-01-11T05:41:00"/>
    <d v="2026-01-11T07:26:45"/>
    <d v="2026-01-11T16:31:09"/>
    <s v="Phone"/>
    <s v="High"/>
    <s v="Resolved"/>
    <n v="5"/>
  </r>
  <r>
    <s v="T009232"/>
    <s v="C00297"/>
    <s v="P017"/>
    <x v="37"/>
    <d v="2026-03-24T12:00:00"/>
    <d v="2026-03-25T08:31:33"/>
    <m/>
    <s v="Email"/>
    <s v="Low"/>
    <s v="Open"/>
    <n v="3"/>
  </r>
  <r>
    <s v="T009233"/>
    <s v="C01003"/>
    <s v="P013"/>
    <x v="75"/>
    <d v="2026-09-23T19:51:00"/>
    <d v="2026-09-24T12:06:28"/>
    <d v="2026-09-24T21:28:53"/>
    <s v="Web"/>
    <s v="Low"/>
    <s v="Resolved"/>
    <n v="2"/>
  </r>
  <r>
    <s v="T009234"/>
    <s v="C01324"/>
    <s v="P013"/>
    <x v="67"/>
    <d v="2026-07-07T19:15:00"/>
    <d v="2026-07-08T00:14:05"/>
    <d v="2026-07-09T00:21:51"/>
    <s v="Email"/>
    <s v="Medium"/>
    <s v="Resolved"/>
    <n v="5"/>
  </r>
  <r>
    <s v="T009235"/>
    <s v="C00417"/>
    <s v="P008"/>
    <x v="79"/>
    <d v="2026-04-22T09:17:00"/>
    <d v="2026-04-22T16:38:31"/>
    <m/>
    <s v="Chat"/>
    <s v="Medium"/>
    <s v="Escalated"/>
    <n v="4"/>
  </r>
  <r>
    <s v="T009236"/>
    <s v="C02483"/>
    <s v="P005"/>
    <x v="70"/>
    <d v="2026-05-15T17:06:00"/>
    <d v="2026-05-15T19:11:39"/>
    <d v="2026-05-16T02:06:03"/>
    <s v="Email"/>
    <s v="High"/>
    <s v="Resolved"/>
    <n v="4"/>
  </r>
  <r>
    <s v="T009237"/>
    <s v="C01508"/>
    <s v="P005"/>
    <x v="24"/>
    <d v="2026-04-02T22:20:00"/>
    <d v="2026-04-03T01:55:15"/>
    <m/>
    <s v="Web"/>
    <s v="Medium"/>
    <s v="Open"/>
    <n v="3"/>
  </r>
  <r>
    <s v="T009238"/>
    <s v="C02132"/>
    <s v="P007"/>
    <x v="32"/>
    <d v="2026-09-01T10:49:00"/>
    <d v="2026-09-01T20:55:44"/>
    <d v="2026-09-02T16:47:28"/>
    <s v="Chat"/>
    <s v="Medium"/>
    <s v="Resolved"/>
    <n v="5"/>
  </r>
  <r>
    <s v="T009239"/>
    <s v="C00647"/>
    <s v="P006"/>
    <x v="60"/>
    <d v="2026-05-04T23:22:00"/>
    <d v="2026-05-05T01:09:40"/>
    <d v="2026-05-05T07:07:11"/>
    <s v="Email"/>
    <s v="High"/>
    <s v="Resolved"/>
    <n v="3"/>
  </r>
  <r>
    <s v="T009240"/>
    <s v="C01788"/>
    <s v="P016"/>
    <x v="5"/>
    <d v="2026-08-17T18:28:00"/>
    <d v="2026-08-18T03:44:16"/>
    <m/>
    <s v="Chat"/>
    <s v="Medium"/>
    <s v="Open"/>
    <n v="4"/>
  </r>
  <r>
    <s v="T009241"/>
    <s v="C00265"/>
    <s v="P011"/>
    <x v="12"/>
    <d v="2026-01-14T15:32:00"/>
    <d v="2026-01-14T20:56:00"/>
    <d v="2026-01-15T00:23:30"/>
    <s v="Web"/>
    <s v="High"/>
    <s v="Resolved"/>
    <n v="5"/>
  </r>
  <r>
    <s v="T009242"/>
    <s v="C00057"/>
    <s v="P009"/>
    <x v="0"/>
    <d v="2026-05-13T17:17:00"/>
    <d v="2026-05-13T22:39:09"/>
    <d v="2026-05-14T14:13:52"/>
    <s v="Email"/>
    <s v="Medium"/>
    <s v="Resolved"/>
    <n v="5"/>
  </r>
  <r>
    <s v="T009243"/>
    <s v="C01602"/>
    <s v="P015"/>
    <x v="8"/>
    <d v="2026-06-14T04:29:00"/>
    <d v="2026-06-15T01:25:13"/>
    <d v="2026-06-16T05:30:53"/>
    <s v="Email"/>
    <s v="Low"/>
    <s v="Resolved"/>
    <n v="5"/>
  </r>
  <r>
    <s v="T009244"/>
    <s v="C00171"/>
    <s v="P015"/>
    <x v="55"/>
    <d v="2026-07-02T00:05:00"/>
    <d v="2026-07-02T06:56:44"/>
    <d v="2026-07-02T16:45:47"/>
    <s v="Email"/>
    <s v="Medium"/>
    <s v="Resolved"/>
    <n v="4"/>
  </r>
  <r>
    <s v="T009245"/>
    <s v="C00691"/>
    <s v="P019"/>
    <x v="11"/>
    <d v="2026-01-07T19:51:00"/>
    <d v="2026-01-08T04:32:51"/>
    <m/>
    <s v="Email"/>
    <s v="Medium"/>
    <s v="Pending"/>
    <n v="5"/>
  </r>
  <r>
    <s v="T009246"/>
    <s v="C01986"/>
    <s v="P007"/>
    <x v="1"/>
    <d v="2026-06-25T17:01:00"/>
    <d v="2026-06-25T18:09:24"/>
    <d v="2026-06-26T07:57:55"/>
    <s v="Phone"/>
    <s v="High"/>
    <s v="Resolved"/>
    <n v="3"/>
  </r>
  <r>
    <s v="T009247"/>
    <s v="C01245"/>
    <s v="P005"/>
    <x v="45"/>
    <d v="2026-08-18T22:30:00"/>
    <d v="2026-08-19T07:38:41"/>
    <m/>
    <s v="Chat"/>
    <s v="Medium"/>
    <s v="Pending"/>
    <n v="4"/>
  </r>
  <r>
    <s v="T009248"/>
    <s v="C00942"/>
    <s v="P001"/>
    <x v="53"/>
    <d v="2026-01-26T12:12:00"/>
    <d v="2026-01-26T13:14:12"/>
    <d v="2026-01-26T20:17:37"/>
    <s v="Email"/>
    <s v="Critical"/>
    <s v="Resolved"/>
    <n v="2"/>
  </r>
  <r>
    <s v="T009249"/>
    <s v="C00727"/>
    <s v="P004"/>
    <x v="30"/>
    <d v="2026-04-01T09:15:00"/>
    <d v="2026-04-02T00:00:00"/>
    <d v="2026-04-02T20:34:27"/>
    <s v="Phone"/>
    <s v="Medium"/>
    <s v="Resolved"/>
    <n v="5"/>
  </r>
  <r>
    <s v="T009250"/>
    <s v="C01672"/>
    <s v="P013"/>
    <x v="49"/>
    <d v="2026-04-27T20:08:00"/>
    <d v="2026-04-27T22:24:42"/>
    <m/>
    <s v="Phone"/>
    <s v="Medium"/>
    <s v="Pending"/>
    <n v="5"/>
  </r>
  <r>
    <s v="T009251"/>
    <s v="C02387"/>
    <s v="P017"/>
    <x v="1"/>
    <d v="2026-03-11T22:35:00"/>
    <d v="2026-03-12T05:13:47"/>
    <m/>
    <s v="Web"/>
    <s v="Medium"/>
    <s v="Escalated"/>
    <n v="5"/>
  </r>
  <r>
    <s v="T009252"/>
    <s v="C01848"/>
    <s v="P013"/>
    <x v="52"/>
    <d v="2026-05-01T19:25:00"/>
    <d v="2026-05-02T04:41:44"/>
    <m/>
    <s v="Email"/>
    <s v="Medium"/>
    <s v="Open"/>
    <n v="4"/>
  </r>
  <r>
    <s v="T009253"/>
    <s v="C00898"/>
    <s v="P020"/>
    <x v="73"/>
    <d v="2026-09-01T19:51:00"/>
    <d v="2026-09-02T19:23:49"/>
    <m/>
    <s v="Chat"/>
    <s v="Low"/>
    <s v="Open"/>
    <n v="2"/>
  </r>
  <r>
    <s v="T009254"/>
    <s v="C01056"/>
    <s v="P013"/>
    <x v="17"/>
    <d v="2026-09-02T04:05:00"/>
    <d v="2026-09-02T21:18:14"/>
    <d v="2026-09-04T09:04:39"/>
    <s v="Phone"/>
    <s v="Low"/>
    <s v="Resolved"/>
    <n v="4"/>
  </r>
  <r>
    <s v="T009255"/>
    <s v="C00258"/>
    <s v="P018"/>
    <x v="51"/>
    <d v="2026-06-14T20:50:00"/>
    <d v="2026-06-15T08:22:25"/>
    <d v="2026-06-16T04:11:10"/>
    <s v="Email"/>
    <s v="Medium"/>
    <s v="Resolved"/>
    <n v="4"/>
  </r>
  <r>
    <s v="T009256"/>
    <s v="C00359"/>
    <s v="P006"/>
    <x v="60"/>
    <d v="2026-08-30T00:31:00"/>
    <d v="2026-08-30T08:41:49"/>
    <d v="2026-08-30T17:07:27"/>
    <s v="Email"/>
    <s v="Medium"/>
    <s v="Resolved"/>
    <n v="5"/>
  </r>
  <r>
    <s v="T009257"/>
    <s v="C00671"/>
    <s v="P007"/>
    <x v="43"/>
    <d v="2026-08-11T18:07:00"/>
    <d v="2026-08-11T21:15:33"/>
    <d v="2026-08-12T12:25:22"/>
    <s v="Web"/>
    <s v="High"/>
    <s v="Resolved"/>
    <n v="5"/>
  </r>
  <r>
    <s v="T009258"/>
    <s v="C00967"/>
    <s v="P017"/>
    <x v="24"/>
    <d v="2026-01-16T04:42:00"/>
    <d v="2026-01-16T07:51:01"/>
    <d v="2026-01-17T08:55:32"/>
    <s v="Email"/>
    <s v="Medium"/>
    <s v="Resolved"/>
    <n v="4"/>
  </r>
  <r>
    <s v="T009259"/>
    <s v="C02476"/>
    <s v="P014"/>
    <x v="28"/>
    <d v="2026-04-16T00:59:00"/>
    <d v="2026-04-16T10:37:15"/>
    <d v="2026-04-17T08:45:59"/>
    <s v="Phone"/>
    <s v="Medium"/>
    <s v="Resolved"/>
    <n v="3"/>
  </r>
  <r>
    <s v="T009260"/>
    <s v="C02178"/>
    <s v="P010"/>
    <x v="35"/>
    <d v="2026-08-19T17:47:00"/>
    <d v="2026-08-20T06:01:49"/>
    <d v="2026-08-21T07:35:44"/>
    <s v="Web"/>
    <s v="Medium"/>
    <s v="Resolved"/>
    <n v="3"/>
  </r>
  <r>
    <s v="T009261"/>
    <s v="C00283"/>
    <s v="P020"/>
    <x v="60"/>
    <d v="2026-05-01T08:08:00"/>
    <d v="2026-05-01T10:05:35"/>
    <d v="2026-05-01T18:56:01"/>
    <s v="Chat"/>
    <s v="High"/>
    <s v="Resolved"/>
    <n v="4"/>
  </r>
  <r>
    <s v="T009262"/>
    <s v="C00828"/>
    <s v="P016"/>
    <x v="59"/>
    <d v="2026-06-16T20:54:00"/>
    <d v="2026-06-17T12:07:06"/>
    <d v="2026-06-19T15:04:01"/>
    <s v="Phone"/>
    <s v="Low"/>
    <s v="Resolved"/>
    <n v="3"/>
  </r>
  <r>
    <s v="T009263"/>
    <s v="C00141"/>
    <s v="P006"/>
    <x v="69"/>
    <d v="2026-04-23T06:47:00"/>
    <d v="2026-04-23T10:49:00"/>
    <m/>
    <s v="Phone"/>
    <s v="Medium"/>
    <s v="Pending"/>
    <n v="4"/>
  </r>
  <r>
    <s v="T009264"/>
    <s v="C00157"/>
    <s v="P013"/>
    <x v="65"/>
    <d v="2026-01-05T16:48:00"/>
    <d v="2026-01-06T13:43:35"/>
    <d v="2026-01-06T14:13:35"/>
    <s v="Phone"/>
    <s v="Low"/>
    <s v="Resolved"/>
    <n v="3"/>
  </r>
  <r>
    <s v="T009265"/>
    <s v="C00937"/>
    <s v="P008"/>
    <x v="31"/>
    <d v="2026-06-04T15:26:00"/>
    <d v="2026-06-04T16:22:35"/>
    <d v="2026-06-05T03:35:08"/>
    <s v="Chat"/>
    <s v="Critical"/>
    <s v="Resolved"/>
    <n v="2"/>
  </r>
  <r>
    <s v="T009266"/>
    <s v="C02398"/>
    <s v="P009"/>
    <x v="33"/>
    <d v="2026-04-15T19:41:00"/>
    <d v="2026-04-16T18:47:33"/>
    <d v="2026-04-17T03:26:07"/>
    <s v="Email"/>
    <s v="Low"/>
    <s v="Resolved"/>
    <n v="3"/>
  </r>
  <r>
    <s v="T009267"/>
    <s v="C00463"/>
    <s v="P017"/>
    <x v="49"/>
    <d v="2026-07-31T20:40:00"/>
    <d v="2026-07-31T23:35:08"/>
    <d v="2026-08-01T11:53:18"/>
    <s v="Email"/>
    <s v="High"/>
    <s v="Resolved"/>
    <n v="4"/>
  </r>
  <r>
    <s v="T009268"/>
    <s v="C01702"/>
    <s v="P014"/>
    <x v="67"/>
    <d v="2026-08-31T14:05:00"/>
    <d v="2026-08-31T21:48:45"/>
    <d v="2026-09-01T16:38:43"/>
    <s v="Phone"/>
    <s v="Medium"/>
    <s v="Resolved"/>
    <n v="4"/>
  </r>
  <r>
    <s v="T009269"/>
    <s v="C00982"/>
    <s v="P001"/>
    <x v="25"/>
    <d v="2026-01-29T08:18:00"/>
    <d v="2026-01-29T11:14:07"/>
    <d v="2026-01-29T16:13:56"/>
    <s v="Email"/>
    <s v="High"/>
    <s v="Resolved"/>
    <n v="5"/>
  </r>
  <r>
    <s v="T009270"/>
    <s v="C01353"/>
    <s v="P012"/>
    <x v="31"/>
    <d v="2026-04-08T12:09:00"/>
    <d v="2026-04-08T20:37:27"/>
    <m/>
    <s v="Email"/>
    <s v="Medium"/>
    <s v="Open"/>
    <n v="4"/>
  </r>
  <r>
    <s v="T009271"/>
    <s v="C02174"/>
    <s v="P013"/>
    <x v="69"/>
    <d v="2026-04-18T14:26:00"/>
    <d v="2026-04-18T22:29:49"/>
    <m/>
    <s v="Chat"/>
    <s v="Medium"/>
    <s v="Pending"/>
    <n v="5"/>
  </r>
  <r>
    <s v="T009272"/>
    <s v="C02073"/>
    <s v="P011"/>
    <x v="11"/>
    <d v="2026-07-04T23:17:00"/>
    <d v="2026-07-05T00:25:56"/>
    <d v="2026-07-05T02:15:07"/>
    <s v="Chat"/>
    <s v="Critical"/>
    <s v="Resolved"/>
    <n v="5"/>
  </r>
  <r>
    <s v="T009273"/>
    <s v="C02071"/>
    <s v="P006"/>
    <x v="72"/>
    <d v="2026-04-19T04:08:00"/>
    <d v="2026-04-20T07:07:43"/>
    <d v="2026-04-20T07:37:43"/>
    <s v="Phone"/>
    <s v="Low"/>
    <s v="Resolved"/>
    <n v="5"/>
  </r>
  <r>
    <s v="T009274"/>
    <s v="C01028"/>
    <s v="P013"/>
    <x v="60"/>
    <d v="2026-06-04T01:56:00"/>
    <d v="2026-06-04T12:39:47"/>
    <m/>
    <s v="Web"/>
    <s v="Medium"/>
    <s v="Pending"/>
    <n v="4"/>
  </r>
  <r>
    <s v="T009275"/>
    <s v="C00122"/>
    <s v="P019"/>
    <x v="51"/>
    <d v="2026-09-05T11:08:00"/>
    <d v="2026-09-05T12:44:53"/>
    <d v="2026-09-05T13:55:16"/>
    <s v="Email"/>
    <s v="Critical"/>
    <s v="Resolved"/>
    <n v="5"/>
  </r>
  <r>
    <s v="T009276"/>
    <s v="C02463"/>
    <s v="P002"/>
    <x v="53"/>
    <d v="2026-06-11T10:06:00"/>
    <d v="2026-06-11T20:44:01"/>
    <d v="2026-06-13T22:43:54"/>
    <s v="Email"/>
    <s v="Low"/>
    <s v="Resolved"/>
    <n v="3"/>
  </r>
  <r>
    <s v="T009277"/>
    <s v="C02485"/>
    <s v="P013"/>
    <x v="58"/>
    <d v="2026-01-27T21:37:00"/>
    <d v="2026-01-27T23:49:21"/>
    <d v="2026-01-28T01:56:27"/>
    <s v="Phone"/>
    <s v="High"/>
    <s v="Resolved"/>
    <n v="3"/>
  </r>
  <r>
    <s v="T009278"/>
    <s v="C02144"/>
    <s v="P019"/>
    <x v="70"/>
    <d v="2026-05-12T06:40:00"/>
    <d v="2026-05-12T17:46:19"/>
    <d v="2026-05-13T10:19:56"/>
    <s v="Email"/>
    <s v="Medium"/>
    <s v="Resolved"/>
    <n v="3"/>
  </r>
  <r>
    <s v="T009279"/>
    <s v="C01194"/>
    <s v="P009"/>
    <x v="36"/>
    <d v="2026-08-31T03:33:00"/>
    <d v="2026-08-31T08:43:05"/>
    <d v="2026-08-31T21:12:59"/>
    <s v="Email"/>
    <s v="Medium"/>
    <s v="Resolved"/>
    <n v="4"/>
  </r>
  <r>
    <s v="T009280"/>
    <s v="C00702"/>
    <s v="P007"/>
    <x v="57"/>
    <d v="2026-05-12T02:55:00"/>
    <d v="2026-05-13T07:07:19"/>
    <m/>
    <s v="Email"/>
    <s v="Low"/>
    <s v="Escalated"/>
    <n v="4"/>
  </r>
  <r>
    <s v="T009281"/>
    <s v="C00437"/>
    <s v="P005"/>
    <x v="32"/>
    <d v="2026-09-26T21:27:00"/>
    <d v="2026-09-26T23:54:52"/>
    <d v="2026-09-27T11:17:37"/>
    <s v="Email"/>
    <s v="High"/>
    <s v="Resolved"/>
    <n v="4"/>
  </r>
  <r>
    <s v="T009282"/>
    <s v="C00928"/>
    <s v="P005"/>
    <x v="52"/>
    <d v="2026-09-04T14:32:00"/>
    <d v="2026-09-05T07:37:20"/>
    <m/>
    <s v="Chat"/>
    <s v="Low"/>
    <s v="Pending"/>
    <n v="4"/>
  </r>
  <r>
    <s v="T009283"/>
    <s v="C00837"/>
    <s v="P008"/>
    <x v="79"/>
    <d v="2026-03-14T23:25:00"/>
    <d v="2026-03-15T06:22:32"/>
    <d v="2026-03-16T05:41:23"/>
    <s v="Email"/>
    <s v="Medium"/>
    <s v="Resolved"/>
    <n v="3"/>
  </r>
  <r>
    <s v="T009284"/>
    <s v="C00690"/>
    <s v="P016"/>
    <x v="76"/>
    <d v="2026-04-23T06:19:00"/>
    <d v="2026-04-23T14:21:03"/>
    <d v="2026-04-24T02:08:12"/>
    <s v="Chat"/>
    <s v="Medium"/>
    <s v="Resolved"/>
    <n v="3"/>
  </r>
  <r>
    <s v="T009285"/>
    <s v="C02376"/>
    <s v="P004"/>
    <x v="1"/>
    <d v="2026-02-20T01:57:00"/>
    <d v="2026-02-21T06:23:42"/>
    <m/>
    <s v="Chat"/>
    <s v="Low"/>
    <s v="Pending"/>
    <n v="3"/>
  </r>
  <r>
    <s v="T009286"/>
    <s v="C01649"/>
    <s v="P005"/>
    <x v="4"/>
    <d v="2026-02-22T11:06:00"/>
    <d v="2026-02-22T22:47:27"/>
    <d v="2026-02-23T14:33:19"/>
    <s v="Email"/>
    <s v="Medium"/>
    <s v="Resolved"/>
    <n v="5"/>
  </r>
  <r>
    <s v="T009287"/>
    <s v="C00558"/>
    <s v="P020"/>
    <x v="60"/>
    <d v="2026-04-11T04:08:00"/>
    <d v="2026-04-12T10:27:55"/>
    <m/>
    <s v="Email"/>
    <s v="Low"/>
    <s v="Pending"/>
    <n v="4"/>
  </r>
  <r>
    <s v="T009288"/>
    <s v="C01599"/>
    <s v="P020"/>
    <x v="60"/>
    <d v="2026-04-25T03:16:00"/>
    <d v="2026-04-26T11:38:31"/>
    <d v="2026-04-26T18:43:05"/>
    <s v="Email"/>
    <s v="Low"/>
    <s v="Resolved"/>
    <n v="3"/>
  </r>
  <r>
    <s v="T009289"/>
    <s v="C01763"/>
    <s v="P005"/>
    <x v="58"/>
    <d v="2026-04-06T21:10:00"/>
    <d v="2026-04-07T03:53:00"/>
    <d v="2026-04-07T14:56:47"/>
    <s v="Phone"/>
    <s v="Medium"/>
    <s v="Resolved"/>
    <n v="4"/>
  </r>
  <r>
    <s v="T009290"/>
    <s v="C01307"/>
    <s v="P009"/>
    <x v="17"/>
    <d v="2026-07-20T09:21:00"/>
    <d v="2026-07-20T14:31:02"/>
    <d v="2026-07-21T06:29:56"/>
    <s v="Email"/>
    <s v="Medium"/>
    <s v="Resolved"/>
    <n v="4"/>
  </r>
  <r>
    <s v="T009291"/>
    <s v="C02367"/>
    <s v="P009"/>
    <x v="42"/>
    <d v="2026-02-11T01:40:00"/>
    <d v="2026-02-11T04:50:20"/>
    <m/>
    <s v="Phone"/>
    <s v="High"/>
    <s v="Pending"/>
    <n v="4"/>
  </r>
  <r>
    <s v="T009292"/>
    <s v="C02415"/>
    <s v="P006"/>
    <x v="7"/>
    <d v="2026-05-10T04:48:00"/>
    <d v="2026-05-10T08:08:32"/>
    <m/>
    <s v="Phone"/>
    <s v="High"/>
    <s v="Open"/>
    <n v="5"/>
  </r>
  <r>
    <s v="T009293"/>
    <s v="C01081"/>
    <s v="P004"/>
    <x v="33"/>
    <d v="2026-08-31T08:48:00"/>
    <d v="2026-08-31T09:17:04"/>
    <d v="2026-08-31T16:43:12"/>
    <s v="Chat"/>
    <s v="Critical"/>
    <s v="Resolved"/>
    <n v="5"/>
  </r>
  <r>
    <s v="T009294"/>
    <s v="C01181"/>
    <s v="P002"/>
    <x v="47"/>
    <d v="2026-07-19T21:31:00"/>
    <d v="2026-07-20T01:21:01"/>
    <m/>
    <s v="Web"/>
    <s v="High"/>
    <s v="Open"/>
    <n v="3"/>
  </r>
  <r>
    <s v="T009295"/>
    <s v="C00543"/>
    <s v="P013"/>
    <x v="45"/>
    <d v="2026-02-25T15:19:00"/>
    <d v="2026-02-25T15:57:09"/>
    <d v="2026-02-25T18:16:34"/>
    <s v="Email"/>
    <s v="Critical"/>
    <s v="Resolved"/>
    <n v="4"/>
  </r>
  <r>
    <s v="T009296"/>
    <s v="C01960"/>
    <s v="P001"/>
    <x v="74"/>
    <d v="2026-03-07T12:32:00"/>
    <d v="2026-03-07T19:23:19"/>
    <d v="2026-03-07T23:53:56"/>
    <s v="Email"/>
    <s v="Medium"/>
    <s v="Resolved"/>
    <n v="4"/>
  </r>
  <r>
    <s v="T009297"/>
    <s v="C02328"/>
    <s v="P013"/>
    <x v="77"/>
    <d v="2026-09-10T13:59:00"/>
    <d v="2026-09-11T12:40:02"/>
    <d v="2026-09-11T13:10:02"/>
    <s v="Email"/>
    <s v="Low"/>
    <s v="Resolved"/>
    <n v="5"/>
  </r>
  <r>
    <s v="T009298"/>
    <s v="C01646"/>
    <s v="P002"/>
    <x v="71"/>
    <d v="2026-06-09T19:11:00"/>
    <d v="2026-06-10T04:30:45"/>
    <d v="2026-06-11T16:09:49"/>
    <s v="Phone"/>
    <s v="Medium"/>
    <s v="Resolved"/>
    <n v="1"/>
  </r>
  <r>
    <s v="T009299"/>
    <s v="C00503"/>
    <s v="P004"/>
    <x v="45"/>
    <d v="2026-08-29T04:39:00"/>
    <d v="2026-08-29T12:51:36"/>
    <d v="2026-08-30T04:12:32"/>
    <s v="Chat"/>
    <s v="Medium"/>
    <s v="Resolved"/>
    <n v="4"/>
  </r>
  <r>
    <s v="T009300"/>
    <s v="C01296"/>
    <s v="P001"/>
    <x v="6"/>
    <d v="2026-08-24T11:39:00"/>
    <d v="2026-08-24T14:54:16"/>
    <d v="2026-08-25T03:56:15"/>
    <s v="Web"/>
    <s v="High"/>
    <s v="Resolved"/>
    <n v="2"/>
  </r>
  <r>
    <s v="T009301"/>
    <s v="C01987"/>
    <s v="P008"/>
    <x v="27"/>
    <d v="2026-05-01T09:16:00"/>
    <d v="2026-05-01T19:06:17"/>
    <d v="2026-05-03T00:43:43"/>
    <s v="Phone"/>
    <s v="Medium"/>
    <s v="Resolved"/>
    <n v="4"/>
  </r>
  <r>
    <s v="T009302"/>
    <s v="C00106"/>
    <s v="P007"/>
    <x v="63"/>
    <d v="2026-05-25T01:01:00"/>
    <d v="2026-05-25T01:48:21"/>
    <m/>
    <s v="Chat"/>
    <s v="Critical"/>
    <s v="Pending"/>
    <n v="4"/>
  </r>
  <r>
    <s v="T009303"/>
    <s v="C01476"/>
    <s v="P007"/>
    <x v="3"/>
    <d v="2026-04-11T13:13:00"/>
    <d v="2026-04-11T22:08:07"/>
    <d v="2026-04-12T05:27:32"/>
    <s v="Chat"/>
    <s v="Medium"/>
    <s v="Resolved"/>
    <n v="5"/>
  </r>
  <r>
    <s v="T009304"/>
    <s v="C01644"/>
    <s v="P007"/>
    <x v="62"/>
    <d v="2026-06-23T16:40:00"/>
    <d v="2026-06-24T00:39:18"/>
    <d v="2026-06-24T10:56:53"/>
    <s v="Email"/>
    <s v="Medium"/>
    <s v="Resolved"/>
    <n v="4"/>
  </r>
  <r>
    <s v="T009305"/>
    <s v="C01342"/>
    <s v="P019"/>
    <x v="29"/>
    <d v="2026-06-27T15:59:00"/>
    <d v="2026-06-28T00:22:16"/>
    <m/>
    <s v="Email"/>
    <s v="Medium"/>
    <s v="Open"/>
    <n v="4"/>
  </r>
  <r>
    <s v="T009306"/>
    <s v="C01607"/>
    <s v="P009"/>
    <x v="22"/>
    <d v="2026-07-05T01:08:00"/>
    <d v="2026-07-06T02:25:41"/>
    <d v="2026-07-06T16:07:21"/>
    <s v="Email"/>
    <s v="Low"/>
    <s v="Resolved"/>
    <n v="4"/>
  </r>
  <r>
    <s v="T009307"/>
    <s v="C02240"/>
    <s v="P017"/>
    <x v="10"/>
    <d v="2026-08-24T09:28:00"/>
    <d v="2026-08-24T12:46:07"/>
    <d v="2026-08-24T13:16:07"/>
    <s v="Chat"/>
    <s v="High"/>
    <s v="Resolved"/>
    <n v="4"/>
  </r>
  <r>
    <s v="T009308"/>
    <s v="C00313"/>
    <s v="P005"/>
    <x v="41"/>
    <d v="2026-07-21T09:28:00"/>
    <d v="2026-07-21T21:27:15"/>
    <m/>
    <s v="Email"/>
    <s v="Medium"/>
    <s v="Pending"/>
    <n v="3"/>
  </r>
  <r>
    <s v="T009309"/>
    <s v="C01427"/>
    <s v="P010"/>
    <x v="70"/>
    <d v="2026-01-28T03:44:00"/>
    <d v="2026-01-28T10:20:52"/>
    <d v="2026-01-29T09:03:41"/>
    <s v="Phone"/>
    <s v="Medium"/>
    <s v="Resolved"/>
    <n v="5"/>
  </r>
  <r>
    <s v="T009310"/>
    <s v="C01990"/>
    <s v="P002"/>
    <x v="55"/>
    <d v="2026-04-06T13:07:00"/>
    <d v="2026-04-06T20:51:27"/>
    <m/>
    <s v="Web"/>
    <s v="Medium"/>
    <s v="Open"/>
    <n v="5"/>
  </r>
  <r>
    <s v="T009311"/>
    <s v="C02055"/>
    <s v="P006"/>
    <x v="2"/>
    <d v="2026-06-05T12:44:00"/>
    <d v="2026-06-05T16:28:23"/>
    <d v="2026-06-05T20:52:42"/>
    <s v="Email"/>
    <s v="Medium"/>
    <s v="Resolved"/>
    <n v="4"/>
  </r>
  <r>
    <s v="T009312"/>
    <s v="C01168"/>
    <s v="P002"/>
    <x v="46"/>
    <d v="2026-06-21T18:42:00"/>
    <d v="2026-06-21T20:41:22"/>
    <m/>
    <s v="Chat"/>
    <s v="High"/>
    <s v="Open"/>
    <n v="5"/>
  </r>
  <r>
    <s v="T009313"/>
    <s v="C02494"/>
    <s v="P001"/>
    <x v="12"/>
    <d v="2026-08-24T18:19:00"/>
    <d v="2026-08-25T01:16:11"/>
    <d v="2026-08-25T13:29:08"/>
    <s v="Chat"/>
    <s v="Medium"/>
    <s v="Resolved"/>
    <n v="5"/>
  </r>
  <r>
    <s v="T009314"/>
    <s v="C00811"/>
    <s v="P004"/>
    <x v="41"/>
    <d v="2026-04-24T21:33:00"/>
    <d v="2026-04-25T01:02:52"/>
    <d v="2026-04-25T22:27:33"/>
    <s v="Chat"/>
    <s v="High"/>
    <s v="Resolved"/>
    <n v="4"/>
  </r>
  <r>
    <s v="T009315"/>
    <s v="C01102"/>
    <s v="P004"/>
    <x v="76"/>
    <d v="2026-08-13T10:11:00"/>
    <d v="2026-08-13T16:47:00"/>
    <d v="2026-08-14T06:53:38"/>
    <s v="Phone"/>
    <s v="Medium"/>
    <s v="Resolved"/>
    <n v="4"/>
  </r>
  <r>
    <s v="T009316"/>
    <s v="C02060"/>
    <s v="P007"/>
    <x v="42"/>
    <d v="2026-04-17T04:54:00"/>
    <d v="2026-04-17T09:50:55"/>
    <d v="2026-04-18T05:39:12"/>
    <s v="Chat"/>
    <s v="Medium"/>
    <s v="Resolved"/>
    <n v="4"/>
  </r>
  <r>
    <s v="T009317"/>
    <s v="C01099"/>
    <s v="P015"/>
    <x v="47"/>
    <d v="2026-02-09T12:59:00"/>
    <d v="2026-02-10T09:09:14"/>
    <d v="2026-02-10T09:39:14"/>
    <s v="Chat"/>
    <s v="Low"/>
    <s v="Resolved"/>
    <n v="3"/>
  </r>
  <r>
    <s v="T009318"/>
    <s v="C00859"/>
    <s v="P003"/>
    <x v="65"/>
    <d v="2026-05-10T15:55:00"/>
    <d v="2026-05-10T19:15:06"/>
    <d v="2026-05-12T04:55:15"/>
    <s v="Email"/>
    <s v="Medium"/>
    <s v="Resolved"/>
    <n v="4"/>
  </r>
  <r>
    <s v="T009319"/>
    <s v="C01390"/>
    <s v="P013"/>
    <x v="54"/>
    <d v="2026-02-10T07:59:00"/>
    <d v="2026-02-10T11:25:15"/>
    <d v="2026-02-10T13:52:54"/>
    <s v="Email"/>
    <s v="Medium"/>
    <s v="Resolved"/>
    <n v="4"/>
  </r>
  <r>
    <s v="T009320"/>
    <s v="C01555"/>
    <s v="P008"/>
    <x v="42"/>
    <d v="2026-04-22T11:17:00"/>
    <d v="2026-04-22T16:59:21"/>
    <d v="2026-04-23T19:38:30"/>
    <s v="Phone"/>
    <s v="Medium"/>
    <s v="Resolved"/>
    <n v="3"/>
  </r>
  <r>
    <s v="T009321"/>
    <s v="C02425"/>
    <s v="P009"/>
    <x v="24"/>
    <d v="2026-03-08T22:02:00"/>
    <d v="2026-03-08T23:10:18"/>
    <d v="2026-03-09T09:22:30"/>
    <s v="Web"/>
    <s v="Critical"/>
    <s v="Resolved"/>
    <n v="4"/>
  </r>
  <r>
    <s v="T009322"/>
    <s v="C01545"/>
    <s v="P019"/>
    <x v="38"/>
    <d v="2026-01-08T18:25:00"/>
    <d v="2026-01-08T19:06:42"/>
    <d v="2026-01-08T20:10:13"/>
    <s v="Chat"/>
    <s v="Critical"/>
    <s v="Resolved"/>
    <n v="3"/>
  </r>
  <r>
    <s v="T009323"/>
    <s v="C00464"/>
    <s v="P010"/>
    <x v="70"/>
    <d v="2026-07-01T14:37:00"/>
    <d v="2026-07-01T22:53:18"/>
    <d v="2026-07-03T00:39:37"/>
    <s v="Email"/>
    <s v="Medium"/>
    <s v="Resolved"/>
    <n v="2"/>
  </r>
  <r>
    <s v="T009324"/>
    <s v="C00133"/>
    <s v="P006"/>
    <x v="62"/>
    <d v="2026-07-22T22:33:00"/>
    <d v="2026-07-23T02:20:15"/>
    <d v="2026-07-23T21:36:33"/>
    <s v="Chat"/>
    <s v="High"/>
    <s v="Resolved"/>
    <n v="2"/>
  </r>
  <r>
    <s v="T009325"/>
    <s v="C02419"/>
    <s v="P005"/>
    <x v="20"/>
    <d v="2026-02-05T00:20:00"/>
    <d v="2026-02-05T01:29:54"/>
    <m/>
    <s v="Chat"/>
    <s v="Critical"/>
    <s v="Pending"/>
    <n v="3"/>
  </r>
  <r>
    <s v="T009326"/>
    <s v="C01058"/>
    <s v="P004"/>
    <x v="27"/>
    <d v="2026-06-09T12:47:00"/>
    <d v="2026-06-10T01:37:24"/>
    <d v="2026-06-10T19:07:30"/>
    <s v="Chat"/>
    <s v="Medium"/>
    <s v="Resolved"/>
    <n v="3"/>
  </r>
  <r>
    <s v="T009327"/>
    <s v="C00504"/>
    <s v="P017"/>
    <x v="27"/>
    <d v="2026-05-18T06:23:00"/>
    <d v="2026-05-18T14:50:30"/>
    <d v="2026-05-19T10:31:41"/>
    <s v="Email"/>
    <s v="Medium"/>
    <s v="Resolved"/>
    <n v="4"/>
  </r>
  <r>
    <s v="T009328"/>
    <s v="C00557"/>
    <s v="P014"/>
    <x v="0"/>
    <d v="2026-02-07T06:52:00"/>
    <d v="2026-02-08T09:50:30"/>
    <d v="2026-02-09T02:08:01"/>
    <s v="Phone"/>
    <s v="Low"/>
    <s v="Resolved"/>
    <n v="4"/>
  </r>
  <r>
    <s v="T009329"/>
    <s v="C00266"/>
    <s v="P006"/>
    <x v="26"/>
    <d v="2026-06-16T18:48:00"/>
    <d v="2026-06-17T16:44:03"/>
    <d v="2026-06-17T17:26:01"/>
    <s v="Web"/>
    <s v="Low"/>
    <s v="Resolved"/>
    <n v="4"/>
  </r>
  <r>
    <s v="T009330"/>
    <s v="C00499"/>
    <s v="P010"/>
    <x v="74"/>
    <d v="2026-03-13T19:09:00"/>
    <d v="2026-03-13T21:44:18"/>
    <m/>
    <s v="Web"/>
    <s v="High"/>
    <s v="Pending"/>
    <n v="5"/>
  </r>
  <r>
    <s v="T009331"/>
    <s v="C01951"/>
    <s v="P011"/>
    <x v="8"/>
    <d v="2026-08-13T11:40:00"/>
    <d v="2026-08-13T16:58:39"/>
    <m/>
    <s v="Web"/>
    <s v="Medium"/>
    <s v="Pending"/>
    <n v="4"/>
  </r>
  <r>
    <s v="T009332"/>
    <s v="C01638"/>
    <s v="P001"/>
    <x v="58"/>
    <d v="2026-06-16T12:38:00"/>
    <d v="2026-06-16T21:05:14"/>
    <d v="2026-06-18T08:54:46"/>
    <s v="Email"/>
    <s v="Medium"/>
    <s v="Resolved"/>
    <n v="3"/>
  </r>
  <r>
    <s v="T009333"/>
    <s v="C01500"/>
    <s v="P019"/>
    <x v="35"/>
    <d v="2026-01-31T14:23:00"/>
    <d v="2026-01-31T16:01:12"/>
    <d v="2026-02-01T03:57:41"/>
    <s v="Email"/>
    <s v="High"/>
    <s v="Resolved"/>
    <n v="3"/>
  </r>
  <r>
    <s v="T009334"/>
    <s v="C00029"/>
    <s v="P016"/>
    <x v="51"/>
    <d v="2026-05-22T21:10:00"/>
    <d v="2026-05-22T23:56:22"/>
    <m/>
    <s v="Phone"/>
    <s v="High"/>
    <s v="Escalated"/>
    <n v="5"/>
  </r>
  <r>
    <s v="T009335"/>
    <s v="C01681"/>
    <s v="P011"/>
    <x v="8"/>
    <d v="2026-02-01T00:31:00"/>
    <d v="2026-02-01T08:06:28"/>
    <d v="2026-02-02T02:33:31"/>
    <s v="Chat"/>
    <s v="Medium"/>
    <s v="Resolved"/>
    <n v="4"/>
  </r>
  <r>
    <s v="T009336"/>
    <s v="C02423"/>
    <s v="P015"/>
    <x v="66"/>
    <d v="2026-07-17T13:35:00"/>
    <d v="2026-07-18T00:53:16"/>
    <m/>
    <s v="Web"/>
    <s v="Medium"/>
    <s v="Pending"/>
    <n v="5"/>
  </r>
  <r>
    <s v="T009337"/>
    <s v="C02309"/>
    <s v="P003"/>
    <x v="13"/>
    <d v="2026-03-23T01:37:00"/>
    <d v="2026-03-23T07:37:44"/>
    <m/>
    <s v="Email"/>
    <s v="Medium"/>
    <s v="Open"/>
    <n v="3"/>
  </r>
  <r>
    <s v="T009338"/>
    <s v="C00989"/>
    <s v="P020"/>
    <x v="67"/>
    <d v="2026-05-14T22:29:00"/>
    <d v="2026-05-15T07:43:15"/>
    <m/>
    <s v="Email"/>
    <s v="Medium"/>
    <s v="Pending"/>
    <n v="3"/>
  </r>
  <r>
    <s v="T009339"/>
    <s v="C01501"/>
    <s v="P013"/>
    <x v="38"/>
    <d v="2026-07-10T05:43:00"/>
    <d v="2026-07-10T10:59:45"/>
    <m/>
    <s v="Chat"/>
    <s v="Medium"/>
    <s v="Escalated"/>
    <n v="3"/>
  </r>
  <r>
    <s v="T009340"/>
    <s v="C00748"/>
    <s v="P019"/>
    <x v="33"/>
    <d v="2026-08-19T00:25:00"/>
    <d v="2026-08-19T04:19:37"/>
    <d v="2026-08-19T19:02:40"/>
    <s v="Chat"/>
    <s v="High"/>
    <s v="Resolved"/>
    <n v="2"/>
  </r>
  <r>
    <s v="T009341"/>
    <s v="C02222"/>
    <s v="P018"/>
    <x v="51"/>
    <d v="2026-05-20T19:25:00"/>
    <d v="2026-05-21T22:57:26"/>
    <d v="2026-05-21T23:27:26"/>
    <s v="Email"/>
    <s v="Low"/>
    <s v="Resolved"/>
    <n v="3"/>
  </r>
  <r>
    <s v="T009342"/>
    <s v="C02300"/>
    <s v="P012"/>
    <x v="78"/>
    <d v="2026-01-22T17:44:00"/>
    <d v="2026-01-23T06:30:20"/>
    <d v="2026-01-24T09:09:44"/>
    <s v="Chat"/>
    <s v="Low"/>
    <s v="Resolved"/>
    <n v="4"/>
  </r>
  <r>
    <s v="T009343"/>
    <s v="C00558"/>
    <s v="P006"/>
    <x v="10"/>
    <d v="2026-03-12T21:38:00"/>
    <d v="2026-03-13T00:47:04"/>
    <d v="2026-03-13T21:00:07"/>
    <s v="Phone"/>
    <s v="High"/>
    <s v="Resolved"/>
    <n v="3"/>
  </r>
  <r>
    <s v="T009344"/>
    <s v="C01217"/>
    <s v="P014"/>
    <x v="8"/>
    <d v="2026-06-17T08:19:00"/>
    <d v="2026-06-17T10:13:24"/>
    <m/>
    <s v="Chat"/>
    <s v="Critical"/>
    <s v="Open"/>
    <n v="5"/>
  </r>
  <r>
    <s v="T009345"/>
    <s v="C00591"/>
    <s v="P011"/>
    <x v="19"/>
    <d v="2026-01-12T06:38:00"/>
    <d v="2026-01-12T12:33:54"/>
    <m/>
    <s v="Email"/>
    <s v="Medium"/>
    <s v="Pending"/>
    <n v="3"/>
  </r>
  <r>
    <s v="T009346"/>
    <s v="C01536"/>
    <s v="P009"/>
    <x v="56"/>
    <d v="2026-04-12T16:02:00"/>
    <d v="2026-04-13T00:52:24"/>
    <d v="2026-04-13T12:54:36"/>
    <s v="Phone"/>
    <s v="Low"/>
    <s v="Resolved"/>
    <n v="5"/>
  </r>
  <r>
    <s v="T009347"/>
    <s v="C00733"/>
    <s v="P015"/>
    <x v="18"/>
    <d v="2026-03-30T22:41:00"/>
    <d v="2026-03-31T18:06:31"/>
    <d v="2026-03-31T18:36:31"/>
    <s v="Phone"/>
    <s v="Low"/>
    <s v="Resolved"/>
    <n v="3"/>
  </r>
  <r>
    <s v="T009348"/>
    <s v="C01740"/>
    <s v="P018"/>
    <x v="65"/>
    <d v="2026-03-25T22:36:00"/>
    <d v="2026-03-26T09:53:10"/>
    <d v="2026-03-28T05:15:33"/>
    <s v="Chat"/>
    <s v="Low"/>
    <s v="Resolved"/>
    <n v="5"/>
  </r>
  <r>
    <s v="T009349"/>
    <s v="C02454"/>
    <s v="P004"/>
    <x v="61"/>
    <d v="2026-09-18T09:35:00"/>
    <d v="2026-09-18T18:37:42"/>
    <d v="2026-09-20T06:59:43"/>
    <s v="Chat"/>
    <s v="Medium"/>
    <s v="Resolved"/>
    <n v="4"/>
  </r>
  <r>
    <s v="T009350"/>
    <s v="C02179"/>
    <s v="P012"/>
    <x v="23"/>
    <d v="2026-09-15T15:41:00"/>
    <d v="2026-09-16T02:07:18"/>
    <d v="2026-09-16T11:30:41"/>
    <s v="Email"/>
    <s v="Medium"/>
    <s v="Resolved"/>
    <n v="3"/>
  </r>
  <r>
    <s v="T009351"/>
    <s v="C00456"/>
    <s v="P016"/>
    <x v="33"/>
    <d v="2026-09-02T19:51:00"/>
    <d v="2026-09-03T07:24:04"/>
    <m/>
    <s v="Email"/>
    <s v="Low"/>
    <s v="Open"/>
    <n v="3"/>
  </r>
  <r>
    <s v="T009352"/>
    <s v="C00325"/>
    <s v="P007"/>
    <x v="69"/>
    <d v="2026-08-24T17:52:00"/>
    <d v="2026-08-25T02:35:53"/>
    <d v="2026-08-26T17:06:58"/>
    <s v="Phone"/>
    <s v="Low"/>
    <s v="Resolved"/>
    <n v="4"/>
  </r>
  <r>
    <s v="T009353"/>
    <s v="C02037"/>
    <s v="P007"/>
    <x v="34"/>
    <d v="2026-09-01T14:24:00"/>
    <d v="2026-09-01T18:28:36"/>
    <d v="2026-09-02T20:16:09"/>
    <s v="Email"/>
    <s v="High"/>
    <s v="Resolved"/>
    <n v="3"/>
  </r>
  <r>
    <s v="T009354"/>
    <s v="C00205"/>
    <s v="P001"/>
    <x v="54"/>
    <d v="2026-02-20T03:47:00"/>
    <d v="2026-02-20T16:38:17"/>
    <d v="2026-02-21T05:52:10"/>
    <s v="Web"/>
    <s v="Medium"/>
    <s v="Resolved"/>
    <n v="4"/>
  </r>
  <r>
    <s v="T009355"/>
    <s v="C01001"/>
    <s v="P007"/>
    <x v="69"/>
    <d v="2026-04-18T15:09:00"/>
    <d v="2026-04-18T22:17:49"/>
    <d v="2026-04-19T17:25:18"/>
    <s v="Web"/>
    <s v="Medium"/>
    <s v="Resolved"/>
    <n v="3"/>
  </r>
  <r>
    <s v="T009356"/>
    <s v="C02485"/>
    <s v="P012"/>
    <x v="56"/>
    <d v="2026-01-16T04:05:00"/>
    <d v="2026-01-16T15:57:32"/>
    <d v="2026-01-17T00:06:06"/>
    <s v="Email"/>
    <s v="Medium"/>
    <s v="Resolved"/>
    <n v="3"/>
  </r>
  <r>
    <s v="T009357"/>
    <s v="C01121"/>
    <s v="P020"/>
    <x v="56"/>
    <d v="2026-08-06T10:49:00"/>
    <d v="2026-08-07T15:56:35"/>
    <d v="2026-08-08T06:58:10"/>
    <s v="Email"/>
    <s v="Low"/>
    <s v="Resolved"/>
    <n v="3"/>
  </r>
  <r>
    <s v="T009358"/>
    <s v="C00023"/>
    <s v="P011"/>
    <x v="74"/>
    <d v="2026-08-25T13:45:00"/>
    <d v="2026-08-25T23:44:47"/>
    <d v="2026-08-27T02:02:56"/>
    <s v="Phone"/>
    <s v="Medium"/>
    <s v="Resolved"/>
    <n v="2"/>
  </r>
  <r>
    <s v="T009359"/>
    <s v="C02439"/>
    <s v="P006"/>
    <x v="31"/>
    <d v="2026-01-08T00:37:00"/>
    <d v="2026-01-08T19:29:54"/>
    <d v="2026-01-09T06:32:51"/>
    <s v="Phone"/>
    <s v="Low"/>
    <s v="Resolved"/>
    <n v="4"/>
  </r>
  <r>
    <s v="T009360"/>
    <s v="C01771"/>
    <s v="P017"/>
    <x v="69"/>
    <d v="2026-02-16T10:20:00"/>
    <d v="2026-02-16T20:14:05"/>
    <m/>
    <s v="Email"/>
    <s v="Medium"/>
    <s v="Open"/>
    <n v="4"/>
  </r>
  <r>
    <s v="T009361"/>
    <s v="C00827"/>
    <s v="P004"/>
    <x v="76"/>
    <d v="2026-02-16T07:31:00"/>
    <d v="2026-02-16T17:57:10"/>
    <d v="2026-02-17T18:24:30"/>
    <s v="Chat"/>
    <s v="Medium"/>
    <s v="Resolved"/>
    <n v="3"/>
  </r>
  <r>
    <s v="T009362"/>
    <s v="C01528"/>
    <s v="P004"/>
    <x v="46"/>
    <d v="2026-09-11T02:40:00"/>
    <d v="2026-09-11T04:22:52"/>
    <d v="2026-09-11T18:12:47"/>
    <s v="Email"/>
    <s v="Medium"/>
    <s v="Resolved"/>
    <n v="3"/>
  </r>
  <r>
    <s v="T009363"/>
    <s v="C01531"/>
    <s v="P011"/>
    <x v="45"/>
    <d v="2026-08-04T15:32:00"/>
    <d v="2026-08-04T23:12:17"/>
    <d v="2026-08-06T00:15:23"/>
    <s v="Email"/>
    <s v="Medium"/>
    <s v="Resolved"/>
    <n v="2"/>
  </r>
  <r>
    <s v="T009364"/>
    <s v="C01382"/>
    <s v="P017"/>
    <x v="15"/>
    <d v="2026-03-17T17:28:00"/>
    <d v="2026-03-17T19:05:32"/>
    <m/>
    <s v="Chat"/>
    <s v="High"/>
    <s v="Pending"/>
    <n v="3"/>
  </r>
  <r>
    <s v="T009365"/>
    <s v="C02403"/>
    <s v="P005"/>
    <x v="68"/>
    <d v="2026-01-13T21:26:00"/>
    <d v="2026-01-13T23:29:05"/>
    <d v="2026-01-14T03:48:04"/>
    <s v="Email"/>
    <s v="High"/>
    <s v="Resolved"/>
    <n v="4"/>
  </r>
  <r>
    <s v="T009366"/>
    <s v="C01965"/>
    <s v="P001"/>
    <x v="66"/>
    <d v="2026-04-23T16:46:00"/>
    <d v="2026-04-24T01:39:56"/>
    <d v="2026-04-24T15:16:06"/>
    <s v="Email"/>
    <s v="Medium"/>
    <s v="Resolved"/>
    <n v="3"/>
  </r>
  <r>
    <s v="T009367"/>
    <s v="C00648"/>
    <s v="P015"/>
    <x v="1"/>
    <d v="2026-06-09T04:23:00"/>
    <d v="2026-06-09T12:06:52"/>
    <d v="2026-06-10T07:16:01"/>
    <s v="Chat"/>
    <s v="Medium"/>
    <s v="Resolved"/>
    <n v="4"/>
  </r>
  <r>
    <s v="T009368"/>
    <s v="C02482"/>
    <s v="P012"/>
    <x v="57"/>
    <d v="2026-01-13T02:11:00"/>
    <d v="2026-01-13T20:23:32"/>
    <m/>
    <s v="Email"/>
    <s v="Low"/>
    <s v="Pending"/>
    <n v="4"/>
  </r>
  <r>
    <s v="T009369"/>
    <s v="C02407"/>
    <s v="P014"/>
    <x v="41"/>
    <d v="2026-05-09T19:44:00"/>
    <d v="2026-05-09T22:35:49"/>
    <d v="2026-05-10T03:48:16"/>
    <s v="Email"/>
    <s v="High"/>
    <s v="Resolved"/>
    <n v="3"/>
  </r>
  <r>
    <s v="T009370"/>
    <s v="C00118"/>
    <s v="P008"/>
    <x v="51"/>
    <d v="2026-05-27T01:10:00"/>
    <d v="2026-05-27T17:59:28"/>
    <d v="2026-05-27T19:39:13"/>
    <s v="Chat"/>
    <s v="Low"/>
    <s v="Resolved"/>
    <n v="5"/>
  </r>
  <r>
    <s v="T009371"/>
    <s v="C00744"/>
    <s v="P003"/>
    <x v="61"/>
    <d v="2026-09-25T09:07:00"/>
    <d v="2026-09-25T17:04:52"/>
    <d v="2026-09-26T01:13:25"/>
    <s v="Phone"/>
    <s v="Medium"/>
    <s v="Resolved"/>
    <n v="5"/>
  </r>
  <r>
    <s v="T009372"/>
    <s v="C01537"/>
    <s v="P007"/>
    <x v="18"/>
    <d v="2026-02-21T09:05:00"/>
    <d v="2026-02-21T21:27:34"/>
    <d v="2026-02-22T10:14:16"/>
    <s v="Chat"/>
    <s v="Medium"/>
    <s v="Resolved"/>
    <n v="4"/>
  </r>
  <r>
    <s v="T009373"/>
    <s v="C02196"/>
    <s v="P010"/>
    <x v="66"/>
    <d v="2026-02-20T04:21:00"/>
    <d v="2026-02-20T14:09:50"/>
    <d v="2026-02-20T23:21:35"/>
    <s v="Chat"/>
    <s v="Medium"/>
    <s v="Resolved"/>
    <n v="2"/>
  </r>
  <r>
    <s v="T009374"/>
    <s v="C01792"/>
    <s v="P009"/>
    <x v="52"/>
    <d v="2026-04-28T15:11:00"/>
    <d v="2026-04-29T03:17:05"/>
    <d v="2026-05-01T01:44:53"/>
    <s v="Email"/>
    <s v="Low"/>
    <s v="Resolved"/>
    <n v="3"/>
  </r>
  <r>
    <s v="T009375"/>
    <s v="C01436"/>
    <s v="P018"/>
    <x v="40"/>
    <d v="2026-03-29T18:29:00"/>
    <d v="2026-03-30T01:14:47"/>
    <m/>
    <s v="Phone"/>
    <s v="Medium"/>
    <s v="Pending"/>
    <n v="5"/>
  </r>
  <r>
    <s v="T009376"/>
    <s v="C00765"/>
    <s v="P005"/>
    <x v="45"/>
    <d v="2026-09-08T21:26:00"/>
    <d v="2026-09-09T01:09:12"/>
    <d v="2026-09-09T06:03:32"/>
    <s v="Email"/>
    <s v="High"/>
    <s v="Resolved"/>
    <n v="4"/>
  </r>
  <r>
    <s v="T009377"/>
    <s v="C00242"/>
    <s v="P007"/>
    <x v="33"/>
    <d v="2026-08-03T11:15:00"/>
    <d v="2026-08-03T18:29:49"/>
    <d v="2026-08-04T14:54:39"/>
    <s v="Email"/>
    <s v="Medium"/>
    <s v="Resolved"/>
    <n v="4"/>
  </r>
  <r>
    <s v="T009378"/>
    <s v="C02233"/>
    <s v="P004"/>
    <x v="4"/>
    <d v="2026-03-10T10:25:00"/>
    <d v="2026-03-10T13:57:20"/>
    <d v="2026-03-11T01:04:49"/>
    <s v="Email"/>
    <s v="High"/>
    <s v="Resolved"/>
    <n v="4"/>
  </r>
  <r>
    <s v="T009379"/>
    <s v="C01332"/>
    <s v="P012"/>
    <x v="65"/>
    <d v="2026-04-02T04:52:00"/>
    <d v="2026-04-02T12:48:17"/>
    <m/>
    <s v="Email"/>
    <s v="Medium"/>
    <s v="Pending"/>
    <n v="5"/>
  </r>
  <r>
    <s v="T009380"/>
    <s v="C01143"/>
    <s v="P017"/>
    <x v="19"/>
    <d v="2026-06-23T02:01:00"/>
    <d v="2026-06-23T21:20:41"/>
    <d v="2026-06-24T12:07:42"/>
    <s v="Chat"/>
    <s v="Low"/>
    <s v="Resolved"/>
    <n v="4"/>
  </r>
  <r>
    <s v="T009381"/>
    <s v="C02450"/>
    <s v="P018"/>
    <x v="19"/>
    <d v="2026-08-26T20:10:00"/>
    <d v="2026-08-27T00:30:21"/>
    <d v="2026-08-27T12:47:20"/>
    <s v="Web"/>
    <s v="High"/>
    <s v="Resolved"/>
    <n v="4"/>
  </r>
  <r>
    <s v="T009382"/>
    <s v="C00412"/>
    <s v="P005"/>
    <x v="6"/>
    <d v="2026-02-25T20:10:00"/>
    <d v="2026-02-26T05:17:31"/>
    <d v="2026-02-27T17:46:42"/>
    <s v="Chat"/>
    <s v="Medium"/>
    <s v="Resolved"/>
    <n v="2"/>
  </r>
  <r>
    <s v="T009383"/>
    <s v="C00635"/>
    <s v="P009"/>
    <x v="51"/>
    <d v="2026-03-22T23:32:00"/>
    <d v="2026-03-23T12:57:10"/>
    <d v="2026-03-23T13:27:10"/>
    <s v="Email"/>
    <s v="Medium"/>
    <s v="Resolved"/>
    <n v="4"/>
  </r>
  <r>
    <s v="T009384"/>
    <s v="C02137"/>
    <s v="P015"/>
    <x v="21"/>
    <d v="2026-06-16T02:59:00"/>
    <d v="2026-06-16T16:49:05"/>
    <m/>
    <s v="Phone"/>
    <s v="Low"/>
    <s v="Pending"/>
    <n v="4"/>
  </r>
  <r>
    <s v="T009385"/>
    <s v="C00711"/>
    <s v="P001"/>
    <x v="64"/>
    <d v="2026-08-23T10:06:00"/>
    <d v="2026-08-23T15:32:09"/>
    <d v="2026-08-24T03:30:08"/>
    <s v="Email"/>
    <s v="Medium"/>
    <s v="Resolved"/>
    <n v="4"/>
  </r>
  <r>
    <s v="T009386"/>
    <s v="C02358"/>
    <s v="P015"/>
    <x v="75"/>
    <d v="2026-03-20T15:17:00"/>
    <d v="2026-03-20T18:42:05"/>
    <m/>
    <s v="Chat"/>
    <s v="High"/>
    <s v="Open"/>
    <n v="3"/>
  </r>
  <r>
    <s v="T009387"/>
    <s v="C02145"/>
    <s v="P003"/>
    <x v="13"/>
    <d v="2026-05-08T21:08:00"/>
    <d v="2026-05-08T22:03:29"/>
    <d v="2026-05-09T05:08:29"/>
    <s v="Chat"/>
    <s v="Critical"/>
    <s v="Resolved"/>
    <n v="4"/>
  </r>
  <r>
    <s v="T009388"/>
    <s v="C00249"/>
    <s v="P001"/>
    <x v="46"/>
    <d v="2026-07-06T09:55:00"/>
    <d v="2026-07-06T18:17:24"/>
    <d v="2026-07-07T12:10:55"/>
    <s v="Chat"/>
    <s v="Medium"/>
    <s v="Resolved"/>
    <n v="5"/>
  </r>
  <r>
    <s v="T009389"/>
    <s v="C01145"/>
    <s v="P003"/>
    <x v="53"/>
    <d v="2026-04-27T03:19:00"/>
    <d v="2026-04-27T12:19:18"/>
    <d v="2026-04-28T10:03:59"/>
    <s v="Email"/>
    <s v="Medium"/>
    <s v="Resolved"/>
    <n v="5"/>
  </r>
  <r>
    <s v="T009390"/>
    <s v="C01880"/>
    <s v="P018"/>
    <x v="54"/>
    <d v="2026-07-30T21:49:00"/>
    <d v="2026-07-30T23:27:41"/>
    <m/>
    <s v="Web"/>
    <s v="High"/>
    <s v="Pending"/>
    <n v="4"/>
  </r>
  <r>
    <s v="T009391"/>
    <s v="C01224"/>
    <s v="P014"/>
    <x v="59"/>
    <d v="2026-05-21T01:59:00"/>
    <d v="2026-05-21T06:15:27"/>
    <d v="2026-05-22T18:07:30"/>
    <s v="Email"/>
    <s v="Low"/>
    <s v="Resolved"/>
    <n v="5"/>
  </r>
  <r>
    <s v="T009392"/>
    <s v="C00538"/>
    <s v="P016"/>
    <x v="33"/>
    <d v="2026-08-29T16:55:00"/>
    <d v="2026-08-30T02:56:08"/>
    <d v="2026-08-31T11:59:44"/>
    <s v="Chat"/>
    <s v="Medium"/>
    <s v="Resolved"/>
    <n v="4"/>
  </r>
  <r>
    <s v="T009393"/>
    <s v="C00113"/>
    <s v="P014"/>
    <x v="69"/>
    <d v="2026-06-15T08:47:00"/>
    <d v="2026-06-15T10:16:39"/>
    <d v="2026-06-16T07:37:06"/>
    <s v="Email"/>
    <s v="High"/>
    <s v="Resolved"/>
    <n v="4"/>
  </r>
  <r>
    <s v="T009394"/>
    <s v="C00017"/>
    <s v="P016"/>
    <x v="54"/>
    <d v="2026-09-08T00:00:00"/>
    <d v="2026-09-08T06:34:21"/>
    <d v="2026-09-09T04:58:33"/>
    <s v="Chat"/>
    <s v="Medium"/>
    <s v="Resolved"/>
    <n v="3"/>
  </r>
  <r>
    <s v="T009395"/>
    <s v="C00446"/>
    <s v="P010"/>
    <x v="60"/>
    <d v="2026-08-23T12:37:00"/>
    <d v="2026-08-24T05:31:22"/>
    <d v="2026-08-25T13:35:21"/>
    <s v="Phone"/>
    <s v="Low"/>
    <s v="Resolved"/>
    <n v="1"/>
  </r>
  <r>
    <s v="T009396"/>
    <s v="C00652"/>
    <s v="P017"/>
    <x v="50"/>
    <d v="2026-03-07T08:56:00"/>
    <d v="2026-03-08T02:24:38"/>
    <d v="2026-03-10T01:31:26"/>
    <s v="Chat"/>
    <s v="Low"/>
    <s v="Resolved"/>
    <n v="3"/>
  </r>
  <r>
    <s v="T009397"/>
    <s v="C00755"/>
    <s v="P002"/>
    <x v="38"/>
    <d v="2026-09-02T10:28:00"/>
    <d v="2026-09-03T09:23:41"/>
    <d v="2026-09-04T05:31:37"/>
    <s v="Email"/>
    <s v="Low"/>
    <s v="Resolved"/>
    <n v="5"/>
  </r>
  <r>
    <s v="T009398"/>
    <s v="C02138"/>
    <s v="P012"/>
    <x v="14"/>
    <d v="2026-02-05T04:19:00"/>
    <d v="2026-02-05T08:00:57"/>
    <m/>
    <s v="Chat"/>
    <s v="High"/>
    <s v="Open"/>
    <n v="4"/>
  </r>
  <r>
    <s v="T009399"/>
    <s v="C01272"/>
    <s v="P016"/>
    <x v="52"/>
    <d v="2026-03-19T16:08:00"/>
    <d v="2026-03-19T19:23:01"/>
    <d v="2026-03-20T05:33:16"/>
    <s v="Phone"/>
    <s v="High"/>
    <s v="Resolved"/>
    <n v="3"/>
  </r>
  <r>
    <s v="T009400"/>
    <s v="C00353"/>
    <s v="P020"/>
    <x v="23"/>
    <d v="2026-01-14T06:48:00"/>
    <d v="2026-01-14T10:23:51"/>
    <d v="2026-01-14T18:45:37"/>
    <s v="Email"/>
    <s v="High"/>
    <s v="Resolved"/>
    <n v="3"/>
  </r>
  <r>
    <s v="T009401"/>
    <s v="C00209"/>
    <s v="P008"/>
    <x v="78"/>
    <d v="2026-01-29T03:39:00"/>
    <d v="2026-01-29T05:34:13"/>
    <d v="2026-01-29T18:36:55"/>
    <s v="Email"/>
    <s v="High"/>
    <s v="Resolved"/>
    <n v="4"/>
  </r>
  <r>
    <s v="T009402"/>
    <s v="C00327"/>
    <s v="P004"/>
    <x v="22"/>
    <d v="2026-07-16T09:34:00"/>
    <d v="2026-07-16T15:27:58"/>
    <m/>
    <s v="Chat"/>
    <s v="Medium"/>
    <s v="Open"/>
    <n v="4"/>
  </r>
  <r>
    <s v="T009403"/>
    <s v="C00784"/>
    <s v="P015"/>
    <x v="9"/>
    <d v="2026-01-31T04:30:00"/>
    <d v="2026-01-31T11:16:37"/>
    <d v="2026-01-31T11:58:32"/>
    <s v="Chat"/>
    <s v="High"/>
    <s v="Resolved"/>
    <n v="4"/>
  </r>
  <r>
    <s v="T009404"/>
    <s v="C01848"/>
    <s v="P002"/>
    <x v="59"/>
    <d v="2026-02-21T12:59:00"/>
    <d v="2026-02-21T21:24:36"/>
    <d v="2026-02-23T01:35:45"/>
    <s v="Email"/>
    <s v="Medium"/>
    <s v="Resolved"/>
    <n v="3"/>
  </r>
  <r>
    <s v="T009405"/>
    <s v="C00124"/>
    <s v="P016"/>
    <x v="12"/>
    <d v="2026-04-22T12:46:00"/>
    <d v="2026-04-22T16:41:26"/>
    <d v="2026-04-23T03:20:50"/>
    <s v="Chat"/>
    <s v="High"/>
    <s v="Resolved"/>
    <n v="4"/>
  </r>
  <r>
    <s v="T009406"/>
    <s v="C01016"/>
    <s v="P015"/>
    <x v="37"/>
    <d v="2026-08-07T19:09:00"/>
    <d v="2026-08-07T23:56:03"/>
    <d v="2026-08-08T16:19:08"/>
    <s v="Chat"/>
    <s v="Medium"/>
    <s v="Resolved"/>
    <n v="4"/>
  </r>
  <r>
    <s v="T009407"/>
    <s v="C01119"/>
    <s v="P014"/>
    <x v="59"/>
    <d v="2026-08-10T23:30:00"/>
    <d v="2026-08-11T00:45:26"/>
    <d v="2026-08-11T05:13:06"/>
    <s v="Email"/>
    <s v="Critical"/>
    <s v="Resolved"/>
    <n v="3"/>
  </r>
  <r>
    <s v="T009408"/>
    <s v="C00372"/>
    <s v="P006"/>
    <x v="52"/>
    <d v="2026-09-21T02:04:00"/>
    <d v="2026-09-21T04:48:01"/>
    <d v="2026-09-21T15:13:54"/>
    <s v="Email"/>
    <s v="High"/>
    <s v="Resolved"/>
    <n v="4"/>
  </r>
  <r>
    <s v="T009409"/>
    <s v="C00147"/>
    <s v="P003"/>
    <x v="15"/>
    <d v="2026-01-16T00:53:00"/>
    <d v="2026-01-16T15:31:50"/>
    <d v="2026-01-17T22:31:59"/>
    <s v="Email"/>
    <s v="Low"/>
    <s v="Resolved"/>
    <n v="3"/>
  </r>
  <r>
    <s v="T009410"/>
    <s v="C00576"/>
    <s v="P013"/>
    <x v="68"/>
    <d v="2026-02-10T10:35:00"/>
    <d v="2026-02-10T23:30:28"/>
    <m/>
    <s v="Email"/>
    <s v="Medium"/>
    <s v="Open"/>
    <n v="4"/>
  </r>
  <r>
    <s v="T009411"/>
    <s v="C00380"/>
    <s v="P008"/>
    <x v="34"/>
    <d v="2026-04-19T01:36:00"/>
    <d v="2026-04-20T05:18:38"/>
    <m/>
    <s v="Web"/>
    <s v="Low"/>
    <s v="Pending"/>
    <n v="4"/>
  </r>
  <r>
    <s v="T009412"/>
    <s v="C01987"/>
    <s v="P008"/>
    <x v="6"/>
    <d v="2026-03-19T20:25:00"/>
    <d v="2026-03-20T04:20:17"/>
    <d v="2026-03-20T22:50:17"/>
    <s v="Email"/>
    <s v="Medium"/>
    <s v="Resolved"/>
    <n v="4"/>
  </r>
  <r>
    <s v="T009413"/>
    <s v="C02292"/>
    <s v="P004"/>
    <x v="54"/>
    <d v="2026-01-27T19:23:00"/>
    <d v="2026-01-28T14:56:24"/>
    <d v="2026-01-29T11:05:55"/>
    <s v="Email"/>
    <s v="Low"/>
    <s v="Resolved"/>
    <n v="3"/>
  </r>
  <r>
    <s v="T009414"/>
    <s v="C01559"/>
    <s v="P007"/>
    <x v="76"/>
    <d v="2026-05-24T10:22:00"/>
    <d v="2026-05-24T17:18:30"/>
    <d v="2026-05-24T17:48:30"/>
    <s v="Phone"/>
    <s v="Medium"/>
    <s v="Resolved"/>
    <n v="5"/>
  </r>
  <r>
    <s v="T009415"/>
    <s v="C01897"/>
    <s v="P017"/>
    <x v="34"/>
    <d v="2026-05-08T23:03:00"/>
    <d v="2026-05-09T00:51:09"/>
    <d v="2026-05-09T13:22:43"/>
    <s v="Chat"/>
    <s v="High"/>
    <s v="Resolved"/>
    <n v="3"/>
  </r>
  <r>
    <s v="T009416"/>
    <s v="C01903"/>
    <s v="P018"/>
    <x v="59"/>
    <d v="2026-04-28T12:27:00"/>
    <d v="2026-04-28T20:42:57"/>
    <d v="2026-04-29T12:21:51"/>
    <s v="Phone"/>
    <s v="Medium"/>
    <s v="Resolved"/>
    <n v="5"/>
  </r>
  <r>
    <s v="T009417"/>
    <s v="C02195"/>
    <s v="P007"/>
    <x v="11"/>
    <d v="2026-01-07T13:05:00"/>
    <d v="2026-01-08T08:39:00"/>
    <m/>
    <s v="Chat"/>
    <s v="Low"/>
    <s v="Open"/>
    <n v="3"/>
  </r>
  <r>
    <s v="T009418"/>
    <s v="C00245"/>
    <s v="P003"/>
    <x v="19"/>
    <d v="2026-04-27T18:41:00"/>
    <d v="2026-04-28T05:37:53"/>
    <d v="2026-04-28T09:00:08"/>
    <s v="Phone"/>
    <s v="Medium"/>
    <s v="Resolved"/>
    <n v="5"/>
  </r>
  <r>
    <s v="T009419"/>
    <s v="C02493"/>
    <s v="P001"/>
    <x v="44"/>
    <d v="2026-05-06T13:13:00"/>
    <d v="2026-05-07T10:59:13"/>
    <d v="2026-05-08T11:32:17"/>
    <s v="Email"/>
    <s v="Low"/>
    <s v="Resolved"/>
    <n v="4"/>
  </r>
  <r>
    <s v="T009420"/>
    <s v="C01146"/>
    <s v="P004"/>
    <x v="54"/>
    <d v="2026-03-01T17:06:00"/>
    <d v="2026-03-01T22:20:43"/>
    <d v="2026-03-02T18:35:55"/>
    <s v="Chat"/>
    <s v="Medium"/>
    <s v="Resolved"/>
    <n v="4"/>
  </r>
  <r>
    <s v="T009421"/>
    <s v="C01358"/>
    <s v="P001"/>
    <x v="43"/>
    <d v="2026-08-06T05:44:00"/>
    <d v="2026-08-06T08:01:28"/>
    <d v="2026-08-07T11:04:11"/>
    <s v="Email"/>
    <s v="Medium"/>
    <s v="Resolved"/>
    <n v="5"/>
  </r>
  <r>
    <s v="T009422"/>
    <s v="C01993"/>
    <s v="P014"/>
    <x v="17"/>
    <d v="2026-08-31T12:14:00"/>
    <d v="2026-08-31T14:54:25"/>
    <d v="2026-09-01T15:32:05"/>
    <s v="Chat"/>
    <s v="High"/>
    <s v="Resolved"/>
    <n v="4"/>
  </r>
  <r>
    <s v="T009423"/>
    <s v="C01235"/>
    <s v="P013"/>
    <x v="50"/>
    <d v="2026-09-11T19:26:00"/>
    <d v="2026-09-11T23:51:33"/>
    <d v="2026-09-13T01:58:28"/>
    <s v="Email"/>
    <s v="Medium"/>
    <s v="Resolved"/>
    <n v="4"/>
  </r>
  <r>
    <s v="T009424"/>
    <s v="C00665"/>
    <s v="P016"/>
    <x v="14"/>
    <d v="2026-07-06T23:12:00"/>
    <d v="2026-07-07T06:55:58"/>
    <m/>
    <s v="Chat"/>
    <s v="Medium"/>
    <s v="Escalated"/>
    <n v="4"/>
  </r>
  <r>
    <s v="T009425"/>
    <s v="C00048"/>
    <s v="P007"/>
    <x v="62"/>
    <d v="2026-07-04T04:36:00"/>
    <d v="2026-07-04T13:52:48"/>
    <d v="2026-07-05T18:30:47"/>
    <s v="Chat"/>
    <s v="Medium"/>
    <s v="Resolved"/>
    <n v="4"/>
  </r>
  <r>
    <s v="T009426"/>
    <s v="C00423"/>
    <s v="P017"/>
    <x v="23"/>
    <d v="2026-02-12T00:52:00"/>
    <d v="2026-02-12T04:13:18"/>
    <d v="2026-02-12T13:28:25"/>
    <s v="Email"/>
    <s v="High"/>
    <s v="Resolved"/>
    <n v="5"/>
  </r>
  <r>
    <s v="T009427"/>
    <s v="C00211"/>
    <s v="P004"/>
    <x v="74"/>
    <d v="2026-04-18T14:14:00"/>
    <d v="2026-04-18T21:00:44"/>
    <d v="2026-04-19T11:53:11"/>
    <s v="Email"/>
    <s v="Medium"/>
    <s v="Resolved"/>
    <n v="4"/>
  </r>
  <r>
    <s v="T009428"/>
    <s v="C00955"/>
    <s v="P005"/>
    <x v="63"/>
    <d v="2026-01-02T01:18:00"/>
    <d v="2026-01-02T10:29:07"/>
    <m/>
    <s v="Chat"/>
    <s v="Medium"/>
    <s v="Pending"/>
    <n v="4"/>
  </r>
  <r>
    <s v="T009429"/>
    <s v="C01948"/>
    <s v="P019"/>
    <x v="28"/>
    <d v="2026-06-02T16:22:00"/>
    <d v="2026-06-03T04:19:42"/>
    <d v="2026-06-03T22:54:11"/>
    <s v="Chat"/>
    <s v="Medium"/>
    <s v="Resolved"/>
    <n v="3"/>
  </r>
  <r>
    <s v="T009430"/>
    <s v="C00834"/>
    <s v="P018"/>
    <x v="62"/>
    <d v="2026-07-28T10:15:00"/>
    <d v="2026-07-29T06:53:45"/>
    <d v="2026-07-29T23:11:38"/>
    <s v="Chat"/>
    <s v="Low"/>
    <s v="Resolved"/>
    <n v="4"/>
  </r>
  <r>
    <s v="T009431"/>
    <s v="C01494"/>
    <s v="P012"/>
    <x v="1"/>
    <d v="2026-07-02T19:12:00"/>
    <d v="2026-07-03T04:16:48"/>
    <d v="2026-07-04T05:06:45"/>
    <s v="Phone"/>
    <s v="Medium"/>
    <s v="Resolved"/>
    <n v="3"/>
  </r>
  <r>
    <s v="T009432"/>
    <s v="C00464"/>
    <s v="P013"/>
    <x v="24"/>
    <d v="2026-01-05T03:47:00"/>
    <d v="2026-01-05T10:19:45"/>
    <d v="2026-01-06T10:33:14"/>
    <s v="Chat"/>
    <s v="Medium"/>
    <s v="Resolved"/>
    <n v="2"/>
  </r>
  <r>
    <s v="T009433"/>
    <s v="C01476"/>
    <s v="P015"/>
    <x v="22"/>
    <d v="2026-06-01T01:06:00"/>
    <d v="2026-06-01T20:16:23"/>
    <d v="2026-06-02T03:57:17"/>
    <s v="Email"/>
    <s v="Low"/>
    <s v="Resolved"/>
    <n v="4"/>
  </r>
  <r>
    <s v="T009434"/>
    <s v="C02385"/>
    <s v="P017"/>
    <x v="21"/>
    <d v="2026-08-29T05:11:00"/>
    <d v="2026-08-29T17:31:19"/>
    <d v="2026-08-29T19:21:21"/>
    <s v="Chat"/>
    <s v="Medium"/>
    <s v="Resolved"/>
    <n v="4"/>
  </r>
  <r>
    <s v="T009435"/>
    <s v="C00789"/>
    <s v="P005"/>
    <x v="79"/>
    <d v="2026-01-28T01:31:00"/>
    <d v="2026-01-28T09:25:08"/>
    <d v="2026-01-29T04:38:35"/>
    <s v="Email"/>
    <s v="Medium"/>
    <s v="Resolved"/>
    <n v="5"/>
  </r>
  <r>
    <s v="T009436"/>
    <s v="C01208"/>
    <s v="P002"/>
    <x v="6"/>
    <d v="2026-05-25T03:36:00"/>
    <d v="2026-05-25T10:46:30"/>
    <d v="2026-05-26T17:30:03"/>
    <s v="Chat"/>
    <s v="Medium"/>
    <s v="Resolved"/>
    <n v="3"/>
  </r>
  <r>
    <s v="T009437"/>
    <s v="C02408"/>
    <s v="P004"/>
    <x v="69"/>
    <d v="2026-03-10T18:10:00"/>
    <d v="2026-03-11T05:39:25"/>
    <d v="2026-03-12T06:05:35"/>
    <s v="Email"/>
    <s v="Medium"/>
    <s v="Resolved"/>
    <n v="3"/>
  </r>
  <r>
    <s v="T009438"/>
    <s v="C01521"/>
    <s v="P008"/>
    <x v="60"/>
    <d v="2026-09-11T16:37:00"/>
    <d v="2026-09-12T00:15:25"/>
    <d v="2026-09-13T09:33:14"/>
    <s v="Chat"/>
    <s v="Medium"/>
    <s v="Resolved"/>
    <n v="4"/>
  </r>
  <r>
    <s v="T009439"/>
    <s v="C00998"/>
    <s v="P005"/>
    <x v="76"/>
    <d v="2026-05-31T14:55:00"/>
    <d v="2026-06-01T00:41:23"/>
    <d v="2026-06-01T17:13:15"/>
    <s v="Chat"/>
    <s v="Medium"/>
    <s v="Resolved"/>
    <n v="2"/>
  </r>
  <r>
    <s v="T009440"/>
    <s v="C00303"/>
    <s v="P011"/>
    <x v="14"/>
    <d v="2026-07-30T10:06:00"/>
    <d v="2026-07-30T18:48:25"/>
    <m/>
    <s v="Email"/>
    <s v="Medium"/>
    <s v="Pending"/>
    <n v="2"/>
  </r>
  <r>
    <s v="T009441"/>
    <s v="C02344"/>
    <s v="P003"/>
    <x v="1"/>
    <d v="2026-05-24T05:21:00"/>
    <d v="2026-05-24T14:55:25"/>
    <d v="2026-05-25T18:12:31"/>
    <s v="Web"/>
    <s v="Medium"/>
    <s v="Resolved"/>
    <n v="3"/>
  </r>
  <r>
    <s v="T009442"/>
    <s v="C01526"/>
    <s v="P012"/>
    <x v="59"/>
    <d v="2026-09-02T20:01:00"/>
    <d v="2026-09-02T23:56:32"/>
    <d v="2026-09-03T23:01:27"/>
    <s v="Email"/>
    <s v="High"/>
    <s v="Resolved"/>
    <n v="4"/>
  </r>
  <r>
    <s v="T009443"/>
    <s v="C00143"/>
    <s v="P015"/>
    <x v="21"/>
    <d v="2026-03-20T21:01:00"/>
    <d v="2026-03-21T01:24:15"/>
    <d v="2026-03-21T13:58:21"/>
    <s v="Email"/>
    <s v="High"/>
    <s v="Resolved"/>
    <n v="4"/>
  </r>
  <r>
    <s v="T009444"/>
    <s v="C01389"/>
    <s v="P002"/>
    <x v="69"/>
    <d v="2026-07-23T06:00:00"/>
    <d v="2026-07-23T17:06:01"/>
    <m/>
    <s v="Chat"/>
    <s v="Medium"/>
    <s v="Pending"/>
    <n v="3"/>
  </r>
  <r>
    <s v="T009445"/>
    <s v="C02422"/>
    <s v="P006"/>
    <x v="48"/>
    <d v="2026-04-28T21:30:00"/>
    <d v="2026-04-30T00:59:00"/>
    <d v="2026-05-01T14:38:59"/>
    <s v="Phone"/>
    <s v="Low"/>
    <s v="Resolved"/>
    <n v="4"/>
  </r>
  <r>
    <s v="T009446"/>
    <s v="C02330"/>
    <s v="P011"/>
    <x v="13"/>
    <d v="2026-06-07T14:57:00"/>
    <d v="2026-06-07T22:23:04"/>
    <d v="2026-06-08T01:25:15"/>
    <s v="Email"/>
    <s v="Medium"/>
    <s v="Resolved"/>
    <n v="4"/>
  </r>
  <r>
    <s v="T009447"/>
    <s v="C00490"/>
    <s v="P002"/>
    <x v="33"/>
    <d v="2026-07-07T08:17:00"/>
    <d v="2026-07-07T19:00:04"/>
    <d v="2026-07-10T00:06:08"/>
    <s v="Email"/>
    <s v="Low"/>
    <s v="Resolved"/>
    <n v="2"/>
  </r>
  <r>
    <s v="T009448"/>
    <s v="C01031"/>
    <s v="P014"/>
    <x v="26"/>
    <d v="2026-02-17T05:07:00"/>
    <d v="2026-02-17T12:48:51"/>
    <d v="2026-02-18T20:24:59"/>
    <s v="Chat"/>
    <s v="Medium"/>
    <s v="Resolved"/>
    <n v="4"/>
  </r>
  <r>
    <s v="T009449"/>
    <s v="C02467"/>
    <s v="P016"/>
    <x v="55"/>
    <d v="2026-08-25T14:10:00"/>
    <d v="2026-08-27T02:35:47"/>
    <d v="2026-08-28T04:48:40"/>
    <s v="Email"/>
    <s v="Low"/>
    <s v="Resolved"/>
    <n v="3"/>
  </r>
  <r>
    <s v="T009450"/>
    <s v="C01956"/>
    <s v="P008"/>
    <x v="22"/>
    <d v="2026-07-18T00:20:00"/>
    <d v="2026-07-18T03:17:16"/>
    <d v="2026-07-18T08:53:53"/>
    <s v="Chat"/>
    <s v="High"/>
    <s v="Resolved"/>
    <n v="3"/>
  </r>
  <r>
    <s v="T009451"/>
    <s v="C01401"/>
    <s v="P001"/>
    <x v="67"/>
    <d v="2026-04-22T07:35:00"/>
    <d v="2026-04-22T10:30:27"/>
    <d v="2026-04-23T10:49:59"/>
    <s v="Phone"/>
    <s v="Medium"/>
    <s v="Resolved"/>
    <n v="4"/>
  </r>
  <r>
    <s v="T009452"/>
    <s v="C00761"/>
    <s v="P011"/>
    <x v="16"/>
    <d v="2026-06-11T16:32:00"/>
    <d v="2026-06-13T03:38:26"/>
    <d v="2026-06-14T08:37:12"/>
    <s v="Email"/>
    <s v="Low"/>
    <s v="Resolved"/>
    <n v="5"/>
  </r>
  <r>
    <s v="T009453"/>
    <s v="C01908"/>
    <s v="P018"/>
    <x v="17"/>
    <d v="2026-07-01T11:55:00"/>
    <d v="2026-07-01T20:37:52"/>
    <d v="2026-07-02T18:27:49"/>
    <s v="Email"/>
    <s v="Medium"/>
    <s v="Resolved"/>
    <n v="2"/>
  </r>
  <r>
    <s v="T009454"/>
    <s v="C01448"/>
    <s v="P006"/>
    <x v="62"/>
    <d v="2026-05-05T03:29:00"/>
    <d v="2026-05-05T05:40:05"/>
    <d v="2026-05-05T18:13:28"/>
    <s v="Chat"/>
    <s v="High"/>
    <s v="Resolved"/>
    <n v="3"/>
  </r>
  <r>
    <s v="T009455"/>
    <s v="C01310"/>
    <s v="P017"/>
    <x v="17"/>
    <d v="2026-06-23T03:49:00"/>
    <d v="2026-06-23T14:50:21"/>
    <d v="2026-06-25T03:23:46"/>
    <s v="Chat"/>
    <s v="Low"/>
    <s v="Resolved"/>
    <n v="3"/>
  </r>
  <r>
    <s v="T009456"/>
    <s v="C02318"/>
    <s v="P018"/>
    <x v="50"/>
    <d v="2026-06-02T16:39:00"/>
    <d v="2026-06-03T11:57:42"/>
    <m/>
    <s v="Chat"/>
    <s v="Low"/>
    <s v="Pending"/>
    <n v="5"/>
  </r>
  <r>
    <s v="T009457"/>
    <s v="C00944"/>
    <s v="P006"/>
    <x v="30"/>
    <d v="2026-08-01T20:05:00"/>
    <d v="2026-08-02T06:22:47"/>
    <d v="2026-08-02T10:14:34"/>
    <s v="Phone"/>
    <s v="Medium"/>
    <s v="Resolved"/>
    <n v="3"/>
  </r>
  <r>
    <s v="T009458"/>
    <s v="C01563"/>
    <s v="P012"/>
    <x v="34"/>
    <d v="2026-03-05T16:34:00"/>
    <d v="2026-03-06T15:15:52"/>
    <d v="2026-03-06T15:45:52"/>
    <s v="Phone"/>
    <s v="Low"/>
    <s v="Resolved"/>
    <n v="5"/>
  </r>
  <r>
    <s v="T009459"/>
    <s v="C00109"/>
    <s v="P001"/>
    <x v="34"/>
    <d v="2026-01-02T03:46:00"/>
    <d v="2026-01-03T03:52:38"/>
    <d v="2026-01-03T05:27:02"/>
    <s v="Email"/>
    <s v="Low"/>
    <s v="Resolved"/>
    <n v="5"/>
  </r>
  <r>
    <s v="T009460"/>
    <s v="C01778"/>
    <s v="P012"/>
    <x v="70"/>
    <d v="2026-04-21T16:02:00"/>
    <d v="2026-04-21T20:02:50"/>
    <m/>
    <s v="Phone"/>
    <s v="Medium"/>
    <s v="Open"/>
    <n v="4"/>
  </r>
  <r>
    <s v="T009461"/>
    <s v="C01369"/>
    <s v="P018"/>
    <x v="63"/>
    <d v="2026-08-14T06:38:00"/>
    <d v="2026-08-14T11:31:56"/>
    <d v="2026-08-15T15:16:38"/>
    <s v="Chat"/>
    <s v="Medium"/>
    <s v="Resolved"/>
    <n v="3"/>
  </r>
  <r>
    <s v="T009462"/>
    <s v="C02190"/>
    <s v="P019"/>
    <x v="8"/>
    <d v="2026-02-03T14:12:00"/>
    <d v="2026-02-03T17:15:39"/>
    <d v="2026-02-04T01:10:56"/>
    <s v="Phone"/>
    <s v="High"/>
    <s v="Resolved"/>
    <n v="4"/>
  </r>
  <r>
    <s v="T009463"/>
    <s v="C00833"/>
    <s v="P004"/>
    <x v="39"/>
    <d v="2026-08-24T14:10:00"/>
    <d v="2026-08-25T15:44:32"/>
    <m/>
    <s v="Chat"/>
    <s v="Low"/>
    <s v="Open"/>
    <n v="4"/>
  </r>
  <r>
    <s v="T009464"/>
    <s v="C02314"/>
    <s v="P014"/>
    <x v="53"/>
    <d v="2026-04-22T21:14:00"/>
    <d v="2026-04-22T23:51:03"/>
    <d v="2026-04-23T04:33:45"/>
    <s v="Phone"/>
    <s v="High"/>
    <s v="Resolved"/>
    <n v="4"/>
  </r>
  <r>
    <s v="T009465"/>
    <s v="C01440"/>
    <s v="P002"/>
    <x v="44"/>
    <d v="2026-02-26T19:48:00"/>
    <d v="2026-02-26T23:48:06"/>
    <d v="2026-02-28T04:04:33"/>
    <s v="Phone"/>
    <s v="Low"/>
    <s v="Resolved"/>
    <n v="5"/>
  </r>
  <r>
    <s v="T009466"/>
    <s v="C00521"/>
    <s v="P006"/>
    <x v="50"/>
    <d v="2026-05-08T01:48:00"/>
    <d v="2026-05-08T12:22:06"/>
    <d v="2026-05-08T13:53:27"/>
    <s v="Email"/>
    <s v="Medium"/>
    <s v="Resolved"/>
    <n v="5"/>
  </r>
  <r>
    <s v="T009467"/>
    <s v="C00401"/>
    <s v="P017"/>
    <x v="32"/>
    <d v="2026-08-10T00:00:00"/>
    <d v="2026-08-10T00:57:36"/>
    <d v="2026-08-11T20:47:45"/>
    <s v="Chat"/>
    <s v="Low"/>
    <s v="Resolved"/>
    <n v="4"/>
  </r>
  <r>
    <s v="T009468"/>
    <s v="C00490"/>
    <s v="P013"/>
    <x v="37"/>
    <d v="2026-08-23T22:21:00"/>
    <d v="2026-08-24T05:08:05"/>
    <d v="2026-08-25T04:14:06"/>
    <s v="Chat"/>
    <s v="Medium"/>
    <s v="Resolved"/>
    <n v="5"/>
  </r>
  <r>
    <s v="T009469"/>
    <s v="C00755"/>
    <s v="P008"/>
    <x v="22"/>
    <d v="2026-06-17T07:20:00"/>
    <d v="2026-06-17T11:13:36"/>
    <d v="2026-06-17T22:43:47"/>
    <s v="Chat"/>
    <s v="High"/>
    <s v="Resolved"/>
    <n v="5"/>
  </r>
  <r>
    <s v="T009470"/>
    <s v="C01377"/>
    <s v="P020"/>
    <x v="41"/>
    <d v="2026-05-24T01:34:00"/>
    <d v="2026-05-25T00:43:38"/>
    <d v="2026-05-26T19:35:02"/>
    <s v="Email"/>
    <s v="Low"/>
    <s v="Resolved"/>
    <n v="4"/>
  </r>
  <r>
    <s v="T009471"/>
    <s v="C02171"/>
    <s v="P016"/>
    <x v="59"/>
    <d v="2026-08-09T04:35:00"/>
    <d v="2026-08-09T08:07:24"/>
    <m/>
    <s v="Email"/>
    <s v="Medium"/>
    <s v="Open"/>
    <n v="5"/>
  </r>
  <r>
    <s v="T009472"/>
    <s v="C02489"/>
    <s v="P001"/>
    <x v="67"/>
    <d v="2026-09-06T11:53:00"/>
    <d v="2026-09-06T22:35:32"/>
    <d v="2026-09-07T09:35:16"/>
    <s v="Email"/>
    <s v="Medium"/>
    <s v="Resolved"/>
    <n v="3"/>
  </r>
  <r>
    <s v="T009473"/>
    <s v="C01696"/>
    <s v="P002"/>
    <x v="79"/>
    <d v="2026-08-06T21:19:00"/>
    <d v="2026-08-08T00:22:50"/>
    <d v="2026-08-08T22:24:35"/>
    <s v="Chat"/>
    <s v="Low"/>
    <s v="Resolved"/>
    <n v="5"/>
  </r>
  <r>
    <s v="T009474"/>
    <s v="C01226"/>
    <s v="P013"/>
    <x v="48"/>
    <d v="2026-09-22T22:09:00"/>
    <d v="2026-09-23T08:10:41"/>
    <d v="2026-09-24T18:46:21"/>
    <s v="Chat"/>
    <s v="Medium"/>
    <s v="Resolved"/>
    <n v="4"/>
  </r>
  <r>
    <s v="T009475"/>
    <s v="C01534"/>
    <s v="P018"/>
    <x v="50"/>
    <d v="2026-08-15T15:45:00"/>
    <d v="2026-08-15T18:33:58"/>
    <d v="2026-08-16T09:07:14"/>
    <s v="Chat"/>
    <s v="High"/>
    <s v="Resolved"/>
    <n v="5"/>
  </r>
  <r>
    <s v="T009476"/>
    <s v="C00828"/>
    <s v="P004"/>
    <x v="15"/>
    <d v="2026-01-14T06:27:00"/>
    <d v="2026-01-15T03:49:16"/>
    <d v="2026-01-15T20:21:20"/>
    <s v="Email"/>
    <s v="Low"/>
    <s v="Resolved"/>
    <n v="4"/>
  </r>
  <r>
    <s v="T009477"/>
    <s v="C00613"/>
    <s v="P011"/>
    <x v="70"/>
    <d v="2026-01-06T17:05:00"/>
    <d v="2026-01-07T06:52:13"/>
    <m/>
    <s v="Phone"/>
    <s v="Low"/>
    <s v="Open"/>
    <n v="3"/>
  </r>
  <r>
    <s v="T009478"/>
    <s v="C01344"/>
    <s v="P017"/>
    <x v="47"/>
    <d v="2026-06-13T20:06:00"/>
    <d v="2026-06-14T07:18:15"/>
    <d v="2026-06-14T18:33:36"/>
    <s v="Chat"/>
    <s v="Medium"/>
    <s v="Resolved"/>
    <n v="4"/>
  </r>
  <r>
    <s v="T009479"/>
    <s v="C02069"/>
    <s v="P018"/>
    <x v="46"/>
    <d v="2026-09-19T09:51:00"/>
    <d v="2026-09-19T14:31:00"/>
    <m/>
    <s v="Phone"/>
    <s v="High"/>
    <s v="Open"/>
    <n v="4"/>
  </r>
  <r>
    <s v="T009480"/>
    <s v="C00161"/>
    <s v="P013"/>
    <x v="46"/>
    <d v="2026-03-23T14:14:00"/>
    <d v="2026-03-23T16:51:26"/>
    <d v="2026-03-24T03:33:35"/>
    <s v="Phone"/>
    <s v="High"/>
    <s v="Resolved"/>
    <n v="5"/>
  </r>
  <r>
    <s v="T009481"/>
    <s v="C00278"/>
    <s v="P020"/>
    <x v="64"/>
    <d v="2026-09-21T11:44:00"/>
    <d v="2026-09-21T15:37:27"/>
    <d v="2026-09-21T18:27:36"/>
    <s v="Phone"/>
    <s v="High"/>
    <s v="Resolved"/>
    <n v="4"/>
  </r>
  <r>
    <s v="T009482"/>
    <s v="C00444"/>
    <s v="P019"/>
    <x v="78"/>
    <d v="2026-08-21T20:40:00"/>
    <d v="2026-08-22T07:42:25"/>
    <d v="2026-08-22T14:22:57"/>
    <s v="Chat"/>
    <s v="Medium"/>
    <s v="Resolved"/>
    <n v="3"/>
  </r>
  <r>
    <s v="T009483"/>
    <s v="C00525"/>
    <s v="P017"/>
    <x v="27"/>
    <d v="2026-02-08T14:41:00"/>
    <d v="2026-02-08T22:13:45"/>
    <d v="2026-02-10T07:55:47"/>
    <s v="Chat"/>
    <s v="Medium"/>
    <s v="Resolved"/>
    <n v="4"/>
  </r>
  <r>
    <s v="T009484"/>
    <s v="C00373"/>
    <s v="P014"/>
    <x v="52"/>
    <d v="2026-05-15T01:09:00"/>
    <d v="2026-05-15T01:48:53"/>
    <d v="2026-05-15T17:28:08"/>
    <s v="Chat"/>
    <s v="High"/>
    <s v="Resolved"/>
    <n v="4"/>
  </r>
  <r>
    <s v="T009485"/>
    <s v="C00326"/>
    <s v="P020"/>
    <x v="48"/>
    <d v="2026-03-02T20:55:00"/>
    <d v="2026-03-03T00:08:32"/>
    <d v="2026-03-03T12:16:43"/>
    <s v="Email"/>
    <s v="High"/>
    <s v="Resolved"/>
    <n v="2"/>
  </r>
  <r>
    <s v="T009486"/>
    <s v="C00070"/>
    <s v="P001"/>
    <x v="16"/>
    <d v="2026-01-22T13:20:00"/>
    <d v="2026-01-22T13:32:00"/>
    <d v="2026-01-23T14:23:02"/>
    <s v="Web"/>
    <s v="Medium"/>
    <s v="Resolved"/>
    <n v="3"/>
  </r>
  <r>
    <s v="T009487"/>
    <s v="C00871"/>
    <s v="P002"/>
    <x v="25"/>
    <d v="2026-07-08T10:20:00"/>
    <d v="2026-07-08T15:05:55"/>
    <d v="2026-07-08T22:54:07"/>
    <s v="Chat"/>
    <s v="High"/>
    <s v="Resolved"/>
    <n v="4"/>
  </r>
  <r>
    <s v="T009488"/>
    <s v="C01806"/>
    <s v="P011"/>
    <x v="1"/>
    <d v="2026-02-28T04:31:00"/>
    <d v="2026-02-28T08:13:09"/>
    <d v="2026-02-28T19:11:27"/>
    <s v="Chat"/>
    <s v="High"/>
    <s v="Resolved"/>
    <n v="5"/>
  </r>
  <r>
    <s v="T009489"/>
    <s v="C00393"/>
    <s v="P014"/>
    <x v="26"/>
    <d v="2026-06-02T16:45:00"/>
    <d v="2026-06-02T19:32:56"/>
    <m/>
    <s v="Chat"/>
    <s v="High"/>
    <s v="Pending"/>
    <n v="5"/>
  </r>
  <r>
    <s v="T009490"/>
    <s v="C00814"/>
    <s v="P019"/>
    <x v="62"/>
    <d v="2026-07-03T00:26:00"/>
    <d v="2026-07-03T04:29:56"/>
    <d v="2026-07-03T16:24:53"/>
    <s v="Chat"/>
    <s v="High"/>
    <s v="Resolved"/>
    <n v="4"/>
  </r>
  <r>
    <s v="T009491"/>
    <s v="C02434"/>
    <s v="P014"/>
    <x v="50"/>
    <d v="2026-04-28T04:09:00"/>
    <d v="2026-04-28T05:58:37"/>
    <m/>
    <s v="Chat"/>
    <s v="High"/>
    <s v="Pending"/>
    <n v="4"/>
  </r>
  <r>
    <s v="T009492"/>
    <s v="C00422"/>
    <s v="P005"/>
    <x v="8"/>
    <d v="2026-01-22T16:32:00"/>
    <d v="2026-01-22T20:47:50"/>
    <d v="2026-01-23T11:15:28"/>
    <s v="Email"/>
    <s v="High"/>
    <s v="Resolved"/>
    <n v="5"/>
  </r>
  <r>
    <s v="T009493"/>
    <s v="C02469"/>
    <s v="P019"/>
    <x v="14"/>
    <d v="2026-01-19T06:32:00"/>
    <d v="2026-01-19T15:19:48"/>
    <d v="2026-01-20T06:20:50"/>
    <s v="Chat"/>
    <s v="Medium"/>
    <s v="Resolved"/>
    <n v="3"/>
  </r>
  <r>
    <s v="T009494"/>
    <s v="C01281"/>
    <s v="P002"/>
    <x v="12"/>
    <d v="2026-04-14T17:59:00"/>
    <d v="2026-04-15T02:49:49"/>
    <d v="2026-04-15T04:44:46"/>
    <s v="Web"/>
    <s v="Medium"/>
    <s v="Resolved"/>
    <n v="3"/>
  </r>
  <r>
    <s v="T009495"/>
    <s v="C01811"/>
    <s v="P002"/>
    <x v="24"/>
    <d v="2026-01-12T06:17:00"/>
    <d v="2026-01-12T08:53:44"/>
    <d v="2026-01-12T18:47:49"/>
    <s v="Phone"/>
    <s v="High"/>
    <s v="Resolved"/>
    <n v="4"/>
  </r>
  <r>
    <s v="T009496"/>
    <s v="C00809"/>
    <s v="P015"/>
    <x v="4"/>
    <d v="2026-08-26T17:40:00"/>
    <d v="2026-08-27T00:56:55"/>
    <d v="2026-08-27T14:00:47"/>
    <s v="Email"/>
    <s v="Medium"/>
    <s v="Resolved"/>
    <n v="4"/>
  </r>
  <r>
    <s v="T009497"/>
    <s v="C00812"/>
    <s v="P020"/>
    <x v="41"/>
    <d v="2026-02-15T16:17:00"/>
    <d v="2026-02-15T19:54:40"/>
    <d v="2026-02-16T12:56:47"/>
    <s v="Chat"/>
    <s v="High"/>
    <s v="Resolved"/>
    <n v="5"/>
  </r>
  <r>
    <s v="T009498"/>
    <s v="C00983"/>
    <s v="P011"/>
    <x v="78"/>
    <d v="2026-01-08T17:26:00"/>
    <d v="2026-01-09T05:53:12"/>
    <d v="2026-01-10T09:13:21"/>
    <s v="Chat"/>
    <s v="Low"/>
    <s v="Resolved"/>
    <n v="4"/>
  </r>
  <r>
    <s v="T009499"/>
    <s v="C00320"/>
    <s v="P003"/>
    <x v="37"/>
    <d v="2026-02-08T17:36:00"/>
    <d v="2026-02-08T22:09:55"/>
    <d v="2026-02-09T09:38:17"/>
    <s v="Web"/>
    <s v="Medium"/>
    <s v="Resolved"/>
    <n v="3"/>
  </r>
  <r>
    <s v="T009500"/>
    <s v="C00789"/>
    <s v="P001"/>
    <x v="74"/>
    <d v="2026-07-10T19:11:00"/>
    <d v="2026-07-11T06:14:51"/>
    <d v="2026-07-11T06:44:51"/>
    <s v="Web"/>
    <s v="Medium"/>
    <s v="Resolved"/>
    <n v="4"/>
  </r>
  <r>
    <s v="T009501"/>
    <s v="C02236"/>
    <s v="P020"/>
    <x v="16"/>
    <d v="2026-06-10T08:49:00"/>
    <d v="2026-06-11T06:13:24"/>
    <m/>
    <s v="Email"/>
    <s v="Low"/>
    <s v="Pending"/>
    <n v="4"/>
  </r>
  <r>
    <s v="T009502"/>
    <s v="C00010"/>
    <s v="P006"/>
    <x v="51"/>
    <d v="2026-07-04T11:16:00"/>
    <d v="2026-07-04T16:36:07"/>
    <m/>
    <s v="Email"/>
    <s v="Medium"/>
    <s v="Pending"/>
    <n v="5"/>
  </r>
  <r>
    <s v="T009503"/>
    <s v="C01431"/>
    <s v="P013"/>
    <x v="42"/>
    <d v="2026-04-05T01:40:00"/>
    <d v="2026-04-05T09:59:01"/>
    <d v="2026-04-06T07:10:59"/>
    <s v="Email"/>
    <s v="Medium"/>
    <s v="Resolved"/>
    <n v="5"/>
  </r>
  <r>
    <s v="T009504"/>
    <s v="C01721"/>
    <s v="P007"/>
    <x v="43"/>
    <d v="2026-03-29T08:20:00"/>
    <d v="2026-03-29T16:28:34"/>
    <d v="2026-03-29T23:28:21"/>
    <s v="Email"/>
    <s v="Medium"/>
    <s v="Resolved"/>
    <n v="4"/>
  </r>
  <r>
    <s v="T009505"/>
    <s v="C00354"/>
    <s v="P005"/>
    <x v="16"/>
    <d v="2026-07-03T11:02:00"/>
    <d v="2026-07-03T13:16:54"/>
    <d v="2026-07-04T00:13:30"/>
    <s v="Chat"/>
    <s v="High"/>
    <s v="Resolved"/>
    <n v="5"/>
  </r>
  <r>
    <s v="T009506"/>
    <s v="C00277"/>
    <s v="P014"/>
    <x v="27"/>
    <d v="2026-01-31T18:30:00"/>
    <d v="2026-02-01T03:07:11"/>
    <d v="2026-02-01T19:53:45"/>
    <s v="Chat"/>
    <s v="Medium"/>
    <s v="Resolved"/>
    <n v="5"/>
  </r>
  <r>
    <s v="T009507"/>
    <s v="C01382"/>
    <s v="P015"/>
    <x v="65"/>
    <d v="2026-04-18T21:40:00"/>
    <d v="2026-04-19T15:29:49"/>
    <d v="2026-04-21T22:15:20"/>
    <s v="Phone"/>
    <s v="Low"/>
    <s v="Resolved"/>
    <n v="2"/>
  </r>
  <r>
    <s v="T009508"/>
    <s v="C00548"/>
    <s v="P010"/>
    <x v="44"/>
    <d v="2026-01-28T15:59:00"/>
    <d v="2026-01-29T02:31:00"/>
    <d v="2026-01-29T16:34:40"/>
    <s v="Email"/>
    <s v="Medium"/>
    <s v="Resolved"/>
    <n v="4"/>
  </r>
  <r>
    <s v="T009509"/>
    <s v="C02446"/>
    <s v="P011"/>
    <x v="12"/>
    <d v="2026-04-26T03:04:00"/>
    <d v="2026-04-26T06:30:30"/>
    <d v="2026-04-26T14:02:01"/>
    <s v="Email"/>
    <s v="High"/>
    <s v="Resolved"/>
    <n v="3"/>
  </r>
  <r>
    <s v="T009510"/>
    <s v="C00476"/>
    <s v="P010"/>
    <x v="50"/>
    <d v="2026-09-22T04:48:00"/>
    <d v="2026-09-22T19:25:15"/>
    <d v="2026-09-24T06:18:29"/>
    <s v="Chat"/>
    <s v="Low"/>
    <s v="Resolved"/>
    <n v="3"/>
  </r>
  <r>
    <s v="T009511"/>
    <s v="C00328"/>
    <s v="P012"/>
    <x v="14"/>
    <d v="2026-08-21T12:48:00"/>
    <d v="2026-08-21T15:12:32"/>
    <d v="2026-08-22T07:05:46"/>
    <s v="Chat"/>
    <s v="High"/>
    <s v="Resolved"/>
    <n v="4"/>
  </r>
  <r>
    <s v="T009512"/>
    <s v="C00829"/>
    <s v="P017"/>
    <x v="14"/>
    <d v="2026-07-04T10:26:00"/>
    <d v="2026-07-04T19:39:27"/>
    <d v="2026-07-05T19:10:05"/>
    <s v="Email"/>
    <s v="Medium"/>
    <s v="Resolved"/>
    <n v="5"/>
  </r>
  <r>
    <s v="T009513"/>
    <s v="C00830"/>
    <s v="P015"/>
    <x v="14"/>
    <d v="2026-06-29T22:20:00"/>
    <d v="2026-06-29T23:26:51"/>
    <d v="2026-06-30T17:18:25"/>
    <s v="Email"/>
    <s v="High"/>
    <s v="Resolved"/>
    <n v="5"/>
  </r>
  <r>
    <s v="T009514"/>
    <s v="C00401"/>
    <s v="P006"/>
    <x v="7"/>
    <d v="2026-04-13T04:22:00"/>
    <d v="2026-04-13T09:12:50"/>
    <m/>
    <s v="Chat"/>
    <s v="Medium"/>
    <s v="Pending"/>
    <n v="5"/>
  </r>
  <r>
    <s v="T009515"/>
    <s v="C01663"/>
    <s v="P005"/>
    <x v="20"/>
    <d v="2026-07-12T13:42:00"/>
    <d v="2026-07-12T16:30:25"/>
    <d v="2026-07-12T20:22:10"/>
    <s v="Email"/>
    <s v="High"/>
    <s v="Resolved"/>
    <n v="4"/>
  </r>
  <r>
    <s v="T009516"/>
    <s v="C00868"/>
    <s v="P014"/>
    <x v="69"/>
    <d v="2026-08-16T18:41:00"/>
    <d v="2026-08-17T11:51:14"/>
    <d v="2026-08-18T11:03:31"/>
    <s v="Chat"/>
    <s v="Low"/>
    <s v="Resolved"/>
    <n v="4"/>
  </r>
  <r>
    <s v="T009517"/>
    <s v="C01318"/>
    <s v="P013"/>
    <x v="76"/>
    <d v="2026-06-02T10:30:00"/>
    <d v="2026-06-02T14:32:23"/>
    <d v="2026-06-03T00:42:04"/>
    <s v="Web"/>
    <s v="High"/>
    <s v="Resolved"/>
    <n v="4"/>
  </r>
  <r>
    <s v="T009518"/>
    <s v="C00609"/>
    <s v="P008"/>
    <x v="62"/>
    <d v="2026-01-29T05:55:00"/>
    <d v="2026-01-29T09:57:24"/>
    <d v="2026-01-29T16:31:09"/>
    <s v="Email"/>
    <s v="Medium"/>
    <s v="Resolved"/>
    <n v="5"/>
  </r>
  <r>
    <s v="T009519"/>
    <s v="C00242"/>
    <s v="P017"/>
    <x v="41"/>
    <d v="2026-07-09T03:07:00"/>
    <d v="2026-07-09T09:52:02"/>
    <d v="2026-07-09T15:32:19"/>
    <s v="Phone"/>
    <s v="Medium"/>
    <s v="Resolved"/>
    <n v="4"/>
  </r>
  <r>
    <s v="T009520"/>
    <s v="C00154"/>
    <s v="P009"/>
    <x v="73"/>
    <d v="2026-02-04T14:56:00"/>
    <d v="2026-02-04T22:54:46"/>
    <d v="2026-02-05T12:37:01"/>
    <s v="Phone"/>
    <s v="Medium"/>
    <s v="Resolved"/>
    <n v="3"/>
  </r>
  <r>
    <s v="T009521"/>
    <s v="C00133"/>
    <s v="P007"/>
    <x v="40"/>
    <d v="2026-03-30T15:08:00"/>
    <d v="2026-03-30T22:13:48"/>
    <d v="2026-03-31T11:39:39"/>
    <s v="Chat"/>
    <s v="Medium"/>
    <s v="Resolved"/>
    <n v="3"/>
  </r>
  <r>
    <s v="T009522"/>
    <s v="C02177"/>
    <s v="P012"/>
    <x v="5"/>
    <d v="2026-02-23T17:38:00"/>
    <d v="2026-02-23T23:32:36"/>
    <m/>
    <s v="Email"/>
    <s v="Medium"/>
    <s v="Open"/>
    <n v="5"/>
  </r>
  <r>
    <s v="T009523"/>
    <s v="C00662"/>
    <s v="P004"/>
    <x v="62"/>
    <d v="2026-01-14T20:06:00"/>
    <d v="2026-01-15T10:05:41"/>
    <d v="2026-01-15T10:35:41"/>
    <s v="Email"/>
    <s v="Low"/>
    <s v="Resolved"/>
    <n v="4"/>
  </r>
  <r>
    <s v="T009524"/>
    <s v="C00764"/>
    <s v="P014"/>
    <x v="76"/>
    <d v="2026-07-28T23:47:00"/>
    <d v="2026-07-29T03:02:55"/>
    <d v="2026-07-29T06:59:22"/>
    <s v="Phone"/>
    <s v="High"/>
    <s v="Resolved"/>
    <n v="4"/>
  </r>
  <r>
    <s v="T009525"/>
    <s v="C01449"/>
    <s v="P018"/>
    <x v="46"/>
    <d v="2026-06-26T04:29:00"/>
    <d v="2026-06-26T11:43:16"/>
    <m/>
    <s v="Email"/>
    <s v="Medium"/>
    <s v="Escalated"/>
    <n v="5"/>
  </r>
  <r>
    <s v="T009526"/>
    <s v="C00239"/>
    <s v="P019"/>
    <x v="14"/>
    <d v="2026-04-22T10:23:00"/>
    <d v="2026-04-22T17:19:35"/>
    <d v="2026-04-23T08:08:47"/>
    <s v="Phone"/>
    <s v="Medium"/>
    <s v="Resolved"/>
    <n v="4"/>
  </r>
  <r>
    <s v="T009527"/>
    <s v="C01502"/>
    <s v="P009"/>
    <x v="59"/>
    <d v="2026-04-15T07:46:00"/>
    <d v="2026-04-15T12:28:04"/>
    <d v="2026-04-16T11:16:27"/>
    <s v="Phone"/>
    <s v="Medium"/>
    <s v="Resolved"/>
    <n v="3"/>
  </r>
  <r>
    <s v="T009528"/>
    <s v="C01304"/>
    <s v="P006"/>
    <x v="0"/>
    <d v="2026-06-25T20:56:00"/>
    <d v="2026-06-26T11:20:13"/>
    <d v="2026-06-26T18:26:56"/>
    <s v="Phone"/>
    <s v="Medium"/>
    <s v="Resolved"/>
    <n v="3"/>
  </r>
  <r>
    <s v="T009529"/>
    <s v="C01979"/>
    <s v="P010"/>
    <x v="3"/>
    <d v="2026-05-26T02:49:00"/>
    <d v="2026-05-26T11:13:33"/>
    <d v="2026-05-26T19:55:52"/>
    <s v="Phone"/>
    <s v="Medium"/>
    <s v="Resolved"/>
    <n v="5"/>
  </r>
  <r>
    <s v="T009530"/>
    <s v="C00309"/>
    <s v="P003"/>
    <x v="3"/>
    <d v="2026-03-05T15:56:00"/>
    <d v="2026-03-06T19:52:07"/>
    <m/>
    <s v="Web"/>
    <s v="Low"/>
    <s v="Open"/>
    <n v="4"/>
  </r>
  <r>
    <s v="T009531"/>
    <s v="C00043"/>
    <s v="P014"/>
    <x v="68"/>
    <d v="2026-05-12T07:33:00"/>
    <d v="2026-05-12T23:46:52"/>
    <d v="2026-05-14T06:57:02"/>
    <s v="Web"/>
    <s v="Low"/>
    <s v="Resolved"/>
    <n v="5"/>
  </r>
  <r>
    <s v="T009532"/>
    <s v="C01933"/>
    <s v="P009"/>
    <x v="25"/>
    <d v="2026-08-01T00:12:00"/>
    <d v="2026-08-01T08:32:28"/>
    <d v="2026-08-01T14:28:32"/>
    <s v="Chat"/>
    <s v="Medium"/>
    <s v="Resolved"/>
    <n v="4"/>
  </r>
  <r>
    <s v="T009533"/>
    <s v="C00926"/>
    <s v="P003"/>
    <x v="50"/>
    <d v="2026-05-31T14:20:00"/>
    <d v="2026-05-31T23:45:25"/>
    <d v="2026-06-02T11:49:53"/>
    <s v="Email"/>
    <s v="Medium"/>
    <s v="Resolved"/>
    <n v="5"/>
  </r>
  <r>
    <s v="T009534"/>
    <s v="C00154"/>
    <s v="P011"/>
    <x v="46"/>
    <d v="2026-08-07T09:23:00"/>
    <d v="2026-08-07T10:20:27"/>
    <m/>
    <s v="Email"/>
    <s v="Critical"/>
    <s v="Pending"/>
    <n v="3"/>
  </r>
  <r>
    <s v="T009535"/>
    <s v="C01391"/>
    <s v="P015"/>
    <x v="11"/>
    <d v="2026-05-19T16:34:00"/>
    <d v="2026-05-20T00:54:21"/>
    <m/>
    <s v="Email"/>
    <s v="Medium"/>
    <s v="Open"/>
    <n v="3"/>
  </r>
  <r>
    <s v="T009536"/>
    <s v="C01162"/>
    <s v="P005"/>
    <x v="19"/>
    <d v="2026-04-23T09:27:00"/>
    <d v="2026-04-24T04:56:34"/>
    <d v="2026-04-25T21:08:31"/>
    <s v="Email"/>
    <s v="Low"/>
    <s v="Resolved"/>
    <n v="3"/>
  </r>
  <r>
    <s v="T009537"/>
    <s v="C02378"/>
    <s v="P009"/>
    <x v="27"/>
    <d v="2026-07-22T04:33:00"/>
    <d v="2026-07-22T21:11:22"/>
    <d v="2026-07-24T18:41:27"/>
    <s v="Phone"/>
    <s v="Low"/>
    <s v="Resolved"/>
    <n v="4"/>
  </r>
  <r>
    <s v="T009538"/>
    <s v="C02360"/>
    <s v="P018"/>
    <x v="65"/>
    <d v="2026-02-27T02:52:00"/>
    <d v="2026-02-27T10:35:13"/>
    <d v="2026-02-28T06:41:16"/>
    <s v="Phone"/>
    <s v="Medium"/>
    <s v="Resolved"/>
    <n v="5"/>
  </r>
  <r>
    <s v="T009539"/>
    <s v="C01348"/>
    <s v="P015"/>
    <x v="40"/>
    <d v="2026-06-21T04:20:00"/>
    <d v="2026-06-21T15:13:47"/>
    <m/>
    <s v="Chat"/>
    <s v="Medium"/>
    <s v="Open"/>
    <n v="4"/>
  </r>
  <r>
    <s v="T009540"/>
    <s v="C00398"/>
    <s v="P016"/>
    <x v="50"/>
    <d v="2026-06-22T10:29:00"/>
    <d v="2026-06-22T15:46:04"/>
    <m/>
    <s v="Phone"/>
    <s v="Medium"/>
    <s v="Open"/>
    <n v="3"/>
  </r>
  <r>
    <s v="T009541"/>
    <s v="C01870"/>
    <s v="P009"/>
    <x v="4"/>
    <d v="2026-03-17T06:26:00"/>
    <d v="2026-03-18T11:25:30"/>
    <m/>
    <s v="Chat"/>
    <s v="Low"/>
    <s v="Pending"/>
    <n v="5"/>
  </r>
  <r>
    <s v="T009542"/>
    <s v="C00504"/>
    <s v="P010"/>
    <x v="33"/>
    <d v="2026-03-11T02:47:00"/>
    <d v="2026-03-12T00:28:03"/>
    <m/>
    <s v="Chat"/>
    <s v="Low"/>
    <s v="Pending"/>
    <n v="4"/>
  </r>
  <r>
    <s v="T009543"/>
    <s v="C02095"/>
    <s v="P010"/>
    <x v="1"/>
    <d v="2026-01-23T07:36:00"/>
    <d v="2026-01-23T14:47:54"/>
    <d v="2026-01-24T02:03:07"/>
    <s v="Phone"/>
    <s v="Medium"/>
    <s v="Resolved"/>
    <n v="5"/>
  </r>
  <r>
    <s v="T009544"/>
    <s v="C01502"/>
    <s v="P010"/>
    <x v="20"/>
    <d v="2026-02-10T20:02:00"/>
    <d v="2026-02-11T06:35:04"/>
    <d v="2026-02-11T07:05:04"/>
    <s v="Phone"/>
    <s v="Medium"/>
    <s v="Resolved"/>
    <n v="4"/>
  </r>
  <r>
    <s v="T009545"/>
    <s v="C00887"/>
    <s v="P003"/>
    <x v="41"/>
    <d v="2026-01-27T20:09:00"/>
    <d v="2026-01-28T06:31:04"/>
    <d v="2026-01-28T07:01:04"/>
    <s v="Phone"/>
    <s v="Medium"/>
    <s v="Resolved"/>
    <n v="4"/>
  </r>
  <r>
    <s v="T009546"/>
    <s v="C02450"/>
    <s v="P001"/>
    <x v="63"/>
    <d v="2026-06-18T08:41:00"/>
    <d v="2026-06-19T04:47:31"/>
    <d v="2026-06-19T10:20:05"/>
    <s v="Chat"/>
    <s v="Low"/>
    <s v="Resolved"/>
    <n v="5"/>
  </r>
  <r>
    <s v="T009547"/>
    <s v="C01286"/>
    <s v="P017"/>
    <x v="46"/>
    <d v="2026-02-03T12:31:00"/>
    <d v="2026-02-03T20:14:39"/>
    <d v="2026-02-03T20:44:39"/>
    <s v="Email"/>
    <s v="Medium"/>
    <s v="Resolved"/>
    <n v="3"/>
  </r>
  <r>
    <s v="T009548"/>
    <s v="C00965"/>
    <s v="P011"/>
    <x v="78"/>
    <d v="2026-05-21T04:23:00"/>
    <d v="2026-05-21T04:49:01"/>
    <m/>
    <s v="Chat"/>
    <s v="Critical"/>
    <s v="Escalated"/>
    <n v="5"/>
  </r>
  <r>
    <s v="T009549"/>
    <s v="C00473"/>
    <s v="P011"/>
    <x v="49"/>
    <d v="2026-01-31T09:53:00"/>
    <d v="2026-01-31T15:57:59"/>
    <m/>
    <s v="Chat"/>
    <s v="Medium"/>
    <s v="Pending"/>
    <n v="5"/>
  </r>
  <r>
    <s v="T009550"/>
    <s v="C01622"/>
    <s v="P012"/>
    <x v="66"/>
    <d v="2026-08-02T14:26:00"/>
    <d v="2026-08-02T15:27:46"/>
    <d v="2026-08-02T20:41:53"/>
    <s v="Web"/>
    <s v="Critical"/>
    <s v="Resolved"/>
    <n v="5"/>
  </r>
  <r>
    <s v="T009551"/>
    <s v="C00675"/>
    <s v="P009"/>
    <x v="71"/>
    <d v="2026-07-04T00:27:00"/>
    <d v="2026-07-04T21:36:40"/>
    <d v="2026-07-06T00:03:15"/>
    <s v="Phone"/>
    <s v="Low"/>
    <s v="Resolved"/>
    <n v="3"/>
  </r>
  <r>
    <s v="T009552"/>
    <s v="C00381"/>
    <s v="P018"/>
    <x v="24"/>
    <d v="2026-03-21T20:34:00"/>
    <d v="2026-03-22T04:48:54"/>
    <m/>
    <s v="Phone"/>
    <s v="Medium"/>
    <s v="Open"/>
    <n v="5"/>
  </r>
  <r>
    <s v="T009553"/>
    <s v="C00296"/>
    <s v="P010"/>
    <x v="6"/>
    <d v="2026-07-20T21:42:00"/>
    <d v="2026-07-21T06:54:40"/>
    <m/>
    <s v="Email"/>
    <s v="Medium"/>
    <s v="Open"/>
    <n v="4"/>
  </r>
  <r>
    <s v="T009554"/>
    <s v="C01604"/>
    <s v="P011"/>
    <x v="19"/>
    <d v="2026-03-03T22:26:00"/>
    <d v="2026-03-04T01:11:40"/>
    <d v="2026-03-04T15:23:06"/>
    <s v="Chat"/>
    <s v="High"/>
    <s v="Resolved"/>
    <n v="4"/>
  </r>
  <r>
    <s v="T009555"/>
    <s v="C02303"/>
    <s v="P011"/>
    <x v="78"/>
    <d v="2026-06-23T05:04:00"/>
    <d v="2026-06-23T08:45:35"/>
    <d v="2026-06-23T17:25:09"/>
    <s v="Phone"/>
    <s v="High"/>
    <s v="Resolved"/>
    <n v="4"/>
  </r>
  <r>
    <s v="T009556"/>
    <s v="C00632"/>
    <s v="P004"/>
    <x v="18"/>
    <d v="2026-06-24T21:27:00"/>
    <d v="2026-06-25T11:34:14"/>
    <d v="2026-06-25T12:49:20"/>
    <s v="Phone"/>
    <s v="Medium"/>
    <s v="Resolved"/>
    <n v="4"/>
  </r>
  <r>
    <s v="T009557"/>
    <s v="C00544"/>
    <s v="P004"/>
    <x v="11"/>
    <d v="2026-04-30T02:43:00"/>
    <d v="2026-04-30T11:14:20"/>
    <d v="2026-05-01T01:16:03"/>
    <s v="Chat"/>
    <s v="Medium"/>
    <s v="Resolved"/>
    <n v="5"/>
  </r>
  <r>
    <s v="T009558"/>
    <s v="C01534"/>
    <s v="P004"/>
    <x v="66"/>
    <d v="2026-07-11T21:10:00"/>
    <d v="2026-07-12T04:52:22"/>
    <d v="2026-07-13T10:59:20"/>
    <s v="Email"/>
    <s v="Medium"/>
    <s v="Resolved"/>
    <n v="4"/>
  </r>
  <r>
    <s v="T009559"/>
    <s v="C00358"/>
    <s v="P006"/>
    <x v="48"/>
    <d v="2026-09-16T03:15:00"/>
    <d v="2026-09-16T06:15:53"/>
    <d v="2026-09-16T13:42:55"/>
    <s v="Phone"/>
    <s v="High"/>
    <s v="Resolved"/>
    <n v="3"/>
  </r>
  <r>
    <s v="T009560"/>
    <s v="C00222"/>
    <s v="P004"/>
    <x v="68"/>
    <d v="2026-04-23T08:21:00"/>
    <d v="2026-04-23T18:41:11"/>
    <d v="2026-04-24T15:29:52"/>
    <s v="Email"/>
    <s v="Medium"/>
    <s v="Resolved"/>
    <n v="4"/>
  </r>
  <r>
    <s v="T009561"/>
    <s v="C01594"/>
    <s v="P005"/>
    <x v="54"/>
    <d v="2026-03-19T22:45:00"/>
    <d v="2026-03-20T01:43:58"/>
    <d v="2026-03-20T06:34:56"/>
    <s v="Chat"/>
    <s v="High"/>
    <s v="Resolved"/>
    <n v="4"/>
  </r>
  <r>
    <s v="T009562"/>
    <s v="C01313"/>
    <s v="P019"/>
    <x v="41"/>
    <d v="2026-05-01T12:07:00"/>
    <d v="2026-05-01T22:24:31"/>
    <d v="2026-05-02T12:27:44"/>
    <s v="Chat"/>
    <s v="Medium"/>
    <s v="Resolved"/>
    <n v="5"/>
  </r>
  <r>
    <s v="T009563"/>
    <s v="C00072"/>
    <s v="P008"/>
    <x v="19"/>
    <d v="2026-06-05T05:11:00"/>
    <d v="2026-06-06T05:06:50"/>
    <m/>
    <s v="Web"/>
    <s v="Low"/>
    <s v="Pending"/>
    <n v="2"/>
  </r>
  <r>
    <s v="T009564"/>
    <s v="C00594"/>
    <s v="P016"/>
    <x v="12"/>
    <d v="2026-02-03T08:54:00"/>
    <d v="2026-02-03T13:48:03"/>
    <d v="2026-02-03T17:28:52"/>
    <s v="Email"/>
    <s v="High"/>
    <s v="Resolved"/>
    <n v="4"/>
  </r>
  <r>
    <s v="T009565"/>
    <s v="C00496"/>
    <s v="P008"/>
    <x v="19"/>
    <d v="2026-09-20T07:55:00"/>
    <d v="2026-09-20T17:16:30"/>
    <d v="2026-09-21T04:10:53"/>
    <s v="Chat"/>
    <s v="Medium"/>
    <s v="Resolved"/>
    <n v="3"/>
  </r>
  <r>
    <s v="T009566"/>
    <s v="C01705"/>
    <s v="P017"/>
    <x v="70"/>
    <d v="2026-05-09T22:08:00"/>
    <d v="2026-05-10T01:16:21"/>
    <d v="2026-05-10T06:13:13"/>
    <s v="Email"/>
    <s v="High"/>
    <s v="Resolved"/>
    <n v="2"/>
  </r>
  <r>
    <s v="T009567"/>
    <s v="C01665"/>
    <s v="P016"/>
    <x v="8"/>
    <d v="2026-09-21T09:53:00"/>
    <d v="2026-09-21T18:56:15"/>
    <d v="2026-09-22T00:44:30"/>
    <s v="Chat"/>
    <s v="Medium"/>
    <s v="Resolved"/>
    <n v="2"/>
  </r>
  <r>
    <s v="T009568"/>
    <s v="C01870"/>
    <s v="P017"/>
    <x v="30"/>
    <d v="2026-09-20T02:13:00"/>
    <d v="2026-09-20T10:17:26"/>
    <d v="2026-09-21T02:07:03"/>
    <s v="Chat"/>
    <s v="Medium"/>
    <s v="Resolved"/>
    <n v="4"/>
  </r>
  <r>
    <s v="T009569"/>
    <s v="C00249"/>
    <s v="P006"/>
    <x v="67"/>
    <d v="2026-01-18T03:58:00"/>
    <d v="2026-01-18T12:33:59"/>
    <d v="2026-01-19T21:22:49"/>
    <s v="Email"/>
    <s v="Medium"/>
    <s v="Resolved"/>
    <n v="3"/>
  </r>
  <r>
    <s v="T009570"/>
    <s v="C02121"/>
    <s v="P002"/>
    <x v="12"/>
    <d v="2026-02-01T13:18:00"/>
    <d v="2026-02-02T16:09:16"/>
    <d v="2026-02-03T15:15:50"/>
    <s v="Phone"/>
    <s v="Low"/>
    <s v="Resolved"/>
    <n v="4"/>
  </r>
  <r>
    <s v="T009571"/>
    <s v="C00524"/>
    <s v="P007"/>
    <x v="9"/>
    <d v="2026-02-19T00:19:00"/>
    <d v="2026-02-19T02:51:19"/>
    <d v="2026-02-19T14:33:32"/>
    <s v="Phone"/>
    <s v="High"/>
    <s v="Resolved"/>
    <n v="3"/>
  </r>
  <r>
    <s v="T009572"/>
    <s v="C02481"/>
    <s v="P015"/>
    <x v="46"/>
    <d v="2026-06-05T05:55:00"/>
    <d v="2026-06-05T07:34:27"/>
    <d v="2026-06-06T04:53:57"/>
    <s v="Phone"/>
    <s v="High"/>
    <s v="Resolved"/>
    <n v="3"/>
  </r>
  <r>
    <s v="T009573"/>
    <s v="C02180"/>
    <s v="P014"/>
    <x v="52"/>
    <d v="2026-04-07T14:29:00"/>
    <d v="2026-04-07T17:39:24"/>
    <m/>
    <s v="Phone"/>
    <s v="High"/>
    <s v="Escalated"/>
    <n v="4"/>
  </r>
  <r>
    <s v="T009574"/>
    <s v="C01149"/>
    <s v="P015"/>
    <x v="74"/>
    <d v="2026-01-06T20:24:00"/>
    <d v="2026-01-07T05:01:11"/>
    <m/>
    <s v="Chat"/>
    <s v="Medium"/>
    <s v="Open"/>
    <n v="2"/>
  </r>
  <r>
    <s v="T009575"/>
    <s v="C01965"/>
    <s v="P020"/>
    <x v="59"/>
    <d v="2026-06-04T02:18:00"/>
    <d v="2026-06-04T13:09:31"/>
    <d v="2026-06-04T22:25:16"/>
    <s v="Email"/>
    <s v="Medium"/>
    <s v="Resolved"/>
    <n v="4"/>
  </r>
  <r>
    <s v="T009576"/>
    <s v="C01677"/>
    <s v="P005"/>
    <x v="24"/>
    <d v="2026-03-30T08:08:00"/>
    <d v="2026-03-31T01:21:23"/>
    <m/>
    <s v="Email"/>
    <s v="Low"/>
    <s v="Pending"/>
    <n v="3"/>
  </r>
  <r>
    <s v="T009577"/>
    <s v="C01935"/>
    <s v="P009"/>
    <x v="75"/>
    <d v="2026-08-19T09:22:00"/>
    <d v="2026-08-19T16:11:02"/>
    <d v="2026-08-20T16:53:07"/>
    <s v="Email"/>
    <s v="Medium"/>
    <s v="Resolved"/>
    <n v="4"/>
  </r>
  <r>
    <s v="T009578"/>
    <s v="C00047"/>
    <s v="P010"/>
    <x v="54"/>
    <d v="2026-07-27T20:43:00"/>
    <d v="2026-07-28T03:04:44"/>
    <d v="2026-07-29T02:08:45"/>
    <s v="Email"/>
    <s v="Medium"/>
    <s v="Resolved"/>
    <n v="3"/>
  </r>
  <r>
    <s v="T009579"/>
    <s v="C00210"/>
    <s v="P003"/>
    <x v="77"/>
    <d v="2026-08-19T18:52:00"/>
    <d v="2026-08-20T01:11:13"/>
    <m/>
    <s v="Email"/>
    <s v="Medium"/>
    <s v="Escalated"/>
    <n v="5"/>
  </r>
  <r>
    <s v="T009580"/>
    <s v="C02263"/>
    <s v="P014"/>
    <x v="24"/>
    <d v="2026-06-04T22:16:00"/>
    <d v="2026-06-05T03:59:32"/>
    <d v="2026-06-06T07:29:42"/>
    <s v="Email"/>
    <s v="Medium"/>
    <s v="Resolved"/>
    <n v="2"/>
  </r>
  <r>
    <s v="T009581"/>
    <s v="C01954"/>
    <s v="P001"/>
    <x v="18"/>
    <d v="2026-07-09T14:54:00"/>
    <d v="2026-07-09T15:29:18"/>
    <d v="2026-07-09T20:41:28"/>
    <s v="Chat"/>
    <s v="Critical"/>
    <s v="Resolved"/>
    <n v="4"/>
  </r>
  <r>
    <s v="T009582"/>
    <s v="C01540"/>
    <s v="P018"/>
    <x v="4"/>
    <d v="2026-01-23T04:07:00"/>
    <d v="2026-01-23T08:27:53"/>
    <d v="2026-01-24T14:45:59"/>
    <s v="Email"/>
    <s v="Low"/>
    <s v="Resolved"/>
    <n v="3"/>
  </r>
  <r>
    <s v="T009583"/>
    <s v="C00781"/>
    <s v="P002"/>
    <x v="54"/>
    <d v="2026-07-27T22:31:00"/>
    <d v="2026-07-28T02:24:03"/>
    <d v="2026-07-28T12:21:32"/>
    <s v="Email"/>
    <s v="High"/>
    <s v="Resolved"/>
    <n v="4"/>
  </r>
  <r>
    <s v="T009584"/>
    <s v="C01054"/>
    <s v="P003"/>
    <x v="46"/>
    <d v="2026-05-04T18:06:00"/>
    <d v="2026-05-05T02:42:21"/>
    <d v="2026-05-05T23:48:57"/>
    <s v="Chat"/>
    <s v="Medium"/>
    <s v="Resolved"/>
    <n v="3"/>
  </r>
  <r>
    <s v="T009585"/>
    <s v="C00983"/>
    <s v="P004"/>
    <x v="58"/>
    <d v="2026-01-02T15:51:00"/>
    <d v="2026-01-03T05:46:54"/>
    <d v="2026-01-03T06:16:54"/>
    <s v="Email"/>
    <s v="Medium"/>
    <s v="Resolved"/>
    <n v="4"/>
  </r>
  <r>
    <s v="T009586"/>
    <s v="C01086"/>
    <s v="P018"/>
    <x v="2"/>
    <d v="2026-01-22T08:23:00"/>
    <d v="2026-01-22T12:18:09"/>
    <d v="2026-01-22T23:06:09"/>
    <s v="Email"/>
    <s v="Medium"/>
    <s v="Resolved"/>
    <n v="3"/>
  </r>
  <r>
    <s v="T009587"/>
    <s v="C01571"/>
    <s v="P018"/>
    <x v="24"/>
    <d v="2026-03-26T19:05:00"/>
    <d v="2026-03-27T00:09:08"/>
    <d v="2026-03-27T00:39:08"/>
    <s v="Phone"/>
    <s v="High"/>
    <s v="Resolved"/>
    <n v="5"/>
  </r>
  <r>
    <s v="T009588"/>
    <s v="C01895"/>
    <s v="P019"/>
    <x v="60"/>
    <d v="2026-04-12T09:40:00"/>
    <d v="2026-04-12T17:16:15"/>
    <d v="2026-04-13T06:55:35"/>
    <s v="Phone"/>
    <s v="Medium"/>
    <s v="Resolved"/>
    <n v="5"/>
  </r>
  <r>
    <s v="T009589"/>
    <s v="C00960"/>
    <s v="P017"/>
    <x v="38"/>
    <d v="2026-02-26T07:46:00"/>
    <d v="2026-02-26T11:20:56"/>
    <d v="2026-02-27T19:27:32"/>
    <s v="Email"/>
    <s v="Medium"/>
    <s v="Resolved"/>
    <n v="4"/>
  </r>
  <r>
    <s v="T009590"/>
    <s v="C02084"/>
    <s v="P019"/>
    <x v="6"/>
    <d v="2026-07-29T06:35:00"/>
    <d v="2026-07-29T08:58:58"/>
    <d v="2026-07-31T17:36:06"/>
    <s v="Chat"/>
    <s v="Medium"/>
    <s v="Resolved"/>
    <n v="3"/>
  </r>
  <r>
    <s v="T009591"/>
    <s v="C00227"/>
    <s v="P010"/>
    <x v="11"/>
    <d v="2026-05-03T15:50:00"/>
    <d v="2026-05-03T18:16:52"/>
    <m/>
    <s v="Email"/>
    <s v="High"/>
    <s v="Escalated"/>
    <n v="5"/>
  </r>
  <r>
    <s v="T009592"/>
    <s v="C02020"/>
    <s v="P001"/>
    <x v="48"/>
    <d v="2026-03-12T14:47:00"/>
    <d v="2026-03-13T01:20:15"/>
    <d v="2026-03-14T08:50:40"/>
    <s v="Chat"/>
    <s v="Medium"/>
    <s v="Resolved"/>
    <n v="4"/>
  </r>
  <r>
    <s v="T009593"/>
    <s v="C01692"/>
    <s v="P009"/>
    <x v="2"/>
    <d v="2026-07-03T05:27:00"/>
    <d v="2026-07-03T08:44:17"/>
    <m/>
    <s v="Email"/>
    <s v="High"/>
    <s v="Pending"/>
    <n v="3"/>
  </r>
  <r>
    <s v="T009594"/>
    <s v="C01277"/>
    <s v="P005"/>
    <x v="38"/>
    <d v="2026-05-04T08:14:00"/>
    <d v="2026-05-04T15:13:14"/>
    <m/>
    <s v="Chat"/>
    <s v="Medium"/>
    <s v="Open"/>
    <n v="3"/>
  </r>
  <r>
    <s v="T009595"/>
    <s v="C00938"/>
    <s v="P005"/>
    <x v="53"/>
    <d v="2026-08-01T05:27:00"/>
    <d v="2026-08-01T09:38:47"/>
    <d v="2026-08-01T18:51:03"/>
    <s v="Chat"/>
    <s v="High"/>
    <s v="Resolved"/>
    <n v="4"/>
  </r>
  <r>
    <s v="T009596"/>
    <s v="C00928"/>
    <s v="P014"/>
    <x v="70"/>
    <d v="2026-05-17T17:46:00"/>
    <d v="2026-05-18T02:06:59"/>
    <d v="2026-05-18T17:36:51"/>
    <s v="Email"/>
    <s v="Medium"/>
    <s v="Resolved"/>
    <n v="4"/>
  </r>
  <r>
    <s v="T009597"/>
    <s v="C00902"/>
    <s v="P004"/>
    <x v="5"/>
    <d v="2026-07-24T08:14:00"/>
    <d v="2026-07-24T11:49:22"/>
    <m/>
    <s v="Phone"/>
    <s v="Medium"/>
    <s v="Open"/>
    <n v="3"/>
  </r>
  <r>
    <s v="T009598"/>
    <s v="C02364"/>
    <s v="P007"/>
    <x v="24"/>
    <d v="2026-08-21T18:41:00"/>
    <d v="2026-08-21T23:02:30"/>
    <d v="2026-08-22T06:49:00"/>
    <s v="Chat"/>
    <s v="High"/>
    <s v="Resolved"/>
    <n v="4"/>
  </r>
  <r>
    <s v="T009599"/>
    <s v="C00067"/>
    <s v="P008"/>
    <x v="36"/>
    <d v="2026-01-22T05:34:00"/>
    <d v="2026-01-22T10:39:42"/>
    <d v="2026-01-24T01:02:02"/>
    <s v="Email"/>
    <s v="Medium"/>
    <s v="Resolved"/>
    <n v="2"/>
  </r>
  <r>
    <s v="T009600"/>
    <s v="C01586"/>
    <s v="P002"/>
    <x v="36"/>
    <d v="2026-02-03T09:28:00"/>
    <d v="2026-02-03T14:29:37"/>
    <m/>
    <s v="Phone"/>
    <s v="Medium"/>
    <s v="Pending"/>
    <n v="4"/>
  </r>
  <r>
    <s v="T009601"/>
    <s v="C02473"/>
    <s v="P015"/>
    <x v="38"/>
    <d v="2026-07-19T00:37:00"/>
    <d v="2026-07-19T08:00:46"/>
    <d v="2026-07-19T17:15:05"/>
    <s v="Email"/>
    <s v="Medium"/>
    <s v="Resolved"/>
    <n v="4"/>
  </r>
  <r>
    <s v="T009602"/>
    <s v="C01360"/>
    <s v="P016"/>
    <x v="23"/>
    <d v="2026-05-31T00:06:00"/>
    <d v="2026-05-31T20:13:29"/>
    <d v="2026-06-02T06:46:16"/>
    <s v="Email"/>
    <s v="Low"/>
    <s v="Resolved"/>
    <n v="3"/>
  </r>
  <r>
    <s v="T009603"/>
    <s v="C01598"/>
    <s v="P012"/>
    <x v="74"/>
    <d v="2026-03-07T00:41:00"/>
    <d v="2026-03-07T06:53:12"/>
    <d v="2026-03-08T11:47:27"/>
    <s v="Email"/>
    <s v="Medium"/>
    <s v="Resolved"/>
    <n v="4"/>
  </r>
  <r>
    <s v="T009604"/>
    <s v="C01496"/>
    <s v="P001"/>
    <x v="65"/>
    <d v="2026-01-09T01:35:00"/>
    <d v="2026-01-09T04:39:28"/>
    <d v="2026-01-09T12:36:31"/>
    <s v="Phone"/>
    <s v="Medium"/>
    <s v="Resolved"/>
    <n v="3"/>
  </r>
  <r>
    <s v="T009605"/>
    <s v="C01265"/>
    <s v="P016"/>
    <x v="29"/>
    <d v="2026-09-18T22:16:00"/>
    <d v="2026-09-19T12:27:23"/>
    <d v="2026-09-21T12:27:26"/>
    <s v="Web"/>
    <s v="Low"/>
    <s v="Resolved"/>
    <n v="3"/>
  </r>
  <r>
    <s v="T009606"/>
    <s v="C01575"/>
    <s v="P009"/>
    <x v="28"/>
    <d v="2026-01-26T06:34:00"/>
    <d v="2026-01-26T17:20:42"/>
    <d v="2026-01-27T16:39:17"/>
    <s v="Chat"/>
    <s v="Medium"/>
    <s v="Resolved"/>
    <n v="2"/>
  </r>
  <r>
    <s v="T009607"/>
    <s v="C02259"/>
    <s v="P006"/>
    <x v="56"/>
    <d v="2026-05-07T12:45:00"/>
    <d v="2026-05-07T20:44:37"/>
    <d v="2026-05-08T17:08:10"/>
    <s v="Phone"/>
    <s v="Medium"/>
    <s v="Resolved"/>
    <n v="4"/>
  </r>
  <r>
    <s v="T009608"/>
    <s v="C01783"/>
    <s v="P019"/>
    <x v="44"/>
    <d v="2026-03-02T22:53:00"/>
    <d v="2026-03-03T10:00:53"/>
    <m/>
    <s v="Chat"/>
    <s v="Medium"/>
    <s v="Open"/>
    <n v="4"/>
  </r>
  <r>
    <s v="T009609"/>
    <s v="C02124"/>
    <s v="P018"/>
    <x v="44"/>
    <d v="2026-04-18T11:41:00"/>
    <d v="2026-04-18T21:08:19"/>
    <d v="2026-04-19T22:54:25"/>
    <s v="Email"/>
    <s v="Medium"/>
    <s v="Resolved"/>
    <n v="2"/>
  </r>
  <r>
    <s v="T009610"/>
    <s v="C01383"/>
    <s v="P009"/>
    <x v="41"/>
    <d v="2026-07-16T09:27:00"/>
    <d v="2026-07-16T15:54:43"/>
    <m/>
    <s v="Chat"/>
    <s v="Medium"/>
    <s v="Escalated"/>
    <n v="5"/>
  </r>
  <r>
    <s v="T009611"/>
    <s v="C01934"/>
    <s v="P009"/>
    <x v="76"/>
    <d v="2026-05-19T17:29:00"/>
    <d v="2026-05-19T18:13:56"/>
    <m/>
    <s v="Phone"/>
    <s v="Critical"/>
    <s v="Open"/>
    <n v="4"/>
  </r>
  <r>
    <s v="T009612"/>
    <s v="C02189"/>
    <s v="P019"/>
    <x v="67"/>
    <d v="2026-01-12T17:51:00"/>
    <d v="2026-01-13T02:23:12"/>
    <d v="2026-01-14T09:34:05"/>
    <s v="Email"/>
    <s v="Medium"/>
    <s v="Resolved"/>
    <n v="4"/>
  </r>
  <r>
    <s v="T009613"/>
    <s v="C00530"/>
    <s v="P004"/>
    <x v="79"/>
    <d v="2026-01-24T02:25:00"/>
    <d v="2026-01-24T10:58:05"/>
    <d v="2026-01-24T21:51:04"/>
    <s v="Chat"/>
    <s v="Medium"/>
    <s v="Resolved"/>
    <n v="5"/>
  </r>
  <r>
    <s v="T009614"/>
    <s v="C02150"/>
    <s v="P009"/>
    <x v="4"/>
    <d v="2026-09-16T22:27:00"/>
    <d v="2026-09-16T23:29:26"/>
    <m/>
    <s v="Email"/>
    <s v="Critical"/>
    <s v="Pending"/>
    <n v="4"/>
  </r>
  <r>
    <s v="T009615"/>
    <s v="C01717"/>
    <s v="P012"/>
    <x v="3"/>
    <d v="2026-03-10T02:57:00"/>
    <d v="2026-03-10T06:09:57"/>
    <d v="2026-03-10T19:04:29"/>
    <s v="Email"/>
    <s v="High"/>
    <s v="Resolved"/>
    <n v="5"/>
  </r>
  <r>
    <s v="T009616"/>
    <s v="C01106"/>
    <s v="P007"/>
    <x v="45"/>
    <d v="2026-04-27T08:12:00"/>
    <d v="2026-04-27T11:03:19"/>
    <d v="2026-04-27T21:09:16"/>
    <s v="Chat"/>
    <s v="High"/>
    <s v="Resolved"/>
    <n v="4"/>
  </r>
  <r>
    <s v="T009617"/>
    <s v="C01936"/>
    <s v="P007"/>
    <x v="42"/>
    <d v="2026-08-03T22:52:00"/>
    <d v="2026-08-04T16:07:16"/>
    <d v="2026-08-07T16:42:16"/>
    <s v="Chat"/>
    <s v="Low"/>
    <s v="Resolved"/>
    <n v="4"/>
  </r>
  <r>
    <s v="T009618"/>
    <s v="C00422"/>
    <s v="P003"/>
    <x v="5"/>
    <d v="2026-08-17T13:28:00"/>
    <d v="2026-08-17T15:36:37"/>
    <d v="2026-08-18T12:25:32"/>
    <s v="Email"/>
    <s v="High"/>
    <s v="Resolved"/>
    <n v="4"/>
  </r>
  <r>
    <s v="T009619"/>
    <s v="C01747"/>
    <s v="P006"/>
    <x v="22"/>
    <d v="2026-03-19T13:38:00"/>
    <d v="2026-03-19T15:31:19"/>
    <d v="2026-03-20T17:47:10"/>
    <s v="Email"/>
    <s v="High"/>
    <s v="Resolved"/>
    <n v="5"/>
  </r>
  <r>
    <s v="T009620"/>
    <s v="C01442"/>
    <s v="P008"/>
    <x v="48"/>
    <d v="2026-03-02T20:27:00"/>
    <d v="2026-03-03T06:32:16"/>
    <d v="2026-03-04T10:19:09"/>
    <s v="Chat"/>
    <s v="Medium"/>
    <s v="Resolved"/>
    <n v="3"/>
  </r>
  <r>
    <s v="T009621"/>
    <s v="C02221"/>
    <s v="P017"/>
    <x v="12"/>
    <d v="2026-04-30T10:46:00"/>
    <d v="2026-04-30T15:59:30"/>
    <d v="2026-05-01T13:41:32"/>
    <s v="Email"/>
    <s v="Medium"/>
    <s v="Resolved"/>
    <n v="5"/>
  </r>
  <r>
    <s v="T009622"/>
    <s v="C01552"/>
    <s v="P007"/>
    <x v="59"/>
    <d v="2026-04-03T14:45:00"/>
    <d v="2026-04-03T20:55:48"/>
    <m/>
    <s v="Email"/>
    <s v="Low"/>
    <s v="Pending"/>
    <n v="3"/>
  </r>
  <r>
    <s v="T009623"/>
    <s v="C01315"/>
    <s v="P004"/>
    <x v="3"/>
    <d v="2026-07-11T13:05:00"/>
    <d v="2026-07-11T20:06:42"/>
    <d v="2026-07-12T17:28:51"/>
    <s v="Phone"/>
    <s v="Medium"/>
    <s v="Resolved"/>
    <n v="4"/>
  </r>
  <r>
    <s v="T009624"/>
    <s v="C01309"/>
    <s v="P017"/>
    <x v="47"/>
    <d v="2026-07-18T02:41:00"/>
    <d v="2026-07-18T11:27:16"/>
    <d v="2026-07-18T15:07:53"/>
    <s v="Chat"/>
    <s v="Medium"/>
    <s v="Resolved"/>
    <n v="4"/>
  </r>
  <r>
    <s v="T009625"/>
    <s v="C01388"/>
    <s v="P008"/>
    <x v="26"/>
    <d v="2026-03-13T07:18:00"/>
    <d v="2026-03-14T00:14:14"/>
    <d v="2026-03-14T00:44:14"/>
    <s v="Chat"/>
    <s v="Low"/>
    <s v="Resolved"/>
    <n v="4"/>
  </r>
  <r>
    <s v="T009626"/>
    <s v="C02227"/>
    <s v="P019"/>
    <x v="10"/>
    <d v="2026-04-14T18:28:00"/>
    <d v="2026-04-14T19:02:54"/>
    <d v="2026-04-15T05:19:38"/>
    <s v="Email"/>
    <s v="Critical"/>
    <s v="Resolved"/>
    <n v="5"/>
  </r>
  <r>
    <s v="T009627"/>
    <s v="C01963"/>
    <s v="P003"/>
    <x v="7"/>
    <d v="2026-07-19T07:53:00"/>
    <d v="2026-07-19T12:02:30"/>
    <d v="2026-07-19T15:13:03"/>
    <s v="Web"/>
    <s v="High"/>
    <s v="Resolved"/>
    <n v="5"/>
  </r>
  <r>
    <s v="T009628"/>
    <s v="C00233"/>
    <s v="P001"/>
    <x v="61"/>
    <d v="2026-05-19T21:41:00"/>
    <d v="2026-05-20T00:55:37"/>
    <d v="2026-05-20T07:25:51"/>
    <s v="Phone"/>
    <s v="High"/>
    <s v="Resolved"/>
    <n v="4"/>
  </r>
  <r>
    <s v="T009629"/>
    <s v="C01332"/>
    <s v="P019"/>
    <x v="78"/>
    <d v="2026-05-31T23:01:00"/>
    <d v="2026-06-02T00:18:15"/>
    <d v="2026-06-02T08:42:38"/>
    <s v="Phone"/>
    <s v="Low"/>
    <s v="Resolved"/>
    <n v="5"/>
  </r>
  <r>
    <s v="T009630"/>
    <s v="C00719"/>
    <s v="P002"/>
    <x v="67"/>
    <d v="2026-08-09T18:27:00"/>
    <d v="2026-08-10T02:19:27"/>
    <d v="2026-08-10T20:24:58"/>
    <s v="Email"/>
    <s v="Medium"/>
    <s v="Resolved"/>
    <n v="5"/>
  </r>
  <r>
    <s v="T009631"/>
    <s v="C00412"/>
    <s v="P001"/>
    <x v="59"/>
    <d v="2026-06-27T00:01:00"/>
    <d v="2026-06-27T03:31:55"/>
    <m/>
    <s v="Email"/>
    <s v="High"/>
    <s v="Pending"/>
    <n v="4"/>
  </r>
  <r>
    <s v="T009632"/>
    <s v="C02165"/>
    <s v="P013"/>
    <x v="49"/>
    <d v="2026-06-27T18:03:00"/>
    <d v="2026-06-28T04:52:59"/>
    <d v="2026-06-30T02:52:15"/>
    <s v="Chat"/>
    <s v="Low"/>
    <s v="Resolved"/>
    <n v="3"/>
  </r>
  <r>
    <s v="T009633"/>
    <s v="C02144"/>
    <s v="P007"/>
    <x v="75"/>
    <d v="2026-05-12T23:33:00"/>
    <d v="2026-05-12T23:45:00"/>
    <d v="2026-05-14T06:10:49"/>
    <s v="Email"/>
    <s v="Medium"/>
    <s v="Resolved"/>
    <n v="3"/>
  </r>
  <r>
    <s v="T009634"/>
    <s v="C02349"/>
    <s v="P010"/>
    <x v="27"/>
    <d v="2026-08-17T18:08:00"/>
    <d v="2026-08-18T02:13:53"/>
    <d v="2026-08-18T02:43:53"/>
    <s v="Email"/>
    <s v="Medium"/>
    <s v="Resolved"/>
    <n v="5"/>
  </r>
  <r>
    <s v="T009635"/>
    <s v="C00985"/>
    <s v="P009"/>
    <x v="73"/>
    <d v="2026-01-07T15:18:00"/>
    <d v="2026-01-07T19:33:18"/>
    <d v="2026-01-09T08:15:05"/>
    <s v="Chat"/>
    <s v="Medium"/>
    <s v="Resolved"/>
    <n v="3"/>
  </r>
  <r>
    <s v="T009636"/>
    <s v="C01065"/>
    <s v="P006"/>
    <x v="32"/>
    <d v="2026-01-24T14:42:00"/>
    <d v="2026-01-25T01:07:53"/>
    <d v="2026-01-25T02:40:52"/>
    <s v="Web"/>
    <s v="Medium"/>
    <s v="Resolved"/>
    <n v="5"/>
  </r>
  <r>
    <s v="T009637"/>
    <s v="C01946"/>
    <s v="P010"/>
    <x v="43"/>
    <d v="2026-07-04T11:53:00"/>
    <d v="2026-07-04T15:51:21"/>
    <d v="2026-07-04T19:42:27"/>
    <s v="Chat"/>
    <s v="High"/>
    <s v="Resolved"/>
    <n v="5"/>
  </r>
  <r>
    <s v="T009638"/>
    <s v="C00482"/>
    <s v="P006"/>
    <x v="54"/>
    <d v="2026-06-16T05:56:00"/>
    <d v="2026-06-16T14:48:17"/>
    <m/>
    <s v="Email"/>
    <s v="Medium"/>
    <s v="Pending"/>
    <n v="3"/>
  </r>
  <r>
    <s v="T009639"/>
    <s v="C00136"/>
    <s v="P005"/>
    <x v="17"/>
    <d v="2026-03-18T11:27:00"/>
    <d v="2026-03-18T13:34:05"/>
    <d v="2026-03-19T01:06:35"/>
    <s v="Email"/>
    <s v="High"/>
    <s v="Resolved"/>
    <n v="4"/>
  </r>
  <r>
    <s v="T009640"/>
    <s v="C01051"/>
    <s v="P005"/>
    <x v="40"/>
    <d v="2026-06-14T21:51:00"/>
    <d v="2026-06-15T05:49:18"/>
    <d v="2026-06-16T10:17:50"/>
    <s v="Email"/>
    <s v="Medium"/>
    <s v="Resolved"/>
    <n v="3"/>
  </r>
  <r>
    <s v="T009641"/>
    <s v="C01574"/>
    <s v="P003"/>
    <x v="51"/>
    <d v="2026-01-30T02:03:00"/>
    <d v="2026-01-30T11:36:00"/>
    <d v="2026-01-31T09:59:25"/>
    <s v="Email"/>
    <s v="Medium"/>
    <s v="Resolved"/>
    <n v="5"/>
  </r>
  <r>
    <s v="T009642"/>
    <s v="C01141"/>
    <s v="P011"/>
    <x v="27"/>
    <d v="2026-06-15T03:05:00"/>
    <d v="2026-06-15T06:30:34"/>
    <d v="2026-06-15T20:01:54"/>
    <s v="Email"/>
    <s v="High"/>
    <s v="Resolved"/>
    <n v="4"/>
  </r>
  <r>
    <s v="T009643"/>
    <s v="C00529"/>
    <s v="P011"/>
    <x v="25"/>
    <d v="2026-04-09T20:59:00"/>
    <d v="2026-04-09T23:01:14"/>
    <d v="2026-04-10T06:36:58"/>
    <s v="Email"/>
    <s v="High"/>
    <s v="Resolved"/>
    <n v="5"/>
  </r>
  <r>
    <s v="T009644"/>
    <s v="C01299"/>
    <s v="P001"/>
    <x v="4"/>
    <d v="2026-06-10T19:51:00"/>
    <d v="2026-06-10T20:52:04"/>
    <d v="2026-06-11T08:38:48"/>
    <s v="Email"/>
    <s v="High"/>
    <s v="Resolved"/>
    <n v="4"/>
  </r>
  <r>
    <s v="T009645"/>
    <s v="C02357"/>
    <s v="P010"/>
    <x v="55"/>
    <d v="2026-04-04T12:15:00"/>
    <d v="2026-04-04T21:18:21"/>
    <d v="2026-04-06T06:27:23"/>
    <s v="Email"/>
    <s v="Medium"/>
    <s v="Resolved"/>
    <n v="5"/>
  </r>
  <r>
    <s v="T009646"/>
    <s v="C00686"/>
    <s v="P015"/>
    <x v="14"/>
    <d v="2026-07-17T08:37:00"/>
    <d v="2026-07-17T16:33:43"/>
    <d v="2026-07-18T01:14:10"/>
    <s v="Web"/>
    <s v="Medium"/>
    <s v="Resolved"/>
    <n v="4"/>
  </r>
  <r>
    <s v="T009647"/>
    <s v="C01001"/>
    <s v="P001"/>
    <x v="7"/>
    <d v="2026-01-31T02:39:00"/>
    <d v="2026-01-31T06:15:02"/>
    <d v="2026-01-31T17:07:11"/>
    <s v="Chat"/>
    <s v="High"/>
    <s v="Resolved"/>
    <n v="3"/>
  </r>
  <r>
    <s v="T009648"/>
    <s v="C00782"/>
    <s v="P007"/>
    <x v="54"/>
    <d v="2026-08-19T16:10:00"/>
    <d v="2026-08-20T00:06:40"/>
    <m/>
    <s v="Phone"/>
    <s v="Medium"/>
    <s v="Open"/>
    <n v="2"/>
  </r>
  <r>
    <s v="T009649"/>
    <s v="C00734"/>
    <s v="P020"/>
    <x v="2"/>
    <d v="2026-05-16T12:56:00"/>
    <d v="2026-05-16T15:45:55"/>
    <d v="2026-05-17T00:28:04"/>
    <s v="Chat"/>
    <s v="High"/>
    <s v="Resolved"/>
    <n v="4"/>
  </r>
  <r>
    <s v="T009650"/>
    <s v="C01639"/>
    <s v="P009"/>
    <x v="71"/>
    <d v="2026-03-04T19:19:00"/>
    <d v="2026-03-05T02:48:58"/>
    <d v="2026-03-05T11:52:16"/>
    <s v="Chat"/>
    <s v="Medium"/>
    <s v="Resolved"/>
    <n v="4"/>
  </r>
  <r>
    <s v="T009651"/>
    <s v="C00937"/>
    <s v="P001"/>
    <x v="63"/>
    <d v="2026-09-20T08:42:00"/>
    <d v="2026-09-20T11:22:03"/>
    <d v="2026-09-20T21:35:12"/>
    <s v="Chat"/>
    <s v="High"/>
    <s v="Resolved"/>
    <n v="4"/>
  </r>
  <r>
    <s v="T009652"/>
    <s v="C01555"/>
    <s v="P011"/>
    <x v="11"/>
    <d v="2026-01-29T19:09:00"/>
    <d v="2026-01-30T09:52:13"/>
    <d v="2026-01-30T17:00:39"/>
    <s v="Phone"/>
    <s v="Medium"/>
    <s v="Resolved"/>
    <n v="5"/>
  </r>
  <r>
    <s v="T009653"/>
    <s v="C00050"/>
    <s v="P009"/>
    <x v="3"/>
    <d v="2026-05-27T22:54:00"/>
    <d v="2026-05-28T06:14:40"/>
    <d v="2026-05-28T06:44:40"/>
    <s v="Email"/>
    <s v="Medium"/>
    <s v="Resolved"/>
    <n v="5"/>
  </r>
  <r>
    <s v="T009654"/>
    <s v="C01656"/>
    <s v="P005"/>
    <x v="6"/>
    <d v="2026-01-21T03:52:00"/>
    <d v="2026-01-21T19:48:59"/>
    <d v="2026-01-23T03:06:37"/>
    <s v="Chat"/>
    <s v="Low"/>
    <s v="Resolved"/>
    <n v="3"/>
  </r>
  <r>
    <s v="T009655"/>
    <s v="C00264"/>
    <s v="P002"/>
    <x v="13"/>
    <d v="2026-09-03T18:21:00"/>
    <d v="2026-09-03T22:06:36"/>
    <d v="2026-09-04T16:43:40"/>
    <s v="Email"/>
    <s v="High"/>
    <s v="Resolved"/>
    <n v="4"/>
  </r>
  <r>
    <s v="T009656"/>
    <s v="C00944"/>
    <s v="P018"/>
    <x v="54"/>
    <d v="2026-02-13T14:39:00"/>
    <d v="2026-02-13T23:54:39"/>
    <d v="2026-02-14T00:24:39"/>
    <s v="Phone"/>
    <s v="Medium"/>
    <s v="Resolved"/>
    <n v="3"/>
  </r>
  <r>
    <s v="T009657"/>
    <s v="C02182"/>
    <s v="P017"/>
    <x v="22"/>
    <d v="2026-03-10T09:47:00"/>
    <d v="2026-03-10T18:01:36"/>
    <d v="2026-03-11T11:46:14"/>
    <s v="Email"/>
    <s v="Medium"/>
    <s v="Resolved"/>
    <n v="4"/>
  </r>
  <r>
    <s v="T009658"/>
    <s v="C00842"/>
    <s v="P014"/>
    <x v="6"/>
    <d v="2026-06-29T05:08:00"/>
    <d v="2026-06-29T10:43:50"/>
    <d v="2026-06-29T11:13:50"/>
    <s v="Email"/>
    <s v="Medium"/>
    <s v="Resolved"/>
    <n v="4"/>
  </r>
  <r>
    <s v="T009659"/>
    <s v="C01746"/>
    <s v="P001"/>
    <x v="68"/>
    <d v="2026-08-30T03:42:00"/>
    <d v="2026-08-30T08:01:42"/>
    <d v="2026-08-31T19:39:11"/>
    <s v="Phone"/>
    <s v="Medium"/>
    <s v="Resolved"/>
    <n v="3"/>
  </r>
  <r>
    <s v="T009660"/>
    <s v="C00879"/>
    <s v="P018"/>
    <x v="10"/>
    <d v="2026-04-24T02:41:00"/>
    <d v="2026-04-24T10:31:47"/>
    <d v="2026-04-24T20:18:03"/>
    <s v="Email"/>
    <s v="Medium"/>
    <s v="Resolved"/>
    <n v="4"/>
  </r>
  <r>
    <s v="T009661"/>
    <s v="C02256"/>
    <s v="P010"/>
    <x v="40"/>
    <d v="2026-03-13T06:23:00"/>
    <d v="2026-03-13T13:50:27"/>
    <d v="2026-03-14T06:29:59"/>
    <s v="Web"/>
    <s v="Medium"/>
    <s v="Resolved"/>
    <n v="5"/>
  </r>
  <r>
    <s v="T009662"/>
    <s v="C02378"/>
    <s v="P010"/>
    <x v="35"/>
    <d v="2026-04-06T12:19:00"/>
    <d v="2026-04-06T14:47:26"/>
    <d v="2026-04-06T19:56:36"/>
    <s v="Chat"/>
    <s v="High"/>
    <s v="Resolved"/>
    <n v="4"/>
  </r>
  <r>
    <s v="T009663"/>
    <s v="C02273"/>
    <s v="P018"/>
    <x v="66"/>
    <d v="2026-09-08T12:54:00"/>
    <d v="2026-09-08T23:08:03"/>
    <m/>
    <s v="Phone"/>
    <s v="Medium"/>
    <s v="Open"/>
    <n v="5"/>
  </r>
  <r>
    <s v="T009664"/>
    <s v="C00989"/>
    <s v="P009"/>
    <x v="35"/>
    <d v="2026-09-06T23:42:00"/>
    <d v="2026-09-07T23:31:25"/>
    <d v="2026-09-10T09:04:50"/>
    <s v="Email"/>
    <s v="Low"/>
    <s v="Resolved"/>
    <n v="3"/>
  </r>
  <r>
    <s v="T009665"/>
    <s v="C00794"/>
    <s v="P005"/>
    <x v="77"/>
    <d v="2026-02-03T17:47:00"/>
    <d v="2026-02-03T21:59:34"/>
    <m/>
    <s v="Chat"/>
    <s v="High"/>
    <s v="Pending"/>
    <n v="3"/>
  </r>
  <r>
    <s v="T009666"/>
    <s v="C01516"/>
    <s v="P005"/>
    <x v="20"/>
    <d v="2026-09-03T23:33:00"/>
    <d v="2026-09-04T04:40:42"/>
    <d v="2026-09-04T10:17:26"/>
    <s v="Email"/>
    <s v="Medium"/>
    <s v="Resolved"/>
    <n v="3"/>
  </r>
  <r>
    <s v="T009667"/>
    <s v="C02042"/>
    <s v="P019"/>
    <x v="18"/>
    <d v="2026-08-18T18:05:00"/>
    <d v="2026-08-19T04:59:28"/>
    <d v="2026-08-20T03:08:07"/>
    <s v="Email"/>
    <s v="Medium"/>
    <s v="Resolved"/>
    <n v="4"/>
  </r>
  <r>
    <s v="T009668"/>
    <s v="C01308"/>
    <s v="P011"/>
    <x v="32"/>
    <d v="2026-05-28T13:45:00"/>
    <d v="2026-05-28T16:26:43"/>
    <m/>
    <s v="Phone"/>
    <s v="Medium"/>
    <s v="Escalated"/>
    <n v="4"/>
  </r>
  <r>
    <s v="T009669"/>
    <s v="C01846"/>
    <s v="P012"/>
    <x v="27"/>
    <d v="2026-03-11T19:35:00"/>
    <d v="2026-03-11T22:31:31"/>
    <d v="2026-03-12T07:08:14"/>
    <s v="Email"/>
    <s v="High"/>
    <s v="Resolved"/>
    <n v="4"/>
  </r>
  <r>
    <s v="T009670"/>
    <s v="C02191"/>
    <s v="P012"/>
    <x v="24"/>
    <d v="2026-05-06T18:31:00"/>
    <d v="2026-05-06T22:25:22"/>
    <m/>
    <s v="Chat"/>
    <s v="High"/>
    <s v="Pending"/>
    <n v="4"/>
  </r>
  <r>
    <s v="T009671"/>
    <s v="C01881"/>
    <s v="P005"/>
    <x v="27"/>
    <d v="2026-07-31T19:23:00"/>
    <d v="2026-07-31T21:18:10"/>
    <d v="2026-08-01T18:50:42"/>
    <s v="Chat"/>
    <s v="High"/>
    <s v="Resolved"/>
    <n v="4"/>
  </r>
  <r>
    <s v="T009672"/>
    <s v="C00923"/>
    <s v="P009"/>
    <x v="17"/>
    <d v="2026-03-15T05:59:00"/>
    <d v="2026-03-15T07:34:41"/>
    <m/>
    <s v="Web"/>
    <s v="High"/>
    <s v="Open"/>
    <n v="5"/>
  </r>
  <r>
    <s v="T009673"/>
    <s v="C00625"/>
    <s v="P020"/>
    <x v="15"/>
    <d v="2026-04-04T17:22:00"/>
    <d v="2026-04-05T01:13:01"/>
    <m/>
    <s v="Chat"/>
    <s v="Medium"/>
    <s v="Pending"/>
    <n v="4"/>
  </r>
  <r>
    <s v="T009674"/>
    <s v="C01086"/>
    <s v="P003"/>
    <x v="44"/>
    <d v="2026-05-06T05:23:00"/>
    <d v="2026-05-06T18:00:30"/>
    <d v="2026-05-07T06:39:55"/>
    <s v="Email"/>
    <s v="Medium"/>
    <s v="Resolved"/>
    <n v="3"/>
  </r>
  <r>
    <s v="T009675"/>
    <s v="C01438"/>
    <s v="P020"/>
    <x v="50"/>
    <d v="2026-01-19T07:37:00"/>
    <d v="2026-01-19T12:24:19"/>
    <d v="2026-01-19T12:54:19"/>
    <s v="Phone"/>
    <s v="High"/>
    <s v="Resolved"/>
    <n v="3"/>
  </r>
  <r>
    <s v="T009676"/>
    <s v="C02107"/>
    <s v="P006"/>
    <x v="64"/>
    <d v="2026-04-23T16:57:00"/>
    <d v="2026-04-24T04:14:17"/>
    <m/>
    <s v="Chat"/>
    <s v="Medium"/>
    <s v="Pending"/>
    <n v="4"/>
  </r>
  <r>
    <s v="T009677"/>
    <s v="C00752"/>
    <s v="P006"/>
    <x v="27"/>
    <d v="2026-02-06T12:07:00"/>
    <d v="2026-02-06T14:04:09"/>
    <d v="2026-02-06T19:43:53"/>
    <s v="Email"/>
    <s v="High"/>
    <s v="Resolved"/>
    <n v="3"/>
  </r>
  <r>
    <s v="T009678"/>
    <s v="C00403"/>
    <s v="P001"/>
    <x v="47"/>
    <d v="2026-01-02T18:51:00"/>
    <d v="2026-01-03T02:51:42"/>
    <d v="2026-01-03T03:21:42"/>
    <s v="Chat"/>
    <s v="Medium"/>
    <s v="Resolved"/>
    <n v="3"/>
  </r>
  <r>
    <s v="T009679"/>
    <s v="C00789"/>
    <s v="P014"/>
    <x v="54"/>
    <d v="2026-04-16T17:17:00"/>
    <d v="2026-04-18T01:22:57"/>
    <d v="2026-04-18T01:52:57"/>
    <s v="Chat"/>
    <s v="Low"/>
    <s v="Resolved"/>
    <n v="4"/>
  </r>
  <r>
    <s v="T009680"/>
    <s v="C01486"/>
    <s v="P007"/>
    <x v="1"/>
    <d v="2026-07-27T17:48:00"/>
    <d v="2026-07-28T04:19:44"/>
    <d v="2026-07-28T17:06:34"/>
    <s v="Email"/>
    <s v="Medium"/>
    <s v="Resolved"/>
    <n v="4"/>
  </r>
  <r>
    <s v="T009681"/>
    <s v="C00581"/>
    <s v="P010"/>
    <x v="59"/>
    <d v="2026-09-26T03:32:00"/>
    <d v="2026-09-26T07:12:05"/>
    <d v="2026-09-26T18:48:02"/>
    <s v="Phone"/>
    <s v="Medium"/>
    <s v="Resolved"/>
    <n v="5"/>
  </r>
  <r>
    <s v="T009682"/>
    <s v="C01000"/>
    <s v="P012"/>
    <x v="50"/>
    <d v="2026-04-30T02:30:00"/>
    <d v="2026-05-01T01:34:28"/>
    <d v="2026-05-01T17:35:15"/>
    <s v="Phone"/>
    <s v="Low"/>
    <s v="Resolved"/>
    <n v="5"/>
  </r>
  <r>
    <s v="T009683"/>
    <s v="C00642"/>
    <s v="P013"/>
    <x v="22"/>
    <d v="2026-07-25T05:57:00"/>
    <d v="2026-07-25T11:53:37"/>
    <d v="2026-07-25T18:16:33"/>
    <s v="Chat"/>
    <s v="Medium"/>
    <s v="Resolved"/>
    <n v="5"/>
  </r>
  <r>
    <s v="T009684"/>
    <s v="C02465"/>
    <s v="P020"/>
    <x v="22"/>
    <d v="2026-03-02T08:33:00"/>
    <d v="2026-03-02T15:44:48"/>
    <d v="2026-03-03T14:59:39"/>
    <s v="Email"/>
    <s v="Medium"/>
    <s v="Resolved"/>
    <n v="5"/>
  </r>
  <r>
    <s v="T009685"/>
    <s v="C01282"/>
    <s v="P012"/>
    <x v="29"/>
    <d v="2026-06-23T19:40:00"/>
    <d v="2026-06-24T18:22:32"/>
    <m/>
    <s v="Email"/>
    <s v="Low"/>
    <s v="Pending"/>
    <n v="2"/>
  </r>
  <r>
    <s v="T009686"/>
    <s v="C01804"/>
    <s v="P004"/>
    <x v="46"/>
    <d v="2026-07-01T01:03:00"/>
    <d v="2026-07-01T08:02:17"/>
    <d v="2026-07-02T08:02:36"/>
    <s v="Chat"/>
    <s v="Medium"/>
    <s v="Resolved"/>
    <n v="5"/>
  </r>
  <r>
    <s v="T009687"/>
    <s v="C01301"/>
    <s v="P015"/>
    <x v="6"/>
    <d v="2026-04-01T12:58:00"/>
    <d v="2026-04-01T19:31:01"/>
    <d v="2026-04-02T14:31:23"/>
    <s v="Email"/>
    <s v="Medium"/>
    <s v="Resolved"/>
    <n v="4"/>
  </r>
  <r>
    <s v="T009688"/>
    <s v="C00027"/>
    <s v="P002"/>
    <x v="75"/>
    <d v="2026-05-03T18:52:00"/>
    <d v="2026-05-03T23:00:04"/>
    <d v="2026-05-04T13:56:26"/>
    <s v="Email"/>
    <s v="High"/>
    <s v="Resolved"/>
    <n v="5"/>
  </r>
  <r>
    <s v="T009689"/>
    <s v="C00660"/>
    <s v="P017"/>
    <x v="47"/>
    <d v="2026-07-02T08:42:00"/>
    <d v="2026-07-02T18:48:53"/>
    <m/>
    <s v="Chat"/>
    <s v="Medium"/>
    <s v="Pending"/>
    <n v="3"/>
  </r>
  <r>
    <s v="T009690"/>
    <s v="C02099"/>
    <s v="P006"/>
    <x v="74"/>
    <d v="2026-03-27T07:28:00"/>
    <d v="2026-03-27T16:24:21"/>
    <m/>
    <s v="Chat"/>
    <s v="Medium"/>
    <s v="Open"/>
    <n v="5"/>
  </r>
  <r>
    <s v="T009691"/>
    <s v="C01279"/>
    <s v="P015"/>
    <x v="28"/>
    <d v="2026-06-14T04:54:00"/>
    <d v="2026-06-14T18:48:20"/>
    <d v="2026-06-15T03:59:17"/>
    <s v="Email"/>
    <s v="Medium"/>
    <s v="Resolved"/>
    <n v="4"/>
  </r>
  <r>
    <s v="T009692"/>
    <s v="C01758"/>
    <s v="P004"/>
    <x v="62"/>
    <d v="2026-03-05T10:18:00"/>
    <d v="2026-03-05T18:54:19"/>
    <m/>
    <s v="Chat"/>
    <s v="Medium"/>
    <s v="Open"/>
    <n v="3"/>
  </r>
  <r>
    <s v="T009693"/>
    <s v="C01905"/>
    <s v="P009"/>
    <x v="16"/>
    <d v="2026-05-27T14:46:00"/>
    <d v="2026-05-27T15:52:50"/>
    <d v="2026-05-28T02:03:03"/>
    <s v="Email"/>
    <s v="Critical"/>
    <s v="Resolved"/>
    <n v="5"/>
  </r>
  <r>
    <s v="T009694"/>
    <s v="C01403"/>
    <s v="P014"/>
    <x v="30"/>
    <d v="2026-01-17T13:53:00"/>
    <d v="2026-01-17T21:00:48"/>
    <d v="2026-01-19T11:37:13"/>
    <s v="Chat"/>
    <s v="Medium"/>
    <s v="Resolved"/>
    <n v="4"/>
  </r>
  <r>
    <s v="T009695"/>
    <s v="C01444"/>
    <s v="P013"/>
    <x v="66"/>
    <d v="2026-05-02T20:24:00"/>
    <d v="2026-05-03T01:42:04"/>
    <d v="2026-05-05T00:45:05"/>
    <s v="Chat"/>
    <s v="Medium"/>
    <s v="Resolved"/>
    <n v="3"/>
  </r>
  <r>
    <s v="T009696"/>
    <s v="C00591"/>
    <s v="P001"/>
    <x v="37"/>
    <d v="2026-05-18T00:00:00"/>
    <d v="2026-05-18T01:30:51"/>
    <d v="2026-05-18T19:47:15"/>
    <s v="Email"/>
    <s v="High"/>
    <s v="Resolved"/>
    <n v="4"/>
  </r>
  <r>
    <s v="T009697"/>
    <s v="C00624"/>
    <s v="P001"/>
    <x v="54"/>
    <d v="2026-08-14T07:01:00"/>
    <d v="2026-08-14T17:26:22"/>
    <d v="2026-08-15T10:53:23"/>
    <s v="Phone"/>
    <s v="Medium"/>
    <s v="Resolved"/>
    <n v="4"/>
  </r>
  <r>
    <s v="T009698"/>
    <s v="C00374"/>
    <s v="P020"/>
    <x v="44"/>
    <d v="2026-04-13T08:29:00"/>
    <d v="2026-04-13T15:14:40"/>
    <d v="2026-04-13T15:44:40"/>
    <s v="Phone"/>
    <s v="Medium"/>
    <s v="Resolved"/>
    <n v="4"/>
  </r>
  <r>
    <s v="T009699"/>
    <s v="C00745"/>
    <s v="P011"/>
    <x v="53"/>
    <d v="2026-01-02T09:23:00"/>
    <d v="2026-01-02T15:06:06"/>
    <d v="2026-01-02T20:44:08"/>
    <s v="Phone"/>
    <s v="High"/>
    <s v="Resolved"/>
    <n v="4"/>
  </r>
  <r>
    <s v="T009700"/>
    <s v="C01571"/>
    <s v="P018"/>
    <x v="24"/>
    <d v="2026-01-12T17:27:00"/>
    <d v="2026-01-12T22:58:55"/>
    <m/>
    <s v="Email"/>
    <s v="Medium"/>
    <s v="Pending"/>
    <n v="4"/>
  </r>
  <r>
    <s v="T009701"/>
    <s v="C02322"/>
    <s v="P002"/>
    <x v="20"/>
    <d v="2026-05-28T02:25:00"/>
    <d v="2026-05-28T08:18:19"/>
    <d v="2026-05-28T19:12:00"/>
    <s v="Web"/>
    <s v="Medium"/>
    <s v="Resolved"/>
    <n v="4"/>
  </r>
  <r>
    <s v="T009702"/>
    <s v="C01100"/>
    <s v="P010"/>
    <x v="55"/>
    <d v="2026-08-10T06:51:00"/>
    <d v="2026-08-10T10:12:11"/>
    <m/>
    <s v="Chat"/>
    <s v="High"/>
    <s v="Escalated"/>
    <n v="3"/>
  </r>
  <r>
    <s v="T009703"/>
    <s v="C01506"/>
    <s v="P012"/>
    <x v="15"/>
    <d v="2026-09-01T01:18:00"/>
    <d v="2026-09-01T06:26:10"/>
    <d v="2026-09-02T16:57:37"/>
    <s v="Email"/>
    <s v="Medium"/>
    <s v="Resolved"/>
    <n v="3"/>
  </r>
  <r>
    <s v="T009704"/>
    <s v="C02155"/>
    <s v="P019"/>
    <x v="17"/>
    <d v="2026-08-09T13:41:00"/>
    <d v="2026-08-09T17:30:40"/>
    <d v="2026-08-10T09:06:44"/>
    <s v="Chat"/>
    <s v="Medium"/>
    <s v="Resolved"/>
    <n v="4"/>
  </r>
  <r>
    <s v="T009705"/>
    <s v="C01694"/>
    <s v="P015"/>
    <x v="41"/>
    <d v="2026-04-03T23:08:00"/>
    <d v="2026-04-04T09:02:35"/>
    <m/>
    <s v="Phone"/>
    <s v="Medium"/>
    <s v="Pending"/>
    <n v="5"/>
  </r>
  <r>
    <s v="T009706"/>
    <s v="C00656"/>
    <s v="P013"/>
    <x v="27"/>
    <d v="2026-05-14T23:27:00"/>
    <d v="2026-05-15T00:09:21"/>
    <d v="2026-05-15T12:03:28"/>
    <s v="Phone"/>
    <s v="High"/>
    <s v="Resolved"/>
    <n v="5"/>
  </r>
  <r>
    <s v="T009707"/>
    <s v="C00703"/>
    <s v="P006"/>
    <x v="7"/>
    <d v="2026-08-31T01:09:00"/>
    <d v="2026-08-31T09:43:15"/>
    <d v="2026-08-31T10:13:15"/>
    <s v="Email"/>
    <s v="Medium"/>
    <s v="Resolved"/>
    <n v="4"/>
  </r>
  <r>
    <s v="T009708"/>
    <s v="C01594"/>
    <s v="P020"/>
    <x v="17"/>
    <d v="2026-08-18T02:50:00"/>
    <d v="2026-08-18T06:04:10"/>
    <d v="2026-08-19T00:56:49"/>
    <s v="Email"/>
    <s v="High"/>
    <s v="Resolved"/>
    <n v="4"/>
  </r>
  <r>
    <s v="T009709"/>
    <s v="C00720"/>
    <s v="P007"/>
    <x v="46"/>
    <d v="2026-05-04T13:42:00"/>
    <d v="2026-05-05T13:35:25"/>
    <d v="2026-05-06T23:20:00"/>
    <s v="Chat"/>
    <s v="Low"/>
    <s v="Resolved"/>
    <n v="4"/>
  </r>
  <r>
    <s v="T009710"/>
    <s v="C00623"/>
    <s v="P006"/>
    <x v="29"/>
    <d v="2026-05-12T06:26:00"/>
    <d v="2026-05-12T15:47:25"/>
    <d v="2026-05-12T17:04:30"/>
    <s v="Web"/>
    <s v="Medium"/>
    <s v="Resolved"/>
    <n v="4"/>
  </r>
  <r>
    <s v="T009711"/>
    <s v="C01480"/>
    <s v="P015"/>
    <x v="69"/>
    <d v="2026-01-19T05:32:00"/>
    <d v="2026-01-19T21:20:53"/>
    <d v="2026-01-19T21:50:53"/>
    <s v="Web"/>
    <s v="Medium"/>
    <s v="Resolved"/>
    <n v="4"/>
  </r>
  <r>
    <s v="T009712"/>
    <s v="C01591"/>
    <s v="P020"/>
    <x v="62"/>
    <d v="2026-02-16T16:24:00"/>
    <d v="2026-02-16T23:21:25"/>
    <d v="2026-02-18T10:21:26"/>
    <s v="Email"/>
    <s v="Medium"/>
    <s v="Resolved"/>
    <n v="4"/>
  </r>
  <r>
    <s v="T009713"/>
    <s v="C00634"/>
    <s v="P018"/>
    <x v="55"/>
    <d v="2026-05-25T07:22:00"/>
    <d v="2026-05-25T08:58:33"/>
    <m/>
    <s v="Email"/>
    <s v="High"/>
    <s v="Open"/>
    <n v="2"/>
  </r>
  <r>
    <s v="T009714"/>
    <s v="C00121"/>
    <s v="P004"/>
    <x v="16"/>
    <d v="2026-05-22T14:21:00"/>
    <d v="2026-05-23T06:04:17"/>
    <d v="2026-05-24T10:23:56"/>
    <s v="Chat"/>
    <s v="Medium"/>
    <s v="Resolved"/>
    <n v="3"/>
  </r>
  <r>
    <s v="T009715"/>
    <s v="C01921"/>
    <s v="P017"/>
    <x v="6"/>
    <d v="2026-06-06T00:56:00"/>
    <d v="2026-06-06T09:13:31"/>
    <d v="2026-06-06T16:50:28"/>
    <s v="Email"/>
    <s v="Medium"/>
    <s v="Resolved"/>
    <n v="4"/>
  </r>
  <r>
    <s v="T009716"/>
    <s v="C00980"/>
    <s v="P008"/>
    <x v="27"/>
    <d v="2026-03-27T23:28:00"/>
    <d v="2026-03-28T01:33:04"/>
    <d v="2026-03-29T00:58:35"/>
    <s v="Email"/>
    <s v="High"/>
    <s v="Resolved"/>
    <n v="3"/>
  </r>
  <r>
    <s v="T009717"/>
    <s v="C01583"/>
    <s v="P005"/>
    <x v="1"/>
    <d v="2026-03-03T02:01:00"/>
    <d v="2026-03-03T05:35:34"/>
    <d v="2026-03-03T16:08:31"/>
    <s v="Phone"/>
    <s v="Medium"/>
    <s v="Resolved"/>
    <n v="5"/>
  </r>
  <r>
    <s v="T009718"/>
    <s v="C00432"/>
    <s v="P019"/>
    <x v="15"/>
    <d v="2026-05-04T00:49:00"/>
    <d v="2026-05-04T07:56:26"/>
    <d v="2026-05-05T02:54:40"/>
    <s v="Email"/>
    <s v="Medium"/>
    <s v="Resolved"/>
    <n v="5"/>
  </r>
  <r>
    <s v="T009719"/>
    <s v="C00787"/>
    <s v="P019"/>
    <x v="14"/>
    <d v="2026-08-28T10:01:00"/>
    <d v="2026-08-28T15:50:10"/>
    <d v="2026-08-28T16:20:10"/>
    <s v="Phone"/>
    <s v="Medium"/>
    <s v="Resolved"/>
    <n v="4"/>
  </r>
  <r>
    <s v="T009720"/>
    <s v="C01515"/>
    <s v="P008"/>
    <x v="0"/>
    <d v="2026-09-22T21:04:00"/>
    <d v="2026-09-23T02:54:40"/>
    <d v="2026-09-23T16:02:25"/>
    <s v="Web"/>
    <s v="Medium"/>
    <s v="Resolved"/>
    <n v="3"/>
  </r>
  <r>
    <s v="T009721"/>
    <s v="C00311"/>
    <s v="P001"/>
    <x v="54"/>
    <d v="2026-01-15T15:19:00"/>
    <d v="2026-01-15T16:08:22"/>
    <d v="2026-01-16T06:47:08"/>
    <s v="Email"/>
    <s v="High"/>
    <s v="Resolved"/>
    <n v="4"/>
  </r>
  <r>
    <s v="T009722"/>
    <s v="C00792"/>
    <s v="P005"/>
    <x v="50"/>
    <d v="2026-04-08T11:43:00"/>
    <d v="2026-04-08T18:41:02"/>
    <d v="2026-04-09T07:47:00"/>
    <s v="Chat"/>
    <s v="Medium"/>
    <s v="Resolved"/>
    <n v="3"/>
  </r>
  <r>
    <s v="T009723"/>
    <s v="C01798"/>
    <s v="P011"/>
    <x v="24"/>
    <d v="2026-05-23T06:38:00"/>
    <d v="2026-05-23T15:50:13"/>
    <d v="2026-05-24T14:00:04"/>
    <s v="Chat"/>
    <s v="Medium"/>
    <s v="Resolved"/>
    <n v="5"/>
  </r>
  <r>
    <s v="T009724"/>
    <s v="C01929"/>
    <s v="P002"/>
    <x v="52"/>
    <d v="2026-02-28T05:26:00"/>
    <d v="2026-02-28T17:06:37"/>
    <m/>
    <s v="Chat"/>
    <s v="Low"/>
    <s v="Pending"/>
    <n v="4"/>
  </r>
  <r>
    <s v="T009725"/>
    <s v="C00883"/>
    <s v="P005"/>
    <x v="20"/>
    <d v="2026-04-07T15:40:00"/>
    <d v="2026-04-07T22:27:01"/>
    <d v="2026-04-08T16:13:40"/>
    <s v="Web"/>
    <s v="Medium"/>
    <s v="Resolved"/>
    <n v="4"/>
  </r>
  <r>
    <s v="T009726"/>
    <s v="C00287"/>
    <s v="P003"/>
    <x v="74"/>
    <d v="2026-02-05T12:04:00"/>
    <d v="2026-02-05T14:33:28"/>
    <d v="2026-02-06T00:17:32"/>
    <s v="Email"/>
    <s v="High"/>
    <s v="Resolved"/>
    <n v="5"/>
  </r>
  <r>
    <s v="T009727"/>
    <s v="C00066"/>
    <s v="P020"/>
    <x v="65"/>
    <d v="2026-05-07T14:42:00"/>
    <d v="2026-05-07T15:43:55"/>
    <m/>
    <s v="Web"/>
    <s v="Critical"/>
    <s v="Pending"/>
    <n v="3"/>
  </r>
  <r>
    <s v="T009728"/>
    <s v="C01391"/>
    <s v="P008"/>
    <x v="30"/>
    <d v="2026-08-30T09:53:00"/>
    <d v="2026-08-30T22:34:19"/>
    <d v="2026-08-31T19:07:23"/>
    <s v="Chat"/>
    <s v="Medium"/>
    <s v="Resolved"/>
    <n v="3"/>
  </r>
  <r>
    <s v="T009729"/>
    <s v="C01734"/>
    <s v="P008"/>
    <x v="76"/>
    <d v="2026-09-11T07:12:00"/>
    <d v="2026-09-11T10:25:17"/>
    <d v="2026-09-11T17:06:38"/>
    <s v="Email"/>
    <s v="High"/>
    <s v="Resolved"/>
    <n v="5"/>
  </r>
  <r>
    <s v="T009730"/>
    <s v="C01485"/>
    <s v="P009"/>
    <x v="29"/>
    <d v="2026-01-05T04:18:00"/>
    <d v="2026-01-05T15:00:46"/>
    <d v="2026-01-06T19:44:23"/>
    <s v="Chat"/>
    <s v="Low"/>
    <s v="Resolved"/>
    <n v="5"/>
  </r>
  <r>
    <s v="T009731"/>
    <s v="C01014"/>
    <s v="P001"/>
    <x v="1"/>
    <d v="2026-06-23T07:00:00"/>
    <d v="2026-06-23T09:52:12"/>
    <d v="2026-06-23T18:14:43"/>
    <s v="Chat"/>
    <s v="High"/>
    <s v="Resolved"/>
    <n v="3"/>
  </r>
  <r>
    <s v="T009732"/>
    <s v="C00056"/>
    <s v="P011"/>
    <x v="4"/>
    <d v="2026-09-05T05:15:00"/>
    <d v="2026-09-05T14:15:05"/>
    <d v="2026-09-06T23:00:45"/>
    <s v="Email"/>
    <s v="Medium"/>
    <s v="Resolved"/>
    <n v="3"/>
  </r>
  <r>
    <s v="T009733"/>
    <s v="C00566"/>
    <s v="P019"/>
    <x v="67"/>
    <d v="2026-07-29T11:42:00"/>
    <d v="2026-07-29T21:59:28"/>
    <d v="2026-07-31T05:40:36"/>
    <s v="Phone"/>
    <s v="Low"/>
    <s v="Resolved"/>
    <n v="4"/>
  </r>
  <r>
    <s v="T009734"/>
    <s v="C00090"/>
    <s v="P017"/>
    <x v="2"/>
    <d v="2026-01-17T06:54:00"/>
    <d v="2026-01-17T12:20:09"/>
    <d v="2026-01-18T06:58:31"/>
    <s v="Email"/>
    <s v="Medium"/>
    <s v="Resolved"/>
    <n v="5"/>
  </r>
  <r>
    <s v="T009735"/>
    <s v="C01156"/>
    <s v="P006"/>
    <x v="50"/>
    <d v="2026-04-17T19:05:00"/>
    <d v="2026-04-18T00:28:09"/>
    <d v="2026-04-18T16:23:44"/>
    <s v="Email"/>
    <s v="Medium"/>
    <s v="Resolved"/>
    <n v="4"/>
  </r>
  <r>
    <s v="T009736"/>
    <s v="C00771"/>
    <s v="P001"/>
    <x v="1"/>
    <d v="2026-07-25T13:15:00"/>
    <d v="2026-07-25T20:43:30"/>
    <d v="2026-07-26T18:10:21"/>
    <s v="Chat"/>
    <s v="Medium"/>
    <s v="Resolved"/>
    <n v="4"/>
  </r>
  <r>
    <s v="T009737"/>
    <s v="C00178"/>
    <s v="P016"/>
    <x v="0"/>
    <d v="2026-09-25T07:20:00"/>
    <d v="2026-09-25T22:57:56"/>
    <d v="2026-09-26T17:48:45"/>
    <s v="Phone"/>
    <s v="Low"/>
    <s v="Resolved"/>
    <n v="2"/>
  </r>
  <r>
    <s v="T009738"/>
    <s v="C01523"/>
    <s v="P017"/>
    <x v="45"/>
    <d v="2026-03-22T01:59:00"/>
    <d v="2026-03-22T05:15:58"/>
    <d v="2026-03-22T21:12:00"/>
    <s v="Chat"/>
    <s v="Medium"/>
    <s v="Resolved"/>
    <n v="5"/>
  </r>
  <r>
    <s v="T009739"/>
    <s v="C00926"/>
    <s v="P019"/>
    <x v="2"/>
    <d v="2026-03-19T02:55:00"/>
    <d v="2026-03-19T05:18:22"/>
    <d v="2026-03-19T14:07:54"/>
    <s v="Chat"/>
    <s v="High"/>
    <s v="Resolved"/>
    <n v="4"/>
  </r>
  <r>
    <s v="T009740"/>
    <s v="C02407"/>
    <s v="P012"/>
    <x v="12"/>
    <d v="2026-03-10T02:07:00"/>
    <d v="2026-03-10T05:04:46"/>
    <d v="2026-03-10T16:35:27"/>
    <s v="Chat"/>
    <s v="High"/>
    <s v="Resolved"/>
    <n v="3"/>
  </r>
  <r>
    <s v="T009741"/>
    <s v="C01044"/>
    <s v="P010"/>
    <x v="32"/>
    <d v="2026-09-02T07:43:00"/>
    <d v="2026-09-02T18:43:13"/>
    <d v="2026-09-03T19:30:47"/>
    <s v="Chat"/>
    <s v="Medium"/>
    <s v="Resolved"/>
    <n v="3"/>
  </r>
  <r>
    <s v="T009742"/>
    <s v="C00227"/>
    <s v="P016"/>
    <x v="58"/>
    <d v="2026-02-19T07:57:00"/>
    <d v="2026-02-19T12:14:20"/>
    <d v="2026-02-20T04:35:07"/>
    <s v="Chat"/>
    <s v="Medium"/>
    <s v="Resolved"/>
    <n v="4"/>
  </r>
  <r>
    <s v="T009743"/>
    <s v="C01763"/>
    <s v="P014"/>
    <x v="8"/>
    <d v="2026-04-10T01:10:00"/>
    <d v="2026-04-10T06:35:32"/>
    <d v="2026-04-10T11:05:28"/>
    <s v="Email"/>
    <s v="Medium"/>
    <s v="Resolved"/>
    <n v="5"/>
  </r>
  <r>
    <s v="T009744"/>
    <s v="C01758"/>
    <s v="P016"/>
    <x v="2"/>
    <d v="2026-02-06T16:58:00"/>
    <d v="2026-02-06T21:46:57"/>
    <m/>
    <s v="Email"/>
    <s v="Medium"/>
    <s v="Pending"/>
    <n v="3"/>
  </r>
  <r>
    <s v="T009745"/>
    <s v="C02324"/>
    <s v="P006"/>
    <x v="8"/>
    <d v="2026-09-14T12:41:00"/>
    <d v="2026-09-14T16:05:29"/>
    <d v="2026-09-16T20:05:40"/>
    <s v="Phone"/>
    <s v="Medium"/>
    <s v="Resolved"/>
    <n v="4"/>
  </r>
  <r>
    <s v="T009746"/>
    <s v="C01732"/>
    <s v="P019"/>
    <x v="52"/>
    <d v="2026-01-19T23:28:00"/>
    <d v="2026-01-20T00:03:17"/>
    <m/>
    <s v="Email"/>
    <s v="Medium"/>
    <s v="Open"/>
    <n v="4"/>
  </r>
  <r>
    <s v="T009747"/>
    <s v="C00905"/>
    <s v="P001"/>
    <x v="4"/>
    <d v="2026-05-19T21:17:00"/>
    <d v="2026-05-20T06:31:26"/>
    <d v="2026-05-21T17:50:32"/>
    <s v="Phone"/>
    <s v="Medium"/>
    <s v="Resolved"/>
    <n v="4"/>
  </r>
  <r>
    <s v="T009748"/>
    <s v="C01674"/>
    <s v="P002"/>
    <x v="73"/>
    <d v="2026-02-12T00:17:00"/>
    <d v="2026-02-12T08:36:34"/>
    <d v="2026-02-12T21:43:57"/>
    <s v="Chat"/>
    <s v="Medium"/>
    <s v="Resolved"/>
    <n v="3"/>
  </r>
  <r>
    <s v="T009749"/>
    <s v="C01996"/>
    <s v="P014"/>
    <x v="9"/>
    <d v="2026-04-22T16:47:00"/>
    <d v="2026-04-22T20:12:51"/>
    <d v="2026-04-23T00:45:15"/>
    <s v="Email"/>
    <s v="High"/>
    <s v="Resolved"/>
    <n v="4"/>
  </r>
  <r>
    <s v="T009750"/>
    <s v="C01291"/>
    <s v="P012"/>
    <x v="30"/>
    <d v="2026-06-10T23:20:00"/>
    <d v="2026-06-11T02:36:29"/>
    <d v="2026-06-11T12:50:39"/>
    <s v="Email"/>
    <s v="High"/>
    <s v="Resolved"/>
    <n v="4"/>
  </r>
  <r>
    <s v="T009751"/>
    <s v="C01987"/>
    <s v="P012"/>
    <x v="71"/>
    <d v="2026-07-10T19:14:00"/>
    <d v="2026-07-11T01:59:09"/>
    <d v="2026-07-12T02:00:57"/>
    <s v="Email"/>
    <s v="Medium"/>
    <s v="Resolved"/>
    <n v="4"/>
  </r>
  <r>
    <s v="T009752"/>
    <s v="C02418"/>
    <s v="P019"/>
    <x v="22"/>
    <d v="2026-06-05T16:27:00"/>
    <d v="2026-06-05T22:38:09"/>
    <d v="2026-06-06T14:01:58"/>
    <s v="Chat"/>
    <s v="Medium"/>
    <s v="Resolved"/>
    <n v="4"/>
  </r>
  <r>
    <s v="T009753"/>
    <s v="C01887"/>
    <s v="P018"/>
    <x v="36"/>
    <d v="2026-04-27T03:20:00"/>
    <d v="2026-04-27T04:42:10"/>
    <d v="2026-04-27T08:26:23"/>
    <s v="Email"/>
    <s v="Critical"/>
    <s v="Resolved"/>
    <n v="4"/>
  </r>
  <r>
    <s v="T009754"/>
    <s v="C01255"/>
    <s v="P015"/>
    <x v="43"/>
    <d v="2026-03-18T21:37:00"/>
    <d v="2026-03-19T19:38:09"/>
    <d v="2026-03-19T20:08:09"/>
    <s v="Email"/>
    <s v="Low"/>
    <s v="Resolved"/>
    <n v="2"/>
  </r>
  <r>
    <s v="T009755"/>
    <s v="C01233"/>
    <s v="P004"/>
    <x v="62"/>
    <d v="2026-08-08T19:43:00"/>
    <d v="2026-08-08T20:40:13"/>
    <m/>
    <s v="Phone"/>
    <s v="Critical"/>
    <s v="Escalated"/>
    <n v="5"/>
  </r>
  <r>
    <s v="T009756"/>
    <s v="C02096"/>
    <s v="P002"/>
    <x v="76"/>
    <d v="2026-07-05T12:52:00"/>
    <d v="2026-07-05T18:03:23"/>
    <d v="2026-07-06T17:13:41"/>
    <s v="Chat"/>
    <s v="Medium"/>
    <s v="Resolved"/>
    <n v="4"/>
  </r>
  <r>
    <s v="T009757"/>
    <s v="C02183"/>
    <s v="P003"/>
    <x v="38"/>
    <d v="2026-07-03T22:06:00"/>
    <d v="2026-07-04T01:11:37"/>
    <d v="2026-07-04T02:22:13"/>
    <s v="Email"/>
    <s v="High"/>
    <s v="Resolved"/>
    <n v="4"/>
  </r>
  <r>
    <s v="T009758"/>
    <s v="C00657"/>
    <s v="P013"/>
    <x v="16"/>
    <d v="2026-07-30T11:06:00"/>
    <d v="2026-07-30T19:37:56"/>
    <d v="2026-07-31T06:23:04"/>
    <s v="Email"/>
    <s v="Medium"/>
    <s v="Resolved"/>
    <n v="4"/>
  </r>
  <r>
    <s v="T009759"/>
    <s v="C00025"/>
    <s v="P015"/>
    <x v="2"/>
    <d v="2026-03-02T12:47:00"/>
    <d v="2026-03-02T19:01:08"/>
    <d v="2026-03-03T15:39:36"/>
    <s v="Chat"/>
    <s v="Medium"/>
    <s v="Resolved"/>
    <n v="5"/>
  </r>
  <r>
    <s v="T009760"/>
    <s v="C02016"/>
    <s v="P016"/>
    <x v="2"/>
    <d v="2026-09-25T18:50:00"/>
    <d v="2026-09-26T03:29:45"/>
    <d v="2026-09-27T07:44:48"/>
    <s v="Email"/>
    <s v="Medium"/>
    <s v="Resolved"/>
    <n v="2"/>
  </r>
  <r>
    <s v="T009761"/>
    <s v="C00591"/>
    <s v="P003"/>
    <x v="70"/>
    <d v="2026-09-09T17:17:00"/>
    <d v="2026-09-10T14:54:26"/>
    <d v="2026-09-10T15:24:26"/>
    <s v="Email"/>
    <s v="Low"/>
    <s v="Resolved"/>
    <n v="3"/>
  </r>
  <r>
    <s v="T009762"/>
    <s v="C02492"/>
    <s v="P006"/>
    <x v="74"/>
    <d v="2026-05-01T13:13:00"/>
    <d v="2026-05-01T22:25:43"/>
    <d v="2026-05-03T11:13:58"/>
    <s v="Phone"/>
    <s v="Medium"/>
    <s v="Resolved"/>
    <n v="5"/>
  </r>
  <r>
    <s v="T009763"/>
    <s v="C00091"/>
    <s v="P007"/>
    <x v="74"/>
    <d v="2026-02-25T18:47:00"/>
    <d v="2026-02-26T05:27:12"/>
    <d v="2026-02-26T23:44:41"/>
    <s v="Chat"/>
    <s v="Medium"/>
    <s v="Resolved"/>
    <n v="4"/>
  </r>
  <r>
    <s v="T009764"/>
    <s v="C02276"/>
    <s v="P013"/>
    <x v="61"/>
    <d v="2026-04-13T21:32:00"/>
    <d v="2026-04-14T07:55:00"/>
    <d v="2026-04-14T08:55:22"/>
    <s v="Phone"/>
    <s v="Medium"/>
    <s v="Resolved"/>
    <n v="4"/>
  </r>
  <r>
    <s v="T009765"/>
    <s v="C01696"/>
    <s v="P001"/>
    <x v="79"/>
    <d v="2026-04-17T15:34:00"/>
    <d v="2026-04-17T19:39:01"/>
    <m/>
    <s v="Phone"/>
    <s v="High"/>
    <s v="Open"/>
    <n v="3"/>
  </r>
  <r>
    <s v="T009766"/>
    <s v="C00761"/>
    <s v="P017"/>
    <x v="4"/>
    <d v="2026-09-23T21:26:00"/>
    <d v="2026-09-24T12:02:32"/>
    <m/>
    <s v="Email"/>
    <s v="Low"/>
    <s v="Pending"/>
    <n v="5"/>
  </r>
  <r>
    <s v="T009767"/>
    <s v="C00087"/>
    <s v="P002"/>
    <x v="53"/>
    <d v="2026-03-20T09:51:00"/>
    <d v="2026-03-20T13:40:08"/>
    <d v="2026-03-20T14:10:08"/>
    <s v="Chat"/>
    <s v="High"/>
    <s v="Resolved"/>
    <n v="5"/>
  </r>
  <r>
    <s v="T009768"/>
    <s v="C02116"/>
    <s v="P011"/>
    <x v="31"/>
    <d v="2026-09-15T12:43:00"/>
    <d v="2026-09-15T22:03:43"/>
    <d v="2026-09-16T10:58:39"/>
    <s v="Email"/>
    <s v="Medium"/>
    <s v="Resolved"/>
    <n v="4"/>
  </r>
  <r>
    <s v="T009769"/>
    <s v="C00299"/>
    <s v="P019"/>
    <x v="42"/>
    <d v="2026-03-05T15:33:00"/>
    <d v="2026-03-06T01:49:16"/>
    <d v="2026-03-06T14:06:06"/>
    <s v="Email"/>
    <s v="Medium"/>
    <s v="Resolved"/>
    <n v="5"/>
  </r>
  <r>
    <s v="T009770"/>
    <s v="C00239"/>
    <s v="P004"/>
    <x v="10"/>
    <d v="2026-09-11T13:46:00"/>
    <d v="2026-09-11T22:06:02"/>
    <d v="2026-09-12T16:46:56"/>
    <s v="Email"/>
    <s v="Medium"/>
    <s v="Resolved"/>
    <n v="5"/>
  </r>
  <r>
    <s v="T009771"/>
    <s v="C01976"/>
    <s v="P014"/>
    <x v="8"/>
    <d v="2026-09-11T04:17:00"/>
    <d v="2026-09-11T07:47:32"/>
    <d v="2026-09-11T12:18:22"/>
    <s v="Phone"/>
    <s v="High"/>
    <s v="Resolved"/>
    <n v="5"/>
  </r>
  <r>
    <s v="T009772"/>
    <s v="C01695"/>
    <s v="P011"/>
    <x v="74"/>
    <d v="2026-06-16T10:57:00"/>
    <d v="2026-06-16T22:31:19"/>
    <m/>
    <s v="Chat"/>
    <s v="Low"/>
    <s v="Pending"/>
    <n v="5"/>
  </r>
  <r>
    <s v="T009773"/>
    <s v="C00319"/>
    <s v="P017"/>
    <x v="19"/>
    <d v="2026-01-30T03:13:00"/>
    <d v="2026-01-31T00:10:01"/>
    <m/>
    <s v="Phone"/>
    <s v="Low"/>
    <s v="Pending"/>
    <n v="3"/>
  </r>
  <r>
    <s v="T009774"/>
    <s v="C00856"/>
    <s v="P012"/>
    <x v="79"/>
    <d v="2026-06-18T16:32:00"/>
    <d v="2026-06-19T18:11:43"/>
    <m/>
    <s v="Chat"/>
    <s v="Low"/>
    <s v="Pending"/>
    <n v="5"/>
  </r>
  <r>
    <s v="T009775"/>
    <s v="C01667"/>
    <s v="P017"/>
    <x v="35"/>
    <d v="2026-09-06T19:10:00"/>
    <d v="2026-09-06T20:44:39"/>
    <d v="2026-09-06T22:14:41"/>
    <s v="Email"/>
    <s v="Critical"/>
    <s v="Resolved"/>
    <n v="5"/>
  </r>
  <r>
    <s v="T009776"/>
    <s v="C01647"/>
    <s v="P009"/>
    <x v="42"/>
    <d v="2026-09-11T16:22:00"/>
    <d v="2026-09-12T00:01:09"/>
    <d v="2026-09-12T00:31:09"/>
    <s v="Chat"/>
    <s v="Medium"/>
    <s v="Resolved"/>
    <n v="5"/>
  </r>
  <r>
    <s v="T009777"/>
    <s v="C00906"/>
    <s v="P004"/>
    <x v="40"/>
    <d v="2026-05-05T20:45:00"/>
    <d v="2026-05-06T09:45:06"/>
    <m/>
    <s v="Email"/>
    <s v="Medium"/>
    <s v="Open"/>
    <n v="2"/>
  </r>
  <r>
    <s v="T009778"/>
    <s v="C01031"/>
    <s v="P014"/>
    <x v="73"/>
    <d v="2026-05-11T15:36:00"/>
    <d v="2026-05-11T23:08:26"/>
    <d v="2026-05-13T03:40:50"/>
    <s v="Email"/>
    <s v="Medium"/>
    <s v="Resolved"/>
    <n v="4"/>
  </r>
  <r>
    <s v="T009779"/>
    <s v="C00200"/>
    <s v="P020"/>
    <x v="78"/>
    <d v="2026-04-15T09:06:00"/>
    <d v="2026-04-15T19:02:46"/>
    <d v="2026-04-15T19:32:46"/>
    <s v="Email"/>
    <s v="Medium"/>
    <s v="Resolved"/>
    <n v="4"/>
  </r>
  <r>
    <s v="T009780"/>
    <s v="C00023"/>
    <s v="P009"/>
    <x v="31"/>
    <d v="2026-02-28T01:29:00"/>
    <d v="2026-02-28T09:39:36"/>
    <d v="2026-02-28T19:09:55"/>
    <s v="Email"/>
    <s v="Medium"/>
    <s v="Resolved"/>
    <n v="4"/>
  </r>
  <r>
    <s v="T009781"/>
    <s v="C02419"/>
    <s v="P017"/>
    <x v="45"/>
    <d v="2026-06-28T00:47:00"/>
    <d v="2026-06-28T12:20:19"/>
    <d v="2026-06-29T10:45:33"/>
    <s v="Chat"/>
    <s v="Medium"/>
    <s v="Resolved"/>
    <n v="4"/>
  </r>
  <r>
    <s v="T009782"/>
    <s v="C00579"/>
    <s v="P018"/>
    <x v="19"/>
    <d v="2026-09-26T23:07:00"/>
    <d v="2026-09-27T07:41:16"/>
    <d v="2026-09-28T01:12:05"/>
    <s v="Chat"/>
    <s v="Medium"/>
    <s v="Resolved"/>
    <n v="4"/>
  </r>
  <r>
    <s v="T009783"/>
    <s v="C02318"/>
    <s v="P013"/>
    <x v="71"/>
    <d v="2026-03-14T18:41:00"/>
    <d v="2026-03-15T01:00:10"/>
    <d v="2026-03-15T17:02:38"/>
    <s v="Chat"/>
    <s v="Medium"/>
    <s v="Resolved"/>
    <n v="5"/>
  </r>
  <r>
    <s v="T009784"/>
    <s v="C00106"/>
    <s v="P016"/>
    <x v="26"/>
    <d v="2026-08-18T08:03:00"/>
    <d v="2026-08-18T18:57:37"/>
    <m/>
    <s v="Web"/>
    <s v="Medium"/>
    <s v="Pending"/>
    <n v="5"/>
  </r>
  <r>
    <s v="T009785"/>
    <s v="C02475"/>
    <s v="P012"/>
    <x v="10"/>
    <d v="2026-01-27T22:55:00"/>
    <d v="2026-01-28T05:31:44"/>
    <d v="2026-01-28T20:30:36"/>
    <s v="Email"/>
    <s v="Medium"/>
    <s v="Resolved"/>
    <n v="4"/>
  </r>
  <r>
    <s v="T009786"/>
    <s v="C01069"/>
    <s v="P017"/>
    <x v="71"/>
    <d v="2026-01-16T05:54:00"/>
    <d v="2026-01-16T09:13:45"/>
    <d v="2026-01-16T16:27:41"/>
    <s v="Chat"/>
    <s v="High"/>
    <s v="Resolved"/>
    <n v="5"/>
  </r>
  <r>
    <s v="T009787"/>
    <s v="C02016"/>
    <s v="P007"/>
    <x v="20"/>
    <d v="2026-09-03T18:31:00"/>
    <d v="2026-09-03T21:46:40"/>
    <d v="2026-09-05T02:37:46"/>
    <s v="Email"/>
    <s v="Medium"/>
    <s v="Resolved"/>
    <n v="4"/>
  </r>
  <r>
    <s v="T009788"/>
    <s v="C02101"/>
    <s v="P011"/>
    <x v="31"/>
    <d v="2026-01-31T05:03:00"/>
    <d v="2026-01-31T15:22:00"/>
    <d v="2026-02-02T01:43:54"/>
    <s v="Email"/>
    <s v="Medium"/>
    <s v="Resolved"/>
    <n v="5"/>
  </r>
  <r>
    <s v="T009789"/>
    <s v="C00880"/>
    <s v="P002"/>
    <x v="21"/>
    <d v="2026-04-24T17:02:00"/>
    <d v="2026-04-24T19:46:47"/>
    <d v="2026-04-24T20:16:47"/>
    <s v="Phone"/>
    <s v="Medium"/>
    <s v="Resolved"/>
    <n v="4"/>
  </r>
  <r>
    <s v="T009790"/>
    <s v="C01845"/>
    <s v="P004"/>
    <x v="16"/>
    <d v="2026-08-29T01:39:00"/>
    <d v="2026-08-29T04:07:30"/>
    <d v="2026-08-29T10:42:17"/>
    <s v="Chat"/>
    <s v="High"/>
    <s v="Resolved"/>
    <n v="5"/>
  </r>
  <r>
    <s v="T009791"/>
    <s v="C00836"/>
    <s v="P012"/>
    <x v="31"/>
    <d v="2026-04-06T16:23:00"/>
    <d v="2026-04-06T20:33:33"/>
    <d v="2026-04-07T13:03:49"/>
    <s v="Chat"/>
    <s v="Medium"/>
    <s v="Resolved"/>
    <n v="5"/>
  </r>
  <r>
    <s v="T009792"/>
    <s v="C01973"/>
    <s v="P015"/>
    <x v="60"/>
    <d v="2026-03-24T10:58:00"/>
    <d v="2026-03-24T12:47:26"/>
    <d v="2026-03-24T21:24:47"/>
    <s v="Email"/>
    <s v="High"/>
    <s v="Resolved"/>
    <n v="5"/>
  </r>
  <r>
    <s v="T009793"/>
    <s v="C02398"/>
    <s v="P001"/>
    <x v="8"/>
    <d v="2026-01-12T13:58:00"/>
    <d v="2026-01-12T21:52:03"/>
    <d v="2026-01-13T14:37:12"/>
    <s v="Phone"/>
    <s v="Medium"/>
    <s v="Resolved"/>
    <n v="3"/>
  </r>
  <r>
    <s v="T009794"/>
    <s v="C02018"/>
    <s v="P002"/>
    <x v="51"/>
    <d v="2026-07-10T00:59:00"/>
    <d v="2026-07-10T07:06:11"/>
    <m/>
    <s v="Chat"/>
    <s v="Medium"/>
    <s v="Pending"/>
    <n v="5"/>
  </r>
  <r>
    <s v="T009795"/>
    <s v="C01820"/>
    <s v="P001"/>
    <x v="66"/>
    <d v="2026-03-29T08:52:00"/>
    <d v="2026-03-29T18:55:56"/>
    <m/>
    <s v="Email"/>
    <s v="Medium"/>
    <s v="Open"/>
    <n v="3"/>
  </r>
  <r>
    <s v="T009796"/>
    <s v="C00930"/>
    <s v="P011"/>
    <x v="25"/>
    <d v="2026-02-02T03:51:00"/>
    <d v="2026-02-02T11:09:37"/>
    <m/>
    <s v="Email"/>
    <s v="Medium"/>
    <s v="Pending"/>
    <n v="4"/>
  </r>
  <r>
    <s v="T009797"/>
    <s v="C00272"/>
    <s v="P007"/>
    <x v="32"/>
    <d v="2026-05-10T14:47:00"/>
    <d v="2026-05-10T23:15:13"/>
    <m/>
    <s v="Chat"/>
    <s v="Medium"/>
    <s v="Pending"/>
    <n v="3"/>
  </r>
  <r>
    <s v="T009798"/>
    <s v="C01266"/>
    <s v="P002"/>
    <x v="74"/>
    <d v="2026-02-16T00:07:00"/>
    <d v="2026-02-16T05:49:46"/>
    <d v="2026-02-17T13:37:07"/>
    <s v="Email"/>
    <s v="Medium"/>
    <s v="Resolved"/>
    <n v="4"/>
  </r>
  <r>
    <s v="T009799"/>
    <s v="C00325"/>
    <s v="P016"/>
    <x v="2"/>
    <d v="2026-08-20T21:43:00"/>
    <d v="2026-08-20T22:58:43"/>
    <d v="2026-08-21T08:04:46"/>
    <s v="Email"/>
    <s v="Critical"/>
    <s v="Resolved"/>
    <n v="4"/>
  </r>
  <r>
    <s v="T009800"/>
    <s v="C01272"/>
    <s v="P011"/>
    <x v="17"/>
    <d v="2026-07-24T04:11:00"/>
    <d v="2026-07-24T12:41:40"/>
    <m/>
    <s v="Email"/>
    <s v="Medium"/>
    <s v="Pending"/>
    <n v="5"/>
  </r>
  <r>
    <s v="T009801"/>
    <s v="C02173"/>
    <s v="P001"/>
    <x v="77"/>
    <d v="2026-09-25T12:31:00"/>
    <d v="2026-09-25T16:04:09"/>
    <m/>
    <s v="Email"/>
    <s v="High"/>
    <s v="Open"/>
    <n v="2"/>
  </r>
  <r>
    <s v="T009802"/>
    <s v="C00284"/>
    <s v="P014"/>
    <x v="39"/>
    <d v="2026-09-25T23:53:00"/>
    <d v="2026-09-26T03:40:53"/>
    <m/>
    <s v="Email"/>
    <s v="High"/>
    <s v="Pending"/>
    <n v="5"/>
  </r>
  <r>
    <s v="T009803"/>
    <s v="C02253"/>
    <s v="P019"/>
    <x v="66"/>
    <d v="2026-08-17T09:50:00"/>
    <d v="2026-08-17T20:15:14"/>
    <d v="2026-08-17T20:45:14"/>
    <s v="Chat"/>
    <s v="Medium"/>
    <s v="Resolved"/>
    <n v="5"/>
  </r>
  <r>
    <s v="T009804"/>
    <s v="C01496"/>
    <s v="P009"/>
    <x v="28"/>
    <d v="2026-05-18T12:59:00"/>
    <d v="2026-05-18T16:25:10"/>
    <d v="2026-05-19T09:51:35"/>
    <s v="Chat"/>
    <s v="High"/>
    <s v="Resolved"/>
    <n v="3"/>
  </r>
  <r>
    <s v="T009805"/>
    <s v="C00118"/>
    <s v="P019"/>
    <x v="13"/>
    <d v="2026-02-16T23:02:00"/>
    <d v="2026-02-17T07:31:14"/>
    <d v="2026-02-17T21:32:46"/>
    <s v="Email"/>
    <s v="Medium"/>
    <s v="Resolved"/>
    <n v="4"/>
  </r>
  <r>
    <s v="T009806"/>
    <s v="C01801"/>
    <s v="P009"/>
    <x v="30"/>
    <d v="2026-01-12T01:36:00"/>
    <d v="2026-01-12T12:41:33"/>
    <d v="2026-01-13T15:18:33"/>
    <s v="Web"/>
    <s v="Medium"/>
    <s v="Resolved"/>
    <n v="5"/>
  </r>
  <r>
    <s v="T009807"/>
    <s v="C00001"/>
    <s v="P002"/>
    <x v="39"/>
    <d v="2026-01-25T13:29:00"/>
    <d v="2026-01-25T16:39:16"/>
    <d v="2026-01-26T10:23:44"/>
    <s v="Email"/>
    <s v="High"/>
    <s v="Resolved"/>
    <n v="4"/>
  </r>
  <r>
    <s v="T009808"/>
    <s v="C01528"/>
    <s v="P003"/>
    <x v="18"/>
    <d v="2026-03-05T13:32:00"/>
    <d v="2026-03-05T20:22:33"/>
    <m/>
    <s v="Chat"/>
    <s v="Medium"/>
    <s v="Escalated"/>
    <n v="5"/>
  </r>
  <r>
    <s v="T009809"/>
    <s v="C01269"/>
    <s v="P002"/>
    <x v="20"/>
    <d v="2026-08-30T17:22:00"/>
    <d v="2026-08-31T03:56:03"/>
    <d v="2026-09-01T00:25:13"/>
    <s v="Chat"/>
    <s v="Medium"/>
    <s v="Resolved"/>
    <n v="3"/>
  </r>
  <r>
    <s v="T009810"/>
    <s v="C01865"/>
    <s v="P007"/>
    <x v="36"/>
    <d v="2026-02-28T14:25:00"/>
    <d v="2026-03-01T15:00:26"/>
    <d v="2026-03-01T17:35:28"/>
    <s v="Chat"/>
    <s v="Low"/>
    <s v="Resolved"/>
    <n v="4"/>
  </r>
  <r>
    <s v="T009811"/>
    <s v="C00941"/>
    <s v="P008"/>
    <x v="26"/>
    <d v="2026-01-26T11:31:00"/>
    <d v="2026-01-26T12:29:55"/>
    <m/>
    <s v="Email"/>
    <s v="Critical"/>
    <s v="Open"/>
    <n v="5"/>
  </r>
  <r>
    <s v="T009812"/>
    <s v="C00298"/>
    <s v="P009"/>
    <x v="74"/>
    <d v="2026-09-13T13:08:00"/>
    <d v="2026-09-14T11:02:24"/>
    <d v="2026-09-14T11:32:24"/>
    <s v="Chat"/>
    <s v="Low"/>
    <s v="Resolved"/>
    <n v="3"/>
  </r>
  <r>
    <s v="T009813"/>
    <s v="C00968"/>
    <s v="P010"/>
    <x v="25"/>
    <d v="2026-04-29T06:50:00"/>
    <d v="2026-04-30T03:42:12"/>
    <d v="2026-05-01T19:37:02"/>
    <s v="Chat"/>
    <s v="Low"/>
    <s v="Resolved"/>
    <n v="3"/>
  </r>
  <r>
    <s v="T009814"/>
    <s v="C01904"/>
    <s v="P018"/>
    <x v="66"/>
    <d v="2026-04-25T08:03:00"/>
    <d v="2026-04-26T02:36:57"/>
    <d v="2026-04-27T11:16:48"/>
    <s v="Email"/>
    <s v="Low"/>
    <s v="Resolved"/>
    <n v="3"/>
  </r>
  <r>
    <s v="T009815"/>
    <s v="C02385"/>
    <s v="P001"/>
    <x v="78"/>
    <d v="2026-03-24T22:47:00"/>
    <d v="2026-03-25T02:40:08"/>
    <d v="2026-03-25T16:16:42"/>
    <s v="Email"/>
    <s v="Medium"/>
    <s v="Resolved"/>
    <n v="3"/>
  </r>
  <r>
    <s v="T009816"/>
    <s v="C00521"/>
    <s v="P018"/>
    <x v="22"/>
    <d v="2026-09-16T15:46:00"/>
    <d v="2026-09-16T20:40:56"/>
    <d v="2026-09-17T07:21:16"/>
    <s v="Chat"/>
    <s v="Medium"/>
    <s v="Resolved"/>
    <n v="5"/>
  </r>
  <r>
    <s v="T009817"/>
    <s v="C00879"/>
    <s v="P005"/>
    <x v="14"/>
    <d v="2026-04-06T16:22:00"/>
    <d v="2026-04-06T18:58:43"/>
    <d v="2026-04-07T11:14:19"/>
    <s v="Email"/>
    <s v="High"/>
    <s v="Resolved"/>
    <n v="5"/>
  </r>
  <r>
    <s v="T009818"/>
    <s v="C02193"/>
    <s v="P020"/>
    <x v="26"/>
    <d v="2026-08-23T03:25:00"/>
    <d v="2026-08-23T11:31:56"/>
    <m/>
    <s v="Email"/>
    <s v="Medium"/>
    <s v="Escalated"/>
    <n v="4"/>
  </r>
  <r>
    <s v="T009819"/>
    <s v="C00783"/>
    <s v="P003"/>
    <x v="48"/>
    <d v="2026-09-28T09:16:00"/>
    <d v="2026-09-28T11:01:52"/>
    <d v="2026-09-28T19:25:57"/>
    <s v="Email"/>
    <s v="High"/>
    <s v="Resolved"/>
    <n v="5"/>
  </r>
  <r>
    <s v="T009820"/>
    <s v="C00613"/>
    <s v="P003"/>
    <x v="66"/>
    <d v="2026-05-04T05:16:00"/>
    <d v="2026-05-04T10:04:43"/>
    <m/>
    <s v="Chat"/>
    <s v="Low"/>
    <s v="Open"/>
    <n v="4"/>
  </r>
  <r>
    <s v="T009821"/>
    <s v="C02079"/>
    <s v="P003"/>
    <x v="78"/>
    <d v="2026-07-11T22:45:00"/>
    <d v="2026-07-12T06:27:47"/>
    <d v="2026-07-12T14:43:15"/>
    <s v="Chat"/>
    <s v="Medium"/>
    <s v="Resolved"/>
    <n v="5"/>
  </r>
  <r>
    <s v="T009822"/>
    <s v="C01230"/>
    <s v="P006"/>
    <x v="17"/>
    <d v="2026-01-07T23:52:00"/>
    <d v="2026-01-08T07:53:27"/>
    <d v="2026-01-09T07:12:05"/>
    <s v="Phone"/>
    <s v="Medium"/>
    <s v="Resolved"/>
    <n v="3"/>
  </r>
  <r>
    <s v="T009823"/>
    <s v="C01459"/>
    <s v="P019"/>
    <x v="55"/>
    <d v="2026-08-02T08:02:00"/>
    <d v="2026-08-02T18:27:19"/>
    <m/>
    <s v="Chat"/>
    <s v="Medium"/>
    <s v="Pending"/>
    <n v="4"/>
  </r>
  <r>
    <s v="T009824"/>
    <s v="C01219"/>
    <s v="P010"/>
    <x v="68"/>
    <d v="2026-09-23T09:58:00"/>
    <d v="2026-09-23T23:22:44"/>
    <d v="2026-09-24T03:53:10"/>
    <s v="Email"/>
    <s v="Medium"/>
    <s v="Resolved"/>
    <n v="5"/>
  </r>
  <r>
    <s v="T009825"/>
    <s v="C01508"/>
    <s v="P004"/>
    <x v="30"/>
    <d v="2026-02-23T16:26:00"/>
    <d v="2026-02-23T18:00:26"/>
    <d v="2026-02-23T23:47:52"/>
    <s v="Email"/>
    <s v="High"/>
    <s v="Resolved"/>
    <n v="5"/>
  </r>
  <r>
    <s v="T009826"/>
    <s v="C00673"/>
    <s v="P013"/>
    <x v="70"/>
    <d v="2026-01-03T03:32:00"/>
    <d v="2026-01-03T12:29:24"/>
    <m/>
    <s v="Phone"/>
    <s v="Medium"/>
    <s v="Pending"/>
    <n v="3"/>
  </r>
  <r>
    <s v="T009827"/>
    <s v="C01830"/>
    <s v="P011"/>
    <x v="9"/>
    <d v="2026-01-12T13:28:00"/>
    <d v="2026-01-12T18:57:51"/>
    <d v="2026-01-13T01:46:08"/>
    <s v="Email"/>
    <s v="High"/>
    <s v="Resolved"/>
    <n v="3"/>
  </r>
  <r>
    <s v="T009828"/>
    <s v="C00905"/>
    <s v="P015"/>
    <x v="26"/>
    <d v="2026-08-22T05:12:00"/>
    <d v="2026-08-22T09:30:38"/>
    <d v="2026-08-23T13:36:00"/>
    <s v="Chat"/>
    <s v="Medium"/>
    <s v="Resolved"/>
    <n v="4"/>
  </r>
  <r>
    <s v="T009829"/>
    <s v="C01309"/>
    <s v="P015"/>
    <x v="70"/>
    <d v="2026-03-08T12:39:00"/>
    <d v="2026-03-08T17:54:55"/>
    <d v="2026-03-09T04:48:20"/>
    <s v="Chat"/>
    <s v="Medium"/>
    <s v="Resolved"/>
    <n v="4"/>
  </r>
  <r>
    <s v="T009830"/>
    <s v="C00464"/>
    <s v="P016"/>
    <x v="17"/>
    <d v="2026-04-23T17:22:00"/>
    <d v="2026-04-23T21:23:13"/>
    <d v="2026-04-24T10:04:27"/>
    <s v="Chat"/>
    <s v="High"/>
    <s v="Resolved"/>
    <n v="2"/>
  </r>
  <r>
    <s v="T009831"/>
    <s v="C00029"/>
    <s v="P004"/>
    <x v="6"/>
    <d v="2026-04-02T17:44:00"/>
    <d v="2026-04-02T18:47:58"/>
    <d v="2026-04-02T23:55:37"/>
    <s v="Email"/>
    <s v="Critical"/>
    <s v="Resolved"/>
    <n v="5"/>
  </r>
  <r>
    <s v="T009832"/>
    <s v="C01426"/>
    <s v="P010"/>
    <x v="6"/>
    <d v="2026-03-24T02:47:00"/>
    <d v="2026-03-24T11:33:17"/>
    <d v="2026-03-25T05:53:54"/>
    <s v="Email"/>
    <s v="Medium"/>
    <s v="Resolved"/>
    <n v="4"/>
  </r>
  <r>
    <s v="T009833"/>
    <s v="C00347"/>
    <s v="P013"/>
    <x v="21"/>
    <d v="2026-02-15T06:57:00"/>
    <d v="2026-02-16T04:51:27"/>
    <m/>
    <s v="Phone"/>
    <s v="Low"/>
    <s v="Pending"/>
    <n v="2"/>
  </r>
  <r>
    <s v="T009834"/>
    <s v="C02283"/>
    <s v="P012"/>
    <x v="60"/>
    <d v="2026-04-22T08:29:00"/>
    <d v="2026-04-22T18:33:18"/>
    <d v="2026-04-23T05:38:47"/>
    <s v="Email"/>
    <s v="Medium"/>
    <s v="Resolved"/>
    <n v="4"/>
  </r>
  <r>
    <s v="T009835"/>
    <s v="C02399"/>
    <s v="P020"/>
    <x v="16"/>
    <d v="2026-09-10T17:24:00"/>
    <d v="2026-09-10T20:50:41"/>
    <d v="2026-09-11T21:05:31"/>
    <s v="Email"/>
    <s v="High"/>
    <s v="Resolved"/>
    <n v="3"/>
  </r>
  <r>
    <s v="T009836"/>
    <s v="C00792"/>
    <s v="P020"/>
    <x v="60"/>
    <d v="2026-04-08T07:52:00"/>
    <d v="2026-04-09T05:18:15"/>
    <d v="2026-04-09T21:47:50"/>
    <s v="Email"/>
    <s v="Low"/>
    <s v="Resolved"/>
    <n v="3"/>
  </r>
  <r>
    <s v="T009837"/>
    <s v="C00723"/>
    <s v="P017"/>
    <x v="51"/>
    <d v="2026-08-07T11:07:00"/>
    <d v="2026-08-07T15:45:42"/>
    <d v="2026-08-07T23:51:39"/>
    <s v="Phone"/>
    <s v="Medium"/>
    <s v="Resolved"/>
    <n v="5"/>
  </r>
  <r>
    <s v="T009838"/>
    <s v="C01271"/>
    <s v="P005"/>
    <x v="21"/>
    <d v="2026-07-08T05:28:00"/>
    <d v="2026-07-08T16:12:59"/>
    <d v="2026-07-09T22:23:17"/>
    <s v="Web"/>
    <s v="Medium"/>
    <s v="Resolved"/>
    <n v="2"/>
  </r>
  <r>
    <s v="T009839"/>
    <s v="C00511"/>
    <s v="P011"/>
    <x v="13"/>
    <d v="2026-08-06T08:16:00"/>
    <d v="2026-08-06T12:54:32"/>
    <m/>
    <s v="Chat"/>
    <s v="High"/>
    <s v="Pending"/>
    <n v="3"/>
  </r>
  <r>
    <s v="T009840"/>
    <s v="C02155"/>
    <s v="P017"/>
    <x v="75"/>
    <d v="2026-06-06T11:26:00"/>
    <d v="2026-06-06T22:32:22"/>
    <d v="2026-06-07T01:19:04"/>
    <s v="Email"/>
    <s v="Medium"/>
    <s v="Resolved"/>
    <n v="5"/>
  </r>
  <r>
    <s v="T009841"/>
    <s v="C00255"/>
    <s v="P006"/>
    <x v="68"/>
    <d v="2026-04-12T05:02:00"/>
    <d v="2026-04-12T14:25:52"/>
    <d v="2026-04-12T20:30:30"/>
    <s v="Chat"/>
    <s v="Medium"/>
    <s v="Resolved"/>
    <n v="4"/>
  </r>
  <r>
    <s v="T009842"/>
    <s v="C01132"/>
    <s v="P015"/>
    <x v="22"/>
    <d v="2026-03-12T02:38:00"/>
    <d v="2026-03-12T15:55:02"/>
    <d v="2026-03-13T11:28:21"/>
    <s v="Email"/>
    <s v="Medium"/>
    <s v="Resolved"/>
    <n v="3"/>
  </r>
  <r>
    <s v="T009843"/>
    <s v="C00473"/>
    <s v="P005"/>
    <x v="14"/>
    <d v="2026-03-18T03:25:00"/>
    <d v="2026-03-18T06:36:46"/>
    <d v="2026-03-18T21:01:22"/>
    <s v="Email"/>
    <s v="High"/>
    <s v="Resolved"/>
    <n v="4"/>
  </r>
  <r>
    <s v="T009844"/>
    <s v="C02079"/>
    <s v="P003"/>
    <x v="9"/>
    <d v="2026-05-25T10:57:00"/>
    <d v="2026-05-25T21:43:49"/>
    <d v="2026-05-26T02:12:19"/>
    <s v="Web"/>
    <s v="Medium"/>
    <s v="Resolved"/>
    <n v="5"/>
  </r>
  <r>
    <s v="T009845"/>
    <s v="C00361"/>
    <s v="P005"/>
    <x v="53"/>
    <d v="2026-04-21T03:55:00"/>
    <d v="2026-04-22T08:35:02"/>
    <d v="2026-04-22T09:05:02"/>
    <s v="Web"/>
    <s v="Low"/>
    <s v="Resolved"/>
    <n v="5"/>
  </r>
  <r>
    <s v="T009846"/>
    <s v="C01116"/>
    <s v="P019"/>
    <x v="23"/>
    <d v="2026-04-21T00:46:00"/>
    <d v="2026-04-21T07:44:53"/>
    <d v="2026-04-22T03:50:43"/>
    <s v="Chat"/>
    <s v="Medium"/>
    <s v="Resolved"/>
    <n v="3"/>
  </r>
  <r>
    <s v="T009847"/>
    <s v="C02084"/>
    <s v="P020"/>
    <x v="79"/>
    <d v="2026-04-11T20:00:00"/>
    <d v="2026-04-12T22:15:27"/>
    <d v="2026-04-13T11:25:54"/>
    <s v="Email"/>
    <s v="Low"/>
    <s v="Resolved"/>
    <n v="5"/>
  </r>
  <r>
    <s v="T009848"/>
    <s v="C01101"/>
    <s v="P018"/>
    <x v="79"/>
    <d v="2026-09-09T23:17:00"/>
    <d v="2026-09-10T10:09:13"/>
    <d v="2026-09-12T04:11:49"/>
    <s v="Email"/>
    <s v="Low"/>
    <s v="Resolved"/>
    <n v="3"/>
  </r>
  <r>
    <s v="T009849"/>
    <s v="C00462"/>
    <s v="P006"/>
    <x v="79"/>
    <d v="2026-06-25T12:16:00"/>
    <d v="2026-06-25T17:50:49"/>
    <d v="2026-06-26T18:27:48"/>
    <s v="Email"/>
    <s v="Medium"/>
    <s v="Resolved"/>
    <n v="4"/>
  </r>
  <r>
    <s v="T009850"/>
    <s v="C00394"/>
    <s v="P016"/>
    <x v="59"/>
    <d v="2026-09-01T14:31:00"/>
    <d v="2026-09-01T19:45:48"/>
    <d v="2026-09-03T00:23:21"/>
    <s v="Chat"/>
    <s v="Medium"/>
    <s v="Resolved"/>
    <n v="3"/>
  </r>
  <r>
    <s v="T009851"/>
    <s v="C01513"/>
    <s v="P005"/>
    <x v="48"/>
    <d v="2026-09-11T03:59:00"/>
    <d v="2026-09-11T04:43:36"/>
    <d v="2026-09-11T05:13:36"/>
    <s v="Email"/>
    <s v="High"/>
    <s v="Resolved"/>
    <n v="4"/>
  </r>
  <r>
    <s v="T009852"/>
    <s v="C00313"/>
    <s v="P003"/>
    <x v="21"/>
    <d v="2026-06-18T01:48:00"/>
    <d v="2026-06-18T15:17:11"/>
    <d v="2026-06-21T07:02:01"/>
    <s v="Chat"/>
    <s v="Low"/>
    <s v="Resolved"/>
    <n v="4"/>
  </r>
  <r>
    <s v="T009853"/>
    <s v="C00889"/>
    <s v="P006"/>
    <x v="39"/>
    <d v="2026-01-26T01:54:00"/>
    <d v="2026-01-26T02:55:43"/>
    <d v="2026-01-26T10:31:59"/>
    <s v="Web"/>
    <s v="Critical"/>
    <s v="Resolved"/>
    <n v="4"/>
  </r>
  <r>
    <s v="T009854"/>
    <s v="C01529"/>
    <s v="P003"/>
    <x v="21"/>
    <d v="2026-09-21T04:34:00"/>
    <d v="2026-09-21T20:38:20"/>
    <d v="2026-09-22T14:23:09"/>
    <s v="Web"/>
    <s v="Low"/>
    <s v="Resolved"/>
    <n v="5"/>
  </r>
  <r>
    <s v="T009855"/>
    <s v="C00949"/>
    <s v="P013"/>
    <x v="50"/>
    <d v="2026-05-11T02:40:00"/>
    <d v="2026-05-11T07:05:42"/>
    <d v="2026-05-12T01:31:18"/>
    <s v="Email"/>
    <s v="Medium"/>
    <s v="Resolved"/>
    <n v="3"/>
  </r>
  <r>
    <s v="T009856"/>
    <s v="C02069"/>
    <s v="P014"/>
    <x v="45"/>
    <d v="2026-04-13T17:40:00"/>
    <d v="2026-04-13T18:04:39"/>
    <m/>
    <s v="Chat"/>
    <s v="High"/>
    <s v="Pending"/>
    <n v="4"/>
  </r>
  <r>
    <s v="T009857"/>
    <s v="C01720"/>
    <s v="P001"/>
    <x v="6"/>
    <d v="2026-04-23T18:29:00"/>
    <d v="2026-04-23T20:41:43"/>
    <m/>
    <s v="Phone"/>
    <s v="High"/>
    <s v="Open"/>
    <n v="2"/>
  </r>
  <r>
    <s v="T009858"/>
    <s v="C00339"/>
    <s v="P003"/>
    <x v="66"/>
    <d v="2026-01-25T17:33:00"/>
    <d v="2026-01-26T06:12:07"/>
    <d v="2026-01-27T16:15:28"/>
    <s v="Web"/>
    <s v="Low"/>
    <s v="Resolved"/>
    <n v="3"/>
  </r>
  <r>
    <s v="T009859"/>
    <s v="C02043"/>
    <s v="P010"/>
    <x v="18"/>
    <d v="2026-07-01T06:53:00"/>
    <d v="2026-07-01T11:52:22"/>
    <d v="2026-07-01T20:18:06"/>
    <s v="Phone"/>
    <s v="High"/>
    <s v="Resolved"/>
    <n v="5"/>
  </r>
  <r>
    <s v="T009860"/>
    <s v="C02276"/>
    <s v="P003"/>
    <x v="14"/>
    <d v="2026-01-14T08:45:00"/>
    <d v="2026-01-14T11:43:48"/>
    <d v="2026-01-15T09:15:39"/>
    <s v="Email"/>
    <s v="High"/>
    <s v="Resolved"/>
    <n v="5"/>
  </r>
  <r>
    <s v="T009861"/>
    <s v="C00506"/>
    <s v="P017"/>
    <x v="30"/>
    <d v="2026-07-16T08:36:00"/>
    <d v="2026-07-16T21:30:36"/>
    <d v="2026-07-17T12:16:19"/>
    <s v="Chat"/>
    <s v="Medium"/>
    <s v="Resolved"/>
    <n v="5"/>
  </r>
  <r>
    <s v="T009862"/>
    <s v="C00898"/>
    <s v="P009"/>
    <x v="30"/>
    <d v="2026-08-16T03:33:00"/>
    <d v="2026-08-16T09:32:32"/>
    <m/>
    <s v="Chat"/>
    <s v="Medium"/>
    <s v="Pending"/>
    <n v="3"/>
  </r>
  <r>
    <s v="T009863"/>
    <s v="C00989"/>
    <s v="P009"/>
    <x v="13"/>
    <d v="2026-04-26T11:20:00"/>
    <d v="2026-04-26T22:16:42"/>
    <d v="2026-04-28T10:54:24"/>
    <s v="Email"/>
    <s v="Medium"/>
    <s v="Resolved"/>
    <n v="3"/>
  </r>
  <r>
    <s v="T009864"/>
    <s v="C01064"/>
    <s v="P001"/>
    <x v="33"/>
    <d v="2026-04-15T12:51:00"/>
    <d v="2026-04-15T21:32:01"/>
    <m/>
    <s v="Phone"/>
    <s v="Medium"/>
    <s v="Pending"/>
    <n v="3"/>
  </r>
  <r>
    <s v="T009865"/>
    <s v="C01160"/>
    <s v="P015"/>
    <x v="46"/>
    <d v="2026-07-03T04:54:00"/>
    <d v="2026-07-03T17:47:39"/>
    <d v="2026-07-05T04:35:17"/>
    <s v="Chat"/>
    <s v="Low"/>
    <s v="Resolved"/>
    <n v="3"/>
  </r>
  <r>
    <s v="T009866"/>
    <s v="C02237"/>
    <s v="P015"/>
    <x v="75"/>
    <d v="2026-08-23T06:38:00"/>
    <d v="2026-08-24T02:15:07"/>
    <d v="2026-08-24T02:45:07"/>
    <s v="Web"/>
    <s v="Low"/>
    <s v="Resolved"/>
    <n v="5"/>
  </r>
  <r>
    <s v="T009867"/>
    <s v="C01629"/>
    <s v="P016"/>
    <x v="39"/>
    <d v="2026-01-27T11:17:00"/>
    <d v="2026-01-27T18:42:22"/>
    <d v="2026-01-28T06:51:41"/>
    <s v="Email"/>
    <s v="Medium"/>
    <s v="Resolved"/>
    <n v="5"/>
  </r>
  <r>
    <s v="T009868"/>
    <s v="C02241"/>
    <s v="P011"/>
    <x v="46"/>
    <d v="2026-05-06T02:19:00"/>
    <d v="2026-05-06T18:23:43"/>
    <d v="2026-05-09T12:24:05"/>
    <s v="Phone"/>
    <s v="Low"/>
    <s v="Resolved"/>
    <n v="3"/>
  </r>
  <r>
    <s v="T009869"/>
    <s v="C00877"/>
    <s v="P006"/>
    <x v="34"/>
    <d v="2026-03-30T14:08:00"/>
    <d v="2026-03-30T21:40:14"/>
    <d v="2026-04-01T14:23:05"/>
    <s v="Chat"/>
    <s v="Low"/>
    <s v="Resolved"/>
    <n v="3"/>
  </r>
  <r>
    <s v="T009870"/>
    <s v="C01313"/>
    <s v="P002"/>
    <x v="26"/>
    <d v="2026-01-04T08:18:00"/>
    <d v="2026-01-05T14:42:39"/>
    <d v="2026-01-05T15:12:39"/>
    <s v="Email"/>
    <s v="Low"/>
    <s v="Resolved"/>
    <n v="4"/>
  </r>
  <r>
    <s v="T009871"/>
    <s v="C00266"/>
    <s v="P007"/>
    <x v="1"/>
    <d v="2026-01-03T17:02:00"/>
    <d v="2026-01-04T02:33:13"/>
    <d v="2026-01-04T14:43:49"/>
    <s v="Phone"/>
    <s v="Medium"/>
    <s v="Resolved"/>
    <n v="4"/>
  </r>
  <r>
    <s v="T009872"/>
    <s v="C00692"/>
    <s v="P011"/>
    <x v="49"/>
    <d v="2026-05-25T18:01:00"/>
    <d v="2026-05-25T22:53:57"/>
    <d v="2026-05-26T05:16:34"/>
    <s v="Phone"/>
    <s v="Medium"/>
    <s v="Resolved"/>
    <n v="4"/>
  </r>
  <r>
    <s v="T009873"/>
    <s v="C01460"/>
    <s v="P003"/>
    <x v="66"/>
    <d v="2026-07-28T08:53:00"/>
    <d v="2026-07-28T12:17:35"/>
    <d v="2026-07-28T20:00:02"/>
    <s v="Chat"/>
    <s v="High"/>
    <s v="Resolved"/>
    <n v="5"/>
  </r>
  <r>
    <s v="T009874"/>
    <s v="C00430"/>
    <s v="P002"/>
    <x v="65"/>
    <d v="2026-06-12T08:29:00"/>
    <d v="2026-06-12T09:21:42"/>
    <d v="2026-06-12T14:12:53"/>
    <s v="Web"/>
    <s v="Critical"/>
    <s v="Resolved"/>
    <n v="5"/>
  </r>
  <r>
    <s v="T009875"/>
    <s v="C02401"/>
    <s v="P005"/>
    <x v="79"/>
    <d v="2026-03-09T12:40:00"/>
    <d v="2026-03-09T14:09:25"/>
    <m/>
    <s v="Phone"/>
    <s v="Critical"/>
    <s v="Pending"/>
    <n v="4"/>
  </r>
  <r>
    <s v="T009876"/>
    <s v="C00679"/>
    <s v="P002"/>
    <x v="55"/>
    <d v="2026-05-04T00:58:00"/>
    <d v="2026-05-04T08:09:03"/>
    <d v="2026-05-05T01:48:10"/>
    <s v="Chat"/>
    <s v="Medium"/>
    <s v="Resolved"/>
    <n v="5"/>
  </r>
  <r>
    <s v="T009877"/>
    <s v="C00404"/>
    <s v="P001"/>
    <x v="69"/>
    <d v="2026-09-21T04:36:00"/>
    <d v="2026-09-21T12:28:18"/>
    <m/>
    <s v="Email"/>
    <s v="Medium"/>
    <s v="Pending"/>
    <n v="3"/>
  </r>
  <r>
    <s v="T009878"/>
    <s v="C01952"/>
    <s v="P010"/>
    <x v="63"/>
    <d v="2026-08-17T02:53:00"/>
    <d v="2026-08-17T09:07:56"/>
    <d v="2026-08-18T10:01:46"/>
    <s v="Chat"/>
    <s v="Medium"/>
    <s v="Resolved"/>
    <n v="4"/>
  </r>
  <r>
    <s v="T009879"/>
    <s v="C00226"/>
    <s v="P015"/>
    <x v="47"/>
    <d v="2026-02-02T06:48:00"/>
    <d v="2026-02-03T03:50:00"/>
    <m/>
    <s v="Chat"/>
    <s v="Low"/>
    <s v="Pending"/>
    <n v="3"/>
  </r>
  <r>
    <s v="T009880"/>
    <s v="C00812"/>
    <s v="P010"/>
    <x v="75"/>
    <d v="2026-06-25T14:18:00"/>
    <d v="2026-06-25T22:15:14"/>
    <d v="2026-06-25T22:45:14"/>
    <s v="Chat"/>
    <s v="Medium"/>
    <s v="Resolved"/>
    <n v="5"/>
  </r>
  <r>
    <s v="T009881"/>
    <s v="C00497"/>
    <s v="P002"/>
    <x v="64"/>
    <d v="2026-06-20T05:52:00"/>
    <d v="2026-06-20T10:10:44"/>
    <m/>
    <s v="Email"/>
    <s v="High"/>
    <s v="Open"/>
    <n v="5"/>
  </r>
  <r>
    <s v="T009882"/>
    <s v="C01737"/>
    <s v="P007"/>
    <x v="20"/>
    <d v="2026-04-10T12:31:00"/>
    <d v="2026-04-10T21:22:47"/>
    <m/>
    <s v="Phone"/>
    <s v="Medium"/>
    <s v="Escalated"/>
    <n v="5"/>
  </r>
  <r>
    <s v="T009883"/>
    <s v="C02108"/>
    <s v="P001"/>
    <x v="76"/>
    <d v="2026-04-10T16:36:00"/>
    <d v="2026-04-11T07:26:34"/>
    <m/>
    <s v="Phone"/>
    <s v="Medium"/>
    <s v="Pending"/>
    <n v="4"/>
  </r>
  <r>
    <s v="T009884"/>
    <s v="C00489"/>
    <s v="P013"/>
    <x v="3"/>
    <d v="2026-07-16T16:11:00"/>
    <d v="2026-07-16T19:02:11"/>
    <d v="2026-07-17T06:29:13"/>
    <s v="Phone"/>
    <s v="High"/>
    <s v="Resolved"/>
    <n v="4"/>
  </r>
  <r>
    <s v="T009885"/>
    <s v="C01041"/>
    <s v="P005"/>
    <x v="5"/>
    <d v="2026-09-13T12:44:00"/>
    <d v="2026-09-13T14:54:04"/>
    <m/>
    <s v="Phone"/>
    <s v="High"/>
    <s v="Open"/>
    <n v="3"/>
  </r>
  <r>
    <s v="T009886"/>
    <s v="C01197"/>
    <s v="P008"/>
    <x v="58"/>
    <d v="2026-03-29T13:43:00"/>
    <d v="2026-03-29T15:57:20"/>
    <d v="2026-03-30T09:10:31"/>
    <s v="Email"/>
    <s v="High"/>
    <s v="Resolved"/>
    <n v="4"/>
  </r>
  <r>
    <s v="T009887"/>
    <s v="C01728"/>
    <s v="P019"/>
    <x v="18"/>
    <d v="2026-09-11T10:36:00"/>
    <d v="2026-09-11T12:50:37"/>
    <d v="2026-09-12T01:58:41"/>
    <s v="Chat"/>
    <s v="High"/>
    <s v="Resolved"/>
    <n v="4"/>
  </r>
  <r>
    <s v="T009888"/>
    <s v="C00881"/>
    <s v="P012"/>
    <x v="26"/>
    <d v="2026-08-17T11:56:00"/>
    <d v="2026-08-17T17:39:22"/>
    <d v="2026-08-19T17:00:16"/>
    <s v="Phone"/>
    <s v="Medium"/>
    <s v="Resolved"/>
    <n v="5"/>
  </r>
  <r>
    <s v="T009889"/>
    <s v="C01308"/>
    <s v="P016"/>
    <x v="79"/>
    <d v="2026-01-15T19:04:00"/>
    <d v="2026-01-16T07:19:19"/>
    <d v="2026-01-16T12:13:11"/>
    <s v="Chat"/>
    <s v="Medium"/>
    <s v="Resolved"/>
    <n v="4"/>
  </r>
  <r>
    <s v="T009890"/>
    <s v="C01260"/>
    <s v="P007"/>
    <x v="40"/>
    <d v="2026-03-18T11:24:00"/>
    <d v="2026-03-19T03:47:12"/>
    <d v="2026-03-21T12:29:50"/>
    <s v="Chat"/>
    <s v="Low"/>
    <s v="Resolved"/>
    <n v="3"/>
  </r>
  <r>
    <s v="T009891"/>
    <s v="C00029"/>
    <s v="P019"/>
    <x v="12"/>
    <d v="2026-05-01T08:26:00"/>
    <d v="2026-05-01T09:32:22"/>
    <m/>
    <s v="Email"/>
    <s v="Critical"/>
    <s v="Open"/>
    <n v="5"/>
  </r>
  <r>
    <s v="T009892"/>
    <s v="C01425"/>
    <s v="P015"/>
    <x v="61"/>
    <d v="2026-07-01T23:04:00"/>
    <d v="2026-07-02T03:30:04"/>
    <m/>
    <s v="Chat"/>
    <s v="Medium"/>
    <s v="Open"/>
    <n v="3"/>
  </r>
  <r>
    <s v="T009893"/>
    <s v="C01420"/>
    <s v="P011"/>
    <x v="32"/>
    <d v="2026-03-03T22:00:00"/>
    <d v="2026-03-04T06:00:50"/>
    <d v="2026-03-05T08:53:04"/>
    <s v="Email"/>
    <s v="Medium"/>
    <s v="Resolved"/>
    <n v="4"/>
  </r>
  <r>
    <s v="T009894"/>
    <s v="C02478"/>
    <s v="P012"/>
    <x v="34"/>
    <d v="2026-04-24T20:41:00"/>
    <d v="2026-04-24T21:13:47"/>
    <d v="2026-04-25T08:44:58"/>
    <s v="Email"/>
    <s v="High"/>
    <s v="Resolved"/>
    <n v="4"/>
  </r>
  <r>
    <s v="T009895"/>
    <s v="C01276"/>
    <s v="P013"/>
    <x v="38"/>
    <d v="2026-01-26T19:41:00"/>
    <d v="2026-01-27T04:41:31"/>
    <d v="2026-01-28T14:28:54"/>
    <s v="Chat"/>
    <s v="Medium"/>
    <s v="Resolved"/>
    <n v="2"/>
  </r>
  <r>
    <s v="T009896"/>
    <s v="C02250"/>
    <s v="P004"/>
    <x v="20"/>
    <d v="2026-01-28T09:11:00"/>
    <d v="2026-01-28T15:42:48"/>
    <d v="2026-01-29T01:06:59"/>
    <s v="Chat"/>
    <s v="Medium"/>
    <s v="Resolved"/>
    <n v="4"/>
  </r>
  <r>
    <s v="T009897"/>
    <s v="C00873"/>
    <s v="P006"/>
    <x v="36"/>
    <d v="2026-04-29T23:01:00"/>
    <d v="2026-05-01T03:08:53"/>
    <m/>
    <s v="Email"/>
    <s v="Low"/>
    <s v="Pending"/>
    <n v="1"/>
  </r>
  <r>
    <s v="T009898"/>
    <s v="C01740"/>
    <s v="P014"/>
    <x v="21"/>
    <d v="2026-06-21T15:40:00"/>
    <d v="2026-06-22T02:00:07"/>
    <d v="2026-06-22T22:10:08"/>
    <s v="Chat"/>
    <s v="Medium"/>
    <s v="Resolved"/>
    <n v="5"/>
  </r>
  <r>
    <s v="T009899"/>
    <s v="C02255"/>
    <s v="P009"/>
    <x v="63"/>
    <d v="2026-05-04T21:22:00"/>
    <d v="2026-05-05T07:38:22"/>
    <d v="2026-05-05T19:35:40"/>
    <s v="Web"/>
    <s v="Medium"/>
    <s v="Resolved"/>
    <n v="4"/>
  </r>
  <r>
    <s v="T009900"/>
    <s v="C00385"/>
    <s v="P016"/>
    <x v="15"/>
    <d v="2026-04-15T00:29:00"/>
    <d v="2026-04-15T06:03:10"/>
    <d v="2026-04-15T13:52:29"/>
    <s v="Email"/>
    <s v="Medium"/>
    <s v="Resolved"/>
    <n v="4"/>
  </r>
  <r>
    <s v="T009901"/>
    <s v="C01418"/>
    <s v="P011"/>
    <x v="17"/>
    <d v="2026-05-16T02:33:00"/>
    <d v="2026-05-16T22:52:50"/>
    <d v="2026-05-17T01:54:44"/>
    <s v="Chat"/>
    <s v="Low"/>
    <s v="Resolved"/>
    <n v="5"/>
  </r>
  <r>
    <s v="T009902"/>
    <s v="C02298"/>
    <s v="P002"/>
    <x v="30"/>
    <d v="2026-06-23T00:30:00"/>
    <d v="2026-06-23T05:33:52"/>
    <d v="2026-06-23T09:08:52"/>
    <s v="Web"/>
    <s v="High"/>
    <s v="Resolved"/>
    <n v="5"/>
  </r>
  <r>
    <s v="T009903"/>
    <s v="C01391"/>
    <s v="P014"/>
    <x v="44"/>
    <d v="2026-07-14T23:55:00"/>
    <d v="2026-07-15T05:48:38"/>
    <d v="2026-07-16T11:52:46"/>
    <s v="Web"/>
    <s v="Medium"/>
    <s v="Resolved"/>
    <n v="2"/>
  </r>
  <r>
    <s v="T009904"/>
    <s v="C02232"/>
    <s v="P013"/>
    <x v="35"/>
    <d v="2026-05-28T07:38:00"/>
    <d v="2026-05-28T09:45:36"/>
    <d v="2026-05-28T21:55:17"/>
    <s v="Chat"/>
    <s v="High"/>
    <s v="Resolved"/>
    <n v="5"/>
  </r>
  <r>
    <s v="T009905"/>
    <s v="C01050"/>
    <s v="P008"/>
    <x v="70"/>
    <d v="2026-01-26T00:56:00"/>
    <d v="2026-01-26T09:06:20"/>
    <d v="2026-01-27T09:27:56"/>
    <s v="Phone"/>
    <s v="Medium"/>
    <s v="Resolved"/>
    <n v="4"/>
  </r>
  <r>
    <s v="T009906"/>
    <s v="C02217"/>
    <s v="P016"/>
    <x v="60"/>
    <d v="2026-01-12T18:06:00"/>
    <d v="2026-01-12T21:22:13"/>
    <d v="2026-01-13T09:03:50"/>
    <s v="Email"/>
    <s v="High"/>
    <s v="Resolved"/>
    <n v="4"/>
  </r>
  <r>
    <s v="T009907"/>
    <s v="C01573"/>
    <s v="P008"/>
    <x v="55"/>
    <d v="2026-04-04T18:59:00"/>
    <d v="2026-04-05T17:17:39"/>
    <d v="2026-04-05T17:47:39"/>
    <s v="Phone"/>
    <s v="Low"/>
    <s v="Resolved"/>
    <n v="4"/>
  </r>
  <r>
    <s v="T009908"/>
    <s v="C01198"/>
    <s v="P003"/>
    <x v="26"/>
    <d v="2026-02-25T22:12:00"/>
    <d v="2026-02-26T01:46:42"/>
    <d v="2026-02-26T14:26:21"/>
    <s v="Web"/>
    <s v="High"/>
    <s v="Resolved"/>
    <n v="5"/>
  </r>
  <r>
    <s v="T009909"/>
    <s v="C00538"/>
    <s v="P003"/>
    <x v="11"/>
    <d v="2026-05-27T13:53:00"/>
    <d v="2026-05-27T17:08:14"/>
    <d v="2026-05-28T07:44:58"/>
    <s v="Email"/>
    <s v="High"/>
    <s v="Resolved"/>
    <n v="4"/>
  </r>
  <r>
    <s v="T009910"/>
    <s v="C00427"/>
    <s v="P019"/>
    <x v="34"/>
    <d v="2026-07-11T16:23:00"/>
    <d v="2026-07-11T22:25:52"/>
    <d v="2026-07-11T22:55:52"/>
    <s v="Email"/>
    <s v="Medium"/>
    <s v="Resolved"/>
    <n v="3"/>
  </r>
  <r>
    <s v="T009911"/>
    <s v="C00722"/>
    <s v="P008"/>
    <x v="9"/>
    <d v="2026-03-10T14:49:00"/>
    <d v="2026-03-10T16:31:00"/>
    <m/>
    <s v="Email"/>
    <s v="Critical"/>
    <s v="Pending"/>
    <n v="4"/>
  </r>
  <r>
    <s v="T009912"/>
    <s v="C01887"/>
    <s v="P009"/>
    <x v="57"/>
    <d v="2026-05-08T16:57:00"/>
    <d v="2026-05-08T21:33:19"/>
    <m/>
    <s v="Chat"/>
    <s v="High"/>
    <s v="Escalated"/>
    <n v="3"/>
  </r>
  <r>
    <s v="T009913"/>
    <s v="C01171"/>
    <s v="P007"/>
    <x v="44"/>
    <d v="2026-03-01T12:24:00"/>
    <d v="2026-03-01T13:34:17"/>
    <d v="2026-03-01T15:26:52"/>
    <s v="Email"/>
    <s v="Critical"/>
    <s v="Resolved"/>
    <n v="5"/>
  </r>
  <r>
    <s v="T009914"/>
    <s v="C00972"/>
    <s v="P015"/>
    <x v="59"/>
    <d v="2026-05-08T00:46:00"/>
    <d v="2026-05-08T05:06:20"/>
    <d v="2026-05-08T15:40:48"/>
    <s v="Chat"/>
    <s v="High"/>
    <s v="Resolved"/>
    <n v="4"/>
  </r>
  <r>
    <s v="T009915"/>
    <s v="C01168"/>
    <s v="P013"/>
    <x v="70"/>
    <d v="2026-04-14T04:00:00"/>
    <d v="2026-04-14T06:59:13"/>
    <m/>
    <s v="Chat"/>
    <s v="High"/>
    <s v="Pending"/>
    <n v="4"/>
  </r>
  <r>
    <s v="T009916"/>
    <s v="C00862"/>
    <s v="P018"/>
    <x v="77"/>
    <d v="2026-01-01T22:19:00"/>
    <d v="2026-01-02T03:00:36"/>
    <d v="2026-01-03T12:30:02"/>
    <s v="Phone"/>
    <s v="Medium"/>
    <s v="Resolved"/>
    <n v="3"/>
  </r>
  <r>
    <s v="T009917"/>
    <s v="C02018"/>
    <s v="P018"/>
    <x v="64"/>
    <d v="2026-07-01T01:09:00"/>
    <d v="2026-07-01T11:45:45"/>
    <d v="2026-07-02T09:51:50"/>
    <s v="Phone"/>
    <s v="Medium"/>
    <s v="Resolved"/>
    <n v="3"/>
  </r>
  <r>
    <s v="T009918"/>
    <s v="C00977"/>
    <s v="P020"/>
    <x v="0"/>
    <d v="2026-03-24T02:04:00"/>
    <d v="2026-03-24T06:37:51"/>
    <m/>
    <s v="Chat"/>
    <s v="Medium"/>
    <s v="Pending"/>
    <n v="4"/>
  </r>
  <r>
    <s v="T009919"/>
    <s v="C01181"/>
    <s v="P007"/>
    <x v="28"/>
    <d v="2026-07-24T19:12:00"/>
    <d v="2026-07-25T00:24:58"/>
    <d v="2026-07-25T07:17:25"/>
    <s v="Phone"/>
    <s v="High"/>
    <s v="Resolved"/>
    <n v="4"/>
  </r>
  <r>
    <s v="T009920"/>
    <s v="C01398"/>
    <s v="P012"/>
    <x v="3"/>
    <d v="2026-07-02T22:43:00"/>
    <d v="2026-07-03T03:40:53"/>
    <d v="2026-07-04T17:51:35"/>
    <s v="Chat"/>
    <s v="Medium"/>
    <s v="Resolved"/>
    <n v="3"/>
  </r>
  <r>
    <s v="T009921"/>
    <s v="C01616"/>
    <s v="P007"/>
    <x v="63"/>
    <d v="2026-02-23T10:43:00"/>
    <d v="2026-02-23T22:48:00"/>
    <d v="2026-02-24T16:11:12"/>
    <s v="Phone"/>
    <s v="Medium"/>
    <s v="Resolved"/>
    <n v="4"/>
  </r>
  <r>
    <s v="T009922"/>
    <s v="C00834"/>
    <s v="P015"/>
    <x v="24"/>
    <d v="2026-08-31T03:24:00"/>
    <d v="2026-09-01T09:31:24"/>
    <m/>
    <s v="Chat"/>
    <s v="Low"/>
    <s v="Open"/>
    <n v="3"/>
  </r>
  <r>
    <s v="T009923"/>
    <s v="C00184"/>
    <s v="P015"/>
    <x v="64"/>
    <d v="2026-01-07T14:07:00"/>
    <d v="2026-01-07T15:45:04"/>
    <d v="2026-01-07T19:13:12"/>
    <s v="Phone"/>
    <s v="High"/>
    <s v="Resolved"/>
    <n v="4"/>
  </r>
  <r>
    <s v="T009924"/>
    <s v="C01725"/>
    <s v="P006"/>
    <x v="47"/>
    <d v="2026-06-06T00:48:00"/>
    <d v="2026-06-06T02:19:56"/>
    <d v="2026-06-06T04:49:05"/>
    <s v="Email"/>
    <s v="High"/>
    <s v="Resolved"/>
    <n v="3"/>
  </r>
  <r>
    <s v="T009925"/>
    <s v="C01401"/>
    <s v="P018"/>
    <x v="58"/>
    <d v="2026-08-08T08:38:00"/>
    <d v="2026-08-09T06:11:46"/>
    <d v="2026-08-09T18:48:23"/>
    <s v="Phone"/>
    <s v="Low"/>
    <s v="Resolved"/>
    <n v="3"/>
  </r>
  <r>
    <s v="T009926"/>
    <s v="C01620"/>
    <s v="P006"/>
    <x v="8"/>
    <d v="2026-05-28T13:31:00"/>
    <d v="2026-05-29T17:36:57"/>
    <d v="2026-05-31T01:59:23"/>
    <s v="Email"/>
    <s v="Low"/>
    <s v="Resolved"/>
    <n v="3"/>
  </r>
  <r>
    <s v="T009927"/>
    <s v="C01360"/>
    <s v="P020"/>
    <x v="53"/>
    <d v="2026-06-02T21:07:00"/>
    <d v="2026-06-02T22:23:09"/>
    <m/>
    <s v="Chat"/>
    <s v="Critical"/>
    <s v="Pending"/>
    <n v="5"/>
  </r>
  <r>
    <s v="T009928"/>
    <s v="C01273"/>
    <s v="P018"/>
    <x v="18"/>
    <d v="2026-05-09T02:43:00"/>
    <d v="2026-05-09T08:34:50"/>
    <d v="2026-05-09T18:28:29"/>
    <s v="Web"/>
    <s v="Medium"/>
    <s v="Resolved"/>
    <n v="4"/>
  </r>
  <r>
    <s v="T009929"/>
    <s v="C02372"/>
    <s v="P001"/>
    <x v="78"/>
    <d v="2026-01-17T14:33:00"/>
    <d v="2026-01-18T03:04:23"/>
    <d v="2026-01-18T20:14:58"/>
    <s v="Chat"/>
    <s v="Medium"/>
    <s v="Resolved"/>
    <n v="4"/>
  </r>
  <r>
    <s v="T009930"/>
    <s v="C00135"/>
    <s v="P008"/>
    <x v="10"/>
    <d v="2026-07-05T00:41:00"/>
    <d v="2026-07-05T06:06:39"/>
    <d v="2026-07-05T17:17:21"/>
    <s v="Phone"/>
    <s v="High"/>
    <s v="Resolved"/>
    <n v="3"/>
  </r>
  <r>
    <s v="T009931"/>
    <s v="C00231"/>
    <s v="P008"/>
    <x v="21"/>
    <d v="2026-09-18T11:09:00"/>
    <d v="2026-09-18T11:50:33"/>
    <d v="2026-09-18T14:29:07"/>
    <s v="Phone"/>
    <s v="Critical"/>
    <s v="Resolved"/>
    <n v="4"/>
  </r>
  <r>
    <s v="T009932"/>
    <s v="C02342"/>
    <s v="P017"/>
    <x v="72"/>
    <d v="2026-08-06T16:01:00"/>
    <d v="2026-08-07T12:53:23"/>
    <d v="2026-08-07T17:55:25"/>
    <s v="Chat"/>
    <s v="Low"/>
    <s v="Resolved"/>
    <n v="4"/>
  </r>
  <r>
    <s v="T009933"/>
    <s v="C02218"/>
    <s v="P015"/>
    <x v="39"/>
    <d v="2026-01-17T00:51:00"/>
    <d v="2026-01-17T10:49:14"/>
    <d v="2026-01-17T23:39:53"/>
    <s v="Email"/>
    <s v="Medium"/>
    <s v="Resolved"/>
    <n v="4"/>
  </r>
  <r>
    <s v="T009934"/>
    <s v="C01030"/>
    <s v="P002"/>
    <x v="39"/>
    <d v="2026-03-02T17:43:00"/>
    <d v="2026-03-02T18:38:42"/>
    <m/>
    <s v="Email"/>
    <s v="Critical"/>
    <s v="Open"/>
    <n v="4"/>
  </r>
  <r>
    <s v="T009935"/>
    <s v="C01352"/>
    <s v="P017"/>
    <x v="72"/>
    <d v="2026-08-16T23:39:00"/>
    <d v="2026-08-17T12:28:24"/>
    <d v="2026-08-20T17:32:39"/>
    <s v="Web"/>
    <s v="Low"/>
    <s v="Resolved"/>
    <n v="5"/>
  </r>
  <r>
    <s v="T009936"/>
    <s v="C01124"/>
    <s v="P005"/>
    <x v="11"/>
    <d v="2026-07-14T07:01:00"/>
    <d v="2026-07-14T12:14:57"/>
    <d v="2026-07-14T19:33:43"/>
    <s v="Chat"/>
    <s v="Medium"/>
    <s v="Resolved"/>
    <n v="4"/>
  </r>
  <r>
    <s v="T009937"/>
    <s v="C02493"/>
    <s v="P008"/>
    <x v="75"/>
    <d v="2026-04-11T18:10:00"/>
    <d v="2026-04-11T19:22:48"/>
    <m/>
    <s v="Chat"/>
    <s v="High"/>
    <s v="Open"/>
    <n v="5"/>
  </r>
  <r>
    <s v="T009938"/>
    <s v="C01141"/>
    <s v="P004"/>
    <x v="1"/>
    <d v="2026-03-08T12:48:00"/>
    <d v="2026-03-09T12:42:59"/>
    <d v="2026-03-10T13:43:27"/>
    <s v="Email"/>
    <s v="Low"/>
    <s v="Resolved"/>
    <n v="4"/>
  </r>
  <r>
    <s v="T009939"/>
    <s v="C01900"/>
    <s v="P004"/>
    <x v="74"/>
    <d v="2026-05-07T22:02:00"/>
    <d v="2026-05-08T04:48:21"/>
    <m/>
    <s v="Email"/>
    <s v="Medium"/>
    <s v="Escalated"/>
    <n v="5"/>
  </r>
  <r>
    <s v="T009940"/>
    <s v="C00913"/>
    <s v="P011"/>
    <x v="49"/>
    <d v="2026-01-09T14:03:00"/>
    <d v="2026-01-10T02:54:37"/>
    <d v="2026-01-10T20:42:42"/>
    <s v="Chat"/>
    <s v="Medium"/>
    <s v="Resolved"/>
    <n v="4"/>
  </r>
  <r>
    <s v="T009941"/>
    <s v="C00954"/>
    <s v="P002"/>
    <x v="76"/>
    <d v="2026-01-25T19:16:00"/>
    <d v="2026-01-26T17:09:43"/>
    <d v="2026-01-26T18:07:42"/>
    <s v="Email"/>
    <s v="Low"/>
    <s v="Resolved"/>
    <n v="5"/>
  </r>
  <r>
    <s v="T009942"/>
    <s v="C01687"/>
    <s v="P002"/>
    <x v="75"/>
    <d v="2026-01-21T03:51:00"/>
    <d v="2026-01-21T21:46:56"/>
    <d v="2026-01-21T22:16:56"/>
    <s v="Email"/>
    <s v="Low"/>
    <s v="Resolved"/>
    <n v="3"/>
  </r>
  <r>
    <s v="T009943"/>
    <s v="C00998"/>
    <s v="P016"/>
    <x v="70"/>
    <d v="2026-08-14T06:08:00"/>
    <d v="2026-08-14T18:24:08"/>
    <d v="2026-08-15T07:12:42"/>
    <s v="Phone"/>
    <s v="Medium"/>
    <s v="Resolved"/>
    <n v="5"/>
  </r>
  <r>
    <s v="T009944"/>
    <s v="C00035"/>
    <s v="P007"/>
    <x v="37"/>
    <d v="2026-01-13T10:33:00"/>
    <d v="2026-01-13T18:32:17"/>
    <m/>
    <s v="Email"/>
    <s v="Medium"/>
    <s v="Open"/>
    <n v="5"/>
  </r>
  <r>
    <s v="T009945"/>
    <s v="C00433"/>
    <s v="P013"/>
    <x v="72"/>
    <d v="2026-05-31T21:41:00"/>
    <d v="2026-05-31T22:30:38"/>
    <d v="2026-06-01T02:23:10"/>
    <s v="Chat"/>
    <s v="Critical"/>
    <s v="Resolved"/>
    <n v="3"/>
  </r>
  <r>
    <s v="T009946"/>
    <s v="C02184"/>
    <s v="P020"/>
    <x v="69"/>
    <d v="2026-03-18T15:17:00"/>
    <d v="2026-03-18T19:07:34"/>
    <d v="2026-03-19T00:13:51"/>
    <s v="Email"/>
    <s v="High"/>
    <s v="Resolved"/>
    <n v="3"/>
  </r>
  <r>
    <s v="T009947"/>
    <s v="C00918"/>
    <s v="P002"/>
    <x v="41"/>
    <d v="2026-07-26T05:05:00"/>
    <d v="2026-07-26T07:34:13"/>
    <m/>
    <s v="Chat"/>
    <s v="High"/>
    <s v="Open"/>
    <n v="5"/>
  </r>
  <r>
    <s v="T009948"/>
    <s v="C00257"/>
    <s v="P016"/>
    <x v="73"/>
    <d v="2026-02-04T21:15:00"/>
    <d v="2026-02-05T00:29:19"/>
    <d v="2026-02-05T02:06:03"/>
    <s v="Chat"/>
    <s v="High"/>
    <s v="Resolved"/>
    <n v="4"/>
  </r>
  <r>
    <s v="T009949"/>
    <s v="C02348"/>
    <s v="P003"/>
    <x v="42"/>
    <d v="2026-09-06T14:50:00"/>
    <d v="2026-09-07T11:25:58"/>
    <d v="2026-09-07T12:37:24"/>
    <s v="Email"/>
    <s v="Low"/>
    <s v="Resolved"/>
    <n v="3"/>
  </r>
  <r>
    <s v="T009950"/>
    <s v="C02500"/>
    <s v="P016"/>
    <x v="72"/>
    <d v="2026-01-24T10:03:00"/>
    <d v="2026-01-24T18:21:13"/>
    <d v="2026-01-25T06:05:26"/>
    <s v="Chat"/>
    <s v="Medium"/>
    <s v="Resolved"/>
    <n v="5"/>
  </r>
  <r>
    <s v="T009951"/>
    <s v="C01250"/>
    <s v="P007"/>
    <x v="67"/>
    <d v="2026-08-20T09:13:00"/>
    <d v="2026-08-20T12:39:56"/>
    <m/>
    <s v="Chat"/>
    <s v="High"/>
    <s v="Open"/>
    <n v="4"/>
  </r>
  <r>
    <s v="T009952"/>
    <s v="C01571"/>
    <s v="P003"/>
    <x v="75"/>
    <d v="2026-02-10T16:47:00"/>
    <d v="2026-02-10T17:56:00"/>
    <d v="2026-02-11T06:10:48"/>
    <s v="Phone"/>
    <s v="Critical"/>
    <s v="Resolved"/>
    <n v="5"/>
  </r>
  <r>
    <s v="T009953"/>
    <s v="C01888"/>
    <s v="P005"/>
    <x v="14"/>
    <d v="2026-01-09T21:09:00"/>
    <d v="2026-01-10T05:46:43"/>
    <m/>
    <s v="Email"/>
    <s v="Medium"/>
    <s v="Pending"/>
    <n v="5"/>
  </r>
  <r>
    <s v="T009954"/>
    <s v="C00166"/>
    <s v="P008"/>
    <x v="66"/>
    <d v="2026-01-11T12:02:00"/>
    <d v="2026-01-11T14:31:11"/>
    <d v="2026-01-12T03:33:10"/>
    <s v="Phone"/>
    <s v="High"/>
    <s v="Resolved"/>
    <n v="4"/>
  </r>
  <r>
    <s v="T009955"/>
    <s v="C00742"/>
    <s v="P015"/>
    <x v="67"/>
    <d v="2026-08-02T20:15:00"/>
    <d v="2026-08-02T20:54:01"/>
    <m/>
    <s v="Chat"/>
    <s v="Critical"/>
    <s v="Pending"/>
    <n v="2"/>
  </r>
  <r>
    <s v="T009956"/>
    <s v="C01407"/>
    <s v="P014"/>
    <x v="42"/>
    <d v="2026-04-04T16:58:00"/>
    <d v="2026-04-04T22:59:27"/>
    <m/>
    <s v="Email"/>
    <s v="Medium"/>
    <s v="Pending"/>
    <n v="3"/>
  </r>
  <r>
    <s v="T009957"/>
    <s v="C01375"/>
    <s v="P015"/>
    <x v="10"/>
    <d v="2026-04-24T01:46:00"/>
    <d v="2026-04-24T04:05:31"/>
    <d v="2026-04-24T17:22:55"/>
    <s v="Email"/>
    <s v="High"/>
    <s v="Resolved"/>
    <n v="2"/>
  </r>
  <r>
    <s v="T009958"/>
    <s v="C00829"/>
    <s v="P001"/>
    <x v="54"/>
    <d v="2026-08-13T18:56:00"/>
    <d v="2026-08-13T20:10:29"/>
    <d v="2026-08-14T04:11:45"/>
    <s v="Web"/>
    <s v="Critical"/>
    <s v="Resolved"/>
    <n v="3"/>
  </r>
  <r>
    <s v="T009959"/>
    <s v="C00005"/>
    <s v="P020"/>
    <x v="30"/>
    <d v="2026-03-13T13:27:00"/>
    <d v="2026-03-13T18:17:36"/>
    <d v="2026-03-14T06:51:51"/>
    <s v="Email"/>
    <s v="High"/>
    <s v="Resolved"/>
    <n v="5"/>
  </r>
  <r>
    <s v="T009960"/>
    <s v="C02383"/>
    <s v="P009"/>
    <x v="68"/>
    <d v="2026-06-01T12:43:00"/>
    <d v="2026-06-02T06:51:56"/>
    <d v="2026-06-04T00:48:28"/>
    <s v="Phone"/>
    <s v="Low"/>
    <s v="Resolved"/>
    <n v="3"/>
  </r>
  <r>
    <s v="T009961"/>
    <s v="C01537"/>
    <s v="P003"/>
    <x v="56"/>
    <d v="2026-03-23T14:42:00"/>
    <d v="2026-03-23T16:08:27"/>
    <d v="2026-03-23T23:50:13"/>
    <s v="Web"/>
    <s v="Critical"/>
    <s v="Resolved"/>
    <n v="3"/>
  </r>
  <r>
    <s v="T009962"/>
    <s v="C01889"/>
    <s v="P019"/>
    <x v="36"/>
    <d v="2026-01-18T01:27:00"/>
    <d v="2026-01-18T03:44:34"/>
    <d v="2026-01-18T10:49:32"/>
    <s v="Phone"/>
    <s v="High"/>
    <s v="Resolved"/>
    <n v="5"/>
  </r>
  <r>
    <s v="T009963"/>
    <s v="C01094"/>
    <s v="P016"/>
    <x v="63"/>
    <d v="2026-09-29T21:46:00"/>
    <d v="2026-09-30T05:26:23"/>
    <m/>
    <s v="Chat"/>
    <s v="Medium"/>
    <s v="Escalated"/>
    <n v="4"/>
  </r>
  <r>
    <s v="T009964"/>
    <s v="C01268"/>
    <s v="P002"/>
    <x v="40"/>
    <d v="2026-04-13T21:00:00"/>
    <d v="2026-04-13T21:57:01"/>
    <d v="2026-04-14T01:38:30"/>
    <s v="Email"/>
    <s v="Critical"/>
    <s v="Resolved"/>
    <n v="4"/>
  </r>
  <r>
    <s v="T009965"/>
    <s v="C01112"/>
    <s v="P009"/>
    <x v="20"/>
    <d v="2026-08-20T23:57:00"/>
    <d v="2026-08-21T21:51:24"/>
    <d v="2026-08-23T07:46:59"/>
    <s v="Email"/>
    <s v="Low"/>
    <s v="Resolved"/>
    <n v="3"/>
  </r>
  <r>
    <s v="T009966"/>
    <s v="C01075"/>
    <s v="P019"/>
    <x v="57"/>
    <d v="2026-04-28T14:25:00"/>
    <d v="2026-04-28T16:47:52"/>
    <d v="2026-04-29T01:50:11"/>
    <s v="Email"/>
    <s v="High"/>
    <s v="Resolved"/>
    <n v="5"/>
  </r>
  <r>
    <s v="T009967"/>
    <s v="C01677"/>
    <s v="P014"/>
    <x v="0"/>
    <d v="2026-08-25T05:44:00"/>
    <d v="2026-08-25T09:32:27"/>
    <d v="2026-08-25T11:35:45"/>
    <s v="Chat"/>
    <s v="High"/>
    <s v="Resolved"/>
    <n v="4"/>
  </r>
  <r>
    <s v="T009968"/>
    <s v="C02490"/>
    <s v="P004"/>
    <x v="51"/>
    <d v="2026-02-17T14:24:00"/>
    <d v="2026-02-17T23:27:17"/>
    <m/>
    <s v="Chat"/>
    <s v="Medium"/>
    <s v="Open"/>
    <n v="5"/>
  </r>
  <r>
    <s v="T009969"/>
    <s v="C01944"/>
    <s v="P015"/>
    <x v="12"/>
    <d v="2026-05-28T06:45:00"/>
    <d v="2026-05-28T09:56:59"/>
    <d v="2026-05-29T10:20:56"/>
    <s v="Chat"/>
    <s v="High"/>
    <s v="Resolved"/>
    <n v="3"/>
  </r>
  <r>
    <s v="T009970"/>
    <s v="C01669"/>
    <s v="P004"/>
    <x v="73"/>
    <d v="2026-04-12T12:13:00"/>
    <d v="2026-04-13T02:47:13"/>
    <d v="2026-04-13T10:22:05"/>
    <s v="Phone"/>
    <s v="Low"/>
    <s v="Resolved"/>
    <n v="5"/>
  </r>
  <r>
    <s v="T009971"/>
    <s v="C00031"/>
    <s v="P008"/>
    <x v="46"/>
    <d v="2026-09-28T19:13:00"/>
    <d v="2026-09-28T19:38:39"/>
    <d v="2026-09-29T05:12:04"/>
    <s v="Email"/>
    <s v="Critical"/>
    <s v="Resolved"/>
    <n v="4"/>
  </r>
  <r>
    <s v="T009972"/>
    <s v="C01285"/>
    <s v="P004"/>
    <x v="14"/>
    <d v="2026-04-02T04:10:00"/>
    <d v="2026-04-02T10:58:30"/>
    <m/>
    <s v="Email"/>
    <s v="Medium"/>
    <s v="Pending"/>
    <n v="3"/>
  </r>
  <r>
    <s v="T009973"/>
    <s v="C02390"/>
    <s v="P014"/>
    <x v="60"/>
    <d v="2026-07-30T10:54:00"/>
    <d v="2026-07-30T21:03:45"/>
    <m/>
    <s v="Phone"/>
    <s v="Medium"/>
    <s v="Pending"/>
    <n v="3"/>
  </r>
  <r>
    <s v="T009974"/>
    <s v="C00995"/>
    <s v="P019"/>
    <x v="25"/>
    <d v="2026-05-15T11:40:00"/>
    <d v="2026-05-15T12:03:21"/>
    <m/>
    <s v="Phone"/>
    <s v="Critical"/>
    <s v="Open"/>
    <n v="4"/>
  </r>
  <r>
    <s v="T009975"/>
    <s v="C01374"/>
    <s v="P001"/>
    <x v="22"/>
    <d v="2026-04-20T22:18:00"/>
    <d v="2026-04-21T06:29:58"/>
    <d v="2026-04-22T08:22:33"/>
    <s v="Phone"/>
    <s v="Low"/>
    <s v="Resolved"/>
    <n v="4"/>
  </r>
  <r>
    <s v="T009976"/>
    <s v="C00812"/>
    <s v="P013"/>
    <x v="77"/>
    <d v="2026-07-10T12:53:00"/>
    <d v="2026-07-10T20:07:26"/>
    <d v="2026-07-11T02:22:10"/>
    <s v="Web"/>
    <s v="Medium"/>
    <s v="Resolved"/>
    <n v="4"/>
  </r>
  <r>
    <s v="T009977"/>
    <s v="C00478"/>
    <s v="P005"/>
    <x v="50"/>
    <d v="2026-06-26T08:10:00"/>
    <d v="2026-06-26T10:17:51"/>
    <d v="2026-06-27T04:22:06"/>
    <s v="Phone"/>
    <s v="High"/>
    <s v="Resolved"/>
    <n v="5"/>
  </r>
  <r>
    <s v="T009978"/>
    <s v="C01764"/>
    <s v="P016"/>
    <x v="65"/>
    <d v="2026-05-11T09:12:00"/>
    <d v="2026-05-12T23:31:18"/>
    <m/>
    <s v="Web"/>
    <s v="Low"/>
    <s v="Pending"/>
    <n v="2"/>
  </r>
  <r>
    <s v="T009979"/>
    <s v="C00784"/>
    <s v="P003"/>
    <x v="6"/>
    <d v="2026-01-16T07:16:00"/>
    <d v="2026-01-17T02:51:17"/>
    <m/>
    <s v="Web"/>
    <s v="Low"/>
    <s v="Escalated"/>
    <n v="4"/>
  </r>
  <r>
    <s v="T009980"/>
    <s v="C01470"/>
    <s v="P008"/>
    <x v="42"/>
    <d v="2026-01-21T03:34:00"/>
    <d v="2026-01-21T10:28:02"/>
    <d v="2026-01-23T02:42:00"/>
    <s v="Chat"/>
    <s v="Medium"/>
    <s v="Resolved"/>
    <n v="2"/>
  </r>
  <r>
    <s v="T009981"/>
    <s v="C01484"/>
    <s v="P005"/>
    <x v="4"/>
    <d v="2026-06-13T17:02:00"/>
    <d v="2026-06-14T04:14:37"/>
    <d v="2026-06-14T19:49:48"/>
    <s v="Chat"/>
    <s v="Medium"/>
    <s v="Resolved"/>
    <n v="5"/>
  </r>
  <r>
    <s v="T009982"/>
    <s v="C02121"/>
    <s v="P018"/>
    <x v="11"/>
    <d v="2026-01-16T18:17:00"/>
    <d v="2026-01-17T02:07:31"/>
    <d v="2026-01-17T16:01:23"/>
    <s v="Email"/>
    <s v="Medium"/>
    <s v="Resolved"/>
    <n v="5"/>
  </r>
  <r>
    <s v="T009983"/>
    <s v="C02346"/>
    <s v="P002"/>
    <x v="24"/>
    <d v="2026-06-15T04:46:00"/>
    <d v="2026-06-15T12:32:57"/>
    <d v="2026-06-16T05:47:57"/>
    <s v="Phone"/>
    <s v="Medium"/>
    <s v="Resolved"/>
    <n v="4"/>
  </r>
  <r>
    <s v="T009984"/>
    <s v="C01384"/>
    <s v="P012"/>
    <x v="41"/>
    <d v="2026-08-31T10:57:00"/>
    <d v="2026-09-01T00:04:55"/>
    <d v="2026-09-01T16:08:50"/>
    <s v="Chat"/>
    <s v="Medium"/>
    <s v="Resolved"/>
    <n v="4"/>
  </r>
  <r>
    <s v="T009985"/>
    <s v="C00126"/>
    <s v="P003"/>
    <x v="76"/>
    <d v="2026-08-04T18:04:00"/>
    <d v="2026-08-04T20:15:25"/>
    <d v="2026-08-05T02:04:29"/>
    <s v="Phone"/>
    <s v="Medium"/>
    <s v="Resolved"/>
    <n v="4"/>
  </r>
  <r>
    <s v="T009986"/>
    <s v="C01456"/>
    <s v="P012"/>
    <x v="64"/>
    <d v="2026-07-09T16:48:00"/>
    <d v="2026-07-09T22:07:05"/>
    <m/>
    <s v="Email"/>
    <s v="Medium"/>
    <s v="Open"/>
    <n v="4"/>
  </r>
  <r>
    <s v="T009987"/>
    <s v="C02212"/>
    <s v="P016"/>
    <x v="37"/>
    <d v="2026-03-16T01:55:00"/>
    <d v="2026-03-16T11:25:25"/>
    <d v="2026-03-17T00:09:11"/>
    <s v="Email"/>
    <s v="Medium"/>
    <s v="Resolved"/>
    <n v="3"/>
  </r>
  <r>
    <s v="T009988"/>
    <s v="C01194"/>
    <s v="P016"/>
    <x v="67"/>
    <d v="2026-06-29T01:07:00"/>
    <d v="2026-06-29T03:07:15"/>
    <d v="2026-06-29T13:25:58"/>
    <s v="Email"/>
    <s v="High"/>
    <s v="Resolved"/>
    <n v="4"/>
  </r>
  <r>
    <s v="T009989"/>
    <s v="C01412"/>
    <s v="P001"/>
    <x v="31"/>
    <d v="2026-02-20T01:42:00"/>
    <d v="2026-02-20T13:38:50"/>
    <d v="2026-02-21T17:08:23"/>
    <s v="Web"/>
    <s v="Low"/>
    <s v="Resolved"/>
    <n v="1"/>
  </r>
  <r>
    <s v="T009990"/>
    <s v="C01907"/>
    <s v="P016"/>
    <x v="9"/>
    <d v="2026-09-07T12:06:00"/>
    <d v="2026-09-07T13:23:29"/>
    <d v="2026-09-07T22:10:03"/>
    <s v="Phone"/>
    <s v="Critical"/>
    <s v="Resolved"/>
    <n v="5"/>
  </r>
  <r>
    <s v="T009991"/>
    <s v="C01098"/>
    <s v="P006"/>
    <x v="22"/>
    <d v="2026-01-25T21:55:00"/>
    <d v="2026-01-26T11:41:53"/>
    <d v="2026-01-27T15:55:06"/>
    <s v="Phone"/>
    <s v="Low"/>
    <s v="Resolved"/>
    <n v="5"/>
  </r>
  <r>
    <s v="T009992"/>
    <s v="C01038"/>
    <s v="P014"/>
    <x v="28"/>
    <d v="2026-05-28T01:46:00"/>
    <d v="2026-05-28T10:49:03"/>
    <d v="2026-05-28T13:27:04"/>
    <s v="Chat"/>
    <s v="Medium"/>
    <s v="Resolved"/>
    <n v="4"/>
  </r>
  <r>
    <s v="T009993"/>
    <s v="C01206"/>
    <s v="P020"/>
    <x v="19"/>
    <d v="2026-05-13T16:49:00"/>
    <d v="2026-05-13T19:33:27"/>
    <d v="2026-05-14T07:14:44"/>
    <s v="Email"/>
    <s v="High"/>
    <s v="Resolved"/>
    <n v="5"/>
  </r>
  <r>
    <s v="T009994"/>
    <s v="C02130"/>
    <s v="P003"/>
    <x v="48"/>
    <d v="2026-01-21T17:36:00"/>
    <d v="2026-01-22T13:50:48"/>
    <d v="2026-01-23T06:51:55"/>
    <s v="Web"/>
    <s v="Low"/>
    <s v="Resolved"/>
    <n v="3"/>
  </r>
  <r>
    <s v="T009995"/>
    <s v="C01220"/>
    <s v="P008"/>
    <x v="41"/>
    <d v="2026-02-20T23:07:00"/>
    <d v="2026-02-21T06:51:40"/>
    <m/>
    <s v="Email"/>
    <s v="Medium"/>
    <s v="Pending"/>
    <n v="4"/>
  </r>
  <r>
    <s v="T009996"/>
    <s v="C00818"/>
    <s v="P018"/>
    <x v="70"/>
    <d v="2026-07-15T13:56:00"/>
    <d v="2026-07-16T00:17:40"/>
    <m/>
    <s v="Email"/>
    <s v="Medium"/>
    <s v="Pending"/>
    <n v="4"/>
  </r>
  <r>
    <s v="T009997"/>
    <s v="C01492"/>
    <s v="P003"/>
    <x v="23"/>
    <d v="2026-06-12T22:55:00"/>
    <d v="2026-06-13T00:15:07"/>
    <d v="2026-06-13T07:00:13"/>
    <s v="Phone"/>
    <s v="Critical"/>
    <s v="Resolved"/>
    <n v="5"/>
  </r>
  <r>
    <s v="T009998"/>
    <s v="C01732"/>
    <s v="P006"/>
    <x v="69"/>
    <d v="2026-02-14T10:50:00"/>
    <d v="2026-02-14T16:53:38"/>
    <d v="2026-02-14T19:43:41"/>
    <s v="Email"/>
    <s v="Medium"/>
    <s v="Resolved"/>
    <n v="3"/>
  </r>
  <r>
    <s v="T009999"/>
    <s v="C02282"/>
    <s v="P011"/>
    <x v="79"/>
    <d v="2026-02-08T06:21:00"/>
    <d v="2026-02-08T14:12:47"/>
    <m/>
    <s v="Email"/>
    <s v="Low"/>
    <s v="Open"/>
    <n v="4"/>
  </r>
  <r>
    <s v="T010000"/>
    <s v="C02233"/>
    <s v="P020"/>
    <x v="20"/>
    <d v="2026-07-01T23:20:00"/>
    <d v="2026-07-02T06:57:36"/>
    <d v="2026-07-02T22:15:43"/>
    <s v="Chat"/>
    <s v="Medium"/>
    <s v="Resolved"/>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4F8879-736D-3A48-9F11-2901F116A60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4" firstHeaderRow="0" firstDataRow="1" firstDataCol="1"/>
  <pivotFields count="11">
    <pivotField dataField="1" showAll="0"/>
    <pivotField showAll="0"/>
    <pivotField showAll="0"/>
    <pivotField axis="axisRow" showAll="0" sortType="descending">
      <items count="81">
        <item x="17"/>
        <item x="52"/>
        <item x="22"/>
        <item x="31"/>
        <item x="32"/>
        <item x="24"/>
        <item x="45"/>
        <item x="53"/>
        <item x="36"/>
        <item x="3"/>
        <item x="58"/>
        <item x="44"/>
        <item x="15"/>
        <item x="19"/>
        <item x="35"/>
        <item x="47"/>
        <item x="46"/>
        <item x="8"/>
        <item x="72"/>
        <item x="71"/>
        <item x="76"/>
        <item x="54"/>
        <item x="66"/>
        <item x="0"/>
        <item x="70"/>
        <item x="5"/>
        <item x="4"/>
        <item x="29"/>
        <item x="20"/>
        <item x="73"/>
        <item x="1"/>
        <item x="9"/>
        <item x="6"/>
        <item x="51"/>
        <item x="26"/>
        <item x="42"/>
        <item x="61"/>
        <item x="60"/>
        <item x="28"/>
        <item x="68"/>
        <item x="57"/>
        <item x="30"/>
        <item x="41"/>
        <item x="16"/>
        <item x="27"/>
        <item x="7"/>
        <item x="14"/>
        <item x="74"/>
        <item x="34"/>
        <item x="63"/>
        <item x="79"/>
        <item x="64"/>
        <item x="62"/>
        <item x="67"/>
        <item x="13"/>
        <item x="48"/>
        <item x="50"/>
        <item x="21"/>
        <item x="43"/>
        <item x="69"/>
        <item x="39"/>
        <item x="33"/>
        <item x="25"/>
        <item x="2"/>
        <item x="40"/>
        <item x="55"/>
        <item x="11"/>
        <item x="65"/>
        <item x="23"/>
        <item x="49"/>
        <item x="56"/>
        <item x="18"/>
        <item x="77"/>
        <item x="10"/>
        <item x="78"/>
        <item x="38"/>
        <item x="12"/>
        <item x="37"/>
        <item x="59"/>
        <item x="75"/>
        <item t="default"/>
      </items>
      <autoSortScope>
        <pivotArea dataOnly="0" outline="0" fieldPosition="0">
          <references count="1">
            <reference field="4294967294" count="1" selected="0">
              <x v="1"/>
            </reference>
          </references>
        </pivotArea>
      </autoSortScope>
    </pivotField>
    <pivotField numFmtId="164" showAll="0"/>
    <pivotField numFmtId="164" showAll="0"/>
    <pivotField showAll="0"/>
    <pivotField showAll="0"/>
    <pivotField showAll="0"/>
    <pivotField showAll="0"/>
    <pivotField dataField="1" showAll="0"/>
  </pivotFields>
  <rowFields count="1">
    <field x="3"/>
  </rowFields>
  <rowItems count="81">
    <i>
      <x v="22"/>
    </i>
    <i>
      <x v="42"/>
    </i>
    <i>
      <x v="69"/>
    </i>
    <i>
      <x v="43"/>
    </i>
    <i>
      <x/>
    </i>
    <i>
      <x v="78"/>
    </i>
    <i>
      <x v="60"/>
    </i>
    <i>
      <x v="59"/>
    </i>
    <i>
      <x v="58"/>
    </i>
    <i>
      <x v="50"/>
    </i>
    <i>
      <x v="44"/>
    </i>
    <i>
      <x v="35"/>
    </i>
    <i>
      <x v="2"/>
    </i>
    <i>
      <x v="68"/>
    </i>
    <i>
      <x v="28"/>
    </i>
    <i>
      <x v="7"/>
    </i>
    <i>
      <x v="11"/>
    </i>
    <i>
      <x v="17"/>
    </i>
    <i>
      <x v="41"/>
    </i>
    <i>
      <x v="54"/>
    </i>
    <i>
      <x v="48"/>
    </i>
    <i>
      <x v="71"/>
    </i>
    <i>
      <x v="73"/>
    </i>
    <i>
      <x v="31"/>
    </i>
    <i>
      <x v="45"/>
    </i>
    <i>
      <x v="77"/>
    </i>
    <i>
      <x v="76"/>
    </i>
    <i>
      <x v="9"/>
    </i>
    <i>
      <x v="14"/>
    </i>
    <i>
      <x v="6"/>
    </i>
    <i>
      <x v="23"/>
    </i>
    <i>
      <x v="64"/>
    </i>
    <i>
      <x v="72"/>
    </i>
    <i>
      <x v="49"/>
    </i>
    <i>
      <x v="5"/>
    </i>
    <i>
      <x v="12"/>
    </i>
    <i>
      <x v="74"/>
    </i>
    <i>
      <x v="63"/>
    </i>
    <i>
      <x v="40"/>
    </i>
    <i>
      <x v="56"/>
    </i>
    <i>
      <x v="62"/>
    </i>
    <i>
      <x v="34"/>
    </i>
    <i>
      <x v="1"/>
    </i>
    <i>
      <x v="53"/>
    </i>
    <i>
      <x v="65"/>
    </i>
    <i>
      <x v="16"/>
    </i>
    <i>
      <x v="79"/>
    </i>
    <i>
      <x v="36"/>
    </i>
    <i>
      <x v="25"/>
    </i>
    <i>
      <x v="70"/>
    </i>
    <i>
      <x v="33"/>
    </i>
    <i>
      <x v="46"/>
    </i>
    <i>
      <x v="55"/>
    </i>
    <i>
      <x v="52"/>
    </i>
    <i>
      <x v="39"/>
    </i>
    <i>
      <x v="57"/>
    </i>
    <i>
      <x v="26"/>
    </i>
    <i>
      <x v="19"/>
    </i>
    <i>
      <x v="18"/>
    </i>
    <i>
      <x v="21"/>
    </i>
    <i>
      <x v="15"/>
    </i>
    <i>
      <x v="13"/>
    </i>
    <i>
      <x v="8"/>
    </i>
    <i>
      <x v="27"/>
    </i>
    <i>
      <x v="67"/>
    </i>
    <i>
      <x v="10"/>
    </i>
    <i>
      <x v="30"/>
    </i>
    <i>
      <x v="47"/>
    </i>
    <i>
      <x v="51"/>
    </i>
    <i>
      <x v="3"/>
    </i>
    <i>
      <x v="4"/>
    </i>
    <i>
      <x v="29"/>
    </i>
    <i>
      <x v="32"/>
    </i>
    <i>
      <x v="37"/>
    </i>
    <i>
      <x v="20"/>
    </i>
    <i>
      <x v="66"/>
    </i>
    <i>
      <x v="38"/>
    </i>
    <i>
      <x v="61"/>
    </i>
    <i>
      <x v="75"/>
    </i>
    <i>
      <x v="24"/>
    </i>
    <i t="grand">
      <x/>
    </i>
  </rowItems>
  <colFields count="1">
    <field x="-2"/>
  </colFields>
  <colItems count="2">
    <i>
      <x/>
    </i>
    <i i="1">
      <x v="1"/>
    </i>
  </colItems>
  <dataFields count="2">
    <dataField name="Count of ticket_id" fld="0" subtotal="count" baseField="0" baseItem="0"/>
    <dataField name="Average of csat_scor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13710-424F-374E-918E-30C3B613E8F6}" name="Table1" displayName="Table1" ref="R1:T5" totalsRowShown="0">
  <autoFilter ref="R1:T5" xr:uid="{ABE13710-424F-374E-918E-30C3B613E8F6}"/>
  <tableColumns count="3">
    <tableColumn id="1" xr3:uid="{3EB84617-0D1E-E249-99C0-6F120CBCFBFC}" name="Priority"/>
    <tableColumn id="2" xr3:uid="{96014DEC-A01E-6648-A7D5-D55E4CE32D99}" name="Fast CSAT"/>
    <tableColumn id="3" xr3:uid="{51E98D3B-046A-0046-B524-C5D58F84492B}" name="Slow CSA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01"/>
  <sheetViews>
    <sheetView workbookViewId="0"/>
  </sheetViews>
  <sheetFormatPr baseColWidth="10" defaultColWidth="8.83203125" defaultRowHeight="15" x14ac:dyDescent="0.2"/>
  <cols>
    <col min="4" max="4" width="17.6640625" bestFit="1" customWidth="1"/>
  </cols>
  <sheetData>
    <row r="1" spans="1:5" x14ac:dyDescent="0.2">
      <c r="A1" s="1" t="s">
        <v>0</v>
      </c>
      <c r="B1" s="1" t="s">
        <v>1</v>
      </c>
      <c r="C1" s="1" t="s">
        <v>2</v>
      </c>
      <c r="D1" s="1" t="s">
        <v>3</v>
      </c>
      <c r="E1" s="1" t="s">
        <v>4</v>
      </c>
    </row>
    <row r="2" spans="1:5" x14ac:dyDescent="0.2">
      <c r="A2" t="s">
        <v>5</v>
      </c>
      <c r="B2" t="s">
        <v>6</v>
      </c>
      <c r="C2" t="s">
        <v>7</v>
      </c>
      <c r="D2" s="2">
        <v>44874</v>
      </c>
      <c r="E2" t="s">
        <v>8</v>
      </c>
    </row>
    <row r="3" spans="1:5" x14ac:dyDescent="0.2">
      <c r="A3" t="s">
        <v>9</v>
      </c>
      <c r="B3" t="s">
        <v>10</v>
      </c>
      <c r="C3" t="s">
        <v>11</v>
      </c>
      <c r="D3" s="2">
        <v>44633</v>
      </c>
      <c r="E3" t="s">
        <v>12</v>
      </c>
    </row>
    <row r="4" spans="1:5" x14ac:dyDescent="0.2">
      <c r="A4" t="s">
        <v>13</v>
      </c>
      <c r="B4" t="s">
        <v>14</v>
      </c>
      <c r="C4" t="s">
        <v>15</v>
      </c>
      <c r="D4" s="2">
        <v>45237</v>
      </c>
      <c r="E4" t="s">
        <v>12</v>
      </c>
    </row>
    <row r="5" spans="1:5" x14ac:dyDescent="0.2">
      <c r="A5" t="s">
        <v>16</v>
      </c>
      <c r="B5" t="s">
        <v>17</v>
      </c>
      <c r="C5" t="s">
        <v>18</v>
      </c>
      <c r="D5" s="2">
        <v>45522</v>
      </c>
      <c r="E5" t="s">
        <v>12</v>
      </c>
    </row>
    <row r="6" spans="1:5" x14ac:dyDescent="0.2">
      <c r="A6" t="s">
        <v>19</v>
      </c>
      <c r="B6" t="s">
        <v>20</v>
      </c>
      <c r="C6" t="s">
        <v>21</v>
      </c>
      <c r="D6" s="2">
        <v>44719</v>
      </c>
      <c r="E6" t="s">
        <v>8</v>
      </c>
    </row>
    <row r="7" spans="1:5" x14ac:dyDescent="0.2">
      <c r="A7" t="s">
        <v>22</v>
      </c>
      <c r="B7" t="s">
        <v>23</v>
      </c>
      <c r="C7" t="s">
        <v>7</v>
      </c>
      <c r="D7" s="2">
        <v>45730</v>
      </c>
      <c r="E7" t="s">
        <v>8</v>
      </c>
    </row>
    <row r="8" spans="1:5" x14ac:dyDescent="0.2">
      <c r="A8" t="s">
        <v>24</v>
      </c>
      <c r="B8" t="s">
        <v>6</v>
      </c>
      <c r="C8" t="s">
        <v>15</v>
      </c>
      <c r="D8" s="2">
        <v>45474</v>
      </c>
      <c r="E8" t="s">
        <v>12</v>
      </c>
    </row>
    <row r="9" spans="1:5" x14ac:dyDescent="0.2">
      <c r="A9" t="s">
        <v>25</v>
      </c>
      <c r="B9" t="s">
        <v>6</v>
      </c>
      <c r="C9" t="s">
        <v>15</v>
      </c>
      <c r="D9" s="2">
        <v>44530</v>
      </c>
      <c r="E9" t="s">
        <v>12</v>
      </c>
    </row>
    <row r="10" spans="1:5" x14ac:dyDescent="0.2">
      <c r="A10" t="s">
        <v>26</v>
      </c>
      <c r="B10" t="s">
        <v>20</v>
      </c>
      <c r="C10" t="s">
        <v>11</v>
      </c>
      <c r="D10" s="2">
        <v>46074</v>
      </c>
      <c r="E10" t="s">
        <v>12</v>
      </c>
    </row>
    <row r="11" spans="1:5" x14ac:dyDescent="0.2">
      <c r="A11" t="s">
        <v>27</v>
      </c>
      <c r="B11" t="s">
        <v>10</v>
      </c>
      <c r="C11" t="s">
        <v>11</v>
      </c>
      <c r="D11" s="2">
        <v>44284</v>
      </c>
      <c r="E11" t="s">
        <v>12</v>
      </c>
    </row>
    <row r="12" spans="1:5" x14ac:dyDescent="0.2">
      <c r="A12" t="s">
        <v>28</v>
      </c>
      <c r="B12" t="s">
        <v>20</v>
      </c>
      <c r="C12" t="s">
        <v>11</v>
      </c>
      <c r="D12" s="2">
        <v>45504</v>
      </c>
      <c r="E12" t="s">
        <v>8</v>
      </c>
    </row>
    <row r="13" spans="1:5" x14ac:dyDescent="0.2">
      <c r="A13" t="s">
        <v>29</v>
      </c>
      <c r="B13" t="s">
        <v>30</v>
      </c>
      <c r="C13" t="s">
        <v>21</v>
      </c>
      <c r="D13" s="2">
        <v>45076</v>
      </c>
      <c r="E13" t="s">
        <v>12</v>
      </c>
    </row>
    <row r="14" spans="1:5" x14ac:dyDescent="0.2">
      <c r="A14" t="s">
        <v>31</v>
      </c>
      <c r="B14" t="s">
        <v>17</v>
      </c>
      <c r="C14" t="s">
        <v>7</v>
      </c>
      <c r="D14" s="2">
        <v>45504</v>
      </c>
      <c r="E14" t="s">
        <v>12</v>
      </c>
    </row>
    <row r="15" spans="1:5" x14ac:dyDescent="0.2">
      <c r="A15" t="s">
        <v>32</v>
      </c>
      <c r="B15" t="s">
        <v>14</v>
      </c>
      <c r="C15" t="s">
        <v>7</v>
      </c>
      <c r="D15" s="2">
        <v>45745</v>
      </c>
      <c r="E15" t="s">
        <v>8</v>
      </c>
    </row>
    <row r="16" spans="1:5" x14ac:dyDescent="0.2">
      <c r="A16" t="s">
        <v>33</v>
      </c>
      <c r="B16" t="s">
        <v>10</v>
      </c>
      <c r="C16" t="s">
        <v>21</v>
      </c>
      <c r="D16" s="2">
        <v>45571</v>
      </c>
      <c r="E16" t="s">
        <v>12</v>
      </c>
    </row>
    <row r="17" spans="1:5" x14ac:dyDescent="0.2">
      <c r="A17" t="s">
        <v>34</v>
      </c>
      <c r="B17" t="s">
        <v>20</v>
      </c>
      <c r="C17" t="s">
        <v>18</v>
      </c>
      <c r="D17" s="2">
        <v>45498</v>
      </c>
      <c r="E17" t="s">
        <v>8</v>
      </c>
    </row>
    <row r="18" spans="1:5" x14ac:dyDescent="0.2">
      <c r="A18" t="s">
        <v>35</v>
      </c>
      <c r="B18" t="s">
        <v>36</v>
      </c>
      <c r="C18" t="s">
        <v>21</v>
      </c>
      <c r="D18" s="2">
        <v>45878</v>
      </c>
      <c r="E18" t="s">
        <v>12</v>
      </c>
    </row>
    <row r="19" spans="1:5" x14ac:dyDescent="0.2">
      <c r="A19" t="s">
        <v>37</v>
      </c>
      <c r="B19" t="s">
        <v>20</v>
      </c>
      <c r="C19" t="s">
        <v>21</v>
      </c>
      <c r="D19" s="2">
        <v>45600</v>
      </c>
      <c r="E19" t="s">
        <v>8</v>
      </c>
    </row>
    <row r="20" spans="1:5" x14ac:dyDescent="0.2">
      <c r="A20" t="s">
        <v>38</v>
      </c>
      <c r="B20" t="s">
        <v>14</v>
      </c>
      <c r="C20" t="s">
        <v>11</v>
      </c>
      <c r="D20" s="2">
        <v>45824</v>
      </c>
      <c r="E20" t="s">
        <v>12</v>
      </c>
    </row>
    <row r="21" spans="1:5" x14ac:dyDescent="0.2">
      <c r="A21" t="s">
        <v>39</v>
      </c>
      <c r="B21" t="s">
        <v>36</v>
      </c>
      <c r="C21" t="s">
        <v>21</v>
      </c>
      <c r="D21" s="2">
        <v>45002</v>
      </c>
      <c r="E21" t="s">
        <v>12</v>
      </c>
    </row>
    <row r="22" spans="1:5" x14ac:dyDescent="0.2">
      <c r="A22" t="s">
        <v>40</v>
      </c>
      <c r="B22" t="s">
        <v>6</v>
      </c>
      <c r="C22" t="s">
        <v>21</v>
      </c>
      <c r="D22" s="2">
        <v>44602</v>
      </c>
      <c r="E22" t="s">
        <v>12</v>
      </c>
    </row>
    <row r="23" spans="1:5" x14ac:dyDescent="0.2">
      <c r="A23" t="s">
        <v>41</v>
      </c>
      <c r="B23" t="s">
        <v>20</v>
      </c>
      <c r="C23" t="s">
        <v>11</v>
      </c>
      <c r="D23" s="2">
        <v>44666</v>
      </c>
      <c r="E23" t="s">
        <v>12</v>
      </c>
    </row>
    <row r="24" spans="1:5" x14ac:dyDescent="0.2">
      <c r="A24" t="s">
        <v>42</v>
      </c>
      <c r="B24" t="s">
        <v>23</v>
      </c>
      <c r="C24" t="s">
        <v>21</v>
      </c>
      <c r="D24" s="2">
        <v>45421</v>
      </c>
      <c r="E24" t="s">
        <v>12</v>
      </c>
    </row>
    <row r="25" spans="1:5" x14ac:dyDescent="0.2">
      <c r="A25" t="s">
        <v>43</v>
      </c>
      <c r="B25" t="s">
        <v>30</v>
      </c>
      <c r="C25" t="s">
        <v>11</v>
      </c>
      <c r="D25" s="2">
        <v>45260</v>
      </c>
      <c r="E25" t="s">
        <v>12</v>
      </c>
    </row>
    <row r="26" spans="1:5" x14ac:dyDescent="0.2">
      <c r="A26" t="s">
        <v>44</v>
      </c>
      <c r="B26" t="s">
        <v>6</v>
      </c>
      <c r="C26" t="s">
        <v>15</v>
      </c>
      <c r="D26" s="2">
        <v>44351</v>
      </c>
      <c r="E26" t="s">
        <v>12</v>
      </c>
    </row>
    <row r="27" spans="1:5" x14ac:dyDescent="0.2">
      <c r="A27" t="s">
        <v>45</v>
      </c>
      <c r="B27" t="s">
        <v>20</v>
      </c>
      <c r="C27" t="s">
        <v>21</v>
      </c>
      <c r="D27" s="2">
        <v>44605</v>
      </c>
      <c r="E27" t="s">
        <v>8</v>
      </c>
    </row>
    <row r="28" spans="1:5" x14ac:dyDescent="0.2">
      <c r="A28" t="s">
        <v>46</v>
      </c>
      <c r="B28" t="s">
        <v>10</v>
      </c>
      <c r="C28" t="s">
        <v>15</v>
      </c>
      <c r="D28" s="2">
        <v>46132</v>
      </c>
      <c r="E28" t="s">
        <v>12</v>
      </c>
    </row>
    <row r="29" spans="1:5" x14ac:dyDescent="0.2">
      <c r="A29" t="s">
        <v>47</v>
      </c>
      <c r="B29" t="s">
        <v>20</v>
      </c>
      <c r="C29" t="s">
        <v>15</v>
      </c>
      <c r="D29" s="2">
        <v>45649</v>
      </c>
      <c r="E29" t="s">
        <v>12</v>
      </c>
    </row>
    <row r="30" spans="1:5" x14ac:dyDescent="0.2">
      <c r="A30" t="s">
        <v>48</v>
      </c>
      <c r="B30" t="s">
        <v>20</v>
      </c>
      <c r="C30" t="s">
        <v>18</v>
      </c>
      <c r="D30" s="2">
        <v>45706</v>
      </c>
      <c r="E30" t="s">
        <v>8</v>
      </c>
    </row>
    <row r="31" spans="1:5" x14ac:dyDescent="0.2">
      <c r="A31" t="s">
        <v>49</v>
      </c>
      <c r="B31" t="s">
        <v>17</v>
      </c>
      <c r="C31" t="s">
        <v>11</v>
      </c>
      <c r="D31" s="2">
        <v>44590</v>
      </c>
      <c r="E31" t="s">
        <v>12</v>
      </c>
    </row>
    <row r="32" spans="1:5" x14ac:dyDescent="0.2">
      <c r="A32" t="s">
        <v>50</v>
      </c>
      <c r="B32" t="s">
        <v>6</v>
      </c>
      <c r="C32" t="s">
        <v>11</v>
      </c>
      <c r="D32" s="2">
        <v>44325</v>
      </c>
      <c r="E32" t="s">
        <v>8</v>
      </c>
    </row>
    <row r="33" spans="1:5" x14ac:dyDescent="0.2">
      <c r="A33" t="s">
        <v>51</v>
      </c>
      <c r="B33" t="s">
        <v>23</v>
      </c>
      <c r="C33" t="s">
        <v>11</v>
      </c>
      <c r="D33" s="2">
        <v>44779</v>
      </c>
      <c r="E33" t="s">
        <v>12</v>
      </c>
    </row>
    <row r="34" spans="1:5" x14ac:dyDescent="0.2">
      <c r="A34" t="s">
        <v>52</v>
      </c>
      <c r="B34" t="s">
        <v>20</v>
      </c>
      <c r="C34" t="s">
        <v>11</v>
      </c>
      <c r="D34" s="2">
        <v>45910</v>
      </c>
      <c r="E34" t="s">
        <v>12</v>
      </c>
    </row>
    <row r="35" spans="1:5" x14ac:dyDescent="0.2">
      <c r="A35" t="s">
        <v>53</v>
      </c>
      <c r="B35" t="s">
        <v>20</v>
      </c>
      <c r="C35" t="s">
        <v>7</v>
      </c>
      <c r="D35" s="2">
        <v>45210</v>
      </c>
      <c r="E35" t="s">
        <v>12</v>
      </c>
    </row>
    <row r="36" spans="1:5" x14ac:dyDescent="0.2">
      <c r="A36" t="s">
        <v>54</v>
      </c>
      <c r="B36" t="s">
        <v>10</v>
      </c>
      <c r="C36" t="s">
        <v>15</v>
      </c>
      <c r="D36" s="2">
        <v>45766</v>
      </c>
      <c r="E36" t="s">
        <v>8</v>
      </c>
    </row>
    <row r="37" spans="1:5" x14ac:dyDescent="0.2">
      <c r="A37" t="s">
        <v>55</v>
      </c>
      <c r="B37" t="s">
        <v>20</v>
      </c>
      <c r="C37" t="s">
        <v>11</v>
      </c>
      <c r="D37" s="2">
        <v>45170</v>
      </c>
      <c r="E37" t="s">
        <v>12</v>
      </c>
    </row>
    <row r="38" spans="1:5" x14ac:dyDescent="0.2">
      <c r="A38" t="s">
        <v>56</v>
      </c>
      <c r="B38" t="s">
        <v>20</v>
      </c>
      <c r="C38" t="s">
        <v>18</v>
      </c>
      <c r="D38" s="2">
        <v>45177</v>
      </c>
      <c r="E38" t="s">
        <v>12</v>
      </c>
    </row>
    <row r="39" spans="1:5" x14ac:dyDescent="0.2">
      <c r="A39" t="s">
        <v>57</v>
      </c>
      <c r="B39" t="s">
        <v>10</v>
      </c>
      <c r="C39" t="s">
        <v>21</v>
      </c>
      <c r="D39" s="2">
        <v>45398</v>
      </c>
      <c r="E39" t="s">
        <v>58</v>
      </c>
    </row>
    <row r="40" spans="1:5" x14ac:dyDescent="0.2">
      <c r="A40" t="s">
        <v>59</v>
      </c>
      <c r="B40" t="s">
        <v>20</v>
      </c>
      <c r="C40" t="s">
        <v>7</v>
      </c>
      <c r="D40" s="2">
        <v>46114</v>
      </c>
      <c r="E40" t="s">
        <v>12</v>
      </c>
    </row>
    <row r="41" spans="1:5" x14ac:dyDescent="0.2">
      <c r="A41" t="s">
        <v>60</v>
      </c>
      <c r="B41" t="s">
        <v>17</v>
      </c>
      <c r="C41" t="s">
        <v>11</v>
      </c>
      <c r="D41" s="2">
        <v>45071</v>
      </c>
      <c r="E41" t="s">
        <v>8</v>
      </c>
    </row>
    <row r="42" spans="1:5" x14ac:dyDescent="0.2">
      <c r="A42" t="s">
        <v>61</v>
      </c>
      <c r="B42" t="s">
        <v>10</v>
      </c>
      <c r="C42" t="s">
        <v>11</v>
      </c>
      <c r="D42" s="2">
        <v>45388</v>
      </c>
      <c r="E42" t="s">
        <v>8</v>
      </c>
    </row>
    <row r="43" spans="1:5" x14ac:dyDescent="0.2">
      <c r="A43" t="s">
        <v>62</v>
      </c>
      <c r="B43" t="s">
        <v>14</v>
      </c>
      <c r="C43" t="s">
        <v>21</v>
      </c>
      <c r="D43" s="2">
        <v>46035</v>
      </c>
      <c r="E43" t="s">
        <v>8</v>
      </c>
    </row>
    <row r="44" spans="1:5" x14ac:dyDescent="0.2">
      <c r="A44" t="s">
        <v>63</v>
      </c>
      <c r="B44" t="s">
        <v>17</v>
      </c>
      <c r="C44" t="s">
        <v>21</v>
      </c>
      <c r="D44" s="2">
        <v>44941</v>
      </c>
      <c r="E44" t="s">
        <v>8</v>
      </c>
    </row>
    <row r="45" spans="1:5" x14ac:dyDescent="0.2">
      <c r="A45" t="s">
        <v>64</v>
      </c>
      <c r="B45" t="s">
        <v>20</v>
      </c>
      <c r="C45" t="s">
        <v>21</v>
      </c>
      <c r="D45" s="2">
        <v>45876</v>
      </c>
      <c r="E45" t="s">
        <v>58</v>
      </c>
    </row>
    <row r="46" spans="1:5" x14ac:dyDescent="0.2">
      <c r="A46" t="s">
        <v>65</v>
      </c>
      <c r="B46" t="s">
        <v>14</v>
      </c>
      <c r="C46" t="s">
        <v>11</v>
      </c>
      <c r="D46" s="2">
        <v>45267</v>
      </c>
      <c r="E46" t="s">
        <v>12</v>
      </c>
    </row>
    <row r="47" spans="1:5" x14ac:dyDescent="0.2">
      <c r="A47" t="s">
        <v>66</v>
      </c>
      <c r="B47" t="s">
        <v>6</v>
      </c>
      <c r="C47" t="s">
        <v>21</v>
      </c>
      <c r="D47" s="2">
        <v>45955</v>
      </c>
      <c r="E47" t="s">
        <v>8</v>
      </c>
    </row>
    <row r="48" spans="1:5" x14ac:dyDescent="0.2">
      <c r="A48" t="s">
        <v>67</v>
      </c>
      <c r="B48" t="s">
        <v>20</v>
      </c>
      <c r="C48" t="s">
        <v>15</v>
      </c>
      <c r="D48" s="2">
        <v>45132</v>
      </c>
      <c r="E48" t="s">
        <v>8</v>
      </c>
    </row>
    <row r="49" spans="1:5" x14ac:dyDescent="0.2">
      <c r="A49" t="s">
        <v>68</v>
      </c>
      <c r="B49" t="s">
        <v>20</v>
      </c>
      <c r="C49" t="s">
        <v>21</v>
      </c>
      <c r="D49" s="2">
        <v>45456</v>
      </c>
      <c r="E49" t="s">
        <v>12</v>
      </c>
    </row>
    <row r="50" spans="1:5" x14ac:dyDescent="0.2">
      <c r="A50" t="s">
        <v>69</v>
      </c>
      <c r="B50" t="s">
        <v>17</v>
      </c>
      <c r="C50" t="s">
        <v>21</v>
      </c>
      <c r="D50" s="2">
        <v>44843</v>
      </c>
      <c r="E50" t="s">
        <v>12</v>
      </c>
    </row>
    <row r="51" spans="1:5" x14ac:dyDescent="0.2">
      <c r="A51" t="s">
        <v>70</v>
      </c>
      <c r="B51" t="s">
        <v>20</v>
      </c>
      <c r="C51" t="s">
        <v>21</v>
      </c>
      <c r="D51" s="2">
        <v>45467</v>
      </c>
      <c r="E51" t="s">
        <v>58</v>
      </c>
    </row>
    <row r="52" spans="1:5" x14ac:dyDescent="0.2">
      <c r="A52" t="s">
        <v>71</v>
      </c>
      <c r="B52" t="s">
        <v>20</v>
      </c>
      <c r="C52" t="s">
        <v>11</v>
      </c>
      <c r="D52" s="2">
        <v>44849</v>
      </c>
      <c r="E52" t="s">
        <v>12</v>
      </c>
    </row>
    <row r="53" spans="1:5" x14ac:dyDescent="0.2">
      <c r="A53" t="s">
        <v>72</v>
      </c>
      <c r="B53" t="s">
        <v>20</v>
      </c>
      <c r="C53" t="s">
        <v>11</v>
      </c>
      <c r="D53" s="2">
        <v>45415</v>
      </c>
      <c r="E53" t="s">
        <v>12</v>
      </c>
    </row>
    <row r="54" spans="1:5" x14ac:dyDescent="0.2">
      <c r="A54" t="s">
        <v>73</v>
      </c>
      <c r="B54" t="s">
        <v>6</v>
      </c>
      <c r="C54" t="s">
        <v>11</v>
      </c>
      <c r="D54" s="2">
        <v>45774</v>
      </c>
      <c r="E54" t="s">
        <v>12</v>
      </c>
    </row>
    <row r="55" spans="1:5" x14ac:dyDescent="0.2">
      <c r="A55" t="s">
        <v>74</v>
      </c>
      <c r="B55" t="s">
        <v>17</v>
      </c>
      <c r="C55" t="s">
        <v>15</v>
      </c>
      <c r="D55" s="2">
        <v>45066</v>
      </c>
      <c r="E55" t="s">
        <v>12</v>
      </c>
    </row>
    <row r="56" spans="1:5" x14ac:dyDescent="0.2">
      <c r="A56" t="s">
        <v>75</v>
      </c>
      <c r="B56" t="s">
        <v>17</v>
      </c>
      <c r="C56" t="s">
        <v>21</v>
      </c>
      <c r="D56" s="2">
        <v>45055</v>
      </c>
      <c r="E56" t="s">
        <v>8</v>
      </c>
    </row>
    <row r="57" spans="1:5" x14ac:dyDescent="0.2">
      <c r="A57" t="s">
        <v>76</v>
      </c>
      <c r="B57" t="s">
        <v>6</v>
      </c>
      <c r="C57" t="s">
        <v>11</v>
      </c>
      <c r="D57" s="2">
        <v>44841</v>
      </c>
      <c r="E57" t="s">
        <v>12</v>
      </c>
    </row>
    <row r="58" spans="1:5" x14ac:dyDescent="0.2">
      <c r="A58" t="s">
        <v>77</v>
      </c>
      <c r="B58" t="s">
        <v>10</v>
      </c>
      <c r="C58" t="s">
        <v>7</v>
      </c>
      <c r="D58" s="2">
        <v>45657</v>
      </c>
      <c r="E58" t="s">
        <v>12</v>
      </c>
    </row>
    <row r="59" spans="1:5" x14ac:dyDescent="0.2">
      <c r="A59" t="s">
        <v>78</v>
      </c>
      <c r="B59" t="s">
        <v>36</v>
      </c>
      <c r="C59" t="s">
        <v>21</v>
      </c>
      <c r="D59" s="2">
        <v>45381</v>
      </c>
      <c r="E59" t="s">
        <v>8</v>
      </c>
    </row>
    <row r="60" spans="1:5" x14ac:dyDescent="0.2">
      <c r="A60" t="s">
        <v>79</v>
      </c>
      <c r="B60" t="s">
        <v>20</v>
      </c>
      <c r="C60" t="s">
        <v>11</v>
      </c>
      <c r="D60" s="2">
        <v>45229</v>
      </c>
      <c r="E60" t="s">
        <v>12</v>
      </c>
    </row>
    <row r="61" spans="1:5" x14ac:dyDescent="0.2">
      <c r="A61" t="s">
        <v>80</v>
      </c>
      <c r="B61" t="s">
        <v>20</v>
      </c>
      <c r="C61" t="s">
        <v>7</v>
      </c>
      <c r="D61" s="2">
        <v>44248</v>
      </c>
      <c r="E61" t="s">
        <v>8</v>
      </c>
    </row>
    <row r="62" spans="1:5" x14ac:dyDescent="0.2">
      <c r="A62" t="s">
        <v>81</v>
      </c>
      <c r="B62" t="s">
        <v>17</v>
      </c>
      <c r="C62" t="s">
        <v>11</v>
      </c>
      <c r="D62" s="2">
        <v>44417</v>
      </c>
      <c r="E62" t="s">
        <v>12</v>
      </c>
    </row>
    <row r="63" spans="1:5" x14ac:dyDescent="0.2">
      <c r="A63" t="s">
        <v>82</v>
      </c>
      <c r="B63" t="s">
        <v>10</v>
      </c>
      <c r="C63" t="s">
        <v>11</v>
      </c>
      <c r="D63" s="2">
        <v>44211</v>
      </c>
      <c r="E63" t="s">
        <v>8</v>
      </c>
    </row>
    <row r="64" spans="1:5" x14ac:dyDescent="0.2">
      <c r="A64" t="s">
        <v>83</v>
      </c>
      <c r="B64" t="s">
        <v>36</v>
      </c>
      <c r="C64" t="s">
        <v>18</v>
      </c>
      <c r="D64" s="2">
        <v>45897</v>
      </c>
      <c r="E64" t="s">
        <v>58</v>
      </c>
    </row>
    <row r="65" spans="1:5" x14ac:dyDescent="0.2">
      <c r="A65" t="s">
        <v>84</v>
      </c>
      <c r="B65" t="s">
        <v>6</v>
      </c>
      <c r="C65" t="s">
        <v>11</v>
      </c>
      <c r="D65" s="2">
        <v>45900</v>
      </c>
      <c r="E65" t="s">
        <v>12</v>
      </c>
    </row>
    <row r="66" spans="1:5" x14ac:dyDescent="0.2">
      <c r="A66" t="s">
        <v>85</v>
      </c>
      <c r="B66" t="s">
        <v>36</v>
      </c>
      <c r="C66" t="s">
        <v>11</v>
      </c>
      <c r="D66" s="2">
        <v>44332</v>
      </c>
      <c r="E66" t="s">
        <v>12</v>
      </c>
    </row>
    <row r="67" spans="1:5" x14ac:dyDescent="0.2">
      <c r="A67" t="s">
        <v>86</v>
      </c>
      <c r="B67" t="s">
        <v>36</v>
      </c>
      <c r="C67" t="s">
        <v>21</v>
      </c>
      <c r="D67" s="2">
        <v>44289</v>
      </c>
      <c r="E67" t="s">
        <v>12</v>
      </c>
    </row>
    <row r="68" spans="1:5" x14ac:dyDescent="0.2">
      <c r="A68" t="s">
        <v>87</v>
      </c>
      <c r="B68" t="s">
        <v>36</v>
      </c>
      <c r="C68" t="s">
        <v>7</v>
      </c>
      <c r="D68" s="2">
        <v>45759</v>
      </c>
      <c r="E68" t="s">
        <v>12</v>
      </c>
    </row>
    <row r="69" spans="1:5" x14ac:dyDescent="0.2">
      <c r="A69" t="s">
        <v>88</v>
      </c>
      <c r="B69" t="s">
        <v>20</v>
      </c>
      <c r="C69" t="s">
        <v>7</v>
      </c>
      <c r="D69" s="2">
        <v>45246</v>
      </c>
      <c r="E69" t="s">
        <v>8</v>
      </c>
    </row>
    <row r="70" spans="1:5" x14ac:dyDescent="0.2">
      <c r="A70" t="s">
        <v>89</v>
      </c>
      <c r="B70" t="s">
        <v>20</v>
      </c>
      <c r="C70" t="s">
        <v>11</v>
      </c>
      <c r="D70" s="2">
        <v>44814</v>
      </c>
      <c r="E70" t="s">
        <v>12</v>
      </c>
    </row>
    <row r="71" spans="1:5" x14ac:dyDescent="0.2">
      <c r="A71" t="s">
        <v>90</v>
      </c>
      <c r="B71" t="s">
        <v>10</v>
      </c>
      <c r="C71" t="s">
        <v>15</v>
      </c>
      <c r="D71" s="2">
        <v>45426</v>
      </c>
      <c r="E71" t="s">
        <v>12</v>
      </c>
    </row>
    <row r="72" spans="1:5" x14ac:dyDescent="0.2">
      <c r="A72" t="s">
        <v>91</v>
      </c>
      <c r="B72" t="s">
        <v>20</v>
      </c>
      <c r="C72" t="s">
        <v>7</v>
      </c>
      <c r="D72" s="2">
        <v>44669</v>
      </c>
      <c r="E72" t="s">
        <v>12</v>
      </c>
    </row>
    <row r="73" spans="1:5" x14ac:dyDescent="0.2">
      <c r="A73" t="s">
        <v>92</v>
      </c>
      <c r="B73" t="s">
        <v>20</v>
      </c>
      <c r="C73" t="s">
        <v>11</v>
      </c>
      <c r="D73" s="2">
        <v>44593</v>
      </c>
      <c r="E73" t="s">
        <v>12</v>
      </c>
    </row>
    <row r="74" spans="1:5" x14ac:dyDescent="0.2">
      <c r="A74" t="s">
        <v>93</v>
      </c>
      <c r="B74" t="s">
        <v>14</v>
      </c>
      <c r="C74" t="s">
        <v>18</v>
      </c>
      <c r="D74" s="2">
        <v>44931</v>
      </c>
      <c r="E74" t="s">
        <v>8</v>
      </c>
    </row>
    <row r="75" spans="1:5" x14ac:dyDescent="0.2">
      <c r="A75" t="s">
        <v>94</v>
      </c>
      <c r="B75" t="s">
        <v>20</v>
      </c>
      <c r="C75" t="s">
        <v>18</v>
      </c>
      <c r="D75" s="2">
        <v>45988</v>
      </c>
      <c r="E75" t="s">
        <v>12</v>
      </c>
    </row>
    <row r="76" spans="1:5" x14ac:dyDescent="0.2">
      <c r="A76" t="s">
        <v>95</v>
      </c>
      <c r="B76" t="s">
        <v>20</v>
      </c>
      <c r="C76" t="s">
        <v>11</v>
      </c>
      <c r="D76" s="2">
        <v>45731</v>
      </c>
      <c r="E76" t="s">
        <v>12</v>
      </c>
    </row>
    <row r="77" spans="1:5" x14ac:dyDescent="0.2">
      <c r="A77" t="s">
        <v>96</v>
      </c>
      <c r="B77" t="s">
        <v>20</v>
      </c>
      <c r="C77" t="s">
        <v>11</v>
      </c>
      <c r="D77" s="2">
        <v>44577</v>
      </c>
      <c r="E77" t="s">
        <v>12</v>
      </c>
    </row>
    <row r="78" spans="1:5" x14ac:dyDescent="0.2">
      <c r="A78" t="s">
        <v>97</v>
      </c>
      <c r="B78" t="s">
        <v>20</v>
      </c>
      <c r="C78" t="s">
        <v>11</v>
      </c>
      <c r="D78" s="2">
        <v>45320</v>
      </c>
      <c r="E78" t="s">
        <v>8</v>
      </c>
    </row>
    <row r="79" spans="1:5" x14ac:dyDescent="0.2">
      <c r="A79" t="s">
        <v>98</v>
      </c>
      <c r="B79" t="s">
        <v>17</v>
      </c>
      <c r="C79" t="s">
        <v>18</v>
      </c>
      <c r="D79" s="2">
        <v>45966</v>
      </c>
      <c r="E79" t="s">
        <v>12</v>
      </c>
    </row>
    <row r="80" spans="1:5" x14ac:dyDescent="0.2">
      <c r="A80" t="s">
        <v>99</v>
      </c>
      <c r="B80" t="s">
        <v>36</v>
      </c>
      <c r="C80" t="s">
        <v>21</v>
      </c>
      <c r="D80" s="2">
        <v>46100</v>
      </c>
      <c r="E80" t="s">
        <v>12</v>
      </c>
    </row>
    <row r="81" spans="1:5" x14ac:dyDescent="0.2">
      <c r="A81" t="s">
        <v>100</v>
      </c>
      <c r="B81" t="s">
        <v>6</v>
      </c>
      <c r="C81" t="s">
        <v>15</v>
      </c>
      <c r="D81" s="2">
        <v>45722</v>
      </c>
      <c r="E81" t="s">
        <v>12</v>
      </c>
    </row>
    <row r="82" spans="1:5" x14ac:dyDescent="0.2">
      <c r="A82" t="s">
        <v>101</v>
      </c>
      <c r="B82" t="s">
        <v>17</v>
      </c>
      <c r="C82" t="s">
        <v>7</v>
      </c>
      <c r="D82" s="2">
        <v>44454</v>
      </c>
      <c r="E82" t="s">
        <v>12</v>
      </c>
    </row>
    <row r="83" spans="1:5" x14ac:dyDescent="0.2">
      <c r="A83" t="s">
        <v>102</v>
      </c>
      <c r="B83" t="s">
        <v>20</v>
      </c>
      <c r="C83" t="s">
        <v>18</v>
      </c>
      <c r="D83" s="2">
        <v>44678</v>
      </c>
      <c r="E83" t="s">
        <v>58</v>
      </c>
    </row>
    <row r="84" spans="1:5" x14ac:dyDescent="0.2">
      <c r="A84" t="s">
        <v>103</v>
      </c>
      <c r="B84" t="s">
        <v>14</v>
      </c>
      <c r="C84" t="s">
        <v>7</v>
      </c>
      <c r="D84" s="2">
        <v>44634</v>
      </c>
      <c r="E84" t="s">
        <v>12</v>
      </c>
    </row>
    <row r="85" spans="1:5" x14ac:dyDescent="0.2">
      <c r="A85" t="s">
        <v>104</v>
      </c>
      <c r="B85" t="s">
        <v>20</v>
      </c>
      <c r="C85" t="s">
        <v>21</v>
      </c>
      <c r="D85" s="2">
        <v>44498</v>
      </c>
      <c r="E85" t="s">
        <v>12</v>
      </c>
    </row>
    <row r="86" spans="1:5" x14ac:dyDescent="0.2">
      <c r="A86" t="s">
        <v>105</v>
      </c>
      <c r="B86" t="s">
        <v>20</v>
      </c>
      <c r="C86" t="s">
        <v>7</v>
      </c>
      <c r="D86" s="2">
        <v>44547</v>
      </c>
      <c r="E86" t="s">
        <v>8</v>
      </c>
    </row>
    <row r="87" spans="1:5" x14ac:dyDescent="0.2">
      <c r="A87" t="s">
        <v>106</v>
      </c>
      <c r="B87" t="s">
        <v>20</v>
      </c>
      <c r="C87" t="s">
        <v>11</v>
      </c>
      <c r="D87" s="2">
        <v>44829</v>
      </c>
      <c r="E87" t="s">
        <v>12</v>
      </c>
    </row>
    <row r="88" spans="1:5" x14ac:dyDescent="0.2">
      <c r="A88" t="s">
        <v>107</v>
      </c>
      <c r="B88" t="s">
        <v>17</v>
      </c>
      <c r="C88" t="s">
        <v>21</v>
      </c>
      <c r="D88" s="2">
        <v>45308</v>
      </c>
      <c r="E88" t="s">
        <v>12</v>
      </c>
    </row>
    <row r="89" spans="1:5" x14ac:dyDescent="0.2">
      <c r="A89" t="s">
        <v>108</v>
      </c>
      <c r="B89" t="s">
        <v>10</v>
      </c>
      <c r="C89" t="s">
        <v>21</v>
      </c>
      <c r="D89" s="2">
        <v>44992</v>
      </c>
      <c r="E89" t="s">
        <v>12</v>
      </c>
    </row>
    <row r="90" spans="1:5" x14ac:dyDescent="0.2">
      <c r="A90" t="s">
        <v>109</v>
      </c>
      <c r="B90" t="s">
        <v>20</v>
      </c>
      <c r="C90" t="s">
        <v>11</v>
      </c>
      <c r="D90" s="2">
        <v>45038</v>
      </c>
      <c r="E90" t="s">
        <v>12</v>
      </c>
    </row>
    <row r="91" spans="1:5" x14ac:dyDescent="0.2">
      <c r="A91" t="s">
        <v>110</v>
      </c>
      <c r="B91" t="s">
        <v>10</v>
      </c>
      <c r="C91" t="s">
        <v>21</v>
      </c>
      <c r="D91" s="2">
        <v>44688</v>
      </c>
      <c r="E91" t="s">
        <v>8</v>
      </c>
    </row>
    <row r="92" spans="1:5" x14ac:dyDescent="0.2">
      <c r="A92" t="s">
        <v>111</v>
      </c>
      <c r="B92" t="s">
        <v>20</v>
      </c>
      <c r="C92" t="s">
        <v>18</v>
      </c>
      <c r="D92" s="2">
        <v>44499</v>
      </c>
      <c r="E92" t="s">
        <v>8</v>
      </c>
    </row>
    <row r="93" spans="1:5" x14ac:dyDescent="0.2">
      <c r="A93" t="s">
        <v>112</v>
      </c>
      <c r="B93" t="s">
        <v>17</v>
      </c>
      <c r="C93" t="s">
        <v>18</v>
      </c>
      <c r="D93" s="2">
        <v>46194</v>
      </c>
      <c r="E93" t="s">
        <v>8</v>
      </c>
    </row>
    <row r="94" spans="1:5" x14ac:dyDescent="0.2">
      <c r="A94" t="s">
        <v>113</v>
      </c>
      <c r="B94" t="s">
        <v>10</v>
      </c>
      <c r="C94" t="s">
        <v>11</v>
      </c>
      <c r="D94" s="2">
        <v>45394</v>
      </c>
      <c r="E94" t="s">
        <v>8</v>
      </c>
    </row>
    <row r="95" spans="1:5" x14ac:dyDescent="0.2">
      <c r="A95" t="s">
        <v>114</v>
      </c>
      <c r="B95" t="s">
        <v>20</v>
      </c>
      <c r="C95" t="s">
        <v>21</v>
      </c>
      <c r="D95" s="2">
        <v>44656</v>
      </c>
      <c r="E95" t="s">
        <v>12</v>
      </c>
    </row>
    <row r="96" spans="1:5" x14ac:dyDescent="0.2">
      <c r="A96" t="s">
        <v>115</v>
      </c>
      <c r="B96" t="s">
        <v>20</v>
      </c>
      <c r="C96" t="s">
        <v>21</v>
      </c>
      <c r="D96" s="2">
        <v>45816</v>
      </c>
      <c r="E96" t="s">
        <v>12</v>
      </c>
    </row>
    <row r="97" spans="1:5" x14ac:dyDescent="0.2">
      <c r="A97" t="s">
        <v>116</v>
      </c>
      <c r="B97" t="s">
        <v>36</v>
      </c>
      <c r="C97" t="s">
        <v>15</v>
      </c>
      <c r="D97" s="2">
        <v>45858</v>
      </c>
      <c r="E97" t="s">
        <v>12</v>
      </c>
    </row>
    <row r="98" spans="1:5" x14ac:dyDescent="0.2">
      <c r="A98" t="s">
        <v>117</v>
      </c>
      <c r="B98" t="s">
        <v>20</v>
      </c>
      <c r="C98" t="s">
        <v>7</v>
      </c>
      <c r="D98" s="2">
        <v>46130</v>
      </c>
      <c r="E98" t="s">
        <v>58</v>
      </c>
    </row>
    <row r="99" spans="1:5" x14ac:dyDescent="0.2">
      <c r="A99" t="s">
        <v>118</v>
      </c>
      <c r="B99" t="s">
        <v>20</v>
      </c>
      <c r="C99" t="s">
        <v>21</v>
      </c>
      <c r="D99" s="2">
        <v>44515</v>
      </c>
      <c r="E99" t="s">
        <v>8</v>
      </c>
    </row>
    <row r="100" spans="1:5" x14ac:dyDescent="0.2">
      <c r="A100" t="s">
        <v>119</v>
      </c>
      <c r="B100" t="s">
        <v>20</v>
      </c>
      <c r="C100" t="s">
        <v>15</v>
      </c>
      <c r="D100" s="2">
        <v>45476</v>
      </c>
      <c r="E100" t="s">
        <v>12</v>
      </c>
    </row>
    <row r="101" spans="1:5" x14ac:dyDescent="0.2">
      <c r="A101" t="s">
        <v>120</v>
      </c>
      <c r="B101" t="s">
        <v>23</v>
      </c>
      <c r="C101" t="s">
        <v>15</v>
      </c>
      <c r="D101" s="2">
        <v>46157</v>
      </c>
      <c r="E101" t="s">
        <v>12</v>
      </c>
    </row>
    <row r="102" spans="1:5" x14ac:dyDescent="0.2">
      <c r="A102" t="s">
        <v>121</v>
      </c>
      <c r="B102" t="s">
        <v>30</v>
      </c>
      <c r="C102" t="s">
        <v>21</v>
      </c>
      <c r="D102" s="2">
        <v>45810</v>
      </c>
      <c r="E102" t="s">
        <v>8</v>
      </c>
    </row>
    <row r="103" spans="1:5" x14ac:dyDescent="0.2">
      <c r="A103" t="s">
        <v>122</v>
      </c>
      <c r="B103" t="s">
        <v>17</v>
      </c>
      <c r="C103" t="s">
        <v>11</v>
      </c>
      <c r="D103" s="2">
        <v>44648</v>
      </c>
      <c r="E103" t="s">
        <v>8</v>
      </c>
    </row>
    <row r="104" spans="1:5" x14ac:dyDescent="0.2">
      <c r="A104" t="s">
        <v>123</v>
      </c>
      <c r="B104" t="s">
        <v>20</v>
      </c>
      <c r="C104" t="s">
        <v>11</v>
      </c>
      <c r="D104" s="2">
        <v>45983</v>
      </c>
      <c r="E104" t="s">
        <v>8</v>
      </c>
    </row>
    <row r="105" spans="1:5" x14ac:dyDescent="0.2">
      <c r="A105" t="s">
        <v>124</v>
      </c>
      <c r="B105" t="s">
        <v>23</v>
      </c>
      <c r="C105" t="s">
        <v>18</v>
      </c>
      <c r="D105" s="2">
        <v>45040</v>
      </c>
      <c r="E105" t="s">
        <v>12</v>
      </c>
    </row>
    <row r="106" spans="1:5" x14ac:dyDescent="0.2">
      <c r="A106" t="s">
        <v>125</v>
      </c>
      <c r="B106" t="s">
        <v>6</v>
      </c>
      <c r="C106" t="s">
        <v>7</v>
      </c>
      <c r="D106" s="2">
        <v>45174</v>
      </c>
      <c r="E106" t="s">
        <v>12</v>
      </c>
    </row>
    <row r="107" spans="1:5" x14ac:dyDescent="0.2">
      <c r="A107" t="s">
        <v>126</v>
      </c>
      <c r="B107" t="s">
        <v>17</v>
      </c>
      <c r="C107" t="s">
        <v>21</v>
      </c>
      <c r="D107" s="2">
        <v>45314</v>
      </c>
      <c r="E107" t="s">
        <v>12</v>
      </c>
    </row>
    <row r="108" spans="1:5" x14ac:dyDescent="0.2">
      <c r="A108" t="s">
        <v>127</v>
      </c>
      <c r="B108" t="s">
        <v>10</v>
      </c>
      <c r="C108" t="s">
        <v>11</v>
      </c>
      <c r="D108" s="2">
        <v>45739</v>
      </c>
      <c r="E108" t="s">
        <v>12</v>
      </c>
    </row>
    <row r="109" spans="1:5" x14ac:dyDescent="0.2">
      <c r="A109" t="s">
        <v>128</v>
      </c>
      <c r="B109" t="s">
        <v>20</v>
      </c>
      <c r="C109" t="s">
        <v>21</v>
      </c>
      <c r="D109" s="2">
        <v>44437</v>
      </c>
      <c r="E109" t="s">
        <v>58</v>
      </c>
    </row>
    <row r="110" spans="1:5" x14ac:dyDescent="0.2">
      <c r="A110" t="s">
        <v>129</v>
      </c>
      <c r="B110" t="s">
        <v>20</v>
      </c>
      <c r="C110" t="s">
        <v>11</v>
      </c>
      <c r="D110" s="2">
        <v>45275</v>
      </c>
      <c r="E110" t="s">
        <v>12</v>
      </c>
    </row>
    <row r="111" spans="1:5" x14ac:dyDescent="0.2">
      <c r="A111" t="s">
        <v>130</v>
      </c>
      <c r="B111" t="s">
        <v>30</v>
      </c>
      <c r="C111" t="s">
        <v>21</v>
      </c>
      <c r="D111" s="2">
        <v>45830</v>
      </c>
      <c r="E111" t="s">
        <v>12</v>
      </c>
    </row>
    <row r="112" spans="1:5" x14ac:dyDescent="0.2">
      <c r="A112" t="s">
        <v>131</v>
      </c>
      <c r="B112" t="s">
        <v>10</v>
      </c>
      <c r="C112" t="s">
        <v>18</v>
      </c>
      <c r="D112" s="2">
        <v>45294</v>
      </c>
      <c r="E112" t="s">
        <v>12</v>
      </c>
    </row>
    <row r="113" spans="1:5" x14ac:dyDescent="0.2">
      <c r="A113" t="s">
        <v>132</v>
      </c>
      <c r="B113" t="s">
        <v>20</v>
      </c>
      <c r="C113" t="s">
        <v>18</v>
      </c>
      <c r="D113" s="2">
        <v>44746</v>
      </c>
      <c r="E113" t="s">
        <v>12</v>
      </c>
    </row>
    <row r="114" spans="1:5" x14ac:dyDescent="0.2">
      <c r="A114" t="s">
        <v>133</v>
      </c>
      <c r="B114" t="s">
        <v>20</v>
      </c>
      <c r="C114" t="s">
        <v>11</v>
      </c>
      <c r="D114" s="2">
        <v>44309</v>
      </c>
      <c r="E114" t="s">
        <v>12</v>
      </c>
    </row>
    <row r="115" spans="1:5" x14ac:dyDescent="0.2">
      <c r="A115" t="s">
        <v>134</v>
      </c>
      <c r="B115" t="s">
        <v>36</v>
      </c>
      <c r="C115" t="s">
        <v>18</v>
      </c>
      <c r="D115" s="2">
        <v>45295</v>
      </c>
      <c r="E115" t="s">
        <v>12</v>
      </c>
    </row>
    <row r="116" spans="1:5" x14ac:dyDescent="0.2">
      <c r="A116" t="s">
        <v>135</v>
      </c>
      <c r="B116" t="s">
        <v>20</v>
      </c>
      <c r="C116" t="s">
        <v>21</v>
      </c>
      <c r="D116" s="2">
        <v>45603</v>
      </c>
      <c r="E116" t="s">
        <v>8</v>
      </c>
    </row>
    <row r="117" spans="1:5" x14ac:dyDescent="0.2">
      <c r="A117" t="s">
        <v>136</v>
      </c>
      <c r="B117" t="s">
        <v>14</v>
      </c>
      <c r="C117" t="s">
        <v>11</v>
      </c>
      <c r="D117" s="2">
        <v>45296</v>
      </c>
      <c r="E117" t="s">
        <v>12</v>
      </c>
    </row>
    <row r="118" spans="1:5" x14ac:dyDescent="0.2">
      <c r="A118" t="s">
        <v>137</v>
      </c>
      <c r="B118" t="s">
        <v>6</v>
      </c>
      <c r="C118" t="s">
        <v>21</v>
      </c>
      <c r="D118" s="2">
        <v>46155</v>
      </c>
      <c r="E118" t="s">
        <v>12</v>
      </c>
    </row>
    <row r="119" spans="1:5" x14ac:dyDescent="0.2">
      <c r="A119" t="s">
        <v>138</v>
      </c>
      <c r="B119" t="s">
        <v>17</v>
      </c>
      <c r="C119" t="s">
        <v>18</v>
      </c>
      <c r="D119" s="2">
        <v>45402</v>
      </c>
      <c r="E119" t="s">
        <v>12</v>
      </c>
    </row>
    <row r="120" spans="1:5" x14ac:dyDescent="0.2">
      <c r="A120" t="s">
        <v>139</v>
      </c>
      <c r="B120" t="s">
        <v>10</v>
      </c>
      <c r="C120" t="s">
        <v>18</v>
      </c>
      <c r="D120" s="2">
        <v>45213</v>
      </c>
      <c r="E120" t="s">
        <v>12</v>
      </c>
    </row>
    <row r="121" spans="1:5" x14ac:dyDescent="0.2">
      <c r="A121" t="s">
        <v>140</v>
      </c>
      <c r="B121" t="s">
        <v>36</v>
      </c>
      <c r="C121" t="s">
        <v>15</v>
      </c>
      <c r="D121" s="2">
        <v>44307</v>
      </c>
      <c r="E121" t="s">
        <v>8</v>
      </c>
    </row>
    <row r="122" spans="1:5" x14ac:dyDescent="0.2">
      <c r="A122" t="s">
        <v>141</v>
      </c>
      <c r="B122" t="s">
        <v>36</v>
      </c>
      <c r="C122" t="s">
        <v>18</v>
      </c>
      <c r="D122" s="2">
        <v>45314</v>
      </c>
      <c r="E122" t="s">
        <v>8</v>
      </c>
    </row>
    <row r="123" spans="1:5" x14ac:dyDescent="0.2">
      <c r="A123" t="s">
        <v>142</v>
      </c>
      <c r="B123" t="s">
        <v>17</v>
      </c>
      <c r="C123" t="s">
        <v>15</v>
      </c>
      <c r="D123" s="2">
        <v>44534</v>
      </c>
      <c r="E123" t="s">
        <v>12</v>
      </c>
    </row>
    <row r="124" spans="1:5" x14ac:dyDescent="0.2">
      <c r="A124" t="s">
        <v>143</v>
      </c>
      <c r="B124" t="s">
        <v>20</v>
      </c>
      <c r="C124" t="s">
        <v>21</v>
      </c>
      <c r="D124" s="2">
        <v>45646</v>
      </c>
      <c r="E124" t="s">
        <v>58</v>
      </c>
    </row>
    <row r="125" spans="1:5" x14ac:dyDescent="0.2">
      <c r="A125" t="s">
        <v>144</v>
      </c>
      <c r="B125" t="s">
        <v>20</v>
      </c>
      <c r="C125" t="s">
        <v>15</v>
      </c>
      <c r="D125" s="2">
        <v>44519</v>
      </c>
      <c r="E125" t="s">
        <v>8</v>
      </c>
    </row>
    <row r="126" spans="1:5" x14ac:dyDescent="0.2">
      <c r="A126" t="s">
        <v>145</v>
      </c>
      <c r="B126" t="s">
        <v>20</v>
      </c>
      <c r="C126" t="s">
        <v>11</v>
      </c>
      <c r="D126" s="2">
        <v>46010</v>
      </c>
      <c r="E126" t="s">
        <v>12</v>
      </c>
    </row>
    <row r="127" spans="1:5" x14ac:dyDescent="0.2">
      <c r="A127" t="s">
        <v>146</v>
      </c>
      <c r="B127" t="s">
        <v>10</v>
      </c>
      <c r="C127" t="s">
        <v>21</v>
      </c>
      <c r="D127" s="2">
        <v>44801</v>
      </c>
      <c r="E127" t="s">
        <v>12</v>
      </c>
    </row>
    <row r="128" spans="1:5" x14ac:dyDescent="0.2">
      <c r="A128" t="s">
        <v>147</v>
      </c>
      <c r="B128" t="s">
        <v>20</v>
      </c>
      <c r="C128" t="s">
        <v>11</v>
      </c>
      <c r="D128" s="2">
        <v>45064</v>
      </c>
      <c r="E128" t="s">
        <v>12</v>
      </c>
    </row>
    <row r="129" spans="1:5" x14ac:dyDescent="0.2">
      <c r="A129" t="s">
        <v>148</v>
      </c>
      <c r="B129" t="s">
        <v>20</v>
      </c>
      <c r="C129" t="s">
        <v>21</v>
      </c>
      <c r="D129" s="2">
        <v>44486</v>
      </c>
      <c r="E129" t="s">
        <v>8</v>
      </c>
    </row>
    <row r="130" spans="1:5" x14ac:dyDescent="0.2">
      <c r="A130" t="s">
        <v>149</v>
      </c>
      <c r="B130" t="s">
        <v>20</v>
      </c>
      <c r="C130" t="s">
        <v>21</v>
      </c>
      <c r="D130" s="2">
        <v>44618</v>
      </c>
      <c r="E130" t="s">
        <v>12</v>
      </c>
    </row>
    <row r="131" spans="1:5" x14ac:dyDescent="0.2">
      <c r="A131" t="s">
        <v>150</v>
      </c>
      <c r="B131" t="s">
        <v>36</v>
      </c>
      <c r="C131" t="s">
        <v>21</v>
      </c>
      <c r="D131" s="2">
        <v>46040</v>
      </c>
      <c r="E131" t="s">
        <v>12</v>
      </c>
    </row>
    <row r="132" spans="1:5" x14ac:dyDescent="0.2">
      <c r="A132" t="s">
        <v>151</v>
      </c>
      <c r="B132" t="s">
        <v>20</v>
      </c>
      <c r="C132" t="s">
        <v>7</v>
      </c>
      <c r="D132" s="2">
        <v>44764</v>
      </c>
      <c r="E132" t="s">
        <v>8</v>
      </c>
    </row>
    <row r="133" spans="1:5" x14ac:dyDescent="0.2">
      <c r="A133" t="s">
        <v>152</v>
      </c>
      <c r="B133" t="s">
        <v>30</v>
      </c>
      <c r="C133" t="s">
        <v>11</v>
      </c>
      <c r="D133" s="2">
        <v>45222</v>
      </c>
      <c r="E133" t="s">
        <v>8</v>
      </c>
    </row>
    <row r="134" spans="1:5" x14ac:dyDescent="0.2">
      <c r="A134" t="s">
        <v>153</v>
      </c>
      <c r="B134" t="s">
        <v>36</v>
      </c>
      <c r="C134" t="s">
        <v>18</v>
      </c>
      <c r="D134" s="2">
        <v>46159</v>
      </c>
      <c r="E134" t="s">
        <v>12</v>
      </c>
    </row>
    <row r="135" spans="1:5" x14ac:dyDescent="0.2">
      <c r="A135" t="s">
        <v>154</v>
      </c>
      <c r="B135" t="s">
        <v>20</v>
      </c>
      <c r="C135" t="s">
        <v>11</v>
      </c>
      <c r="D135" s="2">
        <v>45444</v>
      </c>
      <c r="E135" t="s">
        <v>8</v>
      </c>
    </row>
    <row r="136" spans="1:5" x14ac:dyDescent="0.2">
      <c r="A136" t="s">
        <v>155</v>
      </c>
      <c r="B136" t="s">
        <v>36</v>
      </c>
      <c r="C136" t="s">
        <v>11</v>
      </c>
      <c r="D136" s="2">
        <v>44280</v>
      </c>
      <c r="E136" t="s">
        <v>12</v>
      </c>
    </row>
    <row r="137" spans="1:5" x14ac:dyDescent="0.2">
      <c r="A137" t="s">
        <v>156</v>
      </c>
      <c r="B137" t="s">
        <v>20</v>
      </c>
      <c r="C137" t="s">
        <v>21</v>
      </c>
      <c r="D137" s="2">
        <v>44911</v>
      </c>
      <c r="E137" t="s">
        <v>8</v>
      </c>
    </row>
    <row r="138" spans="1:5" x14ac:dyDescent="0.2">
      <c r="A138" t="s">
        <v>157</v>
      </c>
      <c r="B138" t="s">
        <v>23</v>
      </c>
      <c r="C138" t="s">
        <v>11</v>
      </c>
      <c r="D138" s="2">
        <v>44970</v>
      </c>
      <c r="E138" t="s">
        <v>12</v>
      </c>
    </row>
    <row r="139" spans="1:5" x14ac:dyDescent="0.2">
      <c r="A139" t="s">
        <v>158</v>
      </c>
      <c r="B139" t="s">
        <v>10</v>
      </c>
      <c r="C139" t="s">
        <v>21</v>
      </c>
      <c r="D139" s="2">
        <v>44749</v>
      </c>
      <c r="E139" t="s">
        <v>12</v>
      </c>
    </row>
    <row r="140" spans="1:5" x14ac:dyDescent="0.2">
      <c r="A140" t="s">
        <v>159</v>
      </c>
      <c r="B140" t="s">
        <v>6</v>
      </c>
      <c r="C140" t="s">
        <v>18</v>
      </c>
      <c r="D140" s="2">
        <v>44679</v>
      </c>
      <c r="E140" t="s">
        <v>58</v>
      </c>
    </row>
    <row r="141" spans="1:5" x14ac:dyDescent="0.2">
      <c r="A141" t="s">
        <v>160</v>
      </c>
      <c r="B141" t="s">
        <v>20</v>
      </c>
      <c r="C141" t="s">
        <v>21</v>
      </c>
      <c r="D141" s="2">
        <v>45203</v>
      </c>
      <c r="E141" t="s">
        <v>12</v>
      </c>
    </row>
    <row r="142" spans="1:5" x14ac:dyDescent="0.2">
      <c r="A142" t="s">
        <v>161</v>
      </c>
      <c r="B142" t="s">
        <v>10</v>
      </c>
      <c r="C142" t="s">
        <v>18</v>
      </c>
      <c r="D142" s="2">
        <v>44951</v>
      </c>
      <c r="E142" t="s">
        <v>12</v>
      </c>
    </row>
    <row r="143" spans="1:5" x14ac:dyDescent="0.2">
      <c r="A143" t="s">
        <v>162</v>
      </c>
      <c r="B143" t="s">
        <v>10</v>
      </c>
      <c r="C143" t="s">
        <v>18</v>
      </c>
      <c r="D143" s="2">
        <v>44785</v>
      </c>
      <c r="E143" t="s">
        <v>12</v>
      </c>
    </row>
    <row r="144" spans="1:5" x14ac:dyDescent="0.2">
      <c r="A144" t="s">
        <v>163</v>
      </c>
      <c r="B144" t="s">
        <v>30</v>
      </c>
      <c r="C144" t="s">
        <v>11</v>
      </c>
      <c r="D144" s="2">
        <v>45022</v>
      </c>
      <c r="E144" t="s">
        <v>12</v>
      </c>
    </row>
    <row r="145" spans="1:5" x14ac:dyDescent="0.2">
      <c r="A145" t="s">
        <v>164</v>
      </c>
      <c r="B145" t="s">
        <v>36</v>
      </c>
      <c r="C145" t="s">
        <v>18</v>
      </c>
      <c r="D145" s="2">
        <v>44884</v>
      </c>
      <c r="E145" t="s">
        <v>12</v>
      </c>
    </row>
    <row r="146" spans="1:5" x14ac:dyDescent="0.2">
      <c r="A146" t="s">
        <v>165</v>
      </c>
      <c r="B146" t="s">
        <v>10</v>
      </c>
      <c r="C146" t="s">
        <v>21</v>
      </c>
      <c r="D146" s="2">
        <v>44654</v>
      </c>
      <c r="E146" t="s">
        <v>12</v>
      </c>
    </row>
    <row r="147" spans="1:5" x14ac:dyDescent="0.2">
      <c r="A147" t="s">
        <v>166</v>
      </c>
      <c r="B147" t="s">
        <v>20</v>
      </c>
      <c r="C147" t="s">
        <v>18</v>
      </c>
      <c r="D147" s="2">
        <v>45102</v>
      </c>
      <c r="E147" t="s">
        <v>8</v>
      </c>
    </row>
    <row r="148" spans="1:5" x14ac:dyDescent="0.2">
      <c r="A148" t="s">
        <v>167</v>
      </c>
      <c r="B148" t="s">
        <v>20</v>
      </c>
      <c r="C148" t="s">
        <v>18</v>
      </c>
      <c r="D148" s="2">
        <v>46081</v>
      </c>
      <c r="E148" t="s">
        <v>8</v>
      </c>
    </row>
    <row r="149" spans="1:5" x14ac:dyDescent="0.2">
      <c r="A149" t="s">
        <v>168</v>
      </c>
      <c r="B149" t="s">
        <v>10</v>
      </c>
      <c r="C149" t="s">
        <v>18</v>
      </c>
      <c r="D149" s="2">
        <v>45208</v>
      </c>
      <c r="E149" t="s">
        <v>12</v>
      </c>
    </row>
    <row r="150" spans="1:5" x14ac:dyDescent="0.2">
      <c r="A150" t="s">
        <v>169</v>
      </c>
      <c r="B150" t="s">
        <v>10</v>
      </c>
      <c r="C150" t="s">
        <v>11</v>
      </c>
      <c r="D150" s="2">
        <v>45392</v>
      </c>
      <c r="E150" t="s">
        <v>12</v>
      </c>
    </row>
    <row r="151" spans="1:5" x14ac:dyDescent="0.2">
      <c r="A151" t="s">
        <v>170</v>
      </c>
      <c r="B151" t="s">
        <v>20</v>
      </c>
      <c r="C151" t="s">
        <v>18</v>
      </c>
      <c r="D151" s="2">
        <v>46165</v>
      </c>
      <c r="E151" t="s">
        <v>8</v>
      </c>
    </row>
    <row r="152" spans="1:5" x14ac:dyDescent="0.2">
      <c r="A152" t="s">
        <v>171</v>
      </c>
      <c r="B152" t="s">
        <v>14</v>
      </c>
      <c r="C152" t="s">
        <v>15</v>
      </c>
      <c r="D152" s="2">
        <v>45424</v>
      </c>
      <c r="E152" t="s">
        <v>12</v>
      </c>
    </row>
    <row r="153" spans="1:5" x14ac:dyDescent="0.2">
      <c r="A153" t="s">
        <v>172</v>
      </c>
      <c r="B153" t="s">
        <v>30</v>
      </c>
      <c r="C153" t="s">
        <v>21</v>
      </c>
      <c r="D153" s="2">
        <v>44643</v>
      </c>
      <c r="E153" t="s">
        <v>12</v>
      </c>
    </row>
    <row r="154" spans="1:5" x14ac:dyDescent="0.2">
      <c r="A154" t="s">
        <v>173</v>
      </c>
      <c r="B154" t="s">
        <v>20</v>
      </c>
      <c r="C154" t="s">
        <v>18</v>
      </c>
      <c r="D154" s="2">
        <v>44993</v>
      </c>
      <c r="E154" t="s">
        <v>12</v>
      </c>
    </row>
    <row r="155" spans="1:5" x14ac:dyDescent="0.2">
      <c r="A155" t="s">
        <v>174</v>
      </c>
      <c r="B155" t="s">
        <v>36</v>
      </c>
      <c r="C155" t="s">
        <v>18</v>
      </c>
      <c r="D155" s="2">
        <v>45172</v>
      </c>
      <c r="E155" t="s">
        <v>12</v>
      </c>
    </row>
    <row r="156" spans="1:5" x14ac:dyDescent="0.2">
      <c r="A156" t="s">
        <v>175</v>
      </c>
      <c r="B156" t="s">
        <v>20</v>
      </c>
      <c r="C156" t="s">
        <v>11</v>
      </c>
      <c r="D156" s="2">
        <v>45146</v>
      </c>
      <c r="E156" t="s">
        <v>12</v>
      </c>
    </row>
    <row r="157" spans="1:5" x14ac:dyDescent="0.2">
      <c r="A157" t="s">
        <v>176</v>
      </c>
      <c r="B157" t="s">
        <v>17</v>
      </c>
      <c r="C157" t="s">
        <v>15</v>
      </c>
      <c r="D157" s="2">
        <v>44496</v>
      </c>
      <c r="E157" t="s">
        <v>8</v>
      </c>
    </row>
    <row r="158" spans="1:5" x14ac:dyDescent="0.2">
      <c r="A158" t="s">
        <v>177</v>
      </c>
      <c r="B158" t="s">
        <v>20</v>
      </c>
      <c r="C158" t="s">
        <v>21</v>
      </c>
      <c r="D158" s="2">
        <v>44408</v>
      </c>
      <c r="E158" t="s">
        <v>58</v>
      </c>
    </row>
    <row r="159" spans="1:5" x14ac:dyDescent="0.2">
      <c r="A159" t="s">
        <v>178</v>
      </c>
      <c r="B159" t="s">
        <v>17</v>
      </c>
      <c r="C159" t="s">
        <v>11</v>
      </c>
      <c r="D159" s="2">
        <v>44896</v>
      </c>
      <c r="E159" t="s">
        <v>12</v>
      </c>
    </row>
    <row r="160" spans="1:5" x14ac:dyDescent="0.2">
      <c r="A160" t="s">
        <v>179</v>
      </c>
      <c r="B160" t="s">
        <v>17</v>
      </c>
      <c r="C160" t="s">
        <v>7</v>
      </c>
      <c r="D160" s="2">
        <v>46025</v>
      </c>
      <c r="E160" t="s">
        <v>12</v>
      </c>
    </row>
    <row r="161" spans="1:5" x14ac:dyDescent="0.2">
      <c r="A161" t="s">
        <v>180</v>
      </c>
      <c r="B161" t="s">
        <v>6</v>
      </c>
      <c r="C161" t="s">
        <v>21</v>
      </c>
      <c r="D161" s="2">
        <v>45631</v>
      </c>
      <c r="E161" t="s">
        <v>12</v>
      </c>
    </row>
    <row r="162" spans="1:5" x14ac:dyDescent="0.2">
      <c r="A162" t="s">
        <v>181</v>
      </c>
      <c r="B162" t="s">
        <v>20</v>
      </c>
      <c r="C162" t="s">
        <v>18</v>
      </c>
      <c r="D162" s="2">
        <v>45880</v>
      </c>
      <c r="E162" t="s">
        <v>12</v>
      </c>
    </row>
    <row r="163" spans="1:5" x14ac:dyDescent="0.2">
      <c r="A163" t="s">
        <v>182</v>
      </c>
      <c r="B163" t="s">
        <v>30</v>
      </c>
      <c r="C163" t="s">
        <v>21</v>
      </c>
      <c r="D163" s="2">
        <v>44545</v>
      </c>
      <c r="E163" t="s">
        <v>8</v>
      </c>
    </row>
    <row r="164" spans="1:5" x14ac:dyDescent="0.2">
      <c r="A164" t="s">
        <v>183</v>
      </c>
      <c r="B164" t="s">
        <v>20</v>
      </c>
      <c r="C164" t="s">
        <v>21</v>
      </c>
      <c r="D164" s="2">
        <v>45025</v>
      </c>
      <c r="E164" t="s">
        <v>12</v>
      </c>
    </row>
    <row r="165" spans="1:5" x14ac:dyDescent="0.2">
      <c r="A165" t="s">
        <v>184</v>
      </c>
      <c r="B165" t="s">
        <v>20</v>
      </c>
      <c r="C165" t="s">
        <v>21</v>
      </c>
      <c r="D165" s="2">
        <v>45359</v>
      </c>
      <c r="E165" t="s">
        <v>58</v>
      </c>
    </row>
    <row r="166" spans="1:5" x14ac:dyDescent="0.2">
      <c r="A166" t="s">
        <v>185</v>
      </c>
      <c r="B166" t="s">
        <v>36</v>
      </c>
      <c r="C166" t="s">
        <v>11</v>
      </c>
      <c r="D166" s="2">
        <v>45065</v>
      </c>
      <c r="E166" t="s">
        <v>12</v>
      </c>
    </row>
    <row r="167" spans="1:5" x14ac:dyDescent="0.2">
      <c r="A167" t="s">
        <v>186</v>
      </c>
      <c r="B167" t="s">
        <v>20</v>
      </c>
      <c r="C167" t="s">
        <v>18</v>
      </c>
      <c r="D167" s="2">
        <v>45030</v>
      </c>
      <c r="E167" t="s">
        <v>12</v>
      </c>
    </row>
    <row r="168" spans="1:5" x14ac:dyDescent="0.2">
      <c r="A168" t="s">
        <v>187</v>
      </c>
      <c r="B168" t="s">
        <v>14</v>
      </c>
      <c r="C168" t="s">
        <v>18</v>
      </c>
      <c r="D168" s="2">
        <v>44916</v>
      </c>
      <c r="E168" t="s">
        <v>12</v>
      </c>
    </row>
    <row r="169" spans="1:5" x14ac:dyDescent="0.2">
      <c r="A169" t="s">
        <v>188</v>
      </c>
      <c r="B169" t="s">
        <v>6</v>
      </c>
      <c r="C169" t="s">
        <v>7</v>
      </c>
      <c r="D169" s="2">
        <v>44300</v>
      </c>
      <c r="E169" t="s">
        <v>12</v>
      </c>
    </row>
    <row r="170" spans="1:5" x14ac:dyDescent="0.2">
      <c r="A170" t="s">
        <v>189</v>
      </c>
      <c r="B170" t="s">
        <v>20</v>
      </c>
      <c r="C170" t="s">
        <v>11</v>
      </c>
      <c r="D170" s="2">
        <v>45911</v>
      </c>
      <c r="E170" t="s">
        <v>8</v>
      </c>
    </row>
    <row r="171" spans="1:5" x14ac:dyDescent="0.2">
      <c r="A171" t="s">
        <v>190</v>
      </c>
      <c r="B171" t="s">
        <v>23</v>
      </c>
      <c r="C171" t="s">
        <v>11</v>
      </c>
      <c r="D171" s="2">
        <v>46063</v>
      </c>
      <c r="E171" t="s">
        <v>12</v>
      </c>
    </row>
    <row r="172" spans="1:5" x14ac:dyDescent="0.2">
      <c r="A172" t="s">
        <v>191</v>
      </c>
      <c r="B172" t="s">
        <v>20</v>
      </c>
      <c r="C172" t="s">
        <v>11</v>
      </c>
      <c r="D172" s="2">
        <v>44358</v>
      </c>
      <c r="E172" t="s">
        <v>12</v>
      </c>
    </row>
    <row r="173" spans="1:5" x14ac:dyDescent="0.2">
      <c r="A173" t="s">
        <v>192</v>
      </c>
      <c r="B173" t="s">
        <v>10</v>
      </c>
      <c r="C173" t="s">
        <v>11</v>
      </c>
      <c r="D173" s="2">
        <v>45024</v>
      </c>
      <c r="E173" t="s">
        <v>12</v>
      </c>
    </row>
    <row r="174" spans="1:5" x14ac:dyDescent="0.2">
      <c r="A174" t="s">
        <v>193</v>
      </c>
      <c r="B174" t="s">
        <v>20</v>
      </c>
      <c r="C174" t="s">
        <v>21</v>
      </c>
      <c r="D174" s="2">
        <v>45232</v>
      </c>
      <c r="E174" t="s">
        <v>12</v>
      </c>
    </row>
    <row r="175" spans="1:5" x14ac:dyDescent="0.2">
      <c r="A175" t="s">
        <v>194</v>
      </c>
      <c r="B175" t="s">
        <v>30</v>
      </c>
      <c r="C175" t="s">
        <v>11</v>
      </c>
      <c r="D175" s="2">
        <v>45764</v>
      </c>
      <c r="E175" t="s">
        <v>8</v>
      </c>
    </row>
    <row r="176" spans="1:5" x14ac:dyDescent="0.2">
      <c r="A176" t="s">
        <v>195</v>
      </c>
      <c r="B176" t="s">
        <v>20</v>
      </c>
      <c r="C176" t="s">
        <v>11</v>
      </c>
      <c r="D176" s="2">
        <v>46170</v>
      </c>
      <c r="E176" t="s">
        <v>12</v>
      </c>
    </row>
    <row r="177" spans="1:5" x14ac:dyDescent="0.2">
      <c r="A177" t="s">
        <v>196</v>
      </c>
      <c r="B177" t="s">
        <v>20</v>
      </c>
      <c r="C177" t="s">
        <v>11</v>
      </c>
      <c r="D177" s="2">
        <v>45029</v>
      </c>
      <c r="E177" t="s">
        <v>12</v>
      </c>
    </row>
    <row r="178" spans="1:5" x14ac:dyDescent="0.2">
      <c r="A178" t="s">
        <v>197</v>
      </c>
      <c r="B178" t="s">
        <v>10</v>
      </c>
      <c r="C178" t="s">
        <v>11</v>
      </c>
      <c r="D178" s="2">
        <v>45694</v>
      </c>
      <c r="E178" t="s">
        <v>12</v>
      </c>
    </row>
    <row r="179" spans="1:5" x14ac:dyDescent="0.2">
      <c r="A179" t="s">
        <v>198</v>
      </c>
      <c r="B179" t="s">
        <v>23</v>
      </c>
      <c r="C179" t="s">
        <v>18</v>
      </c>
      <c r="D179" s="2">
        <v>46071</v>
      </c>
      <c r="E179" t="s">
        <v>12</v>
      </c>
    </row>
    <row r="180" spans="1:5" x14ac:dyDescent="0.2">
      <c r="A180" t="s">
        <v>199</v>
      </c>
      <c r="B180" t="s">
        <v>30</v>
      </c>
      <c r="C180" t="s">
        <v>18</v>
      </c>
      <c r="D180" s="2">
        <v>45857</v>
      </c>
      <c r="E180" t="s">
        <v>12</v>
      </c>
    </row>
    <row r="181" spans="1:5" x14ac:dyDescent="0.2">
      <c r="A181" t="s">
        <v>200</v>
      </c>
      <c r="B181" t="s">
        <v>6</v>
      </c>
      <c r="C181" t="s">
        <v>21</v>
      </c>
      <c r="D181" s="2">
        <v>44777</v>
      </c>
      <c r="E181" t="s">
        <v>12</v>
      </c>
    </row>
    <row r="182" spans="1:5" x14ac:dyDescent="0.2">
      <c r="A182" t="s">
        <v>201</v>
      </c>
      <c r="B182" t="s">
        <v>30</v>
      </c>
      <c r="C182" t="s">
        <v>18</v>
      </c>
      <c r="D182" s="2">
        <v>45831</v>
      </c>
      <c r="E182" t="s">
        <v>12</v>
      </c>
    </row>
    <row r="183" spans="1:5" x14ac:dyDescent="0.2">
      <c r="A183" t="s">
        <v>202</v>
      </c>
      <c r="B183" t="s">
        <v>30</v>
      </c>
      <c r="C183" t="s">
        <v>18</v>
      </c>
      <c r="D183" s="2">
        <v>45021</v>
      </c>
      <c r="E183" t="s">
        <v>12</v>
      </c>
    </row>
    <row r="184" spans="1:5" x14ac:dyDescent="0.2">
      <c r="A184" t="s">
        <v>203</v>
      </c>
      <c r="B184" t="s">
        <v>10</v>
      </c>
      <c r="C184" t="s">
        <v>21</v>
      </c>
      <c r="D184" s="2">
        <v>44232</v>
      </c>
      <c r="E184" t="s">
        <v>12</v>
      </c>
    </row>
    <row r="185" spans="1:5" x14ac:dyDescent="0.2">
      <c r="A185" t="s">
        <v>204</v>
      </c>
      <c r="B185" t="s">
        <v>20</v>
      </c>
      <c r="C185" t="s">
        <v>11</v>
      </c>
      <c r="D185" s="2">
        <v>45714</v>
      </c>
      <c r="E185" t="s">
        <v>8</v>
      </c>
    </row>
    <row r="186" spans="1:5" x14ac:dyDescent="0.2">
      <c r="A186" t="s">
        <v>205</v>
      </c>
      <c r="B186" t="s">
        <v>6</v>
      </c>
      <c r="C186" t="s">
        <v>21</v>
      </c>
      <c r="D186" s="2">
        <v>45867</v>
      </c>
      <c r="E186" t="s">
        <v>12</v>
      </c>
    </row>
    <row r="187" spans="1:5" x14ac:dyDescent="0.2">
      <c r="A187" t="s">
        <v>206</v>
      </c>
      <c r="B187" t="s">
        <v>17</v>
      </c>
      <c r="C187" t="s">
        <v>18</v>
      </c>
      <c r="D187" s="2">
        <v>44884</v>
      </c>
      <c r="E187" t="s">
        <v>12</v>
      </c>
    </row>
    <row r="188" spans="1:5" x14ac:dyDescent="0.2">
      <c r="A188" t="s">
        <v>207</v>
      </c>
      <c r="B188" t="s">
        <v>20</v>
      </c>
      <c r="C188" t="s">
        <v>21</v>
      </c>
      <c r="D188" s="2">
        <v>45098</v>
      </c>
      <c r="E188" t="s">
        <v>12</v>
      </c>
    </row>
    <row r="189" spans="1:5" x14ac:dyDescent="0.2">
      <c r="A189" t="s">
        <v>208</v>
      </c>
      <c r="B189" t="s">
        <v>20</v>
      </c>
      <c r="C189" t="s">
        <v>11</v>
      </c>
      <c r="D189" s="2">
        <v>44925</v>
      </c>
      <c r="E189" t="s">
        <v>12</v>
      </c>
    </row>
    <row r="190" spans="1:5" x14ac:dyDescent="0.2">
      <c r="A190" t="s">
        <v>209</v>
      </c>
      <c r="B190" t="s">
        <v>6</v>
      </c>
      <c r="C190" t="s">
        <v>21</v>
      </c>
      <c r="D190" s="2">
        <v>44431</v>
      </c>
      <c r="E190" t="s">
        <v>8</v>
      </c>
    </row>
    <row r="191" spans="1:5" x14ac:dyDescent="0.2">
      <c r="A191" t="s">
        <v>210</v>
      </c>
      <c r="B191" t="s">
        <v>20</v>
      </c>
      <c r="C191" t="s">
        <v>11</v>
      </c>
      <c r="D191" s="2">
        <v>46186</v>
      </c>
      <c r="E191" t="s">
        <v>12</v>
      </c>
    </row>
    <row r="192" spans="1:5" x14ac:dyDescent="0.2">
      <c r="A192" t="s">
        <v>211</v>
      </c>
      <c r="B192" t="s">
        <v>30</v>
      </c>
      <c r="C192" t="s">
        <v>15</v>
      </c>
      <c r="D192" s="2">
        <v>44242</v>
      </c>
      <c r="E192" t="s">
        <v>12</v>
      </c>
    </row>
    <row r="193" spans="1:5" x14ac:dyDescent="0.2">
      <c r="A193" t="s">
        <v>212</v>
      </c>
      <c r="B193" t="s">
        <v>20</v>
      </c>
      <c r="C193" t="s">
        <v>21</v>
      </c>
      <c r="D193" s="2">
        <v>45308</v>
      </c>
      <c r="E193" t="s">
        <v>8</v>
      </c>
    </row>
    <row r="194" spans="1:5" x14ac:dyDescent="0.2">
      <c r="A194" t="s">
        <v>213</v>
      </c>
      <c r="B194" t="s">
        <v>20</v>
      </c>
      <c r="C194" t="s">
        <v>18</v>
      </c>
      <c r="D194" s="2">
        <v>44226</v>
      </c>
      <c r="E194" t="s">
        <v>8</v>
      </c>
    </row>
    <row r="195" spans="1:5" x14ac:dyDescent="0.2">
      <c r="A195" t="s">
        <v>214</v>
      </c>
      <c r="B195" t="s">
        <v>14</v>
      </c>
      <c r="C195" t="s">
        <v>15</v>
      </c>
      <c r="D195" s="2">
        <v>45575</v>
      </c>
      <c r="E195" t="s">
        <v>8</v>
      </c>
    </row>
    <row r="196" spans="1:5" x14ac:dyDescent="0.2">
      <c r="A196" t="s">
        <v>215</v>
      </c>
      <c r="B196" t="s">
        <v>20</v>
      </c>
      <c r="C196" t="s">
        <v>18</v>
      </c>
      <c r="D196" s="2">
        <v>45998</v>
      </c>
      <c r="E196" t="s">
        <v>12</v>
      </c>
    </row>
    <row r="197" spans="1:5" x14ac:dyDescent="0.2">
      <c r="A197" t="s">
        <v>216</v>
      </c>
      <c r="B197" t="s">
        <v>20</v>
      </c>
      <c r="C197" t="s">
        <v>21</v>
      </c>
      <c r="D197" s="2">
        <v>45483</v>
      </c>
      <c r="E197" t="s">
        <v>12</v>
      </c>
    </row>
    <row r="198" spans="1:5" x14ac:dyDescent="0.2">
      <c r="A198" t="s">
        <v>217</v>
      </c>
      <c r="B198" t="s">
        <v>36</v>
      </c>
      <c r="C198" t="s">
        <v>18</v>
      </c>
      <c r="D198" s="2">
        <v>45409</v>
      </c>
      <c r="E198" t="s">
        <v>12</v>
      </c>
    </row>
    <row r="199" spans="1:5" x14ac:dyDescent="0.2">
      <c r="A199" t="s">
        <v>218</v>
      </c>
      <c r="B199" t="s">
        <v>14</v>
      </c>
      <c r="C199" t="s">
        <v>7</v>
      </c>
      <c r="D199" s="2">
        <v>45852</v>
      </c>
      <c r="E199" t="s">
        <v>12</v>
      </c>
    </row>
    <row r="200" spans="1:5" x14ac:dyDescent="0.2">
      <c r="A200" t="s">
        <v>219</v>
      </c>
      <c r="B200" t="s">
        <v>20</v>
      </c>
      <c r="C200" t="s">
        <v>21</v>
      </c>
      <c r="D200" s="2">
        <v>46145</v>
      </c>
      <c r="E200" t="s">
        <v>12</v>
      </c>
    </row>
    <row r="201" spans="1:5" x14ac:dyDescent="0.2">
      <c r="A201" t="s">
        <v>220</v>
      </c>
      <c r="B201" t="s">
        <v>20</v>
      </c>
      <c r="C201" t="s">
        <v>18</v>
      </c>
      <c r="D201" s="2">
        <v>45920</v>
      </c>
      <c r="E201" t="s">
        <v>8</v>
      </c>
    </row>
    <row r="202" spans="1:5" x14ac:dyDescent="0.2">
      <c r="A202" t="s">
        <v>221</v>
      </c>
      <c r="B202" t="s">
        <v>6</v>
      </c>
      <c r="C202" t="s">
        <v>11</v>
      </c>
      <c r="D202" s="2">
        <v>44659</v>
      </c>
      <c r="E202" t="s">
        <v>12</v>
      </c>
    </row>
    <row r="203" spans="1:5" x14ac:dyDescent="0.2">
      <c r="A203" t="s">
        <v>222</v>
      </c>
      <c r="B203" t="s">
        <v>23</v>
      </c>
      <c r="C203" t="s">
        <v>11</v>
      </c>
      <c r="D203" s="2">
        <v>45323</v>
      </c>
      <c r="E203" t="s">
        <v>12</v>
      </c>
    </row>
    <row r="204" spans="1:5" x14ac:dyDescent="0.2">
      <c r="A204" t="s">
        <v>223</v>
      </c>
      <c r="B204" t="s">
        <v>10</v>
      </c>
      <c r="C204" t="s">
        <v>21</v>
      </c>
      <c r="D204" s="2">
        <v>45834</v>
      </c>
      <c r="E204" t="s">
        <v>12</v>
      </c>
    </row>
    <row r="205" spans="1:5" x14ac:dyDescent="0.2">
      <c r="A205" t="s">
        <v>224</v>
      </c>
      <c r="B205" t="s">
        <v>20</v>
      </c>
      <c r="C205" t="s">
        <v>18</v>
      </c>
      <c r="D205" s="2">
        <v>44786</v>
      </c>
      <c r="E205" t="s">
        <v>12</v>
      </c>
    </row>
    <row r="206" spans="1:5" x14ac:dyDescent="0.2">
      <c r="A206" t="s">
        <v>225</v>
      </c>
      <c r="B206" t="s">
        <v>20</v>
      </c>
      <c r="C206" t="s">
        <v>11</v>
      </c>
      <c r="D206" s="2">
        <v>45547</v>
      </c>
      <c r="E206" t="s">
        <v>12</v>
      </c>
    </row>
    <row r="207" spans="1:5" x14ac:dyDescent="0.2">
      <c r="A207" t="s">
        <v>226</v>
      </c>
      <c r="B207" t="s">
        <v>20</v>
      </c>
      <c r="C207" t="s">
        <v>11</v>
      </c>
      <c r="D207" s="2">
        <v>44242</v>
      </c>
      <c r="E207" t="s">
        <v>8</v>
      </c>
    </row>
    <row r="208" spans="1:5" x14ac:dyDescent="0.2">
      <c r="A208" t="s">
        <v>227</v>
      </c>
      <c r="B208" t="s">
        <v>20</v>
      </c>
      <c r="C208" t="s">
        <v>18</v>
      </c>
      <c r="D208" s="2">
        <v>45951</v>
      </c>
      <c r="E208" t="s">
        <v>12</v>
      </c>
    </row>
    <row r="209" spans="1:5" x14ac:dyDescent="0.2">
      <c r="A209" t="s">
        <v>228</v>
      </c>
      <c r="B209" t="s">
        <v>17</v>
      </c>
      <c r="C209" t="s">
        <v>21</v>
      </c>
      <c r="D209" s="2">
        <v>45425</v>
      </c>
      <c r="E209" t="s">
        <v>8</v>
      </c>
    </row>
    <row r="210" spans="1:5" x14ac:dyDescent="0.2">
      <c r="A210" t="s">
        <v>229</v>
      </c>
      <c r="B210" t="s">
        <v>20</v>
      </c>
      <c r="C210" t="s">
        <v>21</v>
      </c>
      <c r="D210" s="2">
        <v>45683</v>
      </c>
      <c r="E210" t="s">
        <v>12</v>
      </c>
    </row>
    <row r="211" spans="1:5" x14ac:dyDescent="0.2">
      <c r="A211" t="s">
        <v>230</v>
      </c>
      <c r="B211" t="s">
        <v>10</v>
      </c>
      <c r="C211" t="s">
        <v>11</v>
      </c>
      <c r="D211" s="2">
        <v>45847</v>
      </c>
      <c r="E211" t="s">
        <v>8</v>
      </c>
    </row>
    <row r="212" spans="1:5" x14ac:dyDescent="0.2">
      <c r="A212" t="s">
        <v>231</v>
      </c>
      <c r="B212" t="s">
        <v>17</v>
      </c>
      <c r="C212" t="s">
        <v>15</v>
      </c>
      <c r="D212" s="2">
        <v>44634</v>
      </c>
      <c r="E212" t="s">
        <v>12</v>
      </c>
    </row>
    <row r="213" spans="1:5" x14ac:dyDescent="0.2">
      <c r="A213" t="s">
        <v>232</v>
      </c>
      <c r="B213" t="s">
        <v>36</v>
      </c>
      <c r="C213" t="s">
        <v>21</v>
      </c>
      <c r="D213" s="2">
        <v>45098</v>
      </c>
      <c r="E213" t="s">
        <v>8</v>
      </c>
    </row>
    <row r="214" spans="1:5" x14ac:dyDescent="0.2">
      <c r="A214" t="s">
        <v>233</v>
      </c>
      <c r="B214" t="s">
        <v>20</v>
      </c>
      <c r="C214" t="s">
        <v>21</v>
      </c>
      <c r="D214" s="2">
        <v>45914</v>
      </c>
      <c r="E214" t="s">
        <v>8</v>
      </c>
    </row>
    <row r="215" spans="1:5" x14ac:dyDescent="0.2">
      <c r="A215" t="s">
        <v>234</v>
      </c>
      <c r="B215" t="s">
        <v>6</v>
      </c>
      <c r="C215" t="s">
        <v>21</v>
      </c>
      <c r="D215" s="2">
        <v>44526</v>
      </c>
      <c r="E215" t="s">
        <v>12</v>
      </c>
    </row>
    <row r="216" spans="1:5" x14ac:dyDescent="0.2">
      <c r="A216" t="s">
        <v>235</v>
      </c>
      <c r="B216" t="s">
        <v>17</v>
      </c>
      <c r="C216" t="s">
        <v>18</v>
      </c>
      <c r="D216" s="2">
        <v>45841</v>
      </c>
      <c r="E216" t="s">
        <v>12</v>
      </c>
    </row>
    <row r="217" spans="1:5" x14ac:dyDescent="0.2">
      <c r="A217" t="s">
        <v>236</v>
      </c>
      <c r="B217" t="s">
        <v>6</v>
      </c>
      <c r="C217" t="s">
        <v>21</v>
      </c>
      <c r="D217" s="2">
        <v>44773</v>
      </c>
      <c r="E217" t="s">
        <v>8</v>
      </c>
    </row>
    <row r="218" spans="1:5" x14ac:dyDescent="0.2">
      <c r="A218" t="s">
        <v>237</v>
      </c>
      <c r="B218" t="s">
        <v>20</v>
      </c>
      <c r="C218" t="s">
        <v>11</v>
      </c>
      <c r="D218" s="2">
        <v>45348</v>
      </c>
      <c r="E218" t="s">
        <v>12</v>
      </c>
    </row>
    <row r="219" spans="1:5" x14ac:dyDescent="0.2">
      <c r="A219" t="s">
        <v>238</v>
      </c>
      <c r="B219" t="s">
        <v>20</v>
      </c>
      <c r="C219" t="s">
        <v>15</v>
      </c>
      <c r="D219" s="2">
        <v>45216</v>
      </c>
      <c r="E219" t="s">
        <v>8</v>
      </c>
    </row>
    <row r="220" spans="1:5" x14ac:dyDescent="0.2">
      <c r="A220" t="s">
        <v>239</v>
      </c>
      <c r="B220" t="s">
        <v>30</v>
      </c>
      <c r="C220" t="s">
        <v>7</v>
      </c>
      <c r="D220" s="2">
        <v>45569</v>
      </c>
      <c r="E220" t="s">
        <v>58</v>
      </c>
    </row>
    <row r="221" spans="1:5" x14ac:dyDescent="0.2">
      <c r="A221" t="s">
        <v>240</v>
      </c>
      <c r="B221" t="s">
        <v>20</v>
      </c>
      <c r="C221" t="s">
        <v>11</v>
      </c>
      <c r="D221" s="2">
        <v>45870</v>
      </c>
      <c r="E221" t="s">
        <v>8</v>
      </c>
    </row>
    <row r="222" spans="1:5" x14ac:dyDescent="0.2">
      <c r="A222" t="s">
        <v>241</v>
      </c>
      <c r="B222" t="s">
        <v>20</v>
      </c>
      <c r="C222" t="s">
        <v>11</v>
      </c>
      <c r="D222" s="2">
        <v>44894</v>
      </c>
      <c r="E222" t="s">
        <v>12</v>
      </c>
    </row>
    <row r="223" spans="1:5" x14ac:dyDescent="0.2">
      <c r="A223" t="s">
        <v>242</v>
      </c>
      <c r="B223" t="s">
        <v>10</v>
      </c>
      <c r="C223" t="s">
        <v>18</v>
      </c>
      <c r="D223" s="2">
        <v>44540</v>
      </c>
      <c r="E223" t="s">
        <v>12</v>
      </c>
    </row>
    <row r="224" spans="1:5" x14ac:dyDescent="0.2">
      <c r="A224" t="s">
        <v>243</v>
      </c>
      <c r="B224" t="s">
        <v>17</v>
      </c>
      <c r="C224" t="s">
        <v>21</v>
      </c>
      <c r="D224" s="2">
        <v>45042</v>
      </c>
      <c r="E224" t="s">
        <v>58</v>
      </c>
    </row>
    <row r="225" spans="1:5" x14ac:dyDescent="0.2">
      <c r="A225" t="s">
        <v>244</v>
      </c>
      <c r="B225" t="s">
        <v>23</v>
      </c>
      <c r="C225" t="s">
        <v>21</v>
      </c>
      <c r="D225" s="2">
        <v>45421</v>
      </c>
      <c r="E225" t="s">
        <v>12</v>
      </c>
    </row>
    <row r="226" spans="1:5" x14ac:dyDescent="0.2">
      <c r="A226" t="s">
        <v>245</v>
      </c>
      <c r="B226" t="s">
        <v>20</v>
      </c>
      <c r="C226" t="s">
        <v>21</v>
      </c>
      <c r="D226" s="2">
        <v>45697</v>
      </c>
      <c r="E226" t="s">
        <v>12</v>
      </c>
    </row>
    <row r="227" spans="1:5" x14ac:dyDescent="0.2">
      <c r="A227" t="s">
        <v>246</v>
      </c>
      <c r="B227" t="s">
        <v>30</v>
      </c>
      <c r="C227" t="s">
        <v>18</v>
      </c>
      <c r="D227" s="2">
        <v>45703</v>
      </c>
      <c r="E227" t="s">
        <v>12</v>
      </c>
    </row>
    <row r="228" spans="1:5" x14ac:dyDescent="0.2">
      <c r="A228" t="s">
        <v>247</v>
      </c>
      <c r="B228" t="s">
        <v>20</v>
      </c>
      <c r="C228" t="s">
        <v>18</v>
      </c>
      <c r="D228" s="2">
        <v>44876</v>
      </c>
      <c r="E228" t="s">
        <v>8</v>
      </c>
    </row>
    <row r="229" spans="1:5" x14ac:dyDescent="0.2">
      <c r="A229" t="s">
        <v>248</v>
      </c>
      <c r="B229" t="s">
        <v>36</v>
      </c>
      <c r="C229" t="s">
        <v>21</v>
      </c>
      <c r="D229" s="2">
        <v>46069</v>
      </c>
      <c r="E229" t="s">
        <v>12</v>
      </c>
    </row>
    <row r="230" spans="1:5" x14ac:dyDescent="0.2">
      <c r="A230" t="s">
        <v>249</v>
      </c>
      <c r="B230" t="s">
        <v>36</v>
      </c>
      <c r="C230" t="s">
        <v>21</v>
      </c>
      <c r="D230" s="2">
        <v>44363</v>
      </c>
      <c r="E230" t="s">
        <v>12</v>
      </c>
    </row>
    <row r="231" spans="1:5" x14ac:dyDescent="0.2">
      <c r="A231" t="s">
        <v>250</v>
      </c>
      <c r="B231" t="s">
        <v>20</v>
      </c>
      <c r="C231" t="s">
        <v>18</v>
      </c>
      <c r="D231" s="2">
        <v>44430</v>
      </c>
      <c r="E231" t="s">
        <v>12</v>
      </c>
    </row>
    <row r="232" spans="1:5" x14ac:dyDescent="0.2">
      <c r="A232" t="s">
        <v>251</v>
      </c>
      <c r="B232" t="s">
        <v>20</v>
      </c>
      <c r="C232" t="s">
        <v>7</v>
      </c>
      <c r="D232" s="2">
        <v>44246</v>
      </c>
      <c r="E232" t="s">
        <v>8</v>
      </c>
    </row>
    <row r="233" spans="1:5" x14ac:dyDescent="0.2">
      <c r="A233" t="s">
        <v>252</v>
      </c>
      <c r="B233" t="s">
        <v>20</v>
      </c>
      <c r="C233" t="s">
        <v>21</v>
      </c>
      <c r="D233" s="2">
        <v>46049</v>
      </c>
      <c r="E233" t="s">
        <v>12</v>
      </c>
    </row>
    <row r="234" spans="1:5" x14ac:dyDescent="0.2">
      <c r="A234" t="s">
        <v>253</v>
      </c>
      <c r="B234" t="s">
        <v>23</v>
      </c>
      <c r="C234" t="s">
        <v>11</v>
      </c>
      <c r="D234" s="2">
        <v>44557</v>
      </c>
      <c r="E234" t="s">
        <v>8</v>
      </c>
    </row>
    <row r="235" spans="1:5" x14ac:dyDescent="0.2">
      <c r="A235" t="s">
        <v>254</v>
      </c>
      <c r="B235" t="s">
        <v>36</v>
      </c>
      <c r="C235" t="s">
        <v>21</v>
      </c>
      <c r="D235" s="2">
        <v>45399</v>
      </c>
      <c r="E235" t="s">
        <v>8</v>
      </c>
    </row>
    <row r="236" spans="1:5" x14ac:dyDescent="0.2">
      <c r="A236" t="s">
        <v>255</v>
      </c>
      <c r="B236" t="s">
        <v>30</v>
      </c>
      <c r="C236" t="s">
        <v>21</v>
      </c>
      <c r="D236" s="2">
        <v>45822</v>
      </c>
      <c r="E236" t="s">
        <v>58</v>
      </c>
    </row>
    <row r="237" spans="1:5" x14ac:dyDescent="0.2">
      <c r="A237" t="s">
        <v>256</v>
      </c>
      <c r="B237" t="s">
        <v>6</v>
      </c>
      <c r="C237" t="s">
        <v>11</v>
      </c>
      <c r="D237" s="2">
        <v>45730</v>
      </c>
      <c r="E237" t="s">
        <v>8</v>
      </c>
    </row>
    <row r="238" spans="1:5" x14ac:dyDescent="0.2">
      <c r="A238" t="s">
        <v>257</v>
      </c>
      <c r="B238" t="s">
        <v>10</v>
      </c>
      <c r="C238" t="s">
        <v>21</v>
      </c>
      <c r="D238" s="2">
        <v>46094</v>
      </c>
      <c r="E238" t="s">
        <v>12</v>
      </c>
    </row>
    <row r="239" spans="1:5" x14ac:dyDescent="0.2">
      <c r="A239" t="s">
        <v>258</v>
      </c>
      <c r="B239" t="s">
        <v>6</v>
      </c>
      <c r="C239" t="s">
        <v>11</v>
      </c>
      <c r="D239" s="2">
        <v>44304</v>
      </c>
      <c r="E239" t="s">
        <v>12</v>
      </c>
    </row>
    <row r="240" spans="1:5" x14ac:dyDescent="0.2">
      <c r="A240" t="s">
        <v>259</v>
      </c>
      <c r="B240" t="s">
        <v>20</v>
      </c>
      <c r="C240" t="s">
        <v>11</v>
      </c>
      <c r="D240" s="2">
        <v>45011</v>
      </c>
      <c r="E240" t="s">
        <v>12</v>
      </c>
    </row>
    <row r="241" spans="1:5" x14ac:dyDescent="0.2">
      <c r="A241" t="s">
        <v>260</v>
      </c>
      <c r="B241" t="s">
        <v>20</v>
      </c>
      <c r="C241" t="s">
        <v>11</v>
      </c>
      <c r="D241" s="2">
        <v>45209</v>
      </c>
      <c r="E241" t="s">
        <v>58</v>
      </c>
    </row>
    <row r="242" spans="1:5" x14ac:dyDescent="0.2">
      <c r="A242" t="s">
        <v>261</v>
      </c>
      <c r="B242" t="s">
        <v>14</v>
      </c>
      <c r="C242" t="s">
        <v>7</v>
      </c>
      <c r="D242" s="2">
        <v>45589</v>
      </c>
      <c r="E242" t="s">
        <v>12</v>
      </c>
    </row>
    <row r="243" spans="1:5" x14ac:dyDescent="0.2">
      <c r="A243" t="s">
        <v>262</v>
      </c>
      <c r="B243" t="s">
        <v>6</v>
      </c>
      <c r="C243" t="s">
        <v>18</v>
      </c>
      <c r="D243" s="2">
        <v>45442</v>
      </c>
      <c r="E243" t="s">
        <v>12</v>
      </c>
    </row>
    <row r="244" spans="1:5" x14ac:dyDescent="0.2">
      <c r="A244" t="s">
        <v>263</v>
      </c>
      <c r="B244" t="s">
        <v>20</v>
      </c>
      <c r="C244" t="s">
        <v>21</v>
      </c>
      <c r="D244" s="2">
        <v>45316</v>
      </c>
      <c r="E244" t="s">
        <v>8</v>
      </c>
    </row>
    <row r="245" spans="1:5" x14ac:dyDescent="0.2">
      <c r="A245" t="s">
        <v>264</v>
      </c>
      <c r="B245" t="s">
        <v>10</v>
      </c>
      <c r="C245" t="s">
        <v>18</v>
      </c>
      <c r="D245" s="2">
        <v>44810</v>
      </c>
      <c r="E245" t="s">
        <v>12</v>
      </c>
    </row>
    <row r="246" spans="1:5" x14ac:dyDescent="0.2">
      <c r="A246" t="s">
        <v>265</v>
      </c>
      <c r="B246" t="s">
        <v>36</v>
      </c>
      <c r="C246" t="s">
        <v>21</v>
      </c>
      <c r="D246" s="2">
        <v>44409</v>
      </c>
      <c r="E246" t="s">
        <v>8</v>
      </c>
    </row>
    <row r="247" spans="1:5" x14ac:dyDescent="0.2">
      <c r="A247" t="s">
        <v>266</v>
      </c>
      <c r="B247" t="s">
        <v>14</v>
      </c>
      <c r="C247" t="s">
        <v>18</v>
      </c>
      <c r="D247" s="2">
        <v>45060</v>
      </c>
      <c r="E247" t="s">
        <v>12</v>
      </c>
    </row>
    <row r="248" spans="1:5" x14ac:dyDescent="0.2">
      <c r="A248" t="s">
        <v>267</v>
      </c>
      <c r="B248" t="s">
        <v>36</v>
      </c>
      <c r="C248" t="s">
        <v>21</v>
      </c>
      <c r="D248" s="2">
        <v>44716</v>
      </c>
      <c r="E248" t="s">
        <v>12</v>
      </c>
    </row>
    <row r="249" spans="1:5" x14ac:dyDescent="0.2">
      <c r="A249" t="s">
        <v>268</v>
      </c>
      <c r="B249" t="s">
        <v>20</v>
      </c>
      <c r="C249" t="s">
        <v>21</v>
      </c>
      <c r="D249" s="2">
        <v>45305</v>
      </c>
      <c r="E249" t="s">
        <v>12</v>
      </c>
    </row>
    <row r="250" spans="1:5" x14ac:dyDescent="0.2">
      <c r="A250" t="s">
        <v>269</v>
      </c>
      <c r="B250" t="s">
        <v>20</v>
      </c>
      <c r="C250" t="s">
        <v>11</v>
      </c>
      <c r="D250" s="2">
        <v>45791</v>
      </c>
      <c r="E250" t="s">
        <v>12</v>
      </c>
    </row>
    <row r="251" spans="1:5" x14ac:dyDescent="0.2">
      <c r="A251" t="s">
        <v>270</v>
      </c>
      <c r="B251" t="s">
        <v>10</v>
      </c>
      <c r="C251" t="s">
        <v>7</v>
      </c>
      <c r="D251" s="2">
        <v>45302</v>
      </c>
      <c r="E251" t="s">
        <v>12</v>
      </c>
    </row>
    <row r="252" spans="1:5" x14ac:dyDescent="0.2">
      <c r="A252" t="s">
        <v>271</v>
      </c>
      <c r="B252" t="s">
        <v>17</v>
      </c>
      <c r="C252" t="s">
        <v>21</v>
      </c>
      <c r="D252" s="2">
        <v>45363</v>
      </c>
      <c r="E252" t="s">
        <v>8</v>
      </c>
    </row>
    <row r="253" spans="1:5" x14ac:dyDescent="0.2">
      <c r="A253" t="s">
        <v>272</v>
      </c>
      <c r="B253" t="s">
        <v>14</v>
      </c>
      <c r="C253" t="s">
        <v>18</v>
      </c>
      <c r="D253" s="2">
        <v>44280</v>
      </c>
      <c r="E253" t="s">
        <v>12</v>
      </c>
    </row>
    <row r="254" spans="1:5" x14ac:dyDescent="0.2">
      <c r="A254" t="s">
        <v>273</v>
      </c>
      <c r="B254" t="s">
        <v>10</v>
      </c>
      <c r="C254" t="s">
        <v>18</v>
      </c>
      <c r="D254" s="2">
        <v>45486</v>
      </c>
      <c r="E254" t="s">
        <v>12</v>
      </c>
    </row>
    <row r="255" spans="1:5" x14ac:dyDescent="0.2">
      <c r="A255" t="s">
        <v>274</v>
      </c>
      <c r="B255" t="s">
        <v>20</v>
      </c>
      <c r="C255" t="s">
        <v>7</v>
      </c>
      <c r="D255" s="2">
        <v>45075</v>
      </c>
      <c r="E255" t="s">
        <v>8</v>
      </c>
    </row>
    <row r="256" spans="1:5" x14ac:dyDescent="0.2">
      <c r="A256" t="s">
        <v>275</v>
      </c>
      <c r="B256" t="s">
        <v>20</v>
      </c>
      <c r="C256" t="s">
        <v>18</v>
      </c>
      <c r="D256" s="2">
        <v>44444</v>
      </c>
      <c r="E256" t="s">
        <v>8</v>
      </c>
    </row>
    <row r="257" spans="1:5" x14ac:dyDescent="0.2">
      <c r="A257" t="s">
        <v>276</v>
      </c>
      <c r="B257" t="s">
        <v>6</v>
      </c>
      <c r="C257" t="s">
        <v>18</v>
      </c>
      <c r="D257" s="2">
        <v>44624</v>
      </c>
      <c r="E257" t="s">
        <v>12</v>
      </c>
    </row>
    <row r="258" spans="1:5" x14ac:dyDescent="0.2">
      <c r="A258" t="s">
        <v>277</v>
      </c>
      <c r="B258" t="s">
        <v>14</v>
      </c>
      <c r="C258" t="s">
        <v>18</v>
      </c>
      <c r="D258" s="2">
        <v>45758</v>
      </c>
      <c r="E258" t="s">
        <v>58</v>
      </c>
    </row>
    <row r="259" spans="1:5" x14ac:dyDescent="0.2">
      <c r="A259" t="s">
        <v>278</v>
      </c>
      <c r="B259" t="s">
        <v>20</v>
      </c>
      <c r="C259" t="s">
        <v>11</v>
      </c>
      <c r="D259" s="2">
        <v>46030</v>
      </c>
      <c r="E259" t="s">
        <v>12</v>
      </c>
    </row>
    <row r="260" spans="1:5" x14ac:dyDescent="0.2">
      <c r="A260" t="s">
        <v>279</v>
      </c>
      <c r="B260" t="s">
        <v>20</v>
      </c>
      <c r="C260" t="s">
        <v>11</v>
      </c>
      <c r="D260" s="2">
        <v>45212</v>
      </c>
      <c r="E260" t="s">
        <v>12</v>
      </c>
    </row>
    <row r="261" spans="1:5" x14ac:dyDescent="0.2">
      <c r="A261" t="s">
        <v>280</v>
      </c>
      <c r="B261" t="s">
        <v>36</v>
      </c>
      <c r="C261" t="s">
        <v>11</v>
      </c>
      <c r="D261" s="2">
        <v>46150</v>
      </c>
      <c r="E261" t="s">
        <v>12</v>
      </c>
    </row>
    <row r="262" spans="1:5" x14ac:dyDescent="0.2">
      <c r="A262" t="s">
        <v>281</v>
      </c>
      <c r="B262" t="s">
        <v>20</v>
      </c>
      <c r="C262" t="s">
        <v>11</v>
      </c>
      <c r="D262" s="2">
        <v>44557</v>
      </c>
      <c r="E262" t="s">
        <v>8</v>
      </c>
    </row>
    <row r="263" spans="1:5" x14ac:dyDescent="0.2">
      <c r="A263" t="s">
        <v>282</v>
      </c>
      <c r="B263" t="s">
        <v>14</v>
      </c>
      <c r="C263" t="s">
        <v>15</v>
      </c>
      <c r="D263" s="2">
        <v>44796</v>
      </c>
      <c r="E263" t="s">
        <v>12</v>
      </c>
    </row>
    <row r="264" spans="1:5" x14ac:dyDescent="0.2">
      <c r="A264" t="s">
        <v>283</v>
      </c>
      <c r="B264" t="s">
        <v>20</v>
      </c>
      <c r="C264" t="s">
        <v>7</v>
      </c>
      <c r="D264" s="2">
        <v>46057</v>
      </c>
      <c r="E264" t="s">
        <v>12</v>
      </c>
    </row>
    <row r="265" spans="1:5" x14ac:dyDescent="0.2">
      <c r="A265" t="s">
        <v>284</v>
      </c>
      <c r="B265" t="s">
        <v>20</v>
      </c>
      <c r="C265" t="s">
        <v>21</v>
      </c>
      <c r="D265" s="2">
        <v>44547</v>
      </c>
      <c r="E265" t="s">
        <v>8</v>
      </c>
    </row>
    <row r="266" spans="1:5" x14ac:dyDescent="0.2">
      <c r="A266" t="s">
        <v>285</v>
      </c>
      <c r="B266" t="s">
        <v>30</v>
      </c>
      <c r="C266" t="s">
        <v>7</v>
      </c>
      <c r="D266" s="2">
        <v>45515</v>
      </c>
      <c r="E266" t="s">
        <v>12</v>
      </c>
    </row>
    <row r="267" spans="1:5" x14ac:dyDescent="0.2">
      <c r="A267" t="s">
        <v>286</v>
      </c>
      <c r="B267" t="s">
        <v>20</v>
      </c>
      <c r="C267" t="s">
        <v>15</v>
      </c>
      <c r="D267" s="2">
        <v>44636</v>
      </c>
      <c r="E267" t="s">
        <v>12</v>
      </c>
    </row>
    <row r="268" spans="1:5" x14ac:dyDescent="0.2">
      <c r="A268" t="s">
        <v>287</v>
      </c>
      <c r="B268" t="s">
        <v>20</v>
      </c>
      <c r="C268" t="s">
        <v>11</v>
      </c>
      <c r="D268" s="2">
        <v>44859</v>
      </c>
      <c r="E268" t="s">
        <v>8</v>
      </c>
    </row>
    <row r="269" spans="1:5" x14ac:dyDescent="0.2">
      <c r="A269" t="s">
        <v>288</v>
      </c>
      <c r="B269" t="s">
        <v>20</v>
      </c>
      <c r="C269" t="s">
        <v>11</v>
      </c>
      <c r="D269" s="2">
        <v>45152</v>
      </c>
      <c r="E269" t="s">
        <v>12</v>
      </c>
    </row>
    <row r="270" spans="1:5" x14ac:dyDescent="0.2">
      <c r="A270" t="s">
        <v>289</v>
      </c>
      <c r="B270" t="s">
        <v>20</v>
      </c>
      <c r="C270" t="s">
        <v>18</v>
      </c>
      <c r="D270" s="2">
        <v>44916</v>
      </c>
      <c r="E270" t="s">
        <v>12</v>
      </c>
    </row>
    <row r="271" spans="1:5" x14ac:dyDescent="0.2">
      <c r="A271" t="s">
        <v>290</v>
      </c>
      <c r="B271" t="s">
        <v>20</v>
      </c>
      <c r="C271" t="s">
        <v>15</v>
      </c>
      <c r="D271" s="2">
        <v>45946</v>
      </c>
      <c r="E271" t="s">
        <v>12</v>
      </c>
    </row>
    <row r="272" spans="1:5" x14ac:dyDescent="0.2">
      <c r="A272" t="s">
        <v>291</v>
      </c>
      <c r="B272" t="s">
        <v>20</v>
      </c>
      <c r="C272" t="s">
        <v>21</v>
      </c>
      <c r="D272" s="2">
        <v>46142</v>
      </c>
      <c r="E272" t="s">
        <v>58</v>
      </c>
    </row>
    <row r="273" spans="1:5" x14ac:dyDescent="0.2">
      <c r="A273" t="s">
        <v>292</v>
      </c>
      <c r="B273" t="s">
        <v>20</v>
      </c>
      <c r="C273" t="s">
        <v>18</v>
      </c>
      <c r="D273" s="2">
        <v>45197</v>
      </c>
      <c r="E273" t="s">
        <v>12</v>
      </c>
    </row>
    <row r="274" spans="1:5" x14ac:dyDescent="0.2">
      <c r="A274" t="s">
        <v>293</v>
      </c>
      <c r="B274" t="s">
        <v>20</v>
      </c>
      <c r="C274" t="s">
        <v>18</v>
      </c>
      <c r="D274" s="2">
        <v>45247</v>
      </c>
      <c r="E274" t="s">
        <v>12</v>
      </c>
    </row>
    <row r="275" spans="1:5" x14ac:dyDescent="0.2">
      <c r="A275" t="s">
        <v>294</v>
      </c>
      <c r="B275" t="s">
        <v>36</v>
      </c>
      <c r="C275" t="s">
        <v>7</v>
      </c>
      <c r="D275" s="2">
        <v>44307</v>
      </c>
      <c r="E275" t="s">
        <v>12</v>
      </c>
    </row>
    <row r="276" spans="1:5" x14ac:dyDescent="0.2">
      <c r="A276" t="s">
        <v>295</v>
      </c>
      <c r="B276" t="s">
        <v>17</v>
      </c>
      <c r="C276" t="s">
        <v>18</v>
      </c>
      <c r="D276" s="2">
        <v>44665</v>
      </c>
      <c r="E276" t="s">
        <v>12</v>
      </c>
    </row>
    <row r="277" spans="1:5" x14ac:dyDescent="0.2">
      <c r="A277" t="s">
        <v>296</v>
      </c>
      <c r="B277" t="s">
        <v>20</v>
      </c>
      <c r="C277" t="s">
        <v>21</v>
      </c>
      <c r="D277" s="2">
        <v>44276</v>
      </c>
      <c r="E277" t="s">
        <v>58</v>
      </c>
    </row>
    <row r="278" spans="1:5" x14ac:dyDescent="0.2">
      <c r="A278" t="s">
        <v>297</v>
      </c>
      <c r="B278" t="s">
        <v>20</v>
      </c>
      <c r="C278" t="s">
        <v>11</v>
      </c>
      <c r="D278" s="2">
        <v>45910</v>
      </c>
      <c r="E278" t="s">
        <v>12</v>
      </c>
    </row>
    <row r="279" spans="1:5" x14ac:dyDescent="0.2">
      <c r="A279" t="s">
        <v>298</v>
      </c>
      <c r="B279" t="s">
        <v>10</v>
      </c>
      <c r="C279" t="s">
        <v>11</v>
      </c>
      <c r="D279" s="2">
        <v>44651</v>
      </c>
      <c r="E279" t="s">
        <v>12</v>
      </c>
    </row>
    <row r="280" spans="1:5" x14ac:dyDescent="0.2">
      <c r="A280" t="s">
        <v>299</v>
      </c>
      <c r="B280" t="s">
        <v>14</v>
      </c>
      <c r="C280" t="s">
        <v>21</v>
      </c>
      <c r="D280" s="2">
        <v>44878</v>
      </c>
      <c r="E280" t="s">
        <v>12</v>
      </c>
    </row>
    <row r="281" spans="1:5" x14ac:dyDescent="0.2">
      <c r="A281" t="s">
        <v>300</v>
      </c>
      <c r="B281" t="s">
        <v>14</v>
      </c>
      <c r="C281" t="s">
        <v>21</v>
      </c>
      <c r="D281" s="2">
        <v>45882</v>
      </c>
      <c r="E281" t="s">
        <v>12</v>
      </c>
    </row>
    <row r="282" spans="1:5" x14ac:dyDescent="0.2">
      <c r="A282" t="s">
        <v>301</v>
      </c>
      <c r="B282" t="s">
        <v>20</v>
      </c>
      <c r="C282" t="s">
        <v>7</v>
      </c>
      <c r="D282" s="2">
        <v>45623</v>
      </c>
      <c r="E282" t="s">
        <v>12</v>
      </c>
    </row>
    <row r="283" spans="1:5" x14ac:dyDescent="0.2">
      <c r="A283" t="s">
        <v>302</v>
      </c>
      <c r="B283" t="s">
        <v>20</v>
      </c>
      <c r="C283" t="s">
        <v>7</v>
      </c>
      <c r="D283" s="2">
        <v>45439</v>
      </c>
      <c r="E283" t="s">
        <v>58</v>
      </c>
    </row>
    <row r="284" spans="1:5" x14ac:dyDescent="0.2">
      <c r="A284" t="s">
        <v>303</v>
      </c>
      <c r="B284" t="s">
        <v>20</v>
      </c>
      <c r="C284" t="s">
        <v>11</v>
      </c>
      <c r="D284" s="2">
        <v>44273</v>
      </c>
      <c r="E284" t="s">
        <v>8</v>
      </c>
    </row>
    <row r="285" spans="1:5" x14ac:dyDescent="0.2">
      <c r="A285" t="s">
        <v>304</v>
      </c>
      <c r="B285" t="s">
        <v>20</v>
      </c>
      <c r="C285" t="s">
        <v>21</v>
      </c>
      <c r="D285" s="2">
        <v>45322</v>
      </c>
      <c r="E285" t="s">
        <v>12</v>
      </c>
    </row>
    <row r="286" spans="1:5" x14ac:dyDescent="0.2">
      <c r="A286" t="s">
        <v>305</v>
      </c>
      <c r="B286" t="s">
        <v>36</v>
      </c>
      <c r="C286" t="s">
        <v>21</v>
      </c>
      <c r="D286" s="2">
        <v>45318</v>
      </c>
      <c r="E286" t="s">
        <v>12</v>
      </c>
    </row>
    <row r="287" spans="1:5" x14ac:dyDescent="0.2">
      <c r="A287" t="s">
        <v>306</v>
      </c>
      <c r="B287" t="s">
        <v>20</v>
      </c>
      <c r="C287" t="s">
        <v>11</v>
      </c>
      <c r="D287" s="2">
        <v>44834</v>
      </c>
      <c r="E287" t="s">
        <v>12</v>
      </c>
    </row>
    <row r="288" spans="1:5" x14ac:dyDescent="0.2">
      <c r="A288" t="s">
        <v>307</v>
      </c>
      <c r="B288" t="s">
        <v>20</v>
      </c>
      <c r="C288" t="s">
        <v>11</v>
      </c>
      <c r="D288" s="2">
        <v>45686</v>
      </c>
      <c r="E288" t="s">
        <v>12</v>
      </c>
    </row>
    <row r="289" spans="1:5" x14ac:dyDescent="0.2">
      <c r="A289" t="s">
        <v>308</v>
      </c>
      <c r="B289" t="s">
        <v>20</v>
      </c>
      <c r="C289" t="s">
        <v>11</v>
      </c>
      <c r="D289" s="2">
        <v>46055</v>
      </c>
      <c r="E289" t="s">
        <v>12</v>
      </c>
    </row>
    <row r="290" spans="1:5" x14ac:dyDescent="0.2">
      <c r="A290" t="s">
        <v>309</v>
      </c>
      <c r="B290" t="s">
        <v>10</v>
      </c>
      <c r="C290" t="s">
        <v>15</v>
      </c>
      <c r="D290" s="2">
        <v>44715</v>
      </c>
      <c r="E290" t="s">
        <v>12</v>
      </c>
    </row>
    <row r="291" spans="1:5" x14ac:dyDescent="0.2">
      <c r="A291" t="s">
        <v>310</v>
      </c>
      <c r="B291" t="s">
        <v>20</v>
      </c>
      <c r="C291" t="s">
        <v>21</v>
      </c>
      <c r="D291" s="2">
        <v>44859</v>
      </c>
      <c r="E291" t="s">
        <v>8</v>
      </c>
    </row>
    <row r="292" spans="1:5" x14ac:dyDescent="0.2">
      <c r="A292" t="s">
        <v>311</v>
      </c>
      <c r="B292" t="s">
        <v>14</v>
      </c>
      <c r="C292" t="s">
        <v>18</v>
      </c>
      <c r="D292" s="2">
        <v>44841</v>
      </c>
      <c r="E292" t="s">
        <v>8</v>
      </c>
    </row>
    <row r="293" spans="1:5" x14ac:dyDescent="0.2">
      <c r="A293" t="s">
        <v>312</v>
      </c>
      <c r="B293" t="s">
        <v>20</v>
      </c>
      <c r="C293" t="s">
        <v>7</v>
      </c>
      <c r="D293" s="2">
        <v>45866</v>
      </c>
      <c r="E293" t="s">
        <v>12</v>
      </c>
    </row>
    <row r="294" spans="1:5" x14ac:dyDescent="0.2">
      <c r="A294" t="s">
        <v>313</v>
      </c>
      <c r="B294" t="s">
        <v>30</v>
      </c>
      <c r="C294" t="s">
        <v>18</v>
      </c>
      <c r="D294" s="2">
        <v>44352</v>
      </c>
      <c r="E294" t="s">
        <v>8</v>
      </c>
    </row>
    <row r="295" spans="1:5" x14ac:dyDescent="0.2">
      <c r="A295" t="s">
        <v>314</v>
      </c>
      <c r="B295" t="s">
        <v>20</v>
      </c>
      <c r="C295" t="s">
        <v>15</v>
      </c>
      <c r="D295" s="2">
        <v>45988</v>
      </c>
      <c r="E295" t="s">
        <v>12</v>
      </c>
    </row>
    <row r="296" spans="1:5" x14ac:dyDescent="0.2">
      <c r="A296" t="s">
        <v>315</v>
      </c>
      <c r="B296" t="s">
        <v>14</v>
      </c>
      <c r="C296" t="s">
        <v>18</v>
      </c>
      <c r="D296" s="2">
        <v>45747</v>
      </c>
      <c r="E296" t="s">
        <v>12</v>
      </c>
    </row>
    <row r="297" spans="1:5" x14ac:dyDescent="0.2">
      <c r="A297" t="s">
        <v>316</v>
      </c>
      <c r="B297" t="s">
        <v>30</v>
      </c>
      <c r="C297" t="s">
        <v>11</v>
      </c>
      <c r="D297" s="2">
        <v>45163</v>
      </c>
      <c r="E297" t="s">
        <v>8</v>
      </c>
    </row>
    <row r="298" spans="1:5" x14ac:dyDescent="0.2">
      <c r="A298" t="s">
        <v>317</v>
      </c>
      <c r="B298" t="s">
        <v>23</v>
      </c>
      <c r="C298" t="s">
        <v>11</v>
      </c>
      <c r="D298" s="2">
        <v>45364</v>
      </c>
      <c r="E298" t="s">
        <v>12</v>
      </c>
    </row>
    <row r="299" spans="1:5" x14ac:dyDescent="0.2">
      <c r="A299" t="s">
        <v>318</v>
      </c>
      <c r="B299" t="s">
        <v>6</v>
      </c>
      <c r="C299" t="s">
        <v>21</v>
      </c>
      <c r="D299" s="2">
        <v>45985</v>
      </c>
      <c r="E299" t="s">
        <v>12</v>
      </c>
    </row>
    <row r="300" spans="1:5" x14ac:dyDescent="0.2">
      <c r="A300" t="s">
        <v>319</v>
      </c>
      <c r="B300" t="s">
        <v>6</v>
      </c>
      <c r="C300" t="s">
        <v>11</v>
      </c>
      <c r="D300" s="2">
        <v>45736</v>
      </c>
      <c r="E300" t="s">
        <v>8</v>
      </c>
    </row>
    <row r="301" spans="1:5" x14ac:dyDescent="0.2">
      <c r="A301" t="s">
        <v>320</v>
      </c>
      <c r="B301" t="s">
        <v>17</v>
      </c>
      <c r="C301" t="s">
        <v>18</v>
      </c>
      <c r="D301" s="2">
        <v>44750</v>
      </c>
      <c r="E301" t="s">
        <v>12</v>
      </c>
    </row>
    <row r="302" spans="1:5" x14ac:dyDescent="0.2">
      <c r="A302" t="s">
        <v>321</v>
      </c>
      <c r="B302" t="s">
        <v>6</v>
      </c>
      <c r="C302" t="s">
        <v>15</v>
      </c>
      <c r="D302" s="2">
        <v>44297</v>
      </c>
      <c r="E302" t="s">
        <v>8</v>
      </c>
    </row>
    <row r="303" spans="1:5" x14ac:dyDescent="0.2">
      <c r="A303" t="s">
        <v>322</v>
      </c>
      <c r="B303" t="s">
        <v>20</v>
      </c>
      <c r="C303" t="s">
        <v>11</v>
      </c>
      <c r="D303" s="2">
        <v>45513</v>
      </c>
      <c r="E303" t="s">
        <v>12</v>
      </c>
    </row>
    <row r="304" spans="1:5" x14ac:dyDescent="0.2">
      <c r="A304" t="s">
        <v>323</v>
      </c>
      <c r="B304" t="s">
        <v>10</v>
      </c>
      <c r="C304" t="s">
        <v>7</v>
      </c>
      <c r="D304" s="2">
        <v>44488</v>
      </c>
      <c r="E304" t="s">
        <v>8</v>
      </c>
    </row>
    <row r="305" spans="1:5" x14ac:dyDescent="0.2">
      <c r="A305" t="s">
        <v>324</v>
      </c>
      <c r="B305" t="s">
        <v>10</v>
      </c>
      <c r="C305" t="s">
        <v>11</v>
      </c>
      <c r="D305" s="2">
        <v>44372</v>
      </c>
      <c r="E305" t="s">
        <v>12</v>
      </c>
    </row>
    <row r="306" spans="1:5" x14ac:dyDescent="0.2">
      <c r="A306" t="s">
        <v>325</v>
      </c>
      <c r="B306" t="s">
        <v>14</v>
      </c>
      <c r="C306" t="s">
        <v>7</v>
      </c>
      <c r="D306" s="2">
        <v>46161</v>
      </c>
      <c r="E306" t="s">
        <v>12</v>
      </c>
    </row>
    <row r="307" spans="1:5" x14ac:dyDescent="0.2">
      <c r="A307" t="s">
        <v>326</v>
      </c>
      <c r="B307" t="s">
        <v>10</v>
      </c>
      <c r="C307" t="s">
        <v>21</v>
      </c>
      <c r="D307" s="2">
        <v>45144</v>
      </c>
      <c r="E307" t="s">
        <v>12</v>
      </c>
    </row>
    <row r="308" spans="1:5" x14ac:dyDescent="0.2">
      <c r="A308" t="s">
        <v>327</v>
      </c>
      <c r="B308" t="s">
        <v>20</v>
      </c>
      <c r="C308" t="s">
        <v>21</v>
      </c>
      <c r="D308" s="2">
        <v>45498</v>
      </c>
      <c r="E308" t="s">
        <v>8</v>
      </c>
    </row>
    <row r="309" spans="1:5" x14ac:dyDescent="0.2">
      <c r="A309" t="s">
        <v>328</v>
      </c>
      <c r="B309" t="s">
        <v>36</v>
      </c>
      <c r="C309" t="s">
        <v>18</v>
      </c>
      <c r="D309" s="2">
        <v>44631</v>
      </c>
      <c r="E309" t="s">
        <v>12</v>
      </c>
    </row>
    <row r="310" spans="1:5" x14ac:dyDescent="0.2">
      <c r="A310" t="s">
        <v>329</v>
      </c>
      <c r="B310" t="s">
        <v>20</v>
      </c>
      <c r="C310" t="s">
        <v>21</v>
      </c>
      <c r="D310" s="2">
        <v>44400</v>
      </c>
      <c r="E310" t="s">
        <v>8</v>
      </c>
    </row>
    <row r="311" spans="1:5" x14ac:dyDescent="0.2">
      <c r="A311" t="s">
        <v>330</v>
      </c>
      <c r="B311" t="s">
        <v>20</v>
      </c>
      <c r="C311" t="s">
        <v>21</v>
      </c>
      <c r="D311" s="2">
        <v>44322</v>
      </c>
      <c r="E311" t="s">
        <v>12</v>
      </c>
    </row>
    <row r="312" spans="1:5" x14ac:dyDescent="0.2">
      <c r="A312" t="s">
        <v>331</v>
      </c>
      <c r="B312" t="s">
        <v>10</v>
      </c>
      <c r="C312" t="s">
        <v>7</v>
      </c>
      <c r="D312" s="2">
        <v>44905</v>
      </c>
      <c r="E312" t="s">
        <v>12</v>
      </c>
    </row>
    <row r="313" spans="1:5" x14ac:dyDescent="0.2">
      <c r="A313" t="s">
        <v>332</v>
      </c>
      <c r="B313" t="s">
        <v>20</v>
      </c>
      <c r="C313" t="s">
        <v>18</v>
      </c>
      <c r="D313" s="2">
        <v>44204</v>
      </c>
      <c r="E313" t="s">
        <v>12</v>
      </c>
    </row>
    <row r="314" spans="1:5" x14ac:dyDescent="0.2">
      <c r="A314" t="s">
        <v>333</v>
      </c>
      <c r="B314" t="s">
        <v>20</v>
      </c>
      <c r="C314" t="s">
        <v>11</v>
      </c>
      <c r="D314" s="2">
        <v>45037</v>
      </c>
      <c r="E314" t="s">
        <v>12</v>
      </c>
    </row>
    <row r="315" spans="1:5" x14ac:dyDescent="0.2">
      <c r="A315" t="s">
        <v>334</v>
      </c>
      <c r="B315" t="s">
        <v>20</v>
      </c>
      <c r="C315" t="s">
        <v>7</v>
      </c>
      <c r="D315" s="2">
        <v>44846</v>
      </c>
      <c r="E315" t="s">
        <v>58</v>
      </c>
    </row>
    <row r="316" spans="1:5" x14ac:dyDescent="0.2">
      <c r="A316" t="s">
        <v>335</v>
      </c>
      <c r="B316" t="s">
        <v>20</v>
      </c>
      <c r="C316" t="s">
        <v>7</v>
      </c>
      <c r="D316" s="2">
        <v>45250</v>
      </c>
      <c r="E316" t="s">
        <v>12</v>
      </c>
    </row>
    <row r="317" spans="1:5" x14ac:dyDescent="0.2">
      <c r="A317" t="s">
        <v>336</v>
      </c>
      <c r="B317" t="s">
        <v>20</v>
      </c>
      <c r="C317" t="s">
        <v>11</v>
      </c>
      <c r="D317" s="2">
        <v>45376</v>
      </c>
      <c r="E317" t="s">
        <v>12</v>
      </c>
    </row>
    <row r="318" spans="1:5" x14ac:dyDescent="0.2">
      <c r="A318" t="s">
        <v>337</v>
      </c>
      <c r="B318" t="s">
        <v>20</v>
      </c>
      <c r="C318" t="s">
        <v>21</v>
      </c>
      <c r="D318" s="2">
        <v>44813</v>
      </c>
      <c r="E318" t="s">
        <v>12</v>
      </c>
    </row>
    <row r="319" spans="1:5" x14ac:dyDescent="0.2">
      <c r="A319" t="s">
        <v>338</v>
      </c>
      <c r="B319" t="s">
        <v>17</v>
      </c>
      <c r="C319" t="s">
        <v>11</v>
      </c>
      <c r="D319" s="2">
        <v>45107</v>
      </c>
      <c r="E319" t="s">
        <v>12</v>
      </c>
    </row>
    <row r="320" spans="1:5" x14ac:dyDescent="0.2">
      <c r="A320" t="s">
        <v>339</v>
      </c>
      <c r="B320" t="s">
        <v>20</v>
      </c>
      <c r="C320" t="s">
        <v>21</v>
      </c>
      <c r="D320" s="2">
        <v>44353</v>
      </c>
      <c r="E320" t="s">
        <v>12</v>
      </c>
    </row>
    <row r="321" spans="1:5" x14ac:dyDescent="0.2">
      <c r="A321" t="s">
        <v>340</v>
      </c>
      <c r="B321" t="s">
        <v>30</v>
      </c>
      <c r="C321" t="s">
        <v>15</v>
      </c>
      <c r="D321" s="2">
        <v>44800</v>
      </c>
      <c r="E321" t="s">
        <v>8</v>
      </c>
    </row>
    <row r="322" spans="1:5" x14ac:dyDescent="0.2">
      <c r="A322" t="s">
        <v>341</v>
      </c>
      <c r="B322" t="s">
        <v>30</v>
      </c>
      <c r="C322" t="s">
        <v>21</v>
      </c>
      <c r="D322" s="2">
        <v>46153</v>
      </c>
      <c r="E322" t="s">
        <v>12</v>
      </c>
    </row>
    <row r="323" spans="1:5" x14ac:dyDescent="0.2">
      <c r="A323" t="s">
        <v>342</v>
      </c>
      <c r="B323" t="s">
        <v>10</v>
      </c>
      <c r="C323" t="s">
        <v>11</v>
      </c>
      <c r="D323" s="2">
        <v>46179</v>
      </c>
      <c r="E323" t="s">
        <v>12</v>
      </c>
    </row>
    <row r="324" spans="1:5" x14ac:dyDescent="0.2">
      <c r="A324" t="s">
        <v>343</v>
      </c>
      <c r="B324" t="s">
        <v>20</v>
      </c>
      <c r="C324" t="s">
        <v>7</v>
      </c>
      <c r="D324" s="2">
        <v>45168</v>
      </c>
      <c r="E324" t="s">
        <v>12</v>
      </c>
    </row>
    <row r="325" spans="1:5" x14ac:dyDescent="0.2">
      <c r="A325" t="s">
        <v>344</v>
      </c>
      <c r="B325" t="s">
        <v>10</v>
      </c>
      <c r="C325" t="s">
        <v>15</v>
      </c>
      <c r="D325" s="2">
        <v>46076</v>
      </c>
      <c r="E325" t="s">
        <v>12</v>
      </c>
    </row>
    <row r="326" spans="1:5" x14ac:dyDescent="0.2">
      <c r="A326" t="s">
        <v>345</v>
      </c>
      <c r="B326" t="s">
        <v>14</v>
      </c>
      <c r="C326" t="s">
        <v>15</v>
      </c>
      <c r="D326" s="2">
        <v>45199</v>
      </c>
      <c r="E326" t="s">
        <v>12</v>
      </c>
    </row>
    <row r="327" spans="1:5" x14ac:dyDescent="0.2">
      <c r="A327" t="s">
        <v>346</v>
      </c>
      <c r="B327" t="s">
        <v>17</v>
      </c>
      <c r="C327" t="s">
        <v>18</v>
      </c>
      <c r="D327" s="2">
        <v>44448</v>
      </c>
      <c r="E327" t="s">
        <v>12</v>
      </c>
    </row>
    <row r="328" spans="1:5" x14ac:dyDescent="0.2">
      <c r="A328" t="s">
        <v>347</v>
      </c>
      <c r="B328" t="s">
        <v>6</v>
      </c>
      <c r="C328" t="s">
        <v>11</v>
      </c>
      <c r="D328" s="2">
        <v>45932</v>
      </c>
      <c r="E328" t="s">
        <v>12</v>
      </c>
    </row>
    <row r="329" spans="1:5" x14ac:dyDescent="0.2">
      <c r="A329" t="s">
        <v>348</v>
      </c>
      <c r="B329" t="s">
        <v>10</v>
      </c>
      <c r="C329" t="s">
        <v>21</v>
      </c>
      <c r="D329" s="2">
        <v>45027</v>
      </c>
      <c r="E329" t="s">
        <v>8</v>
      </c>
    </row>
    <row r="330" spans="1:5" x14ac:dyDescent="0.2">
      <c r="A330" t="s">
        <v>349</v>
      </c>
      <c r="B330" t="s">
        <v>36</v>
      </c>
      <c r="C330" t="s">
        <v>18</v>
      </c>
      <c r="D330" s="2">
        <v>45421</v>
      </c>
      <c r="E330" t="s">
        <v>58</v>
      </c>
    </row>
    <row r="331" spans="1:5" x14ac:dyDescent="0.2">
      <c r="A331" t="s">
        <v>350</v>
      </c>
      <c r="B331" t="s">
        <v>20</v>
      </c>
      <c r="C331" t="s">
        <v>18</v>
      </c>
      <c r="D331" s="2">
        <v>45494</v>
      </c>
      <c r="E331" t="s">
        <v>58</v>
      </c>
    </row>
    <row r="332" spans="1:5" x14ac:dyDescent="0.2">
      <c r="A332" t="s">
        <v>351</v>
      </c>
      <c r="B332" t="s">
        <v>6</v>
      </c>
      <c r="C332" t="s">
        <v>21</v>
      </c>
      <c r="D332" s="2">
        <v>44813</v>
      </c>
      <c r="E332" t="s">
        <v>8</v>
      </c>
    </row>
    <row r="333" spans="1:5" x14ac:dyDescent="0.2">
      <c r="A333" t="s">
        <v>352</v>
      </c>
      <c r="B333" t="s">
        <v>20</v>
      </c>
      <c r="C333" t="s">
        <v>11</v>
      </c>
      <c r="D333" s="2">
        <v>45663</v>
      </c>
      <c r="E333" t="s">
        <v>12</v>
      </c>
    </row>
    <row r="334" spans="1:5" x14ac:dyDescent="0.2">
      <c r="A334" t="s">
        <v>353</v>
      </c>
      <c r="B334" t="s">
        <v>17</v>
      </c>
      <c r="C334" t="s">
        <v>11</v>
      </c>
      <c r="D334" s="2">
        <v>45199</v>
      </c>
      <c r="E334" t="s">
        <v>8</v>
      </c>
    </row>
    <row r="335" spans="1:5" x14ac:dyDescent="0.2">
      <c r="A335" t="s">
        <v>354</v>
      </c>
      <c r="B335" t="s">
        <v>14</v>
      </c>
      <c r="C335" t="s">
        <v>18</v>
      </c>
      <c r="D335" s="2">
        <v>44929</v>
      </c>
      <c r="E335" t="s">
        <v>12</v>
      </c>
    </row>
    <row r="336" spans="1:5" x14ac:dyDescent="0.2">
      <c r="A336" t="s">
        <v>355</v>
      </c>
      <c r="B336" t="s">
        <v>20</v>
      </c>
      <c r="C336" t="s">
        <v>11</v>
      </c>
      <c r="D336" s="2">
        <v>44792</v>
      </c>
      <c r="E336" t="s">
        <v>12</v>
      </c>
    </row>
    <row r="337" spans="1:5" x14ac:dyDescent="0.2">
      <c r="A337" t="s">
        <v>356</v>
      </c>
      <c r="B337" t="s">
        <v>36</v>
      </c>
      <c r="C337" t="s">
        <v>11</v>
      </c>
      <c r="D337" s="2">
        <v>45689</v>
      </c>
      <c r="E337" t="s">
        <v>12</v>
      </c>
    </row>
    <row r="338" spans="1:5" x14ac:dyDescent="0.2">
      <c r="A338" t="s">
        <v>357</v>
      </c>
      <c r="B338" t="s">
        <v>20</v>
      </c>
      <c r="C338" t="s">
        <v>11</v>
      </c>
      <c r="D338" s="2">
        <v>44695</v>
      </c>
      <c r="E338" t="s">
        <v>12</v>
      </c>
    </row>
    <row r="339" spans="1:5" x14ac:dyDescent="0.2">
      <c r="A339" t="s">
        <v>358</v>
      </c>
      <c r="B339" t="s">
        <v>17</v>
      </c>
      <c r="C339" t="s">
        <v>21</v>
      </c>
      <c r="D339" s="2">
        <v>44445</v>
      </c>
      <c r="E339" t="s">
        <v>58</v>
      </c>
    </row>
    <row r="340" spans="1:5" x14ac:dyDescent="0.2">
      <c r="A340" t="s">
        <v>359</v>
      </c>
      <c r="B340" t="s">
        <v>20</v>
      </c>
      <c r="C340" t="s">
        <v>21</v>
      </c>
      <c r="D340" s="2">
        <v>45960</v>
      </c>
      <c r="E340" t="s">
        <v>8</v>
      </c>
    </row>
    <row r="341" spans="1:5" x14ac:dyDescent="0.2">
      <c r="A341" t="s">
        <v>360</v>
      </c>
      <c r="B341" t="s">
        <v>30</v>
      </c>
      <c r="C341" t="s">
        <v>7</v>
      </c>
      <c r="D341" s="2">
        <v>44860</v>
      </c>
      <c r="E341" t="s">
        <v>12</v>
      </c>
    </row>
    <row r="342" spans="1:5" x14ac:dyDescent="0.2">
      <c r="A342" t="s">
        <v>361</v>
      </c>
      <c r="B342" t="s">
        <v>20</v>
      </c>
      <c r="C342" t="s">
        <v>18</v>
      </c>
      <c r="D342" s="2">
        <v>45479</v>
      </c>
      <c r="E342" t="s">
        <v>12</v>
      </c>
    </row>
    <row r="343" spans="1:5" x14ac:dyDescent="0.2">
      <c r="A343" t="s">
        <v>362</v>
      </c>
      <c r="B343" t="s">
        <v>23</v>
      </c>
      <c r="C343" t="s">
        <v>21</v>
      </c>
      <c r="D343" s="2">
        <v>45629</v>
      </c>
      <c r="E343" t="s">
        <v>12</v>
      </c>
    </row>
    <row r="344" spans="1:5" x14ac:dyDescent="0.2">
      <c r="A344" t="s">
        <v>363</v>
      </c>
      <c r="B344" t="s">
        <v>6</v>
      </c>
      <c r="C344" t="s">
        <v>21</v>
      </c>
      <c r="D344" s="2">
        <v>45873</v>
      </c>
      <c r="E344" t="s">
        <v>12</v>
      </c>
    </row>
    <row r="345" spans="1:5" x14ac:dyDescent="0.2">
      <c r="A345" t="s">
        <v>364</v>
      </c>
      <c r="B345" t="s">
        <v>36</v>
      </c>
      <c r="C345" t="s">
        <v>21</v>
      </c>
      <c r="D345" s="2">
        <v>45448</v>
      </c>
      <c r="E345" t="s">
        <v>8</v>
      </c>
    </row>
    <row r="346" spans="1:5" x14ac:dyDescent="0.2">
      <c r="A346" t="s">
        <v>365</v>
      </c>
      <c r="B346" t="s">
        <v>6</v>
      </c>
      <c r="C346" t="s">
        <v>21</v>
      </c>
      <c r="D346" s="2">
        <v>45612</v>
      </c>
      <c r="E346" t="s">
        <v>58</v>
      </c>
    </row>
    <row r="347" spans="1:5" x14ac:dyDescent="0.2">
      <c r="A347" t="s">
        <v>366</v>
      </c>
      <c r="B347" t="s">
        <v>6</v>
      </c>
      <c r="C347" t="s">
        <v>11</v>
      </c>
      <c r="D347" s="2">
        <v>45871</v>
      </c>
      <c r="E347" t="s">
        <v>12</v>
      </c>
    </row>
    <row r="348" spans="1:5" x14ac:dyDescent="0.2">
      <c r="A348" t="s">
        <v>367</v>
      </c>
      <c r="B348" t="s">
        <v>30</v>
      </c>
      <c r="C348" t="s">
        <v>21</v>
      </c>
      <c r="D348" s="2">
        <v>46083</v>
      </c>
      <c r="E348" t="s">
        <v>12</v>
      </c>
    </row>
    <row r="349" spans="1:5" x14ac:dyDescent="0.2">
      <c r="A349" t="s">
        <v>368</v>
      </c>
      <c r="B349" t="s">
        <v>20</v>
      </c>
      <c r="C349" t="s">
        <v>7</v>
      </c>
      <c r="D349" s="2">
        <v>44290</v>
      </c>
      <c r="E349" t="s">
        <v>12</v>
      </c>
    </row>
    <row r="350" spans="1:5" x14ac:dyDescent="0.2">
      <c r="A350" t="s">
        <v>369</v>
      </c>
      <c r="B350" t="s">
        <v>36</v>
      </c>
      <c r="C350" t="s">
        <v>18</v>
      </c>
      <c r="D350" s="2">
        <v>45683</v>
      </c>
      <c r="E350" t="s">
        <v>12</v>
      </c>
    </row>
    <row r="351" spans="1:5" x14ac:dyDescent="0.2">
      <c r="A351" t="s">
        <v>370</v>
      </c>
      <c r="B351" t="s">
        <v>20</v>
      </c>
      <c r="C351" t="s">
        <v>21</v>
      </c>
      <c r="D351" s="2">
        <v>44545</v>
      </c>
      <c r="E351" t="s">
        <v>12</v>
      </c>
    </row>
    <row r="352" spans="1:5" x14ac:dyDescent="0.2">
      <c r="A352" t="s">
        <v>371</v>
      </c>
      <c r="B352" t="s">
        <v>36</v>
      </c>
      <c r="C352" t="s">
        <v>21</v>
      </c>
      <c r="D352" s="2">
        <v>45979</v>
      </c>
      <c r="E352" t="s">
        <v>12</v>
      </c>
    </row>
    <row r="353" spans="1:5" x14ac:dyDescent="0.2">
      <c r="A353" t="s">
        <v>372</v>
      </c>
      <c r="B353" t="s">
        <v>20</v>
      </c>
      <c r="C353" t="s">
        <v>21</v>
      </c>
      <c r="D353" s="2">
        <v>44293</v>
      </c>
      <c r="E353" t="s">
        <v>12</v>
      </c>
    </row>
    <row r="354" spans="1:5" x14ac:dyDescent="0.2">
      <c r="A354" t="s">
        <v>373</v>
      </c>
      <c r="B354" t="s">
        <v>36</v>
      </c>
      <c r="C354" t="s">
        <v>18</v>
      </c>
      <c r="D354" s="2">
        <v>44690</v>
      </c>
      <c r="E354" t="s">
        <v>12</v>
      </c>
    </row>
    <row r="355" spans="1:5" x14ac:dyDescent="0.2">
      <c r="A355" t="s">
        <v>374</v>
      </c>
      <c r="B355" t="s">
        <v>36</v>
      </c>
      <c r="C355" t="s">
        <v>21</v>
      </c>
      <c r="D355" s="2">
        <v>44581</v>
      </c>
      <c r="E355" t="s">
        <v>12</v>
      </c>
    </row>
    <row r="356" spans="1:5" x14ac:dyDescent="0.2">
      <c r="A356" t="s">
        <v>375</v>
      </c>
      <c r="B356" t="s">
        <v>10</v>
      </c>
      <c r="C356" t="s">
        <v>18</v>
      </c>
      <c r="D356" s="2">
        <v>45403</v>
      </c>
      <c r="E356" t="s">
        <v>8</v>
      </c>
    </row>
    <row r="357" spans="1:5" x14ac:dyDescent="0.2">
      <c r="A357" t="s">
        <v>376</v>
      </c>
      <c r="B357" t="s">
        <v>10</v>
      </c>
      <c r="C357" t="s">
        <v>15</v>
      </c>
      <c r="D357" s="2">
        <v>44205</v>
      </c>
      <c r="E357" t="s">
        <v>12</v>
      </c>
    </row>
    <row r="358" spans="1:5" x14ac:dyDescent="0.2">
      <c r="A358" t="s">
        <v>377</v>
      </c>
      <c r="B358" t="s">
        <v>6</v>
      </c>
      <c r="C358" t="s">
        <v>11</v>
      </c>
      <c r="D358" s="2">
        <v>44231</v>
      </c>
      <c r="E358" t="s">
        <v>8</v>
      </c>
    </row>
    <row r="359" spans="1:5" x14ac:dyDescent="0.2">
      <c r="A359" t="s">
        <v>378</v>
      </c>
      <c r="B359" t="s">
        <v>6</v>
      </c>
      <c r="C359" t="s">
        <v>21</v>
      </c>
      <c r="D359" s="2">
        <v>45205</v>
      </c>
      <c r="E359" t="s">
        <v>12</v>
      </c>
    </row>
    <row r="360" spans="1:5" x14ac:dyDescent="0.2">
      <c r="A360" t="s">
        <v>379</v>
      </c>
      <c r="B360" t="s">
        <v>10</v>
      </c>
      <c r="C360" t="s">
        <v>18</v>
      </c>
      <c r="D360" s="2">
        <v>46140</v>
      </c>
      <c r="E360" t="s">
        <v>12</v>
      </c>
    </row>
    <row r="361" spans="1:5" x14ac:dyDescent="0.2">
      <c r="A361" t="s">
        <v>380</v>
      </c>
      <c r="B361" t="s">
        <v>36</v>
      </c>
      <c r="C361" t="s">
        <v>11</v>
      </c>
      <c r="D361" s="2">
        <v>45253</v>
      </c>
      <c r="E361" t="s">
        <v>12</v>
      </c>
    </row>
    <row r="362" spans="1:5" x14ac:dyDescent="0.2">
      <c r="A362" t="s">
        <v>381</v>
      </c>
      <c r="B362" t="s">
        <v>30</v>
      </c>
      <c r="C362" t="s">
        <v>21</v>
      </c>
      <c r="D362" s="2">
        <v>45088</v>
      </c>
      <c r="E362" t="s">
        <v>8</v>
      </c>
    </row>
    <row r="363" spans="1:5" x14ac:dyDescent="0.2">
      <c r="A363" t="s">
        <v>382</v>
      </c>
      <c r="B363" t="s">
        <v>20</v>
      </c>
      <c r="C363" t="s">
        <v>11</v>
      </c>
      <c r="D363" s="2">
        <v>45512</v>
      </c>
      <c r="E363" t="s">
        <v>12</v>
      </c>
    </row>
    <row r="364" spans="1:5" x14ac:dyDescent="0.2">
      <c r="A364" t="s">
        <v>383</v>
      </c>
      <c r="B364" t="s">
        <v>20</v>
      </c>
      <c r="C364" t="s">
        <v>21</v>
      </c>
      <c r="D364" s="2">
        <v>45300</v>
      </c>
      <c r="E364" t="s">
        <v>12</v>
      </c>
    </row>
    <row r="365" spans="1:5" x14ac:dyDescent="0.2">
      <c r="A365" t="s">
        <v>384</v>
      </c>
      <c r="B365" t="s">
        <v>20</v>
      </c>
      <c r="C365" t="s">
        <v>7</v>
      </c>
      <c r="D365" s="2">
        <v>44966</v>
      </c>
      <c r="E365" t="s">
        <v>12</v>
      </c>
    </row>
    <row r="366" spans="1:5" x14ac:dyDescent="0.2">
      <c r="A366" t="s">
        <v>385</v>
      </c>
      <c r="B366" t="s">
        <v>17</v>
      </c>
      <c r="C366" t="s">
        <v>21</v>
      </c>
      <c r="D366" s="2">
        <v>45374</v>
      </c>
      <c r="E366" t="s">
        <v>58</v>
      </c>
    </row>
    <row r="367" spans="1:5" x14ac:dyDescent="0.2">
      <c r="A367" t="s">
        <v>386</v>
      </c>
      <c r="B367" t="s">
        <v>20</v>
      </c>
      <c r="C367" t="s">
        <v>21</v>
      </c>
      <c r="D367" s="2">
        <v>44203</v>
      </c>
      <c r="E367" t="s">
        <v>12</v>
      </c>
    </row>
    <row r="368" spans="1:5" x14ac:dyDescent="0.2">
      <c r="A368" t="s">
        <v>387</v>
      </c>
      <c r="B368" t="s">
        <v>6</v>
      </c>
      <c r="C368" t="s">
        <v>21</v>
      </c>
      <c r="D368" s="2">
        <v>44685</v>
      </c>
      <c r="E368" t="s">
        <v>12</v>
      </c>
    </row>
    <row r="369" spans="1:5" x14ac:dyDescent="0.2">
      <c r="A369" t="s">
        <v>388</v>
      </c>
      <c r="B369" t="s">
        <v>17</v>
      </c>
      <c r="C369" t="s">
        <v>11</v>
      </c>
      <c r="D369" s="2">
        <v>45544</v>
      </c>
      <c r="E369" t="s">
        <v>8</v>
      </c>
    </row>
    <row r="370" spans="1:5" x14ac:dyDescent="0.2">
      <c r="A370" t="s">
        <v>389</v>
      </c>
      <c r="B370" t="s">
        <v>20</v>
      </c>
      <c r="C370" t="s">
        <v>15</v>
      </c>
      <c r="D370" s="2">
        <v>44880</v>
      </c>
      <c r="E370" t="s">
        <v>12</v>
      </c>
    </row>
    <row r="371" spans="1:5" x14ac:dyDescent="0.2">
      <c r="A371" t="s">
        <v>390</v>
      </c>
      <c r="B371" t="s">
        <v>30</v>
      </c>
      <c r="C371" t="s">
        <v>7</v>
      </c>
      <c r="D371" s="2">
        <v>44305</v>
      </c>
      <c r="E371" t="s">
        <v>12</v>
      </c>
    </row>
    <row r="372" spans="1:5" x14ac:dyDescent="0.2">
      <c r="A372" t="s">
        <v>391</v>
      </c>
      <c r="B372" t="s">
        <v>6</v>
      </c>
      <c r="C372" t="s">
        <v>11</v>
      </c>
      <c r="D372" s="2">
        <v>44445</v>
      </c>
      <c r="E372" t="s">
        <v>8</v>
      </c>
    </row>
    <row r="373" spans="1:5" x14ac:dyDescent="0.2">
      <c r="A373" t="s">
        <v>392</v>
      </c>
      <c r="B373" t="s">
        <v>20</v>
      </c>
      <c r="C373" t="s">
        <v>11</v>
      </c>
      <c r="D373" s="2">
        <v>45929</v>
      </c>
      <c r="E373" t="s">
        <v>12</v>
      </c>
    </row>
    <row r="374" spans="1:5" x14ac:dyDescent="0.2">
      <c r="A374" t="s">
        <v>393</v>
      </c>
      <c r="B374" t="s">
        <v>20</v>
      </c>
      <c r="C374" t="s">
        <v>7</v>
      </c>
      <c r="D374" s="2">
        <v>44856</v>
      </c>
      <c r="E374" t="s">
        <v>12</v>
      </c>
    </row>
    <row r="375" spans="1:5" x14ac:dyDescent="0.2">
      <c r="A375" t="s">
        <v>394</v>
      </c>
      <c r="B375" t="s">
        <v>20</v>
      </c>
      <c r="C375" t="s">
        <v>21</v>
      </c>
      <c r="D375" s="2">
        <v>44242</v>
      </c>
      <c r="E375" t="s">
        <v>12</v>
      </c>
    </row>
    <row r="376" spans="1:5" x14ac:dyDescent="0.2">
      <c r="A376" t="s">
        <v>395</v>
      </c>
      <c r="B376" t="s">
        <v>20</v>
      </c>
      <c r="C376" t="s">
        <v>7</v>
      </c>
      <c r="D376" s="2">
        <v>45654</v>
      </c>
      <c r="E376" t="s">
        <v>12</v>
      </c>
    </row>
    <row r="377" spans="1:5" x14ac:dyDescent="0.2">
      <c r="A377" t="s">
        <v>396</v>
      </c>
      <c r="B377" t="s">
        <v>20</v>
      </c>
      <c r="C377" t="s">
        <v>21</v>
      </c>
      <c r="D377" s="2">
        <v>45257</v>
      </c>
      <c r="E377" t="s">
        <v>8</v>
      </c>
    </row>
    <row r="378" spans="1:5" x14ac:dyDescent="0.2">
      <c r="A378" t="s">
        <v>397</v>
      </c>
      <c r="B378" t="s">
        <v>30</v>
      </c>
      <c r="C378" t="s">
        <v>21</v>
      </c>
      <c r="D378" s="2">
        <v>45099</v>
      </c>
      <c r="E378" t="s">
        <v>12</v>
      </c>
    </row>
    <row r="379" spans="1:5" x14ac:dyDescent="0.2">
      <c r="A379" t="s">
        <v>398</v>
      </c>
      <c r="B379" t="s">
        <v>10</v>
      </c>
      <c r="C379" t="s">
        <v>21</v>
      </c>
      <c r="D379" s="2">
        <v>45986</v>
      </c>
      <c r="E379" t="s">
        <v>12</v>
      </c>
    </row>
    <row r="380" spans="1:5" x14ac:dyDescent="0.2">
      <c r="A380" t="s">
        <v>399</v>
      </c>
      <c r="B380" t="s">
        <v>20</v>
      </c>
      <c r="C380" t="s">
        <v>11</v>
      </c>
      <c r="D380" s="2">
        <v>44824</v>
      </c>
      <c r="E380" t="s">
        <v>12</v>
      </c>
    </row>
    <row r="381" spans="1:5" x14ac:dyDescent="0.2">
      <c r="A381" t="s">
        <v>400</v>
      </c>
      <c r="B381" t="s">
        <v>17</v>
      </c>
      <c r="C381" t="s">
        <v>7</v>
      </c>
      <c r="D381" s="2">
        <v>45341</v>
      </c>
      <c r="E381" t="s">
        <v>12</v>
      </c>
    </row>
    <row r="382" spans="1:5" x14ac:dyDescent="0.2">
      <c r="A382" t="s">
        <v>401</v>
      </c>
      <c r="B382" t="s">
        <v>36</v>
      </c>
      <c r="C382" t="s">
        <v>21</v>
      </c>
      <c r="D382" s="2">
        <v>45686</v>
      </c>
      <c r="E382" t="s">
        <v>12</v>
      </c>
    </row>
    <row r="383" spans="1:5" x14ac:dyDescent="0.2">
      <c r="A383" t="s">
        <v>402</v>
      </c>
      <c r="B383" t="s">
        <v>30</v>
      </c>
      <c r="C383" t="s">
        <v>7</v>
      </c>
      <c r="D383" s="2">
        <v>45413</v>
      </c>
      <c r="E383" t="s">
        <v>12</v>
      </c>
    </row>
    <row r="384" spans="1:5" x14ac:dyDescent="0.2">
      <c r="A384" t="s">
        <v>403</v>
      </c>
      <c r="B384" t="s">
        <v>6</v>
      </c>
      <c r="C384" t="s">
        <v>11</v>
      </c>
      <c r="D384" s="2">
        <v>44612</v>
      </c>
      <c r="E384" t="s">
        <v>8</v>
      </c>
    </row>
    <row r="385" spans="1:5" x14ac:dyDescent="0.2">
      <c r="A385" t="s">
        <v>404</v>
      </c>
      <c r="B385" t="s">
        <v>10</v>
      </c>
      <c r="C385" t="s">
        <v>21</v>
      </c>
      <c r="D385" s="2">
        <v>45560</v>
      </c>
      <c r="E385" t="s">
        <v>12</v>
      </c>
    </row>
    <row r="386" spans="1:5" x14ac:dyDescent="0.2">
      <c r="A386" t="s">
        <v>405</v>
      </c>
      <c r="B386" t="s">
        <v>20</v>
      </c>
      <c r="C386" t="s">
        <v>11</v>
      </c>
      <c r="D386" s="2">
        <v>45683</v>
      </c>
      <c r="E386" t="s">
        <v>8</v>
      </c>
    </row>
    <row r="387" spans="1:5" x14ac:dyDescent="0.2">
      <c r="A387" t="s">
        <v>406</v>
      </c>
      <c r="B387" t="s">
        <v>23</v>
      </c>
      <c r="C387" t="s">
        <v>21</v>
      </c>
      <c r="D387" s="2">
        <v>44441</v>
      </c>
      <c r="E387" t="s">
        <v>12</v>
      </c>
    </row>
    <row r="388" spans="1:5" x14ac:dyDescent="0.2">
      <c r="A388" t="s">
        <v>407</v>
      </c>
      <c r="B388" t="s">
        <v>17</v>
      </c>
      <c r="C388" t="s">
        <v>7</v>
      </c>
      <c r="D388" s="2">
        <v>44527</v>
      </c>
      <c r="E388" t="s">
        <v>12</v>
      </c>
    </row>
    <row r="389" spans="1:5" x14ac:dyDescent="0.2">
      <c r="A389" t="s">
        <v>408</v>
      </c>
      <c r="B389" t="s">
        <v>23</v>
      </c>
      <c r="C389" t="s">
        <v>15</v>
      </c>
      <c r="D389" s="2">
        <v>45546</v>
      </c>
      <c r="E389" t="s">
        <v>8</v>
      </c>
    </row>
    <row r="390" spans="1:5" x14ac:dyDescent="0.2">
      <c r="A390" t="s">
        <v>409</v>
      </c>
      <c r="B390" t="s">
        <v>20</v>
      </c>
      <c r="C390" t="s">
        <v>7</v>
      </c>
      <c r="D390" s="2">
        <v>44434</v>
      </c>
      <c r="E390" t="s">
        <v>8</v>
      </c>
    </row>
    <row r="391" spans="1:5" x14ac:dyDescent="0.2">
      <c r="A391" t="s">
        <v>410</v>
      </c>
      <c r="B391" t="s">
        <v>14</v>
      </c>
      <c r="C391" t="s">
        <v>21</v>
      </c>
      <c r="D391" s="2">
        <v>45957</v>
      </c>
      <c r="E391" t="s">
        <v>12</v>
      </c>
    </row>
    <row r="392" spans="1:5" x14ac:dyDescent="0.2">
      <c r="A392" t="s">
        <v>411</v>
      </c>
      <c r="B392" t="s">
        <v>36</v>
      </c>
      <c r="C392" t="s">
        <v>21</v>
      </c>
      <c r="D392" s="2">
        <v>44416</v>
      </c>
      <c r="E392" t="s">
        <v>12</v>
      </c>
    </row>
    <row r="393" spans="1:5" x14ac:dyDescent="0.2">
      <c r="A393" t="s">
        <v>412</v>
      </c>
      <c r="B393" t="s">
        <v>20</v>
      </c>
      <c r="C393" t="s">
        <v>15</v>
      </c>
      <c r="D393" s="2">
        <v>46145</v>
      </c>
      <c r="E393" t="s">
        <v>8</v>
      </c>
    </row>
    <row r="394" spans="1:5" x14ac:dyDescent="0.2">
      <c r="A394" t="s">
        <v>413</v>
      </c>
      <c r="B394" t="s">
        <v>36</v>
      </c>
      <c r="C394" t="s">
        <v>11</v>
      </c>
      <c r="D394" s="2">
        <v>45540</v>
      </c>
      <c r="E394" t="s">
        <v>12</v>
      </c>
    </row>
    <row r="395" spans="1:5" x14ac:dyDescent="0.2">
      <c r="A395" t="s">
        <v>414</v>
      </c>
      <c r="B395" t="s">
        <v>17</v>
      </c>
      <c r="C395" t="s">
        <v>11</v>
      </c>
      <c r="D395" s="2">
        <v>45083</v>
      </c>
      <c r="E395" t="s">
        <v>12</v>
      </c>
    </row>
    <row r="396" spans="1:5" x14ac:dyDescent="0.2">
      <c r="A396" t="s">
        <v>415</v>
      </c>
      <c r="B396" t="s">
        <v>20</v>
      </c>
      <c r="C396" t="s">
        <v>15</v>
      </c>
      <c r="D396" s="2">
        <v>44733</v>
      </c>
      <c r="E396" t="s">
        <v>12</v>
      </c>
    </row>
    <row r="397" spans="1:5" x14ac:dyDescent="0.2">
      <c r="A397" t="s">
        <v>416</v>
      </c>
      <c r="B397" t="s">
        <v>10</v>
      </c>
      <c r="C397" t="s">
        <v>7</v>
      </c>
      <c r="D397" s="2">
        <v>44886</v>
      </c>
      <c r="E397" t="s">
        <v>12</v>
      </c>
    </row>
    <row r="398" spans="1:5" x14ac:dyDescent="0.2">
      <c r="A398" t="s">
        <v>417</v>
      </c>
      <c r="B398" t="s">
        <v>14</v>
      </c>
      <c r="C398" t="s">
        <v>15</v>
      </c>
      <c r="D398" s="2">
        <v>45694</v>
      </c>
      <c r="E398" t="s">
        <v>12</v>
      </c>
    </row>
    <row r="399" spans="1:5" x14ac:dyDescent="0.2">
      <c r="A399" t="s">
        <v>418</v>
      </c>
      <c r="B399" t="s">
        <v>20</v>
      </c>
      <c r="C399" t="s">
        <v>21</v>
      </c>
      <c r="D399" s="2">
        <v>45703</v>
      </c>
      <c r="E399" t="s">
        <v>12</v>
      </c>
    </row>
    <row r="400" spans="1:5" x14ac:dyDescent="0.2">
      <c r="A400" t="s">
        <v>419</v>
      </c>
      <c r="B400" t="s">
        <v>10</v>
      </c>
      <c r="C400" t="s">
        <v>11</v>
      </c>
      <c r="D400" s="2">
        <v>44614</v>
      </c>
      <c r="E400" t="s">
        <v>8</v>
      </c>
    </row>
    <row r="401" spans="1:5" x14ac:dyDescent="0.2">
      <c r="A401" t="s">
        <v>420</v>
      </c>
      <c r="B401" t="s">
        <v>10</v>
      </c>
      <c r="C401" t="s">
        <v>21</v>
      </c>
      <c r="D401" s="2">
        <v>45282</v>
      </c>
      <c r="E401" t="s">
        <v>12</v>
      </c>
    </row>
    <row r="402" spans="1:5" x14ac:dyDescent="0.2">
      <c r="A402" t="s">
        <v>421</v>
      </c>
      <c r="B402" t="s">
        <v>20</v>
      </c>
      <c r="C402" t="s">
        <v>21</v>
      </c>
      <c r="D402" s="2">
        <v>46182</v>
      </c>
      <c r="E402" t="s">
        <v>12</v>
      </c>
    </row>
    <row r="403" spans="1:5" x14ac:dyDescent="0.2">
      <c r="A403" t="s">
        <v>422</v>
      </c>
      <c r="B403" t="s">
        <v>30</v>
      </c>
      <c r="C403" t="s">
        <v>15</v>
      </c>
      <c r="D403" s="2">
        <v>44711</v>
      </c>
      <c r="E403" t="s">
        <v>58</v>
      </c>
    </row>
    <row r="404" spans="1:5" x14ac:dyDescent="0.2">
      <c r="A404" t="s">
        <v>423</v>
      </c>
      <c r="B404" t="s">
        <v>6</v>
      </c>
      <c r="C404" t="s">
        <v>21</v>
      </c>
      <c r="D404" s="2">
        <v>45583</v>
      </c>
      <c r="E404" t="s">
        <v>12</v>
      </c>
    </row>
    <row r="405" spans="1:5" x14ac:dyDescent="0.2">
      <c r="A405" t="s">
        <v>424</v>
      </c>
      <c r="B405" t="s">
        <v>20</v>
      </c>
      <c r="C405" t="s">
        <v>15</v>
      </c>
      <c r="D405" s="2">
        <v>44541</v>
      </c>
      <c r="E405" t="s">
        <v>12</v>
      </c>
    </row>
    <row r="406" spans="1:5" x14ac:dyDescent="0.2">
      <c r="A406" t="s">
        <v>425</v>
      </c>
      <c r="B406" t="s">
        <v>23</v>
      </c>
      <c r="C406" t="s">
        <v>21</v>
      </c>
      <c r="D406" s="2">
        <v>45865</v>
      </c>
      <c r="E406" t="s">
        <v>12</v>
      </c>
    </row>
    <row r="407" spans="1:5" x14ac:dyDescent="0.2">
      <c r="A407" t="s">
        <v>426</v>
      </c>
      <c r="B407" t="s">
        <v>14</v>
      </c>
      <c r="C407" t="s">
        <v>11</v>
      </c>
      <c r="D407" s="2">
        <v>44537</v>
      </c>
      <c r="E407" t="s">
        <v>12</v>
      </c>
    </row>
    <row r="408" spans="1:5" x14ac:dyDescent="0.2">
      <c r="A408" t="s">
        <v>427</v>
      </c>
      <c r="B408" t="s">
        <v>20</v>
      </c>
      <c r="C408" t="s">
        <v>15</v>
      </c>
      <c r="D408" s="2">
        <v>44792</v>
      </c>
      <c r="E408" t="s">
        <v>12</v>
      </c>
    </row>
    <row r="409" spans="1:5" x14ac:dyDescent="0.2">
      <c r="A409" t="s">
        <v>428</v>
      </c>
      <c r="B409" t="s">
        <v>14</v>
      </c>
      <c r="C409" t="s">
        <v>7</v>
      </c>
      <c r="D409" s="2">
        <v>45115</v>
      </c>
      <c r="E409" t="s">
        <v>58</v>
      </c>
    </row>
    <row r="410" spans="1:5" x14ac:dyDescent="0.2">
      <c r="A410" t="s">
        <v>429</v>
      </c>
      <c r="B410" t="s">
        <v>20</v>
      </c>
      <c r="C410" t="s">
        <v>15</v>
      </c>
      <c r="D410" s="2">
        <v>44938</v>
      </c>
      <c r="E410" t="s">
        <v>8</v>
      </c>
    </row>
    <row r="411" spans="1:5" x14ac:dyDescent="0.2">
      <c r="A411" t="s">
        <v>430</v>
      </c>
      <c r="B411" t="s">
        <v>23</v>
      </c>
      <c r="C411" t="s">
        <v>11</v>
      </c>
      <c r="D411" s="2">
        <v>44537</v>
      </c>
      <c r="E411" t="s">
        <v>12</v>
      </c>
    </row>
    <row r="412" spans="1:5" x14ac:dyDescent="0.2">
      <c r="A412" t="s">
        <v>431</v>
      </c>
      <c r="B412" t="s">
        <v>17</v>
      </c>
      <c r="C412" t="s">
        <v>11</v>
      </c>
      <c r="D412" s="2">
        <v>45478</v>
      </c>
      <c r="E412" t="s">
        <v>12</v>
      </c>
    </row>
    <row r="413" spans="1:5" x14ac:dyDescent="0.2">
      <c r="A413" t="s">
        <v>432</v>
      </c>
      <c r="B413" t="s">
        <v>17</v>
      </c>
      <c r="C413" t="s">
        <v>21</v>
      </c>
      <c r="D413" s="2">
        <v>44236</v>
      </c>
      <c r="E413" t="s">
        <v>8</v>
      </c>
    </row>
    <row r="414" spans="1:5" x14ac:dyDescent="0.2">
      <c r="A414" t="s">
        <v>433</v>
      </c>
      <c r="B414" t="s">
        <v>20</v>
      </c>
      <c r="C414" t="s">
        <v>11</v>
      </c>
      <c r="D414" s="2">
        <v>46164</v>
      </c>
      <c r="E414" t="s">
        <v>12</v>
      </c>
    </row>
    <row r="415" spans="1:5" x14ac:dyDescent="0.2">
      <c r="A415" t="s">
        <v>434</v>
      </c>
      <c r="B415" t="s">
        <v>30</v>
      </c>
      <c r="C415" t="s">
        <v>11</v>
      </c>
      <c r="D415" s="2">
        <v>44301</v>
      </c>
      <c r="E415" t="s">
        <v>8</v>
      </c>
    </row>
    <row r="416" spans="1:5" x14ac:dyDescent="0.2">
      <c r="A416" t="s">
        <v>435</v>
      </c>
      <c r="B416" t="s">
        <v>20</v>
      </c>
      <c r="C416" t="s">
        <v>11</v>
      </c>
      <c r="D416" s="2">
        <v>44864</v>
      </c>
      <c r="E416" t="s">
        <v>12</v>
      </c>
    </row>
    <row r="417" spans="1:5" x14ac:dyDescent="0.2">
      <c r="A417" t="s">
        <v>436</v>
      </c>
      <c r="B417" t="s">
        <v>20</v>
      </c>
      <c r="C417" t="s">
        <v>21</v>
      </c>
      <c r="D417" s="2">
        <v>46056</v>
      </c>
      <c r="E417" t="s">
        <v>8</v>
      </c>
    </row>
    <row r="418" spans="1:5" x14ac:dyDescent="0.2">
      <c r="A418" t="s">
        <v>437</v>
      </c>
      <c r="B418" t="s">
        <v>20</v>
      </c>
      <c r="C418" t="s">
        <v>21</v>
      </c>
      <c r="D418" s="2">
        <v>44507</v>
      </c>
      <c r="E418" t="s">
        <v>8</v>
      </c>
    </row>
    <row r="419" spans="1:5" x14ac:dyDescent="0.2">
      <c r="A419" t="s">
        <v>438</v>
      </c>
      <c r="B419" t="s">
        <v>6</v>
      </c>
      <c r="C419" t="s">
        <v>18</v>
      </c>
      <c r="D419" s="2">
        <v>44342</v>
      </c>
      <c r="E419" t="s">
        <v>12</v>
      </c>
    </row>
    <row r="420" spans="1:5" x14ac:dyDescent="0.2">
      <c r="A420" t="s">
        <v>439</v>
      </c>
      <c r="B420" t="s">
        <v>20</v>
      </c>
      <c r="C420" t="s">
        <v>7</v>
      </c>
      <c r="D420" s="2">
        <v>45684</v>
      </c>
      <c r="E420" t="s">
        <v>12</v>
      </c>
    </row>
    <row r="421" spans="1:5" x14ac:dyDescent="0.2">
      <c r="A421" t="s">
        <v>440</v>
      </c>
      <c r="B421" t="s">
        <v>30</v>
      </c>
      <c r="C421" t="s">
        <v>11</v>
      </c>
      <c r="D421" s="2">
        <v>44343</v>
      </c>
      <c r="E421" t="s">
        <v>8</v>
      </c>
    </row>
    <row r="422" spans="1:5" x14ac:dyDescent="0.2">
      <c r="A422" t="s">
        <v>441</v>
      </c>
      <c r="B422" t="s">
        <v>17</v>
      </c>
      <c r="C422" t="s">
        <v>15</v>
      </c>
      <c r="D422" s="2">
        <v>45996</v>
      </c>
      <c r="E422" t="s">
        <v>12</v>
      </c>
    </row>
    <row r="423" spans="1:5" x14ac:dyDescent="0.2">
      <c r="A423" t="s">
        <v>442</v>
      </c>
      <c r="B423" t="s">
        <v>20</v>
      </c>
      <c r="C423" t="s">
        <v>7</v>
      </c>
      <c r="D423" s="2">
        <v>45099</v>
      </c>
      <c r="E423" t="s">
        <v>12</v>
      </c>
    </row>
    <row r="424" spans="1:5" x14ac:dyDescent="0.2">
      <c r="A424" t="s">
        <v>443</v>
      </c>
      <c r="B424" t="s">
        <v>20</v>
      </c>
      <c r="C424" t="s">
        <v>21</v>
      </c>
      <c r="D424" s="2">
        <v>45935</v>
      </c>
      <c r="E424" t="s">
        <v>12</v>
      </c>
    </row>
    <row r="425" spans="1:5" x14ac:dyDescent="0.2">
      <c r="A425" t="s">
        <v>444</v>
      </c>
      <c r="B425" t="s">
        <v>20</v>
      </c>
      <c r="C425" t="s">
        <v>11</v>
      </c>
      <c r="D425" s="2">
        <v>44687</v>
      </c>
      <c r="E425" t="s">
        <v>12</v>
      </c>
    </row>
    <row r="426" spans="1:5" x14ac:dyDescent="0.2">
      <c r="A426" t="s">
        <v>445</v>
      </c>
      <c r="B426" t="s">
        <v>36</v>
      </c>
      <c r="C426" t="s">
        <v>7</v>
      </c>
      <c r="D426" s="2">
        <v>44479</v>
      </c>
      <c r="E426" t="s">
        <v>12</v>
      </c>
    </row>
    <row r="427" spans="1:5" x14ac:dyDescent="0.2">
      <c r="A427" t="s">
        <v>446</v>
      </c>
      <c r="B427" t="s">
        <v>6</v>
      </c>
      <c r="C427" t="s">
        <v>11</v>
      </c>
      <c r="D427" s="2">
        <v>46122</v>
      </c>
      <c r="E427" t="s">
        <v>12</v>
      </c>
    </row>
    <row r="428" spans="1:5" x14ac:dyDescent="0.2">
      <c r="A428" t="s">
        <v>447</v>
      </c>
      <c r="B428" t="s">
        <v>20</v>
      </c>
      <c r="C428" t="s">
        <v>11</v>
      </c>
      <c r="D428" s="2">
        <v>45721</v>
      </c>
      <c r="E428" t="s">
        <v>12</v>
      </c>
    </row>
    <row r="429" spans="1:5" x14ac:dyDescent="0.2">
      <c r="A429" t="s">
        <v>448</v>
      </c>
      <c r="B429" t="s">
        <v>14</v>
      </c>
      <c r="C429" t="s">
        <v>11</v>
      </c>
      <c r="D429" s="2">
        <v>46018</v>
      </c>
      <c r="E429" t="s">
        <v>8</v>
      </c>
    </row>
    <row r="430" spans="1:5" x14ac:dyDescent="0.2">
      <c r="A430" t="s">
        <v>449</v>
      </c>
      <c r="B430" t="s">
        <v>20</v>
      </c>
      <c r="C430" t="s">
        <v>21</v>
      </c>
      <c r="D430" s="2">
        <v>44836</v>
      </c>
      <c r="E430" t="s">
        <v>12</v>
      </c>
    </row>
    <row r="431" spans="1:5" x14ac:dyDescent="0.2">
      <c r="A431" t="s">
        <v>450</v>
      </c>
      <c r="B431" t="s">
        <v>6</v>
      </c>
      <c r="C431" t="s">
        <v>11</v>
      </c>
      <c r="D431" s="2">
        <v>45006</v>
      </c>
      <c r="E431" t="s">
        <v>12</v>
      </c>
    </row>
    <row r="432" spans="1:5" x14ac:dyDescent="0.2">
      <c r="A432" t="s">
        <v>451</v>
      </c>
      <c r="B432" t="s">
        <v>30</v>
      </c>
      <c r="C432" t="s">
        <v>11</v>
      </c>
      <c r="D432" s="2">
        <v>45351</v>
      </c>
      <c r="E432" t="s">
        <v>12</v>
      </c>
    </row>
    <row r="433" spans="1:5" x14ac:dyDescent="0.2">
      <c r="A433" t="s">
        <v>452</v>
      </c>
      <c r="B433" t="s">
        <v>6</v>
      </c>
      <c r="C433" t="s">
        <v>21</v>
      </c>
      <c r="D433" s="2">
        <v>45094</v>
      </c>
      <c r="E433" t="s">
        <v>8</v>
      </c>
    </row>
    <row r="434" spans="1:5" x14ac:dyDescent="0.2">
      <c r="A434" t="s">
        <v>453</v>
      </c>
      <c r="B434" t="s">
        <v>17</v>
      </c>
      <c r="C434" t="s">
        <v>11</v>
      </c>
      <c r="D434" s="2">
        <v>44682</v>
      </c>
      <c r="E434" t="s">
        <v>12</v>
      </c>
    </row>
    <row r="435" spans="1:5" x14ac:dyDescent="0.2">
      <c r="A435" t="s">
        <v>454</v>
      </c>
      <c r="B435" t="s">
        <v>14</v>
      </c>
      <c r="C435" t="s">
        <v>18</v>
      </c>
      <c r="D435" s="2">
        <v>44947</v>
      </c>
      <c r="E435" t="s">
        <v>8</v>
      </c>
    </row>
    <row r="436" spans="1:5" x14ac:dyDescent="0.2">
      <c r="A436" t="s">
        <v>455</v>
      </c>
      <c r="B436" t="s">
        <v>20</v>
      </c>
      <c r="C436" t="s">
        <v>11</v>
      </c>
      <c r="D436" s="2">
        <v>45414</v>
      </c>
      <c r="E436" t="s">
        <v>12</v>
      </c>
    </row>
    <row r="437" spans="1:5" x14ac:dyDescent="0.2">
      <c r="A437" t="s">
        <v>456</v>
      </c>
      <c r="B437" t="s">
        <v>20</v>
      </c>
      <c r="C437" t="s">
        <v>11</v>
      </c>
      <c r="D437" s="2">
        <v>44272</v>
      </c>
      <c r="E437" t="s">
        <v>12</v>
      </c>
    </row>
    <row r="438" spans="1:5" x14ac:dyDescent="0.2">
      <c r="A438" t="s">
        <v>457</v>
      </c>
      <c r="B438" t="s">
        <v>20</v>
      </c>
      <c r="C438" t="s">
        <v>21</v>
      </c>
      <c r="D438" s="2">
        <v>44868</v>
      </c>
      <c r="E438" t="s">
        <v>58</v>
      </c>
    </row>
    <row r="439" spans="1:5" x14ac:dyDescent="0.2">
      <c r="A439" t="s">
        <v>458</v>
      </c>
      <c r="B439" t="s">
        <v>10</v>
      </c>
      <c r="C439" t="s">
        <v>7</v>
      </c>
      <c r="D439" s="2">
        <v>44782</v>
      </c>
      <c r="E439" t="s">
        <v>8</v>
      </c>
    </row>
    <row r="440" spans="1:5" x14ac:dyDescent="0.2">
      <c r="A440" t="s">
        <v>459</v>
      </c>
      <c r="B440" t="s">
        <v>6</v>
      </c>
      <c r="C440" t="s">
        <v>21</v>
      </c>
      <c r="D440" s="2">
        <v>44337</v>
      </c>
      <c r="E440" t="s">
        <v>12</v>
      </c>
    </row>
    <row r="441" spans="1:5" x14ac:dyDescent="0.2">
      <c r="A441" t="s">
        <v>460</v>
      </c>
      <c r="B441" t="s">
        <v>36</v>
      </c>
      <c r="C441" t="s">
        <v>7</v>
      </c>
      <c r="D441" s="2">
        <v>44442</v>
      </c>
      <c r="E441" t="s">
        <v>12</v>
      </c>
    </row>
    <row r="442" spans="1:5" x14ac:dyDescent="0.2">
      <c r="A442" t="s">
        <v>461</v>
      </c>
      <c r="B442" t="s">
        <v>14</v>
      </c>
      <c r="C442" t="s">
        <v>15</v>
      </c>
      <c r="D442" s="2">
        <v>45188</v>
      </c>
      <c r="E442" t="s">
        <v>12</v>
      </c>
    </row>
    <row r="443" spans="1:5" x14ac:dyDescent="0.2">
      <c r="A443" t="s">
        <v>462</v>
      </c>
      <c r="B443" t="s">
        <v>20</v>
      </c>
      <c r="C443" t="s">
        <v>21</v>
      </c>
      <c r="D443" s="2">
        <v>44401</v>
      </c>
      <c r="E443" t="s">
        <v>12</v>
      </c>
    </row>
    <row r="444" spans="1:5" x14ac:dyDescent="0.2">
      <c r="A444" t="s">
        <v>463</v>
      </c>
      <c r="B444" t="s">
        <v>6</v>
      </c>
      <c r="C444" t="s">
        <v>18</v>
      </c>
      <c r="D444" s="2">
        <v>44886</v>
      </c>
      <c r="E444" t="s">
        <v>8</v>
      </c>
    </row>
    <row r="445" spans="1:5" x14ac:dyDescent="0.2">
      <c r="A445" t="s">
        <v>464</v>
      </c>
      <c r="B445" t="s">
        <v>20</v>
      </c>
      <c r="C445" t="s">
        <v>21</v>
      </c>
      <c r="D445" s="2">
        <v>45318</v>
      </c>
      <c r="E445" t="s">
        <v>8</v>
      </c>
    </row>
    <row r="446" spans="1:5" x14ac:dyDescent="0.2">
      <c r="A446" t="s">
        <v>465</v>
      </c>
      <c r="B446" t="s">
        <v>20</v>
      </c>
      <c r="C446" t="s">
        <v>21</v>
      </c>
      <c r="D446" s="2">
        <v>45944</v>
      </c>
      <c r="E446" t="s">
        <v>12</v>
      </c>
    </row>
    <row r="447" spans="1:5" x14ac:dyDescent="0.2">
      <c r="A447" t="s">
        <v>466</v>
      </c>
      <c r="B447" t="s">
        <v>17</v>
      </c>
      <c r="C447" t="s">
        <v>21</v>
      </c>
      <c r="D447" s="2">
        <v>44394</v>
      </c>
      <c r="E447" t="s">
        <v>12</v>
      </c>
    </row>
    <row r="448" spans="1:5" x14ac:dyDescent="0.2">
      <c r="A448" t="s">
        <v>467</v>
      </c>
      <c r="B448" t="s">
        <v>23</v>
      </c>
      <c r="C448" t="s">
        <v>21</v>
      </c>
      <c r="D448" s="2">
        <v>45066</v>
      </c>
      <c r="E448" t="s">
        <v>12</v>
      </c>
    </row>
    <row r="449" spans="1:5" x14ac:dyDescent="0.2">
      <c r="A449" t="s">
        <v>468</v>
      </c>
      <c r="B449" t="s">
        <v>36</v>
      </c>
      <c r="C449" t="s">
        <v>18</v>
      </c>
      <c r="D449" s="2">
        <v>44402</v>
      </c>
      <c r="E449" t="s">
        <v>12</v>
      </c>
    </row>
    <row r="450" spans="1:5" x14ac:dyDescent="0.2">
      <c r="A450" t="s">
        <v>469</v>
      </c>
      <c r="B450" t="s">
        <v>20</v>
      </c>
      <c r="C450" t="s">
        <v>15</v>
      </c>
      <c r="D450" s="2">
        <v>45054</v>
      </c>
      <c r="E450" t="s">
        <v>8</v>
      </c>
    </row>
    <row r="451" spans="1:5" x14ac:dyDescent="0.2">
      <c r="A451" t="s">
        <v>470</v>
      </c>
      <c r="B451" t="s">
        <v>36</v>
      </c>
      <c r="C451" t="s">
        <v>18</v>
      </c>
      <c r="D451" s="2">
        <v>45158</v>
      </c>
      <c r="E451" t="s">
        <v>12</v>
      </c>
    </row>
    <row r="452" spans="1:5" x14ac:dyDescent="0.2">
      <c r="A452" t="s">
        <v>471</v>
      </c>
      <c r="B452" t="s">
        <v>20</v>
      </c>
      <c r="C452" t="s">
        <v>21</v>
      </c>
      <c r="D452" s="2">
        <v>45795</v>
      </c>
      <c r="E452" t="s">
        <v>12</v>
      </c>
    </row>
    <row r="453" spans="1:5" x14ac:dyDescent="0.2">
      <c r="A453" t="s">
        <v>472</v>
      </c>
      <c r="B453" t="s">
        <v>14</v>
      </c>
      <c r="C453" t="s">
        <v>18</v>
      </c>
      <c r="D453" s="2">
        <v>45081</v>
      </c>
      <c r="E453" t="s">
        <v>12</v>
      </c>
    </row>
    <row r="454" spans="1:5" x14ac:dyDescent="0.2">
      <c r="A454" t="s">
        <v>473</v>
      </c>
      <c r="B454" t="s">
        <v>17</v>
      </c>
      <c r="C454" t="s">
        <v>21</v>
      </c>
      <c r="D454" s="2">
        <v>46068</v>
      </c>
      <c r="E454" t="s">
        <v>58</v>
      </c>
    </row>
    <row r="455" spans="1:5" x14ac:dyDescent="0.2">
      <c r="A455" t="s">
        <v>474</v>
      </c>
      <c r="B455" t="s">
        <v>20</v>
      </c>
      <c r="C455" t="s">
        <v>15</v>
      </c>
      <c r="D455" s="2">
        <v>44472</v>
      </c>
      <c r="E455" t="s">
        <v>12</v>
      </c>
    </row>
    <row r="456" spans="1:5" x14ac:dyDescent="0.2">
      <c r="A456" t="s">
        <v>475</v>
      </c>
      <c r="B456" t="s">
        <v>20</v>
      </c>
      <c r="C456" t="s">
        <v>11</v>
      </c>
      <c r="D456" s="2">
        <v>44303</v>
      </c>
      <c r="E456" t="s">
        <v>12</v>
      </c>
    </row>
    <row r="457" spans="1:5" x14ac:dyDescent="0.2">
      <c r="A457" t="s">
        <v>476</v>
      </c>
      <c r="B457" t="s">
        <v>20</v>
      </c>
      <c r="C457" t="s">
        <v>21</v>
      </c>
      <c r="D457" s="2">
        <v>44205</v>
      </c>
      <c r="E457" t="s">
        <v>12</v>
      </c>
    </row>
    <row r="458" spans="1:5" x14ac:dyDescent="0.2">
      <c r="A458" t="s">
        <v>477</v>
      </c>
      <c r="B458" t="s">
        <v>23</v>
      </c>
      <c r="C458" t="s">
        <v>21</v>
      </c>
      <c r="D458" s="2">
        <v>44910</v>
      </c>
      <c r="E458" t="s">
        <v>12</v>
      </c>
    </row>
    <row r="459" spans="1:5" x14ac:dyDescent="0.2">
      <c r="A459" t="s">
        <v>478</v>
      </c>
      <c r="B459" t="s">
        <v>10</v>
      </c>
      <c r="C459" t="s">
        <v>7</v>
      </c>
      <c r="D459" s="2">
        <v>44582</v>
      </c>
      <c r="E459" t="s">
        <v>12</v>
      </c>
    </row>
    <row r="460" spans="1:5" x14ac:dyDescent="0.2">
      <c r="A460" t="s">
        <v>479</v>
      </c>
      <c r="B460" t="s">
        <v>6</v>
      </c>
      <c r="C460" t="s">
        <v>21</v>
      </c>
      <c r="D460" s="2">
        <v>44380</v>
      </c>
      <c r="E460" t="s">
        <v>12</v>
      </c>
    </row>
    <row r="461" spans="1:5" x14ac:dyDescent="0.2">
      <c r="A461" t="s">
        <v>480</v>
      </c>
      <c r="B461" t="s">
        <v>36</v>
      </c>
      <c r="C461" t="s">
        <v>15</v>
      </c>
      <c r="D461" s="2">
        <v>44668</v>
      </c>
      <c r="E461" t="s">
        <v>12</v>
      </c>
    </row>
    <row r="462" spans="1:5" x14ac:dyDescent="0.2">
      <c r="A462" t="s">
        <v>481</v>
      </c>
      <c r="B462" t="s">
        <v>36</v>
      </c>
      <c r="C462" t="s">
        <v>18</v>
      </c>
      <c r="D462" s="2">
        <v>46146</v>
      </c>
      <c r="E462" t="s">
        <v>12</v>
      </c>
    </row>
    <row r="463" spans="1:5" x14ac:dyDescent="0.2">
      <c r="A463" t="s">
        <v>482</v>
      </c>
      <c r="B463" t="s">
        <v>20</v>
      </c>
      <c r="C463" t="s">
        <v>15</v>
      </c>
      <c r="D463" s="2">
        <v>45797</v>
      </c>
      <c r="E463" t="s">
        <v>8</v>
      </c>
    </row>
    <row r="464" spans="1:5" x14ac:dyDescent="0.2">
      <c r="A464" t="s">
        <v>483</v>
      </c>
      <c r="B464" t="s">
        <v>30</v>
      </c>
      <c r="C464" t="s">
        <v>7</v>
      </c>
      <c r="D464" s="2">
        <v>44234</v>
      </c>
      <c r="E464" t="s">
        <v>12</v>
      </c>
    </row>
    <row r="465" spans="1:5" x14ac:dyDescent="0.2">
      <c r="A465" t="s">
        <v>484</v>
      </c>
      <c r="B465" t="s">
        <v>20</v>
      </c>
      <c r="C465" t="s">
        <v>11</v>
      </c>
      <c r="D465" s="2">
        <v>46027</v>
      </c>
      <c r="E465" t="s">
        <v>12</v>
      </c>
    </row>
    <row r="466" spans="1:5" x14ac:dyDescent="0.2">
      <c r="A466" t="s">
        <v>485</v>
      </c>
      <c r="B466" t="s">
        <v>36</v>
      </c>
      <c r="C466" t="s">
        <v>21</v>
      </c>
      <c r="D466" s="2">
        <v>44607</v>
      </c>
      <c r="E466" t="s">
        <v>12</v>
      </c>
    </row>
    <row r="467" spans="1:5" x14ac:dyDescent="0.2">
      <c r="A467" t="s">
        <v>486</v>
      </c>
      <c r="B467" t="s">
        <v>17</v>
      </c>
      <c r="C467" t="s">
        <v>11</v>
      </c>
      <c r="D467" s="2">
        <v>45008</v>
      </c>
      <c r="E467" t="s">
        <v>8</v>
      </c>
    </row>
    <row r="468" spans="1:5" x14ac:dyDescent="0.2">
      <c r="A468" t="s">
        <v>487</v>
      </c>
      <c r="B468" t="s">
        <v>17</v>
      </c>
      <c r="C468" t="s">
        <v>21</v>
      </c>
      <c r="D468" s="2">
        <v>44852</v>
      </c>
      <c r="E468" t="s">
        <v>8</v>
      </c>
    </row>
    <row r="469" spans="1:5" x14ac:dyDescent="0.2">
      <c r="A469" t="s">
        <v>488</v>
      </c>
      <c r="B469" t="s">
        <v>30</v>
      </c>
      <c r="C469" t="s">
        <v>21</v>
      </c>
      <c r="D469" s="2">
        <v>45007</v>
      </c>
      <c r="E469" t="s">
        <v>8</v>
      </c>
    </row>
    <row r="470" spans="1:5" x14ac:dyDescent="0.2">
      <c r="A470" t="s">
        <v>489</v>
      </c>
      <c r="B470" t="s">
        <v>20</v>
      </c>
      <c r="C470" t="s">
        <v>11</v>
      </c>
      <c r="D470" s="2">
        <v>45718</v>
      </c>
      <c r="E470" t="s">
        <v>12</v>
      </c>
    </row>
    <row r="471" spans="1:5" x14ac:dyDescent="0.2">
      <c r="A471" t="s">
        <v>490</v>
      </c>
      <c r="B471" t="s">
        <v>10</v>
      </c>
      <c r="C471" t="s">
        <v>21</v>
      </c>
      <c r="D471" s="2">
        <v>45621</v>
      </c>
      <c r="E471" t="s">
        <v>12</v>
      </c>
    </row>
    <row r="472" spans="1:5" x14ac:dyDescent="0.2">
      <c r="A472" t="s">
        <v>491</v>
      </c>
      <c r="B472" t="s">
        <v>20</v>
      </c>
      <c r="C472" t="s">
        <v>11</v>
      </c>
      <c r="D472" s="2">
        <v>45385</v>
      </c>
      <c r="E472" t="s">
        <v>12</v>
      </c>
    </row>
    <row r="473" spans="1:5" x14ac:dyDescent="0.2">
      <c r="A473" t="s">
        <v>492</v>
      </c>
      <c r="B473" t="s">
        <v>10</v>
      </c>
      <c r="C473" t="s">
        <v>11</v>
      </c>
      <c r="D473" s="2">
        <v>45450</v>
      </c>
      <c r="E473" t="s">
        <v>12</v>
      </c>
    </row>
    <row r="474" spans="1:5" x14ac:dyDescent="0.2">
      <c r="A474" t="s">
        <v>493</v>
      </c>
      <c r="B474" t="s">
        <v>20</v>
      </c>
      <c r="C474" t="s">
        <v>21</v>
      </c>
      <c r="D474" s="2">
        <v>45652</v>
      </c>
      <c r="E474" t="s">
        <v>12</v>
      </c>
    </row>
    <row r="475" spans="1:5" x14ac:dyDescent="0.2">
      <c r="A475" t="s">
        <v>494</v>
      </c>
      <c r="B475" t="s">
        <v>20</v>
      </c>
      <c r="C475" t="s">
        <v>15</v>
      </c>
      <c r="D475" s="2">
        <v>44565</v>
      </c>
      <c r="E475" t="s">
        <v>12</v>
      </c>
    </row>
    <row r="476" spans="1:5" x14ac:dyDescent="0.2">
      <c r="A476" t="s">
        <v>495</v>
      </c>
      <c r="B476" t="s">
        <v>20</v>
      </c>
      <c r="C476" t="s">
        <v>11</v>
      </c>
      <c r="D476" s="2">
        <v>44988</v>
      </c>
      <c r="E476" t="s">
        <v>12</v>
      </c>
    </row>
    <row r="477" spans="1:5" x14ac:dyDescent="0.2">
      <c r="A477" t="s">
        <v>496</v>
      </c>
      <c r="B477" t="s">
        <v>20</v>
      </c>
      <c r="C477" t="s">
        <v>18</v>
      </c>
      <c r="D477" s="2">
        <v>44412</v>
      </c>
      <c r="E477" t="s">
        <v>12</v>
      </c>
    </row>
    <row r="478" spans="1:5" x14ac:dyDescent="0.2">
      <c r="A478" t="s">
        <v>497</v>
      </c>
      <c r="B478" t="s">
        <v>10</v>
      </c>
      <c r="C478" t="s">
        <v>11</v>
      </c>
      <c r="D478" s="2">
        <v>45605</v>
      </c>
      <c r="E478" t="s">
        <v>12</v>
      </c>
    </row>
    <row r="479" spans="1:5" x14ac:dyDescent="0.2">
      <c r="A479" t="s">
        <v>498</v>
      </c>
      <c r="B479" t="s">
        <v>36</v>
      </c>
      <c r="C479" t="s">
        <v>18</v>
      </c>
      <c r="D479" s="2">
        <v>45072</v>
      </c>
      <c r="E479" t="s">
        <v>12</v>
      </c>
    </row>
    <row r="480" spans="1:5" x14ac:dyDescent="0.2">
      <c r="A480" t="s">
        <v>499</v>
      </c>
      <c r="B480" t="s">
        <v>36</v>
      </c>
      <c r="C480" t="s">
        <v>18</v>
      </c>
      <c r="D480" s="2">
        <v>45471</v>
      </c>
      <c r="E480" t="s">
        <v>8</v>
      </c>
    </row>
    <row r="481" spans="1:5" x14ac:dyDescent="0.2">
      <c r="A481" t="s">
        <v>500</v>
      </c>
      <c r="B481" t="s">
        <v>20</v>
      </c>
      <c r="C481" t="s">
        <v>18</v>
      </c>
      <c r="D481" s="2">
        <v>45326</v>
      </c>
      <c r="E481" t="s">
        <v>12</v>
      </c>
    </row>
    <row r="482" spans="1:5" x14ac:dyDescent="0.2">
      <c r="A482" t="s">
        <v>501</v>
      </c>
      <c r="B482" t="s">
        <v>20</v>
      </c>
      <c r="C482" t="s">
        <v>11</v>
      </c>
      <c r="D482" s="2">
        <v>44744</v>
      </c>
      <c r="E482" t="s">
        <v>8</v>
      </c>
    </row>
    <row r="483" spans="1:5" x14ac:dyDescent="0.2">
      <c r="A483" t="s">
        <v>502</v>
      </c>
      <c r="B483" t="s">
        <v>20</v>
      </c>
      <c r="C483" t="s">
        <v>21</v>
      </c>
      <c r="D483" s="2">
        <v>44474</v>
      </c>
      <c r="E483" t="s">
        <v>12</v>
      </c>
    </row>
    <row r="484" spans="1:5" x14ac:dyDescent="0.2">
      <c r="A484" t="s">
        <v>503</v>
      </c>
      <c r="B484" t="s">
        <v>36</v>
      </c>
      <c r="C484" t="s">
        <v>7</v>
      </c>
      <c r="D484" s="2">
        <v>46142</v>
      </c>
      <c r="E484" t="s">
        <v>8</v>
      </c>
    </row>
    <row r="485" spans="1:5" x14ac:dyDescent="0.2">
      <c r="A485" t="s">
        <v>504</v>
      </c>
      <c r="B485" t="s">
        <v>20</v>
      </c>
      <c r="C485" t="s">
        <v>11</v>
      </c>
      <c r="D485" s="2">
        <v>44783</v>
      </c>
      <c r="E485" t="s">
        <v>8</v>
      </c>
    </row>
    <row r="486" spans="1:5" x14ac:dyDescent="0.2">
      <c r="A486" t="s">
        <v>505</v>
      </c>
      <c r="B486" t="s">
        <v>20</v>
      </c>
      <c r="C486" t="s">
        <v>7</v>
      </c>
      <c r="D486" s="2">
        <v>44416</v>
      </c>
      <c r="E486" t="s">
        <v>12</v>
      </c>
    </row>
    <row r="487" spans="1:5" x14ac:dyDescent="0.2">
      <c r="A487" t="s">
        <v>506</v>
      </c>
      <c r="B487" t="s">
        <v>20</v>
      </c>
      <c r="C487" t="s">
        <v>21</v>
      </c>
      <c r="D487" s="2">
        <v>44808</v>
      </c>
      <c r="E487" t="s">
        <v>58</v>
      </c>
    </row>
    <row r="488" spans="1:5" x14ac:dyDescent="0.2">
      <c r="A488" t="s">
        <v>507</v>
      </c>
      <c r="B488" t="s">
        <v>10</v>
      </c>
      <c r="C488" t="s">
        <v>7</v>
      </c>
      <c r="D488" s="2">
        <v>46001</v>
      </c>
      <c r="E488" t="s">
        <v>12</v>
      </c>
    </row>
    <row r="489" spans="1:5" x14ac:dyDescent="0.2">
      <c r="A489" t="s">
        <v>508</v>
      </c>
      <c r="B489" t="s">
        <v>20</v>
      </c>
      <c r="C489" t="s">
        <v>11</v>
      </c>
      <c r="D489" s="2">
        <v>44719</v>
      </c>
      <c r="E489" t="s">
        <v>12</v>
      </c>
    </row>
    <row r="490" spans="1:5" x14ac:dyDescent="0.2">
      <c r="A490" t="s">
        <v>509</v>
      </c>
      <c r="B490" t="s">
        <v>36</v>
      </c>
      <c r="C490" t="s">
        <v>21</v>
      </c>
      <c r="D490" s="2">
        <v>46170</v>
      </c>
      <c r="E490" t="s">
        <v>8</v>
      </c>
    </row>
    <row r="491" spans="1:5" x14ac:dyDescent="0.2">
      <c r="A491" t="s">
        <v>510</v>
      </c>
      <c r="B491" t="s">
        <v>36</v>
      </c>
      <c r="C491" t="s">
        <v>11</v>
      </c>
      <c r="D491" s="2">
        <v>45118</v>
      </c>
      <c r="E491" t="s">
        <v>12</v>
      </c>
    </row>
    <row r="492" spans="1:5" x14ac:dyDescent="0.2">
      <c r="A492" t="s">
        <v>511</v>
      </c>
      <c r="B492" t="s">
        <v>17</v>
      </c>
      <c r="C492" t="s">
        <v>18</v>
      </c>
      <c r="D492" s="2">
        <v>45920</v>
      </c>
      <c r="E492" t="s">
        <v>12</v>
      </c>
    </row>
    <row r="493" spans="1:5" x14ac:dyDescent="0.2">
      <c r="A493" t="s">
        <v>512</v>
      </c>
      <c r="B493" t="s">
        <v>17</v>
      </c>
      <c r="C493" t="s">
        <v>18</v>
      </c>
      <c r="D493" s="2">
        <v>45503</v>
      </c>
      <c r="E493" t="s">
        <v>12</v>
      </c>
    </row>
    <row r="494" spans="1:5" x14ac:dyDescent="0.2">
      <c r="A494" t="s">
        <v>513</v>
      </c>
      <c r="B494" t="s">
        <v>17</v>
      </c>
      <c r="C494" t="s">
        <v>21</v>
      </c>
      <c r="D494" s="2">
        <v>44284</v>
      </c>
      <c r="E494" t="s">
        <v>12</v>
      </c>
    </row>
    <row r="495" spans="1:5" x14ac:dyDescent="0.2">
      <c r="A495" t="s">
        <v>514</v>
      </c>
      <c r="B495" t="s">
        <v>20</v>
      </c>
      <c r="C495" t="s">
        <v>11</v>
      </c>
      <c r="D495" s="2">
        <v>45215</v>
      </c>
      <c r="E495" t="s">
        <v>12</v>
      </c>
    </row>
    <row r="496" spans="1:5" x14ac:dyDescent="0.2">
      <c r="A496" t="s">
        <v>515</v>
      </c>
      <c r="B496" t="s">
        <v>6</v>
      </c>
      <c r="C496" t="s">
        <v>11</v>
      </c>
      <c r="D496" s="2">
        <v>45030</v>
      </c>
      <c r="E496" t="s">
        <v>12</v>
      </c>
    </row>
    <row r="497" spans="1:5" x14ac:dyDescent="0.2">
      <c r="A497" t="s">
        <v>516</v>
      </c>
      <c r="B497" t="s">
        <v>36</v>
      </c>
      <c r="C497" t="s">
        <v>11</v>
      </c>
      <c r="D497" s="2">
        <v>44599</v>
      </c>
      <c r="E497" t="s">
        <v>12</v>
      </c>
    </row>
    <row r="498" spans="1:5" x14ac:dyDescent="0.2">
      <c r="A498" t="s">
        <v>517</v>
      </c>
      <c r="B498" t="s">
        <v>10</v>
      </c>
      <c r="C498" t="s">
        <v>11</v>
      </c>
      <c r="D498" s="2">
        <v>45296</v>
      </c>
      <c r="E498" t="s">
        <v>12</v>
      </c>
    </row>
    <row r="499" spans="1:5" x14ac:dyDescent="0.2">
      <c r="A499" t="s">
        <v>518</v>
      </c>
      <c r="B499" t="s">
        <v>36</v>
      </c>
      <c r="C499" t="s">
        <v>21</v>
      </c>
      <c r="D499" s="2">
        <v>44402</v>
      </c>
      <c r="E499" t="s">
        <v>12</v>
      </c>
    </row>
    <row r="500" spans="1:5" x14ac:dyDescent="0.2">
      <c r="A500" t="s">
        <v>519</v>
      </c>
      <c r="B500" t="s">
        <v>20</v>
      </c>
      <c r="C500" t="s">
        <v>15</v>
      </c>
      <c r="D500" s="2">
        <v>45593</v>
      </c>
      <c r="E500" t="s">
        <v>12</v>
      </c>
    </row>
    <row r="501" spans="1:5" x14ac:dyDescent="0.2">
      <c r="A501" t="s">
        <v>520</v>
      </c>
      <c r="B501" t="s">
        <v>10</v>
      </c>
      <c r="C501" t="s">
        <v>7</v>
      </c>
      <c r="D501" s="2">
        <v>45840</v>
      </c>
      <c r="E501" t="s">
        <v>12</v>
      </c>
    </row>
    <row r="502" spans="1:5" x14ac:dyDescent="0.2">
      <c r="A502" t="s">
        <v>521</v>
      </c>
      <c r="B502" t="s">
        <v>6</v>
      </c>
      <c r="C502" t="s">
        <v>18</v>
      </c>
      <c r="D502" s="2">
        <v>44382</v>
      </c>
      <c r="E502" t="s">
        <v>12</v>
      </c>
    </row>
    <row r="503" spans="1:5" x14ac:dyDescent="0.2">
      <c r="A503" t="s">
        <v>522</v>
      </c>
      <c r="B503" t="s">
        <v>14</v>
      </c>
      <c r="C503" t="s">
        <v>11</v>
      </c>
      <c r="D503" s="2">
        <v>45155</v>
      </c>
      <c r="E503" t="s">
        <v>12</v>
      </c>
    </row>
    <row r="504" spans="1:5" x14ac:dyDescent="0.2">
      <c r="A504" t="s">
        <v>523</v>
      </c>
      <c r="B504" t="s">
        <v>30</v>
      </c>
      <c r="C504" t="s">
        <v>21</v>
      </c>
      <c r="D504" s="2">
        <v>45507</v>
      </c>
      <c r="E504" t="s">
        <v>8</v>
      </c>
    </row>
    <row r="505" spans="1:5" x14ac:dyDescent="0.2">
      <c r="A505" t="s">
        <v>524</v>
      </c>
      <c r="B505" t="s">
        <v>10</v>
      </c>
      <c r="C505" t="s">
        <v>18</v>
      </c>
      <c r="D505" s="2">
        <v>44321</v>
      </c>
      <c r="E505" t="s">
        <v>8</v>
      </c>
    </row>
    <row r="506" spans="1:5" x14ac:dyDescent="0.2">
      <c r="A506" t="s">
        <v>525</v>
      </c>
      <c r="B506" t="s">
        <v>10</v>
      </c>
      <c r="C506" t="s">
        <v>7</v>
      </c>
      <c r="D506" s="2">
        <v>44975</v>
      </c>
      <c r="E506" t="s">
        <v>12</v>
      </c>
    </row>
    <row r="507" spans="1:5" x14ac:dyDescent="0.2">
      <c r="A507" t="s">
        <v>526</v>
      </c>
      <c r="B507" t="s">
        <v>6</v>
      </c>
      <c r="C507" t="s">
        <v>18</v>
      </c>
      <c r="D507" s="2">
        <v>44713</v>
      </c>
      <c r="E507" t="s">
        <v>12</v>
      </c>
    </row>
    <row r="508" spans="1:5" x14ac:dyDescent="0.2">
      <c r="A508" t="s">
        <v>527</v>
      </c>
      <c r="B508" t="s">
        <v>20</v>
      </c>
      <c r="C508" t="s">
        <v>11</v>
      </c>
      <c r="D508" s="2">
        <v>44275</v>
      </c>
      <c r="E508" t="s">
        <v>8</v>
      </c>
    </row>
    <row r="509" spans="1:5" x14ac:dyDescent="0.2">
      <c r="A509" t="s">
        <v>528</v>
      </c>
      <c r="B509" t="s">
        <v>14</v>
      </c>
      <c r="C509" t="s">
        <v>7</v>
      </c>
      <c r="D509" s="2">
        <v>45805</v>
      </c>
      <c r="E509" t="s">
        <v>8</v>
      </c>
    </row>
    <row r="510" spans="1:5" x14ac:dyDescent="0.2">
      <c r="A510" t="s">
        <v>529</v>
      </c>
      <c r="B510" t="s">
        <v>10</v>
      </c>
      <c r="C510" t="s">
        <v>7</v>
      </c>
      <c r="D510" s="2">
        <v>45086</v>
      </c>
      <c r="E510" t="s">
        <v>12</v>
      </c>
    </row>
    <row r="511" spans="1:5" x14ac:dyDescent="0.2">
      <c r="A511" t="s">
        <v>530</v>
      </c>
      <c r="B511" t="s">
        <v>20</v>
      </c>
      <c r="C511" t="s">
        <v>18</v>
      </c>
      <c r="D511" s="2">
        <v>45700</v>
      </c>
      <c r="E511" t="s">
        <v>12</v>
      </c>
    </row>
    <row r="512" spans="1:5" x14ac:dyDescent="0.2">
      <c r="A512" t="s">
        <v>531</v>
      </c>
      <c r="B512" t="s">
        <v>20</v>
      </c>
      <c r="C512" t="s">
        <v>21</v>
      </c>
      <c r="D512" s="2">
        <v>45371</v>
      </c>
      <c r="E512" t="s">
        <v>12</v>
      </c>
    </row>
    <row r="513" spans="1:5" x14ac:dyDescent="0.2">
      <c r="A513" t="s">
        <v>532</v>
      </c>
      <c r="B513" t="s">
        <v>14</v>
      </c>
      <c r="C513" t="s">
        <v>18</v>
      </c>
      <c r="D513" s="2">
        <v>45948</v>
      </c>
      <c r="E513" t="s">
        <v>12</v>
      </c>
    </row>
    <row r="514" spans="1:5" x14ac:dyDescent="0.2">
      <c r="A514" t="s">
        <v>533</v>
      </c>
      <c r="B514" t="s">
        <v>20</v>
      </c>
      <c r="C514" t="s">
        <v>18</v>
      </c>
      <c r="D514" s="2">
        <v>46191</v>
      </c>
      <c r="E514" t="s">
        <v>8</v>
      </c>
    </row>
    <row r="515" spans="1:5" x14ac:dyDescent="0.2">
      <c r="A515" t="s">
        <v>534</v>
      </c>
      <c r="B515" t="s">
        <v>20</v>
      </c>
      <c r="C515" t="s">
        <v>11</v>
      </c>
      <c r="D515" s="2">
        <v>45401</v>
      </c>
      <c r="E515" t="s">
        <v>12</v>
      </c>
    </row>
    <row r="516" spans="1:5" x14ac:dyDescent="0.2">
      <c r="A516" t="s">
        <v>535</v>
      </c>
      <c r="B516" t="s">
        <v>20</v>
      </c>
      <c r="C516" t="s">
        <v>21</v>
      </c>
      <c r="D516" s="2">
        <v>44901</v>
      </c>
      <c r="E516" t="s">
        <v>12</v>
      </c>
    </row>
    <row r="517" spans="1:5" x14ac:dyDescent="0.2">
      <c r="A517" t="s">
        <v>536</v>
      </c>
      <c r="B517" t="s">
        <v>20</v>
      </c>
      <c r="C517" t="s">
        <v>11</v>
      </c>
      <c r="D517" s="2">
        <v>45042</v>
      </c>
      <c r="E517" t="s">
        <v>12</v>
      </c>
    </row>
    <row r="518" spans="1:5" x14ac:dyDescent="0.2">
      <c r="A518" t="s">
        <v>537</v>
      </c>
      <c r="B518" t="s">
        <v>20</v>
      </c>
      <c r="C518" t="s">
        <v>15</v>
      </c>
      <c r="D518" s="2">
        <v>45847</v>
      </c>
      <c r="E518" t="s">
        <v>8</v>
      </c>
    </row>
    <row r="519" spans="1:5" x14ac:dyDescent="0.2">
      <c r="A519" t="s">
        <v>538</v>
      </c>
      <c r="B519" t="s">
        <v>6</v>
      </c>
      <c r="C519" t="s">
        <v>7</v>
      </c>
      <c r="D519" s="2">
        <v>45050</v>
      </c>
      <c r="E519" t="s">
        <v>12</v>
      </c>
    </row>
    <row r="520" spans="1:5" x14ac:dyDescent="0.2">
      <c r="A520" t="s">
        <v>539</v>
      </c>
      <c r="B520" t="s">
        <v>20</v>
      </c>
      <c r="C520" t="s">
        <v>21</v>
      </c>
      <c r="D520" s="2">
        <v>45236</v>
      </c>
      <c r="E520" t="s">
        <v>8</v>
      </c>
    </row>
    <row r="521" spans="1:5" x14ac:dyDescent="0.2">
      <c r="A521" t="s">
        <v>540</v>
      </c>
      <c r="B521" t="s">
        <v>14</v>
      </c>
      <c r="C521" t="s">
        <v>21</v>
      </c>
      <c r="D521" s="2">
        <v>44585</v>
      </c>
      <c r="E521" t="s">
        <v>12</v>
      </c>
    </row>
    <row r="522" spans="1:5" x14ac:dyDescent="0.2">
      <c r="A522" t="s">
        <v>541</v>
      </c>
      <c r="B522" t="s">
        <v>14</v>
      </c>
      <c r="C522" t="s">
        <v>21</v>
      </c>
      <c r="D522" s="2">
        <v>46177</v>
      </c>
      <c r="E522" t="s">
        <v>12</v>
      </c>
    </row>
    <row r="523" spans="1:5" x14ac:dyDescent="0.2">
      <c r="A523" t="s">
        <v>542</v>
      </c>
      <c r="B523" t="s">
        <v>20</v>
      </c>
      <c r="C523" t="s">
        <v>18</v>
      </c>
      <c r="D523" s="2">
        <v>45498</v>
      </c>
      <c r="E523" t="s">
        <v>12</v>
      </c>
    </row>
    <row r="524" spans="1:5" x14ac:dyDescent="0.2">
      <c r="A524" t="s">
        <v>543</v>
      </c>
      <c r="B524" t="s">
        <v>20</v>
      </c>
      <c r="C524" t="s">
        <v>11</v>
      </c>
      <c r="D524" s="2">
        <v>44857</v>
      </c>
      <c r="E524" t="s">
        <v>12</v>
      </c>
    </row>
    <row r="525" spans="1:5" x14ac:dyDescent="0.2">
      <c r="A525" t="s">
        <v>544</v>
      </c>
      <c r="B525" t="s">
        <v>36</v>
      </c>
      <c r="C525" t="s">
        <v>11</v>
      </c>
      <c r="D525" s="2">
        <v>45367</v>
      </c>
      <c r="E525" t="s">
        <v>58</v>
      </c>
    </row>
    <row r="526" spans="1:5" x14ac:dyDescent="0.2">
      <c r="A526" t="s">
        <v>545</v>
      </c>
      <c r="B526" t="s">
        <v>20</v>
      </c>
      <c r="C526" t="s">
        <v>21</v>
      </c>
      <c r="D526" s="2">
        <v>44999</v>
      </c>
      <c r="E526" t="s">
        <v>12</v>
      </c>
    </row>
    <row r="527" spans="1:5" x14ac:dyDescent="0.2">
      <c r="A527" t="s">
        <v>546</v>
      </c>
      <c r="B527" t="s">
        <v>20</v>
      </c>
      <c r="C527" t="s">
        <v>21</v>
      </c>
      <c r="D527" s="2">
        <v>44506</v>
      </c>
      <c r="E527" t="s">
        <v>12</v>
      </c>
    </row>
    <row r="528" spans="1:5" x14ac:dyDescent="0.2">
      <c r="A528" t="s">
        <v>547</v>
      </c>
      <c r="B528" t="s">
        <v>23</v>
      </c>
      <c r="C528" t="s">
        <v>21</v>
      </c>
      <c r="D528" s="2">
        <v>45946</v>
      </c>
      <c r="E528" t="s">
        <v>12</v>
      </c>
    </row>
    <row r="529" spans="1:5" x14ac:dyDescent="0.2">
      <c r="A529" t="s">
        <v>548</v>
      </c>
      <c r="B529" t="s">
        <v>23</v>
      </c>
      <c r="C529" t="s">
        <v>18</v>
      </c>
      <c r="D529" s="2">
        <v>45968</v>
      </c>
      <c r="E529" t="s">
        <v>12</v>
      </c>
    </row>
    <row r="530" spans="1:5" x14ac:dyDescent="0.2">
      <c r="A530" t="s">
        <v>549</v>
      </c>
      <c r="B530" t="s">
        <v>6</v>
      </c>
      <c r="C530" t="s">
        <v>11</v>
      </c>
      <c r="D530" s="2">
        <v>45866</v>
      </c>
      <c r="E530" t="s">
        <v>12</v>
      </c>
    </row>
    <row r="531" spans="1:5" x14ac:dyDescent="0.2">
      <c r="A531" t="s">
        <v>550</v>
      </c>
      <c r="B531" t="s">
        <v>20</v>
      </c>
      <c r="C531" t="s">
        <v>21</v>
      </c>
      <c r="D531" s="2">
        <v>44933</v>
      </c>
      <c r="E531" t="s">
        <v>8</v>
      </c>
    </row>
    <row r="532" spans="1:5" x14ac:dyDescent="0.2">
      <c r="A532" t="s">
        <v>551</v>
      </c>
      <c r="B532" t="s">
        <v>17</v>
      </c>
      <c r="C532" t="s">
        <v>18</v>
      </c>
      <c r="D532" s="2">
        <v>44709</v>
      </c>
      <c r="E532" t="s">
        <v>12</v>
      </c>
    </row>
    <row r="533" spans="1:5" x14ac:dyDescent="0.2">
      <c r="A533" t="s">
        <v>552</v>
      </c>
      <c r="B533" t="s">
        <v>17</v>
      </c>
      <c r="C533" t="s">
        <v>7</v>
      </c>
      <c r="D533" s="2">
        <v>44296</v>
      </c>
      <c r="E533" t="s">
        <v>12</v>
      </c>
    </row>
    <row r="534" spans="1:5" x14ac:dyDescent="0.2">
      <c r="A534" t="s">
        <v>553</v>
      </c>
      <c r="B534" t="s">
        <v>20</v>
      </c>
      <c r="C534" t="s">
        <v>21</v>
      </c>
      <c r="D534" s="2">
        <v>45660</v>
      </c>
      <c r="E534" t="s">
        <v>12</v>
      </c>
    </row>
    <row r="535" spans="1:5" x14ac:dyDescent="0.2">
      <c r="A535" t="s">
        <v>554</v>
      </c>
      <c r="B535" t="s">
        <v>17</v>
      </c>
      <c r="C535" t="s">
        <v>21</v>
      </c>
      <c r="D535" s="2">
        <v>44852</v>
      </c>
      <c r="E535" t="s">
        <v>12</v>
      </c>
    </row>
    <row r="536" spans="1:5" x14ac:dyDescent="0.2">
      <c r="A536" t="s">
        <v>555</v>
      </c>
      <c r="B536" t="s">
        <v>20</v>
      </c>
      <c r="C536" t="s">
        <v>15</v>
      </c>
      <c r="D536" s="2">
        <v>45981</v>
      </c>
      <c r="E536" t="s">
        <v>12</v>
      </c>
    </row>
    <row r="537" spans="1:5" x14ac:dyDescent="0.2">
      <c r="A537" t="s">
        <v>556</v>
      </c>
      <c r="B537" t="s">
        <v>20</v>
      </c>
      <c r="C537" t="s">
        <v>11</v>
      </c>
      <c r="D537" s="2">
        <v>45936</v>
      </c>
      <c r="E537" t="s">
        <v>12</v>
      </c>
    </row>
    <row r="538" spans="1:5" x14ac:dyDescent="0.2">
      <c r="A538" t="s">
        <v>557</v>
      </c>
      <c r="B538" t="s">
        <v>10</v>
      </c>
      <c r="C538" t="s">
        <v>11</v>
      </c>
      <c r="D538" s="2">
        <v>44453</v>
      </c>
      <c r="E538" t="s">
        <v>12</v>
      </c>
    </row>
    <row r="539" spans="1:5" x14ac:dyDescent="0.2">
      <c r="A539" t="s">
        <v>558</v>
      </c>
      <c r="B539" t="s">
        <v>20</v>
      </c>
      <c r="C539" t="s">
        <v>7</v>
      </c>
      <c r="D539" s="2">
        <v>46030</v>
      </c>
      <c r="E539" t="s">
        <v>8</v>
      </c>
    </row>
    <row r="540" spans="1:5" x14ac:dyDescent="0.2">
      <c r="A540" t="s">
        <v>559</v>
      </c>
      <c r="B540" t="s">
        <v>20</v>
      </c>
      <c r="C540" t="s">
        <v>21</v>
      </c>
      <c r="D540" s="2">
        <v>44477</v>
      </c>
      <c r="E540" t="s">
        <v>8</v>
      </c>
    </row>
    <row r="541" spans="1:5" x14ac:dyDescent="0.2">
      <c r="A541" t="s">
        <v>560</v>
      </c>
      <c r="B541" t="s">
        <v>14</v>
      </c>
      <c r="C541" t="s">
        <v>11</v>
      </c>
      <c r="D541" s="2">
        <v>45177</v>
      </c>
      <c r="E541" t="s">
        <v>8</v>
      </c>
    </row>
    <row r="542" spans="1:5" x14ac:dyDescent="0.2">
      <c r="A542" t="s">
        <v>561</v>
      </c>
      <c r="B542" t="s">
        <v>23</v>
      </c>
      <c r="C542" t="s">
        <v>21</v>
      </c>
      <c r="D542" s="2">
        <v>45144</v>
      </c>
      <c r="E542" t="s">
        <v>12</v>
      </c>
    </row>
    <row r="543" spans="1:5" x14ac:dyDescent="0.2">
      <c r="A543" t="s">
        <v>562</v>
      </c>
      <c r="B543" t="s">
        <v>36</v>
      </c>
      <c r="C543" t="s">
        <v>15</v>
      </c>
      <c r="D543" s="2">
        <v>46109</v>
      </c>
      <c r="E543" t="s">
        <v>12</v>
      </c>
    </row>
    <row r="544" spans="1:5" x14ac:dyDescent="0.2">
      <c r="A544" t="s">
        <v>563</v>
      </c>
      <c r="B544" t="s">
        <v>14</v>
      </c>
      <c r="C544" t="s">
        <v>18</v>
      </c>
      <c r="D544" s="2">
        <v>45511</v>
      </c>
      <c r="E544" t="s">
        <v>8</v>
      </c>
    </row>
    <row r="545" spans="1:5" x14ac:dyDescent="0.2">
      <c r="A545" t="s">
        <v>564</v>
      </c>
      <c r="B545" t="s">
        <v>23</v>
      </c>
      <c r="C545" t="s">
        <v>11</v>
      </c>
      <c r="D545" s="2">
        <v>45947</v>
      </c>
      <c r="E545" t="s">
        <v>12</v>
      </c>
    </row>
    <row r="546" spans="1:5" x14ac:dyDescent="0.2">
      <c r="A546" t="s">
        <v>565</v>
      </c>
      <c r="B546" t="s">
        <v>20</v>
      </c>
      <c r="C546" t="s">
        <v>18</v>
      </c>
      <c r="D546" s="2">
        <v>45388</v>
      </c>
      <c r="E546" t="s">
        <v>12</v>
      </c>
    </row>
    <row r="547" spans="1:5" x14ac:dyDescent="0.2">
      <c r="A547" t="s">
        <v>566</v>
      </c>
      <c r="B547" t="s">
        <v>10</v>
      </c>
      <c r="C547" t="s">
        <v>15</v>
      </c>
      <c r="D547" s="2">
        <v>45847</v>
      </c>
      <c r="E547" t="s">
        <v>12</v>
      </c>
    </row>
    <row r="548" spans="1:5" x14ac:dyDescent="0.2">
      <c r="A548" t="s">
        <v>567</v>
      </c>
      <c r="B548" t="s">
        <v>20</v>
      </c>
      <c r="C548" t="s">
        <v>11</v>
      </c>
      <c r="D548" s="2">
        <v>45901</v>
      </c>
      <c r="E548" t="s">
        <v>8</v>
      </c>
    </row>
    <row r="549" spans="1:5" x14ac:dyDescent="0.2">
      <c r="A549" t="s">
        <v>568</v>
      </c>
      <c r="B549" t="s">
        <v>20</v>
      </c>
      <c r="C549" t="s">
        <v>11</v>
      </c>
      <c r="D549" s="2">
        <v>45916</v>
      </c>
      <c r="E549" t="s">
        <v>12</v>
      </c>
    </row>
    <row r="550" spans="1:5" x14ac:dyDescent="0.2">
      <c r="A550" t="s">
        <v>569</v>
      </c>
      <c r="B550" t="s">
        <v>6</v>
      </c>
      <c r="C550" t="s">
        <v>15</v>
      </c>
      <c r="D550" s="2">
        <v>45020</v>
      </c>
      <c r="E550" t="s">
        <v>12</v>
      </c>
    </row>
    <row r="551" spans="1:5" x14ac:dyDescent="0.2">
      <c r="A551" t="s">
        <v>570</v>
      </c>
      <c r="B551" t="s">
        <v>10</v>
      </c>
      <c r="C551" t="s">
        <v>21</v>
      </c>
      <c r="D551" s="2">
        <v>44960</v>
      </c>
      <c r="E551" t="s">
        <v>12</v>
      </c>
    </row>
    <row r="552" spans="1:5" x14ac:dyDescent="0.2">
      <c r="A552" t="s">
        <v>571</v>
      </c>
      <c r="B552" t="s">
        <v>10</v>
      </c>
      <c r="C552" t="s">
        <v>18</v>
      </c>
      <c r="D552" s="2">
        <v>46166</v>
      </c>
      <c r="E552" t="s">
        <v>12</v>
      </c>
    </row>
    <row r="553" spans="1:5" x14ac:dyDescent="0.2">
      <c r="A553" t="s">
        <v>572</v>
      </c>
      <c r="B553" t="s">
        <v>20</v>
      </c>
      <c r="C553" t="s">
        <v>7</v>
      </c>
      <c r="D553" s="2">
        <v>45709</v>
      </c>
      <c r="E553" t="s">
        <v>12</v>
      </c>
    </row>
    <row r="554" spans="1:5" x14ac:dyDescent="0.2">
      <c r="A554" t="s">
        <v>573</v>
      </c>
      <c r="B554" t="s">
        <v>20</v>
      </c>
      <c r="C554" t="s">
        <v>11</v>
      </c>
      <c r="D554" s="2">
        <v>46031</v>
      </c>
      <c r="E554" t="s">
        <v>12</v>
      </c>
    </row>
    <row r="555" spans="1:5" x14ac:dyDescent="0.2">
      <c r="A555" t="s">
        <v>574</v>
      </c>
      <c r="B555" t="s">
        <v>30</v>
      </c>
      <c r="C555" t="s">
        <v>18</v>
      </c>
      <c r="D555" s="2">
        <v>45351</v>
      </c>
      <c r="E555" t="s">
        <v>12</v>
      </c>
    </row>
    <row r="556" spans="1:5" x14ac:dyDescent="0.2">
      <c r="A556" t="s">
        <v>575</v>
      </c>
      <c r="B556" t="s">
        <v>20</v>
      </c>
      <c r="C556" t="s">
        <v>11</v>
      </c>
      <c r="D556" s="2">
        <v>46055</v>
      </c>
      <c r="E556" t="s">
        <v>8</v>
      </c>
    </row>
    <row r="557" spans="1:5" x14ac:dyDescent="0.2">
      <c r="A557" t="s">
        <v>576</v>
      </c>
      <c r="B557" t="s">
        <v>20</v>
      </c>
      <c r="C557" t="s">
        <v>11</v>
      </c>
      <c r="D557" s="2">
        <v>45636</v>
      </c>
      <c r="E557" t="s">
        <v>8</v>
      </c>
    </row>
    <row r="558" spans="1:5" x14ac:dyDescent="0.2">
      <c r="A558" t="s">
        <v>577</v>
      </c>
      <c r="B558" t="s">
        <v>20</v>
      </c>
      <c r="C558" t="s">
        <v>11</v>
      </c>
      <c r="D558" s="2">
        <v>45682</v>
      </c>
      <c r="E558" t="s">
        <v>12</v>
      </c>
    </row>
    <row r="559" spans="1:5" x14ac:dyDescent="0.2">
      <c r="A559" t="s">
        <v>578</v>
      </c>
      <c r="B559" t="s">
        <v>10</v>
      </c>
      <c r="C559" t="s">
        <v>21</v>
      </c>
      <c r="D559" s="2">
        <v>44552</v>
      </c>
      <c r="E559" t="s">
        <v>58</v>
      </c>
    </row>
    <row r="560" spans="1:5" x14ac:dyDescent="0.2">
      <c r="A560" t="s">
        <v>579</v>
      </c>
      <c r="B560" t="s">
        <v>36</v>
      </c>
      <c r="C560" t="s">
        <v>21</v>
      </c>
      <c r="D560" s="2">
        <v>45330</v>
      </c>
      <c r="E560" t="s">
        <v>12</v>
      </c>
    </row>
    <row r="561" spans="1:5" x14ac:dyDescent="0.2">
      <c r="A561" t="s">
        <v>580</v>
      </c>
      <c r="B561" t="s">
        <v>10</v>
      </c>
      <c r="C561" t="s">
        <v>21</v>
      </c>
      <c r="D561" s="2">
        <v>45659</v>
      </c>
      <c r="E561" t="s">
        <v>8</v>
      </c>
    </row>
    <row r="562" spans="1:5" x14ac:dyDescent="0.2">
      <c r="A562" t="s">
        <v>581</v>
      </c>
      <c r="B562" t="s">
        <v>20</v>
      </c>
      <c r="C562" t="s">
        <v>11</v>
      </c>
      <c r="D562" s="2">
        <v>45718</v>
      </c>
      <c r="E562" t="s">
        <v>12</v>
      </c>
    </row>
    <row r="563" spans="1:5" x14ac:dyDescent="0.2">
      <c r="A563" t="s">
        <v>582</v>
      </c>
      <c r="B563" t="s">
        <v>20</v>
      </c>
      <c r="C563" t="s">
        <v>11</v>
      </c>
      <c r="D563" s="2">
        <v>46112</v>
      </c>
      <c r="E563" t="s">
        <v>12</v>
      </c>
    </row>
    <row r="564" spans="1:5" x14ac:dyDescent="0.2">
      <c r="A564" t="s">
        <v>583</v>
      </c>
      <c r="B564" t="s">
        <v>14</v>
      </c>
      <c r="C564" t="s">
        <v>21</v>
      </c>
      <c r="D564" s="2">
        <v>44850</v>
      </c>
      <c r="E564" t="s">
        <v>12</v>
      </c>
    </row>
    <row r="565" spans="1:5" x14ac:dyDescent="0.2">
      <c r="A565" t="s">
        <v>584</v>
      </c>
      <c r="B565" t="s">
        <v>36</v>
      </c>
      <c r="C565" t="s">
        <v>18</v>
      </c>
      <c r="D565" s="2">
        <v>44802</v>
      </c>
      <c r="E565" t="s">
        <v>12</v>
      </c>
    </row>
    <row r="566" spans="1:5" x14ac:dyDescent="0.2">
      <c r="A566" t="s">
        <v>585</v>
      </c>
      <c r="B566" t="s">
        <v>17</v>
      </c>
      <c r="C566" t="s">
        <v>21</v>
      </c>
      <c r="D566" s="2">
        <v>46135</v>
      </c>
      <c r="E566" t="s">
        <v>12</v>
      </c>
    </row>
    <row r="567" spans="1:5" x14ac:dyDescent="0.2">
      <c r="A567" t="s">
        <v>586</v>
      </c>
      <c r="B567" t="s">
        <v>17</v>
      </c>
      <c r="C567" t="s">
        <v>11</v>
      </c>
      <c r="D567" s="2">
        <v>46169</v>
      </c>
      <c r="E567" t="s">
        <v>12</v>
      </c>
    </row>
    <row r="568" spans="1:5" x14ac:dyDescent="0.2">
      <c r="A568" t="s">
        <v>587</v>
      </c>
      <c r="B568" t="s">
        <v>6</v>
      </c>
      <c r="C568" t="s">
        <v>21</v>
      </c>
      <c r="D568" s="2">
        <v>44556</v>
      </c>
      <c r="E568" t="s">
        <v>12</v>
      </c>
    </row>
    <row r="569" spans="1:5" x14ac:dyDescent="0.2">
      <c r="A569" t="s">
        <v>588</v>
      </c>
      <c r="B569" t="s">
        <v>20</v>
      </c>
      <c r="C569" t="s">
        <v>21</v>
      </c>
      <c r="D569" s="2">
        <v>44953</v>
      </c>
      <c r="E569" t="s">
        <v>12</v>
      </c>
    </row>
    <row r="570" spans="1:5" x14ac:dyDescent="0.2">
      <c r="A570" t="s">
        <v>589</v>
      </c>
      <c r="B570" t="s">
        <v>20</v>
      </c>
      <c r="C570" t="s">
        <v>18</v>
      </c>
      <c r="D570" s="2">
        <v>46093</v>
      </c>
      <c r="E570" t="s">
        <v>12</v>
      </c>
    </row>
    <row r="571" spans="1:5" x14ac:dyDescent="0.2">
      <c r="A571" t="s">
        <v>590</v>
      </c>
      <c r="B571" t="s">
        <v>10</v>
      </c>
      <c r="C571" t="s">
        <v>11</v>
      </c>
      <c r="D571" s="2">
        <v>44596</v>
      </c>
      <c r="E571" t="s">
        <v>58</v>
      </c>
    </row>
    <row r="572" spans="1:5" x14ac:dyDescent="0.2">
      <c r="A572" t="s">
        <v>591</v>
      </c>
      <c r="B572" t="s">
        <v>20</v>
      </c>
      <c r="C572" t="s">
        <v>7</v>
      </c>
      <c r="D572" s="2">
        <v>45763</v>
      </c>
      <c r="E572" t="s">
        <v>12</v>
      </c>
    </row>
    <row r="573" spans="1:5" x14ac:dyDescent="0.2">
      <c r="A573" t="s">
        <v>592</v>
      </c>
      <c r="B573" t="s">
        <v>14</v>
      </c>
      <c r="C573" t="s">
        <v>15</v>
      </c>
      <c r="D573" s="2">
        <v>44421</v>
      </c>
      <c r="E573" t="s">
        <v>8</v>
      </c>
    </row>
    <row r="574" spans="1:5" x14ac:dyDescent="0.2">
      <c r="A574" t="s">
        <v>593</v>
      </c>
      <c r="B574" t="s">
        <v>10</v>
      </c>
      <c r="C574" t="s">
        <v>18</v>
      </c>
      <c r="D574" s="2">
        <v>44553</v>
      </c>
      <c r="E574" t="s">
        <v>12</v>
      </c>
    </row>
    <row r="575" spans="1:5" x14ac:dyDescent="0.2">
      <c r="A575" t="s">
        <v>594</v>
      </c>
      <c r="B575" t="s">
        <v>6</v>
      </c>
      <c r="C575" t="s">
        <v>18</v>
      </c>
      <c r="D575" s="2">
        <v>45766</v>
      </c>
      <c r="E575" t="s">
        <v>12</v>
      </c>
    </row>
    <row r="576" spans="1:5" x14ac:dyDescent="0.2">
      <c r="A576" t="s">
        <v>595</v>
      </c>
      <c r="B576" t="s">
        <v>14</v>
      </c>
      <c r="C576" t="s">
        <v>18</v>
      </c>
      <c r="D576" s="2">
        <v>45411</v>
      </c>
      <c r="E576" t="s">
        <v>12</v>
      </c>
    </row>
    <row r="577" spans="1:5" x14ac:dyDescent="0.2">
      <c r="A577" t="s">
        <v>596</v>
      </c>
      <c r="B577" t="s">
        <v>10</v>
      </c>
      <c r="C577" t="s">
        <v>15</v>
      </c>
      <c r="D577" s="2">
        <v>45306</v>
      </c>
      <c r="E577" t="s">
        <v>12</v>
      </c>
    </row>
    <row r="578" spans="1:5" x14ac:dyDescent="0.2">
      <c r="A578" t="s">
        <v>597</v>
      </c>
      <c r="B578" t="s">
        <v>30</v>
      </c>
      <c r="C578" t="s">
        <v>21</v>
      </c>
      <c r="D578" s="2">
        <v>45910</v>
      </c>
      <c r="E578" t="s">
        <v>12</v>
      </c>
    </row>
    <row r="579" spans="1:5" x14ac:dyDescent="0.2">
      <c r="A579" t="s">
        <v>598</v>
      </c>
      <c r="B579" t="s">
        <v>36</v>
      </c>
      <c r="C579" t="s">
        <v>11</v>
      </c>
      <c r="D579" s="2">
        <v>44811</v>
      </c>
      <c r="E579" t="s">
        <v>8</v>
      </c>
    </row>
    <row r="580" spans="1:5" x14ac:dyDescent="0.2">
      <c r="A580" t="s">
        <v>599</v>
      </c>
      <c r="B580" t="s">
        <v>14</v>
      </c>
      <c r="C580" t="s">
        <v>11</v>
      </c>
      <c r="D580" s="2">
        <v>45203</v>
      </c>
      <c r="E580" t="s">
        <v>12</v>
      </c>
    </row>
    <row r="581" spans="1:5" x14ac:dyDescent="0.2">
      <c r="A581" t="s">
        <v>600</v>
      </c>
      <c r="B581" t="s">
        <v>20</v>
      </c>
      <c r="C581" t="s">
        <v>21</v>
      </c>
      <c r="D581" s="2">
        <v>45413</v>
      </c>
      <c r="E581" t="s">
        <v>8</v>
      </c>
    </row>
    <row r="582" spans="1:5" x14ac:dyDescent="0.2">
      <c r="A582" t="s">
        <v>601</v>
      </c>
      <c r="B582" t="s">
        <v>10</v>
      </c>
      <c r="C582" t="s">
        <v>21</v>
      </c>
      <c r="D582" s="2">
        <v>45676</v>
      </c>
      <c r="E582" t="s">
        <v>12</v>
      </c>
    </row>
    <row r="583" spans="1:5" x14ac:dyDescent="0.2">
      <c r="A583" t="s">
        <v>602</v>
      </c>
      <c r="B583" t="s">
        <v>10</v>
      </c>
      <c r="C583" t="s">
        <v>7</v>
      </c>
      <c r="D583" s="2">
        <v>44861</v>
      </c>
      <c r="E583" t="s">
        <v>12</v>
      </c>
    </row>
    <row r="584" spans="1:5" x14ac:dyDescent="0.2">
      <c r="A584" t="s">
        <v>603</v>
      </c>
      <c r="B584" t="s">
        <v>20</v>
      </c>
      <c r="C584" t="s">
        <v>11</v>
      </c>
      <c r="D584" s="2">
        <v>45464</v>
      </c>
      <c r="E584" t="s">
        <v>12</v>
      </c>
    </row>
    <row r="585" spans="1:5" x14ac:dyDescent="0.2">
      <c r="A585" t="s">
        <v>604</v>
      </c>
      <c r="B585" t="s">
        <v>20</v>
      </c>
      <c r="C585" t="s">
        <v>18</v>
      </c>
      <c r="D585" s="2">
        <v>45093</v>
      </c>
      <c r="E585" t="s">
        <v>58</v>
      </c>
    </row>
    <row r="586" spans="1:5" x14ac:dyDescent="0.2">
      <c r="A586" t="s">
        <v>605</v>
      </c>
      <c r="B586" t="s">
        <v>30</v>
      </c>
      <c r="C586" t="s">
        <v>18</v>
      </c>
      <c r="D586" s="2">
        <v>45280</v>
      </c>
      <c r="E586" t="s">
        <v>12</v>
      </c>
    </row>
    <row r="587" spans="1:5" x14ac:dyDescent="0.2">
      <c r="A587" t="s">
        <v>606</v>
      </c>
      <c r="B587" t="s">
        <v>36</v>
      </c>
      <c r="C587" t="s">
        <v>21</v>
      </c>
      <c r="D587" s="2">
        <v>45922</v>
      </c>
      <c r="E587" t="s">
        <v>12</v>
      </c>
    </row>
    <row r="588" spans="1:5" x14ac:dyDescent="0.2">
      <c r="A588" t="s">
        <v>607</v>
      </c>
      <c r="B588" t="s">
        <v>20</v>
      </c>
      <c r="C588" t="s">
        <v>21</v>
      </c>
      <c r="D588" s="2">
        <v>44984</v>
      </c>
      <c r="E588" t="s">
        <v>12</v>
      </c>
    </row>
    <row r="589" spans="1:5" x14ac:dyDescent="0.2">
      <c r="A589" t="s">
        <v>608</v>
      </c>
      <c r="B589" t="s">
        <v>20</v>
      </c>
      <c r="C589" t="s">
        <v>11</v>
      </c>
      <c r="D589" s="2">
        <v>45533</v>
      </c>
      <c r="E589" t="s">
        <v>12</v>
      </c>
    </row>
    <row r="590" spans="1:5" x14ac:dyDescent="0.2">
      <c r="A590" t="s">
        <v>609</v>
      </c>
      <c r="B590" t="s">
        <v>20</v>
      </c>
      <c r="C590" t="s">
        <v>11</v>
      </c>
      <c r="D590" s="2">
        <v>46080</v>
      </c>
      <c r="E590" t="s">
        <v>58</v>
      </c>
    </row>
    <row r="591" spans="1:5" x14ac:dyDescent="0.2">
      <c r="A591" t="s">
        <v>610</v>
      </c>
      <c r="B591" t="s">
        <v>20</v>
      </c>
      <c r="C591" t="s">
        <v>15</v>
      </c>
      <c r="D591" s="2">
        <v>45721</v>
      </c>
      <c r="E591" t="s">
        <v>8</v>
      </c>
    </row>
    <row r="592" spans="1:5" x14ac:dyDescent="0.2">
      <c r="A592" t="s">
        <v>611</v>
      </c>
      <c r="B592" t="s">
        <v>30</v>
      </c>
      <c r="C592" t="s">
        <v>18</v>
      </c>
      <c r="D592" s="2">
        <v>46174</v>
      </c>
      <c r="E592" t="s">
        <v>8</v>
      </c>
    </row>
    <row r="593" spans="1:5" x14ac:dyDescent="0.2">
      <c r="A593" t="s">
        <v>612</v>
      </c>
      <c r="B593" t="s">
        <v>10</v>
      </c>
      <c r="C593" t="s">
        <v>15</v>
      </c>
      <c r="D593" s="2">
        <v>45363</v>
      </c>
      <c r="E593" t="s">
        <v>58</v>
      </c>
    </row>
    <row r="594" spans="1:5" x14ac:dyDescent="0.2">
      <c r="A594" t="s">
        <v>613</v>
      </c>
      <c r="B594" t="s">
        <v>20</v>
      </c>
      <c r="C594" t="s">
        <v>18</v>
      </c>
      <c r="D594" s="2">
        <v>44760</v>
      </c>
      <c r="E594" t="s">
        <v>8</v>
      </c>
    </row>
    <row r="595" spans="1:5" x14ac:dyDescent="0.2">
      <c r="A595" t="s">
        <v>614</v>
      </c>
      <c r="B595" t="s">
        <v>36</v>
      </c>
      <c r="C595" t="s">
        <v>15</v>
      </c>
      <c r="D595" s="2">
        <v>46179</v>
      </c>
      <c r="E595" t="s">
        <v>12</v>
      </c>
    </row>
    <row r="596" spans="1:5" x14ac:dyDescent="0.2">
      <c r="A596" t="s">
        <v>615</v>
      </c>
      <c r="B596" t="s">
        <v>20</v>
      </c>
      <c r="C596" t="s">
        <v>11</v>
      </c>
      <c r="D596" s="2">
        <v>45486</v>
      </c>
      <c r="E596" t="s">
        <v>12</v>
      </c>
    </row>
    <row r="597" spans="1:5" x14ac:dyDescent="0.2">
      <c r="A597" t="s">
        <v>616</v>
      </c>
      <c r="B597" t="s">
        <v>20</v>
      </c>
      <c r="C597" t="s">
        <v>7</v>
      </c>
      <c r="D597" s="2">
        <v>44679</v>
      </c>
      <c r="E597" t="s">
        <v>12</v>
      </c>
    </row>
    <row r="598" spans="1:5" x14ac:dyDescent="0.2">
      <c r="A598" t="s">
        <v>617</v>
      </c>
      <c r="B598" t="s">
        <v>17</v>
      </c>
      <c r="C598" t="s">
        <v>7</v>
      </c>
      <c r="D598" s="2">
        <v>44831</v>
      </c>
      <c r="E598" t="s">
        <v>12</v>
      </c>
    </row>
    <row r="599" spans="1:5" x14ac:dyDescent="0.2">
      <c r="A599" t="s">
        <v>618</v>
      </c>
      <c r="B599" t="s">
        <v>36</v>
      </c>
      <c r="C599" t="s">
        <v>21</v>
      </c>
      <c r="D599" s="2">
        <v>44721</v>
      </c>
      <c r="E599" t="s">
        <v>12</v>
      </c>
    </row>
    <row r="600" spans="1:5" x14ac:dyDescent="0.2">
      <c r="A600" t="s">
        <v>619</v>
      </c>
      <c r="B600" t="s">
        <v>23</v>
      </c>
      <c r="C600" t="s">
        <v>21</v>
      </c>
      <c r="D600" s="2">
        <v>45864</v>
      </c>
      <c r="E600" t="s">
        <v>12</v>
      </c>
    </row>
    <row r="601" spans="1:5" x14ac:dyDescent="0.2">
      <c r="A601" t="s">
        <v>620</v>
      </c>
      <c r="B601" t="s">
        <v>36</v>
      </c>
      <c r="C601" t="s">
        <v>21</v>
      </c>
      <c r="D601" s="2">
        <v>44382</v>
      </c>
      <c r="E601" t="s">
        <v>58</v>
      </c>
    </row>
    <row r="602" spans="1:5" x14ac:dyDescent="0.2">
      <c r="A602" t="s">
        <v>621</v>
      </c>
      <c r="B602" t="s">
        <v>10</v>
      </c>
      <c r="C602" t="s">
        <v>15</v>
      </c>
      <c r="D602" s="2">
        <v>45676</v>
      </c>
      <c r="E602" t="s">
        <v>58</v>
      </c>
    </row>
    <row r="603" spans="1:5" x14ac:dyDescent="0.2">
      <c r="A603" t="s">
        <v>622</v>
      </c>
      <c r="B603" t="s">
        <v>6</v>
      </c>
      <c r="C603" t="s">
        <v>21</v>
      </c>
      <c r="D603" s="2">
        <v>45305</v>
      </c>
      <c r="E603" t="s">
        <v>12</v>
      </c>
    </row>
    <row r="604" spans="1:5" x14ac:dyDescent="0.2">
      <c r="A604" t="s">
        <v>623</v>
      </c>
      <c r="B604" t="s">
        <v>30</v>
      </c>
      <c r="C604" t="s">
        <v>15</v>
      </c>
      <c r="D604" s="2">
        <v>44343</v>
      </c>
      <c r="E604" t="s">
        <v>8</v>
      </c>
    </row>
    <row r="605" spans="1:5" x14ac:dyDescent="0.2">
      <c r="A605" t="s">
        <v>624</v>
      </c>
      <c r="B605" t="s">
        <v>17</v>
      </c>
      <c r="C605" t="s">
        <v>18</v>
      </c>
      <c r="D605" s="2">
        <v>45423</v>
      </c>
      <c r="E605" t="s">
        <v>12</v>
      </c>
    </row>
    <row r="606" spans="1:5" x14ac:dyDescent="0.2">
      <c r="A606" t="s">
        <v>625</v>
      </c>
      <c r="B606" t="s">
        <v>23</v>
      </c>
      <c r="C606" t="s">
        <v>11</v>
      </c>
      <c r="D606" s="2">
        <v>45703</v>
      </c>
      <c r="E606" t="s">
        <v>12</v>
      </c>
    </row>
    <row r="607" spans="1:5" x14ac:dyDescent="0.2">
      <c r="A607" t="s">
        <v>626</v>
      </c>
      <c r="B607" t="s">
        <v>6</v>
      </c>
      <c r="C607" t="s">
        <v>11</v>
      </c>
      <c r="D607" s="2">
        <v>45648</v>
      </c>
      <c r="E607" t="s">
        <v>12</v>
      </c>
    </row>
    <row r="608" spans="1:5" x14ac:dyDescent="0.2">
      <c r="A608" t="s">
        <v>627</v>
      </c>
      <c r="B608" t="s">
        <v>14</v>
      </c>
      <c r="C608" t="s">
        <v>21</v>
      </c>
      <c r="D608" s="2">
        <v>45254</v>
      </c>
      <c r="E608" t="s">
        <v>12</v>
      </c>
    </row>
    <row r="609" spans="1:5" x14ac:dyDescent="0.2">
      <c r="A609" t="s">
        <v>628</v>
      </c>
      <c r="B609" t="s">
        <v>20</v>
      </c>
      <c r="C609" t="s">
        <v>11</v>
      </c>
      <c r="D609" s="2">
        <v>44867</v>
      </c>
      <c r="E609" t="s">
        <v>12</v>
      </c>
    </row>
    <row r="610" spans="1:5" x14ac:dyDescent="0.2">
      <c r="A610" t="s">
        <v>629</v>
      </c>
      <c r="B610" t="s">
        <v>6</v>
      </c>
      <c r="C610" t="s">
        <v>21</v>
      </c>
      <c r="D610" s="2">
        <v>44524</v>
      </c>
      <c r="E610" t="s">
        <v>12</v>
      </c>
    </row>
    <row r="611" spans="1:5" x14ac:dyDescent="0.2">
      <c r="A611" t="s">
        <v>630</v>
      </c>
      <c r="B611" t="s">
        <v>10</v>
      </c>
      <c r="C611" t="s">
        <v>15</v>
      </c>
      <c r="D611" s="2">
        <v>44221</v>
      </c>
      <c r="E611" t="s">
        <v>12</v>
      </c>
    </row>
    <row r="612" spans="1:5" x14ac:dyDescent="0.2">
      <c r="A612" t="s">
        <v>631</v>
      </c>
      <c r="B612" t="s">
        <v>36</v>
      </c>
      <c r="C612" t="s">
        <v>21</v>
      </c>
      <c r="D612" s="2">
        <v>44916</v>
      </c>
      <c r="E612" t="s">
        <v>12</v>
      </c>
    </row>
    <row r="613" spans="1:5" x14ac:dyDescent="0.2">
      <c r="A613" t="s">
        <v>632</v>
      </c>
      <c r="B613" t="s">
        <v>17</v>
      </c>
      <c r="C613" t="s">
        <v>21</v>
      </c>
      <c r="D613" s="2">
        <v>45461</v>
      </c>
      <c r="E613" t="s">
        <v>8</v>
      </c>
    </row>
    <row r="614" spans="1:5" x14ac:dyDescent="0.2">
      <c r="A614" t="s">
        <v>633</v>
      </c>
      <c r="B614" t="s">
        <v>23</v>
      </c>
      <c r="C614" t="s">
        <v>18</v>
      </c>
      <c r="D614" s="2">
        <v>44272</v>
      </c>
      <c r="E614" t="s">
        <v>12</v>
      </c>
    </row>
    <row r="615" spans="1:5" x14ac:dyDescent="0.2">
      <c r="A615" t="s">
        <v>634</v>
      </c>
      <c r="B615" t="s">
        <v>23</v>
      </c>
      <c r="C615" t="s">
        <v>11</v>
      </c>
      <c r="D615" s="2">
        <v>46194</v>
      </c>
      <c r="E615" t="s">
        <v>12</v>
      </c>
    </row>
    <row r="616" spans="1:5" x14ac:dyDescent="0.2">
      <c r="A616" t="s">
        <v>635</v>
      </c>
      <c r="B616" t="s">
        <v>20</v>
      </c>
      <c r="C616" t="s">
        <v>11</v>
      </c>
      <c r="D616" s="2">
        <v>45368</v>
      </c>
      <c r="E616" t="s">
        <v>12</v>
      </c>
    </row>
    <row r="617" spans="1:5" x14ac:dyDescent="0.2">
      <c r="A617" t="s">
        <v>636</v>
      </c>
      <c r="B617" t="s">
        <v>6</v>
      </c>
      <c r="C617" t="s">
        <v>11</v>
      </c>
      <c r="D617" s="2">
        <v>44786</v>
      </c>
      <c r="E617" t="s">
        <v>12</v>
      </c>
    </row>
    <row r="618" spans="1:5" x14ac:dyDescent="0.2">
      <c r="A618" t="s">
        <v>637</v>
      </c>
      <c r="B618" t="s">
        <v>6</v>
      </c>
      <c r="C618" t="s">
        <v>21</v>
      </c>
      <c r="D618" s="2">
        <v>46121</v>
      </c>
      <c r="E618" t="s">
        <v>12</v>
      </c>
    </row>
    <row r="619" spans="1:5" x14ac:dyDescent="0.2">
      <c r="A619" t="s">
        <v>638</v>
      </c>
      <c r="B619" t="s">
        <v>20</v>
      </c>
      <c r="C619" t="s">
        <v>11</v>
      </c>
      <c r="D619" s="2">
        <v>44564</v>
      </c>
      <c r="E619" t="s">
        <v>12</v>
      </c>
    </row>
    <row r="620" spans="1:5" x14ac:dyDescent="0.2">
      <c r="A620" t="s">
        <v>639</v>
      </c>
      <c r="B620" t="s">
        <v>20</v>
      </c>
      <c r="C620" t="s">
        <v>21</v>
      </c>
      <c r="D620" s="2">
        <v>46112</v>
      </c>
      <c r="E620" t="s">
        <v>12</v>
      </c>
    </row>
    <row r="621" spans="1:5" x14ac:dyDescent="0.2">
      <c r="A621" t="s">
        <v>640</v>
      </c>
      <c r="B621" t="s">
        <v>20</v>
      </c>
      <c r="C621" t="s">
        <v>21</v>
      </c>
      <c r="D621" s="2">
        <v>44760</v>
      </c>
      <c r="E621" t="s">
        <v>12</v>
      </c>
    </row>
    <row r="622" spans="1:5" x14ac:dyDescent="0.2">
      <c r="A622" t="s">
        <v>641</v>
      </c>
      <c r="B622" t="s">
        <v>6</v>
      </c>
      <c r="C622" t="s">
        <v>21</v>
      </c>
      <c r="D622" s="2">
        <v>44956</v>
      </c>
      <c r="E622" t="s">
        <v>12</v>
      </c>
    </row>
    <row r="623" spans="1:5" x14ac:dyDescent="0.2">
      <c r="A623" t="s">
        <v>642</v>
      </c>
      <c r="B623" t="s">
        <v>10</v>
      </c>
      <c r="C623" t="s">
        <v>21</v>
      </c>
      <c r="D623" s="2">
        <v>45047</v>
      </c>
      <c r="E623" t="s">
        <v>12</v>
      </c>
    </row>
    <row r="624" spans="1:5" x14ac:dyDescent="0.2">
      <c r="A624" t="s">
        <v>643</v>
      </c>
      <c r="B624" t="s">
        <v>23</v>
      </c>
      <c r="C624" t="s">
        <v>21</v>
      </c>
      <c r="D624" s="2">
        <v>46186</v>
      </c>
      <c r="E624" t="s">
        <v>12</v>
      </c>
    </row>
    <row r="625" spans="1:5" x14ac:dyDescent="0.2">
      <c r="A625" t="s">
        <v>644</v>
      </c>
      <c r="B625" t="s">
        <v>10</v>
      </c>
      <c r="C625" t="s">
        <v>11</v>
      </c>
      <c r="D625" s="2">
        <v>44698</v>
      </c>
      <c r="E625" t="s">
        <v>12</v>
      </c>
    </row>
    <row r="626" spans="1:5" x14ac:dyDescent="0.2">
      <c r="A626" t="s">
        <v>645</v>
      </c>
      <c r="B626" t="s">
        <v>23</v>
      </c>
      <c r="C626" t="s">
        <v>21</v>
      </c>
      <c r="D626" s="2">
        <v>46142</v>
      </c>
      <c r="E626" t="s">
        <v>12</v>
      </c>
    </row>
    <row r="627" spans="1:5" x14ac:dyDescent="0.2">
      <c r="A627" t="s">
        <v>646</v>
      </c>
      <c r="B627" t="s">
        <v>20</v>
      </c>
      <c r="C627" t="s">
        <v>21</v>
      </c>
      <c r="D627" s="2">
        <v>44890</v>
      </c>
      <c r="E627" t="s">
        <v>12</v>
      </c>
    </row>
    <row r="628" spans="1:5" x14ac:dyDescent="0.2">
      <c r="A628" t="s">
        <v>647</v>
      </c>
      <c r="B628" t="s">
        <v>6</v>
      </c>
      <c r="C628" t="s">
        <v>11</v>
      </c>
      <c r="D628" s="2">
        <v>44767</v>
      </c>
      <c r="E628" t="s">
        <v>12</v>
      </c>
    </row>
    <row r="629" spans="1:5" x14ac:dyDescent="0.2">
      <c r="A629" t="s">
        <v>648</v>
      </c>
      <c r="B629" t="s">
        <v>20</v>
      </c>
      <c r="C629" t="s">
        <v>21</v>
      </c>
      <c r="D629" s="2">
        <v>45473</v>
      </c>
      <c r="E629" t="s">
        <v>12</v>
      </c>
    </row>
    <row r="630" spans="1:5" x14ac:dyDescent="0.2">
      <c r="A630" t="s">
        <v>649</v>
      </c>
      <c r="B630" t="s">
        <v>36</v>
      </c>
      <c r="C630" t="s">
        <v>11</v>
      </c>
      <c r="D630" s="2">
        <v>45584</v>
      </c>
      <c r="E630" t="s">
        <v>12</v>
      </c>
    </row>
    <row r="631" spans="1:5" x14ac:dyDescent="0.2">
      <c r="A631" t="s">
        <v>650</v>
      </c>
      <c r="B631" t="s">
        <v>6</v>
      </c>
      <c r="C631" t="s">
        <v>15</v>
      </c>
      <c r="D631" s="2">
        <v>44887</v>
      </c>
      <c r="E631" t="s">
        <v>12</v>
      </c>
    </row>
    <row r="632" spans="1:5" x14ac:dyDescent="0.2">
      <c r="A632" t="s">
        <v>651</v>
      </c>
      <c r="B632" t="s">
        <v>30</v>
      </c>
      <c r="C632" t="s">
        <v>21</v>
      </c>
      <c r="D632" s="2">
        <v>44465</v>
      </c>
      <c r="E632" t="s">
        <v>12</v>
      </c>
    </row>
    <row r="633" spans="1:5" x14ac:dyDescent="0.2">
      <c r="A633" t="s">
        <v>652</v>
      </c>
      <c r="B633" t="s">
        <v>14</v>
      </c>
      <c r="C633" t="s">
        <v>15</v>
      </c>
      <c r="D633" s="2">
        <v>44989</v>
      </c>
      <c r="E633" t="s">
        <v>12</v>
      </c>
    </row>
    <row r="634" spans="1:5" x14ac:dyDescent="0.2">
      <c r="A634" t="s">
        <v>653</v>
      </c>
      <c r="B634" t="s">
        <v>20</v>
      </c>
      <c r="C634" t="s">
        <v>7</v>
      </c>
      <c r="D634" s="2">
        <v>45277</v>
      </c>
      <c r="E634" t="s">
        <v>12</v>
      </c>
    </row>
    <row r="635" spans="1:5" x14ac:dyDescent="0.2">
      <c r="A635" t="s">
        <v>654</v>
      </c>
      <c r="B635" t="s">
        <v>20</v>
      </c>
      <c r="C635" t="s">
        <v>7</v>
      </c>
      <c r="D635" s="2">
        <v>44277</v>
      </c>
      <c r="E635" t="s">
        <v>8</v>
      </c>
    </row>
    <row r="636" spans="1:5" x14ac:dyDescent="0.2">
      <c r="A636" t="s">
        <v>655</v>
      </c>
      <c r="B636" t="s">
        <v>20</v>
      </c>
      <c r="C636" t="s">
        <v>18</v>
      </c>
      <c r="D636" s="2">
        <v>44354</v>
      </c>
      <c r="E636" t="s">
        <v>8</v>
      </c>
    </row>
    <row r="637" spans="1:5" x14ac:dyDescent="0.2">
      <c r="A637" t="s">
        <v>656</v>
      </c>
      <c r="B637" t="s">
        <v>20</v>
      </c>
      <c r="C637" t="s">
        <v>18</v>
      </c>
      <c r="D637" s="2">
        <v>46032</v>
      </c>
      <c r="E637" t="s">
        <v>58</v>
      </c>
    </row>
    <row r="638" spans="1:5" x14ac:dyDescent="0.2">
      <c r="A638" t="s">
        <v>657</v>
      </c>
      <c r="B638" t="s">
        <v>17</v>
      </c>
      <c r="C638" t="s">
        <v>18</v>
      </c>
      <c r="D638" s="2">
        <v>44268</v>
      </c>
      <c r="E638" t="s">
        <v>12</v>
      </c>
    </row>
    <row r="639" spans="1:5" x14ac:dyDescent="0.2">
      <c r="A639" t="s">
        <v>658</v>
      </c>
      <c r="B639" t="s">
        <v>17</v>
      </c>
      <c r="C639" t="s">
        <v>7</v>
      </c>
      <c r="D639" s="2">
        <v>45010</v>
      </c>
      <c r="E639" t="s">
        <v>12</v>
      </c>
    </row>
    <row r="640" spans="1:5" x14ac:dyDescent="0.2">
      <c r="A640" t="s">
        <v>659</v>
      </c>
      <c r="B640" t="s">
        <v>6</v>
      </c>
      <c r="C640" t="s">
        <v>18</v>
      </c>
      <c r="D640" s="2">
        <v>45724</v>
      </c>
      <c r="E640" t="s">
        <v>12</v>
      </c>
    </row>
    <row r="641" spans="1:5" x14ac:dyDescent="0.2">
      <c r="A641" t="s">
        <v>660</v>
      </c>
      <c r="B641" t="s">
        <v>14</v>
      </c>
      <c r="C641" t="s">
        <v>21</v>
      </c>
      <c r="D641" s="2">
        <v>44853</v>
      </c>
      <c r="E641" t="s">
        <v>12</v>
      </c>
    </row>
    <row r="642" spans="1:5" x14ac:dyDescent="0.2">
      <c r="A642" t="s">
        <v>661</v>
      </c>
      <c r="B642" t="s">
        <v>6</v>
      </c>
      <c r="C642" t="s">
        <v>21</v>
      </c>
      <c r="D642" s="2">
        <v>45186</v>
      </c>
      <c r="E642" t="s">
        <v>12</v>
      </c>
    </row>
    <row r="643" spans="1:5" x14ac:dyDescent="0.2">
      <c r="A643" t="s">
        <v>662</v>
      </c>
      <c r="B643" t="s">
        <v>6</v>
      </c>
      <c r="C643" t="s">
        <v>21</v>
      </c>
      <c r="D643" s="2">
        <v>44369</v>
      </c>
      <c r="E643" t="s">
        <v>12</v>
      </c>
    </row>
    <row r="644" spans="1:5" x14ac:dyDescent="0.2">
      <c r="A644" t="s">
        <v>663</v>
      </c>
      <c r="B644" t="s">
        <v>20</v>
      </c>
      <c r="C644" t="s">
        <v>15</v>
      </c>
      <c r="D644" s="2">
        <v>45785</v>
      </c>
      <c r="E644" t="s">
        <v>12</v>
      </c>
    </row>
    <row r="645" spans="1:5" x14ac:dyDescent="0.2">
      <c r="A645" t="s">
        <v>664</v>
      </c>
      <c r="B645" t="s">
        <v>20</v>
      </c>
      <c r="C645" t="s">
        <v>7</v>
      </c>
      <c r="D645" s="2">
        <v>45465</v>
      </c>
      <c r="E645" t="s">
        <v>12</v>
      </c>
    </row>
    <row r="646" spans="1:5" x14ac:dyDescent="0.2">
      <c r="A646" t="s">
        <v>665</v>
      </c>
      <c r="B646" t="s">
        <v>36</v>
      </c>
      <c r="C646" t="s">
        <v>18</v>
      </c>
      <c r="D646" s="2">
        <v>45900</v>
      </c>
      <c r="E646" t="s">
        <v>12</v>
      </c>
    </row>
    <row r="647" spans="1:5" x14ac:dyDescent="0.2">
      <c r="A647" t="s">
        <v>666</v>
      </c>
      <c r="B647" t="s">
        <v>14</v>
      </c>
      <c r="C647" t="s">
        <v>11</v>
      </c>
      <c r="D647" s="2">
        <v>45924</v>
      </c>
      <c r="E647" t="s">
        <v>12</v>
      </c>
    </row>
    <row r="648" spans="1:5" x14ac:dyDescent="0.2">
      <c r="A648" t="s">
        <v>667</v>
      </c>
      <c r="B648" t="s">
        <v>20</v>
      </c>
      <c r="C648" t="s">
        <v>18</v>
      </c>
      <c r="D648" s="2">
        <v>44898</v>
      </c>
      <c r="E648" t="s">
        <v>8</v>
      </c>
    </row>
    <row r="649" spans="1:5" x14ac:dyDescent="0.2">
      <c r="A649" t="s">
        <v>668</v>
      </c>
      <c r="B649" t="s">
        <v>10</v>
      </c>
      <c r="C649" t="s">
        <v>18</v>
      </c>
      <c r="D649" s="2">
        <v>44279</v>
      </c>
      <c r="E649" t="s">
        <v>12</v>
      </c>
    </row>
    <row r="650" spans="1:5" x14ac:dyDescent="0.2">
      <c r="A650" t="s">
        <v>669</v>
      </c>
      <c r="B650" t="s">
        <v>17</v>
      </c>
      <c r="C650" t="s">
        <v>18</v>
      </c>
      <c r="D650" s="2">
        <v>44889</v>
      </c>
      <c r="E650" t="s">
        <v>12</v>
      </c>
    </row>
    <row r="651" spans="1:5" x14ac:dyDescent="0.2">
      <c r="A651" t="s">
        <v>670</v>
      </c>
      <c r="B651" t="s">
        <v>20</v>
      </c>
      <c r="C651" t="s">
        <v>21</v>
      </c>
      <c r="D651" s="2">
        <v>44487</v>
      </c>
      <c r="E651" t="s">
        <v>58</v>
      </c>
    </row>
    <row r="652" spans="1:5" x14ac:dyDescent="0.2">
      <c r="A652" t="s">
        <v>671</v>
      </c>
      <c r="B652" t="s">
        <v>20</v>
      </c>
      <c r="C652" t="s">
        <v>7</v>
      </c>
      <c r="D652" s="2">
        <v>45263</v>
      </c>
      <c r="E652" t="s">
        <v>12</v>
      </c>
    </row>
    <row r="653" spans="1:5" x14ac:dyDescent="0.2">
      <c r="A653" t="s">
        <v>672</v>
      </c>
      <c r="B653" t="s">
        <v>30</v>
      </c>
      <c r="C653" t="s">
        <v>11</v>
      </c>
      <c r="D653" s="2">
        <v>44489</v>
      </c>
      <c r="E653" t="s">
        <v>12</v>
      </c>
    </row>
    <row r="654" spans="1:5" x14ac:dyDescent="0.2">
      <c r="A654" t="s">
        <v>673</v>
      </c>
      <c r="B654" t="s">
        <v>17</v>
      </c>
      <c r="C654" t="s">
        <v>21</v>
      </c>
      <c r="D654" s="2">
        <v>46040</v>
      </c>
      <c r="E654" t="s">
        <v>12</v>
      </c>
    </row>
    <row r="655" spans="1:5" x14ac:dyDescent="0.2">
      <c r="A655" t="s">
        <v>674</v>
      </c>
      <c r="B655" t="s">
        <v>20</v>
      </c>
      <c r="C655" t="s">
        <v>21</v>
      </c>
      <c r="D655" s="2">
        <v>45401</v>
      </c>
      <c r="E655" t="s">
        <v>12</v>
      </c>
    </row>
    <row r="656" spans="1:5" x14ac:dyDescent="0.2">
      <c r="A656" t="s">
        <v>675</v>
      </c>
      <c r="B656" t="s">
        <v>14</v>
      </c>
      <c r="C656" t="s">
        <v>21</v>
      </c>
      <c r="D656" s="2">
        <v>44703</v>
      </c>
      <c r="E656" t="s">
        <v>12</v>
      </c>
    </row>
    <row r="657" spans="1:5" x14ac:dyDescent="0.2">
      <c r="A657" t="s">
        <v>676</v>
      </c>
      <c r="B657" t="s">
        <v>20</v>
      </c>
      <c r="C657" t="s">
        <v>21</v>
      </c>
      <c r="D657" s="2">
        <v>46039</v>
      </c>
      <c r="E657" t="s">
        <v>8</v>
      </c>
    </row>
    <row r="658" spans="1:5" x14ac:dyDescent="0.2">
      <c r="A658" t="s">
        <v>677</v>
      </c>
      <c r="B658" t="s">
        <v>14</v>
      </c>
      <c r="C658" t="s">
        <v>7</v>
      </c>
      <c r="D658" s="2">
        <v>45736</v>
      </c>
      <c r="E658" t="s">
        <v>8</v>
      </c>
    </row>
    <row r="659" spans="1:5" x14ac:dyDescent="0.2">
      <c r="A659" t="s">
        <v>678</v>
      </c>
      <c r="B659" t="s">
        <v>20</v>
      </c>
      <c r="C659" t="s">
        <v>7</v>
      </c>
      <c r="D659" s="2">
        <v>45072</v>
      </c>
      <c r="E659" t="s">
        <v>8</v>
      </c>
    </row>
    <row r="660" spans="1:5" x14ac:dyDescent="0.2">
      <c r="A660" t="s">
        <v>679</v>
      </c>
      <c r="B660" t="s">
        <v>36</v>
      </c>
      <c r="C660" t="s">
        <v>15</v>
      </c>
      <c r="D660" s="2">
        <v>44490</v>
      </c>
      <c r="E660" t="s">
        <v>58</v>
      </c>
    </row>
    <row r="661" spans="1:5" x14ac:dyDescent="0.2">
      <c r="A661" t="s">
        <v>680</v>
      </c>
      <c r="B661" t="s">
        <v>20</v>
      </c>
      <c r="C661" t="s">
        <v>21</v>
      </c>
      <c r="D661" s="2">
        <v>44884</v>
      </c>
      <c r="E661" t="s">
        <v>12</v>
      </c>
    </row>
    <row r="662" spans="1:5" x14ac:dyDescent="0.2">
      <c r="A662" t="s">
        <v>681</v>
      </c>
      <c r="B662" t="s">
        <v>20</v>
      </c>
      <c r="C662" t="s">
        <v>15</v>
      </c>
      <c r="D662" s="2">
        <v>45365</v>
      </c>
      <c r="E662" t="s">
        <v>8</v>
      </c>
    </row>
    <row r="663" spans="1:5" x14ac:dyDescent="0.2">
      <c r="A663" t="s">
        <v>682</v>
      </c>
      <c r="B663" t="s">
        <v>14</v>
      </c>
      <c r="C663" t="s">
        <v>15</v>
      </c>
      <c r="D663" s="2">
        <v>45728</v>
      </c>
      <c r="E663" t="s">
        <v>12</v>
      </c>
    </row>
    <row r="664" spans="1:5" x14ac:dyDescent="0.2">
      <c r="A664" t="s">
        <v>683</v>
      </c>
      <c r="B664" t="s">
        <v>20</v>
      </c>
      <c r="C664" t="s">
        <v>21</v>
      </c>
      <c r="D664" s="2">
        <v>44720</v>
      </c>
      <c r="E664" t="s">
        <v>12</v>
      </c>
    </row>
    <row r="665" spans="1:5" x14ac:dyDescent="0.2">
      <c r="A665" t="s">
        <v>684</v>
      </c>
      <c r="B665" t="s">
        <v>20</v>
      </c>
      <c r="C665" t="s">
        <v>18</v>
      </c>
      <c r="D665" s="2">
        <v>45682</v>
      </c>
      <c r="E665" t="s">
        <v>8</v>
      </c>
    </row>
    <row r="666" spans="1:5" x14ac:dyDescent="0.2">
      <c r="A666" t="s">
        <v>685</v>
      </c>
      <c r="B666" t="s">
        <v>20</v>
      </c>
      <c r="C666" t="s">
        <v>11</v>
      </c>
      <c r="D666" s="2">
        <v>44762</v>
      </c>
      <c r="E666" t="s">
        <v>8</v>
      </c>
    </row>
    <row r="667" spans="1:5" x14ac:dyDescent="0.2">
      <c r="A667" t="s">
        <v>686</v>
      </c>
      <c r="B667" t="s">
        <v>17</v>
      </c>
      <c r="C667" t="s">
        <v>11</v>
      </c>
      <c r="D667" s="2">
        <v>44690</v>
      </c>
      <c r="E667" t="s">
        <v>8</v>
      </c>
    </row>
    <row r="668" spans="1:5" x14ac:dyDescent="0.2">
      <c r="A668" t="s">
        <v>687</v>
      </c>
      <c r="B668" t="s">
        <v>6</v>
      </c>
      <c r="C668" t="s">
        <v>7</v>
      </c>
      <c r="D668" s="2">
        <v>45091</v>
      </c>
      <c r="E668" t="s">
        <v>12</v>
      </c>
    </row>
    <row r="669" spans="1:5" x14ac:dyDescent="0.2">
      <c r="A669" t="s">
        <v>688</v>
      </c>
      <c r="B669" t="s">
        <v>23</v>
      </c>
      <c r="C669" t="s">
        <v>21</v>
      </c>
      <c r="D669" s="2">
        <v>44518</v>
      </c>
      <c r="E669" t="s">
        <v>12</v>
      </c>
    </row>
    <row r="670" spans="1:5" x14ac:dyDescent="0.2">
      <c r="A670" t="s">
        <v>689</v>
      </c>
      <c r="B670" t="s">
        <v>20</v>
      </c>
      <c r="C670" t="s">
        <v>7</v>
      </c>
      <c r="D670" s="2">
        <v>45006</v>
      </c>
      <c r="E670" t="s">
        <v>12</v>
      </c>
    </row>
    <row r="671" spans="1:5" x14ac:dyDescent="0.2">
      <c r="A671" t="s">
        <v>690</v>
      </c>
      <c r="B671" t="s">
        <v>20</v>
      </c>
      <c r="C671" t="s">
        <v>11</v>
      </c>
      <c r="D671" s="2">
        <v>44912</v>
      </c>
      <c r="E671" t="s">
        <v>12</v>
      </c>
    </row>
    <row r="672" spans="1:5" x14ac:dyDescent="0.2">
      <c r="A672" t="s">
        <v>691</v>
      </c>
      <c r="B672" t="s">
        <v>20</v>
      </c>
      <c r="C672" t="s">
        <v>15</v>
      </c>
      <c r="D672" s="2">
        <v>44757</v>
      </c>
      <c r="E672" t="s">
        <v>8</v>
      </c>
    </row>
    <row r="673" spans="1:5" x14ac:dyDescent="0.2">
      <c r="A673" t="s">
        <v>692</v>
      </c>
      <c r="B673" t="s">
        <v>36</v>
      </c>
      <c r="C673" t="s">
        <v>11</v>
      </c>
      <c r="D673" s="2">
        <v>45748</v>
      </c>
      <c r="E673" t="s">
        <v>8</v>
      </c>
    </row>
    <row r="674" spans="1:5" x14ac:dyDescent="0.2">
      <c r="A674" t="s">
        <v>693</v>
      </c>
      <c r="B674" t="s">
        <v>23</v>
      </c>
      <c r="C674" t="s">
        <v>18</v>
      </c>
      <c r="D674" s="2">
        <v>44860</v>
      </c>
      <c r="E674" t="s">
        <v>12</v>
      </c>
    </row>
    <row r="675" spans="1:5" x14ac:dyDescent="0.2">
      <c r="A675" t="s">
        <v>694</v>
      </c>
      <c r="B675" t="s">
        <v>17</v>
      </c>
      <c r="C675" t="s">
        <v>15</v>
      </c>
      <c r="D675" s="2">
        <v>45587</v>
      </c>
      <c r="E675" t="s">
        <v>12</v>
      </c>
    </row>
    <row r="676" spans="1:5" x14ac:dyDescent="0.2">
      <c r="A676" t="s">
        <v>695</v>
      </c>
      <c r="B676" t="s">
        <v>36</v>
      </c>
      <c r="C676" t="s">
        <v>11</v>
      </c>
      <c r="D676" s="2">
        <v>45637</v>
      </c>
      <c r="E676" t="s">
        <v>12</v>
      </c>
    </row>
    <row r="677" spans="1:5" x14ac:dyDescent="0.2">
      <c r="A677" t="s">
        <v>696</v>
      </c>
      <c r="B677" t="s">
        <v>20</v>
      </c>
      <c r="C677" t="s">
        <v>7</v>
      </c>
      <c r="D677" s="2">
        <v>45528</v>
      </c>
      <c r="E677" t="s">
        <v>12</v>
      </c>
    </row>
    <row r="678" spans="1:5" x14ac:dyDescent="0.2">
      <c r="A678" t="s">
        <v>697</v>
      </c>
      <c r="B678" t="s">
        <v>30</v>
      </c>
      <c r="C678" t="s">
        <v>18</v>
      </c>
      <c r="D678" s="2">
        <v>44735</v>
      </c>
      <c r="E678" t="s">
        <v>12</v>
      </c>
    </row>
    <row r="679" spans="1:5" x14ac:dyDescent="0.2">
      <c r="A679" t="s">
        <v>698</v>
      </c>
      <c r="B679" t="s">
        <v>10</v>
      </c>
      <c r="C679" t="s">
        <v>21</v>
      </c>
      <c r="D679" s="2">
        <v>45855</v>
      </c>
      <c r="E679" t="s">
        <v>8</v>
      </c>
    </row>
    <row r="680" spans="1:5" x14ac:dyDescent="0.2">
      <c r="A680" t="s">
        <v>699</v>
      </c>
      <c r="B680" t="s">
        <v>20</v>
      </c>
      <c r="C680" t="s">
        <v>7</v>
      </c>
      <c r="D680" s="2">
        <v>44670</v>
      </c>
      <c r="E680" t="s">
        <v>12</v>
      </c>
    </row>
    <row r="681" spans="1:5" x14ac:dyDescent="0.2">
      <c r="A681" t="s">
        <v>700</v>
      </c>
      <c r="B681" t="s">
        <v>20</v>
      </c>
      <c r="C681" t="s">
        <v>11</v>
      </c>
      <c r="D681" s="2">
        <v>44751</v>
      </c>
      <c r="E681" t="s">
        <v>58</v>
      </c>
    </row>
    <row r="682" spans="1:5" x14ac:dyDescent="0.2">
      <c r="A682" t="s">
        <v>701</v>
      </c>
      <c r="B682" t="s">
        <v>20</v>
      </c>
      <c r="C682" t="s">
        <v>15</v>
      </c>
      <c r="D682" s="2">
        <v>45946</v>
      </c>
      <c r="E682" t="s">
        <v>12</v>
      </c>
    </row>
    <row r="683" spans="1:5" x14ac:dyDescent="0.2">
      <c r="A683" t="s">
        <v>702</v>
      </c>
      <c r="B683" t="s">
        <v>20</v>
      </c>
      <c r="C683" t="s">
        <v>21</v>
      </c>
      <c r="D683" s="2">
        <v>44876</v>
      </c>
      <c r="E683" t="s">
        <v>8</v>
      </c>
    </row>
    <row r="684" spans="1:5" x14ac:dyDescent="0.2">
      <c r="A684" t="s">
        <v>703</v>
      </c>
      <c r="B684" t="s">
        <v>20</v>
      </c>
      <c r="C684" t="s">
        <v>11</v>
      </c>
      <c r="D684" s="2">
        <v>45591</v>
      </c>
      <c r="E684" t="s">
        <v>12</v>
      </c>
    </row>
    <row r="685" spans="1:5" x14ac:dyDescent="0.2">
      <c r="A685" t="s">
        <v>704</v>
      </c>
      <c r="B685" t="s">
        <v>10</v>
      </c>
      <c r="C685" t="s">
        <v>21</v>
      </c>
      <c r="D685" s="2">
        <v>44281</v>
      </c>
      <c r="E685" t="s">
        <v>12</v>
      </c>
    </row>
    <row r="686" spans="1:5" x14ac:dyDescent="0.2">
      <c r="A686" t="s">
        <v>705</v>
      </c>
      <c r="B686" t="s">
        <v>36</v>
      </c>
      <c r="C686" t="s">
        <v>7</v>
      </c>
      <c r="D686" s="2">
        <v>45425</v>
      </c>
      <c r="E686" t="s">
        <v>12</v>
      </c>
    </row>
    <row r="687" spans="1:5" x14ac:dyDescent="0.2">
      <c r="A687" t="s">
        <v>706</v>
      </c>
      <c r="B687" t="s">
        <v>20</v>
      </c>
      <c r="C687" t="s">
        <v>7</v>
      </c>
      <c r="D687" s="2">
        <v>45934</v>
      </c>
      <c r="E687" t="s">
        <v>8</v>
      </c>
    </row>
    <row r="688" spans="1:5" x14ac:dyDescent="0.2">
      <c r="A688" t="s">
        <v>707</v>
      </c>
      <c r="B688" t="s">
        <v>10</v>
      </c>
      <c r="C688" t="s">
        <v>18</v>
      </c>
      <c r="D688" s="2">
        <v>45614</v>
      </c>
      <c r="E688" t="s">
        <v>8</v>
      </c>
    </row>
    <row r="689" spans="1:5" x14ac:dyDescent="0.2">
      <c r="A689" t="s">
        <v>708</v>
      </c>
      <c r="B689" t="s">
        <v>23</v>
      </c>
      <c r="C689" t="s">
        <v>18</v>
      </c>
      <c r="D689" s="2">
        <v>45361</v>
      </c>
      <c r="E689" t="s">
        <v>12</v>
      </c>
    </row>
    <row r="690" spans="1:5" x14ac:dyDescent="0.2">
      <c r="A690" t="s">
        <v>709</v>
      </c>
      <c r="B690" t="s">
        <v>6</v>
      </c>
      <c r="C690" t="s">
        <v>21</v>
      </c>
      <c r="D690" s="2">
        <v>45895</v>
      </c>
      <c r="E690" t="s">
        <v>12</v>
      </c>
    </row>
    <row r="691" spans="1:5" x14ac:dyDescent="0.2">
      <c r="A691" t="s">
        <v>710</v>
      </c>
      <c r="B691" t="s">
        <v>36</v>
      </c>
      <c r="C691" t="s">
        <v>21</v>
      </c>
      <c r="D691" s="2">
        <v>44793</v>
      </c>
      <c r="E691" t="s">
        <v>12</v>
      </c>
    </row>
    <row r="692" spans="1:5" x14ac:dyDescent="0.2">
      <c r="A692" t="s">
        <v>711</v>
      </c>
      <c r="B692" t="s">
        <v>20</v>
      </c>
      <c r="C692" t="s">
        <v>21</v>
      </c>
      <c r="D692" s="2">
        <v>44950</v>
      </c>
      <c r="E692" t="s">
        <v>8</v>
      </c>
    </row>
    <row r="693" spans="1:5" x14ac:dyDescent="0.2">
      <c r="A693" t="s">
        <v>712</v>
      </c>
      <c r="B693" t="s">
        <v>30</v>
      </c>
      <c r="C693" t="s">
        <v>7</v>
      </c>
      <c r="D693" s="2">
        <v>44335</v>
      </c>
      <c r="E693" t="s">
        <v>12</v>
      </c>
    </row>
    <row r="694" spans="1:5" x14ac:dyDescent="0.2">
      <c r="A694" t="s">
        <v>713</v>
      </c>
      <c r="B694" t="s">
        <v>20</v>
      </c>
      <c r="C694" t="s">
        <v>11</v>
      </c>
      <c r="D694" s="2">
        <v>45593</v>
      </c>
      <c r="E694" t="s">
        <v>12</v>
      </c>
    </row>
    <row r="695" spans="1:5" x14ac:dyDescent="0.2">
      <c r="A695" t="s">
        <v>714</v>
      </c>
      <c r="B695" t="s">
        <v>20</v>
      </c>
      <c r="C695" t="s">
        <v>11</v>
      </c>
      <c r="D695" s="2">
        <v>45643</v>
      </c>
      <c r="E695" t="s">
        <v>12</v>
      </c>
    </row>
    <row r="696" spans="1:5" x14ac:dyDescent="0.2">
      <c r="A696" t="s">
        <v>715</v>
      </c>
      <c r="B696" t="s">
        <v>30</v>
      </c>
      <c r="C696" t="s">
        <v>11</v>
      </c>
      <c r="D696" s="2">
        <v>45699</v>
      </c>
      <c r="E696" t="s">
        <v>12</v>
      </c>
    </row>
    <row r="697" spans="1:5" x14ac:dyDescent="0.2">
      <c r="A697" t="s">
        <v>716</v>
      </c>
      <c r="B697" t="s">
        <v>10</v>
      </c>
      <c r="C697" t="s">
        <v>21</v>
      </c>
      <c r="D697" s="2">
        <v>45694</v>
      </c>
      <c r="E697" t="s">
        <v>8</v>
      </c>
    </row>
    <row r="698" spans="1:5" x14ac:dyDescent="0.2">
      <c r="A698" t="s">
        <v>717</v>
      </c>
      <c r="B698" t="s">
        <v>6</v>
      </c>
      <c r="C698" t="s">
        <v>11</v>
      </c>
      <c r="D698" s="2">
        <v>44451</v>
      </c>
      <c r="E698" t="s">
        <v>8</v>
      </c>
    </row>
    <row r="699" spans="1:5" x14ac:dyDescent="0.2">
      <c r="A699" t="s">
        <v>718</v>
      </c>
      <c r="B699" t="s">
        <v>36</v>
      </c>
      <c r="C699" t="s">
        <v>7</v>
      </c>
      <c r="D699" s="2">
        <v>45529</v>
      </c>
      <c r="E699" t="s">
        <v>8</v>
      </c>
    </row>
    <row r="700" spans="1:5" x14ac:dyDescent="0.2">
      <c r="A700" t="s">
        <v>719</v>
      </c>
      <c r="B700" t="s">
        <v>17</v>
      </c>
      <c r="C700" t="s">
        <v>21</v>
      </c>
      <c r="D700" s="2">
        <v>45723</v>
      </c>
      <c r="E700" t="s">
        <v>8</v>
      </c>
    </row>
    <row r="701" spans="1:5" x14ac:dyDescent="0.2">
      <c r="A701" t="s">
        <v>720</v>
      </c>
      <c r="B701" t="s">
        <v>20</v>
      </c>
      <c r="C701" t="s">
        <v>15</v>
      </c>
      <c r="D701" s="2">
        <v>44604</v>
      </c>
      <c r="E701" t="s">
        <v>8</v>
      </c>
    </row>
    <row r="702" spans="1:5" x14ac:dyDescent="0.2">
      <c r="A702" t="s">
        <v>721</v>
      </c>
      <c r="B702" t="s">
        <v>20</v>
      </c>
      <c r="C702" t="s">
        <v>18</v>
      </c>
      <c r="D702" s="2">
        <v>45149</v>
      </c>
      <c r="E702" t="s">
        <v>12</v>
      </c>
    </row>
    <row r="703" spans="1:5" x14ac:dyDescent="0.2">
      <c r="A703" t="s">
        <v>722</v>
      </c>
      <c r="B703" t="s">
        <v>20</v>
      </c>
      <c r="C703" t="s">
        <v>15</v>
      </c>
      <c r="D703" s="2">
        <v>46023</v>
      </c>
      <c r="E703" t="s">
        <v>58</v>
      </c>
    </row>
    <row r="704" spans="1:5" x14ac:dyDescent="0.2">
      <c r="A704" t="s">
        <v>723</v>
      </c>
      <c r="B704" t="s">
        <v>20</v>
      </c>
      <c r="C704" t="s">
        <v>15</v>
      </c>
      <c r="D704" s="2">
        <v>45026</v>
      </c>
      <c r="E704" t="s">
        <v>12</v>
      </c>
    </row>
    <row r="705" spans="1:5" x14ac:dyDescent="0.2">
      <c r="A705" t="s">
        <v>724</v>
      </c>
      <c r="B705" t="s">
        <v>14</v>
      </c>
      <c r="C705" t="s">
        <v>11</v>
      </c>
      <c r="D705" s="2">
        <v>45703</v>
      </c>
      <c r="E705" t="s">
        <v>12</v>
      </c>
    </row>
    <row r="706" spans="1:5" x14ac:dyDescent="0.2">
      <c r="A706" t="s">
        <v>725</v>
      </c>
      <c r="B706" t="s">
        <v>20</v>
      </c>
      <c r="C706" t="s">
        <v>15</v>
      </c>
      <c r="D706" s="2">
        <v>45257</v>
      </c>
      <c r="E706" t="s">
        <v>8</v>
      </c>
    </row>
    <row r="707" spans="1:5" x14ac:dyDescent="0.2">
      <c r="A707" t="s">
        <v>726</v>
      </c>
      <c r="B707" t="s">
        <v>36</v>
      </c>
      <c r="C707" t="s">
        <v>21</v>
      </c>
      <c r="D707" s="2">
        <v>45512</v>
      </c>
      <c r="E707" t="s">
        <v>12</v>
      </c>
    </row>
    <row r="708" spans="1:5" x14ac:dyDescent="0.2">
      <c r="A708" t="s">
        <v>727</v>
      </c>
      <c r="B708" t="s">
        <v>6</v>
      </c>
      <c r="C708" t="s">
        <v>7</v>
      </c>
      <c r="D708" s="2">
        <v>45450</v>
      </c>
      <c r="E708" t="s">
        <v>12</v>
      </c>
    </row>
    <row r="709" spans="1:5" x14ac:dyDescent="0.2">
      <c r="A709" t="s">
        <v>728</v>
      </c>
      <c r="B709" t="s">
        <v>6</v>
      </c>
      <c r="C709" t="s">
        <v>7</v>
      </c>
      <c r="D709" s="2">
        <v>45498</v>
      </c>
      <c r="E709" t="s">
        <v>12</v>
      </c>
    </row>
    <row r="710" spans="1:5" x14ac:dyDescent="0.2">
      <c r="A710" t="s">
        <v>729</v>
      </c>
      <c r="B710" t="s">
        <v>10</v>
      </c>
      <c r="C710" t="s">
        <v>7</v>
      </c>
      <c r="D710" s="2">
        <v>45755</v>
      </c>
      <c r="E710" t="s">
        <v>12</v>
      </c>
    </row>
    <row r="711" spans="1:5" x14ac:dyDescent="0.2">
      <c r="A711" t="s">
        <v>730</v>
      </c>
      <c r="B711" t="s">
        <v>10</v>
      </c>
      <c r="C711" t="s">
        <v>7</v>
      </c>
      <c r="D711" s="2">
        <v>46005</v>
      </c>
      <c r="E711" t="s">
        <v>8</v>
      </c>
    </row>
    <row r="712" spans="1:5" x14ac:dyDescent="0.2">
      <c r="A712" t="s">
        <v>731</v>
      </c>
      <c r="B712" t="s">
        <v>23</v>
      </c>
      <c r="C712" t="s">
        <v>21</v>
      </c>
      <c r="D712" s="2">
        <v>44788</v>
      </c>
      <c r="E712" t="s">
        <v>12</v>
      </c>
    </row>
    <row r="713" spans="1:5" x14ac:dyDescent="0.2">
      <c r="A713" t="s">
        <v>732</v>
      </c>
      <c r="B713" t="s">
        <v>17</v>
      </c>
      <c r="C713" t="s">
        <v>11</v>
      </c>
      <c r="D713" s="2">
        <v>46053</v>
      </c>
      <c r="E713" t="s">
        <v>12</v>
      </c>
    </row>
    <row r="714" spans="1:5" x14ac:dyDescent="0.2">
      <c r="A714" t="s">
        <v>733</v>
      </c>
      <c r="B714" t="s">
        <v>14</v>
      </c>
      <c r="C714" t="s">
        <v>18</v>
      </c>
      <c r="D714" s="2">
        <v>45452</v>
      </c>
      <c r="E714" t="s">
        <v>12</v>
      </c>
    </row>
    <row r="715" spans="1:5" x14ac:dyDescent="0.2">
      <c r="A715" t="s">
        <v>734</v>
      </c>
      <c r="B715" t="s">
        <v>30</v>
      </c>
      <c r="C715" t="s">
        <v>11</v>
      </c>
      <c r="D715" s="2">
        <v>45388</v>
      </c>
      <c r="E715" t="s">
        <v>12</v>
      </c>
    </row>
    <row r="716" spans="1:5" x14ac:dyDescent="0.2">
      <c r="A716" t="s">
        <v>735</v>
      </c>
      <c r="B716" t="s">
        <v>6</v>
      </c>
      <c r="C716" t="s">
        <v>21</v>
      </c>
      <c r="D716" s="2">
        <v>44852</v>
      </c>
      <c r="E716" t="s">
        <v>12</v>
      </c>
    </row>
    <row r="717" spans="1:5" x14ac:dyDescent="0.2">
      <c r="A717" t="s">
        <v>736</v>
      </c>
      <c r="B717" t="s">
        <v>20</v>
      </c>
      <c r="C717" t="s">
        <v>18</v>
      </c>
      <c r="D717" s="2">
        <v>45030</v>
      </c>
      <c r="E717" t="s">
        <v>12</v>
      </c>
    </row>
    <row r="718" spans="1:5" x14ac:dyDescent="0.2">
      <c r="A718" t="s">
        <v>737</v>
      </c>
      <c r="B718" t="s">
        <v>36</v>
      </c>
      <c r="C718" t="s">
        <v>21</v>
      </c>
      <c r="D718" s="2">
        <v>45500</v>
      </c>
      <c r="E718" t="s">
        <v>12</v>
      </c>
    </row>
    <row r="719" spans="1:5" x14ac:dyDescent="0.2">
      <c r="A719" t="s">
        <v>738</v>
      </c>
      <c r="B719" t="s">
        <v>20</v>
      </c>
      <c r="C719" t="s">
        <v>7</v>
      </c>
      <c r="D719" s="2">
        <v>44924</v>
      </c>
      <c r="E719" t="s">
        <v>12</v>
      </c>
    </row>
    <row r="720" spans="1:5" x14ac:dyDescent="0.2">
      <c r="A720" t="s">
        <v>739</v>
      </c>
      <c r="B720" t="s">
        <v>17</v>
      </c>
      <c r="C720" t="s">
        <v>21</v>
      </c>
      <c r="D720" s="2">
        <v>44771</v>
      </c>
      <c r="E720" t="s">
        <v>12</v>
      </c>
    </row>
    <row r="721" spans="1:5" x14ac:dyDescent="0.2">
      <c r="A721" t="s">
        <v>740</v>
      </c>
      <c r="B721" t="s">
        <v>23</v>
      </c>
      <c r="C721" t="s">
        <v>21</v>
      </c>
      <c r="D721" s="2">
        <v>45835</v>
      </c>
      <c r="E721" t="s">
        <v>12</v>
      </c>
    </row>
    <row r="722" spans="1:5" x14ac:dyDescent="0.2">
      <c r="A722" t="s">
        <v>741</v>
      </c>
      <c r="B722" t="s">
        <v>10</v>
      </c>
      <c r="C722" t="s">
        <v>21</v>
      </c>
      <c r="D722" s="2">
        <v>45027</v>
      </c>
      <c r="E722" t="s">
        <v>8</v>
      </c>
    </row>
    <row r="723" spans="1:5" x14ac:dyDescent="0.2">
      <c r="A723" t="s">
        <v>742</v>
      </c>
      <c r="B723" t="s">
        <v>10</v>
      </c>
      <c r="C723" t="s">
        <v>18</v>
      </c>
      <c r="D723" s="2">
        <v>45486</v>
      </c>
      <c r="E723" t="s">
        <v>12</v>
      </c>
    </row>
    <row r="724" spans="1:5" x14ac:dyDescent="0.2">
      <c r="A724" t="s">
        <v>743</v>
      </c>
      <c r="B724" t="s">
        <v>20</v>
      </c>
      <c r="C724" t="s">
        <v>18</v>
      </c>
      <c r="D724" s="2">
        <v>44259</v>
      </c>
      <c r="E724" t="s">
        <v>12</v>
      </c>
    </row>
    <row r="725" spans="1:5" x14ac:dyDescent="0.2">
      <c r="A725" t="s">
        <v>744</v>
      </c>
      <c r="B725" t="s">
        <v>23</v>
      </c>
      <c r="C725" t="s">
        <v>11</v>
      </c>
      <c r="D725" s="2">
        <v>44351</v>
      </c>
      <c r="E725" t="s">
        <v>58</v>
      </c>
    </row>
    <row r="726" spans="1:5" x14ac:dyDescent="0.2">
      <c r="A726" t="s">
        <v>745</v>
      </c>
      <c r="B726" t="s">
        <v>20</v>
      </c>
      <c r="C726" t="s">
        <v>21</v>
      </c>
      <c r="D726" s="2">
        <v>45893</v>
      </c>
      <c r="E726" t="s">
        <v>12</v>
      </c>
    </row>
    <row r="727" spans="1:5" x14ac:dyDescent="0.2">
      <c r="A727" t="s">
        <v>746</v>
      </c>
      <c r="B727" t="s">
        <v>20</v>
      </c>
      <c r="C727" t="s">
        <v>18</v>
      </c>
      <c r="D727" s="2">
        <v>44481</v>
      </c>
      <c r="E727" t="s">
        <v>12</v>
      </c>
    </row>
    <row r="728" spans="1:5" x14ac:dyDescent="0.2">
      <c r="A728" t="s">
        <v>747</v>
      </c>
      <c r="B728" t="s">
        <v>20</v>
      </c>
      <c r="C728" t="s">
        <v>11</v>
      </c>
      <c r="D728" s="2">
        <v>45788</v>
      </c>
      <c r="E728" t="s">
        <v>8</v>
      </c>
    </row>
    <row r="729" spans="1:5" x14ac:dyDescent="0.2">
      <c r="A729" t="s">
        <v>748</v>
      </c>
      <c r="B729" t="s">
        <v>20</v>
      </c>
      <c r="C729" t="s">
        <v>21</v>
      </c>
      <c r="D729" s="2">
        <v>45997</v>
      </c>
      <c r="E729" t="s">
        <v>12</v>
      </c>
    </row>
    <row r="730" spans="1:5" x14ac:dyDescent="0.2">
      <c r="A730" t="s">
        <v>749</v>
      </c>
      <c r="B730" t="s">
        <v>10</v>
      </c>
      <c r="C730" t="s">
        <v>11</v>
      </c>
      <c r="D730" s="2">
        <v>45159</v>
      </c>
      <c r="E730" t="s">
        <v>8</v>
      </c>
    </row>
    <row r="731" spans="1:5" x14ac:dyDescent="0.2">
      <c r="A731" t="s">
        <v>750</v>
      </c>
      <c r="B731" t="s">
        <v>10</v>
      </c>
      <c r="C731" t="s">
        <v>11</v>
      </c>
      <c r="D731" s="2">
        <v>45965</v>
      </c>
      <c r="E731" t="s">
        <v>8</v>
      </c>
    </row>
    <row r="732" spans="1:5" x14ac:dyDescent="0.2">
      <c r="A732" t="s">
        <v>751</v>
      </c>
      <c r="B732" t="s">
        <v>20</v>
      </c>
      <c r="C732" t="s">
        <v>21</v>
      </c>
      <c r="D732" s="2">
        <v>45051</v>
      </c>
      <c r="E732" t="s">
        <v>58</v>
      </c>
    </row>
    <row r="733" spans="1:5" x14ac:dyDescent="0.2">
      <c r="A733" t="s">
        <v>752</v>
      </c>
      <c r="B733" t="s">
        <v>20</v>
      </c>
      <c r="C733" t="s">
        <v>7</v>
      </c>
      <c r="D733" s="2">
        <v>46100</v>
      </c>
      <c r="E733" t="s">
        <v>58</v>
      </c>
    </row>
    <row r="734" spans="1:5" x14ac:dyDescent="0.2">
      <c r="A734" t="s">
        <v>753</v>
      </c>
      <c r="B734" t="s">
        <v>20</v>
      </c>
      <c r="C734" t="s">
        <v>11</v>
      </c>
      <c r="D734" s="2">
        <v>44671</v>
      </c>
      <c r="E734" t="s">
        <v>12</v>
      </c>
    </row>
    <row r="735" spans="1:5" x14ac:dyDescent="0.2">
      <c r="A735" t="s">
        <v>754</v>
      </c>
      <c r="B735" t="s">
        <v>20</v>
      </c>
      <c r="C735" t="s">
        <v>7</v>
      </c>
      <c r="D735" s="2">
        <v>45052</v>
      </c>
      <c r="E735" t="s">
        <v>8</v>
      </c>
    </row>
    <row r="736" spans="1:5" x14ac:dyDescent="0.2">
      <c r="A736" t="s">
        <v>755</v>
      </c>
      <c r="B736" t="s">
        <v>20</v>
      </c>
      <c r="C736" t="s">
        <v>21</v>
      </c>
      <c r="D736" s="2">
        <v>44974</v>
      </c>
      <c r="E736" t="s">
        <v>12</v>
      </c>
    </row>
    <row r="737" spans="1:5" x14ac:dyDescent="0.2">
      <c r="A737" t="s">
        <v>756</v>
      </c>
      <c r="B737" t="s">
        <v>17</v>
      </c>
      <c r="C737" t="s">
        <v>21</v>
      </c>
      <c r="D737" s="2">
        <v>45765</v>
      </c>
      <c r="E737" t="s">
        <v>12</v>
      </c>
    </row>
    <row r="738" spans="1:5" x14ac:dyDescent="0.2">
      <c r="A738" t="s">
        <v>757</v>
      </c>
      <c r="B738" t="s">
        <v>20</v>
      </c>
      <c r="C738" t="s">
        <v>15</v>
      </c>
      <c r="D738" s="2">
        <v>44284</v>
      </c>
      <c r="E738" t="s">
        <v>12</v>
      </c>
    </row>
    <row r="739" spans="1:5" x14ac:dyDescent="0.2">
      <c r="A739" t="s">
        <v>758</v>
      </c>
      <c r="B739" t="s">
        <v>20</v>
      </c>
      <c r="C739" t="s">
        <v>21</v>
      </c>
      <c r="D739" s="2">
        <v>45853</v>
      </c>
      <c r="E739" t="s">
        <v>12</v>
      </c>
    </row>
    <row r="740" spans="1:5" x14ac:dyDescent="0.2">
      <c r="A740" t="s">
        <v>759</v>
      </c>
      <c r="B740" t="s">
        <v>20</v>
      </c>
      <c r="C740" t="s">
        <v>21</v>
      </c>
      <c r="D740" s="2">
        <v>44243</v>
      </c>
      <c r="E740" t="s">
        <v>12</v>
      </c>
    </row>
    <row r="741" spans="1:5" x14ac:dyDescent="0.2">
      <c r="A741" t="s">
        <v>760</v>
      </c>
      <c r="B741" t="s">
        <v>20</v>
      </c>
      <c r="C741" t="s">
        <v>21</v>
      </c>
      <c r="D741" s="2">
        <v>44828</v>
      </c>
      <c r="E741" t="s">
        <v>12</v>
      </c>
    </row>
    <row r="742" spans="1:5" x14ac:dyDescent="0.2">
      <c r="A742" t="s">
        <v>761</v>
      </c>
      <c r="B742" t="s">
        <v>20</v>
      </c>
      <c r="C742" t="s">
        <v>18</v>
      </c>
      <c r="D742" s="2">
        <v>45389</v>
      </c>
      <c r="E742" t="s">
        <v>12</v>
      </c>
    </row>
    <row r="743" spans="1:5" x14ac:dyDescent="0.2">
      <c r="A743" t="s">
        <v>762</v>
      </c>
      <c r="B743" t="s">
        <v>20</v>
      </c>
      <c r="C743" t="s">
        <v>11</v>
      </c>
      <c r="D743" s="2">
        <v>44487</v>
      </c>
      <c r="E743" t="s">
        <v>12</v>
      </c>
    </row>
    <row r="744" spans="1:5" x14ac:dyDescent="0.2">
      <c r="A744" t="s">
        <v>763</v>
      </c>
      <c r="B744" t="s">
        <v>14</v>
      </c>
      <c r="C744" t="s">
        <v>15</v>
      </c>
      <c r="D744" s="2">
        <v>45177</v>
      </c>
      <c r="E744" t="s">
        <v>8</v>
      </c>
    </row>
    <row r="745" spans="1:5" x14ac:dyDescent="0.2">
      <c r="A745" t="s">
        <v>764</v>
      </c>
      <c r="B745" t="s">
        <v>20</v>
      </c>
      <c r="C745" t="s">
        <v>21</v>
      </c>
      <c r="D745" s="2">
        <v>46191</v>
      </c>
      <c r="E745" t="s">
        <v>12</v>
      </c>
    </row>
    <row r="746" spans="1:5" x14ac:dyDescent="0.2">
      <c r="A746" t="s">
        <v>765</v>
      </c>
      <c r="B746" t="s">
        <v>10</v>
      </c>
      <c r="C746" t="s">
        <v>7</v>
      </c>
      <c r="D746" s="2">
        <v>45843</v>
      </c>
      <c r="E746" t="s">
        <v>8</v>
      </c>
    </row>
    <row r="747" spans="1:5" x14ac:dyDescent="0.2">
      <c r="A747" t="s">
        <v>766</v>
      </c>
      <c r="B747" t="s">
        <v>10</v>
      </c>
      <c r="C747" t="s">
        <v>11</v>
      </c>
      <c r="D747" s="2">
        <v>44257</v>
      </c>
      <c r="E747" t="s">
        <v>8</v>
      </c>
    </row>
    <row r="748" spans="1:5" x14ac:dyDescent="0.2">
      <c r="A748" t="s">
        <v>767</v>
      </c>
      <c r="B748" t="s">
        <v>20</v>
      </c>
      <c r="C748" t="s">
        <v>21</v>
      </c>
      <c r="D748" s="2">
        <v>45380</v>
      </c>
      <c r="E748" t="s">
        <v>8</v>
      </c>
    </row>
    <row r="749" spans="1:5" x14ac:dyDescent="0.2">
      <c r="A749" t="s">
        <v>768</v>
      </c>
      <c r="B749" t="s">
        <v>10</v>
      </c>
      <c r="C749" t="s">
        <v>18</v>
      </c>
      <c r="D749" s="2">
        <v>45391</v>
      </c>
      <c r="E749" t="s">
        <v>12</v>
      </c>
    </row>
    <row r="750" spans="1:5" x14ac:dyDescent="0.2">
      <c r="A750" t="s">
        <v>769</v>
      </c>
      <c r="B750" t="s">
        <v>6</v>
      </c>
      <c r="C750" t="s">
        <v>18</v>
      </c>
      <c r="D750" s="2">
        <v>44333</v>
      </c>
      <c r="E750" t="s">
        <v>8</v>
      </c>
    </row>
    <row r="751" spans="1:5" x14ac:dyDescent="0.2">
      <c r="A751" t="s">
        <v>770</v>
      </c>
      <c r="B751" t="s">
        <v>14</v>
      </c>
      <c r="C751" t="s">
        <v>11</v>
      </c>
      <c r="D751" s="2">
        <v>45497</v>
      </c>
      <c r="E751" t="s">
        <v>8</v>
      </c>
    </row>
    <row r="752" spans="1:5" x14ac:dyDescent="0.2">
      <c r="A752" t="s">
        <v>771</v>
      </c>
      <c r="B752" t="s">
        <v>20</v>
      </c>
      <c r="C752" t="s">
        <v>15</v>
      </c>
      <c r="D752" s="2">
        <v>45239</v>
      </c>
      <c r="E752" t="s">
        <v>8</v>
      </c>
    </row>
    <row r="753" spans="1:5" x14ac:dyDescent="0.2">
      <c r="A753" t="s">
        <v>772</v>
      </c>
      <c r="B753" t="s">
        <v>20</v>
      </c>
      <c r="C753" t="s">
        <v>11</v>
      </c>
      <c r="D753" s="2">
        <v>45560</v>
      </c>
      <c r="E753" t="s">
        <v>8</v>
      </c>
    </row>
    <row r="754" spans="1:5" x14ac:dyDescent="0.2">
      <c r="A754" t="s">
        <v>773</v>
      </c>
      <c r="B754" t="s">
        <v>20</v>
      </c>
      <c r="C754" t="s">
        <v>21</v>
      </c>
      <c r="D754" s="2">
        <v>44792</v>
      </c>
      <c r="E754" t="s">
        <v>12</v>
      </c>
    </row>
    <row r="755" spans="1:5" x14ac:dyDescent="0.2">
      <c r="A755" t="s">
        <v>774</v>
      </c>
      <c r="B755" t="s">
        <v>10</v>
      </c>
      <c r="C755" t="s">
        <v>11</v>
      </c>
      <c r="D755" s="2">
        <v>44708</v>
      </c>
      <c r="E755" t="s">
        <v>12</v>
      </c>
    </row>
    <row r="756" spans="1:5" x14ac:dyDescent="0.2">
      <c r="A756" t="s">
        <v>775</v>
      </c>
      <c r="B756" t="s">
        <v>17</v>
      </c>
      <c r="C756" t="s">
        <v>7</v>
      </c>
      <c r="D756" s="2">
        <v>45668</v>
      </c>
      <c r="E756" t="s">
        <v>8</v>
      </c>
    </row>
    <row r="757" spans="1:5" x14ac:dyDescent="0.2">
      <c r="A757" t="s">
        <v>776</v>
      </c>
      <c r="B757" t="s">
        <v>20</v>
      </c>
      <c r="C757" t="s">
        <v>18</v>
      </c>
      <c r="D757" s="2">
        <v>45640</v>
      </c>
      <c r="E757" t="s">
        <v>12</v>
      </c>
    </row>
    <row r="758" spans="1:5" x14ac:dyDescent="0.2">
      <c r="A758" t="s">
        <v>777</v>
      </c>
      <c r="B758" t="s">
        <v>20</v>
      </c>
      <c r="C758" t="s">
        <v>7</v>
      </c>
      <c r="D758" s="2">
        <v>44520</v>
      </c>
      <c r="E758" t="s">
        <v>8</v>
      </c>
    </row>
    <row r="759" spans="1:5" x14ac:dyDescent="0.2">
      <c r="A759" t="s">
        <v>778</v>
      </c>
      <c r="B759" t="s">
        <v>30</v>
      </c>
      <c r="C759" t="s">
        <v>21</v>
      </c>
      <c r="D759" s="2">
        <v>44629</v>
      </c>
      <c r="E759" t="s">
        <v>12</v>
      </c>
    </row>
    <row r="760" spans="1:5" x14ac:dyDescent="0.2">
      <c r="A760" t="s">
        <v>779</v>
      </c>
      <c r="B760" t="s">
        <v>20</v>
      </c>
      <c r="C760" t="s">
        <v>11</v>
      </c>
      <c r="D760" s="2">
        <v>45369</v>
      </c>
      <c r="E760" t="s">
        <v>12</v>
      </c>
    </row>
    <row r="761" spans="1:5" x14ac:dyDescent="0.2">
      <c r="A761" t="s">
        <v>780</v>
      </c>
      <c r="B761" t="s">
        <v>10</v>
      </c>
      <c r="C761" t="s">
        <v>7</v>
      </c>
      <c r="D761" s="2">
        <v>45855</v>
      </c>
      <c r="E761" t="s">
        <v>12</v>
      </c>
    </row>
    <row r="762" spans="1:5" x14ac:dyDescent="0.2">
      <c r="A762" t="s">
        <v>781</v>
      </c>
      <c r="B762" t="s">
        <v>17</v>
      </c>
      <c r="C762" t="s">
        <v>7</v>
      </c>
      <c r="D762" s="2">
        <v>44600</v>
      </c>
      <c r="E762" t="s">
        <v>12</v>
      </c>
    </row>
    <row r="763" spans="1:5" x14ac:dyDescent="0.2">
      <c r="A763" t="s">
        <v>782</v>
      </c>
      <c r="B763" t="s">
        <v>20</v>
      </c>
      <c r="C763" t="s">
        <v>11</v>
      </c>
      <c r="D763" s="2">
        <v>44635</v>
      </c>
      <c r="E763" t="s">
        <v>58</v>
      </c>
    </row>
    <row r="764" spans="1:5" x14ac:dyDescent="0.2">
      <c r="A764" t="s">
        <v>783</v>
      </c>
      <c r="B764" t="s">
        <v>20</v>
      </c>
      <c r="C764" t="s">
        <v>7</v>
      </c>
      <c r="D764" s="2">
        <v>45812</v>
      </c>
      <c r="E764" t="s">
        <v>12</v>
      </c>
    </row>
    <row r="765" spans="1:5" x14ac:dyDescent="0.2">
      <c r="A765" t="s">
        <v>784</v>
      </c>
      <c r="B765" t="s">
        <v>20</v>
      </c>
      <c r="C765" t="s">
        <v>11</v>
      </c>
      <c r="D765" s="2">
        <v>45590</v>
      </c>
      <c r="E765" t="s">
        <v>8</v>
      </c>
    </row>
    <row r="766" spans="1:5" x14ac:dyDescent="0.2">
      <c r="A766" t="s">
        <v>785</v>
      </c>
      <c r="B766" t="s">
        <v>30</v>
      </c>
      <c r="C766" t="s">
        <v>21</v>
      </c>
      <c r="D766" s="2">
        <v>46001</v>
      </c>
      <c r="E766" t="s">
        <v>12</v>
      </c>
    </row>
    <row r="767" spans="1:5" x14ac:dyDescent="0.2">
      <c r="A767" t="s">
        <v>786</v>
      </c>
      <c r="B767" t="s">
        <v>20</v>
      </c>
      <c r="C767" t="s">
        <v>21</v>
      </c>
      <c r="D767" s="2">
        <v>45763</v>
      </c>
      <c r="E767" t="s">
        <v>58</v>
      </c>
    </row>
    <row r="768" spans="1:5" x14ac:dyDescent="0.2">
      <c r="A768" t="s">
        <v>787</v>
      </c>
      <c r="B768" t="s">
        <v>20</v>
      </c>
      <c r="C768" t="s">
        <v>21</v>
      </c>
      <c r="D768" s="2">
        <v>46103</v>
      </c>
      <c r="E768" t="s">
        <v>12</v>
      </c>
    </row>
    <row r="769" spans="1:5" x14ac:dyDescent="0.2">
      <c r="A769" t="s">
        <v>788</v>
      </c>
      <c r="B769" t="s">
        <v>20</v>
      </c>
      <c r="C769" t="s">
        <v>18</v>
      </c>
      <c r="D769" s="2">
        <v>44574</v>
      </c>
      <c r="E769" t="s">
        <v>12</v>
      </c>
    </row>
    <row r="770" spans="1:5" x14ac:dyDescent="0.2">
      <c r="A770" t="s">
        <v>789</v>
      </c>
      <c r="B770" t="s">
        <v>20</v>
      </c>
      <c r="C770" t="s">
        <v>15</v>
      </c>
      <c r="D770" s="2">
        <v>44740</v>
      </c>
      <c r="E770" t="s">
        <v>12</v>
      </c>
    </row>
    <row r="771" spans="1:5" x14ac:dyDescent="0.2">
      <c r="A771" t="s">
        <v>790</v>
      </c>
      <c r="B771" t="s">
        <v>36</v>
      </c>
      <c r="C771" t="s">
        <v>21</v>
      </c>
      <c r="D771" s="2">
        <v>44672</v>
      </c>
      <c r="E771" t="s">
        <v>12</v>
      </c>
    </row>
    <row r="772" spans="1:5" x14ac:dyDescent="0.2">
      <c r="A772" t="s">
        <v>791</v>
      </c>
      <c r="B772" t="s">
        <v>20</v>
      </c>
      <c r="C772" t="s">
        <v>15</v>
      </c>
      <c r="D772" s="2">
        <v>44307</v>
      </c>
      <c r="E772" t="s">
        <v>58</v>
      </c>
    </row>
    <row r="773" spans="1:5" x14ac:dyDescent="0.2">
      <c r="A773" t="s">
        <v>792</v>
      </c>
      <c r="B773" t="s">
        <v>36</v>
      </c>
      <c r="C773" t="s">
        <v>11</v>
      </c>
      <c r="D773" s="2">
        <v>45755</v>
      </c>
      <c r="E773" t="s">
        <v>58</v>
      </c>
    </row>
    <row r="774" spans="1:5" x14ac:dyDescent="0.2">
      <c r="A774" t="s">
        <v>793</v>
      </c>
      <c r="B774" t="s">
        <v>36</v>
      </c>
      <c r="C774" t="s">
        <v>11</v>
      </c>
      <c r="D774" s="2">
        <v>45520</v>
      </c>
      <c r="E774" t="s">
        <v>12</v>
      </c>
    </row>
    <row r="775" spans="1:5" x14ac:dyDescent="0.2">
      <c r="A775" t="s">
        <v>794</v>
      </c>
      <c r="B775" t="s">
        <v>14</v>
      </c>
      <c r="C775" t="s">
        <v>11</v>
      </c>
      <c r="D775" s="2">
        <v>44368</v>
      </c>
      <c r="E775" t="s">
        <v>12</v>
      </c>
    </row>
    <row r="776" spans="1:5" x14ac:dyDescent="0.2">
      <c r="A776" t="s">
        <v>795</v>
      </c>
      <c r="B776" t="s">
        <v>20</v>
      </c>
      <c r="C776" t="s">
        <v>11</v>
      </c>
      <c r="D776" s="2">
        <v>44593</v>
      </c>
      <c r="E776" t="s">
        <v>12</v>
      </c>
    </row>
    <row r="777" spans="1:5" x14ac:dyDescent="0.2">
      <c r="A777" t="s">
        <v>796</v>
      </c>
      <c r="B777" t="s">
        <v>14</v>
      </c>
      <c r="C777" t="s">
        <v>18</v>
      </c>
      <c r="D777" s="2">
        <v>44578</v>
      </c>
      <c r="E777" t="s">
        <v>12</v>
      </c>
    </row>
    <row r="778" spans="1:5" x14ac:dyDescent="0.2">
      <c r="A778" t="s">
        <v>797</v>
      </c>
      <c r="B778" t="s">
        <v>36</v>
      </c>
      <c r="C778" t="s">
        <v>11</v>
      </c>
      <c r="D778" s="2">
        <v>45002</v>
      </c>
      <c r="E778" t="s">
        <v>12</v>
      </c>
    </row>
    <row r="779" spans="1:5" x14ac:dyDescent="0.2">
      <c r="A779" t="s">
        <v>798</v>
      </c>
      <c r="B779" t="s">
        <v>20</v>
      </c>
      <c r="C779" t="s">
        <v>11</v>
      </c>
      <c r="D779" s="2">
        <v>45108</v>
      </c>
      <c r="E779" t="s">
        <v>12</v>
      </c>
    </row>
    <row r="780" spans="1:5" x14ac:dyDescent="0.2">
      <c r="A780" t="s">
        <v>799</v>
      </c>
      <c r="B780" t="s">
        <v>6</v>
      </c>
      <c r="C780" t="s">
        <v>21</v>
      </c>
      <c r="D780" s="2">
        <v>44774</v>
      </c>
      <c r="E780" t="s">
        <v>12</v>
      </c>
    </row>
    <row r="781" spans="1:5" x14ac:dyDescent="0.2">
      <c r="A781" t="s">
        <v>800</v>
      </c>
      <c r="B781" t="s">
        <v>14</v>
      </c>
      <c r="C781" t="s">
        <v>7</v>
      </c>
      <c r="D781" s="2">
        <v>46057</v>
      </c>
      <c r="E781" t="s">
        <v>8</v>
      </c>
    </row>
    <row r="782" spans="1:5" x14ac:dyDescent="0.2">
      <c r="A782" t="s">
        <v>801</v>
      </c>
      <c r="B782" t="s">
        <v>20</v>
      </c>
      <c r="C782" t="s">
        <v>11</v>
      </c>
      <c r="D782" s="2">
        <v>44622</v>
      </c>
      <c r="E782" t="s">
        <v>12</v>
      </c>
    </row>
    <row r="783" spans="1:5" x14ac:dyDescent="0.2">
      <c r="A783" t="s">
        <v>802</v>
      </c>
      <c r="B783" t="s">
        <v>30</v>
      </c>
      <c r="C783" t="s">
        <v>7</v>
      </c>
      <c r="D783" s="2">
        <v>45320</v>
      </c>
      <c r="E783" t="s">
        <v>12</v>
      </c>
    </row>
    <row r="784" spans="1:5" x14ac:dyDescent="0.2">
      <c r="A784" t="s">
        <v>803</v>
      </c>
      <c r="B784" t="s">
        <v>10</v>
      </c>
      <c r="C784" t="s">
        <v>21</v>
      </c>
      <c r="D784" s="2">
        <v>45072</v>
      </c>
      <c r="E784" t="s">
        <v>12</v>
      </c>
    </row>
    <row r="785" spans="1:5" x14ac:dyDescent="0.2">
      <c r="A785" t="s">
        <v>804</v>
      </c>
      <c r="B785" t="s">
        <v>36</v>
      </c>
      <c r="C785" t="s">
        <v>7</v>
      </c>
      <c r="D785" s="2">
        <v>44972</v>
      </c>
      <c r="E785" t="s">
        <v>12</v>
      </c>
    </row>
    <row r="786" spans="1:5" x14ac:dyDescent="0.2">
      <c r="A786" t="s">
        <v>805</v>
      </c>
      <c r="B786" t="s">
        <v>23</v>
      </c>
      <c r="C786" t="s">
        <v>21</v>
      </c>
      <c r="D786" s="2">
        <v>45848</v>
      </c>
      <c r="E786" t="s">
        <v>12</v>
      </c>
    </row>
    <row r="787" spans="1:5" x14ac:dyDescent="0.2">
      <c r="A787" t="s">
        <v>806</v>
      </c>
      <c r="B787" t="s">
        <v>20</v>
      </c>
      <c r="C787" t="s">
        <v>11</v>
      </c>
      <c r="D787" s="2">
        <v>46153</v>
      </c>
      <c r="E787" t="s">
        <v>12</v>
      </c>
    </row>
    <row r="788" spans="1:5" x14ac:dyDescent="0.2">
      <c r="A788" t="s">
        <v>807</v>
      </c>
      <c r="B788" t="s">
        <v>14</v>
      </c>
      <c r="C788" t="s">
        <v>11</v>
      </c>
      <c r="D788" s="2">
        <v>44208</v>
      </c>
      <c r="E788" t="s">
        <v>12</v>
      </c>
    </row>
    <row r="789" spans="1:5" x14ac:dyDescent="0.2">
      <c r="A789" t="s">
        <v>808</v>
      </c>
      <c r="B789" t="s">
        <v>20</v>
      </c>
      <c r="C789" t="s">
        <v>21</v>
      </c>
      <c r="D789" s="2">
        <v>45124</v>
      </c>
      <c r="E789" t="s">
        <v>8</v>
      </c>
    </row>
    <row r="790" spans="1:5" x14ac:dyDescent="0.2">
      <c r="A790" t="s">
        <v>809</v>
      </c>
      <c r="B790" t="s">
        <v>6</v>
      </c>
      <c r="C790" t="s">
        <v>7</v>
      </c>
      <c r="D790" s="2">
        <v>44435</v>
      </c>
      <c r="E790" t="s">
        <v>8</v>
      </c>
    </row>
    <row r="791" spans="1:5" x14ac:dyDescent="0.2">
      <c r="A791" t="s">
        <v>810</v>
      </c>
      <c r="B791" t="s">
        <v>36</v>
      </c>
      <c r="C791" t="s">
        <v>21</v>
      </c>
      <c r="D791" s="2">
        <v>45064</v>
      </c>
      <c r="E791" t="s">
        <v>8</v>
      </c>
    </row>
    <row r="792" spans="1:5" x14ac:dyDescent="0.2">
      <c r="A792" t="s">
        <v>811</v>
      </c>
      <c r="B792" t="s">
        <v>20</v>
      </c>
      <c r="C792" t="s">
        <v>21</v>
      </c>
      <c r="D792" s="2">
        <v>45431</v>
      </c>
      <c r="E792" t="s">
        <v>12</v>
      </c>
    </row>
    <row r="793" spans="1:5" x14ac:dyDescent="0.2">
      <c r="A793" t="s">
        <v>812</v>
      </c>
      <c r="B793" t="s">
        <v>20</v>
      </c>
      <c r="C793" t="s">
        <v>18</v>
      </c>
      <c r="D793" s="2">
        <v>45020</v>
      </c>
      <c r="E793" t="s">
        <v>12</v>
      </c>
    </row>
    <row r="794" spans="1:5" x14ac:dyDescent="0.2">
      <c r="A794" t="s">
        <v>813</v>
      </c>
      <c r="B794" t="s">
        <v>20</v>
      </c>
      <c r="C794" t="s">
        <v>11</v>
      </c>
      <c r="D794" s="2">
        <v>44815</v>
      </c>
      <c r="E794" t="s">
        <v>12</v>
      </c>
    </row>
    <row r="795" spans="1:5" x14ac:dyDescent="0.2">
      <c r="A795" t="s">
        <v>814</v>
      </c>
      <c r="B795" t="s">
        <v>20</v>
      </c>
      <c r="C795" t="s">
        <v>11</v>
      </c>
      <c r="D795" s="2">
        <v>44821</v>
      </c>
      <c r="E795" t="s">
        <v>12</v>
      </c>
    </row>
    <row r="796" spans="1:5" x14ac:dyDescent="0.2">
      <c r="A796" t="s">
        <v>815</v>
      </c>
      <c r="B796" t="s">
        <v>20</v>
      </c>
      <c r="C796" t="s">
        <v>11</v>
      </c>
      <c r="D796" s="2">
        <v>44796</v>
      </c>
      <c r="E796" t="s">
        <v>58</v>
      </c>
    </row>
    <row r="797" spans="1:5" x14ac:dyDescent="0.2">
      <c r="A797" t="s">
        <v>816</v>
      </c>
      <c r="B797" t="s">
        <v>20</v>
      </c>
      <c r="C797" t="s">
        <v>15</v>
      </c>
      <c r="D797" s="2">
        <v>44848</v>
      </c>
      <c r="E797" t="s">
        <v>58</v>
      </c>
    </row>
    <row r="798" spans="1:5" x14ac:dyDescent="0.2">
      <c r="A798" t="s">
        <v>817</v>
      </c>
      <c r="B798" t="s">
        <v>20</v>
      </c>
      <c r="C798" t="s">
        <v>18</v>
      </c>
      <c r="D798" s="2">
        <v>44944</v>
      </c>
      <c r="E798" t="s">
        <v>12</v>
      </c>
    </row>
    <row r="799" spans="1:5" x14ac:dyDescent="0.2">
      <c r="A799" t="s">
        <v>818</v>
      </c>
      <c r="B799" t="s">
        <v>20</v>
      </c>
      <c r="C799" t="s">
        <v>11</v>
      </c>
      <c r="D799" s="2">
        <v>45572</v>
      </c>
      <c r="E799" t="s">
        <v>12</v>
      </c>
    </row>
    <row r="800" spans="1:5" x14ac:dyDescent="0.2">
      <c r="A800" t="s">
        <v>819</v>
      </c>
      <c r="B800" t="s">
        <v>17</v>
      </c>
      <c r="C800" t="s">
        <v>11</v>
      </c>
      <c r="D800" s="2">
        <v>44389</v>
      </c>
      <c r="E800" t="s">
        <v>12</v>
      </c>
    </row>
    <row r="801" spans="1:5" x14ac:dyDescent="0.2">
      <c r="A801" t="s">
        <v>820</v>
      </c>
      <c r="B801" t="s">
        <v>17</v>
      </c>
      <c r="C801" t="s">
        <v>7</v>
      </c>
      <c r="D801" s="2">
        <v>44278</v>
      </c>
      <c r="E801" t="s">
        <v>12</v>
      </c>
    </row>
    <row r="802" spans="1:5" x14ac:dyDescent="0.2">
      <c r="A802" t="s">
        <v>821</v>
      </c>
      <c r="B802" t="s">
        <v>6</v>
      </c>
      <c r="C802" t="s">
        <v>15</v>
      </c>
      <c r="D802" s="2">
        <v>45230</v>
      </c>
      <c r="E802" t="s">
        <v>58</v>
      </c>
    </row>
    <row r="803" spans="1:5" x14ac:dyDescent="0.2">
      <c r="A803" t="s">
        <v>822</v>
      </c>
      <c r="B803" t="s">
        <v>20</v>
      </c>
      <c r="C803" t="s">
        <v>21</v>
      </c>
      <c r="D803" s="2">
        <v>45560</v>
      </c>
      <c r="E803" t="s">
        <v>12</v>
      </c>
    </row>
    <row r="804" spans="1:5" x14ac:dyDescent="0.2">
      <c r="A804" t="s">
        <v>823</v>
      </c>
      <c r="B804" t="s">
        <v>30</v>
      </c>
      <c r="C804" t="s">
        <v>21</v>
      </c>
      <c r="D804" s="2">
        <v>44714</v>
      </c>
      <c r="E804" t="s">
        <v>12</v>
      </c>
    </row>
    <row r="805" spans="1:5" x14ac:dyDescent="0.2">
      <c r="A805" t="s">
        <v>824</v>
      </c>
      <c r="B805" t="s">
        <v>36</v>
      </c>
      <c r="C805" t="s">
        <v>15</v>
      </c>
      <c r="D805" s="2">
        <v>44599</v>
      </c>
      <c r="E805" t="s">
        <v>12</v>
      </c>
    </row>
    <row r="806" spans="1:5" x14ac:dyDescent="0.2">
      <c r="A806" t="s">
        <v>825</v>
      </c>
      <c r="B806" t="s">
        <v>20</v>
      </c>
      <c r="C806" t="s">
        <v>18</v>
      </c>
      <c r="D806" s="2">
        <v>45446</v>
      </c>
      <c r="E806" t="s">
        <v>12</v>
      </c>
    </row>
    <row r="807" spans="1:5" x14ac:dyDescent="0.2">
      <c r="A807" t="s">
        <v>826</v>
      </c>
      <c r="B807" t="s">
        <v>20</v>
      </c>
      <c r="C807" t="s">
        <v>7</v>
      </c>
      <c r="D807" s="2">
        <v>44965</v>
      </c>
      <c r="E807" t="s">
        <v>12</v>
      </c>
    </row>
    <row r="808" spans="1:5" x14ac:dyDescent="0.2">
      <c r="A808" t="s">
        <v>827</v>
      </c>
      <c r="B808" t="s">
        <v>17</v>
      </c>
      <c r="C808" t="s">
        <v>7</v>
      </c>
      <c r="D808" s="2">
        <v>45669</v>
      </c>
      <c r="E808" t="s">
        <v>8</v>
      </c>
    </row>
    <row r="809" spans="1:5" x14ac:dyDescent="0.2">
      <c r="A809" t="s">
        <v>828</v>
      </c>
      <c r="B809" t="s">
        <v>20</v>
      </c>
      <c r="C809" t="s">
        <v>7</v>
      </c>
      <c r="D809" s="2">
        <v>44490</v>
      </c>
      <c r="E809" t="s">
        <v>12</v>
      </c>
    </row>
    <row r="810" spans="1:5" x14ac:dyDescent="0.2">
      <c r="A810" t="s">
        <v>829</v>
      </c>
      <c r="B810" t="s">
        <v>10</v>
      </c>
      <c r="C810" t="s">
        <v>11</v>
      </c>
      <c r="D810" s="2">
        <v>44439</v>
      </c>
      <c r="E810" t="s">
        <v>12</v>
      </c>
    </row>
    <row r="811" spans="1:5" x14ac:dyDescent="0.2">
      <c r="A811" t="s">
        <v>830</v>
      </c>
      <c r="B811" t="s">
        <v>23</v>
      </c>
      <c r="C811" t="s">
        <v>7</v>
      </c>
      <c r="D811" s="2">
        <v>45302</v>
      </c>
      <c r="E811" t="s">
        <v>12</v>
      </c>
    </row>
    <row r="812" spans="1:5" x14ac:dyDescent="0.2">
      <c r="A812" t="s">
        <v>831</v>
      </c>
      <c r="B812" t="s">
        <v>20</v>
      </c>
      <c r="C812" t="s">
        <v>15</v>
      </c>
      <c r="D812" s="2">
        <v>44981</v>
      </c>
      <c r="E812" t="s">
        <v>12</v>
      </c>
    </row>
    <row r="813" spans="1:5" x14ac:dyDescent="0.2">
      <c r="A813" t="s">
        <v>832</v>
      </c>
      <c r="B813" t="s">
        <v>20</v>
      </c>
      <c r="C813" t="s">
        <v>15</v>
      </c>
      <c r="D813" s="2">
        <v>45655</v>
      </c>
      <c r="E813" t="s">
        <v>12</v>
      </c>
    </row>
    <row r="814" spans="1:5" x14ac:dyDescent="0.2">
      <c r="A814" t="s">
        <v>833</v>
      </c>
      <c r="B814" t="s">
        <v>23</v>
      </c>
      <c r="C814" t="s">
        <v>11</v>
      </c>
      <c r="D814" s="2">
        <v>45209</v>
      </c>
      <c r="E814" t="s">
        <v>12</v>
      </c>
    </row>
    <row r="815" spans="1:5" x14ac:dyDescent="0.2">
      <c r="A815" t="s">
        <v>834</v>
      </c>
      <c r="B815" t="s">
        <v>36</v>
      </c>
      <c r="C815" t="s">
        <v>11</v>
      </c>
      <c r="D815" s="2">
        <v>44906</v>
      </c>
      <c r="E815" t="s">
        <v>12</v>
      </c>
    </row>
    <row r="816" spans="1:5" x14ac:dyDescent="0.2">
      <c r="A816" t="s">
        <v>835</v>
      </c>
      <c r="B816" t="s">
        <v>20</v>
      </c>
      <c r="C816" t="s">
        <v>21</v>
      </c>
      <c r="D816" s="2">
        <v>44516</v>
      </c>
      <c r="E816" t="s">
        <v>12</v>
      </c>
    </row>
    <row r="817" spans="1:5" x14ac:dyDescent="0.2">
      <c r="A817" t="s">
        <v>836</v>
      </c>
      <c r="B817" t="s">
        <v>30</v>
      </c>
      <c r="C817" t="s">
        <v>7</v>
      </c>
      <c r="D817" s="2">
        <v>44523</v>
      </c>
      <c r="E817" t="s">
        <v>8</v>
      </c>
    </row>
    <row r="818" spans="1:5" x14ac:dyDescent="0.2">
      <c r="A818" t="s">
        <v>837</v>
      </c>
      <c r="B818" t="s">
        <v>14</v>
      </c>
      <c r="C818" t="s">
        <v>18</v>
      </c>
      <c r="D818" s="2">
        <v>45708</v>
      </c>
      <c r="E818" t="s">
        <v>8</v>
      </c>
    </row>
    <row r="819" spans="1:5" x14ac:dyDescent="0.2">
      <c r="A819" t="s">
        <v>838</v>
      </c>
      <c r="B819" t="s">
        <v>10</v>
      </c>
      <c r="C819" t="s">
        <v>7</v>
      </c>
      <c r="D819" s="2">
        <v>44650</v>
      </c>
      <c r="E819" t="s">
        <v>58</v>
      </c>
    </row>
    <row r="820" spans="1:5" x14ac:dyDescent="0.2">
      <c r="A820" t="s">
        <v>839</v>
      </c>
      <c r="B820" t="s">
        <v>36</v>
      </c>
      <c r="C820" t="s">
        <v>7</v>
      </c>
      <c r="D820" s="2">
        <v>45201</v>
      </c>
      <c r="E820" t="s">
        <v>12</v>
      </c>
    </row>
    <row r="821" spans="1:5" x14ac:dyDescent="0.2">
      <c r="A821" t="s">
        <v>840</v>
      </c>
      <c r="B821" t="s">
        <v>20</v>
      </c>
      <c r="C821" t="s">
        <v>21</v>
      </c>
      <c r="D821" s="2">
        <v>45833</v>
      </c>
      <c r="E821" t="s">
        <v>8</v>
      </c>
    </row>
    <row r="822" spans="1:5" x14ac:dyDescent="0.2">
      <c r="A822" t="s">
        <v>841</v>
      </c>
      <c r="B822" t="s">
        <v>20</v>
      </c>
      <c r="C822" t="s">
        <v>7</v>
      </c>
      <c r="D822" s="2">
        <v>45992</v>
      </c>
      <c r="E822" t="s">
        <v>12</v>
      </c>
    </row>
    <row r="823" spans="1:5" x14ac:dyDescent="0.2">
      <c r="A823" t="s">
        <v>842</v>
      </c>
      <c r="B823" t="s">
        <v>36</v>
      </c>
      <c r="C823" t="s">
        <v>21</v>
      </c>
      <c r="D823" s="2">
        <v>44732</v>
      </c>
      <c r="E823" t="s">
        <v>12</v>
      </c>
    </row>
    <row r="824" spans="1:5" x14ac:dyDescent="0.2">
      <c r="A824" t="s">
        <v>843</v>
      </c>
      <c r="B824" t="s">
        <v>20</v>
      </c>
      <c r="C824" t="s">
        <v>11</v>
      </c>
      <c r="D824" s="2">
        <v>44416</v>
      </c>
      <c r="E824" t="s">
        <v>12</v>
      </c>
    </row>
    <row r="825" spans="1:5" x14ac:dyDescent="0.2">
      <c r="A825" t="s">
        <v>844</v>
      </c>
      <c r="B825" t="s">
        <v>17</v>
      </c>
      <c r="C825" t="s">
        <v>18</v>
      </c>
      <c r="D825" s="2">
        <v>45746</v>
      </c>
      <c r="E825" t="s">
        <v>12</v>
      </c>
    </row>
    <row r="826" spans="1:5" x14ac:dyDescent="0.2">
      <c r="A826" t="s">
        <v>845</v>
      </c>
      <c r="B826" t="s">
        <v>14</v>
      </c>
      <c r="C826" t="s">
        <v>11</v>
      </c>
      <c r="D826" s="2">
        <v>45571</v>
      </c>
      <c r="E826" t="s">
        <v>8</v>
      </c>
    </row>
    <row r="827" spans="1:5" x14ac:dyDescent="0.2">
      <c r="A827" t="s">
        <v>846</v>
      </c>
      <c r="B827" t="s">
        <v>20</v>
      </c>
      <c r="C827" t="s">
        <v>18</v>
      </c>
      <c r="D827" s="2">
        <v>44859</v>
      </c>
      <c r="E827" t="s">
        <v>12</v>
      </c>
    </row>
    <row r="828" spans="1:5" x14ac:dyDescent="0.2">
      <c r="A828" t="s">
        <v>847</v>
      </c>
      <c r="B828" t="s">
        <v>36</v>
      </c>
      <c r="C828" t="s">
        <v>21</v>
      </c>
      <c r="D828" s="2">
        <v>45384</v>
      </c>
      <c r="E828" t="s">
        <v>12</v>
      </c>
    </row>
    <row r="829" spans="1:5" x14ac:dyDescent="0.2">
      <c r="A829" t="s">
        <v>848</v>
      </c>
      <c r="B829" t="s">
        <v>20</v>
      </c>
      <c r="C829" t="s">
        <v>18</v>
      </c>
      <c r="D829" s="2">
        <v>44574</v>
      </c>
      <c r="E829" t="s">
        <v>58</v>
      </c>
    </row>
    <row r="830" spans="1:5" x14ac:dyDescent="0.2">
      <c r="A830" t="s">
        <v>849</v>
      </c>
      <c r="B830" t="s">
        <v>14</v>
      </c>
      <c r="C830" t="s">
        <v>11</v>
      </c>
      <c r="D830" s="2">
        <v>45598</v>
      </c>
      <c r="E830" t="s">
        <v>12</v>
      </c>
    </row>
    <row r="831" spans="1:5" x14ac:dyDescent="0.2">
      <c r="A831" t="s">
        <v>850</v>
      </c>
      <c r="B831" t="s">
        <v>20</v>
      </c>
      <c r="C831" t="s">
        <v>21</v>
      </c>
      <c r="D831" s="2">
        <v>45651</v>
      </c>
      <c r="E831" t="s">
        <v>58</v>
      </c>
    </row>
    <row r="832" spans="1:5" x14ac:dyDescent="0.2">
      <c r="A832" t="s">
        <v>851</v>
      </c>
      <c r="B832" t="s">
        <v>36</v>
      </c>
      <c r="C832" t="s">
        <v>15</v>
      </c>
      <c r="D832" s="2">
        <v>44795</v>
      </c>
      <c r="E832" t="s">
        <v>8</v>
      </c>
    </row>
    <row r="833" spans="1:5" x14ac:dyDescent="0.2">
      <c r="A833" t="s">
        <v>852</v>
      </c>
      <c r="B833" t="s">
        <v>36</v>
      </c>
      <c r="C833" t="s">
        <v>21</v>
      </c>
      <c r="D833" s="2">
        <v>45134</v>
      </c>
      <c r="E833" t="s">
        <v>8</v>
      </c>
    </row>
    <row r="834" spans="1:5" x14ac:dyDescent="0.2">
      <c r="A834" t="s">
        <v>853</v>
      </c>
      <c r="B834" t="s">
        <v>20</v>
      </c>
      <c r="C834" t="s">
        <v>7</v>
      </c>
      <c r="D834" s="2">
        <v>44865</v>
      </c>
      <c r="E834" t="s">
        <v>8</v>
      </c>
    </row>
    <row r="835" spans="1:5" x14ac:dyDescent="0.2">
      <c r="A835" t="s">
        <v>854</v>
      </c>
      <c r="B835" t="s">
        <v>17</v>
      </c>
      <c r="C835" t="s">
        <v>21</v>
      </c>
      <c r="D835" s="2">
        <v>44259</v>
      </c>
      <c r="E835" t="s">
        <v>12</v>
      </c>
    </row>
    <row r="836" spans="1:5" x14ac:dyDescent="0.2">
      <c r="A836" t="s">
        <v>855</v>
      </c>
      <c r="B836" t="s">
        <v>17</v>
      </c>
      <c r="C836" t="s">
        <v>21</v>
      </c>
      <c r="D836" s="2">
        <v>44451</v>
      </c>
      <c r="E836" t="s">
        <v>12</v>
      </c>
    </row>
    <row r="837" spans="1:5" x14ac:dyDescent="0.2">
      <c r="A837" t="s">
        <v>856</v>
      </c>
      <c r="B837" t="s">
        <v>36</v>
      </c>
      <c r="C837" t="s">
        <v>21</v>
      </c>
      <c r="D837" s="2">
        <v>46116</v>
      </c>
      <c r="E837" t="s">
        <v>8</v>
      </c>
    </row>
    <row r="838" spans="1:5" x14ac:dyDescent="0.2">
      <c r="A838" t="s">
        <v>857</v>
      </c>
      <c r="B838" t="s">
        <v>6</v>
      </c>
      <c r="C838" t="s">
        <v>11</v>
      </c>
      <c r="D838" s="2">
        <v>45109</v>
      </c>
      <c r="E838" t="s">
        <v>8</v>
      </c>
    </row>
    <row r="839" spans="1:5" x14ac:dyDescent="0.2">
      <c r="A839" t="s">
        <v>858</v>
      </c>
      <c r="B839" t="s">
        <v>23</v>
      </c>
      <c r="C839" t="s">
        <v>18</v>
      </c>
      <c r="D839" s="2">
        <v>44492</v>
      </c>
      <c r="E839" t="s">
        <v>12</v>
      </c>
    </row>
    <row r="840" spans="1:5" x14ac:dyDescent="0.2">
      <c r="A840" t="s">
        <v>859</v>
      </c>
      <c r="B840" t="s">
        <v>20</v>
      </c>
      <c r="C840" t="s">
        <v>21</v>
      </c>
      <c r="D840" s="2">
        <v>44285</v>
      </c>
      <c r="E840" t="s">
        <v>12</v>
      </c>
    </row>
    <row r="841" spans="1:5" x14ac:dyDescent="0.2">
      <c r="A841" t="s">
        <v>860</v>
      </c>
      <c r="B841" t="s">
        <v>10</v>
      </c>
      <c r="C841" t="s">
        <v>11</v>
      </c>
      <c r="D841" s="2">
        <v>44903</v>
      </c>
      <c r="E841" t="s">
        <v>12</v>
      </c>
    </row>
    <row r="842" spans="1:5" x14ac:dyDescent="0.2">
      <c r="A842" t="s">
        <v>861</v>
      </c>
      <c r="B842" t="s">
        <v>20</v>
      </c>
      <c r="C842" t="s">
        <v>21</v>
      </c>
      <c r="D842" s="2">
        <v>46162</v>
      </c>
      <c r="E842" t="s">
        <v>12</v>
      </c>
    </row>
    <row r="843" spans="1:5" x14ac:dyDescent="0.2">
      <c r="A843" t="s">
        <v>862</v>
      </c>
      <c r="B843" t="s">
        <v>6</v>
      </c>
      <c r="C843" t="s">
        <v>18</v>
      </c>
      <c r="D843" s="2">
        <v>44966</v>
      </c>
      <c r="E843" t="s">
        <v>12</v>
      </c>
    </row>
    <row r="844" spans="1:5" x14ac:dyDescent="0.2">
      <c r="A844" t="s">
        <v>863</v>
      </c>
      <c r="B844" t="s">
        <v>10</v>
      </c>
      <c r="C844" t="s">
        <v>21</v>
      </c>
      <c r="D844" s="2">
        <v>46195</v>
      </c>
      <c r="E844" t="s">
        <v>8</v>
      </c>
    </row>
    <row r="845" spans="1:5" x14ac:dyDescent="0.2">
      <c r="A845" t="s">
        <v>864</v>
      </c>
      <c r="B845" t="s">
        <v>20</v>
      </c>
      <c r="C845" t="s">
        <v>7</v>
      </c>
      <c r="D845" s="2">
        <v>45175</v>
      </c>
      <c r="E845" t="s">
        <v>8</v>
      </c>
    </row>
    <row r="846" spans="1:5" x14ac:dyDescent="0.2">
      <c r="A846" t="s">
        <v>865</v>
      </c>
      <c r="B846" t="s">
        <v>20</v>
      </c>
      <c r="C846" t="s">
        <v>11</v>
      </c>
      <c r="D846" s="2">
        <v>45724</v>
      </c>
      <c r="E846" t="s">
        <v>12</v>
      </c>
    </row>
    <row r="847" spans="1:5" x14ac:dyDescent="0.2">
      <c r="A847" t="s">
        <v>866</v>
      </c>
      <c r="B847" t="s">
        <v>14</v>
      </c>
      <c r="C847" t="s">
        <v>11</v>
      </c>
      <c r="D847" s="2">
        <v>45767</v>
      </c>
      <c r="E847" t="s">
        <v>12</v>
      </c>
    </row>
    <row r="848" spans="1:5" x14ac:dyDescent="0.2">
      <c r="A848" t="s">
        <v>867</v>
      </c>
      <c r="B848" t="s">
        <v>20</v>
      </c>
      <c r="C848" t="s">
        <v>18</v>
      </c>
      <c r="D848" s="2">
        <v>44253</v>
      </c>
      <c r="E848" t="s">
        <v>12</v>
      </c>
    </row>
    <row r="849" spans="1:5" x14ac:dyDescent="0.2">
      <c r="A849" t="s">
        <v>868</v>
      </c>
      <c r="B849" t="s">
        <v>17</v>
      </c>
      <c r="C849" t="s">
        <v>11</v>
      </c>
      <c r="D849" s="2">
        <v>44209</v>
      </c>
      <c r="E849" t="s">
        <v>12</v>
      </c>
    </row>
    <row r="850" spans="1:5" x14ac:dyDescent="0.2">
      <c r="A850" t="s">
        <v>869</v>
      </c>
      <c r="B850" t="s">
        <v>20</v>
      </c>
      <c r="C850" t="s">
        <v>18</v>
      </c>
      <c r="D850" s="2">
        <v>46041</v>
      </c>
      <c r="E850" t="s">
        <v>12</v>
      </c>
    </row>
    <row r="851" spans="1:5" x14ac:dyDescent="0.2">
      <c r="A851" t="s">
        <v>870</v>
      </c>
      <c r="B851" t="s">
        <v>23</v>
      </c>
      <c r="C851" t="s">
        <v>21</v>
      </c>
      <c r="D851" s="2">
        <v>46061</v>
      </c>
      <c r="E851" t="s">
        <v>12</v>
      </c>
    </row>
    <row r="852" spans="1:5" x14ac:dyDescent="0.2">
      <c r="A852" t="s">
        <v>871</v>
      </c>
      <c r="B852" t="s">
        <v>20</v>
      </c>
      <c r="C852" t="s">
        <v>7</v>
      </c>
      <c r="D852" s="2">
        <v>44462</v>
      </c>
      <c r="E852" t="s">
        <v>12</v>
      </c>
    </row>
    <row r="853" spans="1:5" x14ac:dyDescent="0.2">
      <c r="A853" t="s">
        <v>872</v>
      </c>
      <c r="B853" t="s">
        <v>20</v>
      </c>
      <c r="C853" t="s">
        <v>7</v>
      </c>
      <c r="D853" s="2">
        <v>45488</v>
      </c>
      <c r="E853" t="s">
        <v>12</v>
      </c>
    </row>
    <row r="854" spans="1:5" x14ac:dyDescent="0.2">
      <c r="A854" t="s">
        <v>873</v>
      </c>
      <c r="B854" t="s">
        <v>14</v>
      </c>
      <c r="C854" t="s">
        <v>7</v>
      </c>
      <c r="D854" s="2">
        <v>46044</v>
      </c>
      <c r="E854" t="s">
        <v>12</v>
      </c>
    </row>
    <row r="855" spans="1:5" x14ac:dyDescent="0.2">
      <c r="A855" t="s">
        <v>874</v>
      </c>
      <c r="B855" t="s">
        <v>30</v>
      </c>
      <c r="C855" t="s">
        <v>21</v>
      </c>
      <c r="D855" s="2">
        <v>46098</v>
      </c>
      <c r="E855" t="s">
        <v>12</v>
      </c>
    </row>
    <row r="856" spans="1:5" x14ac:dyDescent="0.2">
      <c r="A856" t="s">
        <v>875</v>
      </c>
      <c r="B856" t="s">
        <v>20</v>
      </c>
      <c r="C856" t="s">
        <v>11</v>
      </c>
      <c r="D856" s="2">
        <v>44789</v>
      </c>
      <c r="E856" t="s">
        <v>12</v>
      </c>
    </row>
    <row r="857" spans="1:5" x14ac:dyDescent="0.2">
      <c r="A857" t="s">
        <v>876</v>
      </c>
      <c r="B857" t="s">
        <v>10</v>
      </c>
      <c r="C857" t="s">
        <v>21</v>
      </c>
      <c r="D857" s="2">
        <v>45831</v>
      </c>
      <c r="E857" t="s">
        <v>12</v>
      </c>
    </row>
    <row r="858" spans="1:5" x14ac:dyDescent="0.2">
      <c r="A858" t="s">
        <v>877</v>
      </c>
      <c r="B858" t="s">
        <v>6</v>
      </c>
      <c r="C858" t="s">
        <v>11</v>
      </c>
      <c r="D858" s="2">
        <v>45489</v>
      </c>
      <c r="E858" t="s">
        <v>12</v>
      </c>
    </row>
    <row r="859" spans="1:5" x14ac:dyDescent="0.2">
      <c r="A859" t="s">
        <v>878</v>
      </c>
      <c r="B859" t="s">
        <v>14</v>
      </c>
      <c r="C859" t="s">
        <v>11</v>
      </c>
      <c r="D859" s="2">
        <v>46052</v>
      </c>
      <c r="E859" t="s">
        <v>12</v>
      </c>
    </row>
    <row r="860" spans="1:5" x14ac:dyDescent="0.2">
      <c r="A860" t="s">
        <v>879</v>
      </c>
      <c r="B860" t="s">
        <v>20</v>
      </c>
      <c r="C860" t="s">
        <v>11</v>
      </c>
      <c r="D860" s="2">
        <v>44490</v>
      </c>
      <c r="E860" t="s">
        <v>12</v>
      </c>
    </row>
    <row r="861" spans="1:5" x14ac:dyDescent="0.2">
      <c r="A861" t="s">
        <v>880</v>
      </c>
      <c r="B861" t="s">
        <v>10</v>
      </c>
      <c r="C861" t="s">
        <v>11</v>
      </c>
      <c r="D861" s="2">
        <v>45399</v>
      </c>
      <c r="E861" t="s">
        <v>12</v>
      </c>
    </row>
    <row r="862" spans="1:5" x14ac:dyDescent="0.2">
      <c r="A862" t="s">
        <v>881</v>
      </c>
      <c r="B862" t="s">
        <v>6</v>
      </c>
      <c r="C862" t="s">
        <v>21</v>
      </c>
      <c r="D862" s="2">
        <v>44245</v>
      </c>
      <c r="E862" t="s">
        <v>58</v>
      </c>
    </row>
    <row r="863" spans="1:5" x14ac:dyDescent="0.2">
      <c r="A863" t="s">
        <v>882</v>
      </c>
      <c r="B863" t="s">
        <v>6</v>
      </c>
      <c r="C863" t="s">
        <v>21</v>
      </c>
      <c r="D863" s="2">
        <v>44911</v>
      </c>
      <c r="E863" t="s">
        <v>12</v>
      </c>
    </row>
    <row r="864" spans="1:5" x14ac:dyDescent="0.2">
      <c r="A864" t="s">
        <v>883</v>
      </c>
      <c r="B864" t="s">
        <v>6</v>
      </c>
      <c r="C864" t="s">
        <v>11</v>
      </c>
      <c r="D864" s="2">
        <v>44219</v>
      </c>
      <c r="E864" t="s">
        <v>12</v>
      </c>
    </row>
    <row r="865" spans="1:5" x14ac:dyDescent="0.2">
      <c r="A865" t="s">
        <v>884</v>
      </c>
      <c r="B865" t="s">
        <v>36</v>
      </c>
      <c r="C865" t="s">
        <v>11</v>
      </c>
      <c r="D865" s="2">
        <v>45082</v>
      </c>
      <c r="E865" t="s">
        <v>12</v>
      </c>
    </row>
    <row r="866" spans="1:5" x14ac:dyDescent="0.2">
      <c r="A866" t="s">
        <v>885</v>
      </c>
      <c r="B866" t="s">
        <v>20</v>
      </c>
      <c r="C866" t="s">
        <v>21</v>
      </c>
      <c r="D866" s="2">
        <v>45819</v>
      </c>
      <c r="E866" t="s">
        <v>8</v>
      </c>
    </row>
    <row r="867" spans="1:5" x14ac:dyDescent="0.2">
      <c r="A867" t="s">
        <v>886</v>
      </c>
      <c r="B867" t="s">
        <v>30</v>
      </c>
      <c r="C867" t="s">
        <v>21</v>
      </c>
      <c r="D867" s="2">
        <v>45513</v>
      </c>
      <c r="E867" t="s">
        <v>8</v>
      </c>
    </row>
    <row r="868" spans="1:5" x14ac:dyDescent="0.2">
      <c r="A868" t="s">
        <v>887</v>
      </c>
      <c r="B868" t="s">
        <v>14</v>
      </c>
      <c r="C868" t="s">
        <v>11</v>
      </c>
      <c r="D868" s="2">
        <v>44830</v>
      </c>
      <c r="E868" t="s">
        <v>12</v>
      </c>
    </row>
    <row r="869" spans="1:5" x14ac:dyDescent="0.2">
      <c r="A869" t="s">
        <v>888</v>
      </c>
      <c r="B869" t="s">
        <v>6</v>
      </c>
      <c r="C869" t="s">
        <v>11</v>
      </c>
      <c r="D869" s="2">
        <v>45050</v>
      </c>
      <c r="E869" t="s">
        <v>12</v>
      </c>
    </row>
    <row r="870" spans="1:5" x14ac:dyDescent="0.2">
      <c r="A870" t="s">
        <v>889</v>
      </c>
      <c r="B870" t="s">
        <v>20</v>
      </c>
      <c r="C870" t="s">
        <v>21</v>
      </c>
      <c r="D870" s="2">
        <v>44931</v>
      </c>
      <c r="E870" t="s">
        <v>12</v>
      </c>
    </row>
    <row r="871" spans="1:5" x14ac:dyDescent="0.2">
      <c r="A871" t="s">
        <v>890</v>
      </c>
      <c r="B871" t="s">
        <v>20</v>
      </c>
      <c r="C871" t="s">
        <v>11</v>
      </c>
      <c r="D871" s="2">
        <v>45660</v>
      </c>
      <c r="E871" t="s">
        <v>12</v>
      </c>
    </row>
    <row r="872" spans="1:5" x14ac:dyDescent="0.2">
      <c r="A872" t="s">
        <v>891</v>
      </c>
      <c r="B872" t="s">
        <v>6</v>
      </c>
      <c r="C872" t="s">
        <v>18</v>
      </c>
      <c r="D872" s="2">
        <v>44729</v>
      </c>
      <c r="E872" t="s">
        <v>12</v>
      </c>
    </row>
    <row r="873" spans="1:5" x14ac:dyDescent="0.2">
      <c r="A873" t="s">
        <v>892</v>
      </c>
      <c r="B873" t="s">
        <v>20</v>
      </c>
      <c r="C873" t="s">
        <v>7</v>
      </c>
      <c r="D873" s="2">
        <v>44380</v>
      </c>
      <c r="E873" t="s">
        <v>12</v>
      </c>
    </row>
    <row r="874" spans="1:5" x14ac:dyDescent="0.2">
      <c r="A874" t="s">
        <v>893</v>
      </c>
      <c r="B874" t="s">
        <v>23</v>
      </c>
      <c r="C874" t="s">
        <v>18</v>
      </c>
      <c r="D874" s="2">
        <v>45210</v>
      </c>
      <c r="E874" t="s">
        <v>58</v>
      </c>
    </row>
    <row r="875" spans="1:5" x14ac:dyDescent="0.2">
      <c r="A875" t="s">
        <v>894</v>
      </c>
      <c r="B875" t="s">
        <v>20</v>
      </c>
      <c r="C875" t="s">
        <v>21</v>
      </c>
      <c r="D875" s="2">
        <v>45856</v>
      </c>
      <c r="E875" t="s">
        <v>8</v>
      </c>
    </row>
    <row r="876" spans="1:5" x14ac:dyDescent="0.2">
      <c r="A876" t="s">
        <v>895</v>
      </c>
      <c r="B876" t="s">
        <v>17</v>
      </c>
      <c r="C876" t="s">
        <v>11</v>
      </c>
      <c r="D876" s="2">
        <v>45151</v>
      </c>
      <c r="E876" t="s">
        <v>12</v>
      </c>
    </row>
    <row r="877" spans="1:5" x14ac:dyDescent="0.2">
      <c r="A877" t="s">
        <v>896</v>
      </c>
      <c r="B877" t="s">
        <v>14</v>
      </c>
      <c r="C877" t="s">
        <v>21</v>
      </c>
      <c r="D877" s="2">
        <v>44605</v>
      </c>
      <c r="E877" t="s">
        <v>58</v>
      </c>
    </row>
    <row r="878" spans="1:5" x14ac:dyDescent="0.2">
      <c r="A878" t="s">
        <v>897</v>
      </c>
      <c r="B878" t="s">
        <v>20</v>
      </c>
      <c r="C878" t="s">
        <v>7</v>
      </c>
      <c r="D878" s="2">
        <v>44289</v>
      </c>
      <c r="E878" t="s">
        <v>12</v>
      </c>
    </row>
    <row r="879" spans="1:5" x14ac:dyDescent="0.2">
      <c r="A879" t="s">
        <v>898</v>
      </c>
      <c r="B879" t="s">
        <v>20</v>
      </c>
      <c r="C879" t="s">
        <v>15</v>
      </c>
      <c r="D879" s="2">
        <v>46084</v>
      </c>
      <c r="E879" t="s">
        <v>12</v>
      </c>
    </row>
    <row r="880" spans="1:5" x14ac:dyDescent="0.2">
      <c r="A880" t="s">
        <v>899</v>
      </c>
      <c r="B880" t="s">
        <v>36</v>
      </c>
      <c r="C880" t="s">
        <v>11</v>
      </c>
      <c r="D880" s="2">
        <v>45718</v>
      </c>
      <c r="E880" t="s">
        <v>8</v>
      </c>
    </row>
    <row r="881" spans="1:5" x14ac:dyDescent="0.2">
      <c r="A881" t="s">
        <v>900</v>
      </c>
      <c r="B881" t="s">
        <v>36</v>
      </c>
      <c r="C881" t="s">
        <v>15</v>
      </c>
      <c r="D881" s="2">
        <v>44508</v>
      </c>
      <c r="E881" t="s">
        <v>12</v>
      </c>
    </row>
    <row r="882" spans="1:5" x14ac:dyDescent="0.2">
      <c r="A882" t="s">
        <v>901</v>
      </c>
      <c r="B882" t="s">
        <v>20</v>
      </c>
      <c r="C882" t="s">
        <v>21</v>
      </c>
      <c r="D882" s="2">
        <v>44344</v>
      </c>
      <c r="E882" t="s">
        <v>12</v>
      </c>
    </row>
    <row r="883" spans="1:5" x14ac:dyDescent="0.2">
      <c r="A883" t="s">
        <v>902</v>
      </c>
      <c r="B883" t="s">
        <v>36</v>
      </c>
      <c r="C883" t="s">
        <v>18</v>
      </c>
      <c r="D883" s="2">
        <v>44455</v>
      </c>
      <c r="E883" t="s">
        <v>12</v>
      </c>
    </row>
    <row r="884" spans="1:5" x14ac:dyDescent="0.2">
      <c r="A884" t="s">
        <v>903</v>
      </c>
      <c r="B884" t="s">
        <v>30</v>
      </c>
      <c r="C884" t="s">
        <v>15</v>
      </c>
      <c r="D884" s="2">
        <v>44950</v>
      </c>
      <c r="E884" t="s">
        <v>12</v>
      </c>
    </row>
    <row r="885" spans="1:5" x14ac:dyDescent="0.2">
      <c r="A885" t="s">
        <v>904</v>
      </c>
      <c r="B885" t="s">
        <v>10</v>
      </c>
      <c r="C885" t="s">
        <v>11</v>
      </c>
      <c r="D885" s="2">
        <v>45820</v>
      </c>
      <c r="E885" t="s">
        <v>12</v>
      </c>
    </row>
    <row r="886" spans="1:5" x14ac:dyDescent="0.2">
      <c r="A886" t="s">
        <v>905</v>
      </c>
      <c r="B886" t="s">
        <v>20</v>
      </c>
      <c r="C886" t="s">
        <v>21</v>
      </c>
      <c r="D886" s="2">
        <v>44516</v>
      </c>
      <c r="E886" t="s">
        <v>12</v>
      </c>
    </row>
    <row r="887" spans="1:5" x14ac:dyDescent="0.2">
      <c r="A887" t="s">
        <v>906</v>
      </c>
      <c r="B887" t="s">
        <v>20</v>
      </c>
      <c r="C887" t="s">
        <v>11</v>
      </c>
      <c r="D887" s="2">
        <v>45834</v>
      </c>
      <c r="E887" t="s">
        <v>12</v>
      </c>
    </row>
    <row r="888" spans="1:5" x14ac:dyDescent="0.2">
      <c r="A888" t="s">
        <v>907</v>
      </c>
      <c r="B888" t="s">
        <v>20</v>
      </c>
      <c r="C888" t="s">
        <v>11</v>
      </c>
      <c r="D888" s="2">
        <v>44200</v>
      </c>
      <c r="E888" t="s">
        <v>12</v>
      </c>
    </row>
    <row r="889" spans="1:5" x14ac:dyDescent="0.2">
      <c r="A889" t="s">
        <v>908</v>
      </c>
      <c r="B889" t="s">
        <v>20</v>
      </c>
      <c r="C889" t="s">
        <v>15</v>
      </c>
      <c r="D889" s="2">
        <v>45674</v>
      </c>
      <c r="E889" t="s">
        <v>12</v>
      </c>
    </row>
    <row r="890" spans="1:5" x14ac:dyDescent="0.2">
      <c r="A890" t="s">
        <v>909</v>
      </c>
      <c r="B890" t="s">
        <v>20</v>
      </c>
      <c r="C890" t="s">
        <v>21</v>
      </c>
      <c r="D890" s="2">
        <v>44761</v>
      </c>
      <c r="E890" t="s">
        <v>8</v>
      </c>
    </row>
    <row r="891" spans="1:5" x14ac:dyDescent="0.2">
      <c r="A891" t="s">
        <v>910</v>
      </c>
      <c r="B891" t="s">
        <v>17</v>
      </c>
      <c r="C891" t="s">
        <v>21</v>
      </c>
      <c r="D891" s="2">
        <v>46118</v>
      </c>
      <c r="E891" t="s">
        <v>12</v>
      </c>
    </row>
    <row r="892" spans="1:5" x14ac:dyDescent="0.2">
      <c r="A892" t="s">
        <v>911</v>
      </c>
      <c r="B892" t="s">
        <v>20</v>
      </c>
      <c r="C892" t="s">
        <v>21</v>
      </c>
      <c r="D892" s="2">
        <v>45148</v>
      </c>
      <c r="E892" t="s">
        <v>12</v>
      </c>
    </row>
    <row r="893" spans="1:5" x14ac:dyDescent="0.2">
      <c r="A893" t="s">
        <v>912</v>
      </c>
      <c r="B893" t="s">
        <v>23</v>
      </c>
      <c r="C893" t="s">
        <v>11</v>
      </c>
      <c r="D893" s="2">
        <v>44738</v>
      </c>
      <c r="E893" t="s">
        <v>8</v>
      </c>
    </row>
    <row r="894" spans="1:5" x14ac:dyDescent="0.2">
      <c r="A894" t="s">
        <v>913</v>
      </c>
      <c r="B894" t="s">
        <v>20</v>
      </c>
      <c r="C894" t="s">
        <v>15</v>
      </c>
      <c r="D894" s="2">
        <v>44682</v>
      </c>
      <c r="E894" t="s">
        <v>8</v>
      </c>
    </row>
    <row r="895" spans="1:5" x14ac:dyDescent="0.2">
      <c r="A895" t="s">
        <v>914</v>
      </c>
      <c r="B895" t="s">
        <v>20</v>
      </c>
      <c r="C895" t="s">
        <v>7</v>
      </c>
      <c r="D895" s="2">
        <v>45850</v>
      </c>
      <c r="E895" t="s">
        <v>12</v>
      </c>
    </row>
    <row r="896" spans="1:5" x14ac:dyDescent="0.2">
      <c r="A896" t="s">
        <v>915</v>
      </c>
      <c r="B896" t="s">
        <v>6</v>
      </c>
      <c r="C896" t="s">
        <v>18</v>
      </c>
      <c r="D896" s="2">
        <v>45002</v>
      </c>
      <c r="E896" t="s">
        <v>8</v>
      </c>
    </row>
    <row r="897" spans="1:5" x14ac:dyDescent="0.2">
      <c r="A897" t="s">
        <v>916</v>
      </c>
      <c r="B897" t="s">
        <v>14</v>
      </c>
      <c r="C897" t="s">
        <v>15</v>
      </c>
      <c r="D897" s="2">
        <v>44901</v>
      </c>
      <c r="E897" t="s">
        <v>8</v>
      </c>
    </row>
    <row r="898" spans="1:5" x14ac:dyDescent="0.2">
      <c r="A898" t="s">
        <v>917</v>
      </c>
      <c r="B898" t="s">
        <v>20</v>
      </c>
      <c r="C898" t="s">
        <v>7</v>
      </c>
      <c r="D898" s="2">
        <v>45668</v>
      </c>
      <c r="E898" t="s">
        <v>12</v>
      </c>
    </row>
    <row r="899" spans="1:5" x14ac:dyDescent="0.2">
      <c r="A899" t="s">
        <v>918</v>
      </c>
      <c r="B899" t="s">
        <v>20</v>
      </c>
      <c r="C899" t="s">
        <v>7</v>
      </c>
      <c r="D899" s="2">
        <v>45271</v>
      </c>
      <c r="E899" t="s">
        <v>8</v>
      </c>
    </row>
    <row r="900" spans="1:5" x14ac:dyDescent="0.2">
      <c r="A900" t="s">
        <v>919</v>
      </c>
      <c r="B900" t="s">
        <v>20</v>
      </c>
      <c r="C900" t="s">
        <v>11</v>
      </c>
      <c r="D900" s="2">
        <v>45524</v>
      </c>
      <c r="E900" t="s">
        <v>8</v>
      </c>
    </row>
    <row r="901" spans="1:5" x14ac:dyDescent="0.2">
      <c r="A901" t="s">
        <v>920</v>
      </c>
      <c r="B901" t="s">
        <v>10</v>
      </c>
      <c r="C901" t="s">
        <v>11</v>
      </c>
      <c r="D901" s="2">
        <v>45088</v>
      </c>
      <c r="E901" t="s">
        <v>12</v>
      </c>
    </row>
    <row r="902" spans="1:5" x14ac:dyDescent="0.2">
      <c r="A902" t="s">
        <v>921</v>
      </c>
      <c r="B902" t="s">
        <v>10</v>
      </c>
      <c r="C902" t="s">
        <v>7</v>
      </c>
      <c r="D902" s="2">
        <v>44325</v>
      </c>
      <c r="E902" t="s">
        <v>12</v>
      </c>
    </row>
    <row r="903" spans="1:5" x14ac:dyDescent="0.2">
      <c r="A903" t="s">
        <v>922</v>
      </c>
      <c r="B903" t="s">
        <v>20</v>
      </c>
      <c r="C903" t="s">
        <v>18</v>
      </c>
      <c r="D903" s="2">
        <v>44208</v>
      </c>
      <c r="E903" t="s">
        <v>8</v>
      </c>
    </row>
    <row r="904" spans="1:5" x14ac:dyDescent="0.2">
      <c r="A904" t="s">
        <v>923</v>
      </c>
      <c r="B904" t="s">
        <v>20</v>
      </c>
      <c r="C904" t="s">
        <v>11</v>
      </c>
      <c r="D904" s="2">
        <v>44275</v>
      </c>
      <c r="E904" t="s">
        <v>58</v>
      </c>
    </row>
    <row r="905" spans="1:5" x14ac:dyDescent="0.2">
      <c r="A905" t="s">
        <v>924</v>
      </c>
      <c r="B905" t="s">
        <v>10</v>
      </c>
      <c r="C905" t="s">
        <v>15</v>
      </c>
      <c r="D905" s="2">
        <v>45345</v>
      </c>
      <c r="E905" t="s">
        <v>12</v>
      </c>
    </row>
    <row r="906" spans="1:5" x14ac:dyDescent="0.2">
      <c r="A906" t="s">
        <v>925</v>
      </c>
      <c r="B906" t="s">
        <v>23</v>
      </c>
      <c r="C906" t="s">
        <v>18</v>
      </c>
      <c r="D906" s="2">
        <v>45224</v>
      </c>
      <c r="E906" t="s">
        <v>8</v>
      </c>
    </row>
    <row r="907" spans="1:5" x14ac:dyDescent="0.2">
      <c r="A907" t="s">
        <v>926</v>
      </c>
      <c r="B907" t="s">
        <v>17</v>
      </c>
      <c r="C907" t="s">
        <v>18</v>
      </c>
      <c r="D907" s="2">
        <v>45692</v>
      </c>
      <c r="E907" t="s">
        <v>8</v>
      </c>
    </row>
    <row r="908" spans="1:5" x14ac:dyDescent="0.2">
      <c r="A908" t="s">
        <v>927</v>
      </c>
      <c r="B908" t="s">
        <v>10</v>
      </c>
      <c r="C908" t="s">
        <v>11</v>
      </c>
      <c r="D908" s="2">
        <v>45986</v>
      </c>
      <c r="E908" t="s">
        <v>8</v>
      </c>
    </row>
    <row r="909" spans="1:5" x14ac:dyDescent="0.2">
      <c r="A909" t="s">
        <v>928</v>
      </c>
      <c r="B909" t="s">
        <v>20</v>
      </c>
      <c r="C909" t="s">
        <v>21</v>
      </c>
      <c r="D909" s="2">
        <v>44546</v>
      </c>
      <c r="E909" t="s">
        <v>58</v>
      </c>
    </row>
    <row r="910" spans="1:5" x14ac:dyDescent="0.2">
      <c r="A910" t="s">
        <v>929</v>
      </c>
      <c r="B910" t="s">
        <v>20</v>
      </c>
      <c r="C910" t="s">
        <v>11</v>
      </c>
      <c r="D910" s="2">
        <v>46111</v>
      </c>
      <c r="E910" t="s">
        <v>12</v>
      </c>
    </row>
    <row r="911" spans="1:5" x14ac:dyDescent="0.2">
      <c r="A911" t="s">
        <v>930</v>
      </c>
      <c r="B911" t="s">
        <v>20</v>
      </c>
      <c r="C911" t="s">
        <v>7</v>
      </c>
      <c r="D911" s="2">
        <v>46060</v>
      </c>
      <c r="E911" t="s">
        <v>12</v>
      </c>
    </row>
    <row r="912" spans="1:5" x14ac:dyDescent="0.2">
      <c r="A912" t="s">
        <v>931</v>
      </c>
      <c r="B912" t="s">
        <v>6</v>
      </c>
      <c r="C912" t="s">
        <v>11</v>
      </c>
      <c r="D912" s="2">
        <v>45428</v>
      </c>
      <c r="E912" t="s">
        <v>12</v>
      </c>
    </row>
    <row r="913" spans="1:5" x14ac:dyDescent="0.2">
      <c r="A913" t="s">
        <v>932</v>
      </c>
      <c r="B913" t="s">
        <v>14</v>
      </c>
      <c r="C913" t="s">
        <v>21</v>
      </c>
      <c r="D913" s="2">
        <v>45257</v>
      </c>
      <c r="E913" t="s">
        <v>12</v>
      </c>
    </row>
    <row r="914" spans="1:5" x14ac:dyDescent="0.2">
      <c r="A914" t="s">
        <v>933</v>
      </c>
      <c r="B914" t="s">
        <v>30</v>
      </c>
      <c r="C914" t="s">
        <v>11</v>
      </c>
      <c r="D914" s="2">
        <v>44550</v>
      </c>
      <c r="E914" t="s">
        <v>12</v>
      </c>
    </row>
    <row r="915" spans="1:5" x14ac:dyDescent="0.2">
      <c r="A915" t="s">
        <v>934</v>
      </c>
      <c r="B915" t="s">
        <v>23</v>
      </c>
      <c r="C915" t="s">
        <v>7</v>
      </c>
      <c r="D915" s="2">
        <v>44553</v>
      </c>
      <c r="E915" t="s">
        <v>8</v>
      </c>
    </row>
    <row r="916" spans="1:5" x14ac:dyDescent="0.2">
      <c r="A916" t="s">
        <v>935</v>
      </c>
      <c r="B916" t="s">
        <v>23</v>
      </c>
      <c r="C916" t="s">
        <v>21</v>
      </c>
      <c r="D916" s="2">
        <v>44234</v>
      </c>
      <c r="E916" t="s">
        <v>8</v>
      </c>
    </row>
    <row r="917" spans="1:5" x14ac:dyDescent="0.2">
      <c r="A917" t="s">
        <v>936</v>
      </c>
      <c r="B917" t="s">
        <v>23</v>
      </c>
      <c r="C917" t="s">
        <v>21</v>
      </c>
      <c r="D917" s="2">
        <v>45488</v>
      </c>
      <c r="E917" t="s">
        <v>12</v>
      </c>
    </row>
    <row r="918" spans="1:5" x14ac:dyDescent="0.2">
      <c r="A918" t="s">
        <v>937</v>
      </c>
      <c r="B918" t="s">
        <v>20</v>
      </c>
      <c r="C918" t="s">
        <v>11</v>
      </c>
      <c r="D918" s="2">
        <v>45063</v>
      </c>
      <c r="E918" t="s">
        <v>8</v>
      </c>
    </row>
    <row r="919" spans="1:5" x14ac:dyDescent="0.2">
      <c r="A919" t="s">
        <v>938</v>
      </c>
      <c r="B919" t="s">
        <v>20</v>
      </c>
      <c r="C919" t="s">
        <v>18</v>
      </c>
      <c r="D919" s="2">
        <v>44580</v>
      </c>
      <c r="E919" t="s">
        <v>12</v>
      </c>
    </row>
    <row r="920" spans="1:5" x14ac:dyDescent="0.2">
      <c r="A920" t="s">
        <v>939</v>
      </c>
      <c r="B920" t="s">
        <v>20</v>
      </c>
      <c r="C920" t="s">
        <v>7</v>
      </c>
      <c r="D920" s="2">
        <v>44464</v>
      </c>
      <c r="E920" t="s">
        <v>12</v>
      </c>
    </row>
    <row r="921" spans="1:5" x14ac:dyDescent="0.2">
      <c r="A921" t="s">
        <v>940</v>
      </c>
      <c r="B921" t="s">
        <v>36</v>
      </c>
      <c r="C921" t="s">
        <v>18</v>
      </c>
      <c r="D921" s="2">
        <v>44324</v>
      </c>
      <c r="E921" t="s">
        <v>12</v>
      </c>
    </row>
    <row r="922" spans="1:5" x14ac:dyDescent="0.2">
      <c r="A922" t="s">
        <v>941</v>
      </c>
      <c r="B922" t="s">
        <v>20</v>
      </c>
      <c r="C922" t="s">
        <v>18</v>
      </c>
      <c r="D922" s="2">
        <v>45478</v>
      </c>
      <c r="E922" t="s">
        <v>12</v>
      </c>
    </row>
    <row r="923" spans="1:5" x14ac:dyDescent="0.2">
      <c r="A923" t="s">
        <v>942</v>
      </c>
      <c r="B923" t="s">
        <v>14</v>
      </c>
      <c r="C923" t="s">
        <v>21</v>
      </c>
      <c r="D923" s="2">
        <v>45567</v>
      </c>
      <c r="E923" t="s">
        <v>12</v>
      </c>
    </row>
    <row r="924" spans="1:5" x14ac:dyDescent="0.2">
      <c r="A924" t="s">
        <v>943</v>
      </c>
      <c r="B924" t="s">
        <v>36</v>
      </c>
      <c r="C924" t="s">
        <v>11</v>
      </c>
      <c r="D924" s="2">
        <v>45460</v>
      </c>
      <c r="E924" t="s">
        <v>8</v>
      </c>
    </row>
    <row r="925" spans="1:5" x14ac:dyDescent="0.2">
      <c r="A925" t="s">
        <v>944</v>
      </c>
      <c r="B925" t="s">
        <v>36</v>
      </c>
      <c r="C925" t="s">
        <v>21</v>
      </c>
      <c r="D925" s="2">
        <v>44418</v>
      </c>
      <c r="E925" t="s">
        <v>12</v>
      </c>
    </row>
    <row r="926" spans="1:5" x14ac:dyDescent="0.2">
      <c r="A926" t="s">
        <v>945</v>
      </c>
      <c r="B926" t="s">
        <v>20</v>
      </c>
      <c r="C926" t="s">
        <v>21</v>
      </c>
      <c r="D926" s="2">
        <v>44279</v>
      </c>
      <c r="E926" t="s">
        <v>12</v>
      </c>
    </row>
    <row r="927" spans="1:5" x14ac:dyDescent="0.2">
      <c r="A927" t="s">
        <v>946</v>
      </c>
      <c r="B927" t="s">
        <v>20</v>
      </c>
      <c r="C927" t="s">
        <v>11</v>
      </c>
      <c r="D927" s="2">
        <v>44409</v>
      </c>
      <c r="E927" t="s">
        <v>12</v>
      </c>
    </row>
    <row r="928" spans="1:5" x14ac:dyDescent="0.2">
      <c r="A928" t="s">
        <v>947</v>
      </c>
      <c r="B928" t="s">
        <v>20</v>
      </c>
      <c r="C928" t="s">
        <v>7</v>
      </c>
      <c r="D928" s="2">
        <v>45700</v>
      </c>
      <c r="E928" t="s">
        <v>12</v>
      </c>
    </row>
    <row r="929" spans="1:5" x14ac:dyDescent="0.2">
      <c r="A929" t="s">
        <v>948</v>
      </c>
      <c r="B929" t="s">
        <v>14</v>
      </c>
      <c r="C929" t="s">
        <v>18</v>
      </c>
      <c r="D929" s="2">
        <v>45676</v>
      </c>
      <c r="E929" t="s">
        <v>58</v>
      </c>
    </row>
    <row r="930" spans="1:5" x14ac:dyDescent="0.2">
      <c r="A930" t="s">
        <v>949</v>
      </c>
      <c r="B930" t="s">
        <v>36</v>
      </c>
      <c r="C930" t="s">
        <v>15</v>
      </c>
      <c r="D930" s="2">
        <v>44786</v>
      </c>
      <c r="E930" t="s">
        <v>8</v>
      </c>
    </row>
    <row r="931" spans="1:5" x14ac:dyDescent="0.2">
      <c r="A931" t="s">
        <v>950</v>
      </c>
      <c r="B931" t="s">
        <v>6</v>
      </c>
      <c r="C931" t="s">
        <v>18</v>
      </c>
      <c r="D931" s="2">
        <v>44307</v>
      </c>
      <c r="E931" t="s">
        <v>12</v>
      </c>
    </row>
    <row r="932" spans="1:5" x14ac:dyDescent="0.2">
      <c r="A932" t="s">
        <v>951</v>
      </c>
      <c r="B932" t="s">
        <v>20</v>
      </c>
      <c r="C932" t="s">
        <v>11</v>
      </c>
      <c r="D932" s="2">
        <v>44836</v>
      </c>
      <c r="E932" t="s">
        <v>12</v>
      </c>
    </row>
    <row r="933" spans="1:5" x14ac:dyDescent="0.2">
      <c r="A933" t="s">
        <v>952</v>
      </c>
      <c r="B933" t="s">
        <v>20</v>
      </c>
      <c r="C933" t="s">
        <v>11</v>
      </c>
      <c r="D933" s="2">
        <v>45816</v>
      </c>
      <c r="E933" t="s">
        <v>12</v>
      </c>
    </row>
    <row r="934" spans="1:5" x14ac:dyDescent="0.2">
      <c r="A934" t="s">
        <v>953</v>
      </c>
      <c r="B934" t="s">
        <v>20</v>
      </c>
      <c r="C934" t="s">
        <v>15</v>
      </c>
      <c r="D934" s="2">
        <v>44483</v>
      </c>
      <c r="E934" t="s">
        <v>12</v>
      </c>
    </row>
    <row r="935" spans="1:5" x14ac:dyDescent="0.2">
      <c r="A935" t="s">
        <v>954</v>
      </c>
      <c r="B935" t="s">
        <v>6</v>
      </c>
      <c r="C935" t="s">
        <v>21</v>
      </c>
      <c r="D935" s="2">
        <v>45789</v>
      </c>
      <c r="E935" t="s">
        <v>12</v>
      </c>
    </row>
    <row r="936" spans="1:5" x14ac:dyDescent="0.2">
      <c r="A936" t="s">
        <v>955</v>
      </c>
      <c r="B936" t="s">
        <v>6</v>
      </c>
      <c r="C936" t="s">
        <v>7</v>
      </c>
      <c r="D936" s="2">
        <v>45123</v>
      </c>
      <c r="E936" t="s">
        <v>12</v>
      </c>
    </row>
    <row r="937" spans="1:5" x14ac:dyDescent="0.2">
      <c r="A937" t="s">
        <v>956</v>
      </c>
      <c r="B937" t="s">
        <v>20</v>
      </c>
      <c r="C937" t="s">
        <v>11</v>
      </c>
      <c r="D937" s="2">
        <v>44479</v>
      </c>
      <c r="E937" t="s">
        <v>12</v>
      </c>
    </row>
    <row r="938" spans="1:5" x14ac:dyDescent="0.2">
      <c r="A938" t="s">
        <v>957</v>
      </c>
      <c r="B938" t="s">
        <v>30</v>
      </c>
      <c r="C938" t="s">
        <v>21</v>
      </c>
      <c r="D938" s="2">
        <v>46064</v>
      </c>
      <c r="E938" t="s">
        <v>12</v>
      </c>
    </row>
    <row r="939" spans="1:5" x14ac:dyDescent="0.2">
      <c r="A939" t="s">
        <v>958</v>
      </c>
      <c r="B939" t="s">
        <v>20</v>
      </c>
      <c r="C939" t="s">
        <v>21</v>
      </c>
      <c r="D939" s="2">
        <v>45233</v>
      </c>
      <c r="E939" t="s">
        <v>12</v>
      </c>
    </row>
    <row r="940" spans="1:5" x14ac:dyDescent="0.2">
      <c r="A940" t="s">
        <v>959</v>
      </c>
      <c r="B940" t="s">
        <v>30</v>
      </c>
      <c r="C940" t="s">
        <v>7</v>
      </c>
      <c r="D940" s="2">
        <v>45540</v>
      </c>
      <c r="E940" t="s">
        <v>12</v>
      </c>
    </row>
    <row r="941" spans="1:5" x14ac:dyDescent="0.2">
      <c r="A941" t="s">
        <v>960</v>
      </c>
      <c r="B941" t="s">
        <v>20</v>
      </c>
      <c r="C941" t="s">
        <v>11</v>
      </c>
      <c r="D941" s="2">
        <v>44390</v>
      </c>
      <c r="E941" t="s">
        <v>12</v>
      </c>
    </row>
    <row r="942" spans="1:5" x14ac:dyDescent="0.2">
      <c r="A942" t="s">
        <v>961</v>
      </c>
      <c r="B942" t="s">
        <v>20</v>
      </c>
      <c r="C942" t="s">
        <v>21</v>
      </c>
      <c r="D942" s="2">
        <v>44940</v>
      </c>
      <c r="E942" t="s">
        <v>12</v>
      </c>
    </row>
    <row r="943" spans="1:5" x14ac:dyDescent="0.2">
      <c r="A943" t="s">
        <v>962</v>
      </c>
      <c r="B943" t="s">
        <v>14</v>
      </c>
      <c r="C943" t="s">
        <v>21</v>
      </c>
      <c r="D943" s="2">
        <v>45462</v>
      </c>
      <c r="E943" t="s">
        <v>12</v>
      </c>
    </row>
    <row r="944" spans="1:5" x14ac:dyDescent="0.2">
      <c r="A944" t="s">
        <v>963</v>
      </c>
      <c r="B944" t="s">
        <v>20</v>
      </c>
      <c r="C944" t="s">
        <v>7</v>
      </c>
      <c r="D944" s="2">
        <v>45487</v>
      </c>
      <c r="E944" t="s">
        <v>12</v>
      </c>
    </row>
    <row r="945" spans="1:5" x14ac:dyDescent="0.2">
      <c r="A945" t="s">
        <v>964</v>
      </c>
      <c r="B945" t="s">
        <v>20</v>
      </c>
      <c r="C945" t="s">
        <v>21</v>
      </c>
      <c r="D945" s="2">
        <v>44322</v>
      </c>
      <c r="E945" t="s">
        <v>12</v>
      </c>
    </row>
    <row r="946" spans="1:5" x14ac:dyDescent="0.2">
      <c r="A946" t="s">
        <v>965</v>
      </c>
      <c r="B946" t="s">
        <v>10</v>
      </c>
      <c r="C946" t="s">
        <v>18</v>
      </c>
      <c r="D946" s="2">
        <v>45405</v>
      </c>
      <c r="E946" t="s">
        <v>8</v>
      </c>
    </row>
    <row r="947" spans="1:5" x14ac:dyDescent="0.2">
      <c r="A947" t="s">
        <v>966</v>
      </c>
      <c r="B947" t="s">
        <v>20</v>
      </c>
      <c r="C947" t="s">
        <v>21</v>
      </c>
      <c r="D947" s="2">
        <v>46085</v>
      </c>
      <c r="E947" t="s">
        <v>58</v>
      </c>
    </row>
    <row r="948" spans="1:5" x14ac:dyDescent="0.2">
      <c r="A948" t="s">
        <v>967</v>
      </c>
      <c r="B948" t="s">
        <v>17</v>
      </c>
      <c r="C948" t="s">
        <v>11</v>
      </c>
      <c r="D948" s="2">
        <v>45769</v>
      </c>
      <c r="E948" t="s">
        <v>12</v>
      </c>
    </row>
    <row r="949" spans="1:5" x14ac:dyDescent="0.2">
      <c r="A949" t="s">
        <v>968</v>
      </c>
      <c r="B949" t="s">
        <v>14</v>
      </c>
      <c r="C949" t="s">
        <v>18</v>
      </c>
      <c r="D949" s="2">
        <v>44612</v>
      </c>
      <c r="E949" t="s">
        <v>8</v>
      </c>
    </row>
    <row r="950" spans="1:5" x14ac:dyDescent="0.2">
      <c r="A950" t="s">
        <v>969</v>
      </c>
      <c r="B950" t="s">
        <v>14</v>
      </c>
      <c r="C950" t="s">
        <v>21</v>
      </c>
      <c r="D950" s="2">
        <v>46022</v>
      </c>
      <c r="E950" t="s">
        <v>8</v>
      </c>
    </row>
    <row r="951" spans="1:5" x14ac:dyDescent="0.2">
      <c r="A951" t="s">
        <v>970</v>
      </c>
      <c r="B951" t="s">
        <v>20</v>
      </c>
      <c r="C951" t="s">
        <v>18</v>
      </c>
      <c r="D951" s="2">
        <v>45562</v>
      </c>
      <c r="E951" t="s">
        <v>12</v>
      </c>
    </row>
    <row r="952" spans="1:5" x14ac:dyDescent="0.2">
      <c r="A952" t="s">
        <v>971</v>
      </c>
      <c r="B952" t="s">
        <v>10</v>
      </c>
      <c r="C952" t="s">
        <v>11</v>
      </c>
      <c r="D952" s="2">
        <v>44310</v>
      </c>
      <c r="E952" t="s">
        <v>12</v>
      </c>
    </row>
    <row r="953" spans="1:5" x14ac:dyDescent="0.2">
      <c r="A953" t="s">
        <v>972</v>
      </c>
      <c r="B953" t="s">
        <v>20</v>
      </c>
      <c r="C953" t="s">
        <v>11</v>
      </c>
      <c r="D953" s="2">
        <v>44453</v>
      </c>
      <c r="E953" t="s">
        <v>12</v>
      </c>
    </row>
    <row r="954" spans="1:5" x14ac:dyDescent="0.2">
      <c r="A954" t="s">
        <v>973</v>
      </c>
      <c r="B954" t="s">
        <v>20</v>
      </c>
      <c r="C954" t="s">
        <v>7</v>
      </c>
      <c r="D954" s="2">
        <v>46039</v>
      </c>
      <c r="E954" t="s">
        <v>12</v>
      </c>
    </row>
    <row r="955" spans="1:5" x14ac:dyDescent="0.2">
      <c r="A955" t="s">
        <v>974</v>
      </c>
      <c r="B955" t="s">
        <v>20</v>
      </c>
      <c r="C955" t="s">
        <v>7</v>
      </c>
      <c r="D955" s="2">
        <v>44616</v>
      </c>
      <c r="E955" t="s">
        <v>58</v>
      </c>
    </row>
    <row r="956" spans="1:5" x14ac:dyDescent="0.2">
      <c r="A956" t="s">
        <v>975</v>
      </c>
      <c r="B956" t="s">
        <v>30</v>
      </c>
      <c r="C956" t="s">
        <v>15</v>
      </c>
      <c r="D956" s="2">
        <v>44390</v>
      </c>
      <c r="E956" t="s">
        <v>12</v>
      </c>
    </row>
    <row r="957" spans="1:5" x14ac:dyDescent="0.2">
      <c r="A957" t="s">
        <v>976</v>
      </c>
      <c r="B957" t="s">
        <v>14</v>
      </c>
      <c r="C957" t="s">
        <v>18</v>
      </c>
      <c r="D957" s="2">
        <v>45098</v>
      </c>
      <c r="E957" t="s">
        <v>12</v>
      </c>
    </row>
    <row r="958" spans="1:5" x14ac:dyDescent="0.2">
      <c r="A958" t="s">
        <v>977</v>
      </c>
      <c r="B958" t="s">
        <v>6</v>
      </c>
      <c r="C958" t="s">
        <v>15</v>
      </c>
      <c r="D958" s="2">
        <v>45248</v>
      </c>
      <c r="E958" t="s">
        <v>12</v>
      </c>
    </row>
    <row r="959" spans="1:5" x14ac:dyDescent="0.2">
      <c r="A959" t="s">
        <v>978</v>
      </c>
      <c r="B959" t="s">
        <v>10</v>
      </c>
      <c r="C959" t="s">
        <v>15</v>
      </c>
      <c r="D959" s="2">
        <v>45343</v>
      </c>
      <c r="E959" t="s">
        <v>12</v>
      </c>
    </row>
    <row r="960" spans="1:5" x14ac:dyDescent="0.2">
      <c r="A960" t="s">
        <v>979</v>
      </c>
      <c r="B960" t="s">
        <v>10</v>
      </c>
      <c r="C960" t="s">
        <v>7</v>
      </c>
      <c r="D960" s="2">
        <v>45514</v>
      </c>
      <c r="E960" t="s">
        <v>12</v>
      </c>
    </row>
    <row r="961" spans="1:5" x14ac:dyDescent="0.2">
      <c r="A961" t="s">
        <v>980</v>
      </c>
      <c r="B961" t="s">
        <v>10</v>
      </c>
      <c r="C961" t="s">
        <v>18</v>
      </c>
      <c r="D961" s="2">
        <v>46194</v>
      </c>
      <c r="E961" t="s">
        <v>12</v>
      </c>
    </row>
    <row r="962" spans="1:5" x14ac:dyDescent="0.2">
      <c r="A962" t="s">
        <v>981</v>
      </c>
      <c r="B962" t="s">
        <v>10</v>
      </c>
      <c r="C962" t="s">
        <v>11</v>
      </c>
      <c r="D962" s="2">
        <v>45715</v>
      </c>
      <c r="E962" t="s">
        <v>12</v>
      </c>
    </row>
    <row r="963" spans="1:5" x14ac:dyDescent="0.2">
      <c r="A963" t="s">
        <v>982</v>
      </c>
      <c r="B963" t="s">
        <v>10</v>
      </c>
      <c r="C963" t="s">
        <v>18</v>
      </c>
      <c r="D963" s="2">
        <v>44248</v>
      </c>
      <c r="E963" t="s">
        <v>8</v>
      </c>
    </row>
    <row r="964" spans="1:5" x14ac:dyDescent="0.2">
      <c r="A964" t="s">
        <v>983</v>
      </c>
      <c r="B964" t="s">
        <v>20</v>
      </c>
      <c r="C964" t="s">
        <v>7</v>
      </c>
      <c r="D964" s="2">
        <v>44374</v>
      </c>
      <c r="E964" t="s">
        <v>12</v>
      </c>
    </row>
    <row r="965" spans="1:5" x14ac:dyDescent="0.2">
      <c r="A965" t="s">
        <v>984</v>
      </c>
      <c r="B965" t="s">
        <v>20</v>
      </c>
      <c r="C965" t="s">
        <v>21</v>
      </c>
      <c r="D965" s="2">
        <v>44197</v>
      </c>
      <c r="E965" t="s">
        <v>12</v>
      </c>
    </row>
    <row r="966" spans="1:5" x14ac:dyDescent="0.2">
      <c r="A966" t="s">
        <v>985</v>
      </c>
      <c r="B966" t="s">
        <v>23</v>
      </c>
      <c r="C966" t="s">
        <v>18</v>
      </c>
      <c r="D966" s="2">
        <v>44987</v>
      </c>
      <c r="E966" t="s">
        <v>8</v>
      </c>
    </row>
    <row r="967" spans="1:5" x14ac:dyDescent="0.2">
      <c r="A967" t="s">
        <v>986</v>
      </c>
      <c r="B967" t="s">
        <v>10</v>
      </c>
      <c r="C967" t="s">
        <v>18</v>
      </c>
      <c r="D967" s="2">
        <v>44897</v>
      </c>
      <c r="E967" t="s">
        <v>12</v>
      </c>
    </row>
    <row r="968" spans="1:5" x14ac:dyDescent="0.2">
      <c r="A968" t="s">
        <v>987</v>
      </c>
      <c r="B968" t="s">
        <v>23</v>
      </c>
      <c r="C968" t="s">
        <v>11</v>
      </c>
      <c r="D968" s="2">
        <v>46064</v>
      </c>
      <c r="E968" t="s">
        <v>12</v>
      </c>
    </row>
    <row r="969" spans="1:5" x14ac:dyDescent="0.2">
      <c r="A969" t="s">
        <v>988</v>
      </c>
      <c r="B969" t="s">
        <v>20</v>
      </c>
      <c r="C969" t="s">
        <v>21</v>
      </c>
      <c r="D969" s="2">
        <v>44929</v>
      </c>
      <c r="E969" t="s">
        <v>8</v>
      </c>
    </row>
    <row r="970" spans="1:5" x14ac:dyDescent="0.2">
      <c r="A970" t="s">
        <v>989</v>
      </c>
      <c r="B970" t="s">
        <v>36</v>
      </c>
      <c r="C970" t="s">
        <v>21</v>
      </c>
      <c r="D970" s="2">
        <v>44258</v>
      </c>
      <c r="E970" t="s">
        <v>12</v>
      </c>
    </row>
    <row r="971" spans="1:5" x14ac:dyDescent="0.2">
      <c r="A971" t="s">
        <v>990</v>
      </c>
      <c r="B971" t="s">
        <v>20</v>
      </c>
      <c r="C971" t="s">
        <v>15</v>
      </c>
      <c r="D971" s="2">
        <v>45964</v>
      </c>
      <c r="E971" t="s">
        <v>12</v>
      </c>
    </row>
    <row r="972" spans="1:5" x14ac:dyDescent="0.2">
      <c r="A972" t="s">
        <v>991</v>
      </c>
      <c r="B972" t="s">
        <v>20</v>
      </c>
      <c r="C972" t="s">
        <v>21</v>
      </c>
      <c r="D972" s="2">
        <v>44717</v>
      </c>
      <c r="E972" t="s">
        <v>12</v>
      </c>
    </row>
    <row r="973" spans="1:5" x14ac:dyDescent="0.2">
      <c r="A973" t="s">
        <v>992</v>
      </c>
      <c r="B973" t="s">
        <v>20</v>
      </c>
      <c r="C973" t="s">
        <v>11</v>
      </c>
      <c r="D973" s="2">
        <v>46022</v>
      </c>
      <c r="E973" t="s">
        <v>12</v>
      </c>
    </row>
    <row r="974" spans="1:5" x14ac:dyDescent="0.2">
      <c r="A974" t="s">
        <v>993</v>
      </c>
      <c r="B974" t="s">
        <v>20</v>
      </c>
      <c r="C974" t="s">
        <v>11</v>
      </c>
      <c r="D974" s="2">
        <v>45745</v>
      </c>
      <c r="E974" t="s">
        <v>12</v>
      </c>
    </row>
    <row r="975" spans="1:5" x14ac:dyDescent="0.2">
      <c r="A975" t="s">
        <v>994</v>
      </c>
      <c r="B975" t="s">
        <v>30</v>
      </c>
      <c r="C975" t="s">
        <v>21</v>
      </c>
      <c r="D975" s="2">
        <v>45958</v>
      </c>
      <c r="E975" t="s">
        <v>12</v>
      </c>
    </row>
    <row r="976" spans="1:5" x14ac:dyDescent="0.2">
      <c r="A976" t="s">
        <v>995</v>
      </c>
      <c r="B976" t="s">
        <v>20</v>
      </c>
      <c r="C976" t="s">
        <v>11</v>
      </c>
      <c r="D976" s="2">
        <v>45836</v>
      </c>
      <c r="E976" t="s">
        <v>12</v>
      </c>
    </row>
    <row r="977" spans="1:5" x14ac:dyDescent="0.2">
      <c r="A977" t="s">
        <v>996</v>
      </c>
      <c r="B977" t="s">
        <v>36</v>
      </c>
      <c r="C977" t="s">
        <v>21</v>
      </c>
      <c r="D977" s="2">
        <v>44483</v>
      </c>
      <c r="E977" t="s">
        <v>12</v>
      </c>
    </row>
    <row r="978" spans="1:5" x14ac:dyDescent="0.2">
      <c r="A978" t="s">
        <v>997</v>
      </c>
      <c r="B978" t="s">
        <v>10</v>
      </c>
      <c r="C978" t="s">
        <v>18</v>
      </c>
      <c r="D978" s="2">
        <v>45449</v>
      </c>
      <c r="E978" t="s">
        <v>12</v>
      </c>
    </row>
    <row r="979" spans="1:5" x14ac:dyDescent="0.2">
      <c r="A979" t="s">
        <v>998</v>
      </c>
      <c r="B979" t="s">
        <v>20</v>
      </c>
      <c r="C979" t="s">
        <v>15</v>
      </c>
      <c r="D979" s="2">
        <v>45021</v>
      </c>
      <c r="E979" t="s">
        <v>12</v>
      </c>
    </row>
    <row r="980" spans="1:5" x14ac:dyDescent="0.2">
      <c r="A980" t="s">
        <v>999</v>
      </c>
      <c r="B980" t="s">
        <v>10</v>
      </c>
      <c r="C980" t="s">
        <v>15</v>
      </c>
      <c r="D980" s="2">
        <v>45454</v>
      </c>
      <c r="E980" t="s">
        <v>12</v>
      </c>
    </row>
    <row r="981" spans="1:5" x14ac:dyDescent="0.2">
      <c r="A981" t="s">
        <v>1000</v>
      </c>
      <c r="B981" t="s">
        <v>20</v>
      </c>
      <c r="C981" t="s">
        <v>11</v>
      </c>
      <c r="D981" s="2">
        <v>45688</v>
      </c>
      <c r="E981" t="s">
        <v>58</v>
      </c>
    </row>
    <row r="982" spans="1:5" x14ac:dyDescent="0.2">
      <c r="A982" t="s">
        <v>1001</v>
      </c>
      <c r="B982" t="s">
        <v>23</v>
      </c>
      <c r="C982" t="s">
        <v>11</v>
      </c>
      <c r="D982" s="2">
        <v>45198</v>
      </c>
      <c r="E982" t="s">
        <v>12</v>
      </c>
    </row>
    <row r="983" spans="1:5" x14ac:dyDescent="0.2">
      <c r="A983" t="s">
        <v>1002</v>
      </c>
      <c r="B983" t="s">
        <v>14</v>
      </c>
      <c r="C983" t="s">
        <v>11</v>
      </c>
      <c r="D983" s="2">
        <v>44822</v>
      </c>
      <c r="E983" t="s">
        <v>12</v>
      </c>
    </row>
    <row r="984" spans="1:5" x14ac:dyDescent="0.2">
      <c r="A984" t="s">
        <v>1003</v>
      </c>
      <c r="B984" t="s">
        <v>6</v>
      </c>
      <c r="C984" t="s">
        <v>18</v>
      </c>
      <c r="D984" s="2">
        <v>46029</v>
      </c>
      <c r="E984" t="s">
        <v>12</v>
      </c>
    </row>
    <row r="985" spans="1:5" x14ac:dyDescent="0.2">
      <c r="A985" t="s">
        <v>1004</v>
      </c>
      <c r="B985" t="s">
        <v>10</v>
      </c>
      <c r="C985" t="s">
        <v>11</v>
      </c>
      <c r="D985" s="2">
        <v>45523</v>
      </c>
      <c r="E985" t="s">
        <v>12</v>
      </c>
    </row>
    <row r="986" spans="1:5" x14ac:dyDescent="0.2">
      <c r="A986" t="s">
        <v>1005</v>
      </c>
      <c r="B986" t="s">
        <v>20</v>
      </c>
      <c r="C986" t="s">
        <v>11</v>
      </c>
      <c r="D986" s="2">
        <v>45968</v>
      </c>
      <c r="E986" t="s">
        <v>12</v>
      </c>
    </row>
    <row r="987" spans="1:5" x14ac:dyDescent="0.2">
      <c r="A987" t="s">
        <v>1006</v>
      </c>
      <c r="B987" t="s">
        <v>30</v>
      </c>
      <c r="C987" t="s">
        <v>18</v>
      </c>
      <c r="D987" s="2">
        <v>44671</v>
      </c>
      <c r="E987" t="s">
        <v>8</v>
      </c>
    </row>
    <row r="988" spans="1:5" x14ac:dyDescent="0.2">
      <c r="A988" t="s">
        <v>1007</v>
      </c>
      <c r="B988" t="s">
        <v>20</v>
      </c>
      <c r="C988" t="s">
        <v>11</v>
      </c>
      <c r="D988" s="2">
        <v>45873</v>
      </c>
      <c r="E988" t="s">
        <v>12</v>
      </c>
    </row>
    <row r="989" spans="1:5" x14ac:dyDescent="0.2">
      <c r="A989" t="s">
        <v>1008</v>
      </c>
      <c r="B989" t="s">
        <v>20</v>
      </c>
      <c r="C989" t="s">
        <v>18</v>
      </c>
      <c r="D989" s="2">
        <v>44843</v>
      </c>
      <c r="E989" t="s">
        <v>12</v>
      </c>
    </row>
    <row r="990" spans="1:5" x14ac:dyDescent="0.2">
      <c r="A990" t="s">
        <v>1009</v>
      </c>
      <c r="B990" t="s">
        <v>20</v>
      </c>
      <c r="C990" t="s">
        <v>21</v>
      </c>
      <c r="D990" s="2">
        <v>45117</v>
      </c>
      <c r="E990" t="s">
        <v>12</v>
      </c>
    </row>
    <row r="991" spans="1:5" x14ac:dyDescent="0.2">
      <c r="A991" t="s">
        <v>1010</v>
      </c>
      <c r="B991" t="s">
        <v>6</v>
      </c>
      <c r="C991" t="s">
        <v>11</v>
      </c>
      <c r="D991" s="2">
        <v>45917</v>
      </c>
      <c r="E991" t="s">
        <v>8</v>
      </c>
    </row>
    <row r="992" spans="1:5" x14ac:dyDescent="0.2">
      <c r="A992" t="s">
        <v>1011</v>
      </c>
      <c r="B992" t="s">
        <v>36</v>
      </c>
      <c r="C992" t="s">
        <v>11</v>
      </c>
      <c r="D992" s="2">
        <v>44906</v>
      </c>
      <c r="E992" t="s">
        <v>12</v>
      </c>
    </row>
    <row r="993" spans="1:5" x14ac:dyDescent="0.2">
      <c r="A993" t="s">
        <v>1012</v>
      </c>
      <c r="B993" t="s">
        <v>6</v>
      </c>
      <c r="C993" t="s">
        <v>7</v>
      </c>
      <c r="D993" s="2">
        <v>44698</v>
      </c>
      <c r="E993" t="s">
        <v>12</v>
      </c>
    </row>
    <row r="994" spans="1:5" x14ac:dyDescent="0.2">
      <c r="A994" t="s">
        <v>1013</v>
      </c>
      <c r="B994" t="s">
        <v>6</v>
      </c>
      <c r="C994" t="s">
        <v>18</v>
      </c>
      <c r="D994" s="2">
        <v>46028</v>
      </c>
      <c r="E994" t="s">
        <v>8</v>
      </c>
    </row>
    <row r="995" spans="1:5" x14ac:dyDescent="0.2">
      <c r="A995" t="s">
        <v>1014</v>
      </c>
      <c r="B995" t="s">
        <v>20</v>
      </c>
      <c r="C995" t="s">
        <v>11</v>
      </c>
      <c r="D995" s="2">
        <v>46125</v>
      </c>
      <c r="E995" t="s">
        <v>8</v>
      </c>
    </row>
    <row r="996" spans="1:5" x14ac:dyDescent="0.2">
      <c r="A996" t="s">
        <v>1015</v>
      </c>
      <c r="B996" t="s">
        <v>30</v>
      </c>
      <c r="C996" t="s">
        <v>21</v>
      </c>
      <c r="D996" s="2">
        <v>44819</v>
      </c>
      <c r="E996" t="s">
        <v>12</v>
      </c>
    </row>
    <row r="997" spans="1:5" x14ac:dyDescent="0.2">
      <c r="A997" t="s">
        <v>1016</v>
      </c>
      <c r="B997" t="s">
        <v>10</v>
      </c>
      <c r="C997" t="s">
        <v>18</v>
      </c>
      <c r="D997" s="2">
        <v>44809</v>
      </c>
      <c r="E997" t="s">
        <v>58</v>
      </c>
    </row>
    <row r="998" spans="1:5" x14ac:dyDescent="0.2">
      <c r="A998" t="s">
        <v>1017</v>
      </c>
      <c r="B998" t="s">
        <v>36</v>
      </c>
      <c r="C998" t="s">
        <v>18</v>
      </c>
      <c r="D998" s="2">
        <v>44652</v>
      </c>
      <c r="E998" t="s">
        <v>8</v>
      </c>
    </row>
    <row r="999" spans="1:5" x14ac:dyDescent="0.2">
      <c r="A999" t="s">
        <v>1018</v>
      </c>
      <c r="B999" t="s">
        <v>20</v>
      </c>
      <c r="C999" t="s">
        <v>18</v>
      </c>
      <c r="D999" s="2">
        <v>44244</v>
      </c>
      <c r="E999" t="s">
        <v>12</v>
      </c>
    </row>
    <row r="1000" spans="1:5" x14ac:dyDescent="0.2">
      <c r="A1000" t="s">
        <v>1019</v>
      </c>
      <c r="B1000" t="s">
        <v>23</v>
      </c>
      <c r="C1000" t="s">
        <v>21</v>
      </c>
      <c r="D1000" s="2">
        <v>45302</v>
      </c>
      <c r="E1000" t="s">
        <v>8</v>
      </c>
    </row>
    <row r="1001" spans="1:5" x14ac:dyDescent="0.2">
      <c r="A1001" t="s">
        <v>1020</v>
      </c>
      <c r="B1001" t="s">
        <v>20</v>
      </c>
      <c r="C1001" t="s">
        <v>18</v>
      </c>
      <c r="D1001" s="2">
        <v>44706</v>
      </c>
      <c r="E1001" t="s">
        <v>12</v>
      </c>
    </row>
    <row r="1002" spans="1:5" x14ac:dyDescent="0.2">
      <c r="A1002" t="s">
        <v>1021</v>
      </c>
      <c r="B1002" t="s">
        <v>20</v>
      </c>
      <c r="C1002" t="s">
        <v>21</v>
      </c>
      <c r="D1002" s="2">
        <v>45895</v>
      </c>
      <c r="E1002" t="s">
        <v>12</v>
      </c>
    </row>
    <row r="1003" spans="1:5" x14ac:dyDescent="0.2">
      <c r="A1003" t="s">
        <v>1022</v>
      </c>
      <c r="B1003" t="s">
        <v>10</v>
      </c>
      <c r="C1003" t="s">
        <v>11</v>
      </c>
      <c r="D1003" s="2">
        <v>44539</v>
      </c>
      <c r="E1003" t="s">
        <v>12</v>
      </c>
    </row>
    <row r="1004" spans="1:5" x14ac:dyDescent="0.2">
      <c r="A1004" t="s">
        <v>1023</v>
      </c>
      <c r="B1004" t="s">
        <v>20</v>
      </c>
      <c r="C1004" t="s">
        <v>7</v>
      </c>
      <c r="D1004" s="2">
        <v>45467</v>
      </c>
      <c r="E1004" t="s">
        <v>8</v>
      </c>
    </row>
    <row r="1005" spans="1:5" x14ac:dyDescent="0.2">
      <c r="A1005" t="s">
        <v>1024</v>
      </c>
      <c r="B1005" t="s">
        <v>20</v>
      </c>
      <c r="C1005" t="s">
        <v>11</v>
      </c>
      <c r="D1005" s="2">
        <v>45210</v>
      </c>
      <c r="E1005" t="s">
        <v>12</v>
      </c>
    </row>
    <row r="1006" spans="1:5" x14ac:dyDescent="0.2">
      <c r="A1006" t="s">
        <v>1025</v>
      </c>
      <c r="B1006" t="s">
        <v>36</v>
      </c>
      <c r="C1006" t="s">
        <v>18</v>
      </c>
      <c r="D1006" s="2">
        <v>45420</v>
      </c>
      <c r="E1006" t="s">
        <v>12</v>
      </c>
    </row>
    <row r="1007" spans="1:5" x14ac:dyDescent="0.2">
      <c r="A1007" t="s">
        <v>1026</v>
      </c>
      <c r="B1007" t="s">
        <v>20</v>
      </c>
      <c r="C1007" t="s">
        <v>11</v>
      </c>
      <c r="D1007" s="2">
        <v>44422</v>
      </c>
      <c r="E1007" t="s">
        <v>12</v>
      </c>
    </row>
    <row r="1008" spans="1:5" x14ac:dyDescent="0.2">
      <c r="A1008" t="s">
        <v>1027</v>
      </c>
      <c r="B1008" t="s">
        <v>30</v>
      </c>
      <c r="C1008" t="s">
        <v>11</v>
      </c>
      <c r="D1008" s="2">
        <v>45130</v>
      </c>
      <c r="E1008" t="s">
        <v>12</v>
      </c>
    </row>
    <row r="1009" spans="1:5" x14ac:dyDescent="0.2">
      <c r="A1009" t="s">
        <v>1028</v>
      </c>
      <c r="B1009" t="s">
        <v>20</v>
      </c>
      <c r="C1009" t="s">
        <v>18</v>
      </c>
      <c r="D1009" s="2">
        <v>45449</v>
      </c>
      <c r="E1009" t="s">
        <v>8</v>
      </c>
    </row>
    <row r="1010" spans="1:5" x14ac:dyDescent="0.2">
      <c r="A1010" t="s">
        <v>1029</v>
      </c>
      <c r="B1010" t="s">
        <v>17</v>
      </c>
      <c r="C1010" t="s">
        <v>11</v>
      </c>
      <c r="D1010" s="2">
        <v>44878</v>
      </c>
      <c r="E1010" t="s">
        <v>8</v>
      </c>
    </row>
    <row r="1011" spans="1:5" x14ac:dyDescent="0.2">
      <c r="A1011" t="s">
        <v>1030</v>
      </c>
      <c r="B1011" t="s">
        <v>10</v>
      </c>
      <c r="C1011" t="s">
        <v>21</v>
      </c>
      <c r="D1011" s="2">
        <v>45946</v>
      </c>
      <c r="E1011" t="s">
        <v>12</v>
      </c>
    </row>
    <row r="1012" spans="1:5" x14ac:dyDescent="0.2">
      <c r="A1012" t="s">
        <v>1031</v>
      </c>
      <c r="B1012" t="s">
        <v>17</v>
      </c>
      <c r="C1012" t="s">
        <v>15</v>
      </c>
      <c r="D1012" s="2">
        <v>45256</v>
      </c>
      <c r="E1012" t="s">
        <v>8</v>
      </c>
    </row>
    <row r="1013" spans="1:5" x14ac:dyDescent="0.2">
      <c r="A1013" t="s">
        <v>1032</v>
      </c>
      <c r="B1013" t="s">
        <v>36</v>
      </c>
      <c r="C1013" t="s">
        <v>11</v>
      </c>
      <c r="D1013" s="2">
        <v>44922</v>
      </c>
      <c r="E1013" t="s">
        <v>8</v>
      </c>
    </row>
    <row r="1014" spans="1:5" x14ac:dyDescent="0.2">
      <c r="A1014" t="s">
        <v>1033</v>
      </c>
      <c r="B1014" t="s">
        <v>10</v>
      </c>
      <c r="C1014" t="s">
        <v>15</v>
      </c>
      <c r="D1014" s="2">
        <v>44258</v>
      </c>
      <c r="E1014" t="s">
        <v>12</v>
      </c>
    </row>
    <row r="1015" spans="1:5" x14ac:dyDescent="0.2">
      <c r="A1015" t="s">
        <v>1034</v>
      </c>
      <c r="B1015" t="s">
        <v>23</v>
      </c>
      <c r="C1015" t="s">
        <v>15</v>
      </c>
      <c r="D1015" s="2">
        <v>44533</v>
      </c>
      <c r="E1015" t="s">
        <v>12</v>
      </c>
    </row>
    <row r="1016" spans="1:5" x14ac:dyDescent="0.2">
      <c r="A1016" t="s">
        <v>1035</v>
      </c>
      <c r="B1016" t="s">
        <v>20</v>
      </c>
      <c r="C1016" t="s">
        <v>15</v>
      </c>
      <c r="D1016" s="2">
        <v>45150</v>
      </c>
      <c r="E1016" t="s">
        <v>12</v>
      </c>
    </row>
    <row r="1017" spans="1:5" x14ac:dyDescent="0.2">
      <c r="A1017" t="s">
        <v>1036</v>
      </c>
      <c r="B1017" t="s">
        <v>20</v>
      </c>
      <c r="C1017" t="s">
        <v>18</v>
      </c>
      <c r="D1017" s="2">
        <v>44997</v>
      </c>
      <c r="E1017" t="s">
        <v>12</v>
      </c>
    </row>
    <row r="1018" spans="1:5" x14ac:dyDescent="0.2">
      <c r="A1018" t="s">
        <v>1037</v>
      </c>
      <c r="B1018" t="s">
        <v>17</v>
      </c>
      <c r="C1018" t="s">
        <v>11</v>
      </c>
      <c r="D1018" s="2">
        <v>45940</v>
      </c>
      <c r="E1018" t="s">
        <v>12</v>
      </c>
    </row>
    <row r="1019" spans="1:5" x14ac:dyDescent="0.2">
      <c r="A1019" t="s">
        <v>1038</v>
      </c>
      <c r="B1019" t="s">
        <v>14</v>
      </c>
      <c r="C1019" t="s">
        <v>21</v>
      </c>
      <c r="D1019" s="2">
        <v>45768</v>
      </c>
      <c r="E1019" t="s">
        <v>12</v>
      </c>
    </row>
    <row r="1020" spans="1:5" x14ac:dyDescent="0.2">
      <c r="A1020" t="s">
        <v>1039</v>
      </c>
      <c r="B1020" t="s">
        <v>20</v>
      </c>
      <c r="C1020" t="s">
        <v>11</v>
      </c>
      <c r="D1020" s="2">
        <v>44514</v>
      </c>
      <c r="E1020" t="s">
        <v>8</v>
      </c>
    </row>
    <row r="1021" spans="1:5" x14ac:dyDescent="0.2">
      <c r="A1021" t="s">
        <v>1040</v>
      </c>
      <c r="B1021" t="s">
        <v>10</v>
      </c>
      <c r="C1021" t="s">
        <v>18</v>
      </c>
      <c r="D1021" s="2">
        <v>45379</v>
      </c>
      <c r="E1021" t="s">
        <v>12</v>
      </c>
    </row>
    <row r="1022" spans="1:5" x14ac:dyDescent="0.2">
      <c r="A1022" t="s">
        <v>1041</v>
      </c>
      <c r="B1022" t="s">
        <v>30</v>
      </c>
      <c r="C1022" t="s">
        <v>11</v>
      </c>
      <c r="D1022" s="2">
        <v>45105</v>
      </c>
      <c r="E1022" t="s">
        <v>8</v>
      </c>
    </row>
    <row r="1023" spans="1:5" x14ac:dyDescent="0.2">
      <c r="A1023" t="s">
        <v>1042</v>
      </c>
      <c r="B1023" t="s">
        <v>6</v>
      </c>
      <c r="C1023" t="s">
        <v>18</v>
      </c>
      <c r="D1023" s="2">
        <v>44399</v>
      </c>
      <c r="E1023" t="s">
        <v>8</v>
      </c>
    </row>
    <row r="1024" spans="1:5" x14ac:dyDescent="0.2">
      <c r="A1024" t="s">
        <v>1043</v>
      </c>
      <c r="B1024" t="s">
        <v>23</v>
      </c>
      <c r="C1024" t="s">
        <v>7</v>
      </c>
      <c r="D1024" s="2">
        <v>45528</v>
      </c>
      <c r="E1024" t="s">
        <v>12</v>
      </c>
    </row>
    <row r="1025" spans="1:5" x14ac:dyDescent="0.2">
      <c r="A1025" t="s">
        <v>1044</v>
      </c>
      <c r="B1025" t="s">
        <v>10</v>
      </c>
      <c r="C1025" t="s">
        <v>21</v>
      </c>
      <c r="D1025" s="2">
        <v>45271</v>
      </c>
      <c r="E1025" t="s">
        <v>12</v>
      </c>
    </row>
    <row r="1026" spans="1:5" x14ac:dyDescent="0.2">
      <c r="A1026" t="s">
        <v>1045</v>
      </c>
      <c r="B1026" t="s">
        <v>17</v>
      </c>
      <c r="C1026" t="s">
        <v>11</v>
      </c>
      <c r="D1026" s="2">
        <v>44371</v>
      </c>
      <c r="E1026" t="s">
        <v>8</v>
      </c>
    </row>
    <row r="1027" spans="1:5" x14ac:dyDescent="0.2">
      <c r="A1027" t="s">
        <v>1046</v>
      </c>
      <c r="B1027" t="s">
        <v>20</v>
      </c>
      <c r="C1027" t="s">
        <v>21</v>
      </c>
      <c r="D1027" s="2">
        <v>45133</v>
      </c>
      <c r="E1027" t="s">
        <v>8</v>
      </c>
    </row>
    <row r="1028" spans="1:5" x14ac:dyDescent="0.2">
      <c r="A1028" t="s">
        <v>1047</v>
      </c>
      <c r="B1028" t="s">
        <v>30</v>
      </c>
      <c r="C1028" t="s">
        <v>7</v>
      </c>
      <c r="D1028" s="2">
        <v>45660</v>
      </c>
      <c r="E1028" t="s">
        <v>12</v>
      </c>
    </row>
    <row r="1029" spans="1:5" x14ac:dyDescent="0.2">
      <c r="A1029" t="s">
        <v>1048</v>
      </c>
      <c r="B1029" t="s">
        <v>20</v>
      </c>
      <c r="C1029" t="s">
        <v>21</v>
      </c>
      <c r="D1029" s="2">
        <v>44851</v>
      </c>
      <c r="E1029" t="s">
        <v>12</v>
      </c>
    </row>
    <row r="1030" spans="1:5" x14ac:dyDescent="0.2">
      <c r="A1030" t="s">
        <v>1049</v>
      </c>
      <c r="B1030" t="s">
        <v>6</v>
      </c>
      <c r="C1030" t="s">
        <v>18</v>
      </c>
      <c r="D1030" s="2">
        <v>44910</v>
      </c>
      <c r="E1030" t="s">
        <v>12</v>
      </c>
    </row>
    <row r="1031" spans="1:5" x14ac:dyDescent="0.2">
      <c r="A1031" t="s">
        <v>1050</v>
      </c>
      <c r="B1031" t="s">
        <v>20</v>
      </c>
      <c r="C1031" t="s">
        <v>11</v>
      </c>
      <c r="D1031" s="2">
        <v>44417</v>
      </c>
      <c r="E1031" t="s">
        <v>8</v>
      </c>
    </row>
    <row r="1032" spans="1:5" x14ac:dyDescent="0.2">
      <c r="A1032" t="s">
        <v>1051</v>
      </c>
      <c r="B1032" t="s">
        <v>36</v>
      </c>
      <c r="C1032" t="s">
        <v>7</v>
      </c>
      <c r="D1032" s="2">
        <v>44605</v>
      </c>
      <c r="E1032" t="s">
        <v>8</v>
      </c>
    </row>
    <row r="1033" spans="1:5" x14ac:dyDescent="0.2">
      <c r="A1033" t="s">
        <v>1052</v>
      </c>
      <c r="B1033" t="s">
        <v>17</v>
      </c>
      <c r="C1033" t="s">
        <v>7</v>
      </c>
      <c r="D1033" s="2">
        <v>46159</v>
      </c>
      <c r="E1033" t="s">
        <v>12</v>
      </c>
    </row>
    <row r="1034" spans="1:5" x14ac:dyDescent="0.2">
      <c r="A1034" t="s">
        <v>1053</v>
      </c>
      <c r="B1034" t="s">
        <v>10</v>
      </c>
      <c r="C1034" t="s">
        <v>11</v>
      </c>
      <c r="D1034" s="2">
        <v>45438</v>
      </c>
      <c r="E1034" t="s">
        <v>12</v>
      </c>
    </row>
    <row r="1035" spans="1:5" x14ac:dyDescent="0.2">
      <c r="A1035" t="s">
        <v>1054</v>
      </c>
      <c r="B1035" t="s">
        <v>30</v>
      </c>
      <c r="C1035" t="s">
        <v>21</v>
      </c>
      <c r="D1035" s="2">
        <v>44549</v>
      </c>
      <c r="E1035" t="s">
        <v>12</v>
      </c>
    </row>
    <row r="1036" spans="1:5" x14ac:dyDescent="0.2">
      <c r="A1036" t="s">
        <v>1055</v>
      </c>
      <c r="B1036" t="s">
        <v>20</v>
      </c>
      <c r="C1036" t="s">
        <v>11</v>
      </c>
      <c r="D1036" s="2">
        <v>45162</v>
      </c>
      <c r="E1036" t="s">
        <v>8</v>
      </c>
    </row>
    <row r="1037" spans="1:5" x14ac:dyDescent="0.2">
      <c r="A1037" t="s">
        <v>1056</v>
      </c>
      <c r="B1037" t="s">
        <v>17</v>
      </c>
      <c r="C1037" t="s">
        <v>18</v>
      </c>
      <c r="D1037" s="2">
        <v>44582</v>
      </c>
      <c r="E1037" t="s">
        <v>8</v>
      </c>
    </row>
    <row r="1038" spans="1:5" x14ac:dyDescent="0.2">
      <c r="A1038" t="s">
        <v>1057</v>
      </c>
      <c r="B1038" t="s">
        <v>20</v>
      </c>
      <c r="C1038" t="s">
        <v>21</v>
      </c>
      <c r="D1038" s="2">
        <v>45082</v>
      </c>
      <c r="E1038" t="s">
        <v>8</v>
      </c>
    </row>
    <row r="1039" spans="1:5" x14ac:dyDescent="0.2">
      <c r="A1039" t="s">
        <v>1058</v>
      </c>
      <c r="B1039" t="s">
        <v>20</v>
      </c>
      <c r="C1039" t="s">
        <v>11</v>
      </c>
      <c r="D1039" s="2">
        <v>44488</v>
      </c>
      <c r="E1039" t="s">
        <v>12</v>
      </c>
    </row>
    <row r="1040" spans="1:5" x14ac:dyDescent="0.2">
      <c r="A1040" t="s">
        <v>1059</v>
      </c>
      <c r="B1040" t="s">
        <v>10</v>
      </c>
      <c r="C1040" t="s">
        <v>21</v>
      </c>
      <c r="D1040" s="2">
        <v>45434</v>
      </c>
      <c r="E1040" t="s">
        <v>12</v>
      </c>
    </row>
    <row r="1041" spans="1:5" x14ac:dyDescent="0.2">
      <c r="A1041" t="s">
        <v>1060</v>
      </c>
      <c r="B1041" t="s">
        <v>20</v>
      </c>
      <c r="C1041" t="s">
        <v>21</v>
      </c>
      <c r="D1041" s="2">
        <v>45337</v>
      </c>
      <c r="E1041" t="s">
        <v>12</v>
      </c>
    </row>
    <row r="1042" spans="1:5" x14ac:dyDescent="0.2">
      <c r="A1042" t="s">
        <v>1061</v>
      </c>
      <c r="B1042" t="s">
        <v>20</v>
      </c>
      <c r="C1042" t="s">
        <v>18</v>
      </c>
      <c r="D1042" s="2">
        <v>45463</v>
      </c>
      <c r="E1042" t="s">
        <v>12</v>
      </c>
    </row>
    <row r="1043" spans="1:5" x14ac:dyDescent="0.2">
      <c r="A1043" t="s">
        <v>1062</v>
      </c>
      <c r="B1043" t="s">
        <v>17</v>
      </c>
      <c r="C1043" t="s">
        <v>11</v>
      </c>
      <c r="D1043" s="2">
        <v>45084</v>
      </c>
      <c r="E1043" t="s">
        <v>12</v>
      </c>
    </row>
    <row r="1044" spans="1:5" x14ac:dyDescent="0.2">
      <c r="A1044" t="s">
        <v>1063</v>
      </c>
      <c r="B1044" t="s">
        <v>17</v>
      </c>
      <c r="C1044" t="s">
        <v>18</v>
      </c>
      <c r="D1044" s="2">
        <v>44768</v>
      </c>
      <c r="E1044" t="s">
        <v>8</v>
      </c>
    </row>
    <row r="1045" spans="1:5" x14ac:dyDescent="0.2">
      <c r="A1045" t="s">
        <v>1064</v>
      </c>
      <c r="B1045" t="s">
        <v>17</v>
      </c>
      <c r="C1045" t="s">
        <v>21</v>
      </c>
      <c r="D1045" s="2">
        <v>44696</v>
      </c>
      <c r="E1045" t="s">
        <v>12</v>
      </c>
    </row>
    <row r="1046" spans="1:5" x14ac:dyDescent="0.2">
      <c r="A1046" t="s">
        <v>1065</v>
      </c>
      <c r="B1046" t="s">
        <v>20</v>
      </c>
      <c r="C1046" t="s">
        <v>21</v>
      </c>
      <c r="D1046" s="2">
        <v>44627</v>
      </c>
      <c r="E1046" t="s">
        <v>12</v>
      </c>
    </row>
    <row r="1047" spans="1:5" x14ac:dyDescent="0.2">
      <c r="A1047" t="s">
        <v>1066</v>
      </c>
      <c r="B1047" t="s">
        <v>20</v>
      </c>
      <c r="C1047" t="s">
        <v>11</v>
      </c>
      <c r="D1047" s="2">
        <v>45055</v>
      </c>
      <c r="E1047" t="s">
        <v>58</v>
      </c>
    </row>
    <row r="1048" spans="1:5" x14ac:dyDescent="0.2">
      <c r="A1048" t="s">
        <v>1067</v>
      </c>
      <c r="B1048" t="s">
        <v>20</v>
      </c>
      <c r="C1048" t="s">
        <v>11</v>
      </c>
      <c r="D1048" s="2">
        <v>45099</v>
      </c>
      <c r="E1048" t="s">
        <v>12</v>
      </c>
    </row>
    <row r="1049" spans="1:5" x14ac:dyDescent="0.2">
      <c r="A1049" t="s">
        <v>1068</v>
      </c>
      <c r="B1049" t="s">
        <v>6</v>
      </c>
      <c r="C1049" t="s">
        <v>15</v>
      </c>
      <c r="D1049" s="2">
        <v>45544</v>
      </c>
      <c r="E1049" t="s">
        <v>12</v>
      </c>
    </row>
    <row r="1050" spans="1:5" x14ac:dyDescent="0.2">
      <c r="A1050" t="s">
        <v>1069</v>
      </c>
      <c r="B1050" t="s">
        <v>14</v>
      </c>
      <c r="C1050" t="s">
        <v>7</v>
      </c>
      <c r="D1050" s="2">
        <v>44301</v>
      </c>
      <c r="E1050" t="s">
        <v>8</v>
      </c>
    </row>
    <row r="1051" spans="1:5" x14ac:dyDescent="0.2">
      <c r="A1051" t="s">
        <v>1070</v>
      </c>
      <c r="B1051" t="s">
        <v>20</v>
      </c>
      <c r="C1051" t="s">
        <v>18</v>
      </c>
      <c r="D1051" s="2">
        <v>44760</v>
      </c>
      <c r="E1051" t="s">
        <v>12</v>
      </c>
    </row>
    <row r="1052" spans="1:5" x14ac:dyDescent="0.2">
      <c r="A1052" t="s">
        <v>1071</v>
      </c>
      <c r="B1052" t="s">
        <v>17</v>
      </c>
      <c r="C1052" t="s">
        <v>18</v>
      </c>
      <c r="D1052" s="2">
        <v>45902</v>
      </c>
      <c r="E1052" t="s">
        <v>12</v>
      </c>
    </row>
    <row r="1053" spans="1:5" x14ac:dyDescent="0.2">
      <c r="A1053" t="s">
        <v>1072</v>
      </c>
      <c r="B1053" t="s">
        <v>20</v>
      </c>
      <c r="C1053" t="s">
        <v>11</v>
      </c>
      <c r="D1053" s="2">
        <v>46027</v>
      </c>
      <c r="E1053" t="s">
        <v>12</v>
      </c>
    </row>
    <row r="1054" spans="1:5" x14ac:dyDescent="0.2">
      <c r="A1054" t="s">
        <v>1073</v>
      </c>
      <c r="B1054" t="s">
        <v>20</v>
      </c>
      <c r="C1054" t="s">
        <v>21</v>
      </c>
      <c r="D1054" s="2">
        <v>46058</v>
      </c>
      <c r="E1054" t="s">
        <v>8</v>
      </c>
    </row>
    <row r="1055" spans="1:5" x14ac:dyDescent="0.2">
      <c r="A1055" t="s">
        <v>1074</v>
      </c>
      <c r="B1055" t="s">
        <v>20</v>
      </c>
      <c r="C1055" t="s">
        <v>11</v>
      </c>
      <c r="D1055" s="2">
        <v>44809</v>
      </c>
      <c r="E1055" t="s">
        <v>12</v>
      </c>
    </row>
    <row r="1056" spans="1:5" x14ac:dyDescent="0.2">
      <c r="A1056" t="s">
        <v>1075</v>
      </c>
      <c r="B1056" t="s">
        <v>20</v>
      </c>
      <c r="C1056" t="s">
        <v>21</v>
      </c>
      <c r="D1056" s="2">
        <v>44471</v>
      </c>
      <c r="E1056" t="s">
        <v>12</v>
      </c>
    </row>
    <row r="1057" spans="1:5" x14ac:dyDescent="0.2">
      <c r="A1057" t="s">
        <v>1076</v>
      </c>
      <c r="B1057" t="s">
        <v>17</v>
      </c>
      <c r="C1057" t="s">
        <v>18</v>
      </c>
      <c r="D1057" s="2">
        <v>44593</v>
      </c>
      <c r="E1057" t="s">
        <v>12</v>
      </c>
    </row>
    <row r="1058" spans="1:5" x14ac:dyDescent="0.2">
      <c r="A1058" t="s">
        <v>1077</v>
      </c>
      <c r="B1058" t="s">
        <v>30</v>
      </c>
      <c r="C1058" t="s">
        <v>11</v>
      </c>
      <c r="D1058" s="2">
        <v>44460</v>
      </c>
      <c r="E1058" t="s">
        <v>12</v>
      </c>
    </row>
    <row r="1059" spans="1:5" x14ac:dyDescent="0.2">
      <c r="A1059" t="s">
        <v>1078</v>
      </c>
      <c r="B1059" t="s">
        <v>20</v>
      </c>
      <c r="C1059" t="s">
        <v>15</v>
      </c>
      <c r="D1059" s="2">
        <v>46106</v>
      </c>
      <c r="E1059" t="s">
        <v>8</v>
      </c>
    </row>
    <row r="1060" spans="1:5" x14ac:dyDescent="0.2">
      <c r="A1060" t="s">
        <v>1079</v>
      </c>
      <c r="B1060" t="s">
        <v>36</v>
      </c>
      <c r="C1060" t="s">
        <v>11</v>
      </c>
      <c r="D1060" s="2">
        <v>45963</v>
      </c>
      <c r="E1060" t="s">
        <v>12</v>
      </c>
    </row>
    <row r="1061" spans="1:5" x14ac:dyDescent="0.2">
      <c r="A1061" t="s">
        <v>1080</v>
      </c>
      <c r="B1061" t="s">
        <v>17</v>
      </c>
      <c r="C1061" t="s">
        <v>11</v>
      </c>
      <c r="D1061" s="2">
        <v>45818</v>
      </c>
      <c r="E1061" t="s">
        <v>12</v>
      </c>
    </row>
    <row r="1062" spans="1:5" x14ac:dyDescent="0.2">
      <c r="A1062" t="s">
        <v>1081</v>
      </c>
      <c r="B1062" t="s">
        <v>23</v>
      </c>
      <c r="C1062" t="s">
        <v>18</v>
      </c>
      <c r="D1062" s="2">
        <v>45656</v>
      </c>
      <c r="E1062" t="s">
        <v>12</v>
      </c>
    </row>
    <row r="1063" spans="1:5" x14ac:dyDescent="0.2">
      <c r="A1063" t="s">
        <v>1082</v>
      </c>
      <c r="B1063" t="s">
        <v>36</v>
      </c>
      <c r="C1063" t="s">
        <v>11</v>
      </c>
      <c r="D1063" s="2">
        <v>44883</v>
      </c>
      <c r="E1063" t="s">
        <v>12</v>
      </c>
    </row>
    <row r="1064" spans="1:5" x14ac:dyDescent="0.2">
      <c r="A1064" t="s">
        <v>1083</v>
      </c>
      <c r="B1064" t="s">
        <v>20</v>
      </c>
      <c r="C1064" t="s">
        <v>15</v>
      </c>
      <c r="D1064" s="2">
        <v>45148</v>
      </c>
      <c r="E1064" t="s">
        <v>12</v>
      </c>
    </row>
    <row r="1065" spans="1:5" x14ac:dyDescent="0.2">
      <c r="A1065" t="s">
        <v>1084</v>
      </c>
      <c r="B1065" t="s">
        <v>36</v>
      </c>
      <c r="C1065" t="s">
        <v>21</v>
      </c>
      <c r="D1065" s="2">
        <v>45879</v>
      </c>
      <c r="E1065" t="s">
        <v>12</v>
      </c>
    </row>
    <row r="1066" spans="1:5" x14ac:dyDescent="0.2">
      <c r="A1066" t="s">
        <v>1085</v>
      </c>
      <c r="B1066" t="s">
        <v>20</v>
      </c>
      <c r="C1066" t="s">
        <v>15</v>
      </c>
      <c r="D1066" s="2">
        <v>45825</v>
      </c>
      <c r="E1066" t="s">
        <v>12</v>
      </c>
    </row>
    <row r="1067" spans="1:5" x14ac:dyDescent="0.2">
      <c r="A1067" t="s">
        <v>1086</v>
      </c>
      <c r="B1067" t="s">
        <v>23</v>
      </c>
      <c r="C1067" t="s">
        <v>18</v>
      </c>
      <c r="D1067" s="2">
        <v>45234</v>
      </c>
      <c r="E1067" t="s">
        <v>12</v>
      </c>
    </row>
    <row r="1068" spans="1:5" x14ac:dyDescent="0.2">
      <c r="A1068" t="s">
        <v>1087</v>
      </c>
      <c r="B1068" t="s">
        <v>20</v>
      </c>
      <c r="C1068" t="s">
        <v>18</v>
      </c>
      <c r="D1068" s="2">
        <v>45872</v>
      </c>
      <c r="E1068" t="s">
        <v>8</v>
      </c>
    </row>
    <row r="1069" spans="1:5" x14ac:dyDescent="0.2">
      <c r="A1069" t="s">
        <v>1088</v>
      </c>
      <c r="B1069" t="s">
        <v>17</v>
      </c>
      <c r="C1069" t="s">
        <v>11</v>
      </c>
      <c r="D1069" s="2">
        <v>44890</v>
      </c>
      <c r="E1069" t="s">
        <v>58</v>
      </c>
    </row>
    <row r="1070" spans="1:5" x14ac:dyDescent="0.2">
      <c r="A1070" t="s">
        <v>1089</v>
      </c>
      <c r="B1070" t="s">
        <v>20</v>
      </c>
      <c r="C1070" t="s">
        <v>18</v>
      </c>
      <c r="D1070" s="2">
        <v>45024</v>
      </c>
      <c r="E1070" t="s">
        <v>12</v>
      </c>
    </row>
    <row r="1071" spans="1:5" x14ac:dyDescent="0.2">
      <c r="A1071" t="s">
        <v>1090</v>
      </c>
      <c r="B1071" t="s">
        <v>20</v>
      </c>
      <c r="C1071" t="s">
        <v>21</v>
      </c>
      <c r="D1071" s="2">
        <v>45876</v>
      </c>
      <c r="E1071" t="s">
        <v>12</v>
      </c>
    </row>
    <row r="1072" spans="1:5" x14ac:dyDescent="0.2">
      <c r="A1072" t="s">
        <v>1091</v>
      </c>
      <c r="B1072" t="s">
        <v>14</v>
      </c>
      <c r="C1072" t="s">
        <v>18</v>
      </c>
      <c r="D1072" s="2">
        <v>44949</v>
      </c>
      <c r="E1072" t="s">
        <v>12</v>
      </c>
    </row>
    <row r="1073" spans="1:5" x14ac:dyDescent="0.2">
      <c r="A1073" t="s">
        <v>1092</v>
      </c>
      <c r="B1073" t="s">
        <v>36</v>
      </c>
      <c r="C1073" t="s">
        <v>21</v>
      </c>
      <c r="D1073" s="2">
        <v>45701</v>
      </c>
      <c r="E1073" t="s">
        <v>12</v>
      </c>
    </row>
    <row r="1074" spans="1:5" x14ac:dyDescent="0.2">
      <c r="A1074" t="s">
        <v>1093</v>
      </c>
      <c r="B1074" t="s">
        <v>10</v>
      </c>
      <c r="C1074" t="s">
        <v>21</v>
      </c>
      <c r="D1074" s="2">
        <v>45103</v>
      </c>
      <c r="E1074" t="s">
        <v>12</v>
      </c>
    </row>
    <row r="1075" spans="1:5" x14ac:dyDescent="0.2">
      <c r="A1075" t="s">
        <v>1094</v>
      </c>
      <c r="B1075" t="s">
        <v>30</v>
      </c>
      <c r="C1075" t="s">
        <v>11</v>
      </c>
      <c r="D1075" s="2">
        <v>44792</v>
      </c>
      <c r="E1075" t="s">
        <v>8</v>
      </c>
    </row>
    <row r="1076" spans="1:5" x14ac:dyDescent="0.2">
      <c r="A1076" t="s">
        <v>1095</v>
      </c>
      <c r="B1076" t="s">
        <v>14</v>
      </c>
      <c r="C1076" t="s">
        <v>21</v>
      </c>
      <c r="D1076" s="2">
        <v>44634</v>
      </c>
      <c r="E1076" t="s">
        <v>8</v>
      </c>
    </row>
    <row r="1077" spans="1:5" x14ac:dyDescent="0.2">
      <c r="A1077" t="s">
        <v>1096</v>
      </c>
      <c r="B1077" t="s">
        <v>20</v>
      </c>
      <c r="C1077" t="s">
        <v>21</v>
      </c>
      <c r="D1077" s="2">
        <v>45410</v>
      </c>
      <c r="E1077" t="s">
        <v>12</v>
      </c>
    </row>
    <row r="1078" spans="1:5" x14ac:dyDescent="0.2">
      <c r="A1078" t="s">
        <v>1097</v>
      </c>
      <c r="B1078" t="s">
        <v>36</v>
      </c>
      <c r="C1078" t="s">
        <v>18</v>
      </c>
      <c r="D1078" s="2">
        <v>45156</v>
      </c>
      <c r="E1078" t="s">
        <v>58</v>
      </c>
    </row>
    <row r="1079" spans="1:5" x14ac:dyDescent="0.2">
      <c r="A1079" t="s">
        <v>1098</v>
      </c>
      <c r="B1079" t="s">
        <v>10</v>
      </c>
      <c r="C1079" t="s">
        <v>21</v>
      </c>
      <c r="D1079" s="2">
        <v>44935</v>
      </c>
      <c r="E1079" t="s">
        <v>12</v>
      </c>
    </row>
    <row r="1080" spans="1:5" x14ac:dyDescent="0.2">
      <c r="A1080" t="s">
        <v>1099</v>
      </c>
      <c r="B1080" t="s">
        <v>36</v>
      </c>
      <c r="C1080" t="s">
        <v>18</v>
      </c>
      <c r="D1080" s="2">
        <v>45683</v>
      </c>
      <c r="E1080" t="s">
        <v>12</v>
      </c>
    </row>
    <row r="1081" spans="1:5" x14ac:dyDescent="0.2">
      <c r="A1081" t="s">
        <v>1100</v>
      </c>
      <c r="B1081" t="s">
        <v>20</v>
      </c>
      <c r="C1081" t="s">
        <v>7</v>
      </c>
      <c r="D1081" s="2">
        <v>44199</v>
      </c>
      <c r="E1081" t="s">
        <v>12</v>
      </c>
    </row>
    <row r="1082" spans="1:5" x14ac:dyDescent="0.2">
      <c r="A1082" t="s">
        <v>1101</v>
      </c>
      <c r="B1082" t="s">
        <v>20</v>
      </c>
      <c r="C1082" t="s">
        <v>18</v>
      </c>
      <c r="D1082" s="2">
        <v>44381</v>
      </c>
      <c r="E1082" t="s">
        <v>12</v>
      </c>
    </row>
    <row r="1083" spans="1:5" x14ac:dyDescent="0.2">
      <c r="A1083" t="s">
        <v>1102</v>
      </c>
      <c r="B1083" t="s">
        <v>30</v>
      </c>
      <c r="C1083" t="s">
        <v>18</v>
      </c>
      <c r="D1083" s="2">
        <v>46120</v>
      </c>
      <c r="E1083" t="s">
        <v>8</v>
      </c>
    </row>
    <row r="1084" spans="1:5" x14ac:dyDescent="0.2">
      <c r="A1084" t="s">
        <v>1103</v>
      </c>
      <c r="B1084" t="s">
        <v>30</v>
      </c>
      <c r="C1084" t="s">
        <v>21</v>
      </c>
      <c r="D1084" s="2">
        <v>45524</v>
      </c>
      <c r="E1084" t="s">
        <v>12</v>
      </c>
    </row>
    <row r="1085" spans="1:5" x14ac:dyDescent="0.2">
      <c r="A1085" t="s">
        <v>1104</v>
      </c>
      <c r="B1085" t="s">
        <v>14</v>
      </c>
      <c r="C1085" t="s">
        <v>18</v>
      </c>
      <c r="D1085" s="2">
        <v>45296</v>
      </c>
      <c r="E1085" t="s">
        <v>12</v>
      </c>
    </row>
    <row r="1086" spans="1:5" x14ac:dyDescent="0.2">
      <c r="A1086" t="s">
        <v>1105</v>
      </c>
      <c r="B1086" t="s">
        <v>23</v>
      </c>
      <c r="C1086" t="s">
        <v>15</v>
      </c>
      <c r="D1086" s="2">
        <v>44226</v>
      </c>
      <c r="E1086" t="s">
        <v>12</v>
      </c>
    </row>
    <row r="1087" spans="1:5" x14ac:dyDescent="0.2">
      <c r="A1087" t="s">
        <v>1106</v>
      </c>
      <c r="B1087" t="s">
        <v>6</v>
      </c>
      <c r="C1087" t="s">
        <v>18</v>
      </c>
      <c r="D1087" s="2">
        <v>45393</v>
      </c>
      <c r="E1087" t="s">
        <v>8</v>
      </c>
    </row>
    <row r="1088" spans="1:5" x14ac:dyDescent="0.2">
      <c r="A1088" t="s">
        <v>1107</v>
      </c>
      <c r="B1088" t="s">
        <v>6</v>
      </c>
      <c r="C1088" t="s">
        <v>21</v>
      </c>
      <c r="D1088" s="2">
        <v>45066</v>
      </c>
      <c r="E1088" t="s">
        <v>12</v>
      </c>
    </row>
    <row r="1089" spans="1:5" x14ac:dyDescent="0.2">
      <c r="A1089" t="s">
        <v>1108</v>
      </c>
      <c r="B1089" t="s">
        <v>6</v>
      </c>
      <c r="C1089" t="s">
        <v>11</v>
      </c>
      <c r="D1089" s="2">
        <v>45396</v>
      </c>
      <c r="E1089" t="s">
        <v>12</v>
      </c>
    </row>
    <row r="1090" spans="1:5" x14ac:dyDescent="0.2">
      <c r="A1090" t="s">
        <v>1109</v>
      </c>
      <c r="B1090" t="s">
        <v>10</v>
      </c>
      <c r="C1090" t="s">
        <v>18</v>
      </c>
      <c r="D1090" s="2">
        <v>44279</v>
      </c>
      <c r="E1090" t="s">
        <v>12</v>
      </c>
    </row>
    <row r="1091" spans="1:5" x14ac:dyDescent="0.2">
      <c r="A1091" t="s">
        <v>1110</v>
      </c>
      <c r="B1091" t="s">
        <v>10</v>
      </c>
      <c r="C1091" t="s">
        <v>21</v>
      </c>
      <c r="D1091" s="2">
        <v>45298</v>
      </c>
      <c r="E1091" t="s">
        <v>8</v>
      </c>
    </row>
    <row r="1092" spans="1:5" x14ac:dyDescent="0.2">
      <c r="A1092" t="s">
        <v>1111</v>
      </c>
      <c r="B1092" t="s">
        <v>20</v>
      </c>
      <c r="C1092" t="s">
        <v>18</v>
      </c>
      <c r="D1092" s="2">
        <v>45352</v>
      </c>
      <c r="E1092" t="s">
        <v>12</v>
      </c>
    </row>
    <row r="1093" spans="1:5" x14ac:dyDescent="0.2">
      <c r="A1093" t="s">
        <v>1112</v>
      </c>
      <c r="B1093" t="s">
        <v>17</v>
      </c>
      <c r="C1093" t="s">
        <v>21</v>
      </c>
      <c r="D1093" s="2">
        <v>44777</v>
      </c>
      <c r="E1093" t="s">
        <v>12</v>
      </c>
    </row>
    <row r="1094" spans="1:5" x14ac:dyDescent="0.2">
      <c r="A1094" t="s">
        <v>1113</v>
      </c>
      <c r="B1094" t="s">
        <v>20</v>
      </c>
      <c r="C1094" t="s">
        <v>18</v>
      </c>
      <c r="D1094" s="2">
        <v>44306</v>
      </c>
      <c r="E1094" t="s">
        <v>8</v>
      </c>
    </row>
    <row r="1095" spans="1:5" x14ac:dyDescent="0.2">
      <c r="A1095" t="s">
        <v>1114</v>
      </c>
      <c r="B1095" t="s">
        <v>20</v>
      </c>
      <c r="C1095" t="s">
        <v>7</v>
      </c>
      <c r="D1095" s="2">
        <v>46140</v>
      </c>
      <c r="E1095" t="s">
        <v>12</v>
      </c>
    </row>
    <row r="1096" spans="1:5" x14ac:dyDescent="0.2">
      <c r="A1096" t="s">
        <v>1115</v>
      </c>
      <c r="B1096" t="s">
        <v>36</v>
      </c>
      <c r="C1096" t="s">
        <v>7</v>
      </c>
      <c r="D1096" s="2">
        <v>45615</v>
      </c>
      <c r="E1096" t="s">
        <v>12</v>
      </c>
    </row>
    <row r="1097" spans="1:5" x14ac:dyDescent="0.2">
      <c r="A1097" t="s">
        <v>1116</v>
      </c>
      <c r="B1097" t="s">
        <v>20</v>
      </c>
      <c r="C1097" t="s">
        <v>15</v>
      </c>
      <c r="D1097" s="2">
        <v>45440</v>
      </c>
      <c r="E1097" t="s">
        <v>12</v>
      </c>
    </row>
    <row r="1098" spans="1:5" x14ac:dyDescent="0.2">
      <c r="A1098" t="s">
        <v>1117</v>
      </c>
      <c r="B1098" t="s">
        <v>20</v>
      </c>
      <c r="C1098" t="s">
        <v>18</v>
      </c>
      <c r="D1098" s="2">
        <v>45731</v>
      </c>
      <c r="E1098" t="s">
        <v>12</v>
      </c>
    </row>
    <row r="1099" spans="1:5" x14ac:dyDescent="0.2">
      <c r="A1099" t="s">
        <v>1118</v>
      </c>
      <c r="B1099" t="s">
        <v>14</v>
      </c>
      <c r="C1099" t="s">
        <v>18</v>
      </c>
      <c r="D1099" s="2">
        <v>45538</v>
      </c>
      <c r="E1099" t="s">
        <v>12</v>
      </c>
    </row>
    <row r="1100" spans="1:5" x14ac:dyDescent="0.2">
      <c r="A1100" t="s">
        <v>1119</v>
      </c>
      <c r="B1100" t="s">
        <v>14</v>
      </c>
      <c r="C1100" t="s">
        <v>15</v>
      </c>
      <c r="D1100" s="2">
        <v>44465</v>
      </c>
      <c r="E1100" t="s">
        <v>12</v>
      </c>
    </row>
    <row r="1101" spans="1:5" x14ac:dyDescent="0.2">
      <c r="A1101" t="s">
        <v>1120</v>
      </c>
      <c r="B1101" t="s">
        <v>20</v>
      </c>
      <c r="C1101" t="s">
        <v>21</v>
      </c>
      <c r="D1101" s="2">
        <v>45106</v>
      </c>
      <c r="E1101" t="s">
        <v>12</v>
      </c>
    </row>
    <row r="1102" spans="1:5" x14ac:dyDescent="0.2">
      <c r="A1102" t="s">
        <v>1121</v>
      </c>
      <c r="B1102" t="s">
        <v>20</v>
      </c>
      <c r="C1102" t="s">
        <v>21</v>
      </c>
      <c r="D1102" s="2">
        <v>45974</v>
      </c>
      <c r="E1102" t="s">
        <v>12</v>
      </c>
    </row>
    <row r="1103" spans="1:5" x14ac:dyDescent="0.2">
      <c r="A1103" t="s">
        <v>1122</v>
      </c>
      <c r="B1103" t="s">
        <v>20</v>
      </c>
      <c r="C1103" t="s">
        <v>21</v>
      </c>
      <c r="D1103" s="2">
        <v>44772</v>
      </c>
      <c r="E1103" t="s">
        <v>12</v>
      </c>
    </row>
    <row r="1104" spans="1:5" x14ac:dyDescent="0.2">
      <c r="A1104" t="s">
        <v>1123</v>
      </c>
      <c r="B1104" t="s">
        <v>6</v>
      </c>
      <c r="C1104" t="s">
        <v>11</v>
      </c>
      <c r="D1104" s="2">
        <v>46141</v>
      </c>
      <c r="E1104" t="s">
        <v>58</v>
      </c>
    </row>
    <row r="1105" spans="1:5" x14ac:dyDescent="0.2">
      <c r="A1105" t="s">
        <v>1124</v>
      </c>
      <c r="B1105" t="s">
        <v>14</v>
      </c>
      <c r="C1105" t="s">
        <v>21</v>
      </c>
      <c r="D1105" s="2">
        <v>44325</v>
      </c>
      <c r="E1105" t="s">
        <v>12</v>
      </c>
    </row>
    <row r="1106" spans="1:5" x14ac:dyDescent="0.2">
      <c r="A1106" t="s">
        <v>1125</v>
      </c>
      <c r="B1106" t="s">
        <v>20</v>
      </c>
      <c r="C1106" t="s">
        <v>15</v>
      </c>
      <c r="D1106" s="2">
        <v>44858</v>
      </c>
      <c r="E1106" t="s">
        <v>12</v>
      </c>
    </row>
    <row r="1107" spans="1:5" x14ac:dyDescent="0.2">
      <c r="A1107" t="s">
        <v>1126</v>
      </c>
      <c r="B1107" t="s">
        <v>6</v>
      </c>
      <c r="C1107" t="s">
        <v>7</v>
      </c>
      <c r="D1107" s="2">
        <v>44897</v>
      </c>
      <c r="E1107" t="s">
        <v>12</v>
      </c>
    </row>
    <row r="1108" spans="1:5" x14ac:dyDescent="0.2">
      <c r="A1108" t="s">
        <v>1127</v>
      </c>
      <c r="B1108" t="s">
        <v>20</v>
      </c>
      <c r="C1108" t="s">
        <v>21</v>
      </c>
      <c r="D1108" s="2">
        <v>45431</v>
      </c>
      <c r="E1108" t="s">
        <v>8</v>
      </c>
    </row>
    <row r="1109" spans="1:5" x14ac:dyDescent="0.2">
      <c r="A1109" t="s">
        <v>1128</v>
      </c>
      <c r="B1109" t="s">
        <v>20</v>
      </c>
      <c r="C1109" t="s">
        <v>21</v>
      </c>
      <c r="D1109" s="2">
        <v>44549</v>
      </c>
      <c r="E1109" t="s">
        <v>12</v>
      </c>
    </row>
    <row r="1110" spans="1:5" x14ac:dyDescent="0.2">
      <c r="A1110" t="s">
        <v>1129</v>
      </c>
      <c r="B1110" t="s">
        <v>23</v>
      </c>
      <c r="C1110" t="s">
        <v>21</v>
      </c>
      <c r="D1110" s="2">
        <v>44655</v>
      </c>
      <c r="E1110" t="s">
        <v>12</v>
      </c>
    </row>
    <row r="1111" spans="1:5" x14ac:dyDescent="0.2">
      <c r="A1111" t="s">
        <v>1130</v>
      </c>
      <c r="B1111" t="s">
        <v>20</v>
      </c>
      <c r="C1111" t="s">
        <v>21</v>
      </c>
      <c r="D1111" s="2">
        <v>45521</v>
      </c>
      <c r="E1111" t="s">
        <v>12</v>
      </c>
    </row>
    <row r="1112" spans="1:5" x14ac:dyDescent="0.2">
      <c r="A1112" t="s">
        <v>1131</v>
      </c>
      <c r="B1112" t="s">
        <v>20</v>
      </c>
      <c r="C1112" t="s">
        <v>11</v>
      </c>
      <c r="D1112" s="2">
        <v>44766</v>
      </c>
      <c r="E1112" t="s">
        <v>12</v>
      </c>
    </row>
    <row r="1113" spans="1:5" x14ac:dyDescent="0.2">
      <c r="A1113" t="s">
        <v>1132</v>
      </c>
      <c r="B1113" t="s">
        <v>10</v>
      </c>
      <c r="C1113" t="s">
        <v>21</v>
      </c>
      <c r="D1113" s="2">
        <v>45955</v>
      </c>
      <c r="E1113" t="s">
        <v>8</v>
      </c>
    </row>
    <row r="1114" spans="1:5" x14ac:dyDescent="0.2">
      <c r="A1114" t="s">
        <v>1133</v>
      </c>
      <c r="B1114" t="s">
        <v>36</v>
      </c>
      <c r="C1114" t="s">
        <v>11</v>
      </c>
      <c r="D1114" s="2">
        <v>45937</v>
      </c>
      <c r="E1114" t="s">
        <v>8</v>
      </c>
    </row>
    <row r="1115" spans="1:5" x14ac:dyDescent="0.2">
      <c r="A1115" t="s">
        <v>1134</v>
      </c>
      <c r="B1115" t="s">
        <v>30</v>
      </c>
      <c r="C1115" t="s">
        <v>18</v>
      </c>
      <c r="D1115" s="2">
        <v>44802</v>
      </c>
      <c r="E1115" t="s">
        <v>8</v>
      </c>
    </row>
    <row r="1116" spans="1:5" x14ac:dyDescent="0.2">
      <c r="A1116" t="s">
        <v>1135</v>
      </c>
      <c r="B1116" t="s">
        <v>23</v>
      </c>
      <c r="C1116" t="s">
        <v>11</v>
      </c>
      <c r="D1116" s="2">
        <v>45316</v>
      </c>
      <c r="E1116" t="s">
        <v>12</v>
      </c>
    </row>
    <row r="1117" spans="1:5" x14ac:dyDescent="0.2">
      <c r="A1117" t="s">
        <v>1136</v>
      </c>
      <c r="B1117" t="s">
        <v>20</v>
      </c>
      <c r="C1117" t="s">
        <v>11</v>
      </c>
      <c r="D1117" s="2">
        <v>44862</v>
      </c>
      <c r="E1117" t="s">
        <v>12</v>
      </c>
    </row>
    <row r="1118" spans="1:5" x14ac:dyDescent="0.2">
      <c r="A1118" t="s">
        <v>1137</v>
      </c>
      <c r="B1118" t="s">
        <v>20</v>
      </c>
      <c r="C1118" t="s">
        <v>21</v>
      </c>
      <c r="D1118" s="2">
        <v>44886</v>
      </c>
      <c r="E1118" t="s">
        <v>12</v>
      </c>
    </row>
    <row r="1119" spans="1:5" x14ac:dyDescent="0.2">
      <c r="A1119" t="s">
        <v>1138</v>
      </c>
      <c r="B1119" t="s">
        <v>6</v>
      </c>
      <c r="C1119" t="s">
        <v>21</v>
      </c>
      <c r="D1119" s="2">
        <v>45537</v>
      </c>
      <c r="E1119" t="s">
        <v>8</v>
      </c>
    </row>
    <row r="1120" spans="1:5" x14ac:dyDescent="0.2">
      <c r="A1120" t="s">
        <v>1139</v>
      </c>
      <c r="B1120" t="s">
        <v>20</v>
      </c>
      <c r="C1120" t="s">
        <v>21</v>
      </c>
      <c r="D1120" s="2">
        <v>44783</v>
      </c>
      <c r="E1120" t="s">
        <v>8</v>
      </c>
    </row>
    <row r="1121" spans="1:5" x14ac:dyDescent="0.2">
      <c r="A1121" t="s">
        <v>1140</v>
      </c>
      <c r="B1121" t="s">
        <v>14</v>
      </c>
      <c r="C1121" t="s">
        <v>15</v>
      </c>
      <c r="D1121" s="2">
        <v>44495</v>
      </c>
      <c r="E1121" t="s">
        <v>8</v>
      </c>
    </row>
    <row r="1122" spans="1:5" x14ac:dyDescent="0.2">
      <c r="A1122" t="s">
        <v>1141</v>
      </c>
      <c r="B1122" t="s">
        <v>17</v>
      </c>
      <c r="C1122" t="s">
        <v>11</v>
      </c>
      <c r="D1122" s="2">
        <v>44715</v>
      </c>
      <c r="E1122" t="s">
        <v>12</v>
      </c>
    </row>
    <row r="1123" spans="1:5" x14ac:dyDescent="0.2">
      <c r="A1123" t="s">
        <v>1142</v>
      </c>
      <c r="B1123" t="s">
        <v>20</v>
      </c>
      <c r="C1123" t="s">
        <v>21</v>
      </c>
      <c r="D1123" s="2">
        <v>46055</v>
      </c>
      <c r="E1123" t="s">
        <v>8</v>
      </c>
    </row>
    <row r="1124" spans="1:5" x14ac:dyDescent="0.2">
      <c r="A1124" t="s">
        <v>1143</v>
      </c>
      <c r="B1124" t="s">
        <v>14</v>
      </c>
      <c r="C1124" t="s">
        <v>11</v>
      </c>
      <c r="D1124" s="2">
        <v>44715</v>
      </c>
      <c r="E1124" t="s">
        <v>12</v>
      </c>
    </row>
    <row r="1125" spans="1:5" x14ac:dyDescent="0.2">
      <c r="A1125" t="s">
        <v>1144</v>
      </c>
      <c r="B1125" t="s">
        <v>20</v>
      </c>
      <c r="C1125" t="s">
        <v>18</v>
      </c>
      <c r="D1125" s="2">
        <v>44924</v>
      </c>
      <c r="E1125" t="s">
        <v>8</v>
      </c>
    </row>
    <row r="1126" spans="1:5" x14ac:dyDescent="0.2">
      <c r="A1126" t="s">
        <v>1145</v>
      </c>
      <c r="B1126" t="s">
        <v>10</v>
      </c>
      <c r="C1126" t="s">
        <v>11</v>
      </c>
      <c r="D1126" s="2">
        <v>45454</v>
      </c>
      <c r="E1126" t="s">
        <v>12</v>
      </c>
    </row>
    <row r="1127" spans="1:5" x14ac:dyDescent="0.2">
      <c r="A1127" t="s">
        <v>1146</v>
      </c>
      <c r="B1127" t="s">
        <v>36</v>
      </c>
      <c r="C1127" t="s">
        <v>11</v>
      </c>
      <c r="D1127" s="2">
        <v>44399</v>
      </c>
      <c r="E1127" t="s">
        <v>12</v>
      </c>
    </row>
    <row r="1128" spans="1:5" x14ac:dyDescent="0.2">
      <c r="A1128" t="s">
        <v>1147</v>
      </c>
      <c r="B1128" t="s">
        <v>10</v>
      </c>
      <c r="C1128" t="s">
        <v>18</v>
      </c>
      <c r="D1128" s="2">
        <v>44733</v>
      </c>
      <c r="E1128" t="s">
        <v>12</v>
      </c>
    </row>
    <row r="1129" spans="1:5" x14ac:dyDescent="0.2">
      <c r="A1129" t="s">
        <v>1148</v>
      </c>
      <c r="B1129" t="s">
        <v>17</v>
      </c>
      <c r="C1129" t="s">
        <v>11</v>
      </c>
      <c r="D1129" s="2">
        <v>44546</v>
      </c>
      <c r="E1129" t="s">
        <v>58</v>
      </c>
    </row>
    <row r="1130" spans="1:5" x14ac:dyDescent="0.2">
      <c r="A1130" t="s">
        <v>1149</v>
      </c>
      <c r="B1130" t="s">
        <v>17</v>
      </c>
      <c r="C1130" t="s">
        <v>11</v>
      </c>
      <c r="D1130" s="2">
        <v>46045</v>
      </c>
      <c r="E1130" t="s">
        <v>12</v>
      </c>
    </row>
    <row r="1131" spans="1:5" x14ac:dyDescent="0.2">
      <c r="A1131" t="s">
        <v>1150</v>
      </c>
      <c r="B1131" t="s">
        <v>23</v>
      </c>
      <c r="C1131" t="s">
        <v>21</v>
      </c>
      <c r="D1131" s="2">
        <v>46062</v>
      </c>
      <c r="E1131" t="s">
        <v>12</v>
      </c>
    </row>
    <row r="1132" spans="1:5" x14ac:dyDescent="0.2">
      <c r="A1132" t="s">
        <v>1151</v>
      </c>
      <c r="B1132" t="s">
        <v>23</v>
      </c>
      <c r="C1132" t="s">
        <v>7</v>
      </c>
      <c r="D1132" s="2">
        <v>45708</v>
      </c>
      <c r="E1132" t="s">
        <v>12</v>
      </c>
    </row>
    <row r="1133" spans="1:5" x14ac:dyDescent="0.2">
      <c r="A1133" t="s">
        <v>1152</v>
      </c>
      <c r="B1133" t="s">
        <v>10</v>
      </c>
      <c r="C1133" t="s">
        <v>15</v>
      </c>
      <c r="D1133" s="2">
        <v>44691</v>
      </c>
      <c r="E1133" t="s">
        <v>12</v>
      </c>
    </row>
    <row r="1134" spans="1:5" x14ac:dyDescent="0.2">
      <c r="A1134" t="s">
        <v>1153</v>
      </c>
      <c r="B1134" t="s">
        <v>20</v>
      </c>
      <c r="C1134" t="s">
        <v>11</v>
      </c>
      <c r="D1134" s="2">
        <v>45429</v>
      </c>
      <c r="E1134" t="s">
        <v>58</v>
      </c>
    </row>
    <row r="1135" spans="1:5" x14ac:dyDescent="0.2">
      <c r="A1135" t="s">
        <v>1154</v>
      </c>
      <c r="B1135" t="s">
        <v>17</v>
      </c>
      <c r="C1135" t="s">
        <v>21</v>
      </c>
      <c r="D1135" s="2">
        <v>45521</v>
      </c>
      <c r="E1135" t="s">
        <v>12</v>
      </c>
    </row>
    <row r="1136" spans="1:5" x14ac:dyDescent="0.2">
      <c r="A1136" t="s">
        <v>1155</v>
      </c>
      <c r="B1136" t="s">
        <v>23</v>
      </c>
      <c r="C1136" t="s">
        <v>11</v>
      </c>
      <c r="D1136" s="2">
        <v>45935</v>
      </c>
      <c r="E1136" t="s">
        <v>12</v>
      </c>
    </row>
    <row r="1137" spans="1:5" x14ac:dyDescent="0.2">
      <c r="A1137" t="s">
        <v>1156</v>
      </c>
      <c r="B1137" t="s">
        <v>20</v>
      </c>
      <c r="C1137" t="s">
        <v>7</v>
      </c>
      <c r="D1137" s="2">
        <v>44509</v>
      </c>
      <c r="E1137" t="s">
        <v>8</v>
      </c>
    </row>
    <row r="1138" spans="1:5" x14ac:dyDescent="0.2">
      <c r="A1138" t="s">
        <v>1157</v>
      </c>
      <c r="B1138" t="s">
        <v>10</v>
      </c>
      <c r="C1138" t="s">
        <v>18</v>
      </c>
      <c r="D1138" s="2">
        <v>45669</v>
      </c>
      <c r="E1138" t="s">
        <v>12</v>
      </c>
    </row>
    <row r="1139" spans="1:5" x14ac:dyDescent="0.2">
      <c r="A1139" t="s">
        <v>1158</v>
      </c>
      <c r="B1139" t="s">
        <v>10</v>
      </c>
      <c r="C1139" t="s">
        <v>21</v>
      </c>
      <c r="D1139" s="2">
        <v>44585</v>
      </c>
      <c r="E1139" t="s">
        <v>12</v>
      </c>
    </row>
    <row r="1140" spans="1:5" x14ac:dyDescent="0.2">
      <c r="A1140" t="s">
        <v>1159</v>
      </c>
      <c r="B1140" t="s">
        <v>20</v>
      </c>
      <c r="C1140" t="s">
        <v>18</v>
      </c>
      <c r="D1140" s="2">
        <v>45334</v>
      </c>
      <c r="E1140" t="s">
        <v>12</v>
      </c>
    </row>
    <row r="1141" spans="1:5" x14ac:dyDescent="0.2">
      <c r="A1141" t="s">
        <v>1160</v>
      </c>
      <c r="B1141" t="s">
        <v>17</v>
      </c>
      <c r="C1141" t="s">
        <v>11</v>
      </c>
      <c r="D1141" s="2">
        <v>45955</v>
      </c>
      <c r="E1141" t="s">
        <v>12</v>
      </c>
    </row>
    <row r="1142" spans="1:5" x14ac:dyDescent="0.2">
      <c r="A1142" t="s">
        <v>1161</v>
      </c>
      <c r="B1142" t="s">
        <v>20</v>
      </c>
      <c r="C1142" t="s">
        <v>21</v>
      </c>
      <c r="D1142" s="2">
        <v>44321</v>
      </c>
      <c r="E1142" t="s">
        <v>12</v>
      </c>
    </row>
    <row r="1143" spans="1:5" x14ac:dyDescent="0.2">
      <c r="A1143" t="s">
        <v>1162</v>
      </c>
      <c r="B1143" t="s">
        <v>6</v>
      </c>
      <c r="C1143" t="s">
        <v>7</v>
      </c>
      <c r="D1143" s="2">
        <v>44493</v>
      </c>
      <c r="E1143" t="s">
        <v>12</v>
      </c>
    </row>
    <row r="1144" spans="1:5" x14ac:dyDescent="0.2">
      <c r="A1144" t="s">
        <v>1163</v>
      </c>
      <c r="B1144" t="s">
        <v>14</v>
      </c>
      <c r="C1144" t="s">
        <v>18</v>
      </c>
      <c r="D1144" s="2">
        <v>45823</v>
      </c>
      <c r="E1144" t="s">
        <v>12</v>
      </c>
    </row>
    <row r="1145" spans="1:5" x14ac:dyDescent="0.2">
      <c r="A1145" t="s">
        <v>1164</v>
      </c>
      <c r="B1145" t="s">
        <v>14</v>
      </c>
      <c r="C1145" t="s">
        <v>21</v>
      </c>
      <c r="D1145" s="2">
        <v>44234</v>
      </c>
      <c r="E1145" t="s">
        <v>8</v>
      </c>
    </row>
    <row r="1146" spans="1:5" x14ac:dyDescent="0.2">
      <c r="A1146" t="s">
        <v>1165</v>
      </c>
      <c r="B1146" t="s">
        <v>20</v>
      </c>
      <c r="C1146" t="s">
        <v>7</v>
      </c>
      <c r="D1146" s="2">
        <v>45567</v>
      </c>
      <c r="E1146" t="s">
        <v>8</v>
      </c>
    </row>
    <row r="1147" spans="1:5" x14ac:dyDescent="0.2">
      <c r="A1147" t="s">
        <v>1166</v>
      </c>
      <c r="B1147" t="s">
        <v>20</v>
      </c>
      <c r="C1147" t="s">
        <v>18</v>
      </c>
      <c r="D1147" s="2">
        <v>45199</v>
      </c>
      <c r="E1147" t="s">
        <v>8</v>
      </c>
    </row>
    <row r="1148" spans="1:5" x14ac:dyDescent="0.2">
      <c r="A1148" t="s">
        <v>1167</v>
      </c>
      <c r="B1148" t="s">
        <v>6</v>
      </c>
      <c r="C1148" t="s">
        <v>21</v>
      </c>
      <c r="D1148" s="2">
        <v>44890</v>
      </c>
      <c r="E1148" t="s">
        <v>12</v>
      </c>
    </row>
    <row r="1149" spans="1:5" x14ac:dyDescent="0.2">
      <c r="A1149" t="s">
        <v>1168</v>
      </c>
      <c r="B1149" t="s">
        <v>6</v>
      </c>
      <c r="C1149" t="s">
        <v>21</v>
      </c>
      <c r="D1149" s="2">
        <v>45922</v>
      </c>
      <c r="E1149" t="s">
        <v>12</v>
      </c>
    </row>
    <row r="1150" spans="1:5" x14ac:dyDescent="0.2">
      <c r="A1150" t="s">
        <v>1169</v>
      </c>
      <c r="B1150" t="s">
        <v>10</v>
      </c>
      <c r="C1150" t="s">
        <v>21</v>
      </c>
      <c r="D1150" s="2">
        <v>45894</v>
      </c>
      <c r="E1150" t="s">
        <v>58</v>
      </c>
    </row>
    <row r="1151" spans="1:5" x14ac:dyDescent="0.2">
      <c r="A1151" t="s">
        <v>1170</v>
      </c>
      <c r="B1151" t="s">
        <v>30</v>
      </c>
      <c r="C1151" t="s">
        <v>18</v>
      </c>
      <c r="D1151" s="2">
        <v>44848</v>
      </c>
      <c r="E1151" t="s">
        <v>8</v>
      </c>
    </row>
    <row r="1152" spans="1:5" x14ac:dyDescent="0.2">
      <c r="A1152" t="s">
        <v>1171</v>
      </c>
      <c r="B1152" t="s">
        <v>20</v>
      </c>
      <c r="C1152" t="s">
        <v>21</v>
      </c>
      <c r="D1152" s="2">
        <v>44205</v>
      </c>
      <c r="E1152" t="s">
        <v>12</v>
      </c>
    </row>
    <row r="1153" spans="1:5" x14ac:dyDescent="0.2">
      <c r="A1153" t="s">
        <v>1172</v>
      </c>
      <c r="B1153" t="s">
        <v>14</v>
      </c>
      <c r="C1153" t="s">
        <v>21</v>
      </c>
      <c r="D1153" s="2">
        <v>44453</v>
      </c>
      <c r="E1153" t="s">
        <v>12</v>
      </c>
    </row>
    <row r="1154" spans="1:5" x14ac:dyDescent="0.2">
      <c r="A1154" t="s">
        <v>1173</v>
      </c>
      <c r="B1154" t="s">
        <v>20</v>
      </c>
      <c r="C1154" t="s">
        <v>21</v>
      </c>
      <c r="D1154" s="2">
        <v>44411</v>
      </c>
      <c r="E1154" t="s">
        <v>12</v>
      </c>
    </row>
    <row r="1155" spans="1:5" x14ac:dyDescent="0.2">
      <c r="A1155" t="s">
        <v>1174</v>
      </c>
      <c r="B1155" t="s">
        <v>20</v>
      </c>
      <c r="C1155" t="s">
        <v>21</v>
      </c>
      <c r="D1155" s="2">
        <v>46161</v>
      </c>
      <c r="E1155" t="s">
        <v>12</v>
      </c>
    </row>
    <row r="1156" spans="1:5" x14ac:dyDescent="0.2">
      <c r="A1156" t="s">
        <v>1175</v>
      </c>
      <c r="B1156" t="s">
        <v>10</v>
      </c>
      <c r="C1156" t="s">
        <v>21</v>
      </c>
      <c r="D1156" s="2">
        <v>45390</v>
      </c>
      <c r="E1156" t="s">
        <v>12</v>
      </c>
    </row>
    <row r="1157" spans="1:5" x14ac:dyDescent="0.2">
      <c r="A1157" t="s">
        <v>1176</v>
      </c>
      <c r="B1157" t="s">
        <v>20</v>
      </c>
      <c r="C1157" t="s">
        <v>7</v>
      </c>
      <c r="D1157" s="2">
        <v>45550</v>
      </c>
      <c r="E1157" t="s">
        <v>12</v>
      </c>
    </row>
    <row r="1158" spans="1:5" x14ac:dyDescent="0.2">
      <c r="A1158" t="s">
        <v>1177</v>
      </c>
      <c r="B1158" t="s">
        <v>20</v>
      </c>
      <c r="C1158" t="s">
        <v>21</v>
      </c>
      <c r="D1158" s="2">
        <v>44658</v>
      </c>
      <c r="E1158" t="s">
        <v>58</v>
      </c>
    </row>
    <row r="1159" spans="1:5" x14ac:dyDescent="0.2">
      <c r="A1159" t="s">
        <v>1178</v>
      </c>
      <c r="B1159" t="s">
        <v>20</v>
      </c>
      <c r="C1159" t="s">
        <v>21</v>
      </c>
      <c r="D1159" s="2">
        <v>45898</v>
      </c>
      <c r="E1159" t="s">
        <v>12</v>
      </c>
    </row>
    <row r="1160" spans="1:5" x14ac:dyDescent="0.2">
      <c r="A1160" t="s">
        <v>1179</v>
      </c>
      <c r="B1160" t="s">
        <v>10</v>
      </c>
      <c r="C1160" t="s">
        <v>18</v>
      </c>
      <c r="D1160" s="2">
        <v>45642</v>
      </c>
      <c r="E1160" t="s">
        <v>12</v>
      </c>
    </row>
    <row r="1161" spans="1:5" x14ac:dyDescent="0.2">
      <c r="A1161" t="s">
        <v>1180</v>
      </c>
      <c r="B1161" t="s">
        <v>6</v>
      </c>
      <c r="C1161" t="s">
        <v>7</v>
      </c>
      <c r="D1161" s="2">
        <v>45701</v>
      </c>
      <c r="E1161" t="s">
        <v>12</v>
      </c>
    </row>
    <row r="1162" spans="1:5" x14ac:dyDescent="0.2">
      <c r="A1162" t="s">
        <v>1181</v>
      </c>
      <c r="B1162" t="s">
        <v>20</v>
      </c>
      <c r="C1162" t="s">
        <v>21</v>
      </c>
      <c r="D1162" s="2">
        <v>45133</v>
      </c>
      <c r="E1162" t="s">
        <v>8</v>
      </c>
    </row>
    <row r="1163" spans="1:5" x14ac:dyDescent="0.2">
      <c r="A1163" t="s">
        <v>1182</v>
      </c>
      <c r="B1163" t="s">
        <v>17</v>
      </c>
      <c r="C1163" t="s">
        <v>15</v>
      </c>
      <c r="D1163" s="2">
        <v>45593</v>
      </c>
      <c r="E1163" t="s">
        <v>8</v>
      </c>
    </row>
    <row r="1164" spans="1:5" x14ac:dyDescent="0.2">
      <c r="A1164" t="s">
        <v>1183</v>
      </c>
      <c r="B1164" t="s">
        <v>14</v>
      </c>
      <c r="C1164" t="s">
        <v>18</v>
      </c>
      <c r="D1164" s="2">
        <v>45285</v>
      </c>
      <c r="E1164" t="s">
        <v>12</v>
      </c>
    </row>
    <row r="1165" spans="1:5" x14ac:dyDescent="0.2">
      <c r="A1165" t="s">
        <v>1184</v>
      </c>
      <c r="B1165" t="s">
        <v>20</v>
      </c>
      <c r="C1165" t="s">
        <v>11</v>
      </c>
      <c r="D1165" s="2">
        <v>44966</v>
      </c>
      <c r="E1165" t="s">
        <v>12</v>
      </c>
    </row>
    <row r="1166" spans="1:5" x14ac:dyDescent="0.2">
      <c r="A1166" t="s">
        <v>1185</v>
      </c>
      <c r="B1166" t="s">
        <v>20</v>
      </c>
      <c r="C1166" t="s">
        <v>21</v>
      </c>
      <c r="D1166" s="2">
        <v>45385</v>
      </c>
      <c r="E1166" t="s">
        <v>12</v>
      </c>
    </row>
    <row r="1167" spans="1:5" x14ac:dyDescent="0.2">
      <c r="A1167" t="s">
        <v>1186</v>
      </c>
      <c r="B1167" t="s">
        <v>14</v>
      </c>
      <c r="C1167" t="s">
        <v>21</v>
      </c>
      <c r="D1167" s="2">
        <v>44845</v>
      </c>
      <c r="E1167" t="s">
        <v>8</v>
      </c>
    </row>
    <row r="1168" spans="1:5" x14ac:dyDescent="0.2">
      <c r="A1168" t="s">
        <v>1187</v>
      </c>
      <c r="B1168" t="s">
        <v>14</v>
      </c>
      <c r="C1168" t="s">
        <v>21</v>
      </c>
      <c r="D1168" s="2">
        <v>46102</v>
      </c>
      <c r="E1168" t="s">
        <v>12</v>
      </c>
    </row>
    <row r="1169" spans="1:5" x14ac:dyDescent="0.2">
      <c r="A1169" t="s">
        <v>1188</v>
      </c>
      <c r="B1169" t="s">
        <v>10</v>
      </c>
      <c r="C1169" t="s">
        <v>21</v>
      </c>
      <c r="D1169" s="2">
        <v>45630</v>
      </c>
      <c r="E1169" t="s">
        <v>8</v>
      </c>
    </row>
    <row r="1170" spans="1:5" x14ac:dyDescent="0.2">
      <c r="A1170" t="s">
        <v>1189</v>
      </c>
      <c r="B1170" t="s">
        <v>14</v>
      </c>
      <c r="C1170" t="s">
        <v>21</v>
      </c>
      <c r="D1170" s="2">
        <v>45674</v>
      </c>
      <c r="E1170" t="s">
        <v>12</v>
      </c>
    </row>
    <row r="1171" spans="1:5" x14ac:dyDescent="0.2">
      <c r="A1171" t="s">
        <v>1190</v>
      </c>
      <c r="B1171" t="s">
        <v>20</v>
      </c>
      <c r="C1171" t="s">
        <v>11</v>
      </c>
      <c r="D1171" s="2">
        <v>45630</v>
      </c>
      <c r="E1171" t="s">
        <v>12</v>
      </c>
    </row>
    <row r="1172" spans="1:5" x14ac:dyDescent="0.2">
      <c r="A1172" t="s">
        <v>1191</v>
      </c>
      <c r="B1172" t="s">
        <v>20</v>
      </c>
      <c r="C1172" t="s">
        <v>21</v>
      </c>
      <c r="D1172" s="2">
        <v>45093</v>
      </c>
      <c r="E1172" t="s">
        <v>12</v>
      </c>
    </row>
    <row r="1173" spans="1:5" x14ac:dyDescent="0.2">
      <c r="A1173" t="s">
        <v>1192</v>
      </c>
      <c r="B1173" t="s">
        <v>6</v>
      </c>
      <c r="C1173" t="s">
        <v>11</v>
      </c>
      <c r="D1173" s="2">
        <v>46098</v>
      </c>
      <c r="E1173" t="s">
        <v>12</v>
      </c>
    </row>
    <row r="1174" spans="1:5" x14ac:dyDescent="0.2">
      <c r="A1174" t="s">
        <v>1193</v>
      </c>
      <c r="B1174" t="s">
        <v>20</v>
      </c>
      <c r="C1174" t="s">
        <v>21</v>
      </c>
      <c r="D1174" s="2">
        <v>44612</v>
      </c>
      <c r="E1174" t="s">
        <v>12</v>
      </c>
    </row>
    <row r="1175" spans="1:5" x14ac:dyDescent="0.2">
      <c r="A1175" t="s">
        <v>1194</v>
      </c>
      <c r="B1175" t="s">
        <v>6</v>
      </c>
      <c r="C1175" t="s">
        <v>21</v>
      </c>
      <c r="D1175" s="2">
        <v>45334</v>
      </c>
      <c r="E1175" t="s">
        <v>12</v>
      </c>
    </row>
    <row r="1176" spans="1:5" x14ac:dyDescent="0.2">
      <c r="A1176" t="s">
        <v>1195</v>
      </c>
      <c r="B1176" t="s">
        <v>10</v>
      </c>
      <c r="C1176" t="s">
        <v>18</v>
      </c>
      <c r="D1176" s="2">
        <v>44335</v>
      </c>
      <c r="E1176" t="s">
        <v>8</v>
      </c>
    </row>
    <row r="1177" spans="1:5" x14ac:dyDescent="0.2">
      <c r="A1177" t="s">
        <v>1196</v>
      </c>
      <c r="B1177" t="s">
        <v>6</v>
      </c>
      <c r="C1177" t="s">
        <v>18</v>
      </c>
      <c r="D1177" s="2">
        <v>44786</v>
      </c>
      <c r="E1177" t="s">
        <v>12</v>
      </c>
    </row>
    <row r="1178" spans="1:5" x14ac:dyDescent="0.2">
      <c r="A1178" t="s">
        <v>1197</v>
      </c>
      <c r="B1178" t="s">
        <v>10</v>
      </c>
      <c r="C1178" t="s">
        <v>21</v>
      </c>
      <c r="D1178" s="2">
        <v>45346</v>
      </c>
      <c r="E1178" t="s">
        <v>58</v>
      </c>
    </row>
    <row r="1179" spans="1:5" x14ac:dyDescent="0.2">
      <c r="A1179" t="s">
        <v>1198</v>
      </c>
      <c r="B1179" t="s">
        <v>20</v>
      </c>
      <c r="C1179" t="s">
        <v>11</v>
      </c>
      <c r="D1179" s="2">
        <v>45176</v>
      </c>
      <c r="E1179" t="s">
        <v>12</v>
      </c>
    </row>
    <row r="1180" spans="1:5" x14ac:dyDescent="0.2">
      <c r="A1180" t="s">
        <v>1199</v>
      </c>
      <c r="B1180" t="s">
        <v>20</v>
      </c>
      <c r="C1180" t="s">
        <v>21</v>
      </c>
      <c r="D1180" s="2">
        <v>46079</v>
      </c>
      <c r="E1180" t="s">
        <v>12</v>
      </c>
    </row>
    <row r="1181" spans="1:5" x14ac:dyDescent="0.2">
      <c r="A1181" t="s">
        <v>1200</v>
      </c>
      <c r="B1181" t="s">
        <v>20</v>
      </c>
      <c r="C1181" t="s">
        <v>7</v>
      </c>
      <c r="D1181" s="2">
        <v>45424</v>
      </c>
      <c r="E1181" t="s">
        <v>8</v>
      </c>
    </row>
    <row r="1182" spans="1:5" x14ac:dyDescent="0.2">
      <c r="A1182" t="s">
        <v>1201</v>
      </c>
      <c r="B1182" t="s">
        <v>6</v>
      </c>
      <c r="C1182" t="s">
        <v>18</v>
      </c>
      <c r="D1182" s="2">
        <v>45019</v>
      </c>
      <c r="E1182" t="s">
        <v>8</v>
      </c>
    </row>
    <row r="1183" spans="1:5" x14ac:dyDescent="0.2">
      <c r="A1183" t="s">
        <v>1202</v>
      </c>
      <c r="B1183" t="s">
        <v>20</v>
      </c>
      <c r="C1183" t="s">
        <v>21</v>
      </c>
      <c r="D1183" s="2">
        <v>45050</v>
      </c>
      <c r="E1183" t="s">
        <v>12</v>
      </c>
    </row>
    <row r="1184" spans="1:5" x14ac:dyDescent="0.2">
      <c r="A1184" t="s">
        <v>1203</v>
      </c>
      <c r="B1184" t="s">
        <v>20</v>
      </c>
      <c r="C1184" t="s">
        <v>21</v>
      </c>
      <c r="D1184" s="2">
        <v>45420</v>
      </c>
      <c r="E1184" t="s">
        <v>8</v>
      </c>
    </row>
    <row r="1185" spans="1:5" x14ac:dyDescent="0.2">
      <c r="A1185" t="s">
        <v>1204</v>
      </c>
      <c r="B1185" t="s">
        <v>20</v>
      </c>
      <c r="C1185" t="s">
        <v>11</v>
      </c>
      <c r="D1185" s="2">
        <v>45779</v>
      </c>
      <c r="E1185" t="s">
        <v>12</v>
      </c>
    </row>
    <row r="1186" spans="1:5" x14ac:dyDescent="0.2">
      <c r="A1186" t="s">
        <v>1205</v>
      </c>
      <c r="B1186" t="s">
        <v>20</v>
      </c>
      <c r="C1186" t="s">
        <v>21</v>
      </c>
      <c r="D1186" s="2">
        <v>44750</v>
      </c>
      <c r="E1186" t="s">
        <v>12</v>
      </c>
    </row>
    <row r="1187" spans="1:5" x14ac:dyDescent="0.2">
      <c r="A1187" t="s">
        <v>1206</v>
      </c>
      <c r="B1187" t="s">
        <v>14</v>
      </c>
      <c r="C1187" t="s">
        <v>7</v>
      </c>
      <c r="D1187" s="2">
        <v>45366</v>
      </c>
      <c r="E1187" t="s">
        <v>12</v>
      </c>
    </row>
    <row r="1188" spans="1:5" x14ac:dyDescent="0.2">
      <c r="A1188" t="s">
        <v>1207</v>
      </c>
      <c r="B1188" t="s">
        <v>20</v>
      </c>
      <c r="C1188" t="s">
        <v>21</v>
      </c>
      <c r="D1188" s="2">
        <v>45346</v>
      </c>
      <c r="E1188" t="s">
        <v>12</v>
      </c>
    </row>
    <row r="1189" spans="1:5" x14ac:dyDescent="0.2">
      <c r="A1189" t="s">
        <v>1208</v>
      </c>
      <c r="B1189" t="s">
        <v>23</v>
      </c>
      <c r="C1189" t="s">
        <v>15</v>
      </c>
      <c r="D1189" s="2">
        <v>44215</v>
      </c>
      <c r="E1189" t="s">
        <v>12</v>
      </c>
    </row>
    <row r="1190" spans="1:5" x14ac:dyDescent="0.2">
      <c r="A1190" t="s">
        <v>1209</v>
      </c>
      <c r="B1190" t="s">
        <v>20</v>
      </c>
      <c r="C1190" t="s">
        <v>11</v>
      </c>
      <c r="D1190" s="2">
        <v>46022</v>
      </c>
      <c r="E1190" t="s">
        <v>12</v>
      </c>
    </row>
    <row r="1191" spans="1:5" x14ac:dyDescent="0.2">
      <c r="A1191" t="s">
        <v>1210</v>
      </c>
      <c r="B1191" t="s">
        <v>17</v>
      </c>
      <c r="C1191" t="s">
        <v>21</v>
      </c>
      <c r="D1191" s="2">
        <v>45336</v>
      </c>
      <c r="E1191" t="s">
        <v>8</v>
      </c>
    </row>
    <row r="1192" spans="1:5" x14ac:dyDescent="0.2">
      <c r="A1192" t="s">
        <v>1211</v>
      </c>
      <c r="B1192" t="s">
        <v>10</v>
      </c>
      <c r="C1192" t="s">
        <v>7</v>
      </c>
      <c r="D1192" s="2">
        <v>44681</v>
      </c>
      <c r="E1192" t="s">
        <v>8</v>
      </c>
    </row>
    <row r="1193" spans="1:5" x14ac:dyDescent="0.2">
      <c r="A1193" t="s">
        <v>1212</v>
      </c>
      <c r="B1193" t="s">
        <v>20</v>
      </c>
      <c r="C1193" t="s">
        <v>11</v>
      </c>
      <c r="D1193" s="2">
        <v>45464</v>
      </c>
      <c r="E1193" t="s">
        <v>8</v>
      </c>
    </row>
    <row r="1194" spans="1:5" x14ac:dyDescent="0.2">
      <c r="A1194" t="s">
        <v>1213</v>
      </c>
      <c r="B1194" t="s">
        <v>14</v>
      </c>
      <c r="C1194" t="s">
        <v>7</v>
      </c>
      <c r="D1194" s="2">
        <v>45552</v>
      </c>
      <c r="E1194" t="s">
        <v>8</v>
      </c>
    </row>
    <row r="1195" spans="1:5" x14ac:dyDescent="0.2">
      <c r="A1195" t="s">
        <v>1214</v>
      </c>
      <c r="B1195" t="s">
        <v>23</v>
      </c>
      <c r="C1195" t="s">
        <v>11</v>
      </c>
      <c r="D1195" s="2">
        <v>46027</v>
      </c>
      <c r="E1195" t="s">
        <v>12</v>
      </c>
    </row>
    <row r="1196" spans="1:5" x14ac:dyDescent="0.2">
      <c r="A1196" t="s">
        <v>1215</v>
      </c>
      <c r="B1196" t="s">
        <v>14</v>
      </c>
      <c r="C1196" t="s">
        <v>18</v>
      </c>
      <c r="D1196" s="2">
        <v>44265</v>
      </c>
      <c r="E1196" t="s">
        <v>12</v>
      </c>
    </row>
    <row r="1197" spans="1:5" x14ac:dyDescent="0.2">
      <c r="A1197" t="s">
        <v>1216</v>
      </c>
      <c r="B1197" t="s">
        <v>20</v>
      </c>
      <c r="C1197" t="s">
        <v>21</v>
      </c>
      <c r="D1197" s="2">
        <v>45024</v>
      </c>
      <c r="E1197" t="s">
        <v>12</v>
      </c>
    </row>
    <row r="1198" spans="1:5" x14ac:dyDescent="0.2">
      <c r="A1198" t="s">
        <v>1217</v>
      </c>
      <c r="B1198" t="s">
        <v>20</v>
      </c>
      <c r="C1198" t="s">
        <v>21</v>
      </c>
      <c r="D1198" s="2">
        <v>44557</v>
      </c>
      <c r="E1198" t="s">
        <v>12</v>
      </c>
    </row>
    <row r="1199" spans="1:5" x14ac:dyDescent="0.2">
      <c r="A1199" t="s">
        <v>1218</v>
      </c>
      <c r="B1199" t="s">
        <v>17</v>
      </c>
      <c r="C1199" t="s">
        <v>7</v>
      </c>
      <c r="D1199" s="2">
        <v>45345</v>
      </c>
      <c r="E1199" t="s">
        <v>12</v>
      </c>
    </row>
    <row r="1200" spans="1:5" x14ac:dyDescent="0.2">
      <c r="A1200" t="s">
        <v>1219</v>
      </c>
      <c r="B1200" t="s">
        <v>20</v>
      </c>
      <c r="C1200" t="s">
        <v>7</v>
      </c>
      <c r="D1200" s="2">
        <v>45200</v>
      </c>
      <c r="E1200" t="s">
        <v>12</v>
      </c>
    </row>
    <row r="1201" spans="1:5" x14ac:dyDescent="0.2">
      <c r="A1201" t="s">
        <v>1220</v>
      </c>
      <c r="B1201" t="s">
        <v>6</v>
      </c>
      <c r="C1201" t="s">
        <v>21</v>
      </c>
      <c r="D1201" s="2">
        <v>45146</v>
      </c>
      <c r="E1201" t="s">
        <v>12</v>
      </c>
    </row>
    <row r="1202" spans="1:5" x14ac:dyDescent="0.2">
      <c r="A1202" t="s">
        <v>1221</v>
      </c>
      <c r="B1202" t="s">
        <v>36</v>
      </c>
      <c r="C1202" t="s">
        <v>18</v>
      </c>
      <c r="D1202" s="2">
        <v>46161</v>
      </c>
      <c r="E1202" t="s">
        <v>12</v>
      </c>
    </row>
    <row r="1203" spans="1:5" x14ac:dyDescent="0.2">
      <c r="A1203" t="s">
        <v>1222</v>
      </c>
      <c r="B1203" t="s">
        <v>36</v>
      </c>
      <c r="C1203" t="s">
        <v>21</v>
      </c>
      <c r="D1203" s="2">
        <v>45260</v>
      </c>
      <c r="E1203" t="s">
        <v>12</v>
      </c>
    </row>
    <row r="1204" spans="1:5" x14ac:dyDescent="0.2">
      <c r="A1204" t="s">
        <v>1223</v>
      </c>
      <c r="B1204" t="s">
        <v>14</v>
      </c>
      <c r="C1204" t="s">
        <v>11</v>
      </c>
      <c r="D1204" s="2">
        <v>45019</v>
      </c>
      <c r="E1204" t="s">
        <v>12</v>
      </c>
    </row>
    <row r="1205" spans="1:5" x14ac:dyDescent="0.2">
      <c r="A1205" t="s">
        <v>1224</v>
      </c>
      <c r="B1205" t="s">
        <v>17</v>
      </c>
      <c r="C1205" t="s">
        <v>11</v>
      </c>
      <c r="D1205" s="2">
        <v>44331</v>
      </c>
      <c r="E1205" t="s">
        <v>12</v>
      </c>
    </row>
    <row r="1206" spans="1:5" x14ac:dyDescent="0.2">
      <c r="A1206" t="s">
        <v>1225</v>
      </c>
      <c r="B1206" t="s">
        <v>20</v>
      </c>
      <c r="C1206" t="s">
        <v>7</v>
      </c>
      <c r="D1206" s="2">
        <v>44776</v>
      </c>
      <c r="E1206" t="s">
        <v>58</v>
      </c>
    </row>
    <row r="1207" spans="1:5" x14ac:dyDescent="0.2">
      <c r="A1207" t="s">
        <v>1226</v>
      </c>
      <c r="B1207" t="s">
        <v>20</v>
      </c>
      <c r="C1207" t="s">
        <v>21</v>
      </c>
      <c r="D1207" s="2">
        <v>45991</v>
      </c>
      <c r="E1207" t="s">
        <v>12</v>
      </c>
    </row>
    <row r="1208" spans="1:5" x14ac:dyDescent="0.2">
      <c r="A1208" t="s">
        <v>1227</v>
      </c>
      <c r="B1208" t="s">
        <v>36</v>
      </c>
      <c r="C1208" t="s">
        <v>21</v>
      </c>
      <c r="D1208" s="2">
        <v>45100</v>
      </c>
      <c r="E1208" t="s">
        <v>8</v>
      </c>
    </row>
    <row r="1209" spans="1:5" x14ac:dyDescent="0.2">
      <c r="A1209" t="s">
        <v>1228</v>
      </c>
      <c r="B1209" t="s">
        <v>10</v>
      </c>
      <c r="C1209" t="s">
        <v>11</v>
      </c>
      <c r="D1209" s="2">
        <v>46017</v>
      </c>
      <c r="E1209" t="s">
        <v>8</v>
      </c>
    </row>
    <row r="1210" spans="1:5" x14ac:dyDescent="0.2">
      <c r="A1210" t="s">
        <v>1229</v>
      </c>
      <c r="B1210" t="s">
        <v>20</v>
      </c>
      <c r="C1210" t="s">
        <v>21</v>
      </c>
      <c r="D1210" s="2">
        <v>45262</v>
      </c>
      <c r="E1210" t="s">
        <v>12</v>
      </c>
    </row>
    <row r="1211" spans="1:5" x14ac:dyDescent="0.2">
      <c r="A1211" t="s">
        <v>1230</v>
      </c>
      <c r="B1211" t="s">
        <v>20</v>
      </c>
      <c r="C1211" t="s">
        <v>18</v>
      </c>
      <c r="D1211" s="2">
        <v>45293</v>
      </c>
      <c r="E1211" t="s">
        <v>12</v>
      </c>
    </row>
    <row r="1212" spans="1:5" x14ac:dyDescent="0.2">
      <c r="A1212" t="s">
        <v>1231</v>
      </c>
      <c r="B1212" t="s">
        <v>6</v>
      </c>
      <c r="C1212" t="s">
        <v>18</v>
      </c>
      <c r="D1212" s="2">
        <v>45056</v>
      </c>
      <c r="E1212" t="s">
        <v>12</v>
      </c>
    </row>
    <row r="1213" spans="1:5" x14ac:dyDescent="0.2">
      <c r="A1213" t="s">
        <v>1232</v>
      </c>
      <c r="B1213" t="s">
        <v>14</v>
      </c>
      <c r="C1213" t="s">
        <v>18</v>
      </c>
      <c r="D1213" s="2">
        <v>45310</v>
      </c>
      <c r="E1213" t="s">
        <v>12</v>
      </c>
    </row>
    <row r="1214" spans="1:5" x14ac:dyDescent="0.2">
      <c r="A1214" t="s">
        <v>1233</v>
      </c>
      <c r="B1214" t="s">
        <v>36</v>
      </c>
      <c r="C1214" t="s">
        <v>15</v>
      </c>
      <c r="D1214" s="2">
        <v>44330</v>
      </c>
      <c r="E1214" t="s">
        <v>12</v>
      </c>
    </row>
    <row r="1215" spans="1:5" x14ac:dyDescent="0.2">
      <c r="A1215" t="s">
        <v>1234</v>
      </c>
      <c r="B1215" t="s">
        <v>20</v>
      </c>
      <c r="C1215" t="s">
        <v>18</v>
      </c>
      <c r="D1215" s="2">
        <v>44312</v>
      </c>
      <c r="E1215" t="s">
        <v>8</v>
      </c>
    </row>
    <row r="1216" spans="1:5" x14ac:dyDescent="0.2">
      <c r="A1216" t="s">
        <v>1235</v>
      </c>
      <c r="B1216" t="s">
        <v>20</v>
      </c>
      <c r="C1216" t="s">
        <v>18</v>
      </c>
      <c r="D1216" s="2">
        <v>45148</v>
      </c>
      <c r="E1216" t="s">
        <v>58</v>
      </c>
    </row>
    <row r="1217" spans="1:5" x14ac:dyDescent="0.2">
      <c r="A1217" t="s">
        <v>1236</v>
      </c>
      <c r="B1217" t="s">
        <v>10</v>
      </c>
      <c r="C1217" t="s">
        <v>18</v>
      </c>
      <c r="D1217" s="2">
        <v>45392</v>
      </c>
      <c r="E1217" t="s">
        <v>12</v>
      </c>
    </row>
    <row r="1218" spans="1:5" x14ac:dyDescent="0.2">
      <c r="A1218" t="s">
        <v>1237</v>
      </c>
      <c r="B1218" t="s">
        <v>20</v>
      </c>
      <c r="C1218" t="s">
        <v>18</v>
      </c>
      <c r="D1218" s="2">
        <v>45298</v>
      </c>
      <c r="E1218" t="s">
        <v>12</v>
      </c>
    </row>
    <row r="1219" spans="1:5" x14ac:dyDescent="0.2">
      <c r="A1219" t="s">
        <v>1238</v>
      </c>
      <c r="B1219" t="s">
        <v>36</v>
      </c>
      <c r="C1219" t="s">
        <v>18</v>
      </c>
      <c r="D1219" s="2">
        <v>45055</v>
      </c>
      <c r="E1219" t="s">
        <v>12</v>
      </c>
    </row>
    <row r="1220" spans="1:5" x14ac:dyDescent="0.2">
      <c r="A1220" t="s">
        <v>1239</v>
      </c>
      <c r="B1220" t="s">
        <v>17</v>
      </c>
      <c r="C1220" t="s">
        <v>15</v>
      </c>
      <c r="D1220" s="2">
        <v>44785</v>
      </c>
      <c r="E1220" t="s">
        <v>8</v>
      </c>
    </row>
    <row r="1221" spans="1:5" x14ac:dyDescent="0.2">
      <c r="A1221" t="s">
        <v>1240</v>
      </c>
      <c r="B1221" t="s">
        <v>20</v>
      </c>
      <c r="C1221" t="s">
        <v>11</v>
      </c>
      <c r="D1221" s="2">
        <v>45615</v>
      </c>
      <c r="E1221" t="s">
        <v>12</v>
      </c>
    </row>
    <row r="1222" spans="1:5" x14ac:dyDescent="0.2">
      <c r="A1222" t="s">
        <v>1241</v>
      </c>
      <c r="B1222" t="s">
        <v>20</v>
      </c>
      <c r="C1222" t="s">
        <v>11</v>
      </c>
      <c r="D1222" s="2">
        <v>45406</v>
      </c>
      <c r="E1222" t="s">
        <v>12</v>
      </c>
    </row>
    <row r="1223" spans="1:5" x14ac:dyDescent="0.2">
      <c r="A1223" t="s">
        <v>1242</v>
      </c>
      <c r="B1223" t="s">
        <v>20</v>
      </c>
      <c r="C1223" t="s">
        <v>11</v>
      </c>
      <c r="D1223" s="2">
        <v>44291</v>
      </c>
      <c r="E1223" t="s">
        <v>8</v>
      </c>
    </row>
    <row r="1224" spans="1:5" x14ac:dyDescent="0.2">
      <c r="A1224" t="s">
        <v>1243</v>
      </c>
      <c r="B1224" t="s">
        <v>30</v>
      </c>
      <c r="C1224" t="s">
        <v>18</v>
      </c>
      <c r="D1224" s="2">
        <v>45101</v>
      </c>
      <c r="E1224" t="s">
        <v>12</v>
      </c>
    </row>
    <row r="1225" spans="1:5" x14ac:dyDescent="0.2">
      <c r="A1225" t="s">
        <v>1244</v>
      </c>
      <c r="B1225" t="s">
        <v>17</v>
      </c>
      <c r="C1225" t="s">
        <v>21</v>
      </c>
      <c r="D1225" s="2">
        <v>45618</v>
      </c>
      <c r="E1225" t="s">
        <v>12</v>
      </c>
    </row>
    <row r="1226" spans="1:5" x14ac:dyDescent="0.2">
      <c r="A1226" t="s">
        <v>1245</v>
      </c>
      <c r="B1226" t="s">
        <v>20</v>
      </c>
      <c r="C1226" t="s">
        <v>18</v>
      </c>
      <c r="D1226" s="2">
        <v>45765</v>
      </c>
      <c r="E1226" t="s">
        <v>12</v>
      </c>
    </row>
    <row r="1227" spans="1:5" x14ac:dyDescent="0.2">
      <c r="A1227" t="s">
        <v>1246</v>
      </c>
      <c r="B1227" t="s">
        <v>30</v>
      </c>
      <c r="C1227" t="s">
        <v>18</v>
      </c>
      <c r="D1227" s="2">
        <v>44770</v>
      </c>
      <c r="E1227" t="s">
        <v>12</v>
      </c>
    </row>
    <row r="1228" spans="1:5" x14ac:dyDescent="0.2">
      <c r="A1228" t="s">
        <v>1247</v>
      </c>
      <c r="B1228" t="s">
        <v>10</v>
      </c>
      <c r="C1228" t="s">
        <v>15</v>
      </c>
      <c r="D1228" s="2">
        <v>46046</v>
      </c>
      <c r="E1228" t="s">
        <v>12</v>
      </c>
    </row>
    <row r="1229" spans="1:5" x14ac:dyDescent="0.2">
      <c r="A1229" t="s">
        <v>1248</v>
      </c>
      <c r="B1229" t="s">
        <v>10</v>
      </c>
      <c r="C1229" t="s">
        <v>21</v>
      </c>
      <c r="D1229" s="2">
        <v>45500</v>
      </c>
      <c r="E1229" t="s">
        <v>12</v>
      </c>
    </row>
    <row r="1230" spans="1:5" x14ac:dyDescent="0.2">
      <c r="A1230" t="s">
        <v>1249</v>
      </c>
      <c r="B1230" t="s">
        <v>30</v>
      </c>
      <c r="C1230" t="s">
        <v>11</v>
      </c>
      <c r="D1230" s="2">
        <v>45072</v>
      </c>
      <c r="E1230" t="s">
        <v>12</v>
      </c>
    </row>
    <row r="1231" spans="1:5" x14ac:dyDescent="0.2">
      <c r="A1231" t="s">
        <v>1250</v>
      </c>
      <c r="B1231" t="s">
        <v>20</v>
      </c>
      <c r="C1231" t="s">
        <v>18</v>
      </c>
      <c r="D1231" s="2">
        <v>45451</v>
      </c>
      <c r="E1231" t="s">
        <v>8</v>
      </c>
    </row>
    <row r="1232" spans="1:5" x14ac:dyDescent="0.2">
      <c r="A1232" t="s">
        <v>1251</v>
      </c>
      <c r="B1232" t="s">
        <v>20</v>
      </c>
      <c r="C1232" t="s">
        <v>15</v>
      </c>
      <c r="D1232" s="2">
        <v>45940</v>
      </c>
      <c r="E1232" t="s">
        <v>12</v>
      </c>
    </row>
    <row r="1233" spans="1:5" x14ac:dyDescent="0.2">
      <c r="A1233" t="s">
        <v>1252</v>
      </c>
      <c r="B1233" t="s">
        <v>36</v>
      </c>
      <c r="C1233" t="s">
        <v>15</v>
      </c>
      <c r="D1233" s="2">
        <v>44650</v>
      </c>
      <c r="E1233" t="s">
        <v>8</v>
      </c>
    </row>
    <row r="1234" spans="1:5" x14ac:dyDescent="0.2">
      <c r="A1234" t="s">
        <v>1253</v>
      </c>
      <c r="B1234" t="s">
        <v>20</v>
      </c>
      <c r="C1234" t="s">
        <v>11</v>
      </c>
      <c r="D1234" s="2">
        <v>44497</v>
      </c>
      <c r="E1234" t="s">
        <v>12</v>
      </c>
    </row>
    <row r="1235" spans="1:5" x14ac:dyDescent="0.2">
      <c r="A1235" t="s">
        <v>1254</v>
      </c>
      <c r="B1235" t="s">
        <v>17</v>
      </c>
      <c r="C1235" t="s">
        <v>11</v>
      </c>
      <c r="D1235" s="2">
        <v>45077</v>
      </c>
      <c r="E1235" t="s">
        <v>8</v>
      </c>
    </row>
    <row r="1236" spans="1:5" x14ac:dyDescent="0.2">
      <c r="A1236" t="s">
        <v>1255</v>
      </c>
      <c r="B1236" t="s">
        <v>20</v>
      </c>
      <c r="C1236" t="s">
        <v>21</v>
      </c>
      <c r="D1236" s="2">
        <v>44364</v>
      </c>
      <c r="E1236" t="s">
        <v>12</v>
      </c>
    </row>
    <row r="1237" spans="1:5" x14ac:dyDescent="0.2">
      <c r="A1237" t="s">
        <v>1256</v>
      </c>
      <c r="B1237" t="s">
        <v>20</v>
      </c>
      <c r="C1237" t="s">
        <v>15</v>
      </c>
      <c r="D1237" s="2">
        <v>45868</v>
      </c>
      <c r="E1237" t="s">
        <v>8</v>
      </c>
    </row>
    <row r="1238" spans="1:5" x14ac:dyDescent="0.2">
      <c r="A1238" t="s">
        <v>1257</v>
      </c>
      <c r="B1238" t="s">
        <v>20</v>
      </c>
      <c r="C1238" t="s">
        <v>21</v>
      </c>
      <c r="D1238" s="2">
        <v>46137</v>
      </c>
      <c r="E1238" t="s">
        <v>12</v>
      </c>
    </row>
    <row r="1239" spans="1:5" x14ac:dyDescent="0.2">
      <c r="A1239" t="s">
        <v>1258</v>
      </c>
      <c r="B1239" t="s">
        <v>10</v>
      </c>
      <c r="C1239" t="s">
        <v>18</v>
      </c>
      <c r="D1239" s="2">
        <v>45408</v>
      </c>
      <c r="E1239" t="s">
        <v>12</v>
      </c>
    </row>
    <row r="1240" spans="1:5" x14ac:dyDescent="0.2">
      <c r="A1240" t="s">
        <v>1259</v>
      </c>
      <c r="B1240" t="s">
        <v>20</v>
      </c>
      <c r="C1240" t="s">
        <v>18</v>
      </c>
      <c r="D1240" s="2">
        <v>46156</v>
      </c>
      <c r="E1240" t="s">
        <v>12</v>
      </c>
    </row>
    <row r="1241" spans="1:5" x14ac:dyDescent="0.2">
      <c r="A1241" t="s">
        <v>1260</v>
      </c>
      <c r="B1241" t="s">
        <v>20</v>
      </c>
      <c r="C1241" t="s">
        <v>11</v>
      </c>
      <c r="D1241" s="2">
        <v>44334</v>
      </c>
      <c r="E1241" t="s">
        <v>12</v>
      </c>
    </row>
    <row r="1242" spans="1:5" x14ac:dyDescent="0.2">
      <c r="A1242" t="s">
        <v>1261</v>
      </c>
      <c r="B1242" t="s">
        <v>14</v>
      </c>
      <c r="C1242" t="s">
        <v>21</v>
      </c>
      <c r="D1242" s="2">
        <v>45462</v>
      </c>
      <c r="E1242" t="s">
        <v>58</v>
      </c>
    </row>
    <row r="1243" spans="1:5" x14ac:dyDescent="0.2">
      <c r="A1243" t="s">
        <v>1262</v>
      </c>
      <c r="B1243" t="s">
        <v>20</v>
      </c>
      <c r="C1243" t="s">
        <v>21</v>
      </c>
      <c r="D1243" s="2">
        <v>45082</v>
      </c>
      <c r="E1243" t="s">
        <v>58</v>
      </c>
    </row>
    <row r="1244" spans="1:5" x14ac:dyDescent="0.2">
      <c r="A1244" t="s">
        <v>1263</v>
      </c>
      <c r="B1244" t="s">
        <v>20</v>
      </c>
      <c r="C1244" t="s">
        <v>18</v>
      </c>
      <c r="D1244" s="2">
        <v>44751</v>
      </c>
      <c r="E1244" t="s">
        <v>8</v>
      </c>
    </row>
    <row r="1245" spans="1:5" x14ac:dyDescent="0.2">
      <c r="A1245" t="s">
        <v>1264</v>
      </c>
      <c r="B1245" t="s">
        <v>20</v>
      </c>
      <c r="C1245" t="s">
        <v>11</v>
      </c>
      <c r="D1245" s="2">
        <v>44820</v>
      </c>
      <c r="E1245" t="s">
        <v>12</v>
      </c>
    </row>
    <row r="1246" spans="1:5" x14ac:dyDescent="0.2">
      <c r="A1246" t="s">
        <v>1265</v>
      </c>
      <c r="B1246" t="s">
        <v>20</v>
      </c>
      <c r="C1246" t="s">
        <v>7</v>
      </c>
      <c r="D1246" s="2">
        <v>45287</v>
      </c>
      <c r="E1246" t="s">
        <v>8</v>
      </c>
    </row>
    <row r="1247" spans="1:5" x14ac:dyDescent="0.2">
      <c r="A1247" t="s">
        <v>1266</v>
      </c>
      <c r="B1247" t="s">
        <v>20</v>
      </c>
      <c r="C1247" t="s">
        <v>18</v>
      </c>
      <c r="D1247" s="2">
        <v>45480</v>
      </c>
      <c r="E1247" t="s">
        <v>8</v>
      </c>
    </row>
    <row r="1248" spans="1:5" x14ac:dyDescent="0.2">
      <c r="A1248" t="s">
        <v>1267</v>
      </c>
      <c r="B1248" t="s">
        <v>36</v>
      </c>
      <c r="C1248" t="s">
        <v>21</v>
      </c>
      <c r="D1248" s="2">
        <v>44525</v>
      </c>
      <c r="E1248" t="s">
        <v>12</v>
      </c>
    </row>
    <row r="1249" spans="1:5" x14ac:dyDescent="0.2">
      <c r="A1249" t="s">
        <v>1268</v>
      </c>
      <c r="B1249" t="s">
        <v>20</v>
      </c>
      <c r="C1249" t="s">
        <v>18</v>
      </c>
      <c r="D1249" s="2">
        <v>45426</v>
      </c>
      <c r="E1249" t="s">
        <v>12</v>
      </c>
    </row>
    <row r="1250" spans="1:5" x14ac:dyDescent="0.2">
      <c r="A1250" t="s">
        <v>1269</v>
      </c>
      <c r="B1250" t="s">
        <v>14</v>
      </c>
      <c r="C1250" t="s">
        <v>21</v>
      </c>
      <c r="D1250" s="2">
        <v>46050</v>
      </c>
      <c r="E1250" t="s">
        <v>12</v>
      </c>
    </row>
    <row r="1251" spans="1:5" x14ac:dyDescent="0.2">
      <c r="A1251" t="s">
        <v>1270</v>
      </c>
      <c r="B1251" t="s">
        <v>30</v>
      </c>
      <c r="C1251" t="s">
        <v>21</v>
      </c>
      <c r="D1251" s="2">
        <v>44217</v>
      </c>
      <c r="E1251" t="s">
        <v>12</v>
      </c>
    </row>
    <row r="1252" spans="1:5" x14ac:dyDescent="0.2">
      <c r="A1252" t="s">
        <v>1271</v>
      </c>
      <c r="B1252" t="s">
        <v>20</v>
      </c>
      <c r="C1252" t="s">
        <v>7</v>
      </c>
      <c r="D1252" s="2">
        <v>45953</v>
      </c>
      <c r="E1252" t="s">
        <v>12</v>
      </c>
    </row>
    <row r="1253" spans="1:5" x14ac:dyDescent="0.2">
      <c r="A1253" t="s">
        <v>1272</v>
      </c>
      <c r="B1253" t="s">
        <v>20</v>
      </c>
      <c r="C1253" t="s">
        <v>11</v>
      </c>
      <c r="D1253" s="2">
        <v>45412</v>
      </c>
      <c r="E1253" t="s">
        <v>8</v>
      </c>
    </row>
    <row r="1254" spans="1:5" x14ac:dyDescent="0.2">
      <c r="A1254" t="s">
        <v>1273</v>
      </c>
      <c r="B1254" t="s">
        <v>20</v>
      </c>
      <c r="C1254" t="s">
        <v>11</v>
      </c>
      <c r="D1254" s="2">
        <v>44881</v>
      </c>
      <c r="E1254" t="s">
        <v>12</v>
      </c>
    </row>
    <row r="1255" spans="1:5" x14ac:dyDescent="0.2">
      <c r="A1255" t="s">
        <v>1274</v>
      </c>
      <c r="B1255" t="s">
        <v>36</v>
      </c>
      <c r="C1255" t="s">
        <v>18</v>
      </c>
      <c r="D1255" s="2">
        <v>45666</v>
      </c>
      <c r="E1255" t="s">
        <v>12</v>
      </c>
    </row>
    <row r="1256" spans="1:5" x14ac:dyDescent="0.2">
      <c r="A1256" t="s">
        <v>1275</v>
      </c>
      <c r="B1256" t="s">
        <v>20</v>
      </c>
      <c r="C1256" t="s">
        <v>11</v>
      </c>
      <c r="D1256" s="2">
        <v>45432</v>
      </c>
      <c r="E1256" t="s">
        <v>12</v>
      </c>
    </row>
    <row r="1257" spans="1:5" x14ac:dyDescent="0.2">
      <c r="A1257" t="s">
        <v>1276</v>
      </c>
      <c r="B1257" t="s">
        <v>14</v>
      </c>
      <c r="C1257" t="s">
        <v>21</v>
      </c>
      <c r="D1257" s="2">
        <v>45734</v>
      </c>
      <c r="E1257" t="s">
        <v>8</v>
      </c>
    </row>
    <row r="1258" spans="1:5" x14ac:dyDescent="0.2">
      <c r="A1258" t="s">
        <v>1277</v>
      </c>
      <c r="B1258" t="s">
        <v>6</v>
      </c>
      <c r="C1258" t="s">
        <v>21</v>
      </c>
      <c r="D1258" s="2">
        <v>44359</v>
      </c>
      <c r="E1258" t="s">
        <v>58</v>
      </c>
    </row>
    <row r="1259" spans="1:5" x14ac:dyDescent="0.2">
      <c r="A1259" t="s">
        <v>1278</v>
      </c>
      <c r="B1259" t="s">
        <v>14</v>
      </c>
      <c r="C1259" t="s">
        <v>21</v>
      </c>
      <c r="D1259" s="2">
        <v>44314</v>
      </c>
      <c r="E1259" t="s">
        <v>8</v>
      </c>
    </row>
    <row r="1260" spans="1:5" x14ac:dyDescent="0.2">
      <c r="A1260" t="s">
        <v>1279</v>
      </c>
      <c r="B1260" t="s">
        <v>10</v>
      </c>
      <c r="C1260" t="s">
        <v>15</v>
      </c>
      <c r="D1260" s="2">
        <v>45481</v>
      </c>
      <c r="E1260" t="s">
        <v>12</v>
      </c>
    </row>
    <row r="1261" spans="1:5" x14ac:dyDescent="0.2">
      <c r="A1261" t="s">
        <v>1280</v>
      </c>
      <c r="B1261" t="s">
        <v>23</v>
      </c>
      <c r="C1261" t="s">
        <v>21</v>
      </c>
      <c r="D1261" s="2">
        <v>44804</v>
      </c>
      <c r="E1261" t="s">
        <v>12</v>
      </c>
    </row>
    <row r="1262" spans="1:5" x14ac:dyDescent="0.2">
      <c r="A1262" t="s">
        <v>1281</v>
      </c>
      <c r="B1262" t="s">
        <v>20</v>
      </c>
      <c r="C1262" t="s">
        <v>15</v>
      </c>
      <c r="D1262" s="2">
        <v>44673</v>
      </c>
      <c r="E1262" t="s">
        <v>12</v>
      </c>
    </row>
    <row r="1263" spans="1:5" x14ac:dyDescent="0.2">
      <c r="A1263" t="s">
        <v>1282</v>
      </c>
      <c r="B1263" t="s">
        <v>20</v>
      </c>
      <c r="C1263" t="s">
        <v>21</v>
      </c>
      <c r="D1263" s="2">
        <v>45039</v>
      </c>
      <c r="E1263" t="s">
        <v>12</v>
      </c>
    </row>
    <row r="1264" spans="1:5" x14ac:dyDescent="0.2">
      <c r="A1264" t="s">
        <v>1283</v>
      </c>
      <c r="B1264" t="s">
        <v>20</v>
      </c>
      <c r="C1264" t="s">
        <v>7</v>
      </c>
      <c r="D1264" s="2">
        <v>45647</v>
      </c>
      <c r="E1264" t="s">
        <v>12</v>
      </c>
    </row>
    <row r="1265" spans="1:5" x14ac:dyDescent="0.2">
      <c r="A1265" t="s">
        <v>1284</v>
      </c>
      <c r="B1265" t="s">
        <v>30</v>
      </c>
      <c r="C1265" t="s">
        <v>21</v>
      </c>
      <c r="D1265" s="2">
        <v>44556</v>
      </c>
      <c r="E1265" t="s">
        <v>12</v>
      </c>
    </row>
    <row r="1266" spans="1:5" x14ac:dyDescent="0.2">
      <c r="A1266" t="s">
        <v>1285</v>
      </c>
      <c r="B1266" t="s">
        <v>36</v>
      </c>
      <c r="C1266" t="s">
        <v>7</v>
      </c>
      <c r="D1266" s="2">
        <v>46143</v>
      </c>
      <c r="E1266" t="s">
        <v>8</v>
      </c>
    </row>
    <row r="1267" spans="1:5" x14ac:dyDescent="0.2">
      <c r="A1267" t="s">
        <v>1286</v>
      </c>
      <c r="B1267" t="s">
        <v>6</v>
      </c>
      <c r="C1267" t="s">
        <v>18</v>
      </c>
      <c r="D1267" s="2">
        <v>45038</v>
      </c>
      <c r="E1267" t="s">
        <v>12</v>
      </c>
    </row>
    <row r="1268" spans="1:5" x14ac:dyDescent="0.2">
      <c r="A1268" t="s">
        <v>1287</v>
      </c>
      <c r="B1268" t="s">
        <v>20</v>
      </c>
      <c r="C1268" t="s">
        <v>11</v>
      </c>
      <c r="D1268" s="2">
        <v>44498</v>
      </c>
      <c r="E1268" t="s">
        <v>8</v>
      </c>
    </row>
    <row r="1269" spans="1:5" x14ac:dyDescent="0.2">
      <c r="A1269" t="s">
        <v>1288</v>
      </c>
      <c r="B1269" t="s">
        <v>23</v>
      </c>
      <c r="C1269" t="s">
        <v>21</v>
      </c>
      <c r="D1269" s="2">
        <v>44339</v>
      </c>
      <c r="E1269" t="s">
        <v>12</v>
      </c>
    </row>
    <row r="1270" spans="1:5" x14ac:dyDescent="0.2">
      <c r="A1270" t="s">
        <v>1289</v>
      </c>
      <c r="B1270" t="s">
        <v>10</v>
      </c>
      <c r="C1270" t="s">
        <v>11</v>
      </c>
      <c r="D1270" s="2">
        <v>45911</v>
      </c>
      <c r="E1270" t="s">
        <v>12</v>
      </c>
    </row>
    <row r="1271" spans="1:5" x14ac:dyDescent="0.2">
      <c r="A1271" t="s">
        <v>1290</v>
      </c>
      <c r="B1271" t="s">
        <v>10</v>
      </c>
      <c r="C1271" t="s">
        <v>11</v>
      </c>
      <c r="D1271" s="2">
        <v>44423</v>
      </c>
      <c r="E1271" t="s">
        <v>12</v>
      </c>
    </row>
    <row r="1272" spans="1:5" x14ac:dyDescent="0.2">
      <c r="A1272" t="s">
        <v>1291</v>
      </c>
      <c r="B1272" t="s">
        <v>23</v>
      </c>
      <c r="C1272" t="s">
        <v>15</v>
      </c>
      <c r="D1272" s="2">
        <v>45034</v>
      </c>
      <c r="E1272" t="s">
        <v>12</v>
      </c>
    </row>
    <row r="1273" spans="1:5" x14ac:dyDescent="0.2">
      <c r="A1273" t="s">
        <v>1292</v>
      </c>
      <c r="B1273" t="s">
        <v>20</v>
      </c>
      <c r="C1273" t="s">
        <v>15</v>
      </c>
      <c r="D1273" s="2">
        <v>45534</v>
      </c>
      <c r="E1273" t="s">
        <v>12</v>
      </c>
    </row>
    <row r="1274" spans="1:5" x14ac:dyDescent="0.2">
      <c r="A1274" t="s">
        <v>1293</v>
      </c>
      <c r="B1274" t="s">
        <v>20</v>
      </c>
      <c r="C1274" t="s">
        <v>11</v>
      </c>
      <c r="D1274" s="2">
        <v>45223</v>
      </c>
      <c r="E1274" t="s">
        <v>12</v>
      </c>
    </row>
    <row r="1275" spans="1:5" x14ac:dyDescent="0.2">
      <c r="A1275" t="s">
        <v>1294</v>
      </c>
      <c r="B1275" t="s">
        <v>36</v>
      </c>
      <c r="C1275" t="s">
        <v>18</v>
      </c>
      <c r="D1275" s="2">
        <v>44722</v>
      </c>
      <c r="E1275" t="s">
        <v>12</v>
      </c>
    </row>
    <row r="1276" spans="1:5" x14ac:dyDescent="0.2">
      <c r="A1276" t="s">
        <v>1295</v>
      </c>
      <c r="B1276" t="s">
        <v>20</v>
      </c>
      <c r="C1276" t="s">
        <v>18</v>
      </c>
      <c r="D1276" s="2">
        <v>44412</v>
      </c>
      <c r="E1276" t="s">
        <v>12</v>
      </c>
    </row>
    <row r="1277" spans="1:5" x14ac:dyDescent="0.2">
      <c r="A1277" t="s">
        <v>1296</v>
      </c>
      <c r="B1277" t="s">
        <v>20</v>
      </c>
      <c r="C1277" t="s">
        <v>11</v>
      </c>
      <c r="D1277" s="2">
        <v>45619</v>
      </c>
      <c r="E1277" t="s">
        <v>12</v>
      </c>
    </row>
    <row r="1278" spans="1:5" x14ac:dyDescent="0.2">
      <c r="A1278" t="s">
        <v>1297</v>
      </c>
      <c r="B1278" t="s">
        <v>20</v>
      </c>
      <c r="C1278" t="s">
        <v>11</v>
      </c>
      <c r="D1278" s="2">
        <v>45177</v>
      </c>
      <c r="E1278" t="s">
        <v>8</v>
      </c>
    </row>
    <row r="1279" spans="1:5" x14ac:dyDescent="0.2">
      <c r="A1279" t="s">
        <v>1298</v>
      </c>
      <c r="B1279" t="s">
        <v>20</v>
      </c>
      <c r="C1279" t="s">
        <v>7</v>
      </c>
      <c r="D1279" s="2">
        <v>44293</v>
      </c>
      <c r="E1279" t="s">
        <v>8</v>
      </c>
    </row>
    <row r="1280" spans="1:5" x14ac:dyDescent="0.2">
      <c r="A1280" t="s">
        <v>1299</v>
      </c>
      <c r="B1280" t="s">
        <v>14</v>
      </c>
      <c r="C1280" t="s">
        <v>18</v>
      </c>
      <c r="D1280" s="2">
        <v>44559</v>
      </c>
      <c r="E1280" t="s">
        <v>12</v>
      </c>
    </row>
    <row r="1281" spans="1:5" x14ac:dyDescent="0.2">
      <c r="A1281" t="s">
        <v>1300</v>
      </c>
      <c r="B1281" t="s">
        <v>36</v>
      </c>
      <c r="C1281" t="s">
        <v>15</v>
      </c>
      <c r="D1281" s="2">
        <v>45322</v>
      </c>
      <c r="E1281" t="s">
        <v>12</v>
      </c>
    </row>
    <row r="1282" spans="1:5" x14ac:dyDescent="0.2">
      <c r="A1282" t="s">
        <v>1301</v>
      </c>
      <c r="B1282" t="s">
        <v>20</v>
      </c>
      <c r="C1282" t="s">
        <v>7</v>
      </c>
      <c r="D1282" s="2">
        <v>44533</v>
      </c>
      <c r="E1282" t="s">
        <v>12</v>
      </c>
    </row>
    <row r="1283" spans="1:5" x14ac:dyDescent="0.2">
      <c r="A1283" t="s">
        <v>1302</v>
      </c>
      <c r="B1283" t="s">
        <v>20</v>
      </c>
      <c r="C1283" t="s">
        <v>18</v>
      </c>
      <c r="D1283" s="2">
        <v>44979</v>
      </c>
      <c r="E1283" t="s">
        <v>12</v>
      </c>
    </row>
    <row r="1284" spans="1:5" x14ac:dyDescent="0.2">
      <c r="A1284" t="s">
        <v>1303</v>
      </c>
      <c r="B1284" t="s">
        <v>10</v>
      </c>
      <c r="C1284" t="s">
        <v>15</v>
      </c>
      <c r="D1284" s="2">
        <v>44446</v>
      </c>
      <c r="E1284" t="s">
        <v>12</v>
      </c>
    </row>
    <row r="1285" spans="1:5" x14ac:dyDescent="0.2">
      <c r="A1285" t="s">
        <v>1304</v>
      </c>
      <c r="B1285" t="s">
        <v>36</v>
      </c>
      <c r="C1285" t="s">
        <v>21</v>
      </c>
      <c r="D1285" s="2">
        <v>45790</v>
      </c>
      <c r="E1285" t="s">
        <v>12</v>
      </c>
    </row>
    <row r="1286" spans="1:5" x14ac:dyDescent="0.2">
      <c r="A1286" t="s">
        <v>1305</v>
      </c>
      <c r="B1286" t="s">
        <v>30</v>
      </c>
      <c r="C1286" t="s">
        <v>11</v>
      </c>
      <c r="D1286" s="2">
        <v>45457</v>
      </c>
      <c r="E1286" t="s">
        <v>12</v>
      </c>
    </row>
    <row r="1287" spans="1:5" x14ac:dyDescent="0.2">
      <c r="A1287" t="s">
        <v>1306</v>
      </c>
      <c r="B1287" t="s">
        <v>30</v>
      </c>
      <c r="C1287" t="s">
        <v>15</v>
      </c>
      <c r="D1287" s="2">
        <v>45764</v>
      </c>
      <c r="E1287" t="s">
        <v>58</v>
      </c>
    </row>
    <row r="1288" spans="1:5" x14ac:dyDescent="0.2">
      <c r="A1288" t="s">
        <v>1307</v>
      </c>
      <c r="B1288" t="s">
        <v>20</v>
      </c>
      <c r="C1288" t="s">
        <v>15</v>
      </c>
      <c r="D1288" s="2">
        <v>44301</v>
      </c>
      <c r="E1288" t="s">
        <v>12</v>
      </c>
    </row>
    <row r="1289" spans="1:5" x14ac:dyDescent="0.2">
      <c r="A1289" t="s">
        <v>1308</v>
      </c>
      <c r="B1289" t="s">
        <v>20</v>
      </c>
      <c r="C1289" t="s">
        <v>21</v>
      </c>
      <c r="D1289" s="2">
        <v>44948</v>
      </c>
      <c r="E1289" t="s">
        <v>8</v>
      </c>
    </row>
    <row r="1290" spans="1:5" x14ac:dyDescent="0.2">
      <c r="A1290" t="s">
        <v>1309</v>
      </c>
      <c r="B1290" t="s">
        <v>10</v>
      </c>
      <c r="C1290" t="s">
        <v>21</v>
      </c>
      <c r="D1290" s="2">
        <v>44732</v>
      </c>
      <c r="E1290" t="s">
        <v>12</v>
      </c>
    </row>
    <row r="1291" spans="1:5" x14ac:dyDescent="0.2">
      <c r="A1291" t="s">
        <v>1310</v>
      </c>
      <c r="B1291" t="s">
        <v>36</v>
      </c>
      <c r="C1291" t="s">
        <v>11</v>
      </c>
      <c r="D1291" s="2">
        <v>45442</v>
      </c>
      <c r="E1291" t="s">
        <v>12</v>
      </c>
    </row>
    <row r="1292" spans="1:5" x14ac:dyDescent="0.2">
      <c r="A1292" t="s">
        <v>1311</v>
      </c>
      <c r="B1292" t="s">
        <v>10</v>
      </c>
      <c r="C1292" t="s">
        <v>21</v>
      </c>
      <c r="D1292" s="2">
        <v>45839</v>
      </c>
      <c r="E1292" t="s">
        <v>58</v>
      </c>
    </row>
    <row r="1293" spans="1:5" x14ac:dyDescent="0.2">
      <c r="A1293" t="s">
        <v>1312</v>
      </c>
      <c r="B1293" t="s">
        <v>17</v>
      </c>
      <c r="C1293" t="s">
        <v>21</v>
      </c>
      <c r="D1293" s="2">
        <v>44652</v>
      </c>
      <c r="E1293" t="s">
        <v>12</v>
      </c>
    </row>
    <row r="1294" spans="1:5" x14ac:dyDescent="0.2">
      <c r="A1294" t="s">
        <v>1313</v>
      </c>
      <c r="B1294" t="s">
        <v>36</v>
      </c>
      <c r="C1294" t="s">
        <v>7</v>
      </c>
      <c r="D1294" s="2">
        <v>45736</v>
      </c>
      <c r="E1294" t="s">
        <v>12</v>
      </c>
    </row>
    <row r="1295" spans="1:5" x14ac:dyDescent="0.2">
      <c r="A1295" t="s">
        <v>1314</v>
      </c>
      <c r="B1295" t="s">
        <v>20</v>
      </c>
      <c r="C1295" t="s">
        <v>21</v>
      </c>
      <c r="D1295" s="2">
        <v>45357</v>
      </c>
      <c r="E1295" t="s">
        <v>58</v>
      </c>
    </row>
    <row r="1296" spans="1:5" x14ac:dyDescent="0.2">
      <c r="A1296" t="s">
        <v>1315</v>
      </c>
      <c r="B1296" t="s">
        <v>20</v>
      </c>
      <c r="C1296" t="s">
        <v>11</v>
      </c>
      <c r="D1296" s="2">
        <v>45845</v>
      </c>
      <c r="E1296" t="s">
        <v>12</v>
      </c>
    </row>
    <row r="1297" spans="1:5" x14ac:dyDescent="0.2">
      <c r="A1297" t="s">
        <v>1316</v>
      </c>
      <c r="B1297" t="s">
        <v>20</v>
      </c>
      <c r="C1297" t="s">
        <v>11</v>
      </c>
      <c r="D1297" s="2">
        <v>44359</v>
      </c>
      <c r="E1297" t="s">
        <v>12</v>
      </c>
    </row>
    <row r="1298" spans="1:5" x14ac:dyDescent="0.2">
      <c r="A1298" t="s">
        <v>1317</v>
      </c>
      <c r="B1298" t="s">
        <v>20</v>
      </c>
      <c r="C1298" t="s">
        <v>11</v>
      </c>
      <c r="D1298" s="2">
        <v>46178</v>
      </c>
      <c r="E1298" t="s">
        <v>12</v>
      </c>
    </row>
    <row r="1299" spans="1:5" x14ac:dyDescent="0.2">
      <c r="A1299" t="s">
        <v>1318</v>
      </c>
      <c r="B1299" t="s">
        <v>20</v>
      </c>
      <c r="C1299" t="s">
        <v>18</v>
      </c>
      <c r="D1299" s="2">
        <v>45066</v>
      </c>
      <c r="E1299" t="s">
        <v>12</v>
      </c>
    </row>
    <row r="1300" spans="1:5" x14ac:dyDescent="0.2">
      <c r="A1300" t="s">
        <v>1319</v>
      </c>
      <c r="B1300" t="s">
        <v>17</v>
      </c>
      <c r="C1300" t="s">
        <v>21</v>
      </c>
      <c r="D1300" s="2">
        <v>44757</v>
      </c>
      <c r="E1300" t="s">
        <v>12</v>
      </c>
    </row>
    <row r="1301" spans="1:5" x14ac:dyDescent="0.2">
      <c r="A1301" t="s">
        <v>1320</v>
      </c>
      <c r="B1301" t="s">
        <v>20</v>
      </c>
      <c r="C1301" t="s">
        <v>21</v>
      </c>
      <c r="D1301" s="2">
        <v>44562</v>
      </c>
      <c r="E1301" t="s">
        <v>12</v>
      </c>
    </row>
    <row r="1302" spans="1:5" x14ac:dyDescent="0.2">
      <c r="A1302" t="s">
        <v>1321</v>
      </c>
      <c r="B1302" t="s">
        <v>20</v>
      </c>
      <c r="C1302" t="s">
        <v>7</v>
      </c>
      <c r="D1302" s="2">
        <v>46166</v>
      </c>
      <c r="E1302" t="s">
        <v>8</v>
      </c>
    </row>
    <row r="1303" spans="1:5" x14ac:dyDescent="0.2">
      <c r="A1303" t="s">
        <v>1322</v>
      </c>
      <c r="B1303" t="s">
        <v>36</v>
      </c>
      <c r="C1303" t="s">
        <v>21</v>
      </c>
      <c r="D1303" s="2">
        <v>45963</v>
      </c>
      <c r="E1303" t="s">
        <v>12</v>
      </c>
    </row>
    <row r="1304" spans="1:5" x14ac:dyDescent="0.2">
      <c r="A1304" t="s">
        <v>1323</v>
      </c>
      <c r="B1304" t="s">
        <v>6</v>
      </c>
      <c r="C1304" t="s">
        <v>21</v>
      </c>
      <c r="D1304" s="2">
        <v>44459</v>
      </c>
      <c r="E1304" t="s">
        <v>12</v>
      </c>
    </row>
    <row r="1305" spans="1:5" x14ac:dyDescent="0.2">
      <c r="A1305" t="s">
        <v>1324</v>
      </c>
      <c r="B1305" t="s">
        <v>20</v>
      </c>
      <c r="C1305" t="s">
        <v>21</v>
      </c>
      <c r="D1305" s="2">
        <v>45086</v>
      </c>
      <c r="E1305" t="s">
        <v>12</v>
      </c>
    </row>
    <row r="1306" spans="1:5" x14ac:dyDescent="0.2">
      <c r="A1306" t="s">
        <v>1325</v>
      </c>
      <c r="B1306" t="s">
        <v>14</v>
      </c>
      <c r="C1306" t="s">
        <v>7</v>
      </c>
      <c r="D1306" s="2">
        <v>45664</v>
      </c>
      <c r="E1306" t="s">
        <v>12</v>
      </c>
    </row>
    <row r="1307" spans="1:5" x14ac:dyDescent="0.2">
      <c r="A1307" t="s">
        <v>1326</v>
      </c>
      <c r="B1307" t="s">
        <v>30</v>
      </c>
      <c r="C1307" t="s">
        <v>21</v>
      </c>
      <c r="D1307" s="2">
        <v>45378</v>
      </c>
      <c r="E1307" t="s">
        <v>8</v>
      </c>
    </row>
    <row r="1308" spans="1:5" x14ac:dyDescent="0.2">
      <c r="A1308" t="s">
        <v>1327</v>
      </c>
      <c r="B1308" t="s">
        <v>36</v>
      </c>
      <c r="C1308" t="s">
        <v>11</v>
      </c>
      <c r="D1308" s="2">
        <v>44575</v>
      </c>
      <c r="E1308" t="s">
        <v>12</v>
      </c>
    </row>
    <row r="1309" spans="1:5" x14ac:dyDescent="0.2">
      <c r="A1309" t="s">
        <v>1328</v>
      </c>
      <c r="B1309" t="s">
        <v>17</v>
      </c>
      <c r="C1309" t="s">
        <v>11</v>
      </c>
      <c r="D1309" s="2">
        <v>44917</v>
      </c>
      <c r="E1309" t="s">
        <v>12</v>
      </c>
    </row>
    <row r="1310" spans="1:5" x14ac:dyDescent="0.2">
      <c r="A1310" t="s">
        <v>1329</v>
      </c>
      <c r="B1310" t="s">
        <v>20</v>
      </c>
      <c r="C1310" t="s">
        <v>15</v>
      </c>
      <c r="D1310" s="2">
        <v>44933</v>
      </c>
      <c r="E1310" t="s">
        <v>8</v>
      </c>
    </row>
    <row r="1311" spans="1:5" x14ac:dyDescent="0.2">
      <c r="A1311" t="s">
        <v>1330</v>
      </c>
      <c r="B1311" t="s">
        <v>30</v>
      </c>
      <c r="C1311" t="s">
        <v>18</v>
      </c>
      <c r="D1311" s="2">
        <v>44774</v>
      </c>
      <c r="E1311" t="s">
        <v>8</v>
      </c>
    </row>
    <row r="1312" spans="1:5" x14ac:dyDescent="0.2">
      <c r="A1312" t="s">
        <v>1331</v>
      </c>
      <c r="B1312" t="s">
        <v>20</v>
      </c>
      <c r="C1312" t="s">
        <v>11</v>
      </c>
      <c r="D1312" s="2">
        <v>46118</v>
      </c>
      <c r="E1312" t="s">
        <v>8</v>
      </c>
    </row>
    <row r="1313" spans="1:5" x14ac:dyDescent="0.2">
      <c r="A1313" t="s">
        <v>1332</v>
      </c>
      <c r="B1313" t="s">
        <v>30</v>
      </c>
      <c r="C1313" t="s">
        <v>21</v>
      </c>
      <c r="D1313" s="2">
        <v>44602</v>
      </c>
      <c r="E1313" t="s">
        <v>12</v>
      </c>
    </row>
    <row r="1314" spans="1:5" x14ac:dyDescent="0.2">
      <c r="A1314" t="s">
        <v>1333</v>
      </c>
      <c r="B1314" t="s">
        <v>36</v>
      </c>
      <c r="C1314" t="s">
        <v>11</v>
      </c>
      <c r="D1314" s="2">
        <v>45610</v>
      </c>
      <c r="E1314" t="s">
        <v>12</v>
      </c>
    </row>
    <row r="1315" spans="1:5" x14ac:dyDescent="0.2">
      <c r="A1315" t="s">
        <v>1334</v>
      </c>
      <c r="B1315" t="s">
        <v>20</v>
      </c>
      <c r="C1315" t="s">
        <v>7</v>
      </c>
      <c r="D1315" s="2">
        <v>46020</v>
      </c>
      <c r="E1315" t="s">
        <v>12</v>
      </c>
    </row>
    <row r="1316" spans="1:5" x14ac:dyDescent="0.2">
      <c r="A1316" t="s">
        <v>1335</v>
      </c>
      <c r="B1316" t="s">
        <v>20</v>
      </c>
      <c r="C1316" t="s">
        <v>21</v>
      </c>
      <c r="D1316" s="2">
        <v>45786</v>
      </c>
      <c r="E1316" t="s">
        <v>12</v>
      </c>
    </row>
    <row r="1317" spans="1:5" x14ac:dyDescent="0.2">
      <c r="A1317" t="s">
        <v>1336</v>
      </c>
      <c r="B1317" t="s">
        <v>17</v>
      </c>
      <c r="C1317" t="s">
        <v>21</v>
      </c>
      <c r="D1317" s="2">
        <v>45795</v>
      </c>
      <c r="E1317" t="s">
        <v>8</v>
      </c>
    </row>
    <row r="1318" spans="1:5" x14ac:dyDescent="0.2">
      <c r="A1318" t="s">
        <v>1337</v>
      </c>
      <c r="B1318" t="s">
        <v>36</v>
      </c>
      <c r="C1318" t="s">
        <v>21</v>
      </c>
      <c r="D1318" s="2">
        <v>44514</v>
      </c>
      <c r="E1318" t="s">
        <v>12</v>
      </c>
    </row>
    <row r="1319" spans="1:5" x14ac:dyDescent="0.2">
      <c r="A1319" t="s">
        <v>1338</v>
      </c>
      <c r="B1319" t="s">
        <v>20</v>
      </c>
      <c r="C1319" t="s">
        <v>21</v>
      </c>
      <c r="D1319" s="2">
        <v>44463</v>
      </c>
      <c r="E1319" t="s">
        <v>12</v>
      </c>
    </row>
    <row r="1320" spans="1:5" x14ac:dyDescent="0.2">
      <c r="A1320" t="s">
        <v>1339</v>
      </c>
      <c r="B1320" t="s">
        <v>6</v>
      </c>
      <c r="C1320" t="s">
        <v>11</v>
      </c>
      <c r="D1320" s="2">
        <v>45762</v>
      </c>
      <c r="E1320" t="s">
        <v>8</v>
      </c>
    </row>
    <row r="1321" spans="1:5" x14ac:dyDescent="0.2">
      <c r="A1321" t="s">
        <v>1340</v>
      </c>
      <c r="B1321" t="s">
        <v>14</v>
      </c>
      <c r="C1321" t="s">
        <v>18</v>
      </c>
      <c r="D1321" s="2">
        <v>45690</v>
      </c>
      <c r="E1321" t="s">
        <v>58</v>
      </c>
    </row>
    <row r="1322" spans="1:5" x14ac:dyDescent="0.2">
      <c r="A1322" t="s">
        <v>1341</v>
      </c>
      <c r="B1322" t="s">
        <v>10</v>
      </c>
      <c r="C1322" t="s">
        <v>18</v>
      </c>
      <c r="D1322" s="2">
        <v>45680</v>
      </c>
      <c r="E1322" t="s">
        <v>12</v>
      </c>
    </row>
    <row r="1323" spans="1:5" x14ac:dyDescent="0.2">
      <c r="A1323" t="s">
        <v>1342</v>
      </c>
      <c r="B1323" t="s">
        <v>10</v>
      </c>
      <c r="C1323" t="s">
        <v>11</v>
      </c>
      <c r="D1323" s="2">
        <v>45034</v>
      </c>
      <c r="E1323" t="s">
        <v>58</v>
      </c>
    </row>
    <row r="1324" spans="1:5" x14ac:dyDescent="0.2">
      <c r="A1324" t="s">
        <v>1343</v>
      </c>
      <c r="B1324" t="s">
        <v>20</v>
      </c>
      <c r="C1324" t="s">
        <v>11</v>
      </c>
      <c r="D1324" s="2">
        <v>45243</v>
      </c>
      <c r="E1324" t="s">
        <v>12</v>
      </c>
    </row>
    <row r="1325" spans="1:5" x14ac:dyDescent="0.2">
      <c r="A1325" t="s">
        <v>1344</v>
      </c>
      <c r="B1325" t="s">
        <v>6</v>
      </c>
      <c r="C1325" t="s">
        <v>7</v>
      </c>
      <c r="D1325" s="2">
        <v>44227</v>
      </c>
      <c r="E1325" t="s">
        <v>12</v>
      </c>
    </row>
    <row r="1326" spans="1:5" x14ac:dyDescent="0.2">
      <c r="A1326" t="s">
        <v>1345</v>
      </c>
      <c r="B1326" t="s">
        <v>20</v>
      </c>
      <c r="C1326" t="s">
        <v>18</v>
      </c>
      <c r="D1326" s="2">
        <v>44779</v>
      </c>
      <c r="E1326" t="s">
        <v>12</v>
      </c>
    </row>
    <row r="1327" spans="1:5" x14ac:dyDescent="0.2">
      <c r="A1327" t="s">
        <v>1346</v>
      </c>
      <c r="B1327" t="s">
        <v>14</v>
      </c>
      <c r="C1327" t="s">
        <v>11</v>
      </c>
      <c r="D1327" s="2">
        <v>45253</v>
      </c>
      <c r="E1327" t="s">
        <v>58</v>
      </c>
    </row>
    <row r="1328" spans="1:5" x14ac:dyDescent="0.2">
      <c r="A1328" t="s">
        <v>1347</v>
      </c>
      <c r="B1328" t="s">
        <v>20</v>
      </c>
      <c r="C1328" t="s">
        <v>21</v>
      </c>
      <c r="D1328" s="2">
        <v>44448</v>
      </c>
      <c r="E1328" t="s">
        <v>8</v>
      </c>
    </row>
    <row r="1329" spans="1:5" x14ac:dyDescent="0.2">
      <c r="A1329" t="s">
        <v>1348</v>
      </c>
      <c r="B1329" t="s">
        <v>36</v>
      </c>
      <c r="C1329" t="s">
        <v>21</v>
      </c>
      <c r="D1329" s="2">
        <v>44457</v>
      </c>
      <c r="E1329" t="s">
        <v>12</v>
      </c>
    </row>
    <row r="1330" spans="1:5" x14ac:dyDescent="0.2">
      <c r="A1330" t="s">
        <v>1349</v>
      </c>
      <c r="B1330" t="s">
        <v>20</v>
      </c>
      <c r="C1330" t="s">
        <v>15</v>
      </c>
      <c r="D1330" s="2">
        <v>44287</v>
      </c>
      <c r="E1330" t="s">
        <v>12</v>
      </c>
    </row>
    <row r="1331" spans="1:5" x14ac:dyDescent="0.2">
      <c r="A1331" t="s">
        <v>1350</v>
      </c>
      <c r="B1331" t="s">
        <v>20</v>
      </c>
      <c r="C1331" t="s">
        <v>11</v>
      </c>
      <c r="D1331" s="2">
        <v>44616</v>
      </c>
      <c r="E1331" t="s">
        <v>12</v>
      </c>
    </row>
    <row r="1332" spans="1:5" x14ac:dyDescent="0.2">
      <c r="A1332" t="s">
        <v>1351</v>
      </c>
      <c r="B1332" t="s">
        <v>6</v>
      </c>
      <c r="C1332" t="s">
        <v>11</v>
      </c>
      <c r="D1332" s="2">
        <v>46182</v>
      </c>
      <c r="E1332" t="s">
        <v>12</v>
      </c>
    </row>
    <row r="1333" spans="1:5" x14ac:dyDescent="0.2">
      <c r="A1333" t="s">
        <v>1352</v>
      </c>
      <c r="B1333" t="s">
        <v>10</v>
      </c>
      <c r="C1333" t="s">
        <v>11</v>
      </c>
      <c r="D1333" s="2">
        <v>45589</v>
      </c>
      <c r="E1333" t="s">
        <v>8</v>
      </c>
    </row>
    <row r="1334" spans="1:5" x14ac:dyDescent="0.2">
      <c r="A1334" t="s">
        <v>1353</v>
      </c>
      <c r="B1334" t="s">
        <v>10</v>
      </c>
      <c r="C1334" t="s">
        <v>21</v>
      </c>
      <c r="D1334" s="2">
        <v>46093</v>
      </c>
      <c r="E1334" t="s">
        <v>12</v>
      </c>
    </row>
    <row r="1335" spans="1:5" x14ac:dyDescent="0.2">
      <c r="A1335" t="s">
        <v>1354</v>
      </c>
      <c r="B1335" t="s">
        <v>23</v>
      </c>
      <c r="C1335" t="s">
        <v>11</v>
      </c>
      <c r="D1335" s="2">
        <v>44711</v>
      </c>
      <c r="E1335" t="s">
        <v>8</v>
      </c>
    </row>
    <row r="1336" spans="1:5" x14ac:dyDescent="0.2">
      <c r="A1336" t="s">
        <v>1355</v>
      </c>
      <c r="B1336" t="s">
        <v>23</v>
      </c>
      <c r="C1336" t="s">
        <v>21</v>
      </c>
      <c r="D1336" s="2">
        <v>45394</v>
      </c>
      <c r="E1336" t="s">
        <v>12</v>
      </c>
    </row>
    <row r="1337" spans="1:5" x14ac:dyDescent="0.2">
      <c r="A1337" t="s">
        <v>1356</v>
      </c>
      <c r="B1337" t="s">
        <v>14</v>
      </c>
      <c r="C1337" t="s">
        <v>21</v>
      </c>
      <c r="D1337" s="2">
        <v>45980</v>
      </c>
      <c r="E1337" t="s">
        <v>12</v>
      </c>
    </row>
    <row r="1338" spans="1:5" x14ac:dyDescent="0.2">
      <c r="A1338" t="s">
        <v>1357</v>
      </c>
      <c r="B1338" t="s">
        <v>20</v>
      </c>
      <c r="C1338" t="s">
        <v>11</v>
      </c>
      <c r="D1338" s="2">
        <v>44901</v>
      </c>
      <c r="E1338" t="s">
        <v>12</v>
      </c>
    </row>
    <row r="1339" spans="1:5" x14ac:dyDescent="0.2">
      <c r="A1339" t="s">
        <v>1358</v>
      </c>
      <c r="B1339" t="s">
        <v>36</v>
      </c>
      <c r="C1339" t="s">
        <v>7</v>
      </c>
      <c r="D1339" s="2">
        <v>45511</v>
      </c>
      <c r="E1339" t="s">
        <v>58</v>
      </c>
    </row>
    <row r="1340" spans="1:5" x14ac:dyDescent="0.2">
      <c r="A1340" t="s">
        <v>1359</v>
      </c>
      <c r="B1340" t="s">
        <v>14</v>
      </c>
      <c r="C1340" t="s">
        <v>18</v>
      </c>
      <c r="D1340" s="2">
        <v>45582</v>
      </c>
      <c r="E1340" t="s">
        <v>12</v>
      </c>
    </row>
    <row r="1341" spans="1:5" x14ac:dyDescent="0.2">
      <c r="A1341" t="s">
        <v>1360</v>
      </c>
      <c r="B1341" t="s">
        <v>20</v>
      </c>
      <c r="C1341" t="s">
        <v>21</v>
      </c>
      <c r="D1341" s="2">
        <v>45861</v>
      </c>
      <c r="E1341" t="s">
        <v>12</v>
      </c>
    </row>
    <row r="1342" spans="1:5" x14ac:dyDescent="0.2">
      <c r="A1342" t="s">
        <v>1361</v>
      </c>
      <c r="B1342" t="s">
        <v>20</v>
      </c>
      <c r="C1342" t="s">
        <v>11</v>
      </c>
      <c r="D1342" s="2">
        <v>46135</v>
      </c>
      <c r="E1342" t="s">
        <v>12</v>
      </c>
    </row>
    <row r="1343" spans="1:5" x14ac:dyDescent="0.2">
      <c r="A1343" t="s">
        <v>1362</v>
      </c>
      <c r="B1343" t="s">
        <v>14</v>
      </c>
      <c r="C1343" t="s">
        <v>11</v>
      </c>
      <c r="D1343" s="2">
        <v>45427</v>
      </c>
      <c r="E1343" t="s">
        <v>8</v>
      </c>
    </row>
    <row r="1344" spans="1:5" x14ac:dyDescent="0.2">
      <c r="A1344" t="s">
        <v>1363</v>
      </c>
      <c r="B1344" t="s">
        <v>10</v>
      </c>
      <c r="C1344" t="s">
        <v>11</v>
      </c>
      <c r="D1344" s="2">
        <v>45362</v>
      </c>
      <c r="E1344" t="s">
        <v>8</v>
      </c>
    </row>
    <row r="1345" spans="1:5" x14ac:dyDescent="0.2">
      <c r="A1345" t="s">
        <v>1364</v>
      </c>
      <c r="B1345" t="s">
        <v>36</v>
      </c>
      <c r="C1345" t="s">
        <v>11</v>
      </c>
      <c r="D1345" s="2">
        <v>45934</v>
      </c>
      <c r="E1345" t="s">
        <v>8</v>
      </c>
    </row>
    <row r="1346" spans="1:5" x14ac:dyDescent="0.2">
      <c r="A1346" t="s">
        <v>1365</v>
      </c>
      <c r="B1346" t="s">
        <v>23</v>
      </c>
      <c r="C1346" t="s">
        <v>15</v>
      </c>
      <c r="D1346" s="2">
        <v>45566</v>
      </c>
      <c r="E1346" t="s">
        <v>12</v>
      </c>
    </row>
    <row r="1347" spans="1:5" x14ac:dyDescent="0.2">
      <c r="A1347" t="s">
        <v>1366</v>
      </c>
      <c r="B1347" t="s">
        <v>36</v>
      </c>
      <c r="C1347" t="s">
        <v>11</v>
      </c>
      <c r="D1347" s="2">
        <v>44920</v>
      </c>
      <c r="E1347" t="s">
        <v>8</v>
      </c>
    </row>
    <row r="1348" spans="1:5" x14ac:dyDescent="0.2">
      <c r="A1348" t="s">
        <v>1367</v>
      </c>
      <c r="B1348" t="s">
        <v>10</v>
      </c>
      <c r="C1348" t="s">
        <v>18</v>
      </c>
      <c r="D1348" s="2">
        <v>45457</v>
      </c>
      <c r="E1348" t="s">
        <v>12</v>
      </c>
    </row>
    <row r="1349" spans="1:5" x14ac:dyDescent="0.2">
      <c r="A1349" t="s">
        <v>1368</v>
      </c>
      <c r="B1349" t="s">
        <v>20</v>
      </c>
      <c r="C1349" t="s">
        <v>11</v>
      </c>
      <c r="D1349" s="2">
        <v>45295</v>
      </c>
      <c r="E1349" t="s">
        <v>8</v>
      </c>
    </row>
    <row r="1350" spans="1:5" x14ac:dyDescent="0.2">
      <c r="A1350" t="s">
        <v>1369</v>
      </c>
      <c r="B1350" t="s">
        <v>20</v>
      </c>
      <c r="C1350" t="s">
        <v>21</v>
      </c>
      <c r="D1350" s="2">
        <v>44654</v>
      </c>
      <c r="E1350" t="s">
        <v>12</v>
      </c>
    </row>
    <row r="1351" spans="1:5" x14ac:dyDescent="0.2">
      <c r="A1351" t="s">
        <v>1370</v>
      </c>
      <c r="B1351" t="s">
        <v>20</v>
      </c>
      <c r="C1351" t="s">
        <v>21</v>
      </c>
      <c r="D1351" s="2">
        <v>45228</v>
      </c>
      <c r="E1351" t="s">
        <v>12</v>
      </c>
    </row>
    <row r="1352" spans="1:5" x14ac:dyDescent="0.2">
      <c r="A1352" t="s">
        <v>1371</v>
      </c>
      <c r="B1352" t="s">
        <v>6</v>
      </c>
      <c r="C1352" t="s">
        <v>21</v>
      </c>
      <c r="D1352" s="2">
        <v>45444</v>
      </c>
      <c r="E1352" t="s">
        <v>58</v>
      </c>
    </row>
    <row r="1353" spans="1:5" x14ac:dyDescent="0.2">
      <c r="A1353" t="s">
        <v>1372</v>
      </c>
      <c r="B1353" t="s">
        <v>14</v>
      </c>
      <c r="C1353" t="s">
        <v>21</v>
      </c>
      <c r="D1353" s="2">
        <v>46004</v>
      </c>
      <c r="E1353" t="s">
        <v>58</v>
      </c>
    </row>
    <row r="1354" spans="1:5" x14ac:dyDescent="0.2">
      <c r="A1354" t="s">
        <v>1373</v>
      </c>
      <c r="B1354" t="s">
        <v>20</v>
      </c>
      <c r="C1354" t="s">
        <v>21</v>
      </c>
      <c r="D1354" s="2">
        <v>45357</v>
      </c>
      <c r="E1354" t="s">
        <v>12</v>
      </c>
    </row>
    <row r="1355" spans="1:5" x14ac:dyDescent="0.2">
      <c r="A1355" t="s">
        <v>1374</v>
      </c>
      <c r="B1355" t="s">
        <v>20</v>
      </c>
      <c r="C1355" t="s">
        <v>21</v>
      </c>
      <c r="D1355" s="2">
        <v>44526</v>
      </c>
      <c r="E1355" t="s">
        <v>12</v>
      </c>
    </row>
    <row r="1356" spans="1:5" x14ac:dyDescent="0.2">
      <c r="A1356" t="s">
        <v>1375</v>
      </c>
      <c r="B1356" t="s">
        <v>14</v>
      </c>
      <c r="C1356" t="s">
        <v>11</v>
      </c>
      <c r="D1356" s="2">
        <v>46172</v>
      </c>
      <c r="E1356" t="s">
        <v>8</v>
      </c>
    </row>
    <row r="1357" spans="1:5" x14ac:dyDescent="0.2">
      <c r="A1357" t="s">
        <v>1376</v>
      </c>
      <c r="B1357" t="s">
        <v>20</v>
      </c>
      <c r="C1357" t="s">
        <v>21</v>
      </c>
      <c r="D1357" s="2">
        <v>45353</v>
      </c>
      <c r="E1357" t="s">
        <v>58</v>
      </c>
    </row>
    <row r="1358" spans="1:5" x14ac:dyDescent="0.2">
      <c r="A1358" t="s">
        <v>1377</v>
      </c>
      <c r="B1358" t="s">
        <v>10</v>
      </c>
      <c r="C1358" t="s">
        <v>18</v>
      </c>
      <c r="D1358" s="2">
        <v>44771</v>
      </c>
      <c r="E1358" t="s">
        <v>8</v>
      </c>
    </row>
    <row r="1359" spans="1:5" x14ac:dyDescent="0.2">
      <c r="A1359" t="s">
        <v>1378</v>
      </c>
      <c r="B1359" t="s">
        <v>10</v>
      </c>
      <c r="C1359" t="s">
        <v>21</v>
      </c>
      <c r="D1359" s="2">
        <v>45705</v>
      </c>
      <c r="E1359" t="s">
        <v>12</v>
      </c>
    </row>
    <row r="1360" spans="1:5" x14ac:dyDescent="0.2">
      <c r="A1360" t="s">
        <v>1379</v>
      </c>
      <c r="B1360" t="s">
        <v>17</v>
      </c>
      <c r="C1360" t="s">
        <v>11</v>
      </c>
      <c r="D1360" s="2">
        <v>44966</v>
      </c>
      <c r="E1360" t="s">
        <v>12</v>
      </c>
    </row>
    <row r="1361" spans="1:5" x14ac:dyDescent="0.2">
      <c r="A1361" t="s">
        <v>1380</v>
      </c>
      <c r="B1361" t="s">
        <v>20</v>
      </c>
      <c r="C1361" t="s">
        <v>7</v>
      </c>
      <c r="D1361" s="2">
        <v>44937</v>
      </c>
      <c r="E1361" t="s">
        <v>8</v>
      </c>
    </row>
    <row r="1362" spans="1:5" x14ac:dyDescent="0.2">
      <c r="A1362" t="s">
        <v>1381</v>
      </c>
      <c r="B1362" t="s">
        <v>17</v>
      </c>
      <c r="C1362" t="s">
        <v>11</v>
      </c>
      <c r="D1362" s="2">
        <v>45875</v>
      </c>
      <c r="E1362" t="s">
        <v>8</v>
      </c>
    </row>
    <row r="1363" spans="1:5" x14ac:dyDescent="0.2">
      <c r="A1363" t="s">
        <v>1382</v>
      </c>
      <c r="B1363" t="s">
        <v>20</v>
      </c>
      <c r="C1363" t="s">
        <v>7</v>
      </c>
      <c r="D1363" s="2">
        <v>45932</v>
      </c>
      <c r="E1363" t="s">
        <v>8</v>
      </c>
    </row>
    <row r="1364" spans="1:5" x14ac:dyDescent="0.2">
      <c r="A1364" t="s">
        <v>1383</v>
      </c>
      <c r="B1364" t="s">
        <v>36</v>
      </c>
      <c r="C1364" t="s">
        <v>11</v>
      </c>
      <c r="D1364" s="2">
        <v>45244</v>
      </c>
      <c r="E1364" t="s">
        <v>12</v>
      </c>
    </row>
    <row r="1365" spans="1:5" x14ac:dyDescent="0.2">
      <c r="A1365" t="s">
        <v>1384</v>
      </c>
      <c r="B1365" t="s">
        <v>20</v>
      </c>
      <c r="C1365" t="s">
        <v>21</v>
      </c>
      <c r="D1365" s="2">
        <v>44943</v>
      </c>
      <c r="E1365" t="s">
        <v>12</v>
      </c>
    </row>
    <row r="1366" spans="1:5" x14ac:dyDescent="0.2">
      <c r="A1366" t="s">
        <v>1385</v>
      </c>
      <c r="B1366" t="s">
        <v>10</v>
      </c>
      <c r="C1366" t="s">
        <v>15</v>
      </c>
      <c r="D1366" s="2">
        <v>45923</v>
      </c>
      <c r="E1366" t="s">
        <v>12</v>
      </c>
    </row>
    <row r="1367" spans="1:5" x14ac:dyDescent="0.2">
      <c r="A1367" t="s">
        <v>1386</v>
      </c>
      <c r="B1367" t="s">
        <v>10</v>
      </c>
      <c r="C1367" t="s">
        <v>21</v>
      </c>
      <c r="D1367" s="2">
        <v>44543</v>
      </c>
      <c r="E1367" t="s">
        <v>8</v>
      </c>
    </row>
    <row r="1368" spans="1:5" x14ac:dyDescent="0.2">
      <c r="A1368" t="s">
        <v>1387</v>
      </c>
      <c r="B1368" t="s">
        <v>20</v>
      </c>
      <c r="C1368" t="s">
        <v>11</v>
      </c>
      <c r="D1368" s="2">
        <v>45691</v>
      </c>
      <c r="E1368" t="s">
        <v>12</v>
      </c>
    </row>
    <row r="1369" spans="1:5" x14ac:dyDescent="0.2">
      <c r="A1369" t="s">
        <v>1388</v>
      </c>
      <c r="B1369" t="s">
        <v>20</v>
      </c>
      <c r="C1369" t="s">
        <v>21</v>
      </c>
      <c r="D1369" s="2">
        <v>45365</v>
      </c>
      <c r="E1369" t="s">
        <v>12</v>
      </c>
    </row>
    <row r="1370" spans="1:5" x14ac:dyDescent="0.2">
      <c r="A1370" t="s">
        <v>1389</v>
      </c>
      <c r="B1370" t="s">
        <v>20</v>
      </c>
      <c r="C1370" t="s">
        <v>11</v>
      </c>
      <c r="D1370" s="2">
        <v>45905</v>
      </c>
      <c r="E1370" t="s">
        <v>8</v>
      </c>
    </row>
    <row r="1371" spans="1:5" x14ac:dyDescent="0.2">
      <c r="A1371" t="s">
        <v>1390</v>
      </c>
      <c r="B1371" t="s">
        <v>20</v>
      </c>
      <c r="C1371" t="s">
        <v>11</v>
      </c>
      <c r="D1371" s="2">
        <v>45038</v>
      </c>
      <c r="E1371" t="s">
        <v>8</v>
      </c>
    </row>
    <row r="1372" spans="1:5" x14ac:dyDescent="0.2">
      <c r="A1372" t="s">
        <v>1391</v>
      </c>
      <c r="B1372" t="s">
        <v>20</v>
      </c>
      <c r="C1372" t="s">
        <v>21</v>
      </c>
      <c r="D1372" s="2">
        <v>45861</v>
      </c>
      <c r="E1372" t="s">
        <v>12</v>
      </c>
    </row>
    <row r="1373" spans="1:5" x14ac:dyDescent="0.2">
      <c r="A1373" t="s">
        <v>1392</v>
      </c>
      <c r="B1373" t="s">
        <v>30</v>
      </c>
      <c r="C1373" t="s">
        <v>21</v>
      </c>
      <c r="D1373" s="2">
        <v>44227</v>
      </c>
      <c r="E1373" t="s">
        <v>8</v>
      </c>
    </row>
    <row r="1374" spans="1:5" x14ac:dyDescent="0.2">
      <c r="A1374" t="s">
        <v>1393</v>
      </c>
      <c r="B1374" t="s">
        <v>20</v>
      </c>
      <c r="C1374" t="s">
        <v>7</v>
      </c>
      <c r="D1374" s="2">
        <v>45713</v>
      </c>
      <c r="E1374" t="s">
        <v>12</v>
      </c>
    </row>
    <row r="1375" spans="1:5" x14ac:dyDescent="0.2">
      <c r="A1375" t="s">
        <v>1394</v>
      </c>
      <c r="B1375" t="s">
        <v>6</v>
      </c>
      <c r="C1375" t="s">
        <v>7</v>
      </c>
      <c r="D1375" s="2">
        <v>44336</v>
      </c>
      <c r="E1375" t="s">
        <v>12</v>
      </c>
    </row>
    <row r="1376" spans="1:5" x14ac:dyDescent="0.2">
      <c r="A1376" t="s">
        <v>1395</v>
      </c>
      <c r="B1376" t="s">
        <v>23</v>
      </c>
      <c r="C1376" t="s">
        <v>15</v>
      </c>
      <c r="D1376" s="2">
        <v>45481</v>
      </c>
      <c r="E1376" t="s">
        <v>12</v>
      </c>
    </row>
    <row r="1377" spans="1:5" x14ac:dyDescent="0.2">
      <c r="A1377" t="s">
        <v>1396</v>
      </c>
      <c r="B1377" t="s">
        <v>20</v>
      </c>
      <c r="C1377" t="s">
        <v>21</v>
      </c>
      <c r="D1377" s="2">
        <v>44587</v>
      </c>
      <c r="E1377" t="s">
        <v>12</v>
      </c>
    </row>
    <row r="1378" spans="1:5" x14ac:dyDescent="0.2">
      <c r="A1378" t="s">
        <v>1397</v>
      </c>
      <c r="B1378" t="s">
        <v>17</v>
      </c>
      <c r="C1378" t="s">
        <v>7</v>
      </c>
      <c r="D1378" s="2">
        <v>46123</v>
      </c>
      <c r="E1378" t="s">
        <v>58</v>
      </c>
    </row>
    <row r="1379" spans="1:5" x14ac:dyDescent="0.2">
      <c r="A1379" t="s">
        <v>1398</v>
      </c>
      <c r="B1379" t="s">
        <v>14</v>
      </c>
      <c r="C1379" t="s">
        <v>15</v>
      </c>
      <c r="D1379" s="2">
        <v>45735</v>
      </c>
      <c r="E1379" t="s">
        <v>8</v>
      </c>
    </row>
    <row r="1380" spans="1:5" x14ac:dyDescent="0.2">
      <c r="A1380" t="s">
        <v>1399</v>
      </c>
      <c r="B1380" t="s">
        <v>36</v>
      </c>
      <c r="C1380" t="s">
        <v>7</v>
      </c>
      <c r="D1380" s="2">
        <v>44406</v>
      </c>
      <c r="E1380" t="s">
        <v>12</v>
      </c>
    </row>
    <row r="1381" spans="1:5" x14ac:dyDescent="0.2">
      <c r="A1381" t="s">
        <v>1400</v>
      </c>
      <c r="B1381" t="s">
        <v>10</v>
      </c>
      <c r="C1381" t="s">
        <v>21</v>
      </c>
      <c r="D1381" s="2">
        <v>45981</v>
      </c>
      <c r="E1381" t="s">
        <v>8</v>
      </c>
    </row>
    <row r="1382" spans="1:5" x14ac:dyDescent="0.2">
      <c r="A1382" t="s">
        <v>1401</v>
      </c>
      <c r="B1382" t="s">
        <v>10</v>
      </c>
      <c r="C1382" t="s">
        <v>18</v>
      </c>
      <c r="D1382" s="2">
        <v>44700</v>
      </c>
      <c r="E1382" t="s">
        <v>12</v>
      </c>
    </row>
    <row r="1383" spans="1:5" x14ac:dyDescent="0.2">
      <c r="A1383" t="s">
        <v>1402</v>
      </c>
      <c r="B1383" t="s">
        <v>20</v>
      </c>
      <c r="C1383" t="s">
        <v>15</v>
      </c>
      <c r="D1383" s="2">
        <v>45288</v>
      </c>
      <c r="E1383" t="s">
        <v>8</v>
      </c>
    </row>
    <row r="1384" spans="1:5" x14ac:dyDescent="0.2">
      <c r="A1384" t="s">
        <v>1403</v>
      </c>
      <c r="B1384" t="s">
        <v>10</v>
      </c>
      <c r="C1384" t="s">
        <v>18</v>
      </c>
      <c r="D1384" s="2">
        <v>44367</v>
      </c>
      <c r="E1384" t="s">
        <v>8</v>
      </c>
    </row>
    <row r="1385" spans="1:5" x14ac:dyDescent="0.2">
      <c r="A1385" t="s">
        <v>1404</v>
      </c>
      <c r="B1385" t="s">
        <v>23</v>
      </c>
      <c r="C1385" t="s">
        <v>11</v>
      </c>
      <c r="D1385" s="2">
        <v>44408</v>
      </c>
      <c r="E1385" t="s">
        <v>12</v>
      </c>
    </row>
    <row r="1386" spans="1:5" x14ac:dyDescent="0.2">
      <c r="A1386" t="s">
        <v>1405</v>
      </c>
      <c r="B1386" t="s">
        <v>23</v>
      </c>
      <c r="C1386" t="s">
        <v>15</v>
      </c>
      <c r="D1386" s="2">
        <v>44679</v>
      </c>
      <c r="E1386" t="s">
        <v>12</v>
      </c>
    </row>
    <row r="1387" spans="1:5" x14ac:dyDescent="0.2">
      <c r="A1387" t="s">
        <v>1406</v>
      </c>
      <c r="B1387" t="s">
        <v>20</v>
      </c>
      <c r="C1387" t="s">
        <v>7</v>
      </c>
      <c r="D1387" s="2">
        <v>45265</v>
      </c>
      <c r="E1387" t="s">
        <v>12</v>
      </c>
    </row>
    <row r="1388" spans="1:5" x14ac:dyDescent="0.2">
      <c r="A1388" t="s">
        <v>1407</v>
      </c>
      <c r="B1388" t="s">
        <v>17</v>
      </c>
      <c r="C1388" t="s">
        <v>15</v>
      </c>
      <c r="D1388" s="2">
        <v>45282</v>
      </c>
      <c r="E1388" t="s">
        <v>12</v>
      </c>
    </row>
    <row r="1389" spans="1:5" x14ac:dyDescent="0.2">
      <c r="A1389" t="s">
        <v>1408</v>
      </c>
      <c r="B1389" t="s">
        <v>20</v>
      </c>
      <c r="C1389" t="s">
        <v>18</v>
      </c>
      <c r="D1389" s="2">
        <v>45908</v>
      </c>
      <c r="E1389" t="s">
        <v>58</v>
      </c>
    </row>
    <row r="1390" spans="1:5" x14ac:dyDescent="0.2">
      <c r="A1390" t="s">
        <v>1409</v>
      </c>
      <c r="B1390" t="s">
        <v>30</v>
      </c>
      <c r="C1390" t="s">
        <v>15</v>
      </c>
      <c r="D1390" s="2">
        <v>44527</v>
      </c>
      <c r="E1390" t="s">
        <v>12</v>
      </c>
    </row>
    <row r="1391" spans="1:5" x14ac:dyDescent="0.2">
      <c r="A1391" t="s">
        <v>1410</v>
      </c>
      <c r="B1391" t="s">
        <v>20</v>
      </c>
      <c r="C1391" t="s">
        <v>21</v>
      </c>
      <c r="D1391" s="2">
        <v>45695</v>
      </c>
      <c r="E1391" t="s">
        <v>12</v>
      </c>
    </row>
    <row r="1392" spans="1:5" x14ac:dyDescent="0.2">
      <c r="A1392" t="s">
        <v>1411</v>
      </c>
      <c r="B1392" t="s">
        <v>30</v>
      </c>
      <c r="C1392" t="s">
        <v>21</v>
      </c>
      <c r="D1392" s="2">
        <v>44208</v>
      </c>
      <c r="E1392" t="s">
        <v>12</v>
      </c>
    </row>
    <row r="1393" spans="1:5" x14ac:dyDescent="0.2">
      <c r="A1393" t="s">
        <v>1412</v>
      </c>
      <c r="B1393" t="s">
        <v>14</v>
      </c>
      <c r="C1393" t="s">
        <v>11</v>
      </c>
      <c r="D1393" s="2">
        <v>44779</v>
      </c>
      <c r="E1393" t="s">
        <v>8</v>
      </c>
    </row>
    <row r="1394" spans="1:5" x14ac:dyDescent="0.2">
      <c r="A1394" t="s">
        <v>1413</v>
      </c>
      <c r="B1394" t="s">
        <v>20</v>
      </c>
      <c r="C1394" t="s">
        <v>11</v>
      </c>
      <c r="D1394" s="2">
        <v>44547</v>
      </c>
      <c r="E1394" t="s">
        <v>12</v>
      </c>
    </row>
    <row r="1395" spans="1:5" x14ac:dyDescent="0.2">
      <c r="A1395" t="s">
        <v>1414</v>
      </c>
      <c r="B1395" t="s">
        <v>20</v>
      </c>
      <c r="C1395" t="s">
        <v>11</v>
      </c>
      <c r="D1395" s="2">
        <v>44444</v>
      </c>
      <c r="E1395" t="s">
        <v>8</v>
      </c>
    </row>
    <row r="1396" spans="1:5" x14ac:dyDescent="0.2">
      <c r="A1396" t="s">
        <v>1415</v>
      </c>
      <c r="B1396" t="s">
        <v>14</v>
      </c>
      <c r="C1396" t="s">
        <v>15</v>
      </c>
      <c r="D1396" s="2">
        <v>45366</v>
      </c>
      <c r="E1396" t="s">
        <v>12</v>
      </c>
    </row>
    <row r="1397" spans="1:5" x14ac:dyDescent="0.2">
      <c r="A1397" t="s">
        <v>1416</v>
      </c>
      <c r="B1397" t="s">
        <v>20</v>
      </c>
      <c r="C1397" t="s">
        <v>11</v>
      </c>
      <c r="D1397" s="2">
        <v>45998</v>
      </c>
      <c r="E1397" t="s">
        <v>12</v>
      </c>
    </row>
    <row r="1398" spans="1:5" x14ac:dyDescent="0.2">
      <c r="A1398" t="s">
        <v>1417</v>
      </c>
      <c r="B1398" t="s">
        <v>10</v>
      </c>
      <c r="C1398" t="s">
        <v>21</v>
      </c>
      <c r="D1398" s="2">
        <v>45530</v>
      </c>
      <c r="E1398" t="s">
        <v>12</v>
      </c>
    </row>
    <row r="1399" spans="1:5" x14ac:dyDescent="0.2">
      <c r="A1399" t="s">
        <v>1418</v>
      </c>
      <c r="B1399" t="s">
        <v>30</v>
      </c>
      <c r="C1399" t="s">
        <v>21</v>
      </c>
      <c r="D1399" s="2">
        <v>45905</v>
      </c>
      <c r="E1399" t="s">
        <v>12</v>
      </c>
    </row>
    <row r="1400" spans="1:5" x14ac:dyDescent="0.2">
      <c r="A1400" t="s">
        <v>1419</v>
      </c>
      <c r="B1400" t="s">
        <v>36</v>
      </c>
      <c r="C1400" t="s">
        <v>21</v>
      </c>
      <c r="D1400" s="2">
        <v>45379</v>
      </c>
      <c r="E1400" t="s">
        <v>12</v>
      </c>
    </row>
    <row r="1401" spans="1:5" x14ac:dyDescent="0.2">
      <c r="A1401" t="s">
        <v>1420</v>
      </c>
      <c r="B1401" t="s">
        <v>20</v>
      </c>
      <c r="C1401" t="s">
        <v>21</v>
      </c>
      <c r="D1401" s="2">
        <v>44304</v>
      </c>
      <c r="E1401" t="s">
        <v>8</v>
      </c>
    </row>
    <row r="1402" spans="1:5" x14ac:dyDescent="0.2">
      <c r="A1402" t="s">
        <v>1421</v>
      </c>
      <c r="B1402" t="s">
        <v>10</v>
      </c>
      <c r="C1402" t="s">
        <v>21</v>
      </c>
      <c r="D1402" s="2">
        <v>44888</v>
      </c>
      <c r="E1402" t="s">
        <v>8</v>
      </c>
    </row>
    <row r="1403" spans="1:5" x14ac:dyDescent="0.2">
      <c r="A1403" t="s">
        <v>1422</v>
      </c>
      <c r="B1403" t="s">
        <v>20</v>
      </c>
      <c r="C1403" t="s">
        <v>18</v>
      </c>
      <c r="D1403" s="2">
        <v>45844</v>
      </c>
      <c r="E1403" t="s">
        <v>12</v>
      </c>
    </row>
    <row r="1404" spans="1:5" x14ac:dyDescent="0.2">
      <c r="A1404" t="s">
        <v>1423</v>
      </c>
      <c r="B1404" t="s">
        <v>23</v>
      </c>
      <c r="C1404" t="s">
        <v>11</v>
      </c>
      <c r="D1404" s="2">
        <v>44285</v>
      </c>
      <c r="E1404" t="s">
        <v>12</v>
      </c>
    </row>
    <row r="1405" spans="1:5" x14ac:dyDescent="0.2">
      <c r="A1405" t="s">
        <v>1424</v>
      </c>
      <c r="B1405" t="s">
        <v>20</v>
      </c>
      <c r="C1405" t="s">
        <v>11</v>
      </c>
      <c r="D1405" s="2">
        <v>44391</v>
      </c>
      <c r="E1405" t="s">
        <v>12</v>
      </c>
    </row>
    <row r="1406" spans="1:5" x14ac:dyDescent="0.2">
      <c r="A1406" t="s">
        <v>1425</v>
      </c>
      <c r="B1406" t="s">
        <v>20</v>
      </c>
      <c r="C1406" t="s">
        <v>21</v>
      </c>
      <c r="D1406" s="2">
        <v>45864</v>
      </c>
      <c r="E1406" t="s">
        <v>12</v>
      </c>
    </row>
    <row r="1407" spans="1:5" x14ac:dyDescent="0.2">
      <c r="A1407" t="s">
        <v>1426</v>
      </c>
      <c r="B1407" t="s">
        <v>20</v>
      </c>
      <c r="C1407" t="s">
        <v>11</v>
      </c>
      <c r="D1407" s="2">
        <v>44323</v>
      </c>
      <c r="E1407" t="s">
        <v>8</v>
      </c>
    </row>
    <row r="1408" spans="1:5" x14ac:dyDescent="0.2">
      <c r="A1408" t="s">
        <v>1427</v>
      </c>
      <c r="B1408" t="s">
        <v>23</v>
      </c>
      <c r="C1408" t="s">
        <v>18</v>
      </c>
      <c r="D1408" s="2">
        <v>46115</v>
      </c>
      <c r="E1408" t="s">
        <v>8</v>
      </c>
    </row>
    <row r="1409" spans="1:5" x14ac:dyDescent="0.2">
      <c r="A1409" t="s">
        <v>1428</v>
      </c>
      <c r="B1409" t="s">
        <v>20</v>
      </c>
      <c r="C1409" t="s">
        <v>18</v>
      </c>
      <c r="D1409" s="2">
        <v>45714</v>
      </c>
      <c r="E1409" t="s">
        <v>8</v>
      </c>
    </row>
    <row r="1410" spans="1:5" x14ac:dyDescent="0.2">
      <c r="A1410" t="s">
        <v>1429</v>
      </c>
      <c r="B1410" t="s">
        <v>14</v>
      </c>
      <c r="C1410" t="s">
        <v>11</v>
      </c>
      <c r="D1410" s="2">
        <v>45527</v>
      </c>
      <c r="E1410" t="s">
        <v>12</v>
      </c>
    </row>
    <row r="1411" spans="1:5" x14ac:dyDescent="0.2">
      <c r="A1411" t="s">
        <v>1430</v>
      </c>
      <c r="B1411" t="s">
        <v>17</v>
      </c>
      <c r="C1411" t="s">
        <v>18</v>
      </c>
      <c r="D1411" s="2">
        <v>45269</v>
      </c>
      <c r="E1411" t="s">
        <v>12</v>
      </c>
    </row>
    <row r="1412" spans="1:5" x14ac:dyDescent="0.2">
      <c r="A1412" t="s">
        <v>1431</v>
      </c>
      <c r="B1412" t="s">
        <v>14</v>
      </c>
      <c r="C1412" t="s">
        <v>11</v>
      </c>
      <c r="D1412" s="2">
        <v>44375</v>
      </c>
      <c r="E1412" t="s">
        <v>12</v>
      </c>
    </row>
    <row r="1413" spans="1:5" x14ac:dyDescent="0.2">
      <c r="A1413" t="s">
        <v>1432</v>
      </c>
      <c r="B1413" t="s">
        <v>23</v>
      </c>
      <c r="C1413" t="s">
        <v>11</v>
      </c>
      <c r="D1413" s="2">
        <v>45026</v>
      </c>
      <c r="E1413" t="s">
        <v>58</v>
      </c>
    </row>
    <row r="1414" spans="1:5" x14ac:dyDescent="0.2">
      <c r="A1414" t="s">
        <v>1433</v>
      </c>
      <c r="B1414" t="s">
        <v>14</v>
      </c>
      <c r="C1414" t="s">
        <v>18</v>
      </c>
      <c r="D1414" s="2">
        <v>45812</v>
      </c>
      <c r="E1414" t="s">
        <v>12</v>
      </c>
    </row>
    <row r="1415" spans="1:5" x14ac:dyDescent="0.2">
      <c r="A1415" t="s">
        <v>1434</v>
      </c>
      <c r="B1415" t="s">
        <v>30</v>
      </c>
      <c r="C1415" t="s">
        <v>21</v>
      </c>
      <c r="D1415" s="2">
        <v>46004</v>
      </c>
      <c r="E1415" t="s">
        <v>8</v>
      </c>
    </row>
    <row r="1416" spans="1:5" x14ac:dyDescent="0.2">
      <c r="A1416" t="s">
        <v>1435</v>
      </c>
      <c r="B1416" t="s">
        <v>20</v>
      </c>
      <c r="C1416" t="s">
        <v>21</v>
      </c>
      <c r="D1416" s="2">
        <v>45090</v>
      </c>
      <c r="E1416" t="s">
        <v>12</v>
      </c>
    </row>
    <row r="1417" spans="1:5" x14ac:dyDescent="0.2">
      <c r="A1417" t="s">
        <v>1436</v>
      </c>
      <c r="B1417" t="s">
        <v>6</v>
      </c>
      <c r="C1417" t="s">
        <v>21</v>
      </c>
      <c r="D1417" s="2">
        <v>45875</v>
      </c>
      <c r="E1417" t="s">
        <v>12</v>
      </c>
    </row>
    <row r="1418" spans="1:5" x14ac:dyDescent="0.2">
      <c r="A1418" t="s">
        <v>1437</v>
      </c>
      <c r="B1418" t="s">
        <v>36</v>
      </c>
      <c r="C1418" t="s">
        <v>11</v>
      </c>
      <c r="D1418" s="2">
        <v>45750</v>
      </c>
      <c r="E1418" t="s">
        <v>8</v>
      </c>
    </row>
    <row r="1419" spans="1:5" x14ac:dyDescent="0.2">
      <c r="A1419" t="s">
        <v>1438</v>
      </c>
      <c r="B1419" t="s">
        <v>36</v>
      </c>
      <c r="C1419" t="s">
        <v>11</v>
      </c>
      <c r="D1419" s="2">
        <v>44312</v>
      </c>
      <c r="E1419" t="s">
        <v>12</v>
      </c>
    </row>
    <row r="1420" spans="1:5" x14ac:dyDescent="0.2">
      <c r="A1420" t="s">
        <v>1439</v>
      </c>
      <c r="B1420" t="s">
        <v>30</v>
      </c>
      <c r="C1420" t="s">
        <v>11</v>
      </c>
      <c r="D1420" s="2">
        <v>45437</v>
      </c>
      <c r="E1420" t="s">
        <v>12</v>
      </c>
    </row>
    <row r="1421" spans="1:5" x14ac:dyDescent="0.2">
      <c r="A1421" t="s">
        <v>1440</v>
      </c>
      <c r="B1421" t="s">
        <v>23</v>
      </c>
      <c r="C1421" t="s">
        <v>21</v>
      </c>
      <c r="D1421" s="2">
        <v>45429</v>
      </c>
      <c r="E1421" t="s">
        <v>12</v>
      </c>
    </row>
    <row r="1422" spans="1:5" x14ac:dyDescent="0.2">
      <c r="A1422" t="s">
        <v>1441</v>
      </c>
      <c r="B1422" t="s">
        <v>17</v>
      </c>
      <c r="C1422" t="s">
        <v>21</v>
      </c>
      <c r="D1422" s="2">
        <v>45282</v>
      </c>
      <c r="E1422" t="s">
        <v>58</v>
      </c>
    </row>
    <row r="1423" spans="1:5" x14ac:dyDescent="0.2">
      <c r="A1423" t="s">
        <v>1442</v>
      </c>
      <c r="B1423" t="s">
        <v>10</v>
      </c>
      <c r="C1423" t="s">
        <v>18</v>
      </c>
      <c r="D1423" s="2">
        <v>45741</v>
      </c>
      <c r="E1423" t="s">
        <v>12</v>
      </c>
    </row>
    <row r="1424" spans="1:5" x14ac:dyDescent="0.2">
      <c r="A1424" t="s">
        <v>1443</v>
      </c>
      <c r="B1424" t="s">
        <v>10</v>
      </c>
      <c r="C1424" t="s">
        <v>21</v>
      </c>
      <c r="D1424" s="2">
        <v>45975</v>
      </c>
      <c r="E1424" t="s">
        <v>8</v>
      </c>
    </row>
    <row r="1425" spans="1:5" x14ac:dyDescent="0.2">
      <c r="A1425" t="s">
        <v>1444</v>
      </c>
      <c r="B1425" t="s">
        <v>20</v>
      </c>
      <c r="C1425" t="s">
        <v>15</v>
      </c>
      <c r="D1425" s="2">
        <v>45297</v>
      </c>
      <c r="E1425" t="s">
        <v>12</v>
      </c>
    </row>
    <row r="1426" spans="1:5" x14ac:dyDescent="0.2">
      <c r="A1426" t="s">
        <v>1445</v>
      </c>
      <c r="B1426" t="s">
        <v>20</v>
      </c>
      <c r="C1426" t="s">
        <v>21</v>
      </c>
      <c r="D1426" s="2">
        <v>44837</v>
      </c>
      <c r="E1426" t="s">
        <v>12</v>
      </c>
    </row>
    <row r="1427" spans="1:5" x14ac:dyDescent="0.2">
      <c r="A1427" t="s">
        <v>1446</v>
      </c>
      <c r="B1427" t="s">
        <v>20</v>
      </c>
      <c r="C1427" t="s">
        <v>11</v>
      </c>
      <c r="D1427" s="2">
        <v>46163</v>
      </c>
      <c r="E1427" t="s">
        <v>12</v>
      </c>
    </row>
    <row r="1428" spans="1:5" x14ac:dyDescent="0.2">
      <c r="A1428" t="s">
        <v>1447</v>
      </c>
      <c r="B1428" t="s">
        <v>20</v>
      </c>
      <c r="C1428" t="s">
        <v>11</v>
      </c>
      <c r="D1428" s="2">
        <v>46124</v>
      </c>
      <c r="E1428" t="s">
        <v>12</v>
      </c>
    </row>
    <row r="1429" spans="1:5" x14ac:dyDescent="0.2">
      <c r="A1429" t="s">
        <v>1448</v>
      </c>
      <c r="B1429" t="s">
        <v>20</v>
      </c>
      <c r="C1429" t="s">
        <v>18</v>
      </c>
      <c r="D1429" s="2">
        <v>45569</v>
      </c>
      <c r="E1429" t="s">
        <v>58</v>
      </c>
    </row>
    <row r="1430" spans="1:5" x14ac:dyDescent="0.2">
      <c r="A1430" t="s">
        <v>1449</v>
      </c>
      <c r="B1430" t="s">
        <v>6</v>
      </c>
      <c r="C1430" t="s">
        <v>21</v>
      </c>
      <c r="D1430" s="2">
        <v>45478</v>
      </c>
      <c r="E1430" t="s">
        <v>8</v>
      </c>
    </row>
    <row r="1431" spans="1:5" x14ac:dyDescent="0.2">
      <c r="A1431" t="s">
        <v>1450</v>
      </c>
      <c r="B1431" t="s">
        <v>10</v>
      </c>
      <c r="C1431" t="s">
        <v>15</v>
      </c>
      <c r="D1431" s="2">
        <v>44405</v>
      </c>
      <c r="E1431" t="s">
        <v>58</v>
      </c>
    </row>
    <row r="1432" spans="1:5" x14ac:dyDescent="0.2">
      <c r="A1432" t="s">
        <v>1451</v>
      </c>
      <c r="B1432" t="s">
        <v>30</v>
      </c>
      <c r="C1432" t="s">
        <v>11</v>
      </c>
      <c r="D1432" s="2">
        <v>45000</v>
      </c>
      <c r="E1432" t="s">
        <v>58</v>
      </c>
    </row>
    <row r="1433" spans="1:5" x14ac:dyDescent="0.2">
      <c r="A1433" t="s">
        <v>1452</v>
      </c>
      <c r="B1433" t="s">
        <v>36</v>
      </c>
      <c r="C1433" t="s">
        <v>11</v>
      </c>
      <c r="D1433" s="2">
        <v>44593</v>
      </c>
      <c r="E1433" t="s">
        <v>12</v>
      </c>
    </row>
    <row r="1434" spans="1:5" x14ac:dyDescent="0.2">
      <c r="A1434" t="s">
        <v>1453</v>
      </c>
      <c r="B1434" t="s">
        <v>20</v>
      </c>
      <c r="C1434" t="s">
        <v>11</v>
      </c>
      <c r="D1434" s="2">
        <v>45226</v>
      </c>
      <c r="E1434" t="s">
        <v>12</v>
      </c>
    </row>
    <row r="1435" spans="1:5" x14ac:dyDescent="0.2">
      <c r="A1435" t="s">
        <v>1454</v>
      </c>
      <c r="B1435" t="s">
        <v>20</v>
      </c>
      <c r="C1435" t="s">
        <v>7</v>
      </c>
      <c r="D1435" s="2">
        <v>45849</v>
      </c>
      <c r="E1435" t="s">
        <v>8</v>
      </c>
    </row>
    <row r="1436" spans="1:5" x14ac:dyDescent="0.2">
      <c r="A1436" t="s">
        <v>1455</v>
      </c>
      <c r="B1436" t="s">
        <v>20</v>
      </c>
      <c r="C1436" t="s">
        <v>11</v>
      </c>
      <c r="D1436" s="2">
        <v>44646</v>
      </c>
      <c r="E1436" t="s">
        <v>12</v>
      </c>
    </row>
    <row r="1437" spans="1:5" x14ac:dyDescent="0.2">
      <c r="A1437" t="s">
        <v>1456</v>
      </c>
      <c r="B1437" t="s">
        <v>23</v>
      </c>
      <c r="C1437" t="s">
        <v>21</v>
      </c>
      <c r="D1437" s="2">
        <v>46190</v>
      </c>
      <c r="E1437" t="s">
        <v>8</v>
      </c>
    </row>
    <row r="1438" spans="1:5" x14ac:dyDescent="0.2">
      <c r="A1438" t="s">
        <v>1457</v>
      </c>
      <c r="B1438" t="s">
        <v>20</v>
      </c>
      <c r="C1438" t="s">
        <v>21</v>
      </c>
      <c r="D1438" s="2">
        <v>44456</v>
      </c>
      <c r="E1438" t="s">
        <v>12</v>
      </c>
    </row>
    <row r="1439" spans="1:5" x14ac:dyDescent="0.2">
      <c r="A1439" t="s">
        <v>1458</v>
      </c>
      <c r="B1439" t="s">
        <v>10</v>
      </c>
      <c r="C1439" t="s">
        <v>11</v>
      </c>
      <c r="D1439" s="2">
        <v>44393</v>
      </c>
      <c r="E1439" t="s">
        <v>12</v>
      </c>
    </row>
    <row r="1440" spans="1:5" x14ac:dyDescent="0.2">
      <c r="A1440" t="s">
        <v>1459</v>
      </c>
      <c r="B1440" t="s">
        <v>30</v>
      </c>
      <c r="C1440" t="s">
        <v>11</v>
      </c>
      <c r="D1440" s="2">
        <v>46145</v>
      </c>
      <c r="E1440" t="s">
        <v>12</v>
      </c>
    </row>
    <row r="1441" spans="1:5" x14ac:dyDescent="0.2">
      <c r="A1441" t="s">
        <v>1460</v>
      </c>
      <c r="B1441" t="s">
        <v>23</v>
      </c>
      <c r="C1441" t="s">
        <v>7</v>
      </c>
      <c r="D1441" s="2">
        <v>44397</v>
      </c>
      <c r="E1441" t="s">
        <v>12</v>
      </c>
    </row>
    <row r="1442" spans="1:5" x14ac:dyDescent="0.2">
      <c r="A1442" t="s">
        <v>1461</v>
      </c>
      <c r="B1442" t="s">
        <v>20</v>
      </c>
      <c r="C1442" t="s">
        <v>7</v>
      </c>
      <c r="D1442" s="2">
        <v>45667</v>
      </c>
      <c r="E1442" t="s">
        <v>12</v>
      </c>
    </row>
    <row r="1443" spans="1:5" x14ac:dyDescent="0.2">
      <c r="A1443" t="s">
        <v>1462</v>
      </c>
      <c r="B1443" t="s">
        <v>20</v>
      </c>
      <c r="C1443" t="s">
        <v>21</v>
      </c>
      <c r="D1443" s="2">
        <v>45723</v>
      </c>
      <c r="E1443" t="s">
        <v>12</v>
      </c>
    </row>
    <row r="1444" spans="1:5" x14ac:dyDescent="0.2">
      <c r="A1444" t="s">
        <v>1463</v>
      </c>
      <c r="B1444" t="s">
        <v>20</v>
      </c>
      <c r="C1444" t="s">
        <v>21</v>
      </c>
      <c r="D1444" s="2">
        <v>44857</v>
      </c>
      <c r="E1444" t="s">
        <v>12</v>
      </c>
    </row>
    <row r="1445" spans="1:5" x14ac:dyDescent="0.2">
      <c r="A1445" t="s">
        <v>1464</v>
      </c>
      <c r="B1445" t="s">
        <v>20</v>
      </c>
      <c r="C1445" t="s">
        <v>11</v>
      </c>
      <c r="D1445" s="2">
        <v>44325</v>
      </c>
      <c r="E1445" t="s">
        <v>12</v>
      </c>
    </row>
    <row r="1446" spans="1:5" x14ac:dyDescent="0.2">
      <c r="A1446" t="s">
        <v>1465</v>
      </c>
      <c r="B1446" t="s">
        <v>20</v>
      </c>
      <c r="C1446" t="s">
        <v>21</v>
      </c>
      <c r="D1446" s="2">
        <v>44813</v>
      </c>
      <c r="E1446" t="s">
        <v>12</v>
      </c>
    </row>
    <row r="1447" spans="1:5" x14ac:dyDescent="0.2">
      <c r="A1447" t="s">
        <v>1466</v>
      </c>
      <c r="B1447" t="s">
        <v>36</v>
      </c>
      <c r="C1447" t="s">
        <v>18</v>
      </c>
      <c r="D1447" s="2">
        <v>44334</v>
      </c>
      <c r="E1447" t="s">
        <v>12</v>
      </c>
    </row>
    <row r="1448" spans="1:5" x14ac:dyDescent="0.2">
      <c r="A1448" t="s">
        <v>1467</v>
      </c>
      <c r="B1448" t="s">
        <v>30</v>
      </c>
      <c r="C1448" t="s">
        <v>21</v>
      </c>
      <c r="D1448" s="2">
        <v>45541</v>
      </c>
      <c r="E1448" t="s">
        <v>12</v>
      </c>
    </row>
    <row r="1449" spans="1:5" x14ac:dyDescent="0.2">
      <c r="A1449" t="s">
        <v>1468</v>
      </c>
      <c r="B1449" t="s">
        <v>10</v>
      </c>
      <c r="C1449" t="s">
        <v>7</v>
      </c>
      <c r="D1449" s="2">
        <v>45974</v>
      </c>
      <c r="E1449" t="s">
        <v>8</v>
      </c>
    </row>
    <row r="1450" spans="1:5" x14ac:dyDescent="0.2">
      <c r="A1450" t="s">
        <v>1469</v>
      </c>
      <c r="B1450" t="s">
        <v>36</v>
      </c>
      <c r="C1450" t="s">
        <v>18</v>
      </c>
      <c r="D1450" s="2">
        <v>46191</v>
      </c>
      <c r="E1450" t="s">
        <v>12</v>
      </c>
    </row>
    <row r="1451" spans="1:5" x14ac:dyDescent="0.2">
      <c r="A1451" t="s">
        <v>1470</v>
      </c>
      <c r="B1451" t="s">
        <v>20</v>
      </c>
      <c r="C1451" t="s">
        <v>21</v>
      </c>
      <c r="D1451" s="2">
        <v>45797</v>
      </c>
      <c r="E1451" t="s">
        <v>12</v>
      </c>
    </row>
    <row r="1452" spans="1:5" x14ac:dyDescent="0.2">
      <c r="A1452" t="s">
        <v>1471</v>
      </c>
      <c r="B1452" t="s">
        <v>6</v>
      </c>
      <c r="C1452" t="s">
        <v>21</v>
      </c>
      <c r="D1452" s="2">
        <v>45746</v>
      </c>
      <c r="E1452" t="s">
        <v>12</v>
      </c>
    </row>
    <row r="1453" spans="1:5" x14ac:dyDescent="0.2">
      <c r="A1453" t="s">
        <v>1472</v>
      </c>
      <c r="B1453" t="s">
        <v>36</v>
      </c>
      <c r="C1453" t="s">
        <v>15</v>
      </c>
      <c r="D1453" s="2">
        <v>45960</v>
      </c>
      <c r="E1453" t="s">
        <v>12</v>
      </c>
    </row>
    <row r="1454" spans="1:5" x14ac:dyDescent="0.2">
      <c r="A1454" t="s">
        <v>1473</v>
      </c>
      <c r="B1454" t="s">
        <v>14</v>
      </c>
      <c r="C1454" t="s">
        <v>15</v>
      </c>
      <c r="D1454" s="2">
        <v>45736</v>
      </c>
      <c r="E1454" t="s">
        <v>12</v>
      </c>
    </row>
    <row r="1455" spans="1:5" x14ac:dyDescent="0.2">
      <c r="A1455" t="s">
        <v>1474</v>
      </c>
      <c r="B1455" t="s">
        <v>30</v>
      </c>
      <c r="C1455" t="s">
        <v>18</v>
      </c>
      <c r="D1455" s="2">
        <v>45498</v>
      </c>
      <c r="E1455" t="s">
        <v>12</v>
      </c>
    </row>
    <row r="1456" spans="1:5" x14ac:dyDescent="0.2">
      <c r="A1456" t="s">
        <v>1475</v>
      </c>
      <c r="B1456" t="s">
        <v>20</v>
      </c>
      <c r="C1456" t="s">
        <v>7</v>
      </c>
      <c r="D1456" s="2">
        <v>46189</v>
      </c>
      <c r="E1456" t="s">
        <v>12</v>
      </c>
    </row>
    <row r="1457" spans="1:5" x14ac:dyDescent="0.2">
      <c r="A1457" t="s">
        <v>1476</v>
      </c>
      <c r="B1457" t="s">
        <v>20</v>
      </c>
      <c r="C1457" t="s">
        <v>11</v>
      </c>
      <c r="D1457" s="2">
        <v>44842</v>
      </c>
      <c r="E1457" t="s">
        <v>12</v>
      </c>
    </row>
    <row r="1458" spans="1:5" x14ac:dyDescent="0.2">
      <c r="A1458" t="s">
        <v>1477</v>
      </c>
      <c r="B1458" t="s">
        <v>20</v>
      </c>
      <c r="C1458" t="s">
        <v>15</v>
      </c>
      <c r="D1458" s="2">
        <v>45022</v>
      </c>
      <c r="E1458" t="s">
        <v>12</v>
      </c>
    </row>
    <row r="1459" spans="1:5" x14ac:dyDescent="0.2">
      <c r="A1459" t="s">
        <v>1478</v>
      </c>
      <c r="B1459" t="s">
        <v>10</v>
      </c>
      <c r="C1459" t="s">
        <v>15</v>
      </c>
      <c r="D1459" s="2">
        <v>46009</v>
      </c>
      <c r="E1459" t="s">
        <v>12</v>
      </c>
    </row>
    <row r="1460" spans="1:5" x14ac:dyDescent="0.2">
      <c r="A1460" t="s">
        <v>1479</v>
      </c>
      <c r="B1460" t="s">
        <v>30</v>
      </c>
      <c r="C1460" t="s">
        <v>7</v>
      </c>
      <c r="D1460" s="2">
        <v>44819</v>
      </c>
      <c r="E1460" t="s">
        <v>12</v>
      </c>
    </row>
    <row r="1461" spans="1:5" x14ac:dyDescent="0.2">
      <c r="A1461" t="s">
        <v>1480</v>
      </c>
      <c r="B1461" t="s">
        <v>20</v>
      </c>
      <c r="C1461" t="s">
        <v>21</v>
      </c>
      <c r="D1461" s="2">
        <v>44794</v>
      </c>
      <c r="E1461" t="s">
        <v>12</v>
      </c>
    </row>
    <row r="1462" spans="1:5" x14ac:dyDescent="0.2">
      <c r="A1462" t="s">
        <v>1481</v>
      </c>
      <c r="B1462" t="s">
        <v>6</v>
      </c>
      <c r="C1462" t="s">
        <v>21</v>
      </c>
      <c r="D1462" s="2">
        <v>44501</v>
      </c>
      <c r="E1462" t="s">
        <v>12</v>
      </c>
    </row>
    <row r="1463" spans="1:5" x14ac:dyDescent="0.2">
      <c r="A1463" t="s">
        <v>1482</v>
      </c>
      <c r="B1463" t="s">
        <v>36</v>
      </c>
      <c r="C1463" t="s">
        <v>21</v>
      </c>
      <c r="D1463" s="2">
        <v>44748</v>
      </c>
      <c r="E1463" t="s">
        <v>8</v>
      </c>
    </row>
    <row r="1464" spans="1:5" x14ac:dyDescent="0.2">
      <c r="A1464" t="s">
        <v>1483</v>
      </c>
      <c r="B1464" t="s">
        <v>20</v>
      </c>
      <c r="C1464" t="s">
        <v>11</v>
      </c>
      <c r="D1464" s="2">
        <v>45384</v>
      </c>
      <c r="E1464" t="s">
        <v>12</v>
      </c>
    </row>
    <row r="1465" spans="1:5" x14ac:dyDescent="0.2">
      <c r="A1465" t="s">
        <v>1484</v>
      </c>
      <c r="B1465" t="s">
        <v>20</v>
      </c>
      <c r="C1465" t="s">
        <v>21</v>
      </c>
      <c r="D1465" s="2">
        <v>45969</v>
      </c>
      <c r="E1465" t="s">
        <v>12</v>
      </c>
    </row>
    <row r="1466" spans="1:5" x14ac:dyDescent="0.2">
      <c r="A1466" t="s">
        <v>1485</v>
      </c>
      <c r="B1466" t="s">
        <v>17</v>
      </c>
      <c r="C1466" t="s">
        <v>21</v>
      </c>
      <c r="D1466" s="2">
        <v>44469</v>
      </c>
      <c r="E1466" t="s">
        <v>12</v>
      </c>
    </row>
    <row r="1467" spans="1:5" x14ac:dyDescent="0.2">
      <c r="A1467" t="s">
        <v>1486</v>
      </c>
      <c r="B1467" t="s">
        <v>17</v>
      </c>
      <c r="C1467" t="s">
        <v>7</v>
      </c>
      <c r="D1467" s="2">
        <v>45558</v>
      </c>
      <c r="E1467" t="s">
        <v>12</v>
      </c>
    </row>
    <row r="1468" spans="1:5" x14ac:dyDescent="0.2">
      <c r="A1468" t="s">
        <v>1487</v>
      </c>
      <c r="B1468" t="s">
        <v>10</v>
      </c>
      <c r="C1468" t="s">
        <v>11</v>
      </c>
      <c r="D1468" s="2">
        <v>45729</v>
      </c>
      <c r="E1468" t="s">
        <v>12</v>
      </c>
    </row>
    <row r="1469" spans="1:5" x14ac:dyDescent="0.2">
      <c r="A1469" t="s">
        <v>1488</v>
      </c>
      <c r="B1469" t="s">
        <v>20</v>
      </c>
      <c r="C1469" t="s">
        <v>21</v>
      </c>
      <c r="D1469" s="2">
        <v>45988</v>
      </c>
      <c r="E1469" t="s">
        <v>8</v>
      </c>
    </row>
    <row r="1470" spans="1:5" x14ac:dyDescent="0.2">
      <c r="A1470" t="s">
        <v>1489</v>
      </c>
      <c r="B1470" t="s">
        <v>17</v>
      </c>
      <c r="C1470" t="s">
        <v>21</v>
      </c>
      <c r="D1470" s="2">
        <v>45697</v>
      </c>
      <c r="E1470" t="s">
        <v>8</v>
      </c>
    </row>
    <row r="1471" spans="1:5" x14ac:dyDescent="0.2">
      <c r="A1471" t="s">
        <v>1490</v>
      </c>
      <c r="B1471" t="s">
        <v>20</v>
      </c>
      <c r="C1471" t="s">
        <v>21</v>
      </c>
      <c r="D1471" s="2">
        <v>44508</v>
      </c>
      <c r="E1471" t="s">
        <v>12</v>
      </c>
    </row>
    <row r="1472" spans="1:5" x14ac:dyDescent="0.2">
      <c r="A1472" t="s">
        <v>1491</v>
      </c>
      <c r="B1472" t="s">
        <v>30</v>
      </c>
      <c r="C1472" t="s">
        <v>15</v>
      </c>
      <c r="D1472" s="2">
        <v>45174</v>
      </c>
      <c r="E1472" t="s">
        <v>12</v>
      </c>
    </row>
    <row r="1473" spans="1:5" x14ac:dyDescent="0.2">
      <c r="A1473" t="s">
        <v>1492</v>
      </c>
      <c r="B1473" t="s">
        <v>20</v>
      </c>
      <c r="C1473" t="s">
        <v>21</v>
      </c>
      <c r="D1473" s="2">
        <v>46101</v>
      </c>
      <c r="E1473" t="s">
        <v>8</v>
      </c>
    </row>
    <row r="1474" spans="1:5" x14ac:dyDescent="0.2">
      <c r="A1474" t="s">
        <v>1493</v>
      </c>
      <c r="B1474" t="s">
        <v>20</v>
      </c>
      <c r="C1474" t="s">
        <v>11</v>
      </c>
      <c r="D1474" s="2">
        <v>46013</v>
      </c>
      <c r="E1474" t="s">
        <v>12</v>
      </c>
    </row>
    <row r="1475" spans="1:5" x14ac:dyDescent="0.2">
      <c r="A1475" t="s">
        <v>1494</v>
      </c>
      <c r="B1475" t="s">
        <v>10</v>
      </c>
      <c r="C1475" t="s">
        <v>21</v>
      </c>
      <c r="D1475" s="2">
        <v>45422</v>
      </c>
      <c r="E1475" t="s">
        <v>12</v>
      </c>
    </row>
    <row r="1476" spans="1:5" x14ac:dyDescent="0.2">
      <c r="A1476" t="s">
        <v>1495</v>
      </c>
      <c r="B1476" t="s">
        <v>10</v>
      </c>
      <c r="C1476" t="s">
        <v>7</v>
      </c>
      <c r="D1476" s="2">
        <v>46123</v>
      </c>
      <c r="E1476" t="s">
        <v>8</v>
      </c>
    </row>
    <row r="1477" spans="1:5" x14ac:dyDescent="0.2">
      <c r="A1477" t="s">
        <v>1496</v>
      </c>
      <c r="B1477" t="s">
        <v>10</v>
      </c>
      <c r="C1477" t="s">
        <v>21</v>
      </c>
      <c r="D1477" s="2">
        <v>45533</v>
      </c>
      <c r="E1477" t="s">
        <v>12</v>
      </c>
    </row>
    <row r="1478" spans="1:5" x14ac:dyDescent="0.2">
      <c r="A1478" t="s">
        <v>1497</v>
      </c>
      <c r="B1478" t="s">
        <v>10</v>
      </c>
      <c r="C1478" t="s">
        <v>7</v>
      </c>
      <c r="D1478" s="2">
        <v>44326</v>
      </c>
      <c r="E1478" t="s">
        <v>12</v>
      </c>
    </row>
    <row r="1479" spans="1:5" x14ac:dyDescent="0.2">
      <c r="A1479" t="s">
        <v>1498</v>
      </c>
      <c r="B1479" t="s">
        <v>23</v>
      </c>
      <c r="C1479" t="s">
        <v>21</v>
      </c>
      <c r="D1479" s="2">
        <v>46025</v>
      </c>
      <c r="E1479" t="s">
        <v>12</v>
      </c>
    </row>
    <row r="1480" spans="1:5" x14ac:dyDescent="0.2">
      <c r="A1480" t="s">
        <v>1499</v>
      </c>
      <c r="B1480" t="s">
        <v>10</v>
      </c>
      <c r="C1480" t="s">
        <v>11</v>
      </c>
      <c r="D1480" s="2">
        <v>44533</v>
      </c>
      <c r="E1480" t="s">
        <v>12</v>
      </c>
    </row>
    <row r="1481" spans="1:5" x14ac:dyDescent="0.2">
      <c r="A1481" t="s">
        <v>1500</v>
      </c>
      <c r="B1481" t="s">
        <v>10</v>
      </c>
      <c r="C1481" t="s">
        <v>11</v>
      </c>
      <c r="D1481" s="2">
        <v>44958</v>
      </c>
      <c r="E1481" t="s">
        <v>12</v>
      </c>
    </row>
    <row r="1482" spans="1:5" x14ac:dyDescent="0.2">
      <c r="A1482" t="s">
        <v>1501</v>
      </c>
      <c r="B1482" t="s">
        <v>10</v>
      </c>
      <c r="C1482" t="s">
        <v>7</v>
      </c>
      <c r="D1482" s="2">
        <v>44673</v>
      </c>
      <c r="E1482" t="s">
        <v>12</v>
      </c>
    </row>
    <row r="1483" spans="1:5" x14ac:dyDescent="0.2">
      <c r="A1483" t="s">
        <v>1502</v>
      </c>
      <c r="B1483" t="s">
        <v>20</v>
      </c>
      <c r="C1483" t="s">
        <v>11</v>
      </c>
      <c r="D1483" s="2">
        <v>45636</v>
      </c>
      <c r="E1483" t="s">
        <v>12</v>
      </c>
    </row>
    <row r="1484" spans="1:5" x14ac:dyDescent="0.2">
      <c r="A1484" t="s">
        <v>1503</v>
      </c>
      <c r="B1484" t="s">
        <v>36</v>
      </c>
      <c r="C1484" t="s">
        <v>11</v>
      </c>
      <c r="D1484" s="2">
        <v>44256</v>
      </c>
      <c r="E1484" t="s">
        <v>12</v>
      </c>
    </row>
    <row r="1485" spans="1:5" x14ac:dyDescent="0.2">
      <c r="A1485" t="s">
        <v>1504</v>
      </c>
      <c r="B1485" t="s">
        <v>20</v>
      </c>
      <c r="C1485" t="s">
        <v>21</v>
      </c>
      <c r="D1485" s="2">
        <v>45477</v>
      </c>
      <c r="E1485" t="s">
        <v>12</v>
      </c>
    </row>
    <row r="1486" spans="1:5" x14ac:dyDescent="0.2">
      <c r="A1486" t="s">
        <v>1505</v>
      </c>
      <c r="B1486" t="s">
        <v>36</v>
      </c>
      <c r="C1486" t="s">
        <v>21</v>
      </c>
      <c r="D1486" s="2">
        <v>45925</v>
      </c>
      <c r="E1486" t="s">
        <v>8</v>
      </c>
    </row>
    <row r="1487" spans="1:5" x14ac:dyDescent="0.2">
      <c r="A1487" t="s">
        <v>1506</v>
      </c>
      <c r="B1487" t="s">
        <v>20</v>
      </c>
      <c r="C1487" t="s">
        <v>7</v>
      </c>
      <c r="D1487" s="2">
        <v>45772</v>
      </c>
      <c r="E1487" t="s">
        <v>12</v>
      </c>
    </row>
    <row r="1488" spans="1:5" x14ac:dyDescent="0.2">
      <c r="A1488" t="s">
        <v>1507</v>
      </c>
      <c r="B1488" t="s">
        <v>23</v>
      </c>
      <c r="C1488" t="s">
        <v>21</v>
      </c>
      <c r="D1488" s="2">
        <v>44810</v>
      </c>
      <c r="E1488" t="s">
        <v>8</v>
      </c>
    </row>
    <row r="1489" spans="1:5" x14ac:dyDescent="0.2">
      <c r="A1489" t="s">
        <v>1508</v>
      </c>
      <c r="B1489" t="s">
        <v>10</v>
      </c>
      <c r="C1489" t="s">
        <v>11</v>
      </c>
      <c r="D1489" s="2">
        <v>45990</v>
      </c>
      <c r="E1489" t="s">
        <v>12</v>
      </c>
    </row>
    <row r="1490" spans="1:5" x14ac:dyDescent="0.2">
      <c r="A1490" t="s">
        <v>1509</v>
      </c>
      <c r="B1490" t="s">
        <v>30</v>
      </c>
      <c r="C1490" t="s">
        <v>15</v>
      </c>
      <c r="D1490" s="2">
        <v>44921</v>
      </c>
      <c r="E1490" t="s">
        <v>12</v>
      </c>
    </row>
    <row r="1491" spans="1:5" x14ac:dyDescent="0.2">
      <c r="A1491" t="s">
        <v>1510</v>
      </c>
      <c r="B1491" t="s">
        <v>10</v>
      </c>
      <c r="C1491" t="s">
        <v>15</v>
      </c>
      <c r="D1491" s="2">
        <v>45557</v>
      </c>
      <c r="E1491" t="s">
        <v>12</v>
      </c>
    </row>
    <row r="1492" spans="1:5" x14ac:dyDescent="0.2">
      <c r="A1492" t="s">
        <v>1511</v>
      </c>
      <c r="B1492" t="s">
        <v>20</v>
      </c>
      <c r="C1492" t="s">
        <v>15</v>
      </c>
      <c r="D1492" s="2">
        <v>45210</v>
      </c>
      <c r="E1492" t="s">
        <v>12</v>
      </c>
    </row>
    <row r="1493" spans="1:5" x14ac:dyDescent="0.2">
      <c r="A1493" t="s">
        <v>1512</v>
      </c>
      <c r="B1493" t="s">
        <v>14</v>
      </c>
      <c r="C1493" t="s">
        <v>21</v>
      </c>
      <c r="D1493" s="2">
        <v>44332</v>
      </c>
      <c r="E1493" t="s">
        <v>12</v>
      </c>
    </row>
    <row r="1494" spans="1:5" x14ac:dyDescent="0.2">
      <c r="A1494" t="s">
        <v>1513</v>
      </c>
      <c r="B1494" t="s">
        <v>17</v>
      </c>
      <c r="C1494" t="s">
        <v>7</v>
      </c>
      <c r="D1494" s="2">
        <v>44202</v>
      </c>
      <c r="E1494" t="s">
        <v>8</v>
      </c>
    </row>
    <row r="1495" spans="1:5" x14ac:dyDescent="0.2">
      <c r="A1495" t="s">
        <v>1514</v>
      </c>
      <c r="B1495" t="s">
        <v>6</v>
      </c>
      <c r="C1495" t="s">
        <v>21</v>
      </c>
      <c r="D1495" s="2">
        <v>44563</v>
      </c>
      <c r="E1495" t="s">
        <v>8</v>
      </c>
    </row>
    <row r="1496" spans="1:5" x14ac:dyDescent="0.2">
      <c r="A1496" t="s">
        <v>1515</v>
      </c>
      <c r="B1496" t="s">
        <v>10</v>
      </c>
      <c r="C1496" t="s">
        <v>21</v>
      </c>
      <c r="D1496" s="2">
        <v>46066</v>
      </c>
      <c r="E1496" t="s">
        <v>8</v>
      </c>
    </row>
    <row r="1497" spans="1:5" x14ac:dyDescent="0.2">
      <c r="A1497" t="s">
        <v>1516</v>
      </c>
      <c r="B1497" t="s">
        <v>36</v>
      </c>
      <c r="C1497" t="s">
        <v>7</v>
      </c>
      <c r="D1497" s="2">
        <v>46104</v>
      </c>
      <c r="E1497" t="s">
        <v>12</v>
      </c>
    </row>
    <row r="1498" spans="1:5" x14ac:dyDescent="0.2">
      <c r="A1498" t="s">
        <v>1517</v>
      </c>
      <c r="B1498" t="s">
        <v>14</v>
      </c>
      <c r="C1498" t="s">
        <v>7</v>
      </c>
      <c r="D1498" s="2">
        <v>45017</v>
      </c>
      <c r="E1498" t="s">
        <v>12</v>
      </c>
    </row>
    <row r="1499" spans="1:5" x14ac:dyDescent="0.2">
      <c r="A1499" t="s">
        <v>1518</v>
      </c>
      <c r="B1499" t="s">
        <v>36</v>
      </c>
      <c r="C1499" t="s">
        <v>11</v>
      </c>
      <c r="D1499" s="2">
        <v>46134</v>
      </c>
      <c r="E1499" t="s">
        <v>12</v>
      </c>
    </row>
    <row r="1500" spans="1:5" x14ac:dyDescent="0.2">
      <c r="A1500" t="s">
        <v>1519</v>
      </c>
      <c r="B1500" t="s">
        <v>20</v>
      </c>
      <c r="C1500" t="s">
        <v>21</v>
      </c>
      <c r="D1500" s="2">
        <v>44295</v>
      </c>
      <c r="E1500" t="s">
        <v>12</v>
      </c>
    </row>
    <row r="1501" spans="1:5" x14ac:dyDescent="0.2">
      <c r="A1501" t="s">
        <v>1520</v>
      </c>
      <c r="B1501" t="s">
        <v>17</v>
      </c>
      <c r="C1501" t="s">
        <v>21</v>
      </c>
      <c r="D1501" s="2">
        <v>46131</v>
      </c>
      <c r="E1501" t="s">
        <v>8</v>
      </c>
    </row>
    <row r="1502" spans="1:5" x14ac:dyDescent="0.2">
      <c r="A1502" t="s">
        <v>1521</v>
      </c>
      <c r="B1502" t="s">
        <v>17</v>
      </c>
      <c r="C1502" t="s">
        <v>18</v>
      </c>
      <c r="D1502" s="2">
        <v>44658</v>
      </c>
      <c r="E1502" t="s">
        <v>8</v>
      </c>
    </row>
    <row r="1503" spans="1:5" x14ac:dyDescent="0.2">
      <c r="A1503" t="s">
        <v>1522</v>
      </c>
      <c r="B1503" t="s">
        <v>23</v>
      </c>
      <c r="C1503" t="s">
        <v>21</v>
      </c>
      <c r="D1503" s="2">
        <v>44270</v>
      </c>
      <c r="E1503" t="s">
        <v>12</v>
      </c>
    </row>
    <row r="1504" spans="1:5" x14ac:dyDescent="0.2">
      <c r="A1504" t="s">
        <v>1523</v>
      </c>
      <c r="B1504" t="s">
        <v>20</v>
      </c>
      <c r="C1504" t="s">
        <v>18</v>
      </c>
      <c r="D1504" s="2">
        <v>45712</v>
      </c>
      <c r="E1504" t="s">
        <v>8</v>
      </c>
    </row>
    <row r="1505" spans="1:5" x14ac:dyDescent="0.2">
      <c r="A1505" t="s">
        <v>1524</v>
      </c>
      <c r="B1505" t="s">
        <v>10</v>
      </c>
      <c r="C1505" t="s">
        <v>21</v>
      </c>
      <c r="D1505" s="2">
        <v>44961</v>
      </c>
      <c r="E1505" t="s">
        <v>8</v>
      </c>
    </row>
    <row r="1506" spans="1:5" x14ac:dyDescent="0.2">
      <c r="A1506" t="s">
        <v>1525</v>
      </c>
      <c r="B1506" t="s">
        <v>14</v>
      </c>
      <c r="C1506" t="s">
        <v>11</v>
      </c>
      <c r="D1506" s="2">
        <v>44781</v>
      </c>
      <c r="E1506" t="s">
        <v>12</v>
      </c>
    </row>
    <row r="1507" spans="1:5" x14ac:dyDescent="0.2">
      <c r="A1507" t="s">
        <v>1526</v>
      </c>
      <c r="B1507" t="s">
        <v>10</v>
      </c>
      <c r="C1507" t="s">
        <v>21</v>
      </c>
      <c r="D1507" s="2">
        <v>45716</v>
      </c>
      <c r="E1507" t="s">
        <v>8</v>
      </c>
    </row>
    <row r="1508" spans="1:5" x14ac:dyDescent="0.2">
      <c r="A1508" t="s">
        <v>1527</v>
      </c>
      <c r="B1508" t="s">
        <v>6</v>
      </c>
      <c r="C1508" t="s">
        <v>11</v>
      </c>
      <c r="D1508" s="2">
        <v>44863</v>
      </c>
      <c r="E1508" t="s">
        <v>12</v>
      </c>
    </row>
    <row r="1509" spans="1:5" x14ac:dyDescent="0.2">
      <c r="A1509" t="s">
        <v>1528</v>
      </c>
      <c r="B1509" t="s">
        <v>10</v>
      </c>
      <c r="C1509" t="s">
        <v>21</v>
      </c>
      <c r="D1509" s="2">
        <v>45702</v>
      </c>
      <c r="E1509" t="s">
        <v>12</v>
      </c>
    </row>
    <row r="1510" spans="1:5" x14ac:dyDescent="0.2">
      <c r="A1510" t="s">
        <v>1529</v>
      </c>
      <c r="B1510" t="s">
        <v>20</v>
      </c>
      <c r="C1510" t="s">
        <v>21</v>
      </c>
      <c r="D1510" s="2">
        <v>44587</v>
      </c>
      <c r="E1510" t="s">
        <v>12</v>
      </c>
    </row>
    <row r="1511" spans="1:5" x14ac:dyDescent="0.2">
      <c r="A1511" t="s">
        <v>1530</v>
      </c>
      <c r="B1511" t="s">
        <v>6</v>
      </c>
      <c r="C1511" t="s">
        <v>11</v>
      </c>
      <c r="D1511" s="2">
        <v>44368</v>
      </c>
      <c r="E1511" t="s">
        <v>12</v>
      </c>
    </row>
    <row r="1512" spans="1:5" x14ac:dyDescent="0.2">
      <c r="A1512" t="s">
        <v>1531</v>
      </c>
      <c r="B1512" t="s">
        <v>20</v>
      </c>
      <c r="C1512" t="s">
        <v>21</v>
      </c>
      <c r="D1512" s="2">
        <v>44846</v>
      </c>
      <c r="E1512" t="s">
        <v>12</v>
      </c>
    </row>
    <row r="1513" spans="1:5" x14ac:dyDescent="0.2">
      <c r="A1513" t="s">
        <v>1532</v>
      </c>
      <c r="B1513" t="s">
        <v>20</v>
      </c>
      <c r="C1513" t="s">
        <v>21</v>
      </c>
      <c r="D1513" s="2">
        <v>45415</v>
      </c>
      <c r="E1513" t="s">
        <v>58</v>
      </c>
    </row>
    <row r="1514" spans="1:5" x14ac:dyDescent="0.2">
      <c r="A1514" t="s">
        <v>1533</v>
      </c>
      <c r="B1514" t="s">
        <v>36</v>
      </c>
      <c r="C1514" t="s">
        <v>15</v>
      </c>
      <c r="D1514" s="2">
        <v>44646</v>
      </c>
      <c r="E1514" t="s">
        <v>12</v>
      </c>
    </row>
    <row r="1515" spans="1:5" x14ac:dyDescent="0.2">
      <c r="A1515" t="s">
        <v>1534</v>
      </c>
      <c r="B1515" t="s">
        <v>6</v>
      </c>
      <c r="C1515" t="s">
        <v>7</v>
      </c>
      <c r="D1515" s="2">
        <v>44482</v>
      </c>
      <c r="E1515" t="s">
        <v>12</v>
      </c>
    </row>
    <row r="1516" spans="1:5" x14ac:dyDescent="0.2">
      <c r="A1516" t="s">
        <v>1535</v>
      </c>
      <c r="B1516" t="s">
        <v>30</v>
      </c>
      <c r="C1516" t="s">
        <v>11</v>
      </c>
      <c r="D1516" s="2">
        <v>45695</v>
      </c>
      <c r="E1516" t="s">
        <v>12</v>
      </c>
    </row>
    <row r="1517" spans="1:5" x14ac:dyDescent="0.2">
      <c r="A1517" t="s">
        <v>1536</v>
      </c>
      <c r="B1517" t="s">
        <v>20</v>
      </c>
      <c r="C1517" t="s">
        <v>11</v>
      </c>
      <c r="D1517" s="2">
        <v>45183</v>
      </c>
      <c r="E1517" t="s">
        <v>12</v>
      </c>
    </row>
    <row r="1518" spans="1:5" x14ac:dyDescent="0.2">
      <c r="A1518" t="s">
        <v>1537</v>
      </c>
      <c r="B1518" t="s">
        <v>20</v>
      </c>
      <c r="C1518" t="s">
        <v>21</v>
      </c>
      <c r="D1518" s="2">
        <v>45059</v>
      </c>
      <c r="E1518" t="s">
        <v>8</v>
      </c>
    </row>
    <row r="1519" spans="1:5" x14ac:dyDescent="0.2">
      <c r="A1519" t="s">
        <v>1538</v>
      </c>
      <c r="B1519" t="s">
        <v>23</v>
      </c>
      <c r="C1519" t="s">
        <v>11</v>
      </c>
      <c r="D1519" s="2">
        <v>44676</v>
      </c>
      <c r="E1519" t="s">
        <v>12</v>
      </c>
    </row>
    <row r="1520" spans="1:5" x14ac:dyDescent="0.2">
      <c r="A1520" t="s">
        <v>1539</v>
      </c>
      <c r="B1520" t="s">
        <v>20</v>
      </c>
      <c r="C1520" t="s">
        <v>7</v>
      </c>
      <c r="D1520" s="2">
        <v>44232</v>
      </c>
      <c r="E1520" t="s">
        <v>58</v>
      </c>
    </row>
    <row r="1521" spans="1:5" x14ac:dyDescent="0.2">
      <c r="A1521" t="s">
        <v>1540</v>
      </c>
      <c r="B1521" t="s">
        <v>20</v>
      </c>
      <c r="C1521" t="s">
        <v>18</v>
      </c>
      <c r="D1521" s="2">
        <v>44303</v>
      </c>
      <c r="E1521" t="s">
        <v>12</v>
      </c>
    </row>
    <row r="1522" spans="1:5" x14ac:dyDescent="0.2">
      <c r="A1522" t="s">
        <v>1541</v>
      </c>
      <c r="B1522" t="s">
        <v>20</v>
      </c>
      <c r="C1522" t="s">
        <v>21</v>
      </c>
      <c r="D1522" s="2">
        <v>45559</v>
      </c>
      <c r="E1522" t="s">
        <v>12</v>
      </c>
    </row>
    <row r="1523" spans="1:5" x14ac:dyDescent="0.2">
      <c r="A1523" t="s">
        <v>1542</v>
      </c>
      <c r="B1523" t="s">
        <v>10</v>
      </c>
      <c r="C1523" t="s">
        <v>21</v>
      </c>
      <c r="D1523" s="2">
        <v>44357</v>
      </c>
      <c r="E1523" t="s">
        <v>12</v>
      </c>
    </row>
    <row r="1524" spans="1:5" x14ac:dyDescent="0.2">
      <c r="A1524" t="s">
        <v>1543</v>
      </c>
      <c r="B1524" t="s">
        <v>14</v>
      </c>
      <c r="C1524" t="s">
        <v>21</v>
      </c>
      <c r="D1524" s="2">
        <v>44690</v>
      </c>
      <c r="E1524" t="s">
        <v>12</v>
      </c>
    </row>
    <row r="1525" spans="1:5" x14ac:dyDescent="0.2">
      <c r="A1525" t="s">
        <v>1544</v>
      </c>
      <c r="B1525" t="s">
        <v>6</v>
      </c>
      <c r="C1525" t="s">
        <v>15</v>
      </c>
      <c r="D1525" s="2">
        <v>46018</v>
      </c>
      <c r="E1525" t="s">
        <v>58</v>
      </c>
    </row>
    <row r="1526" spans="1:5" x14ac:dyDescent="0.2">
      <c r="A1526" t="s">
        <v>1545</v>
      </c>
      <c r="B1526" t="s">
        <v>17</v>
      </c>
      <c r="C1526" t="s">
        <v>18</v>
      </c>
      <c r="D1526" s="2">
        <v>44884</v>
      </c>
      <c r="E1526" t="s">
        <v>12</v>
      </c>
    </row>
    <row r="1527" spans="1:5" x14ac:dyDescent="0.2">
      <c r="A1527" t="s">
        <v>1546</v>
      </c>
      <c r="B1527" t="s">
        <v>20</v>
      </c>
      <c r="C1527" t="s">
        <v>15</v>
      </c>
      <c r="D1527" s="2">
        <v>45686</v>
      </c>
      <c r="E1527" t="s">
        <v>12</v>
      </c>
    </row>
    <row r="1528" spans="1:5" x14ac:dyDescent="0.2">
      <c r="A1528" t="s">
        <v>1547</v>
      </c>
      <c r="B1528" t="s">
        <v>20</v>
      </c>
      <c r="C1528" t="s">
        <v>11</v>
      </c>
      <c r="D1528" s="2">
        <v>44883</v>
      </c>
      <c r="E1528" t="s">
        <v>12</v>
      </c>
    </row>
    <row r="1529" spans="1:5" x14ac:dyDescent="0.2">
      <c r="A1529" t="s">
        <v>1548</v>
      </c>
      <c r="B1529" t="s">
        <v>10</v>
      </c>
      <c r="C1529" t="s">
        <v>11</v>
      </c>
      <c r="D1529" s="2">
        <v>46060</v>
      </c>
      <c r="E1529" t="s">
        <v>8</v>
      </c>
    </row>
    <row r="1530" spans="1:5" x14ac:dyDescent="0.2">
      <c r="A1530" t="s">
        <v>1549</v>
      </c>
      <c r="B1530" t="s">
        <v>20</v>
      </c>
      <c r="C1530" t="s">
        <v>11</v>
      </c>
      <c r="D1530" s="2">
        <v>45840</v>
      </c>
      <c r="E1530" t="s">
        <v>12</v>
      </c>
    </row>
    <row r="1531" spans="1:5" x14ac:dyDescent="0.2">
      <c r="A1531" t="s">
        <v>1550</v>
      </c>
      <c r="B1531" t="s">
        <v>20</v>
      </c>
      <c r="C1531" t="s">
        <v>15</v>
      </c>
      <c r="D1531" s="2">
        <v>45136</v>
      </c>
      <c r="E1531" t="s">
        <v>8</v>
      </c>
    </row>
    <row r="1532" spans="1:5" x14ac:dyDescent="0.2">
      <c r="A1532" t="s">
        <v>1551</v>
      </c>
      <c r="B1532" t="s">
        <v>20</v>
      </c>
      <c r="C1532" t="s">
        <v>11</v>
      </c>
      <c r="D1532" s="2">
        <v>45565</v>
      </c>
      <c r="E1532" t="s">
        <v>8</v>
      </c>
    </row>
    <row r="1533" spans="1:5" x14ac:dyDescent="0.2">
      <c r="A1533" t="s">
        <v>1552</v>
      </c>
      <c r="B1533" t="s">
        <v>20</v>
      </c>
      <c r="C1533" t="s">
        <v>21</v>
      </c>
      <c r="D1533" s="2">
        <v>45023</v>
      </c>
      <c r="E1533" t="s">
        <v>12</v>
      </c>
    </row>
    <row r="1534" spans="1:5" x14ac:dyDescent="0.2">
      <c r="A1534" t="s">
        <v>1553</v>
      </c>
      <c r="B1534" t="s">
        <v>36</v>
      </c>
      <c r="C1534" t="s">
        <v>11</v>
      </c>
      <c r="D1534" s="2">
        <v>46085</v>
      </c>
      <c r="E1534" t="s">
        <v>12</v>
      </c>
    </row>
    <row r="1535" spans="1:5" x14ac:dyDescent="0.2">
      <c r="A1535" t="s">
        <v>1554</v>
      </c>
      <c r="B1535" t="s">
        <v>17</v>
      </c>
      <c r="C1535" t="s">
        <v>11</v>
      </c>
      <c r="D1535" s="2">
        <v>44913</v>
      </c>
      <c r="E1535" t="s">
        <v>12</v>
      </c>
    </row>
    <row r="1536" spans="1:5" x14ac:dyDescent="0.2">
      <c r="A1536" t="s">
        <v>1555</v>
      </c>
      <c r="B1536" t="s">
        <v>20</v>
      </c>
      <c r="C1536" t="s">
        <v>21</v>
      </c>
      <c r="D1536" s="2">
        <v>45869</v>
      </c>
      <c r="E1536" t="s">
        <v>12</v>
      </c>
    </row>
    <row r="1537" spans="1:5" x14ac:dyDescent="0.2">
      <c r="A1537" t="s">
        <v>1556</v>
      </c>
      <c r="B1537" t="s">
        <v>10</v>
      </c>
      <c r="C1537" t="s">
        <v>21</v>
      </c>
      <c r="D1537" s="2">
        <v>45429</v>
      </c>
      <c r="E1537" t="s">
        <v>58</v>
      </c>
    </row>
    <row r="1538" spans="1:5" x14ac:dyDescent="0.2">
      <c r="A1538" t="s">
        <v>1557</v>
      </c>
      <c r="B1538" t="s">
        <v>6</v>
      </c>
      <c r="C1538" t="s">
        <v>21</v>
      </c>
      <c r="D1538" s="2">
        <v>45484</v>
      </c>
      <c r="E1538" t="s">
        <v>12</v>
      </c>
    </row>
    <row r="1539" spans="1:5" x14ac:dyDescent="0.2">
      <c r="A1539" t="s">
        <v>1558</v>
      </c>
      <c r="B1539" t="s">
        <v>6</v>
      </c>
      <c r="C1539" t="s">
        <v>18</v>
      </c>
      <c r="D1539" s="2">
        <v>44900</v>
      </c>
      <c r="E1539" t="s">
        <v>8</v>
      </c>
    </row>
    <row r="1540" spans="1:5" x14ac:dyDescent="0.2">
      <c r="A1540" t="s">
        <v>1559</v>
      </c>
      <c r="B1540" t="s">
        <v>14</v>
      </c>
      <c r="C1540" t="s">
        <v>21</v>
      </c>
      <c r="D1540" s="2">
        <v>45862</v>
      </c>
      <c r="E1540" t="s">
        <v>12</v>
      </c>
    </row>
    <row r="1541" spans="1:5" x14ac:dyDescent="0.2">
      <c r="A1541" t="s">
        <v>1560</v>
      </c>
      <c r="B1541" t="s">
        <v>10</v>
      </c>
      <c r="C1541" t="s">
        <v>18</v>
      </c>
      <c r="D1541" s="2">
        <v>45689</v>
      </c>
      <c r="E1541" t="s">
        <v>12</v>
      </c>
    </row>
    <row r="1542" spans="1:5" x14ac:dyDescent="0.2">
      <c r="A1542" t="s">
        <v>1561</v>
      </c>
      <c r="B1542" t="s">
        <v>14</v>
      </c>
      <c r="C1542" t="s">
        <v>11</v>
      </c>
      <c r="D1542" s="2">
        <v>45827</v>
      </c>
      <c r="E1542" t="s">
        <v>8</v>
      </c>
    </row>
    <row r="1543" spans="1:5" x14ac:dyDescent="0.2">
      <c r="A1543" t="s">
        <v>1562</v>
      </c>
      <c r="B1543" t="s">
        <v>20</v>
      </c>
      <c r="C1543" t="s">
        <v>18</v>
      </c>
      <c r="D1543" s="2">
        <v>45799</v>
      </c>
      <c r="E1543" t="s">
        <v>12</v>
      </c>
    </row>
    <row r="1544" spans="1:5" x14ac:dyDescent="0.2">
      <c r="A1544" t="s">
        <v>1563</v>
      </c>
      <c r="B1544" t="s">
        <v>20</v>
      </c>
      <c r="C1544" t="s">
        <v>21</v>
      </c>
      <c r="D1544" s="2">
        <v>44512</v>
      </c>
      <c r="E1544" t="s">
        <v>12</v>
      </c>
    </row>
    <row r="1545" spans="1:5" x14ac:dyDescent="0.2">
      <c r="A1545" t="s">
        <v>1564</v>
      </c>
      <c r="B1545" t="s">
        <v>20</v>
      </c>
      <c r="C1545" t="s">
        <v>15</v>
      </c>
      <c r="D1545" s="2">
        <v>45948</v>
      </c>
      <c r="E1545" t="s">
        <v>12</v>
      </c>
    </row>
    <row r="1546" spans="1:5" x14ac:dyDescent="0.2">
      <c r="A1546" t="s">
        <v>1565</v>
      </c>
      <c r="B1546" t="s">
        <v>10</v>
      </c>
      <c r="C1546" t="s">
        <v>11</v>
      </c>
      <c r="D1546" s="2">
        <v>45880</v>
      </c>
      <c r="E1546" t="s">
        <v>12</v>
      </c>
    </row>
    <row r="1547" spans="1:5" x14ac:dyDescent="0.2">
      <c r="A1547" t="s">
        <v>1566</v>
      </c>
      <c r="B1547" t="s">
        <v>20</v>
      </c>
      <c r="C1547" t="s">
        <v>21</v>
      </c>
      <c r="D1547" s="2">
        <v>44682</v>
      </c>
      <c r="E1547" t="s">
        <v>8</v>
      </c>
    </row>
    <row r="1548" spans="1:5" x14ac:dyDescent="0.2">
      <c r="A1548" t="s">
        <v>1567</v>
      </c>
      <c r="B1548" t="s">
        <v>20</v>
      </c>
      <c r="C1548" t="s">
        <v>21</v>
      </c>
      <c r="D1548" s="2">
        <v>46160</v>
      </c>
      <c r="E1548" t="s">
        <v>12</v>
      </c>
    </row>
    <row r="1549" spans="1:5" x14ac:dyDescent="0.2">
      <c r="A1549" t="s">
        <v>1568</v>
      </c>
      <c r="B1549" t="s">
        <v>6</v>
      </c>
      <c r="C1549" t="s">
        <v>21</v>
      </c>
      <c r="D1549" s="2">
        <v>45251</v>
      </c>
      <c r="E1549" t="s">
        <v>8</v>
      </c>
    </row>
    <row r="1550" spans="1:5" x14ac:dyDescent="0.2">
      <c r="A1550" t="s">
        <v>1569</v>
      </c>
      <c r="B1550" t="s">
        <v>20</v>
      </c>
      <c r="C1550" t="s">
        <v>21</v>
      </c>
      <c r="D1550" s="2">
        <v>44840</v>
      </c>
      <c r="E1550" t="s">
        <v>12</v>
      </c>
    </row>
    <row r="1551" spans="1:5" x14ac:dyDescent="0.2">
      <c r="A1551" t="s">
        <v>1570</v>
      </c>
      <c r="B1551" t="s">
        <v>20</v>
      </c>
      <c r="C1551" t="s">
        <v>18</v>
      </c>
      <c r="D1551" s="2">
        <v>44643</v>
      </c>
      <c r="E1551" t="s">
        <v>12</v>
      </c>
    </row>
    <row r="1552" spans="1:5" x14ac:dyDescent="0.2">
      <c r="A1552" t="s">
        <v>1571</v>
      </c>
      <c r="B1552" t="s">
        <v>20</v>
      </c>
      <c r="C1552" t="s">
        <v>15</v>
      </c>
      <c r="D1552" s="2">
        <v>44926</v>
      </c>
      <c r="E1552" t="s">
        <v>12</v>
      </c>
    </row>
    <row r="1553" spans="1:5" x14ac:dyDescent="0.2">
      <c r="A1553" t="s">
        <v>1572</v>
      </c>
      <c r="B1553" t="s">
        <v>10</v>
      </c>
      <c r="C1553" t="s">
        <v>11</v>
      </c>
      <c r="D1553" s="2">
        <v>44272</v>
      </c>
      <c r="E1553" t="s">
        <v>8</v>
      </c>
    </row>
    <row r="1554" spans="1:5" x14ac:dyDescent="0.2">
      <c r="A1554" t="s">
        <v>1573</v>
      </c>
      <c r="B1554" t="s">
        <v>20</v>
      </c>
      <c r="C1554" t="s">
        <v>11</v>
      </c>
      <c r="D1554" s="2">
        <v>45578</v>
      </c>
      <c r="E1554" t="s">
        <v>12</v>
      </c>
    </row>
    <row r="1555" spans="1:5" x14ac:dyDescent="0.2">
      <c r="A1555" t="s">
        <v>1574</v>
      </c>
      <c r="B1555" t="s">
        <v>20</v>
      </c>
      <c r="C1555" t="s">
        <v>11</v>
      </c>
      <c r="D1555" s="2">
        <v>45612</v>
      </c>
      <c r="E1555" t="s">
        <v>12</v>
      </c>
    </row>
    <row r="1556" spans="1:5" x14ac:dyDescent="0.2">
      <c r="A1556" t="s">
        <v>1575</v>
      </c>
      <c r="B1556" t="s">
        <v>20</v>
      </c>
      <c r="C1556" t="s">
        <v>18</v>
      </c>
      <c r="D1556" s="2">
        <v>45532</v>
      </c>
      <c r="E1556" t="s">
        <v>12</v>
      </c>
    </row>
    <row r="1557" spans="1:5" x14ac:dyDescent="0.2">
      <c r="A1557" t="s">
        <v>1576</v>
      </c>
      <c r="B1557" t="s">
        <v>6</v>
      </c>
      <c r="C1557" t="s">
        <v>18</v>
      </c>
      <c r="D1557" s="2">
        <v>45294</v>
      </c>
      <c r="E1557" t="s">
        <v>12</v>
      </c>
    </row>
    <row r="1558" spans="1:5" x14ac:dyDescent="0.2">
      <c r="A1558" t="s">
        <v>1577</v>
      </c>
      <c r="B1558" t="s">
        <v>30</v>
      </c>
      <c r="C1558" t="s">
        <v>21</v>
      </c>
      <c r="D1558" s="2">
        <v>44922</v>
      </c>
      <c r="E1558" t="s">
        <v>8</v>
      </c>
    </row>
    <row r="1559" spans="1:5" x14ac:dyDescent="0.2">
      <c r="A1559" t="s">
        <v>1578</v>
      </c>
      <c r="B1559" t="s">
        <v>10</v>
      </c>
      <c r="C1559" t="s">
        <v>15</v>
      </c>
      <c r="D1559" s="2">
        <v>45644</v>
      </c>
      <c r="E1559" t="s">
        <v>12</v>
      </c>
    </row>
    <row r="1560" spans="1:5" x14ac:dyDescent="0.2">
      <c r="A1560" t="s">
        <v>1579</v>
      </c>
      <c r="B1560" t="s">
        <v>17</v>
      </c>
      <c r="C1560" t="s">
        <v>21</v>
      </c>
      <c r="D1560" s="2">
        <v>45939</v>
      </c>
      <c r="E1560" t="s">
        <v>58</v>
      </c>
    </row>
    <row r="1561" spans="1:5" x14ac:dyDescent="0.2">
      <c r="A1561" t="s">
        <v>1580</v>
      </c>
      <c r="B1561" t="s">
        <v>14</v>
      </c>
      <c r="C1561" t="s">
        <v>18</v>
      </c>
      <c r="D1561" s="2">
        <v>44372</v>
      </c>
      <c r="E1561" t="s">
        <v>12</v>
      </c>
    </row>
    <row r="1562" spans="1:5" x14ac:dyDescent="0.2">
      <c r="A1562" t="s">
        <v>1581</v>
      </c>
      <c r="B1562" t="s">
        <v>23</v>
      </c>
      <c r="C1562" t="s">
        <v>15</v>
      </c>
      <c r="D1562" s="2">
        <v>44962</v>
      </c>
      <c r="E1562" t="s">
        <v>12</v>
      </c>
    </row>
    <row r="1563" spans="1:5" x14ac:dyDescent="0.2">
      <c r="A1563" t="s">
        <v>1582</v>
      </c>
      <c r="B1563" t="s">
        <v>36</v>
      </c>
      <c r="C1563" t="s">
        <v>11</v>
      </c>
      <c r="D1563" s="2">
        <v>46188</v>
      </c>
      <c r="E1563" t="s">
        <v>12</v>
      </c>
    </row>
    <row r="1564" spans="1:5" x14ac:dyDescent="0.2">
      <c r="A1564" t="s">
        <v>1583</v>
      </c>
      <c r="B1564" t="s">
        <v>14</v>
      </c>
      <c r="C1564" t="s">
        <v>21</v>
      </c>
      <c r="D1564" s="2">
        <v>45920</v>
      </c>
      <c r="E1564" t="s">
        <v>8</v>
      </c>
    </row>
    <row r="1565" spans="1:5" x14ac:dyDescent="0.2">
      <c r="A1565" t="s">
        <v>1584</v>
      </c>
      <c r="B1565" t="s">
        <v>30</v>
      </c>
      <c r="C1565" t="s">
        <v>11</v>
      </c>
      <c r="D1565" s="2">
        <v>46185</v>
      </c>
      <c r="E1565" t="s">
        <v>12</v>
      </c>
    </row>
    <row r="1566" spans="1:5" x14ac:dyDescent="0.2">
      <c r="A1566" t="s">
        <v>1585</v>
      </c>
      <c r="B1566" t="s">
        <v>6</v>
      </c>
      <c r="C1566" t="s">
        <v>7</v>
      </c>
      <c r="D1566" s="2">
        <v>44563</v>
      </c>
      <c r="E1566" t="s">
        <v>12</v>
      </c>
    </row>
    <row r="1567" spans="1:5" x14ac:dyDescent="0.2">
      <c r="A1567" t="s">
        <v>1586</v>
      </c>
      <c r="B1567" t="s">
        <v>10</v>
      </c>
      <c r="C1567" t="s">
        <v>18</v>
      </c>
      <c r="D1567" s="2">
        <v>45126</v>
      </c>
      <c r="E1567" t="s">
        <v>12</v>
      </c>
    </row>
    <row r="1568" spans="1:5" x14ac:dyDescent="0.2">
      <c r="A1568" t="s">
        <v>1587</v>
      </c>
      <c r="B1568" t="s">
        <v>20</v>
      </c>
      <c r="C1568" t="s">
        <v>21</v>
      </c>
      <c r="D1568" s="2">
        <v>44457</v>
      </c>
      <c r="E1568" t="s">
        <v>12</v>
      </c>
    </row>
    <row r="1569" spans="1:5" x14ac:dyDescent="0.2">
      <c r="A1569" t="s">
        <v>1588</v>
      </c>
      <c r="B1569" t="s">
        <v>20</v>
      </c>
      <c r="C1569" t="s">
        <v>11</v>
      </c>
      <c r="D1569" s="2">
        <v>45929</v>
      </c>
      <c r="E1569" t="s">
        <v>12</v>
      </c>
    </row>
    <row r="1570" spans="1:5" x14ac:dyDescent="0.2">
      <c r="A1570" t="s">
        <v>1589</v>
      </c>
      <c r="B1570" t="s">
        <v>10</v>
      </c>
      <c r="C1570" t="s">
        <v>15</v>
      </c>
      <c r="D1570" s="2">
        <v>45234</v>
      </c>
      <c r="E1570" t="s">
        <v>58</v>
      </c>
    </row>
    <row r="1571" spans="1:5" x14ac:dyDescent="0.2">
      <c r="A1571" t="s">
        <v>1590</v>
      </c>
      <c r="B1571" t="s">
        <v>10</v>
      </c>
      <c r="C1571" t="s">
        <v>21</v>
      </c>
      <c r="D1571" s="2">
        <v>44684</v>
      </c>
      <c r="E1571" t="s">
        <v>12</v>
      </c>
    </row>
    <row r="1572" spans="1:5" x14ac:dyDescent="0.2">
      <c r="A1572" t="s">
        <v>1591</v>
      </c>
      <c r="B1572" t="s">
        <v>20</v>
      </c>
      <c r="C1572" t="s">
        <v>21</v>
      </c>
      <c r="D1572" s="2">
        <v>44377</v>
      </c>
      <c r="E1572" t="s">
        <v>12</v>
      </c>
    </row>
    <row r="1573" spans="1:5" x14ac:dyDescent="0.2">
      <c r="A1573" t="s">
        <v>1592</v>
      </c>
      <c r="B1573" t="s">
        <v>36</v>
      </c>
      <c r="C1573" t="s">
        <v>11</v>
      </c>
      <c r="D1573" s="2">
        <v>45672</v>
      </c>
      <c r="E1573" t="s">
        <v>12</v>
      </c>
    </row>
    <row r="1574" spans="1:5" x14ac:dyDescent="0.2">
      <c r="A1574" t="s">
        <v>1593</v>
      </c>
      <c r="B1574" t="s">
        <v>36</v>
      </c>
      <c r="C1574" t="s">
        <v>21</v>
      </c>
      <c r="D1574" s="2">
        <v>45820</v>
      </c>
      <c r="E1574" t="s">
        <v>12</v>
      </c>
    </row>
    <row r="1575" spans="1:5" x14ac:dyDescent="0.2">
      <c r="A1575" t="s">
        <v>1594</v>
      </c>
      <c r="B1575" t="s">
        <v>14</v>
      </c>
      <c r="C1575" t="s">
        <v>21</v>
      </c>
      <c r="D1575" s="2">
        <v>45955</v>
      </c>
      <c r="E1575" t="s">
        <v>12</v>
      </c>
    </row>
    <row r="1576" spans="1:5" x14ac:dyDescent="0.2">
      <c r="A1576" t="s">
        <v>1595</v>
      </c>
      <c r="B1576" t="s">
        <v>20</v>
      </c>
      <c r="C1576" t="s">
        <v>7</v>
      </c>
      <c r="D1576" s="2">
        <v>46139</v>
      </c>
      <c r="E1576" t="s">
        <v>58</v>
      </c>
    </row>
    <row r="1577" spans="1:5" x14ac:dyDescent="0.2">
      <c r="A1577" t="s">
        <v>1596</v>
      </c>
      <c r="B1577" t="s">
        <v>20</v>
      </c>
      <c r="C1577" t="s">
        <v>21</v>
      </c>
      <c r="D1577" s="2">
        <v>45826</v>
      </c>
      <c r="E1577" t="s">
        <v>12</v>
      </c>
    </row>
    <row r="1578" spans="1:5" x14ac:dyDescent="0.2">
      <c r="A1578" t="s">
        <v>1597</v>
      </c>
      <c r="B1578" t="s">
        <v>6</v>
      </c>
      <c r="C1578" t="s">
        <v>11</v>
      </c>
      <c r="D1578" s="2">
        <v>45769</v>
      </c>
      <c r="E1578" t="s">
        <v>8</v>
      </c>
    </row>
    <row r="1579" spans="1:5" x14ac:dyDescent="0.2">
      <c r="A1579" t="s">
        <v>1598</v>
      </c>
      <c r="B1579" t="s">
        <v>14</v>
      </c>
      <c r="C1579" t="s">
        <v>11</v>
      </c>
      <c r="D1579" s="2">
        <v>45820</v>
      </c>
      <c r="E1579" t="s">
        <v>12</v>
      </c>
    </row>
    <row r="1580" spans="1:5" x14ac:dyDescent="0.2">
      <c r="A1580" t="s">
        <v>1599</v>
      </c>
      <c r="B1580" t="s">
        <v>23</v>
      </c>
      <c r="C1580" t="s">
        <v>21</v>
      </c>
      <c r="D1580" s="2">
        <v>46194</v>
      </c>
      <c r="E1580" t="s">
        <v>8</v>
      </c>
    </row>
    <row r="1581" spans="1:5" x14ac:dyDescent="0.2">
      <c r="A1581" t="s">
        <v>1600</v>
      </c>
      <c r="B1581" t="s">
        <v>14</v>
      </c>
      <c r="C1581" t="s">
        <v>11</v>
      </c>
      <c r="D1581" s="2">
        <v>45123</v>
      </c>
      <c r="E1581" t="s">
        <v>12</v>
      </c>
    </row>
    <row r="1582" spans="1:5" x14ac:dyDescent="0.2">
      <c r="A1582" t="s">
        <v>1601</v>
      </c>
      <c r="B1582" t="s">
        <v>14</v>
      </c>
      <c r="C1582" t="s">
        <v>21</v>
      </c>
      <c r="D1582" s="2">
        <v>45714</v>
      </c>
      <c r="E1582" t="s">
        <v>58</v>
      </c>
    </row>
    <row r="1583" spans="1:5" x14ac:dyDescent="0.2">
      <c r="A1583" t="s">
        <v>1602</v>
      </c>
      <c r="B1583" t="s">
        <v>20</v>
      </c>
      <c r="C1583" t="s">
        <v>21</v>
      </c>
      <c r="D1583" s="2">
        <v>45836</v>
      </c>
      <c r="E1583" t="s">
        <v>12</v>
      </c>
    </row>
    <row r="1584" spans="1:5" x14ac:dyDescent="0.2">
      <c r="A1584" t="s">
        <v>1603</v>
      </c>
      <c r="B1584" t="s">
        <v>20</v>
      </c>
      <c r="C1584" t="s">
        <v>18</v>
      </c>
      <c r="D1584" s="2">
        <v>44429</v>
      </c>
      <c r="E1584" t="s">
        <v>12</v>
      </c>
    </row>
    <row r="1585" spans="1:5" x14ac:dyDescent="0.2">
      <c r="A1585" t="s">
        <v>1604</v>
      </c>
      <c r="B1585" t="s">
        <v>20</v>
      </c>
      <c r="C1585" t="s">
        <v>21</v>
      </c>
      <c r="D1585" s="2">
        <v>45578</v>
      </c>
      <c r="E1585" t="s">
        <v>12</v>
      </c>
    </row>
    <row r="1586" spans="1:5" x14ac:dyDescent="0.2">
      <c r="A1586" t="s">
        <v>1605</v>
      </c>
      <c r="B1586" t="s">
        <v>36</v>
      </c>
      <c r="C1586" t="s">
        <v>11</v>
      </c>
      <c r="D1586" s="2">
        <v>44874</v>
      </c>
      <c r="E1586" t="s">
        <v>12</v>
      </c>
    </row>
    <row r="1587" spans="1:5" x14ac:dyDescent="0.2">
      <c r="A1587" t="s">
        <v>1606</v>
      </c>
      <c r="B1587" t="s">
        <v>30</v>
      </c>
      <c r="C1587" t="s">
        <v>15</v>
      </c>
      <c r="D1587" s="2">
        <v>44461</v>
      </c>
      <c r="E1587" t="s">
        <v>12</v>
      </c>
    </row>
    <row r="1588" spans="1:5" x14ac:dyDescent="0.2">
      <c r="A1588" t="s">
        <v>1607</v>
      </c>
      <c r="B1588" t="s">
        <v>20</v>
      </c>
      <c r="C1588" t="s">
        <v>11</v>
      </c>
      <c r="D1588" s="2">
        <v>44537</v>
      </c>
      <c r="E1588" t="s">
        <v>12</v>
      </c>
    </row>
    <row r="1589" spans="1:5" x14ac:dyDescent="0.2">
      <c r="A1589" t="s">
        <v>1608</v>
      </c>
      <c r="B1589" t="s">
        <v>36</v>
      </c>
      <c r="C1589" t="s">
        <v>11</v>
      </c>
      <c r="D1589" s="2">
        <v>44425</v>
      </c>
      <c r="E1589" t="s">
        <v>8</v>
      </c>
    </row>
    <row r="1590" spans="1:5" x14ac:dyDescent="0.2">
      <c r="A1590" t="s">
        <v>1609</v>
      </c>
      <c r="B1590" t="s">
        <v>20</v>
      </c>
      <c r="C1590" t="s">
        <v>7</v>
      </c>
      <c r="D1590" s="2">
        <v>45992</v>
      </c>
      <c r="E1590" t="s">
        <v>8</v>
      </c>
    </row>
    <row r="1591" spans="1:5" x14ac:dyDescent="0.2">
      <c r="A1591" t="s">
        <v>1610</v>
      </c>
      <c r="B1591" t="s">
        <v>20</v>
      </c>
      <c r="C1591" t="s">
        <v>21</v>
      </c>
      <c r="D1591" s="2">
        <v>45740</v>
      </c>
      <c r="E1591" t="s">
        <v>12</v>
      </c>
    </row>
    <row r="1592" spans="1:5" x14ac:dyDescent="0.2">
      <c r="A1592" t="s">
        <v>1611</v>
      </c>
      <c r="B1592" t="s">
        <v>20</v>
      </c>
      <c r="C1592" t="s">
        <v>7</v>
      </c>
      <c r="D1592" s="2">
        <v>44401</v>
      </c>
      <c r="E1592" t="s">
        <v>8</v>
      </c>
    </row>
    <row r="1593" spans="1:5" x14ac:dyDescent="0.2">
      <c r="A1593" t="s">
        <v>1612</v>
      </c>
      <c r="B1593" t="s">
        <v>20</v>
      </c>
      <c r="C1593" t="s">
        <v>18</v>
      </c>
      <c r="D1593" s="2">
        <v>45447</v>
      </c>
      <c r="E1593" t="s">
        <v>12</v>
      </c>
    </row>
    <row r="1594" spans="1:5" x14ac:dyDescent="0.2">
      <c r="A1594" t="s">
        <v>1613</v>
      </c>
      <c r="B1594" t="s">
        <v>30</v>
      </c>
      <c r="C1594" t="s">
        <v>18</v>
      </c>
      <c r="D1594" s="2">
        <v>45517</v>
      </c>
      <c r="E1594" t="s">
        <v>12</v>
      </c>
    </row>
    <row r="1595" spans="1:5" x14ac:dyDescent="0.2">
      <c r="A1595" t="s">
        <v>1614</v>
      </c>
      <c r="B1595" t="s">
        <v>20</v>
      </c>
      <c r="C1595" t="s">
        <v>21</v>
      </c>
      <c r="D1595" s="2">
        <v>45235</v>
      </c>
      <c r="E1595" t="s">
        <v>12</v>
      </c>
    </row>
    <row r="1596" spans="1:5" x14ac:dyDescent="0.2">
      <c r="A1596" t="s">
        <v>1615</v>
      </c>
      <c r="B1596" t="s">
        <v>14</v>
      </c>
      <c r="C1596" t="s">
        <v>21</v>
      </c>
      <c r="D1596" s="2">
        <v>45409</v>
      </c>
      <c r="E1596" t="s">
        <v>12</v>
      </c>
    </row>
    <row r="1597" spans="1:5" x14ac:dyDescent="0.2">
      <c r="A1597" t="s">
        <v>1616</v>
      </c>
      <c r="B1597" t="s">
        <v>17</v>
      </c>
      <c r="C1597" t="s">
        <v>21</v>
      </c>
      <c r="D1597" s="2">
        <v>46011</v>
      </c>
      <c r="E1597" t="s">
        <v>12</v>
      </c>
    </row>
    <row r="1598" spans="1:5" x14ac:dyDescent="0.2">
      <c r="A1598" t="s">
        <v>1617</v>
      </c>
      <c r="B1598" t="s">
        <v>20</v>
      </c>
      <c r="C1598" t="s">
        <v>11</v>
      </c>
      <c r="D1598" s="2">
        <v>45234</v>
      </c>
      <c r="E1598" t="s">
        <v>12</v>
      </c>
    </row>
    <row r="1599" spans="1:5" x14ac:dyDescent="0.2">
      <c r="A1599" t="s">
        <v>1618</v>
      </c>
      <c r="B1599" t="s">
        <v>20</v>
      </c>
      <c r="C1599" t="s">
        <v>11</v>
      </c>
      <c r="D1599" s="2">
        <v>45516</v>
      </c>
      <c r="E1599" t="s">
        <v>12</v>
      </c>
    </row>
    <row r="1600" spans="1:5" x14ac:dyDescent="0.2">
      <c r="A1600" t="s">
        <v>1619</v>
      </c>
      <c r="B1600" t="s">
        <v>14</v>
      </c>
      <c r="C1600" t="s">
        <v>11</v>
      </c>
      <c r="D1600" s="2">
        <v>45339</v>
      </c>
      <c r="E1600" t="s">
        <v>12</v>
      </c>
    </row>
    <row r="1601" spans="1:5" x14ac:dyDescent="0.2">
      <c r="A1601" t="s">
        <v>1620</v>
      </c>
      <c r="B1601" t="s">
        <v>20</v>
      </c>
      <c r="C1601" t="s">
        <v>15</v>
      </c>
      <c r="D1601" s="2">
        <v>44989</v>
      </c>
      <c r="E1601" t="s">
        <v>8</v>
      </c>
    </row>
    <row r="1602" spans="1:5" x14ac:dyDescent="0.2">
      <c r="A1602" t="s">
        <v>1621</v>
      </c>
      <c r="B1602" t="s">
        <v>30</v>
      </c>
      <c r="C1602" t="s">
        <v>21</v>
      </c>
      <c r="D1602" s="2">
        <v>45978</v>
      </c>
      <c r="E1602" t="s">
        <v>12</v>
      </c>
    </row>
    <row r="1603" spans="1:5" x14ac:dyDescent="0.2">
      <c r="A1603" t="s">
        <v>1622</v>
      </c>
      <c r="B1603" t="s">
        <v>20</v>
      </c>
      <c r="C1603" t="s">
        <v>11</v>
      </c>
      <c r="D1603" s="2">
        <v>45024</v>
      </c>
      <c r="E1603" t="s">
        <v>8</v>
      </c>
    </row>
    <row r="1604" spans="1:5" x14ac:dyDescent="0.2">
      <c r="A1604" t="s">
        <v>1623</v>
      </c>
      <c r="B1604" t="s">
        <v>17</v>
      </c>
      <c r="C1604" t="s">
        <v>11</v>
      </c>
      <c r="D1604" s="2">
        <v>45796</v>
      </c>
      <c r="E1604" t="s">
        <v>12</v>
      </c>
    </row>
    <row r="1605" spans="1:5" x14ac:dyDescent="0.2">
      <c r="A1605" t="s">
        <v>1624</v>
      </c>
      <c r="B1605" t="s">
        <v>14</v>
      </c>
      <c r="C1605" t="s">
        <v>21</v>
      </c>
      <c r="D1605" s="2">
        <v>45407</v>
      </c>
      <c r="E1605" t="s">
        <v>12</v>
      </c>
    </row>
    <row r="1606" spans="1:5" x14ac:dyDescent="0.2">
      <c r="A1606" t="s">
        <v>1625</v>
      </c>
      <c r="B1606" t="s">
        <v>20</v>
      </c>
      <c r="C1606" t="s">
        <v>15</v>
      </c>
      <c r="D1606" s="2">
        <v>45566</v>
      </c>
      <c r="E1606" t="s">
        <v>12</v>
      </c>
    </row>
    <row r="1607" spans="1:5" x14ac:dyDescent="0.2">
      <c r="A1607" t="s">
        <v>1626</v>
      </c>
      <c r="B1607" t="s">
        <v>20</v>
      </c>
      <c r="C1607" t="s">
        <v>7</v>
      </c>
      <c r="D1607" s="2">
        <v>45717</v>
      </c>
      <c r="E1607" t="s">
        <v>8</v>
      </c>
    </row>
    <row r="1608" spans="1:5" x14ac:dyDescent="0.2">
      <c r="A1608" t="s">
        <v>1627</v>
      </c>
      <c r="B1608" t="s">
        <v>23</v>
      </c>
      <c r="C1608" t="s">
        <v>18</v>
      </c>
      <c r="D1608" s="2">
        <v>45668</v>
      </c>
      <c r="E1608" t="s">
        <v>12</v>
      </c>
    </row>
    <row r="1609" spans="1:5" x14ac:dyDescent="0.2">
      <c r="A1609" t="s">
        <v>1628</v>
      </c>
      <c r="B1609" t="s">
        <v>20</v>
      </c>
      <c r="C1609" t="s">
        <v>18</v>
      </c>
      <c r="D1609" s="2">
        <v>45325</v>
      </c>
      <c r="E1609" t="s">
        <v>12</v>
      </c>
    </row>
    <row r="1610" spans="1:5" x14ac:dyDescent="0.2">
      <c r="A1610" t="s">
        <v>1629</v>
      </c>
      <c r="B1610" t="s">
        <v>10</v>
      </c>
      <c r="C1610" t="s">
        <v>15</v>
      </c>
      <c r="D1610" s="2">
        <v>45427</v>
      </c>
      <c r="E1610" t="s">
        <v>8</v>
      </c>
    </row>
    <row r="1611" spans="1:5" x14ac:dyDescent="0.2">
      <c r="A1611" t="s">
        <v>1630</v>
      </c>
      <c r="B1611" t="s">
        <v>10</v>
      </c>
      <c r="C1611" t="s">
        <v>11</v>
      </c>
      <c r="D1611" s="2">
        <v>45214</v>
      </c>
      <c r="E1611" t="s">
        <v>8</v>
      </c>
    </row>
    <row r="1612" spans="1:5" x14ac:dyDescent="0.2">
      <c r="A1612" t="s">
        <v>1631</v>
      </c>
      <c r="B1612" t="s">
        <v>20</v>
      </c>
      <c r="C1612" t="s">
        <v>21</v>
      </c>
      <c r="D1612" s="2">
        <v>44875</v>
      </c>
      <c r="E1612" t="s">
        <v>12</v>
      </c>
    </row>
    <row r="1613" spans="1:5" x14ac:dyDescent="0.2">
      <c r="A1613" t="s">
        <v>1632</v>
      </c>
      <c r="B1613" t="s">
        <v>6</v>
      </c>
      <c r="C1613" t="s">
        <v>18</v>
      </c>
      <c r="D1613" s="2">
        <v>45650</v>
      </c>
      <c r="E1613" t="s">
        <v>12</v>
      </c>
    </row>
    <row r="1614" spans="1:5" x14ac:dyDescent="0.2">
      <c r="A1614" t="s">
        <v>1633</v>
      </c>
      <c r="B1614" t="s">
        <v>6</v>
      </c>
      <c r="C1614" t="s">
        <v>18</v>
      </c>
      <c r="D1614" s="2">
        <v>45954</v>
      </c>
      <c r="E1614" t="s">
        <v>12</v>
      </c>
    </row>
    <row r="1615" spans="1:5" x14ac:dyDescent="0.2">
      <c r="A1615" t="s">
        <v>1634</v>
      </c>
      <c r="B1615" t="s">
        <v>20</v>
      </c>
      <c r="C1615" t="s">
        <v>11</v>
      </c>
      <c r="D1615" s="2">
        <v>45607</v>
      </c>
      <c r="E1615" t="s">
        <v>12</v>
      </c>
    </row>
    <row r="1616" spans="1:5" x14ac:dyDescent="0.2">
      <c r="A1616" t="s">
        <v>1635</v>
      </c>
      <c r="B1616" t="s">
        <v>14</v>
      </c>
      <c r="C1616" t="s">
        <v>18</v>
      </c>
      <c r="D1616" s="2">
        <v>45741</v>
      </c>
      <c r="E1616" t="s">
        <v>8</v>
      </c>
    </row>
    <row r="1617" spans="1:5" x14ac:dyDescent="0.2">
      <c r="A1617" t="s">
        <v>1636</v>
      </c>
      <c r="B1617" t="s">
        <v>20</v>
      </c>
      <c r="C1617" t="s">
        <v>21</v>
      </c>
      <c r="D1617" s="2">
        <v>45857</v>
      </c>
      <c r="E1617" t="s">
        <v>12</v>
      </c>
    </row>
    <row r="1618" spans="1:5" x14ac:dyDescent="0.2">
      <c r="A1618" t="s">
        <v>1637</v>
      </c>
      <c r="B1618" t="s">
        <v>20</v>
      </c>
      <c r="C1618" t="s">
        <v>11</v>
      </c>
      <c r="D1618" s="2">
        <v>44931</v>
      </c>
      <c r="E1618" t="s">
        <v>12</v>
      </c>
    </row>
    <row r="1619" spans="1:5" x14ac:dyDescent="0.2">
      <c r="A1619" t="s">
        <v>1638</v>
      </c>
      <c r="B1619" t="s">
        <v>36</v>
      </c>
      <c r="C1619" t="s">
        <v>18</v>
      </c>
      <c r="D1619" s="2">
        <v>44322</v>
      </c>
      <c r="E1619" t="s">
        <v>12</v>
      </c>
    </row>
    <row r="1620" spans="1:5" x14ac:dyDescent="0.2">
      <c r="A1620" t="s">
        <v>1639</v>
      </c>
      <c r="B1620" t="s">
        <v>23</v>
      </c>
      <c r="C1620" t="s">
        <v>21</v>
      </c>
      <c r="D1620" s="2">
        <v>44872</v>
      </c>
      <c r="E1620" t="s">
        <v>12</v>
      </c>
    </row>
    <row r="1621" spans="1:5" x14ac:dyDescent="0.2">
      <c r="A1621" t="s">
        <v>1640</v>
      </c>
      <c r="B1621" t="s">
        <v>20</v>
      </c>
      <c r="C1621" t="s">
        <v>11</v>
      </c>
      <c r="D1621" s="2">
        <v>45706</v>
      </c>
      <c r="E1621" t="s">
        <v>12</v>
      </c>
    </row>
    <row r="1622" spans="1:5" x14ac:dyDescent="0.2">
      <c r="A1622" t="s">
        <v>1641</v>
      </c>
      <c r="B1622" t="s">
        <v>20</v>
      </c>
      <c r="C1622" t="s">
        <v>15</v>
      </c>
      <c r="D1622" s="2">
        <v>45828</v>
      </c>
      <c r="E1622" t="s">
        <v>12</v>
      </c>
    </row>
    <row r="1623" spans="1:5" x14ac:dyDescent="0.2">
      <c r="A1623" t="s">
        <v>1642</v>
      </c>
      <c r="B1623" t="s">
        <v>10</v>
      </c>
      <c r="C1623" t="s">
        <v>18</v>
      </c>
      <c r="D1623" s="2">
        <v>45224</v>
      </c>
      <c r="E1623" t="s">
        <v>12</v>
      </c>
    </row>
    <row r="1624" spans="1:5" x14ac:dyDescent="0.2">
      <c r="A1624" t="s">
        <v>1643</v>
      </c>
      <c r="B1624" t="s">
        <v>6</v>
      </c>
      <c r="C1624" t="s">
        <v>18</v>
      </c>
      <c r="D1624" s="2">
        <v>45754</v>
      </c>
      <c r="E1624" t="s">
        <v>12</v>
      </c>
    </row>
    <row r="1625" spans="1:5" x14ac:dyDescent="0.2">
      <c r="A1625" t="s">
        <v>1644</v>
      </c>
      <c r="B1625" t="s">
        <v>20</v>
      </c>
      <c r="C1625" t="s">
        <v>21</v>
      </c>
      <c r="D1625" s="2">
        <v>44346</v>
      </c>
      <c r="E1625" t="s">
        <v>12</v>
      </c>
    </row>
    <row r="1626" spans="1:5" x14ac:dyDescent="0.2">
      <c r="A1626" t="s">
        <v>1645</v>
      </c>
      <c r="B1626" t="s">
        <v>20</v>
      </c>
      <c r="C1626" t="s">
        <v>15</v>
      </c>
      <c r="D1626" s="2">
        <v>45485</v>
      </c>
      <c r="E1626" t="s">
        <v>12</v>
      </c>
    </row>
    <row r="1627" spans="1:5" x14ac:dyDescent="0.2">
      <c r="A1627" t="s">
        <v>1646</v>
      </c>
      <c r="B1627" t="s">
        <v>6</v>
      </c>
      <c r="C1627" t="s">
        <v>21</v>
      </c>
      <c r="D1627" s="2">
        <v>45555</v>
      </c>
      <c r="E1627" t="s">
        <v>12</v>
      </c>
    </row>
    <row r="1628" spans="1:5" x14ac:dyDescent="0.2">
      <c r="A1628" t="s">
        <v>1647</v>
      </c>
      <c r="B1628" t="s">
        <v>20</v>
      </c>
      <c r="C1628" t="s">
        <v>11</v>
      </c>
      <c r="D1628" s="2">
        <v>45212</v>
      </c>
      <c r="E1628" t="s">
        <v>12</v>
      </c>
    </row>
    <row r="1629" spans="1:5" x14ac:dyDescent="0.2">
      <c r="A1629" t="s">
        <v>1648</v>
      </c>
      <c r="B1629" t="s">
        <v>20</v>
      </c>
      <c r="C1629" t="s">
        <v>11</v>
      </c>
      <c r="D1629" s="2">
        <v>45630</v>
      </c>
      <c r="E1629" t="s">
        <v>8</v>
      </c>
    </row>
    <row r="1630" spans="1:5" x14ac:dyDescent="0.2">
      <c r="A1630" t="s">
        <v>1649</v>
      </c>
      <c r="B1630" t="s">
        <v>20</v>
      </c>
      <c r="C1630" t="s">
        <v>18</v>
      </c>
      <c r="D1630" s="2">
        <v>45179</v>
      </c>
      <c r="E1630" t="s">
        <v>58</v>
      </c>
    </row>
    <row r="1631" spans="1:5" x14ac:dyDescent="0.2">
      <c r="A1631" t="s">
        <v>1650</v>
      </c>
      <c r="B1631" t="s">
        <v>20</v>
      </c>
      <c r="C1631" t="s">
        <v>15</v>
      </c>
      <c r="D1631" s="2">
        <v>45244</v>
      </c>
      <c r="E1631" t="s">
        <v>58</v>
      </c>
    </row>
    <row r="1632" spans="1:5" x14ac:dyDescent="0.2">
      <c r="A1632" t="s">
        <v>1651</v>
      </c>
      <c r="B1632" t="s">
        <v>10</v>
      </c>
      <c r="C1632" t="s">
        <v>18</v>
      </c>
      <c r="D1632" s="2">
        <v>45404</v>
      </c>
      <c r="E1632" t="s">
        <v>12</v>
      </c>
    </row>
    <row r="1633" spans="1:5" x14ac:dyDescent="0.2">
      <c r="A1633" t="s">
        <v>1652</v>
      </c>
      <c r="B1633" t="s">
        <v>14</v>
      </c>
      <c r="C1633" t="s">
        <v>11</v>
      </c>
      <c r="D1633" s="2">
        <v>45784</v>
      </c>
      <c r="E1633" t="s">
        <v>12</v>
      </c>
    </row>
    <row r="1634" spans="1:5" x14ac:dyDescent="0.2">
      <c r="A1634" t="s">
        <v>1653</v>
      </c>
      <c r="B1634" t="s">
        <v>17</v>
      </c>
      <c r="C1634" t="s">
        <v>21</v>
      </c>
      <c r="D1634" s="2">
        <v>44694</v>
      </c>
      <c r="E1634" t="s">
        <v>12</v>
      </c>
    </row>
    <row r="1635" spans="1:5" x14ac:dyDescent="0.2">
      <c r="A1635" t="s">
        <v>1654</v>
      </c>
      <c r="B1635" t="s">
        <v>17</v>
      </c>
      <c r="C1635" t="s">
        <v>11</v>
      </c>
      <c r="D1635" s="2">
        <v>44797</v>
      </c>
      <c r="E1635" t="s">
        <v>8</v>
      </c>
    </row>
    <row r="1636" spans="1:5" x14ac:dyDescent="0.2">
      <c r="A1636" t="s">
        <v>1655</v>
      </c>
      <c r="B1636" t="s">
        <v>23</v>
      </c>
      <c r="C1636" t="s">
        <v>11</v>
      </c>
      <c r="D1636" s="2">
        <v>45034</v>
      </c>
      <c r="E1636" t="s">
        <v>12</v>
      </c>
    </row>
    <row r="1637" spans="1:5" x14ac:dyDescent="0.2">
      <c r="A1637" t="s">
        <v>1656</v>
      </c>
      <c r="B1637" t="s">
        <v>20</v>
      </c>
      <c r="C1637" t="s">
        <v>7</v>
      </c>
      <c r="D1637" s="2">
        <v>44600</v>
      </c>
      <c r="E1637" t="s">
        <v>12</v>
      </c>
    </row>
    <row r="1638" spans="1:5" x14ac:dyDescent="0.2">
      <c r="A1638" t="s">
        <v>1657</v>
      </c>
      <c r="B1638" t="s">
        <v>20</v>
      </c>
      <c r="C1638" t="s">
        <v>11</v>
      </c>
      <c r="D1638" s="2">
        <v>44865</v>
      </c>
      <c r="E1638" t="s">
        <v>12</v>
      </c>
    </row>
    <row r="1639" spans="1:5" x14ac:dyDescent="0.2">
      <c r="A1639" t="s">
        <v>1658</v>
      </c>
      <c r="B1639" t="s">
        <v>30</v>
      </c>
      <c r="C1639" t="s">
        <v>18</v>
      </c>
      <c r="D1639" s="2">
        <v>44898</v>
      </c>
      <c r="E1639" t="s">
        <v>12</v>
      </c>
    </row>
    <row r="1640" spans="1:5" x14ac:dyDescent="0.2">
      <c r="A1640" t="s">
        <v>1659</v>
      </c>
      <c r="B1640" t="s">
        <v>20</v>
      </c>
      <c r="C1640" t="s">
        <v>11</v>
      </c>
      <c r="D1640" s="2">
        <v>44825</v>
      </c>
      <c r="E1640" t="s">
        <v>8</v>
      </c>
    </row>
    <row r="1641" spans="1:5" x14ac:dyDescent="0.2">
      <c r="A1641" t="s">
        <v>1660</v>
      </c>
      <c r="B1641" t="s">
        <v>17</v>
      </c>
      <c r="C1641" t="s">
        <v>18</v>
      </c>
      <c r="D1641" s="2">
        <v>45017</v>
      </c>
      <c r="E1641" t="s">
        <v>12</v>
      </c>
    </row>
    <row r="1642" spans="1:5" x14ac:dyDescent="0.2">
      <c r="A1642" t="s">
        <v>1661</v>
      </c>
      <c r="B1642" t="s">
        <v>6</v>
      </c>
      <c r="C1642" t="s">
        <v>21</v>
      </c>
      <c r="D1642" s="2">
        <v>45206</v>
      </c>
      <c r="E1642" t="s">
        <v>12</v>
      </c>
    </row>
    <row r="1643" spans="1:5" x14ac:dyDescent="0.2">
      <c r="A1643" t="s">
        <v>1662</v>
      </c>
      <c r="B1643" t="s">
        <v>20</v>
      </c>
      <c r="C1643" t="s">
        <v>11</v>
      </c>
      <c r="D1643" s="2">
        <v>45588</v>
      </c>
      <c r="E1643" t="s">
        <v>8</v>
      </c>
    </row>
    <row r="1644" spans="1:5" x14ac:dyDescent="0.2">
      <c r="A1644" t="s">
        <v>1663</v>
      </c>
      <c r="B1644" t="s">
        <v>10</v>
      </c>
      <c r="C1644" t="s">
        <v>7</v>
      </c>
      <c r="D1644" s="2">
        <v>44802</v>
      </c>
      <c r="E1644" t="s">
        <v>12</v>
      </c>
    </row>
    <row r="1645" spans="1:5" x14ac:dyDescent="0.2">
      <c r="A1645" t="s">
        <v>1664</v>
      </c>
      <c r="B1645" t="s">
        <v>20</v>
      </c>
      <c r="C1645" t="s">
        <v>21</v>
      </c>
      <c r="D1645" s="2">
        <v>45888</v>
      </c>
      <c r="E1645" t="s">
        <v>12</v>
      </c>
    </row>
    <row r="1646" spans="1:5" x14ac:dyDescent="0.2">
      <c r="A1646" t="s">
        <v>1665</v>
      </c>
      <c r="B1646" t="s">
        <v>20</v>
      </c>
      <c r="C1646" t="s">
        <v>11</v>
      </c>
      <c r="D1646" s="2">
        <v>45155</v>
      </c>
      <c r="E1646" t="s">
        <v>12</v>
      </c>
    </row>
    <row r="1647" spans="1:5" x14ac:dyDescent="0.2">
      <c r="A1647" t="s">
        <v>1666</v>
      </c>
      <c r="B1647" t="s">
        <v>10</v>
      </c>
      <c r="C1647" t="s">
        <v>21</v>
      </c>
      <c r="D1647" s="2">
        <v>45638</v>
      </c>
      <c r="E1647" t="s">
        <v>12</v>
      </c>
    </row>
    <row r="1648" spans="1:5" x14ac:dyDescent="0.2">
      <c r="A1648" t="s">
        <v>1667</v>
      </c>
      <c r="B1648" t="s">
        <v>20</v>
      </c>
      <c r="C1648" t="s">
        <v>7</v>
      </c>
      <c r="D1648" s="2">
        <v>44426</v>
      </c>
      <c r="E1648" t="s">
        <v>12</v>
      </c>
    </row>
    <row r="1649" spans="1:5" x14ac:dyDescent="0.2">
      <c r="A1649" t="s">
        <v>1668</v>
      </c>
      <c r="B1649" t="s">
        <v>6</v>
      </c>
      <c r="C1649" t="s">
        <v>11</v>
      </c>
      <c r="D1649" s="2">
        <v>44544</v>
      </c>
      <c r="E1649" t="s">
        <v>12</v>
      </c>
    </row>
    <row r="1650" spans="1:5" x14ac:dyDescent="0.2">
      <c r="A1650" t="s">
        <v>1669</v>
      </c>
      <c r="B1650" t="s">
        <v>30</v>
      </c>
      <c r="C1650" t="s">
        <v>21</v>
      </c>
      <c r="D1650" s="2">
        <v>45104</v>
      </c>
      <c r="E1650" t="s">
        <v>58</v>
      </c>
    </row>
    <row r="1651" spans="1:5" x14ac:dyDescent="0.2">
      <c r="A1651" t="s">
        <v>1670</v>
      </c>
      <c r="B1651" t="s">
        <v>6</v>
      </c>
      <c r="C1651" t="s">
        <v>21</v>
      </c>
      <c r="D1651" s="2">
        <v>44929</v>
      </c>
      <c r="E1651" t="s">
        <v>12</v>
      </c>
    </row>
    <row r="1652" spans="1:5" x14ac:dyDescent="0.2">
      <c r="A1652" t="s">
        <v>1671</v>
      </c>
      <c r="B1652" t="s">
        <v>20</v>
      </c>
      <c r="C1652" t="s">
        <v>21</v>
      </c>
      <c r="D1652" s="2">
        <v>45189</v>
      </c>
      <c r="E1652" t="s">
        <v>12</v>
      </c>
    </row>
    <row r="1653" spans="1:5" x14ac:dyDescent="0.2">
      <c r="A1653" t="s">
        <v>1672</v>
      </c>
      <c r="B1653" t="s">
        <v>20</v>
      </c>
      <c r="C1653" t="s">
        <v>11</v>
      </c>
      <c r="D1653" s="2">
        <v>44513</v>
      </c>
      <c r="E1653" t="s">
        <v>12</v>
      </c>
    </row>
    <row r="1654" spans="1:5" x14ac:dyDescent="0.2">
      <c r="A1654" t="s">
        <v>1673</v>
      </c>
      <c r="B1654" t="s">
        <v>20</v>
      </c>
      <c r="C1654" t="s">
        <v>21</v>
      </c>
      <c r="D1654" s="2">
        <v>45144</v>
      </c>
      <c r="E1654" t="s">
        <v>58</v>
      </c>
    </row>
    <row r="1655" spans="1:5" x14ac:dyDescent="0.2">
      <c r="A1655" t="s">
        <v>1674</v>
      </c>
      <c r="B1655" t="s">
        <v>20</v>
      </c>
      <c r="C1655" t="s">
        <v>11</v>
      </c>
      <c r="D1655" s="2">
        <v>45570</v>
      </c>
      <c r="E1655" t="s">
        <v>12</v>
      </c>
    </row>
    <row r="1656" spans="1:5" x14ac:dyDescent="0.2">
      <c r="A1656" t="s">
        <v>1675</v>
      </c>
      <c r="B1656" t="s">
        <v>30</v>
      </c>
      <c r="C1656" t="s">
        <v>11</v>
      </c>
      <c r="D1656" s="2">
        <v>45653</v>
      </c>
      <c r="E1656" t="s">
        <v>58</v>
      </c>
    </row>
    <row r="1657" spans="1:5" x14ac:dyDescent="0.2">
      <c r="A1657" t="s">
        <v>1676</v>
      </c>
      <c r="B1657" t="s">
        <v>20</v>
      </c>
      <c r="C1657" t="s">
        <v>7</v>
      </c>
      <c r="D1657" s="2">
        <v>44693</v>
      </c>
      <c r="E1657" t="s">
        <v>12</v>
      </c>
    </row>
    <row r="1658" spans="1:5" x14ac:dyDescent="0.2">
      <c r="A1658" t="s">
        <v>1677</v>
      </c>
      <c r="B1658" t="s">
        <v>20</v>
      </c>
      <c r="C1658" t="s">
        <v>15</v>
      </c>
      <c r="D1658" s="2">
        <v>44885</v>
      </c>
      <c r="E1658" t="s">
        <v>12</v>
      </c>
    </row>
    <row r="1659" spans="1:5" x14ac:dyDescent="0.2">
      <c r="A1659" t="s">
        <v>1678</v>
      </c>
      <c r="B1659" t="s">
        <v>14</v>
      </c>
      <c r="C1659" t="s">
        <v>7</v>
      </c>
      <c r="D1659" s="2">
        <v>45247</v>
      </c>
      <c r="E1659" t="s">
        <v>8</v>
      </c>
    </row>
    <row r="1660" spans="1:5" x14ac:dyDescent="0.2">
      <c r="A1660" t="s">
        <v>1679</v>
      </c>
      <c r="B1660" t="s">
        <v>20</v>
      </c>
      <c r="C1660" t="s">
        <v>11</v>
      </c>
      <c r="D1660" s="2">
        <v>45232</v>
      </c>
      <c r="E1660" t="s">
        <v>12</v>
      </c>
    </row>
    <row r="1661" spans="1:5" x14ac:dyDescent="0.2">
      <c r="A1661" t="s">
        <v>1680</v>
      </c>
      <c r="B1661" t="s">
        <v>20</v>
      </c>
      <c r="C1661" t="s">
        <v>21</v>
      </c>
      <c r="D1661" s="2">
        <v>45780</v>
      </c>
      <c r="E1661" t="s">
        <v>12</v>
      </c>
    </row>
    <row r="1662" spans="1:5" x14ac:dyDescent="0.2">
      <c r="A1662" t="s">
        <v>1681</v>
      </c>
      <c r="B1662" t="s">
        <v>20</v>
      </c>
      <c r="C1662" t="s">
        <v>11</v>
      </c>
      <c r="D1662" s="2">
        <v>44977</v>
      </c>
      <c r="E1662" t="s">
        <v>58</v>
      </c>
    </row>
    <row r="1663" spans="1:5" x14ac:dyDescent="0.2">
      <c r="A1663" t="s">
        <v>1682</v>
      </c>
      <c r="B1663" t="s">
        <v>36</v>
      </c>
      <c r="C1663" t="s">
        <v>21</v>
      </c>
      <c r="D1663" s="2">
        <v>45538</v>
      </c>
      <c r="E1663" t="s">
        <v>12</v>
      </c>
    </row>
    <row r="1664" spans="1:5" x14ac:dyDescent="0.2">
      <c r="A1664" t="s">
        <v>1683</v>
      </c>
      <c r="B1664" t="s">
        <v>6</v>
      </c>
      <c r="C1664" t="s">
        <v>18</v>
      </c>
      <c r="D1664" s="2">
        <v>45964</v>
      </c>
      <c r="E1664" t="s">
        <v>12</v>
      </c>
    </row>
    <row r="1665" spans="1:5" x14ac:dyDescent="0.2">
      <c r="A1665" t="s">
        <v>1684</v>
      </c>
      <c r="B1665" t="s">
        <v>20</v>
      </c>
      <c r="C1665" t="s">
        <v>21</v>
      </c>
      <c r="D1665" s="2">
        <v>44793</v>
      </c>
      <c r="E1665" t="s">
        <v>8</v>
      </c>
    </row>
    <row r="1666" spans="1:5" x14ac:dyDescent="0.2">
      <c r="A1666" t="s">
        <v>1685</v>
      </c>
      <c r="B1666" t="s">
        <v>30</v>
      </c>
      <c r="C1666" t="s">
        <v>11</v>
      </c>
      <c r="D1666" s="2">
        <v>45842</v>
      </c>
      <c r="E1666" t="s">
        <v>8</v>
      </c>
    </row>
    <row r="1667" spans="1:5" x14ac:dyDescent="0.2">
      <c r="A1667" t="s">
        <v>1686</v>
      </c>
      <c r="B1667" t="s">
        <v>14</v>
      </c>
      <c r="C1667" t="s">
        <v>21</v>
      </c>
      <c r="D1667" s="2">
        <v>44862</v>
      </c>
      <c r="E1667" t="s">
        <v>58</v>
      </c>
    </row>
    <row r="1668" spans="1:5" x14ac:dyDescent="0.2">
      <c r="A1668" t="s">
        <v>1687</v>
      </c>
      <c r="B1668" t="s">
        <v>14</v>
      </c>
      <c r="C1668" t="s">
        <v>7</v>
      </c>
      <c r="D1668" s="2">
        <v>44865</v>
      </c>
      <c r="E1668" t="s">
        <v>8</v>
      </c>
    </row>
    <row r="1669" spans="1:5" x14ac:dyDescent="0.2">
      <c r="A1669" t="s">
        <v>1688</v>
      </c>
      <c r="B1669" t="s">
        <v>20</v>
      </c>
      <c r="C1669" t="s">
        <v>21</v>
      </c>
      <c r="D1669" s="2">
        <v>45503</v>
      </c>
      <c r="E1669" t="s">
        <v>12</v>
      </c>
    </row>
    <row r="1670" spans="1:5" x14ac:dyDescent="0.2">
      <c r="A1670" t="s">
        <v>1689</v>
      </c>
      <c r="B1670" t="s">
        <v>20</v>
      </c>
      <c r="C1670" t="s">
        <v>11</v>
      </c>
      <c r="D1670" s="2">
        <v>45440</v>
      </c>
      <c r="E1670" t="s">
        <v>8</v>
      </c>
    </row>
    <row r="1671" spans="1:5" x14ac:dyDescent="0.2">
      <c r="A1671" t="s">
        <v>1690</v>
      </c>
      <c r="B1671" t="s">
        <v>14</v>
      </c>
      <c r="C1671" t="s">
        <v>11</v>
      </c>
      <c r="D1671" s="2">
        <v>45295</v>
      </c>
      <c r="E1671" t="s">
        <v>12</v>
      </c>
    </row>
    <row r="1672" spans="1:5" x14ac:dyDescent="0.2">
      <c r="A1672" t="s">
        <v>1691</v>
      </c>
      <c r="B1672" t="s">
        <v>20</v>
      </c>
      <c r="C1672" t="s">
        <v>15</v>
      </c>
      <c r="D1672" s="2">
        <v>44659</v>
      </c>
      <c r="E1672" t="s">
        <v>12</v>
      </c>
    </row>
    <row r="1673" spans="1:5" x14ac:dyDescent="0.2">
      <c r="A1673" t="s">
        <v>1692</v>
      </c>
      <c r="B1673" t="s">
        <v>36</v>
      </c>
      <c r="C1673" t="s">
        <v>11</v>
      </c>
      <c r="D1673" s="2">
        <v>44389</v>
      </c>
      <c r="E1673" t="s">
        <v>12</v>
      </c>
    </row>
    <row r="1674" spans="1:5" x14ac:dyDescent="0.2">
      <c r="A1674" t="s">
        <v>1693</v>
      </c>
      <c r="B1674" t="s">
        <v>6</v>
      </c>
      <c r="C1674" t="s">
        <v>15</v>
      </c>
      <c r="D1674" s="2">
        <v>46014</v>
      </c>
      <c r="E1674" t="s">
        <v>8</v>
      </c>
    </row>
    <row r="1675" spans="1:5" x14ac:dyDescent="0.2">
      <c r="A1675" t="s">
        <v>1694</v>
      </c>
      <c r="B1675" t="s">
        <v>20</v>
      </c>
      <c r="C1675" t="s">
        <v>21</v>
      </c>
      <c r="D1675" s="2">
        <v>45944</v>
      </c>
      <c r="E1675" t="s">
        <v>12</v>
      </c>
    </row>
    <row r="1676" spans="1:5" x14ac:dyDescent="0.2">
      <c r="A1676" t="s">
        <v>1695</v>
      </c>
      <c r="B1676" t="s">
        <v>6</v>
      </c>
      <c r="C1676" t="s">
        <v>18</v>
      </c>
      <c r="D1676" s="2">
        <v>45970</v>
      </c>
      <c r="E1676" t="s">
        <v>8</v>
      </c>
    </row>
    <row r="1677" spans="1:5" x14ac:dyDescent="0.2">
      <c r="A1677" t="s">
        <v>1696</v>
      </c>
      <c r="B1677" t="s">
        <v>30</v>
      </c>
      <c r="C1677" t="s">
        <v>11</v>
      </c>
      <c r="D1677" s="2">
        <v>45222</v>
      </c>
      <c r="E1677" t="s">
        <v>12</v>
      </c>
    </row>
    <row r="1678" spans="1:5" x14ac:dyDescent="0.2">
      <c r="A1678" t="s">
        <v>1697</v>
      </c>
      <c r="B1678" t="s">
        <v>17</v>
      </c>
      <c r="C1678" t="s">
        <v>11</v>
      </c>
      <c r="D1678" s="2">
        <v>45966</v>
      </c>
      <c r="E1678" t="s">
        <v>12</v>
      </c>
    </row>
    <row r="1679" spans="1:5" x14ac:dyDescent="0.2">
      <c r="A1679" t="s">
        <v>1698</v>
      </c>
      <c r="B1679" t="s">
        <v>10</v>
      </c>
      <c r="C1679" t="s">
        <v>15</v>
      </c>
      <c r="D1679" s="2">
        <v>45143</v>
      </c>
      <c r="E1679" t="s">
        <v>12</v>
      </c>
    </row>
    <row r="1680" spans="1:5" x14ac:dyDescent="0.2">
      <c r="A1680" t="s">
        <v>1699</v>
      </c>
      <c r="B1680" t="s">
        <v>14</v>
      </c>
      <c r="C1680" t="s">
        <v>11</v>
      </c>
      <c r="D1680" s="2">
        <v>44348</v>
      </c>
      <c r="E1680" t="s">
        <v>12</v>
      </c>
    </row>
    <row r="1681" spans="1:5" x14ac:dyDescent="0.2">
      <c r="A1681" t="s">
        <v>1700</v>
      </c>
      <c r="B1681" t="s">
        <v>10</v>
      </c>
      <c r="C1681" t="s">
        <v>18</v>
      </c>
      <c r="D1681" s="2">
        <v>44593</v>
      </c>
      <c r="E1681" t="s">
        <v>12</v>
      </c>
    </row>
    <row r="1682" spans="1:5" x14ac:dyDescent="0.2">
      <c r="A1682" t="s">
        <v>1701</v>
      </c>
      <c r="B1682" t="s">
        <v>6</v>
      </c>
      <c r="C1682" t="s">
        <v>18</v>
      </c>
      <c r="D1682" s="2">
        <v>44742</v>
      </c>
      <c r="E1682" t="s">
        <v>12</v>
      </c>
    </row>
    <row r="1683" spans="1:5" x14ac:dyDescent="0.2">
      <c r="A1683" t="s">
        <v>1702</v>
      </c>
      <c r="B1683" t="s">
        <v>14</v>
      </c>
      <c r="C1683" t="s">
        <v>21</v>
      </c>
      <c r="D1683" s="2">
        <v>44950</v>
      </c>
      <c r="E1683" t="s">
        <v>12</v>
      </c>
    </row>
    <row r="1684" spans="1:5" x14ac:dyDescent="0.2">
      <c r="A1684" t="s">
        <v>1703</v>
      </c>
      <c r="B1684" t="s">
        <v>6</v>
      </c>
      <c r="C1684" t="s">
        <v>11</v>
      </c>
      <c r="D1684" s="2">
        <v>46075</v>
      </c>
      <c r="E1684" t="s">
        <v>12</v>
      </c>
    </row>
    <row r="1685" spans="1:5" x14ac:dyDescent="0.2">
      <c r="A1685" t="s">
        <v>1704</v>
      </c>
      <c r="B1685" t="s">
        <v>20</v>
      </c>
      <c r="C1685" t="s">
        <v>11</v>
      </c>
      <c r="D1685" s="2">
        <v>44862</v>
      </c>
      <c r="E1685" t="s">
        <v>12</v>
      </c>
    </row>
    <row r="1686" spans="1:5" x14ac:dyDescent="0.2">
      <c r="A1686" t="s">
        <v>1705</v>
      </c>
      <c r="B1686" t="s">
        <v>20</v>
      </c>
      <c r="C1686" t="s">
        <v>15</v>
      </c>
      <c r="D1686" s="2">
        <v>45422</v>
      </c>
      <c r="E1686" t="s">
        <v>12</v>
      </c>
    </row>
    <row r="1687" spans="1:5" x14ac:dyDescent="0.2">
      <c r="A1687" t="s">
        <v>1706</v>
      </c>
      <c r="B1687" t="s">
        <v>20</v>
      </c>
      <c r="C1687" t="s">
        <v>18</v>
      </c>
      <c r="D1687" s="2">
        <v>44738</v>
      </c>
      <c r="E1687" t="s">
        <v>12</v>
      </c>
    </row>
    <row r="1688" spans="1:5" x14ac:dyDescent="0.2">
      <c r="A1688" t="s">
        <v>1707</v>
      </c>
      <c r="B1688" t="s">
        <v>10</v>
      </c>
      <c r="C1688" t="s">
        <v>7</v>
      </c>
      <c r="D1688" s="2">
        <v>45483</v>
      </c>
      <c r="E1688" t="s">
        <v>12</v>
      </c>
    </row>
    <row r="1689" spans="1:5" x14ac:dyDescent="0.2">
      <c r="A1689" t="s">
        <v>1708</v>
      </c>
      <c r="B1689" t="s">
        <v>10</v>
      </c>
      <c r="C1689" t="s">
        <v>21</v>
      </c>
      <c r="D1689" s="2">
        <v>45331</v>
      </c>
      <c r="E1689" t="s">
        <v>12</v>
      </c>
    </row>
    <row r="1690" spans="1:5" x14ac:dyDescent="0.2">
      <c r="A1690" t="s">
        <v>1709</v>
      </c>
      <c r="B1690" t="s">
        <v>36</v>
      </c>
      <c r="C1690" t="s">
        <v>7</v>
      </c>
      <c r="D1690" s="2">
        <v>44497</v>
      </c>
      <c r="E1690" t="s">
        <v>12</v>
      </c>
    </row>
    <row r="1691" spans="1:5" x14ac:dyDescent="0.2">
      <c r="A1691" t="s">
        <v>1710</v>
      </c>
      <c r="B1691" t="s">
        <v>20</v>
      </c>
      <c r="C1691" t="s">
        <v>11</v>
      </c>
      <c r="D1691" s="2">
        <v>45121</v>
      </c>
      <c r="E1691" t="s">
        <v>12</v>
      </c>
    </row>
    <row r="1692" spans="1:5" x14ac:dyDescent="0.2">
      <c r="A1692" t="s">
        <v>1711</v>
      </c>
      <c r="B1692" t="s">
        <v>6</v>
      </c>
      <c r="C1692" t="s">
        <v>7</v>
      </c>
      <c r="D1692" s="2">
        <v>44407</v>
      </c>
      <c r="E1692" t="s">
        <v>12</v>
      </c>
    </row>
    <row r="1693" spans="1:5" x14ac:dyDescent="0.2">
      <c r="A1693" t="s">
        <v>1712</v>
      </c>
      <c r="B1693" t="s">
        <v>30</v>
      </c>
      <c r="C1693" t="s">
        <v>18</v>
      </c>
      <c r="D1693" s="2">
        <v>45975</v>
      </c>
      <c r="E1693" t="s">
        <v>12</v>
      </c>
    </row>
    <row r="1694" spans="1:5" x14ac:dyDescent="0.2">
      <c r="A1694" t="s">
        <v>1713</v>
      </c>
      <c r="B1694" t="s">
        <v>20</v>
      </c>
      <c r="C1694" t="s">
        <v>11</v>
      </c>
      <c r="D1694" s="2">
        <v>45605</v>
      </c>
      <c r="E1694" t="s">
        <v>12</v>
      </c>
    </row>
    <row r="1695" spans="1:5" x14ac:dyDescent="0.2">
      <c r="A1695" t="s">
        <v>1714</v>
      </c>
      <c r="B1695" t="s">
        <v>6</v>
      </c>
      <c r="C1695" t="s">
        <v>18</v>
      </c>
      <c r="D1695" s="2">
        <v>46079</v>
      </c>
      <c r="E1695" t="s">
        <v>12</v>
      </c>
    </row>
    <row r="1696" spans="1:5" x14ac:dyDescent="0.2">
      <c r="A1696" t="s">
        <v>1715</v>
      </c>
      <c r="B1696" t="s">
        <v>17</v>
      </c>
      <c r="C1696" t="s">
        <v>21</v>
      </c>
      <c r="D1696" s="2">
        <v>45948</v>
      </c>
      <c r="E1696" t="s">
        <v>12</v>
      </c>
    </row>
    <row r="1697" spans="1:5" x14ac:dyDescent="0.2">
      <c r="A1697" t="s">
        <v>1716</v>
      </c>
      <c r="B1697" t="s">
        <v>10</v>
      </c>
      <c r="C1697" t="s">
        <v>11</v>
      </c>
      <c r="D1697" s="2">
        <v>44635</v>
      </c>
      <c r="E1697" t="s">
        <v>12</v>
      </c>
    </row>
    <row r="1698" spans="1:5" x14ac:dyDescent="0.2">
      <c r="A1698" t="s">
        <v>1717</v>
      </c>
      <c r="B1698" t="s">
        <v>20</v>
      </c>
      <c r="C1698" t="s">
        <v>7</v>
      </c>
      <c r="D1698" s="2">
        <v>45611</v>
      </c>
      <c r="E1698" t="s">
        <v>8</v>
      </c>
    </row>
    <row r="1699" spans="1:5" x14ac:dyDescent="0.2">
      <c r="A1699" t="s">
        <v>1718</v>
      </c>
      <c r="B1699" t="s">
        <v>6</v>
      </c>
      <c r="C1699" t="s">
        <v>18</v>
      </c>
      <c r="D1699" s="2">
        <v>44397</v>
      </c>
      <c r="E1699" t="s">
        <v>12</v>
      </c>
    </row>
    <row r="1700" spans="1:5" x14ac:dyDescent="0.2">
      <c r="A1700" t="s">
        <v>1719</v>
      </c>
      <c r="B1700" t="s">
        <v>23</v>
      </c>
      <c r="C1700" t="s">
        <v>21</v>
      </c>
      <c r="D1700" s="2">
        <v>46118</v>
      </c>
      <c r="E1700" t="s">
        <v>12</v>
      </c>
    </row>
    <row r="1701" spans="1:5" x14ac:dyDescent="0.2">
      <c r="A1701" t="s">
        <v>1720</v>
      </c>
      <c r="B1701" t="s">
        <v>17</v>
      </c>
      <c r="C1701" t="s">
        <v>7</v>
      </c>
      <c r="D1701" s="2">
        <v>45767</v>
      </c>
      <c r="E1701" t="s">
        <v>8</v>
      </c>
    </row>
    <row r="1702" spans="1:5" x14ac:dyDescent="0.2">
      <c r="A1702" t="s">
        <v>1721</v>
      </c>
      <c r="B1702" t="s">
        <v>30</v>
      </c>
      <c r="C1702" t="s">
        <v>21</v>
      </c>
      <c r="D1702" s="2">
        <v>45557</v>
      </c>
      <c r="E1702" t="s">
        <v>12</v>
      </c>
    </row>
    <row r="1703" spans="1:5" x14ac:dyDescent="0.2">
      <c r="A1703" t="s">
        <v>1722</v>
      </c>
      <c r="B1703" t="s">
        <v>23</v>
      </c>
      <c r="C1703" t="s">
        <v>18</v>
      </c>
      <c r="D1703" s="2">
        <v>46186</v>
      </c>
      <c r="E1703" t="s">
        <v>12</v>
      </c>
    </row>
    <row r="1704" spans="1:5" x14ac:dyDescent="0.2">
      <c r="A1704" t="s">
        <v>1723</v>
      </c>
      <c r="B1704" t="s">
        <v>20</v>
      </c>
      <c r="C1704" t="s">
        <v>7</v>
      </c>
      <c r="D1704" s="2">
        <v>45890</v>
      </c>
      <c r="E1704" t="s">
        <v>8</v>
      </c>
    </row>
    <row r="1705" spans="1:5" x14ac:dyDescent="0.2">
      <c r="A1705" t="s">
        <v>1724</v>
      </c>
      <c r="B1705" t="s">
        <v>36</v>
      </c>
      <c r="C1705" t="s">
        <v>11</v>
      </c>
      <c r="D1705" s="2">
        <v>45924</v>
      </c>
      <c r="E1705" t="s">
        <v>12</v>
      </c>
    </row>
    <row r="1706" spans="1:5" x14ac:dyDescent="0.2">
      <c r="A1706" t="s">
        <v>1725</v>
      </c>
      <c r="B1706" t="s">
        <v>10</v>
      </c>
      <c r="C1706" t="s">
        <v>18</v>
      </c>
      <c r="D1706" s="2">
        <v>44397</v>
      </c>
      <c r="E1706" t="s">
        <v>8</v>
      </c>
    </row>
    <row r="1707" spans="1:5" x14ac:dyDescent="0.2">
      <c r="A1707" t="s">
        <v>1726</v>
      </c>
      <c r="B1707" t="s">
        <v>23</v>
      </c>
      <c r="C1707" t="s">
        <v>18</v>
      </c>
      <c r="D1707" s="2">
        <v>44244</v>
      </c>
      <c r="E1707" t="s">
        <v>12</v>
      </c>
    </row>
    <row r="1708" spans="1:5" x14ac:dyDescent="0.2">
      <c r="A1708" t="s">
        <v>1727</v>
      </c>
      <c r="B1708" t="s">
        <v>20</v>
      </c>
      <c r="C1708" t="s">
        <v>21</v>
      </c>
      <c r="D1708" s="2">
        <v>46119</v>
      </c>
      <c r="E1708" t="s">
        <v>12</v>
      </c>
    </row>
    <row r="1709" spans="1:5" x14ac:dyDescent="0.2">
      <c r="A1709" t="s">
        <v>1728</v>
      </c>
      <c r="B1709" t="s">
        <v>20</v>
      </c>
      <c r="C1709" t="s">
        <v>7</v>
      </c>
      <c r="D1709" s="2">
        <v>44699</v>
      </c>
      <c r="E1709" t="s">
        <v>12</v>
      </c>
    </row>
    <row r="1710" spans="1:5" x14ac:dyDescent="0.2">
      <c r="A1710" t="s">
        <v>1729</v>
      </c>
      <c r="B1710" t="s">
        <v>14</v>
      </c>
      <c r="C1710" t="s">
        <v>11</v>
      </c>
      <c r="D1710" s="2">
        <v>45049</v>
      </c>
      <c r="E1710" t="s">
        <v>12</v>
      </c>
    </row>
    <row r="1711" spans="1:5" x14ac:dyDescent="0.2">
      <c r="A1711" t="s">
        <v>1730</v>
      </c>
      <c r="B1711" t="s">
        <v>20</v>
      </c>
      <c r="C1711" t="s">
        <v>21</v>
      </c>
      <c r="D1711" s="2">
        <v>44283</v>
      </c>
      <c r="E1711" t="s">
        <v>58</v>
      </c>
    </row>
    <row r="1712" spans="1:5" x14ac:dyDescent="0.2">
      <c r="A1712" t="s">
        <v>1731</v>
      </c>
      <c r="B1712" t="s">
        <v>6</v>
      </c>
      <c r="C1712" t="s">
        <v>11</v>
      </c>
      <c r="D1712" s="2">
        <v>45443</v>
      </c>
      <c r="E1712" t="s">
        <v>12</v>
      </c>
    </row>
    <row r="1713" spans="1:5" x14ac:dyDescent="0.2">
      <c r="A1713" t="s">
        <v>1732</v>
      </c>
      <c r="B1713" t="s">
        <v>20</v>
      </c>
      <c r="C1713" t="s">
        <v>21</v>
      </c>
      <c r="D1713" s="2">
        <v>45838</v>
      </c>
      <c r="E1713" t="s">
        <v>12</v>
      </c>
    </row>
    <row r="1714" spans="1:5" x14ac:dyDescent="0.2">
      <c r="A1714" t="s">
        <v>1733</v>
      </c>
      <c r="B1714" t="s">
        <v>23</v>
      </c>
      <c r="C1714" t="s">
        <v>11</v>
      </c>
      <c r="D1714" s="2">
        <v>45880</v>
      </c>
      <c r="E1714" t="s">
        <v>12</v>
      </c>
    </row>
    <row r="1715" spans="1:5" x14ac:dyDescent="0.2">
      <c r="A1715" t="s">
        <v>1734</v>
      </c>
      <c r="B1715" t="s">
        <v>14</v>
      </c>
      <c r="C1715" t="s">
        <v>7</v>
      </c>
      <c r="D1715" s="2">
        <v>45359</v>
      </c>
      <c r="E1715" t="s">
        <v>8</v>
      </c>
    </row>
    <row r="1716" spans="1:5" x14ac:dyDescent="0.2">
      <c r="A1716" t="s">
        <v>1735</v>
      </c>
      <c r="B1716" t="s">
        <v>20</v>
      </c>
      <c r="C1716" t="s">
        <v>11</v>
      </c>
      <c r="D1716" s="2">
        <v>45519</v>
      </c>
      <c r="E1716" t="s">
        <v>12</v>
      </c>
    </row>
    <row r="1717" spans="1:5" x14ac:dyDescent="0.2">
      <c r="A1717" t="s">
        <v>1736</v>
      </c>
      <c r="B1717" t="s">
        <v>6</v>
      </c>
      <c r="C1717" t="s">
        <v>21</v>
      </c>
      <c r="D1717" s="2">
        <v>45224</v>
      </c>
      <c r="E1717" t="s">
        <v>8</v>
      </c>
    </row>
    <row r="1718" spans="1:5" x14ac:dyDescent="0.2">
      <c r="A1718" t="s">
        <v>1737</v>
      </c>
      <c r="B1718" t="s">
        <v>20</v>
      </c>
      <c r="C1718" t="s">
        <v>11</v>
      </c>
      <c r="D1718" s="2">
        <v>45089</v>
      </c>
      <c r="E1718" t="s">
        <v>12</v>
      </c>
    </row>
    <row r="1719" spans="1:5" x14ac:dyDescent="0.2">
      <c r="A1719" t="s">
        <v>1738</v>
      </c>
      <c r="B1719" t="s">
        <v>36</v>
      </c>
      <c r="C1719" t="s">
        <v>7</v>
      </c>
      <c r="D1719" s="2">
        <v>45305</v>
      </c>
      <c r="E1719" t="s">
        <v>8</v>
      </c>
    </row>
    <row r="1720" spans="1:5" x14ac:dyDescent="0.2">
      <c r="A1720" t="s">
        <v>1739</v>
      </c>
      <c r="B1720" t="s">
        <v>17</v>
      </c>
      <c r="C1720" t="s">
        <v>15</v>
      </c>
      <c r="D1720" s="2">
        <v>46068</v>
      </c>
      <c r="E1720" t="s">
        <v>12</v>
      </c>
    </row>
    <row r="1721" spans="1:5" x14ac:dyDescent="0.2">
      <c r="A1721" t="s">
        <v>1740</v>
      </c>
      <c r="B1721" t="s">
        <v>14</v>
      </c>
      <c r="C1721" t="s">
        <v>11</v>
      </c>
      <c r="D1721" s="2">
        <v>44701</v>
      </c>
      <c r="E1721" t="s">
        <v>12</v>
      </c>
    </row>
    <row r="1722" spans="1:5" x14ac:dyDescent="0.2">
      <c r="A1722" t="s">
        <v>1741</v>
      </c>
      <c r="B1722" t="s">
        <v>20</v>
      </c>
      <c r="C1722" t="s">
        <v>21</v>
      </c>
      <c r="D1722" s="2">
        <v>45137</v>
      </c>
      <c r="E1722" t="s">
        <v>12</v>
      </c>
    </row>
    <row r="1723" spans="1:5" x14ac:dyDescent="0.2">
      <c r="A1723" t="s">
        <v>1742</v>
      </c>
      <c r="B1723" t="s">
        <v>20</v>
      </c>
      <c r="C1723" t="s">
        <v>7</v>
      </c>
      <c r="D1723" s="2">
        <v>45400</v>
      </c>
      <c r="E1723" t="s">
        <v>12</v>
      </c>
    </row>
    <row r="1724" spans="1:5" x14ac:dyDescent="0.2">
      <c r="A1724" t="s">
        <v>1743</v>
      </c>
      <c r="B1724" t="s">
        <v>17</v>
      </c>
      <c r="C1724" t="s">
        <v>21</v>
      </c>
      <c r="D1724" s="2">
        <v>45337</v>
      </c>
      <c r="E1724" t="s">
        <v>12</v>
      </c>
    </row>
    <row r="1725" spans="1:5" x14ac:dyDescent="0.2">
      <c r="A1725" t="s">
        <v>1744</v>
      </c>
      <c r="B1725" t="s">
        <v>36</v>
      </c>
      <c r="C1725" t="s">
        <v>21</v>
      </c>
      <c r="D1725" s="2">
        <v>44258</v>
      </c>
      <c r="E1725" t="s">
        <v>12</v>
      </c>
    </row>
    <row r="1726" spans="1:5" x14ac:dyDescent="0.2">
      <c r="A1726" t="s">
        <v>1745</v>
      </c>
      <c r="B1726" t="s">
        <v>10</v>
      </c>
      <c r="C1726" t="s">
        <v>21</v>
      </c>
      <c r="D1726" s="2">
        <v>44771</v>
      </c>
      <c r="E1726" t="s">
        <v>8</v>
      </c>
    </row>
    <row r="1727" spans="1:5" x14ac:dyDescent="0.2">
      <c r="A1727" t="s">
        <v>1746</v>
      </c>
      <c r="B1727" t="s">
        <v>20</v>
      </c>
      <c r="C1727" t="s">
        <v>18</v>
      </c>
      <c r="D1727" s="2">
        <v>45489</v>
      </c>
      <c r="E1727" t="s">
        <v>8</v>
      </c>
    </row>
    <row r="1728" spans="1:5" x14ac:dyDescent="0.2">
      <c r="A1728" t="s">
        <v>1747</v>
      </c>
      <c r="B1728" t="s">
        <v>20</v>
      </c>
      <c r="C1728" t="s">
        <v>11</v>
      </c>
      <c r="D1728" s="2">
        <v>45585</v>
      </c>
      <c r="E1728" t="s">
        <v>8</v>
      </c>
    </row>
    <row r="1729" spans="1:5" x14ac:dyDescent="0.2">
      <c r="A1729" t="s">
        <v>1748</v>
      </c>
      <c r="B1729" t="s">
        <v>14</v>
      </c>
      <c r="C1729" t="s">
        <v>21</v>
      </c>
      <c r="D1729" s="2">
        <v>45665</v>
      </c>
      <c r="E1729" t="s">
        <v>58</v>
      </c>
    </row>
    <row r="1730" spans="1:5" x14ac:dyDescent="0.2">
      <c r="A1730" t="s">
        <v>1749</v>
      </c>
      <c r="B1730" t="s">
        <v>20</v>
      </c>
      <c r="C1730" t="s">
        <v>11</v>
      </c>
      <c r="D1730" s="2">
        <v>46179</v>
      </c>
      <c r="E1730" t="s">
        <v>8</v>
      </c>
    </row>
    <row r="1731" spans="1:5" x14ac:dyDescent="0.2">
      <c r="A1731" t="s">
        <v>1750</v>
      </c>
      <c r="B1731" t="s">
        <v>20</v>
      </c>
      <c r="C1731" t="s">
        <v>21</v>
      </c>
      <c r="D1731" s="2">
        <v>45543</v>
      </c>
      <c r="E1731" t="s">
        <v>12</v>
      </c>
    </row>
    <row r="1732" spans="1:5" x14ac:dyDescent="0.2">
      <c r="A1732" t="s">
        <v>1751</v>
      </c>
      <c r="B1732" t="s">
        <v>30</v>
      </c>
      <c r="C1732" t="s">
        <v>15</v>
      </c>
      <c r="D1732" s="2">
        <v>45356</v>
      </c>
      <c r="E1732" t="s">
        <v>12</v>
      </c>
    </row>
    <row r="1733" spans="1:5" x14ac:dyDescent="0.2">
      <c r="A1733" t="s">
        <v>1752</v>
      </c>
      <c r="B1733" t="s">
        <v>20</v>
      </c>
      <c r="C1733" t="s">
        <v>7</v>
      </c>
      <c r="D1733" s="2">
        <v>44861</v>
      </c>
      <c r="E1733" t="s">
        <v>8</v>
      </c>
    </row>
    <row r="1734" spans="1:5" x14ac:dyDescent="0.2">
      <c r="A1734" t="s">
        <v>1753</v>
      </c>
      <c r="B1734" t="s">
        <v>6</v>
      </c>
      <c r="C1734" t="s">
        <v>18</v>
      </c>
      <c r="D1734" s="2">
        <v>44937</v>
      </c>
      <c r="E1734" t="s">
        <v>8</v>
      </c>
    </row>
    <row r="1735" spans="1:5" x14ac:dyDescent="0.2">
      <c r="A1735" t="s">
        <v>1754</v>
      </c>
      <c r="B1735" t="s">
        <v>20</v>
      </c>
      <c r="C1735" t="s">
        <v>18</v>
      </c>
      <c r="D1735" s="2">
        <v>45849</v>
      </c>
      <c r="E1735" t="s">
        <v>58</v>
      </c>
    </row>
    <row r="1736" spans="1:5" x14ac:dyDescent="0.2">
      <c r="A1736" t="s">
        <v>1755</v>
      </c>
      <c r="B1736" t="s">
        <v>14</v>
      </c>
      <c r="C1736" t="s">
        <v>7</v>
      </c>
      <c r="D1736" s="2">
        <v>45134</v>
      </c>
      <c r="E1736" t="s">
        <v>8</v>
      </c>
    </row>
    <row r="1737" spans="1:5" x14ac:dyDescent="0.2">
      <c r="A1737" t="s">
        <v>1756</v>
      </c>
      <c r="B1737" t="s">
        <v>6</v>
      </c>
      <c r="C1737" t="s">
        <v>21</v>
      </c>
      <c r="D1737" s="2">
        <v>45628</v>
      </c>
      <c r="E1737" t="s">
        <v>12</v>
      </c>
    </row>
    <row r="1738" spans="1:5" x14ac:dyDescent="0.2">
      <c r="A1738" t="s">
        <v>1757</v>
      </c>
      <c r="B1738" t="s">
        <v>14</v>
      </c>
      <c r="C1738" t="s">
        <v>21</v>
      </c>
      <c r="D1738" s="2">
        <v>44445</v>
      </c>
      <c r="E1738" t="s">
        <v>58</v>
      </c>
    </row>
    <row r="1739" spans="1:5" x14ac:dyDescent="0.2">
      <c r="A1739" t="s">
        <v>1758</v>
      </c>
      <c r="B1739" t="s">
        <v>20</v>
      </c>
      <c r="C1739" t="s">
        <v>18</v>
      </c>
      <c r="D1739" s="2">
        <v>44453</v>
      </c>
      <c r="E1739" t="s">
        <v>58</v>
      </c>
    </row>
    <row r="1740" spans="1:5" x14ac:dyDescent="0.2">
      <c r="A1740" t="s">
        <v>1759</v>
      </c>
      <c r="B1740" t="s">
        <v>10</v>
      </c>
      <c r="C1740" t="s">
        <v>11</v>
      </c>
      <c r="D1740" s="2">
        <v>44627</v>
      </c>
      <c r="E1740" t="s">
        <v>12</v>
      </c>
    </row>
    <row r="1741" spans="1:5" x14ac:dyDescent="0.2">
      <c r="A1741" t="s">
        <v>1760</v>
      </c>
      <c r="B1741" t="s">
        <v>6</v>
      </c>
      <c r="C1741" t="s">
        <v>11</v>
      </c>
      <c r="D1741" s="2">
        <v>44587</v>
      </c>
      <c r="E1741" t="s">
        <v>8</v>
      </c>
    </row>
    <row r="1742" spans="1:5" x14ac:dyDescent="0.2">
      <c r="A1742" t="s">
        <v>1761</v>
      </c>
      <c r="B1742" t="s">
        <v>20</v>
      </c>
      <c r="C1742" t="s">
        <v>18</v>
      </c>
      <c r="D1742" s="2">
        <v>45410</v>
      </c>
      <c r="E1742" t="s">
        <v>12</v>
      </c>
    </row>
    <row r="1743" spans="1:5" x14ac:dyDescent="0.2">
      <c r="A1743" t="s">
        <v>1762</v>
      </c>
      <c r="B1743" t="s">
        <v>20</v>
      </c>
      <c r="C1743" t="s">
        <v>18</v>
      </c>
      <c r="D1743" s="2">
        <v>45471</v>
      </c>
      <c r="E1743" t="s">
        <v>58</v>
      </c>
    </row>
    <row r="1744" spans="1:5" x14ac:dyDescent="0.2">
      <c r="A1744" t="s">
        <v>1763</v>
      </c>
      <c r="B1744" t="s">
        <v>20</v>
      </c>
      <c r="C1744" t="s">
        <v>11</v>
      </c>
      <c r="D1744" s="2">
        <v>45312</v>
      </c>
      <c r="E1744" t="s">
        <v>12</v>
      </c>
    </row>
    <row r="1745" spans="1:5" x14ac:dyDescent="0.2">
      <c r="A1745" t="s">
        <v>1764</v>
      </c>
      <c r="B1745" t="s">
        <v>23</v>
      </c>
      <c r="C1745" t="s">
        <v>11</v>
      </c>
      <c r="D1745" s="2">
        <v>44775</v>
      </c>
      <c r="E1745" t="s">
        <v>8</v>
      </c>
    </row>
    <row r="1746" spans="1:5" x14ac:dyDescent="0.2">
      <c r="A1746" t="s">
        <v>1765</v>
      </c>
      <c r="B1746" t="s">
        <v>17</v>
      </c>
      <c r="C1746" t="s">
        <v>18</v>
      </c>
      <c r="D1746" s="2">
        <v>45350</v>
      </c>
      <c r="E1746" t="s">
        <v>12</v>
      </c>
    </row>
    <row r="1747" spans="1:5" x14ac:dyDescent="0.2">
      <c r="A1747" t="s">
        <v>1766</v>
      </c>
      <c r="B1747" t="s">
        <v>36</v>
      </c>
      <c r="C1747" t="s">
        <v>21</v>
      </c>
      <c r="D1747" s="2">
        <v>44435</v>
      </c>
      <c r="E1747" t="s">
        <v>12</v>
      </c>
    </row>
    <row r="1748" spans="1:5" x14ac:dyDescent="0.2">
      <c r="A1748" t="s">
        <v>1767</v>
      </c>
      <c r="B1748" t="s">
        <v>6</v>
      </c>
      <c r="C1748" t="s">
        <v>18</v>
      </c>
      <c r="D1748" s="2">
        <v>45142</v>
      </c>
      <c r="E1748" t="s">
        <v>12</v>
      </c>
    </row>
    <row r="1749" spans="1:5" x14ac:dyDescent="0.2">
      <c r="A1749" t="s">
        <v>1768</v>
      </c>
      <c r="B1749" t="s">
        <v>10</v>
      </c>
      <c r="C1749" t="s">
        <v>7</v>
      </c>
      <c r="D1749" s="2">
        <v>44506</v>
      </c>
      <c r="E1749" t="s">
        <v>12</v>
      </c>
    </row>
    <row r="1750" spans="1:5" x14ac:dyDescent="0.2">
      <c r="A1750" t="s">
        <v>1769</v>
      </c>
      <c r="B1750" t="s">
        <v>10</v>
      </c>
      <c r="C1750" t="s">
        <v>21</v>
      </c>
      <c r="D1750" s="2">
        <v>44350</v>
      </c>
      <c r="E1750" t="s">
        <v>12</v>
      </c>
    </row>
    <row r="1751" spans="1:5" x14ac:dyDescent="0.2">
      <c r="A1751" t="s">
        <v>1770</v>
      </c>
      <c r="B1751" t="s">
        <v>10</v>
      </c>
      <c r="C1751" t="s">
        <v>18</v>
      </c>
      <c r="D1751" s="2">
        <v>44528</v>
      </c>
      <c r="E1751" t="s">
        <v>58</v>
      </c>
    </row>
    <row r="1752" spans="1:5" x14ac:dyDescent="0.2">
      <c r="A1752" t="s">
        <v>1771</v>
      </c>
      <c r="B1752" t="s">
        <v>17</v>
      </c>
      <c r="C1752" t="s">
        <v>21</v>
      </c>
      <c r="D1752" s="2">
        <v>44419</v>
      </c>
      <c r="E1752" t="s">
        <v>12</v>
      </c>
    </row>
    <row r="1753" spans="1:5" x14ac:dyDescent="0.2">
      <c r="A1753" t="s">
        <v>1772</v>
      </c>
      <c r="B1753" t="s">
        <v>20</v>
      </c>
      <c r="C1753" t="s">
        <v>21</v>
      </c>
      <c r="D1753" s="2">
        <v>45152</v>
      </c>
      <c r="E1753" t="s">
        <v>8</v>
      </c>
    </row>
    <row r="1754" spans="1:5" x14ac:dyDescent="0.2">
      <c r="A1754" t="s">
        <v>1773</v>
      </c>
      <c r="B1754" t="s">
        <v>14</v>
      </c>
      <c r="C1754" t="s">
        <v>21</v>
      </c>
      <c r="D1754" s="2">
        <v>45288</v>
      </c>
      <c r="E1754" t="s">
        <v>12</v>
      </c>
    </row>
    <row r="1755" spans="1:5" x14ac:dyDescent="0.2">
      <c r="A1755" t="s">
        <v>1774</v>
      </c>
      <c r="B1755" t="s">
        <v>14</v>
      </c>
      <c r="C1755" t="s">
        <v>11</v>
      </c>
      <c r="D1755" s="2">
        <v>45411</v>
      </c>
      <c r="E1755" t="s">
        <v>12</v>
      </c>
    </row>
    <row r="1756" spans="1:5" x14ac:dyDescent="0.2">
      <c r="A1756" t="s">
        <v>1775</v>
      </c>
      <c r="B1756" t="s">
        <v>20</v>
      </c>
      <c r="C1756" t="s">
        <v>18</v>
      </c>
      <c r="D1756" s="2">
        <v>45076</v>
      </c>
      <c r="E1756" t="s">
        <v>8</v>
      </c>
    </row>
    <row r="1757" spans="1:5" x14ac:dyDescent="0.2">
      <c r="A1757" t="s">
        <v>1776</v>
      </c>
      <c r="B1757" t="s">
        <v>36</v>
      </c>
      <c r="C1757" t="s">
        <v>7</v>
      </c>
      <c r="D1757" s="2">
        <v>44549</v>
      </c>
      <c r="E1757" t="s">
        <v>8</v>
      </c>
    </row>
    <row r="1758" spans="1:5" x14ac:dyDescent="0.2">
      <c r="A1758" t="s">
        <v>1777</v>
      </c>
      <c r="B1758" t="s">
        <v>20</v>
      </c>
      <c r="C1758" t="s">
        <v>7</v>
      </c>
      <c r="D1758" s="2">
        <v>44238</v>
      </c>
      <c r="E1758" t="s">
        <v>12</v>
      </c>
    </row>
    <row r="1759" spans="1:5" x14ac:dyDescent="0.2">
      <c r="A1759" t="s">
        <v>1778</v>
      </c>
      <c r="B1759" t="s">
        <v>23</v>
      </c>
      <c r="C1759" t="s">
        <v>11</v>
      </c>
      <c r="D1759" s="2">
        <v>45621</v>
      </c>
      <c r="E1759" t="s">
        <v>8</v>
      </c>
    </row>
    <row r="1760" spans="1:5" x14ac:dyDescent="0.2">
      <c r="A1760" t="s">
        <v>1779</v>
      </c>
      <c r="B1760" t="s">
        <v>30</v>
      </c>
      <c r="C1760" t="s">
        <v>15</v>
      </c>
      <c r="D1760" s="2">
        <v>46162</v>
      </c>
      <c r="E1760" t="s">
        <v>8</v>
      </c>
    </row>
    <row r="1761" spans="1:5" x14ac:dyDescent="0.2">
      <c r="A1761" t="s">
        <v>1780</v>
      </c>
      <c r="B1761" t="s">
        <v>30</v>
      </c>
      <c r="C1761" t="s">
        <v>21</v>
      </c>
      <c r="D1761" s="2">
        <v>44759</v>
      </c>
      <c r="E1761" t="s">
        <v>12</v>
      </c>
    </row>
    <row r="1762" spans="1:5" x14ac:dyDescent="0.2">
      <c r="A1762" t="s">
        <v>1781</v>
      </c>
      <c r="B1762" t="s">
        <v>20</v>
      </c>
      <c r="C1762" t="s">
        <v>15</v>
      </c>
      <c r="D1762" s="2">
        <v>44606</v>
      </c>
      <c r="E1762" t="s">
        <v>58</v>
      </c>
    </row>
    <row r="1763" spans="1:5" x14ac:dyDescent="0.2">
      <c r="A1763" t="s">
        <v>1782</v>
      </c>
      <c r="B1763" t="s">
        <v>20</v>
      </c>
      <c r="C1763" t="s">
        <v>18</v>
      </c>
      <c r="D1763" s="2">
        <v>44820</v>
      </c>
      <c r="E1763" t="s">
        <v>8</v>
      </c>
    </row>
    <row r="1764" spans="1:5" x14ac:dyDescent="0.2">
      <c r="A1764" t="s">
        <v>1783</v>
      </c>
      <c r="B1764" t="s">
        <v>20</v>
      </c>
      <c r="C1764" t="s">
        <v>21</v>
      </c>
      <c r="D1764" s="2">
        <v>44625</v>
      </c>
      <c r="E1764" t="s">
        <v>12</v>
      </c>
    </row>
    <row r="1765" spans="1:5" x14ac:dyDescent="0.2">
      <c r="A1765" t="s">
        <v>1784</v>
      </c>
      <c r="B1765" t="s">
        <v>20</v>
      </c>
      <c r="C1765" t="s">
        <v>18</v>
      </c>
      <c r="D1765" s="2">
        <v>44643</v>
      </c>
      <c r="E1765" t="s">
        <v>12</v>
      </c>
    </row>
    <row r="1766" spans="1:5" x14ac:dyDescent="0.2">
      <c r="A1766" t="s">
        <v>1785</v>
      </c>
      <c r="B1766" t="s">
        <v>20</v>
      </c>
      <c r="C1766" t="s">
        <v>11</v>
      </c>
      <c r="D1766" s="2">
        <v>45186</v>
      </c>
      <c r="E1766" t="s">
        <v>12</v>
      </c>
    </row>
    <row r="1767" spans="1:5" x14ac:dyDescent="0.2">
      <c r="A1767" t="s">
        <v>1786</v>
      </c>
      <c r="B1767" t="s">
        <v>20</v>
      </c>
      <c r="C1767" t="s">
        <v>11</v>
      </c>
      <c r="D1767" s="2">
        <v>45767</v>
      </c>
      <c r="E1767" t="s">
        <v>12</v>
      </c>
    </row>
    <row r="1768" spans="1:5" x14ac:dyDescent="0.2">
      <c r="A1768" t="s">
        <v>1787</v>
      </c>
      <c r="B1768" t="s">
        <v>23</v>
      </c>
      <c r="C1768" t="s">
        <v>21</v>
      </c>
      <c r="D1768" s="2">
        <v>45621</v>
      </c>
      <c r="E1768" t="s">
        <v>8</v>
      </c>
    </row>
    <row r="1769" spans="1:5" x14ac:dyDescent="0.2">
      <c r="A1769" t="s">
        <v>1788</v>
      </c>
      <c r="B1769" t="s">
        <v>20</v>
      </c>
      <c r="C1769" t="s">
        <v>18</v>
      </c>
      <c r="D1769" s="2">
        <v>46116</v>
      </c>
      <c r="E1769" t="s">
        <v>8</v>
      </c>
    </row>
    <row r="1770" spans="1:5" x14ac:dyDescent="0.2">
      <c r="A1770" t="s">
        <v>1789</v>
      </c>
      <c r="B1770" t="s">
        <v>20</v>
      </c>
      <c r="C1770" t="s">
        <v>18</v>
      </c>
      <c r="D1770" s="2">
        <v>44911</v>
      </c>
      <c r="E1770" t="s">
        <v>12</v>
      </c>
    </row>
    <row r="1771" spans="1:5" x14ac:dyDescent="0.2">
      <c r="A1771" t="s">
        <v>1790</v>
      </c>
      <c r="B1771" t="s">
        <v>14</v>
      </c>
      <c r="C1771" t="s">
        <v>18</v>
      </c>
      <c r="D1771" s="2">
        <v>45181</v>
      </c>
      <c r="E1771" t="s">
        <v>12</v>
      </c>
    </row>
    <row r="1772" spans="1:5" x14ac:dyDescent="0.2">
      <c r="A1772" t="s">
        <v>1791</v>
      </c>
      <c r="B1772" t="s">
        <v>36</v>
      </c>
      <c r="C1772" t="s">
        <v>15</v>
      </c>
      <c r="D1772" s="2">
        <v>44957</v>
      </c>
      <c r="E1772" t="s">
        <v>12</v>
      </c>
    </row>
    <row r="1773" spans="1:5" x14ac:dyDescent="0.2">
      <c r="A1773" t="s">
        <v>1792</v>
      </c>
      <c r="B1773" t="s">
        <v>6</v>
      </c>
      <c r="C1773" t="s">
        <v>11</v>
      </c>
      <c r="D1773" s="2">
        <v>44281</v>
      </c>
      <c r="E1773" t="s">
        <v>12</v>
      </c>
    </row>
    <row r="1774" spans="1:5" x14ac:dyDescent="0.2">
      <c r="A1774" t="s">
        <v>1793</v>
      </c>
      <c r="B1774" t="s">
        <v>36</v>
      </c>
      <c r="C1774" t="s">
        <v>18</v>
      </c>
      <c r="D1774" s="2">
        <v>44973</v>
      </c>
      <c r="E1774" t="s">
        <v>58</v>
      </c>
    </row>
    <row r="1775" spans="1:5" x14ac:dyDescent="0.2">
      <c r="A1775" t="s">
        <v>1794</v>
      </c>
      <c r="B1775" t="s">
        <v>14</v>
      </c>
      <c r="C1775" t="s">
        <v>18</v>
      </c>
      <c r="D1775" s="2">
        <v>44718</v>
      </c>
      <c r="E1775" t="s">
        <v>12</v>
      </c>
    </row>
    <row r="1776" spans="1:5" x14ac:dyDescent="0.2">
      <c r="A1776" t="s">
        <v>1795</v>
      </c>
      <c r="B1776" t="s">
        <v>36</v>
      </c>
      <c r="C1776" t="s">
        <v>21</v>
      </c>
      <c r="D1776" s="2">
        <v>45154</v>
      </c>
      <c r="E1776" t="s">
        <v>12</v>
      </c>
    </row>
    <row r="1777" spans="1:5" x14ac:dyDescent="0.2">
      <c r="A1777" t="s">
        <v>1796</v>
      </c>
      <c r="B1777" t="s">
        <v>10</v>
      </c>
      <c r="C1777" t="s">
        <v>7</v>
      </c>
      <c r="D1777" s="2">
        <v>44513</v>
      </c>
      <c r="E1777" t="s">
        <v>12</v>
      </c>
    </row>
    <row r="1778" spans="1:5" x14ac:dyDescent="0.2">
      <c r="A1778" t="s">
        <v>1797</v>
      </c>
      <c r="B1778" t="s">
        <v>17</v>
      </c>
      <c r="C1778" t="s">
        <v>21</v>
      </c>
      <c r="D1778" s="2">
        <v>45680</v>
      </c>
      <c r="E1778" t="s">
        <v>12</v>
      </c>
    </row>
    <row r="1779" spans="1:5" x14ac:dyDescent="0.2">
      <c r="A1779" t="s">
        <v>1798</v>
      </c>
      <c r="B1779" t="s">
        <v>10</v>
      </c>
      <c r="C1779" t="s">
        <v>18</v>
      </c>
      <c r="D1779" s="2">
        <v>45882</v>
      </c>
      <c r="E1779" t="s">
        <v>8</v>
      </c>
    </row>
    <row r="1780" spans="1:5" x14ac:dyDescent="0.2">
      <c r="A1780" t="s">
        <v>1799</v>
      </c>
      <c r="B1780" t="s">
        <v>20</v>
      </c>
      <c r="C1780" t="s">
        <v>21</v>
      </c>
      <c r="D1780" s="2">
        <v>46118</v>
      </c>
      <c r="E1780" t="s">
        <v>58</v>
      </c>
    </row>
    <row r="1781" spans="1:5" x14ac:dyDescent="0.2">
      <c r="A1781" t="s">
        <v>1800</v>
      </c>
      <c r="B1781" t="s">
        <v>10</v>
      </c>
      <c r="C1781" t="s">
        <v>11</v>
      </c>
      <c r="D1781" s="2">
        <v>44366</v>
      </c>
      <c r="E1781" t="s">
        <v>12</v>
      </c>
    </row>
    <row r="1782" spans="1:5" x14ac:dyDescent="0.2">
      <c r="A1782" t="s">
        <v>1801</v>
      </c>
      <c r="B1782" t="s">
        <v>20</v>
      </c>
      <c r="C1782" t="s">
        <v>7</v>
      </c>
      <c r="D1782" s="2">
        <v>44432</v>
      </c>
      <c r="E1782" t="s">
        <v>12</v>
      </c>
    </row>
    <row r="1783" spans="1:5" x14ac:dyDescent="0.2">
      <c r="A1783" t="s">
        <v>1802</v>
      </c>
      <c r="B1783" t="s">
        <v>6</v>
      </c>
      <c r="C1783" t="s">
        <v>21</v>
      </c>
      <c r="D1783" s="2">
        <v>46129</v>
      </c>
      <c r="E1783" t="s">
        <v>12</v>
      </c>
    </row>
    <row r="1784" spans="1:5" x14ac:dyDescent="0.2">
      <c r="A1784" t="s">
        <v>1803</v>
      </c>
      <c r="B1784" t="s">
        <v>20</v>
      </c>
      <c r="C1784" t="s">
        <v>11</v>
      </c>
      <c r="D1784" s="2">
        <v>45893</v>
      </c>
      <c r="E1784" t="s">
        <v>12</v>
      </c>
    </row>
    <row r="1785" spans="1:5" x14ac:dyDescent="0.2">
      <c r="A1785" t="s">
        <v>1804</v>
      </c>
      <c r="B1785" t="s">
        <v>20</v>
      </c>
      <c r="C1785" t="s">
        <v>21</v>
      </c>
      <c r="D1785" s="2">
        <v>45374</v>
      </c>
      <c r="E1785" t="s">
        <v>12</v>
      </c>
    </row>
    <row r="1786" spans="1:5" x14ac:dyDescent="0.2">
      <c r="A1786" t="s">
        <v>1805</v>
      </c>
      <c r="B1786" t="s">
        <v>20</v>
      </c>
      <c r="C1786" t="s">
        <v>18</v>
      </c>
      <c r="D1786" s="2">
        <v>44840</v>
      </c>
      <c r="E1786" t="s">
        <v>12</v>
      </c>
    </row>
    <row r="1787" spans="1:5" x14ac:dyDescent="0.2">
      <c r="A1787" t="s">
        <v>1806</v>
      </c>
      <c r="B1787" t="s">
        <v>14</v>
      </c>
      <c r="C1787" t="s">
        <v>21</v>
      </c>
      <c r="D1787" s="2">
        <v>45232</v>
      </c>
      <c r="E1787" t="s">
        <v>8</v>
      </c>
    </row>
    <row r="1788" spans="1:5" x14ac:dyDescent="0.2">
      <c r="A1788" t="s">
        <v>1807</v>
      </c>
      <c r="B1788" t="s">
        <v>20</v>
      </c>
      <c r="C1788" t="s">
        <v>15</v>
      </c>
      <c r="D1788" s="2">
        <v>45268</v>
      </c>
      <c r="E1788" t="s">
        <v>12</v>
      </c>
    </row>
    <row r="1789" spans="1:5" x14ac:dyDescent="0.2">
      <c r="A1789" t="s">
        <v>1808</v>
      </c>
      <c r="B1789" t="s">
        <v>17</v>
      </c>
      <c r="C1789" t="s">
        <v>21</v>
      </c>
      <c r="D1789" s="2">
        <v>45891</v>
      </c>
      <c r="E1789" t="s">
        <v>12</v>
      </c>
    </row>
    <row r="1790" spans="1:5" x14ac:dyDescent="0.2">
      <c r="A1790" t="s">
        <v>1809</v>
      </c>
      <c r="B1790" t="s">
        <v>14</v>
      </c>
      <c r="C1790" t="s">
        <v>15</v>
      </c>
      <c r="D1790" s="2">
        <v>45255</v>
      </c>
      <c r="E1790" t="s">
        <v>12</v>
      </c>
    </row>
    <row r="1791" spans="1:5" x14ac:dyDescent="0.2">
      <c r="A1791" t="s">
        <v>1810</v>
      </c>
      <c r="B1791" t="s">
        <v>20</v>
      </c>
      <c r="C1791" t="s">
        <v>11</v>
      </c>
      <c r="D1791" s="2">
        <v>44252</v>
      </c>
      <c r="E1791" t="s">
        <v>8</v>
      </c>
    </row>
    <row r="1792" spans="1:5" x14ac:dyDescent="0.2">
      <c r="A1792" t="s">
        <v>1811</v>
      </c>
      <c r="B1792" t="s">
        <v>6</v>
      </c>
      <c r="C1792" t="s">
        <v>7</v>
      </c>
      <c r="D1792" s="2">
        <v>45596</v>
      </c>
      <c r="E1792" t="s">
        <v>12</v>
      </c>
    </row>
    <row r="1793" spans="1:5" x14ac:dyDescent="0.2">
      <c r="A1793" t="s">
        <v>1812</v>
      </c>
      <c r="B1793" t="s">
        <v>20</v>
      </c>
      <c r="C1793" t="s">
        <v>7</v>
      </c>
      <c r="D1793" s="2">
        <v>45751</v>
      </c>
      <c r="E1793" t="s">
        <v>12</v>
      </c>
    </row>
    <row r="1794" spans="1:5" x14ac:dyDescent="0.2">
      <c r="A1794" t="s">
        <v>1813</v>
      </c>
      <c r="B1794" t="s">
        <v>20</v>
      </c>
      <c r="C1794" t="s">
        <v>7</v>
      </c>
      <c r="D1794" s="2">
        <v>44793</v>
      </c>
      <c r="E1794" t="s">
        <v>8</v>
      </c>
    </row>
    <row r="1795" spans="1:5" x14ac:dyDescent="0.2">
      <c r="A1795" t="s">
        <v>1814</v>
      </c>
      <c r="B1795" t="s">
        <v>17</v>
      </c>
      <c r="C1795" t="s">
        <v>11</v>
      </c>
      <c r="D1795" s="2">
        <v>44430</v>
      </c>
      <c r="E1795" t="s">
        <v>12</v>
      </c>
    </row>
    <row r="1796" spans="1:5" x14ac:dyDescent="0.2">
      <c r="A1796" t="s">
        <v>1815</v>
      </c>
      <c r="B1796" t="s">
        <v>30</v>
      </c>
      <c r="C1796" t="s">
        <v>18</v>
      </c>
      <c r="D1796" s="2">
        <v>44481</v>
      </c>
      <c r="E1796" t="s">
        <v>8</v>
      </c>
    </row>
    <row r="1797" spans="1:5" x14ac:dyDescent="0.2">
      <c r="A1797" t="s">
        <v>1816</v>
      </c>
      <c r="B1797" t="s">
        <v>20</v>
      </c>
      <c r="C1797" t="s">
        <v>21</v>
      </c>
      <c r="D1797" s="2">
        <v>45878</v>
      </c>
      <c r="E1797" t="s">
        <v>12</v>
      </c>
    </row>
    <row r="1798" spans="1:5" x14ac:dyDescent="0.2">
      <c r="A1798" t="s">
        <v>1817</v>
      </c>
      <c r="B1798" t="s">
        <v>36</v>
      </c>
      <c r="C1798" t="s">
        <v>11</v>
      </c>
      <c r="D1798" s="2">
        <v>45092</v>
      </c>
      <c r="E1798" t="s">
        <v>8</v>
      </c>
    </row>
    <row r="1799" spans="1:5" x14ac:dyDescent="0.2">
      <c r="A1799" t="s">
        <v>1818</v>
      </c>
      <c r="B1799" t="s">
        <v>20</v>
      </c>
      <c r="C1799" t="s">
        <v>11</v>
      </c>
      <c r="D1799" s="2">
        <v>45255</v>
      </c>
      <c r="E1799" t="s">
        <v>58</v>
      </c>
    </row>
    <row r="1800" spans="1:5" x14ac:dyDescent="0.2">
      <c r="A1800" t="s">
        <v>1819</v>
      </c>
      <c r="B1800" t="s">
        <v>36</v>
      </c>
      <c r="C1800" t="s">
        <v>11</v>
      </c>
      <c r="D1800" s="2">
        <v>46118</v>
      </c>
      <c r="E1800" t="s">
        <v>12</v>
      </c>
    </row>
    <row r="1801" spans="1:5" x14ac:dyDescent="0.2">
      <c r="A1801" t="s">
        <v>1820</v>
      </c>
      <c r="B1801" t="s">
        <v>36</v>
      </c>
      <c r="C1801" t="s">
        <v>11</v>
      </c>
      <c r="D1801" s="2">
        <v>44319</v>
      </c>
      <c r="E1801" t="s">
        <v>12</v>
      </c>
    </row>
    <row r="1802" spans="1:5" x14ac:dyDescent="0.2">
      <c r="A1802" t="s">
        <v>1821</v>
      </c>
      <c r="B1802" t="s">
        <v>36</v>
      </c>
      <c r="C1802" t="s">
        <v>11</v>
      </c>
      <c r="D1802" s="2">
        <v>44608</v>
      </c>
      <c r="E1802" t="s">
        <v>12</v>
      </c>
    </row>
    <row r="1803" spans="1:5" x14ac:dyDescent="0.2">
      <c r="A1803" t="s">
        <v>1822</v>
      </c>
      <c r="B1803" t="s">
        <v>36</v>
      </c>
      <c r="C1803" t="s">
        <v>18</v>
      </c>
      <c r="D1803" s="2">
        <v>45863</v>
      </c>
      <c r="E1803" t="s">
        <v>8</v>
      </c>
    </row>
    <row r="1804" spans="1:5" x14ac:dyDescent="0.2">
      <c r="A1804" t="s">
        <v>1823</v>
      </c>
      <c r="B1804" t="s">
        <v>20</v>
      </c>
      <c r="C1804" t="s">
        <v>15</v>
      </c>
      <c r="D1804" s="2">
        <v>45277</v>
      </c>
      <c r="E1804" t="s">
        <v>8</v>
      </c>
    </row>
    <row r="1805" spans="1:5" x14ac:dyDescent="0.2">
      <c r="A1805" t="s">
        <v>1824</v>
      </c>
      <c r="B1805" t="s">
        <v>17</v>
      </c>
      <c r="C1805" t="s">
        <v>21</v>
      </c>
      <c r="D1805" s="2">
        <v>44251</v>
      </c>
      <c r="E1805" t="s">
        <v>8</v>
      </c>
    </row>
    <row r="1806" spans="1:5" x14ac:dyDescent="0.2">
      <c r="A1806" t="s">
        <v>1825</v>
      </c>
      <c r="B1806" t="s">
        <v>17</v>
      </c>
      <c r="C1806" t="s">
        <v>7</v>
      </c>
      <c r="D1806" s="2">
        <v>45602</v>
      </c>
      <c r="E1806" t="s">
        <v>8</v>
      </c>
    </row>
    <row r="1807" spans="1:5" x14ac:dyDescent="0.2">
      <c r="A1807" t="s">
        <v>1826</v>
      </c>
      <c r="B1807" t="s">
        <v>17</v>
      </c>
      <c r="C1807" t="s">
        <v>21</v>
      </c>
      <c r="D1807" s="2">
        <v>44473</v>
      </c>
      <c r="E1807" t="s">
        <v>12</v>
      </c>
    </row>
    <row r="1808" spans="1:5" x14ac:dyDescent="0.2">
      <c r="A1808" t="s">
        <v>1827</v>
      </c>
      <c r="B1808" t="s">
        <v>20</v>
      </c>
      <c r="C1808" t="s">
        <v>11</v>
      </c>
      <c r="D1808" s="2">
        <v>45761</v>
      </c>
      <c r="E1808" t="s">
        <v>12</v>
      </c>
    </row>
    <row r="1809" spans="1:5" x14ac:dyDescent="0.2">
      <c r="A1809" t="s">
        <v>1828</v>
      </c>
      <c r="B1809" t="s">
        <v>10</v>
      </c>
      <c r="C1809" t="s">
        <v>21</v>
      </c>
      <c r="D1809" s="2">
        <v>45792</v>
      </c>
      <c r="E1809" t="s">
        <v>12</v>
      </c>
    </row>
    <row r="1810" spans="1:5" x14ac:dyDescent="0.2">
      <c r="A1810" t="s">
        <v>1829</v>
      </c>
      <c r="B1810" t="s">
        <v>20</v>
      </c>
      <c r="C1810" t="s">
        <v>15</v>
      </c>
      <c r="D1810" s="2">
        <v>45845</v>
      </c>
      <c r="E1810" t="s">
        <v>8</v>
      </c>
    </row>
    <row r="1811" spans="1:5" x14ac:dyDescent="0.2">
      <c r="A1811" t="s">
        <v>1830</v>
      </c>
      <c r="B1811" t="s">
        <v>20</v>
      </c>
      <c r="C1811" t="s">
        <v>11</v>
      </c>
      <c r="D1811" s="2">
        <v>45126</v>
      </c>
      <c r="E1811" t="s">
        <v>8</v>
      </c>
    </row>
    <row r="1812" spans="1:5" x14ac:dyDescent="0.2">
      <c r="A1812" t="s">
        <v>1831</v>
      </c>
      <c r="B1812" t="s">
        <v>20</v>
      </c>
      <c r="C1812" t="s">
        <v>11</v>
      </c>
      <c r="D1812" s="2">
        <v>44732</v>
      </c>
      <c r="E1812" t="s">
        <v>12</v>
      </c>
    </row>
    <row r="1813" spans="1:5" x14ac:dyDescent="0.2">
      <c r="A1813" t="s">
        <v>1832</v>
      </c>
      <c r="B1813" t="s">
        <v>10</v>
      </c>
      <c r="C1813" t="s">
        <v>18</v>
      </c>
      <c r="D1813" s="2">
        <v>45959</v>
      </c>
      <c r="E1813" t="s">
        <v>12</v>
      </c>
    </row>
    <row r="1814" spans="1:5" x14ac:dyDescent="0.2">
      <c r="A1814" t="s">
        <v>1833</v>
      </c>
      <c r="B1814" t="s">
        <v>6</v>
      </c>
      <c r="C1814" t="s">
        <v>21</v>
      </c>
      <c r="D1814" s="2">
        <v>45314</v>
      </c>
      <c r="E1814" t="s">
        <v>12</v>
      </c>
    </row>
    <row r="1815" spans="1:5" x14ac:dyDescent="0.2">
      <c r="A1815" t="s">
        <v>1834</v>
      </c>
      <c r="B1815" t="s">
        <v>20</v>
      </c>
      <c r="C1815" t="s">
        <v>18</v>
      </c>
      <c r="D1815" s="2">
        <v>45467</v>
      </c>
      <c r="E1815" t="s">
        <v>8</v>
      </c>
    </row>
    <row r="1816" spans="1:5" x14ac:dyDescent="0.2">
      <c r="A1816" t="s">
        <v>1835</v>
      </c>
      <c r="B1816" t="s">
        <v>14</v>
      </c>
      <c r="C1816" t="s">
        <v>7</v>
      </c>
      <c r="D1816" s="2">
        <v>44470</v>
      </c>
      <c r="E1816" t="s">
        <v>8</v>
      </c>
    </row>
    <row r="1817" spans="1:5" x14ac:dyDescent="0.2">
      <c r="A1817" t="s">
        <v>1836</v>
      </c>
      <c r="B1817" t="s">
        <v>36</v>
      </c>
      <c r="C1817" t="s">
        <v>11</v>
      </c>
      <c r="D1817" s="2">
        <v>45444</v>
      </c>
      <c r="E1817" t="s">
        <v>12</v>
      </c>
    </row>
    <row r="1818" spans="1:5" x14ac:dyDescent="0.2">
      <c r="A1818" t="s">
        <v>1837</v>
      </c>
      <c r="B1818" t="s">
        <v>6</v>
      </c>
      <c r="C1818" t="s">
        <v>15</v>
      </c>
      <c r="D1818" s="2">
        <v>45357</v>
      </c>
      <c r="E1818" t="s">
        <v>12</v>
      </c>
    </row>
    <row r="1819" spans="1:5" x14ac:dyDescent="0.2">
      <c r="A1819" t="s">
        <v>1838</v>
      </c>
      <c r="B1819" t="s">
        <v>10</v>
      </c>
      <c r="C1819" t="s">
        <v>18</v>
      </c>
      <c r="D1819" s="2">
        <v>44781</v>
      </c>
      <c r="E1819" t="s">
        <v>12</v>
      </c>
    </row>
    <row r="1820" spans="1:5" x14ac:dyDescent="0.2">
      <c r="A1820" t="s">
        <v>1839</v>
      </c>
      <c r="B1820" t="s">
        <v>10</v>
      </c>
      <c r="C1820" t="s">
        <v>18</v>
      </c>
      <c r="D1820" s="2">
        <v>45730</v>
      </c>
      <c r="E1820" t="s">
        <v>12</v>
      </c>
    </row>
    <row r="1821" spans="1:5" x14ac:dyDescent="0.2">
      <c r="A1821" t="s">
        <v>1840</v>
      </c>
      <c r="B1821" t="s">
        <v>36</v>
      </c>
      <c r="C1821" t="s">
        <v>21</v>
      </c>
      <c r="D1821" s="2">
        <v>44464</v>
      </c>
      <c r="E1821" t="s">
        <v>58</v>
      </c>
    </row>
    <row r="1822" spans="1:5" x14ac:dyDescent="0.2">
      <c r="A1822" t="s">
        <v>1841</v>
      </c>
      <c r="B1822" t="s">
        <v>30</v>
      </c>
      <c r="C1822" t="s">
        <v>18</v>
      </c>
      <c r="D1822" s="2">
        <v>45635</v>
      </c>
      <c r="E1822" t="s">
        <v>12</v>
      </c>
    </row>
    <row r="1823" spans="1:5" x14ac:dyDescent="0.2">
      <c r="A1823" t="s">
        <v>1842</v>
      </c>
      <c r="B1823" t="s">
        <v>10</v>
      </c>
      <c r="C1823" t="s">
        <v>11</v>
      </c>
      <c r="D1823" s="2">
        <v>46119</v>
      </c>
      <c r="E1823" t="s">
        <v>12</v>
      </c>
    </row>
    <row r="1824" spans="1:5" x14ac:dyDescent="0.2">
      <c r="A1824" t="s">
        <v>1843</v>
      </c>
      <c r="B1824" t="s">
        <v>10</v>
      </c>
      <c r="C1824" t="s">
        <v>11</v>
      </c>
      <c r="D1824" s="2">
        <v>45331</v>
      </c>
      <c r="E1824" t="s">
        <v>12</v>
      </c>
    </row>
    <row r="1825" spans="1:5" x14ac:dyDescent="0.2">
      <c r="A1825" t="s">
        <v>1844</v>
      </c>
      <c r="B1825" t="s">
        <v>36</v>
      </c>
      <c r="C1825" t="s">
        <v>7</v>
      </c>
      <c r="D1825" s="2">
        <v>44406</v>
      </c>
      <c r="E1825" t="s">
        <v>12</v>
      </c>
    </row>
    <row r="1826" spans="1:5" x14ac:dyDescent="0.2">
      <c r="A1826" t="s">
        <v>1845</v>
      </c>
      <c r="B1826" t="s">
        <v>6</v>
      </c>
      <c r="C1826" t="s">
        <v>21</v>
      </c>
      <c r="D1826" s="2">
        <v>45303</v>
      </c>
      <c r="E1826" t="s">
        <v>58</v>
      </c>
    </row>
    <row r="1827" spans="1:5" x14ac:dyDescent="0.2">
      <c r="A1827" t="s">
        <v>1846</v>
      </c>
      <c r="B1827" t="s">
        <v>20</v>
      </c>
      <c r="C1827" t="s">
        <v>11</v>
      </c>
      <c r="D1827" s="2">
        <v>45255</v>
      </c>
      <c r="E1827" t="s">
        <v>12</v>
      </c>
    </row>
    <row r="1828" spans="1:5" x14ac:dyDescent="0.2">
      <c r="A1828" t="s">
        <v>1847</v>
      </c>
      <c r="B1828" t="s">
        <v>10</v>
      </c>
      <c r="C1828" t="s">
        <v>7</v>
      </c>
      <c r="D1828" s="2">
        <v>45301</v>
      </c>
      <c r="E1828" t="s">
        <v>12</v>
      </c>
    </row>
    <row r="1829" spans="1:5" x14ac:dyDescent="0.2">
      <c r="A1829" t="s">
        <v>1848</v>
      </c>
      <c r="B1829" t="s">
        <v>10</v>
      </c>
      <c r="C1829" t="s">
        <v>18</v>
      </c>
      <c r="D1829" s="2">
        <v>44742</v>
      </c>
      <c r="E1829" t="s">
        <v>12</v>
      </c>
    </row>
    <row r="1830" spans="1:5" x14ac:dyDescent="0.2">
      <c r="A1830" t="s">
        <v>1849</v>
      </c>
      <c r="B1830" t="s">
        <v>30</v>
      </c>
      <c r="C1830" t="s">
        <v>18</v>
      </c>
      <c r="D1830" s="2">
        <v>45449</v>
      </c>
      <c r="E1830" t="s">
        <v>58</v>
      </c>
    </row>
    <row r="1831" spans="1:5" x14ac:dyDescent="0.2">
      <c r="A1831" t="s">
        <v>1850</v>
      </c>
      <c r="B1831" t="s">
        <v>10</v>
      </c>
      <c r="C1831" t="s">
        <v>15</v>
      </c>
      <c r="D1831" s="2">
        <v>44725</v>
      </c>
      <c r="E1831" t="s">
        <v>58</v>
      </c>
    </row>
    <row r="1832" spans="1:5" x14ac:dyDescent="0.2">
      <c r="A1832" t="s">
        <v>1851</v>
      </c>
      <c r="B1832" t="s">
        <v>10</v>
      </c>
      <c r="C1832" t="s">
        <v>7</v>
      </c>
      <c r="D1832" s="2">
        <v>45312</v>
      </c>
      <c r="E1832" t="s">
        <v>12</v>
      </c>
    </row>
    <row r="1833" spans="1:5" x14ac:dyDescent="0.2">
      <c r="A1833" t="s">
        <v>1852</v>
      </c>
      <c r="B1833" t="s">
        <v>23</v>
      </c>
      <c r="C1833" t="s">
        <v>15</v>
      </c>
      <c r="D1833" s="2">
        <v>45386</v>
      </c>
      <c r="E1833" t="s">
        <v>12</v>
      </c>
    </row>
    <row r="1834" spans="1:5" x14ac:dyDescent="0.2">
      <c r="A1834" t="s">
        <v>1853</v>
      </c>
      <c r="B1834" t="s">
        <v>10</v>
      </c>
      <c r="C1834" t="s">
        <v>7</v>
      </c>
      <c r="D1834" s="2">
        <v>45488</v>
      </c>
      <c r="E1834" t="s">
        <v>12</v>
      </c>
    </row>
    <row r="1835" spans="1:5" x14ac:dyDescent="0.2">
      <c r="A1835" t="s">
        <v>1854</v>
      </c>
      <c r="B1835" t="s">
        <v>20</v>
      </c>
      <c r="C1835" t="s">
        <v>11</v>
      </c>
      <c r="D1835" s="2">
        <v>45792</v>
      </c>
      <c r="E1835" t="s">
        <v>12</v>
      </c>
    </row>
    <row r="1836" spans="1:5" x14ac:dyDescent="0.2">
      <c r="A1836" t="s">
        <v>1855</v>
      </c>
      <c r="B1836" t="s">
        <v>20</v>
      </c>
      <c r="C1836" t="s">
        <v>18</v>
      </c>
      <c r="D1836" s="2">
        <v>45962</v>
      </c>
      <c r="E1836" t="s">
        <v>12</v>
      </c>
    </row>
    <row r="1837" spans="1:5" x14ac:dyDescent="0.2">
      <c r="A1837" t="s">
        <v>1856</v>
      </c>
      <c r="B1837" t="s">
        <v>20</v>
      </c>
      <c r="C1837" t="s">
        <v>7</v>
      </c>
      <c r="D1837" s="2">
        <v>45751</v>
      </c>
      <c r="E1837" t="s">
        <v>8</v>
      </c>
    </row>
    <row r="1838" spans="1:5" x14ac:dyDescent="0.2">
      <c r="A1838" t="s">
        <v>1857</v>
      </c>
      <c r="B1838" t="s">
        <v>20</v>
      </c>
      <c r="C1838" t="s">
        <v>7</v>
      </c>
      <c r="D1838" s="2">
        <v>45788</v>
      </c>
      <c r="E1838" t="s">
        <v>8</v>
      </c>
    </row>
    <row r="1839" spans="1:5" x14ac:dyDescent="0.2">
      <c r="A1839" t="s">
        <v>1858</v>
      </c>
      <c r="B1839" t="s">
        <v>10</v>
      </c>
      <c r="C1839" t="s">
        <v>7</v>
      </c>
      <c r="D1839" s="2">
        <v>45934</v>
      </c>
      <c r="E1839" t="s">
        <v>12</v>
      </c>
    </row>
    <row r="1840" spans="1:5" x14ac:dyDescent="0.2">
      <c r="A1840" t="s">
        <v>1859</v>
      </c>
      <c r="B1840" t="s">
        <v>6</v>
      </c>
      <c r="C1840" t="s">
        <v>11</v>
      </c>
      <c r="D1840" s="2">
        <v>44681</v>
      </c>
      <c r="E1840" t="s">
        <v>12</v>
      </c>
    </row>
    <row r="1841" spans="1:5" x14ac:dyDescent="0.2">
      <c r="A1841" t="s">
        <v>1860</v>
      </c>
      <c r="B1841" t="s">
        <v>6</v>
      </c>
      <c r="C1841" t="s">
        <v>18</v>
      </c>
      <c r="D1841" s="2">
        <v>44782</v>
      </c>
      <c r="E1841" t="s">
        <v>12</v>
      </c>
    </row>
    <row r="1842" spans="1:5" x14ac:dyDescent="0.2">
      <c r="A1842" t="s">
        <v>1861</v>
      </c>
      <c r="B1842" t="s">
        <v>20</v>
      </c>
      <c r="C1842" t="s">
        <v>21</v>
      </c>
      <c r="D1842" s="2">
        <v>45263</v>
      </c>
      <c r="E1842" t="s">
        <v>12</v>
      </c>
    </row>
    <row r="1843" spans="1:5" x14ac:dyDescent="0.2">
      <c r="A1843" t="s">
        <v>1862</v>
      </c>
      <c r="B1843" t="s">
        <v>36</v>
      </c>
      <c r="C1843" t="s">
        <v>21</v>
      </c>
      <c r="D1843" s="2">
        <v>45128</v>
      </c>
      <c r="E1843" t="s">
        <v>12</v>
      </c>
    </row>
    <row r="1844" spans="1:5" x14ac:dyDescent="0.2">
      <c r="A1844" t="s">
        <v>1863</v>
      </c>
      <c r="B1844" t="s">
        <v>20</v>
      </c>
      <c r="C1844" t="s">
        <v>11</v>
      </c>
      <c r="D1844" s="2">
        <v>45601</v>
      </c>
      <c r="E1844" t="s">
        <v>12</v>
      </c>
    </row>
    <row r="1845" spans="1:5" x14ac:dyDescent="0.2">
      <c r="A1845" t="s">
        <v>1864</v>
      </c>
      <c r="B1845" t="s">
        <v>30</v>
      </c>
      <c r="C1845" t="s">
        <v>21</v>
      </c>
      <c r="D1845" s="2">
        <v>44215</v>
      </c>
      <c r="E1845" t="s">
        <v>58</v>
      </c>
    </row>
    <row r="1846" spans="1:5" x14ac:dyDescent="0.2">
      <c r="A1846" t="s">
        <v>1865</v>
      </c>
      <c r="B1846" t="s">
        <v>20</v>
      </c>
      <c r="C1846" t="s">
        <v>18</v>
      </c>
      <c r="D1846" s="2">
        <v>44474</v>
      </c>
      <c r="E1846" t="s">
        <v>12</v>
      </c>
    </row>
    <row r="1847" spans="1:5" x14ac:dyDescent="0.2">
      <c r="A1847" t="s">
        <v>1866</v>
      </c>
      <c r="B1847" t="s">
        <v>36</v>
      </c>
      <c r="C1847" t="s">
        <v>15</v>
      </c>
      <c r="D1847" s="2">
        <v>45690</v>
      </c>
      <c r="E1847" t="s">
        <v>8</v>
      </c>
    </row>
    <row r="1848" spans="1:5" x14ac:dyDescent="0.2">
      <c r="A1848" t="s">
        <v>1867</v>
      </c>
      <c r="B1848" t="s">
        <v>20</v>
      </c>
      <c r="C1848" t="s">
        <v>18</v>
      </c>
      <c r="D1848" s="2">
        <v>45840</v>
      </c>
      <c r="E1848" t="s">
        <v>12</v>
      </c>
    </row>
    <row r="1849" spans="1:5" x14ac:dyDescent="0.2">
      <c r="A1849" t="s">
        <v>1868</v>
      </c>
      <c r="B1849" t="s">
        <v>17</v>
      </c>
      <c r="C1849" t="s">
        <v>18</v>
      </c>
      <c r="D1849" s="2">
        <v>44801</v>
      </c>
      <c r="E1849" t="s">
        <v>12</v>
      </c>
    </row>
    <row r="1850" spans="1:5" x14ac:dyDescent="0.2">
      <c r="A1850" t="s">
        <v>1869</v>
      </c>
      <c r="B1850" t="s">
        <v>20</v>
      </c>
      <c r="C1850" t="s">
        <v>11</v>
      </c>
      <c r="D1850" s="2">
        <v>44818</v>
      </c>
      <c r="E1850" t="s">
        <v>12</v>
      </c>
    </row>
    <row r="1851" spans="1:5" x14ac:dyDescent="0.2">
      <c r="A1851" t="s">
        <v>1870</v>
      </c>
      <c r="B1851" t="s">
        <v>6</v>
      </c>
      <c r="C1851" t="s">
        <v>18</v>
      </c>
      <c r="D1851" s="2">
        <v>45319</v>
      </c>
      <c r="E1851" t="s">
        <v>8</v>
      </c>
    </row>
    <row r="1852" spans="1:5" x14ac:dyDescent="0.2">
      <c r="A1852" t="s">
        <v>1871</v>
      </c>
      <c r="B1852" t="s">
        <v>20</v>
      </c>
      <c r="C1852" t="s">
        <v>21</v>
      </c>
      <c r="D1852" s="2">
        <v>45151</v>
      </c>
      <c r="E1852" t="s">
        <v>12</v>
      </c>
    </row>
    <row r="1853" spans="1:5" x14ac:dyDescent="0.2">
      <c r="A1853" t="s">
        <v>1872</v>
      </c>
      <c r="B1853" t="s">
        <v>30</v>
      </c>
      <c r="C1853" t="s">
        <v>7</v>
      </c>
      <c r="D1853" s="2">
        <v>44535</v>
      </c>
      <c r="E1853" t="s">
        <v>12</v>
      </c>
    </row>
    <row r="1854" spans="1:5" x14ac:dyDescent="0.2">
      <c r="A1854" t="s">
        <v>1873</v>
      </c>
      <c r="B1854" t="s">
        <v>10</v>
      </c>
      <c r="C1854" t="s">
        <v>11</v>
      </c>
      <c r="D1854" s="2">
        <v>45197</v>
      </c>
      <c r="E1854" t="s">
        <v>8</v>
      </c>
    </row>
    <row r="1855" spans="1:5" x14ac:dyDescent="0.2">
      <c r="A1855" t="s">
        <v>1874</v>
      </c>
      <c r="B1855" t="s">
        <v>6</v>
      </c>
      <c r="C1855" t="s">
        <v>7</v>
      </c>
      <c r="D1855" s="2">
        <v>45835</v>
      </c>
      <c r="E1855" t="s">
        <v>8</v>
      </c>
    </row>
    <row r="1856" spans="1:5" x14ac:dyDescent="0.2">
      <c r="A1856" t="s">
        <v>1875</v>
      </c>
      <c r="B1856" t="s">
        <v>14</v>
      </c>
      <c r="C1856" t="s">
        <v>18</v>
      </c>
      <c r="D1856" s="2">
        <v>45656</v>
      </c>
      <c r="E1856" t="s">
        <v>12</v>
      </c>
    </row>
    <row r="1857" spans="1:5" x14ac:dyDescent="0.2">
      <c r="A1857" t="s">
        <v>1876</v>
      </c>
      <c r="B1857" t="s">
        <v>23</v>
      </c>
      <c r="C1857" t="s">
        <v>11</v>
      </c>
      <c r="D1857" s="2">
        <v>45831</v>
      </c>
      <c r="E1857" t="s">
        <v>12</v>
      </c>
    </row>
    <row r="1858" spans="1:5" x14ac:dyDescent="0.2">
      <c r="A1858" t="s">
        <v>1877</v>
      </c>
      <c r="B1858" t="s">
        <v>20</v>
      </c>
      <c r="C1858" t="s">
        <v>15</v>
      </c>
      <c r="D1858" s="2">
        <v>45484</v>
      </c>
      <c r="E1858" t="s">
        <v>12</v>
      </c>
    </row>
    <row r="1859" spans="1:5" x14ac:dyDescent="0.2">
      <c r="A1859" t="s">
        <v>1878</v>
      </c>
      <c r="B1859" t="s">
        <v>20</v>
      </c>
      <c r="C1859" t="s">
        <v>21</v>
      </c>
      <c r="D1859" s="2">
        <v>45951</v>
      </c>
      <c r="E1859" t="s">
        <v>8</v>
      </c>
    </row>
    <row r="1860" spans="1:5" x14ac:dyDescent="0.2">
      <c r="A1860" t="s">
        <v>1879</v>
      </c>
      <c r="B1860" t="s">
        <v>20</v>
      </c>
      <c r="C1860" t="s">
        <v>11</v>
      </c>
      <c r="D1860" s="2">
        <v>44696</v>
      </c>
      <c r="E1860" t="s">
        <v>12</v>
      </c>
    </row>
    <row r="1861" spans="1:5" x14ac:dyDescent="0.2">
      <c r="A1861" t="s">
        <v>1880</v>
      </c>
      <c r="B1861" t="s">
        <v>20</v>
      </c>
      <c r="C1861" t="s">
        <v>18</v>
      </c>
      <c r="D1861" s="2">
        <v>44288</v>
      </c>
      <c r="E1861" t="s">
        <v>12</v>
      </c>
    </row>
    <row r="1862" spans="1:5" x14ac:dyDescent="0.2">
      <c r="A1862" t="s">
        <v>1881</v>
      </c>
      <c r="B1862" t="s">
        <v>36</v>
      </c>
      <c r="C1862" t="s">
        <v>21</v>
      </c>
      <c r="D1862" s="2">
        <v>44425</v>
      </c>
      <c r="E1862" t="s">
        <v>12</v>
      </c>
    </row>
    <row r="1863" spans="1:5" x14ac:dyDescent="0.2">
      <c r="A1863" t="s">
        <v>1882</v>
      </c>
      <c r="B1863" t="s">
        <v>23</v>
      </c>
      <c r="C1863" t="s">
        <v>11</v>
      </c>
      <c r="D1863" s="2">
        <v>46181</v>
      </c>
      <c r="E1863" t="s">
        <v>12</v>
      </c>
    </row>
    <row r="1864" spans="1:5" x14ac:dyDescent="0.2">
      <c r="A1864" t="s">
        <v>1883</v>
      </c>
      <c r="B1864" t="s">
        <v>23</v>
      </c>
      <c r="C1864" t="s">
        <v>11</v>
      </c>
      <c r="D1864" s="2">
        <v>45478</v>
      </c>
      <c r="E1864" t="s">
        <v>58</v>
      </c>
    </row>
    <row r="1865" spans="1:5" x14ac:dyDescent="0.2">
      <c r="A1865" t="s">
        <v>1884</v>
      </c>
      <c r="B1865" t="s">
        <v>10</v>
      </c>
      <c r="C1865" t="s">
        <v>15</v>
      </c>
      <c r="D1865" s="2">
        <v>44692</v>
      </c>
      <c r="E1865" t="s">
        <v>8</v>
      </c>
    </row>
    <row r="1866" spans="1:5" x14ac:dyDescent="0.2">
      <c r="A1866" t="s">
        <v>1885</v>
      </c>
      <c r="B1866" t="s">
        <v>36</v>
      </c>
      <c r="C1866" t="s">
        <v>18</v>
      </c>
      <c r="D1866" s="2">
        <v>45905</v>
      </c>
      <c r="E1866" t="s">
        <v>12</v>
      </c>
    </row>
    <row r="1867" spans="1:5" x14ac:dyDescent="0.2">
      <c r="A1867" t="s">
        <v>1886</v>
      </c>
      <c r="B1867" t="s">
        <v>14</v>
      </c>
      <c r="C1867" t="s">
        <v>7</v>
      </c>
      <c r="D1867" s="2">
        <v>44815</v>
      </c>
      <c r="E1867" t="s">
        <v>8</v>
      </c>
    </row>
    <row r="1868" spans="1:5" x14ac:dyDescent="0.2">
      <c r="A1868" t="s">
        <v>1887</v>
      </c>
      <c r="B1868" t="s">
        <v>30</v>
      </c>
      <c r="C1868" t="s">
        <v>11</v>
      </c>
      <c r="D1868" s="2">
        <v>45391</v>
      </c>
      <c r="E1868" t="s">
        <v>12</v>
      </c>
    </row>
    <row r="1869" spans="1:5" x14ac:dyDescent="0.2">
      <c r="A1869" t="s">
        <v>1888</v>
      </c>
      <c r="B1869" t="s">
        <v>20</v>
      </c>
      <c r="C1869" t="s">
        <v>11</v>
      </c>
      <c r="D1869" s="2">
        <v>44695</v>
      </c>
      <c r="E1869" t="s">
        <v>12</v>
      </c>
    </row>
    <row r="1870" spans="1:5" x14ac:dyDescent="0.2">
      <c r="A1870" t="s">
        <v>1889</v>
      </c>
      <c r="B1870" t="s">
        <v>10</v>
      </c>
      <c r="C1870" t="s">
        <v>21</v>
      </c>
      <c r="D1870" s="2">
        <v>44386</v>
      </c>
      <c r="E1870" t="s">
        <v>12</v>
      </c>
    </row>
    <row r="1871" spans="1:5" x14ac:dyDescent="0.2">
      <c r="A1871" t="s">
        <v>1890</v>
      </c>
      <c r="B1871" t="s">
        <v>14</v>
      </c>
      <c r="C1871" t="s">
        <v>21</v>
      </c>
      <c r="D1871" s="2">
        <v>44732</v>
      </c>
      <c r="E1871" t="s">
        <v>8</v>
      </c>
    </row>
    <row r="1872" spans="1:5" x14ac:dyDescent="0.2">
      <c r="A1872" t="s">
        <v>1891</v>
      </c>
      <c r="B1872" t="s">
        <v>20</v>
      </c>
      <c r="C1872" t="s">
        <v>21</v>
      </c>
      <c r="D1872" s="2">
        <v>44653</v>
      </c>
      <c r="E1872" t="s">
        <v>12</v>
      </c>
    </row>
    <row r="1873" spans="1:5" x14ac:dyDescent="0.2">
      <c r="A1873" t="s">
        <v>1892</v>
      </c>
      <c r="B1873" t="s">
        <v>10</v>
      </c>
      <c r="C1873" t="s">
        <v>7</v>
      </c>
      <c r="D1873" s="2">
        <v>45302</v>
      </c>
      <c r="E1873" t="s">
        <v>12</v>
      </c>
    </row>
    <row r="1874" spans="1:5" x14ac:dyDescent="0.2">
      <c r="A1874" t="s">
        <v>1893</v>
      </c>
      <c r="B1874" t="s">
        <v>23</v>
      </c>
      <c r="C1874" t="s">
        <v>11</v>
      </c>
      <c r="D1874" s="2">
        <v>44238</v>
      </c>
      <c r="E1874" t="s">
        <v>8</v>
      </c>
    </row>
    <row r="1875" spans="1:5" x14ac:dyDescent="0.2">
      <c r="A1875" t="s">
        <v>1894</v>
      </c>
      <c r="B1875" t="s">
        <v>23</v>
      </c>
      <c r="C1875" t="s">
        <v>21</v>
      </c>
      <c r="D1875" s="2">
        <v>44676</v>
      </c>
      <c r="E1875" t="s">
        <v>12</v>
      </c>
    </row>
    <row r="1876" spans="1:5" x14ac:dyDescent="0.2">
      <c r="A1876" t="s">
        <v>1895</v>
      </c>
      <c r="B1876" t="s">
        <v>30</v>
      </c>
      <c r="C1876" t="s">
        <v>11</v>
      </c>
      <c r="D1876" s="2">
        <v>45332</v>
      </c>
      <c r="E1876" t="s">
        <v>58</v>
      </c>
    </row>
    <row r="1877" spans="1:5" x14ac:dyDescent="0.2">
      <c r="A1877" t="s">
        <v>1896</v>
      </c>
      <c r="B1877" t="s">
        <v>6</v>
      </c>
      <c r="C1877" t="s">
        <v>21</v>
      </c>
      <c r="D1877" s="2">
        <v>44984</v>
      </c>
      <c r="E1877" t="s">
        <v>12</v>
      </c>
    </row>
    <row r="1878" spans="1:5" x14ac:dyDescent="0.2">
      <c r="A1878" t="s">
        <v>1897</v>
      </c>
      <c r="B1878" t="s">
        <v>20</v>
      </c>
      <c r="C1878" t="s">
        <v>18</v>
      </c>
      <c r="D1878" s="2">
        <v>45468</v>
      </c>
      <c r="E1878" t="s">
        <v>12</v>
      </c>
    </row>
    <row r="1879" spans="1:5" x14ac:dyDescent="0.2">
      <c r="A1879" t="s">
        <v>1898</v>
      </c>
      <c r="B1879" t="s">
        <v>20</v>
      </c>
      <c r="C1879" t="s">
        <v>21</v>
      </c>
      <c r="D1879" s="2">
        <v>45508</v>
      </c>
      <c r="E1879" t="s">
        <v>12</v>
      </c>
    </row>
    <row r="1880" spans="1:5" x14ac:dyDescent="0.2">
      <c r="A1880" t="s">
        <v>1899</v>
      </c>
      <c r="B1880" t="s">
        <v>36</v>
      </c>
      <c r="C1880" t="s">
        <v>18</v>
      </c>
      <c r="D1880" s="2">
        <v>46127</v>
      </c>
      <c r="E1880" t="s">
        <v>12</v>
      </c>
    </row>
    <row r="1881" spans="1:5" x14ac:dyDescent="0.2">
      <c r="A1881" t="s">
        <v>1900</v>
      </c>
      <c r="B1881" t="s">
        <v>36</v>
      </c>
      <c r="C1881" t="s">
        <v>7</v>
      </c>
      <c r="D1881" s="2">
        <v>45869</v>
      </c>
      <c r="E1881" t="s">
        <v>12</v>
      </c>
    </row>
    <row r="1882" spans="1:5" x14ac:dyDescent="0.2">
      <c r="A1882" t="s">
        <v>1901</v>
      </c>
      <c r="B1882" t="s">
        <v>10</v>
      </c>
      <c r="C1882" t="s">
        <v>11</v>
      </c>
      <c r="D1882" s="2">
        <v>44653</v>
      </c>
      <c r="E1882" t="s">
        <v>12</v>
      </c>
    </row>
    <row r="1883" spans="1:5" x14ac:dyDescent="0.2">
      <c r="A1883" t="s">
        <v>1902</v>
      </c>
      <c r="B1883" t="s">
        <v>36</v>
      </c>
      <c r="C1883" t="s">
        <v>21</v>
      </c>
      <c r="D1883" s="2">
        <v>45582</v>
      </c>
      <c r="E1883" t="s">
        <v>8</v>
      </c>
    </row>
    <row r="1884" spans="1:5" x14ac:dyDescent="0.2">
      <c r="A1884" t="s">
        <v>1903</v>
      </c>
      <c r="B1884" t="s">
        <v>20</v>
      </c>
      <c r="C1884" t="s">
        <v>21</v>
      </c>
      <c r="D1884" s="2">
        <v>45451</v>
      </c>
      <c r="E1884" t="s">
        <v>8</v>
      </c>
    </row>
    <row r="1885" spans="1:5" x14ac:dyDescent="0.2">
      <c r="A1885" t="s">
        <v>1904</v>
      </c>
      <c r="B1885" t="s">
        <v>6</v>
      </c>
      <c r="C1885" t="s">
        <v>11</v>
      </c>
      <c r="D1885" s="2">
        <v>45385</v>
      </c>
      <c r="E1885" t="s">
        <v>8</v>
      </c>
    </row>
    <row r="1886" spans="1:5" x14ac:dyDescent="0.2">
      <c r="A1886" t="s">
        <v>1905</v>
      </c>
      <c r="B1886" t="s">
        <v>20</v>
      </c>
      <c r="C1886" t="s">
        <v>18</v>
      </c>
      <c r="D1886" s="2">
        <v>45794</v>
      </c>
      <c r="E1886" t="s">
        <v>12</v>
      </c>
    </row>
    <row r="1887" spans="1:5" x14ac:dyDescent="0.2">
      <c r="A1887" t="s">
        <v>1906</v>
      </c>
      <c r="B1887" t="s">
        <v>20</v>
      </c>
      <c r="C1887" t="s">
        <v>15</v>
      </c>
      <c r="D1887" s="2">
        <v>44492</v>
      </c>
      <c r="E1887" t="s">
        <v>12</v>
      </c>
    </row>
    <row r="1888" spans="1:5" x14ac:dyDescent="0.2">
      <c r="A1888" t="s">
        <v>1907</v>
      </c>
      <c r="B1888" t="s">
        <v>20</v>
      </c>
      <c r="C1888" t="s">
        <v>21</v>
      </c>
      <c r="D1888" s="2">
        <v>44947</v>
      </c>
      <c r="E1888" t="s">
        <v>12</v>
      </c>
    </row>
    <row r="1889" spans="1:5" x14ac:dyDescent="0.2">
      <c r="A1889" t="s">
        <v>1908</v>
      </c>
      <c r="B1889" t="s">
        <v>20</v>
      </c>
      <c r="C1889" t="s">
        <v>21</v>
      </c>
      <c r="D1889" s="2">
        <v>45829</v>
      </c>
      <c r="E1889" t="s">
        <v>12</v>
      </c>
    </row>
    <row r="1890" spans="1:5" x14ac:dyDescent="0.2">
      <c r="A1890" t="s">
        <v>1909</v>
      </c>
      <c r="B1890" t="s">
        <v>14</v>
      </c>
      <c r="C1890" t="s">
        <v>18</v>
      </c>
      <c r="D1890" s="2">
        <v>45981</v>
      </c>
      <c r="E1890" t="s">
        <v>8</v>
      </c>
    </row>
    <row r="1891" spans="1:5" x14ac:dyDescent="0.2">
      <c r="A1891" t="s">
        <v>1910</v>
      </c>
      <c r="B1891" t="s">
        <v>10</v>
      </c>
      <c r="C1891" t="s">
        <v>11</v>
      </c>
      <c r="D1891" s="2">
        <v>44271</v>
      </c>
      <c r="E1891" t="s">
        <v>12</v>
      </c>
    </row>
    <row r="1892" spans="1:5" x14ac:dyDescent="0.2">
      <c r="A1892" t="s">
        <v>1911</v>
      </c>
      <c r="B1892" t="s">
        <v>20</v>
      </c>
      <c r="C1892" t="s">
        <v>21</v>
      </c>
      <c r="D1892" s="2">
        <v>45139</v>
      </c>
      <c r="E1892" t="s">
        <v>12</v>
      </c>
    </row>
    <row r="1893" spans="1:5" x14ac:dyDescent="0.2">
      <c r="A1893" t="s">
        <v>1912</v>
      </c>
      <c r="B1893" t="s">
        <v>6</v>
      </c>
      <c r="C1893" t="s">
        <v>18</v>
      </c>
      <c r="D1893" s="2">
        <v>44725</v>
      </c>
      <c r="E1893" t="s">
        <v>12</v>
      </c>
    </row>
    <row r="1894" spans="1:5" x14ac:dyDescent="0.2">
      <c r="A1894" t="s">
        <v>1913</v>
      </c>
      <c r="B1894" t="s">
        <v>36</v>
      </c>
      <c r="C1894" t="s">
        <v>11</v>
      </c>
      <c r="D1894" s="2">
        <v>44532</v>
      </c>
      <c r="E1894" t="s">
        <v>12</v>
      </c>
    </row>
    <row r="1895" spans="1:5" x14ac:dyDescent="0.2">
      <c r="A1895" t="s">
        <v>1914</v>
      </c>
      <c r="B1895" t="s">
        <v>20</v>
      </c>
      <c r="C1895" t="s">
        <v>11</v>
      </c>
      <c r="D1895" s="2">
        <v>44311</v>
      </c>
      <c r="E1895" t="s">
        <v>12</v>
      </c>
    </row>
    <row r="1896" spans="1:5" x14ac:dyDescent="0.2">
      <c r="A1896" t="s">
        <v>1915</v>
      </c>
      <c r="B1896" t="s">
        <v>20</v>
      </c>
      <c r="C1896" t="s">
        <v>21</v>
      </c>
      <c r="D1896" s="2">
        <v>45273</v>
      </c>
      <c r="E1896" t="s">
        <v>12</v>
      </c>
    </row>
    <row r="1897" spans="1:5" x14ac:dyDescent="0.2">
      <c r="A1897" t="s">
        <v>1916</v>
      </c>
      <c r="B1897" t="s">
        <v>20</v>
      </c>
      <c r="C1897" t="s">
        <v>21</v>
      </c>
      <c r="D1897" s="2">
        <v>45531</v>
      </c>
      <c r="E1897" t="s">
        <v>12</v>
      </c>
    </row>
    <row r="1898" spans="1:5" x14ac:dyDescent="0.2">
      <c r="A1898" t="s">
        <v>1917</v>
      </c>
      <c r="B1898" t="s">
        <v>17</v>
      </c>
      <c r="C1898" t="s">
        <v>21</v>
      </c>
      <c r="D1898" s="2">
        <v>45259</v>
      </c>
      <c r="E1898" t="s">
        <v>12</v>
      </c>
    </row>
    <row r="1899" spans="1:5" x14ac:dyDescent="0.2">
      <c r="A1899" t="s">
        <v>1918</v>
      </c>
      <c r="B1899" t="s">
        <v>20</v>
      </c>
      <c r="C1899" t="s">
        <v>18</v>
      </c>
      <c r="D1899" s="2">
        <v>44933</v>
      </c>
      <c r="E1899" t="s">
        <v>12</v>
      </c>
    </row>
    <row r="1900" spans="1:5" x14ac:dyDescent="0.2">
      <c r="A1900" t="s">
        <v>1919</v>
      </c>
      <c r="B1900" t="s">
        <v>20</v>
      </c>
      <c r="C1900" t="s">
        <v>21</v>
      </c>
      <c r="D1900" s="2">
        <v>45739</v>
      </c>
      <c r="E1900" t="s">
        <v>8</v>
      </c>
    </row>
    <row r="1901" spans="1:5" x14ac:dyDescent="0.2">
      <c r="A1901" t="s">
        <v>1920</v>
      </c>
      <c r="B1901" t="s">
        <v>20</v>
      </c>
      <c r="C1901" t="s">
        <v>18</v>
      </c>
      <c r="D1901" s="2">
        <v>45501</v>
      </c>
      <c r="E1901" t="s">
        <v>12</v>
      </c>
    </row>
    <row r="1902" spans="1:5" x14ac:dyDescent="0.2">
      <c r="A1902" t="s">
        <v>1921</v>
      </c>
      <c r="B1902" t="s">
        <v>36</v>
      </c>
      <c r="C1902" t="s">
        <v>18</v>
      </c>
      <c r="D1902" s="2">
        <v>46013</v>
      </c>
      <c r="E1902" t="s">
        <v>12</v>
      </c>
    </row>
    <row r="1903" spans="1:5" x14ac:dyDescent="0.2">
      <c r="A1903" t="s">
        <v>1922</v>
      </c>
      <c r="B1903" t="s">
        <v>20</v>
      </c>
      <c r="C1903" t="s">
        <v>18</v>
      </c>
      <c r="D1903" s="2">
        <v>44891</v>
      </c>
      <c r="E1903" t="s">
        <v>12</v>
      </c>
    </row>
    <row r="1904" spans="1:5" x14ac:dyDescent="0.2">
      <c r="A1904" t="s">
        <v>1923</v>
      </c>
      <c r="B1904" t="s">
        <v>14</v>
      </c>
      <c r="C1904" t="s">
        <v>7</v>
      </c>
      <c r="D1904" s="2">
        <v>44674</v>
      </c>
      <c r="E1904" t="s">
        <v>12</v>
      </c>
    </row>
    <row r="1905" spans="1:5" x14ac:dyDescent="0.2">
      <c r="A1905" t="s">
        <v>1924</v>
      </c>
      <c r="B1905" t="s">
        <v>20</v>
      </c>
      <c r="C1905" t="s">
        <v>21</v>
      </c>
      <c r="D1905" s="2">
        <v>45108</v>
      </c>
      <c r="E1905" t="s">
        <v>8</v>
      </c>
    </row>
    <row r="1906" spans="1:5" x14ac:dyDescent="0.2">
      <c r="A1906" t="s">
        <v>1925</v>
      </c>
      <c r="B1906" t="s">
        <v>36</v>
      </c>
      <c r="C1906" t="s">
        <v>11</v>
      </c>
      <c r="D1906" s="2">
        <v>45210</v>
      </c>
      <c r="E1906" t="s">
        <v>12</v>
      </c>
    </row>
    <row r="1907" spans="1:5" x14ac:dyDescent="0.2">
      <c r="A1907" t="s">
        <v>1926</v>
      </c>
      <c r="B1907" t="s">
        <v>10</v>
      </c>
      <c r="C1907" t="s">
        <v>11</v>
      </c>
      <c r="D1907" s="2">
        <v>45112</v>
      </c>
      <c r="E1907" t="s">
        <v>58</v>
      </c>
    </row>
    <row r="1908" spans="1:5" x14ac:dyDescent="0.2">
      <c r="A1908" t="s">
        <v>1927</v>
      </c>
      <c r="B1908" t="s">
        <v>10</v>
      </c>
      <c r="C1908" t="s">
        <v>15</v>
      </c>
      <c r="D1908" s="2">
        <v>45861</v>
      </c>
      <c r="E1908" t="s">
        <v>8</v>
      </c>
    </row>
    <row r="1909" spans="1:5" x14ac:dyDescent="0.2">
      <c r="A1909" t="s">
        <v>1928</v>
      </c>
      <c r="B1909" t="s">
        <v>20</v>
      </c>
      <c r="C1909" t="s">
        <v>21</v>
      </c>
      <c r="D1909" s="2">
        <v>44288</v>
      </c>
      <c r="E1909" t="s">
        <v>12</v>
      </c>
    </row>
    <row r="1910" spans="1:5" x14ac:dyDescent="0.2">
      <c r="A1910" t="s">
        <v>1929</v>
      </c>
      <c r="B1910" t="s">
        <v>6</v>
      </c>
      <c r="C1910" t="s">
        <v>18</v>
      </c>
      <c r="D1910" s="2">
        <v>45252</v>
      </c>
      <c r="E1910" t="s">
        <v>12</v>
      </c>
    </row>
    <row r="1911" spans="1:5" x14ac:dyDescent="0.2">
      <c r="A1911" t="s">
        <v>1930</v>
      </c>
      <c r="B1911" t="s">
        <v>30</v>
      </c>
      <c r="C1911" t="s">
        <v>21</v>
      </c>
      <c r="D1911" s="2">
        <v>45057</v>
      </c>
      <c r="E1911" t="s">
        <v>12</v>
      </c>
    </row>
    <row r="1912" spans="1:5" x14ac:dyDescent="0.2">
      <c r="A1912" t="s">
        <v>1931</v>
      </c>
      <c r="B1912" t="s">
        <v>20</v>
      </c>
      <c r="C1912" t="s">
        <v>21</v>
      </c>
      <c r="D1912" s="2">
        <v>44618</v>
      </c>
      <c r="E1912" t="s">
        <v>12</v>
      </c>
    </row>
    <row r="1913" spans="1:5" x14ac:dyDescent="0.2">
      <c r="A1913" t="s">
        <v>1932</v>
      </c>
      <c r="B1913" t="s">
        <v>20</v>
      </c>
      <c r="C1913" t="s">
        <v>7</v>
      </c>
      <c r="D1913" s="2">
        <v>45479</v>
      </c>
      <c r="E1913" t="s">
        <v>12</v>
      </c>
    </row>
    <row r="1914" spans="1:5" x14ac:dyDescent="0.2">
      <c r="A1914" t="s">
        <v>1933</v>
      </c>
      <c r="B1914" t="s">
        <v>30</v>
      </c>
      <c r="C1914" t="s">
        <v>18</v>
      </c>
      <c r="D1914" s="2">
        <v>45799</v>
      </c>
      <c r="E1914" t="s">
        <v>12</v>
      </c>
    </row>
    <row r="1915" spans="1:5" x14ac:dyDescent="0.2">
      <c r="A1915" t="s">
        <v>1934</v>
      </c>
      <c r="B1915" t="s">
        <v>36</v>
      </c>
      <c r="C1915" t="s">
        <v>21</v>
      </c>
      <c r="D1915" s="2">
        <v>45289</v>
      </c>
      <c r="E1915" t="s">
        <v>12</v>
      </c>
    </row>
    <row r="1916" spans="1:5" x14ac:dyDescent="0.2">
      <c r="A1916" t="s">
        <v>1935</v>
      </c>
      <c r="B1916" t="s">
        <v>20</v>
      </c>
      <c r="C1916" t="s">
        <v>21</v>
      </c>
      <c r="D1916" s="2">
        <v>44366</v>
      </c>
      <c r="E1916" t="s">
        <v>12</v>
      </c>
    </row>
    <row r="1917" spans="1:5" x14ac:dyDescent="0.2">
      <c r="A1917" t="s">
        <v>1936</v>
      </c>
      <c r="B1917" t="s">
        <v>20</v>
      </c>
      <c r="C1917" t="s">
        <v>18</v>
      </c>
      <c r="D1917" s="2">
        <v>44347</v>
      </c>
      <c r="E1917" t="s">
        <v>12</v>
      </c>
    </row>
    <row r="1918" spans="1:5" x14ac:dyDescent="0.2">
      <c r="A1918" t="s">
        <v>1937</v>
      </c>
      <c r="B1918" t="s">
        <v>17</v>
      </c>
      <c r="C1918" t="s">
        <v>11</v>
      </c>
      <c r="D1918" s="2">
        <v>45040</v>
      </c>
      <c r="E1918" t="s">
        <v>12</v>
      </c>
    </row>
    <row r="1919" spans="1:5" x14ac:dyDescent="0.2">
      <c r="A1919" t="s">
        <v>1938</v>
      </c>
      <c r="B1919" t="s">
        <v>17</v>
      </c>
      <c r="C1919" t="s">
        <v>7</v>
      </c>
      <c r="D1919" s="2">
        <v>45533</v>
      </c>
      <c r="E1919" t="s">
        <v>58</v>
      </c>
    </row>
    <row r="1920" spans="1:5" x14ac:dyDescent="0.2">
      <c r="A1920" t="s">
        <v>1939</v>
      </c>
      <c r="B1920" t="s">
        <v>36</v>
      </c>
      <c r="C1920" t="s">
        <v>7</v>
      </c>
      <c r="D1920" s="2">
        <v>44824</v>
      </c>
      <c r="E1920" t="s">
        <v>12</v>
      </c>
    </row>
    <row r="1921" spans="1:5" x14ac:dyDescent="0.2">
      <c r="A1921" t="s">
        <v>1940</v>
      </c>
      <c r="B1921" t="s">
        <v>23</v>
      </c>
      <c r="C1921" t="s">
        <v>11</v>
      </c>
      <c r="D1921" s="2">
        <v>44814</v>
      </c>
      <c r="E1921" t="s">
        <v>12</v>
      </c>
    </row>
    <row r="1922" spans="1:5" x14ac:dyDescent="0.2">
      <c r="A1922" t="s">
        <v>1941</v>
      </c>
      <c r="B1922" t="s">
        <v>10</v>
      </c>
      <c r="C1922" t="s">
        <v>21</v>
      </c>
      <c r="D1922" s="2">
        <v>45917</v>
      </c>
      <c r="E1922" t="s">
        <v>58</v>
      </c>
    </row>
    <row r="1923" spans="1:5" x14ac:dyDescent="0.2">
      <c r="A1923" t="s">
        <v>1942</v>
      </c>
      <c r="B1923" t="s">
        <v>20</v>
      </c>
      <c r="C1923" t="s">
        <v>21</v>
      </c>
      <c r="D1923" s="2">
        <v>44225</v>
      </c>
      <c r="E1923" t="s">
        <v>12</v>
      </c>
    </row>
    <row r="1924" spans="1:5" x14ac:dyDescent="0.2">
      <c r="A1924" t="s">
        <v>1943</v>
      </c>
      <c r="B1924" t="s">
        <v>10</v>
      </c>
      <c r="C1924" t="s">
        <v>11</v>
      </c>
      <c r="D1924" s="2">
        <v>44356</v>
      </c>
      <c r="E1924" t="s">
        <v>12</v>
      </c>
    </row>
    <row r="1925" spans="1:5" x14ac:dyDescent="0.2">
      <c r="A1925" t="s">
        <v>1944</v>
      </c>
      <c r="B1925" t="s">
        <v>20</v>
      </c>
      <c r="C1925" t="s">
        <v>21</v>
      </c>
      <c r="D1925" s="2">
        <v>44508</v>
      </c>
      <c r="E1925" t="s">
        <v>12</v>
      </c>
    </row>
    <row r="1926" spans="1:5" x14ac:dyDescent="0.2">
      <c r="A1926" t="s">
        <v>1945</v>
      </c>
      <c r="B1926" t="s">
        <v>20</v>
      </c>
      <c r="C1926" t="s">
        <v>11</v>
      </c>
      <c r="D1926" s="2">
        <v>46164</v>
      </c>
      <c r="E1926" t="s">
        <v>12</v>
      </c>
    </row>
    <row r="1927" spans="1:5" x14ac:dyDescent="0.2">
      <c r="A1927" t="s">
        <v>1946</v>
      </c>
      <c r="B1927" t="s">
        <v>20</v>
      </c>
      <c r="C1927" t="s">
        <v>21</v>
      </c>
      <c r="D1927" s="2">
        <v>45192</v>
      </c>
      <c r="E1927" t="s">
        <v>8</v>
      </c>
    </row>
    <row r="1928" spans="1:5" x14ac:dyDescent="0.2">
      <c r="A1928" t="s">
        <v>1947</v>
      </c>
      <c r="B1928" t="s">
        <v>20</v>
      </c>
      <c r="C1928" t="s">
        <v>21</v>
      </c>
      <c r="D1928" s="2">
        <v>44513</v>
      </c>
      <c r="E1928" t="s">
        <v>12</v>
      </c>
    </row>
    <row r="1929" spans="1:5" x14ac:dyDescent="0.2">
      <c r="A1929" t="s">
        <v>1948</v>
      </c>
      <c r="B1929" t="s">
        <v>17</v>
      </c>
      <c r="C1929" t="s">
        <v>21</v>
      </c>
      <c r="D1929" s="2">
        <v>44817</v>
      </c>
      <c r="E1929" t="s">
        <v>12</v>
      </c>
    </row>
    <row r="1930" spans="1:5" x14ac:dyDescent="0.2">
      <c r="A1930" t="s">
        <v>1949</v>
      </c>
      <c r="B1930" t="s">
        <v>20</v>
      </c>
      <c r="C1930" t="s">
        <v>21</v>
      </c>
      <c r="D1930" s="2">
        <v>46135</v>
      </c>
      <c r="E1930" t="s">
        <v>12</v>
      </c>
    </row>
    <row r="1931" spans="1:5" x14ac:dyDescent="0.2">
      <c r="A1931" t="s">
        <v>1950</v>
      </c>
      <c r="B1931" t="s">
        <v>10</v>
      </c>
      <c r="C1931" t="s">
        <v>7</v>
      </c>
      <c r="D1931" s="2">
        <v>45585</v>
      </c>
      <c r="E1931" t="s">
        <v>12</v>
      </c>
    </row>
    <row r="1932" spans="1:5" x14ac:dyDescent="0.2">
      <c r="A1932" t="s">
        <v>1951</v>
      </c>
      <c r="B1932" t="s">
        <v>17</v>
      </c>
      <c r="C1932" t="s">
        <v>21</v>
      </c>
      <c r="D1932" s="2">
        <v>44644</v>
      </c>
      <c r="E1932" t="s">
        <v>12</v>
      </c>
    </row>
    <row r="1933" spans="1:5" x14ac:dyDescent="0.2">
      <c r="A1933" t="s">
        <v>1952</v>
      </c>
      <c r="B1933" t="s">
        <v>36</v>
      </c>
      <c r="C1933" t="s">
        <v>15</v>
      </c>
      <c r="D1933" s="2">
        <v>44678</v>
      </c>
      <c r="E1933" t="s">
        <v>8</v>
      </c>
    </row>
    <row r="1934" spans="1:5" x14ac:dyDescent="0.2">
      <c r="A1934" t="s">
        <v>1953</v>
      </c>
      <c r="B1934" t="s">
        <v>6</v>
      </c>
      <c r="C1934" t="s">
        <v>18</v>
      </c>
      <c r="D1934" s="2">
        <v>44346</v>
      </c>
      <c r="E1934" t="s">
        <v>12</v>
      </c>
    </row>
    <row r="1935" spans="1:5" x14ac:dyDescent="0.2">
      <c r="A1935" t="s">
        <v>1954</v>
      </c>
      <c r="B1935" t="s">
        <v>14</v>
      </c>
      <c r="C1935" t="s">
        <v>21</v>
      </c>
      <c r="D1935" s="2">
        <v>45742</v>
      </c>
      <c r="E1935" t="s">
        <v>12</v>
      </c>
    </row>
    <row r="1936" spans="1:5" x14ac:dyDescent="0.2">
      <c r="A1936" t="s">
        <v>1955</v>
      </c>
      <c r="B1936" t="s">
        <v>17</v>
      </c>
      <c r="C1936" t="s">
        <v>11</v>
      </c>
      <c r="D1936" s="2">
        <v>44471</v>
      </c>
      <c r="E1936" t="s">
        <v>12</v>
      </c>
    </row>
    <row r="1937" spans="1:5" x14ac:dyDescent="0.2">
      <c r="A1937" t="s">
        <v>1956</v>
      </c>
      <c r="B1937" t="s">
        <v>20</v>
      </c>
      <c r="C1937" t="s">
        <v>11</v>
      </c>
      <c r="D1937" s="2">
        <v>44769</v>
      </c>
      <c r="E1937" t="s">
        <v>8</v>
      </c>
    </row>
    <row r="1938" spans="1:5" x14ac:dyDescent="0.2">
      <c r="A1938" t="s">
        <v>1957</v>
      </c>
      <c r="B1938" t="s">
        <v>10</v>
      </c>
      <c r="C1938" t="s">
        <v>18</v>
      </c>
      <c r="D1938" s="2">
        <v>44893</v>
      </c>
      <c r="E1938" t="s">
        <v>12</v>
      </c>
    </row>
    <row r="1939" spans="1:5" x14ac:dyDescent="0.2">
      <c r="A1939" t="s">
        <v>1958</v>
      </c>
      <c r="B1939" t="s">
        <v>36</v>
      </c>
      <c r="C1939" t="s">
        <v>21</v>
      </c>
      <c r="D1939" s="2">
        <v>45438</v>
      </c>
      <c r="E1939" t="s">
        <v>12</v>
      </c>
    </row>
    <row r="1940" spans="1:5" x14ac:dyDescent="0.2">
      <c r="A1940" t="s">
        <v>1959</v>
      </c>
      <c r="B1940" t="s">
        <v>20</v>
      </c>
      <c r="C1940" t="s">
        <v>21</v>
      </c>
      <c r="D1940" s="2">
        <v>45409</v>
      </c>
      <c r="E1940" t="s">
        <v>12</v>
      </c>
    </row>
    <row r="1941" spans="1:5" x14ac:dyDescent="0.2">
      <c r="A1941" t="s">
        <v>1960</v>
      </c>
      <c r="B1941" t="s">
        <v>20</v>
      </c>
      <c r="C1941" t="s">
        <v>21</v>
      </c>
      <c r="D1941" s="2">
        <v>45795</v>
      </c>
      <c r="E1941" t="s">
        <v>8</v>
      </c>
    </row>
    <row r="1942" spans="1:5" x14ac:dyDescent="0.2">
      <c r="A1942" t="s">
        <v>1961</v>
      </c>
      <c r="B1942" t="s">
        <v>20</v>
      </c>
      <c r="C1942" t="s">
        <v>7</v>
      </c>
      <c r="D1942" s="2">
        <v>44791</v>
      </c>
      <c r="E1942" t="s">
        <v>12</v>
      </c>
    </row>
    <row r="1943" spans="1:5" x14ac:dyDescent="0.2">
      <c r="A1943" t="s">
        <v>1962</v>
      </c>
      <c r="B1943" t="s">
        <v>10</v>
      </c>
      <c r="C1943" t="s">
        <v>21</v>
      </c>
      <c r="D1943" s="2">
        <v>44968</v>
      </c>
      <c r="E1943" t="s">
        <v>8</v>
      </c>
    </row>
    <row r="1944" spans="1:5" x14ac:dyDescent="0.2">
      <c r="A1944" t="s">
        <v>1963</v>
      </c>
      <c r="B1944" t="s">
        <v>20</v>
      </c>
      <c r="C1944" t="s">
        <v>18</v>
      </c>
      <c r="D1944" s="2">
        <v>44974</v>
      </c>
      <c r="E1944" t="s">
        <v>12</v>
      </c>
    </row>
    <row r="1945" spans="1:5" x14ac:dyDescent="0.2">
      <c r="A1945" t="s">
        <v>1964</v>
      </c>
      <c r="B1945" t="s">
        <v>20</v>
      </c>
      <c r="C1945" t="s">
        <v>15</v>
      </c>
      <c r="D1945" s="2">
        <v>44290</v>
      </c>
      <c r="E1945" t="s">
        <v>8</v>
      </c>
    </row>
    <row r="1946" spans="1:5" x14ac:dyDescent="0.2">
      <c r="A1946" t="s">
        <v>1965</v>
      </c>
      <c r="B1946" t="s">
        <v>14</v>
      </c>
      <c r="C1946" t="s">
        <v>7</v>
      </c>
      <c r="D1946" s="2">
        <v>45672</v>
      </c>
      <c r="E1946" t="s">
        <v>8</v>
      </c>
    </row>
    <row r="1947" spans="1:5" x14ac:dyDescent="0.2">
      <c r="A1947" t="s">
        <v>1966</v>
      </c>
      <c r="B1947" t="s">
        <v>30</v>
      </c>
      <c r="C1947" t="s">
        <v>11</v>
      </c>
      <c r="D1947" s="2">
        <v>45267</v>
      </c>
      <c r="E1947" t="s">
        <v>12</v>
      </c>
    </row>
    <row r="1948" spans="1:5" x14ac:dyDescent="0.2">
      <c r="A1948" t="s">
        <v>1967</v>
      </c>
      <c r="B1948" t="s">
        <v>20</v>
      </c>
      <c r="C1948" t="s">
        <v>21</v>
      </c>
      <c r="D1948" s="2">
        <v>45148</v>
      </c>
      <c r="E1948" t="s">
        <v>12</v>
      </c>
    </row>
    <row r="1949" spans="1:5" x14ac:dyDescent="0.2">
      <c r="A1949" t="s">
        <v>1968</v>
      </c>
      <c r="B1949" t="s">
        <v>30</v>
      </c>
      <c r="C1949" t="s">
        <v>11</v>
      </c>
      <c r="D1949" s="2">
        <v>46187</v>
      </c>
      <c r="E1949" t="s">
        <v>12</v>
      </c>
    </row>
    <row r="1950" spans="1:5" x14ac:dyDescent="0.2">
      <c r="A1950" t="s">
        <v>1969</v>
      </c>
      <c r="B1950" t="s">
        <v>20</v>
      </c>
      <c r="C1950" t="s">
        <v>11</v>
      </c>
      <c r="D1950" s="2">
        <v>44554</v>
      </c>
      <c r="E1950" t="s">
        <v>12</v>
      </c>
    </row>
    <row r="1951" spans="1:5" x14ac:dyDescent="0.2">
      <c r="A1951" t="s">
        <v>1970</v>
      </c>
      <c r="B1951" t="s">
        <v>30</v>
      </c>
      <c r="C1951" t="s">
        <v>7</v>
      </c>
      <c r="D1951" s="2">
        <v>46134</v>
      </c>
      <c r="E1951" t="s">
        <v>12</v>
      </c>
    </row>
    <row r="1952" spans="1:5" x14ac:dyDescent="0.2">
      <c r="A1952" t="s">
        <v>1971</v>
      </c>
      <c r="B1952" t="s">
        <v>23</v>
      </c>
      <c r="C1952" t="s">
        <v>18</v>
      </c>
      <c r="D1952" s="2">
        <v>45557</v>
      </c>
      <c r="E1952" t="s">
        <v>12</v>
      </c>
    </row>
    <row r="1953" spans="1:5" x14ac:dyDescent="0.2">
      <c r="A1953" t="s">
        <v>1972</v>
      </c>
      <c r="B1953" t="s">
        <v>20</v>
      </c>
      <c r="C1953" t="s">
        <v>15</v>
      </c>
      <c r="D1953" s="2">
        <v>44639</v>
      </c>
      <c r="E1953" t="s">
        <v>58</v>
      </c>
    </row>
    <row r="1954" spans="1:5" x14ac:dyDescent="0.2">
      <c r="A1954" t="s">
        <v>1973</v>
      </c>
      <c r="B1954" t="s">
        <v>6</v>
      </c>
      <c r="C1954" t="s">
        <v>11</v>
      </c>
      <c r="D1954" s="2">
        <v>45554</v>
      </c>
      <c r="E1954" t="s">
        <v>12</v>
      </c>
    </row>
    <row r="1955" spans="1:5" x14ac:dyDescent="0.2">
      <c r="A1955" t="s">
        <v>1974</v>
      </c>
      <c r="B1955" t="s">
        <v>23</v>
      </c>
      <c r="C1955" t="s">
        <v>11</v>
      </c>
      <c r="D1955" s="2">
        <v>45708</v>
      </c>
      <c r="E1955" t="s">
        <v>12</v>
      </c>
    </row>
    <row r="1956" spans="1:5" x14ac:dyDescent="0.2">
      <c r="A1956" t="s">
        <v>1975</v>
      </c>
      <c r="B1956" t="s">
        <v>30</v>
      </c>
      <c r="C1956" t="s">
        <v>11</v>
      </c>
      <c r="D1956" s="2">
        <v>44921</v>
      </c>
      <c r="E1956" t="s">
        <v>12</v>
      </c>
    </row>
    <row r="1957" spans="1:5" x14ac:dyDescent="0.2">
      <c r="A1957" t="s">
        <v>1976</v>
      </c>
      <c r="B1957" t="s">
        <v>23</v>
      </c>
      <c r="C1957" t="s">
        <v>21</v>
      </c>
      <c r="D1957" s="2">
        <v>44886</v>
      </c>
      <c r="E1957" t="s">
        <v>12</v>
      </c>
    </row>
    <row r="1958" spans="1:5" x14ac:dyDescent="0.2">
      <c r="A1958" t="s">
        <v>1977</v>
      </c>
      <c r="B1958" t="s">
        <v>36</v>
      </c>
      <c r="C1958" t="s">
        <v>21</v>
      </c>
      <c r="D1958" s="2">
        <v>45867</v>
      </c>
      <c r="E1958" t="s">
        <v>12</v>
      </c>
    </row>
    <row r="1959" spans="1:5" x14ac:dyDescent="0.2">
      <c r="A1959" t="s">
        <v>1978</v>
      </c>
      <c r="B1959" t="s">
        <v>20</v>
      </c>
      <c r="C1959" t="s">
        <v>11</v>
      </c>
      <c r="D1959" s="2">
        <v>44517</v>
      </c>
      <c r="E1959" t="s">
        <v>12</v>
      </c>
    </row>
    <row r="1960" spans="1:5" x14ac:dyDescent="0.2">
      <c r="A1960" t="s">
        <v>1979</v>
      </c>
      <c r="B1960" t="s">
        <v>14</v>
      </c>
      <c r="C1960" t="s">
        <v>7</v>
      </c>
      <c r="D1960" s="2">
        <v>44223</v>
      </c>
      <c r="E1960" t="s">
        <v>12</v>
      </c>
    </row>
    <row r="1961" spans="1:5" x14ac:dyDescent="0.2">
      <c r="A1961" t="s">
        <v>1980</v>
      </c>
      <c r="B1961" t="s">
        <v>36</v>
      </c>
      <c r="C1961" t="s">
        <v>18</v>
      </c>
      <c r="D1961" s="2">
        <v>45528</v>
      </c>
      <c r="E1961" t="s">
        <v>58</v>
      </c>
    </row>
    <row r="1962" spans="1:5" x14ac:dyDescent="0.2">
      <c r="A1962" t="s">
        <v>1981</v>
      </c>
      <c r="B1962" t="s">
        <v>36</v>
      </c>
      <c r="C1962" t="s">
        <v>21</v>
      </c>
      <c r="D1962" s="2">
        <v>46010</v>
      </c>
      <c r="E1962" t="s">
        <v>12</v>
      </c>
    </row>
    <row r="1963" spans="1:5" x14ac:dyDescent="0.2">
      <c r="A1963" t="s">
        <v>1982</v>
      </c>
      <c r="B1963" t="s">
        <v>20</v>
      </c>
      <c r="C1963" t="s">
        <v>21</v>
      </c>
      <c r="D1963" s="2">
        <v>45198</v>
      </c>
      <c r="E1963" t="s">
        <v>58</v>
      </c>
    </row>
    <row r="1964" spans="1:5" x14ac:dyDescent="0.2">
      <c r="A1964" t="s">
        <v>1983</v>
      </c>
      <c r="B1964" t="s">
        <v>36</v>
      </c>
      <c r="C1964" t="s">
        <v>21</v>
      </c>
      <c r="D1964" s="2">
        <v>44466</v>
      </c>
      <c r="E1964" t="s">
        <v>12</v>
      </c>
    </row>
    <row r="1965" spans="1:5" x14ac:dyDescent="0.2">
      <c r="A1965" t="s">
        <v>1984</v>
      </c>
      <c r="B1965" t="s">
        <v>20</v>
      </c>
      <c r="C1965" t="s">
        <v>15</v>
      </c>
      <c r="D1965" s="2">
        <v>45275</v>
      </c>
      <c r="E1965" t="s">
        <v>12</v>
      </c>
    </row>
    <row r="1966" spans="1:5" x14ac:dyDescent="0.2">
      <c r="A1966" t="s">
        <v>1985</v>
      </c>
      <c r="B1966" t="s">
        <v>6</v>
      </c>
      <c r="C1966" t="s">
        <v>21</v>
      </c>
      <c r="D1966" s="2">
        <v>44700</v>
      </c>
      <c r="E1966" t="s">
        <v>12</v>
      </c>
    </row>
    <row r="1967" spans="1:5" x14ac:dyDescent="0.2">
      <c r="A1967" t="s">
        <v>1986</v>
      </c>
      <c r="B1967" t="s">
        <v>20</v>
      </c>
      <c r="C1967" t="s">
        <v>21</v>
      </c>
      <c r="D1967" s="2">
        <v>45851</v>
      </c>
      <c r="E1967" t="s">
        <v>12</v>
      </c>
    </row>
    <row r="1968" spans="1:5" x14ac:dyDescent="0.2">
      <c r="A1968" t="s">
        <v>1987</v>
      </c>
      <c r="B1968" t="s">
        <v>17</v>
      </c>
      <c r="C1968" t="s">
        <v>21</v>
      </c>
      <c r="D1968" s="2">
        <v>45421</v>
      </c>
      <c r="E1968" t="s">
        <v>8</v>
      </c>
    </row>
    <row r="1969" spans="1:5" x14ac:dyDescent="0.2">
      <c r="A1969" t="s">
        <v>1988</v>
      </c>
      <c r="B1969" t="s">
        <v>14</v>
      </c>
      <c r="C1969" t="s">
        <v>11</v>
      </c>
      <c r="D1969" s="2">
        <v>44870</v>
      </c>
      <c r="E1969" t="s">
        <v>12</v>
      </c>
    </row>
    <row r="1970" spans="1:5" x14ac:dyDescent="0.2">
      <c r="A1970" t="s">
        <v>1989</v>
      </c>
      <c r="B1970" t="s">
        <v>10</v>
      </c>
      <c r="C1970" t="s">
        <v>15</v>
      </c>
      <c r="D1970" s="2">
        <v>45446</v>
      </c>
      <c r="E1970" t="s">
        <v>12</v>
      </c>
    </row>
    <row r="1971" spans="1:5" x14ac:dyDescent="0.2">
      <c r="A1971" t="s">
        <v>1990</v>
      </c>
      <c r="B1971" t="s">
        <v>10</v>
      </c>
      <c r="C1971" t="s">
        <v>21</v>
      </c>
      <c r="D1971" s="2">
        <v>45531</v>
      </c>
      <c r="E1971" t="s">
        <v>8</v>
      </c>
    </row>
    <row r="1972" spans="1:5" x14ac:dyDescent="0.2">
      <c r="A1972" t="s">
        <v>1991</v>
      </c>
      <c r="B1972" t="s">
        <v>20</v>
      </c>
      <c r="C1972" t="s">
        <v>15</v>
      </c>
      <c r="D1972" s="2">
        <v>45554</v>
      </c>
      <c r="E1972" t="s">
        <v>12</v>
      </c>
    </row>
    <row r="1973" spans="1:5" x14ac:dyDescent="0.2">
      <c r="A1973" t="s">
        <v>1992</v>
      </c>
      <c r="B1973" t="s">
        <v>23</v>
      </c>
      <c r="C1973" t="s">
        <v>21</v>
      </c>
      <c r="D1973" s="2">
        <v>44929</v>
      </c>
      <c r="E1973" t="s">
        <v>8</v>
      </c>
    </row>
    <row r="1974" spans="1:5" x14ac:dyDescent="0.2">
      <c r="A1974" t="s">
        <v>1993</v>
      </c>
      <c r="B1974" t="s">
        <v>6</v>
      </c>
      <c r="C1974" t="s">
        <v>11</v>
      </c>
      <c r="D1974" s="2">
        <v>45338</v>
      </c>
      <c r="E1974" t="s">
        <v>12</v>
      </c>
    </row>
    <row r="1975" spans="1:5" x14ac:dyDescent="0.2">
      <c r="A1975" t="s">
        <v>1994</v>
      </c>
      <c r="B1975" t="s">
        <v>20</v>
      </c>
      <c r="C1975" t="s">
        <v>7</v>
      </c>
      <c r="D1975" s="2">
        <v>44282</v>
      </c>
      <c r="E1975" t="s">
        <v>8</v>
      </c>
    </row>
    <row r="1976" spans="1:5" x14ac:dyDescent="0.2">
      <c r="A1976" t="s">
        <v>1995</v>
      </c>
      <c r="B1976" t="s">
        <v>20</v>
      </c>
      <c r="C1976" t="s">
        <v>11</v>
      </c>
      <c r="D1976" s="2">
        <v>45004</v>
      </c>
      <c r="E1976" t="s">
        <v>12</v>
      </c>
    </row>
    <row r="1977" spans="1:5" x14ac:dyDescent="0.2">
      <c r="A1977" t="s">
        <v>1996</v>
      </c>
      <c r="B1977" t="s">
        <v>20</v>
      </c>
      <c r="C1977" t="s">
        <v>11</v>
      </c>
      <c r="D1977" s="2">
        <v>44953</v>
      </c>
      <c r="E1977" t="s">
        <v>12</v>
      </c>
    </row>
    <row r="1978" spans="1:5" x14ac:dyDescent="0.2">
      <c r="A1978" t="s">
        <v>1997</v>
      </c>
      <c r="B1978" t="s">
        <v>10</v>
      </c>
      <c r="C1978" t="s">
        <v>11</v>
      </c>
      <c r="D1978" s="2">
        <v>45266</v>
      </c>
      <c r="E1978" t="s">
        <v>12</v>
      </c>
    </row>
    <row r="1979" spans="1:5" x14ac:dyDescent="0.2">
      <c r="A1979" t="s">
        <v>1998</v>
      </c>
      <c r="B1979" t="s">
        <v>30</v>
      </c>
      <c r="C1979" t="s">
        <v>21</v>
      </c>
      <c r="D1979" s="2">
        <v>46097</v>
      </c>
      <c r="E1979" t="s">
        <v>12</v>
      </c>
    </row>
    <row r="1980" spans="1:5" x14ac:dyDescent="0.2">
      <c r="A1980" t="s">
        <v>1999</v>
      </c>
      <c r="B1980" t="s">
        <v>6</v>
      </c>
      <c r="C1980" t="s">
        <v>18</v>
      </c>
      <c r="D1980" s="2">
        <v>46104</v>
      </c>
      <c r="E1980" t="s">
        <v>58</v>
      </c>
    </row>
    <row r="1981" spans="1:5" x14ac:dyDescent="0.2">
      <c r="A1981" t="s">
        <v>2000</v>
      </c>
      <c r="B1981" t="s">
        <v>20</v>
      </c>
      <c r="C1981" t="s">
        <v>15</v>
      </c>
      <c r="D1981" s="2">
        <v>45163</v>
      </c>
      <c r="E1981" t="s">
        <v>12</v>
      </c>
    </row>
    <row r="1982" spans="1:5" x14ac:dyDescent="0.2">
      <c r="A1982" t="s">
        <v>2001</v>
      </c>
      <c r="B1982" t="s">
        <v>14</v>
      </c>
      <c r="C1982" t="s">
        <v>11</v>
      </c>
      <c r="D1982" s="2">
        <v>45489</v>
      </c>
      <c r="E1982" t="s">
        <v>12</v>
      </c>
    </row>
    <row r="1983" spans="1:5" x14ac:dyDescent="0.2">
      <c r="A1983" t="s">
        <v>2002</v>
      </c>
      <c r="B1983" t="s">
        <v>20</v>
      </c>
      <c r="C1983" t="s">
        <v>11</v>
      </c>
      <c r="D1983" s="2">
        <v>44413</v>
      </c>
      <c r="E1983" t="s">
        <v>12</v>
      </c>
    </row>
    <row r="1984" spans="1:5" x14ac:dyDescent="0.2">
      <c r="A1984" t="s">
        <v>2003</v>
      </c>
      <c r="B1984" t="s">
        <v>14</v>
      </c>
      <c r="C1984" t="s">
        <v>18</v>
      </c>
      <c r="D1984" s="2">
        <v>45161</v>
      </c>
      <c r="E1984" t="s">
        <v>8</v>
      </c>
    </row>
    <row r="1985" spans="1:5" x14ac:dyDescent="0.2">
      <c r="A1985" t="s">
        <v>2004</v>
      </c>
      <c r="B1985" t="s">
        <v>20</v>
      </c>
      <c r="C1985" t="s">
        <v>21</v>
      </c>
      <c r="D1985" s="2">
        <v>45572</v>
      </c>
      <c r="E1985" t="s">
        <v>12</v>
      </c>
    </row>
    <row r="1986" spans="1:5" x14ac:dyDescent="0.2">
      <c r="A1986" t="s">
        <v>2005</v>
      </c>
      <c r="B1986" t="s">
        <v>36</v>
      </c>
      <c r="C1986" t="s">
        <v>18</v>
      </c>
      <c r="D1986" s="2">
        <v>45562</v>
      </c>
      <c r="E1986" t="s">
        <v>8</v>
      </c>
    </row>
    <row r="1987" spans="1:5" x14ac:dyDescent="0.2">
      <c r="A1987" t="s">
        <v>2006</v>
      </c>
      <c r="B1987" t="s">
        <v>30</v>
      </c>
      <c r="C1987" t="s">
        <v>21</v>
      </c>
      <c r="D1987" s="2">
        <v>46123</v>
      </c>
      <c r="E1987" t="s">
        <v>12</v>
      </c>
    </row>
    <row r="1988" spans="1:5" x14ac:dyDescent="0.2">
      <c r="A1988" t="s">
        <v>2007</v>
      </c>
      <c r="B1988" t="s">
        <v>20</v>
      </c>
      <c r="C1988" t="s">
        <v>18</v>
      </c>
      <c r="D1988" s="2">
        <v>45129</v>
      </c>
      <c r="E1988" t="s">
        <v>8</v>
      </c>
    </row>
    <row r="1989" spans="1:5" x14ac:dyDescent="0.2">
      <c r="A1989" t="s">
        <v>2008</v>
      </c>
      <c r="B1989" t="s">
        <v>17</v>
      </c>
      <c r="C1989" t="s">
        <v>7</v>
      </c>
      <c r="D1989" s="2">
        <v>46012</v>
      </c>
      <c r="E1989" t="s">
        <v>12</v>
      </c>
    </row>
    <row r="1990" spans="1:5" x14ac:dyDescent="0.2">
      <c r="A1990" t="s">
        <v>2009</v>
      </c>
      <c r="B1990" t="s">
        <v>23</v>
      </c>
      <c r="C1990" t="s">
        <v>21</v>
      </c>
      <c r="D1990" s="2">
        <v>46154</v>
      </c>
      <c r="E1990" t="s">
        <v>12</v>
      </c>
    </row>
    <row r="1991" spans="1:5" x14ac:dyDescent="0.2">
      <c r="A1991" t="s">
        <v>2010</v>
      </c>
      <c r="B1991" t="s">
        <v>20</v>
      </c>
      <c r="C1991" t="s">
        <v>11</v>
      </c>
      <c r="D1991" s="2">
        <v>45340</v>
      </c>
      <c r="E1991" t="s">
        <v>12</v>
      </c>
    </row>
    <row r="1992" spans="1:5" x14ac:dyDescent="0.2">
      <c r="A1992" t="s">
        <v>2011</v>
      </c>
      <c r="B1992" t="s">
        <v>20</v>
      </c>
      <c r="C1992" t="s">
        <v>11</v>
      </c>
      <c r="D1992" s="2">
        <v>44379</v>
      </c>
      <c r="E1992" t="s">
        <v>12</v>
      </c>
    </row>
    <row r="1993" spans="1:5" x14ac:dyDescent="0.2">
      <c r="A1993" t="s">
        <v>2012</v>
      </c>
      <c r="B1993" t="s">
        <v>17</v>
      </c>
      <c r="C1993" t="s">
        <v>18</v>
      </c>
      <c r="D1993" s="2">
        <v>44949</v>
      </c>
      <c r="E1993" t="s">
        <v>58</v>
      </c>
    </row>
    <row r="1994" spans="1:5" x14ac:dyDescent="0.2">
      <c r="A1994" t="s">
        <v>2013</v>
      </c>
      <c r="B1994" t="s">
        <v>20</v>
      </c>
      <c r="C1994" t="s">
        <v>15</v>
      </c>
      <c r="D1994" s="2">
        <v>45726</v>
      </c>
      <c r="E1994" t="s">
        <v>58</v>
      </c>
    </row>
    <row r="1995" spans="1:5" x14ac:dyDescent="0.2">
      <c r="A1995" t="s">
        <v>2014</v>
      </c>
      <c r="B1995" t="s">
        <v>20</v>
      </c>
      <c r="C1995" t="s">
        <v>7</v>
      </c>
      <c r="D1995" s="2">
        <v>45358</v>
      </c>
      <c r="E1995" t="s">
        <v>12</v>
      </c>
    </row>
    <row r="1996" spans="1:5" x14ac:dyDescent="0.2">
      <c r="A1996" t="s">
        <v>2015</v>
      </c>
      <c r="B1996" t="s">
        <v>10</v>
      </c>
      <c r="C1996" t="s">
        <v>21</v>
      </c>
      <c r="D1996" s="2">
        <v>46069</v>
      </c>
      <c r="E1996" t="s">
        <v>58</v>
      </c>
    </row>
    <row r="1997" spans="1:5" x14ac:dyDescent="0.2">
      <c r="A1997" t="s">
        <v>2016</v>
      </c>
      <c r="B1997" t="s">
        <v>6</v>
      </c>
      <c r="C1997" t="s">
        <v>21</v>
      </c>
      <c r="D1997" s="2">
        <v>45828</v>
      </c>
      <c r="E1997" t="s">
        <v>12</v>
      </c>
    </row>
    <row r="1998" spans="1:5" x14ac:dyDescent="0.2">
      <c r="A1998" t="s">
        <v>2017</v>
      </c>
      <c r="B1998" t="s">
        <v>20</v>
      </c>
      <c r="C1998" t="s">
        <v>11</v>
      </c>
      <c r="D1998" s="2">
        <v>44323</v>
      </c>
      <c r="E1998" t="s">
        <v>12</v>
      </c>
    </row>
    <row r="1999" spans="1:5" x14ac:dyDescent="0.2">
      <c r="A1999" t="s">
        <v>2018</v>
      </c>
      <c r="B1999" t="s">
        <v>20</v>
      </c>
      <c r="C1999" t="s">
        <v>11</v>
      </c>
      <c r="D1999" s="2">
        <v>45919</v>
      </c>
      <c r="E1999" t="s">
        <v>12</v>
      </c>
    </row>
    <row r="2000" spans="1:5" x14ac:dyDescent="0.2">
      <c r="A2000" t="s">
        <v>2019</v>
      </c>
      <c r="B2000" t="s">
        <v>14</v>
      </c>
      <c r="C2000" t="s">
        <v>18</v>
      </c>
      <c r="D2000" s="2">
        <v>44911</v>
      </c>
      <c r="E2000" t="s">
        <v>12</v>
      </c>
    </row>
    <row r="2001" spans="1:5" x14ac:dyDescent="0.2">
      <c r="A2001" t="s">
        <v>2020</v>
      </c>
      <c r="B2001" t="s">
        <v>10</v>
      </c>
      <c r="C2001" t="s">
        <v>18</v>
      </c>
      <c r="D2001" s="2">
        <v>45834</v>
      </c>
      <c r="E2001" t="s">
        <v>12</v>
      </c>
    </row>
    <row r="2002" spans="1:5" x14ac:dyDescent="0.2">
      <c r="A2002" t="s">
        <v>2021</v>
      </c>
      <c r="B2002" t="s">
        <v>14</v>
      </c>
      <c r="C2002" t="s">
        <v>7</v>
      </c>
      <c r="D2002" s="2">
        <v>45212</v>
      </c>
      <c r="E2002" t="s">
        <v>12</v>
      </c>
    </row>
    <row r="2003" spans="1:5" x14ac:dyDescent="0.2">
      <c r="A2003" t="s">
        <v>2022</v>
      </c>
      <c r="B2003" t="s">
        <v>10</v>
      </c>
      <c r="C2003" t="s">
        <v>11</v>
      </c>
      <c r="D2003" s="2">
        <v>45107</v>
      </c>
      <c r="E2003" t="s">
        <v>12</v>
      </c>
    </row>
    <row r="2004" spans="1:5" x14ac:dyDescent="0.2">
      <c r="A2004" t="s">
        <v>2023</v>
      </c>
      <c r="B2004" t="s">
        <v>23</v>
      </c>
      <c r="C2004" t="s">
        <v>11</v>
      </c>
      <c r="D2004" s="2">
        <v>44341</v>
      </c>
      <c r="E2004" t="s">
        <v>8</v>
      </c>
    </row>
    <row r="2005" spans="1:5" x14ac:dyDescent="0.2">
      <c r="A2005" t="s">
        <v>2024</v>
      </c>
      <c r="B2005" t="s">
        <v>17</v>
      </c>
      <c r="C2005" t="s">
        <v>11</v>
      </c>
      <c r="D2005" s="2">
        <v>44434</v>
      </c>
      <c r="E2005" t="s">
        <v>8</v>
      </c>
    </row>
    <row r="2006" spans="1:5" x14ac:dyDescent="0.2">
      <c r="A2006" t="s">
        <v>2025</v>
      </c>
      <c r="B2006" t="s">
        <v>20</v>
      </c>
      <c r="C2006" t="s">
        <v>21</v>
      </c>
      <c r="D2006" s="2">
        <v>45387</v>
      </c>
      <c r="E2006" t="s">
        <v>12</v>
      </c>
    </row>
    <row r="2007" spans="1:5" x14ac:dyDescent="0.2">
      <c r="A2007" t="s">
        <v>2026</v>
      </c>
      <c r="B2007" t="s">
        <v>14</v>
      </c>
      <c r="C2007" t="s">
        <v>21</v>
      </c>
      <c r="D2007" s="2">
        <v>45335</v>
      </c>
      <c r="E2007" t="s">
        <v>12</v>
      </c>
    </row>
    <row r="2008" spans="1:5" x14ac:dyDescent="0.2">
      <c r="A2008" t="s">
        <v>2027</v>
      </c>
      <c r="B2008" t="s">
        <v>10</v>
      </c>
      <c r="C2008" t="s">
        <v>21</v>
      </c>
      <c r="D2008" s="2">
        <v>45306</v>
      </c>
      <c r="E2008" t="s">
        <v>8</v>
      </c>
    </row>
    <row r="2009" spans="1:5" x14ac:dyDescent="0.2">
      <c r="A2009" t="s">
        <v>2028</v>
      </c>
      <c r="B2009" t="s">
        <v>20</v>
      </c>
      <c r="C2009" t="s">
        <v>21</v>
      </c>
      <c r="D2009" s="2">
        <v>44509</v>
      </c>
      <c r="E2009" t="s">
        <v>12</v>
      </c>
    </row>
    <row r="2010" spans="1:5" x14ac:dyDescent="0.2">
      <c r="A2010" t="s">
        <v>2029</v>
      </c>
      <c r="B2010" t="s">
        <v>20</v>
      </c>
      <c r="C2010" t="s">
        <v>18</v>
      </c>
      <c r="D2010" s="2">
        <v>45216</v>
      </c>
      <c r="E2010" t="s">
        <v>8</v>
      </c>
    </row>
    <row r="2011" spans="1:5" x14ac:dyDescent="0.2">
      <c r="A2011" t="s">
        <v>2030</v>
      </c>
      <c r="B2011" t="s">
        <v>17</v>
      </c>
      <c r="C2011" t="s">
        <v>21</v>
      </c>
      <c r="D2011" s="2">
        <v>44318</v>
      </c>
      <c r="E2011" t="s">
        <v>12</v>
      </c>
    </row>
    <row r="2012" spans="1:5" x14ac:dyDescent="0.2">
      <c r="A2012" t="s">
        <v>2031</v>
      </c>
      <c r="B2012" t="s">
        <v>20</v>
      </c>
      <c r="C2012" t="s">
        <v>11</v>
      </c>
      <c r="D2012" s="2">
        <v>44485</v>
      </c>
      <c r="E2012" t="s">
        <v>12</v>
      </c>
    </row>
    <row r="2013" spans="1:5" x14ac:dyDescent="0.2">
      <c r="A2013" t="s">
        <v>2032</v>
      </c>
      <c r="B2013" t="s">
        <v>20</v>
      </c>
      <c r="C2013" t="s">
        <v>11</v>
      </c>
      <c r="D2013" s="2">
        <v>45194</v>
      </c>
      <c r="E2013" t="s">
        <v>12</v>
      </c>
    </row>
    <row r="2014" spans="1:5" x14ac:dyDescent="0.2">
      <c r="A2014" t="s">
        <v>2033</v>
      </c>
      <c r="B2014" t="s">
        <v>20</v>
      </c>
      <c r="C2014" t="s">
        <v>18</v>
      </c>
      <c r="D2014" s="2">
        <v>45430</v>
      </c>
      <c r="E2014" t="s">
        <v>8</v>
      </c>
    </row>
    <row r="2015" spans="1:5" x14ac:dyDescent="0.2">
      <c r="A2015" t="s">
        <v>2034</v>
      </c>
      <c r="B2015" t="s">
        <v>10</v>
      </c>
      <c r="C2015" t="s">
        <v>21</v>
      </c>
      <c r="D2015" s="2">
        <v>45507</v>
      </c>
      <c r="E2015" t="s">
        <v>8</v>
      </c>
    </row>
    <row r="2016" spans="1:5" x14ac:dyDescent="0.2">
      <c r="A2016" t="s">
        <v>2035</v>
      </c>
      <c r="B2016" t="s">
        <v>20</v>
      </c>
      <c r="C2016" t="s">
        <v>7</v>
      </c>
      <c r="D2016" s="2">
        <v>46160</v>
      </c>
      <c r="E2016" t="s">
        <v>12</v>
      </c>
    </row>
    <row r="2017" spans="1:5" x14ac:dyDescent="0.2">
      <c r="A2017" t="s">
        <v>2036</v>
      </c>
      <c r="B2017" t="s">
        <v>10</v>
      </c>
      <c r="C2017" t="s">
        <v>21</v>
      </c>
      <c r="D2017" s="2">
        <v>45905</v>
      </c>
      <c r="E2017" t="s">
        <v>58</v>
      </c>
    </row>
    <row r="2018" spans="1:5" x14ac:dyDescent="0.2">
      <c r="A2018" t="s">
        <v>2037</v>
      </c>
      <c r="B2018" t="s">
        <v>20</v>
      </c>
      <c r="C2018" t="s">
        <v>21</v>
      </c>
      <c r="D2018" s="2">
        <v>44956</v>
      </c>
      <c r="E2018" t="s">
        <v>8</v>
      </c>
    </row>
    <row r="2019" spans="1:5" x14ac:dyDescent="0.2">
      <c r="A2019" t="s">
        <v>2038</v>
      </c>
      <c r="B2019" t="s">
        <v>20</v>
      </c>
      <c r="C2019" t="s">
        <v>21</v>
      </c>
      <c r="D2019" s="2">
        <v>45762</v>
      </c>
      <c r="E2019" t="s">
        <v>12</v>
      </c>
    </row>
    <row r="2020" spans="1:5" x14ac:dyDescent="0.2">
      <c r="A2020" t="s">
        <v>2039</v>
      </c>
      <c r="B2020" t="s">
        <v>36</v>
      </c>
      <c r="C2020" t="s">
        <v>18</v>
      </c>
      <c r="D2020" s="2">
        <v>44388</v>
      </c>
      <c r="E2020" t="s">
        <v>8</v>
      </c>
    </row>
    <row r="2021" spans="1:5" x14ac:dyDescent="0.2">
      <c r="A2021" t="s">
        <v>2040</v>
      </c>
      <c r="B2021" t="s">
        <v>20</v>
      </c>
      <c r="C2021" t="s">
        <v>21</v>
      </c>
      <c r="D2021" s="2">
        <v>45911</v>
      </c>
      <c r="E2021" t="s">
        <v>12</v>
      </c>
    </row>
    <row r="2022" spans="1:5" x14ac:dyDescent="0.2">
      <c r="A2022" t="s">
        <v>2041</v>
      </c>
      <c r="B2022" t="s">
        <v>17</v>
      </c>
      <c r="C2022" t="s">
        <v>7</v>
      </c>
      <c r="D2022" s="2">
        <v>44970</v>
      </c>
      <c r="E2022" t="s">
        <v>12</v>
      </c>
    </row>
    <row r="2023" spans="1:5" x14ac:dyDescent="0.2">
      <c r="A2023" t="s">
        <v>2042</v>
      </c>
      <c r="B2023" t="s">
        <v>20</v>
      </c>
      <c r="C2023" t="s">
        <v>21</v>
      </c>
      <c r="D2023" s="2">
        <v>45717</v>
      </c>
      <c r="E2023" t="s">
        <v>12</v>
      </c>
    </row>
    <row r="2024" spans="1:5" x14ac:dyDescent="0.2">
      <c r="A2024" t="s">
        <v>2043</v>
      </c>
      <c r="B2024" t="s">
        <v>20</v>
      </c>
      <c r="C2024" t="s">
        <v>18</v>
      </c>
      <c r="D2024" s="2">
        <v>46138</v>
      </c>
      <c r="E2024" t="s">
        <v>58</v>
      </c>
    </row>
    <row r="2025" spans="1:5" x14ac:dyDescent="0.2">
      <c r="A2025" t="s">
        <v>2044</v>
      </c>
      <c r="B2025" t="s">
        <v>20</v>
      </c>
      <c r="C2025" t="s">
        <v>18</v>
      </c>
      <c r="D2025" s="2">
        <v>45603</v>
      </c>
      <c r="E2025" t="s">
        <v>8</v>
      </c>
    </row>
    <row r="2026" spans="1:5" x14ac:dyDescent="0.2">
      <c r="A2026" t="s">
        <v>2045</v>
      </c>
      <c r="B2026" t="s">
        <v>10</v>
      </c>
      <c r="C2026" t="s">
        <v>18</v>
      </c>
      <c r="D2026" s="2">
        <v>46037</v>
      </c>
      <c r="E2026" t="s">
        <v>12</v>
      </c>
    </row>
    <row r="2027" spans="1:5" x14ac:dyDescent="0.2">
      <c r="A2027" t="s">
        <v>2046</v>
      </c>
      <c r="B2027" t="s">
        <v>20</v>
      </c>
      <c r="C2027" t="s">
        <v>11</v>
      </c>
      <c r="D2027" s="2">
        <v>44217</v>
      </c>
      <c r="E2027" t="s">
        <v>12</v>
      </c>
    </row>
    <row r="2028" spans="1:5" x14ac:dyDescent="0.2">
      <c r="A2028" t="s">
        <v>2047</v>
      </c>
      <c r="B2028" t="s">
        <v>14</v>
      </c>
      <c r="C2028" t="s">
        <v>18</v>
      </c>
      <c r="D2028" s="2">
        <v>44538</v>
      </c>
      <c r="E2028" t="s">
        <v>12</v>
      </c>
    </row>
    <row r="2029" spans="1:5" x14ac:dyDescent="0.2">
      <c r="A2029" t="s">
        <v>2048</v>
      </c>
      <c r="B2029" t="s">
        <v>20</v>
      </c>
      <c r="C2029" t="s">
        <v>11</v>
      </c>
      <c r="D2029" s="2">
        <v>45449</v>
      </c>
      <c r="E2029" t="s">
        <v>8</v>
      </c>
    </row>
    <row r="2030" spans="1:5" x14ac:dyDescent="0.2">
      <c r="A2030" t="s">
        <v>2049</v>
      </c>
      <c r="B2030" t="s">
        <v>10</v>
      </c>
      <c r="C2030" t="s">
        <v>21</v>
      </c>
      <c r="D2030" s="2">
        <v>45278</v>
      </c>
      <c r="E2030" t="s">
        <v>8</v>
      </c>
    </row>
    <row r="2031" spans="1:5" x14ac:dyDescent="0.2">
      <c r="A2031" t="s">
        <v>2050</v>
      </c>
      <c r="B2031" t="s">
        <v>36</v>
      </c>
      <c r="C2031" t="s">
        <v>11</v>
      </c>
      <c r="D2031" s="2">
        <v>44437</v>
      </c>
      <c r="E2031" t="s">
        <v>12</v>
      </c>
    </row>
    <row r="2032" spans="1:5" x14ac:dyDescent="0.2">
      <c r="A2032" t="s">
        <v>2051</v>
      </c>
      <c r="B2032" t="s">
        <v>20</v>
      </c>
      <c r="C2032" t="s">
        <v>18</v>
      </c>
      <c r="D2032" s="2">
        <v>45633</v>
      </c>
      <c r="E2032" t="s">
        <v>12</v>
      </c>
    </row>
    <row r="2033" spans="1:5" x14ac:dyDescent="0.2">
      <c r="A2033" t="s">
        <v>2052</v>
      </c>
      <c r="B2033" t="s">
        <v>10</v>
      </c>
      <c r="C2033" t="s">
        <v>21</v>
      </c>
      <c r="D2033" s="2">
        <v>44314</v>
      </c>
      <c r="E2033" t="s">
        <v>12</v>
      </c>
    </row>
    <row r="2034" spans="1:5" x14ac:dyDescent="0.2">
      <c r="A2034" t="s">
        <v>2053</v>
      </c>
      <c r="B2034" t="s">
        <v>20</v>
      </c>
      <c r="C2034" t="s">
        <v>11</v>
      </c>
      <c r="D2034" s="2">
        <v>46178</v>
      </c>
      <c r="E2034" t="s">
        <v>12</v>
      </c>
    </row>
    <row r="2035" spans="1:5" x14ac:dyDescent="0.2">
      <c r="A2035" t="s">
        <v>2054</v>
      </c>
      <c r="B2035" t="s">
        <v>10</v>
      </c>
      <c r="C2035" t="s">
        <v>11</v>
      </c>
      <c r="D2035" s="2">
        <v>44509</v>
      </c>
      <c r="E2035" t="s">
        <v>12</v>
      </c>
    </row>
    <row r="2036" spans="1:5" x14ac:dyDescent="0.2">
      <c r="A2036" t="s">
        <v>2055</v>
      </c>
      <c r="B2036" t="s">
        <v>20</v>
      </c>
      <c r="C2036" t="s">
        <v>11</v>
      </c>
      <c r="D2036" s="2">
        <v>45087</v>
      </c>
      <c r="E2036" t="s">
        <v>12</v>
      </c>
    </row>
    <row r="2037" spans="1:5" x14ac:dyDescent="0.2">
      <c r="A2037" t="s">
        <v>2056</v>
      </c>
      <c r="B2037" t="s">
        <v>6</v>
      </c>
      <c r="C2037" t="s">
        <v>7</v>
      </c>
      <c r="D2037" s="2">
        <v>45843</v>
      </c>
      <c r="E2037" t="s">
        <v>12</v>
      </c>
    </row>
    <row r="2038" spans="1:5" x14ac:dyDescent="0.2">
      <c r="A2038" t="s">
        <v>2057</v>
      </c>
      <c r="B2038" t="s">
        <v>30</v>
      </c>
      <c r="C2038" t="s">
        <v>11</v>
      </c>
      <c r="D2038" s="2">
        <v>45225</v>
      </c>
      <c r="E2038" t="s">
        <v>12</v>
      </c>
    </row>
    <row r="2039" spans="1:5" x14ac:dyDescent="0.2">
      <c r="A2039" t="s">
        <v>2058</v>
      </c>
      <c r="B2039" t="s">
        <v>20</v>
      </c>
      <c r="C2039" t="s">
        <v>18</v>
      </c>
      <c r="D2039" s="2">
        <v>45684</v>
      </c>
      <c r="E2039" t="s">
        <v>8</v>
      </c>
    </row>
    <row r="2040" spans="1:5" x14ac:dyDescent="0.2">
      <c r="A2040" t="s">
        <v>2059</v>
      </c>
      <c r="B2040" t="s">
        <v>36</v>
      </c>
      <c r="C2040" t="s">
        <v>21</v>
      </c>
      <c r="D2040" s="2">
        <v>45604</v>
      </c>
      <c r="E2040" t="s">
        <v>12</v>
      </c>
    </row>
    <row r="2041" spans="1:5" x14ac:dyDescent="0.2">
      <c r="A2041" t="s">
        <v>2060</v>
      </c>
      <c r="B2041" t="s">
        <v>6</v>
      </c>
      <c r="C2041" t="s">
        <v>21</v>
      </c>
      <c r="D2041" s="2">
        <v>46094</v>
      </c>
      <c r="E2041" t="s">
        <v>12</v>
      </c>
    </row>
    <row r="2042" spans="1:5" x14ac:dyDescent="0.2">
      <c r="A2042" t="s">
        <v>2061</v>
      </c>
      <c r="B2042" t="s">
        <v>20</v>
      </c>
      <c r="C2042" t="s">
        <v>7</v>
      </c>
      <c r="D2042" s="2">
        <v>45124</v>
      </c>
      <c r="E2042" t="s">
        <v>8</v>
      </c>
    </row>
    <row r="2043" spans="1:5" x14ac:dyDescent="0.2">
      <c r="A2043" t="s">
        <v>2062</v>
      </c>
      <c r="B2043" t="s">
        <v>6</v>
      </c>
      <c r="C2043" t="s">
        <v>7</v>
      </c>
      <c r="D2043" s="2">
        <v>46154</v>
      </c>
      <c r="E2043" t="s">
        <v>58</v>
      </c>
    </row>
    <row r="2044" spans="1:5" x14ac:dyDescent="0.2">
      <c r="A2044" t="s">
        <v>2063</v>
      </c>
      <c r="B2044" t="s">
        <v>36</v>
      </c>
      <c r="C2044" t="s">
        <v>15</v>
      </c>
      <c r="D2044" s="2">
        <v>45230</v>
      </c>
      <c r="E2044" t="s">
        <v>12</v>
      </c>
    </row>
    <row r="2045" spans="1:5" x14ac:dyDescent="0.2">
      <c r="A2045" t="s">
        <v>2064</v>
      </c>
      <c r="B2045" t="s">
        <v>30</v>
      </c>
      <c r="C2045" t="s">
        <v>11</v>
      </c>
      <c r="D2045" s="2">
        <v>45983</v>
      </c>
      <c r="E2045" t="s">
        <v>12</v>
      </c>
    </row>
    <row r="2046" spans="1:5" x14ac:dyDescent="0.2">
      <c r="A2046" t="s">
        <v>2065</v>
      </c>
      <c r="B2046" t="s">
        <v>23</v>
      </c>
      <c r="C2046" t="s">
        <v>21</v>
      </c>
      <c r="D2046" s="2">
        <v>45662</v>
      </c>
      <c r="E2046" t="s">
        <v>12</v>
      </c>
    </row>
    <row r="2047" spans="1:5" x14ac:dyDescent="0.2">
      <c r="A2047" t="s">
        <v>2066</v>
      </c>
      <c r="B2047" t="s">
        <v>20</v>
      </c>
      <c r="C2047" t="s">
        <v>21</v>
      </c>
      <c r="D2047" s="2">
        <v>44462</v>
      </c>
      <c r="E2047" t="s">
        <v>12</v>
      </c>
    </row>
    <row r="2048" spans="1:5" x14ac:dyDescent="0.2">
      <c r="A2048" t="s">
        <v>2067</v>
      </c>
      <c r="B2048" t="s">
        <v>10</v>
      </c>
      <c r="C2048" t="s">
        <v>15</v>
      </c>
      <c r="D2048" s="2">
        <v>45484</v>
      </c>
      <c r="E2048" t="s">
        <v>12</v>
      </c>
    </row>
    <row r="2049" spans="1:5" x14ac:dyDescent="0.2">
      <c r="A2049" t="s">
        <v>2068</v>
      </c>
      <c r="B2049" t="s">
        <v>36</v>
      </c>
      <c r="C2049" t="s">
        <v>21</v>
      </c>
      <c r="D2049" s="2">
        <v>45953</v>
      </c>
      <c r="E2049" t="s">
        <v>12</v>
      </c>
    </row>
    <row r="2050" spans="1:5" x14ac:dyDescent="0.2">
      <c r="A2050" t="s">
        <v>2069</v>
      </c>
      <c r="B2050" t="s">
        <v>20</v>
      </c>
      <c r="C2050" t="s">
        <v>18</v>
      </c>
      <c r="D2050" s="2">
        <v>44453</v>
      </c>
      <c r="E2050" t="s">
        <v>12</v>
      </c>
    </row>
    <row r="2051" spans="1:5" x14ac:dyDescent="0.2">
      <c r="A2051" t="s">
        <v>2070</v>
      </c>
      <c r="B2051" t="s">
        <v>20</v>
      </c>
      <c r="C2051" t="s">
        <v>21</v>
      </c>
      <c r="D2051" s="2">
        <v>45874</v>
      </c>
      <c r="E2051" t="s">
        <v>12</v>
      </c>
    </row>
    <row r="2052" spans="1:5" x14ac:dyDescent="0.2">
      <c r="A2052" t="s">
        <v>2071</v>
      </c>
      <c r="B2052" t="s">
        <v>23</v>
      </c>
      <c r="C2052" t="s">
        <v>7</v>
      </c>
      <c r="D2052" s="2">
        <v>44407</v>
      </c>
      <c r="E2052" t="s">
        <v>8</v>
      </c>
    </row>
    <row r="2053" spans="1:5" x14ac:dyDescent="0.2">
      <c r="A2053" t="s">
        <v>2072</v>
      </c>
      <c r="B2053" t="s">
        <v>20</v>
      </c>
      <c r="C2053" t="s">
        <v>11</v>
      </c>
      <c r="D2053" s="2">
        <v>45939</v>
      </c>
      <c r="E2053" t="s">
        <v>12</v>
      </c>
    </row>
    <row r="2054" spans="1:5" x14ac:dyDescent="0.2">
      <c r="A2054" t="s">
        <v>2073</v>
      </c>
      <c r="B2054" t="s">
        <v>10</v>
      </c>
      <c r="C2054" t="s">
        <v>7</v>
      </c>
      <c r="D2054" s="2">
        <v>45774</v>
      </c>
      <c r="E2054" t="s">
        <v>12</v>
      </c>
    </row>
    <row r="2055" spans="1:5" x14ac:dyDescent="0.2">
      <c r="A2055" t="s">
        <v>2074</v>
      </c>
      <c r="B2055" t="s">
        <v>14</v>
      </c>
      <c r="C2055" t="s">
        <v>11</v>
      </c>
      <c r="D2055" s="2">
        <v>44500</v>
      </c>
      <c r="E2055" t="s">
        <v>12</v>
      </c>
    </row>
    <row r="2056" spans="1:5" x14ac:dyDescent="0.2">
      <c r="A2056" t="s">
        <v>2075</v>
      </c>
      <c r="B2056" t="s">
        <v>20</v>
      </c>
      <c r="C2056" t="s">
        <v>21</v>
      </c>
      <c r="D2056" s="2">
        <v>45649</v>
      </c>
      <c r="E2056" t="s">
        <v>8</v>
      </c>
    </row>
    <row r="2057" spans="1:5" x14ac:dyDescent="0.2">
      <c r="A2057" t="s">
        <v>2076</v>
      </c>
      <c r="B2057" t="s">
        <v>10</v>
      </c>
      <c r="C2057" t="s">
        <v>18</v>
      </c>
      <c r="D2057" s="2">
        <v>44430</v>
      </c>
      <c r="E2057" t="s">
        <v>12</v>
      </c>
    </row>
    <row r="2058" spans="1:5" x14ac:dyDescent="0.2">
      <c r="A2058" t="s">
        <v>2077</v>
      </c>
      <c r="B2058" t="s">
        <v>23</v>
      </c>
      <c r="C2058" t="s">
        <v>18</v>
      </c>
      <c r="D2058" s="2">
        <v>45333</v>
      </c>
      <c r="E2058" t="s">
        <v>12</v>
      </c>
    </row>
    <row r="2059" spans="1:5" x14ac:dyDescent="0.2">
      <c r="A2059" t="s">
        <v>2078</v>
      </c>
      <c r="B2059" t="s">
        <v>10</v>
      </c>
      <c r="C2059" t="s">
        <v>18</v>
      </c>
      <c r="D2059" s="2">
        <v>46044</v>
      </c>
      <c r="E2059" t="s">
        <v>12</v>
      </c>
    </row>
    <row r="2060" spans="1:5" x14ac:dyDescent="0.2">
      <c r="A2060" t="s">
        <v>2079</v>
      </c>
      <c r="B2060" t="s">
        <v>20</v>
      </c>
      <c r="C2060" t="s">
        <v>7</v>
      </c>
      <c r="D2060" s="2">
        <v>44608</v>
      </c>
      <c r="E2060" t="s">
        <v>12</v>
      </c>
    </row>
    <row r="2061" spans="1:5" x14ac:dyDescent="0.2">
      <c r="A2061" t="s">
        <v>2080</v>
      </c>
      <c r="B2061" t="s">
        <v>20</v>
      </c>
      <c r="C2061" t="s">
        <v>11</v>
      </c>
      <c r="D2061" s="2">
        <v>44544</v>
      </c>
      <c r="E2061" t="s">
        <v>58</v>
      </c>
    </row>
    <row r="2062" spans="1:5" x14ac:dyDescent="0.2">
      <c r="A2062" t="s">
        <v>2081</v>
      </c>
      <c r="B2062" t="s">
        <v>30</v>
      </c>
      <c r="C2062" t="s">
        <v>15</v>
      </c>
      <c r="D2062" s="2">
        <v>45042</v>
      </c>
      <c r="E2062" t="s">
        <v>8</v>
      </c>
    </row>
    <row r="2063" spans="1:5" x14ac:dyDescent="0.2">
      <c r="A2063" t="s">
        <v>2082</v>
      </c>
      <c r="B2063" t="s">
        <v>20</v>
      </c>
      <c r="C2063" t="s">
        <v>21</v>
      </c>
      <c r="D2063" s="2">
        <v>44934</v>
      </c>
      <c r="E2063" t="s">
        <v>12</v>
      </c>
    </row>
    <row r="2064" spans="1:5" x14ac:dyDescent="0.2">
      <c r="A2064" t="s">
        <v>2083</v>
      </c>
      <c r="B2064" t="s">
        <v>10</v>
      </c>
      <c r="C2064" t="s">
        <v>21</v>
      </c>
      <c r="D2064" s="2">
        <v>44293</v>
      </c>
      <c r="E2064" t="s">
        <v>12</v>
      </c>
    </row>
    <row r="2065" spans="1:5" x14ac:dyDescent="0.2">
      <c r="A2065" t="s">
        <v>2084</v>
      </c>
      <c r="B2065" t="s">
        <v>20</v>
      </c>
      <c r="C2065" t="s">
        <v>18</v>
      </c>
      <c r="D2065" s="2">
        <v>45108</v>
      </c>
      <c r="E2065" t="s">
        <v>12</v>
      </c>
    </row>
    <row r="2066" spans="1:5" x14ac:dyDescent="0.2">
      <c r="A2066" t="s">
        <v>2085</v>
      </c>
      <c r="B2066" t="s">
        <v>10</v>
      </c>
      <c r="C2066" t="s">
        <v>21</v>
      </c>
      <c r="D2066" s="2">
        <v>44716</v>
      </c>
      <c r="E2066" t="s">
        <v>12</v>
      </c>
    </row>
    <row r="2067" spans="1:5" x14ac:dyDescent="0.2">
      <c r="A2067" t="s">
        <v>2086</v>
      </c>
      <c r="B2067" t="s">
        <v>30</v>
      </c>
      <c r="C2067" t="s">
        <v>11</v>
      </c>
      <c r="D2067" s="2">
        <v>44445</v>
      </c>
      <c r="E2067" t="s">
        <v>12</v>
      </c>
    </row>
    <row r="2068" spans="1:5" x14ac:dyDescent="0.2">
      <c r="A2068" t="s">
        <v>2087</v>
      </c>
      <c r="B2068" t="s">
        <v>10</v>
      </c>
      <c r="C2068" t="s">
        <v>18</v>
      </c>
      <c r="D2068" s="2">
        <v>44749</v>
      </c>
      <c r="E2068" t="s">
        <v>8</v>
      </c>
    </row>
    <row r="2069" spans="1:5" x14ac:dyDescent="0.2">
      <c r="A2069" t="s">
        <v>2088</v>
      </c>
      <c r="B2069" t="s">
        <v>23</v>
      </c>
      <c r="C2069" t="s">
        <v>7</v>
      </c>
      <c r="D2069" s="2">
        <v>44238</v>
      </c>
      <c r="E2069" t="s">
        <v>8</v>
      </c>
    </row>
    <row r="2070" spans="1:5" x14ac:dyDescent="0.2">
      <c r="A2070" t="s">
        <v>2089</v>
      </c>
      <c r="B2070" t="s">
        <v>20</v>
      </c>
      <c r="C2070" t="s">
        <v>11</v>
      </c>
      <c r="D2070" s="2">
        <v>46027</v>
      </c>
      <c r="E2070" t="s">
        <v>12</v>
      </c>
    </row>
    <row r="2071" spans="1:5" x14ac:dyDescent="0.2">
      <c r="A2071" t="s">
        <v>2090</v>
      </c>
      <c r="B2071" t="s">
        <v>10</v>
      </c>
      <c r="C2071" t="s">
        <v>11</v>
      </c>
      <c r="D2071" s="2">
        <v>46185</v>
      </c>
      <c r="E2071" t="s">
        <v>12</v>
      </c>
    </row>
    <row r="2072" spans="1:5" x14ac:dyDescent="0.2">
      <c r="A2072" t="s">
        <v>2091</v>
      </c>
      <c r="B2072" t="s">
        <v>14</v>
      </c>
      <c r="C2072" t="s">
        <v>21</v>
      </c>
      <c r="D2072" s="2">
        <v>44932</v>
      </c>
      <c r="E2072" t="s">
        <v>12</v>
      </c>
    </row>
    <row r="2073" spans="1:5" x14ac:dyDescent="0.2">
      <c r="A2073" t="s">
        <v>2092</v>
      </c>
      <c r="B2073" t="s">
        <v>10</v>
      </c>
      <c r="C2073" t="s">
        <v>18</v>
      </c>
      <c r="D2073" s="2">
        <v>45950</v>
      </c>
      <c r="E2073" t="s">
        <v>12</v>
      </c>
    </row>
    <row r="2074" spans="1:5" x14ac:dyDescent="0.2">
      <c r="A2074" t="s">
        <v>2093</v>
      </c>
      <c r="B2074" t="s">
        <v>20</v>
      </c>
      <c r="C2074" t="s">
        <v>21</v>
      </c>
      <c r="D2074" s="2">
        <v>45119</v>
      </c>
      <c r="E2074" t="s">
        <v>12</v>
      </c>
    </row>
    <row r="2075" spans="1:5" x14ac:dyDescent="0.2">
      <c r="A2075" t="s">
        <v>2094</v>
      </c>
      <c r="B2075" t="s">
        <v>14</v>
      </c>
      <c r="C2075" t="s">
        <v>21</v>
      </c>
      <c r="D2075" s="2">
        <v>46021</v>
      </c>
      <c r="E2075" t="s">
        <v>8</v>
      </c>
    </row>
    <row r="2076" spans="1:5" x14ac:dyDescent="0.2">
      <c r="A2076" t="s">
        <v>2095</v>
      </c>
      <c r="B2076" t="s">
        <v>20</v>
      </c>
      <c r="C2076" t="s">
        <v>18</v>
      </c>
      <c r="D2076" s="2">
        <v>44543</v>
      </c>
      <c r="E2076" t="s">
        <v>8</v>
      </c>
    </row>
    <row r="2077" spans="1:5" x14ac:dyDescent="0.2">
      <c r="A2077" t="s">
        <v>2096</v>
      </c>
      <c r="B2077" t="s">
        <v>10</v>
      </c>
      <c r="C2077" t="s">
        <v>21</v>
      </c>
      <c r="D2077" s="2">
        <v>44766</v>
      </c>
      <c r="E2077" t="s">
        <v>12</v>
      </c>
    </row>
    <row r="2078" spans="1:5" x14ac:dyDescent="0.2">
      <c r="A2078" t="s">
        <v>2097</v>
      </c>
      <c r="B2078" t="s">
        <v>23</v>
      </c>
      <c r="C2078" t="s">
        <v>18</v>
      </c>
      <c r="D2078" s="2">
        <v>45676</v>
      </c>
      <c r="E2078" t="s">
        <v>12</v>
      </c>
    </row>
    <row r="2079" spans="1:5" x14ac:dyDescent="0.2">
      <c r="A2079" t="s">
        <v>2098</v>
      </c>
      <c r="B2079" t="s">
        <v>20</v>
      </c>
      <c r="C2079" t="s">
        <v>7</v>
      </c>
      <c r="D2079" s="2">
        <v>44637</v>
      </c>
      <c r="E2079" t="s">
        <v>12</v>
      </c>
    </row>
    <row r="2080" spans="1:5" x14ac:dyDescent="0.2">
      <c r="A2080" t="s">
        <v>2099</v>
      </c>
      <c r="B2080" t="s">
        <v>20</v>
      </c>
      <c r="C2080" t="s">
        <v>11</v>
      </c>
      <c r="D2080" s="2">
        <v>45844</v>
      </c>
      <c r="E2080" t="s">
        <v>8</v>
      </c>
    </row>
    <row r="2081" spans="1:5" x14ac:dyDescent="0.2">
      <c r="A2081" t="s">
        <v>2100</v>
      </c>
      <c r="B2081" t="s">
        <v>20</v>
      </c>
      <c r="C2081" t="s">
        <v>7</v>
      </c>
      <c r="D2081" s="2">
        <v>45048</v>
      </c>
      <c r="E2081" t="s">
        <v>12</v>
      </c>
    </row>
    <row r="2082" spans="1:5" x14ac:dyDescent="0.2">
      <c r="A2082" t="s">
        <v>2101</v>
      </c>
      <c r="B2082" t="s">
        <v>20</v>
      </c>
      <c r="C2082" t="s">
        <v>11</v>
      </c>
      <c r="D2082" s="2">
        <v>45004</v>
      </c>
      <c r="E2082" t="s">
        <v>12</v>
      </c>
    </row>
    <row r="2083" spans="1:5" x14ac:dyDescent="0.2">
      <c r="A2083" t="s">
        <v>2102</v>
      </c>
      <c r="B2083" t="s">
        <v>20</v>
      </c>
      <c r="C2083" t="s">
        <v>18</v>
      </c>
      <c r="D2083" s="2">
        <v>45103</v>
      </c>
      <c r="E2083" t="s">
        <v>12</v>
      </c>
    </row>
    <row r="2084" spans="1:5" x14ac:dyDescent="0.2">
      <c r="A2084" t="s">
        <v>2103</v>
      </c>
      <c r="B2084" t="s">
        <v>17</v>
      </c>
      <c r="C2084" t="s">
        <v>18</v>
      </c>
      <c r="D2084" s="2">
        <v>45792</v>
      </c>
      <c r="E2084" t="s">
        <v>12</v>
      </c>
    </row>
    <row r="2085" spans="1:5" x14ac:dyDescent="0.2">
      <c r="A2085" t="s">
        <v>2104</v>
      </c>
      <c r="B2085" t="s">
        <v>20</v>
      </c>
      <c r="C2085" t="s">
        <v>15</v>
      </c>
      <c r="D2085" s="2">
        <v>44208</v>
      </c>
      <c r="E2085" t="s">
        <v>12</v>
      </c>
    </row>
    <row r="2086" spans="1:5" x14ac:dyDescent="0.2">
      <c r="A2086" t="s">
        <v>2105</v>
      </c>
      <c r="B2086" t="s">
        <v>17</v>
      </c>
      <c r="C2086" t="s">
        <v>11</v>
      </c>
      <c r="D2086" s="2">
        <v>45698</v>
      </c>
      <c r="E2086" t="s">
        <v>12</v>
      </c>
    </row>
    <row r="2087" spans="1:5" x14ac:dyDescent="0.2">
      <c r="A2087" t="s">
        <v>2106</v>
      </c>
      <c r="B2087" t="s">
        <v>20</v>
      </c>
      <c r="C2087" t="s">
        <v>18</v>
      </c>
      <c r="D2087" s="2">
        <v>45755</v>
      </c>
      <c r="E2087" t="s">
        <v>12</v>
      </c>
    </row>
    <row r="2088" spans="1:5" x14ac:dyDescent="0.2">
      <c r="A2088" t="s">
        <v>2107</v>
      </c>
      <c r="B2088" t="s">
        <v>20</v>
      </c>
      <c r="C2088" t="s">
        <v>11</v>
      </c>
      <c r="D2088" s="2">
        <v>45839</v>
      </c>
      <c r="E2088" t="s">
        <v>8</v>
      </c>
    </row>
    <row r="2089" spans="1:5" x14ac:dyDescent="0.2">
      <c r="A2089" t="s">
        <v>2108</v>
      </c>
      <c r="B2089" t="s">
        <v>20</v>
      </c>
      <c r="C2089" t="s">
        <v>15</v>
      </c>
      <c r="D2089" s="2">
        <v>46190</v>
      </c>
      <c r="E2089" t="s">
        <v>12</v>
      </c>
    </row>
    <row r="2090" spans="1:5" x14ac:dyDescent="0.2">
      <c r="A2090" t="s">
        <v>2109</v>
      </c>
      <c r="B2090" t="s">
        <v>17</v>
      </c>
      <c r="C2090" t="s">
        <v>11</v>
      </c>
      <c r="D2090" s="2">
        <v>45761</v>
      </c>
      <c r="E2090" t="s">
        <v>12</v>
      </c>
    </row>
    <row r="2091" spans="1:5" x14ac:dyDescent="0.2">
      <c r="A2091" t="s">
        <v>2110</v>
      </c>
      <c r="B2091" t="s">
        <v>10</v>
      </c>
      <c r="C2091" t="s">
        <v>18</v>
      </c>
      <c r="D2091" s="2">
        <v>45254</v>
      </c>
      <c r="E2091" t="s">
        <v>8</v>
      </c>
    </row>
    <row r="2092" spans="1:5" x14ac:dyDescent="0.2">
      <c r="A2092" t="s">
        <v>2111</v>
      </c>
      <c r="B2092" t="s">
        <v>20</v>
      </c>
      <c r="C2092" t="s">
        <v>21</v>
      </c>
      <c r="D2092" s="2">
        <v>45129</v>
      </c>
      <c r="E2092" t="s">
        <v>12</v>
      </c>
    </row>
    <row r="2093" spans="1:5" x14ac:dyDescent="0.2">
      <c r="A2093" t="s">
        <v>2112</v>
      </c>
      <c r="B2093" t="s">
        <v>14</v>
      </c>
      <c r="C2093" t="s">
        <v>11</v>
      </c>
      <c r="D2093" s="2">
        <v>44973</v>
      </c>
      <c r="E2093" t="s">
        <v>12</v>
      </c>
    </row>
    <row r="2094" spans="1:5" x14ac:dyDescent="0.2">
      <c r="A2094" t="s">
        <v>2113</v>
      </c>
      <c r="B2094" t="s">
        <v>36</v>
      </c>
      <c r="C2094" t="s">
        <v>18</v>
      </c>
      <c r="D2094" s="2">
        <v>45851</v>
      </c>
      <c r="E2094" t="s">
        <v>12</v>
      </c>
    </row>
    <row r="2095" spans="1:5" x14ac:dyDescent="0.2">
      <c r="A2095" t="s">
        <v>2114</v>
      </c>
      <c r="B2095" t="s">
        <v>20</v>
      </c>
      <c r="C2095" t="s">
        <v>21</v>
      </c>
      <c r="D2095" s="2">
        <v>44982</v>
      </c>
      <c r="E2095" t="s">
        <v>12</v>
      </c>
    </row>
    <row r="2096" spans="1:5" x14ac:dyDescent="0.2">
      <c r="A2096" t="s">
        <v>2115</v>
      </c>
      <c r="B2096" t="s">
        <v>30</v>
      </c>
      <c r="C2096" t="s">
        <v>21</v>
      </c>
      <c r="D2096" s="2">
        <v>45342</v>
      </c>
      <c r="E2096" t="s">
        <v>8</v>
      </c>
    </row>
    <row r="2097" spans="1:5" x14ac:dyDescent="0.2">
      <c r="A2097" t="s">
        <v>2116</v>
      </c>
      <c r="B2097" t="s">
        <v>20</v>
      </c>
      <c r="C2097" t="s">
        <v>15</v>
      </c>
      <c r="D2097" s="2">
        <v>44389</v>
      </c>
      <c r="E2097" t="s">
        <v>12</v>
      </c>
    </row>
    <row r="2098" spans="1:5" x14ac:dyDescent="0.2">
      <c r="A2098" t="s">
        <v>2117</v>
      </c>
      <c r="B2098" t="s">
        <v>20</v>
      </c>
      <c r="C2098" t="s">
        <v>21</v>
      </c>
      <c r="D2098" s="2">
        <v>44831</v>
      </c>
      <c r="E2098" t="s">
        <v>12</v>
      </c>
    </row>
    <row r="2099" spans="1:5" x14ac:dyDescent="0.2">
      <c r="A2099" t="s">
        <v>2118</v>
      </c>
      <c r="B2099" t="s">
        <v>10</v>
      </c>
      <c r="C2099" t="s">
        <v>21</v>
      </c>
      <c r="D2099" s="2">
        <v>44729</v>
      </c>
      <c r="E2099" t="s">
        <v>12</v>
      </c>
    </row>
    <row r="2100" spans="1:5" x14ac:dyDescent="0.2">
      <c r="A2100" t="s">
        <v>2119</v>
      </c>
      <c r="B2100" t="s">
        <v>20</v>
      </c>
      <c r="C2100" t="s">
        <v>21</v>
      </c>
      <c r="D2100" s="2">
        <v>45067</v>
      </c>
      <c r="E2100" t="s">
        <v>12</v>
      </c>
    </row>
    <row r="2101" spans="1:5" x14ac:dyDescent="0.2">
      <c r="A2101" t="s">
        <v>2120</v>
      </c>
      <c r="B2101" t="s">
        <v>20</v>
      </c>
      <c r="C2101" t="s">
        <v>21</v>
      </c>
      <c r="D2101" s="2">
        <v>45201</v>
      </c>
      <c r="E2101" t="s">
        <v>12</v>
      </c>
    </row>
    <row r="2102" spans="1:5" x14ac:dyDescent="0.2">
      <c r="A2102" t="s">
        <v>2121</v>
      </c>
      <c r="B2102" t="s">
        <v>6</v>
      </c>
      <c r="C2102" t="s">
        <v>11</v>
      </c>
      <c r="D2102" s="2">
        <v>45629</v>
      </c>
      <c r="E2102" t="s">
        <v>8</v>
      </c>
    </row>
    <row r="2103" spans="1:5" x14ac:dyDescent="0.2">
      <c r="A2103" t="s">
        <v>2122</v>
      </c>
      <c r="B2103" t="s">
        <v>20</v>
      </c>
      <c r="C2103" t="s">
        <v>15</v>
      </c>
      <c r="D2103" s="2">
        <v>45060</v>
      </c>
      <c r="E2103" t="s">
        <v>8</v>
      </c>
    </row>
    <row r="2104" spans="1:5" x14ac:dyDescent="0.2">
      <c r="A2104" t="s">
        <v>2123</v>
      </c>
      <c r="B2104" t="s">
        <v>6</v>
      </c>
      <c r="C2104" t="s">
        <v>15</v>
      </c>
      <c r="D2104" s="2">
        <v>44497</v>
      </c>
      <c r="E2104" t="s">
        <v>8</v>
      </c>
    </row>
    <row r="2105" spans="1:5" x14ac:dyDescent="0.2">
      <c r="A2105" t="s">
        <v>2124</v>
      </c>
      <c r="B2105" t="s">
        <v>30</v>
      </c>
      <c r="C2105" t="s">
        <v>11</v>
      </c>
      <c r="D2105" s="2">
        <v>45287</v>
      </c>
      <c r="E2105" t="s">
        <v>12</v>
      </c>
    </row>
    <row r="2106" spans="1:5" x14ac:dyDescent="0.2">
      <c r="A2106" t="s">
        <v>2125</v>
      </c>
      <c r="B2106" t="s">
        <v>36</v>
      </c>
      <c r="C2106" t="s">
        <v>11</v>
      </c>
      <c r="D2106" s="2">
        <v>44306</v>
      </c>
      <c r="E2106" t="s">
        <v>12</v>
      </c>
    </row>
    <row r="2107" spans="1:5" x14ac:dyDescent="0.2">
      <c r="A2107" t="s">
        <v>2126</v>
      </c>
      <c r="B2107" t="s">
        <v>17</v>
      </c>
      <c r="C2107" t="s">
        <v>21</v>
      </c>
      <c r="D2107" s="2">
        <v>45895</v>
      </c>
      <c r="E2107" t="s">
        <v>8</v>
      </c>
    </row>
    <row r="2108" spans="1:5" x14ac:dyDescent="0.2">
      <c r="A2108" t="s">
        <v>2127</v>
      </c>
      <c r="B2108" t="s">
        <v>17</v>
      </c>
      <c r="C2108" t="s">
        <v>18</v>
      </c>
      <c r="D2108" s="2">
        <v>45738</v>
      </c>
      <c r="E2108" t="s">
        <v>12</v>
      </c>
    </row>
    <row r="2109" spans="1:5" x14ac:dyDescent="0.2">
      <c r="A2109" t="s">
        <v>2128</v>
      </c>
      <c r="B2109" t="s">
        <v>23</v>
      </c>
      <c r="C2109" t="s">
        <v>21</v>
      </c>
      <c r="D2109" s="2">
        <v>44647</v>
      </c>
      <c r="E2109" t="s">
        <v>12</v>
      </c>
    </row>
    <row r="2110" spans="1:5" x14ac:dyDescent="0.2">
      <c r="A2110" t="s">
        <v>2129</v>
      </c>
      <c r="B2110" t="s">
        <v>20</v>
      </c>
      <c r="C2110" t="s">
        <v>7</v>
      </c>
      <c r="D2110" s="2">
        <v>44723</v>
      </c>
      <c r="E2110" t="s">
        <v>8</v>
      </c>
    </row>
    <row r="2111" spans="1:5" x14ac:dyDescent="0.2">
      <c r="A2111" t="s">
        <v>2130</v>
      </c>
      <c r="B2111" t="s">
        <v>20</v>
      </c>
      <c r="C2111" t="s">
        <v>15</v>
      </c>
      <c r="D2111" s="2">
        <v>44252</v>
      </c>
      <c r="E2111" t="s">
        <v>12</v>
      </c>
    </row>
    <row r="2112" spans="1:5" x14ac:dyDescent="0.2">
      <c r="A2112" t="s">
        <v>2131</v>
      </c>
      <c r="B2112" t="s">
        <v>10</v>
      </c>
      <c r="C2112" t="s">
        <v>18</v>
      </c>
      <c r="D2112" s="2">
        <v>44925</v>
      </c>
      <c r="E2112" t="s">
        <v>12</v>
      </c>
    </row>
    <row r="2113" spans="1:5" x14ac:dyDescent="0.2">
      <c r="A2113" t="s">
        <v>2132</v>
      </c>
      <c r="B2113" t="s">
        <v>10</v>
      </c>
      <c r="C2113" t="s">
        <v>21</v>
      </c>
      <c r="D2113" s="2">
        <v>44273</v>
      </c>
      <c r="E2113" t="s">
        <v>8</v>
      </c>
    </row>
    <row r="2114" spans="1:5" x14ac:dyDescent="0.2">
      <c r="A2114" t="s">
        <v>2133</v>
      </c>
      <c r="B2114" t="s">
        <v>20</v>
      </c>
      <c r="C2114" t="s">
        <v>11</v>
      </c>
      <c r="D2114" s="2">
        <v>46069</v>
      </c>
      <c r="E2114" t="s">
        <v>12</v>
      </c>
    </row>
    <row r="2115" spans="1:5" x14ac:dyDescent="0.2">
      <c r="A2115" t="s">
        <v>2134</v>
      </c>
      <c r="B2115" t="s">
        <v>36</v>
      </c>
      <c r="C2115" t="s">
        <v>11</v>
      </c>
      <c r="D2115" s="2">
        <v>44465</v>
      </c>
      <c r="E2115" t="s">
        <v>12</v>
      </c>
    </row>
    <row r="2116" spans="1:5" x14ac:dyDescent="0.2">
      <c r="A2116" t="s">
        <v>2135</v>
      </c>
      <c r="B2116" t="s">
        <v>20</v>
      </c>
      <c r="C2116" t="s">
        <v>21</v>
      </c>
      <c r="D2116" s="2">
        <v>45515</v>
      </c>
      <c r="E2116" t="s">
        <v>12</v>
      </c>
    </row>
    <row r="2117" spans="1:5" x14ac:dyDescent="0.2">
      <c r="A2117" t="s">
        <v>2136</v>
      </c>
      <c r="B2117" t="s">
        <v>30</v>
      </c>
      <c r="C2117" t="s">
        <v>21</v>
      </c>
      <c r="D2117" s="2">
        <v>45337</v>
      </c>
      <c r="E2117" t="s">
        <v>58</v>
      </c>
    </row>
    <row r="2118" spans="1:5" x14ac:dyDescent="0.2">
      <c r="A2118" t="s">
        <v>2137</v>
      </c>
      <c r="B2118" t="s">
        <v>20</v>
      </c>
      <c r="C2118" t="s">
        <v>21</v>
      </c>
      <c r="D2118" s="2">
        <v>44670</v>
      </c>
      <c r="E2118" t="s">
        <v>12</v>
      </c>
    </row>
    <row r="2119" spans="1:5" x14ac:dyDescent="0.2">
      <c r="A2119" t="s">
        <v>2138</v>
      </c>
      <c r="B2119" t="s">
        <v>20</v>
      </c>
      <c r="C2119" t="s">
        <v>11</v>
      </c>
      <c r="D2119" s="2">
        <v>45813</v>
      </c>
      <c r="E2119" t="s">
        <v>8</v>
      </c>
    </row>
    <row r="2120" spans="1:5" x14ac:dyDescent="0.2">
      <c r="A2120" t="s">
        <v>2139</v>
      </c>
      <c r="B2120" t="s">
        <v>20</v>
      </c>
      <c r="C2120" t="s">
        <v>11</v>
      </c>
      <c r="D2120" s="2">
        <v>44414</v>
      </c>
      <c r="E2120" t="s">
        <v>12</v>
      </c>
    </row>
    <row r="2121" spans="1:5" x14ac:dyDescent="0.2">
      <c r="A2121" t="s">
        <v>2140</v>
      </c>
      <c r="B2121" t="s">
        <v>20</v>
      </c>
      <c r="C2121" t="s">
        <v>11</v>
      </c>
      <c r="D2121" s="2">
        <v>45970</v>
      </c>
      <c r="E2121" t="s">
        <v>12</v>
      </c>
    </row>
    <row r="2122" spans="1:5" x14ac:dyDescent="0.2">
      <c r="A2122" t="s">
        <v>2141</v>
      </c>
      <c r="B2122" t="s">
        <v>20</v>
      </c>
      <c r="C2122" t="s">
        <v>21</v>
      </c>
      <c r="D2122" s="2">
        <v>45677</v>
      </c>
      <c r="E2122" t="s">
        <v>12</v>
      </c>
    </row>
    <row r="2123" spans="1:5" x14ac:dyDescent="0.2">
      <c r="A2123" t="s">
        <v>2142</v>
      </c>
      <c r="B2123" t="s">
        <v>20</v>
      </c>
      <c r="C2123" t="s">
        <v>15</v>
      </c>
      <c r="D2123" s="2">
        <v>45467</v>
      </c>
      <c r="E2123" t="s">
        <v>12</v>
      </c>
    </row>
    <row r="2124" spans="1:5" x14ac:dyDescent="0.2">
      <c r="A2124" t="s">
        <v>2143</v>
      </c>
      <c r="B2124" t="s">
        <v>20</v>
      </c>
      <c r="C2124" t="s">
        <v>11</v>
      </c>
      <c r="D2124" s="2">
        <v>45956</v>
      </c>
      <c r="E2124" t="s">
        <v>12</v>
      </c>
    </row>
    <row r="2125" spans="1:5" x14ac:dyDescent="0.2">
      <c r="A2125" t="s">
        <v>2144</v>
      </c>
      <c r="B2125" t="s">
        <v>20</v>
      </c>
      <c r="C2125" t="s">
        <v>18</v>
      </c>
      <c r="D2125" s="2">
        <v>45003</v>
      </c>
      <c r="E2125" t="s">
        <v>12</v>
      </c>
    </row>
    <row r="2126" spans="1:5" x14ac:dyDescent="0.2">
      <c r="A2126" t="s">
        <v>2145</v>
      </c>
      <c r="B2126" t="s">
        <v>20</v>
      </c>
      <c r="C2126" t="s">
        <v>7</v>
      </c>
      <c r="D2126" s="2">
        <v>44760</v>
      </c>
      <c r="E2126" t="s">
        <v>12</v>
      </c>
    </row>
    <row r="2127" spans="1:5" x14ac:dyDescent="0.2">
      <c r="A2127" t="s">
        <v>2146</v>
      </c>
      <c r="B2127" t="s">
        <v>20</v>
      </c>
      <c r="C2127" t="s">
        <v>11</v>
      </c>
      <c r="D2127" s="2">
        <v>44506</v>
      </c>
      <c r="E2127" t="s">
        <v>12</v>
      </c>
    </row>
    <row r="2128" spans="1:5" x14ac:dyDescent="0.2">
      <c r="A2128" t="s">
        <v>2147</v>
      </c>
      <c r="B2128" t="s">
        <v>20</v>
      </c>
      <c r="C2128" t="s">
        <v>18</v>
      </c>
      <c r="D2128" s="2">
        <v>46045</v>
      </c>
      <c r="E2128" t="s">
        <v>8</v>
      </c>
    </row>
    <row r="2129" spans="1:5" x14ac:dyDescent="0.2">
      <c r="A2129" t="s">
        <v>2148</v>
      </c>
      <c r="B2129" t="s">
        <v>20</v>
      </c>
      <c r="C2129" t="s">
        <v>21</v>
      </c>
      <c r="D2129" s="2">
        <v>44999</v>
      </c>
      <c r="E2129" t="s">
        <v>8</v>
      </c>
    </row>
    <row r="2130" spans="1:5" x14ac:dyDescent="0.2">
      <c r="A2130" t="s">
        <v>2149</v>
      </c>
      <c r="B2130" t="s">
        <v>20</v>
      </c>
      <c r="C2130" t="s">
        <v>21</v>
      </c>
      <c r="D2130" s="2">
        <v>45855</v>
      </c>
      <c r="E2130" t="s">
        <v>12</v>
      </c>
    </row>
    <row r="2131" spans="1:5" x14ac:dyDescent="0.2">
      <c r="A2131" t="s">
        <v>2150</v>
      </c>
      <c r="B2131" t="s">
        <v>20</v>
      </c>
      <c r="C2131" t="s">
        <v>21</v>
      </c>
      <c r="D2131" s="2">
        <v>44861</v>
      </c>
      <c r="E2131" t="s">
        <v>12</v>
      </c>
    </row>
    <row r="2132" spans="1:5" x14ac:dyDescent="0.2">
      <c r="A2132" t="s">
        <v>2151</v>
      </c>
      <c r="B2132" t="s">
        <v>20</v>
      </c>
      <c r="C2132" t="s">
        <v>21</v>
      </c>
      <c r="D2132" s="2">
        <v>46106</v>
      </c>
      <c r="E2132" t="s">
        <v>12</v>
      </c>
    </row>
    <row r="2133" spans="1:5" x14ac:dyDescent="0.2">
      <c r="A2133" t="s">
        <v>2152</v>
      </c>
      <c r="B2133" t="s">
        <v>6</v>
      </c>
      <c r="C2133" t="s">
        <v>11</v>
      </c>
      <c r="D2133" s="2">
        <v>45937</v>
      </c>
      <c r="E2133" t="s">
        <v>12</v>
      </c>
    </row>
    <row r="2134" spans="1:5" x14ac:dyDescent="0.2">
      <c r="A2134" t="s">
        <v>2153</v>
      </c>
      <c r="B2134" t="s">
        <v>23</v>
      </c>
      <c r="C2134" t="s">
        <v>21</v>
      </c>
      <c r="D2134" s="2">
        <v>44813</v>
      </c>
      <c r="E2134" t="s">
        <v>12</v>
      </c>
    </row>
    <row r="2135" spans="1:5" x14ac:dyDescent="0.2">
      <c r="A2135" t="s">
        <v>2154</v>
      </c>
      <c r="B2135" t="s">
        <v>30</v>
      </c>
      <c r="C2135" t="s">
        <v>21</v>
      </c>
      <c r="D2135" s="2">
        <v>45170</v>
      </c>
      <c r="E2135" t="s">
        <v>12</v>
      </c>
    </row>
    <row r="2136" spans="1:5" x14ac:dyDescent="0.2">
      <c r="A2136" t="s">
        <v>2155</v>
      </c>
      <c r="B2136" t="s">
        <v>10</v>
      </c>
      <c r="C2136" t="s">
        <v>11</v>
      </c>
      <c r="D2136" s="2">
        <v>45784</v>
      </c>
      <c r="E2136" t="s">
        <v>12</v>
      </c>
    </row>
    <row r="2137" spans="1:5" x14ac:dyDescent="0.2">
      <c r="A2137" t="s">
        <v>2156</v>
      </c>
      <c r="B2137" t="s">
        <v>10</v>
      </c>
      <c r="C2137" t="s">
        <v>7</v>
      </c>
      <c r="D2137" s="2">
        <v>44649</v>
      </c>
      <c r="E2137" t="s">
        <v>12</v>
      </c>
    </row>
    <row r="2138" spans="1:5" x14ac:dyDescent="0.2">
      <c r="A2138" t="s">
        <v>2157</v>
      </c>
      <c r="B2138" t="s">
        <v>20</v>
      </c>
      <c r="C2138" t="s">
        <v>21</v>
      </c>
      <c r="D2138" s="2">
        <v>44244</v>
      </c>
      <c r="E2138" t="s">
        <v>58</v>
      </c>
    </row>
    <row r="2139" spans="1:5" x14ac:dyDescent="0.2">
      <c r="A2139" t="s">
        <v>2158</v>
      </c>
      <c r="B2139" t="s">
        <v>6</v>
      </c>
      <c r="C2139" t="s">
        <v>11</v>
      </c>
      <c r="D2139" s="2">
        <v>44774</v>
      </c>
      <c r="E2139" t="s">
        <v>12</v>
      </c>
    </row>
    <row r="2140" spans="1:5" x14ac:dyDescent="0.2">
      <c r="A2140" t="s">
        <v>2159</v>
      </c>
      <c r="B2140" t="s">
        <v>6</v>
      </c>
      <c r="C2140" t="s">
        <v>21</v>
      </c>
      <c r="D2140" s="2">
        <v>45378</v>
      </c>
      <c r="E2140" t="s">
        <v>12</v>
      </c>
    </row>
    <row r="2141" spans="1:5" x14ac:dyDescent="0.2">
      <c r="A2141" t="s">
        <v>2160</v>
      </c>
      <c r="B2141" t="s">
        <v>14</v>
      </c>
      <c r="C2141" t="s">
        <v>21</v>
      </c>
      <c r="D2141" s="2">
        <v>44469</v>
      </c>
      <c r="E2141" t="s">
        <v>12</v>
      </c>
    </row>
    <row r="2142" spans="1:5" x14ac:dyDescent="0.2">
      <c r="A2142" t="s">
        <v>2161</v>
      </c>
      <c r="B2142" t="s">
        <v>30</v>
      </c>
      <c r="C2142" t="s">
        <v>21</v>
      </c>
      <c r="D2142" s="2">
        <v>44863</v>
      </c>
      <c r="E2142" t="s">
        <v>12</v>
      </c>
    </row>
    <row r="2143" spans="1:5" x14ac:dyDescent="0.2">
      <c r="A2143" t="s">
        <v>2162</v>
      </c>
      <c r="B2143" t="s">
        <v>10</v>
      </c>
      <c r="C2143" t="s">
        <v>7</v>
      </c>
      <c r="D2143" s="2">
        <v>46034</v>
      </c>
      <c r="E2143" t="s">
        <v>12</v>
      </c>
    </row>
    <row r="2144" spans="1:5" x14ac:dyDescent="0.2">
      <c r="A2144" t="s">
        <v>2163</v>
      </c>
      <c r="B2144" t="s">
        <v>6</v>
      </c>
      <c r="C2144" t="s">
        <v>11</v>
      </c>
      <c r="D2144" s="2">
        <v>44347</v>
      </c>
      <c r="E2144" t="s">
        <v>12</v>
      </c>
    </row>
    <row r="2145" spans="1:5" x14ac:dyDescent="0.2">
      <c r="A2145" t="s">
        <v>2164</v>
      </c>
      <c r="B2145" t="s">
        <v>6</v>
      </c>
      <c r="C2145" t="s">
        <v>7</v>
      </c>
      <c r="D2145" s="2">
        <v>44297</v>
      </c>
      <c r="E2145" t="s">
        <v>8</v>
      </c>
    </row>
    <row r="2146" spans="1:5" x14ac:dyDescent="0.2">
      <c r="A2146" t="s">
        <v>2165</v>
      </c>
      <c r="B2146" t="s">
        <v>20</v>
      </c>
      <c r="C2146" t="s">
        <v>21</v>
      </c>
      <c r="D2146" s="2">
        <v>45044</v>
      </c>
      <c r="E2146" t="s">
        <v>12</v>
      </c>
    </row>
    <row r="2147" spans="1:5" x14ac:dyDescent="0.2">
      <c r="A2147" t="s">
        <v>2166</v>
      </c>
      <c r="B2147" t="s">
        <v>30</v>
      </c>
      <c r="C2147" t="s">
        <v>15</v>
      </c>
      <c r="D2147" s="2">
        <v>44222</v>
      </c>
      <c r="E2147" t="s">
        <v>12</v>
      </c>
    </row>
    <row r="2148" spans="1:5" x14ac:dyDescent="0.2">
      <c r="A2148" t="s">
        <v>2167</v>
      </c>
      <c r="B2148" t="s">
        <v>20</v>
      </c>
      <c r="C2148" t="s">
        <v>15</v>
      </c>
      <c r="D2148" s="2">
        <v>44252</v>
      </c>
      <c r="E2148" t="s">
        <v>12</v>
      </c>
    </row>
    <row r="2149" spans="1:5" x14ac:dyDescent="0.2">
      <c r="A2149" t="s">
        <v>2168</v>
      </c>
      <c r="B2149" t="s">
        <v>23</v>
      </c>
      <c r="C2149" t="s">
        <v>21</v>
      </c>
      <c r="D2149" s="2">
        <v>44562</v>
      </c>
      <c r="E2149" t="s">
        <v>8</v>
      </c>
    </row>
    <row r="2150" spans="1:5" x14ac:dyDescent="0.2">
      <c r="A2150" t="s">
        <v>2169</v>
      </c>
      <c r="B2150" t="s">
        <v>6</v>
      </c>
      <c r="C2150" t="s">
        <v>21</v>
      </c>
      <c r="D2150" s="2">
        <v>44401</v>
      </c>
      <c r="E2150" t="s">
        <v>58</v>
      </c>
    </row>
    <row r="2151" spans="1:5" x14ac:dyDescent="0.2">
      <c r="A2151" t="s">
        <v>2170</v>
      </c>
      <c r="B2151" t="s">
        <v>20</v>
      </c>
      <c r="C2151" t="s">
        <v>11</v>
      </c>
      <c r="D2151" s="2">
        <v>45818</v>
      </c>
      <c r="E2151" t="s">
        <v>8</v>
      </c>
    </row>
    <row r="2152" spans="1:5" x14ac:dyDescent="0.2">
      <c r="A2152" t="s">
        <v>2171</v>
      </c>
      <c r="B2152" t="s">
        <v>17</v>
      </c>
      <c r="C2152" t="s">
        <v>18</v>
      </c>
      <c r="D2152" s="2">
        <v>44442</v>
      </c>
      <c r="E2152" t="s">
        <v>12</v>
      </c>
    </row>
    <row r="2153" spans="1:5" x14ac:dyDescent="0.2">
      <c r="A2153" t="s">
        <v>2172</v>
      </c>
      <c r="B2153" t="s">
        <v>20</v>
      </c>
      <c r="C2153" t="s">
        <v>18</v>
      </c>
      <c r="D2153" s="2">
        <v>45243</v>
      </c>
      <c r="E2153" t="s">
        <v>12</v>
      </c>
    </row>
    <row r="2154" spans="1:5" x14ac:dyDescent="0.2">
      <c r="A2154" t="s">
        <v>2173</v>
      </c>
      <c r="B2154" t="s">
        <v>6</v>
      </c>
      <c r="C2154" t="s">
        <v>21</v>
      </c>
      <c r="D2154" s="2">
        <v>45607</v>
      </c>
      <c r="E2154" t="s">
        <v>12</v>
      </c>
    </row>
    <row r="2155" spans="1:5" x14ac:dyDescent="0.2">
      <c r="A2155" t="s">
        <v>2174</v>
      </c>
      <c r="B2155" t="s">
        <v>6</v>
      </c>
      <c r="C2155" t="s">
        <v>21</v>
      </c>
      <c r="D2155" s="2">
        <v>45448</v>
      </c>
      <c r="E2155" t="s">
        <v>8</v>
      </c>
    </row>
    <row r="2156" spans="1:5" x14ac:dyDescent="0.2">
      <c r="A2156" t="s">
        <v>2175</v>
      </c>
      <c r="B2156" t="s">
        <v>36</v>
      </c>
      <c r="C2156" t="s">
        <v>21</v>
      </c>
      <c r="D2156" s="2">
        <v>45504</v>
      </c>
      <c r="E2156" t="s">
        <v>8</v>
      </c>
    </row>
    <row r="2157" spans="1:5" x14ac:dyDescent="0.2">
      <c r="A2157" t="s">
        <v>2176</v>
      </c>
      <c r="B2157" t="s">
        <v>14</v>
      </c>
      <c r="C2157" t="s">
        <v>18</v>
      </c>
      <c r="D2157" s="2">
        <v>44912</v>
      </c>
      <c r="E2157" t="s">
        <v>8</v>
      </c>
    </row>
    <row r="2158" spans="1:5" x14ac:dyDescent="0.2">
      <c r="A2158" t="s">
        <v>2177</v>
      </c>
      <c r="B2158" t="s">
        <v>20</v>
      </c>
      <c r="C2158" t="s">
        <v>18</v>
      </c>
      <c r="D2158" s="2">
        <v>45974</v>
      </c>
      <c r="E2158" t="s">
        <v>12</v>
      </c>
    </row>
    <row r="2159" spans="1:5" x14ac:dyDescent="0.2">
      <c r="A2159" t="s">
        <v>2178</v>
      </c>
      <c r="B2159" t="s">
        <v>20</v>
      </c>
      <c r="C2159" t="s">
        <v>7</v>
      </c>
      <c r="D2159" s="2">
        <v>44334</v>
      </c>
      <c r="E2159" t="s">
        <v>8</v>
      </c>
    </row>
    <row r="2160" spans="1:5" x14ac:dyDescent="0.2">
      <c r="A2160" t="s">
        <v>2179</v>
      </c>
      <c r="B2160" t="s">
        <v>20</v>
      </c>
      <c r="C2160" t="s">
        <v>11</v>
      </c>
      <c r="D2160" s="2">
        <v>44411</v>
      </c>
      <c r="E2160" t="s">
        <v>8</v>
      </c>
    </row>
    <row r="2161" spans="1:5" x14ac:dyDescent="0.2">
      <c r="A2161" t="s">
        <v>2180</v>
      </c>
      <c r="B2161" t="s">
        <v>20</v>
      </c>
      <c r="C2161" t="s">
        <v>21</v>
      </c>
      <c r="D2161" s="2">
        <v>45909</v>
      </c>
      <c r="E2161" t="s">
        <v>12</v>
      </c>
    </row>
    <row r="2162" spans="1:5" x14ac:dyDescent="0.2">
      <c r="A2162" t="s">
        <v>2181</v>
      </c>
      <c r="B2162" t="s">
        <v>10</v>
      </c>
      <c r="C2162" t="s">
        <v>11</v>
      </c>
      <c r="D2162" s="2">
        <v>44333</v>
      </c>
      <c r="E2162" t="s">
        <v>12</v>
      </c>
    </row>
    <row r="2163" spans="1:5" x14ac:dyDescent="0.2">
      <c r="A2163" t="s">
        <v>2182</v>
      </c>
      <c r="B2163" t="s">
        <v>20</v>
      </c>
      <c r="C2163" t="s">
        <v>15</v>
      </c>
      <c r="D2163" s="2">
        <v>44580</v>
      </c>
      <c r="E2163" t="s">
        <v>12</v>
      </c>
    </row>
    <row r="2164" spans="1:5" x14ac:dyDescent="0.2">
      <c r="A2164" t="s">
        <v>2183</v>
      </c>
      <c r="B2164" t="s">
        <v>20</v>
      </c>
      <c r="C2164" t="s">
        <v>11</v>
      </c>
      <c r="D2164" s="2">
        <v>44543</v>
      </c>
      <c r="E2164" t="s">
        <v>12</v>
      </c>
    </row>
    <row r="2165" spans="1:5" x14ac:dyDescent="0.2">
      <c r="A2165" t="s">
        <v>2184</v>
      </c>
      <c r="B2165" t="s">
        <v>10</v>
      </c>
      <c r="C2165" t="s">
        <v>7</v>
      </c>
      <c r="D2165" s="2">
        <v>44263</v>
      </c>
      <c r="E2165" t="s">
        <v>12</v>
      </c>
    </row>
    <row r="2166" spans="1:5" x14ac:dyDescent="0.2">
      <c r="A2166" t="s">
        <v>2185</v>
      </c>
      <c r="B2166" t="s">
        <v>14</v>
      </c>
      <c r="C2166" t="s">
        <v>11</v>
      </c>
      <c r="D2166" s="2">
        <v>44431</v>
      </c>
      <c r="E2166" t="s">
        <v>12</v>
      </c>
    </row>
    <row r="2167" spans="1:5" x14ac:dyDescent="0.2">
      <c r="A2167" t="s">
        <v>2186</v>
      </c>
      <c r="B2167" t="s">
        <v>20</v>
      </c>
      <c r="C2167" t="s">
        <v>21</v>
      </c>
      <c r="D2167" s="2">
        <v>45342</v>
      </c>
      <c r="E2167" t="s">
        <v>8</v>
      </c>
    </row>
    <row r="2168" spans="1:5" x14ac:dyDescent="0.2">
      <c r="A2168" t="s">
        <v>2187</v>
      </c>
      <c r="B2168" t="s">
        <v>30</v>
      </c>
      <c r="C2168" t="s">
        <v>18</v>
      </c>
      <c r="D2168" s="2">
        <v>45519</v>
      </c>
      <c r="E2168" t="s">
        <v>58</v>
      </c>
    </row>
    <row r="2169" spans="1:5" x14ac:dyDescent="0.2">
      <c r="A2169" t="s">
        <v>2188</v>
      </c>
      <c r="B2169" t="s">
        <v>10</v>
      </c>
      <c r="C2169" t="s">
        <v>21</v>
      </c>
      <c r="D2169" s="2">
        <v>44363</v>
      </c>
      <c r="E2169" t="s">
        <v>8</v>
      </c>
    </row>
    <row r="2170" spans="1:5" x14ac:dyDescent="0.2">
      <c r="A2170" t="s">
        <v>2189</v>
      </c>
      <c r="B2170" t="s">
        <v>20</v>
      </c>
      <c r="C2170" t="s">
        <v>18</v>
      </c>
      <c r="D2170" s="2">
        <v>46081</v>
      </c>
      <c r="E2170" t="s">
        <v>12</v>
      </c>
    </row>
    <row r="2171" spans="1:5" x14ac:dyDescent="0.2">
      <c r="A2171" t="s">
        <v>2190</v>
      </c>
      <c r="B2171" t="s">
        <v>10</v>
      </c>
      <c r="C2171" t="s">
        <v>21</v>
      </c>
      <c r="D2171" s="2">
        <v>44388</v>
      </c>
      <c r="E2171" t="s">
        <v>12</v>
      </c>
    </row>
    <row r="2172" spans="1:5" x14ac:dyDescent="0.2">
      <c r="A2172" t="s">
        <v>2191</v>
      </c>
      <c r="B2172" t="s">
        <v>20</v>
      </c>
      <c r="C2172" t="s">
        <v>21</v>
      </c>
      <c r="D2172" s="2">
        <v>45571</v>
      </c>
      <c r="E2172" t="s">
        <v>12</v>
      </c>
    </row>
    <row r="2173" spans="1:5" x14ac:dyDescent="0.2">
      <c r="A2173" t="s">
        <v>2192</v>
      </c>
      <c r="B2173" t="s">
        <v>20</v>
      </c>
      <c r="C2173" t="s">
        <v>21</v>
      </c>
      <c r="D2173" s="2">
        <v>45797</v>
      </c>
      <c r="E2173" t="s">
        <v>8</v>
      </c>
    </row>
    <row r="2174" spans="1:5" x14ac:dyDescent="0.2">
      <c r="A2174" t="s">
        <v>2193</v>
      </c>
      <c r="B2174" t="s">
        <v>10</v>
      </c>
      <c r="C2174" t="s">
        <v>7</v>
      </c>
      <c r="D2174" s="2">
        <v>45238</v>
      </c>
      <c r="E2174" t="s">
        <v>12</v>
      </c>
    </row>
    <row r="2175" spans="1:5" x14ac:dyDescent="0.2">
      <c r="A2175" t="s">
        <v>2194</v>
      </c>
      <c r="B2175" t="s">
        <v>20</v>
      </c>
      <c r="C2175" t="s">
        <v>21</v>
      </c>
      <c r="D2175" s="2">
        <v>45180</v>
      </c>
      <c r="E2175" t="s">
        <v>58</v>
      </c>
    </row>
    <row r="2176" spans="1:5" x14ac:dyDescent="0.2">
      <c r="A2176" t="s">
        <v>2195</v>
      </c>
      <c r="B2176" t="s">
        <v>20</v>
      </c>
      <c r="C2176" t="s">
        <v>11</v>
      </c>
      <c r="D2176" s="2">
        <v>44415</v>
      </c>
      <c r="E2176" t="s">
        <v>12</v>
      </c>
    </row>
    <row r="2177" spans="1:5" x14ac:dyDescent="0.2">
      <c r="A2177" t="s">
        <v>2196</v>
      </c>
      <c r="B2177" t="s">
        <v>36</v>
      </c>
      <c r="C2177" t="s">
        <v>21</v>
      </c>
      <c r="D2177" s="2">
        <v>44680</v>
      </c>
      <c r="E2177" t="s">
        <v>12</v>
      </c>
    </row>
    <row r="2178" spans="1:5" x14ac:dyDescent="0.2">
      <c r="A2178" t="s">
        <v>2197</v>
      </c>
      <c r="B2178" t="s">
        <v>20</v>
      </c>
      <c r="C2178" t="s">
        <v>7</v>
      </c>
      <c r="D2178" s="2">
        <v>45898</v>
      </c>
      <c r="E2178" t="s">
        <v>8</v>
      </c>
    </row>
    <row r="2179" spans="1:5" x14ac:dyDescent="0.2">
      <c r="A2179" t="s">
        <v>2198</v>
      </c>
      <c r="B2179" t="s">
        <v>14</v>
      </c>
      <c r="C2179" t="s">
        <v>21</v>
      </c>
      <c r="D2179" s="2">
        <v>44894</v>
      </c>
      <c r="E2179" t="s">
        <v>12</v>
      </c>
    </row>
    <row r="2180" spans="1:5" x14ac:dyDescent="0.2">
      <c r="A2180" t="s">
        <v>2199</v>
      </c>
      <c r="B2180" t="s">
        <v>20</v>
      </c>
      <c r="C2180" t="s">
        <v>7</v>
      </c>
      <c r="D2180" s="2">
        <v>44265</v>
      </c>
      <c r="E2180" t="s">
        <v>58</v>
      </c>
    </row>
    <row r="2181" spans="1:5" x14ac:dyDescent="0.2">
      <c r="A2181" t="s">
        <v>2200</v>
      </c>
      <c r="B2181" t="s">
        <v>23</v>
      </c>
      <c r="C2181" t="s">
        <v>18</v>
      </c>
      <c r="D2181" s="2">
        <v>45655</v>
      </c>
      <c r="E2181" t="s">
        <v>12</v>
      </c>
    </row>
    <row r="2182" spans="1:5" x14ac:dyDescent="0.2">
      <c r="A2182" t="s">
        <v>2201</v>
      </c>
      <c r="B2182" t="s">
        <v>6</v>
      </c>
      <c r="C2182" t="s">
        <v>15</v>
      </c>
      <c r="D2182" s="2">
        <v>45564</v>
      </c>
      <c r="E2182" t="s">
        <v>12</v>
      </c>
    </row>
    <row r="2183" spans="1:5" x14ac:dyDescent="0.2">
      <c r="A2183" t="s">
        <v>2202</v>
      </c>
      <c r="B2183" t="s">
        <v>23</v>
      </c>
      <c r="C2183" t="s">
        <v>7</v>
      </c>
      <c r="D2183" s="2">
        <v>44329</v>
      </c>
      <c r="E2183" t="s">
        <v>12</v>
      </c>
    </row>
    <row r="2184" spans="1:5" x14ac:dyDescent="0.2">
      <c r="A2184" t="s">
        <v>2203</v>
      </c>
      <c r="B2184" t="s">
        <v>14</v>
      </c>
      <c r="C2184" t="s">
        <v>18</v>
      </c>
      <c r="D2184" s="2">
        <v>44299</v>
      </c>
      <c r="E2184" t="s">
        <v>8</v>
      </c>
    </row>
    <row r="2185" spans="1:5" x14ac:dyDescent="0.2">
      <c r="A2185" t="s">
        <v>2204</v>
      </c>
      <c r="B2185" t="s">
        <v>20</v>
      </c>
      <c r="C2185" t="s">
        <v>18</v>
      </c>
      <c r="D2185" s="2">
        <v>44429</v>
      </c>
      <c r="E2185" t="s">
        <v>12</v>
      </c>
    </row>
    <row r="2186" spans="1:5" x14ac:dyDescent="0.2">
      <c r="A2186" t="s">
        <v>2205</v>
      </c>
      <c r="B2186" t="s">
        <v>10</v>
      </c>
      <c r="C2186" t="s">
        <v>15</v>
      </c>
      <c r="D2186" s="2">
        <v>44298</v>
      </c>
      <c r="E2186" t="s">
        <v>8</v>
      </c>
    </row>
    <row r="2187" spans="1:5" x14ac:dyDescent="0.2">
      <c r="A2187" t="s">
        <v>2206</v>
      </c>
      <c r="B2187" t="s">
        <v>20</v>
      </c>
      <c r="C2187" t="s">
        <v>21</v>
      </c>
      <c r="D2187" s="2">
        <v>45429</v>
      </c>
      <c r="E2187" t="s">
        <v>8</v>
      </c>
    </row>
    <row r="2188" spans="1:5" x14ac:dyDescent="0.2">
      <c r="A2188" t="s">
        <v>2207</v>
      </c>
      <c r="B2188" t="s">
        <v>14</v>
      </c>
      <c r="C2188" t="s">
        <v>21</v>
      </c>
      <c r="D2188" s="2">
        <v>44462</v>
      </c>
      <c r="E2188" t="s">
        <v>12</v>
      </c>
    </row>
    <row r="2189" spans="1:5" x14ac:dyDescent="0.2">
      <c r="A2189" t="s">
        <v>2208</v>
      </c>
      <c r="B2189" t="s">
        <v>36</v>
      </c>
      <c r="C2189" t="s">
        <v>11</v>
      </c>
      <c r="D2189" s="2">
        <v>45410</v>
      </c>
      <c r="E2189" t="s">
        <v>8</v>
      </c>
    </row>
    <row r="2190" spans="1:5" x14ac:dyDescent="0.2">
      <c r="A2190" t="s">
        <v>2209</v>
      </c>
      <c r="B2190" t="s">
        <v>20</v>
      </c>
      <c r="C2190" t="s">
        <v>18</v>
      </c>
      <c r="D2190" s="2">
        <v>44549</v>
      </c>
      <c r="E2190" t="s">
        <v>8</v>
      </c>
    </row>
    <row r="2191" spans="1:5" x14ac:dyDescent="0.2">
      <c r="A2191" t="s">
        <v>2210</v>
      </c>
      <c r="B2191" t="s">
        <v>30</v>
      </c>
      <c r="C2191" t="s">
        <v>18</v>
      </c>
      <c r="D2191" s="2">
        <v>46141</v>
      </c>
      <c r="E2191" t="s">
        <v>12</v>
      </c>
    </row>
    <row r="2192" spans="1:5" x14ac:dyDescent="0.2">
      <c r="A2192" t="s">
        <v>2211</v>
      </c>
      <c r="B2192" t="s">
        <v>20</v>
      </c>
      <c r="C2192" t="s">
        <v>11</v>
      </c>
      <c r="D2192" s="2">
        <v>45648</v>
      </c>
      <c r="E2192" t="s">
        <v>8</v>
      </c>
    </row>
    <row r="2193" spans="1:5" x14ac:dyDescent="0.2">
      <c r="A2193" t="s">
        <v>2212</v>
      </c>
      <c r="B2193" t="s">
        <v>36</v>
      </c>
      <c r="C2193" t="s">
        <v>21</v>
      </c>
      <c r="D2193" s="2">
        <v>44946</v>
      </c>
      <c r="E2193" t="s">
        <v>12</v>
      </c>
    </row>
    <row r="2194" spans="1:5" x14ac:dyDescent="0.2">
      <c r="A2194" t="s">
        <v>2213</v>
      </c>
      <c r="B2194" t="s">
        <v>17</v>
      </c>
      <c r="C2194" t="s">
        <v>18</v>
      </c>
      <c r="D2194" s="2">
        <v>45054</v>
      </c>
      <c r="E2194" t="s">
        <v>12</v>
      </c>
    </row>
    <row r="2195" spans="1:5" x14ac:dyDescent="0.2">
      <c r="A2195" t="s">
        <v>2214</v>
      </c>
      <c r="B2195" t="s">
        <v>20</v>
      </c>
      <c r="C2195" t="s">
        <v>18</v>
      </c>
      <c r="D2195" s="2">
        <v>44327</v>
      </c>
      <c r="E2195" t="s">
        <v>12</v>
      </c>
    </row>
    <row r="2196" spans="1:5" x14ac:dyDescent="0.2">
      <c r="A2196" t="s">
        <v>2215</v>
      </c>
      <c r="B2196" t="s">
        <v>36</v>
      </c>
      <c r="C2196" t="s">
        <v>21</v>
      </c>
      <c r="D2196" s="2">
        <v>44306</v>
      </c>
      <c r="E2196" t="s">
        <v>8</v>
      </c>
    </row>
    <row r="2197" spans="1:5" x14ac:dyDescent="0.2">
      <c r="A2197" t="s">
        <v>2216</v>
      </c>
      <c r="B2197" t="s">
        <v>14</v>
      </c>
      <c r="C2197" t="s">
        <v>11</v>
      </c>
      <c r="D2197" s="2">
        <v>45272</v>
      </c>
      <c r="E2197" t="s">
        <v>12</v>
      </c>
    </row>
    <row r="2198" spans="1:5" x14ac:dyDescent="0.2">
      <c r="A2198" t="s">
        <v>2217</v>
      </c>
      <c r="B2198" t="s">
        <v>20</v>
      </c>
      <c r="C2198" t="s">
        <v>21</v>
      </c>
      <c r="D2198" s="2">
        <v>44242</v>
      </c>
      <c r="E2198" t="s">
        <v>12</v>
      </c>
    </row>
    <row r="2199" spans="1:5" x14ac:dyDescent="0.2">
      <c r="A2199" t="s">
        <v>2218</v>
      </c>
      <c r="B2199" t="s">
        <v>10</v>
      </c>
      <c r="C2199" t="s">
        <v>11</v>
      </c>
      <c r="D2199" s="2">
        <v>45473</v>
      </c>
      <c r="E2199" t="s">
        <v>12</v>
      </c>
    </row>
    <row r="2200" spans="1:5" x14ac:dyDescent="0.2">
      <c r="A2200" t="s">
        <v>2219</v>
      </c>
      <c r="B2200" t="s">
        <v>20</v>
      </c>
      <c r="C2200" t="s">
        <v>11</v>
      </c>
      <c r="D2200" s="2">
        <v>44961</v>
      </c>
      <c r="E2200" t="s">
        <v>12</v>
      </c>
    </row>
    <row r="2201" spans="1:5" x14ac:dyDescent="0.2">
      <c r="A2201" t="s">
        <v>2220</v>
      </c>
      <c r="B2201" t="s">
        <v>17</v>
      </c>
      <c r="C2201" t="s">
        <v>18</v>
      </c>
      <c r="D2201" s="2">
        <v>44476</v>
      </c>
      <c r="E2201" t="s">
        <v>8</v>
      </c>
    </row>
    <row r="2202" spans="1:5" x14ac:dyDescent="0.2">
      <c r="A2202" t="s">
        <v>2221</v>
      </c>
      <c r="B2202" t="s">
        <v>20</v>
      </c>
      <c r="C2202" t="s">
        <v>15</v>
      </c>
      <c r="D2202" s="2">
        <v>45268</v>
      </c>
      <c r="E2202" t="s">
        <v>58</v>
      </c>
    </row>
    <row r="2203" spans="1:5" x14ac:dyDescent="0.2">
      <c r="A2203" t="s">
        <v>2222</v>
      </c>
      <c r="B2203" t="s">
        <v>30</v>
      </c>
      <c r="C2203" t="s">
        <v>11</v>
      </c>
      <c r="D2203" s="2">
        <v>45302</v>
      </c>
      <c r="E2203" t="s">
        <v>12</v>
      </c>
    </row>
    <row r="2204" spans="1:5" x14ac:dyDescent="0.2">
      <c r="A2204" t="s">
        <v>2223</v>
      </c>
      <c r="B2204" t="s">
        <v>30</v>
      </c>
      <c r="C2204" t="s">
        <v>21</v>
      </c>
      <c r="D2204" s="2">
        <v>45689</v>
      </c>
      <c r="E2204" t="s">
        <v>12</v>
      </c>
    </row>
    <row r="2205" spans="1:5" x14ac:dyDescent="0.2">
      <c r="A2205" t="s">
        <v>2224</v>
      </c>
      <c r="B2205" t="s">
        <v>20</v>
      </c>
      <c r="C2205" t="s">
        <v>21</v>
      </c>
      <c r="D2205" s="2">
        <v>44592</v>
      </c>
      <c r="E2205" t="s">
        <v>58</v>
      </c>
    </row>
    <row r="2206" spans="1:5" x14ac:dyDescent="0.2">
      <c r="A2206" t="s">
        <v>2225</v>
      </c>
      <c r="B2206" t="s">
        <v>20</v>
      </c>
      <c r="C2206" t="s">
        <v>21</v>
      </c>
      <c r="D2206" s="2">
        <v>45291</v>
      </c>
      <c r="E2206" t="s">
        <v>12</v>
      </c>
    </row>
    <row r="2207" spans="1:5" x14ac:dyDescent="0.2">
      <c r="A2207" t="s">
        <v>2226</v>
      </c>
      <c r="B2207" t="s">
        <v>36</v>
      </c>
      <c r="C2207" t="s">
        <v>21</v>
      </c>
      <c r="D2207" s="2">
        <v>45886</v>
      </c>
      <c r="E2207" t="s">
        <v>12</v>
      </c>
    </row>
    <row r="2208" spans="1:5" x14ac:dyDescent="0.2">
      <c r="A2208" t="s">
        <v>2227</v>
      </c>
      <c r="B2208" t="s">
        <v>17</v>
      </c>
      <c r="C2208" t="s">
        <v>7</v>
      </c>
      <c r="D2208" s="2">
        <v>44736</v>
      </c>
      <c r="E2208" t="s">
        <v>58</v>
      </c>
    </row>
    <row r="2209" spans="1:5" x14ac:dyDescent="0.2">
      <c r="A2209" t="s">
        <v>2228</v>
      </c>
      <c r="B2209" t="s">
        <v>10</v>
      </c>
      <c r="C2209" t="s">
        <v>21</v>
      </c>
      <c r="D2209" s="2">
        <v>45867</v>
      </c>
      <c r="E2209" t="s">
        <v>8</v>
      </c>
    </row>
    <row r="2210" spans="1:5" x14ac:dyDescent="0.2">
      <c r="A2210" t="s">
        <v>2229</v>
      </c>
      <c r="B2210" t="s">
        <v>20</v>
      </c>
      <c r="C2210" t="s">
        <v>21</v>
      </c>
      <c r="D2210" s="2">
        <v>45643</v>
      </c>
      <c r="E2210" t="s">
        <v>12</v>
      </c>
    </row>
    <row r="2211" spans="1:5" x14ac:dyDescent="0.2">
      <c r="A2211" t="s">
        <v>2230</v>
      </c>
      <c r="B2211" t="s">
        <v>20</v>
      </c>
      <c r="C2211" t="s">
        <v>21</v>
      </c>
      <c r="D2211" s="2">
        <v>45056</v>
      </c>
      <c r="E2211" t="s">
        <v>12</v>
      </c>
    </row>
    <row r="2212" spans="1:5" x14ac:dyDescent="0.2">
      <c r="A2212" t="s">
        <v>2231</v>
      </c>
      <c r="B2212" t="s">
        <v>23</v>
      </c>
      <c r="C2212" t="s">
        <v>18</v>
      </c>
      <c r="D2212" s="2">
        <v>45963</v>
      </c>
      <c r="E2212" t="s">
        <v>8</v>
      </c>
    </row>
    <row r="2213" spans="1:5" x14ac:dyDescent="0.2">
      <c r="A2213" t="s">
        <v>2232</v>
      </c>
      <c r="B2213" t="s">
        <v>10</v>
      </c>
      <c r="C2213" t="s">
        <v>21</v>
      </c>
      <c r="D2213" s="2">
        <v>46130</v>
      </c>
      <c r="E2213" t="s">
        <v>12</v>
      </c>
    </row>
    <row r="2214" spans="1:5" x14ac:dyDescent="0.2">
      <c r="A2214" t="s">
        <v>2233</v>
      </c>
      <c r="B2214" t="s">
        <v>14</v>
      </c>
      <c r="C2214" t="s">
        <v>11</v>
      </c>
      <c r="D2214" s="2">
        <v>44670</v>
      </c>
      <c r="E2214" t="s">
        <v>12</v>
      </c>
    </row>
    <row r="2215" spans="1:5" x14ac:dyDescent="0.2">
      <c r="A2215" t="s">
        <v>2234</v>
      </c>
      <c r="B2215" t="s">
        <v>10</v>
      </c>
      <c r="C2215" t="s">
        <v>15</v>
      </c>
      <c r="D2215" s="2">
        <v>46156</v>
      </c>
      <c r="E2215" t="s">
        <v>8</v>
      </c>
    </row>
    <row r="2216" spans="1:5" x14ac:dyDescent="0.2">
      <c r="A2216" t="s">
        <v>2235</v>
      </c>
      <c r="B2216" t="s">
        <v>30</v>
      </c>
      <c r="C2216" t="s">
        <v>11</v>
      </c>
      <c r="D2216" s="2">
        <v>44201</v>
      </c>
      <c r="E2216" t="s">
        <v>12</v>
      </c>
    </row>
    <row r="2217" spans="1:5" x14ac:dyDescent="0.2">
      <c r="A2217" t="s">
        <v>2236</v>
      </c>
      <c r="B2217" t="s">
        <v>20</v>
      </c>
      <c r="C2217" t="s">
        <v>21</v>
      </c>
      <c r="D2217" s="2">
        <v>44455</v>
      </c>
      <c r="E2217" t="s">
        <v>12</v>
      </c>
    </row>
    <row r="2218" spans="1:5" x14ac:dyDescent="0.2">
      <c r="A2218" t="s">
        <v>2237</v>
      </c>
      <c r="B2218" t="s">
        <v>20</v>
      </c>
      <c r="C2218" t="s">
        <v>21</v>
      </c>
      <c r="D2218" s="2">
        <v>44283</v>
      </c>
      <c r="E2218" t="s">
        <v>12</v>
      </c>
    </row>
    <row r="2219" spans="1:5" x14ac:dyDescent="0.2">
      <c r="A2219" t="s">
        <v>2238</v>
      </c>
      <c r="B2219" t="s">
        <v>30</v>
      </c>
      <c r="C2219" t="s">
        <v>11</v>
      </c>
      <c r="D2219" s="2">
        <v>44932</v>
      </c>
      <c r="E2219" t="s">
        <v>12</v>
      </c>
    </row>
    <row r="2220" spans="1:5" x14ac:dyDescent="0.2">
      <c r="A2220" t="s">
        <v>2239</v>
      </c>
      <c r="B2220" t="s">
        <v>30</v>
      </c>
      <c r="C2220" t="s">
        <v>11</v>
      </c>
      <c r="D2220" s="2">
        <v>46070</v>
      </c>
      <c r="E2220" t="s">
        <v>12</v>
      </c>
    </row>
    <row r="2221" spans="1:5" x14ac:dyDescent="0.2">
      <c r="A2221" t="s">
        <v>2240</v>
      </c>
      <c r="B2221" t="s">
        <v>20</v>
      </c>
      <c r="C2221" t="s">
        <v>21</v>
      </c>
      <c r="D2221" s="2">
        <v>45397</v>
      </c>
      <c r="E2221" t="s">
        <v>12</v>
      </c>
    </row>
    <row r="2222" spans="1:5" x14ac:dyDescent="0.2">
      <c r="A2222" t="s">
        <v>2241</v>
      </c>
      <c r="B2222" t="s">
        <v>20</v>
      </c>
      <c r="C2222" t="s">
        <v>11</v>
      </c>
      <c r="D2222" s="2">
        <v>45430</v>
      </c>
      <c r="E2222" t="s">
        <v>12</v>
      </c>
    </row>
    <row r="2223" spans="1:5" x14ac:dyDescent="0.2">
      <c r="A2223" t="s">
        <v>2242</v>
      </c>
      <c r="B2223" t="s">
        <v>10</v>
      </c>
      <c r="C2223" t="s">
        <v>11</v>
      </c>
      <c r="D2223" s="2">
        <v>44366</v>
      </c>
      <c r="E2223" t="s">
        <v>8</v>
      </c>
    </row>
    <row r="2224" spans="1:5" x14ac:dyDescent="0.2">
      <c r="A2224" t="s">
        <v>2243</v>
      </c>
      <c r="B2224" t="s">
        <v>20</v>
      </c>
      <c r="C2224" t="s">
        <v>21</v>
      </c>
      <c r="D2224" s="2">
        <v>45229</v>
      </c>
      <c r="E2224" t="s">
        <v>12</v>
      </c>
    </row>
    <row r="2225" spans="1:5" x14ac:dyDescent="0.2">
      <c r="A2225" t="s">
        <v>2244</v>
      </c>
      <c r="B2225" t="s">
        <v>20</v>
      </c>
      <c r="C2225" t="s">
        <v>11</v>
      </c>
      <c r="D2225" s="2">
        <v>44962</v>
      </c>
      <c r="E2225" t="s">
        <v>12</v>
      </c>
    </row>
    <row r="2226" spans="1:5" x14ac:dyDescent="0.2">
      <c r="A2226" t="s">
        <v>2245</v>
      </c>
      <c r="B2226" t="s">
        <v>30</v>
      </c>
      <c r="C2226" t="s">
        <v>7</v>
      </c>
      <c r="D2226" s="2">
        <v>45155</v>
      </c>
      <c r="E2226" t="s">
        <v>12</v>
      </c>
    </row>
    <row r="2227" spans="1:5" x14ac:dyDescent="0.2">
      <c r="A2227" t="s">
        <v>2246</v>
      </c>
      <c r="B2227" t="s">
        <v>20</v>
      </c>
      <c r="C2227" t="s">
        <v>21</v>
      </c>
      <c r="D2227" s="2">
        <v>44719</v>
      </c>
      <c r="E2227" t="s">
        <v>12</v>
      </c>
    </row>
    <row r="2228" spans="1:5" x14ac:dyDescent="0.2">
      <c r="A2228" t="s">
        <v>2247</v>
      </c>
      <c r="B2228" t="s">
        <v>17</v>
      </c>
      <c r="C2228" t="s">
        <v>18</v>
      </c>
      <c r="D2228" s="2">
        <v>44600</v>
      </c>
      <c r="E2228" t="s">
        <v>8</v>
      </c>
    </row>
    <row r="2229" spans="1:5" x14ac:dyDescent="0.2">
      <c r="A2229" t="s">
        <v>2248</v>
      </c>
      <c r="B2229" t="s">
        <v>20</v>
      </c>
      <c r="C2229" t="s">
        <v>21</v>
      </c>
      <c r="D2229" s="2">
        <v>46101</v>
      </c>
      <c r="E2229" t="s">
        <v>12</v>
      </c>
    </row>
    <row r="2230" spans="1:5" x14ac:dyDescent="0.2">
      <c r="A2230" t="s">
        <v>2249</v>
      </c>
      <c r="B2230" t="s">
        <v>20</v>
      </c>
      <c r="C2230" t="s">
        <v>11</v>
      </c>
      <c r="D2230" s="2">
        <v>45313</v>
      </c>
      <c r="E2230" t="s">
        <v>12</v>
      </c>
    </row>
    <row r="2231" spans="1:5" x14ac:dyDescent="0.2">
      <c r="A2231" t="s">
        <v>2250</v>
      </c>
      <c r="B2231" t="s">
        <v>17</v>
      </c>
      <c r="C2231" t="s">
        <v>21</v>
      </c>
      <c r="D2231" s="2">
        <v>45020</v>
      </c>
      <c r="E2231" t="s">
        <v>8</v>
      </c>
    </row>
    <row r="2232" spans="1:5" x14ac:dyDescent="0.2">
      <c r="A2232" t="s">
        <v>2251</v>
      </c>
      <c r="B2232" t="s">
        <v>20</v>
      </c>
      <c r="C2232" t="s">
        <v>21</v>
      </c>
      <c r="D2232" s="2">
        <v>44344</v>
      </c>
      <c r="E2232" t="s">
        <v>12</v>
      </c>
    </row>
    <row r="2233" spans="1:5" x14ac:dyDescent="0.2">
      <c r="A2233" t="s">
        <v>2252</v>
      </c>
      <c r="B2233" t="s">
        <v>17</v>
      </c>
      <c r="C2233" t="s">
        <v>15</v>
      </c>
      <c r="D2233" s="2">
        <v>45722</v>
      </c>
      <c r="E2233" t="s">
        <v>12</v>
      </c>
    </row>
    <row r="2234" spans="1:5" x14ac:dyDescent="0.2">
      <c r="A2234" t="s">
        <v>2253</v>
      </c>
      <c r="B2234" t="s">
        <v>20</v>
      </c>
      <c r="C2234" t="s">
        <v>21</v>
      </c>
      <c r="D2234" s="2">
        <v>45142</v>
      </c>
      <c r="E2234" t="s">
        <v>8</v>
      </c>
    </row>
    <row r="2235" spans="1:5" x14ac:dyDescent="0.2">
      <c r="A2235" t="s">
        <v>2254</v>
      </c>
      <c r="B2235" t="s">
        <v>30</v>
      </c>
      <c r="C2235" t="s">
        <v>21</v>
      </c>
      <c r="D2235" s="2">
        <v>44970</v>
      </c>
      <c r="E2235" t="s">
        <v>12</v>
      </c>
    </row>
    <row r="2236" spans="1:5" x14ac:dyDescent="0.2">
      <c r="A2236" t="s">
        <v>2255</v>
      </c>
      <c r="B2236" t="s">
        <v>6</v>
      </c>
      <c r="C2236" t="s">
        <v>15</v>
      </c>
      <c r="D2236" s="2">
        <v>45530</v>
      </c>
      <c r="E2236" t="s">
        <v>8</v>
      </c>
    </row>
    <row r="2237" spans="1:5" x14ac:dyDescent="0.2">
      <c r="A2237" t="s">
        <v>2256</v>
      </c>
      <c r="B2237" t="s">
        <v>14</v>
      </c>
      <c r="C2237" t="s">
        <v>18</v>
      </c>
      <c r="D2237" s="2">
        <v>44460</v>
      </c>
      <c r="E2237" t="s">
        <v>8</v>
      </c>
    </row>
    <row r="2238" spans="1:5" x14ac:dyDescent="0.2">
      <c r="A2238" t="s">
        <v>2257</v>
      </c>
      <c r="B2238" t="s">
        <v>20</v>
      </c>
      <c r="C2238" t="s">
        <v>11</v>
      </c>
      <c r="D2238" s="2">
        <v>45263</v>
      </c>
      <c r="E2238" t="s">
        <v>58</v>
      </c>
    </row>
    <row r="2239" spans="1:5" x14ac:dyDescent="0.2">
      <c r="A2239" t="s">
        <v>2258</v>
      </c>
      <c r="B2239" t="s">
        <v>20</v>
      </c>
      <c r="C2239" t="s">
        <v>7</v>
      </c>
      <c r="D2239" s="2">
        <v>45923</v>
      </c>
      <c r="E2239" t="s">
        <v>12</v>
      </c>
    </row>
    <row r="2240" spans="1:5" x14ac:dyDescent="0.2">
      <c r="A2240" t="s">
        <v>2259</v>
      </c>
      <c r="B2240" t="s">
        <v>20</v>
      </c>
      <c r="C2240" t="s">
        <v>21</v>
      </c>
      <c r="D2240" s="2">
        <v>45124</v>
      </c>
      <c r="E2240" t="s">
        <v>8</v>
      </c>
    </row>
    <row r="2241" spans="1:5" x14ac:dyDescent="0.2">
      <c r="A2241" t="s">
        <v>2260</v>
      </c>
      <c r="B2241" t="s">
        <v>10</v>
      </c>
      <c r="C2241" t="s">
        <v>11</v>
      </c>
      <c r="D2241" s="2">
        <v>44197</v>
      </c>
      <c r="E2241" t="s">
        <v>8</v>
      </c>
    </row>
    <row r="2242" spans="1:5" x14ac:dyDescent="0.2">
      <c r="A2242" t="s">
        <v>2261</v>
      </c>
      <c r="B2242" t="s">
        <v>20</v>
      </c>
      <c r="C2242" t="s">
        <v>21</v>
      </c>
      <c r="D2242" s="2">
        <v>44656</v>
      </c>
      <c r="E2242" t="s">
        <v>12</v>
      </c>
    </row>
    <row r="2243" spans="1:5" x14ac:dyDescent="0.2">
      <c r="A2243" t="s">
        <v>2262</v>
      </c>
      <c r="B2243" t="s">
        <v>20</v>
      </c>
      <c r="C2243" t="s">
        <v>21</v>
      </c>
      <c r="D2243" s="2">
        <v>44308</v>
      </c>
      <c r="E2243" t="s">
        <v>8</v>
      </c>
    </row>
    <row r="2244" spans="1:5" x14ac:dyDescent="0.2">
      <c r="A2244" t="s">
        <v>2263</v>
      </c>
      <c r="B2244" t="s">
        <v>20</v>
      </c>
      <c r="C2244" t="s">
        <v>18</v>
      </c>
      <c r="D2244" s="2">
        <v>45197</v>
      </c>
      <c r="E2244" t="s">
        <v>12</v>
      </c>
    </row>
    <row r="2245" spans="1:5" x14ac:dyDescent="0.2">
      <c r="A2245" t="s">
        <v>2264</v>
      </c>
      <c r="B2245" t="s">
        <v>20</v>
      </c>
      <c r="C2245" t="s">
        <v>21</v>
      </c>
      <c r="D2245" s="2">
        <v>44925</v>
      </c>
      <c r="E2245" t="s">
        <v>8</v>
      </c>
    </row>
    <row r="2246" spans="1:5" x14ac:dyDescent="0.2">
      <c r="A2246" t="s">
        <v>2265</v>
      </c>
      <c r="B2246" t="s">
        <v>20</v>
      </c>
      <c r="C2246" t="s">
        <v>7</v>
      </c>
      <c r="D2246" s="2">
        <v>44461</v>
      </c>
      <c r="E2246" t="s">
        <v>12</v>
      </c>
    </row>
    <row r="2247" spans="1:5" x14ac:dyDescent="0.2">
      <c r="A2247" t="s">
        <v>2266</v>
      </c>
      <c r="B2247" t="s">
        <v>20</v>
      </c>
      <c r="C2247" t="s">
        <v>7</v>
      </c>
      <c r="D2247" s="2">
        <v>45570</v>
      </c>
      <c r="E2247" t="s">
        <v>12</v>
      </c>
    </row>
    <row r="2248" spans="1:5" x14ac:dyDescent="0.2">
      <c r="A2248" t="s">
        <v>2267</v>
      </c>
      <c r="B2248" t="s">
        <v>20</v>
      </c>
      <c r="C2248" t="s">
        <v>11</v>
      </c>
      <c r="D2248" s="2">
        <v>44550</v>
      </c>
      <c r="E2248" t="s">
        <v>12</v>
      </c>
    </row>
    <row r="2249" spans="1:5" x14ac:dyDescent="0.2">
      <c r="A2249" t="s">
        <v>2268</v>
      </c>
      <c r="B2249" t="s">
        <v>36</v>
      </c>
      <c r="C2249" t="s">
        <v>11</v>
      </c>
      <c r="D2249" s="2">
        <v>44880</v>
      </c>
      <c r="E2249" t="s">
        <v>8</v>
      </c>
    </row>
    <row r="2250" spans="1:5" x14ac:dyDescent="0.2">
      <c r="A2250" t="s">
        <v>2269</v>
      </c>
      <c r="B2250" t="s">
        <v>20</v>
      </c>
      <c r="C2250" t="s">
        <v>18</v>
      </c>
      <c r="D2250" s="2">
        <v>46172</v>
      </c>
      <c r="E2250" t="s">
        <v>12</v>
      </c>
    </row>
    <row r="2251" spans="1:5" x14ac:dyDescent="0.2">
      <c r="A2251" t="s">
        <v>2270</v>
      </c>
      <c r="B2251" t="s">
        <v>20</v>
      </c>
      <c r="C2251" t="s">
        <v>7</v>
      </c>
      <c r="D2251" s="2">
        <v>44329</v>
      </c>
      <c r="E2251" t="s">
        <v>12</v>
      </c>
    </row>
    <row r="2252" spans="1:5" x14ac:dyDescent="0.2">
      <c r="A2252" t="s">
        <v>2271</v>
      </c>
      <c r="B2252" t="s">
        <v>10</v>
      </c>
      <c r="C2252" t="s">
        <v>21</v>
      </c>
      <c r="D2252" s="2">
        <v>44692</v>
      </c>
      <c r="E2252" t="s">
        <v>12</v>
      </c>
    </row>
    <row r="2253" spans="1:5" x14ac:dyDescent="0.2">
      <c r="A2253" t="s">
        <v>2272</v>
      </c>
      <c r="B2253" t="s">
        <v>6</v>
      </c>
      <c r="C2253" t="s">
        <v>11</v>
      </c>
      <c r="D2253" s="2">
        <v>44832</v>
      </c>
      <c r="E2253" t="s">
        <v>8</v>
      </c>
    </row>
    <row r="2254" spans="1:5" x14ac:dyDescent="0.2">
      <c r="A2254" t="s">
        <v>2273</v>
      </c>
      <c r="B2254" t="s">
        <v>20</v>
      </c>
      <c r="C2254" t="s">
        <v>21</v>
      </c>
      <c r="D2254" s="2">
        <v>45214</v>
      </c>
      <c r="E2254" t="s">
        <v>12</v>
      </c>
    </row>
    <row r="2255" spans="1:5" x14ac:dyDescent="0.2">
      <c r="A2255" t="s">
        <v>2274</v>
      </c>
      <c r="B2255" t="s">
        <v>36</v>
      </c>
      <c r="C2255" t="s">
        <v>11</v>
      </c>
      <c r="D2255" s="2">
        <v>44686</v>
      </c>
      <c r="E2255" t="s">
        <v>12</v>
      </c>
    </row>
    <row r="2256" spans="1:5" x14ac:dyDescent="0.2">
      <c r="A2256" t="s">
        <v>2275</v>
      </c>
      <c r="B2256" t="s">
        <v>23</v>
      </c>
      <c r="C2256" t="s">
        <v>15</v>
      </c>
      <c r="D2256" s="2">
        <v>46137</v>
      </c>
      <c r="E2256" t="s">
        <v>12</v>
      </c>
    </row>
    <row r="2257" spans="1:5" x14ac:dyDescent="0.2">
      <c r="A2257" t="s">
        <v>2276</v>
      </c>
      <c r="B2257" t="s">
        <v>10</v>
      </c>
      <c r="C2257" t="s">
        <v>11</v>
      </c>
      <c r="D2257" s="2">
        <v>44207</v>
      </c>
      <c r="E2257" t="s">
        <v>12</v>
      </c>
    </row>
    <row r="2258" spans="1:5" x14ac:dyDescent="0.2">
      <c r="A2258" t="s">
        <v>2277</v>
      </c>
      <c r="B2258" t="s">
        <v>30</v>
      </c>
      <c r="C2258" t="s">
        <v>21</v>
      </c>
      <c r="D2258" s="2">
        <v>46093</v>
      </c>
      <c r="E2258" t="s">
        <v>12</v>
      </c>
    </row>
    <row r="2259" spans="1:5" x14ac:dyDescent="0.2">
      <c r="A2259" t="s">
        <v>2278</v>
      </c>
      <c r="B2259" t="s">
        <v>6</v>
      </c>
      <c r="C2259" t="s">
        <v>15</v>
      </c>
      <c r="D2259" s="2">
        <v>45266</v>
      </c>
      <c r="E2259" t="s">
        <v>12</v>
      </c>
    </row>
    <row r="2260" spans="1:5" x14ac:dyDescent="0.2">
      <c r="A2260" t="s">
        <v>2279</v>
      </c>
      <c r="B2260" t="s">
        <v>20</v>
      </c>
      <c r="C2260" t="s">
        <v>7</v>
      </c>
      <c r="D2260" s="2">
        <v>44273</v>
      </c>
      <c r="E2260" t="s">
        <v>58</v>
      </c>
    </row>
    <row r="2261" spans="1:5" x14ac:dyDescent="0.2">
      <c r="A2261" t="s">
        <v>2280</v>
      </c>
      <c r="B2261" t="s">
        <v>10</v>
      </c>
      <c r="C2261" t="s">
        <v>15</v>
      </c>
      <c r="D2261" s="2">
        <v>44430</v>
      </c>
      <c r="E2261" t="s">
        <v>8</v>
      </c>
    </row>
    <row r="2262" spans="1:5" x14ac:dyDescent="0.2">
      <c r="A2262" t="s">
        <v>2281</v>
      </c>
      <c r="B2262" t="s">
        <v>17</v>
      </c>
      <c r="C2262" t="s">
        <v>11</v>
      </c>
      <c r="D2262" s="2">
        <v>44403</v>
      </c>
      <c r="E2262" t="s">
        <v>12</v>
      </c>
    </row>
    <row r="2263" spans="1:5" x14ac:dyDescent="0.2">
      <c r="A2263" t="s">
        <v>2282</v>
      </c>
      <c r="B2263" t="s">
        <v>23</v>
      </c>
      <c r="C2263" t="s">
        <v>11</v>
      </c>
      <c r="D2263" s="2">
        <v>44771</v>
      </c>
      <c r="E2263" t="s">
        <v>12</v>
      </c>
    </row>
    <row r="2264" spans="1:5" x14ac:dyDescent="0.2">
      <c r="A2264" t="s">
        <v>2283</v>
      </c>
      <c r="B2264" t="s">
        <v>10</v>
      </c>
      <c r="C2264" t="s">
        <v>15</v>
      </c>
      <c r="D2264" s="2">
        <v>44863</v>
      </c>
      <c r="E2264" t="s">
        <v>12</v>
      </c>
    </row>
    <row r="2265" spans="1:5" x14ac:dyDescent="0.2">
      <c r="A2265" t="s">
        <v>2284</v>
      </c>
      <c r="B2265" t="s">
        <v>20</v>
      </c>
      <c r="C2265" t="s">
        <v>11</v>
      </c>
      <c r="D2265" s="2">
        <v>45479</v>
      </c>
      <c r="E2265" t="s">
        <v>58</v>
      </c>
    </row>
    <row r="2266" spans="1:5" x14ac:dyDescent="0.2">
      <c r="A2266" t="s">
        <v>2285</v>
      </c>
      <c r="B2266" t="s">
        <v>36</v>
      </c>
      <c r="C2266" t="s">
        <v>21</v>
      </c>
      <c r="D2266" s="2">
        <v>44819</v>
      </c>
      <c r="E2266" t="s">
        <v>12</v>
      </c>
    </row>
    <row r="2267" spans="1:5" x14ac:dyDescent="0.2">
      <c r="A2267" t="s">
        <v>2286</v>
      </c>
      <c r="B2267" t="s">
        <v>20</v>
      </c>
      <c r="C2267" t="s">
        <v>21</v>
      </c>
      <c r="D2267" s="2">
        <v>45647</v>
      </c>
      <c r="E2267" t="s">
        <v>12</v>
      </c>
    </row>
    <row r="2268" spans="1:5" x14ac:dyDescent="0.2">
      <c r="A2268" t="s">
        <v>2287</v>
      </c>
      <c r="B2268" t="s">
        <v>6</v>
      </c>
      <c r="C2268" t="s">
        <v>11</v>
      </c>
      <c r="D2268" s="2">
        <v>44784</v>
      </c>
      <c r="E2268" t="s">
        <v>8</v>
      </c>
    </row>
    <row r="2269" spans="1:5" x14ac:dyDescent="0.2">
      <c r="A2269" t="s">
        <v>2288</v>
      </c>
      <c r="B2269" t="s">
        <v>10</v>
      </c>
      <c r="C2269" t="s">
        <v>11</v>
      </c>
      <c r="D2269" s="2">
        <v>44723</v>
      </c>
      <c r="E2269" t="s">
        <v>12</v>
      </c>
    </row>
    <row r="2270" spans="1:5" x14ac:dyDescent="0.2">
      <c r="A2270" t="s">
        <v>2289</v>
      </c>
      <c r="B2270" t="s">
        <v>17</v>
      </c>
      <c r="C2270" t="s">
        <v>21</v>
      </c>
      <c r="D2270" s="2">
        <v>44747</v>
      </c>
      <c r="E2270" t="s">
        <v>12</v>
      </c>
    </row>
    <row r="2271" spans="1:5" x14ac:dyDescent="0.2">
      <c r="A2271" t="s">
        <v>2290</v>
      </c>
      <c r="B2271" t="s">
        <v>14</v>
      </c>
      <c r="C2271" t="s">
        <v>11</v>
      </c>
      <c r="D2271" s="2">
        <v>44855</v>
      </c>
      <c r="E2271" t="s">
        <v>12</v>
      </c>
    </row>
    <row r="2272" spans="1:5" x14ac:dyDescent="0.2">
      <c r="A2272" t="s">
        <v>2291</v>
      </c>
      <c r="B2272" t="s">
        <v>36</v>
      </c>
      <c r="C2272" t="s">
        <v>11</v>
      </c>
      <c r="D2272" s="2">
        <v>45872</v>
      </c>
      <c r="E2272" t="s">
        <v>12</v>
      </c>
    </row>
    <row r="2273" spans="1:5" x14ac:dyDescent="0.2">
      <c r="A2273" t="s">
        <v>2292</v>
      </c>
      <c r="B2273" t="s">
        <v>36</v>
      </c>
      <c r="C2273" t="s">
        <v>21</v>
      </c>
      <c r="D2273" s="2">
        <v>44690</v>
      </c>
      <c r="E2273" t="s">
        <v>12</v>
      </c>
    </row>
    <row r="2274" spans="1:5" x14ac:dyDescent="0.2">
      <c r="A2274" t="s">
        <v>2293</v>
      </c>
      <c r="B2274" t="s">
        <v>6</v>
      </c>
      <c r="C2274" t="s">
        <v>7</v>
      </c>
      <c r="D2274" s="2">
        <v>44743</v>
      </c>
      <c r="E2274" t="s">
        <v>58</v>
      </c>
    </row>
    <row r="2275" spans="1:5" x14ac:dyDescent="0.2">
      <c r="A2275" t="s">
        <v>2294</v>
      </c>
      <c r="B2275" t="s">
        <v>14</v>
      </c>
      <c r="C2275" t="s">
        <v>11</v>
      </c>
      <c r="D2275" s="2">
        <v>46110</v>
      </c>
      <c r="E2275" t="s">
        <v>12</v>
      </c>
    </row>
    <row r="2276" spans="1:5" x14ac:dyDescent="0.2">
      <c r="A2276" t="s">
        <v>2295</v>
      </c>
      <c r="B2276" t="s">
        <v>14</v>
      </c>
      <c r="C2276" t="s">
        <v>7</v>
      </c>
      <c r="D2276" s="2">
        <v>45504</v>
      </c>
      <c r="E2276" t="s">
        <v>12</v>
      </c>
    </row>
    <row r="2277" spans="1:5" x14ac:dyDescent="0.2">
      <c r="A2277" t="s">
        <v>2296</v>
      </c>
      <c r="B2277" t="s">
        <v>20</v>
      </c>
      <c r="C2277" t="s">
        <v>7</v>
      </c>
      <c r="D2277" s="2">
        <v>44578</v>
      </c>
      <c r="E2277" t="s">
        <v>8</v>
      </c>
    </row>
    <row r="2278" spans="1:5" x14ac:dyDescent="0.2">
      <c r="A2278" t="s">
        <v>2297</v>
      </c>
      <c r="B2278" t="s">
        <v>36</v>
      </c>
      <c r="C2278" t="s">
        <v>21</v>
      </c>
      <c r="D2278" s="2">
        <v>45933</v>
      </c>
      <c r="E2278" t="s">
        <v>8</v>
      </c>
    </row>
    <row r="2279" spans="1:5" x14ac:dyDescent="0.2">
      <c r="A2279" t="s">
        <v>2298</v>
      </c>
      <c r="B2279" t="s">
        <v>20</v>
      </c>
      <c r="C2279" t="s">
        <v>7</v>
      </c>
      <c r="D2279" s="2">
        <v>44563</v>
      </c>
      <c r="E2279" t="s">
        <v>12</v>
      </c>
    </row>
    <row r="2280" spans="1:5" x14ac:dyDescent="0.2">
      <c r="A2280" t="s">
        <v>2299</v>
      </c>
      <c r="B2280" t="s">
        <v>14</v>
      </c>
      <c r="C2280" t="s">
        <v>21</v>
      </c>
      <c r="D2280" s="2">
        <v>44521</v>
      </c>
      <c r="E2280" t="s">
        <v>8</v>
      </c>
    </row>
    <row r="2281" spans="1:5" x14ac:dyDescent="0.2">
      <c r="A2281" t="s">
        <v>2300</v>
      </c>
      <c r="B2281" t="s">
        <v>17</v>
      </c>
      <c r="C2281" t="s">
        <v>11</v>
      </c>
      <c r="D2281" s="2">
        <v>45087</v>
      </c>
      <c r="E2281" t="s">
        <v>12</v>
      </c>
    </row>
    <row r="2282" spans="1:5" x14ac:dyDescent="0.2">
      <c r="A2282" t="s">
        <v>2301</v>
      </c>
      <c r="B2282" t="s">
        <v>10</v>
      </c>
      <c r="C2282" t="s">
        <v>21</v>
      </c>
      <c r="D2282" s="2">
        <v>45579</v>
      </c>
      <c r="E2282" t="s">
        <v>12</v>
      </c>
    </row>
    <row r="2283" spans="1:5" x14ac:dyDescent="0.2">
      <c r="A2283" t="s">
        <v>2302</v>
      </c>
      <c r="B2283" t="s">
        <v>20</v>
      </c>
      <c r="C2283" t="s">
        <v>15</v>
      </c>
      <c r="D2283" s="2">
        <v>44575</v>
      </c>
      <c r="E2283" t="s">
        <v>12</v>
      </c>
    </row>
    <row r="2284" spans="1:5" x14ac:dyDescent="0.2">
      <c r="A2284" t="s">
        <v>2303</v>
      </c>
      <c r="B2284" t="s">
        <v>20</v>
      </c>
      <c r="C2284" t="s">
        <v>15</v>
      </c>
      <c r="D2284" s="2">
        <v>45703</v>
      </c>
      <c r="E2284" t="s">
        <v>12</v>
      </c>
    </row>
    <row r="2285" spans="1:5" x14ac:dyDescent="0.2">
      <c r="A2285" t="s">
        <v>2304</v>
      </c>
      <c r="B2285" t="s">
        <v>17</v>
      </c>
      <c r="C2285" t="s">
        <v>11</v>
      </c>
      <c r="D2285" s="2">
        <v>44510</v>
      </c>
      <c r="E2285" t="s">
        <v>8</v>
      </c>
    </row>
    <row r="2286" spans="1:5" x14ac:dyDescent="0.2">
      <c r="A2286" t="s">
        <v>2305</v>
      </c>
      <c r="B2286" t="s">
        <v>20</v>
      </c>
      <c r="C2286" t="s">
        <v>15</v>
      </c>
      <c r="D2286" s="2">
        <v>45760</v>
      </c>
      <c r="E2286" t="s">
        <v>8</v>
      </c>
    </row>
    <row r="2287" spans="1:5" x14ac:dyDescent="0.2">
      <c r="A2287" t="s">
        <v>2306</v>
      </c>
      <c r="B2287" t="s">
        <v>20</v>
      </c>
      <c r="C2287" t="s">
        <v>18</v>
      </c>
      <c r="D2287" s="2">
        <v>44388</v>
      </c>
      <c r="E2287" t="s">
        <v>12</v>
      </c>
    </row>
    <row r="2288" spans="1:5" x14ac:dyDescent="0.2">
      <c r="A2288" t="s">
        <v>2307</v>
      </c>
      <c r="B2288" t="s">
        <v>14</v>
      </c>
      <c r="C2288" t="s">
        <v>21</v>
      </c>
      <c r="D2288" s="2">
        <v>45125</v>
      </c>
      <c r="E2288" t="s">
        <v>12</v>
      </c>
    </row>
    <row r="2289" spans="1:5" x14ac:dyDescent="0.2">
      <c r="A2289" t="s">
        <v>2308</v>
      </c>
      <c r="B2289" t="s">
        <v>6</v>
      </c>
      <c r="C2289" t="s">
        <v>18</v>
      </c>
      <c r="D2289" s="2">
        <v>45477</v>
      </c>
      <c r="E2289" t="s">
        <v>58</v>
      </c>
    </row>
    <row r="2290" spans="1:5" x14ac:dyDescent="0.2">
      <c r="A2290" t="s">
        <v>2309</v>
      </c>
      <c r="B2290" t="s">
        <v>20</v>
      </c>
      <c r="C2290" t="s">
        <v>21</v>
      </c>
      <c r="D2290" s="2">
        <v>44728</v>
      </c>
      <c r="E2290" t="s">
        <v>12</v>
      </c>
    </row>
    <row r="2291" spans="1:5" x14ac:dyDescent="0.2">
      <c r="A2291" t="s">
        <v>2310</v>
      </c>
      <c r="B2291" t="s">
        <v>20</v>
      </c>
      <c r="C2291" t="s">
        <v>11</v>
      </c>
      <c r="D2291" s="2">
        <v>45421</v>
      </c>
      <c r="E2291" t="s">
        <v>12</v>
      </c>
    </row>
    <row r="2292" spans="1:5" x14ac:dyDescent="0.2">
      <c r="A2292" t="s">
        <v>2311</v>
      </c>
      <c r="B2292" t="s">
        <v>23</v>
      </c>
      <c r="C2292" t="s">
        <v>11</v>
      </c>
      <c r="D2292" s="2">
        <v>45574</v>
      </c>
      <c r="E2292" t="s">
        <v>12</v>
      </c>
    </row>
    <row r="2293" spans="1:5" x14ac:dyDescent="0.2">
      <c r="A2293" t="s">
        <v>2312</v>
      </c>
      <c r="B2293" t="s">
        <v>17</v>
      </c>
      <c r="C2293" t="s">
        <v>7</v>
      </c>
      <c r="D2293" s="2">
        <v>45497</v>
      </c>
      <c r="E2293" t="s">
        <v>12</v>
      </c>
    </row>
    <row r="2294" spans="1:5" x14ac:dyDescent="0.2">
      <c r="A2294" t="s">
        <v>2313</v>
      </c>
      <c r="B2294" t="s">
        <v>36</v>
      </c>
      <c r="C2294" t="s">
        <v>21</v>
      </c>
      <c r="D2294" s="2">
        <v>44990</v>
      </c>
      <c r="E2294" t="s">
        <v>12</v>
      </c>
    </row>
    <row r="2295" spans="1:5" x14ac:dyDescent="0.2">
      <c r="A2295" t="s">
        <v>2314</v>
      </c>
      <c r="B2295" t="s">
        <v>20</v>
      </c>
      <c r="C2295" t="s">
        <v>15</v>
      </c>
      <c r="D2295" s="2">
        <v>45743</v>
      </c>
      <c r="E2295" t="s">
        <v>58</v>
      </c>
    </row>
    <row r="2296" spans="1:5" x14ac:dyDescent="0.2">
      <c r="A2296" t="s">
        <v>2315</v>
      </c>
      <c r="B2296" t="s">
        <v>20</v>
      </c>
      <c r="C2296" t="s">
        <v>21</v>
      </c>
      <c r="D2296" s="2">
        <v>45660</v>
      </c>
      <c r="E2296" t="s">
        <v>12</v>
      </c>
    </row>
    <row r="2297" spans="1:5" x14ac:dyDescent="0.2">
      <c r="A2297" t="s">
        <v>2316</v>
      </c>
      <c r="B2297" t="s">
        <v>20</v>
      </c>
      <c r="C2297" t="s">
        <v>21</v>
      </c>
      <c r="D2297" s="2">
        <v>44849</v>
      </c>
      <c r="E2297" t="s">
        <v>12</v>
      </c>
    </row>
    <row r="2298" spans="1:5" x14ac:dyDescent="0.2">
      <c r="A2298" t="s">
        <v>2317</v>
      </c>
      <c r="B2298" t="s">
        <v>17</v>
      </c>
      <c r="C2298" t="s">
        <v>21</v>
      </c>
      <c r="D2298" s="2">
        <v>45663</v>
      </c>
      <c r="E2298" t="s">
        <v>8</v>
      </c>
    </row>
    <row r="2299" spans="1:5" x14ac:dyDescent="0.2">
      <c r="A2299" t="s">
        <v>2318</v>
      </c>
      <c r="B2299" t="s">
        <v>20</v>
      </c>
      <c r="C2299" t="s">
        <v>11</v>
      </c>
      <c r="D2299" s="2">
        <v>46033</v>
      </c>
      <c r="E2299" t="s">
        <v>12</v>
      </c>
    </row>
    <row r="2300" spans="1:5" x14ac:dyDescent="0.2">
      <c r="A2300" t="s">
        <v>2319</v>
      </c>
      <c r="B2300" t="s">
        <v>20</v>
      </c>
      <c r="C2300" t="s">
        <v>18</v>
      </c>
      <c r="D2300" s="2">
        <v>45830</v>
      </c>
      <c r="E2300" t="s">
        <v>8</v>
      </c>
    </row>
    <row r="2301" spans="1:5" x14ac:dyDescent="0.2">
      <c r="A2301" t="s">
        <v>2320</v>
      </c>
      <c r="B2301" t="s">
        <v>17</v>
      </c>
      <c r="C2301" t="s">
        <v>18</v>
      </c>
      <c r="D2301" s="2">
        <v>45663</v>
      </c>
      <c r="E2301" t="s">
        <v>12</v>
      </c>
    </row>
    <row r="2302" spans="1:5" x14ac:dyDescent="0.2">
      <c r="A2302" t="s">
        <v>2321</v>
      </c>
      <c r="B2302" t="s">
        <v>30</v>
      </c>
      <c r="C2302" t="s">
        <v>21</v>
      </c>
      <c r="D2302" s="2">
        <v>45730</v>
      </c>
      <c r="E2302" t="s">
        <v>12</v>
      </c>
    </row>
    <row r="2303" spans="1:5" x14ac:dyDescent="0.2">
      <c r="A2303" t="s">
        <v>2322</v>
      </c>
      <c r="B2303" t="s">
        <v>6</v>
      </c>
      <c r="C2303" t="s">
        <v>21</v>
      </c>
      <c r="D2303" s="2">
        <v>45806</v>
      </c>
      <c r="E2303" t="s">
        <v>12</v>
      </c>
    </row>
    <row r="2304" spans="1:5" x14ac:dyDescent="0.2">
      <c r="A2304" t="s">
        <v>2323</v>
      </c>
      <c r="B2304" t="s">
        <v>10</v>
      </c>
      <c r="C2304" t="s">
        <v>7</v>
      </c>
      <c r="D2304" s="2">
        <v>44775</v>
      </c>
      <c r="E2304" t="s">
        <v>8</v>
      </c>
    </row>
    <row r="2305" spans="1:5" x14ac:dyDescent="0.2">
      <c r="A2305" t="s">
        <v>2324</v>
      </c>
      <c r="B2305" t="s">
        <v>10</v>
      </c>
      <c r="C2305" t="s">
        <v>11</v>
      </c>
      <c r="D2305" s="2">
        <v>45638</v>
      </c>
      <c r="E2305" t="s">
        <v>8</v>
      </c>
    </row>
    <row r="2306" spans="1:5" x14ac:dyDescent="0.2">
      <c r="A2306" t="s">
        <v>2325</v>
      </c>
      <c r="B2306" t="s">
        <v>10</v>
      </c>
      <c r="C2306" t="s">
        <v>18</v>
      </c>
      <c r="D2306" s="2">
        <v>44595</v>
      </c>
      <c r="E2306" t="s">
        <v>8</v>
      </c>
    </row>
    <row r="2307" spans="1:5" x14ac:dyDescent="0.2">
      <c r="A2307" t="s">
        <v>2326</v>
      </c>
      <c r="B2307" t="s">
        <v>20</v>
      </c>
      <c r="C2307" t="s">
        <v>18</v>
      </c>
      <c r="D2307" s="2">
        <v>44913</v>
      </c>
      <c r="E2307" t="s">
        <v>12</v>
      </c>
    </row>
    <row r="2308" spans="1:5" x14ac:dyDescent="0.2">
      <c r="A2308" t="s">
        <v>2327</v>
      </c>
      <c r="B2308" t="s">
        <v>10</v>
      </c>
      <c r="C2308" t="s">
        <v>21</v>
      </c>
      <c r="D2308" s="2">
        <v>46066</v>
      </c>
      <c r="E2308" t="s">
        <v>12</v>
      </c>
    </row>
    <row r="2309" spans="1:5" x14ac:dyDescent="0.2">
      <c r="A2309" t="s">
        <v>2328</v>
      </c>
      <c r="B2309" t="s">
        <v>10</v>
      </c>
      <c r="C2309" t="s">
        <v>11</v>
      </c>
      <c r="D2309" s="2">
        <v>44763</v>
      </c>
      <c r="E2309" t="s">
        <v>8</v>
      </c>
    </row>
    <row r="2310" spans="1:5" x14ac:dyDescent="0.2">
      <c r="A2310" t="s">
        <v>2329</v>
      </c>
      <c r="B2310" t="s">
        <v>36</v>
      </c>
      <c r="C2310" t="s">
        <v>21</v>
      </c>
      <c r="D2310" s="2">
        <v>45884</v>
      </c>
      <c r="E2310" t="s">
        <v>12</v>
      </c>
    </row>
    <row r="2311" spans="1:5" x14ac:dyDescent="0.2">
      <c r="A2311" t="s">
        <v>2330</v>
      </c>
      <c r="B2311" t="s">
        <v>30</v>
      </c>
      <c r="C2311" t="s">
        <v>11</v>
      </c>
      <c r="D2311" s="2">
        <v>45042</v>
      </c>
      <c r="E2311" t="s">
        <v>8</v>
      </c>
    </row>
    <row r="2312" spans="1:5" x14ac:dyDescent="0.2">
      <c r="A2312" t="s">
        <v>2331</v>
      </c>
      <c r="B2312" t="s">
        <v>23</v>
      </c>
      <c r="C2312" t="s">
        <v>11</v>
      </c>
      <c r="D2312" s="2">
        <v>44616</v>
      </c>
      <c r="E2312" t="s">
        <v>12</v>
      </c>
    </row>
    <row r="2313" spans="1:5" x14ac:dyDescent="0.2">
      <c r="A2313" t="s">
        <v>2332</v>
      </c>
      <c r="B2313" t="s">
        <v>20</v>
      </c>
      <c r="C2313" t="s">
        <v>11</v>
      </c>
      <c r="D2313" s="2">
        <v>44391</v>
      </c>
      <c r="E2313" t="s">
        <v>12</v>
      </c>
    </row>
    <row r="2314" spans="1:5" x14ac:dyDescent="0.2">
      <c r="A2314" t="s">
        <v>2333</v>
      </c>
      <c r="B2314" t="s">
        <v>20</v>
      </c>
      <c r="C2314" t="s">
        <v>11</v>
      </c>
      <c r="D2314" s="2">
        <v>45293</v>
      </c>
      <c r="E2314" t="s">
        <v>8</v>
      </c>
    </row>
    <row r="2315" spans="1:5" x14ac:dyDescent="0.2">
      <c r="A2315" t="s">
        <v>2334</v>
      </c>
      <c r="B2315" t="s">
        <v>20</v>
      </c>
      <c r="C2315" t="s">
        <v>15</v>
      </c>
      <c r="D2315" s="2">
        <v>45099</v>
      </c>
      <c r="E2315" t="s">
        <v>12</v>
      </c>
    </row>
    <row r="2316" spans="1:5" x14ac:dyDescent="0.2">
      <c r="A2316" t="s">
        <v>2335</v>
      </c>
      <c r="B2316" t="s">
        <v>20</v>
      </c>
      <c r="C2316" t="s">
        <v>21</v>
      </c>
      <c r="D2316" s="2">
        <v>45219</v>
      </c>
      <c r="E2316" t="s">
        <v>12</v>
      </c>
    </row>
    <row r="2317" spans="1:5" x14ac:dyDescent="0.2">
      <c r="A2317" t="s">
        <v>2336</v>
      </c>
      <c r="B2317" t="s">
        <v>20</v>
      </c>
      <c r="C2317" t="s">
        <v>7</v>
      </c>
      <c r="D2317" s="2">
        <v>44283</v>
      </c>
      <c r="E2317" t="s">
        <v>12</v>
      </c>
    </row>
    <row r="2318" spans="1:5" x14ac:dyDescent="0.2">
      <c r="A2318" t="s">
        <v>2337</v>
      </c>
      <c r="B2318" t="s">
        <v>20</v>
      </c>
      <c r="C2318" t="s">
        <v>21</v>
      </c>
      <c r="D2318" s="2">
        <v>44733</v>
      </c>
      <c r="E2318" t="s">
        <v>8</v>
      </c>
    </row>
    <row r="2319" spans="1:5" x14ac:dyDescent="0.2">
      <c r="A2319" t="s">
        <v>2338</v>
      </c>
      <c r="B2319" t="s">
        <v>6</v>
      </c>
      <c r="C2319" t="s">
        <v>11</v>
      </c>
      <c r="D2319" s="2">
        <v>44204</v>
      </c>
      <c r="E2319" t="s">
        <v>12</v>
      </c>
    </row>
    <row r="2320" spans="1:5" x14ac:dyDescent="0.2">
      <c r="A2320" t="s">
        <v>2339</v>
      </c>
      <c r="B2320" t="s">
        <v>10</v>
      </c>
      <c r="C2320" t="s">
        <v>11</v>
      </c>
      <c r="D2320" s="2">
        <v>44801</v>
      </c>
      <c r="E2320" t="s">
        <v>12</v>
      </c>
    </row>
    <row r="2321" spans="1:5" x14ac:dyDescent="0.2">
      <c r="A2321" t="s">
        <v>2340</v>
      </c>
      <c r="B2321" t="s">
        <v>30</v>
      </c>
      <c r="C2321" t="s">
        <v>11</v>
      </c>
      <c r="D2321" s="2">
        <v>46059</v>
      </c>
      <c r="E2321" t="s">
        <v>8</v>
      </c>
    </row>
    <row r="2322" spans="1:5" x14ac:dyDescent="0.2">
      <c r="A2322" t="s">
        <v>2341</v>
      </c>
      <c r="B2322" t="s">
        <v>20</v>
      </c>
      <c r="C2322" t="s">
        <v>18</v>
      </c>
      <c r="D2322" s="2">
        <v>44501</v>
      </c>
      <c r="E2322" t="s">
        <v>12</v>
      </c>
    </row>
    <row r="2323" spans="1:5" x14ac:dyDescent="0.2">
      <c r="A2323" t="s">
        <v>2342</v>
      </c>
      <c r="B2323" t="s">
        <v>20</v>
      </c>
      <c r="C2323" t="s">
        <v>21</v>
      </c>
      <c r="D2323" s="2">
        <v>45575</v>
      </c>
      <c r="E2323" t="s">
        <v>58</v>
      </c>
    </row>
    <row r="2324" spans="1:5" x14ac:dyDescent="0.2">
      <c r="A2324" t="s">
        <v>2343</v>
      </c>
      <c r="B2324" t="s">
        <v>20</v>
      </c>
      <c r="C2324" t="s">
        <v>11</v>
      </c>
      <c r="D2324" s="2">
        <v>44208</v>
      </c>
      <c r="E2324" t="s">
        <v>8</v>
      </c>
    </row>
    <row r="2325" spans="1:5" x14ac:dyDescent="0.2">
      <c r="A2325" t="s">
        <v>2344</v>
      </c>
      <c r="B2325" t="s">
        <v>20</v>
      </c>
      <c r="C2325" t="s">
        <v>11</v>
      </c>
      <c r="D2325" s="2">
        <v>45320</v>
      </c>
      <c r="E2325" t="s">
        <v>12</v>
      </c>
    </row>
    <row r="2326" spans="1:5" x14ac:dyDescent="0.2">
      <c r="A2326" t="s">
        <v>2345</v>
      </c>
      <c r="B2326" t="s">
        <v>20</v>
      </c>
      <c r="C2326" t="s">
        <v>21</v>
      </c>
      <c r="D2326" s="2">
        <v>46038</v>
      </c>
      <c r="E2326" t="s">
        <v>58</v>
      </c>
    </row>
    <row r="2327" spans="1:5" x14ac:dyDescent="0.2">
      <c r="A2327" t="s">
        <v>2346</v>
      </c>
      <c r="B2327" t="s">
        <v>23</v>
      </c>
      <c r="C2327" t="s">
        <v>21</v>
      </c>
      <c r="D2327" s="2">
        <v>44879</v>
      </c>
      <c r="E2327" t="s">
        <v>12</v>
      </c>
    </row>
    <row r="2328" spans="1:5" x14ac:dyDescent="0.2">
      <c r="A2328" t="s">
        <v>2347</v>
      </c>
      <c r="B2328" t="s">
        <v>20</v>
      </c>
      <c r="C2328" t="s">
        <v>21</v>
      </c>
      <c r="D2328" s="2">
        <v>44591</v>
      </c>
      <c r="E2328" t="s">
        <v>12</v>
      </c>
    </row>
    <row r="2329" spans="1:5" x14ac:dyDescent="0.2">
      <c r="A2329" t="s">
        <v>2348</v>
      </c>
      <c r="B2329" t="s">
        <v>20</v>
      </c>
      <c r="C2329" t="s">
        <v>21</v>
      </c>
      <c r="D2329" s="2">
        <v>45338</v>
      </c>
      <c r="E2329" t="s">
        <v>12</v>
      </c>
    </row>
    <row r="2330" spans="1:5" x14ac:dyDescent="0.2">
      <c r="A2330" t="s">
        <v>2349</v>
      </c>
      <c r="B2330" t="s">
        <v>36</v>
      </c>
      <c r="C2330" t="s">
        <v>18</v>
      </c>
      <c r="D2330" s="2">
        <v>44754</v>
      </c>
      <c r="E2330" t="s">
        <v>12</v>
      </c>
    </row>
    <row r="2331" spans="1:5" x14ac:dyDescent="0.2">
      <c r="A2331" t="s">
        <v>2350</v>
      </c>
      <c r="B2331" t="s">
        <v>10</v>
      </c>
      <c r="C2331" t="s">
        <v>15</v>
      </c>
      <c r="D2331" s="2">
        <v>45980</v>
      </c>
      <c r="E2331" t="s">
        <v>12</v>
      </c>
    </row>
    <row r="2332" spans="1:5" x14ac:dyDescent="0.2">
      <c r="A2332" t="s">
        <v>2351</v>
      </c>
      <c r="B2332" t="s">
        <v>36</v>
      </c>
      <c r="C2332" t="s">
        <v>11</v>
      </c>
      <c r="D2332" s="2">
        <v>45894</v>
      </c>
      <c r="E2332" t="s">
        <v>12</v>
      </c>
    </row>
    <row r="2333" spans="1:5" x14ac:dyDescent="0.2">
      <c r="A2333" t="s">
        <v>2352</v>
      </c>
      <c r="B2333" t="s">
        <v>20</v>
      </c>
      <c r="C2333" t="s">
        <v>21</v>
      </c>
      <c r="D2333" s="2">
        <v>45501</v>
      </c>
      <c r="E2333" t="s">
        <v>12</v>
      </c>
    </row>
    <row r="2334" spans="1:5" x14ac:dyDescent="0.2">
      <c r="A2334" t="s">
        <v>2353</v>
      </c>
      <c r="B2334" t="s">
        <v>14</v>
      </c>
      <c r="C2334" t="s">
        <v>11</v>
      </c>
      <c r="D2334" s="2">
        <v>45475</v>
      </c>
      <c r="E2334" t="s">
        <v>12</v>
      </c>
    </row>
    <row r="2335" spans="1:5" x14ac:dyDescent="0.2">
      <c r="A2335" t="s">
        <v>2354</v>
      </c>
      <c r="B2335" t="s">
        <v>20</v>
      </c>
      <c r="C2335" t="s">
        <v>18</v>
      </c>
      <c r="D2335" s="2">
        <v>45401</v>
      </c>
      <c r="E2335" t="s">
        <v>12</v>
      </c>
    </row>
    <row r="2336" spans="1:5" x14ac:dyDescent="0.2">
      <c r="A2336" t="s">
        <v>2355</v>
      </c>
      <c r="B2336" t="s">
        <v>10</v>
      </c>
      <c r="C2336" t="s">
        <v>21</v>
      </c>
      <c r="D2336" s="2">
        <v>45667</v>
      </c>
      <c r="E2336" t="s">
        <v>8</v>
      </c>
    </row>
    <row r="2337" spans="1:5" x14ac:dyDescent="0.2">
      <c r="A2337" t="s">
        <v>2356</v>
      </c>
      <c r="B2337" t="s">
        <v>17</v>
      </c>
      <c r="C2337" t="s">
        <v>18</v>
      </c>
      <c r="D2337" s="2">
        <v>45117</v>
      </c>
      <c r="E2337" t="s">
        <v>12</v>
      </c>
    </row>
    <row r="2338" spans="1:5" x14ac:dyDescent="0.2">
      <c r="A2338" t="s">
        <v>2357</v>
      </c>
      <c r="B2338" t="s">
        <v>14</v>
      </c>
      <c r="C2338" t="s">
        <v>7</v>
      </c>
      <c r="D2338" s="2">
        <v>46136</v>
      </c>
      <c r="E2338" t="s">
        <v>12</v>
      </c>
    </row>
    <row r="2339" spans="1:5" x14ac:dyDescent="0.2">
      <c r="A2339" t="s">
        <v>2358</v>
      </c>
      <c r="B2339" t="s">
        <v>20</v>
      </c>
      <c r="C2339" t="s">
        <v>7</v>
      </c>
      <c r="D2339" s="2">
        <v>44888</v>
      </c>
      <c r="E2339" t="s">
        <v>12</v>
      </c>
    </row>
    <row r="2340" spans="1:5" x14ac:dyDescent="0.2">
      <c r="A2340" t="s">
        <v>2359</v>
      </c>
      <c r="B2340" t="s">
        <v>36</v>
      </c>
      <c r="C2340" t="s">
        <v>21</v>
      </c>
      <c r="D2340" s="2">
        <v>44214</v>
      </c>
      <c r="E2340" t="s">
        <v>12</v>
      </c>
    </row>
    <row r="2341" spans="1:5" x14ac:dyDescent="0.2">
      <c r="A2341" t="s">
        <v>2360</v>
      </c>
      <c r="B2341" t="s">
        <v>20</v>
      </c>
      <c r="C2341" t="s">
        <v>21</v>
      </c>
      <c r="D2341" s="2">
        <v>45594</v>
      </c>
      <c r="E2341" t="s">
        <v>12</v>
      </c>
    </row>
    <row r="2342" spans="1:5" x14ac:dyDescent="0.2">
      <c r="A2342" t="s">
        <v>2361</v>
      </c>
      <c r="B2342" t="s">
        <v>20</v>
      </c>
      <c r="C2342" t="s">
        <v>18</v>
      </c>
      <c r="D2342" s="2">
        <v>45521</v>
      </c>
      <c r="E2342" t="s">
        <v>12</v>
      </c>
    </row>
    <row r="2343" spans="1:5" x14ac:dyDescent="0.2">
      <c r="A2343" t="s">
        <v>2362</v>
      </c>
      <c r="B2343" t="s">
        <v>20</v>
      </c>
      <c r="C2343" t="s">
        <v>21</v>
      </c>
      <c r="D2343" s="2">
        <v>46158</v>
      </c>
      <c r="E2343" t="s">
        <v>12</v>
      </c>
    </row>
    <row r="2344" spans="1:5" x14ac:dyDescent="0.2">
      <c r="A2344" t="s">
        <v>2363</v>
      </c>
      <c r="B2344" t="s">
        <v>17</v>
      </c>
      <c r="C2344" t="s">
        <v>21</v>
      </c>
      <c r="D2344" s="2">
        <v>44987</v>
      </c>
      <c r="E2344" t="s">
        <v>8</v>
      </c>
    </row>
    <row r="2345" spans="1:5" x14ac:dyDescent="0.2">
      <c r="A2345" t="s">
        <v>2364</v>
      </c>
      <c r="B2345" t="s">
        <v>20</v>
      </c>
      <c r="C2345" t="s">
        <v>21</v>
      </c>
      <c r="D2345" s="2">
        <v>45046</v>
      </c>
      <c r="E2345" t="s">
        <v>12</v>
      </c>
    </row>
    <row r="2346" spans="1:5" x14ac:dyDescent="0.2">
      <c r="A2346" t="s">
        <v>2365</v>
      </c>
      <c r="B2346" t="s">
        <v>17</v>
      </c>
      <c r="C2346" t="s">
        <v>21</v>
      </c>
      <c r="D2346" s="2">
        <v>45321</v>
      </c>
      <c r="E2346" t="s">
        <v>12</v>
      </c>
    </row>
    <row r="2347" spans="1:5" x14ac:dyDescent="0.2">
      <c r="A2347" t="s">
        <v>2366</v>
      </c>
      <c r="B2347" t="s">
        <v>20</v>
      </c>
      <c r="C2347" t="s">
        <v>21</v>
      </c>
      <c r="D2347" s="2">
        <v>44981</v>
      </c>
      <c r="E2347" t="s">
        <v>8</v>
      </c>
    </row>
    <row r="2348" spans="1:5" x14ac:dyDescent="0.2">
      <c r="A2348" t="s">
        <v>2367</v>
      </c>
      <c r="B2348" t="s">
        <v>14</v>
      </c>
      <c r="C2348" t="s">
        <v>21</v>
      </c>
      <c r="D2348" s="2">
        <v>45766</v>
      </c>
      <c r="E2348" t="s">
        <v>12</v>
      </c>
    </row>
    <row r="2349" spans="1:5" x14ac:dyDescent="0.2">
      <c r="A2349" t="s">
        <v>2368</v>
      </c>
      <c r="B2349" t="s">
        <v>14</v>
      </c>
      <c r="C2349" t="s">
        <v>11</v>
      </c>
      <c r="D2349" s="2">
        <v>45053</v>
      </c>
      <c r="E2349" t="s">
        <v>12</v>
      </c>
    </row>
    <row r="2350" spans="1:5" x14ac:dyDescent="0.2">
      <c r="A2350" t="s">
        <v>2369</v>
      </c>
      <c r="B2350" t="s">
        <v>20</v>
      </c>
      <c r="C2350" t="s">
        <v>21</v>
      </c>
      <c r="D2350" s="2">
        <v>45764</v>
      </c>
      <c r="E2350" t="s">
        <v>12</v>
      </c>
    </row>
    <row r="2351" spans="1:5" x14ac:dyDescent="0.2">
      <c r="A2351" t="s">
        <v>2370</v>
      </c>
      <c r="B2351" t="s">
        <v>20</v>
      </c>
      <c r="C2351" t="s">
        <v>18</v>
      </c>
      <c r="D2351" s="2">
        <v>45048</v>
      </c>
      <c r="E2351" t="s">
        <v>12</v>
      </c>
    </row>
    <row r="2352" spans="1:5" x14ac:dyDescent="0.2">
      <c r="A2352" t="s">
        <v>2371</v>
      </c>
      <c r="B2352" t="s">
        <v>20</v>
      </c>
      <c r="C2352" t="s">
        <v>21</v>
      </c>
      <c r="D2352" s="2">
        <v>44647</v>
      </c>
      <c r="E2352" t="s">
        <v>12</v>
      </c>
    </row>
    <row r="2353" spans="1:5" x14ac:dyDescent="0.2">
      <c r="A2353" t="s">
        <v>2372</v>
      </c>
      <c r="B2353" t="s">
        <v>14</v>
      </c>
      <c r="C2353" t="s">
        <v>18</v>
      </c>
      <c r="D2353" s="2">
        <v>46178</v>
      </c>
      <c r="E2353" t="s">
        <v>12</v>
      </c>
    </row>
    <row r="2354" spans="1:5" x14ac:dyDescent="0.2">
      <c r="A2354" t="s">
        <v>2373</v>
      </c>
      <c r="B2354" t="s">
        <v>20</v>
      </c>
      <c r="C2354" t="s">
        <v>18</v>
      </c>
      <c r="D2354" s="2">
        <v>45249</v>
      </c>
      <c r="E2354" t="s">
        <v>12</v>
      </c>
    </row>
    <row r="2355" spans="1:5" x14ac:dyDescent="0.2">
      <c r="A2355" t="s">
        <v>2374</v>
      </c>
      <c r="B2355" t="s">
        <v>36</v>
      </c>
      <c r="C2355" t="s">
        <v>21</v>
      </c>
      <c r="D2355" s="2">
        <v>45610</v>
      </c>
      <c r="E2355" t="s">
        <v>58</v>
      </c>
    </row>
    <row r="2356" spans="1:5" x14ac:dyDescent="0.2">
      <c r="A2356" t="s">
        <v>2375</v>
      </c>
      <c r="B2356" t="s">
        <v>10</v>
      </c>
      <c r="C2356" t="s">
        <v>7</v>
      </c>
      <c r="D2356" s="2">
        <v>45379</v>
      </c>
      <c r="E2356" t="s">
        <v>12</v>
      </c>
    </row>
    <row r="2357" spans="1:5" x14ac:dyDescent="0.2">
      <c r="A2357" t="s">
        <v>2376</v>
      </c>
      <c r="B2357" t="s">
        <v>6</v>
      </c>
      <c r="C2357" t="s">
        <v>15</v>
      </c>
      <c r="D2357" s="2">
        <v>44915</v>
      </c>
      <c r="E2357" t="s">
        <v>12</v>
      </c>
    </row>
    <row r="2358" spans="1:5" x14ac:dyDescent="0.2">
      <c r="A2358" t="s">
        <v>2377</v>
      </c>
      <c r="B2358" t="s">
        <v>10</v>
      </c>
      <c r="C2358" t="s">
        <v>11</v>
      </c>
      <c r="D2358" s="2">
        <v>46141</v>
      </c>
      <c r="E2358" t="s">
        <v>12</v>
      </c>
    </row>
    <row r="2359" spans="1:5" x14ac:dyDescent="0.2">
      <c r="A2359" t="s">
        <v>2378</v>
      </c>
      <c r="B2359" t="s">
        <v>10</v>
      </c>
      <c r="C2359" t="s">
        <v>11</v>
      </c>
      <c r="D2359" s="2">
        <v>44940</v>
      </c>
      <c r="E2359" t="s">
        <v>8</v>
      </c>
    </row>
    <row r="2360" spans="1:5" x14ac:dyDescent="0.2">
      <c r="A2360" t="s">
        <v>2379</v>
      </c>
      <c r="B2360" t="s">
        <v>23</v>
      </c>
      <c r="C2360" t="s">
        <v>7</v>
      </c>
      <c r="D2360" s="2">
        <v>46183</v>
      </c>
      <c r="E2360" t="s">
        <v>12</v>
      </c>
    </row>
    <row r="2361" spans="1:5" x14ac:dyDescent="0.2">
      <c r="A2361" t="s">
        <v>2380</v>
      </c>
      <c r="B2361" t="s">
        <v>20</v>
      </c>
      <c r="C2361" t="s">
        <v>21</v>
      </c>
      <c r="D2361" s="2">
        <v>45058</v>
      </c>
      <c r="E2361" t="s">
        <v>12</v>
      </c>
    </row>
    <row r="2362" spans="1:5" x14ac:dyDescent="0.2">
      <c r="A2362" t="s">
        <v>2381</v>
      </c>
      <c r="B2362" t="s">
        <v>14</v>
      </c>
      <c r="C2362" t="s">
        <v>11</v>
      </c>
      <c r="D2362" s="2">
        <v>44242</v>
      </c>
      <c r="E2362" t="s">
        <v>12</v>
      </c>
    </row>
    <row r="2363" spans="1:5" x14ac:dyDescent="0.2">
      <c r="A2363" t="s">
        <v>2382</v>
      </c>
      <c r="B2363" t="s">
        <v>20</v>
      </c>
      <c r="C2363" t="s">
        <v>18</v>
      </c>
      <c r="D2363" s="2">
        <v>44270</v>
      </c>
      <c r="E2363" t="s">
        <v>8</v>
      </c>
    </row>
    <row r="2364" spans="1:5" x14ac:dyDescent="0.2">
      <c r="A2364" t="s">
        <v>2383</v>
      </c>
      <c r="B2364" t="s">
        <v>10</v>
      </c>
      <c r="C2364" t="s">
        <v>21</v>
      </c>
      <c r="D2364" s="2">
        <v>46144</v>
      </c>
      <c r="E2364" t="s">
        <v>12</v>
      </c>
    </row>
    <row r="2365" spans="1:5" x14ac:dyDescent="0.2">
      <c r="A2365" t="s">
        <v>2384</v>
      </c>
      <c r="B2365" t="s">
        <v>14</v>
      </c>
      <c r="C2365" t="s">
        <v>18</v>
      </c>
      <c r="D2365" s="2">
        <v>45252</v>
      </c>
      <c r="E2365" t="s">
        <v>12</v>
      </c>
    </row>
    <row r="2366" spans="1:5" x14ac:dyDescent="0.2">
      <c r="A2366" t="s">
        <v>2385</v>
      </c>
      <c r="B2366" t="s">
        <v>17</v>
      </c>
      <c r="C2366" t="s">
        <v>11</v>
      </c>
      <c r="D2366" s="2">
        <v>44972</v>
      </c>
      <c r="E2366" t="s">
        <v>12</v>
      </c>
    </row>
    <row r="2367" spans="1:5" x14ac:dyDescent="0.2">
      <c r="A2367" t="s">
        <v>2386</v>
      </c>
      <c r="B2367" t="s">
        <v>17</v>
      </c>
      <c r="C2367" t="s">
        <v>7</v>
      </c>
      <c r="D2367" s="2">
        <v>45819</v>
      </c>
      <c r="E2367" t="s">
        <v>12</v>
      </c>
    </row>
    <row r="2368" spans="1:5" x14ac:dyDescent="0.2">
      <c r="A2368" t="s">
        <v>2387</v>
      </c>
      <c r="B2368" t="s">
        <v>20</v>
      </c>
      <c r="C2368" t="s">
        <v>21</v>
      </c>
      <c r="D2368" s="2">
        <v>45431</v>
      </c>
      <c r="E2368" t="s">
        <v>12</v>
      </c>
    </row>
    <row r="2369" spans="1:5" x14ac:dyDescent="0.2">
      <c r="A2369" t="s">
        <v>2388</v>
      </c>
      <c r="B2369" t="s">
        <v>20</v>
      </c>
      <c r="C2369" t="s">
        <v>21</v>
      </c>
      <c r="D2369" s="2">
        <v>45518</v>
      </c>
      <c r="E2369" t="s">
        <v>12</v>
      </c>
    </row>
    <row r="2370" spans="1:5" x14ac:dyDescent="0.2">
      <c r="A2370" t="s">
        <v>2389</v>
      </c>
      <c r="B2370" t="s">
        <v>20</v>
      </c>
      <c r="C2370" t="s">
        <v>11</v>
      </c>
      <c r="D2370" s="2">
        <v>45567</v>
      </c>
      <c r="E2370" t="s">
        <v>12</v>
      </c>
    </row>
    <row r="2371" spans="1:5" x14ac:dyDescent="0.2">
      <c r="A2371" t="s">
        <v>2390</v>
      </c>
      <c r="B2371" t="s">
        <v>10</v>
      </c>
      <c r="C2371" t="s">
        <v>11</v>
      </c>
      <c r="D2371" s="2">
        <v>44593</v>
      </c>
      <c r="E2371" t="s">
        <v>8</v>
      </c>
    </row>
    <row r="2372" spans="1:5" x14ac:dyDescent="0.2">
      <c r="A2372" t="s">
        <v>2391</v>
      </c>
      <c r="B2372" t="s">
        <v>10</v>
      </c>
      <c r="C2372" t="s">
        <v>21</v>
      </c>
      <c r="D2372" s="2">
        <v>44373</v>
      </c>
      <c r="E2372" t="s">
        <v>8</v>
      </c>
    </row>
    <row r="2373" spans="1:5" x14ac:dyDescent="0.2">
      <c r="A2373" t="s">
        <v>2392</v>
      </c>
      <c r="B2373" t="s">
        <v>20</v>
      </c>
      <c r="C2373" t="s">
        <v>21</v>
      </c>
      <c r="D2373" s="2">
        <v>45653</v>
      </c>
      <c r="E2373" t="s">
        <v>12</v>
      </c>
    </row>
    <row r="2374" spans="1:5" x14ac:dyDescent="0.2">
      <c r="A2374" t="s">
        <v>2393</v>
      </c>
      <c r="B2374" t="s">
        <v>20</v>
      </c>
      <c r="C2374" t="s">
        <v>11</v>
      </c>
      <c r="D2374" s="2">
        <v>44240</v>
      </c>
      <c r="E2374" t="s">
        <v>12</v>
      </c>
    </row>
    <row r="2375" spans="1:5" x14ac:dyDescent="0.2">
      <c r="A2375" t="s">
        <v>2394</v>
      </c>
      <c r="B2375" t="s">
        <v>20</v>
      </c>
      <c r="C2375" t="s">
        <v>11</v>
      </c>
      <c r="D2375" s="2">
        <v>45635</v>
      </c>
      <c r="E2375" t="s">
        <v>12</v>
      </c>
    </row>
    <row r="2376" spans="1:5" x14ac:dyDescent="0.2">
      <c r="A2376" t="s">
        <v>2395</v>
      </c>
      <c r="B2376" t="s">
        <v>20</v>
      </c>
      <c r="C2376" t="s">
        <v>11</v>
      </c>
      <c r="D2376" s="2">
        <v>44456</v>
      </c>
      <c r="E2376" t="s">
        <v>12</v>
      </c>
    </row>
    <row r="2377" spans="1:5" x14ac:dyDescent="0.2">
      <c r="A2377" t="s">
        <v>2396</v>
      </c>
      <c r="B2377" t="s">
        <v>20</v>
      </c>
      <c r="C2377" t="s">
        <v>11</v>
      </c>
      <c r="D2377" s="2">
        <v>44722</v>
      </c>
      <c r="E2377" t="s">
        <v>12</v>
      </c>
    </row>
    <row r="2378" spans="1:5" x14ac:dyDescent="0.2">
      <c r="A2378" t="s">
        <v>2397</v>
      </c>
      <c r="B2378" t="s">
        <v>14</v>
      </c>
      <c r="C2378" t="s">
        <v>21</v>
      </c>
      <c r="D2378" s="2">
        <v>45612</v>
      </c>
      <c r="E2378" t="s">
        <v>12</v>
      </c>
    </row>
    <row r="2379" spans="1:5" x14ac:dyDescent="0.2">
      <c r="A2379" t="s">
        <v>2398</v>
      </c>
      <c r="B2379" t="s">
        <v>36</v>
      </c>
      <c r="C2379" t="s">
        <v>11</v>
      </c>
      <c r="D2379" s="2">
        <v>45442</v>
      </c>
      <c r="E2379" t="s">
        <v>8</v>
      </c>
    </row>
    <row r="2380" spans="1:5" x14ac:dyDescent="0.2">
      <c r="A2380" t="s">
        <v>2399</v>
      </c>
      <c r="B2380" t="s">
        <v>20</v>
      </c>
      <c r="C2380" t="s">
        <v>21</v>
      </c>
      <c r="D2380" s="2">
        <v>45760</v>
      </c>
      <c r="E2380" t="s">
        <v>12</v>
      </c>
    </row>
    <row r="2381" spans="1:5" x14ac:dyDescent="0.2">
      <c r="A2381" t="s">
        <v>2400</v>
      </c>
      <c r="B2381" t="s">
        <v>17</v>
      </c>
      <c r="C2381" t="s">
        <v>21</v>
      </c>
      <c r="D2381" s="2">
        <v>45418</v>
      </c>
      <c r="E2381" t="s">
        <v>8</v>
      </c>
    </row>
    <row r="2382" spans="1:5" x14ac:dyDescent="0.2">
      <c r="A2382" t="s">
        <v>2401</v>
      </c>
      <c r="B2382" t="s">
        <v>14</v>
      </c>
      <c r="C2382" t="s">
        <v>21</v>
      </c>
      <c r="D2382" s="2">
        <v>44292</v>
      </c>
      <c r="E2382" t="s">
        <v>12</v>
      </c>
    </row>
    <row r="2383" spans="1:5" x14ac:dyDescent="0.2">
      <c r="A2383" t="s">
        <v>2402</v>
      </c>
      <c r="B2383" t="s">
        <v>20</v>
      </c>
      <c r="C2383" t="s">
        <v>11</v>
      </c>
      <c r="D2383" s="2">
        <v>45876</v>
      </c>
      <c r="E2383" t="s">
        <v>12</v>
      </c>
    </row>
    <row r="2384" spans="1:5" x14ac:dyDescent="0.2">
      <c r="A2384" t="s">
        <v>2403</v>
      </c>
      <c r="B2384" t="s">
        <v>20</v>
      </c>
      <c r="C2384" t="s">
        <v>11</v>
      </c>
      <c r="D2384" s="2">
        <v>44628</v>
      </c>
      <c r="E2384" t="s">
        <v>12</v>
      </c>
    </row>
    <row r="2385" spans="1:5" x14ac:dyDescent="0.2">
      <c r="A2385" t="s">
        <v>2404</v>
      </c>
      <c r="B2385" t="s">
        <v>20</v>
      </c>
      <c r="C2385" t="s">
        <v>21</v>
      </c>
      <c r="D2385" s="2">
        <v>44469</v>
      </c>
      <c r="E2385" t="s">
        <v>12</v>
      </c>
    </row>
    <row r="2386" spans="1:5" x14ac:dyDescent="0.2">
      <c r="A2386" t="s">
        <v>2405</v>
      </c>
      <c r="B2386" t="s">
        <v>20</v>
      </c>
      <c r="C2386" t="s">
        <v>18</v>
      </c>
      <c r="D2386" s="2">
        <v>45954</v>
      </c>
      <c r="E2386" t="s">
        <v>12</v>
      </c>
    </row>
    <row r="2387" spans="1:5" x14ac:dyDescent="0.2">
      <c r="A2387" t="s">
        <v>2406</v>
      </c>
      <c r="B2387" t="s">
        <v>6</v>
      </c>
      <c r="C2387" t="s">
        <v>18</v>
      </c>
      <c r="D2387" s="2">
        <v>44586</v>
      </c>
      <c r="E2387" t="s">
        <v>12</v>
      </c>
    </row>
    <row r="2388" spans="1:5" x14ac:dyDescent="0.2">
      <c r="A2388" t="s">
        <v>2407</v>
      </c>
      <c r="B2388" t="s">
        <v>23</v>
      </c>
      <c r="C2388" t="s">
        <v>7</v>
      </c>
      <c r="D2388" s="2">
        <v>45269</v>
      </c>
      <c r="E2388" t="s">
        <v>12</v>
      </c>
    </row>
    <row r="2389" spans="1:5" x14ac:dyDescent="0.2">
      <c r="A2389" t="s">
        <v>2408</v>
      </c>
      <c r="B2389" t="s">
        <v>20</v>
      </c>
      <c r="C2389" t="s">
        <v>11</v>
      </c>
      <c r="D2389" s="2">
        <v>45168</v>
      </c>
      <c r="E2389" t="s">
        <v>12</v>
      </c>
    </row>
    <row r="2390" spans="1:5" x14ac:dyDescent="0.2">
      <c r="A2390" t="s">
        <v>2409</v>
      </c>
      <c r="B2390" t="s">
        <v>6</v>
      </c>
      <c r="C2390" t="s">
        <v>21</v>
      </c>
      <c r="D2390" s="2">
        <v>45736</v>
      </c>
      <c r="E2390" t="s">
        <v>12</v>
      </c>
    </row>
    <row r="2391" spans="1:5" x14ac:dyDescent="0.2">
      <c r="A2391" t="s">
        <v>2410</v>
      </c>
      <c r="B2391" t="s">
        <v>20</v>
      </c>
      <c r="C2391" t="s">
        <v>15</v>
      </c>
      <c r="D2391" s="2">
        <v>44285</v>
      </c>
      <c r="E2391" t="s">
        <v>12</v>
      </c>
    </row>
    <row r="2392" spans="1:5" x14ac:dyDescent="0.2">
      <c r="A2392" t="s">
        <v>2411</v>
      </c>
      <c r="B2392" t="s">
        <v>36</v>
      </c>
      <c r="C2392" t="s">
        <v>21</v>
      </c>
      <c r="D2392" s="2">
        <v>44410</v>
      </c>
      <c r="E2392" t="s">
        <v>12</v>
      </c>
    </row>
    <row r="2393" spans="1:5" x14ac:dyDescent="0.2">
      <c r="A2393" t="s">
        <v>2412</v>
      </c>
      <c r="B2393" t="s">
        <v>6</v>
      </c>
      <c r="C2393" t="s">
        <v>21</v>
      </c>
      <c r="D2393" s="2">
        <v>45028</v>
      </c>
      <c r="E2393" t="s">
        <v>58</v>
      </c>
    </row>
    <row r="2394" spans="1:5" x14ac:dyDescent="0.2">
      <c r="A2394" t="s">
        <v>2413</v>
      </c>
      <c r="B2394" t="s">
        <v>20</v>
      </c>
      <c r="C2394" t="s">
        <v>11</v>
      </c>
      <c r="D2394" s="2">
        <v>45143</v>
      </c>
      <c r="E2394" t="s">
        <v>12</v>
      </c>
    </row>
    <row r="2395" spans="1:5" x14ac:dyDescent="0.2">
      <c r="A2395" t="s">
        <v>2414</v>
      </c>
      <c r="B2395" t="s">
        <v>20</v>
      </c>
      <c r="C2395" t="s">
        <v>21</v>
      </c>
      <c r="D2395" s="2">
        <v>45773</v>
      </c>
      <c r="E2395" t="s">
        <v>12</v>
      </c>
    </row>
    <row r="2396" spans="1:5" x14ac:dyDescent="0.2">
      <c r="A2396" t="s">
        <v>2415</v>
      </c>
      <c r="B2396" t="s">
        <v>36</v>
      </c>
      <c r="C2396" t="s">
        <v>11</v>
      </c>
      <c r="D2396" s="2">
        <v>45408</v>
      </c>
      <c r="E2396" t="s">
        <v>12</v>
      </c>
    </row>
    <row r="2397" spans="1:5" x14ac:dyDescent="0.2">
      <c r="A2397" t="s">
        <v>2416</v>
      </c>
      <c r="B2397" t="s">
        <v>23</v>
      </c>
      <c r="C2397" t="s">
        <v>11</v>
      </c>
      <c r="D2397" s="2">
        <v>44494</v>
      </c>
      <c r="E2397" t="s">
        <v>12</v>
      </c>
    </row>
    <row r="2398" spans="1:5" x14ac:dyDescent="0.2">
      <c r="A2398" t="s">
        <v>2417</v>
      </c>
      <c r="B2398" t="s">
        <v>20</v>
      </c>
      <c r="C2398" t="s">
        <v>21</v>
      </c>
      <c r="D2398" s="2">
        <v>46154</v>
      </c>
      <c r="E2398" t="s">
        <v>12</v>
      </c>
    </row>
    <row r="2399" spans="1:5" x14ac:dyDescent="0.2">
      <c r="A2399" t="s">
        <v>2418</v>
      </c>
      <c r="B2399" t="s">
        <v>20</v>
      </c>
      <c r="C2399" t="s">
        <v>11</v>
      </c>
      <c r="D2399" s="2">
        <v>45116</v>
      </c>
      <c r="E2399" t="s">
        <v>12</v>
      </c>
    </row>
    <row r="2400" spans="1:5" x14ac:dyDescent="0.2">
      <c r="A2400" t="s">
        <v>2419</v>
      </c>
      <c r="B2400" t="s">
        <v>20</v>
      </c>
      <c r="C2400" t="s">
        <v>18</v>
      </c>
      <c r="D2400" s="2">
        <v>46126</v>
      </c>
      <c r="E2400" t="s">
        <v>12</v>
      </c>
    </row>
    <row r="2401" spans="1:5" x14ac:dyDescent="0.2">
      <c r="A2401" t="s">
        <v>2420</v>
      </c>
      <c r="B2401" t="s">
        <v>36</v>
      </c>
      <c r="C2401" t="s">
        <v>18</v>
      </c>
      <c r="D2401" s="2">
        <v>46176</v>
      </c>
      <c r="E2401" t="s">
        <v>12</v>
      </c>
    </row>
    <row r="2402" spans="1:5" x14ac:dyDescent="0.2">
      <c r="A2402" t="s">
        <v>2421</v>
      </c>
      <c r="B2402" t="s">
        <v>36</v>
      </c>
      <c r="C2402" t="s">
        <v>11</v>
      </c>
      <c r="D2402" s="2">
        <v>44300</v>
      </c>
      <c r="E2402" t="s">
        <v>12</v>
      </c>
    </row>
    <row r="2403" spans="1:5" x14ac:dyDescent="0.2">
      <c r="A2403" t="s">
        <v>2422</v>
      </c>
      <c r="B2403" t="s">
        <v>6</v>
      </c>
      <c r="C2403" t="s">
        <v>21</v>
      </c>
      <c r="D2403" s="2">
        <v>45208</v>
      </c>
      <c r="E2403" t="s">
        <v>58</v>
      </c>
    </row>
    <row r="2404" spans="1:5" x14ac:dyDescent="0.2">
      <c r="A2404" t="s">
        <v>2423</v>
      </c>
      <c r="B2404" t="s">
        <v>6</v>
      </c>
      <c r="C2404" t="s">
        <v>21</v>
      </c>
      <c r="D2404" s="2">
        <v>45041</v>
      </c>
      <c r="E2404" t="s">
        <v>58</v>
      </c>
    </row>
    <row r="2405" spans="1:5" x14ac:dyDescent="0.2">
      <c r="A2405" t="s">
        <v>2424</v>
      </c>
      <c r="B2405" t="s">
        <v>30</v>
      </c>
      <c r="C2405" t="s">
        <v>18</v>
      </c>
      <c r="D2405" s="2">
        <v>45193</v>
      </c>
      <c r="E2405" t="s">
        <v>12</v>
      </c>
    </row>
    <row r="2406" spans="1:5" x14ac:dyDescent="0.2">
      <c r="A2406" t="s">
        <v>2425</v>
      </c>
      <c r="B2406" t="s">
        <v>6</v>
      </c>
      <c r="C2406" t="s">
        <v>18</v>
      </c>
      <c r="D2406" s="2">
        <v>44816</v>
      </c>
      <c r="E2406" t="s">
        <v>12</v>
      </c>
    </row>
    <row r="2407" spans="1:5" x14ac:dyDescent="0.2">
      <c r="A2407" t="s">
        <v>2426</v>
      </c>
      <c r="B2407" t="s">
        <v>20</v>
      </c>
      <c r="C2407" t="s">
        <v>11</v>
      </c>
      <c r="D2407" s="2">
        <v>45314</v>
      </c>
      <c r="E2407" t="s">
        <v>12</v>
      </c>
    </row>
    <row r="2408" spans="1:5" x14ac:dyDescent="0.2">
      <c r="A2408" t="s">
        <v>2427</v>
      </c>
      <c r="B2408" t="s">
        <v>36</v>
      </c>
      <c r="C2408" t="s">
        <v>18</v>
      </c>
      <c r="D2408" s="2">
        <v>45181</v>
      </c>
      <c r="E2408" t="s">
        <v>12</v>
      </c>
    </row>
    <row r="2409" spans="1:5" x14ac:dyDescent="0.2">
      <c r="A2409" t="s">
        <v>2428</v>
      </c>
      <c r="B2409" t="s">
        <v>20</v>
      </c>
      <c r="C2409" t="s">
        <v>21</v>
      </c>
      <c r="D2409" s="2">
        <v>44569</v>
      </c>
      <c r="E2409" t="s">
        <v>12</v>
      </c>
    </row>
    <row r="2410" spans="1:5" x14ac:dyDescent="0.2">
      <c r="A2410" t="s">
        <v>2429</v>
      </c>
      <c r="B2410" t="s">
        <v>20</v>
      </c>
      <c r="C2410" t="s">
        <v>11</v>
      </c>
      <c r="D2410" s="2">
        <v>44774</v>
      </c>
      <c r="E2410" t="s">
        <v>12</v>
      </c>
    </row>
    <row r="2411" spans="1:5" x14ac:dyDescent="0.2">
      <c r="A2411" t="s">
        <v>2430</v>
      </c>
      <c r="B2411" t="s">
        <v>30</v>
      </c>
      <c r="C2411" t="s">
        <v>21</v>
      </c>
      <c r="D2411" s="2">
        <v>44491</v>
      </c>
      <c r="E2411" t="s">
        <v>12</v>
      </c>
    </row>
    <row r="2412" spans="1:5" x14ac:dyDescent="0.2">
      <c r="A2412" t="s">
        <v>2431</v>
      </c>
      <c r="B2412" t="s">
        <v>17</v>
      </c>
      <c r="C2412" t="s">
        <v>21</v>
      </c>
      <c r="D2412" s="2">
        <v>45884</v>
      </c>
      <c r="E2412" t="s">
        <v>12</v>
      </c>
    </row>
    <row r="2413" spans="1:5" x14ac:dyDescent="0.2">
      <c r="A2413" t="s">
        <v>2432</v>
      </c>
      <c r="B2413" t="s">
        <v>23</v>
      </c>
      <c r="C2413" t="s">
        <v>11</v>
      </c>
      <c r="D2413" s="2">
        <v>45551</v>
      </c>
      <c r="E2413" t="s">
        <v>12</v>
      </c>
    </row>
    <row r="2414" spans="1:5" x14ac:dyDescent="0.2">
      <c r="A2414" t="s">
        <v>2433</v>
      </c>
      <c r="B2414" t="s">
        <v>20</v>
      </c>
      <c r="C2414" t="s">
        <v>21</v>
      </c>
      <c r="D2414" s="2">
        <v>44972</v>
      </c>
      <c r="E2414" t="s">
        <v>58</v>
      </c>
    </row>
    <row r="2415" spans="1:5" x14ac:dyDescent="0.2">
      <c r="A2415" t="s">
        <v>2434</v>
      </c>
      <c r="B2415" t="s">
        <v>10</v>
      </c>
      <c r="C2415" t="s">
        <v>15</v>
      </c>
      <c r="D2415" s="2">
        <v>44988</v>
      </c>
      <c r="E2415" t="s">
        <v>8</v>
      </c>
    </row>
    <row r="2416" spans="1:5" x14ac:dyDescent="0.2">
      <c r="A2416" t="s">
        <v>2435</v>
      </c>
      <c r="B2416" t="s">
        <v>10</v>
      </c>
      <c r="C2416" t="s">
        <v>21</v>
      </c>
      <c r="D2416" s="2">
        <v>44355</v>
      </c>
      <c r="E2416" t="s">
        <v>12</v>
      </c>
    </row>
    <row r="2417" spans="1:5" x14ac:dyDescent="0.2">
      <c r="A2417" t="s">
        <v>2436</v>
      </c>
      <c r="B2417" t="s">
        <v>20</v>
      </c>
      <c r="C2417" t="s">
        <v>18</v>
      </c>
      <c r="D2417" s="2">
        <v>44776</v>
      </c>
      <c r="E2417" t="s">
        <v>12</v>
      </c>
    </row>
    <row r="2418" spans="1:5" x14ac:dyDescent="0.2">
      <c r="A2418" t="s">
        <v>2437</v>
      </c>
      <c r="B2418" t="s">
        <v>20</v>
      </c>
      <c r="C2418" t="s">
        <v>18</v>
      </c>
      <c r="D2418" s="2">
        <v>46045</v>
      </c>
      <c r="E2418" t="s">
        <v>12</v>
      </c>
    </row>
    <row r="2419" spans="1:5" x14ac:dyDescent="0.2">
      <c r="A2419" t="s">
        <v>2438</v>
      </c>
      <c r="B2419" t="s">
        <v>10</v>
      </c>
      <c r="C2419" t="s">
        <v>11</v>
      </c>
      <c r="D2419" s="2">
        <v>44259</v>
      </c>
      <c r="E2419" t="s">
        <v>12</v>
      </c>
    </row>
    <row r="2420" spans="1:5" x14ac:dyDescent="0.2">
      <c r="A2420" t="s">
        <v>2439</v>
      </c>
      <c r="B2420" t="s">
        <v>20</v>
      </c>
      <c r="C2420" t="s">
        <v>15</v>
      </c>
      <c r="D2420" s="2">
        <v>44489</v>
      </c>
      <c r="E2420" t="s">
        <v>12</v>
      </c>
    </row>
    <row r="2421" spans="1:5" x14ac:dyDescent="0.2">
      <c r="A2421" t="s">
        <v>2440</v>
      </c>
      <c r="B2421" t="s">
        <v>30</v>
      </c>
      <c r="C2421" t="s">
        <v>21</v>
      </c>
      <c r="D2421" s="2">
        <v>45889</v>
      </c>
      <c r="E2421" t="s">
        <v>8</v>
      </c>
    </row>
    <row r="2422" spans="1:5" x14ac:dyDescent="0.2">
      <c r="A2422" t="s">
        <v>2441</v>
      </c>
      <c r="B2422" t="s">
        <v>20</v>
      </c>
      <c r="C2422" t="s">
        <v>21</v>
      </c>
      <c r="D2422" s="2">
        <v>45237</v>
      </c>
      <c r="E2422" t="s">
        <v>12</v>
      </c>
    </row>
    <row r="2423" spans="1:5" x14ac:dyDescent="0.2">
      <c r="A2423" t="s">
        <v>2442</v>
      </c>
      <c r="B2423" t="s">
        <v>20</v>
      </c>
      <c r="C2423" t="s">
        <v>21</v>
      </c>
      <c r="D2423" s="2">
        <v>44261</v>
      </c>
      <c r="E2423" t="s">
        <v>12</v>
      </c>
    </row>
    <row r="2424" spans="1:5" x14ac:dyDescent="0.2">
      <c r="A2424" t="s">
        <v>2443</v>
      </c>
      <c r="B2424" t="s">
        <v>6</v>
      </c>
      <c r="C2424" t="s">
        <v>21</v>
      </c>
      <c r="D2424" s="2">
        <v>45176</v>
      </c>
      <c r="E2424" t="s">
        <v>58</v>
      </c>
    </row>
    <row r="2425" spans="1:5" x14ac:dyDescent="0.2">
      <c r="A2425" t="s">
        <v>2444</v>
      </c>
      <c r="B2425" t="s">
        <v>20</v>
      </c>
      <c r="C2425" t="s">
        <v>18</v>
      </c>
      <c r="D2425" s="2">
        <v>45696</v>
      </c>
      <c r="E2425" t="s">
        <v>12</v>
      </c>
    </row>
    <row r="2426" spans="1:5" x14ac:dyDescent="0.2">
      <c r="A2426" t="s">
        <v>2445</v>
      </c>
      <c r="B2426" t="s">
        <v>30</v>
      </c>
      <c r="C2426" t="s">
        <v>11</v>
      </c>
      <c r="D2426" s="2">
        <v>44887</v>
      </c>
      <c r="E2426" t="s">
        <v>12</v>
      </c>
    </row>
    <row r="2427" spans="1:5" x14ac:dyDescent="0.2">
      <c r="A2427" t="s">
        <v>2446</v>
      </c>
      <c r="B2427" t="s">
        <v>17</v>
      </c>
      <c r="C2427" t="s">
        <v>21</v>
      </c>
      <c r="D2427" s="2">
        <v>44960</v>
      </c>
      <c r="E2427" t="s">
        <v>8</v>
      </c>
    </row>
    <row r="2428" spans="1:5" x14ac:dyDescent="0.2">
      <c r="A2428" t="s">
        <v>2447</v>
      </c>
      <c r="B2428" t="s">
        <v>20</v>
      </c>
      <c r="C2428" t="s">
        <v>21</v>
      </c>
      <c r="D2428" s="2">
        <v>45459</v>
      </c>
      <c r="E2428" t="s">
        <v>8</v>
      </c>
    </row>
    <row r="2429" spans="1:5" x14ac:dyDescent="0.2">
      <c r="A2429" t="s">
        <v>2448</v>
      </c>
      <c r="B2429" t="s">
        <v>17</v>
      </c>
      <c r="C2429" t="s">
        <v>11</v>
      </c>
      <c r="D2429" s="2">
        <v>45394</v>
      </c>
      <c r="E2429" t="s">
        <v>12</v>
      </c>
    </row>
    <row r="2430" spans="1:5" x14ac:dyDescent="0.2">
      <c r="A2430" t="s">
        <v>2449</v>
      </c>
      <c r="B2430" t="s">
        <v>36</v>
      </c>
      <c r="C2430" t="s">
        <v>18</v>
      </c>
      <c r="D2430" s="2">
        <v>46002</v>
      </c>
      <c r="E2430" t="s">
        <v>8</v>
      </c>
    </row>
    <row r="2431" spans="1:5" x14ac:dyDescent="0.2">
      <c r="A2431" t="s">
        <v>2450</v>
      </c>
      <c r="B2431" t="s">
        <v>6</v>
      </c>
      <c r="C2431" t="s">
        <v>21</v>
      </c>
      <c r="D2431" s="2">
        <v>44692</v>
      </c>
      <c r="E2431" t="s">
        <v>12</v>
      </c>
    </row>
    <row r="2432" spans="1:5" x14ac:dyDescent="0.2">
      <c r="A2432" t="s">
        <v>2451</v>
      </c>
      <c r="B2432" t="s">
        <v>14</v>
      </c>
      <c r="C2432" t="s">
        <v>18</v>
      </c>
      <c r="D2432" s="2">
        <v>44749</v>
      </c>
      <c r="E2432" t="s">
        <v>12</v>
      </c>
    </row>
    <row r="2433" spans="1:5" x14ac:dyDescent="0.2">
      <c r="A2433" t="s">
        <v>2452</v>
      </c>
      <c r="B2433" t="s">
        <v>17</v>
      </c>
      <c r="C2433" t="s">
        <v>11</v>
      </c>
      <c r="D2433" s="2">
        <v>44507</v>
      </c>
      <c r="E2433" t="s">
        <v>12</v>
      </c>
    </row>
    <row r="2434" spans="1:5" x14ac:dyDescent="0.2">
      <c r="A2434" t="s">
        <v>2453</v>
      </c>
      <c r="B2434" t="s">
        <v>36</v>
      </c>
      <c r="C2434" t="s">
        <v>18</v>
      </c>
      <c r="D2434" s="2">
        <v>45526</v>
      </c>
      <c r="E2434" t="s">
        <v>8</v>
      </c>
    </row>
    <row r="2435" spans="1:5" x14ac:dyDescent="0.2">
      <c r="A2435" t="s">
        <v>2454</v>
      </c>
      <c r="B2435" t="s">
        <v>20</v>
      </c>
      <c r="C2435" t="s">
        <v>21</v>
      </c>
      <c r="D2435" s="2">
        <v>45263</v>
      </c>
      <c r="E2435" t="s">
        <v>8</v>
      </c>
    </row>
    <row r="2436" spans="1:5" x14ac:dyDescent="0.2">
      <c r="A2436" t="s">
        <v>2455</v>
      </c>
      <c r="B2436" t="s">
        <v>17</v>
      </c>
      <c r="C2436" t="s">
        <v>11</v>
      </c>
      <c r="D2436" s="2">
        <v>44890</v>
      </c>
      <c r="E2436" t="s">
        <v>12</v>
      </c>
    </row>
    <row r="2437" spans="1:5" x14ac:dyDescent="0.2">
      <c r="A2437" t="s">
        <v>2456</v>
      </c>
      <c r="B2437" t="s">
        <v>23</v>
      </c>
      <c r="C2437" t="s">
        <v>21</v>
      </c>
      <c r="D2437" s="2">
        <v>45588</v>
      </c>
      <c r="E2437" t="s">
        <v>12</v>
      </c>
    </row>
    <row r="2438" spans="1:5" x14ac:dyDescent="0.2">
      <c r="A2438" t="s">
        <v>2457</v>
      </c>
      <c r="B2438" t="s">
        <v>36</v>
      </c>
      <c r="C2438" t="s">
        <v>21</v>
      </c>
      <c r="D2438" s="2">
        <v>44950</v>
      </c>
      <c r="E2438" t="s">
        <v>8</v>
      </c>
    </row>
    <row r="2439" spans="1:5" x14ac:dyDescent="0.2">
      <c r="A2439" t="s">
        <v>2458</v>
      </c>
      <c r="B2439" t="s">
        <v>17</v>
      </c>
      <c r="C2439" t="s">
        <v>18</v>
      </c>
      <c r="D2439" s="2">
        <v>44587</v>
      </c>
      <c r="E2439" t="s">
        <v>12</v>
      </c>
    </row>
    <row r="2440" spans="1:5" x14ac:dyDescent="0.2">
      <c r="A2440" t="s">
        <v>2459</v>
      </c>
      <c r="B2440" t="s">
        <v>10</v>
      </c>
      <c r="C2440" t="s">
        <v>11</v>
      </c>
      <c r="D2440" s="2">
        <v>45276</v>
      </c>
      <c r="E2440" t="s">
        <v>12</v>
      </c>
    </row>
    <row r="2441" spans="1:5" x14ac:dyDescent="0.2">
      <c r="A2441" t="s">
        <v>2460</v>
      </c>
      <c r="B2441" t="s">
        <v>6</v>
      </c>
      <c r="C2441" t="s">
        <v>21</v>
      </c>
      <c r="D2441" s="2">
        <v>45069</v>
      </c>
      <c r="E2441" t="s">
        <v>8</v>
      </c>
    </row>
    <row r="2442" spans="1:5" x14ac:dyDescent="0.2">
      <c r="A2442" t="s">
        <v>2461</v>
      </c>
      <c r="B2442" t="s">
        <v>23</v>
      </c>
      <c r="C2442" t="s">
        <v>18</v>
      </c>
      <c r="D2442" s="2">
        <v>45007</v>
      </c>
      <c r="E2442" t="s">
        <v>12</v>
      </c>
    </row>
    <row r="2443" spans="1:5" x14ac:dyDescent="0.2">
      <c r="A2443" t="s">
        <v>2462</v>
      </c>
      <c r="B2443" t="s">
        <v>20</v>
      </c>
      <c r="C2443" t="s">
        <v>7</v>
      </c>
      <c r="D2443" s="2">
        <v>45086</v>
      </c>
      <c r="E2443" t="s">
        <v>12</v>
      </c>
    </row>
    <row r="2444" spans="1:5" x14ac:dyDescent="0.2">
      <c r="A2444" t="s">
        <v>2463</v>
      </c>
      <c r="B2444" t="s">
        <v>20</v>
      </c>
      <c r="C2444" t="s">
        <v>11</v>
      </c>
      <c r="D2444" s="2">
        <v>46025</v>
      </c>
      <c r="E2444" t="s">
        <v>12</v>
      </c>
    </row>
    <row r="2445" spans="1:5" x14ac:dyDescent="0.2">
      <c r="A2445" t="s">
        <v>2464</v>
      </c>
      <c r="B2445" t="s">
        <v>10</v>
      </c>
      <c r="C2445" t="s">
        <v>15</v>
      </c>
      <c r="D2445" s="2">
        <v>44628</v>
      </c>
      <c r="E2445" t="s">
        <v>12</v>
      </c>
    </row>
    <row r="2446" spans="1:5" x14ac:dyDescent="0.2">
      <c r="A2446" t="s">
        <v>2465</v>
      </c>
      <c r="B2446" t="s">
        <v>10</v>
      </c>
      <c r="C2446" t="s">
        <v>11</v>
      </c>
      <c r="D2446" s="2">
        <v>44748</v>
      </c>
      <c r="E2446" t="s">
        <v>8</v>
      </c>
    </row>
    <row r="2447" spans="1:5" x14ac:dyDescent="0.2">
      <c r="A2447" t="s">
        <v>2466</v>
      </c>
      <c r="B2447" t="s">
        <v>36</v>
      </c>
      <c r="C2447" t="s">
        <v>18</v>
      </c>
      <c r="D2447" s="2">
        <v>45327</v>
      </c>
      <c r="E2447" t="s">
        <v>12</v>
      </c>
    </row>
    <row r="2448" spans="1:5" x14ac:dyDescent="0.2">
      <c r="A2448" t="s">
        <v>2467</v>
      </c>
      <c r="B2448" t="s">
        <v>20</v>
      </c>
      <c r="C2448" t="s">
        <v>11</v>
      </c>
      <c r="D2448" s="2">
        <v>44290</v>
      </c>
      <c r="E2448" t="s">
        <v>12</v>
      </c>
    </row>
    <row r="2449" spans="1:5" x14ac:dyDescent="0.2">
      <c r="A2449" t="s">
        <v>2468</v>
      </c>
      <c r="B2449" t="s">
        <v>20</v>
      </c>
      <c r="C2449" t="s">
        <v>18</v>
      </c>
      <c r="D2449" s="2">
        <v>44488</v>
      </c>
      <c r="E2449" t="s">
        <v>12</v>
      </c>
    </row>
    <row r="2450" spans="1:5" x14ac:dyDescent="0.2">
      <c r="A2450" t="s">
        <v>2469</v>
      </c>
      <c r="B2450" t="s">
        <v>36</v>
      </c>
      <c r="C2450" t="s">
        <v>11</v>
      </c>
      <c r="D2450" s="2">
        <v>45329</v>
      </c>
      <c r="E2450" t="s">
        <v>12</v>
      </c>
    </row>
    <row r="2451" spans="1:5" x14ac:dyDescent="0.2">
      <c r="A2451" t="s">
        <v>2470</v>
      </c>
      <c r="B2451" t="s">
        <v>36</v>
      </c>
      <c r="C2451" t="s">
        <v>11</v>
      </c>
      <c r="D2451" s="2">
        <v>45216</v>
      </c>
      <c r="E2451" t="s">
        <v>12</v>
      </c>
    </row>
    <row r="2452" spans="1:5" x14ac:dyDescent="0.2">
      <c r="A2452" t="s">
        <v>2471</v>
      </c>
      <c r="B2452" t="s">
        <v>17</v>
      </c>
      <c r="C2452" t="s">
        <v>21</v>
      </c>
      <c r="D2452" s="2">
        <v>45502</v>
      </c>
      <c r="E2452" t="s">
        <v>12</v>
      </c>
    </row>
    <row r="2453" spans="1:5" x14ac:dyDescent="0.2">
      <c r="A2453" t="s">
        <v>2472</v>
      </c>
      <c r="B2453" t="s">
        <v>17</v>
      </c>
      <c r="C2453" t="s">
        <v>18</v>
      </c>
      <c r="D2453" s="2">
        <v>44423</v>
      </c>
      <c r="E2453" t="s">
        <v>12</v>
      </c>
    </row>
    <row r="2454" spans="1:5" x14ac:dyDescent="0.2">
      <c r="A2454" t="s">
        <v>2473</v>
      </c>
      <c r="B2454" t="s">
        <v>17</v>
      </c>
      <c r="C2454" t="s">
        <v>21</v>
      </c>
      <c r="D2454" s="2">
        <v>45904</v>
      </c>
      <c r="E2454" t="s">
        <v>12</v>
      </c>
    </row>
    <row r="2455" spans="1:5" x14ac:dyDescent="0.2">
      <c r="A2455" t="s">
        <v>2474</v>
      </c>
      <c r="B2455" t="s">
        <v>6</v>
      </c>
      <c r="C2455" t="s">
        <v>15</v>
      </c>
      <c r="D2455" s="2">
        <v>45168</v>
      </c>
      <c r="E2455" t="s">
        <v>12</v>
      </c>
    </row>
    <row r="2456" spans="1:5" x14ac:dyDescent="0.2">
      <c r="A2456" t="s">
        <v>2475</v>
      </c>
      <c r="B2456" t="s">
        <v>36</v>
      </c>
      <c r="C2456" t="s">
        <v>21</v>
      </c>
      <c r="D2456" s="2">
        <v>44507</v>
      </c>
      <c r="E2456" t="s">
        <v>12</v>
      </c>
    </row>
    <row r="2457" spans="1:5" x14ac:dyDescent="0.2">
      <c r="A2457" t="s">
        <v>2476</v>
      </c>
      <c r="B2457" t="s">
        <v>10</v>
      </c>
      <c r="C2457" t="s">
        <v>21</v>
      </c>
      <c r="D2457" s="2">
        <v>44820</v>
      </c>
      <c r="E2457" t="s">
        <v>12</v>
      </c>
    </row>
    <row r="2458" spans="1:5" x14ac:dyDescent="0.2">
      <c r="A2458" t="s">
        <v>2477</v>
      </c>
      <c r="B2458" t="s">
        <v>36</v>
      </c>
      <c r="C2458" t="s">
        <v>18</v>
      </c>
      <c r="D2458" s="2">
        <v>44651</v>
      </c>
      <c r="E2458" t="s">
        <v>12</v>
      </c>
    </row>
    <row r="2459" spans="1:5" x14ac:dyDescent="0.2">
      <c r="A2459" t="s">
        <v>2478</v>
      </c>
      <c r="B2459" t="s">
        <v>20</v>
      </c>
      <c r="C2459" t="s">
        <v>21</v>
      </c>
      <c r="D2459" s="2">
        <v>45101</v>
      </c>
      <c r="E2459" t="s">
        <v>12</v>
      </c>
    </row>
    <row r="2460" spans="1:5" x14ac:dyDescent="0.2">
      <c r="A2460" t="s">
        <v>2479</v>
      </c>
      <c r="B2460" t="s">
        <v>20</v>
      </c>
      <c r="C2460" t="s">
        <v>21</v>
      </c>
      <c r="D2460" s="2">
        <v>45135</v>
      </c>
      <c r="E2460" t="s">
        <v>12</v>
      </c>
    </row>
    <row r="2461" spans="1:5" x14ac:dyDescent="0.2">
      <c r="A2461" t="s">
        <v>2480</v>
      </c>
      <c r="B2461" t="s">
        <v>10</v>
      </c>
      <c r="C2461" t="s">
        <v>18</v>
      </c>
      <c r="D2461" s="2">
        <v>45064</v>
      </c>
      <c r="E2461" t="s">
        <v>12</v>
      </c>
    </row>
    <row r="2462" spans="1:5" x14ac:dyDescent="0.2">
      <c r="A2462" t="s">
        <v>2481</v>
      </c>
      <c r="B2462" t="s">
        <v>14</v>
      </c>
      <c r="C2462" t="s">
        <v>21</v>
      </c>
      <c r="D2462" s="2">
        <v>45119</v>
      </c>
      <c r="E2462" t="s">
        <v>8</v>
      </c>
    </row>
    <row r="2463" spans="1:5" x14ac:dyDescent="0.2">
      <c r="A2463" t="s">
        <v>2482</v>
      </c>
      <c r="B2463" t="s">
        <v>17</v>
      </c>
      <c r="C2463" t="s">
        <v>21</v>
      </c>
      <c r="D2463" s="2">
        <v>46012</v>
      </c>
      <c r="E2463" t="s">
        <v>12</v>
      </c>
    </row>
    <row r="2464" spans="1:5" x14ac:dyDescent="0.2">
      <c r="A2464" t="s">
        <v>2483</v>
      </c>
      <c r="B2464" t="s">
        <v>20</v>
      </c>
      <c r="C2464" t="s">
        <v>11</v>
      </c>
      <c r="D2464" s="2">
        <v>46115</v>
      </c>
      <c r="E2464" t="s">
        <v>8</v>
      </c>
    </row>
    <row r="2465" spans="1:5" x14ac:dyDescent="0.2">
      <c r="A2465" t="s">
        <v>2484</v>
      </c>
      <c r="B2465" t="s">
        <v>36</v>
      </c>
      <c r="C2465" t="s">
        <v>21</v>
      </c>
      <c r="D2465" s="2">
        <v>45176</v>
      </c>
      <c r="E2465" t="s">
        <v>8</v>
      </c>
    </row>
    <row r="2466" spans="1:5" x14ac:dyDescent="0.2">
      <c r="A2466" t="s">
        <v>2485</v>
      </c>
      <c r="B2466" t="s">
        <v>20</v>
      </c>
      <c r="C2466" t="s">
        <v>21</v>
      </c>
      <c r="D2466" s="2">
        <v>46123</v>
      </c>
      <c r="E2466" t="s">
        <v>12</v>
      </c>
    </row>
    <row r="2467" spans="1:5" x14ac:dyDescent="0.2">
      <c r="A2467" t="s">
        <v>2486</v>
      </c>
      <c r="B2467" t="s">
        <v>6</v>
      </c>
      <c r="C2467" t="s">
        <v>7</v>
      </c>
      <c r="D2467" s="2">
        <v>45833</v>
      </c>
      <c r="E2467" t="s">
        <v>12</v>
      </c>
    </row>
    <row r="2468" spans="1:5" x14ac:dyDescent="0.2">
      <c r="A2468" t="s">
        <v>2487</v>
      </c>
      <c r="B2468" t="s">
        <v>14</v>
      </c>
      <c r="C2468" t="s">
        <v>21</v>
      </c>
      <c r="D2468" s="2">
        <v>45836</v>
      </c>
      <c r="E2468" t="s">
        <v>12</v>
      </c>
    </row>
    <row r="2469" spans="1:5" x14ac:dyDescent="0.2">
      <c r="A2469" t="s">
        <v>2488</v>
      </c>
      <c r="B2469" t="s">
        <v>36</v>
      </c>
      <c r="C2469" t="s">
        <v>21</v>
      </c>
      <c r="D2469" s="2">
        <v>44648</v>
      </c>
      <c r="E2469" t="s">
        <v>12</v>
      </c>
    </row>
    <row r="2470" spans="1:5" x14ac:dyDescent="0.2">
      <c r="A2470" t="s">
        <v>2489</v>
      </c>
      <c r="B2470" t="s">
        <v>36</v>
      </c>
      <c r="C2470" t="s">
        <v>7</v>
      </c>
      <c r="D2470" s="2">
        <v>45073</v>
      </c>
      <c r="E2470" t="s">
        <v>12</v>
      </c>
    </row>
    <row r="2471" spans="1:5" x14ac:dyDescent="0.2">
      <c r="A2471" t="s">
        <v>2490</v>
      </c>
      <c r="B2471" t="s">
        <v>20</v>
      </c>
      <c r="C2471" t="s">
        <v>11</v>
      </c>
      <c r="D2471" s="2">
        <v>44901</v>
      </c>
      <c r="E2471" t="s">
        <v>12</v>
      </c>
    </row>
    <row r="2472" spans="1:5" x14ac:dyDescent="0.2">
      <c r="A2472" t="s">
        <v>2491</v>
      </c>
      <c r="B2472" t="s">
        <v>10</v>
      </c>
      <c r="C2472" t="s">
        <v>11</v>
      </c>
      <c r="D2472" s="2">
        <v>44389</v>
      </c>
      <c r="E2472" t="s">
        <v>8</v>
      </c>
    </row>
    <row r="2473" spans="1:5" x14ac:dyDescent="0.2">
      <c r="A2473" t="s">
        <v>2492</v>
      </c>
      <c r="B2473" t="s">
        <v>14</v>
      </c>
      <c r="C2473" t="s">
        <v>7</v>
      </c>
      <c r="D2473" s="2">
        <v>44347</v>
      </c>
      <c r="E2473" t="s">
        <v>12</v>
      </c>
    </row>
    <row r="2474" spans="1:5" x14ac:dyDescent="0.2">
      <c r="A2474" t="s">
        <v>2493</v>
      </c>
      <c r="B2474" t="s">
        <v>17</v>
      </c>
      <c r="C2474" t="s">
        <v>21</v>
      </c>
      <c r="D2474" s="2">
        <v>45441</v>
      </c>
      <c r="E2474" t="s">
        <v>8</v>
      </c>
    </row>
    <row r="2475" spans="1:5" x14ac:dyDescent="0.2">
      <c r="A2475" t="s">
        <v>2494</v>
      </c>
      <c r="B2475" t="s">
        <v>10</v>
      </c>
      <c r="C2475" t="s">
        <v>18</v>
      </c>
      <c r="D2475" s="2">
        <v>45038</v>
      </c>
      <c r="E2475" t="s">
        <v>8</v>
      </c>
    </row>
    <row r="2476" spans="1:5" x14ac:dyDescent="0.2">
      <c r="A2476" t="s">
        <v>2495</v>
      </c>
      <c r="B2476" t="s">
        <v>20</v>
      </c>
      <c r="C2476" t="s">
        <v>11</v>
      </c>
      <c r="D2476" s="2">
        <v>45848</v>
      </c>
      <c r="E2476" t="s">
        <v>12</v>
      </c>
    </row>
    <row r="2477" spans="1:5" x14ac:dyDescent="0.2">
      <c r="A2477" t="s">
        <v>2496</v>
      </c>
      <c r="B2477" t="s">
        <v>20</v>
      </c>
      <c r="C2477" t="s">
        <v>21</v>
      </c>
      <c r="D2477" s="2">
        <v>45534</v>
      </c>
      <c r="E2477" t="s">
        <v>8</v>
      </c>
    </row>
    <row r="2478" spans="1:5" x14ac:dyDescent="0.2">
      <c r="A2478" t="s">
        <v>2497</v>
      </c>
      <c r="B2478" t="s">
        <v>20</v>
      </c>
      <c r="C2478" t="s">
        <v>11</v>
      </c>
      <c r="D2478" s="2">
        <v>44367</v>
      </c>
      <c r="E2478" t="s">
        <v>58</v>
      </c>
    </row>
    <row r="2479" spans="1:5" x14ac:dyDescent="0.2">
      <c r="A2479" t="s">
        <v>2498</v>
      </c>
      <c r="B2479" t="s">
        <v>20</v>
      </c>
      <c r="C2479" t="s">
        <v>21</v>
      </c>
      <c r="D2479" s="2">
        <v>45873</v>
      </c>
      <c r="E2479" t="s">
        <v>12</v>
      </c>
    </row>
    <row r="2480" spans="1:5" x14ac:dyDescent="0.2">
      <c r="A2480" t="s">
        <v>2499</v>
      </c>
      <c r="B2480" t="s">
        <v>20</v>
      </c>
      <c r="C2480" t="s">
        <v>18</v>
      </c>
      <c r="D2480" s="2">
        <v>45189</v>
      </c>
      <c r="E2480" t="s">
        <v>12</v>
      </c>
    </row>
    <row r="2481" spans="1:5" x14ac:dyDescent="0.2">
      <c r="A2481" t="s">
        <v>2500</v>
      </c>
      <c r="B2481" t="s">
        <v>30</v>
      </c>
      <c r="C2481" t="s">
        <v>15</v>
      </c>
      <c r="D2481" s="2">
        <v>45328</v>
      </c>
      <c r="E2481" t="s">
        <v>12</v>
      </c>
    </row>
    <row r="2482" spans="1:5" x14ac:dyDescent="0.2">
      <c r="A2482" t="s">
        <v>2501</v>
      </c>
      <c r="B2482" t="s">
        <v>10</v>
      </c>
      <c r="C2482" t="s">
        <v>15</v>
      </c>
      <c r="D2482" s="2">
        <v>46128</v>
      </c>
      <c r="E2482" t="s">
        <v>12</v>
      </c>
    </row>
    <row r="2483" spans="1:5" x14ac:dyDescent="0.2">
      <c r="A2483" t="s">
        <v>2502</v>
      </c>
      <c r="B2483" t="s">
        <v>20</v>
      </c>
      <c r="C2483" t="s">
        <v>21</v>
      </c>
      <c r="D2483" s="2">
        <v>45477</v>
      </c>
      <c r="E2483" t="s">
        <v>12</v>
      </c>
    </row>
    <row r="2484" spans="1:5" x14ac:dyDescent="0.2">
      <c r="A2484" t="s">
        <v>2503</v>
      </c>
      <c r="B2484" t="s">
        <v>20</v>
      </c>
      <c r="C2484" t="s">
        <v>21</v>
      </c>
      <c r="D2484" s="2">
        <v>44241</v>
      </c>
      <c r="E2484" t="s">
        <v>12</v>
      </c>
    </row>
    <row r="2485" spans="1:5" x14ac:dyDescent="0.2">
      <c r="A2485" t="s">
        <v>2504</v>
      </c>
      <c r="B2485" t="s">
        <v>20</v>
      </c>
      <c r="C2485" t="s">
        <v>21</v>
      </c>
      <c r="D2485" s="2">
        <v>44551</v>
      </c>
      <c r="E2485" t="s">
        <v>12</v>
      </c>
    </row>
    <row r="2486" spans="1:5" x14ac:dyDescent="0.2">
      <c r="A2486" t="s">
        <v>2505</v>
      </c>
      <c r="B2486" t="s">
        <v>14</v>
      </c>
      <c r="C2486" t="s">
        <v>21</v>
      </c>
      <c r="D2486" s="2">
        <v>45049</v>
      </c>
      <c r="E2486" t="s">
        <v>8</v>
      </c>
    </row>
    <row r="2487" spans="1:5" x14ac:dyDescent="0.2">
      <c r="A2487" t="s">
        <v>2506</v>
      </c>
      <c r="B2487" t="s">
        <v>20</v>
      </c>
      <c r="C2487" t="s">
        <v>21</v>
      </c>
      <c r="D2487" s="2">
        <v>44271</v>
      </c>
      <c r="E2487" t="s">
        <v>12</v>
      </c>
    </row>
    <row r="2488" spans="1:5" x14ac:dyDescent="0.2">
      <c r="A2488" t="s">
        <v>2507</v>
      </c>
      <c r="B2488" t="s">
        <v>6</v>
      </c>
      <c r="C2488" t="s">
        <v>11</v>
      </c>
      <c r="D2488" s="2">
        <v>44531</v>
      </c>
      <c r="E2488" t="s">
        <v>12</v>
      </c>
    </row>
    <row r="2489" spans="1:5" x14ac:dyDescent="0.2">
      <c r="A2489" t="s">
        <v>2508</v>
      </c>
      <c r="B2489" t="s">
        <v>6</v>
      </c>
      <c r="C2489" t="s">
        <v>21</v>
      </c>
      <c r="D2489" s="2">
        <v>45780</v>
      </c>
      <c r="E2489" t="s">
        <v>12</v>
      </c>
    </row>
    <row r="2490" spans="1:5" x14ac:dyDescent="0.2">
      <c r="A2490" t="s">
        <v>2509</v>
      </c>
      <c r="B2490" t="s">
        <v>20</v>
      </c>
      <c r="C2490" t="s">
        <v>15</v>
      </c>
      <c r="D2490" s="2">
        <v>44482</v>
      </c>
      <c r="E2490" t="s">
        <v>8</v>
      </c>
    </row>
    <row r="2491" spans="1:5" x14ac:dyDescent="0.2">
      <c r="A2491" t="s">
        <v>2510</v>
      </c>
      <c r="B2491" t="s">
        <v>36</v>
      </c>
      <c r="C2491" t="s">
        <v>7</v>
      </c>
      <c r="D2491" s="2">
        <v>44531</v>
      </c>
      <c r="E2491" t="s">
        <v>12</v>
      </c>
    </row>
    <row r="2492" spans="1:5" x14ac:dyDescent="0.2">
      <c r="A2492" t="s">
        <v>2511</v>
      </c>
      <c r="B2492" t="s">
        <v>23</v>
      </c>
      <c r="C2492" t="s">
        <v>7</v>
      </c>
      <c r="D2492" s="2">
        <v>45206</v>
      </c>
      <c r="E2492" t="s">
        <v>12</v>
      </c>
    </row>
    <row r="2493" spans="1:5" x14ac:dyDescent="0.2">
      <c r="A2493" t="s">
        <v>2512</v>
      </c>
      <c r="B2493" t="s">
        <v>20</v>
      </c>
      <c r="C2493" t="s">
        <v>18</v>
      </c>
      <c r="D2493" s="2">
        <v>44379</v>
      </c>
      <c r="E2493" t="s">
        <v>12</v>
      </c>
    </row>
    <row r="2494" spans="1:5" x14ac:dyDescent="0.2">
      <c r="A2494" t="s">
        <v>2513</v>
      </c>
      <c r="B2494" t="s">
        <v>20</v>
      </c>
      <c r="C2494" t="s">
        <v>11</v>
      </c>
      <c r="D2494" s="2">
        <v>44708</v>
      </c>
      <c r="E2494" t="s">
        <v>12</v>
      </c>
    </row>
    <row r="2495" spans="1:5" x14ac:dyDescent="0.2">
      <c r="A2495" t="s">
        <v>2514</v>
      </c>
      <c r="B2495" t="s">
        <v>30</v>
      </c>
      <c r="C2495" t="s">
        <v>21</v>
      </c>
      <c r="D2495" s="2">
        <v>46072</v>
      </c>
      <c r="E2495" t="s">
        <v>8</v>
      </c>
    </row>
    <row r="2496" spans="1:5" x14ac:dyDescent="0.2">
      <c r="A2496" t="s">
        <v>2515</v>
      </c>
      <c r="B2496" t="s">
        <v>14</v>
      </c>
      <c r="C2496" t="s">
        <v>11</v>
      </c>
      <c r="D2496" s="2">
        <v>45459</v>
      </c>
      <c r="E2496" t="s">
        <v>12</v>
      </c>
    </row>
    <row r="2497" spans="1:5" x14ac:dyDescent="0.2">
      <c r="A2497" t="s">
        <v>2516</v>
      </c>
      <c r="B2497" t="s">
        <v>10</v>
      </c>
      <c r="C2497" t="s">
        <v>21</v>
      </c>
      <c r="D2497" s="2">
        <v>46124</v>
      </c>
      <c r="E2497" t="s">
        <v>12</v>
      </c>
    </row>
    <row r="2498" spans="1:5" x14ac:dyDescent="0.2">
      <c r="A2498" t="s">
        <v>2517</v>
      </c>
      <c r="B2498" t="s">
        <v>36</v>
      </c>
      <c r="C2498" t="s">
        <v>21</v>
      </c>
      <c r="D2498" s="2">
        <v>44905</v>
      </c>
      <c r="E2498" t="s">
        <v>12</v>
      </c>
    </row>
    <row r="2499" spans="1:5" x14ac:dyDescent="0.2">
      <c r="A2499" t="s">
        <v>2518</v>
      </c>
      <c r="B2499" t="s">
        <v>20</v>
      </c>
      <c r="C2499" t="s">
        <v>11</v>
      </c>
      <c r="D2499" s="2">
        <v>45429</v>
      </c>
      <c r="E2499" t="s">
        <v>8</v>
      </c>
    </row>
    <row r="2500" spans="1:5" x14ac:dyDescent="0.2">
      <c r="A2500" t="s">
        <v>2519</v>
      </c>
      <c r="B2500" t="s">
        <v>14</v>
      </c>
      <c r="C2500" t="s">
        <v>21</v>
      </c>
      <c r="D2500" s="2">
        <v>44674</v>
      </c>
      <c r="E2500" t="s">
        <v>8</v>
      </c>
    </row>
    <row r="2501" spans="1:5" x14ac:dyDescent="0.2">
      <c r="A2501" t="s">
        <v>2520</v>
      </c>
      <c r="B2501" t="s">
        <v>10</v>
      </c>
      <c r="C2501" t="s">
        <v>11</v>
      </c>
      <c r="D2501" s="2">
        <v>44954</v>
      </c>
      <c r="E2501"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heetViews>
  <sheetFormatPr baseColWidth="10" defaultColWidth="8.83203125" defaultRowHeight="15" x14ac:dyDescent="0.2"/>
  <sheetData>
    <row r="1" spans="1:4" x14ac:dyDescent="0.2">
      <c r="A1" s="1" t="s">
        <v>2521</v>
      </c>
      <c r="B1" s="1" t="s">
        <v>2522</v>
      </c>
      <c r="C1" s="1" t="s">
        <v>2523</v>
      </c>
      <c r="D1" s="1" t="s">
        <v>2524</v>
      </c>
    </row>
    <row r="2" spans="1:4" x14ac:dyDescent="0.2">
      <c r="A2" t="s">
        <v>2525</v>
      </c>
      <c r="B2" t="s">
        <v>2526</v>
      </c>
      <c r="C2" t="s">
        <v>2527</v>
      </c>
      <c r="D2">
        <v>543.07000000000005</v>
      </c>
    </row>
    <row r="3" spans="1:4" x14ac:dyDescent="0.2">
      <c r="A3" t="s">
        <v>2528</v>
      </c>
      <c r="B3" t="s">
        <v>2529</v>
      </c>
      <c r="C3" t="s">
        <v>2527</v>
      </c>
      <c r="D3">
        <v>108.42</v>
      </c>
    </row>
    <row r="4" spans="1:4" x14ac:dyDescent="0.2">
      <c r="A4" t="s">
        <v>2530</v>
      </c>
      <c r="B4" t="s">
        <v>2531</v>
      </c>
      <c r="C4" t="s">
        <v>2532</v>
      </c>
      <c r="D4">
        <v>256.52999999999997</v>
      </c>
    </row>
    <row r="5" spans="1:4" x14ac:dyDescent="0.2">
      <c r="A5" t="s">
        <v>2533</v>
      </c>
      <c r="B5" t="s">
        <v>2534</v>
      </c>
      <c r="C5" t="s">
        <v>2532</v>
      </c>
      <c r="D5">
        <v>604.66</v>
      </c>
    </row>
    <row r="6" spans="1:4" x14ac:dyDescent="0.2">
      <c r="A6" t="s">
        <v>2535</v>
      </c>
      <c r="B6" t="s">
        <v>2536</v>
      </c>
      <c r="C6" t="s">
        <v>2537</v>
      </c>
      <c r="D6">
        <v>369.72</v>
      </c>
    </row>
    <row r="7" spans="1:4" x14ac:dyDescent="0.2">
      <c r="A7" t="s">
        <v>2538</v>
      </c>
      <c r="B7" t="s">
        <v>2539</v>
      </c>
      <c r="C7" t="s">
        <v>2537</v>
      </c>
      <c r="D7">
        <v>389.89</v>
      </c>
    </row>
    <row r="8" spans="1:4" x14ac:dyDescent="0.2">
      <c r="A8" t="s">
        <v>2540</v>
      </c>
      <c r="B8" t="s">
        <v>2541</v>
      </c>
      <c r="C8" t="s">
        <v>2542</v>
      </c>
      <c r="D8">
        <v>721.17</v>
      </c>
    </row>
    <row r="9" spans="1:4" x14ac:dyDescent="0.2">
      <c r="A9" t="s">
        <v>2543</v>
      </c>
      <c r="B9" t="s">
        <v>2544</v>
      </c>
      <c r="C9" t="s">
        <v>2537</v>
      </c>
      <c r="D9">
        <v>885.37</v>
      </c>
    </row>
    <row r="10" spans="1:4" x14ac:dyDescent="0.2">
      <c r="A10" t="s">
        <v>2545</v>
      </c>
      <c r="B10" t="s">
        <v>2546</v>
      </c>
      <c r="C10" t="s">
        <v>2532</v>
      </c>
      <c r="D10">
        <v>516.26</v>
      </c>
    </row>
    <row r="11" spans="1:4" x14ac:dyDescent="0.2">
      <c r="A11" t="s">
        <v>2547</v>
      </c>
      <c r="B11" t="s">
        <v>2548</v>
      </c>
      <c r="C11" t="s">
        <v>2542</v>
      </c>
      <c r="D11">
        <v>88.58</v>
      </c>
    </row>
    <row r="12" spans="1:4" x14ac:dyDescent="0.2">
      <c r="A12" t="s">
        <v>2549</v>
      </c>
      <c r="B12" t="s">
        <v>2550</v>
      </c>
      <c r="C12" t="s">
        <v>2537</v>
      </c>
      <c r="D12">
        <v>109.55</v>
      </c>
    </row>
    <row r="13" spans="1:4" x14ac:dyDescent="0.2">
      <c r="A13" t="s">
        <v>2551</v>
      </c>
      <c r="B13" t="s">
        <v>2552</v>
      </c>
      <c r="C13" t="s">
        <v>2542</v>
      </c>
      <c r="D13">
        <v>871.28</v>
      </c>
    </row>
    <row r="14" spans="1:4" x14ac:dyDescent="0.2">
      <c r="A14" t="s">
        <v>2553</v>
      </c>
      <c r="B14" t="s">
        <v>2554</v>
      </c>
      <c r="C14" t="s">
        <v>2542</v>
      </c>
      <c r="D14">
        <v>616.73</v>
      </c>
    </row>
    <row r="15" spans="1:4" x14ac:dyDescent="0.2">
      <c r="A15" t="s">
        <v>2555</v>
      </c>
      <c r="B15" t="s">
        <v>2556</v>
      </c>
      <c r="C15" t="s">
        <v>2532</v>
      </c>
      <c r="D15">
        <v>681.17</v>
      </c>
    </row>
    <row r="16" spans="1:4" x14ac:dyDescent="0.2">
      <c r="A16" t="s">
        <v>2557</v>
      </c>
      <c r="B16" t="s">
        <v>2558</v>
      </c>
      <c r="C16" t="s">
        <v>2532</v>
      </c>
      <c r="D16">
        <v>613.66999999999996</v>
      </c>
    </row>
    <row r="17" spans="1:4" x14ac:dyDescent="0.2">
      <c r="A17" t="s">
        <v>2559</v>
      </c>
      <c r="B17" t="s">
        <v>2560</v>
      </c>
      <c r="C17" t="s">
        <v>2542</v>
      </c>
      <c r="D17">
        <v>177.06</v>
      </c>
    </row>
    <row r="18" spans="1:4" x14ac:dyDescent="0.2">
      <c r="A18" t="s">
        <v>2561</v>
      </c>
      <c r="B18" t="s">
        <v>2562</v>
      </c>
      <c r="C18" t="s">
        <v>2542</v>
      </c>
      <c r="D18">
        <v>413.56</v>
      </c>
    </row>
    <row r="19" spans="1:4" x14ac:dyDescent="0.2">
      <c r="A19" t="s">
        <v>2563</v>
      </c>
      <c r="B19" t="s">
        <v>2564</v>
      </c>
      <c r="C19" t="s">
        <v>2532</v>
      </c>
      <c r="D19">
        <v>721.31</v>
      </c>
    </row>
    <row r="20" spans="1:4" x14ac:dyDescent="0.2">
      <c r="A20" t="s">
        <v>2565</v>
      </c>
      <c r="B20" t="s">
        <v>2566</v>
      </c>
      <c r="C20" t="s">
        <v>2542</v>
      </c>
      <c r="D20">
        <v>781.4</v>
      </c>
    </row>
    <row r="21" spans="1:4" x14ac:dyDescent="0.2">
      <c r="A21" t="s">
        <v>2567</v>
      </c>
      <c r="B21" t="s">
        <v>2568</v>
      </c>
      <c r="C21" t="s">
        <v>2542</v>
      </c>
      <c r="D21">
        <v>227.86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1"/>
  <sheetViews>
    <sheetView workbookViewId="0"/>
  </sheetViews>
  <sheetFormatPr baseColWidth="10" defaultColWidth="8.83203125" defaultRowHeight="15" x14ac:dyDescent="0.2"/>
  <sheetData>
    <row r="1" spans="1:4" x14ac:dyDescent="0.2">
      <c r="A1" s="1" t="s">
        <v>2569</v>
      </c>
      <c r="B1" s="1" t="s">
        <v>2570</v>
      </c>
      <c r="C1" s="1" t="s">
        <v>2571</v>
      </c>
      <c r="D1" s="1" t="s">
        <v>2572</v>
      </c>
    </row>
    <row r="2" spans="1:4" x14ac:dyDescent="0.2">
      <c r="A2" t="s">
        <v>2573</v>
      </c>
      <c r="B2" t="s">
        <v>2574</v>
      </c>
      <c r="C2" t="s">
        <v>2575</v>
      </c>
      <c r="D2" t="s">
        <v>2576</v>
      </c>
    </row>
    <row r="3" spans="1:4" x14ac:dyDescent="0.2">
      <c r="A3" t="s">
        <v>2577</v>
      </c>
      <c r="B3" t="s">
        <v>2578</v>
      </c>
      <c r="C3" t="s">
        <v>2579</v>
      </c>
      <c r="D3" t="s">
        <v>2576</v>
      </c>
    </row>
    <row r="4" spans="1:4" x14ac:dyDescent="0.2">
      <c r="A4" t="s">
        <v>2580</v>
      </c>
      <c r="B4" t="s">
        <v>2581</v>
      </c>
      <c r="C4" t="s">
        <v>2582</v>
      </c>
      <c r="D4" t="s">
        <v>2583</v>
      </c>
    </row>
    <row r="5" spans="1:4" x14ac:dyDescent="0.2">
      <c r="A5" t="s">
        <v>2584</v>
      </c>
      <c r="B5" t="s">
        <v>2585</v>
      </c>
      <c r="C5" t="s">
        <v>2586</v>
      </c>
      <c r="D5" t="s">
        <v>2587</v>
      </c>
    </row>
    <row r="6" spans="1:4" x14ac:dyDescent="0.2">
      <c r="A6" t="s">
        <v>2588</v>
      </c>
      <c r="B6" t="s">
        <v>2589</v>
      </c>
      <c r="C6" t="s">
        <v>2590</v>
      </c>
      <c r="D6" t="s">
        <v>2576</v>
      </c>
    </row>
    <row r="7" spans="1:4" x14ac:dyDescent="0.2">
      <c r="A7" t="s">
        <v>2591</v>
      </c>
      <c r="B7" t="s">
        <v>2592</v>
      </c>
      <c r="C7" t="s">
        <v>2586</v>
      </c>
      <c r="D7" t="s">
        <v>2587</v>
      </c>
    </row>
    <row r="8" spans="1:4" x14ac:dyDescent="0.2">
      <c r="A8" t="s">
        <v>2593</v>
      </c>
      <c r="B8" t="s">
        <v>2594</v>
      </c>
      <c r="C8" t="s">
        <v>2575</v>
      </c>
      <c r="D8" t="s">
        <v>2576</v>
      </c>
    </row>
    <row r="9" spans="1:4" x14ac:dyDescent="0.2">
      <c r="A9" t="s">
        <v>2595</v>
      </c>
      <c r="B9" t="s">
        <v>2596</v>
      </c>
      <c r="C9" t="s">
        <v>2575</v>
      </c>
      <c r="D9" t="s">
        <v>2576</v>
      </c>
    </row>
    <row r="10" spans="1:4" x14ac:dyDescent="0.2">
      <c r="A10" t="s">
        <v>2597</v>
      </c>
      <c r="B10" t="s">
        <v>2598</v>
      </c>
      <c r="C10" t="s">
        <v>2586</v>
      </c>
      <c r="D10" t="s">
        <v>2576</v>
      </c>
    </row>
    <row r="11" spans="1:4" x14ac:dyDescent="0.2">
      <c r="A11" t="s">
        <v>2599</v>
      </c>
      <c r="B11" t="s">
        <v>2600</v>
      </c>
      <c r="C11" t="s">
        <v>2590</v>
      </c>
      <c r="D11" t="s">
        <v>2587</v>
      </c>
    </row>
    <row r="12" spans="1:4" x14ac:dyDescent="0.2">
      <c r="A12" t="s">
        <v>2601</v>
      </c>
      <c r="B12" t="s">
        <v>2602</v>
      </c>
      <c r="C12" t="s">
        <v>2582</v>
      </c>
      <c r="D12" t="s">
        <v>2587</v>
      </c>
    </row>
    <row r="13" spans="1:4" x14ac:dyDescent="0.2">
      <c r="A13" t="s">
        <v>2603</v>
      </c>
      <c r="B13" t="s">
        <v>2604</v>
      </c>
      <c r="C13" t="s">
        <v>2582</v>
      </c>
      <c r="D13" t="s">
        <v>2583</v>
      </c>
    </row>
    <row r="14" spans="1:4" x14ac:dyDescent="0.2">
      <c r="A14" t="s">
        <v>2605</v>
      </c>
      <c r="B14" t="s">
        <v>2606</v>
      </c>
      <c r="C14" t="s">
        <v>2586</v>
      </c>
      <c r="D14" t="s">
        <v>2576</v>
      </c>
    </row>
    <row r="15" spans="1:4" x14ac:dyDescent="0.2">
      <c r="A15" t="s">
        <v>2607</v>
      </c>
      <c r="B15" t="s">
        <v>2608</v>
      </c>
      <c r="C15" t="s">
        <v>2590</v>
      </c>
      <c r="D15" t="s">
        <v>2587</v>
      </c>
    </row>
    <row r="16" spans="1:4" x14ac:dyDescent="0.2">
      <c r="A16" t="s">
        <v>2609</v>
      </c>
      <c r="B16" t="s">
        <v>2610</v>
      </c>
      <c r="C16" t="s">
        <v>2575</v>
      </c>
      <c r="D16" t="s">
        <v>2576</v>
      </c>
    </row>
    <row r="17" spans="1:4" x14ac:dyDescent="0.2">
      <c r="A17" t="s">
        <v>2611</v>
      </c>
      <c r="B17" t="s">
        <v>2612</v>
      </c>
      <c r="C17" t="s">
        <v>2575</v>
      </c>
      <c r="D17" t="s">
        <v>2576</v>
      </c>
    </row>
    <row r="18" spans="1:4" x14ac:dyDescent="0.2">
      <c r="A18" t="s">
        <v>2613</v>
      </c>
      <c r="B18" t="s">
        <v>2614</v>
      </c>
      <c r="C18" t="s">
        <v>2575</v>
      </c>
      <c r="D18" t="s">
        <v>2583</v>
      </c>
    </row>
    <row r="19" spans="1:4" x14ac:dyDescent="0.2">
      <c r="A19" t="s">
        <v>2615</v>
      </c>
      <c r="B19" t="s">
        <v>2616</v>
      </c>
      <c r="C19" t="s">
        <v>2575</v>
      </c>
      <c r="D19" t="s">
        <v>2587</v>
      </c>
    </row>
    <row r="20" spans="1:4" x14ac:dyDescent="0.2">
      <c r="A20" t="s">
        <v>2617</v>
      </c>
      <c r="B20" t="s">
        <v>2618</v>
      </c>
      <c r="C20" t="s">
        <v>2579</v>
      </c>
      <c r="D20" t="s">
        <v>2576</v>
      </c>
    </row>
    <row r="21" spans="1:4" x14ac:dyDescent="0.2">
      <c r="A21" t="s">
        <v>2619</v>
      </c>
      <c r="B21" t="s">
        <v>2620</v>
      </c>
      <c r="C21" t="s">
        <v>2586</v>
      </c>
      <c r="D21" t="s">
        <v>2587</v>
      </c>
    </row>
    <row r="22" spans="1:4" x14ac:dyDescent="0.2">
      <c r="A22" t="s">
        <v>2621</v>
      </c>
      <c r="B22" t="s">
        <v>2622</v>
      </c>
      <c r="C22" t="s">
        <v>2579</v>
      </c>
      <c r="D22" t="s">
        <v>2587</v>
      </c>
    </row>
    <row r="23" spans="1:4" x14ac:dyDescent="0.2">
      <c r="A23" t="s">
        <v>2623</v>
      </c>
      <c r="B23" t="s">
        <v>2624</v>
      </c>
      <c r="C23" t="s">
        <v>2586</v>
      </c>
      <c r="D23" t="s">
        <v>2583</v>
      </c>
    </row>
    <row r="24" spans="1:4" x14ac:dyDescent="0.2">
      <c r="A24" t="s">
        <v>2625</v>
      </c>
      <c r="B24" t="s">
        <v>2626</v>
      </c>
      <c r="C24" t="s">
        <v>2579</v>
      </c>
      <c r="D24" t="s">
        <v>2587</v>
      </c>
    </row>
    <row r="25" spans="1:4" x14ac:dyDescent="0.2">
      <c r="A25" t="s">
        <v>2627</v>
      </c>
      <c r="B25" t="s">
        <v>2628</v>
      </c>
      <c r="C25" t="s">
        <v>2586</v>
      </c>
      <c r="D25" t="s">
        <v>2576</v>
      </c>
    </row>
    <row r="26" spans="1:4" x14ac:dyDescent="0.2">
      <c r="A26" t="s">
        <v>2629</v>
      </c>
      <c r="B26" t="s">
        <v>2630</v>
      </c>
      <c r="C26" t="s">
        <v>2590</v>
      </c>
      <c r="D26" t="s">
        <v>2587</v>
      </c>
    </row>
    <row r="27" spans="1:4" x14ac:dyDescent="0.2">
      <c r="A27" t="s">
        <v>2631</v>
      </c>
      <c r="B27" t="s">
        <v>2632</v>
      </c>
      <c r="C27" t="s">
        <v>2575</v>
      </c>
      <c r="D27" t="s">
        <v>2576</v>
      </c>
    </row>
    <row r="28" spans="1:4" x14ac:dyDescent="0.2">
      <c r="A28" t="s">
        <v>2633</v>
      </c>
      <c r="B28" t="s">
        <v>2634</v>
      </c>
      <c r="C28" t="s">
        <v>2579</v>
      </c>
      <c r="D28" t="s">
        <v>2576</v>
      </c>
    </row>
    <row r="29" spans="1:4" x14ac:dyDescent="0.2">
      <c r="A29" t="s">
        <v>2635</v>
      </c>
      <c r="B29" t="s">
        <v>2636</v>
      </c>
      <c r="C29" t="s">
        <v>2590</v>
      </c>
      <c r="D29" t="s">
        <v>2587</v>
      </c>
    </row>
    <row r="30" spans="1:4" x14ac:dyDescent="0.2">
      <c r="A30" t="s">
        <v>2637</v>
      </c>
      <c r="B30" t="s">
        <v>2638</v>
      </c>
      <c r="C30" t="s">
        <v>2582</v>
      </c>
      <c r="D30" t="s">
        <v>2587</v>
      </c>
    </row>
    <row r="31" spans="1:4" x14ac:dyDescent="0.2">
      <c r="A31" t="s">
        <v>2639</v>
      </c>
      <c r="B31" t="s">
        <v>2640</v>
      </c>
      <c r="C31" t="s">
        <v>2582</v>
      </c>
      <c r="D31" t="s">
        <v>2576</v>
      </c>
    </row>
    <row r="32" spans="1:4" x14ac:dyDescent="0.2">
      <c r="A32" t="s">
        <v>2641</v>
      </c>
      <c r="B32" t="s">
        <v>2642</v>
      </c>
      <c r="C32" t="s">
        <v>2582</v>
      </c>
      <c r="D32" t="s">
        <v>2587</v>
      </c>
    </row>
    <row r="33" spans="1:4" x14ac:dyDescent="0.2">
      <c r="A33" t="s">
        <v>2643</v>
      </c>
      <c r="B33" t="s">
        <v>2644</v>
      </c>
      <c r="C33" t="s">
        <v>2582</v>
      </c>
      <c r="D33" t="s">
        <v>2587</v>
      </c>
    </row>
    <row r="34" spans="1:4" x14ac:dyDescent="0.2">
      <c r="A34" t="s">
        <v>2645</v>
      </c>
      <c r="B34" t="s">
        <v>2646</v>
      </c>
      <c r="C34" t="s">
        <v>2575</v>
      </c>
      <c r="D34" t="s">
        <v>2587</v>
      </c>
    </row>
    <row r="35" spans="1:4" x14ac:dyDescent="0.2">
      <c r="A35" t="s">
        <v>2647</v>
      </c>
      <c r="B35" t="s">
        <v>2648</v>
      </c>
      <c r="C35" t="s">
        <v>2582</v>
      </c>
      <c r="D35" t="s">
        <v>2576</v>
      </c>
    </row>
    <row r="36" spans="1:4" x14ac:dyDescent="0.2">
      <c r="A36" t="s">
        <v>2649</v>
      </c>
      <c r="B36" t="s">
        <v>2650</v>
      </c>
      <c r="C36" t="s">
        <v>2582</v>
      </c>
      <c r="D36" t="s">
        <v>2576</v>
      </c>
    </row>
    <row r="37" spans="1:4" x14ac:dyDescent="0.2">
      <c r="A37" t="s">
        <v>2651</v>
      </c>
      <c r="B37" t="s">
        <v>2652</v>
      </c>
      <c r="C37" t="s">
        <v>2586</v>
      </c>
      <c r="D37" t="s">
        <v>2576</v>
      </c>
    </row>
    <row r="38" spans="1:4" x14ac:dyDescent="0.2">
      <c r="A38" t="s">
        <v>2653</v>
      </c>
      <c r="B38" t="s">
        <v>2654</v>
      </c>
      <c r="C38" t="s">
        <v>2582</v>
      </c>
      <c r="D38" t="s">
        <v>2576</v>
      </c>
    </row>
    <row r="39" spans="1:4" x14ac:dyDescent="0.2">
      <c r="A39" t="s">
        <v>2655</v>
      </c>
      <c r="B39" t="s">
        <v>2656</v>
      </c>
      <c r="C39" t="s">
        <v>2590</v>
      </c>
      <c r="D39" t="s">
        <v>2576</v>
      </c>
    </row>
    <row r="40" spans="1:4" x14ac:dyDescent="0.2">
      <c r="A40" t="s">
        <v>2657</v>
      </c>
      <c r="B40" t="s">
        <v>2658</v>
      </c>
      <c r="C40" t="s">
        <v>2590</v>
      </c>
      <c r="D40" t="s">
        <v>2576</v>
      </c>
    </row>
    <row r="41" spans="1:4" x14ac:dyDescent="0.2">
      <c r="A41" t="s">
        <v>2659</v>
      </c>
      <c r="B41" t="s">
        <v>2660</v>
      </c>
      <c r="C41" t="s">
        <v>2582</v>
      </c>
      <c r="D41" t="s">
        <v>2576</v>
      </c>
    </row>
    <row r="42" spans="1:4" x14ac:dyDescent="0.2">
      <c r="A42" t="s">
        <v>2661</v>
      </c>
      <c r="B42" t="s">
        <v>2662</v>
      </c>
      <c r="C42" t="s">
        <v>2586</v>
      </c>
      <c r="D42" t="s">
        <v>2576</v>
      </c>
    </row>
    <row r="43" spans="1:4" x14ac:dyDescent="0.2">
      <c r="A43" t="s">
        <v>2663</v>
      </c>
      <c r="B43" t="s">
        <v>2664</v>
      </c>
      <c r="C43" t="s">
        <v>2586</v>
      </c>
      <c r="D43" t="s">
        <v>2583</v>
      </c>
    </row>
    <row r="44" spans="1:4" x14ac:dyDescent="0.2">
      <c r="A44" t="s">
        <v>2665</v>
      </c>
      <c r="B44" t="s">
        <v>2666</v>
      </c>
      <c r="C44" t="s">
        <v>2575</v>
      </c>
      <c r="D44" t="s">
        <v>2587</v>
      </c>
    </row>
    <row r="45" spans="1:4" x14ac:dyDescent="0.2">
      <c r="A45" t="s">
        <v>2667</v>
      </c>
      <c r="B45" t="s">
        <v>2668</v>
      </c>
      <c r="C45" t="s">
        <v>2590</v>
      </c>
      <c r="D45" t="s">
        <v>2576</v>
      </c>
    </row>
    <row r="46" spans="1:4" x14ac:dyDescent="0.2">
      <c r="A46" t="s">
        <v>2669</v>
      </c>
      <c r="B46" t="s">
        <v>2670</v>
      </c>
      <c r="C46" t="s">
        <v>2582</v>
      </c>
      <c r="D46" t="s">
        <v>2583</v>
      </c>
    </row>
    <row r="47" spans="1:4" x14ac:dyDescent="0.2">
      <c r="A47" t="s">
        <v>2671</v>
      </c>
      <c r="B47" t="s">
        <v>2672</v>
      </c>
      <c r="C47" t="s">
        <v>2582</v>
      </c>
      <c r="D47" t="s">
        <v>2576</v>
      </c>
    </row>
    <row r="48" spans="1:4" x14ac:dyDescent="0.2">
      <c r="A48" t="s">
        <v>2673</v>
      </c>
      <c r="B48" t="s">
        <v>2674</v>
      </c>
      <c r="C48" t="s">
        <v>2590</v>
      </c>
      <c r="D48" t="s">
        <v>2576</v>
      </c>
    </row>
    <row r="49" spans="1:4" x14ac:dyDescent="0.2">
      <c r="A49" t="s">
        <v>2675</v>
      </c>
      <c r="B49" t="s">
        <v>2676</v>
      </c>
      <c r="C49" t="s">
        <v>2582</v>
      </c>
      <c r="D49" t="s">
        <v>2587</v>
      </c>
    </row>
    <row r="50" spans="1:4" x14ac:dyDescent="0.2">
      <c r="A50" t="s">
        <v>2677</v>
      </c>
      <c r="B50" t="s">
        <v>2678</v>
      </c>
      <c r="C50" t="s">
        <v>2579</v>
      </c>
      <c r="D50" t="s">
        <v>2576</v>
      </c>
    </row>
    <row r="51" spans="1:4" x14ac:dyDescent="0.2">
      <c r="A51" t="s">
        <v>2679</v>
      </c>
      <c r="B51" t="s">
        <v>2680</v>
      </c>
      <c r="C51" t="s">
        <v>2582</v>
      </c>
      <c r="D51" t="s">
        <v>2576</v>
      </c>
    </row>
    <row r="52" spans="1:4" x14ac:dyDescent="0.2">
      <c r="A52" t="s">
        <v>2681</v>
      </c>
      <c r="B52" t="s">
        <v>2682</v>
      </c>
      <c r="C52" t="s">
        <v>2579</v>
      </c>
      <c r="D52" t="s">
        <v>2576</v>
      </c>
    </row>
    <row r="53" spans="1:4" x14ac:dyDescent="0.2">
      <c r="A53" t="s">
        <v>2683</v>
      </c>
      <c r="B53" t="s">
        <v>2684</v>
      </c>
      <c r="C53" t="s">
        <v>2575</v>
      </c>
      <c r="D53" t="s">
        <v>2587</v>
      </c>
    </row>
    <row r="54" spans="1:4" x14ac:dyDescent="0.2">
      <c r="A54" t="s">
        <v>2685</v>
      </c>
      <c r="B54" t="s">
        <v>2686</v>
      </c>
      <c r="C54" t="s">
        <v>2579</v>
      </c>
      <c r="D54" t="s">
        <v>2587</v>
      </c>
    </row>
    <row r="55" spans="1:4" x14ac:dyDescent="0.2">
      <c r="A55" t="s">
        <v>2687</v>
      </c>
      <c r="B55" t="s">
        <v>2688</v>
      </c>
      <c r="C55" t="s">
        <v>2575</v>
      </c>
      <c r="D55" t="s">
        <v>2576</v>
      </c>
    </row>
    <row r="56" spans="1:4" x14ac:dyDescent="0.2">
      <c r="A56" t="s">
        <v>2689</v>
      </c>
      <c r="B56" t="s">
        <v>2690</v>
      </c>
      <c r="C56" t="s">
        <v>2586</v>
      </c>
      <c r="D56" t="s">
        <v>2576</v>
      </c>
    </row>
    <row r="57" spans="1:4" x14ac:dyDescent="0.2">
      <c r="A57" t="s">
        <v>2691</v>
      </c>
      <c r="B57" t="s">
        <v>2692</v>
      </c>
      <c r="C57" t="s">
        <v>2579</v>
      </c>
      <c r="D57" t="s">
        <v>2576</v>
      </c>
    </row>
    <row r="58" spans="1:4" x14ac:dyDescent="0.2">
      <c r="A58" t="s">
        <v>2693</v>
      </c>
      <c r="B58" t="s">
        <v>2694</v>
      </c>
      <c r="C58" t="s">
        <v>2575</v>
      </c>
      <c r="D58" t="s">
        <v>2587</v>
      </c>
    </row>
    <row r="59" spans="1:4" x14ac:dyDescent="0.2">
      <c r="A59" t="s">
        <v>2695</v>
      </c>
      <c r="B59" t="s">
        <v>2696</v>
      </c>
      <c r="C59" t="s">
        <v>2590</v>
      </c>
      <c r="D59" t="s">
        <v>2576</v>
      </c>
    </row>
    <row r="60" spans="1:4" x14ac:dyDescent="0.2">
      <c r="A60" t="s">
        <v>2697</v>
      </c>
      <c r="B60" t="s">
        <v>2698</v>
      </c>
      <c r="C60" t="s">
        <v>2579</v>
      </c>
      <c r="D60" t="s">
        <v>2583</v>
      </c>
    </row>
    <row r="61" spans="1:4" x14ac:dyDescent="0.2">
      <c r="A61" t="s">
        <v>2699</v>
      </c>
      <c r="B61" t="s">
        <v>2700</v>
      </c>
      <c r="C61" t="s">
        <v>2590</v>
      </c>
      <c r="D61" t="s">
        <v>2587</v>
      </c>
    </row>
    <row r="62" spans="1:4" x14ac:dyDescent="0.2">
      <c r="A62" t="s">
        <v>2701</v>
      </c>
      <c r="B62" t="s">
        <v>2702</v>
      </c>
      <c r="C62" t="s">
        <v>2579</v>
      </c>
      <c r="D62" t="s">
        <v>2576</v>
      </c>
    </row>
    <row r="63" spans="1:4" x14ac:dyDescent="0.2">
      <c r="A63" t="s">
        <v>2703</v>
      </c>
      <c r="B63" t="s">
        <v>2704</v>
      </c>
      <c r="C63" t="s">
        <v>2579</v>
      </c>
      <c r="D63" t="s">
        <v>2587</v>
      </c>
    </row>
    <row r="64" spans="1:4" x14ac:dyDescent="0.2">
      <c r="A64" t="s">
        <v>2705</v>
      </c>
      <c r="B64" t="s">
        <v>2706</v>
      </c>
      <c r="C64" t="s">
        <v>2579</v>
      </c>
      <c r="D64" t="s">
        <v>2576</v>
      </c>
    </row>
    <row r="65" spans="1:4" x14ac:dyDescent="0.2">
      <c r="A65" t="s">
        <v>2707</v>
      </c>
      <c r="B65" t="s">
        <v>2708</v>
      </c>
      <c r="C65" t="s">
        <v>2575</v>
      </c>
      <c r="D65" t="s">
        <v>2576</v>
      </c>
    </row>
    <row r="66" spans="1:4" x14ac:dyDescent="0.2">
      <c r="A66" t="s">
        <v>2709</v>
      </c>
      <c r="B66" t="s">
        <v>2710</v>
      </c>
      <c r="C66" t="s">
        <v>2590</v>
      </c>
      <c r="D66" t="s">
        <v>2576</v>
      </c>
    </row>
    <row r="67" spans="1:4" x14ac:dyDescent="0.2">
      <c r="A67" t="s">
        <v>2711</v>
      </c>
      <c r="B67" t="s">
        <v>2712</v>
      </c>
      <c r="C67" t="s">
        <v>2575</v>
      </c>
      <c r="D67" t="s">
        <v>2587</v>
      </c>
    </row>
    <row r="68" spans="1:4" x14ac:dyDescent="0.2">
      <c r="A68" t="s">
        <v>2713</v>
      </c>
      <c r="B68" t="s">
        <v>2714</v>
      </c>
      <c r="C68" t="s">
        <v>2590</v>
      </c>
      <c r="D68" t="s">
        <v>2587</v>
      </c>
    </row>
    <row r="69" spans="1:4" x14ac:dyDescent="0.2">
      <c r="A69" t="s">
        <v>2715</v>
      </c>
      <c r="B69" t="s">
        <v>2716</v>
      </c>
      <c r="C69" t="s">
        <v>2575</v>
      </c>
      <c r="D69" t="s">
        <v>2583</v>
      </c>
    </row>
    <row r="70" spans="1:4" x14ac:dyDescent="0.2">
      <c r="A70" t="s">
        <v>2717</v>
      </c>
      <c r="B70" t="s">
        <v>2718</v>
      </c>
      <c r="C70" t="s">
        <v>2590</v>
      </c>
      <c r="D70" t="s">
        <v>2576</v>
      </c>
    </row>
    <row r="71" spans="1:4" x14ac:dyDescent="0.2">
      <c r="A71" t="s">
        <v>2719</v>
      </c>
      <c r="B71" t="s">
        <v>2720</v>
      </c>
      <c r="C71" t="s">
        <v>2582</v>
      </c>
      <c r="D71" t="s">
        <v>2576</v>
      </c>
    </row>
    <row r="72" spans="1:4" x14ac:dyDescent="0.2">
      <c r="A72" t="s">
        <v>2721</v>
      </c>
      <c r="B72" t="s">
        <v>2722</v>
      </c>
      <c r="C72" t="s">
        <v>2586</v>
      </c>
      <c r="D72" t="s">
        <v>2587</v>
      </c>
    </row>
    <row r="73" spans="1:4" x14ac:dyDescent="0.2">
      <c r="A73" t="s">
        <v>2723</v>
      </c>
      <c r="B73" t="s">
        <v>2724</v>
      </c>
      <c r="C73" t="s">
        <v>2579</v>
      </c>
      <c r="D73" t="s">
        <v>2576</v>
      </c>
    </row>
    <row r="74" spans="1:4" x14ac:dyDescent="0.2">
      <c r="A74" t="s">
        <v>2725</v>
      </c>
      <c r="B74" t="s">
        <v>2726</v>
      </c>
      <c r="C74" t="s">
        <v>2579</v>
      </c>
      <c r="D74" t="s">
        <v>2576</v>
      </c>
    </row>
    <row r="75" spans="1:4" x14ac:dyDescent="0.2">
      <c r="A75" t="s">
        <v>2727</v>
      </c>
      <c r="B75" t="s">
        <v>2728</v>
      </c>
      <c r="C75" t="s">
        <v>2575</v>
      </c>
      <c r="D75" t="s">
        <v>2583</v>
      </c>
    </row>
    <row r="76" spans="1:4" x14ac:dyDescent="0.2">
      <c r="A76" t="s">
        <v>2729</v>
      </c>
      <c r="B76" t="s">
        <v>2730</v>
      </c>
      <c r="C76" t="s">
        <v>2575</v>
      </c>
      <c r="D76" t="s">
        <v>2587</v>
      </c>
    </row>
    <row r="77" spans="1:4" x14ac:dyDescent="0.2">
      <c r="A77" t="s">
        <v>2731</v>
      </c>
      <c r="B77" t="s">
        <v>2732</v>
      </c>
      <c r="C77" t="s">
        <v>2586</v>
      </c>
      <c r="D77" t="s">
        <v>2583</v>
      </c>
    </row>
    <row r="78" spans="1:4" x14ac:dyDescent="0.2">
      <c r="A78" t="s">
        <v>2733</v>
      </c>
      <c r="B78" t="s">
        <v>2734</v>
      </c>
      <c r="C78" t="s">
        <v>2582</v>
      </c>
      <c r="D78" t="s">
        <v>2576</v>
      </c>
    </row>
    <row r="79" spans="1:4" x14ac:dyDescent="0.2">
      <c r="A79" t="s">
        <v>2735</v>
      </c>
      <c r="B79" t="s">
        <v>2736</v>
      </c>
      <c r="C79" t="s">
        <v>2582</v>
      </c>
      <c r="D79" t="s">
        <v>2576</v>
      </c>
    </row>
    <row r="80" spans="1:4" x14ac:dyDescent="0.2">
      <c r="A80" t="s">
        <v>2737</v>
      </c>
      <c r="B80" t="s">
        <v>2738</v>
      </c>
      <c r="C80" t="s">
        <v>2586</v>
      </c>
      <c r="D80" t="s">
        <v>2576</v>
      </c>
    </row>
    <row r="81" spans="1:4" x14ac:dyDescent="0.2">
      <c r="A81" t="s">
        <v>2739</v>
      </c>
      <c r="B81" t="s">
        <v>2740</v>
      </c>
      <c r="C81" t="s">
        <v>2586</v>
      </c>
      <c r="D81" t="s">
        <v>2583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FBDD-4257-EF47-B3A8-4051D87EBE2F}">
  <dimension ref="A3:C84"/>
  <sheetViews>
    <sheetView topLeftCell="A48" workbookViewId="0">
      <selection activeCell="C84" sqref="C84"/>
    </sheetView>
  </sheetViews>
  <sheetFormatPr baseColWidth="10" defaultRowHeight="15" x14ac:dyDescent="0.2"/>
  <cols>
    <col min="1" max="1" width="12.1640625" bestFit="1" customWidth="1"/>
    <col min="2" max="2" width="14.83203125" bestFit="1" customWidth="1"/>
    <col min="3" max="3" width="17.83203125" bestFit="1" customWidth="1"/>
  </cols>
  <sheetData>
    <row r="3" spans="1:3" x14ac:dyDescent="0.2">
      <c r="A3" s="8" t="s">
        <v>22910</v>
      </c>
      <c r="B3" t="s">
        <v>22912</v>
      </c>
      <c r="C3" t="s">
        <v>22913</v>
      </c>
    </row>
    <row r="4" spans="1:3" x14ac:dyDescent="0.2">
      <c r="A4" s="9" t="s">
        <v>2625</v>
      </c>
      <c r="B4">
        <v>128</v>
      </c>
      <c r="C4">
        <v>4.1328125</v>
      </c>
    </row>
    <row r="5" spans="1:3" x14ac:dyDescent="0.2">
      <c r="A5" s="9" t="s">
        <v>2665</v>
      </c>
      <c r="B5">
        <v>136</v>
      </c>
      <c r="C5">
        <v>4.0588235294117645</v>
      </c>
    </row>
    <row r="6" spans="1:3" x14ac:dyDescent="0.2">
      <c r="A6" s="9" t="s">
        <v>2719</v>
      </c>
      <c r="B6">
        <v>126</v>
      </c>
      <c r="C6">
        <v>4.0396825396825395</v>
      </c>
    </row>
    <row r="7" spans="1:3" x14ac:dyDescent="0.2">
      <c r="A7" s="9" t="s">
        <v>2667</v>
      </c>
      <c r="B7">
        <v>130</v>
      </c>
      <c r="C7">
        <v>4.0153846153846153</v>
      </c>
    </row>
    <row r="8" spans="1:3" x14ac:dyDescent="0.2">
      <c r="A8" s="9" t="s">
        <v>2573</v>
      </c>
      <c r="B8">
        <v>127</v>
      </c>
      <c r="C8">
        <v>4.0078740157480315</v>
      </c>
    </row>
    <row r="9" spans="1:3" x14ac:dyDescent="0.2">
      <c r="A9" s="9" t="s">
        <v>2737</v>
      </c>
      <c r="B9">
        <v>136</v>
      </c>
      <c r="C9">
        <v>4.007352941176471</v>
      </c>
    </row>
    <row r="10" spans="1:3" x14ac:dyDescent="0.2">
      <c r="A10" s="9" t="s">
        <v>2701</v>
      </c>
      <c r="B10">
        <v>130</v>
      </c>
      <c r="C10">
        <v>4</v>
      </c>
    </row>
    <row r="11" spans="1:3" x14ac:dyDescent="0.2">
      <c r="A11" s="9" t="s">
        <v>2699</v>
      </c>
      <c r="B11">
        <v>116</v>
      </c>
      <c r="C11">
        <v>3.9913793103448274</v>
      </c>
    </row>
    <row r="12" spans="1:3" x14ac:dyDescent="0.2">
      <c r="A12" s="9" t="s">
        <v>2697</v>
      </c>
      <c r="B12">
        <v>113</v>
      </c>
      <c r="C12">
        <v>3.9911504424778763</v>
      </c>
    </row>
    <row r="13" spans="1:3" x14ac:dyDescent="0.2">
      <c r="A13" s="9" t="s">
        <v>2681</v>
      </c>
      <c r="B13">
        <v>125</v>
      </c>
      <c r="C13">
        <v>3.976</v>
      </c>
    </row>
    <row r="14" spans="1:3" x14ac:dyDescent="0.2">
      <c r="A14" s="9" t="s">
        <v>2669</v>
      </c>
      <c r="B14">
        <v>105</v>
      </c>
      <c r="C14">
        <v>3.9714285714285715</v>
      </c>
    </row>
    <row r="15" spans="1:3" x14ac:dyDescent="0.2">
      <c r="A15" s="9" t="s">
        <v>2651</v>
      </c>
      <c r="B15">
        <v>126</v>
      </c>
      <c r="C15">
        <v>3.9682539682539684</v>
      </c>
    </row>
    <row r="16" spans="1:3" x14ac:dyDescent="0.2">
      <c r="A16" s="9" t="s">
        <v>2580</v>
      </c>
      <c r="B16">
        <v>147</v>
      </c>
      <c r="C16">
        <v>3.9659863945578233</v>
      </c>
    </row>
    <row r="17" spans="1:3" x14ac:dyDescent="0.2">
      <c r="A17" s="9" t="s">
        <v>2717</v>
      </c>
      <c r="B17">
        <v>131</v>
      </c>
      <c r="C17">
        <v>3.9618320610687023</v>
      </c>
    </row>
    <row r="18" spans="1:3" x14ac:dyDescent="0.2">
      <c r="A18" s="9" t="s">
        <v>2637</v>
      </c>
      <c r="B18">
        <v>131</v>
      </c>
      <c r="C18">
        <v>3.9541984732824429</v>
      </c>
    </row>
    <row r="19" spans="1:3" x14ac:dyDescent="0.2">
      <c r="A19" s="9" t="s">
        <v>2595</v>
      </c>
      <c r="B19">
        <v>118</v>
      </c>
      <c r="C19">
        <v>3.9491525423728815</v>
      </c>
    </row>
    <row r="20" spans="1:3" x14ac:dyDescent="0.2">
      <c r="A20" s="9" t="s">
        <v>2603</v>
      </c>
      <c r="B20">
        <v>112</v>
      </c>
      <c r="C20">
        <v>3.9375</v>
      </c>
    </row>
    <row r="21" spans="1:3" x14ac:dyDescent="0.2">
      <c r="A21" s="9" t="s">
        <v>2615</v>
      </c>
      <c r="B21">
        <v>131</v>
      </c>
      <c r="C21">
        <v>3.9312977099236641</v>
      </c>
    </row>
    <row r="22" spans="1:3" x14ac:dyDescent="0.2">
      <c r="A22" s="9" t="s">
        <v>2663</v>
      </c>
      <c r="B22">
        <v>112</v>
      </c>
      <c r="C22">
        <v>3.9285714285714284</v>
      </c>
    </row>
    <row r="23" spans="1:3" x14ac:dyDescent="0.2">
      <c r="A23" s="9" t="s">
        <v>2689</v>
      </c>
      <c r="B23">
        <v>147</v>
      </c>
      <c r="C23">
        <v>3.925170068027211</v>
      </c>
    </row>
    <row r="24" spans="1:3" x14ac:dyDescent="0.2">
      <c r="A24" s="9" t="s">
        <v>2677</v>
      </c>
      <c r="B24">
        <v>128</v>
      </c>
      <c r="C24">
        <v>3.921875</v>
      </c>
    </row>
    <row r="25" spans="1:3" x14ac:dyDescent="0.2">
      <c r="A25" s="9" t="s">
        <v>2723</v>
      </c>
      <c r="B25">
        <v>113</v>
      </c>
      <c r="C25">
        <v>3.9203539823008851</v>
      </c>
    </row>
    <row r="26" spans="1:3" x14ac:dyDescent="0.2">
      <c r="A26" s="9" t="s">
        <v>2727</v>
      </c>
      <c r="B26">
        <v>118</v>
      </c>
      <c r="C26">
        <v>3.9152542372881354</v>
      </c>
    </row>
    <row r="27" spans="1:3" x14ac:dyDescent="0.2">
      <c r="A27" s="9" t="s">
        <v>2643</v>
      </c>
      <c r="B27">
        <v>106</v>
      </c>
      <c r="C27">
        <v>3.9150943396226414</v>
      </c>
    </row>
    <row r="28" spans="1:3" x14ac:dyDescent="0.2">
      <c r="A28" s="9" t="s">
        <v>2671</v>
      </c>
      <c r="B28">
        <v>117</v>
      </c>
      <c r="C28">
        <v>3.9145299145299144</v>
      </c>
    </row>
    <row r="29" spans="1:3" x14ac:dyDescent="0.2">
      <c r="A29" s="9" t="s">
        <v>2735</v>
      </c>
      <c r="B29">
        <v>118</v>
      </c>
      <c r="C29">
        <v>3.906779661016949</v>
      </c>
    </row>
    <row r="30" spans="1:3" x14ac:dyDescent="0.2">
      <c r="A30" s="9" t="s">
        <v>2733</v>
      </c>
      <c r="B30">
        <v>125</v>
      </c>
      <c r="C30">
        <v>3.9039999999999999</v>
      </c>
    </row>
    <row r="31" spans="1:3" x14ac:dyDescent="0.2">
      <c r="A31" s="9" t="s">
        <v>2599</v>
      </c>
      <c r="B31">
        <v>125</v>
      </c>
      <c r="C31">
        <v>3.9039999999999999</v>
      </c>
    </row>
    <row r="32" spans="1:3" x14ac:dyDescent="0.2">
      <c r="A32" s="9" t="s">
        <v>2609</v>
      </c>
      <c r="B32">
        <v>113</v>
      </c>
      <c r="C32">
        <v>3.9026548672566372</v>
      </c>
    </row>
    <row r="33" spans="1:3" x14ac:dyDescent="0.2">
      <c r="A33" s="9" t="s">
        <v>2593</v>
      </c>
      <c r="B33">
        <v>118</v>
      </c>
      <c r="C33">
        <v>3.8983050847457625</v>
      </c>
    </row>
    <row r="34" spans="1:3" x14ac:dyDescent="0.2">
      <c r="A34" s="9" t="s">
        <v>2627</v>
      </c>
      <c r="B34">
        <v>126</v>
      </c>
      <c r="C34">
        <v>3.8968253968253967</v>
      </c>
    </row>
    <row r="35" spans="1:3" x14ac:dyDescent="0.2">
      <c r="A35" s="9" t="s">
        <v>2709</v>
      </c>
      <c r="B35">
        <v>125</v>
      </c>
      <c r="C35">
        <v>3.8959999999999999</v>
      </c>
    </row>
    <row r="36" spans="1:3" x14ac:dyDescent="0.2">
      <c r="A36" s="9" t="s">
        <v>2725</v>
      </c>
      <c r="B36">
        <v>115</v>
      </c>
      <c r="C36">
        <v>3.8956521739130436</v>
      </c>
    </row>
    <row r="37" spans="1:3" x14ac:dyDescent="0.2">
      <c r="A37" s="9" t="s">
        <v>2679</v>
      </c>
      <c r="B37">
        <v>142</v>
      </c>
      <c r="C37">
        <v>3.8943661971830985</v>
      </c>
    </row>
    <row r="38" spans="1:3" x14ac:dyDescent="0.2">
      <c r="A38" s="9" t="s">
        <v>2591</v>
      </c>
      <c r="B38">
        <v>127</v>
      </c>
      <c r="C38">
        <v>3.8897637795275593</v>
      </c>
    </row>
    <row r="39" spans="1:3" x14ac:dyDescent="0.2">
      <c r="A39" s="9" t="s">
        <v>2605</v>
      </c>
      <c r="B39">
        <v>136</v>
      </c>
      <c r="C39">
        <v>3.8897058823529411</v>
      </c>
    </row>
    <row r="40" spans="1:3" x14ac:dyDescent="0.2">
      <c r="A40" s="9" t="s">
        <v>2729</v>
      </c>
      <c r="B40">
        <v>117</v>
      </c>
      <c r="C40">
        <v>3.8888888888888888</v>
      </c>
    </row>
    <row r="41" spans="1:3" x14ac:dyDescent="0.2">
      <c r="A41" s="9" t="s">
        <v>2707</v>
      </c>
      <c r="B41">
        <v>115</v>
      </c>
      <c r="C41">
        <v>3.8869565217391306</v>
      </c>
    </row>
    <row r="42" spans="1:3" x14ac:dyDescent="0.2">
      <c r="A42" s="9" t="s">
        <v>2661</v>
      </c>
      <c r="B42">
        <v>122</v>
      </c>
      <c r="C42">
        <v>3.8852459016393444</v>
      </c>
    </row>
    <row r="43" spans="1:3" x14ac:dyDescent="0.2">
      <c r="A43" s="9" t="s">
        <v>2693</v>
      </c>
      <c r="B43">
        <v>121</v>
      </c>
      <c r="C43">
        <v>3.884297520661157</v>
      </c>
    </row>
    <row r="44" spans="1:3" x14ac:dyDescent="0.2">
      <c r="A44" s="9" t="s">
        <v>2705</v>
      </c>
      <c r="B44">
        <v>153</v>
      </c>
      <c r="C44">
        <v>3.8823529411764706</v>
      </c>
    </row>
    <row r="45" spans="1:3" x14ac:dyDescent="0.2">
      <c r="A45" s="9" t="s">
        <v>2649</v>
      </c>
      <c r="B45">
        <v>121</v>
      </c>
      <c r="C45">
        <v>3.8760330578512399</v>
      </c>
    </row>
    <row r="46" spans="1:3" x14ac:dyDescent="0.2">
      <c r="A46" s="9" t="s">
        <v>2577</v>
      </c>
      <c r="B46">
        <v>129</v>
      </c>
      <c r="C46">
        <v>3.8759689922480618</v>
      </c>
    </row>
    <row r="47" spans="1:3" x14ac:dyDescent="0.2">
      <c r="A47" s="9" t="s">
        <v>2687</v>
      </c>
      <c r="B47">
        <v>128</v>
      </c>
      <c r="C47">
        <v>3.875</v>
      </c>
    </row>
    <row r="48" spans="1:3" x14ac:dyDescent="0.2">
      <c r="A48" s="9" t="s">
        <v>2711</v>
      </c>
      <c r="B48">
        <v>125</v>
      </c>
      <c r="C48">
        <v>3.8719999999999999</v>
      </c>
    </row>
    <row r="49" spans="1:3" x14ac:dyDescent="0.2">
      <c r="A49" s="9" t="s">
        <v>2613</v>
      </c>
      <c r="B49">
        <v>117</v>
      </c>
      <c r="C49">
        <v>3.8717948717948718</v>
      </c>
    </row>
    <row r="50" spans="1:3" x14ac:dyDescent="0.2">
      <c r="A50" s="9" t="s">
        <v>2739</v>
      </c>
      <c r="B50">
        <v>132</v>
      </c>
      <c r="C50">
        <v>3.8712121212121211</v>
      </c>
    </row>
    <row r="51" spans="1:3" x14ac:dyDescent="0.2">
      <c r="A51" s="9" t="s">
        <v>2653</v>
      </c>
      <c r="B51">
        <v>124</v>
      </c>
      <c r="C51">
        <v>3.870967741935484</v>
      </c>
    </row>
    <row r="52" spans="1:3" x14ac:dyDescent="0.2">
      <c r="A52" s="9" t="s">
        <v>2631</v>
      </c>
      <c r="B52">
        <v>123</v>
      </c>
      <c r="C52">
        <v>3.8699186991869921</v>
      </c>
    </row>
    <row r="53" spans="1:3" x14ac:dyDescent="0.2">
      <c r="A53" s="9" t="s">
        <v>2721</v>
      </c>
      <c r="B53">
        <v>128</v>
      </c>
      <c r="C53">
        <v>3.8671875</v>
      </c>
    </row>
    <row r="54" spans="1:3" x14ac:dyDescent="0.2">
      <c r="A54" s="9" t="s">
        <v>2647</v>
      </c>
      <c r="B54">
        <v>110</v>
      </c>
      <c r="C54">
        <v>3.8636363636363638</v>
      </c>
    </row>
    <row r="55" spans="1:3" x14ac:dyDescent="0.2">
      <c r="A55" s="9" t="s">
        <v>2673</v>
      </c>
      <c r="B55">
        <v>131</v>
      </c>
      <c r="C55">
        <v>3.8625954198473282</v>
      </c>
    </row>
    <row r="56" spans="1:3" x14ac:dyDescent="0.2">
      <c r="A56" s="9" t="s">
        <v>2691</v>
      </c>
      <c r="B56">
        <v>132</v>
      </c>
      <c r="C56">
        <v>3.856060606060606</v>
      </c>
    </row>
    <row r="57" spans="1:3" x14ac:dyDescent="0.2">
      <c r="A57" s="9" t="s">
        <v>2685</v>
      </c>
      <c r="B57">
        <v>110</v>
      </c>
      <c r="C57">
        <v>3.8545454545454545</v>
      </c>
    </row>
    <row r="58" spans="1:3" x14ac:dyDescent="0.2">
      <c r="A58" s="9" t="s">
        <v>2659</v>
      </c>
      <c r="B58">
        <v>136</v>
      </c>
      <c r="C58">
        <v>3.8529411764705883</v>
      </c>
    </row>
    <row r="59" spans="1:3" x14ac:dyDescent="0.2">
      <c r="A59" s="9" t="s">
        <v>2695</v>
      </c>
      <c r="B59">
        <v>135</v>
      </c>
      <c r="C59">
        <v>3.8518518518518516</v>
      </c>
    </row>
    <row r="60" spans="1:3" x14ac:dyDescent="0.2">
      <c r="A60" s="9" t="s">
        <v>2633</v>
      </c>
      <c r="B60">
        <v>107</v>
      </c>
      <c r="C60">
        <v>3.8504672897196262</v>
      </c>
    </row>
    <row r="61" spans="1:3" x14ac:dyDescent="0.2">
      <c r="A61" s="9" t="s">
        <v>2619</v>
      </c>
      <c r="B61">
        <v>133</v>
      </c>
      <c r="C61">
        <v>3.8496240601503757</v>
      </c>
    </row>
    <row r="62" spans="1:3" x14ac:dyDescent="0.2">
      <c r="A62" s="9" t="s">
        <v>2617</v>
      </c>
      <c r="B62">
        <v>112</v>
      </c>
      <c r="C62">
        <v>3.8482142857142856</v>
      </c>
    </row>
    <row r="63" spans="1:3" x14ac:dyDescent="0.2">
      <c r="A63" s="9" t="s">
        <v>2623</v>
      </c>
      <c r="B63">
        <v>138</v>
      </c>
      <c r="C63">
        <v>3.847826086956522</v>
      </c>
    </row>
    <row r="64" spans="1:3" x14ac:dyDescent="0.2">
      <c r="A64" s="9" t="s">
        <v>2611</v>
      </c>
      <c r="B64">
        <v>104</v>
      </c>
      <c r="C64">
        <v>3.8461538461538463</v>
      </c>
    </row>
    <row r="65" spans="1:3" x14ac:dyDescent="0.2">
      <c r="A65" s="9" t="s">
        <v>2607</v>
      </c>
      <c r="B65">
        <v>136</v>
      </c>
      <c r="C65">
        <v>3.8455882352941178</v>
      </c>
    </row>
    <row r="66" spans="1:3" x14ac:dyDescent="0.2">
      <c r="A66" s="9" t="s">
        <v>2597</v>
      </c>
      <c r="B66">
        <v>131</v>
      </c>
      <c r="C66">
        <v>3.8396946564885495</v>
      </c>
    </row>
    <row r="67" spans="1:3" x14ac:dyDescent="0.2">
      <c r="A67" s="9" t="s">
        <v>2635</v>
      </c>
      <c r="B67">
        <v>118</v>
      </c>
      <c r="C67">
        <v>3.8389830508474576</v>
      </c>
    </row>
    <row r="68" spans="1:3" x14ac:dyDescent="0.2">
      <c r="A68" s="9" t="s">
        <v>2715</v>
      </c>
      <c r="B68">
        <v>149</v>
      </c>
      <c r="C68">
        <v>3.8389261744966441</v>
      </c>
    </row>
    <row r="69" spans="1:3" x14ac:dyDescent="0.2">
      <c r="A69" s="9" t="s">
        <v>2601</v>
      </c>
      <c r="B69">
        <v>123</v>
      </c>
      <c r="C69">
        <v>3.8373983739837398</v>
      </c>
    </row>
    <row r="70" spans="1:3" x14ac:dyDescent="0.2">
      <c r="A70" s="9" t="s">
        <v>2641</v>
      </c>
      <c r="B70">
        <v>116</v>
      </c>
      <c r="C70">
        <v>3.8362068965517242</v>
      </c>
    </row>
    <row r="71" spans="1:3" x14ac:dyDescent="0.2">
      <c r="A71" s="9" t="s">
        <v>2675</v>
      </c>
      <c r="B71">
        <v>118</v>
      </c>
      <c r="C71">
        <v>3.8305084745762712</v>
      </c>
    </row>
    <row r="72" spans="1:3" x14ac:dyDescent="0.2">
      <c r="A72" s="9" t="s">
        <v>2683</v>
      </c>
      <c r="B72">
        <v>129</v>
      </c>
      <c r="C72">
        <v>3.8294573643410854</v>
      </c>
    </row>
    <row r="73" spans="1:3" x14ac:dyDescent="0.2">
      <c r="A73" s="9" t="s">
        <v>2584</v>
      </c>
      <c r="B73">
        <v>116</v>
      </c>
      <c r="C73">
        <v>3.8275862068965516</v>
      </c>
    </row>
    <row r="74" spans="1:3" x14ac:dyDescent="0.2">
      <c r="A74" s="9" t="s">
        <v>2588</v>
      </c>
      <c r="B74">
        <v>128</v>
      </c>
      <c r="C74">
        <v>3.8203125</v>
      </c>
    </row>
    <row r="75" spans="1:3" x14ac:dyDescent="0.2">
      <c r="A75" s="9" t="s">
        <v>2639</v>
      </c>
      <c r="B75">
        <v>115</v>
      </c>
      <c r="C75">
        <v>3.8173913043478263</v>
      </c>
    </row>
    <row r="76" spans="1:3" x14ac:dyDescent="0.2">
      <c r="A76" s="9" t="s">
        <v>2645</v>
      </c>
      <c r="B76">
        <v>142</v>
      </c>
      <c r="C76">
        <v>3.8098591549295775</v>
      </c>
    </row>
    <row r="77" spans="1:3" x14ac:dyDescent="0.2">
      <c r="A77" s="9" t="s">
        <v>2655</v>
      </c>
      <c r="B77">
        <v>123</v>
      </c>
      <c r="C77">
        <v>3.7967479674796749</v>
      </c>
    </row>
    <row r="78" spans="1:3" x14ac:dyDescent="0.2">
      <c r="A78" s="9" t="s">
        <v>2621</v>
      </c>
      <c r="B78">
        <v>117</v>
      </c>
      <c r="C78">
        <v>3.7863247863247862</v>
      </c>
    </row>
    <row r="79" spans="1:3" x14ac:dyDescent="0.2">
      <c r="A79" s="9" t="s">
        <v>2713</v>
      </c>
      <c r="B79">
        <v>141</v>
      </c>
      <c r="C79">
        <v>3.7588652482269502</v>
      </c>
    </row>
    <row r="80" spans="1:3" x14ac:dyDescent="0.2">
      <c r="A80" s="9" t="s">
        <v>2657</v>
      </c>
      <c r="B80">
        <v>140</v>
      </c>
      <c r="C80">
        <v>3.7428571428571429</v>
      </c>
    </row>
    <row r="81" spans="1:3" x14ac:dyDescent="0.2">
      <c r="A81" s="9" t="s">
        <v>2703</v>
      </c>
      <c r="B81">
        <v>125</v>
      </c>
      <c r="C81">
        <v>3.7360000000000002</v>
      </c>
    </row>
    <row r="82" spans="1:3" x14ac:dyDescent="0.2">
      <c r="A82" s="9" t="s">
        <v>2731</v>
      </c>
      <c r="B82">
        <v>129</v>
      </c>
      <c r="C82">
        <v>3.6976744186046511</v>
      </c>
    </row>
    <row r="83" spans="1:3" x14ac:dyDescent="0.2">
      <c r="A83" s="9" t="s">
        <v>2629</v>
      </c>
      <c r="B83">
        <v>122</v>
      </c>
      <c r="C83">
        <v>3.6721311475409837</v>
      </c>
    </row>
    <row r="84" spans="1:3" x14ac:dyDescent="0.2">
      <c r="A84" s="9" t="s">
        <v>22911</v>
      </c>
      <c r="B84">
        <v>10000</v>
      </c>
      <c r="C84">
        <v>3.8874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5"/>
  <sheetViews>
    <sheetView zoomScaleNormal="100" workbookViewId="0">
      <selection sqref="A1:K10001"/>
    </sheetView>
  </sheetViews>
  <sheetFormatPr baseColWidth="10" defaultColWidth="8.83203125" defaultRowHeight="15" x14ac:dyDescent="0.2"/>
  <cols>
    <col min="5" max="7" width="17.6640625" bestFit="1" customWidth="1"/>
    <col min="13" max="13" width="13.1640625" bestFit="1" customWidth="1"/>
    <col min="14" max="14" width="13.83203125" bestFit="1" customWidth="1"/>
    <col min="15" max="15" width="14.1640625" bestFit="1" customWidth="1"/>
    <col min="19" max="19" width="10.1640625" customWidth="1"/>
    <col min="20" max="20" width="10.6640625" customWidth="1"/>
    <col min="22" max="22" width="11.1640625" bestFit="1" customWidth="1"/>
    <col min="23" max="23" width="9" bestFit="1" customWidth="1"/>
    <col min="24" max="24" width="9.33203125" bestFit="1" customWidth="1"/>
  </cols>
  <sheetData>
    <row r="1" spans="1:30" x14ac:dyDescent="0.2">
      <c r="A1" s="1" t="s">
        <v>2741</v>
      </c>
      <c r="B1" s="1" t="s">
        <v>0</v>
      </c>
      <c r="C1" s="1" t="s">
        <v>2521</v>
      </c>
      <c r="D1" s="1" t="s">
        <v>2569</v>
      </c>
      <c r="E1" s="1" t="s">
        <v>2742</v>
      </c>
      <c r="F1" s="1" t="s">
        <v>2743</v>
      </c>
      <c r="G1" s="1" t="s">
        <v>2744</v>
      </c>
      <c r="H1" s="1" t="s">
        <v>2745</v>
      </c>
      <c r="I1" s="1" t="s">
        <v>2746</v>
      </c>
      <c r="J1" s="1" t="s">
        <v>2747</v>
      </c>
      <c r="K1" s="1" t="s">
        <v>2748</v>
      </c>
      <c r="M1" s="3" t="s">
        <v>22894</v>
      </c>
      <c r="N1" s="3" t="s">
        <v>22895</v>
      </c>
      <c r="O1" s="3" t="s">
        <v>22896</v>
      </c>
      <c r="P1" s="3" t="s">
        <v>22897</v>
      </c>
      <c r="Q1" s="3" t="s">
        <v>22898</v>
      </c>
      <c r="S1" s="4" t="s">
        <v>22899</v>
      </c>
      <c r="T1" s="4" t="s">
        <v>22900</v>
      </c>
      <c r="U1" s="4" t="s">
        <v>22901</v>
      </c>
      <c r="V1" s="4" t="s">
        <v>22902</v>
      </c>
      <c r="W1" s="4" t="s">
        <v>22903</v>
      </c>
      <c r="X1" s="4" t="s">
        <v>22904</v>
      </c>
      <c r="AA1" s="4" t="s">
        <v>2752</v>
      </c>
      <c r="AB1" s="4" t="s">
        <v>2756</v>
      </c>
      <c r="AC1" s="4" t="s">
        <v>2767</v>
      </c>
      <c r="AD1" s="4" t="s">
        <v>2758</v>
      </c>
    </row>
    <row r="2" spans="1:30" x14ac:dyDescent="0.2">
      <c r="A2" t="s">
        <v>2749</v>
      </c>
      <c r="B2" t="s">
        <v>1676</v>
      </c>
      <c r="C2" t="s">
        <v>2559</v>
      </c>
      <c r="D2" t="s">
        <v>2627</v>
      </c>
      <c r="E2" s="2">
        <v>46097.660416666666</v>
      </c>
      <c r="F2" s="2">
        <v>46097.883023341827</v>
      </c>
      <c r="G2" s="2">
        <v>46098.399760983273</v>
      </c>
      <c r="H2" t="s">
        <v>2750</v>
      </c>
      <c r="I2" t="s">
        <v>2751</v>
      </c>
      <c r="J2" t="s">
        <v>2752</v>
      </c>
      <c r="K2">
        <v>4</v>
      </c>
      <c r="M2">
        <f>IF(J2="Resolved",G2-E2,"")</f>
        <v>0.73934431660745759</v>
      </c>
      <c r="N2" cm="1">
        <f t="array" ref="N2:N10001">IF(M2:M10001="","",M2:M10001*24)</f>
        <v>17.744263598578982</v>
      </c>
      <c r="O2" t="str" cm="1">
        <f t="array" ref="O2:O10001">IF(N2:N10001="","",IF(N2:N10001&lt;24,"Fast","Slow"))</f>
        <v>Fast</v>
      </c>
      <c r="P2" cm="1">
        <f t="array" ref="P2:P10001">IF(O2:O10001="","",AVERAGEIF(O2:O10001,"Fast",K2:K10001))</f>
        <v>4.0179995443153338</v>
      </c>
      <c r="Q2" cm="1">
        <f t="array" ref="Q2:Q10001">IF(O2:O10001="","",AVERAGEIF(O2:O10001,"Slow",K2:K10001))</f>
        <v>3.7141535615171137</v>
      </c>
      <c r="S2" t="s">
        <v>2770</v>
      </c>
      <c r="T2">
        <f>COUNTIFS(I2:I10001,"Low",O2:O10001,"Fast")</f>
        <v>188</v>
      </c>
      <c r="U2">
        <f>COUNTIFS(I2:I10001,"Low",O2:O10001,"Slow")</f>
        <v>1155</v>
      </c>
      <c r="V2">
        <f>AVERAGEIFS(K2:K10001,I2:I10001,"Low",O2:O10001,"Fast")</f>
        <v>4.0531914893617023</v>
      </c>
      <c r="W2">
        <f>AVERAGEIFS(K2:K10001,I2:I10001,"Low",O2:O10001,"Slow")</f>
        <v>3.6103896103896105</v>
      </c>
      <c r="X2">
        <f>V2-W2</f>
        <v>0.44280187897209178</v>
      </c>
      <c r="AA2">
        <f>COUNTIF(J2:J10001,"Resolved")</f>
        <v>7632</v>
      </c>
      <c r="AB2">
        <f>COUNTIF(J2:J10001,"Pending")</f>
        <v>1001</v>
      </c>
      <c r="AC2">
        <f>COUNTIF(J2:J10001,"Open")</f>
        <v>955</v>
      </c>
      <c r="AD2">
        <f>COUNTIF(J2:J10001,"Escalated")</f>
        <v>412</v>
      </c>
    </row>
    <row r="3" spans="1:30" x14ac:dyDescent="0.2">
      <c r="A3" t="s">
        <v>2753</v>
      </c>
      <c r="B3" t="s">
        <v>366</v>
      </c>
      <c r="C3" t="s">
        <v>2559</v>
      </c>
      <c r="D3" t="s">
        <v>2641</v>
      </c>
      <c r="E3" s="2">
        <v>46182.400694444441</v>
      </c>
      <c r="F3" s="2">
        <v>46182.430575704871</v>
      </c>
      <c r="H3" t="s">
        <v>2754</v>
      </c>
      <c r="I3" t="s">
        <v>2755</v>
      </c>
      <c r="J3" t="s">
        <v>2756</v>
      </c>
      <c r="K3">
        <v>3</v>
      </c>
      <c r="M3" t="str">
        <f t="shared" ref="M3:M66" si="0">IF(J3="Resolved",G3-E3,"")</f>
        <v/>
      </c>
      <c r="N3" t="str">
        <v/>
      </c>
      <c r="O3" t="str">
        <v/>
      </c>
      <c r="P3" t="str">
        <v/>
      </c>
      <c r="Q3" t="str">
        <v/>
      </c>
      <c r="S3" t="s">
        <v>2751</v>
      </c>
      <c r="T3">
        <f>COUNTIFS(I2:I10001,"Medium",O2:O10001,"Fast")</f>
        <v>2055</v>
      </c>
      <c r="U3">
        <f>COUNTIFS(I2:I10001,"Medium",O2:O10001,"Slow")</f>
        <v>1987</v>
      </c>
      <c r="V3">
        <f>AVERAGEIFS(K2:K10001,I2:I10001,"Medium",N2:N10001,"&lt;24")</f>
        <v>4.0340632603406323</v>
      </c>
      <c r="W3">
        <f>AVERAGEIFS(K2:K10001,I2:I10001,"Medium",N2:N10001,"&gt;=24")</f>
        <v>3.7654755913437343</v>
      </c>
      <c r="X3">
        <f>V3-W3</f>
        <v>0.26858766899689801</v>
      </c>
    </row>
    <row r="4" spans="1:30" x14ac:dyDescent="0.2">
      <c r="A4" t="s">
        <v>2757</v>
      </c>
      <c r="B4" t="s">
        <v>369</v>
      </c>
      <c r="C4" t="s">
        <v>2545</v>
      </c>
      <c r="D4" t="s">
        <v>2707</v>
      </c>
      <c r="E4" s="2">
        <v>46238.020138888889</v>
      </c>
      <c r="F4" s="2">
        <v>46238.35825213472</v>
      </c>
      <c r="H4" t="s">
        <v>2754</v>
      </c>
      <c r="I4" t="s">
        <v>2751</v>
      </c>
      <c r="J4" t="s">
        <v>2758</v>
      </c>
      <c r="K4">
        <v>2</v>
      </c>
      <c r="M4" t="str">
        <f t="shared" si="0"/>
        <v/>
      </c>
      <c r="N4" t="str">
        <v/>
      </c>
      <c r="O4" t="str">
        <v/>
      </c>
      <c r="P4" t="str">
        <v/>
      </c>
      <c r="Q4" t="str">
        <v/>
      </c>
      <c r="S4" t="s">
        <v>2762</v>
      </c>
      <c r="T4">
        <f>COUNTIFS(I2:I10001,"High",O2:O10001,"Fast")</f>
        <v>1780</v>
      </c>
      <c r="U4">
        <f>COUNTIFS(I2:I10001,"High",O2:O10001,"Slow")</f>
        <v>101</v>
      </c>
      <c r="V4">
        <f>AVERAGEIFS(K2:K10001,I2:I10001,"High",O2:O10001,"Fast")</f>
        <v>4.0044943820224717</v>
      </c>
      <c r="W4">
        <f>AVERAGEIFS(K2:K10001,I2:I10001,"High",O2:O10001,"Slow")</f>
        <v>3.891089108910891</v>
      </c>
      <c r="X4">
        <f>V4-W4</f>
        <v>0.11340527311158066</v>
      </c>
    </row>
    <row r="5" spans="1:30" x14ac:dyDescent="0.2">
      <c r="A5" t="s">
        <v>2759</v>
      </c>
      <c r="B5" t="s">
        <v>313</v>
      </c>
      <c r="C5" t="s">
        <v>2540</v>
      </c>
      <c r="D5" t="s">
        <v>2599</v>
      </c>
      <c r="E5" s="2">
        <v>46251.027777777781</v>
      </c>
      <c r="F5" s="2">
        <v>46251.142283760142</v>
      </c>
      <c r="G5" s="2">
        <v>46251.844817721147</v>
      </c>
      <c r="H5" t="s">
        <v>2760</v>
      </c>
      <c r="I5" t="s">
        <v>2751</v>
      </c>
      <c r="J5" t="s">
        <v>2752</v>
      </c>
      <c r="K5">
        <v>4</v>
      </c>
      <c r="M5">
        <f t="shared" si="0"/>
        <v>0.81703994336567121</v>
      </c>
      <c r="N5">
        <v>19.608958640776109</v>
      </c>
      <c r="O5" t="str">
        <v>Fast</v>
      </c>
      <c r="P5">
        <v>4.0179995443153338</v>
      </c>
      <c r="Q5">
        <v>3.7141535615171137</v>
      </c>
      <c r="S5" t="s">
        <v>2755</v>
      </c>
      <c r="T5">
        <f>COUNTIFS(I2:I10001,"Critical",O2:O10001,"Fast")</f>
        <v>366</v>
      </c>
      <c r="U5">
        <f>COUNTIFS(I2:I10001,"Critical",O2:O10001,"Slow")</f>
        <v>0</v>
      </c>
      <c r="V5">
        <f>AVERAGEIFS(K2:K10001,I2:I10001,"Critical",O2:O10001,"Fast")</f>
        <v>3.9754098360655736</v>
      </c>
      <c r="W5" s="5">
        <v>0</v>
      </c>
      <c r="X5" s="5">
        <v>0</v>
      </c>
    </row>
    <row r="6" spans="1:30" x14ac:dyDescent="0.2">
      <c r="A6" t="s">
        <v>2761</v>
      </c>
      <c r="B6" t="s">
        <v>781</v>
      </c>
      <c r="C6" t="s">
        <v>2551</v>
      </c>
      <c r="D6" t="s">
        <v>2633</v>
      </c>
      <c r="E6" s="2">
        <v>46235.150694444441</v>
      </c>
      <c r="F6" s="2">
        <v>46235.187686741738</v>
      </c>
      <c r="G6" s="2">
        <v>46235.745168888578</v>
      </c>
      <c r="H6" t="s">
        <v>2750</v>
      </c>
      <c r="I6" t="s">
        <v>2762</v>
      </c>
      <c r="J6" t="s">
        <v>2752</v>
      </c>
      <c r="K6">
        <v>4</v>
      </c>
      <c r="M6">
        <f t="shared" si="0"/>
        <v>0.59447444413672201</v>
      </c>
      <c r="N6">
        <v>14.267386659281328</v>
      </c>
      <c r="O6" t="str">
        <v>Fast</v>
      </c>
      <c r="P6">
        <v>4.0179995443153338</v>
      </c>
      <c r="Q6">
        <v>3.7141535615171137</v>
      </c>
    </row>
    <row r="7" spans="1:30" x14ac:dyDescent="0.2">
      <c r="A7" t="s">
        <v>2763</v>
      </c>
      <c r="B7" t="s">
        <v>193</v>
      </c>
      <c r="C7" t="s">
        <v>2557</v>
      </c>
      <c r="D7" t="s">
        <v>2631</v>
      </c>
      <c r="E7" s="2">
        <v>46029.054861111108</v>
      </c>
      <c r="F7" s="2">
        <v>46029.374759139791</v>
      </c>
      <c r="G7" s="2">
        <v>46029.789026907732</v>
      </c>
      <c r="H7" t="s">
        <v>2764</v>
      </c>
      <c r="I7" t="s">
        <v>2751</v>
      </c>
      <c r="J7" t="s">
        <v>2752</v>
      </c>
      <c r="K7">
        <v>4</v>
      </c>
      <c r="M7">
        <f t="shared" si="0"/>
        <v>0.73416579662443837</v>
      </c>
      <c r="N7">
        <v>17.619979118986521</v>
      </c>
      <c r="O7" t="str">
        <v>Fast</v>
      </c>
      <c r="P7">
        <v>4.0179995443153338</v>
      </c>
      <c r="Q7">
        <v>3.7141535615171137</v>
      </c>
    </row>
    <row r="8" spans="1:30" x14ac:dyDescent="0.2">
      <c r="A8" t="s">
        <v>2765</v>
      </c>
      <c r="B8" t="s">
        <v>681</v>
      </c>
      <c r="C8" t="s">
        <v>2549</v>
      </c>
      <c r="D8" t="s">
        <v>2645</v>
      </c>
      <c r="E8" s="2">
        <v>46291.556250000001</v>
      </c>
      <c r="F8" s="2">
        <v>46291.797367568608</v>
      </c>
      <c r="G8" s="2">
        <v>46292.126658969297</v>
      </c>
      <c r="H8" t="s">
        <v>2750</v>
      </c>
      <c r="I8" t="s">
        <v>2762</v>
      </c>
      <c r="J8" t="s">
        <v>2752</v>
      </c>
      <c r="K8">
        <v>4</v>
      </c>
      <c r="M8">
        <f t="shared" si="0"/>
        <v>0.57040896929538576</v>
      </c>
      <c r="N8">
        <v>13.689815263089258</v>
      </c>
      <c r="O8" t="str">
        <v>Fast</v>
      </c>
      <c r="P8">
        <v>4.0179995443153338</v>
      </c>
      <c r="Q8">
        <v>3.7141535615171137</v>
      </c>
    </row>
    <row r="9" spans="1:30" x14ac:dyDescent="0.2">
      <c r="A9" t="s">
        <v>2766</v>
      </c>
      <c r="B9" t="s">
        <v>1933</v>
      </c>
      <c r="C9" t="s">
        <v>2535</v>
      </c>
      <c r="D9" t="s">
        <v>2671</v>
      </c>
      <c r="E9" s="2">
        <v>46088.392361111109</v>
      </c>
      <c r="F9" s="2">
        <v>46088.738938890812</v>
      </c>
      <c r="H9" t="s">
        <v>2750</v>
      </c>
      <c r="I9" t="s">
        <v>2751</v>
      </c>
      <c r="J9" t="s">
        <v>2767</v>
      </c>
      <c r="K9">
        <v>5</v>
      </c>
      <c r="M9" t="str">
        <f t="shared" si="0"/>
        <v/>
      </c>
      <c r="N9" t="str">
        <v/>
      </c>
      <c r="O9" t="str">
        <v/>
      </c>
      <c r="P9" t="str">
        <v/>
      </c>
      <c r="Q9" t="str">
        <v/>
      </c>
    </row>
    <row r="10" spans="1:30" x14ac:dyDescent="0.2">
      <c r="A10" t="s">
        <v>2768</v>
      </c>
      <c r="B10" t="s">
        <v>2205</v>
      </c>
      <c r="C10" t="s">
        <v>2525</v>
      </c>
      <c r="D10" t="s">
        <v>2615</v>
      </c>
      <c r="E10" s="2">
        <v>46025.216666666667</v>
      </c>
      <c r="F10" s="2">
        <v>46025.325193173689</v>
      </c>
      <c r="G10" s="2">
        <v>46026.172330510402</v>
      </c>
      <c r="H10" t="s">
        <v>2750</v>
      </c>
      <c r="I10" t="s">
        <v>2762</v>
      </c>
      <c r="J10" t="s">
        <v>2752</v>
      </c>
      <c r="K10">
        <v>3</v>
      </c>
      <c r="M10">
        <f t="shared" si="0"/>
        <v>0.95566384373523761</v>
      </c>
      <c r="N10">
        <v>22.935932249645703</v>
      </c>
      <c r="O10" t="str">
        <v>Fast</v>
      </c>
      <c r="P10">
        <v>4.0179995443153338</v>
      </c>
      <c r="Q10">
        <v>3.7141535615171137</v>
      </c>
    </row>
    <row r="11" spans="1:30" x14ac:dyDescent="0.2">
      <c r="A11" t="s">
        <v>2769</v>
      </c>
      <c r="B11" t="s">
        <v>1985</v>
      </c>
      <c r="C11" t="s">
        <v>2528</v>
      </c>
      <c r="D11" t="s">
        <v>2643</v>
      </c>
      <c r="E11" s="2">
        <v>46176.594444444447</v>
      </c>
      <c r="F11" s="2">
        <v>46177.457683352637</v>
      </c>
      <c r="G11" s="2">
        <v>46179.553871244672</v>
      </c>
      <c r="H11" t="s">
        <v>2764</v>
      </c>
      <c r="I11" t="s">
        <v>2770</v>
      </c>
      <c r="J11" t="s">
        <v>2752</v>
      </c>
      <c r="K11">
        <v>4</v>
      </c>
      <c r="M11">
        <f t="shared" si="0"/>
        <v>2.9594268002256285</v>
      </c>
      <c r="N11">
        <v>71.026243205415085</v>
      </c>
      <c r="O11" t="str">
        <v>Slow</v>
      </c>
      <c r="P11">
        <v>4.0179995443153338</v>
      </c>
      <c r="Q11">
        <v>3.7141535615171137</v>
      </c>
    </row>
    <row r="12" spans="1:30" x14ac:dyDescent="0.2">
      <c r="A12" t="s">
        <v>2771</v>
      </c>
      <c r="B12" t="s">
        <v>1261</v>
      </c>
      <c r="C12" t="s">
        <v>2545</v>
      </c>
      <c r="D12" t="s">
        <v>2727</v>
      </c>
      <c r="E12" s="2">
        <v>46147.70416666667</v>
      </c>
      <c r="F12" s="2">
        <v>46147.854470655519</v>
      </c>
      <c r="G12" s="2">
        <v>46148.117127253383</v>
      </c>
      <c r="H12" t="s">
        <v>2764</v>
      </c>
      <c r="I12" t="s">
        <v>2762</v>
      </c>
      <c r="J12" t="s">
        <v>2752</v>
      </c>
      <c r="K12">
        <v>5</v>
      </c>
      <c r="M12">
        <f t="shared" si="0"/>
        <v>0.41296058671287028</v>
      </c>
      <c r="N12">
        <v>9.9110540811088867</v>
      </c>
      <c r="O12" t="str">
        <v>Fast</v>
      </c>
      <c r="P12">
        <v>4.0179995443153338</v>
      </c>
      <c r="Q12">
        <v>3.7141535615171137</v>
      </c>
    </row>
    <row r="13" spans="1:30" x14ac:dyDescent="0.2">
      <c r="A13" t="s">
        <v>2772</v>
      </c>
      <c r="B13" t="s">
        <v>1759</v>
      </c>
      <c r="C13" t="s">
        <v>2559</v>
      </c>
      <c r="D13" t="s">
        <v>2713</v>
      </c>
      <c r="E13" s="2">
        <v>46051.17083333333</v>
      </c>
      <c r="F13" s="2">
        <v>46051.489210044638</v>
      </c>
      <c r="G13" s="2">
        <v>46051.833664336642</v>
      </c>
      <c r="H13" t="s">
        <v>2760</v>
      </c>
      <c r="I13" t="s">
        <v>2751</v>
      </c>
      <c r="J13" t="s">
        <v>2752</v>
      </c>
      <c r="K13">
        <v>4</v>
      </c>
      <c r="M13">
        <f t="shared" si="0"/>
        <v>0.66283100331202149</v>
      </c>
      <c r="N13">
        <v>15.907944079488516</v>
      </c>
      <c r="O13" t="str">
        <v>Fast</v>
      </c>
      <c r="P13">
        <v>4.0179995443153338</v>
      </c>
      <c r="Q13">
        <v>3.7141535615171137</v>
      </c>
    </row>
    <row r="14" spans="1:30" x14ac:dyDescent="0.2">
      <c r="A14" t="s">
        <v>2773</v>
      </c>
      <c r="B14" t="s">
        <v>2380</v>
      </c>
      <c r="C14" t="s">
        <v>2559</v>
      </c>
      <c r="D14" t="s">
        <v>2733</v>
      </c>
      <c r="E14" s="2">
        <v>46081.625</v>
      </c>
      <c r="F14" s="2">
        <v>46082.197506279233</v>
      </c>
      <c r="G14" s="2">
        <v>46082.286506535347</v>
      </c>
      <c r="H14" t="s">
        <v>2764</v>
      </c>
      <c r="I14" t="s">
        <v>2770</v>
      </c>
      <c r="J14" t="s">
        <v>2752</v>
      </c>
      <c r="K14">
        <v>5</v>
      </c>
      <c r="M14">
        <f t="shared" si="0"/>
        <v>0.66150653534714365</v>
      </c>
      <c r="N14">
        <v>15.876156848331448</v>
      </c>
      <c r="O14" t="str">
        <v>Fast</v>
      </c>
      <c r="P14">
        <v>4.0179995443153338</v>
      </c>
      <c r="Q14">
        <v>3.7141535615171137</v>
      </c>
    </row>
    <row r="15" spans="1:30" x14ac:dyDescent="0.2">
      <c r="A15" t="s">
        <v>2774</v>
      </c>
      <c r="B15" t="s">
        <v>154</v>
      </c>
      <c r="C15" t="s">
        <v>2561</v>
      </c>
      <c r="D15" t="s">
        <v>2689</v>
      </c>
      <c r="E15" s="2">
        <v>46079.106249999997</v>
      </c>
      <c r="F15" s="2">
        <v>46079.444546028171</v>
      </c>
      <c r="G15" s="2">
        <v>46081.498827581898</v>
      </c>
      <c r="H15" t="s">
        <v>2750</v>
      </c>
      <c r="I15" t="s">
        <v>2770</v>
      </c>
      <c r="J15" t="s">
        <v>2752</v>
      </c>
      <c r="K15">
        <v>4</v>
      </c>
      <c r="M15">
        <f t="shared" si="0"/>
        <v>2.3925775819006958</v>
      </c>
      <c r="N15">
        <v>57.421861965616699</v>
      </c>
      <c r="O15" t="str">
        <v>Slow</v>
      </c>
      <c r="P15">
        <v>4.0179995443153338</v>
      </c>
      <c r="Q15">
        <v>3.7141535615171137</v>
      </c>
    </row>
    <row r="16" spans="1:30" x14ac:dyDescent="0.2">
      <c r="A16" t="s">
        <v>2775</v>
      </c>
      <c r="B16" t="s">
        <v>2282</v>
      </c>
      <c r="C16" t="s">
        <v>2557</v>
      </c>
      <c r="D16" t="s">
        <v>2673</v>
      </c>
      <c r="E16" s="2">
        <v>46143.599305555559</v>
      </c>
      <c r="F16" s="2">
        <v>46144.037709544282</v>
      </c>
      <c r="H16" t="s">
        <v>2750</v>
      </c>
      <c r="I16" t="s">
        <v>2751</v>
      </c>
      <c r="J16" t="s">
        <v>2756</v>
      </c>
      <c r="K16">
        <v>3</v>
      </c>
      <c r="M16" t="str">
        <f t="shared" si="0"/>
        <v/>
      </c>
      <c r="N16" t="str">
        <v/>
      </c>
      <c r="O16" t="str">
        <v/>
      </c>
      <c r="P16" t="str">
        <v/>
      </c>
      <c r="Q16" t="str">
        <v/>
      </c>
    </row>
    <row r="17" spans="1:17" x14ac:dyDescent="0.2">
      <c r="A17" t="s">
        <v>2776</v>
      </c>
      <c r="B17" t="s">
        <v>1829</v>
      </c>
      <c r="C17" t="s">
        <v>2525</v>
      </c>
      <c r="D17" t="s">
        <v>2615</v>
      </c>
      <c r="E17" s="2">
        <v>46227.375694444447</v>
      </c>
      <c r="F17" s="2">
        <v>46227.654111774493</v>
      </c>
      <c r="H17" t="s">
        <v>2764</v>
      </c>
      <c r="I17" t="s">
        <v>2751</v>
      </c>
      <c r="J17" t="s">
        <v>2767</v>
      </c>
      <c r="K17">
        <v>5</v>
      </c>
      <c r="M17" t="str">
        <f t="shared" si="0"/>
        <v/>
      </c>
      <c r="N17" t="str">
        <v/>
      </c>
      <c r="O17" t="str">
        <v/>
      </c>
      <c r="P17" t="str">
        <v/>
      </c>
      <c r="Q17" t="str">
        <v/>
      </c>
    </row>
    <row r="18" spans="1:17" x14ac:dyDescent="0.2">
      <c r="A18" t="s">
        <v>2777</v>
      </c>
      <c r="B18" t="s">
        <v>986</v>
      </c>
      <c r="C18" t="s">
        <v>2563</v>
      </c>
      <c r="D18" t="s">
        <v>2605</v>
      </c>
      <c r="E18" s="2">
        <v>46209.109722222223</v>
      </c>
      <c r="F18" s="2">
        <v>46209.984208632508</v>
      </c>
      <c r="G18" s="2">
        <v>46211.00232089535</v>
      </c>
      <c r="H18" t="s">
        <v>2764</v>
      </c>
      <c r="I18" t="s">
        <v>2770</v>
      </c>
      <c r="J18" t="s">
        <v>2752</v>
      </c>
      <c r="K18">
        <v>5</v>
      </c>
      <c r="M18">
        <f t="shared" si="0"/>
        <v>1.8925986731264857</v>
      </c>
      <c r="N18">
        <v>45.422368155035656</v>
      </c>
      <c r="O18" t="str">
        <v>Slow</v>
      </c>
      <c r="P18">
        <v>4.0179995443153338</v>
      </c>
      <c r="Q18">
        <v>3.7141535615171137</v>
      </c>
    </row>
    <row r="19" spans="1:17" x14ac:dyDescent="0.2">
      <c r="A19" t="s">
        <v>2778</v>
      </c>
      <c r="B19" t="s">
        <v>1142</v>
      </c>
      <c r="C19" t="s">
        <v>2565</v>
      </c>
      <c r="D19" t="s">
        <v>2667</v>
      </c>
      <c r="E19" s="2">
        <v>46030.804166666669</v>
      </c>
      <c r="F19" s="2">
        <v>46031.260775743962</v>
      </c>
      <c r="G19" s="2">
        <v>46031.553464398487</v>
      </c>
      <c r="H19" t="s">
        <v>2750</v>
      </c>
      <c r="I19" t="s">
        <v>2751</v>
      </c>
      <c r="J19" t="s">
        <v>2752</v>
      </c>
      <c r="K19">
        <v>3</v>
      </c>
      <c r="M19">
        <f t="shared" si="0"/>
        <v>0.7492977318179328</v>
      </c>
      <c r="N19">
        <v>17.983145563630387</v>
      </c>
      <c r="O19" t="str">
        <v>Fast</v>
      </c>
      <c r="P19">
        <v>4.0179995443153338</v>
      </c>
      <c r="Q19">
        <v>3.7141535615171137</v>
      </c>
    </row>
    <row r="20" spans="1:17" x14ac:dyDescent="0.2">
      <c r="A20" t="s">
        <v>2779</v>
      </c>
      <c r="B20" t="s">
        <v>1117</v>
      </c>
      <c r="C20" t="s">
        <v>2561</v>
      </c>
      <c r="D20" t="s">
        <v>2645</v>
      </c>
      <c r="E20" s="2">
        <v>46070.182638888888</v>
      </c>
      <c r="F20" s="2">
        <v>46070.480167765709</v>
      </c>
      <c r="G20" s="2">
        <v>46071.16074397543</v>
      </c>
      <c r="H20" t="s">
        <v>2764</v>
      </c>
      <c r="I20" t="s">
        <v>2751</v>
      </c>
      <c r="J20" t="s">
        <v>2752</v>
      </c>
      <c r="K20">
        <v>4</v>
      </c>
      <c r="M20">
        <f t="shared" si="0"/>
        <v>0.9781050865422003</v>
      </c>
      <c r="N20">
        <v>23.474522077012807</v>
      </c>
      <c r="O20" t="str">
        <v>Fast</v>
      </c>
      <c r="P20">
        <v>4.0179995443153338</v>
      </c>
      <c r="Q20">
        <v>3.7141535615171137</v>
      </c>
    </row>
    <row r="21" spans="1:17" x14ac:dyDescent="0.2">
      <c r="A21" t="s">
        <v>2780</v>
      </c>
      <c r="B21" t="s">
        <v>415</v>
      </c>
      <c r="C21" t="s">
        <v>2545</v>
      </c>
      <c r="D21" t="s">
        <v>2707</v>
      </c>
      <c r="E21" s="2">
        <v>46189.783333333333</v>
      </c>
      <c r="F21" s="2">
        <v>46189.945701120268</v>
      </c>
      <c r="G21" s="2">
        <v>46190.685722916503</v>
      </c>
      <c r="H21" t="s">
        <v>2760</v>
      </c>
      <c r="I21" t="s">
        <v>2751</v>
      </c>
      <c r="J21" t="s">
        <v>2752</v>
      </c>
      <c r="K21">
        <v>5</v>
      </c>
      <c r="M21">
        <f t="shared" si="0"/>
        <v>0.90238958317058859</v>
      </c>
      <c r="N21">
        <v>21.657349996094126</v>
      </c>
      <c r="O21" t="str">
        <v>Fast</v>
      </c>
      <c r="P21">
        <v>4.0179995443153338</v>
      </c>
      <c r="Q21">
        <v>3.7141535615171137</v>
      </c>
    </row>
    <row r="22" spans="1:17" x14ac:dyDescent="0.2">
      <c r="A22" t="s">
        <v>2781</v>
      </c>
      <c r="B22" t="s">
        <v>596</v>
      </c>
      <c r="C22" t="s">
        <v>2535</v>
      </c>
      <c r="D22" t="s">
        <v>2573</v>
      </c>
      <c r="E22" s="2">
        <v>46242.364583333343</v>
      </c>
      <c r="F22" s="2">
        <v>46242.671493198177</v>
      </c>
      <c r="G22" s="2">
        <v>46243.040906560796</v>
      </c>
      <c r="H22" t="s">
        <v>2750</v>
      </c>
      <c r="I22" t="s">
        <v>2751</v>
      </c>
      <c r="J22" t="s">
        <v>2752</v>
      </c>
      <c r="K22">
        <v>5</v>
      </c>
      <c r="M22">
        <f t="shared" si="0"/>
        <v>0.67632322745339479</v>
      </c>
      <c r="N22">
        <v>16.231757458881475</v>
      </c>
      <c r="O22" t="str">
        <v>Fast</v>
      </c>
      <c r="P22">
        <v>4.0179995443153338</v>
      </c>
      <c r="Q22">
        <v>3.7141535615171137</v>
      </c>
    </row>
    <row r="23" spans="1:17" x14ac:dyDescent="0.2">
      <c r="A23" t="s">
        <v>2782</v>
      </c>
      <c r="B23" t="s">
        <v>758</v>
      </c>
      <c r="C23" t="s">
        <v>2565</v>
      </c>
      <c r="D23" t="s">
        <v>2723</v>
      </c>
      <c r="E23" s="2">
        <v>46032.684027777781</v>
      </c>
      <c r="F23" s="2">
        <v>46032.802224409883</v>
      </c>
      <c r="G23" s="2">
        <v>46033.289767876573</v>
      </c>
      <c r="H23" t="s">
        <v>2760</v>
      </c>
      <c r="I23" t="s">
        <v>2762</v>
      </c>
      <c r="J23" t="s">
        <v>2752</v>
      </c>
      <c r="K23">
        <v>2</v>
      </c>
      <c r="M23">
        <f t="shared" si="0"/>
        <v>0.60574009879201185</v>
      </c>
      <c r="N23">
        <v>14.537762371008284</v>
      </c>
      <c r="O23" t="str">
        <v>Fast</v>
      </c>
      <c r="P23">
        <v>4.0179995443153338</v>
      </c>
      <c r="Q23">
        <v>3.7141535615171137</v>
      </c>
    </row>
    <row r="24" spans="1:17" x14ac:dyDescent="0.2">
      <c r="A24" t="s">
        <v>2783</v>
      </c>
      <c r="B24" t="s">
        <v>33</v>
      </c>
      <c r="C24" t="s">
        <v>2533</v>
      </c>
      <c r="D24" t="s">
        <v>2607</v>
      </c>
      <c r="E24" s="2">
        <v>46114.706944444442</v>
      </c>
      <c r="F24" s="2">
        <v>46114.853605695818</v>
      </c>
      <c r="H24" t="s">
        <v>2754</v>
      </c>
      <c r="I24" t="s">
        <v>2762</v>
      </c>
      <c r="J24" t="s">
        <v>2756</v>
      </c>
      <c r="K24">
        <v>3</v>
      </c>
      <c r="M24" t="str">
        <f t="shared" si="0"/>
        <v/>
      </c>
      <c r="N24" t="str">
        <v/>
      </c>
      <c r="O24" t="str">
        <v/>
      </c>
      <c r="P24" t="str">
        <v/>
      </c>
      <c r="Q24" t="str">
        <v/>
      </c>
    </row>
    <row r="25" spans="1:17" x14ac:dyDescent="0.2">
      <c r="A25" t="s">
        <v>2784</v>
      </c>
      <c r="B25" t="s">
        <v>1273</v>
      </c>
      <c r="C25" t="s">
        <v>2559</v>
      </c>
      <c r="D25" t="s">
        <v>2643</v>
      </c>
      <c r="E25" s="2">
        <v>46054.425000000003</v>
      </c>
      <c r="F25" s="2">
        <v>46054.691610881237</v>
      </c>
      <c r="G25" s="2">
        <v>46056.050462539737</v>
      </c>
      <c r="H25" t="s">
        <v>2754</v>
      </c>
      <c r="I25" t="s">
        <v>2751</v>
      </c>
      <c r="J25" t="s">
        <v>2752</v>
      </c>
      <c r="K25">
        <v>3</v>
      </c>
      <c r="M25">
        <f t="shared" si="0"/>
        <v>1.6254625397341442</v>
      </c>
      <c r="N25">
        <v>39.011100953619462</v>
      </c>
      <c r="O25" t="str">
        <v>Slow</v>
      </c>
      <c r="P25">
        <v>4.0179995443153338</v>
      </c>
      <c r="Q25">
        <v>3.7141535615171137</v>
      </c>
    </row>
    <row r="26" spans="1:17" x14ac:dyDescent="0.2">
      <c r="A26" t="s">
        <v>2785</v>
      </c>
      <c r="B26" t="s">
        <v>1212</v>
      </c>
      <c r="C26" t="s">
        <v>2567</v>
      </c>
      <c r="D26" t="s">
        <v>2637</v>
      </c>
      <c r="E26" s="2">
        <v>46155.666666666657</v>
      </c>
      <c r="F26" s="2">
        <v>46155.764412573997</v>
      </c>
      <c r="G26" s="2">
        <v>46155.798115669742</v>
      </c>
      <c r="H26" t="s">
        <v>2750</v>
      </c>
      <c r="I26" t="s">
        <v>2762</v>
      </c>
      <c r="J26" t="s">
        <v>2752</v>
      </c>
      <c r="K26">
        <v>5</v>
      </c>
      <c r="M26">
        <f t="shared" si="0"/>
        <v>0.13144900308543583</v>
      </c>
      <c r="N26">
        <v>3.15477607405046</v>
      </c>
      <c r="O26" t="str">
        <v>Fast</v>
      </c>
      <c r="P26">
        <v>4.0179995443153338</v>
      </c>
      <c r="Q26">
        <v>3.7141535615171137</v>
      </c>
    </row>
    <row r="27" spans="1:17" x14ac:dyDescent="0.2">
      <c r="A27" t="s">
        <v>2786</v>
      </c>
      <c r="B27" t="s">
        <v>845</v>
      </c>
      <c r="C27" t="s">
        <v>2565</v>
      </c>
      <c r="D27" t="s">
        <v>2727</v>
      </c>
      <c r="E27" s="2">
        <v>46129.441666666673</v>
      </c>
      <c r="F27" s="2">
        <v>46129.549798635737</v>
      </c>
      <c r="G27" s="2">
        <v>46130.340752574222</v>
      </c>
      <c r="H27" t="s">
        <v>2750</v>
      </c>
      <c r="I27" t="s">
        <v>2762</v>
      </c>
      <c r="J27" t="s">
        <v>2752</v>
      </c>
      <c r="K27">
        <v>5</v>
      </c>
      <c r="M27">
        <f t="shared" si="0"/>
        <v>0.89908590754930628</v>
      </c>
      <c r="N27">
        <v>21.578061781183351</v>
      </c>
      <c r="O27" t="str">
        <v>Fast</v>
      </c>
      <c r="P27">
        <v>4.0179995443153338</v>
      </c>
      <c r="Q27">
        <v>3.7141535615171137</v>
      </c>
    </row>
    <row r="28" spans="1:17" x14ac:dyDescent="0.2">
      <c r="A28" t="s">
        <v>2787</v>
      </c>
      <c r="B28" t="s">
        <v>462</v>
      </c>
      <c r="C28" t="s">
        <v>2549</v>
      </c>
      <c r="D28" t="s">
        <v>2695</v>
      </c>
      <c r="E28" s="2">
        <v>46070.605555555558</v>
      </c>
      <c r="F28" s="2">
        <v>46070.982277219999</v>
      </c>
      <c r="G28" s="2">
        <v>46071.379401146827</v>
      </c>
      <c r="H28" t="s">
        <v>2760</v>
      </c>
      <c r="I28" t="s">
        <v>2751</v>
      </c>
      <c r="J28" t="s">
        <v>2752</v>
      </c>
      <c r="K28">
        <v>4</v>
      </c>
      <c r="M28">
        <f t="shared" si="0"/>
        <v>0.77384559126949171</v>
      </c>
      <c r="N28">
        <v>18.572294190467801</v>
      </c>
      <c r="O28" t="str">
        <v>Fast</v>
      </c>
      <c r="P28">
        <v>4.0179995443153338</v>
      </c>
      <c r="Q28">
        <v>3.7141535615171137</v>
      </c>
    </row>
    <row r="29" spans="1:17" x14ac:dyDescent="0.2">
      <c r="A29" t="s">
        <v>2788</v>
      </c>
      <c r="B29" t="s">
        <v>2445</v>
      </c>
      <c r="C29" t="s">
        <v>2561</v>
      </c>
      <c r="D29" t="s">
        <v>2580</v>
      </c>
      <c r="E29" s="2">
        <v>46286.225694444453</v>
      </c>
      <c r="F29" s="2">
        <v>46287.211933814768</v>
      </c>
      <c r="G29" s="2">
        <v>46287.232767148103</v>
      </c>
      <c r="H29" t="s">
        <v>2750</v>
      </c>
      <c r="I29" t="s">
        <v>2770</v>
      </c>
      <c r="J29" t="s">
        <v>2752</v>
      </c>
      <c r="K29">
        <v>3</v>
      </c>
      <c r="M29">
        <f t="shared" si="0"/>
        <v>1.0070727036509197</v>
      </c>
      <c r="N29">
        <v>24.169744887622073</v>
      </c>
      <c r="O29" t="str">
        <v>Slow</v>
      </c>
      <c r="P29">
        <v>4.0179995443153338</v>
      </c>
      <c r="Q29">
        <v>3.7141535615171137</v>
      </c>
    </row>
    <row r="30" spans="1:17" x14ac:dyDescent="0.2">
      <c r="A30" t="s">
        <v>2789</v>
      </c>
      <c r="B30" t="s">
        <v>1717</v>
      </c>
      <c r="C30" t="s">
        <v>2561</v>
      </c>
      <c r="D30" t="s">
        <v>2717</v>
      </c>
      <c r="E30" s="2">
        <v>46231.425000000003</v>
      </c>
      <c r="F30" s="2">
        <v>46232.787499961181</v>
      </c>
      <c r="G30" s="2">
        <v>46232.808333294517</v>
      </c>
      <c r="H30" t="s">
        <v>2750</v>
      </c>
      <c r="I30" t="s">
        <v>2770</v>
      </c>
      <c r="J30" t="s">
        <v>2752</v>
      </c>
      <c r="K30">
        <v>4</v>
      </c>
      <c r="M30">
        <f t="shared" si="0"/>
        <v>1.3833332945141592</v>
      </c>
      <c r="N30">
        <v>33.199999068339821</v>
      </c>
      <c r="O30" t="str">
        <v>Slow</v>
      </c>
      <c r="P30">
        <v>4.0179995443153338</v>
      </c>
      <c r="Q30">
        <v>3.7141535615171137</v>
      </c>
    </row>
    <row r="31" spans="1:17" x14ac:dyDescent="0.2">
      <c r="A31" t="s">
        <v>2790</v>
      </c>
      <c r="B31" t="s">
        <v>1207</v>
      </c>
      <c r="C31" t="s">
        <v>2567</v>
      </c>
      <c r="D31" t="s">
        <v>2689</v>
      </c>
      <c r="E31" s="2">
        <v>46172.136805555558</v>
      </c>
      <c r="F31" s="2">
        <v>46172.695177247217</v>
      </c>
      <c r="G31" s="2">
        <v>46173.107170318741</v>
      </c>
      <c r="H31" t="s">
        <v>2764</v>
      </c>
      <c r="I31" t="s">
        <v>2751</v>
      </c>
      <c r="J31" t="s">
        <v>2752</v>
      </c>
      <c r="K31">
        <v>4</v>
      </c>
      <c r="M31">
        <f t="shared" si="0"/>
        <v>0.97036476318317</v>
      </c>
      <c r="N31">
        <v>23.28875431639608</v>
      </c>
      <c r="O31" t="str">
        <v>Fast</v>
      </c>
      <c r="P31">
        <v>4.0179995443153338</v>
      </c>
      <c r="Q31">
        <v>3.7141535615171137</v>
      </c>
    </row>
    <row r="32" spans="1:17" x14ac:dyDescent="0.2">
      <c r="A32" t="s">
        <v>2791</v>
      </c>
      <c r="B32" t="s">
        <v>1827</v>
      </c>
      <c r="C32" t="s">
        <v>2543</v>
      </c>
      <c r="D32" t="s">
        <v>2591</v>
      </c>
      <c r="E32" s="2">
        <v>46231.415277777778</v>
      </c>
      <c r="F32" s="2">
        <v>46231.534431699387</v>
      </c>
      <c r="G32" s="2">
        <v>46231.88784963308</v>
      </c>
      <c r="H32" t="s">
        <v>2764</v>
      </c>
      <c r="I32" t="s">
        <v>2762</v>
      </c>
      <c r="J32" t="s">
        <v>2752</v>
      </c>
      <c r="K32">
        <v>4</v>
      </c>
      <c r="M32">
        <f t="shared" si="0"/>
        <v>0.47257185530179413</v>
      </c>
      <c r="N32">
        <v>11.341724527243059</v>
      </c>
      <c r="O32" t="str">
        <v>Fast</v>
      </c>
      <c r="P32">
        <v>4.0179995443153338</v>
      </c>
      <c r="Q32">
        <v>3.7141535615171137</v>
      </c>
    </row>
    <row r="33" spans="1:17" x14ac:dyDescent="0.2">
      <c r="A33" t="s">
        <v>2792</v>
      </c>
      <c r="B33" t="s">
        <v>951</v>
      </c>
      <c r="C33" t="s">
        <v>2553</v>
      </c>
      <c r="D33" t="s">
        <v>2705</v>
      </c>
      <c r="E33" s="2">
        <v>46108.015277777777</v>
      </c>
      <c r="F33" s="2">
        <v>46108.57658778561</v>
      </c>
      <c r="H33" t="s">
        <v>2750</v>
      </c>
      <c r="I33" t="s">
        <v>2770</v>
      </c>
      <c r="J33" t="s">
        <v>2758</v>
      </c>
      <c r="K33">
        <v>4</v>
      </c>
      <c r="M33" t="str">
        <f t="shared" si="0"/>
        <v/>
      </c>
      <c r="N33" t="str">
        <v/>
      </c>
      <c r="O33" t="str">
        <v/>
      </c>
      <c r="P33" t="str">
        <v/>
      </c>
      <c r="Q33" t="str">
        <v/>
      </c>
    </row>
    <row r="34" spans="1:17" x14ac:dyDescent="0.2">
      <c r="A34" t="s">
        <v>2793</v>
      </c>
      <c r="B34" t="s">
        <v>559</v>
      </c>
      <c r="C34" t="s">
        <v>2561</v>
      </c>
      <c r="D34" t="s">
        <v>2580</v>
      </c>
      <c r="E34" s="2">
        <v>46278.40902777778</v>
      </c>
      <c r="F34" s="2">
        <v>46278.669627201227</v>
      </c>
      <c r="H34" t="s">
        <v>2750</v>
      </c>
      <c r="I34" t="s">
        <v>2751</v>
      </c>
      <c r="J34" t="s">
        <v>2767</v>
      </c>
      <c r="K34">
        <v>4</v>
      </c>
      <c r="M34" t="str">
        <f t="shared" si="0"/>
        <v/>
      </c>
      <c r="N34" t="str">
        <v/>
      </c>
      <c r="O34" t="str">
        <v/>
      </c>
      <c r="P34" t="str">
        <v/>
      </c>
      <c r="Q34" t="str">
        <v/>
      </c>
    </row>
    <row r="35" spans="1:17" x14ac:dyDescent="0.2">
      <c r="A35" t="s">
        <v>2794</v>
      </c>
      <c r="B35" t="s">
        <v>1703</v>
      </c>
      <c r="C35" t="s">
        <v>2535</v>
      </c>
      <c r="D35" t="s">
        <v>2649</v>
      </c>
      <c r="E35" s="2">
        <v>46135.859722222223</v>
      </c>
      <c r="F35" s="2">
        <v>46136.039913520108</v>
      </c>
      <c r="G35" s="2">
        <v>46137.119711671658</v>
      </c>
      <c r="H35" t="s">
        <v>2760</v>
      </c>
      <c r="I35" t="s">
        <v>2751</v>
      </c>
      <c r="J35" t="s">
        <v>2752</v>
      </c>
      <c r="K35">
        <v>3</v>
      </c>
      <c r="M35">
        <f t="shared" si="0"/>
        <v>1.2599894494342152</v>
      </c>
      <c r="N35">
        <v>30.239746786421165</v>
      </c>
      <c r="O35" t="str">
        <v>Slow</v>
      </c>
      <c r="P35">
        <v>4.0179995443153338</v>
      </c>
      <c r="Q35">
        <v>3.7141535615171137</v>
      </c>
    </row>
    <row r="36" spans="1:17" x14ac:dyDescent="0.2">
      <c r="A36" t="s">
        <v>2795</v>
      </c>
      <c r="B36" t="s">
        <v>1947</v>
      </c>
      <c r="C36" t="s">
        <v>2535</v>
      </c>
      <c r="D36" t="s">
        <v>2605</v>
      </c>
      <c r="E36" s="2">
        <v>46128.361111111109</v>
      </c>
      <c r="F36" s="2">
        <v>46128.708944668622</v>
      </c>
      <c r="H36" t="s">
        <v>2764</v>
      </c>
      <c r="I36" t="s">
        <v>2751</v>
      </c>
      <c r="J36" t="s">
        <v>2756</v>
      </c>
      <c r="K36">
        <v>5</v>
      </c>
      <c r="M36" t="str">
        <f t="shared" si="0"/>
        <v/>
      </c>
      <c r="N36" t="str">
        <v/>
      </c>
      <c r="O36" t="str">
        <v/>
      </c>
      <c r="P36" t="str">
        <v/>
      </c>
      <c r="Q36" t="str">
        <v/>
      </c>
    </row>
    <row r="37" spans="1:17" x14ac:dyDescent="0.2">
      <c r="A37" t="s">
        <v>2796</v>
      </c>
      <c r="B37" t="s">
        <v>1647</v>
      </c>
      <c r="C37" t="s">
        <v>2543</v>
      </c>
      <c r="D37" t="s">
        <v>2573</v>
      </c>
      <c r="E37" s="2">
        <v>46178.495833333327</v>
      </c>
      <c r="F37" s="2">
        <v>46178.577503199667</v>
      </c>
      <c r="G37" s="2">
        <v>46179.25007947495</v>
      </c>
      <c r="H37" t="s">
        <v>2750</v>
      </c>
      <c r="I37" t="s">
        <v>2762</v>
      </c>
      <c r="J37" t="s">
        <v>2752</v>
      </c>
      <c r="K37">
        <v>5</v>
      </c>
      <c r="M37">
        <f t="shared" si="0"/>
        <v>0.75424614162329817</v>
      </c>
      <c r="N37">
        <v>18.101907398959156</v>
      </c>
      <c r="O37" t="str">
        <v>Fast</v>
      </c>
      <c r="P37">
        <v>4.0179995443153338</v>
      </c>
      <c r="Q37">
        <v>3.7141535615171137</v>
      </c>
    </row>
    <row r="38" spans="1:17" x14ac:dyDescent="0.2">
      <c r="A38" t="s">
        <v>2797</v>
      </c>
      <c r="B38" t="s">
        <v>1436</v>
      </c>
      <c r="C38" t="s">
        <v>2543</v>
      </c>
      <c r="D38" t="s">
        <v>2669</v>
      </c>
      <c r="E38" s="2">
        <v>46180.855555555558</v>
      </c>
      <c r="F38" s="2">
        <v>46180.932126673208</v>
      </c>
      <c r="H38" t="s">
        <v>2754</v>
      </c>
      <c r="I38" t="s">
        <v>2762</v>
      </c>
      <c r="J38" t="s">
        <v>2767</v>
      </c>
      <c r="K38">
        <v>5</v>
      </c>
      <c r="M38" t="str">
        <f t="shared" si="0"/>
        <v/>
      </c>
      <c r="N38" t="str">
        <v/>
      </c>
      <c r="O38" t="str">
        <v/>
      </c>
      <c r="P38" t="str">
        <v/>
      </c>
      <c r="Q38" t="str">
        <v/>
      </c>
    </row>
    <row r="39" spans="1:17" x14ac:dyDescent="0.2">
      <c r="A39" t="s">
        <v>2798</v>
      </c>
      <c r="B39" t="s">
        <v>24</v>
      </c>
      <c r="C39" t="s">
        <v>2559</v>
      </c>
      <c r="D39" t="s">
        <v>2689</v>
      </c>
      <c r="E39" s="2">
        <v>46192.00277777778</v>
      </c>
      <c r="F39" s="2">
        <v>46192.029263365461</v>
      </c>
      <c r="G39" s="2">
        <v>46192.361012609414</v>
      </c>
      <c r="H39" t="s">
        <v>2760</v>
      </c>
      <c r="I39" t="s">
        <v>2755</v>
      </c>
      <c r="J39" t="s">
        <v>2752</v>
      </c>
      <c r="K39">
        <v>4</v>
      </c>
      <c r="M39">
        <f t="shared" si="0"/>
        <v>0.3582348316340358</v>
      </c>
      <c r="N39">
        <v>8.5976359592168592</v>
      </c>
      <c r="O39" t="str">
        <v>Fast</v>
      </c>
      <c r="P39">
        <v>4.0179995443153338</v>
      </c>
      <c r="Q39">
        <v>3.7141535615171137</v>
      </c>
    </row>
    <row r="40" spans="1:17" x14ac:dyDescent="0.2">
      <c r="A40" t="s">
        <v>2799</v>
      </c>
      <c r="B40" t="s">
        <v>1615</v>
      </c>
      <c r="C40" t="s">
        <v>2565</v>
      </c>
      <c r="D40" t="s">
        <v>2657</v>
      </c>
      <c r="E40" s="2">
        <v>46250.670138888891</v>
      </c>
      <c r="F40" s="2">
        <v>46251.107126154668</v>
      </c>
      <c r="G40" s="2">
        <v>46251.536166950173</v>
      </c>
      <c r="H40" t="s">
        <v>2764</v>
      </c>
      <c r="I40" t="s">
        <v>2751</v>
      </c>
      <c r="J40" t="s">
        <v>2752</v>
      </c>
      <c r="K40">
        <v>5</v>
      </c>
      <c r="M40">
        <f t="shared" si="0"/>
        <v>0.86602806128212251</v>
      </c>
      <c r="N40">
        <v>20.78467347077094</v>
      </c>
      <c r="O40" t="str">
        <v>Fast</v>
      </c>
      <c r="P40">
        <v>4.0179995443153338</v>
      </c>
      <c r="Q40">
        <v>3.7141535615171137</v>
      </c>
    </row>
    <row r="41" spans="1:17" x14ac:dyDescent="0.2">
      <c r="A41" t="s">
        <v>2800</v>
      </c>
      <c r="B41" t="s">
        <v>1567</v>
      </c>
      <c r="C41" t="s">
        <v>2533</v>
      </c>
      <c r="D41" t="s">
        <v>2635</v>
      </c>
      <c r="E41" s="2">
        <v>46096.529166666667</v>
      </c>
      <c r="F41" s="2">
        <v>46096.8528657161</v>
      </c>
      <c r="G41" s="2">
        <v>46098.169146585453</v>
      </c>
      <c r="H41" t="s">
        <v>2750</v>
      </c>
      <c r="I41" t="s">
        <v>2751</v>
      </c>
      <c r="J41" t="s">
        <v>2752</v>
      </c>
      <c r="K41">
        <v>5</v>
      </c>
      <c r="M41">
        <f t="shared" si="0"/>
        <v>1.6399799187856843</v>
      </c>
      <c r="N41">
        <v>39.359518050856423</v>
      </c>
      <c r="O41" t="str">
        <v>Slow</v>
      </c>
      <c r="P41">
        <v>4.0179995443153338</v>
      </c>
      <c r="Q41">
        <v>3.7141535615171137</v>
      </c>
    </row>
    <row r="42" spans="1:17" x14ac:dyDescent="0.2">
      <c r="A42" t="s">
        <v>2801</v>
      </c>
      <c r="B42" t="s">
        <v>1052</v>
      </c>
      <c r="C42" t="s">
        <v>2540</v>
      </c>
      <c r="D42" t="s">
        <v>2663</v>
      </c>
      <c r="E42" s="2">
        <v>46216.343055555553</v>
      </c>
      <c r="F42" s="2">
        <v>46216.408436674137</v>
      </c>
      <c r="G42" s="2">
        <v>46216.908687188858</v>
      </c>
      <c r="H42" t="s">
        <v>2760</v>
      </c>
      <c r="I42" t="s">
        <v>2762</v>
      </c>
      <c r="J42" t="s">
        <v>2752</v>
      </c>
      <c r="K42">
        <v>5</v>
      </c>
      <c r="M42">
        <f t="shared" si="0"/>
        <v>0.56563163330429234</v>
      </c>
      <c r="N42">
        <v>13.575159199303016</v>
      </c>
      <c r="O42" t="str">
        <v>Fast</v>
      </c>
      <c r="P42">
        <v>4.0179995443153338</v>
      </c>
      <c r="Q42">
        <v>3.7141535615171137</v>
      </c>
    </row>
    <row r="43" spans="1:17" x14ac:dyDescent="0.2">
      <c r="A43" t="s">
        <v>2802</v>
      </c>
      <c r="B43" t="s">
        <v>630</v>
      </c>
      <c r="C43" t="s">
        <v>2565</v>
      </c>
      <c r="D43" t="s">
        <v>2605</v>
      </c>
      <c r="E43" s="2">
        <v>46076.257638888892</v>
      </c>
      <c r="F43" s="2">
        <v>46076.693777018831</v>
      </c>
      <c r="G43" s="2">
        <v>46076.930531128099</v>
      </c>
      <c r="H43" t="s">
        <v>2760</v>
      </c>
      <c r="I43" t="s">
        <v>2751</v>
      </c>
      <c r="J43" t="s">
        <v>2752</v>
      </c>
      <c r="K43">
        <v>4</v>
      </c>
      <c r="M43">
        <f t="shared" si="0"/>
        <v>0.67289223920670338</v>
      </c>
      <c r="N43">
        <v>16.149413740960881</v>
      </c>
      <c r="O43" t="str">
        <v>Fast</v>
      </c>
      <c r="P43">
        <v>4.0179995443153338</v>
      </c>
      <c r="Q43">
        <v>3.7141535615171137</v>
      </c>
    </row>
    <row r="44" spans="1:17" x14ac:dyDescent="0.2">
      <c r="A44" t="s">
        <v>2803</v>
      </c>
      <c r="B44" t="s">
        <v>2468</v>
      </c>
      <c r="C44" t="s">
        <v>2551</v>
      </c>
      <c r="D44" t="s">
        <v>2584</v>
      </c>
      <c r="E44" s="2">
        <v>46088.592361111107</v>
      </c>
      <c r="F44" s="2">
        <v>46088.651399692397</v>
      </c>
      <c r="H44" t="s">
        <v>2760</v>
      </c>
      <c r="I44" t="s">
        <v>2755</v>
      </c>
      <c r="J44" t="s">
        <v>2756</v>
      </c>
      <c r="K44">
        <v>3</v>
      </c>
      <c r="M44" t="str">
        <f t="shared" si="0"/>
        <v/>
      </c>
      <c r="N44" t="str">
        <v/>
      </c>
      <c r="O44" t="str">
        <v/>
      </c>
      <c r="P44" t="str">
        <v/>
      </c>
      <c r="Q44" t="str">
        <v/>
      </c>
    </row>
    <row r="45" spans="1:17" x14ac:dyDescent="0.2">
      <c r="A45" t="s">
        <v>2804</v>
      </c>
      <c r="B45" t="s">
        <v>959</v>
      </c>
      <c r="C45" t="s">
        <v>2535</v>
      </c>
      <c r="D45" t="s">
        <v>2605</v>
      </c>
      <c r="E45" s="2">
        <v>46158.427083333343</v>
      </c>
      <c r="F45" s="2">
        <v>46158.706779580418</v>
      </c>
      <c r="G45" s="2">
        <v>46159.600717865847</v>
      </c>
      <c r="H45" t="s">
        <v>2750</v>
      </c>
      <c r="I45" t="s">
        <v>2751</v>
      </c>
      <c r="J45" t="s">
        <v>2752</v>
      </c>
      <c r="K45">
        <v>4</v>
      </c>
      <c r="M45">
        <f t="shared" si="0"/>
        <v>1.1736345325043658</v>
      </c>
      <c r="N45">
        <v>28.167228780104779</v>
      </c>
      <c r="O45" t="str">
        <v>Slow</v>
      </c>
      <c r="P45">
        <v>4.0179995443153338</v>
      </c>
      <c r="Q45">
        <v>3.7141535615171137</v>
      </c>
    </row>
    <row r="46" spans="1:17" x14ac:dyDescent="0.2">
      <c r="A46" t="s">
        <v>2805</v>
      </c>
      <c r="B46" t="s">
        <v>701</v>
      </c>
      <c r="C46" t="s">
        <v>2553</v>
      </c>
      <c r="D46" t="s">
        <v>2588</v>
      </c>
      <c r="E46" s="2">
        <v>46166.395138888889</v>
      </c>
      <c r="F46" s="2">
        <v>46166.939456005122</v>
      </c>
      <c r="H46" t="s">
        <v>2764</v>
      </c>
      <c r="I46" t="s">
        <v>2770</v>
      </c>
      <c r="J46" t="s">
        <v>2756</v>
      </c>
      <c r="K46">
        <v>2</v>
      </c>
      <c r="M46" t="str">
        <f t="shared" si="0"/>
        <v/>
      </c>
      <c r="N46" t="str">
        <v/>
      </c>
      <c r="O46" t="str">
        <v/>
      </c>
      <c r="P46" t="str">
        <v/>
      </c>
      <c r="Q46" t="str">
        <v/>
      </c>
    </row>
    <row r="47" spans="1:17" x14ac:dyDescent="0.2">
      <c r="A47" t="s">
        <v>2806</v>
      </c>
      <c r="B47" t="s">
        <v>1786</v>
      </c>
      <c r="C47" t="s">
        <v>2563</v>
      </c>
      <c r="D47" t="s">
        <v>2703</v>
      </c>
      <c r="E47" s="2">
        <v>46199.672222222223</v>
      </c>
      <c r="F47" s="2">
        <v>46200.193228494529</v>
      </c>
      <c r="H47" t="s">
        <v>2750</v>
      </c>
      <c r="I47" t="s">
        <v>2770</v>
      </c>
      <c r="J47" t="s">
        <v>2767</v>
      </c>
      <c r="K47">
        <v>2</v>
      </c>
      <c r="M47" t="str">
        <f t="shared" si="0"/>
        <v/>
      </c>
      <c r="N47" t="str">
        <v/>
      </c>
      <c r="O47" t="str">
        <v/>
      </c>
      <c r="P47" t="str">
        <v/>
      </c>
      <c r="Q47" t="str">
        <v/>
      </c>
    </row>
    <row r="48" spans="1:17" x14ac:dyDescent="0.2">
      <c r="A48" t="s">
        <v>2807</v>
      </c>
      <c r="B48" t="s">
        <v>1225</v>
      </c>
      <c r="C48" t="s">
        <v>2543</v>
      </c>
      <c r="D48" t="s">
        <v>2677</v>
      </c>
      <c r="E48" s="2">
        <v>46061.399305555547</v>
      </c>
      <c r="F48" s="2">
        <v>46061.535910146478</v>
      </c>
      <c r="G48" s="2">
        <v>46062.158359932233</v>
      </c>
      <c r="H48" t="s">
        <v>2754</v>
      </c>
      <c r="I48" t="s">
        <v>2762</v>
      </c>
      <c r="J48" t="s">
        <v>2752</v>
      </c>
      <c r="K48">
        <v>5</v>
      </c>
      <c r="M48">
        <f t="shared" si="0"/>
        <v>0.75905437668552622</v>
      </c>
      <c r="N48">
        <v>18.217305040452629</v>
      </c>
      <c r="O48" t="str">
        <v>Fast</v>
      </c>
      <c r="P48">
        <v>4.0179995443153338</v>
      </c>
      <c r="Q48">
        <v>3.7141535615171137</v>
      </c>
    </row>
    <row r="49" spans="1:17" x14ac:dyDescent="0.2">
      <c r="A49" t="s">
        <v>2808</v>
      </c>
      <c r="B49" t="s">
        <v>1414</v>
      </c>
      <c r="C49" t="s">
        <v>2547</v>
      </c>
      <c r="D49" t="s">
        <v>2609</v>
      </c>
      <c r="E49" s="2">
        <v>46245.80972222222</v>
      </c>
      <c r="F49" s="2">
        <v>46246.799007829941</v>
      </c>
      <c r="H49" t="s">
        <v>2750</v>
      </c>
      <c r="I49" t="s">
        <v>2770</v>
      </c>
      <c r="J49" t="s">
        <v>2767</v>
      </c>
      <c r="K49">
        <v>3</v>
      </c>
      <c r="M49" t="str">
        <f t="shared" si="0"/>
        <v/>
      </c>
      <c r="N49" t="str">
        <v/>
      </c>
      <c r="O49" t="str">
        <v/>
      </c>
      <c r="P49" t="str">
        <v/>
      </c>
      <c r="Q49" t="str">
        <v/>
      </c>
    </row>
    <row r="50" spans="1:17" x14ac:dyDescent="0.2">
      <c r="A50" t="s">
        <v>2809</v>
      </c>
      <c r="B50" t="s">
        <v>1641</v>
      </c>
      <c r="C50" t="s">
        <v>2553</v>
      </c>
      <c r="D50" t="s">
        <v>2671</v>
      </c>
      <c r="E50" s="2">
        <v>46175.284722222219</v>
      </c>
      <c r="F50" s="2">
        <v>46175.417096105703</v>
      </c>
      <c r="G50" s="2">
        <v>46176.15322704905</v>
      </c>
      <c r="H50" t="s">
        <v>2764</v>
      </c>
      <c r="I50" t="s">
        <v>2762</v>
      </c>
      <c r="J50" t="s">
        <v>2752</v>
      </c>
      <c r="K50">
        <v>2</v>
      </c>
      <c r="M50">
        <f t="shared" si="0"/>
        <v>0.86850482683075825</v>
      </c>
      <c r="N50">
        <v>20.844115843938198</v>
      </c>
      <c r="O50" t="str">
        <v>Fast</v>
      </c>
      <c r="P50">
        <v>4.0179995443153338</v>
      </c>
      <c r="Q50">
        <v>3.7141535615171137</v>
      </c>
    </row>
    <row r="51" spans="1:17" x14ac:dyDescent="0.2">
      <c r="A51" t="s">
        <v>2810</v>
      </c>
      <c r="B51" t="s">
        <v>942</v>
      </c>
      <c r="C51" t="s">
        <v>2561</v>
      </c>
      <c r="D51" t="s">
        <v>2657</v>
      </c>
      <c r="E51" s="2">
        <v>46184.7</v>
      </c>
      <c r="F51" s="2">
        <v>46184.876338112022</v>
      </c>
      <c r="G51" s="2">
        <v>46185.703000846494</v>
      </c>
      <c r="H51" t="s">
        <v>2764</v>
      </c>
      <c r="I51" t="s">
        <v>2751</v>
      </c>
      <c r="J51" t="s">
        <v>2752</v>
      </c>
      <c r="K51">
        <v>4</v>
      </c>
      <c r="M51">
        <f t="shared" si="0"/>
        <v>1.003000846496434</v>
      </c>
      <c r="N51">
        <v>24.072020315914415</v>
      </c>
      <c r="O51" t="str">
        <v>Slow</v>
      </c>
      <c r="P51">
        <v>4.0179995443153338</v>
      </c>
      <c r="Q51">
        <v>3.7141535615171137</v>
      </c>
    </row>
    <row r="52" spans="1:17" x14ac:dyDescent="0.2">
      <c r="A52" t="s">
        <v>2811</v>
      </c>
      <c r="B52" t="s">
        <v>401</v>
      </c>
      <c r="C52" t="s">
        <v>2551</v>
      </c>
      <c r="D52" t="s">
        <v>2597</v>
      </c>
      <c r="E52" s="2">
        <v>46226.563194444447</v>
      </c>
      <c r="F52" s="2">
        <v>46227.020680279493</v>
      </c>
      <c r="G52" s="2">
        <v>46227.31837753336</v>
      </c>
      <c r="H52" t="s">
        <v>2760</v>
      </c>
      <c r="I52" t="s">
        <v>2751</v>
      </c>
      <c r="J52" t="s">
        <v>2752</v>
      </c>
      <c r="K52">
        <v>5</v>
      </c>
      <c r="M52">
        <f t="shared" si="0"/>
        <v>0.75518308891332708</v>
      </c>
      <c r="N52">
        <v>18.12439413391985</v>
      </c>
      <c r="O52" t="str">
        <v>Fast</v>
      </c>
      <c r="P52">
        <v>4.0179995443153338</v>
      </c>
      <c r="Q52">
        <v>3.7141535615171137</v>
      </c>
    </row>
    <row r="53" spans="1:17" x14ac:dyDescent="0.2">
      <c r="A53" t="s">
        <v>2812</v>
      </c>
      <c r="B53" t="s">
        <v>439</v>
      </c>
      <c r="C53" t="s">
        <v>2567</v>
      </c>
      <c r="D53" t="s">
        <v>2735</v>
      </c>
      <c r="E53" s="2">
        <v>46212.895833333343</v>
      </c>
      <c r="F53" s="2">
        <v>46213.018457583297</v>
      </c>
      <c r="G53" s="2">
        <v>46213.039290916633</v>
      </c>
      <c r="H53" t="s">
        <v>2764</v>
      </c>
      <c r="I53" t="s">
        <v>2762</v>
      </c>
      <c r="J53" t="s">
        <v>2752</v>
      </c>
      <c r="K53">
        <v>5</v>
      </c>
      <c r="M53">
        <f t="shared" si="0"/>
        <v>0.14345758329000091</v>
      </c>
      <c r="N53">
        <v>3.4429819989600219</v>
      </c>
      <c r="O53" t="str">
        <v>Fast</v>
      </c>
      <c r="P53">
        <v>4.0179995443153338</v>
      </c>
      <c r="Q53">
        <v>3.7141535615171137</v>
      </c>
    </row>
    <row r="54" spans="1:17" x14ac:dyDescent="0.2">
      <c r="A54" t="s">
        <v>2813</v>
      </c>
      <c r="B54" t="s">
        <v>2370</v>
      </c>
      <c r="C54" t="s">
        <v>2559</v>
      </c>
      <c r="D54" t="s">
        <v>2731</v>
      </c>
      <c r="E54" s="2">
        <v>46140.4</v>
      </c>
      <c r="F54" s="2">
        <v>46140.709886328463</v>
      </c>
      <c r="G54" s="2">
        <v>46141.672399493997</v>
      </c>
      <c r="H54" t="s">
        <v>2764</v>
      </c>
      <c r="I54" t="s">
        <v>2751</v>
      </c>
      <c r="J54" t="s">
        <v>2752</v>
      </c>
      <c r="K54">
        <v>3</v>
      </c>
      <c r="M54">
        <f t="shared" si="0"/>
        <v>1.2723994939951808</v>
      </c>
      <c r="N54">
        <v>30.53758785588434</v>
      </c>
      <c r="O54" t="str">
        <v>Slow</v>
      </c>
      <c r="P54">
        <v>4.0179995443153338</v>
      </c>
      <c r="Q54">
        <v>3.7141535615171137</v>
      </c>
    </row>
    <row r="55" spans="1:17" x14ac:dyDescent="0.2">
      <c r="A55" t="s">
        <v>2814</v>
      </c>
      <c r="B55" t="s">
        <v>1284</v>
      </c>
      <c r="C55" t="s">
        <v>2545</v>
      </c>
      <c r="D55" t="s">
        <v>2701</v>
      </c>
      <c r="E55" s="2">
        <v>46155.234722222223</v>
      </c>
      <c r="F55" s="2">
        <v>46156.097866680742</v>
      </c>
      <c r="G55" s="2">
        <v>46156.523433961716</v>
      </c>
      <c r="H55" t="s">
        <v>2754</v>
      </c>
      <c r="I55" t="s">
        <v>2770</v>
      </c>
      <c r="J55" t="s">
        <v>2752</v>
      </c>
      <c r="K55">
        <v>4</v>
      </c>
      <c r="M55">
        <f t="shared" si="0"/>
        <v>1.2887117394930101</v>
      </c>
      <c r="N55">
        <v>30.929081747832242</v>
      </c>
      <c r="O55" t="str">
        <v>Slow</v>
      </c>
      <c r="P55">
        <v>4.0179995443153338</v>
      </c>
      <c r="Q55">
        <v>3.7141535615171137</v>
      </c>
    </row>
    <row r="56" spans="1:17" x14ac:dyDescent="0.2">
      <c r="A56" t="s">
        <v>2815</v>
      </c>
      <c r="B56" t="s">
        <v>1063</v>
      </c>
      <c r="C56" t="s">
        <v>2547</v>
      </c>
      <c r="D56" t="s">
        <v>2709</v>
      </c>
      <c r="E56" s="2">
        <v>46086.397916666669</v>
      </c>
      <c r="F56" s="2">
        <v>46086.852980126052</v>
      </c>
      <c r="H56" t="s">
        <v>2764</v>
      </c>
      <c r="I56" t="s">
        <v>2751</v>
      </c>
      <c r="J56" t="s">
        <v>2756</v>
      </c>
      <c r="K56">
        <v>4</v>
      </c>
      <c r="M56" t="str">
        <f t="shared" si="0"/>
        <v/>
      </c>
      <c r="N56" t="str">
        <v/>
      </c>
      <c r="O56" t="str">
        <v/>
      </c>
      <c r="P56" t="str">
        <v/>
      </c>
      <c r="Q56" t="str">
        <v/>
      </c>
    </row>
    <row r="57" spans="1:17" x14ac:dyDescent="0.2">
      <c r="A57" t="s">
        <v>2816</v>
      </c>
      <c r="B57" t="s">
        <v>819</v>
      </c>
      <c r="C57" t="s">
        <v>2555</v>
      </c>
      <c r="D57" t="s">
        <v>2667</v>
      </c>
      <c r="E57" s="2">
        <v>46177.661111111112</v>
      </c>
      <c r="F57" s="2">
        <v>46177.686172499132</v>
      </c>
      <c r="H57" t="s">
        <v>2764</v>
      </c>
      <c r="I57" t="s">
        <v>2755</v>
      </c>
      <c r="J57" t="s">
        <v>2756</v>
      </c>
      <c r="K57">
        <v>5</v>
      </c>
      <c r="M57" t="str">
        <f t="shared" si="0"/>
        <v/>
      </c>
      <c r="N57" t="str">
        <v/>
      </c>
      <c r="O57" t="str">
        <v/>
      </c>
      <c r="P57" t="str">
        <v/>
      </c>
      <c r="Q57" t="str">
        <v/>
      </c>
    </row>
    <row r="58" spans="1:17" x14ac:dyDescent="0.2">
      <c r="A58" t="s">
        <v>2817</v>
      </c>
      <c r="B58" t="s">
        <v>1825</v>
      </c>
      <c r="C58" t="s">
        <v>2528</v>
      </c>
      <c r="D58" t="s">
        <v>2709</v>
      </c>
      <c r="E58" s="2">
        <v>46078.429861111108</v>
      </c>
      <c r="F58" s="2">
        <v>46078.827704847157</v>
      </c>
      <c r="G58" s="2">
        <v>46080.884648491468</v>
      </c>
      <c r="H58" t="s">
        <v>2760</v>
      </c>
      <c r="I58" t="s">
        <v>2770</v>
      </c>
      <c r="J58" t="s">
        <v>2752</v>
      </c>
      <c r="K58">
        <v>4</v>
      </c>
      <c r="M58">
        <f t="shared" si="0"/>
        <v>2.4547873803603579</v>
      </c>
      <c r="N58">
        <v>58.91489712864859</v>
      </c>
      <c r="O58" t="str">
        <v>Slow</v>
      </c>
      <c r="P58">
        <v>4.0179995443153338</v>
      </c>
      <c r="Q58">
        <v>3.7141535615171137</v>
      </c>
    </row>
    <row r="59" spans="1:17" x14ac:dyDescent="0.2">
      <c r="A59" t="s">
        <v>2818</v>
      </c>
      <c r="B59" t="s">
        <v>2303</v>
      </c>
      <c r="C59" t="s">
        <v>2535</v>
      </c>
      <c r="D59" t="s">
        <v>2665</v>
      </c>
      <c r="E59" s="2">
        <v>46196.88958333333</v>
      </c>
      <c r="F59" s="2">
        <v>46197.21732204884</v>
      </c>
      <c r="G59" s="2">
        <v>46197.966472784072</v>
      </c>
      <c r="H59" t="s">
        <v>2764</v>
      </c>
      <c r="I59" t="s">
        <v>2751</v>
      </c>
      <c r="J59" t="s">
        <v>2752</v>
      </c>
      <c r="K59">
        <v>5</v>
      </c>
      <c r="M59">
        <f t="shared" si="0"/>
        <v>1.0768894507418736</v>
      </c>
      <c r="N59">
        <v>25.845346817804966</v>
      </c>
      <c r="O59" t="str">
        <v>Slow</v>
      </c>
      <c r="P59">
        <v>4.0179995443153338</v>
      </c>
      <c r="Q59">
        <v>3.7141535615171137</v>
      </c>
    </row>
    <row r="60" spans="1:17" x14ac:dyDescent="0.2">
      <c r="A60" t="s">
        <v>2819</v>
      </c>
      <c r="B60" t="s">
        <v>1943</v>
      </c>
      <c r="C60" t="s">
        <v>2535</v>
      </c>
      <c r="D60" t="s">
        <v>2607</v>
      </c>
      <c r="E60" s="2">
        <v>46137.155555555553</v>
      </c>
      <c r="F60" s="2">
        <v>46137.278973225519</v>
      </c>
      <c r="H60" t="s">
        <v>2764</v>
      </c>
      <c r="I60" t="s">
        <v>2762</v>
      </c>
      <c r="J60" t="s">
        <v>2756</v>
      </c>
      <c r="K60">
        <v>4</v>
      </c>
      <c r="M60" t="str">
        <f t="shared" si="0"/>
        <v/>
      </c>
      <c r="N60" t="str">
        <v/>
      </c>
      <c r="O60" t="str">
        <v/>
      </c>
      <c r="P60" t="str">
        <v/>
      </c>
      <c r="Q60" t="str">
        <v/>
      </c>
    </row>
    <row r="61" spans="1:17" x14ac:dyDescent="0.2">
      <c r="A61" t="s">
        <v>2820</v>
      </c>
      <c r="B61" t="s">
        <v>1356</v>
      </c>
      <c r="C61" t="s">
        <v>2561</v>
      </c>
      <c r="D61" t="s">
        <v>2607</v>
      </c>
      <c r="E61" s="2">
        <v>46087.308333333327</v>
      </c>
      <c r="F61" s="2">
        <v>46088.295196058752</v>
      </c>
      <c r="G61" s="2">
        <v>46088.886695306173</v>
      </c>
      <c r="H61" t="s">
        <v>2750</v>
      </c>
      <c r="I61" t="s">
        <v>2770</v>
      </c>
      <c r="J61" t="s">
        <v>2752</v>
      </c>
      <c r="K61">
        <v>4</v>
      </c>
      <c r="M61">
        <f t="shared" si="0"/>
        <v>1.5783619728463236</v>
      </c>
      <c r="N61">
        <v>37.880687348311767</v>
      </c>
      <c r="O61" t="str">
        <v>Slow</v>
      </c>
      <c r="P61">
        <v>4.0179995443153338</v>
      </c>
      <c r="Q61">
        <v>3.7141535615171137</v>
      </c>
    </row>
    <row r="62" spans="1:17" x14ac:dyDescent="0.2">
      <c r="A62" t="s">
        <v>2821</v>
      </c>
      <c r="B62" t="s">
        <v>1209</v>
      </c>
      <c r="C62" t="s">
        <v>2561</v>
      </c>
      <c r="D62" t="s">
        <v>2717</v>
      </c>
      <c r="E62" s="2">
        <v>46152.982638888891</v>
      </c>
      <c r="F62" s="2">
        <v>46154.065448451351</v>
      </c>
      <c r="H62" t="s">
        <v>2750</v>
      </c>
      <c r="I62" t="s">
        <v>2770</v>
      </c>
      <c r="J62" t="s">
        <v>2756</v>
      </c>
      <c r="K62">
        <v>4</v>
      </c>
      <c r="M62" t="str">
        <f t="shared" si="0"/>
        <v/>
      </c>
      <c r="N62" t="str">
        <v/>
      </c>
      <c r="O62" t="str">
        <v/>
      </c>
      <c r="P62" t="str">
        <v/>
      </c>
      <c r="Q62" t="str">
        <v/>
      </c>
    </row>
    <row r="63" spans="1:17" x14ac:dyDescent="0.2">
      <c r="A63" t="s">
        <v>2822</v>
      </c>
      <c r="B63" t="s">
        <v>2185</v>
      </c>
      <c r="C63" t="s">
        <v>2561</v>
      </c>
      <c r="D63" t="s">
        <v>2651</v>
      </c>
      <c r="E63" s="2">
        <v>46278.799305555563</v>
      </c>
      <c r="F63" s="2">
        <v>46278.902297689951</v>
      </c>
      <c r="G63" s="2">
        <v>46279.371312515337</v>
      </c>
      <c r="H63" t="s">
        <v>2764</v>
      </c>
      <c r="I63" t="s">
        <v>2762</v>
      </c>
      <c r="J63" t="s">
        <v>2752</v>
      </c>
      <c r="K63">
        <v>3</v>
      </c>
      <c r="M63">
        <f t="shared" si="0"/>
        <v>0.57200695977371652</v>
      </c>
      <c r="N63">
        <v>13.728167034569196</v>
      </c>
      <c r="O63" t="str">
        <v>Fast</v>
      </c>
      <c r="P63">
        <v>4.0179995443153338</v>
      </c>
      <c r="Q63">
        <v>3.7141535615171137</v>
      </c>
    </row>
    <row r="64" spans="1:17" x14ac:dyDescent="0.2">
      <c r="A64" t="s">
        <v>2823</v>
      </c>
      <c r="B64" t="s">
        <v>2161</v>
      </c>
      <c r="C64" t="s">
        <v>2530</v>
      </c>
      <c r="D64" t="s">
        <v>2697</v>
      </c>
      <c r="E64" s="2">
        <v>46176.076388888891</v>
      </c>
      <c r="F64" s="2">
        <v>46176.215753656339</v>
      </c>
      <c r="G64" s="2">
        <v>46176.354606550492</v>
      </c>
      <c r="H64" t="s">
        <v>2750</v>
      </c>
      <c r="I64" t="s">
        <v>2762</v>
      </c>
      <c r="J64" t="s">
        <v>2752</v>
      </c>
      <c r="K64">
        <v>3</v>
      </c>
      <c r="M64">
        <f t="shared" si="0"/>
        <v>0.27821766160195693</v>
      </c>
      <c r="N64">
        <v>6.6772238784469664</v>
      </c>
      <c r="O64" t="str">
        <v>Fast</v>
      </c>
      <c r="P64">
        <v>4.0179995443153338</v>
      </c>
      <c r="Q64">
        <v>3.7141535615171137</v>
      </c>
    </row>
    <row r="65" spans="1:17" x14ac:dyDescent="0.2">
      <c r="A65" t="s">
        <v>2824</v>
      </c>
      <c r="B65" t="s">
        <v>996</v>
      </c>
      <c r="C65" t="s">
        <v>2538</v>
      </c>
      <c r="D65" t="s">
        <v>2603</v>
      </c>
      <c r="E65" s="2">
        <v>46117.939583333333</v>
      </c>
      <c r="F65" s="2">
        <v>46118.326517368841</v>
      </c>
      <c r="G65" s="2">
        <v>46119.306365289667</v>
      </c>
      <c r="H65" t="s">
        <v>2750</v>
      </c>
      <c r="I65" t="s">
        <v>2751</v>
      </c>
      <c r="J65" t="s">
        <v>2752</v>
      </c>
      <c r="K65">
        <v>3</v>
      </c>
      <c r="M65">
        <f t="shared" si="0"/>
        <v>1.3667819563343073</v>
      </c>
      <c r="N65">
        <v>32.802766952023376</v>
      </c>
      <c r="O65" t="str">
        <v>Slow</v>
      </c>
      <c r="P65">
        <v>4.0179995443153338</v>
      </c>
      <c r="Q65">
        <v>3.7141535615171137</v>
      </c>
    </row>
    <row r="66" spans="1:17" x14ac:dyDescent="0.2">
      <c r="A66" t="s">
        <v>2825</v>
      </c>
      <c r="B66" t="s">
        <v>2431</v>
      </c>
      <c r="C66" t="s">
        <v>2540</v>
      </c>
      <c r="D66" t="s">
        <v>2651</v>
      </c>
      <c r="E66" s="2">
        <v>46145.425694444442</v>
      </c>
      <c r="F66" s="2">
        <v>46145.475481033427</v>
      </c>
      <c r="G66" s="2">
        <v>46145.604663702092</v>
      </c>
      <c r="H66" t="s">
        <v>2764</v>
      </c>
      <c r="I66" t="s">
        <v>2755</v>
      </c>
      <c r="J66" t="s">
        <v>2752</v>
      </c>
      <c r="K66">
        <v>3</v>
      </c>
      <c r="M66">
        <f t="shared" si="0"/>
        <v>0.17896925764944172</v>
      </c>
      <c r="N66">
        <v>4.2952621835866012</v>
      </c>
      <c r="O66" t="str">
        <v>Fast</v>
      </c>
      <c r="P66">
        <v>4.0179995443153338</v>
      </c>
      <c r="Q66">
        <v>3.7141535615171137</v>
      </c>
    </row>
    <row r="67" spans="1:17" x14ac:dyDescent="0.2">
      <c r="A67" t="s">
        <v>2826</v>
      </c>
      <c r="B67" t="s">
        <v>2089</v>
      </c>
      <c r="C67" t="s">
        <v>2525</v>
      </c>
      <c r="D67" t="s">
        <v>2593</v>
      </c>
      <c r="E67" s="2">
        <v>46188.643750000003</v>
      </c>
      <c r="F67" s="2">
        <v>46188.697823476861</v>
      </c>
      <c r="H67" t="s">
        <v>2764</v>
      </c>
      <c r="I67" t="s">
        <v>2762</v>
      </c>
      <c r="J67" t="s">
        <v>2767</v>
      </c>
      <c r="K67">
        <v>5</v>
      </c>
      <c r="M67" t="str">
        <f t="shared" ref="M67:M130" si="1">IF(J67="Resolved",G67-E67,"")</f>
        <v/>
      </c>
      <c r="N67" t="str">
        <v/>
      </c>
      <c r="O67" t="str">
        <v/>
      </c>
      <c r="P67" t="str">
        <v/>
      </c>
      <c r="Q67" t="str">
        <v/>
      </c>
    </row>
    <row r="68" spans="1:17" x14ac:dyDescent="0.2">
      <c r="A68" t="s">
        <v>2827</v>
      </c>
      <c r="B68" t="s">
        <v>2136</v>
      </c>
      <c r="C68" t="s">
        <v>2538</v>
      </c>
      <c r="D68" t="s">
        <v>2615</v>
      </c>
      <c r="E68" s="2">
        <v>46064.01666666667</v>
      </c>
      <c r="F68" s="2">
        <v>46064.903610012618</v>
      </c>
      <c r="G68" s="2">
        <v>46066.057539192618</v>
      </c>
      <c r="H68" t="s">
        <v>2750</v>
      </c>
      <c r="I68" t="s">
        <v>2770</v>
      </c>
      <c r="J68" t="s">
        <v>2752</v>
      </c>
      <c r="K68">
        <v>3</v>
      </c>
      <c r="M68">
        <f t="shared" si="1"/>
        <v>2.0408725259476341</v>
      </c>
      <c r="N68">
        <v>48.980940622743219</v>
      </c>
      <c r="O68" t="str">
        <v>Slow</v>
      </c>
      <c r="P68">
        <v>4.0179995443153338</v>
      </c>
      <c r="Q68">
        <v>3.7141535615171137</v>
      </c>
    </row>
    <row r="69" spans="1:17" x14ac:dyDescent="0.2">
      <c r="A69" t="s">
        <v>2828</v>
      </c>
      <c r="B69" t="s">
        <v>162</v>
      </c>
      <c r="C69" t="s">
        <v>2545</v>
      </c>
      <c r="D69" t="s">
        <v>2597</v>
      </c>
      <c r="E69" s="2">
        <v>46176.163888888892</v>
      </c>
      <c r="F69" s="2">
        <v>46176.40022039957</v>
      </c>
      <c r="H69" t="s">
        <v>2764</v>
      </c>
      <c r="I69" t="s">
        <v>2751</v>
      </c>
      <c r="J69" t="s">
        <v>2756</v>
      </c>
      <c r="K69">
        <v>3</v>
      </c>
      <c r="M69" t="str">
        <f t="shared" si="1"/>
        <v/>
      </c>
      <c r="N69" t="str">
        <v/>
      </c>
      <c r="O69" t="str">
        <v/>
      </c>
      <c r="P69" t="str">
        <v/>
      </c>
      <c r="Q69" t="str">
        <v/>
      </c>
    </row>
    <row r="70" spans="1:17" x14ac:dyDescent="0.2">
      <c r="A70" t="s">
        <v>2829</v>
      </c>
      <c r="B70" t="s">
        <v>346</v>
      </c>
      <c r="C70" t="s">
        <v>2563</v>
      </c>
      <c r="D70" t="s">
        <v>2613</v>
      </c>
      <c r="E70" s="2">
        <v>46032.697916666657</v>
      </c>
      <c r="F70" s="2">
        <v>46032.847938111008</v>
      </c>
      <c r="G70" s="2">
        <v>46033.118658072133</v>
      </c>
      <c r="H70" t="s">
        <v>2750</v>
      </c>
      <c r="I70" t="s">
        <v>2762</v>
      </c>
      <c r="J70" t="s">
        <v>2752</v>
      </c>
      <c r="K70">
        <v>4</v>
      </c>
      <c r="M70">
        <f t="shared" si="1"/>
        <v>0.42074140547629213</v>
      </c>
      <c r="N70">
        <v>10.097793731431011</v>
      </c>
      <c r="O70" t="str">
        <v>Fast</v>
      </c>
      <c r="P70">
        <v>4.0179995443153338</v>
      </c>
      <c r="Q70">
        <v>3.7141535615171137</v>
      </c>
    </row>
    <row r="71" spans="1:17" x14ac:dyDescent="0.2">
      <c r="A71" t="s">
        <v>2830</v>
      </c>
      <c r="B71" t="s">
        <v>766</v>
      </c>
      <c r="C71" t="s">
        <v>2533</v>
      </c>
      <c r="D71" t="s">
        <v>2677</v>
      </c>
      <c r="E71" s="2">
        <v>46255.260416666657</v>
      </c>
      <c r="F71" s="2">
        <v>46255.458796842453</v>
      </c>
      <c r="H71" t="s">
        <v>2750</v>
      </c>
      <c r="I71" t="s">
        <v>2751</v>
      </c>
      <c r="J71" t="s">
        <v>2767</v>
      </c>
      <c r="K71">
        <v>4</v>
      </c>
      <c r="M71" t="str">
        <f t="shared" si="1"/>
        <v/>
      </c>
      <c r="N71" t="str">
        <v/>
      </c>
      <c r="O71" t="str">
        <v/>
      </c>
      <c r="P71" t="str">
        <v/>
      </c>
      <c r="Q71" t="str">
        <v/>
      </c>
    </row>
    <row r="72" spans="1:17" x14ac:dyDescent="0.2">
      <c r="A72" t="s">
        <v>2831</v>
      </c>
      <c r="B72" t="s">
        <v>1924</v>
      </c>
      <c r="C72" t="s">
        <v>2563</v>
      </c>
      <c r="D72" t="s">
        <v>2573</v>
      </c>
      <c r="E72" s="2">
        <v>46189.117361111108</v>
      </c>
      <c r="F72" s="2">
        <v>46189.45753058626</v>
      </c>
      <c r="H72" t="s">
        <v>2750</v>
      </c>
      <c r="I72" t="s">
        <v>2751</v>
      </c>
      <c r="J72" t="s">
        <v>2767</v>
      </c>
      <c r="K72">
        <v>4</v>
      </c>
      <c r="M72" t="str">
        <f t="shared" si="1"/>
        <v/>
      </c>
      <c r="N72" t="str">
        <v/>
      </c>
      <c r="O72" t="str">
        <v/>
      </c>
      <c r="P72" t="str">
        <v/>
      </c>
      <c r="Q72" t="str">
        <v/>
      </c>
    </row>
    <row r="73" spans="1:17" x14ac:dyDescent="0.2">
      <c r="A73" t="s">
        <v>2832</v>
      </c>
      <c r="B73" t="s">
        <v>216</v>
      </c>
      <c r="C73" t="s">
        <v>2561</v>
      </c>
      <c r="D73" t="s">
        <v>2611</v>
      </c>
      <c r="E73" s="2">
        <v>46054.679861111108</v>
      </c>
      <c r="F73" s="2">
        <v>46054.977070124383</v>
      </c>
      <c r="G73" s="2">
        <v>46055.580336944651</v>
      </c>
      <c r="H73" t="s">
        <v>2764</v>
      </c>
      <c r="I73" t="s">
        <v>2751</v>
      </c>
      <c r="J73" t="s">
        <v>2752</v>
      </c>
      <c r="K73">
        <v>4</v>
      </c>
      <c r="M73">
        <f t="shared" si="1"/>
        <v>0.90047583354316885</v>
      </c>
      <c r="N73">
        <v>21.611420005036052</v>
      </c>
      <c r="O73" t="str">
        <v>Fast</v>
      </c>
      <c r="P73">
        <v>4.0179995443153338</v>
      </c>
      <c r="Q73">
        <v>3.7141535615171137</v>
      </c>
    </row>
    <row r="74" spans="1:17" x14ac:dyDescent="0.2">
      <c r="A74" t="s">
        <v>2833</v>
      </c>
      <c r="B74" t="s">
        <v>228</v>
      </c>
      <c r="C74" t="s">
        <v>2533</v>
      </c>
      <c r="D74" t="s">
        <v>2691</v>
      </c>
      <c r="E74" s="2">
        <v>46150.216666666667</v>
      </c>
      <c r="F74" s="2">
        <v>46150.798459798338</v>
      </c>
      <c r="H74" t="s">
        <v>2764</v>
      </c>
      <c r="I74" t="s">
        <v>2751</v>
      </c>
      <c r="J74" t="s">
        <v>2767</v>
      </c>
      <c r="K74">
        <v>4</v>
      </c>
      <c r="M74" t="str">
        <f t="shared" si="1"/>
        <v/>
      </c>
      <c r="N74" t="str">
        <v/>
      </c>
      <c r="O74" t="str">
        <v/>
      </c>
      <c r="P74" t="str">
        <v/>
      </c>
      <c r="Q74" t="str">
        <v/>
      </c>
    </row>
    <row r="75" spans="1:17" x14ac:dyDescent="0.2">
      <c r="A75" t="s">
        <v>2834</v>
      </c>
      <c r="B75" t="s">
        <v>100</v>
      </c>
      <c r="C75" t="s">
        <v>2538</v>
      </c>
      <c r="D75" t="s">
        <v>2603</v>
      </c>
      <c r="E75" s="2">
        <v>46264.865972222222</v>
      </c>
      <c r="F75" s="2">
        <v>46265.094671928637</v>
      </c>
      <c r="H75" t="s">
        <v>2754</v>
      </c>
      <c r="I75" t="s">
        <v>2751</v>
      </c>
      <c r="J75" t="s">
        <v>2756</v>
      </c>
      <c r="K75">
        <v>4</v>
      </c>
      <c r="M75" t="str">
        <f t="shared" si="1"/>
        <v/>
      </c>
      <c r="N75" t="str">
        <v/>
      </c>
      <c r="O75" t="str">
        <v/>
      </c>
      <c r="P75" t="str">
        <v/>
      </c>
      <c r="Q75" t="str">
        <v/>
      </c>
    </row>
    <row r="76" spans="1:17" x14ac:dyDescent="0.2">
      <c r="A76" t="s">
        <v>2835</v>
      </c>
      <c r="B76" t="s">
        <v>500</v>
      </c>
      <c r="C76" t="s">
        <v>2547</v>
      </c>
      <c r="D76" t="s">
        <v>2669</v>
      </c>
      <c r="E76" s="2">
        <v>46286.178472222222</v>
      </c>
      <c r="F76" s="2">
        <v>46286.673326154072</v>
      </c>
      <c r="H76" t="s">
        <v>2764</v>
      </c>
      <c r="I76" t="s">
        <v>2770</v>
      </c>
      <c r="J76" t="s">
        <v>2758</v>
      </c>
      <c r="K76">
        <v>3</v>
      </c>
      <c r="M76" t="str">
        <f t="shared" si="1"/>
        <v/>
      </c>
      <c r="N76" t="str">
        <v/>
      </c>
      <c r="O76" t="str">
        <v/>
      </c>
      <c r="P76" t="str">
        <v/>
      </c>
      <c r="Q76" t="str">
        <v/>
      </c>
    </row>
    <row r="77" spans="1:17" x14ac:dyDescent="0.2">
      <c r="A77" t="s">
        <v>2836</v>
      </c>
      <c r="B77" t="s">
        <v>2318</v>
      </c>
      <c r="C77" t="s">
        <v>2565</v>
      </c>
      <c r="D77" t="s">
        <v>2719</v>
      </c>
      <c r="E77" s="2">
        <v>46060.023611111108</v>
      </c>
      <c r="F77" s="2">
        <v>46060.212660447927</v>
      </c>
      <c r="G77" s="2">
        <v>46060.90921648973</v>
      </c>
      <c r="H77" t="s">
        <v>2754</v>
      </c>
      <c r="I77" t="s">
        <v>2762</v>
      </c>
      <c r="J77" t="s">
        <v>2752</v>
      </c>
      <c r="K77">
        <v>4</v>
      </c>
      <c r="M77">
        <f t="shared" si="1"/>
        <v>0.88560537862213096</v>
      </c>
      <c r="N77">
        <v>21.254529086931143</v>
      </c>
      <c r="O77" t="str">
        <v>Fast</v>
      </c>
      <c r="P77">
        <v>4.0179995443153338</v>
      </c>
      <c r="Q77">
        <v>3.7141535615171137</v>
      </c>
    </row>
    <row r="78" spans="1:17" x14ac:dyDescent="0.2">
      <c r="A78" t="s">
        <v>2837</v>
      </c>
      <c r="B78" t="s">
        <v>1824</v>
      </c>
      <c r="C78" t="s">
        <v>2559</v>
      </c>
      <c r="D78" t="s">
        <v>2705</v>
      </c>
      <c r="E78" s="2">
        <v>46096.390277777777</v>
      </c>
      <c r="F78" s="2">
        <v>46096.822480174211</v>
      </c>
      <c r="H78" t="s">
        <v>2750</v>
      </c>
      <c r="I78" t="s">
        <v>2751</v>
      </c>
      <c r="J78" t="s">
        <v>2767</v>
      </c>
      <c r="K78">
        <v>3</v>
      </c>
      <c r="M78" t="str">
        <f t="shared" si="1"/>
        <v/>
      </c>
      <c r="N78" t="str">
        <v/>
      </c>
      <c r="O78" t="str">
        <v/>
      </c>
      <c r="P78" t="str">
        <v/>
      </c>
      <c r="Q78" t="str">
        <v/>
      </c>
    </row>
    <row r="79" spans="1:17" x14ac:dyDescent="0.2">
      <c r="A79" t="s">
        <v>2838</v>
      </c>
      <c r="B79" t="s">
        <v>1813</v>
      </c>
      <c r="C79" t="s">
        <v>2567</v>
      </c>
      <c r="D79" t="s">
        <v>2599</v>
      </c>
      <c r="E79" s="2">
        <v>46062.325694444437</v>
      </c>
      <c r="F79" s="2">
        <v>46063.13804756735</v>
      </c>
      <c r="G79" s="2">
        <v>46063.861085093369</v>
      </c>
      <c r="H79" t="s">
        <v>2764</v>
      </c>
      <c r="I79" t="s">
        <v>2770</v>
      </c>
      <c r="J79" t="s">
        <v>2752</v>
      </c>
      <c r="K79">
        <v>4</v>
      </c>
      <c r="M79">
        <f t="shared" si="1"/>
        <v>1.5353906489326619</v>
      </c>
      <c r="N79">
        <v>36.849375574383885</v>
      </c>
      <c r="O79" t="str">
        <v>Slow</v>
      </c>
      <c r="P79">
        <v>4.0179995443153338</v>
      </c>
      <c r="Q79">
        <v>3.7141535615171137</v>
      </c>
    </row>
    <row r="80" spans="1:17" x14ac:dyDescent="0.2">
      <c r="A80" t="s">
        <v>2839</v>
      </c>
      <c r="B80" t="s">
        <v>752</v>
      </c>
      <c r="C80" t="s">
        <v>2540</v>
      </c>
      <c r="D80" t="s">
        <v>2603</v>
      </c>
      <c r="E80" s="2">
        <v>46123.638194444437</v>
      </c>
      <c r="F80" s="2">
        <v>46124.251760405867</v>
      </c>
      <c r="G80" s="2">
        <v>46125.032940940633</v>
      </c>
      <c r="H80" t="s">
        <v>2764</v>
      </c>
      <c r="I80" t="s">
        <v>2770</v>
      </c>
      <c r="J80" t="s">
        <v>2752</v>
      </c>
      <c r="K80">
        <v>3</v>
      </c>
      <c r="M80">
        <f t="shared" si="1"/>
        <v>1.3947464961966034</v>
      </c>
      <c r="N80">
        <v>33.473915908718482</v>
      </c>
      <c r="O80" t="str">
        <v>Slow</v>
      </c>
      <c r="P80">
        <v>4.0179995443153338</v>
      </c>
      <c r="Q80">
        <v>3.7141535615171137</v>
      </c>
    </row>
    <row r="81" spans="1:17" x14ac:dyDescent="0.2">
      <c r="A81" t="s">
        <v>2840</v>
      </c>
      <c r="B81" t="s">
        <v>1583</v>
      </c>
      <c r="C81" t="s">
        <v>2565</v>
      </c>
      <c r="D81" t="s">
        <v>2693</v>
      </c>
      <c r="E81" s="2">
        <v>46258.23333333333</v>
      </c>
      <c r="F81" s="2">
        <v>46258.306149444827</v>
      </c>
      <c r="H81" t="s">
        <v>2764</v>
      </c>
      <c r="I81" t="s">
        <v>2762</v>
      </c>
      <c r="J81" t="s">
        <v>2756</v>
      </c>
      <c r="K81">
        <v>5</v>
      </c>
      <c r="M81" t="str">
        <f t="shared" si="1"/>
        <v/>
      </c>
      <c r="N81" t="str">
        <v/>
      </c>
      <c r="O81" t="str">
        <v/>
      </c>
      <c r="P81" t="str">
        <v/>
      </c>
      <c r="Q81" t="str">
        <v/>
      </c>
    </row>
    <row r="82" spans="1:17" x14ac:dyDescent="0.2">
      <c r="A82" t="s">
        <v>2841</v>
      </c>
      <c r="B82" t="s">
        <v>1968</v>
      </c>
      <c r="C82" t="s">
        <v>2567</v>
      </c>
      <c r="D82" t="s">
        <v>2635</v>
      </c>
      <c r="E82" s="2">
        <v>46215.980555555558</v>
      </c>
      <c r="F82" s="2">
        <v>46216.258593408333</v>
      </c>
      <c r="G82" s="2">
        <v>46216.766921283714</v>
      </c>
      <c r="H82" t="s">
        <v>2760</v>
      </c>
      <c r="I82" t="s">
        <v>2751</v>
      </c>
      <c r="J82" t="s">
        <v>2752</v>
      </c>
      <c r="K82">
        <v>5</v>
      </c>
      <c r="M82">
        <f t="shared" si="1"/>
        <v>0.78636572815594263</v>
      </c>
      <c r="N82">
        <v>18.872777475742623</v>
      </c>
      <c r="O82" t="str">
        <v>Fast</v>
      </c>
      <c r="P82">
        <v>4.0179995443153338</v>
      </c>
      <c r="Q82">
        <v>3.7141535615171137</v>
      </c>
    </row>
    <row r="83" spans="1:17" x14ac:dyDescent="0.2">
      <c r="A83" t="s">
        <v>2842</v>
      </c>
      <c r="B83" t="s">
        <v>1352</v>
      </c>
      <c r="C83" t="s">
        <v>2551</v>
      </c>
      <c r="D83" t="s">
        <v>2647</v>
      </c>
      <c r="E83" s="2">
        <v>46093.421527777777</v>
      </c>
      <c r="F83" s="2">
        <v>46093.687239058607</v>
      </c>
      <c r="G83" s="2">
        <v>46093.708072391943</v>
      </c>
      <c r="H83" t="s">
        <v>2764</v>
      </c>
      <c r="I83" t="s">
        <v>2751</v>
      </c>
      <c r="J83" t="s">
        <v>2752</v>
      </c>
      <c r="K83">
        <v>3</v>
      </c>
      <c r="M83">
        <f t="shared" si="1"/>
        <v>0.28654461416590493</v>
      </c>
      <c r="N83">
        <v>6.8770707399817184</v>
      </c>
      <c r="O83" t="str">
        <v>Fast</v>
      </c>
      <c r="P83">
        <v>4.0179995443153338</v>
      </c>
      <c r="Q83">
        <v>3.7141535615171137</v>
      </c>
    </row>
    <row r="84" spans="1:17" x14ac:dyDescent="0.2">
      <c r="A84" t="s">
        <v>2843</v>
      </c>
      <c r="B84" t="s">
        <v>2161</v>
      </c>
      <c r="C84" t="s">
        <v>2533</v>
      </c>
      <c r="D84" t="s">
        <v>2657</v>
      </c>
      <c r="E84" s="2">
        <v>46111.709027777782</v>
      </c>
      <c r="F84" s="2">
        <v>46111.955406506597</v>
      </c>
      <c r="G84" s="2">
        <v>46113.22476361943</v>
      </c>
      <c r="H84" t="s">
        <v>2750</v>
      </c>
      <c r="I84" t="s">
        <v>2751</v>
      </c>
      <c r="J84" t="s">
        <v>2752</v>
      </c>
      <c r="K84">
        <v>3</v>
      </c>
      <c r="M84">
        <f t="shared" si="1"/>
        <v>1.5157358416472562</v>
      </c>
      <c r="N84">
        <v>36.377660199534148</v>
      </c>
      <c r="O84" t="str">
        <v>Slow</v>
      </c>
      <c r="P84">
        <v>4.0179995443153338</v>
      </c>
      <c r="Q84">
        <v>3.7141535615171137</v>
      </c>
    </row>
    <row r="85" spans="1:17" x14ac:dyDescent="0.2">
      <c r="A85" t="s">
        <v>2844</v>
      </c>
      <c r="B85" t="s">
        <v>1444</v>
      </c>
      <c r="C85" t="s">
        <v>2538</v>
      </c>
      <c r="D85" t="s">
        <v>2673</v>
      </c>
      <c r="E85" s="2">
        <v>46190.768055555563</v>
      </c>
      <c r="F85" s="2">
        <v>46191.036430959932</v>
      </c>
      <c r="G85" s="2">
        <v>46191.710832999459</v>
      </c>
      <c r="H85" t="s">
        <v>2764</v>
      </c>
      <c r="I85" t="s">
        <v>2751</v>
      </c>
      <c r="J85" t="s">
        <v>2752</v>
      </c>
      <c r="K85">
        <v>3</v>
      </c>
      <c r="M85">
        <f t="shared" si="1"/>
        <v>0.94277744389546569</v>
      </c>
      <c r="N85">
        <v>22.626658653491177</v>
      </c>
      <c r="O85" t="str">
        <v>Fast</v>
      </c>
      <c r="P85">
        <v>4.0179995443153338</v>
      </c>
      <c r="Q85">
        <v>3.7141535615171137</v>
      </c>
    </row>
    <row r="86" spans="1:17" x14ac:dyDescent="0.2">
      <c r="A86" t="s">
        <v>2845</v>
      </c>
      <c r="B86" t="s">
        <v>832</v>
      </c>
      <c r="C86" t="s">
        <v>2530</v>
      </c>
      <c r="D86" t="s">
        <v>2651</v>
      </c>
      <c r="E86" s="2">
        <v>46185.883333333331</v>
      </c>
      <c r="F86" s="2">
        <v>46185.981935828313</v>
      </c>
      <c r="G86" s="2">
        <v>46186.41950021073</v>
      </c>
      <c r="H86" t="s">
        <v>2750</v>
      </c>
      <c r="I86" t="s">
        <v>2762</v>
      </c>
      <c r="J86" t="s">
        <v>2752</v>
      </c>
      <c r="K86">
        <v>4</v>
      </c>
      <c r="M86">
        <f t="shared" si="1"/>
        <v>0.53616687739850022</v>
      </c>
      <c r="N86">
        <v>12.868005057564005</v>
      </c>
      <c r="O86" t="str">
        <v>Fast</v>
      </c>
      <c r="P86">
        <v>4.0179995443153338</v>
      </c>
      <c r="Q86">
        <v>3.7141535615171137</v>
      </c>
    </row>
    <row r="87" spans="1:17" x14ac:dyDescent="0.2">
      <c r="A87" t="s">
        <v>2846</v>
      </c>
      <c r="B87" t="s">
        <v>1617</v>
      </c>
      <c r="C87" t="s">
        <v>2561</v>
      </c>
      <c r="D87" t="s">
        <v>2577</v>
      </c>
      <c r="E87" s="2">
        <v>46149.50277777778</v>
      </c>
      <c r="F87" s="2">
        <v>46149.943483870171</v>
      </c>
      <c r="G87" s="2">
        <v>46151.110088912283</v>
      </c>
      <c r="H87" t="s">
        <v>2750</v>
      </c>
      <c r="I87" t="s">
        <v>2751</v>
      </c>
      <c r="J87" t="s">
        <v>2752</v>
      </c>
      <c r="K87">
        <v>5</v>
      </c>
      <c r="M87">
        <f t="shared" si="1"/>
        <v>1.6073111345031066</v>
      </c>
      <c r="N87">
        <v>38.575467228074558</v>
      </c>
      <c r="O87" t="str">
        <v>Slow</v>
      </c>
      <c r="P87">
        <v>4.0179995443153338</v>
      </c>
      <c r="Q87">
        <v>3.7141535615171137</v>
      </c>
    </row>
    <row r="88" spans="1:17" x14ac:dyDescent="0.2">
      <c r="A88" t="s">
        <v>2847</v>
      </c>
      <c r="B88" t="s">
        <v>2378</v>
      </c>
      <c r="C88" t="s">
        <v>2540</v>
      </c>
      <c r="D88" t="s">
        <v>2595</v>
      </c>
      <c r="E88" s="2">
        <v>46137.227083333331</v>
      </c>
      <c r="F88" s="2">
        <v>46137.392888407703</v>
      </c>
      <c r="G88" s="2">
        <v>46137.996289790877</v>
      </c>
      <c r="H88" t="s">
        <v>2764</v>
      </c>
      <c r="I88" t="s">
        <v>2751</v>
      </c>
      <c r="J88" t="s">
        <v>2752</v>
      </c>
      <c r="K88">
        <v>5</v>
      </c>
      <c r="M88">
        <f t="shared" si="1"/>
        <v>0.76920645754580619</v>
      </c>
      <c r="N88">
        <v>18.460954981099349</v>
      </c>
      <c r="O88" t="str">
        <v>Fast</v>
      </c>
      <c r="P88">
        <v>4.0179995443153338</v>
      </c>
      <c r="Q88">
        <v>3.7141535615171137</v>
      </c>
    </row>
    <row r="89" spans="1:17" x14ac:dyDescent="0.2">
      <c r="A89" t="s">
        <v>2848</v>
      </c>
      <c r="B89" t="s">
        <v>2087</v>
      </c>
      <c r="C89" t="s">
        <v>2557</v>
      </c>
      <c r="D89" t="s">
        <v>2573</v>
      </c>
      <c r="E89" s="2">
        <v>46278.518055555563</v>
      </c>
      <c r="F89" s="2">
        <v>46278.658417399201</v>
      </c>
      <c r="G89" s="2">
        <v>46279.213226110682</v>
      </c>
      <c r="H89" t="s">
        <v>2750</v>
      </c>
      <c r="I89" t="s">
        <v>2762</v>
      </c>
      <c r="J89" t="s">
        <v>2752</v>
      </c>
      <c r="K89">
        <v>3</v>
      </c>
      <c r="M89">
        <f t="shared" si="1"/>
        <v>0.69517055511823855</v>
      </c>
      <c r="N89">
        <v>16.684093322837725</v>
      </c>
      <c r="O89" t="str">
        <v>Fast</v>
      </c>
      <c r="P89">
        <v>4.0179995443153338</v>
      </c>
      <c r="Q89">
        <v>3.7141535615171137</v>
      </c>
    </row>
    <row r="90" spans="1:17" x14ac:dyDescent="0.2">
      <c r="A90" t="s">
        <v>2849</v>
      </c>
      <c r="B90" t="s">
        <v>1267</v>
      </c>
      <c r="C90" t="s">
        <v>2538</v>
      </c>
      <c r="D90" t="s">
        <v>2623</v>
      </c>
      <c r="E90" s="2">
        <v>46160.425000000003</v>
      </c>
      <c r="F90" s="2">
        <v>46160.784752857799</v>
      </c>
      <c r="G90" s="2">
        <v>46161.42300319377</v>
      </c>
      <c r="H90" t="s">
        <v>2764</v>
      </c>
      <c r="I90" t="s">
        <v>2751</v>
      </c>
      <c r="J90" t="s">
        <v>2752</v>
      </c>
      <c r="K90">
        <v>5</v>
      </c>
      <c r="M90">
        <f t="shared" si="1"/>
        <v>0.99800319376663538</v>
      </c>
      <c r="N90">
        <v>23.952076650399249</v>
      </c>
      <c r="O90" t="str">
        <v>Fast</v>
      </c>
      <c r="P90">
        <v>4.0179995443153338</v>
      </c>
      <c r="Q90">
        <v>3.7141535615171137</v>
      </c>
    </row>
    <row r="91" spans="1:17" x14ac:dyDescent="0.2">
      <c r="A91" t="s">
        <v>2850</v>
      </c>
      <c r="B91" t="s">
        <v>1513</v>
      </c>
      <c r="C91" t="s">
        <v>2567</v>
      </c>
      <c r="D91" t="s">
        <v>2711</v>
      </c>
      <c r="E91" s="2">
        <v>46236.60833333333</v>
      </c>
      <c r="F91" s="2">
        <v>46236.929161156448</v>
      </c>
      <c r="G91" s="2">
        <v>46237.763404643367</v>
      </c>
      <c r="H91" t="s">
        <v>2764</v>
      </c>
      <c r="I91" t="s">
        <v>2751</v>
      </c>
      <c r="J91" t="s">
        <v>2752</v>
      </c>
      <c r="K91">
        <v>3</v>
      </c>
      <c r="M91">
        <f t="shared" si="1"/>
        <v>1.1550713100368739</v>
      </c>
      <c r="N91">
        <v>27.721711440884974</v>
      </c>
      <c r="O91" t="str">
        <v>Slow</v>
      </c>
      <c r="P91">
        <v>4.0179995443153338</v>
      </c>
      <c r="Q91">
        <v>3.7141535615171137</v>
      </c>
    </row>
    <row r="92" spans="1:17" x14ac:dyDescent="0.2">
      <c r="A92" t="s">
        <v>2851</v>
      </c>
      <c r="B92" t="s">
        <v>2460</v>
      </c>
      <c r="C92" t="s">
        <v>2559</v>
      </c>
      <c r="D92" t="s">
        <v>2735</v>
      </c>
      <c r="E92" s="2">
        <v>46285.236111111109</v>
      </c>
      <c r="F92" s="2">
        <v>46286.150446173531</v>
      </c>
      <c r="G92" s="2">
        <v>46286.5158267019</v>
      </c>
      <c r="H92" t="s">
        <v>2760</v>
      </c>
      <c r="I92" t="s">
        <v>2770</v>
      </c>
      <c r="J92" t="s">
        <v>2752</v>
      </c>
      <c r="K92">
        <v>3</v>
      </c>
      <c r="M92">
        <f t="shared" si="1"/>
        <v>1.279715590790147</v>
      </c>
      <c r="N92">
        <v>30.713174178963527</v>
      </c>
      <c r="O92" t="str">
        <v>Slow</v>
      </c>
      <c r="P92">
        <v>4.0179995443153338</v>
      </c>
      <c r="Q92">
        <v>3.7141535615171137</v>
      </c>
    </row>
    <row r="93" spans="1:17" x14ac:dyDescent="0.2">
      <c r="A93" t="s">
        <v>2852</v>
      </c>
      <c r="B93" t="s">
        <v>1892</v>
      </c>
      <c r="C93" t="s">
        <v>2543</v>
      </c>
      <c r="D93" t="s">
        <v>2657</v>
      </c>
      <c r="E93" s="2">
        <v>46114.515277777777</v>
      </c>
      <c r="F93" s="2">
        <v>46114.657270432363</v>
      </c>
      <c r="G93" s="2">
        <v>46115.335837788887</v>
      </c>
      <c r="H93" t="s">
        <v>2764</v>
      </c>
      <c r="I93" t="s">
        <v>2762</v>
      </c>
      <c r="J93" t="s">
        <v>2752</v>
      </c>
      <c r="K93">
        <v>5</v>
      </c>
      <c r="M93">
        <f t="shared" si="1"/>
        <v>0.82056001111050136</v>
      </c>
      <c r="N93">
        <v>19.693440266652033</v>
      </c>
      <c r="O93" t="str">
        <v>Fast</v>
      </c>
      <c r="P93">
        <v>4.0179995443153338</v>
      </c>
      <c r="Q93">
        <v>3.7141535615171137</v>
      </c>
    </row>
    <row r="94" spans="1:17" x14ac:dyDescent="0.2">
      <c r="A94" t="s">
        <v>2853</v>
      </c>
      <c r="B94" t="s">
        <v>1277</v>
      </c>
      <c r="C94" t="s">
        <v>2547</v>
      </c>
      <c r="D94" t="s">
        <v>2580</v>
      </c>
      <c r="E94" s="2">
        <v>46235.957638888889</v>
      </c>
      <c r="F94" s="2">
        <v>46236.085273048739</v>
      </c>
      <c r="G94" s="2">
        <v>46237.007175915933</v>
      </c>
      <c r="H94" t="s">
        <v>2750</v>
      </c>
      <c r="I94" t="s">
        <v>2762</v>
      </c>
      <c r="J94" t="s">
        <v>2752</v>
      </c>
      <c r="K94">
        <v>4</v>
      </c>
      <c r="M94">
        <f t="shared" si="1"/>
        <v>1.0495370270436979</v>
      </c>
      <c r="N94">
        <v>25.188888649048749</v>
      </c>
      <c r="O94" t="str">
        <v>Slow</v>
      </c>
      <c r="P94">
        <v>4.0179995443153338</v>
      </c>
      <c r="Q94">
        <v>3.7141535615171137</v>
      </c>
    </row>
    <row r="95" spans="1:17" x14ac:dyDescent="0.2">
      <c r="A95" t="s">
        <v>2854</v>
      </c>
      <c r="B95" t="s">
        <v>723</v>
      </c>
      <c r="C95" t="s">
        <v>2528</v>
      </c>
      <c r="D95" t="s">
        <v>2591</v>
      </c>
      <c r="E95" s="2">
        <v>46245.688194444447</v>
      </c>
      <c r="F95" s="2">
        <v>46246.145541470447</v>
      </c>
      <c r="G95" s="2">
        <v>46246.266503378807</v>
      </c>
      <c r="H95" t="s">
        <v>2764</v>
      </c>
      <c r="I95" t="s">
        <v>2751</v>
      </c>
      <c r="J95" t="s">
        <v>2752</v>
      </c>
      <c r="K95">
        <v>4</v>
      </c>
      <c r="M95">
        <f t="shared" si="1"/>
        <v>0.57830893436039332</v>
      </c>
      <c r="N95">
        <v>13.87941442464944</v>
      </c>
      <c r="O95" t="str">
        <v>Fast</v>
      </c>
      <c r="P95">
        <v>4.0179995443153338</v>
      </c>
      <c r="Q95">
        <v>3.7141535615171137</v>
      </c>
    </row>
    <row r="96" spans="1:17" x14ac:dyDescent="0.2">
      <c r="A96" t="s">
        <v>2855</v>
      </c>
      <c r="B96" t="s">
        <v>2285</v>
      </c>
      <c r="C96" t="s">
        <v>2530</v>
      </c>
      <c r="D96" t="s">
        <v>2711</v>
      </c>
      <c r="E96" s="2">
        <v>46082.956944444442</v>
      </c>
      <c r="F96" s="2">
        <v>46083.051711721608</v>
      </c>
      <c r="G96" s="2">
        <v>46085.304940237751</v>
      </c>
      <c r="H96" t="s">
        <v>2764</v>
      </c>
      <c r="I96" t="s">
        <v>2770</v>
      </c>
      <c r="J96" t="s">
        <v>2752</v>
      </c>
      <c r="K96">
        <v>3</v>
      </c>
      <c r="M96">
        <f t="shared" si="1"/>
        <v>2.3479957933086553</v>
      </c>
      <c r="N96">
        <v>56.351899039407726</v>
      </c>
      <c r="O96" t="str">
        <v>Slow</v>
      </c>
      <c r="P96">
        <v>4.0179995443153338</v>
      </c>
      <c r="Q96">
        <v>3.7141535615171137</v>
      </c>
    </row>
    <row r="97" spans="1:17" x14ac:dyDescent="0.2">
      <c r="A97" t="s">
        <v>2856</v>
      </c>
      <c r="B97" t="s">
        <v>2462</v>
      </c>
      <c r="C97" t="s">
        <v>2567</v>
      </c>
      <c r="D97" t="s">
        <v>2635</v>
      </c>
      <c r="E97" s="2">
        <v>46084.106944444437</v>
      </c>
      <c r="F97" s="2">
        <v>46085.421601018323</v>
      </c>
      <c r="G97" s="2">
        <v>46085.951902327492</v>
      </c>
      <c r="H97" t="s">
        <v>2750</v>
      </c>
      <c r="I97" t="s">
        <v>2770</v>
      </c>
      <c r="J97" t="s">
        <v>2752</v>
      </c>
      <c r="K97">
        <v>3</v>
      </c>
      <c r="M97">
        <f t="shared" si="1"/>
        <v>1.8449578830550308</v>
      </c>
      <c r="N97">
        <v>44.27898919332074</v>
      </c>
      <c r="O97" t="str">
        <v>Slow</v>
      </c>
      <c r="P97">
        <v>4.0179995443153338</v>
      </c>
      <c r="Q97">
        <v>3.7141535615171137</v>
      </c>
    </row>
    <row r="98" spans="1:17" x14ac:dyDescent="0.2">
      <c r="A98" t="s">
        <v>2857</v>
      </c>
      <c r="B98" t="s">
        <v>197</v>
      </c>
      <c r="C98" t="s">
        <v>2561</v>
      </c>
      <c r="D98" t="s">
        <v>2721</v>
      </c>
      <c r="E98" s="2">
        <v>46067.65347222222</v>
      </c>
      <c r="F98" s="2">
        <v>46068.119085168692</v>
      </c>
      <c r="G98" s="2">
        <v>46068.819059631249</v>
      </c>
      <c r="H98" t="s">
        <v>2750</v>
      </c>
      <c r="I98" t="s">
        <v>2751</v>
      </c>
      <c r="J98" t="s">
        <v>2752</v>
      </c>
      <c r="K98">
        <v>5</v>
      </c>
      <c r="M98">
        <f t="shared" si="1"/>
        <v>1.165587409028376</v>
      </c>
      <c r="N98">
        <v>27.974097816681024</v>
      </c>
      <c r="O98" t="str">
        <v>Slow</v>
      </c>
      <c r="P98">
        <v>4.0179995443153338</v>
      </c>
      <c r="Q98">
        <v>3.7141535615171137</v>
      </c>
    </row>
    <row r="99" spans="1:17" x14ac:dyDescent="0.2">
      <c r="A99" t="s">
        <v>2858</v>
      </c>
      <c r="B99" t="s">
        <v>100</v>
      </c>
      <c r="C99" t="s">
        <v>2561</v>
      </c>
      <c r="D99" t="s">
        <v>2661</v>
      </c>
      <c r="E99" s="2">
        <v>46191.022222222222</v>
      </c>
      <c r="F99" s="2">
        <v>46191.552365721887</v>
      </c>
      <c r="G99" s="2">
        <v>46192.230980159817</v>
      </c>
      <c r="H99" t="s">
        <v>2750</v>
      </c>
      <c r="I99" t="s">
        <v>2751</v>
      </c>
      <c r="J99" t="s">
        <v>2752</v>
      </c>
      <c r="K99">
        <v>3</v>
      </c>
      <c r="M99">
        <f t="shared" si="1"/>
        <v>1.2087579375947826</v>
      </c>
      <c r="N99">
        <v>29.010190502274781</v>
      </c>
      <c r="O99" t="str">
        <v>Slow</v>
      </c>
      <c r="P99">
        <v>4.0179995443153338</v>
      </c>
      <c r="Q99">
        <v>3.7141535615171137</v>
      </c>
    </row>
    <row r="100" spans="1:17" x14ac:dyDescent="0.2">
      <c r="A100" t="s">
        <v>2859</v>
      </c>
      <c r="B100" t="s">
        <v>308</v>
      </c>
      <c r="C100" t="s">
        <v>2553</v>
      </c>
      <c r="D100" t="s">
        <v>2721</v>
      </c>
      <c r="E100" s="2">
        <v>46230.202777777777</v>
      </c>
      <c r="F100" s="2">
        <v>46230.429817979319</v>
      </c>
      <c r="G100" s="2">
        <v>46230.63890371802</v>
      </c>
      <c r="H100" t="s">
        <v>2750</v>
      </c>
      <c r="I100" t="s">
        <v>2751</v>
      </c>
      <c r="J100" t="s">
        <v>2752</v>
      </c>
      <c r="K100">
        <v>3</v>
      </c>
      <c r="M100">
        <f t="shared" si="1"/>
        <v>0.43612594024307327</v>
      </c>
      <c r="N100">
        <v>10.467022565833759</v>
      </c>
      <c r="O100" t="str">
        <v>Fast</v>
      </c>
      <c r="P100">
        <v>4.0179995443153338</v>
      </c>
      <c r="Q100">
        <v>3.7141535615171137</v>
      </c>
    </row>
    <row r="101" spans="1:17" x14ac:dyDescent="0.2">
      <c r="A101" t="s">
        <v>2860</v>
      </c>
      <c r="B101" t="s">
        <v>987</v>
      </c>
      <c r="C101" t="s">
        <v>2535</v>
      </c>
      <c r="D101" t="s">
        <v>2601</v>
      </c>
      <c r="E101" s="2">
        <v>46228.826388888891</v>
      </c>
      <c r="F101" s="2">
        <v>46229.164190100128</v>
      </c>
      <c r="G101" s="2">
        <v>46229.470428948967</v>
      </c>
      <c r="H101" t="s">
        <v>2754</v>
      </c>
      <c r="I101" t="s">
        <v>2751</v>
      </c>
      <c r="J101" t="s">
        <v>2752</v>
      </c>
      <c r="K101">
        <v>4</v>
      </c>
      <c r="M101">
        <f t="shared" si="1"/>
        <v>0.64404006007680437</v>
      </c>
      <c r="N101">
        <v>15.456961441843305</v>
      </c>
      <c r="O101" t="str">
        <v>Fast</v>
      </c>
      <c r="P101">
        <v>4.0179995443153338</v>
      </c>
      <c r="Q101">
        <v>3.7141535615171137</v>
      </c>
    </row>
    <row r="102" spans="1:17" x14ac:dyDescent="0.2">
      <c r="A102" t="s">
        <v>2861</v>
      </c>
      <c r="B102" t="s">
        <v>420</v>
      </c>
      <c r="C102" t="s">
        <v>2530</v>
      </c>
      <c r="D102" t="s">
        <v>2717</v>
      </c>
      <c r="E102" s="2">
        <v>46128.100694444453</v>
      </c>
      <c r="F102" s="2">
        <v>46128.466703779181</v>
      </c>
      <c r="H102" t="s">
        <v>2764</v>
      </c>
      <c r="I102" t="s">
        <v>2751</v>
      </c>
      <c r="J102" t="s">
        <v>2767</v>
      </c>
      <c r="K102">
        <v>3</v>
      </c>
      <c r="M102" t="str">
        <f t="shared" si="1"/>
        <v/>
      </c>
      <c r="N102" t="str">
        <v/>
      </c>
      <c r="O102" t="str">
        <v/>
      </c>
      <c r="P102" t="str">
        <v/>
      </c>
      <c r="Q102" t="str">
        <v/>
      </c>
    </row>
    <row r="103" spans="1:17" x14ac:dyDescent="0.2">
      <c r="A103" t="s">
        <v>2862</v>
      </c>
      <c r="B103" t="s">
        <v>2226</v>
      </c>
      <c r="C103" t="s">
        <v>2557</v>
      </c>
      <c r="D103" t="s">
        <v>2667</v>
      </c>
      <c r="E103" s="2">
        <v>46214.478472222218</v>
      </c>
      <c r="F103" s="2">
        <v>46214.764980068008</v>
      </c>
      <c r="G103" s="2">
        <v>46216.028922434452</v>
      </c>
      <c r="H103" t="s">
        <v>2764</v>
      </c>
      <c r="I103" t="s">
        <v>2751</v>
      </c>
      <c r="J103" t="s">
        <v>2752</v>
      </c>
      <c r="K103">
        <v>3</v>
      </c>
      <c r="M103">
        <f t="shared" si="1"/>
        <v>1.550450212234864</v>
      </c>
      <c r="N103">
        <v>37.210805093636736</v>
      </c>
      <c r="O103" t="str">
        <v>Slow</v>
      </c>
      <c r="P103">
        <v>4.0179995443153338</v>
      </c>
      <c r="Q103">
        <v>3.7141535615171137</v>
      </c>
    </row>
    <row r="104" spans="1:17" x14ac:dyDescent="0.2">
      <c r="A104" t="s">
        <v>2863</v>
      </c>
      <c r="B104" t="s">
        <v>2306</v>
      </c>
      <c r="C104" t="s">
        <v>2540</v>
      </c>
      <c r="D104" t="s">
        <v>2651</v>
      </c>
      <c r="E104" s="2">
        <v>46031.069444444453</v>
      </c>
      <c r="F104" s="2">
        <v>46031.113306746243</v>
      </c>
      <c r="G104" s="2">
        <v>46031.321247591237</v>
      </c>
      <c r="H104" t="s">
        <v>2750</v>
      </c>
      <c r="I104" t="s">
        <v>2755</v>
      </c>
      <c r="J104" t="s">
        <v>2752</v>
      </c>
      <c r="K104">
        <v>5</v>
      </c>
      <c r="M104">
        <f t="shared" si="1"/>
        <v>0.25180314678436844</v>
      </c>
      <c r="N104">
        <v>6.0432755228248425</v>
      </c>
      <c r="O104" t="str">
        <v>Fast</v>
      </c>
      <c r="P104">
        <v>4.0179995443153338</v>
      </c>
      <c r="Q104">
        <v>3.7141535615171137</v>
      </c>
    </row>
    <row r="105" spans="1:17" x14ac:dyDescent="0.2">
      <c r="A105" t="s">
        <v>2864</v>
      </c>
      <c r="B105" t="s">
        <v>472</v>
      </c>
      <c r="C105" t="s">
        <v>2525</v>
      </c>
      <c r="D105" t="s">
        <v>2665</v>
      </c>
      <c r="E105" s="2">
        <v>46202.29791666667</v>
      </c>
      <c r="F105" s="2">
        <v>46202.658631954931</v>
      </c>
      <c r="H105" t="s">
        <v>2764</v>
      </c>
      <c r="I105" t="s">
        <v>2751</v>
      </c>
      <c r="J105" t="s">
        <v>2756</v>
      </c>
      <c r="K105">
        <v>3</v>
      </c>
      <c r="M105" t="str">
        <f t="shared" si="1"/>
        <v/>
      </c>
      <c r="N105" t="str">
        <v/>
      </c>
      <c r="O105" t="str">
        <v/>
      </c>
      <c r="P105" t="str">
        <v/>
      </c>
      <c r="Q105" t="str">
        <v/>
      </c>
    </row>
    <row r="106" spans="1:17" x14ac:dyDescent="0.2">
      <c r="A106" t="s">
        <v>2865</v>
      </c>
      <c r="B106" t="s">
        <v>2093</v>
      </c>
      <c r="C106" t="s">
        <v>2525</v>
      </c>
      <c r="D106" t="s">
        <v>2633</v>
      </c>
      <c r="E106" s="2">
        <v>46152.122916666667</v>
      </c>
      <c r="F106" s="2">
        <v>46152.194244773971</v>
      </c>
      <c r="H106" t="s">
        <v>2760</v>
      </c>
      <c r="I106" t="s">
        <v>2762</v>
      </c>
      <c r="J106" t="s">
        <v>2758</v>
      </c>
      <c r="K106">
        <v>5</v>
      </c>
      <c r="M106" t="str">
        <f t="shared" si="1"/>
        <v/>
      </c>
      <c r="N106" t="str">
        <v/>
      </c>
      <c r="O106" t="str">
        <v/>
      </c>
      <c r="P106" t="str">
        <v/>
      </c>
      <c r="Q106" t="str">
        <v/>
      </c>
    </row>
    <row r="107" spans="1:17" x14ac:dyDescent="0.2">
      <c r="A107" t="s">
        <v>2866</v>
      </c>
      <c r="B107" t="s">
        <v>374</v>
      </c>
      <c r="C107" t="s">
        <v>2551</v>
      </c>
      <c r="D107" t="s">
        <v>2677</v>
      </c>
      <c r="E107" s="2">
        <v>46249.45416666667</v>
      </c>
      <c r="F107" s="2">
        <v>46249.870936116517</v>
      </c>
      <c r="G107" s="2">
        <v>46250.484720353386</v>
      </c>
      <c r="H107" t="s">
        <v>2750</v>
      </c>
      <c r="I107" t="s">
        <v>2751</v>
      </c>
      <c r="J107" t="s">
        <v>2752</v>
      </c>
      <c r="K107">
        <v>3</v>
      </c>
      <c r="M107">
        <f t="shared" si="1"/>
        <v>1.0305536867163028</v>
      </c>
      <c r="N107">
        <v>24.733288481191266</v>
      </c>
      <c r="O107" t="str">
        <v>Slow</v>
      </c>
      <c r="P107">
        <v>4.0179995443153338</v>
      </c>
      <c r="Q107">
        <v>3.7141535615171137</v>
      </c>
    </row>
    <row r="108" spans="1:17" x14ac:dyDescent="0.2">
      <c r="A108" t="s">
        <v>2867</v>
      </c>
      <c r="B108" t="s">
        <v>1989</v>
      </c>
      <c r="C108" t="s">
        <v>2561</v>
      </c>
      <c r="D108" t="s">
        <v>2703</v>
      </c>
      <c r="E108" s="2">
        <v>46287.642361111109</v>
      </c>
      <c r="F108" s="2">
        <v>46288.558438056127</v>
      </c>
      <c r="G108" s="2">
        <v>46289.512099585263</v>
      </c>
      <c r="H108" t="s">
        <v>2754</v>
      </c>
      <c r="I108" t="s">
        <v>2770</v>
      </c>
      <c r="J108" t="s">
        <v>2752</v>
      </c>
      <c r="K108">
        <v>5</v>
      </c>
      <c r="M108">
        <f t="shared" si="1"/>
        <v>1.8697384741535643</v>
      </c>
      <c r="N108">
        <v>44.873723379685543</v>
      </c>
      <c r="O108" t="str">
        <v>Slow</v>
      </c>
      <c r="P108">
        <v>4.0179995443153338</v>
      </c>
      <c r="Q108">
        <v>3.7141535615171137</v>
      </c>
    </row>
    <row r="109" spans="1:17" x14ac:dyDescent="0.2">
      <c r="A109" t="s">
        <v>2868</v>
      </c>
      <c r="B109" t="s">
        <v>934</v>
      </c>
      <c r="C109" t="s">
        <v>2543</v>
      </c>
      <c r="D109" t="s">
        <v>2709</v>
      </c>
      <c r="E109" s="2">
        <v>46174.65</v>
      </c>
      <c r="F109" s="2">
        <v>46174.901348261053</v>
      </c>
      <c r="H109" t="s">
        <v>2750</v>
      </c>
      <c r="I109" t="s">
        <v>2751</v>
      </c>
      <c r="J109" t="s">
        <v>2758</v>
      </c>
      <c r="K109">
        <v>5</v>
      </c>
      <c r="M109" t="str">
        <f t="shared" si="1"/>
        <v/>
      </c>
      <c r="N109" t="str">
        <v/>
      </c>
      <c r="O109" t="str">
        <v/>
      </c>
      <c r="P109" t="str">
        <v/>
      </c>
      <c r="Q109" t="str">
        <v/>
      </c>
    </row>
    <row r="110" spans="1:17" x14ac:dyDescent="0.2">
      <c r="A110" t="s">
        <v>2869</v>
      </c>
      <c r="B110" t="s">
        <v>121</v>
      </c>
      <c r="C110" t="s">
        <v>2567</v>
      </c>
      <c r="D110" t="s">
        <v>2737</v>
      </c>
      <c r="E110" s="2">
        <v>46192.931944444441</v>
      </c>
      <c r="F110" s="2">
        <v>46192.954300013938</v>
      </c>
      <c r="G110" s="2">
        <v>46193.203388029702</v>
      </c>
      <c r="H110" t="s">
        <v>2750</v>
      </c>
      <c r="I110" t="s">
        <v>2755</v>
      </c>
      <c r="J110" t="s">
        <v>2752</v>
      </c>
      <c r="K110">
        <v>5</v>
      </c>
      <c r="M110">
        <f t="shared" si="1"/>
        <v>0.27144358526129508</v>
      </c>
      <c r="N110">
        <v>6.514646046271082</v>
      </c>
      <c r="O110" t="str">
        <v>Fast</v>
      </c>
      <c r="P110">
        <v>4.0179995443153338</v>
      </c>
      <c r="Q110">
        <v>3.7141535615171137</v>
      </c>
    </row>
    <row r="111" spans="1:17" x14ac:dyDescent="0.2">
      <c r="A111" t="s">
        <v>2870</v>
      </c>
      <c r="B111" t="s">
        <v>1091</v>
      </c>
      <c r="C111" t="s">
        <v>2543</v>
      </c>
      <c r="D111" t="s">
        <v>2647</v>
      </c>
      <c r="E111" s="2">
        <v>46276.121527777781</v>
      </c>
      <c r="F111" s="2">
        <v>46276.251091692087</v>
      </c>
      <c r="G111" s="2">
        <v>46276.597419410748</v>
      </c>
      <c r="H111" t="s">
        <v>2760</v>
      </c>
      <c r="I111" t="s">
        <v>2762</v>
      </c>
      <c r="J111" t="s">
        <v>2752</v>
      </c>
      <c r="K111">
        <v>4</v>
      </c>
      <c r="M111">
        <f t="shared" si="1"/>
        <v>0.47589163296652259</v>
      </c>
      <c r="N111">
        <v>11.421399191196542</v>
      </c>
      <c r="O111" t="str">
        <v>Fast</v>
      </c>
      <c r="P111">
        <v>4.0179995443153338</v>
      </c>
      <c r="Q111">
        <v>3.7141535615171137</v>
      </c>
    </row>
    <row r="112" spans="1:17" x14ac:dyDescent="0.2">
      <c r="A112" t="s">
        <v>2871</v>
      </c>
      <c r="B112" t="s">
        <v>2077</v>
      </c>
      <c r="C112" t="s">
        <v>2557</v>
      </c>
      <c r="D112" t="s">
        <v>2703</v>
      </c>
      <c r="E112" s="2">
        <v>46116.4</v>
      </c>
      <c r="F112" s="2">
        <v>46116.634835139317</v>
      </c>
      <c r="G112" s="2">
        <v>46117.37429335773</v>
      </c>
      <c r="H112" t="s">
        <v>2764</v>
      </c>
      <c r="I112" t="s">
        <v>2751</v>
      </c>
      <c r="J112" t="s">
        <v>2752</v>
      </c>
      <c r="K112">
        <v>4</v>
      </c>
      <c r="M112">
        <f t="shared" si="1"/>
        <v>0.97429335772903869</v>
      </c>
      <c r="N112">
        <v>23.383040585496929</v>
      </c>
      <c r="O112" t="str">
        <v>Fast</v>
      </c>
      <c r="P112">
        <v>4.0179995443153338</v>
      </c>
      <c r="Q112">
        <v>3.7141535615171137</v>
      </c>
    </row>
    <row r="113" spans="1:17" x14ac:dyDescent="0.2">
      <c r="A113" t="s">
        <v>2872</v>
      </c>
      <c r="B113" t="s">
        <v>2354</v>
      </c>
      <c r="C113" t="s">
        <v>2535</v>
      </c>
      <c r="D113" t="s">
        <v>2723</v>
      </c>
      <c r="E113" s="2">
        <v>46062.523611111108</v>
      </c>
      <c r="F113" s="2">
        <v>46063.344186176822</v>
      </c>
      <c r="G113" s="2">
        <v>46063.739276364737</v>
      </c>
      <c r="H113" t="s">
        <v>2764</v>
      </c>
      <c r="I113" t="s">
        <v>2770</v>
      </c>
      <c r="J113" t="s">
        <v>2752</v>
      </c>
      <c r="K113">
        <v>5</v>
      </c>
      <c r="M113">
        <f t="shared" si="1"/>
        <v>1.2156652536286856</v>
      </c>
      <c r="N113">
        <v>29.175966087088455</v>
      </c>
      <c r="O113" t="str">
        <v>Slow</v>
      </c>
      <c r="P113">
        <v>4.0179995443153338</v>
      </c>
      <c r="Q113">
        <v>3.7141535615171137</v>
      </c>
    </row>
    <row r="114" spans="1:17" x14ac:dyDescent="0.2">
      <c r="A114" t="s">
        <v>2873</v>
      </c>
      <c r="B114" t="s">
        <v>323</v>
      </c>
      <c r="C114" t="s">
        <v>2553</v>
      </c>
      <c r="D114" t="s">
        <v>2577</v>
      </c>
      <c r="E114" s="2">
        <v>46161.086111111108</v>
      </c>
      <c r="F114" s="2">
        <v>46161.326883500762</v>
      </c>
      <c r="H114" t="s">
        <v>2754</v>
      </c>
      <c r="I114" t="s">
        <v>2751</v>
      </c>
      <c r="J114" t="s">
        <v>2756</v>
      </c>
      <c r="K114">
        <v>3</v>
      </c>
      <c r="M114" t="str">
        <f t="shared" si="1"/>
        <v/>
      </c>
      <c r="N114" t="str">
        <v/>
      </c>
      <c r="O114" t="str">
        <v/>
      </c>
      <c r="P114" t="str">
        <v/>
      </c>
      <c r="Q114" t="str">
        <v/>
      </c>
    </row>
    <row r="115" spans="1:17" x14ac:dyDescent="0.2">
      <c r="A115" t="s">
        <v>2874</v>
      </c>
      <c r="B115" t="s">
        <v>2111</v>
      </c>
      <c r="C115" t="s">
        <v>2538</v>
      </c>
      <c r="D115" t="s">
        <v>2655</v>
      </c>
      <c r="E115" s="2">
        <v>46120.11041666667</v>
      </c>
      <c r="F115" s="2">
        <v>46121.25352562339</v>
      </c>
      <c r="G115" s="2">
        <v>46121.274358956733</v>
      </c>
      <c r="H115" t="s">
        <v>2760</v>
      </c>
      <c r="I115" t="s">
        <v>2770</v>
      </c>
      <c r="J115" t="s">
        <v>2752</v>
      </c>
      <c r="K115">
        <v>4</v>
      </c>
      <c r="M115">
        <f t="shared" si="1"/>
        <v>1.1639422900625505</v>
      </c>
      <c r="N115">
        <v>27.934614961501211</v>
      </c>
      <c r="O115" t="str">
        <v>Slow</v>
      </c>
      <c r="P115">
        <v>4.0179995443153338</v>
      </c>
      <c r="Q115">
        <v>3.7141535615171137</v>
      </c>
    </row>
    <row r="116" spans="1:17" x14ac:dyDescent="0.2">
      <c r="A116" t="s">
        <v>2875</v>
      </c>
      <c r="B116" t="s">
        <v>754</v>
      </c>
      <c r="C116" t="s">
        <v>2559</v>
      </c>
      <c r="D116" t="s">
        <v>2693</v>
      </c>
      <c r="E116" s="2">
        <v>46196.30972222222</v>
      </c>
      <c r="F116" s="2">
        <v>46196.562852429153</v>
      </c>
      <c r="H116" t="s">
        <v>2754</v>
      </c>
      <c r="I116" t="s">
        <v>2751</v>
      </c>
      <c r="J116" t="s">
        <v>2756</v>
      </c>
      <c r="K116">
        <v>4</v>
      </c>
      <c r="M116" t="str">
        <f t="shared" si="1"/>
        <v/>
      </c>
      <c r="N116" t="str">
        <v/>
      </c>
      <c r="O116" t="str">
        <v/>
      </c>
      <c r="P116" t="str">
        <v/>
      </c>
      <c r="Q116" t="str">
        <v/>
      </c>
    </row>
    <row r="117" spans="1:17" x14ac:dyDescent="0.2">
      <c r="A117" t="s">
        <v>2876</v>
      </c>
      <c r="B117" t="s">
        <v>1181</v>
      </c>
      <c r="C117" t="s">
        <v>2547</v>
      </c>
      <c r="D117" t="s">
        <v>2653</v>
      </c>
      <c r="E117" s="2">
        <v>46236.859027777777</v>
      </c>
      <c r="F117" s="2">
        <v>46236.944919616471</v>
      </c>
      <c r="G117" s="2">
        <v>46237.554442308181</v>
      </c>
      <c r="H117" t="s">
        <v>2764</v>
      </c>
      <c r="I117" t="s">
        <v>2762</v>
      </c>
      <c r="J117" t="s">
        <v>2752</v>
      </c>
      <c r="K117">
        <v>4</v>
      </c>
      <c r="M117">
        <f t="shared" si="1"/>
        <v>0.69541453040437773</v>
      </c>
      <c r="N117">
        <v>16.689948729705065</v>
      </c>
      <c r="O117" t="str">
        <v>Fast</v>
      </c>
      <c r="P117">
        <v>4.0179995443153338</v>
      </c>
      <c r="Q117">
        <v>3.7141535615171137</v>
      </c>
    </row>
    <row r="118" spans="1:17" x14ac:dyDescent="0.2">
      <c r="A118" t="s">
        <v>2877</v>
      </c>
      <c r="B118" t="s">
        <v>292</v>
      </c>
      <c r="C118" t="s">
        <v>2525</v>
      </c>
      <c r="D118" t="s">
        <v>2597</v>
      </c>
      <c r="E118" s="2">
        <v>46160.586111111108</v>
      </c>
      <c r="F118" s="2">
        <v>46160.922242251079</v>
      </c>
      <c r="G118" s="2">
        <v>46161.956855365497</v>
      </c>
      <c r="H118" t="s">
        <v>2764</v>
      </c>
      <c r="I118" t="s">
        <v>2751</v>
      </c>
      <c r="J118" t="s">
        <v>2752</v>
      </c>
      <c r="K118">
        <v>4</v>
      </c>
      <c r="M118">
        <f t="shared" si="1"/>
        <v>1.3707442543891375</v>
      </c>
      <c r="N118">
        <v>32.8978621053393</v>
      </c>
      <c r="O118" t="str">
        <v>Slow</v>
      </c>
      <c r="P118">
        <v>4.0179995443153338</v>
      </c>
      <c r="Q118">
        <v>3.7141535615171137</v>
      </c>
    </row>
    <row r="119" spans="1:17" x14ac:dyDescent="0.2">
      <c r="A119" t="s">
        <v>2878</v>
      </c>
      <c r="B119" t="s">
        <v>2453</v>
      </c>
      <c r="C119" t="s">
        <v>2535</v>
      </c>
      <c r="D119" t="s">
        <v>2685</v>
      </c>
      <c r="E119" s="2">
        <v>46107.561805555553</v>
      </c>
      <c r="F119" s="2">
        <v>46107.616865473843</v>
      </c>
      <c r="H119" t="s">
        <v>2764</v>
      </c>
      <c r="I119" t="s">
        <v>2762</v>
      </c>
      <c r="J119" t="s">
        <v>2756</v>
      </c>
      <c r="K119">
        <v>5</v>
      </c>
      <c r="M119" t="str">
        <f t="shared" si="1"/>
        <v/>
      </c>
      <c r="N119" t="str">
        <v/>
      </c>
      <c r="O119" t="str">
        <v/>
      </c>
      <c r="P119" t="str">
        <v/>
      </c>
      <c r="Q119" t="str">
        <v/>
      </c>
    </row>
    <row r="120" spans="1:17" x14ac:dyDescent="0.2">
      <c r="A120" t="s">
        <v>2879</v>
      </c>
      <c r="B120" t="s">
        <v>1996</v>
      </c>
      <c r="C120" t="s">
        <v>2543</v>
      </c>
      <c r="D120" t="s">
        <v>2645</v>
      </c>
      <c r="E120" s="2">
        <v>46177.550694444442</v>
      </c>
      <c r="F120" s="2">
        <v>46177.783015713663</v>
      </c>
      <c r="G120" s="2">
        <v>46178.432957851088</v>
      </c>
      <c r="H120" t="s">
        <v>2750</v>
      </c>
      <c r="I120" t="s">
        <v>2751</v>
      </c>
      <c r="J120" t="s">
        <v>2752</v>
      </c>
      <c r="K120">
        <v>3</v>
      </c>
      <c r="M120">
        <f t="shared" si="1"/>
        <v>0.88226340664550662</v>
      </c>
      <c r="N120">
        <v>21.174321759492159</v>
      </c>
      <c r="O120" t="str">
        <v>Fast</v>
      </c>
      <c r="P120">
        <v>4.0179995443153338</v>
      </c>
      <c r="Q120">
        <v>3.7141535615171137</v>
      </c>
    </row>
    <row r="121" spans="1:17" x14ac:dyDescent="0.2">
      <c r="A121" t="s">
        <v>2880</v>
      </c>
      <c r="B121" t="s">
        <v>1626</v>
      </c>
      <c r="C121" t="s">
        <v>2547</v>
      </c>
      <c r="D121" t="s">
        <v>2679</v>
      </c>
      <c r="E121" s="2">
        <v>46143.810416666667</v>
      </c>
      <c r="F121" s="2">
        <v>46144.125690016597</v>
      </c>
      <c r="H121" t="s">
        <v>2750</v>
      </c>
      <c r="I121" t="s">
        <v>2770</v>
      </c>
      <c r="J121" t="s">
        <v>2767</v>
      </c>
      <c r="K121">
        <v>4</v>
      </c>
      <c r="M121" t="str">
        <f t="shared" si="1"/>
        <v/>
      </c>
      <c r="N121" t="str">
        <v/>
      </c>
      <c r="O121" t="str">
        <v/>
      </c>
      <c r="P121" t="str">
        <v/>
      </c>
      <c r="Q121" t="str">
        <v/>
      </c>
    </row>
    <row r="122" spans="1:17" x14ac:dyDescent="0.2">
      <c r="A122" t="s">
        <v>2881</v>
      </c>
      <c r="B122" t="s">
        <v>1838</v>
      </c>
      <c r="C122" t="s">
        <v>2538</v>
      </c>
      <c r="D122" t="s">
        <v>2573</v>
      </c>
      <c r="E122" s="2">
        <v>46073.544444444437</v>
      </c>
      <c r="F122" s="2">
        <v>46074.350166419041</v>
      </c>
      <c r="G122" s="2">
        <v>46075.689151932464</v>
      </c>
      <c r="H122" t="s">
        <v>2760</v>
      </c>
      <c r="I122" t="s">
        <v>2770</v>
      </c>
      <c r="J122" t="s">
        <v>2752</v>
      </c>
      <c r="K122">
        <v>4</v>
      </c>
      <c r="M122">
        <f t="shared" si="1"/>
        <v>2.144707488027052</v>
      </c>
      <c r="N122">
        <v>51.472979712649249</v>
      </c>
      <c r="O122" t="str">
        <v>Slow</v>
      </c>
      <c r="P122">
        <v>4.0179995443153338</v>
      </c>
      <c r="Q122">
        <v>3.7141535615171137</v>
      </c>
    </row>
    <row r="123" spans="1:17" x14ac:dyDescent="0.2">
      <c r="A123" t="s">
        <v>2882</v>
      </c>
      <c r="B123" t="s">
        <v>2205</v>
      </c>
      <c r="C123" t="s">
        <v>2551</v>
      </c>
      <c r="D123" t="s">
        <v>2573</v>
      </c>
      <c r="E123" s="2">
        <v>46233.720833333333</v>
      </c>
      <c r="F123" s="2">
        <v>46233.886419337279</v>
      </c>
      <c r="G123" s="2">
        <v>46234.671895090672</v>
      </c>
      <c r="H123" t="s">
        <v>2750</v>
      </c>
      <c r="I123" t="s">
        <v>2762</v>
      </c>
      <c r="J123" t="s">
        <v>2752</v>
      </c>
      <c r="K123">
        <v>4</v>
      </c>
      <c r="M123">
        <f t="shared" si="1"/>
        <v>0.95106175733963028</v>
      </c>
      <c r="N123">
        <v>22.825482176151127</v>
      </c>
      <c r="O123" t="str">
        <v>Fast</v>
      </c>
      <c r="P123">
        <v>4.0179995443153338</v>
      </c>
      <c r="Q123">
        <v>3.7141535615171137</v>
      </c>
    </row>
    <row r="124" spans="1:17" x14ac:dyDescent="0.2">
      <c r="A124" t="s">
        <v>2883</v>
      </c>
      <c r="B124" t="s">
        <v>379</v>
      </c>
      <c r="C124" t="s">
        <v>2567</v>
      </c>
      <c r="D124" t="s">
        <v>2677</v>
      </c>
      <c r="E124" s="2">
        <v>46113.309027777781</v>
      </c>
      <c r="F124" s="2">
        <v>46113.592231206901</v>
      </c>
      <c r="G124" s="2">
        <v>46113.71932621664</v>
      </c>
      <c r="H124" t="s">
        <v>2760</v>
      </c>
      <c r="I124" t="s">
        <v>2751</v>
      </c>
      <c r="J124" t="s">
        <v>2752</v>
      </c>
      <c r="K124">
        <v>4</v>
      </c>
      <c r="M124">
        <f t="shared" si="1"/>
        <v>0.41029843885917217</v>
      </c>
      <c r="N124">
        <v>9.847162532620132</v>
      </c>
      <c r="O124" t="str">
        <v>Fast</v>
      </c>
      <c r="P124">
        <v>4.0179995443153338</v>
      </c>
      <c r="Q124">
        <v>3.7141535615171137</v>
      </c>
    </row>
    <row r="125" spans="1:17" x14ac:dyDescent="0.2">
      <c r="A125" t="s">
        <v>2884</v>
      </c>
      <c r="B125" t="s">
        <v>636</v>
      </c>
      <c r="C125" t="s">
        <v>2557</v>
      </c>
      <c r="D125" t="s">
        <v>2737</v>
      </c>
      <c r="E125" s="2">
        <v>46170.814583333333</v>
      </c>
      <c r="F125" s="2">
        <v>46171.294254582121</v>
      </c>
      <c r="G125" s="2">
        <v>46171.901619619966</v>
      </c>
      <c r="H125" t="s">
        <v>2750</v>
      </c>
      <c r="I125" t="s">
        <v>2751</v>
      </c>
      <c r="J125" t="s">
        <v>2752</v>
      </c>
      <c r="K125">
        <v>4</v>
      </c>
      <c r="M125">
        <f t="shared" si="1"/>
        <v>1.0870362866335199</v>
      </c>
      <c r="N125">
        <v>26.088870879204478</v>
      </c>
      <c r="O125" t="str">
        <v>Slow</v>
      </c>
      <c r="P125">
        <v>4.0179995443153338</v>
      </c>
      <c r="Q125">
        <v>3.7141535615171137</v>
      </c>
    </row>
    <row r="126" spans="1:17" x14ac:dyDescent="0.2">
      <c r="A126" t="s">
        <v>2885</v>
      </c>
      <c r="B126" t="s">
        <v>114</v>
      </c>
      <c r="C126" t="s">
        <v>2540</v>
      </c>
      <c r="D126" t="s">
        <v>2683</v>
      </c>
      <c r="E126" s="2">
        <v>46271.031944444447</v>
      </c>
      <c r="F126" s="2">
        <v>46271.558767097282</v>
      </c>
      <c r="H126" t="s">
        <v>2750</v>
      </c>
      <c r="I126" t="s">
        <v>2770</v>
      </c>
      <c r="J126" t="s">
        <v>2756</v>
      </c>
      <c r="K126">
        <v>3</v>
      </c>
      <c r="M126" t="str">
        <f t="shared" si="1"/>
        <v/>
      </c>
      <c r="N126" t="str">
        <v/>
      </c>
      <c r="O126" t="str">
        <v/>
      </c>
      <c r="P126" t="str">
        <v/>
      </c>
      <c r="Q126" t="str">
        <v/>
      </c>
    </row>
    <row r="127" spans="1:17" x14ac:dyDescent="0.2">
      <c r="A127" t="s">
        <v>2886</v>
      </c>
      <c r="B127" t="s">
        <v>1243</v>
      </c>
      <c r="C127" t="s">
        <v>2555</v>
      </c>
      <c r="D127" t="s">
        <v>2731</v>
      </c>
      <c r="E127" s="2">
        <v>46074.341666666667</v>
      </c>
      <c r="F127" s="2">
        <v>46074.620588013509</v>
      </c>
      <c r="G127" s="2">
        <v>46075.191424115881</v>
      </c>
      <c r="H127" t="s">
        <v>2750</v>
      </c>
      <c r="I127" t="s">
        <v>2751</v>
      </c>
      <c r="J127" t="s">
        <v>2752</v>
      </c>
      <c r="K127">
        <v>4</v>
      </c>
      <c r="M127">
        <f t="shared" si="1"/>
        <v>0.84975744921393925</v>
      </c>
      <c r="N127">
        <v>20.394178781134542</v>
      </c>
      <c r="O127" t="str">
        <v>Fast</v>
      </c>
      <c r="P127">
        <v>4.0179995443153338</v>
      </c>
      <c r="Q127">
        <v>3.7141535615171137</v>
      </c>
    </row>
    <row r="128" spans="1:17" x14ac:dyDescent="0.2">
      <c r="A128" t="s">
        <v>2887</v>
      </c>
      <c r="B128" t="s">
        <v>1256</v>
      </c>
      <c r="C128" t="s">
        <v>2567</v>
      </c>
      <c r="D128" t="s">
        <v>2715</v>
      </c>
      <c r="E128" s="2">
        <v>46139.25</v>
      </c>
      <c r="F128" s="2">
        <v>46140.234895833513</v>
      </c>
      <c r="G128" s="2">
        <v>46141.341401461308</v>
      </c>
      <c r="H128" t="s">
        <v>2750</v>
      </c>
      <c r="I128" t="s">
        <v>2770</v>
      </c>
      <c r="J128" t="s">
        <v>2752</v>
      </c>
      <c r="K128">
        <v>4</v>
      </c>
      <c r="M128">
        <f t="shared" si="1"/>
        <v>2.0914014613081235</v>
      </c>
      <c r="N128">
        <v>50.193635071394965</v>
      </c>
      <c r="O128" t="str">
        <v>Slow</v>
      </c>
      <c r="P128">
        <v>4.0179995443153338</v>
      </c>
      <c r="Q128">
        <v>3.7141535615171137</v>
      </c>
    </row>
    <row r="129" spans="1:17" x14ac:dyDescent="0.2">
      <c r="A129" t="s">
        <v>2888</v>
      </c>
      <c r="B129" t="s">
        <v>95</v>
      </c>
      <c r="C129" t="s">
        <v>2535</v>
      </c>
      <c r="D129" t="s">
        <v>2625</v>
      </c>
      <c r="E129" s="2">
        <v>46070.138888888891</v>
      </c>
      <c r="F129" s="2">
        <v>46070.555767647558</v>
      </c>
      <c r="G129" s="2">
        <v>46070.863333355177</v>
      </c>
      <c r="H129" t="s">
        <v>2750</v>
      </c>
      <c r="I129" t="s">
        <v>2751</v>
      </c>
      <c r="J129" t="s">
        <v>2752</v>
      </c>
      <c r="K129">
        <v>3</v>
      </c>
      <c r="M129">
        <f t="shared" si="1"/>
        <v>0.72444446628651349</v>
      </c>
      <c r="N129">
        <v>17.386667190876324</v>
      </c>
      <c r="O129" t="str">
        <v>Fast</v>
      </c>
      <c r="P129">
        <v>4.0179995443153338</v>
      </c>
      <c r="Q129">
        <v>3.7141535615171137</v>
      </c>
    </row>
    <row r="130" spans="1:17" x14ac:dyDescent="0.2">
      <c r="A130" t="s">
        <v>2889</v>
      </c>
      <c r="B130" t="s">
        <v>1674</v>
      </c>
      <c r="C130" t="s">
        <v>2535</v>
      </c>
      <c r="D130" t="s">
        <v>2597</v>
      </c>
      <c r="E130" s="2">
        <v>46142.536805555559</v>
      </c>
      <c r="F130" s="2">
        <v>46142.681771534233</v>
      </c>
      <c r="G130" s="2">
        <v>46143.440656738807</v>
      </c>
      <c r="H130" t="s">
        <v>2750</v>
      </c>
      <c r="I130" t="s">
        <v>2762</v>
      </c>
      <c r="J130" t="s">
        <v>2752</v>
      </c>
      <c r="K130">
        <v>4</v>
      </c>
      <c r="M130">
        <f t="shared" si="1"/>
        <v>0.90385118324775249</v>
      </c>
      <c r="N130">
        <v>21.69242839794606</v>
      </c>
      <c r="O130" t="str">
        <v>Fast</v>
      </c>
      <c r="P130">
        <v>4.0179995443153338</v>
      </c>
      <c r="Q130">
        <v>3.7141535615171137</v>
      </c>
    </row>
    <row r="131" spans="1:17" x14ac:dyDescent="0.2">
      <c r="A131" t="s">
        <v>2890</v>
      </c>
      <c r="B131" t="s">
        <v>42</v>
      </c>
      <c r="C131" t="s">
        <v>2525</v>
      </c>
      <c r="D131" t="s">
        <v>2669</v>
      </c>
      <c r="E131" s="2">
        <v>46105.890972222223</v>
      </c>
      <c r="F131" s="2">
        <v>46106.064532295874</v>
      </c>
      <c r="G131" s="2">
        <v>46106.085365629202</v>
      </c>
      <c r="H131" t="s">
        <v>2764</v>
      </c>
      <c r="I131" t="s">
        <v>2762</v>
      </c>
      <c r="J131" t="s">
        <v>2752</v>
      </c>
      <c r="K131">
        <v>5</v>
      </c>
      <c r="M131">
        <f t="shared" ref="M131:M194" si="2">IF(J131="Resolved",G131-E131,"")</f>
        <v>0.19439340697863372</v>
      </c>
      <c r="N131">
        <v>4.6654417674872093</v>
      </c>
      <c r="O131" t="str">
        <v>Fast</v>
      </c>
      <c r="P131">
        <v>4.0179995443153338</v>
      </c>
      <c r="Q131">
        <v>3.7141535615171137</v>
      </c>
    </row>
    <row r="132" spans="1:17" x14ac:dyDescent="0.2">
      <c r="A132" t="s">
        <v>2891</v>
      </c>
      <c r="B132" t="s">
        <v>2003</v>
      </c>
      <c r="C132" t="s">
        <v>2561</v>
      </c>
      <c r="D132" t="s">
        <v>2679</v>
      </c>
      <c r="E132" s="2">
        <v>46272.161805555559</v>
      </c>
      <c r="F132" s="2">
        <v>46272.284553928228</v>
      </c>
      <c r="G132" s="2">
        <v>46272.676864628913</v>
      </c>
      <c r="H132" t="s">
        <v>2764</v>
      </c>
      <c r="I132" t="s">
        <v>2762</v>
      </c>
      <c r="J132" t="s">
        <v>2752</v>
      </c>
      <c r="K132">
        <v>5</v>
      </c>
      <c r="M132">
        <f t="shared" si="2"/>
        <v>0.51505907335376833</v>
      </c>
      <c r="N132">
        <v>12.36141776049044</v>
      </c>
      <c r="O132" t="str">
        <v>Fast</v>
      </c>
      <c r="P132">
        <v>4.0179995443153338</v>
      </c>
      <c r="Q132">
        <v>3.7141535615171137</v>
      </c>
    </row>
    <row r="133" spans="1:17" x14ac:dyDescent="0.2">
      <c r="A133" t="s">
        <v>2892</v>
      </c>
      <c r="B133" t="s">
        <v>1784</v>
      </c>
      <c r="C133" t="s">
        <v>2561</v>
      </c>
      <c r="D133" t="s">
        <v>2703</v>
      </c>
      <c r="E133" s="2">
        <v>46105.884027777778</v>
      </c>
      <c r="F133" s="2">
        <v>46106.022282515703</v>
      </c>
      <c r="G133" s="2">
        <v>46106.616622867747</v>
      </c>
      <c r="H133" t="s">
        <v>2750</v>
      </c>
      <c r="I133" t="s">
        <v>2762</v>
      </c>
      <c r="J133" t="s">
        <v>2752</v>
      </c>
      <c r="K133">
        <v>4</v>
      </c>
      <c r="M133">
        <f t="shared" si="2"/>
        <v>0.73259508996852674</v>
      </c>
      <c r="N133">
        <v>17.582282159244642</v>
      </c>
      <c r="O133" t="str">
        <v>Fast</v>
      </c>
      <c r="P133">
        <v>4.0179995443153338</v>
      </c>
      <c r="Q133">
        <v>3.7141535615171137</v>
      </c>
    </row>
    <row r="134" spans="1:17" x14ac:dyDescent="0.2">
      <c r="A134" t="s">
        <v>2893</v>
      </c>
      <c r="B134" t="s">
        <v>2058</v>
      </c>
      <c r="C134" t="s">
        <v>2545</v>
      </c>
      <c r="D134" t="s">
        <v>2663</v>
      </c>
      <c r="E134" s="2">
        <v>46190.856944444437</v>
      </c>
      <c r="F134" s="2">
        <v>46191.110807719677</v>
      </c>
      <c r="G134" s="2">
        <v>46191.727232844067</v>
      </c>
      <c r="H134" t="s">
        <v>2750</v>
      </c>
      <c r="I134" t="s">
        <v>2751</v>
      </c>
      <c r="J134" t="s">
        <v>2752</v>
      </c>
      <c r="K134">
        <v>4</v>
      </c>
      <c r="M134">
        <f t="shared" si="2"/>
        <v>0.87028839963022619</v>
      </c>
      <c r="N134">
        <v>20.886921591125429</v>
      </c>
      <c r="O134" t="str">
        <v>Fast</v>
      </c>
      <c r="P134">
        <v>4.0179995443153338</v>
      </c>
      <c r="Q134">
        <v>3.7141535615171137</v>
      </c>
    </row>
    <row r="135" spans="1:17" x14ac:dyDescent="0.2">
      <c r="A135" t="s">
        <v>2894</v>
      </c>
      <c r="B135" t="s">
        <v>316</v>
      </c>
      <c r="C135" t="s">
        <v>2563</v>
      </c>
      <c r="D135" t="s">
        <v>2727</v>
      </c>
      <c r="E135" s="2">
        <v>46060.882638888892</v>
      </c>
      <c r="F135" s="2">
        <v>46061.440676836079</v>
      </c>
      <c r="G135" s="2">
        <v>46062.267082248021</v>
      </c>
      <c r="H135" t="s">
        <v>2750</v>
      </c>
      <c r="I135" t="s">
        <v>2751</v>
      </c>
      <c r="J135" t="s">
        <v>2752</v>
      </c>
      <c r="K135">
        <v>5</v>
      </c>
      <c r="M135">
        <f t="shared" si="2"/>
        <v>1.3844433591293637</v>
      </c>
      <c r="N135">
        <v>33.226640619104728</v>
      </c>
      <c r="O135" t="str">
        <v>Slow</v>
      </c>
      <c r="P135">
        <v>4.0179995443153338</v>
      </c>
      <c r="Q135">
        <v>3.7141535615171137</v>
      </c>
    </row>
    <row r="136" spans="1:17" x14ac:dyDescent="0.2">
      <c r="A136" t="s">
        <v>2895</v>
      </c>
      <c r="B136" t="s">
        <v>2196</v>
      </c>
      <c r="C136" t="s">
        <v>2555</v>
      </c>
      <c r="D136" t="s">
        <v>2715</v>
      </c>
      <c r="E136" s="2">
        <v>46147.005555555559</v>
      </c>
      <c r="F136" s="2">
        <v>46147.286375839569</v>
      </c>
      <c r="H136" t="s">
        <v>2754</v>
      </c>
      <c r="I136" t="s">
        <v>2751</v>
      </c>
      <c r="J136" t="s">
        <v>2756</v>
      </c>
      <c r="K136">
        <v>3</v>
      </c>
      <c r="M136" t="str">
        <f t="shared" si="2"/>
        <v/>
      </c>
      <c r="N136" t="str">
        <v/>
      </c>
      <c r="O136" t="str">
        <v/>
      </c>
      <c r="P136" t="str">
        <v/>
      </c>
      <c r="Q136" t="str">
        <v/>
      </c>
    </row>
    <row r="137" spans="1:17" x14ac:dyDescent="0.2">
      <c r="A137" t="s">
        <v>2896</v>
      </c>
      <c r="B137" t="s">
        <v>1390</v>
      </c>
      <c r="C137" t="s">
        <v>2567</v>
      </c>
      <c r="D137" t="s">
        <v>2673</v>
      </c>
      <c r="E137" s="2">
        <v>46250.988888888889</v>
      </c>
      <c r="F137" s="2">
        <v>46251.682983240127</v>
      </c>
      <c r="G137" s="2">
        <v>46252.976115036763</v>
      </c>
      <c r="H137" t="s">
        <v>2760</v>
      </c>
      <c r="I137" t="s">
        <v>2770</v>
      </c>
      <c r="J137" t="s">
        <v>2752</v>
      </c>
      <c r="K137">
        <v>4</v>
      </c>
      <c r="M137">
        <f t="shared" si="2"/>
        <v>1.9872261478740256</v>
      </c>
      <c r="N137">
        <v>47.693427548976615</v>
      </c>
      <c r="O137" t="str">
        <v>Slow</v>
      </c>
      <c r="P137">
        <v>4.0179995443153338</v>
      </c>
      <c r="Q137">
        <v>3.7141535615171137</v>
      </c>
    </row>
    <row r="138" spans="1:17" x14ac:dyDescent="0.2">
      <c r="A138" t="s">
        <v>2897</v>
      </c>
      <c r="B138" t="s">
        <v>2179</v>
      </c>
      <c r="C138" t="s">
        <v>2565</v>
      </c>
      <c r="D138" t="s">
        <v>2669</v>
      </c>
      <c r="E138" s="2">
        <v>46206.427083333343</v>
      </c>
      <c r="F138" s="2">
        <v>46206.561253120708</v>
      </c>
      <c r="G138" s="2">
        <v>46207.158725704387</v>
      </c>
      <c r="H138" t="s">
        <v>2750</v>
      </c>
      <c r="I138" t="s">
        <v>2762</v>
      </c>
      <c r="J138" t="s">
        <v>2752</v>
      </c>
      <c r="K138">
        <v>5</v>
      </c>
      <c r="M138">
        <f t="shared" si="2"/>
        <v>0.73164237104356289</v>
      </c>
      <c r="N138">
        <v>17.559416905045509</v>
      </c>
      <c r="O138" t="str">
        <v>Fast</v>
      </c>
      <c r="P138">
        <v>4.0179995443153338</v>
      </c>
      <c r="Q138">
        <v>3.7141535615171137</v>
      </c>
    </row>
    <row r="139" spans="1:17" x14ac:dyDescent="0.2">
      <c r="A139" t="s">
        <v>2898</v>
      </c>
      <c r="B139" t="s">
        <v>1761</v>
      </c>
      <c r="C139" t="s">
        <v>2567</v>
      </c>
      <c r="D139" t="s">
        <v>2577</v>
      </c>
      <c r="E139" s="2">
        <v>46100.595833333333</v>
      </c>
      <c r="F139" s="2">
        <v>46100.750021455977</v>
      </c>
      <c r="G139" s="2">
        <v>46101.165405019179</v>
      </c>
      <c r="H139" t="s">
        <v>2750</v>
      </c>
      <c r="I139" t="s">
        <v>2762</v>
      </c>
      <c r="J139" t="s">
        <v>2752</v>
      </c>
      <c r="K139">
        <v>3</v>
      </c>
      <c r="M139">
        <f t="shared" si="2"/>
        <v>0.5695716858463129</v>
      </c>
      <c r="N139">
        <v>13.66972046031151</v>
      </c>
      <c r="O139" t="str">
        <v>Fast</v>
      </c>
      <c r="P139">
        <v>4.0179995443153338</v>
      </c>
      <c r="Q139">
        <v>3.7141535615171137</v>
      </c>
    </row>
    <row r="140" spans="1:17" x14ac:dyDescent="0.2">
      <c r="A140" t="s">
        <v>2899</v>
      </c>
      <c r="B140" t="s">
        <v>1661</v>
      </c>
      <c r="C140" t="s">
        <v>2543</v>
      </c>
      <c r="D140" t="s">
        <v>2705</v>
      </c>
      <c r="E140" s="2">
        <v>46288.304861111108</v>
      </c>
      <c r="F140" s="2">
        <v>46288.714830090648</v>
      </c>
      <c r="G140" s="2">
        <v>46288.735663423977</v>
      </c>
      <c r="H140" t="s">
        <v>2750</v>
      </c>
      <c r="I140" t="s">
        <v>2751</v>
      </c>
      <c r="J140" t="s">
        <v>2752</v>
      </c>
      <c r="K140">
        <v>4</v>
      </c>
      <c r="M140">
        <f t="shared" si="2"/>
        <v>0.43080231286876369</v>
      </c>
      <c r="N140">
        <v>10.339255508850329</v>
      </c>
      <c r="O140" t="str">
        <v>Fast</v>
      </c>
      <c r="P140">
        <v>4.0179995443153338</v>
      </c>
      <c r="Q140">
        <v>3.7141535615171137</v>
      </c>
    </row>
    <row r="141" spans="1:17" x14ac:dyDescent="0.2">
      <c r="A141" t="s">
        <v>2900</v>
      </c>
      <c r="B141" t="s">
        <v>101</v>
      </c>
      <c r="C141" t="s">
        <v>2553</v>
      </c>
      <c r="D141" t="s">
        <v>2689</v>
      </c>
      <c r="E141" s="2">
        <v>46242.511805555558</v>
      </c>
      <c r="F141" s="2">
        <v>46242.529069600452</v>
      </c>
      <c r="G141" s="2">
        <v>46244.300382297617</v>
      </c>
      <c r="H141" t="s">
        <v>2764</v>
      </c>
      <c r="I141" t="s">
        <v>2751</v>
      </c>
      <c r="J141" t="s">
        <v>2752</v>
      </c>
      <c r="K141">
        <v>5</v>
      </c>
      <c r="M141">
        <f t="shared" si="2"/>
        <v>1.7885767420593766</v>
      </c>
      <c r="N141">
        <v>42.925841809425037</v>
      </c>
      <c r="O141" t="str">
        <v>Slow</v>
      </c>
      <c r="P141">
        <v>4.0179995443153338</v>
      </c>
      <c r="Q141">
        <v>3.7141535615171137</v>
      </c>
    </row>
    <row r="142" spans="1:17" x14ac:dyDescent="0.2">
      <c r="A142" t="s">
        <v>2901</v>
      </c>
      <c r="B142" t="s">
        <v>1750</v>
      </c>
      <c r="C142" t="s">
        <v>2533</v>
      </c>
      <c r="D142" t="s">
        <v>2723</v>
      </c>
      <c r="E142" s="2">
        <v>46132.55</v>
      </c>
      <c r="F142" s="2">
        <v>46133.763842664921</v>
      </c>
      <c r="H142" t="s">
        <v>2750</v>
      </c>
      <c r="I142" t="s">
        <v>2770</v>
      </c>
      <c r="J142" t="s">
        <v>2758</v>
      </c>
      <c r="K142">
        <v>3</v>
      </c>
      <c r="M142" t="str">
        <f t="shared" si="2"/>
        <v/>
      </c>
      <c r="N142" t="str">
        <v/>
      </c>
      <c r="O142" t="str">
        <v/>
      </c>
      <c r="P142" t="str">
        <v/>
      </c>
      <c r="Q142" t="str">
        <v/>
      </c>
    </row>
    <row r="143" spans="1:17" x14ac:dyDescent="0.2">
      <c r="A143" t="s">
        <v>2902</v>
      </c>
      <c r="B143" t="s">
        <v>1142</v>
      </c>
      <c r="C143" t="s">
        <v>2563</v>
      </c>
      <c r="D143" t="s">
        <v>2595</v>
      </c>
      <c r="E143" s="2">
        <v>46288.797222222223</v>
      </c>
      <c r="F143" s="2">
        <v>46289.969804408509</v>
      </c>
      <c r="H143" t="s">
        <v>2764</v>
      </c>
      <c r="I143" t="s">
        <v>2770</v>
      </c>
      <c r="J143" t="s">
        <v>2758</v>
      </c>
      <c r="K143">
        <v>4</v>
      </c>
      <c r="M143" t="str">
        <f t="shared" si="2"/>
        <v/>
      </c>
      <c r="N143" t="str">
        <v/>
      </c>
      <c r="O143" t="str">
        <v/>
      </c>
      <c r="P143" t="str">
        <v/>
      </c>
      <c r="Q143" t="str">
        <v/>
      </c>
    </row>
    <row r="144" spans="1:17" x14ac:dyDescent="0.2">
      <c r="A144" t="s">
        <v>2903</v>
      </c>
      <c r="B144" t="s">
        <v>2144</v>
      </c>
      <c r="C144" t="s">
        <v>2540</v>
      </c>
      <c r="D144" t="s">
        <v>2603</v>
      </c>
      <c r="E144" s="2">
        <v>46074.34097222222</v>
      </c>
      <c r="F144" s="2">
        <v>46074.820416328701</v>
      </c>
      <c r="G144" s="2">
        <v>46075.177804785868</v>
      </c>
      <c r="H144" t="s">
        <v>2750</v>
      </c>
      <c r="I144" t="s">
        <v>2751</v>
      </c>
      <c r="J144" t="s">
        <v>2752</v>
      </c>
      <c r="K144">
        <v>3</v>
      </c>
      <c r="M144">
        <f t="shared" si="2"/>
        <v>0.83683256364747649</v>
      </c>
      <c r="N144">
        <v>20.083981527539436</v>
      </c>
      <c r="O144" t="str">
        <v>Fast</v>
      </c>
      <c r="P144">
        <v>4.0179995443153338</v>
      </c>
      <c r="Q144">
        <v>3.7141535615171137</v>
      </c>
    </row>
    <row r="145" spans="1:17" x14ac:dyDescent="0.2">
      <c r="A145" t="s">
        <v>2904</v>
      </c>
      <c r="B145" t="s">
        <v>1731</v>
      </c>
      <c r="C145" t="s">
        <v>2545</v>
      </c>
      <c r="D145" t="s">
        <v>2687</v>
      </c>
      <c r="E145" s="2">
        <v>46113.109722222223</v>
      </c>
      <c r="F145" s="2">
        <v>46113.24113304088</v>
      </c>
      <c r="G145" s="2">
        <v>46113.810407712503</v>
      </c>
      <c r="H145" t="s">
        <v>2760</v>
      </c>
      <c r="I145" t="s">
        <v>2762</v>
      </c>
      <c r="J145" t="s">
        <v>2752</v>
      </c>
      <c r="K145">
        <v>4</v>
      </c>
      <c r="M145">
        <f t="shared" si="2"/>
        <v>0.70068549027928384</v>
      </c>
      <c r="N145">
        <v>16.816451766702812</v>
      </c>
      <c r="O145" t="str">
        <v>Fast</v>
      </c>
      <c r="P145">
        <v>4.0179995443153338</v>
      </c>
      <c r="Q145">
        <v>3.7141535615171137</v>
      </c>
    </row>
    <row r="146" spans="1:17" x14ac:dyDescent="0.2">
      <c r="A146" t="s">
        <v>2905</v>
      </c>
      <c r="B146" t="s">
        <v>206</v>
      </c>
      <c r="C146" t="s">
        <v>2551</v>
      </c>
      <c r="D146" t="s">
        <v>2659</v>
      </c>
      <c r="E146" s="2">
        <v>46277.586111111108</v>
      </c>
      <c r="F146" s="2">
        <v>46278.663632172596</v>
      </c>
      <c r="G146" s="2">
        <v>46278.684465505939</v>
      </c>
      <c r="H146" t="s">
        <v>2750</v>
      </c>
      <c r="I146" t="s">
        <v>2770</v>
      </c>
      <c r="J146" t="s">
        <v>2752</v>
      </c>
      <c r="K146">
        <v>5</v>
      </c>
      <c r="M146">
        <f t="shared" si="2"/>
        <v>1.0983543948314036</v>
      </c>
      <c r="N146">
        <v>26.360505475953687</v>
      </c>
      <c r="O146" t="str">
        <v>Slow</v>
      </c>
      <c r="P146">
        <v>4.0179995443153338</v>
      </c>
      <c r="Q146">
        <v>3.7141535615171137</v>
      </c>
    </row>
    <row r="147" spans="1:17" x14ac:dyDescent="0.2">
      <c r="A147" t="s">
        <v>2906</v>
      </c>
      <c r="B147" t="s">
        <v>2245</v>
      </c>
      <c r="C147" t="s">
        <v>2559</v>
      </c>
      <c r="D147" t="s">
        <v>2673</v>
      </c>
      <c r="E147" s="2">
        <v>46287.782638888893</v>
      </c>
      <c r="F147" s="2">
        <v>46287.919104593762</v>
      </c>
      <c r="G147" s="2">
        <v>46287.95572992308</v>
      </c>
      <c r="H147" t="s">
        <v>2750</v>
      </c>
      <c r="I147" t="s">
        <v>2762</v>
      </c>
      <c r="J147" t="s">
        <v>2752</v>
      </c>
      <c r="K147">
        <v>3</v>
      </c>
      <c r="M147">
        <f t="shared" si="2"/>
        <v>0.17309103418665472</v>
      </c>
      <c r="N147">
        <v>4.1541848204797134</v>
      </c>
      <c r="O147" t="str">
        <v>Fast</v>
      </c>
      <c r="P147">
        <v>4.0179995443153338</v>
      </c>
      <c r="Q147">
        <v>3.7141535615171137</v>
      </c>
    </row>
    <row r="148" spans="1:17" x14ac:dyDescent="0.2">
      <c r="A148" t="s">
        <v>2907</v>
      </c>
      <c r="B148" t="s">
        <v>178</v>
      </c>
      <c r="C148" t="s">
        <v>2557</v>
      </c>
      <c r="D148" t="s">
        <v>2649</v>
      </c>
      <c r="E148" s="2">
        <v>46247.015277777777</v>
      </c>
      <c r="F148" s="2">
        <v>46247.377731204419</v>
      </c>
      <c r="G148" s="2">
        <v>46249.099757768607</v>
      </c>
      <c r="H148" t="s">
        <v>2750</v>
      </c>
      <c r="I148" t="s">
        <v>2751</v>
      </c>
      <c r="J148" t="s">
        <v>2752</v>
      </c>
      <c r="K148">
        <v>2</v>
      </c>
      <c r="M148">
        <f t="shared" si="2"/>
        <v>2.0844799908300047</v>
      </c>
      <c r="N148">
        <v>50.027519779920112</v>
      </c>
      <c r="O148" t="str">
        <v>Slow</v>
      </c>
      <c r="P148">
        <v>4.0179995443153338</v>
      </c>
      <c r="Q148">
        <v>3.7141535615171137</v>
      </c>
    </row>
    <row r="149" spans="1:17" x14ac:dyDescent="0.2">
      <c r="A149" t="s">
        <v>2908</v>
      </c>
      <c r="B149" t="s">
        <v>769</v>
      </c>
      <c r="C149" t="s">
        <v>2567</v>
      </c>
      <c r="D149" t="s">
        <v>2683</v>
      </c>
      <c r="E149" s="2">
        <v>46075.811805555553</v>
      </c>
      <c r="F149" s="2">
        <v>46076.226593648011</v>
      </c>
      <c r="H149" t="s">
        <v>2764</v>
      </c>
      <c r="I149" t="s">
        <v>2751</v>
      </c>
      <c r="J149" t="s">
        <v>2767</v>
      </c>
      <c r="K149">
        <v>4</v>
      </c>
      <c r="M149" t="str">
        <f t="shared" si="2"/>
        <v/>
      </c>
      <c r="N149" t="str">
        <v/>
      </c>
      <c r="O149" t="str">
        <v/>
      </c>
      <c r="P149" t="str">
        <v/>
      </c>
      <c r="Q149" t="str">
        <v/>
      </c>
    </row>
    <row r="150" spans="1:17" x14ac:dyDescent="0.2">
      <c r="A150" t="s">
        <v>2909</v>
      </c>
      <c r="B150" t="s">
        <v>563</v>
      </c>
      <c r="C150" t="s">
        <v>2557</v>
      </c>
      <c r="D150" t="s">
        <v>2685</v>
      </c>
      <c r="E150" s="2">
        <v>46082.803472222222</v>
      </c>
      <c r="F150" s="2">
        <v>46083.696119356762</v>
      </c>
      <c r="G150" s="2">
        <v>46084.314566396017</v>
      </c>
      <c r="H150" t="s">
        <v>2764</v>
      </c>
      <c r="I150" t="s">
        <v>2770</v>
      </c>
      <c r="J150" t="s">
        <v>2752</v>
      </c>
      <c r="K150">
        <v>4</v>
      </c>
      <c r="M150">
        <f t="shared" si="2"/>
        <v>1.5110941737948451</v>
      </c>
      <c r="N150">
        <v>36.266260171076283</v>
      </c>
      <c r="O150" t="str">
        <v>Slow</v>
      </c>
      <c r="P150">
        <v>4.0179995443153338</v>
      </c>
      <c r="Q150">
        <v>3.7141535615171137</v>
      </c>
    </row>
    <row r="151" spans="1:17" x14ac:dyDescent="0.2">
      <c r="A151" t="s">
        <v>2910</v>
      </c>
      <c r="B151" t="s">
        <v>2456</v>
      </c>
      <c r="C151" t="s">
        <v>2559</v>
      </c>
      <c r="D151" t="s">
        <v>2611</v>
      </c>
      <c r="E151" s="2">
        <v>46199.57708333333</v>
      </c>
      <c r="F151" s="2">
        <v>46200.595886660441</v>
      </c>
      <c r="G151" s="2">
        <v>46201.440730983268</v>
      </c>
      <c r="H151" t="s">
        <v>2764</v>
      </c>
      <c r="I151" t="s">
        <v>2770</v>
      </c>
      <c r="J151" t="s">
        <v>2752</v>
      </c>
      <c r="K151">
        <v>3</v>
      </c>
      <c r="M151">
        <f t="shared" si="2"/>
        <v>1.863647649937775</v>
      </c>
      <c r="N151">
        <v>44.7275435985066</v>
      </c>
      <c r="O151" t="str">
        <v>Slow</v>
      </c>
      <c r="P151">
        <v>4.0179995443153338</v>
      </c>
      <c r="Q151">
        <v>3.7141535615171137</v>
      </c>
    </row>
    <row r="152" spans="1:17" x14ac:dyDescent="0.2">
      <c r="A152" t="s">
        <v>2911</v>
      </c>
      <c r="B152" t="s">
        <v>403</v>
      </c>
      <c r="C152" t="s">
        <v>2551</v>
      </c>
      <c r="D152" t="s">
        <v>2701</v>
      </c>
      <c r="E152" s="2">
        <v>46038.947916666657</v>
      </c>
      <c r="F152" s="2">
        <v>46039.030216201631</v>
      </c>
      <c r="H152" t="s">
        <v>2750</v>
      </c>
      <c r="I152" t="s">
        <v>2751</v>
      </c>
      <c r="J152" t="s">
        <v>2767</v>
      </c>
      <c r="K152">
        <v>4</v>
      </c>
      <c r="M152" t="str">
        <f t="shared" si="2"/>
        <v/>
      </c>
      <c r="N152" t="str">
        <v/>
      </c>
      <c r="O152" t="str">
        <v/>
      </c>
      <c r="P152" t="str">
        <v/>
      </c>
      <c r="Q152" t="str">
        <v/>
      </c>
    </row>
    <row r="153" spans="1:17" x14ac:dyDescent="0.2">
      <c r="A153" t="s">
        <v>2912</v>
      </c>
      <c r="B153" t="s">
        <v>2132</v>
      </c>
      <c r="C153" t="s">
        <v>2545</v>
      </c>
      <c r="D153" t="s">
        <v>2659</v>
      </c>
      <c r="E153" s="2">
        <v>46293.387499999997</v>
      </c>
      <c r="F153" s="2">
        <v>46293.710477815133</v>
      </c>
      <c r="G153" s="2">
        <v>46294.387148188333</v>
      </c>
      <c r="H153" t="s">
        <v>2764</v>
      </c>
      <c r="I153" t="s">
        <v>2751</v>
      </c>
      <c r="J153" t="s">
        <v>2752</v>
      </c>
      <c r="K153">
        <v>5</v>
      </c>
      <c r="M153">
        <f t="shared" si="2"/>
        <v>0.99964818833541358</v>
      </c>
      <c r="N153">
        <v>23.991556520049926</v>
      </c>
      <c r="O153" t="str">
        <v>Fast</v>
      </c>
      <c r="P153">
        <v>4.0179995443153338</v>
      </c>
      <c r="Q153">
        <v>3.7141535615171137</v>
      </c>
    </row>
    <row r="154" spans="1:17" x14ac:dyDescent="0.2">
      <c r="A154" t="s">
        <v>2913</v>
      </c>
      <c r="B154" t="s">
        <v>576</v>
      </c>
      <c r="C154" t="s">
        <v>2565</v>
      </c>
      <c r="D154" t="s">
        <v>2673</v>
      </c>
      <c r="E154" s="2">
        <v>46280.133333333331</v>
      </c>
      <c r="F154" s="2">
        <v>46280.324224089643</v>
      </c>
      <c r="H154" t="s">
        <v>2750</v>
      </c>
      <c r="I154" t="s">
        <v>2751</v>
      </c>
      <c r="J154" t="s">
        <v>2758</v>
      </c>
      <c r="K154">
        <v>5</v>
      </c>
      <c r="M154" t="str">
        <f t="shared" si="2"/>
        <v/>
      </c>
      <c r="N154" t="str">
        <v/>
      </c>
      <c r="O154" t="str">
        <v/>
      </c>
      <c r="P154" t="str">
        <v/>
      </c>
      <c r="Q154" t="str">
        <v/>
      </c>
    </row>
    <row r="155" spans="1:17" x14ac:dyDescent="0.2">
      <c r="A155" t="s">
        <v>2914</v>
      </c>
      <c r="B155" t="s">
        <v>1647</v>
      </c>
      <c r="C155" t="s">
        <v>2543</v>
      </c>
      <c r="D155" t="s">
        <v>2679</v>
      </c>
      <c r="E155" s="2">
        <v>46243.655555555553</v>
      </c>
      <c r="F155" s="2">
        <v>46244.097499771873</v>
      </c>
      <c r="H155" t="s">
        <v>2764</v>
      </c>
      <c r="I155" t="s">
        <v>2751</v>
      </c>
      <c r="J155" t="s">
        <v>2767</v>
      </c>
      <c r="K155">
        <v>5</v>
      </c>
      <c r="M155" t="str">
        <f t="shared" si="2"/>
        <v/>
      </c>
      <c r="N155" t="str">
        <v/>
      </c>
      <c r="O155" t="str">
        <v/>
      </c>
      <c r="P155" t="str">
        <v/>
      </c>
      <c r="Q155" t="str">
        <v/>
      </c>
    </row>
    <row r="156" spans="1:17" x14ac:dyDescent="0.2">
      <c r="A156" t="s">
        <v>2915</v>
      </c>
      <c r="B156" t="s">
        <v>246</v>
      </c>
      <c r="C156" t="s">
        <v>2553</v>
      </c>
      <c r="D156" t="s">
        <v>2699</v>
      </c>
      <c r="E156" s="2">
        <v>46287.609722222223</v>
      </c>
      <c r="F156" s="2">
        <v>46288.120256984199</v>
      </c>
      <c r="G156" s="2">
        <v>46290.254807012163</v>
      </c>
      <c r="H156" t="s">
        <v>2760</v>
      </c>
      <c r="I156" t="s">
        <v>2770</v>
      </c>
      <c r="J156" t="s">
        <v>2752</v>
      </c>
      <c r="K156">
        <v>4</v>
      </c>
      <c r="M156">
        <f t="shared" si="2"/>
        <v>2.645084789939574</v>
      </c>
      <c r="N156">
        <v>63.482034958549775</v>
      </c>
      <c r="O156" t="str">
        <v>Slow</v>
      </c>
      <c r="P156">
        <v>4.0179995443153338</v>
      </c>
      <c r="Q156">
        <v>3.7141535615171137</v>
      </c>
    </row>
    <row r="157" spans="1:17" x14ac:dyDescent="0.2">
      <c r="A157" t="s">
        <v>2916</v>
      </c>
      <c r="B157" t="s">
        <v>1000</v>
      </c>
      <c r="C157" t="s">
        <v>2538</v>
      </c>
      <c r="D157" t="s">
        <v>2629</v>
      </c>
      <c r="E157" s="2">
        <v>46085.914583333331</v>
      </c>
      <c r="F157" s="2">
        <v>46086.214907399437</v>
      </c>
      <c r="G157" s="2">
        <v>46087.201872603728</v>
      </c>
      <c r="H157" t="s">
        <v>2750</v>
      </c>
      <c r="I157" t="s">
        <v>2751</v>
      </c>
      <c r="J157" t="s">
        <v>2752</v>
      </c>
      <c r="K157">
        <v>4</v>
      </c>
      <c r="M157">
        <f t="shared" si="2"/>
        <v>1.2872892703962862</v>
      </c>
      <c r="N157">
        <v>30.894942489510868</v>
      </c>
      <c r="O157" t="str">
        <v>Slow</v>
      </c>
      <c r="P157">
        <v>4.0179995443153338</v>
      </c>
      <c r="Q157">
        <v>3.7141535615171137</v>
      </c>
    </row>
    <row r="158" spans="1:17" x14ac:dyDescent="0.2">
      <c r="A158" t="s">
        <v>2917</v>
      </c>
      <c r="B158" t="s">
        <v>1578</v>
      </c>
      <c r="C158" t="s">
        <v>2547</v>
      </c>
      <c r="D158" t="s">
        <v>2573</v>
      </c>
      <c r="E158" s="2">
        <v>46263.223611111112</v>
      </c>
      <c r="F158" s="2">
        <v>46263.389572336753</v>
      </c>
      <c r="G158" s="2">
        <v>46263.985976716351</v>
      </c>
      <c r="H158" t="s">
        <v>2760</v>
      </c>
      <c r="I158" t="s">
        <v>2762</v>
      </c>
      <c r="J158" t="s">
        <v>2752</v>
      </c>
      <c r="K158">
        <v>4</v>
      </c>
      <c r="M158">
        <f t="shared" si="2"/>
        <v>0.76236560523830121</v>
      </c>
      <c r="N158">
        <v>18.296774525719229</v>
      </c>
      <c r="O158" t="str">
        <v>Fast</v>
      </c>
      <c r="P158">
        <v>4.0179995443153338</v>
      </c>
      <c r="Q158">
        <v>3.7141535615171137</v>
      </c>
    </row>
    <row r="159" spans="1:17" x14ac:dyDescent="0.2">
      <c r="A159" t="s">
        <v>2918</v>
      </c>
      <c r="B159" t="s">
        <v>1798</v>
      </c>
      <c r="C159" t="s">
        <v>2543</v>
      </c>
      <c r="D159" t="s">
        <v>2609</v>
      </c>
      <c r="E159" s="2">
        <v>46093.157638888893</v>
      </c>
      <c r="F159" s="2">
        <v>46093.643606508369</v>
      </c>
      <c r="G159" s="2">
        <v>46093.664439841697</v>
      </c>
      <c r="H159" t="s">
        <v>2754</v>
      </c>
      <c r="I159" t="s">
        <v>2751</v>
      </c>
      <c r="J159" t="s">
        <v>2752</v>
      </c>
      <c r="K159">
        <v>3</v>
      </c>
      <c r="M159">
        <f t="shared" si="2"/>
        <v>0.50680095280404203</v>
      </c>
      <c r="N159">
        <v>12.163222867297009</v>
      </c>
      <c r="O159" t="str">
        <v>Fast</v>
      </c>
      <c r="P159">
        <v>4.0179995443153338</v>
      </c>
      <c r="Q159">
        <v>3.7141535615171137</v>
      </c>
    </row>
    <row r="160" spans="1:17" x14ac:dyDescent="0.2">
      <c r="A160" t="s">
        <v>2919</v>
      </c>
      <c r="B160" t="s">
        <v>2202</v>
      </c>
      <c r="C160" t="s">
        <v>2538</v>
      </c>
      <c r="D160" t="s">
        <v>2735</v>
      </c>
      <c r="E160" s="2">
        <v>46056.678472222222</v>
      </c>
      <c r="F160" s="2">
        <v>46057.660233897521</v>
      </c>
      <c r="H160" t="s">
        <v>2754</v>
      </c>
      <c r="I160" t="s">
        <v>2770</v>
      </c>
      <c r="J160" t="s">
        <v>2767</v>
      </c>
      <c r="K160">
        <v>2</v>
      </c>
      <c r="M160" t="str">
        <f t="shared" si="2"/>
        <v/>
      </c>
      <c r="N160" t="str">
        <v/>
      </c>
      <c r="O160" t="str">
        <v/>
      </c>
      <c r="P160" t="str">
        <v/>
      </c>
      <c r="Q160" t="str">
        <v/>
      </c>
    </row>
    <row r="161" spans="1:17" x14ac:dyDescent="0.2">
      <c r="A161" t="s">
        <v>2920</v>
      </c>
      <c r="B161" t="s">
        <v>2061</v>
      </c>
      <c r="C161" t="s">
        <v>2561</v>
      </c>
      <c r="D161" t="s">
        <v>2615</v>
      </c>
      <c r="E161" s="2">
        <v>46094.310416666667</v>
      </c>
      <c r="F161" s="2">
        <v>46094.468361837753</v>
      </c>
      <c r="H161" t="s">
        <v>2750</v>
      </c>
      <c r="I161" t="s">
        <v>2762</v>
      </c>
      <c r="J161" t="s">
        <v>2767</v>
      </c>
      <c r="K161">
        <v>4</v>
      </c>
      <c r="M161" t="str">
        <f t="shared" si="2"/>
        <v/>
      </c>
      <c r="N161" t="str">
        <v/>
      </c>
      <c r="O161" t="str">
        <v/>
      </c>
      <c r="P161" t="str">
        <v/>
      </c>
      <c r="Q161" t="str">
        <v/>
      </c>
    </row>
    <row r="162" spans="1:17" x14ac:dyDescent="0.2">
      <c r="A162" t="s">
        <v>2921</v>
      </c>
      <c r="B162" t="s">
        <v>1317</v>
      </c>
      <c r="C162" t="s">
        <v>2559</v>
      </c>
      <c r="D162" t="s">
        <v>2619</v>
      </c>
      <c r="E162" s="2">
        <v>46234.18472222222</v>
      </c>
      <c r="F162" s="2">
        <v>46234.623060190686</v>
      </c>
      <c r="H162" t="s">
        <v>2760</v>
      </c>
      <c r="I162" t="s">
        <v>2770</v>
      </c>
      <c r="J162" t="s">
        <v>2756</v>
      </c>
      <c r="K162">
        <v>5</v>
      </c>
      <c r="M162" t="str">
        <f t="shared" si="2"/>
        <v/>
      </c>
      <c r="N162" t="str">
        <v/>
      </c>
      <c r="O162" t="str">
        <v/>
      </c>
      <c r="P162" t="str">
        <v/>
      </c>
      <c r="Q162" t="str">
        <v/>
      </c>
    </row>
    <row r="163" spans="1:17" x14ac:dyDescent="0.2">
      <c r="A163" t="s">
        <v>2922</v>
      </c>
      <c r="B163" t="s">
        <v>779</v>
      </c>
      <c r="C163" t="s">
        <v>2557</v>
      </c>
      <c r="D163" t="s">
        <v>2717</v>
      </c>
      <c r="E163" s="2">
        <v>46280.67083333333</v>
      </c>
      <c r="F163" s="2">
        <v>46280.751333607754</v>
      </c>
      <c r="G163" s="2">
        <v>46281.737552854291</v>
      </c>
      <c r="H163" t="s">
        <v>2750</v>
      </c>
      <c r="I163" t="s">
        <v>2762</v>
      </c>
      <c r="J163" t="s">
        <v>2752</v>
      </c>
      <c r="K163">
        <v>3</v>
      </c>
      <c r="M163">
        <f t="shared" si="2"/>
        <v>1.0667195209607598</v>
      </c>
      <c r="N163">
        <v>25.601268503058236</v>
      </c>
      <c r="O163" t="str">
        <v>Slow</v>
      </c>
      <c r="P163">
        <v>4.0179995443153338</v>
      </c>
      <c r="Q163">
        <v>3.7141535615171137</v>
      </c>
    </row>
    <row r="164" spans="1:17" x14ac:dyDescent="0.2">
      <c r="A164" t="s">
        <v>2923</v>
      </c>
      <c r="B164" t="s">
        <v>674</v>
      </c>
      <c r="C164" t="s">
        <v>2528</v>
      </c>
      <c r="D164" t="s">
        <v>2617</v>
      </c>
      <c r="E164" s="2">
        <v>46190.18472222222</v>
      </c>
      <c r="F164" s="2">
        <v>46190.361676639077</v>
      </c>
      <c r="G164" s="2">
        <v>46190.523877763873</v>
      </c>
      <c r="H164" t="s">
        <v>2750</v>
      </c>
      <c r="I164" t="s">
        <v>2751</v>
      </c>
      <c r="J164" t="s">
        <v>2752</v>
      </c>
      <c r="K164">
        <v>5</v>
      </c>
      <c r="M164">
        <f t="shared" si="2"/>
        <v>0.33915554165287176</v>
      </c>
      <c r="N164">
        <v>8.1397329996689223</v>
      </c>
      <c r="O164" t="str">
        <v>Fast</v>
      </c>
      <c r="P164">
        <v>4.0179995443153338</v>
      </c>
      <c r="Q164">
        <v>3.7141535615171137</v>
      </c>
    </row>
    <row r="165" spans="1:17" x14ac:dyDescent="0.2">
      <c r="A165" t="s">
        <v>2924</v>
      </c>
      <c r="B165" t="s">
        <v>2503</v>
      </c>
      <c r="C165" t="s">
        <v>2535</v>
      </c>
      <c r="D165" t="s">
        <v>2655</v>
      </c>
      <c r="E165" s="2">
        <v>46089.832638888889</v>
      </c>
      <c r="F165" s="2">
        <v>46089.911439207579</v>
      </c>
      <c r="G165" s="2">
        <v>46090.406987632217</v>
      </c>
      <c r="H165" t="s">
        <v>2764</v>
      </c>
      <c r="I165" t="s">
        <v>2762</v>
      </c>
      <c r="J165" t="s">
        <v>2752</v>
      </c>
      <c r="K165">
        <v>4</v>
      </c>
      <c r="M165">
        <f t="shared" si="2"/>
        <v>0.57434874332830077</v>
      </c>
      <c r="N165">
        <v>13.784369839879218</v>
      </c>
      <c r="O165" t="str">
        <v>Fast</v>
      </c>
      <c r="P165">
        <v>4.0179995443153338</v>
      </c>
      <c r="Q165">
        <v>3.7141535615171137</v>
      </c>
    </row>
    <row r="166" spans="1:17" x14ac:dyDescent="0.2">
      <c r="A166" t="s">
        <v>2925</v>
      </c>
      <c r="B166" t="s">
        <v>1541</v>
      </c>
      <c r="C166" t="s">
        <v>2535</v>
      </c>
      <c r="D166" t="s">
        <v>2639</v>
      </c>
      <c r="E166" s="2">
        <v>46187.311111111107</v>
      </c>
      <c r="F166" s="2">
        <v>46188.10263526292</v>
      </c>
      <c r="G166" s="2">
        <v>46189.991963716901</v>
      </c>
      <c r="H166" t="s">
        <v>2750</v>
      </c>
      <c r="I166" t="s">
        <v>2770</v>
      </c>
      <c r="J166" t="s">
        <v>2752</v>
      </c>
      <c r="K166">
        <v>3</v>
      </c>
      <c r="M166">
        <f t="shared" si="2"/>
        <v>2.6808526057939162</v>
      </c>
      <c r="N166">
        <v>64.340462539053988</v>
      </c>
      <c r="O166" t="str">
        <v>Slow</v>
      </c>
      <c r="P166">
        <v>4.0179995443153338</v>
      </c>
      <c r="Q166">
        <v>3.7141535615171137</v>
      </c>
    </row>
    <row r="167" spans="1:17" x14ac:dyDescent="0.2">
      <c r="A167" t="s">
        <v>2926</v>
      </c>
      <c r="B167" t="s">
        <v>2292</v>
      </c>
      <c r="C167" t="s">
        <v>2557</v>
      </c>
      <c r="D167" t="s">
        <v>2685</v>
      </c>
      <c r="E167" s="2">
        <v>46162.651388888888</v>
      </c>
      <c r="F167" s="2">
        <v>46162.820380770587</v>
      </c>
      <c r="G167" s="2">
        <v>46163.275647519084</v>
      </c>
      <c r="H167" t="s">
        <v>2750</v>
      </c>
      <c r="I167" t="s">
        <v>2762</v>
      </c>
      <c r="J167" t="s">
        <v>2752</v>
      </c>
      <c r="K167">
        <v>4</v>
      </c>
      <c r="M167">
        <f t="shared" si="2"/>
        <v>0.62425863019598182</v>
      </c>
      <c r="N167">
        <v>14.982207124703564</v>
      </c>
      <c r="O167" t="str">
        <v>Fast</v>
      </c>
      <c r="P167">
        <v>4.0179995443153338</v>
      </c>
      <c r="Q167">
        <v>3.7141535615171137</v>
      </c>
    </row>
    <row r="168" spans="1:17" x14ac:dyDescent="0.2">
      <c r="A168" t="s">
        <v>2927</v>
      </c>
      <c r="B168" t="s">
        <v>1105</v>
      </c>
      <c r="C168" t="s">
        <v>2563</v>
      </c>
      <c r="D168" t="s">
        <v>2675</v>
      </c>
      <c r="E168" s="2">
        <v>46164.57708333333</v>
      </c>
      <c r="F168" s="2">
        <v>46164.745918214387</v>
      </c>
      <c r="G168" s="2">
        <v>46164.766751547722</v>
      </c>
      <c r="H168" t="s">
        <v>2754</v>
      </c>
      <c r="I168" t="s">
        <v>2762</v>
      </c>
      <c r="J168" t="s">
        <v>2752</v>
      </c>
      <c r="K168">
        <v>4</v>
      </c>
      <c r="M168">
        <f t="shared" si="2"/>
        <v>0.18966821439244086</v>
      </c>
      <c r="N168">
        <v>4.5520371454185806</v>
      </c>
      <c r="O168" t="str">
        <v>Fast</v>
      </c>
      <c r="P168">
        <v>4.0179995443153338</v>
      </c>
      <c r="Q168">
        <v>3.7141535615171137</v>
      </c>
    </row>
    <row r="169" spans="1:17" x14ac:dyDescent="0.2">
      <c r="A169" t="s">
        <v>2928</v>
      </c>
      <c r="B169" t="s">
        <v>1234</v>
      </c>
      <c r="C169" t="s">
        <v>2543</v>
      </c>
      <c r="D169" t="s">
        <v>2663</v>
      </c>
      <c r="E169" s="2">
        <v>46118.590277777781</v>
      </c>
      <c r="F169" s="2">
        <v>46118.854244137598</v>
      </c>
      <c r="G169" s="2">
        <v>46121.475019860569</v>
      </c>
      <c r="H169" t="s">
        <v>2750</v>
      </c>
      <c r="I169" t="s">
        <v>2770</v>
      </c>
      <c r="J169" t="s">
        <v>2752</v>
      </c>
      <c r="K169">
        <v>5</v>
      </c>
      <c r="M169">
        <f t="shared" si="2"/>
        <v>2.8847420827878523</v>
      </c>
      <c r="N169">
        <v>69.233809986908454</v>
      </c>
      <c r="O169" t="str">
        <v>Slow</v>
      </c>
      <c r="P169">
        <v>4.0179995443153338</v>
      </c>
      <c r="Q169">
        <v>3.7141535615171137</v>
      </c>
    </row>
    <row r="170" spans="1:17" x14ac:dyDescent="0.2">
      <c r="A170" t="s">
        <v>2929</v>
      </c>
      <c r="B170" t="s">
        <v>2085</v>
      </c>
      <c r="C170" t="s">
        <v>2540</v>
      </c>
      <c r="D170" t="s">
        <v>2661</v>
      </c>
      <c r="E170" s="2">
        <v>46060.303472222222</v>
      </c>
      <c r="F170" s="2">
        <v>46061.043932636887</v>
      </c>
      <c r="G170" s="2">
        <v>46061.064765970223</v>
      </c>
      <c r="H170" t="s">
        <v>2764</v>
      </c>
      <c r="I170" t="s">
        <v>2770</v>
      </c>
      <c r="J170" t="s">
        <v>2752</v>
      </c>
      <c r="K170">
        <v>4</v>
      </c>
      <c r="M170">
        <f t="shared" si="2"/>
        <v>0.76129374800075311</v>
      </c>
      <c r="N170">
        <v>18.271049952018075</v>
      </c>
      <c r="O170" t="str">
        <v>Fast</v>
      </c>
      <c r="P170">
        <v>4.0179995443153338</v>
      </c>
      <c r="Q170">
        <v>3.7141535615171137</v>
      </c>
    </row>
    <row r="171" spans="1:17" x14ac:dyDescent="0.2">
      <c r="A171" t="s">
        <v>2930</v>
      </c>
      <c r="B171" t="s">
        <v>1828</v>
      </c>
      <c r="C171" t="s">
        <v>2551</v>
      </c>
      <c r="D171" t="s">
        <v>2713</v>
      </c>
      <c r="E171" s="2">
        <v>46121.085416666669</v>
      </c>
      <c r="F171" s="2">
        <v>46121.198428158998</v>
      </c>
      <c r="G171" s="2">
        <v>46121.354585498251</v>
      </c>
      <c r="H171" t="s">
        <v>2760</v>
      </c>
      <c r="I171" t="s">
        <v>2762</v>
      </c>
      <c r="J171" t="s">
        <v>2752</v>
      </c>
      <c r="K171">
        <v>3</v>
      </c>
      <c r="M171">
        <f t="shared" si="2"/>
        <v>0.26916883158264682</v>
      </c>
      <c r="N171">
        <v>6.4600519579835236</v>
      </c>
      <c r="O171" t="str">
        <v>Fast</v>
      </c>
      <c r="P171">
        <v>4.0179995443153338</v>
      </c>
      <c r="Q171">
        <v>3.7141535615171137</v>
      </c>
    </row>
    <row r="172" spans="1:17" x14ac:dyDescent="0.2">
      <c r="A172" t="s">
        <v>2931</v>
      </c>
      <c r="B172" t="s">
        <v>522</v>
      </c>
      <c r="C172" t="s">
        <v>2567</v>
      </c>
      <c r="D172" t="s">
        <v>2673</v>
      </c>
      <c r="E172" s="2">
        <v>46266.638888888891</v>
      </c>
      <c r="F172" s="2">
        <v>46266.701877664957</v>
      </c>
      <c r="G172" s="2">
        <v>46268.073924687822</v>
      </c>
      <c r="H172" t="s">
        <v>2750</v>
      </c>
      <c r="I172" t="s">
        <v>2751</v>
      </c>
      <c r="J172" t="s">
        <v>2752</v>
      </c>
      <c r="K172">
        <v>5</v>
      </c>
      <c r="M172">
        <f t="shared" si="2"/>
        <v>1.4350357989314944</v>
      </c>
      <c r="N172">
        <v>34.440859174355865</v>
      </c>
      <c r="O172" t="str">
        <v>Slow</v>
      </c>
      <c r="P172">
        <v>4.0179995443153338</v>
      </c>
      <c r="Q172">
        <v>3.7141535615171137</v>
      </c>
    </row>
    <row r="173" spans="1:17" x14ac:dyDescent="0.2">
      <c r="A173" t="s">
        <v>2932</v>
      </c>
      <c r="B173" t="s">
        <v>1331</v>
      </c>
      <c r="C173" t="s">
        <v>2543</v>
      </c>
      <c r="D173" t="s">
        <v>2661</v>
      </c>
      <c r="E173" s="2">
        <v>46134.433333333327</v>
      </c>
      <c r="F173" s="2">
        <v>46134.863485614049</v>
      </c>
      <c r="G173" s="2">
        <v>46134.999669605611</v>
      </c>
      <c r="H173" t="s">
        <v>2754</v>
      </c>
      <c r="I173" t="s">
        <v>2751</v>
      </c>
      <c r="J173" t="s">
        <v>2752</v>
      </c>
      <c r="K173">
        <v>4</v>
      </c>
      <c r="M173">
        <f t="shared" si="2"/>
        <v>0.56633627228438854</v>
      </c>
      <c r="N173">
        <v>13.592070534825325</v>
      </c>
      <c r="O173" t="str">
        <v>Fast</v>
      </c>
      <c r="P173">
        <v>4.0179995443153338</v>
      </c>
      <c r="Q173">
        <v>3.7141535615171137</v>
      </c>
    </row>
    <row r="174" spans="1:17" x14ac:dyDescent="0.2">
      <c r="A174" t="s">
        <v>2933</v>
      </c>
      <c r="B174" t="s">
        <v>554</v>
      </c>
      <c r="C174" t="s">
        <v>2538</v>
      </c>
      <c r="D174" t="s">
        <v>2721</v>
      </c>
      <c r="E174" s="2">
        <v>46028.976388888892</v>
      </c>
      <c r="F174" s="2">
        <v>46029.936911043776</v>
      </c>
      <c r="G174" s="2">
        <v>46030.524801208579</v>
      </c>
      <c r="H174" t="s">
        <v>2754</v>
      </c>
      <c r="I174" t="s">
        <v>2770</v>
      </c>
      <c r="J174" t="s">
        <v>2752</v>
      </c>
      <c r="K174">
        <v>3</v>
      </c>
      <c r="M174">
        <f t="shared" si="2"/>
        <v>1.5484123196874862</v>
      </c>
      <c r="N174">
        <v>37.161895672499668</v>
      </c>
      <c r="O174" t="str">
        <v>Slow</v>
      </c>
      <c r="P174">
        <v>4.0179995443153338</v>
      </c>
      <c r="Q174">
        <v>3.7141535615171137</v>
      </c>
    </row>
    <row r="175" spans="1:17" x14ac:dyDescent="0.2">
      <c r="A175" t="s">
        <v>2934</v>
      </c>
      <c r="B175" t="s">
        <v>1923</v>
      </c>
      <c r="C175" t="s">
        <v>2549</v>
      </c>
      <c r="D175" t="s">
        <v>2595</v>
      </c>
      <c r="E175" s="2">
        <v>46117.88958333333</v>
      </c>
      <c r="F175" s="2">
        <v>46118.152019339293</v>
      </c>
      <c r="G175" s="2">
        <v>46118.451019574582</v>
      </c>
      <c r="H175" t="s">
        <v>2750</v>
      </c>
      <c r="I175" t="s">
        <v>2751</v>
      </c>
      <c r="J175" t="s">
        <v>2752</v>
      </c>
      <c r="K175">
        <v>5</v>
      </c>
      <c r="M175">
        <f t="shared" si="2"/>
        <v>0.56143624125252245</v>
      </c>
      <c r="N175">
        <v>13.474469790060539</v>
      </c>
      <c r="O175" t="str">
        <v>Fast</v>
      </c>
      <c r="P175">
        <v>4.0179995443153338</v>
      </c>
      <c r="Q175">
        <v>3.7141535615171137</v>
      </c>
    </row>
    <row r="176" spans="1:17" x14ac:dyDescent="0.2">
      <c r="A176" t="s">
        <v>2935</v>
      </c>
      <c r="B176" t="s">
        <v>95</v>
      </c>
      <c r="C176" t="s">
        <v>2565</v>
      </c>
      <c r="D176" t="s">
        <v>2713</v>
      </c>
      <c r="E176" s="2">
        <v>46148.074305555558</v>
      </c>
      <c r="F176" s="2">
        <v>46148.185763737078</v>
      </c>
      <c r="G176" s="2">
        <v>46148.676517109983</v>
      </c>
      <c r="H176" t="s">
        <v>2764</v>
      </c>
      <c r="I176" t="s">
        <v>2762</v>
      </c>
      <c r="J176" t="s">
        <v>2752</v>
      </c>
      <c r="K176">
        <v>5</v>
      </c>
      <c r="M176">
        <f t="shared" si="2"/>
        <v>0.60221155442559393</v>
      </c>
      <c r="N176">
        <v>14.453077306214254</v>
      </c>
      <c r="O176" t="str">
        <v>Fast</v>
      </c>
      <c r="P176">
        <v>4.0179995443153338</v>
      </c>
      <c r="Q176">
        <v>3.7141535615171137</v>
      </c>
    </row>
    <row r="177" spans="1:17" x14ac:dyDescent="0.2">
      <c r="A177" t="s">
        <v>2936</v>
      </c>
      <c r="B177" t="s">
        <v>2088</v>
      </c>
      <c r="C177" t="s">
        <v>2557</v>
      </c>
      <c r="D177" t="s">
        <v>2611</v>
      </c>
      <c r="E177" s="2">
        <v>46186.361111111109</v>
      </c>
      <c r="F177" s="2">
        <v>46186.711418437349</v>
      </c>
      <c r="H177" t="s">
        <v>2750</v>
      </c>
      <c r="I177" t="s">
        <v>2751</v>
      </c>
      <c r="J177" t="s">
        <v>2767</v>
      </c>
      <c r="K177">
        <v>4</v>
      </c>
      <c r="M177" t="str">
        <f t="shared" si="2"/>
        <v/>
      </c>
      <c r="N177" t="str">
        <v/>
      </c>
      <c r="O177" t="str">
        <v/>
      </c>
      <c r="P177" t="str">
        <v/>
      </c>
      <c r="Q177" t="str">
        <v/>
      </c>
    </row>
    <row r="178" spans="1:17" x14ac:dyDescent="0.2">
      <c r="A178" t="s">
        <v>2937</v>
      </c>
      <c r="B178" t="s">
        <v>2343</v>
      </c>
      <c r="C178" t="s">
        <v>2549</v>
      </c>
      <c r="D178" t="s">
        <v>2633</v>
      </c>
      <c r="E178" s="2">
        <v>46198.415277777778</v>
      </c>
      <c r="F178" s="2">
        <v>46199.273898120882</v>
      </c>
      <c r="G178" s="2">
        <v>46199.294731454211</v>
      </c>
      <c r="H178" t="s">
        <v>2754</v>
      </c>
      <c r="I178" t="s">
        <v>2770</v>
      </c>
      <c r="J178" t="s">
        <v>2752</v>
      </c>
      <c r="K178">
        <v>3</v>
      </c>
      <c r="M178">
        <f t="shared" si="2"/>
        <v>0.87945367643260397</v>
      </c>
      <c r="N178">
        <v>21.106888234382495</v>
      </c>
      <c r="O178" t="str">
        <v>Fast</v>
      </c>
      <c r="P178">
        <v>4.0179995443153338</v>
      </c>
      <c r="Q178">
        <v>3.7141535615171137</v>
      </c>
    </row>
    <row r="179" spans="1:17" x14ac:dyDescent="0.2">
      <c r="A179" t="s">
        <v>2938</v>
      </c>
      <c r="B179" t="s">
        <v>79</v>
      </c>
      <c r="C179" t="s">
        <v>2557</v>
      </c>
      <c r="D179" t="s">
        <v>2577</v>
      </c>
      <c r="E179" s="2">
        <v>46139.380555555559</v>
      </c>
      <c r="F179" s="2">
        <v>46139.960270575313</v>
      </c>
      <c r="G179" s="2">
        <v>46141.321913639389</v>
      </c>
      <c r="H179" t="s">
        <v>2750</v>
      </c>
      <c r="I179" t="s">
        <v>2770</v>
      </c>
      <c r="J179" t="s">
        <v>2752</v>
      </c>
      <c r="K179">
        <v>5</v>
      </c>
      <c r="M179">
        <f t="shared" si="2"/>
        <v>1.9413580838299822</v>
      </c>
      <c r="N179">
        <v>46.592594011919573</v>
      </c>
      <c r="O179" t="str">
        <v>Slow</v>
      </c>
      <c r="P179">
        <v>4.0179995443153338</v>
      </c>
      <c r="Q179">
        <v>3.7141535615171137</v>
      </c>
    </row>
    <row r="180" spans="1:17" x14ac:dyDescent="0.2">
      <c r="A180" t="s">
        <v>2939</v>
      </c>
      <c r="B180" t="s">
        <v>1596</v>
      </c>
      <c r="C180" t="s">
        <v>2525</v>
      </c>
      <c r="D180" t="s">
        <v>2671</v>
      </c>
      <c r="E180" s="2">
        <v>46062.722916666673</v>
      </c>
      <c r="F180" s="2">
        <v>46062.810332906527</v>
      </c>
      <c r="G180" s="2">
        <v>46062.854347707318</v>
      </c>
      <c r="H180" t="s">
        <v>2764</v>
      </c>
      <c r="I180" t="s">
        <v>2762</v>
      </c>
      <c r="J180" t="s">
        <v>2752</v>
      </c>
      <c r="K180">
        <v>3</v>
      </c>
      <c r="M180">
        <f t="shared" si="2"/>
        <v>0.13143104064511135</v>
      </c>
      <c r="N180">
        <v>3.1543449754826725</v>
      </c>
      <c r="O180" t="str">
        <v>Fast</v>
      </c>
      <c r="P180">
        <v>4.0179995443153338</v>
      </c>
      <c r="Q180">
        <v>3.7141535615171137</v>
      </c>
    </row>
    <row r="181" spans="1:17" x14ac:dyDescent="0.2">
      <c r="A181" t="s">
        <v>2940</v>
      </c>
      <c r="B181" t="s">
        <v>218</v>
      </c>
      <c r="C181" t="s">
        <v>2559</v>
      </c>
      <c r="D181" t="s">
        <v>2713</v>
      </c>
      <c r="E181" s="2">
        <v>46143.356944444437</v>
      </c>
      <c r="F181" s="2">
        <v>46143.563593799561</v>
      </c>
      <c r="H181" t="s">
        <v>2764</v>
      </c>
      <c r="I181" t="s">
        <v>2751</v>
      </c>
      <c r="J181" t="s">
        <v>2758</v>
      </c>
      <c r="K181">
        <v>4</v>
      </c>
      <c r="M181" t="str">
        <f t="shared" si="2"/>
        <v/>
      </c>
      <c r="N181" t="str">
        <v/>
      </c>
      <c r="O181" t="str">
        <v/>
      </c>
      <c r="P181" t="str">
        <v/>
      </c>
      <c r="Q181" t="str">
        <v/>
      </c>
    </row>
    <row r="182" spans="1:17" x14ac:dyDescent="0.2">
      <c r="A182" t="s">
        <v>2941</v>
      </c>
      <c r="B182" t="s">
        <v>921</v>
      </c>
      <c r="C182" t="s">
        <v>2528</v>
      </c>
      <c r="D182" t="s">
        <v>2641</v>
      </c>
      <c r="E182" s="2">
        <v>46023.152777777781</v>
      </c>
      <c r="F182" s="2">
        <v>46023.659819113083</v>
      </c>
      <c r="G182" s="2">
        <v>46023.738011174399</v>
      </c>
      <c r="H182" t="s">
        <v>2764</v>
      </c>
      <c r="I182" t="s">
        <v>2751</v>
      </c>
      <c r="J182" t="s">
        <v>2752</v>
      </c>
      <c r="K182">
        <v>5</v>
      </c>
      <c r="M182">
        <f t="shared" si="2"/>
        <v>0.58523339661769569</v>
      </c>
      <c r="N182">
        <v>14.045601518824697</v>
      </c>
      <c r="O182" t="str">
        <v>Fast</v>
      </c>
      <c r="P182">
        <v>4.0179995443153338</v>
      </c>
      <c r="Q182">
        <v>3.7141535615171137</v>
      </c>
    </row>
    <row r="183" spans="1:17" x14ac:dyDescent="0.2">
      <c r="A183" t="s">
        <v>2942</v>
      </c>
      <c r="B183" t="s">
        <v>862</v>
      </c>
      <c r="C183" t="s">
        <v>2543</v>
      </c>
      <c r="D183" t="s">
        <v>2687</v>
      </c>
      <c r="E183" s="2">
        <v>46161.362500000003</v>
      </c>
      <c r="F183" s="2">
        <v>46161.838116560808</v>
      </c>
      <c r="G183" s="2">
        <v>46162.615492725497</v>
      </c>
      <c r="H183" t="s">
        <v>2764</v>
      </c>
      <c r="I183" t="s">
        <v>2751</v>
      </c>
      <c r="J183" t="s">
        <v>2752</v>
      </c>
      <c r="K183">
        <v>5</v>
      </c>
      <c r="M183">
        <f t="shared" si="2"/>
        <v>1.2529927254945505</v>
      </c>
      <c r="N183">
        <v>30.071825411869213</v>
      </c>
      <c r="O183" t="str">
        <v>Slow</v>
      </c>
      <c r="P183">
        <v>4.0179995443153338</v>
      </c>
      <c r="Q183">
        <v>3.7141535615171137</v>
      </c>
    </row>
    <row r="184" spans="1:17" x14ac:dyDescent="0.2">
      <c r="A184" t="s">
        <v>2943</v>
      </c>
      <c r="B184" t="s">
        <v>1320</v>
      </c>
      <c r="C184" t="s">
        <v>2540</v>
      </c>
      <c r="D184" t="s">
        <v>2643</v>
      </c>
      <c r="E184" s="2">
        <v>46144.786805555559</v>
      </c>
      <c r="F184" s="2">
        <v>46144.992693619119</v>
      </c>
      <c r="H184" t="s">
        <v>2750</v>
      </c>
      <c r="I184" t="s">
        <v>2751</v>
      </c>
      <c r="J184" t="s">
        <v>2767</v>
      </c>
      <c r="K184">
        <v>4</v>
      </c>
      <c r="M184" t="str">
        <f t="shared" si="2"/>
        <v/>
      </c>
      <c r="N184" t="str">
        <v/>
      </c>
      <c r="O184" t="str">
        <v/>
      </c>
      <c r="P184" t="str">
        <v/>
      </c>
      <c r="Q184" t="str">
        <v/>
      </c>
    </row>
    <row r="185" spans="1:17" x14ac:dyDescent="0.2">
      <c r="A185" t="s">
        <v>2944</v>
      </c>
      <c r="B185" t="s">
        <v>2315</v>
      </c>
      <c r="C185" t="s">
        <v>2555</v>
      </c>
      <c r="D185" t="s">
        <v>2701</v>
      </c>
      <c r="E185" s="2">
        <v>46120.404166666667</v>
      </c>
      <c r="F185" s="2">
        <v>46120.919019432942</v>
      </c>
      <c r="G185" s="2">
        <v>46122.260657741121</v>
      </c>
      <c r="H185" t="s">
        <v>2760</v>
      </c>
      <c r="I185" t="s">
        <v>2770</v>
      </c>
      <c r="J185" t="s">
        <v>2752</v>
      </c>
      <c r="K185">
        <v>5</v>
      </c>
      <c r="M185">
        <f t="shared" si="2"/>
        <v>1.8564910744535155</v>
      </c>
      <c r="N185">
        <v>44.555785786884371</v>
      </c>
      <c r="O185" t="str">
        <v>Slow</v>
      </c>
      <c r="P185">
        <v>4.0179995443153338</v>
      </c>
      <c r="Q185">
        <v>3.7141535615171137</v>
      </c>
    </row>
    <row r="186" spans="1:17" x14ac:dyDescent="0.2">
      <c r="A186" t="s">
        <v>2945</v>
      </c>
      <c r="B186" t="s">
        <v>1174</v>
      </c>
      <c r="C186" t="s">
        <v>2535</v>
      </c>
      <c r="D186" t="s">
        <v>2739</v>
      </c>
      <c r="E186" s="2">
        <v>46203.285416666673</v>
      </c>
      <c r="F186" s="2">
        <v>46203.495012991261</v>
      </c>
      <c r="H186" t="s">
        <v>2760</v>
      </c>
      <c r="I186" t="s">
        <v>2751</v>
      </c>
      <c r="J186" t="s">
        <v>2758</v>
      </c>
      <c r="K186">
        <v>4</v>
      </c>
      <c r="M186" t="str">
        <f t="shared" si="2"/>
        <v/>
      </c>
      <c r="N186" t="str">
        <v/>
      </c>
      <c r="O186" t="str">
        <v/>
      </c>
      <c r="P186" t="str">
        <v/>
      </c>
      <c r="Q186" t="str">
        <v/>
      </c>
    </row>
    <row r="187" spans="1:17" x14ac:dyDescent="0.2">
      <c r="A187" t="s">
        <v>2946</v>
      </c>
      <c r="B187" t="s">
        <v>1016</v>
      </c>
      <c r="C187" t="s">
        <v>2535</v>
      </c>
      <c r="D187" t="s">
        <v>2695</v>
      </c>
      <c r="E187" s="2">
        <v>46228.772916666669</v>
      </c>
      <c r="F187" s="2">
        <v>46229.133104710811</v>
      </c>
      <c r="G187" s="2">
        <v>46229.444636440603</v>
      </c>
      <c r="H187" t="s">
        <v>2764</v>
      </c>
      <c r="I187" t="s">
        <v>2770</v>
      </c>
      <c r="J187" t="s">
        <v>2752</v>
      </c>
      <c r="K187">
        <v>5</v>
      </c>
      <c r="M187">
        <f t="shared" si="2"/>
        <v>0.67171977393445559</v>
      </c>
      <c r="N187">
        <v>16.121274574426934</v>
      </c>
      <c r="O187" t="str">
        <v>Fast</v>
      </c>
      <c r="P187">
        <v>4.0179995443153338</v>
      </c>
      <c r="Q187">
        <v>3.7141535615171137</v>
      </c>
    </row>
    <row r="188" spans="1:17" x14ac:dyDescent="0.2">
      <c r="A188" t="s">
        <v>2947</v>
      </c>
      <c r="B188" t="s">
        <v>252</v>
      </c>
      <c r="C188" t="s">
        <v>2563</v>
      </c>
      <c r="D188" t="s">
        <v>2635</v>
      </c>
      <c r="E188" s="2">
        <v>46095.06527777778</v>
      </c>
      <c r="F188" s="2">
        <v>46095.275636418868</v>
      </c>
      <c r="H188" t="s">
        <v>2760</v>
      </c>
      <c r="I188" t="s">
        <v>2762</v>
      </c>
      <c r="J188" t="s">
        <v>2758</v>
      </c>
      <c r="K188">
        <v>3</v>
      </c>
      <c r="M188" t="str">
        <f t="shared" si="2"/>
        <v/>
      </c>
      <c r="N188" t="str">
        <v/>
      </c>
      <c r="O188" t="str">
        <v/>
      </c>
      <c r="P188" t="str">
        <v/>
      </c>
      <c r="Q188" t="str">
        <v/>
      </c>
    </row>
    <row r="189" spans="1:17" x14ac:dyDescent="0.2">
      <c r="A189" t="s">
        <v>2948</v>
      </c>
      <c r="B189" t="s">
        <v>2239</v>
      </c>
      <c r="C189" t="s">
        <v>2547</v>
      </c>
      <c r="D189" t="s">
        <v>2711</v>
      </c>
      <c r="E189" s="2">
        <v>46160.454861111109</v>
      </c>
      <c r="F189" s="2">
        <v>46160.547733393541</v>
      </c>
      <c r="G189" s="2">
        <v>46160.790546005439</v>
      </c>
      <c r="H189" t="s">
        <v>2750</v>
      </c>
      <c r="I189" t="s">
        <v>2762</v>
      </c>
      <c r="J189" t="s">
        <v>2752</v>
      </c>
      <c r="K189">
        <v>5</v>
      </c>
      <c r="M189">
        <f t="shared" si="2"/>
        <v>0.3356848943294608</v>
      </c>
      <c r="N189">
        <v>8.0564374639070593</v>
      </c>
      <c r="O189" t="str">
        <v>Fast</v>
      </c>
      <c r="P189">
        <v>4.0179995443153338</v>
      </c>
      <c r="Q189">
        <v>3.7141535615171137</v>
      </c>
    </row>
    <row r="190" spans="1:17" x14ac:dyDescent="0.2">
      <c r="A190" t="s">
        <v>2949</v>
      </c>
      <c r="B190" t="s">
        <v>807</v>
      </c>
      <c r="C190" t="s">
        <v>2557</v>
      </c>
      <c r="D190" t="s">
        <v>2584</v>
      </c>
      <c r="E190" s="2">
        <v>46162.102777777778</v>
      </c>
      <c r="F190" s="2">
        <v>46162.261008484224</v>
      </c>
      <c r="G190" s="2">
        <v>46162.65509400038</v>
      </c>
      <c r="H190" t="s">
        <v>2750</v>
      </c>
      <c r="I190" t="s">
        <v>2762</v>
      </c>
      <c r="J190" t="s">
        <v>2752</v>
      </c>
      <c r="K190">
        <v>3</v>
      </c>
      <c r="M190">
        <f t="shared" si="2"/>
        <v>0.55231622260180302</v>
      </c>
      <c r="N190">
        <v>13.255589342443272</v>
      </c>
      <c r="O190" t="str">
        <v>Fast</v>
      </c>
      <c r="P190">
        <v>4.0179995443153338</v>
      </c>
      <c r="Q190">
        <v>3.7141535615171137</v>
      </c>
    </row>
    <row r="191" spans="1:17" x14ac:dyDescent="0.2">
      <c r="A191" t="s">
        <v>2950</v>
      </c>
      <c r="B191" t="s">
        <v>1177</v>
      </c>
      <c r="C191" t="s">
        <v>2551</v>
      </c>
      <c r="D191" t="s">
        <v>2737</v>
      </c>
      <c r="E191" s="2">
        <v>46162.606944444437</v>
      </c>
      <c r="F191" s="2">
        <v>46162.717130314632</v>
      </c>
      <c r="H191" t="s">
        <v>2750</v>
      </c>
      <c r="I191" t="s">
        <v>2762</v>
      </c>
      <c r="J191" t="s">
        <v>2767</v>
      </c>
      <c r="K191">
        <v>5</v>
      </c>
      <c r="M191" t="str">
        <f t="shared" si="2"/>
        <v/>
      </c>
      <c r="N191" t="str">
        <v/>
      </c>
      <c r="O191" t="str">
        <v/>
      </c>
      <c r="P191" t="str">
        <v/>
      </c>
      <c r="Q191" t="str">
        <v/>
      </c>
    </row>
    <row r="192" spans="1:17" x14ac:dyDescent="0.2">
      <c r="A192" t="s">
        <v>2951</v>
      </c>
      <c r="B192" t="s">
        <v>251</v>
      </c>
      <c r="C192" t="s">
        <v>2553</v>
      </c>
      <c r="D192" t="s">
        <v>2715</v>
      </c>
      <c r="E192" s="2">
        <v>46133.899305555547</v>
      </c>
      <c r="F192" s="2">
        <v>46134.591684039689</v>
      </c>
      <c r="G192" s="2">
        <v>46136.423446428933</v>
      </c>
      <c r="H192" t="s">
        <v>2750</v>
      </c>
      <c r="I192" t="s">
        <v>2770</v>
      </c>
      <c r="J192" t="s">
        <v>2752</v>
      </c>
      <c r="K192">
        <v>3</v>
      </c>
      <c r="M192">
        <f t="shared" si="2"/>
        <v>2.5241408733854769</v>
      </c>
      <c r="N192">
        <v>60.579380961251445</v>
      </c>
      <c r="O192" t="str">
        <v>Slow</v>
      </c>
      <c r="P192">
        <v>4.0179995443153338</v>
      </c>
      <c r="Q192">
        <v>3.7141535615171137</v>
      </c>
    </row>
    <row r="193" spans="1:17" x14ac:dyDescent="0.2">
      <c r="A193" t="s">
        <v>2952</v>
      </c>
      <c r="B193" t="s">
        <v>743</v>
      </c>
      <c r="C193" t="s">
        <v>2555</v>
      </c>
      <c r="D193" t="s">
        <v>2685</v>
      </c>
      <c r="E193" s="2">
        <v>46080.442361111112</v>
      </c>
      <c r="F193" s="2">
        <v>46080.554719501997</v>
      </c>
      <c r="G193" s="2">
        <v>46081.622706209469</v>
      </c>
      <c r="H193" t="s">
        <v>2750</v>
      </c>
      <c r="I193" t="s">
        <v>2762</v>
      </c>
      <c r="J193" t="s">
        <v>2752</v>
      </c>
      <c r="K193">
        <v>4</v>
      </c>
      <c r="M193">
        <f t="shared" si="2"/>
        <v>1.1803450983570656</v>
      </c>
      <c r="N193">
        <v>28.328282360569574</v>
      </c>
      <c r="O193" t="str">
        <v>Slow</v>
      </c>
      <c r="P193">
        <v>4.0179995443153338</v>
      </c>
      <c r="Q193">
        <v>3.7141535615171137</v>
      </c>
    </row>
    <row r="194" spans="1:17" x14ac:dyDescent="0.2">
      <c r="A194" t="s">
        <v>2953</v>
      </c>
      <c r="B194" t="s">
        <v>1404</v>
      </c>
      <c r="C194" t="s">
        <v>2555</v>
      </c>
      <c r="D194" t="s">
        <v>2679</v>
      </c>
      <c r="E194" s="2">
        <v>46069.981249999997</v>
      </c>
      <c r="F194" s="2">
        <v>46070.35745813066</v>
      </c>
      <c r="G194" s="2">
        <v>46070.674532848221</v>
      </c>
      <c r="H194" t="s">
        <v>2750</v>
      </c>
      <c r="I194" t="s">
        <v>2751</v>
      </c>
      <c r="J194" t="s">
        <v>2752</v>
      </c>
      <c r="K194">
        <v>4</v>
      </c>
      <c r="M194">
        <f t="shared" si="2"/>
        <v>0.69328284822404385</v>
      </c>
      <c r="N194">
        <v>16.638788357377052</v>
      </c>
      <c r="O194" t="str">
        <v>Fast</v>
      </c>
      <c r="P194">
        <v>4.0179995443153338</v>
      </c>
      <c r="Q194">
        <v>3.7141535615171137</v>
      </c>
    </row>
    <row r="195" spans="1:17" x14ac:dyDescent="0.2">
      <c r="A195" t="s">
        <v>2954</v>
      </c>
      <c r="B195" t="s">
        <v>2272</v>
      </c>
      <c r="C195" t="s">
        <v>2565</v>
      </c>
      <c r="D195" t="s">
        <v>2621</v>
      </c>
      <c r="E195" s="2">
        <v>46031.873611111107</v>
      </c>
      <c r="F195" s="2">
        <v>46031.990523989851</v>
      </c>
      <c r="G195" s="2">
        <v>46032.493501762838</v>
      </c>
      <c r="H195" t="s">
        <v>2764</v>
      </c>
      <c r="I195" t="s">
        <v>2762</v>
      </c>
      <c r="J195" t="s">
        <v>2752</v>
      </c>
      <c r="K195">
        <v>3</v>
      </c>
      <c r="M195">
        <f t="shared" ref="M195:M258" si="3">IF(J195="Resolved",G195-E195,"")</f>
        <v>0.61989065173111157</v>
      </c>
      <c r="N195">
        <v>14.877375641546678</v>
      </c>
      <c r="O195" t="str">
        <v>Fast</v>
      </c>
      <c r="P195">
        <v>4.0179995443153338</v>
      </c>
      <c r="Q195">
        <v>3.7141535615171137</v>
      </c>
    </row>
    <row r="196" spans="1:17" x14ac:dyDescent="0.2">
      <c r="A196" t="s">
        <v>2955</v>
      </c>
      <c r="B196" t="s">
        <v>843</v>
      </c>
      <c r="C196" t="s">
        <v>2559</v>
      </c>
      <c r="D196" t="s">
        <v>2649</v>
      </c>
      <c r="E196" s="2">
        <v>46037.727083333331</v>
      </c>
      <c r="F196" s="2">
        <v>46037.779620673122</v>
      </c>
      <c r="G196" s="2">
        <v>46038.159871585129</v>
      </c>
      <c r="H196" t="s">
        <v>2764</v>
      </c>
      <c r="I196" t="s">
        <v>2755</v>
      </c>
      <c r="J196" t="s">
        <v>2752</v>
      </c>
      <c r="K196">
        <v>4</v>
      </c>
      <c r="M196">
        <f t="shared" si="3"/>
        <v>0.43278825179731939</v>
      </c>
      <c r="N196">
        <v>10.386918043135665</v>
      </c>
      <c r="O196" t="str">
        <v>Fast</v>
      </c>
      <c r="P196">
        <v>4.0179995443153338</v>
      </c>
      <c r="Q196">
        <v>3.7141535615171137</v>
      </c>
    </row>
    <row r="197" spans="1:17" x14ac:dyDescent="0.2">
      <c r="A197" t="s">
        <v>2956</v>
      </c>
      <c r="B197" t="s">
        <v>1422</v>
      </c>
      <c r="C197" t="s">
        <v>2540</v>
      </c>
      <c r="D197" t="s">
        <v>2597</v>
      </c>
      <c r="E197" s="2">
        <v>46243.178472222222</v>
      </c>
      <c r="F197" s="2">
        <v>46243.64661241095</v>
      </c>
      <c r="H197" t="s">
        <v>2764</v>
      </c>
      <c r="I197" t="s">
        <v>2751</v>
      </c>
      <c r="J197" t="s">
        <v>2756</v>
      </c>
      <c r="K197">
        <v>4</v>
      </c>
      <c r="M197" t="str">
        <f t="shared" si="3"/>
        <v/>
      </c>
      <c r="N197" t="str">
        <v/>
      </c>
      <c r="O197" t="str">
        <v/>
      </c>
      <c r="P197" t="str">
        <v/>
      </c>
      <c r="Q197" t="str">
        <v/>
      </c>
    </row>
    <row r="198" spans="1:17" x14ac:dyDescent="0.2">
      <c r="A198" t="s">
        <v>2957</v>
      </c>
      <c r="B198" t="s">
        <v>2210</v>
      </c>
      <c r="C198" t="s">
        <v>2533</v>
      </c>
      <c r="D198" t="s">
        <v>2635</v>
      </c>
      <c r="E198" s="2">
        <v>46042.032638888893</v>
      </c>
      <c r="F198" s="2">
        <v>46042.293601022982</v>
      </c>
      <c r="G198" s="2">
        <v>46042.962829571457</v>
      </c>
      <c r="H198" t="s">
        <v>2760</v>
      </c>
      <c r="I198" t="s">
        <v>2751</v>
      </c>
      <c r="J198" t="s">
        <v>2752</v>
      </c>
      <c r="K198">
        <v>4</v>
      </c>
      <c r="M198">
        <f t="shared" si="3"/>
        <v>0.93019068256398896</v>
      </c>
      <c r="N198">
        <v>22.324576381535735</v>
      </c>
      <c r="O198" t="str">
        <v>Fast</v>
      </c>
      <c r="P198">
        <v>4.0179995443153338</v>
      </c>
      <c r="Q198">
        <v>3.7141535615171137</v>
      </c>
    </row>
    <row r="199" spans="1:17" x14ac:dyDescent="0.2">
      <c r="A199" t="s">
        <v>2958</v>
      </c>
      <c r="B199" t="s">
        <v>922</v>
      </c>
      <c r="C199" t="s">
        <v>2561</v>
      </c>
      <c r="D199" t="s">
        <v>2675</v>
      </c>
      <c r="E199" s="2">
        <v>46256.12222222222</v>
      </c>
      <c r="F199" s="2">
        <v>46256.479378815369</v>
      </c>
      <c r="G199" s="2">
        <v>46257.069470099792</v>
      </c>
      <c r="H199" t="s">
        <v>2750</v>
      </c>
      <c r="I199" t="s">
        <v>2751</v>
      </c>
      <c r="J199" t="s">
        <v>2752</v>
      </c>
      <c r="K199">
        <v>5</v>
      </c>
      <c r="M199">
        <f t="shared" si="3"/>
        <v>0.94724787757149898</v>
      </c>
      <c r="N199">
        <v>22.733949061715975</v>
      </c>
      <c r="O199" t="str">
        <v>Fast</v>
      </c>
      <c r="P199">
        <v>4.0179995443153338</v>
      </c>
      <c r="Q199">
        <v>3.7141535615171137</v>
      </c>
    </row>
    <row r="200" spans="1:17" x14ac:dyDescent="0.2">
      <c r="A200" t="s">
        <v>2959</v>
      </c>
      <c r="B200" t="s">
        <v>758</v>
      </c>
      <c r="C200" t="s">
        <v>2543</v>
      </c>
      <c r="D200" t="s">
        <v>2637</v>
      </c>
      <c r="E200" s="2">
        <v>46267.347916666673</v>
      </c>
      <c r="F200" s="2">
        <v>46267.401444143587</v>
      </c>
      <c r="G200" s="2">
        <v>46268.268141485038</v>
      </c>
      <c r="H200" t="s">
        <v>2764</v>
      </c>
      <c r="I200" t="s">
        <v>2762</v>
      </c>
      <c r="J200" t="s">
        <v>2752</v>
      </c>
      <c r="K200">
        <v>5</v>
      </c>
      <c r="M200">
        <f t="shared" si="3"/>
        <v>0.92022481836465886</v>
      </c>
      <c r="N200">
        <v>22.085395640751813</v>
      </c>
      <c r="O200" t="str">
        <v>Fast</v>
      </c>
      <c r="P200">
        <v>4.0179995443153338</v>
      </c>
      <c r="Q200">
        <v>3.7141535615171137</v>
      </c>
    </row>
    <row r="201" spans="1:17" x14ac:dyDescent="0.2">
      <c r="A201" t="s">
        <v>2960</v>
      </c>
      <c r="B201" t="s">
        <v>132</v>
      </c>
      <c r="C201" t="s">
        <v>2540</v>
      </c>
      <c r="D201" t="s">
        <v>2703</v>
      </c>
      <c r="E201" s="2">
        <v>46088.407638888893</v>
      </c>
      <c r="F201" s="2">
        <v>46088.680065242152</v>
      </c>
      <c r="H201" t="s">
        <v>2750</v>
      </c>
      <c r="I201" t="s">
        <v>2751</v>
      </c>
      <c r="J201" t="s">
        <v>2767</v>
      </c>
      <c r="K201">
        <v>4</v>
      </c>
      <c r="M201" t="str">
        <f t="shared" si="3"/>
        <v/>
      </c>
      <c r="N201" t="str">
        <v/>
      </c>
      <c r="O201" t="str">
        <v/>
      </c>
      <c r="P201" t="str">
        <v/>
      </c>
      <c r="Q201" t="str">
        <v/>
      </c>
    </row>
    <row r="202" spans="1:17" x14ac:dyDescent="0.2">
      <c r="A202" t="s">
        <v>2961</v>
      </c>
      <c r="B202" t="s">
        <v>2290</v>
      </c>
      <c r="C202" t="s">
        <v>2530</v>
      </c>
      <c r="D202" t="s">
        <v>2717</v>
      </c>
      <c r="E202" s="2">
        <v>46143.209722222222</v>
      </c>
      <c r="F202" s="2">
        <v>46143.545182782538</v>
      </c>
      <c r="G202" s="2">
        <v>46144.619936099029</v>
      </c>
      <c r="H202" t="s">
        <v>2760</v>
      </c>
      <c r="I202" t="s">
        <v>2751</v>
      </c>
      <c r="J202" t="s">
        <v>2752</v>
      </c>
      <c r="K202">
        <v>5</v>
      </c>
      <c r="M202">
        <f t="shared" si="3"/>
        <v>1.4102138768066652</v>
      </c>
      <c r="N202">
        <v>33.845133043359965</v>
      </c>
      <c r="O202" t="str">
        <v>Slow</v>
      </c>
      <c r="P202">
        <v>4.0179995443153338</v>
      </c>
      <c r="Q202">
        <v>3.7141535615171137</v>
      </c>
    </row>
    <row r="203" spans="1:17" x14ac:dyDescent="0.2">
      <c r="A203" t="s">
        <v>2962</v>
      </c>
      <c r="B203" t="s">
        <v>298</v>
      </c>
      <c r="C203" t="s">
        <v>2551</v>
      </c>
      <c r="D203" t="s">
        <v>2669</v>
      </c>
      <c r="E203" s="2">
        <v>46121.973611111112</v>
      </c>
      <c r="F203" s="2">
        <v>46122.089903962813</v>
      </c>
      <c r="G203" s="2">
        <v>46122.347159431883</v>
      </c>
      <c r="H203" t="s">
        <v>2764</v>
      </c>
      <c r="I203" t="s">
        <v>2762</v>
      </c>
      <c r="J203" t="s">
        <v>2752</v>
      </c>
      <c r="K203">
        <v>5</v>
      </c>
      <c r="M203">
        <f t="shared" si="3"/>
        <v>0.37354832077107858</v>
      </c>
      <c r="N203">
        <v>8.9651596985058859</v>
      </c>
      <c r="O203" t="str">
        <v>Fast</v>
      </c>
      <c r="P203">
        <v>4.0179995443153338</v>
      </c>
      <c r="Q203">
        <v>3.7141535615171137</v>
      </c>
    </row>
    <row r="204" spans="1:17" x14ac:dyDescent="0.2">
      <c r="A204" t="s">
        <v>2963</v>
      </c>
      <c r="B204" t="s">
        <v>559</v>
      </c>
      <c r="C204" t="s">
        <v>2549</v>
      </c>
      <c r="D204" t="s">
        <v>2635</v>
      </c>
      <c r="E204" s="2">
        <v>46130.742361111108</v>
      </c>
      <c r="F204" s="2">
        <v>46131.463779147001</v>
      </c>
      <c r="G204" s="2">
        <v>46132.609666197219</v>
      </c>
      <c r="H204" t="s">
        <v>2750</v>
      </c>
      <c r="I204" t="s">
        <v>2770</v>
      </c>
      <c r="J204" t="s">
        <v>2752</v>
      </c>
      <c r="K204">
        <v>3</v>
      </c>
      <c r="M204">
        <f t="shared" si="3"/>
        <v>1.8673050861107185</v>
      </c>
      <c r="N204">
        <v>44.815322066657245</v>
      </c>
      <c r="O204" t="str">
        <v>Slow</v>
      </c>
      <c r="P204">
        <v>4.0179995443153338</v>
      </c>
      <c r="Q204">
        <v>3.7141535615171137</v>
      </c>
    </row>
    <row r="205" spans="1:17" x14ac:dyDescent="0.2">
      <c r="A205" t="s">
        <v>2964</v>
      </c>
      <c r="B205" t="s">
        <v>369</v>
      </c>
      <c r="C205" t="s">
        <v>2561</v>
      </c>
      <c r="D205" t="s">
        <v>2629</v>
      </c>
      <c r="E205" s="2">
        <v>46120.699305555558</v>
      </c>
      <c r="F205" s="2">
        <v>46121.092912868648</v>
      </c>
      <c r="H205" t="s">
        <v>2750</v>
      </c>
      <c r="I205" t="s">
        <v>2751</v>
      </c>
      <c r="J205" t="s">
        <v>2758</v>
      </c>
      <c r="K205">
        <v>3</v>
      </c>
      <c r="M205" t="str">
        <f t="shared" si="3"/>
        <v/>
      </c>
      <c r="N205" t="str">
        <v/>
      </c>
      <c r="O205" t="str">
        <v/>
      </c>
      <c r="P205" t="str">
        <v/>
      </c>
      <c r="Q205" t="str">
        <v/>
      </c>
    </row>
    <row r="206" spans="1:17" x14ac:dyDescent="0.2">
      <c r="A206" t="s">
        <v>2965</v>
      </c>
      <c r="B206" t="s">
        <v>1789</v>
      </c>
      <c r="C206" t="s">
        <v>2557</v>
      </c>
      <c r="D206" t="s">
        <v>2667</v>
      </c>
      <c r="E206" s="2">
        <v>46116.650694444441</v>
      </c>
      <c r="F206" s="2">
        <v>46117.068655266259</v>
      </c>
      <c r="G206" s="2">
        <v>46117.377488327358</v>
      </c>
      <c r="H206" t="s">
        <v>2750</v>
      </c>
      <c r="I206" t="s">
        <v>2751</v>
      </c>
      <c r="J206" t="s">
        <v>2752</v>
      </c>
      <c r="K206">
        <v>5</v>
      </c>
      <c r="M206">
        <f t="shared" si="3"/>
        <v>0.72679388291726355</v>
      </c>
      <c r="N206">
        <v>17.443053190014325</v>
      </c>
      <c r="O206" t="str">
        <v>Fast</v>
      </c>
      <c r="P206">
        <v>4.0179995443153338</v>
      </c>
      <c r="Q206">
        <v>3.7141535615171137</v>
      </c>
    </row>
    <row r="207" spans="1:17" x14ac:dyDescent="0.2">
      <c r="A207" t="s">
        <v>2966</v>
      </c>
      <c r="B207" t="s">
        <v>933</v>
      </c>
      <c r="C207" t="s">
        <v>2557</v>
      </c>
      <c r="D207" t="s">
        <v>2695</v>
      </c>
      <c r="E207" s="2">
        <v>46209.615972222222</v>
      </c>
      <c r="F207" s="2">
        <v>46209.701274648993</v>
      </c>
      <c r="G207" s="2">
        <v>46210.755834461321</v>
      </c>
      <c r="H207" t="s">
        <v>2764</v>
      </c>
      <c r="I207" t="s">
        <v>2751</v>
      </c>
      <c r="J207" t="s">
        <v>2752</v>
      </c>
      <c r="K207">
        <v>4</v>
      </c>
      <c r="M207">
        <f t="shared" si="3"/>
        <v>1.1398622390988749</v>
      </c>
      <c r="N207">
        <v>27.356693738372996</v>
      </c>
      <c r="O207" t="str">
        <v>Slow</v>
      </c>
      <c r="P207">
        <v>4.0179995443153338</v>
      </c>
      <c r="Q207">
        <v>3.7141535615171137</v>
      </c>
    </row>
    <row r="208" spans="1:17" x14ac:dyDescent="0.2">
      <c r="A208" t="s">
        <v>2967</v>
      </c>
      <c r="B208" t="s">
        <v>1783</v>
      </c>
      <c r="C208" t="s">
        <v>2549</v>
      </c>
      <c r="D208" t="s">
        <v>2601</v>
      </c>
      <c r="E208" s="2">
        <v>46135.881249999999</v>
      </c>
      <c r="F208" s="2">
        <v>46136.679286318009</v>
      </c>
      <c r="G208" s="2">
        <v>46137.349329835801</v>
      </c>
      <c r="H208" t="s">
        <v>2750</v>
      </c>
      <c r="I208" t="s">
        <v>2770</v>
      </c>
      <c r="J208" t="s">
        <v>2752</v>
      </c>
      <c r="K208">
        <v>4</v>
      </c>
      <c r="M208">
        <f t="shared" si="3"/>
        <v>1.4680798358022003</v>
      </c>
      <c r="N208">
        <v>35.233916059252806</v>
      </c>
      <c r="O208" t="str">
        <v>Slow</v>
      </c>
      <c r="P208">
        <v>4.0179995443153338</v>
      </c>
      <c r="Q208">
        <v>3.7141535615171137</v>
      </c>
    </row>
    <row r="209" spans="1:17" x14ac:dyDescent="0.2">
      <c r="A209" t="s">
        <v>2968</v>
      </c>
      <c r="B209" t="s">
        <v>1539</v>
      </c>
      <c r="C209" t="s">
        <v>2563</v>
      </c>
      <c r="D209" t="s">
        <v>2651</v>
      </c>
      <c r="E209" s="2">
        <v>46074.390277777777</v>
      </c>
      <c r="F209" s="2">
        <v>46075.057646419453</v>
      </c>
      <c r="G209" s="2">
        <v>46076.937088210048</v>
      </c>
      <c r="H209" t="s">
        <v>2760</v>
      </c>
      <c r="I209" t="s">
        <v>2770</v>
      </c>
      <c r="J209" t="s">
        <v>2752</v>
      </c>
      <c r="K209">
        <v>3</v>
      </c>
      <c r="M209">
        <f t="shared" si="3"/>
        <v>2.5468104322717409</v>
      </c>
      <c r="N209">
        <v>61.123450374521781</v>
      </c>
      <c r="O209" t="str">
        <v>Slow</v>
      </c>
      <c r="P209">
        <v>4.0179995443153338</v>
      </c>
      <c r="Q209">
        <v>3.7141535615171137</v>
      </c>
    </row>
    <row r="210" spans="1:17" x14ac:dyDescent="0.2">
      <c r="A210" t="s">
        <v>2969</v>
      </c>
      <c r="B210" t="s">
        <v>57</v>
      </c>
      <c r="C210" t="s">
        <v>2567</v>
      </c>
      <c r="D210" t="s">
        <v>2651</v>
      </c>
      <c r="E210" s="2">
        <v>46126.140277777777</v>
      </c>
      <c r="F210" s="2">
        <v>46126.417403773448</v>
      </c>
      <c r="H210" t="s">
        <v>2750</v>
      </c>
      <c r="I210" t="s">
        <v>2751</v>
      </c>
      <c r="J210" t="s">
        <v>2756</v>
      </c>
      <c r="K210">
        <v>3</v>
      </c>
      <c r="M210" t="str">
        <f t="shared" si="3"/>
        <v/>
      </c>
      <c r="N210" t="str">
        <v/>
      </c>
      <c r="O210" t="str">
        <v/>
      </c>
      <c r="P210" t="str">
        <v/>
      </c>
      <c r="Q210" t="str">
        <v/>
      </c>
    </row>
    <row r="211" spans="1:17" x14ac:dyDescent="0.2">
      <c r="A211" t="s">
        <v>2970</v>
      </c>
      <c r="B211" t="s">
        <v>789</v>
      </c>
      <c r="C211" t="s">
        <v>2561</v>
      </c>
      <c r="D211" t="s">
        <v>2625</v>
      </c>
      <c r="E211" s="2">
        <v>46290.295138888891</v>
      </c>
      <c r="F211" s="2">
        <v>46290.791334383153</v>
      </c>
      <c r="G211" s="2">
        <v>46290.824319362277</v>
      </c>
      <c r="H211" t="s">
        <v>2754</v>
      </c>
      <c r="I211" t="s">
        <v>2751</v>
      </c>
      <c r="J211" t="s">
        <v>2752</v>
      </c>
      <c r="K211">
        <v>5</v>
      </c>
      <c r="M211">
        <f t="shared" si="3"/>
        <v>0.52918047338607721</v>
      </c>
      <c r="N211">
        <v>12.700331361265853</v>
      </c>
      <c r="O211" t="str">
        <v>Fast</v>
      </c>
      <c r="P211">
        <v>4.0179995443153338</v>
      </c>
      <c r="Q211">
        <v>3.7141535615171137</v>
      </c>
    </row>
    <row r="212" spans="1:17" x14ac:dyDescent="0.2">
      <c r="A212" t="s">
        <v>2971</v>
      </c>
      <c r="B212" t="s">
        <v>28</v>
      </c>
      <c r="C212" t="s">
        <v>2540</v>
      </c>
      <c r="D212" t="s">
        <v>2619</v>
      </c>
      <c r="E212" s="2">
        <v>46292.228472222218</v>
      </c>
      <c r="F212" s="2">
        <v>46292.276614191796</v>
      </c>
      <c r="G212" s="2">
        <v>46292.840914006993</v>
      </c>
      <c r="H212" t="s">
        <v>2750</v>
      </c>
      <c r="I212" t="s">
        <v>2762</v>
      </c>
      <c r="J212" t="s">
        <v>2752</v>
      </c>
      <c r="K212">
        <v>3</v>
      </c>
      <c r="M212">
        <f t="shared" si="3"/>
        <v>0.612441784775001</v>
      </c>
      <c r="N212">
        <v>14.698602834600024</v>
      </c>
      <c r="O212" t="str">
        <v>Fast</v>
      </c>
      <c r="P212">
        <v>4.0179995443153338</v>
      </c>
      <c r="Q212">
        <v>3.7141535615171137</v>
      </c>
    </row>
    <row r="213" spans="1:17" x14ac:dyDescent="0.2">
      <c r="A213" t="s">
        <v>2972</v>
      </c>
      <c r="B213" t="s">
        <v>184</v>
      </c>
      <c r="C213" t="s">
        <v>2538</v>
      </c>
      <c r="D213" t="s">
        <v>2715</v>
      </c>
      <c r="E213" s="2">
        <v>46039.956250000003</v>
      </c>
      <c r="F213" s="2">
        <v>46040.078923455512</v>
      </c>
      <c r="H213" t="s">
        <v>2750</v>
      </c>
      <c r="I213" t="s">
        <v>2762</v>
      </c>
      <c r="J213" t="s">
        <v>2767</v>
      </c>
      <c r="K213">
        <v>3</v>
      </c>
      <c r="M213" t="str">
        <f t="shared" si="3"/>
        <v/>
      </c>
      <c r="N213" t="str">
        <v/>
      </c>
      <c r="O213" t="str">
        <v/>
      </c>
      <c r="P213" t="str">
        <v/>
      </c>
      <c r="Q213" t="str">
        <v/>
      </c>
    </row>
    <row r="214" spans="1:17" x14ac:dyDescent="0.2">
      <c r="A214" t="s">
        <v>2973</v>
      </c>
      <c r="B214" t="s">
        <v>1203</v>
      </c>
      <c r="C214" t="s">
        <v>2525</v>
      </c>
      <c r="D214" t="s">
        <v>2649</v>
      </c>
      <c r="E214" s="2">
        <v>46180.566666666673</v>
      </c>
      <c r="F214" s="2">
        <v>46181.067884393276</v>
      </c>
      <c r="G214" s="2">
        <v>46182.246607391098</v>
      </c>
      <c r="H214" t="s">
        <v>2754</v>
      </c>
      <c r="I214" t="s">
        <v>2751</v>
      </c>
      <c r="J214" t="s">
        <v>2752</v>
      </c>
      <c r="K214">
        <v>3</v>
      </c>
      <c r="M214">
        <f t="shared" si="3"/>
        <v>1.6799407244252507</v>
      </c>
      <c r="N214">
        <v>40.318577386206016</v>
      </c>
      <c r="O214" t="str">
        <v>Slow</v>
      </c>
      <c r="P214">
        <v>4.0179995443153338</v>
      </c>
      <c r="Q214">
        <v>3.7141535615171137</v>
      </c>
    </row>
    <row r="215" spans="1:17" x14ac:dyDescent="0.2">
      <c r="A215" t="s">
        <v>2974</v>
      </c>
      <c r="B215" t="s">
        <v>683</v>
      </c>
      <c r="C215" t="s">
        <v>2567</v>
      </c>
      <c r="D215" t="s">
        <v>2673</v>
      </c>
      <c r="E215" s="2">
        <v>46288.426388888889</v>
      </c>
      <c r="F215" s="2">
        <v>46288.768120043598</v>
      </c>
      <c r="G215" s="2">
        <v>46289.414813147647</v>
      </c>
      <c r="H215" t="s">
        <v>2750</v>
      </c>
      <c r="I215" t="s">
        <v>2751</v>
      </c>
      <c r="J215" t="s">
        <v>2752</v>
      </c>
      <c r="K215">
        <v>4</v>
      </c>
      <c r="M215">
        <f t="shared" si="3"/>
        <v>0.98842425875773188</v>
      </c>
      <c r="N215">
        <v>23.722182210185565</v>
      </c>
      <c r="O215" t="str">
        <v>Fast</v>
      </c>
      <c r="P215">
        <v>4.0179995443153338</v>
      </c>
      <c r="Q215">
        <v>3.7141535615171137</v>
      </c>
    </row>
    <row r="216" spans="1:17" x14ac:dyDescent="0.2">
      <c r="A216" t="s">
        <v>2975</v>
      </c>
      <c r="B216" t="s">
        <v>243</v>
      </c>
      <c r="C216" t="s">
        <v>2557</v>
      </c>
      <c r="D216" t="s">
        <v>2584</v>
      </c>
      <c r="E216" s="2">
        <v>46075.025694444441</v>
      </c>
      <c r="F216" s="2">
        <v>46075.109137079853</v>
      </c>
      <c r="G216" s="2">
        <v>46075.608679124263</v>
      </c>
      <c r="H216" t="s">
        <v>2760</v>
      </c>
      <c r="I216" t="s">
        <v>2762</v>
      </c>
      <c r="J216" t="s">
        <v>2752</v>
      </c>
      <c r="K216">
        <v>4</v>
      </c>
      <c r="M216">
        <f t="shared" si="3"/>
        <v>0.58298467982240254</v>
      </c>
      <c r="N216">
        <v>13.991632315737661</v>
      </c>
      <c r="O216" t="str">
        <v>Fast</v>
      </c>
      <c r="P216">
        <v>4.0179995443153338</v>
      </c>
      <c r="Q216">
        <v>3.7141535615171137</v>
      </c>
    </row>
    <row r="217" spans="1:17" x14ac:dyDescent="0.2">
      <c r="A217" t="s">
        <v>2976</v>
      </c>
      <c r="B217" t="s">
        <v>1042</v>
      </c>
      <c r="C217" t="s">
        <v>2565</v>
      </c>
      <c r="D217" t="s">
        <v>2625</v>
      </c>
      <c r="E217" s="2">
        <v>46041.710416666669</v>
      </c>
      <c r="F217" s="2">
        <v>46042.018505177439</v>
      </c>
      <c r="H217" t="s">
        <v>2750</v>
      </c>
      <c r="I217" t="s">
        <v>2751</v>
      </c>
      <c r="J217" t="s">
        <v>2756</v>
      </c>
      <c r="K217">
        <v>5</v>
      </c>
      <c r="M217" t="str">
        <f t="shared" si="3"/>
        <v/>
      </c>
      <c r="N217" t="str">
        <v/>
      </c>
      <c r="O217" t="str">
        <v/>
      </c>
      <c r="P217" t="str">
        <v/>
      </c>
      <c r="Q217" t="str">
        <v/>
      </c>
    </row>
    <row r="218" spans="1:17" x14ac:dyDescent="0.2">
      <c r="A218" t="s">
        <v>2977</v>
      </c>
      <c r="B218" t="s">
        <v>1150</v>
      </c>
      <c r="C218" t="s">
        <v>2559</v>
      </c>
      <c r="D218" t="s">
        <v>2615</v>
      </c>
      <c r="E218" s="2">
        <v>46080.646527777782</v>
      </c>
      <c r="F218" s="2">
        <v>46080.849014381347</v>
      </c>
      <c r="H218" t="s">
        <v>2764</v>
      </c>
      <c r="I218" t="s">
        <v>2762</v>
      </c>
      <c r="J218" t="s">
        <v>2758</v>
      </c>
      <c r="K218">
        <v>5</v>
      </c>
      <c r="M218" t="str">
        <f t="shared" si="3"/>
        <v/>
      </c>
      <c r="N218" t="str">
        <v/>
      </c>
      <c r="O218" t="str">
        <v/>
      </c>
      <c r="P218" t="str">
        <v/>
      </c>
      <c r="Q218" t="str">
        <v/>
      </c>
    </row>
    <row r="219" spans="1:17" x14ac:dyDescent="0.2">
      <c r="A219" t="s">
        <v>2978</v>
      </c>
      <c r="B219" t="s">
        <v>2501</v>
      </c>
      <c r="C219" t="s">
        <v>2545</v>
      </c>
      <c r="D219" t="s">
        <v>2633</v>
      </c>
      <c r="E219" s="2">
        <v>46109.810416666667</v>
      </c>
      <c r="F219" s="2">
        <v>46109.986688575373</v>
      </c>
      <c r="G219" s="2">
        <v>46110.093945419212</v>
      </c>
      <c r="H219" t="s">
        <v>2760</v>
      </c>
      <c r="I219" t="s">
        <v>2762</v>
      </c>
      <c r="J219" t="s">
        <v>2752</v>
      </c>
      <c r="K219">
        <v>4</v>
      </c>
      <c r="M219">
        <f t="shared" si="3"/>
        <v>0.28352875254495302</v>
      </c>
      <c r="N219">
        <v>6.8046900610788725</v>
      </c>
      <c r="O219" t="str">
        <v>Fast</v>
      </c>
      <c r="P219">
        <v>4.0179995443153338</v>
      </c>
      <c r="Q219">
        <v>3.7141535615171137</v>
      </c>
    </row>
    <row r="220" spans="1:17" x14ac:dyDescent="0.2">
      <c r="A220" t="s">
        <v>2979</v>
      </c>
      <c r="B220" t="s">
        <v>1674</v>
      </c>
      <c r="C220" t="s">
        <v>2530</v>
      </c>
      <c r="D220" t="s">
        <v>2715</v>
      </c>
      <c r="E220" s="2">
        <v>46278.130555555559</v>
      </c>
      <c r="F220" s="2">
        <v>46278.164667878787</v>
      </c>
      <c r="H220" t="s">
        <v>2750</v>
      </c>
      <c r="I220" t="s">
        <v>2755</v>
      </c>
      <c r="J220" t="s">
        <v>2767</v>
      </c>
      <c r="K220">
        <v>4</v>
      </c>
      <c r="M220" t="str">
        <f t="shared" si="3"/>
        <v/>
      </c>
      <c r="N220" t="str">
        <v/>
      </c>
      <c r="O220" t="str">
        <v/>
      </c>
      <c r="P220" t="str">
        <v/>
      </c>
      <c r="Q220" t="str">
        <v/>
      </c>
    </row>
    <row r="221" spans="1:17" x14ac:dyDescent="0.2">
      <c r="A221" t="s">
        <v>2980</v>
      </c>
      <c r="B221" t="s">
        <v>1003</v>
      </c>
      <c r="C221" t="s">
        <v>2525</v>
      </c>
      <c r="D221" t="s">
        <v>2671</v>
      </c>
      <c r="E221" s="2">
        <v>46091.656944444447</v>
      </c>
      <c r="F221" s="2">
        <v>46092.16934703142</v>
      </c>
      <c r="H221" t="s">
        <v>2750</v>
      </c>
      <c r="I221" t="s">
        <v>2751</v>
      </c>
      <c r="J221" t="s">
        <v>2756</v>
      </c>
      <c r="K221">
        <v>3</v>
      </c>
      <c r="M221" t="str">
        <f t="shared" si="3"/>
        <v/>
      </c>
      <c r="N221" t="str">
        <v/>
      </c>
      <c r="O221" t="str">
        <v/>
      </c>
      <c r="P221" t="str">
        <v/>
      </c>
      <c r="Q221" t="str">
        <v/>
      </c>
    </row>
    <row r="222" spans="1:17" x14ac:dyDescent="0.2">
      <c r="A222" t="s">
        <v>2981</v>
      </c>
      <c r="B222" t="s">
        <v>1204</v>
      </c>
      <c r="C222" t="s">
        <v>2559</v>
      </c>
      <c r="D222" t="s">
        <v>2725</v>
      </c>
      <c r="E222" s="2">
        <v>46113.361805555563</v>
      </c>
      <c r="F222" s="2">
        <v>46114.279085010763</v>
      </c>
      <c r="G222" s="2">
        <v>46115.516408545489</v>
      </c>
      <c r="H222" t="s">
        <v>2750</v>
      </c>
      <c r="I222" t="s">
        <v>2770</v>
      </c>
      <c r="J222" t="s">
        <v>2752</v>
      </c>
      <c r="K222">
        <v>4</v>
      </c>
      <c r="M222">
        <f t="shared" si="3"/>
        <v>2.1546029899254791</v>
      </c>
      <c r="N222">
        <v>51.710471758211497</v>
      </c>
      <c r="O222" t="str">
        <v>Slow</v>
      </c>
      <c r="P222">
        <v>4.0179995443153338</v>
      </c>
      <c r="Q222">
        <v>3.7141535615171137</v>
      </c>
    </row>
    <row r="223" spans="1:17" x14ac:dyDescent="0.2">
      <c r="A223" t="s">
        <v>2982</v>
      </c>
      <c r="B223" t="s">
        <v>243</v>
      </c>
      <c r="C223" t="s">
        <v>2540</v>
      </c>
      <c r="D223" t="s">
        <v>2647</v>
      </c>
      <c r="E223" s="2">
        <v>46093.231944444437</v>
      </c>
      <c r="F223" s="2">
        <v>46093.268672294464</v>
      </c>
      <c r="H223" t="s">
        <v>2750</v>
      </c>
      <c r="I223" t="s">
        <v>2751</v>
      </c>
      <c r="J223" t="s">
        <v>2767</v>
      </c>
      <c r="K223">
        <v>4</v>
      </c>
      <c r="M223" t="str">
        <f t="shared" si="3"/>
        <v/>
      </c>
      <c r="N223" t="str">
        <v/>
      </c>
      <c r="O223" t="str">
        <v/>
      </c>
      <c r="P223" t="str">
        <v/>
      </c>
      <c r="Q223" t="str">
        <v/>
      </c>
    </row>
    <row r="224" spans="1:17" x14ac:dyDescent="0.2">
      <c r="A224" t="s">
        <v>2983</v>
      </c>
      <c r="B224" t="s">
        <v>987</v>
      </c>
      <c r="C224" t="s">
        <v>2543</v>
      </c>
      <c r="D224" t="s">
        <v>2703</v>
      </c>
      <c r="E224" s="2">
        <v>46129.223611111112</v>
      </c>
      <c r="F224" s="2">
        <v>46129.544560297662</v>
      </c>
      <c r="G224" s="2">
        <v>46130.741190314649</v>
      </c>
      <c r="H224" t="s">
        <v>2764</v>
      </c>
      <c r="I224" t="s">
        <v>2751</v>
      </c>
      <c r="J224" t="s">
        <v>2752</v>
      </c>
      <c r="K224">
        <v>3</v>
      </c>
      <c r="M224">
        <f t="shared" si="3"/>
        <v>1.517579203537025</v>
      </c>
      <c r="N224">
        <v>36.421900884888601</v>
      </c>
      <c r="O224" t="str">
        <v>Slow</v>
      </c>
      <c r="P224">
        <v>4.0179995443153338</v>
      </c>
      <c r="Q224">
        <v>3.7141535615171137</v>
      </c>
    </row>
    <row r="225" spans="1:17" x14ac:dyDescent="0.2">
      <c r="A225" t="s">
        <v>2984</v>
      </c>
      <c r="B225" t="s">
        <v>1473</v>
      </c>
      <c r="C225" t="s">
        <v>2561</v>
      </c>
      <c r="D225" t="s">
        <v>2605</v>
      </c>
      <c r="E225" s="2">
        <v>46294.287499999999</v>
      </c>
      <c r="F225" s="2">
        <v>46294.833773566133</v>
      </c>
      <c r="G225" s="2">
        <v>46294.854606899469</v>
      </c>
      <c r="H225" t="s">
        <v>2760</v>
      </c>
      <c r="I225" t="s">
        <v>2751</v>
      </c>
      <c r="J225" t="s">
        <v>2752</v>
      </c>
      <c r="K225">
        <v>5</v>
      </c>
      <c r="M225">
        <f t="shared" si="3"/>
        <v>0.56710689947067294</v>
      </c>
      <c r="N225">
        <v>13.610565587296151</v>
      </c>
      <c r="O225" t="str">
        <v>Fast</v>
      </c>
      <c r="P225">
        <v>4.0179995443153338</v>
      </c>
      <c r="Q225">
        <v>3.7141535615171137</v>
      </c>
    </row>
    <row r="226" spans="1:17" x14ac:dyDescent="0.2">
      <c r="A226" t="s">
        <v>2985</v>
      </c>
      <c r="B226" t="s">
        <v>73</v>
      </c>
      <c r="C226" t="s">
        <v>2547</v>
      </c>
      <c r="D226" t="s">
        <v>2711</v>
      </c>
      <c r="E226" s="2">
        <v>46045.732638888891</v>
      </c>
      <c r="F226" s="2">
        <v>46046.047689706982</v>
      </c>
      <c r="G226" s="2">
        <v>46046.749628455778</v>
      </c>
      <c r="H226" t="s">
        <v>2750</v>
      </c>
      <c r="I226" t="s">
        <v>2751</v>
      </c>
      <c r="J226" t="s">
        <v>2752</v>
      </c>
      <c r="K226">
        <v>3</v>
      </c>
      <c r="M226">
        <f t="shared" si="3"/>
        <v>1.0169895668877871</v>
      </c>
      <c r="N226">
        <v>24.40774960530689</v>
      </c>
      <c r="O226" t="str">
        <v>Slow</v>
      </c>
      <c r="P226">
        <v>4.0179995443153338</v>
      </c>
      <c r="Q226">
        <v>3.7141535615171137</v>
      </c>
    </row>
    <row r="227" spans="1:17" x14ac:dyDescent="0.2">
      <c r="A227" t="s">
        <v>2986</v>
      </c>
      <c r="B227" t="s">
        <v>2320</v>
      </c>
      <c r="C227" t="s">
        <v>2567</v>
      </c>
      <c r="D227" t="s">
        <v>2677</v>
      </c>
      <c r="E227" s="2">
        <v>46148.022916666669</v>
      </c>
      <c r="F227" s="2">
        <v>46148.533659162757</v>
      </c>
      <c r="G227" s="2">
        <v>46149.078586555886</v>
      </c>
      <c r="H227" t="s">
        <v>2764</v>
      </c>
      <c r="I227" t="s">
        <v>2751</v>
      </c>
      <c r="J227" t="s">
        <v>2752</v>
      </c>
      <c r="K227">
        <v>5</v>
      </c>
      <c r="M227">
        <f t="shared" si="3"/>
        <v>1.0556698892178247</v>
      </c>
      <c r="N227">
        <v>25.336077341227792</v>
      </c>
      <c r="O227" t="str">
        <v>Slow</v>
      </c>
      <c r="P227">
        <v>4.0179995443153338</v>
      </c>
      <c r="Q227">
        <v>3.7141535615171137</v>
      </c>
    </row>
    <row r="228" spans="1:17" x14ac:dyDescent="0.2">
      <c r="A228" t="s">
        <v>2987</v>
      </c>
      <c r="B228" t="s">
        <v>1308</v>
      </c>
      <c r="C228" t="s">
        <v>2549</v>
      </c>
      <c r="D228" t="s">
        <v>2584</v>
      </c>
      <c r="E228" s="2">
        <v>46190.947222222218</v>
      </c>
      <c r="F228" s="2">
        <v>46191.113197231287</v>
      </c>
      <c r="G228" s="2">
        <v>46191.878158092914</v>
      </c>
      <c r="H228" t="s">
        <v>2760</v>
      </c>
      <c r="I228" t="s">
        <v>2751</v>
      </c>
      <c r="J228" t="s">
        <v>2752</v>
      </c>
      <c r="K228">
        <v>4</v>
      </c>
      <c r="M228">
        <f t="shared" si="3"/>
        <v>0.93093587069597561</v>
      </c>
      <c r="N228">
        <v>22.342460896703415</v>
      </c>
      <c r="O228" t="str">
        <v>Fast</v>
      </c>
      <c r="P228">
        <v>4.0179995443153338</v>
      </c>
      <c r="Q228">
        <v>3.7141535615171137</v>
      </c>
    </row>
    <row r="229" spans="1:17" x14ac:dyDescent="0.2">
      <c r="A229" t="s">
        <v>2988</v>
      </c>
      <c r="B229" t="s">
        <v>1987</v>
      </c>
      <c r="C229" t="s">
        <v>2561</v>
      </c>
      <c r="D229" t="s">
        <v>2691</v>
      </c>
      <c r="E229" s="2">
        <v>46055.96875</v>
      </c>
      <c r="F229" s="2">
        <v>46056.149380206101</v>
      </c>
      <c r="G229" s="2">
        <v>46057.453164583159</v>
      </c>
      <c r="H229" t="s">
        <v>2760</v>
      </c>
      <c r="I229" t="s">
        <v>2751</v>
      </c>
      <c r="J229" t="s">
        <v>2752</v>
      </c>
      <c r="K229">
        <v>3</v>
      </c>
      <c r="M229">
        <f t="shared" si="3"/>
        <v>1.4844145831593778</v>
      </c>
      <c r="N229">
        <v>35.625949995825067</v>
      </c>
      <c r="O229" t="str">
        <v>Slow</v>
      </c>
      <c r="P229">
        <v>4.0179995443153338</v>
      </c>
      <c r="Q229">
        <v>3.7141535615171137</v>
      </c>
    </row>
    <row r="230" spans="1:17" x14ac:dyDescent="0.2">
      <c r="A230" t="s">
        <v>2989</v>
      </c>
      <c r="B230" t="s">
        <v>709</v>
      </c>
      <c r="C230" t="s">
        <v>2530</v>
      </c>
      <c r="D230" t="s">
        <v>2657</v>
      </c>
      <c r="E230" s="2">
        <v>46035.967361111107</v>
      </c>
      <c r="F230" s="2">
        <v>46036.432827726108</v>
      </c>
      <c r="G230" s="2">
        <v>46036.931076087007</v>
      </c>
      <c r="H230" t="s">
        <v>2754</v>
      </c>
      <c r="I230" t="s">
        <v>2751</v>
      </c>
      <c r="J230" t="s">
        <v>2752</v>
      </c>
      <c r="K230">
        <v>5</v>
      </c>
      <c r="M230">
        <f t="shared" si="3"/>
        <v>0.96371497590007493</v>
      </c>
      <c r="N230">
        <v>23.129159421601798</v>
      </c>
      <c r="O230" t="str">
        <v>Fast</v>
      </c>
      <c r="P230">
        <v>4.0179995443153338</v>
      </c>
      <c r="Q230">
        <v>3.7141535615171137</v>
      </c>
    </row>
    <row r="231" spans="1:17" x14ac:dyDescent="0.2">
      <c r="A231" t="s">
        <v>2990</v>
      </c>
      <c r="B231" t="s">
        <v>2111</v>
      </c>
      <c r="C231" t="s">
        <v>2543</v>
      </c>
      <c r="D231" t="s">
        <v>2573</v>
      </c>
      <c r="E231" s="2">
        <v>46291.834027777782</v>
      </c>
      <c r="F231" s="2">
        <v>46292.80770645861</v>
      </c>
      <c r="G231" s="2">
        <v>46292.828539791954</v>
      </c>
      <c r="H231" t="s">
        <v>2760</v>
      </c>
      <c r="I231" t="s">
        <v>2770</v>
      </c>
      <c r="J231" t="s">
        <v>2752</v>
      </c>
      <c r="K231">
        <v>5</v>
      </c>
      <c r="M231">
        <f t="shared" si="3"/>
        <v>0.9945120141710504</v>
      </c>
      <c r="N231">
        <v>23.868288340105209</v>
      </c>
      <c r="O231" t="str">
        <v>Fast</v>
      </c>
      <c r="P231">
        <v>4.0179995443153338</v>
      </c>
      <c r="Q231">
        <v>3.7141535615171137</v>
      </c>
    </row>
    <row r="232" spans="1:17" x14ac:dyDescent="0.2">
      <c r="A232" t="s">
        <v>2991</v>
      </c>
      <c r="B232" t="s">
        <v>938</v>
      </c>
      <c r="C232" t="s">
        <v>2533</v>
      </c>
      <c r="D232" t="s">
        <v>2715</v>
      </c>
      <c r="E232" s="2">
        <v>46096.323611111111</v>
      </c>
      <c r="F232" s="2">
        <v>46096.653897023381</v>
      </c>
      <c r="G232" s="2">
        <v>46097.498783293748</v>
      </c>
      <c r="H232" t="s">
        <v>2750</v>
      </c>
      <c r="I232" t="s">
        <v>2751</v>
      </c>
      <c r="J232" t="s">
        <v>2752</v>
      </c>
      <c r="K232">
        <v>3</v>
      </c>
      <c r="M232">
        <f t="shared" si="3"/>
        <v>1.1751721826367429</v>
      </c>
      <c r="N232">
        <v>28.204132383281831</v>
      </c>
      <c r="O232" t="str">
        <v>Slow</v>
      </c>
      <c r="P232">
        <v>4.0179995443153338</v>
      </c>
      <c r="Q232">
        <v>3.7141535615171137</v>
      </c>
    </row>
    <row r="233" spans="1:17" x14ac:dyDescent="0.2">
      <c r="A233" t="s">
        <v>2992</v>
      </c>
      <c r="B233" t="s">
        <v>2341</v>
      </c>
      <c r="C233" t="s">
        <v>2528</v>
      </c>
      <c r="D233" t="s">
        <v>2665</v>
      </c>
      <c r="E233" s="2">
        <v>46089.40347222222</v>
      </c>
      <c r="F233" s="2">
        <v>46089.566485185067</v>
      </c>
      <c r="G233" s="2">
        <v>46090.453468504158</v>
      </c>
      <c r="H233" t="s">
        <v>2750</v>
      </c>
      <c r="I233" t="s">
        <v>2762</v>
      </c>
      <c r="J233" t="s">
        <v>2752</v>
      </c>
      <c r="K233">
        <v>5</v>
      </c>
      <c r="M233">
        <f t="shared" si="3"/>
        <v>1.0499962819376378</v>
      </c>
      <c r="N233">
        <v>25.199910766503308</v>
      </c>
      <c r="O233" t="str">
        <v>Slow</v>
      </c>
      <c r="P233">
        <v>4.0179995443153338</v>
      </c>
      <c r="Q233">
        <v>3.7141535615171137</v>
      </c>
    </row>
    <row r="234" spans="1:17" x14ac:dyDescent="0.2">
      <c r="A234" t="s">
        <v>2993</v>
      </c>
      <c r="B234" t="s">
        <v>1326</v>
      </c>
      <c r="C234" t="s">
        <v>2567</v>
      </c>
      <c r="D234" t="s">
        <v>2677</v>
      </c>
      <c r="E234" s="2">
        <v>46118.126388888893</v>
      </c>
      <c r="F234" s="2">
        <v>46118.225459953457</v>
      </c>
      <c r="G234" s="2">
        <v>46118.527367241673</v>
      </c>
      <c r="H234" t="s">
        <v>2760</v>
      </c>
      <c r="I234" t="s">
        <v>2762</v>
      </c>
      <c r="J234" t="s">
        <v>2752</v>
      </c>
      <c r="K234">
        <v>5</v>
      </c>
      <c r="M234">
        <f t="shared" si="3"/>
        <v>0.40097835277992999</v>
      </c>
      <c r="N234">
        <v>9.6234804667183198</v>
      </c>
      <c r="O234" t="str">
        <v>Fast</v>
      </c>
      <c r="P234">
        <v>4.0179995443153338</v>
      </c>
      <c r="Q234">
        <v>3.7141535615171137</v>
      </c>
    </row>
    <row r="235" spans="1:17" x14ac:dyDescent="0.2">
      <c r="A235" t="s">
        <v>2994</v>
      </c>
      <c r="B235" t="s">
        <v>1612</v>
      </c>
      <c r="C235" t="s">
        <v>2549</v>
      </c>
      <c r="D235" t="s">
        <v>2673</v>
      </c>
      <c r="E235" s="2">
        <v>46042.892361111109</v>
      </c>
      <c r="F235" s="2">
        <v>46042.968083670778</v>
      </c>
      <c r="G235" s="2">
        <v>46043.453874918348</v>
      </c>
      <c r="H235" t="s">
        <v>2750</v>
      </c>
      <c r="I235" t="s">
        <v>2762</v>
      </c>
      <c r="J235" t="s">
        <v>2752</v>
      </c>
      <c r="K235">
        <v>3</v>
      </c>
      <c r="M235">
        <f t="shared" si="3"/>
        <v>0.56151380723895272</v>
      </c>
      <c r="N235">
        <v>13.476331373734865</v>
      </c>
      <c r="O235" t="str">
        <v>Fast</v>
      </c>
      <c r="P235">
        <v>4.0179995443153338</v>
      </c>
      <c r="Q235">
        <v>3.7141535615171137</v>
      </c>
    </row>
    <row r="236" spans="1:17" x14ac:dyDescent="0.2">
      <c r="A236" t="s">
        <v>2995</v>
      </c>
      <c r="B236" t="s">
        <v>530</v>
      </c>
      <c r="C236" t="s">
        <v>2543</v>
      </c>
      <c r="D236" t="s">
        <v>2595</v>
      </c>
      <c r="E236" s="2">
        <v>46063.770138888889</v>
      </c>
      <c r="F236" s="2">
        <v>46064.148586361502</v>
      </c>
      <c r="H236" t="s">
        <v>2750</v>
      </c>
      <c r="I236" t="s">
        <v>2751</v>
      </c>
      <c r="J236" t="s">
        <v>2758</v>
      </c>
      <c r="K236">
        <v>4</v>
      </c>
      <c r="M236" t="str">
        <f t="shared" si="3"/>
        <v/>
      </c>
      <c r="N236" t="str">
        <v/>
      </c>
      <c r="O236" t="str">
        <v/>
      </c>
      <c r="P236" t="str">
        <v/>
      </c>
      <c r="Q236" t="str">
        <v/>
      </c>
    </row>
    <row r="237" spans="1:17" x14ac:dyDescent="0.2">
      <c r="A237" t="s">
        <v>2996</v>
      </c>
      <c r="B237" t="s">
        <v>2508</v>
      </c>
      <c r="C237" t="s">
        <v>2543</v>
      </c>
      <c r="D237" t="s">
        <v>2633</v>
      </c>
      <c r="E237" s="2">
        <v>46029.15347222222</v>
      </c>
      <c r="F237" s="2">
        <v>46029.265919766847</v>
      </c>
      <c r="G237" s="2">
        <v>46029.980132637371</v>
      </c>
      <c r="H237" t="s">
        <v>2760</v>
      </c>
      <c r="I237" t="s">
        <v>2762</v>
      </c>
      <c r="J237" t="s">
        <v>2752</v>
      </c>
      <c r="K237">
        <v>5</v>
      </c>
      <c r="M237">
        <f t="shared" si="3"/>
        <v>0.82666041515039979</v>
      </c>
      <c r="N237">
        <v>19.839849963609595</v>
      </c>
      <c r="O237" t="str">
        <v>Fast</v>
      </c>
      <c r="P237">
        <v>4.0179995443153338</v>
      </c>
      <c r="Q237">
        <v>3.7141535615171137</v>
      </c>
    </row>
    <row r="238" spans="1:17" x14ac:dyDescent="0.2">
      <c r="A238" t="s">
        <v>2997</v>
      </c>
      <c r="B238" t="s">
        <v>502</v>
      </c>
      <c r="C238" t="s">
        <v>2535</v>
      </c>
      <c r="D238" t="s">
        <v>2693</v>
      </c>
      <c r="E238" s="2">
        <v>46169.989583333343</v>
      </c>
      <c r="F238" s="2">
        <v>46170.371529779848</v>
      </c>
      <c r="H238" t="s">
        <v>2764</v>
      </c>
      <c r="I238" t="s">
        <v>2751</v>
      </c>
      <c r="J238" t="s">
        <v>2756</v>
      </c>
      <c r="K238">
        <v>2</v>
      </c>
      <c r="M238" t="str">
        <f t="shared" si="3"/>
        <v/>
      </c>
      <c r="N238" t="str">
        <v/>
      </c>
      <c r="O238" t="str">
        <v/>
      </c>
      <c r="P238" t="str">
        <v/>
      </c>
      <c r="Q238" t="str">
        <v/>
      </c>
    </row>
    <row r="239" spans="1:17" x14ac:dyDescent="0.2">
      <c r="A239" t="s">
        <v>2998</v>
      </c>
      <c r="B239" t="s">
        <v>104</v>
      </c>
      <c r="C239" t="s">
        <v>2530</v>
      </c>
      <c r="D239" t="s">
        <v>2635</v>
      </c>
      <c r="E239" s="2">
        <v>46149.041666666657</v>
      </c>
      <c r="F239" s="2">
        <v>46149.175697938277</v>
      </c>
      <c r="H239" t="s">
        <v>2750</v>
      </c>
      <c r="I239" t="s">
        <v>2762</v>
      </c>
      <c r="J239" t="s">
        <v>2758</v>
      </c>
      <c r="K239">
        <v>5</v>
      </c>
      <c r="M239" t="str">
        <f t="shared" si="3"/>
        <v/>
      </c>
      <c r="N239" t="str">
        <v/>
      </c>
      <c r="O239" t="str">
        <v/>
      </c>
      <c r="P239" t="str">
        <v/>
      </c>
      <c r="Q239" t="str">
        <v/>
      </c>
    </row>
    <row r="240" spans="1:17" x14ac:dyDescent="0.2">
      <c r="A240" t="s">
        <v>2999</v>
      </c>
      <c r="B240" t="s">
        <v>1120</v>
      </c>
      <c r="C240" t="s">
        <v>2565</v>
      </c>
      <c r="D240" t="s">
        <v>2723</v>
      </c>
      <c r="E240" s="2">
        <v>46097.767361111109</v>
      </c>
      <c r="F240" s="2">
        <v>46098.429384171352</v>
      </c>
      <c r="G240" s="2">
        <v>46099.178158270508</v>
      </c>
      <c r="H240" t="s">
        <v>2764</v>
      </c>
      <c r="I240" t="s">
        <v>2770</v>
      </c>
      <c r="J240" t="s">
        <v>2752</v>
      </c>
      <c r="K240">
        <v>3</v>
      </c>
      <c r="M240">
        <f t="shared" si="3"/>
        <v>1.4107971593984985</v>
      </c>
      <c r="N240">
        <v>33.859131825563964</v>
      </c>
      <c r="O240" t="str">
        <v>Slow</v>
      </c>
      <c r="P240">
        <v>4.0179995443153338</v>
      </c>
      <c r="Q240">
        <v>3.7141535615171137</v>
      </c>
    </row>
    <row r="241" spans="1:17" x14ac:dyDescent="0.2">
      <c r="A241" t="s">
        <v>3000</v>
      </c>
      <c r="B241" t="s">
        <v>2108</v>
      </c>
      <c r="C241" t="s">
        <v>2530</v>
      </c>
      <c r="D241" t="s">
        <v>2631</v>
      </c>
      <c r="E241" s="2">
        <v>46273.134722222218</v>
      </c>
      <c r="F241" s="2">
        <v>46273.342156694998</v>
      </c>
      <c r="G241" s="2">
        <v>46273.591706219719</v>
      </c>
      <c r="H241" t="s">
        <v>2750</v>
      </c>
      <c r="I241" t="s">
        <v>2762</v>
      </c>
      <c r="J241" t="s">
        <v>2752</v>
      </c>
      <c r="K241">
        <v>4</v>
      </c>
      <c r="M241">
        <f t="shared" si="3"/>
        <v>0.45698399750108365</v>
      </c>
      <c r="N241">
        <v>10.967615940026008</v>
      </c>
      <c r="O241" t="str">
        <v>Fast</v>
      </c>
      <c r="P241">
        <v>4.0179995443153338</v>
      </c>
      <c r="Q241">
        <v>3.7141535615171137</v>
      </c>
    </row>
    <row r="242" spans="1:17" x14ac:dyDescent="0.2">
      <c r="A242" t="s">
        <v>3001</v>
      </c>
      <c r="B242" t="s">
        <v>2323</v>
      </c>
      <c r="C242" t="s">
        <v>2543</v>
      </c>
      <c r="D242" t="s">
        <v>2653</v>
      </c>
      <c r="E242" s="2">
        <v>46106.749305555553</v>
      </c>
      <c r="F242" s="2">
        <v>46107.226908326913</v>
      </c>
      <c r="G242" s="2">
        <v>46108.868926083203</v>
      </c>
      <c r="H242" t="s">
        <v>2750</v>
      </c>
      <c r="I242" t="s">
        <v>2770</v>
      </c>
      <c r="J242" t="s">
        <v>2752</v>
      </c>
      <c r="K242">
        <v>5</v>
      </c>
      <c r="M242">
        <f t="shared" si="3"/>
        <v>2.1196205276501132</v>
      </c>
      <c r="N242">
        <v>50.870892663602717</v>
      </c>
      <c r="O242" t="str">
        <v>Slow</v>
      </c>
      <c r="P242">
        <v>4.0179995443153338</v>
      </c>
      <c r="Q242">
        <v>3.7141535615171137</v>
      </c>
    </row>
    <row r="243" spans="1:17" x14ac:dyDescent="0.2">
      <c r="A243" t="s">
        <v>3002</v>
      </c>
      <c r="B243" t="s">
        <v>2163</v>
      </c>
      <c r="C243" t="s">
        <v>2533</v>
      </c>
      <c r="D243" t="s">
        <v>2651</v>
      </c>
      <c r="E243" s="2">
        <v>46027.883333333331</v>
      </c>
      <c r="F243" s="2">
        <v>46028.673508971653</v>
      </c>
      <c r="G243" s="2">
        <v>46029.064180789013</v>
      </c>
      <c r="H243" t="s">
        <v>2754</v>
      </c>
      <c r="I243" t="s">
        <v>2770</v>
      </c>
      <c r="J243" t="s">
        <v>2752</v>
      </c>
      <c r="K243">
        <v>3</v>
      </c>
      <c r="M243">
        <f t="shared" si="3"/>
        <v>1.1808474556819419</v>
      </c>
      <c r="N243">
        <v>28.340338936366607</v>
      </c>
      <c r="O243" t="str">
        <v>Slow</v>
      </c>
      <c r="P243">
        <v>4.0179995443153338</v>
      </c>
      <c r="Q243">
        <v>3.7141535615171137</v>
      </c>
    </row>
    <row r="244" spans="1:17" x14ac:dyDescent="0.2">
      <c r="A244" t="s">
        <v>3003</v>
      </c>
      <c r="B244" t="s">
        <v>1403</v>
      </c>
      <c r="C244" t="s">
        <v>2565</v>
      </c>
      <c r="D244" t="s">
        <v>2577</v>
      </c>
      <c r="E244" s="2">
        <v>46050.95</v>
      </c>
      <c r="F244" s="2">
        <v>46051.272455472637</v>
      </c>
      <c r="G244" s="2">
        <v>46051.324457637013</v>
      </c>
      <c r="H244" t="s">
        <v>2750</v>
      </c>
      <c r="I244" t="s">
        <v>2751</v>
      </c>
      <c r="J244" t="s">
        <v>2752</v>
      </c>
      <c r="K244">
        <v>3</v>
      </c>
      <c r="M244">
        <f t="shared" si="3"/>
        <v>0.3744576370154391</v>
      </c>
      <c r="N244">
        <v>8.9869832883705385</v>
      </c>
      <c r="O244" t="str">
        <v>Fast</v>
      </c>
      <c r="P244">
        <v>4.0179995443153338</v>
      </c>
      <c r="Q244">
        <v>3.7141535615171137</v>
      </c>
    </row>
    <row r="245" spans="1:17" x14ac:dyDescent="0.2">
      <c r="A245" t="s">
        <v>3004</v>
      </c>
      <c r="B245" t="s">
        <v>2312</v>
      </c>
      <c r="C245" t="s">
        <v>2535</v>
      </c>
      <c r="D245" t="s">
        <v>2709</v>
      </c>
      <c r="E245" s="2">
        <v>46220.160416666673</v>
      </c>
      <c r="F245" s="2">
        <v>46220.991094688208</v>
      </c>
      <c r="G245" s="2">
        <v>46221.724915129897</v>
      </c>
      <c r="H245" t="s">
        <v>2764</v>
      </c>
      <c r="I245" t="s">
        <v>2770</v>
      </c>
      <c r="J245" t="s">
        <v>2752</v>
      </c>
      <c r="K245">
        <v>4</v>
      </c>
      <c r="M245">
        <f t="shared" si="3"/>
        <v>1.5644984632235719</v>
      </c>
      <c r="N245">
        <v>37.547963117365725</v>
      </c>
      <c r="O245" t="str">
        <v>Slow</v>
      </c>
      <c r="P245">
        <v>4.0179995443153338</v>
      </c>
      <c r="Q245">
        <v>3.7141535615171137</v>
      </c>
    </row>
    <row r="246" spans="1:17" x14ac:dyDescent="0.2">
      <c r="A246" t="s">
        <v>3005</v>
      </c>
      <c r="B246" t="s">
        <v>1251</v>
      </c>
      <c r="C246" t="s">
        <v>2543</v>
      </c>
      <c r="D246" t="s">
        <v>2601</v>
      </c>
      <c r="E246" s="2">
        <v>46168.163888888892</v>
      </c>
      <c r="F246" s="2">
        <v>46168.502665516353</v>
      </c>
      <c r="G246" s="2">
        <v>46168.927551486217</v>
      </c>
      <c r="H246" t="s">
        <v>2750</v>
      </c>
      <c r="I246" t="s">
        <v>2751</v>
      </c>
      <c r="J246" t="s">
        <v>2752</v>
      </c>
      <c r="K246">
        <v>4</v>
      </c>
      <c r="M246">
        <f t="shared" si="3"/>
        <v>0.76366259732458275</v>
      </c>
      <c r="N246">
        <v>18.327902335789986</v>
      </c>
      <c r="O246" t="str">
        <v>Fast</v>
      </c>
      <c r="P246">
        <v>4.0179995443153338</v>
      </c>
      <c r="Q246">
        <v>3.7141535615171137</v>
      </c>
    </row>
    <row r="247" spans="1:17" x14ac:dyDescent="0.2">
      <c r="A247" t="s">
        <v>3006</v>
      </c>
      <c r="B247" t="s">
        <v>1216</v>
      </c>
      <c r="C247" t="s">
        <v>2559</v>
      </c>
      <c r="D247" t="s">
        <v>2655</v>
      </c>
      <c r="E247" s="2">
        <v>46094.068055555559</v>
      </c>
      <c r="F247" s="2">
        <v>46094.24029348226</v>
      </c>
      <c r="G247" s="2">
        <v>46094.549385581573</v>
      </c>
      <c r="H247" t="s">
        <v>2750</v>
      </c>
      <c r="I247" t="s">
        <v>2762</v>
      </c>
      <c r="J247" t="s">
        <v>2752</v>
      </c>
      <c r="K247">
        <v>4</v>
      </c>
      <c r="M247">
        <f t="shared" si="3"/>
        <v>0.48133002601389308</v>
      </c>
      <c r="N247">
        <v>11.551920624333434</v>
      </c>
      <c r="O247" t="str">
        <v>Fast</v>
      </c>
      <c r="P247">
        <v>4.0179995443153338</v>
      </c>
      <c r="Q247">
        <v>3.7141535615171137</v>
      </c>
    </row>
    <row r="248" spans="1:17" x14ac:dyDescent="0.2">
      <c r="A248" t="s">
        <v>3007</v>
      </c>
      <c r="B248" t="s">
        <v>472</v>
      </c>
      <c r="C248" t="s">
        <v>2551</v>
      </c>
      <c r="D248" t="s">
        <v>2725</v>
      </c>
      <c r="E248" s="2">
        <v>46090.821527777778</v>
      </c>
      <c r="F248" s="2">
        <v>46091.191337794211</v>
      </c>
      <c r="G248" s="2">
        <v>46092.059029711832</v>
      </c>
      <c r="H248" t="s">
        <v>2750</v>
      </c>
      <c r="I248" t="s">
        <v>2751</v>
      </c>
      <c r="J248" t="s">
        <v>2752</v>
      </c>
      <c r="K248">
        <v>3</v>
      </c>
      <c r="M248">
        <f t="shared" si="3"/>
        <v>1.2375019340543076</v>
      </c>
      <c r="N248">
        <v>29.700046417303383</v>
      </c>
      <c r="O248" t="str">
        <v>Slow</v>
      </c>
      <c r="P248">
        <v>4.0179995443153338</v>
      </c>
      <c r="Q248">
        <v>3.7141535615171137</v>
      </c>
    </row>
    <row r="249" spans="1:17" x14ac:dyDescent="0.2">
      <c r="A249" t="s">
        <v>3008</v>
      </c>
      <c r="B249" t="s">
        <v>1990</v>
      </c>
      <c r="C249" t="s">
        <v>2543</v>
      </c>
      <c r="D249" t="s">
        <v>2739</v>
      </c>
      <c r="E249" s="2">
        <v>46082.185416666667</v>
      </c>
      <c r="F249" s="2">
        <v>46082.28195010373</v>
      </c>
      <c r="G249" s="2">
        <v>46082.791850162474</v>
      </c>
      <c r="H249" t="s">
        <v>2750</v>
      </c>
      <c r="I249" t="s">
        <v>2762</v>
      </c>
      <c r="J249" t="s">
        <v>2752</v>
      </c>
      <c r="K249">
        <v>4</v>
      </c>
      <c r="M249">
        <f t="shared" si="3"/>
        <v>0.6064334958064137</v>
      </c>
      <c r="N249">
        <v>14.554403899353929</v>
      </c>
      <c r="O249" t="str">
        <v>Fast</v>
      </c>
      <c r="P249">
        <v>4.0179995443153338</v>
      </c>
      <c r="Q249">
        <v>3.7141535615171137</v>
      </c>
    </row>
    <row r="250" spans="1:17" x14ac:dyDescent="0.2">
      <c r="A250" t="s">
        <v>3009</v>
      </c>
      <c r="B250" t="s">
        <v>811</v>
      </c>
      <c r="C250" t="s">
        <v>2551</v>
      </c>
      <c r="D250" t="s">
        <v>2617</v>
      </c>
      <c r="E250" s="2">
        <v>46138.390277777777</v>
      </c>
      <c r="F250" s="2">
        <v>46138.470354703837</v>
      </c>
      <c r="G250" s="2">
        <v>46138.911046820132</v>
      </c>
      <c r="H250" t="s">
        <v>2764</v>
      </c>
      <c r="I250" t="s">
        <v>2762</v>
      </c>
      <c r="J250" t="s">
        <v>2752</v>
      </c>
      <c r="K250">
        <v>4</v>
      </c>
      <c r="M250">
        <f t="shared" si="3"/>
        <v>0.52076904235582333</v>
      </c>
      <c r="N250">
        <v>12.49845701653976</v>
      </c>
      <c r="O250" t="str">
        <v>Fast</v>
      </c>
      <c r="P250">
        <v>4.0179995443153338</v>
      </c>
      <c r="Q250">
        <v>3.7141535615171137</v>
      </c>
    </row>
    <row r="251" spans="1:17" x14ac:dyDescent="0.2">
      <c r="A251" t="s">
        <v>3010</v>
      </c>
      <c r="B251" t="s">
        <v>508</v>
      </c>
      <c r="C251" t="s">
        <v>2545</v>
      </c>
      <c r="D251" t="s">
        <v>2641</v>
      </c>
      <c r="E251" s="2">
        <v>46215.414583333331</v>
      </c>
      <c r="F251" s="2">
        <v>46215.658155081539</v>
      </c>
      <c r="G251" s="2">
        <v>46215.878231457413</v>
      </c>
      <c r="H251" t="s">
        <v>2750</v>
      </c>
      <c r="I251" t="s">
        <v>2751</v>
      </c>
      <c r="J251" t="s">
        <v>2752</v>
      </c>
      <c r="K251">
        <v>4</v>
      </c>
      <c r="M251">
        <f t="shared" si="3"/>
        <v>0.46364812408137368</v>
      </c>
      <c r="N251">
        <v>11.127554977952968</v>
      </c>
      <c r="O251" t="str">
        <v>Fast</v>
      </c>
      <c r="P251">
        <v>4.0179995443153338</v>
      </c>
      <c r="Q251">
        <v>3.7141535615171137</v>
      </c>
    </row>
    <row r="252" spans="1:17" x14ac:dyDescent="0.2">
      <c r="A252" t="s">
        <v>3011</v>
      </c>
      <c r="B252" t="s">
        <v>944</v>
      </c>
      <c r="C252" t="s">
        <v>2538</v>
      </c>
      <c r="D252" t="s">
        <v>2671</v>
      </c>
      <c r="E252" s="2">
        <v>46197.350694444453</v>
      </c>
      <c r="F252" s="2">
        <v>46197.380501019667</v>
      </c>
      <c r="G252" s="2">
        <v>46197.588910913473</v>
      </c>
      <c r="H252" t="s">
        <v>2764</v>
      </c>
      <c r="I252" t="s">
        <v>2755</v>
      </c>
      <c r="J252" t="s">
        <v>2752</v>
      </c>
      <c r="K252">
        <v>3</v>
      </c>
      <c r="M252">
        <f t="shared" si="3"/>
        <v>0.23821646902069915</v>
      </c>
      <c r="N252">
        <v>5.7171952564967796</v>
      </c>
      <c r="O252" t="str">
        <v>Fast</v>
      </c>
      <c r="P252">
        <v>4.0179995443153338</v>
      </c>
      <c r="Q252">
        <v>3.7141535615171137</v>
      </c>
    </row>
    <row r="253" spans="1:17" x14ac:dyDescent="0.2">
      <c r="A253" t="s">
        <v>3012</v>
      </c>
      <c r="B253" t="s">
        <v>1528</v>
      </c>
      <c r="C253" t="s">
        <v>2551</v>
      </c>
      <c r="D253" t="s">
        <v>2691</v>
      </c>
      <c r="E253" s="2">
        <v>46227.495833333327</v>
      </c>
      <c r="F253" s="2">
        <v>46227.908336628192</v>
      </c>
      <c r="G253" s="2">
        <v>46227.929169961528</v>
      </c>
      <c r="H253" t="s">
        <v>2764</v>
      </c>
      <c r="I253" t="s">
        <v>2751</v>
      </c>
      <c r="J253" t="s">
        <v>2752</v>
      </c>
      <c r="K253">
        <v>3</v>
      </c>
      <c r="M253">
        <f t="shared" si="3"/>
        <v>0.43333662820077734</v>
      </c>
      <c r="N253">
        <v>10.400079076818656</v>
      </c>
      <c r="O253" t="str">
        <v>Fast</v>
      </c>
      <c r="P253">
        <v>4.0179995443153338</v>
      </c>
      <c r="Q253">
        <v>3.7141535615171137</v>
      </c>
    </row>
    <row r="254" spans="1:17" x14ac:dyDescent="0.2">
      <c r="A254" t="s">
        <v>3013</v>
      </c>
      <c r="B254" t="s">
        <v>696</v>
      </c>
      <c r="C254" t="s">
        <v>2543</v>
      </c>
      <c r="D254" t="s">
        <v>2621</v>
      </c>
      <c r="E254" s="2">
        <v>46034.348611111112</v>
      </c>
      <c r="F254" s="2">
        <v>46035.076931017553</v>
      </c>
      <c r="G254" s="2">
        <v>46035.485015972161</v>
      </c>
      <c r="H254" t="s">
        <v>2750</v>
      </c>
      <c r="I254" t="s">
        <v>2770</v>
      </c>
      <c r="J254" t="s">
        <v>2752</v>
      </c>
      <c r="K254">
        <v>4</v>
      </c>
      <c r="M254">
        <f t="shared" si="3"/>
        <v>1.1364048610485042</v>
      </c>
      <c r="N254">
        <v>27.273716665164102</v>
      </c>
      <c r="O254" t="str">
        <v>Slow</v>
      </c>
      <c r="P254">
        <v>4.0179995443153338</v>
      </c>
      <c r="Q254">
        <v>3.7141535615171137</v>
      </c>
    </row>
    <row r="255" spans="1:17" x14ac:dyDescent="0.2">
      <c r="A255" t="s">
        <v>3014</v>
      </c>
      <c r="B255" t="s">
        <v>917</v>
      </c>
      <c r="C255" t="s">
        <v>2567</v>
      </c>
      <c r="D255" t="s">
        <v>2667</v>
      </c>
      <c r="E255" s="2">
        <v>46175.23541666667</v>
      </c>
      <c r="F255" s="2">
        <v>46175.614889520642</v>
      </c>
      <c r="G255" s="2">
        <v>46175.871393450419</v>
      </c>
      <c r="H255" t="s">
        <v>2750</v>
      </c>
      <c r="I255" t="s">
        <v>2751</v>
      </c>
      <c r="J255" t="s">
        <v>2752</v>
      </c>
      <c r="K255">
        <v>4</v>
      </c>
      <c r="M255">
        <f t="shared" si="3"/>
        <v>0.6359767837493564</v>
      </c>
      <c r="N255">
        <v>15.263442809984554</v>
      </c>
      <c r="O255" t="str">
        <v>Fast</v>
      </c>
      <c r="P255">
        <v>4.0179995443153338</v>
      </c>
      <c r="Q255">
        <v>3.7141535615171137</v>
      </c>
    </row>
    <row r="256" spans="1:17" x14ac:dyDescent="0.2">
      <c r="A256" t="s">
        <v>3015</v>
      </c>
      <c r="B256" t="s">
        <v>846</v>
      </c>
      <c r="C256" t="s">
        <v>2547</v>
      </c>
      <c r="D256" t="s">
        <v>2713</v>
      </c>
      <c r="E256" s="2">
        <v>46231.387499999997</v>
      </c>
      <c r="F256" s="2">
        <v>46231.452229825518</v>
      </c>
      <c r="G256" s="2">
        <v>46231.972775445807</v>
      </c>
      <c r="H256" t="s">
        <v>2750</v>
      </c>
      <c r="I256" t="s">
        <v>2762</v>
      </c>
      <c r="J256" t="s">
        <v>2752</v>
      </c>
      <c r="K256">
        <v>4</v>
      </c>
      <c r="M256">
        <f t="shared" si="3"/>
        <v>0.58527544581011171</v>
      </c>
      <c r="N256">
        <v>14.046610699442681</v>
      </c>
      <c r="O256" t="str">
        <v>Fast</v>
      </c>
      <c r="P256">
        <v>4.0179995443153338</v>
      </c>
      <c r="Q256">
        <v>3.7141535615171137</v>
      </c>
    </row>
    <row r="257" spans="1:17" x14ac:dyDescent="0.2">
      <c r="A257" t="s">
        <v>3016</v>
      </c>
      <c r="B257" t="s">
        <v>1511</v>
      </c>
      <c r="C257" t="s">
        <v>2559</v>
      </c>
      <c r="D257" t="s">
        <v>2701</v>
      </c>
      <c r="E257" s="2">
        <v>46078.805555555547</v>
      </c>
      <c r="F257" s="2">
        <v>46079.47263380215</v>
      </c>
      <c r="H257" t="s">
        <v>2750</v>
      </c>
      <c r="I257" t="s">
        <v>2770</v>
      </c>
      <c r="J257" t="s">
        <v>2758</v>
      </c>
      <c r="K257">
        <v>3</v>
      </c>
      <c r="M257" t="str">
        <f t="shared" si="3"/>
        <v/>
      </c>
      <c r="N257" t="str">
        <v/>
      </c>
      <c r="O257" t="str">
        <v/>
      </c>
      <c r="P257" t="str">
        <v/>
      </c>
      <c r="Q257" t="str">
        <v/>
      </c>
    </row>
    <row r="258" spans="1:17" x14ac:dyDescent="0.2">
      <c r="A258" t="s">
        <v>3017</v>
      </c>
      <c r="B258" t="s">
        <v>1806</v>
      </c>
      <c r="C258" t="s">
        <v>2535</v>
      </c>
      <c r="D258" t="s">
        <v>2711</v>
      </c>
      <c r="E258" s="2">
        <v>46182.117361111108</v>
      </c>
      <c r="F258" s="2">
        <v>46182.507060465818</v>
      </c>
      <c r="G258" s="2">
        <v>46183.002618577259</v>
      </c>
      <c r="H258" t="s">
        <v>2750</v>
      </c>
      <c r="I258" t="s">
        <v>2751</v>
      </c>
      <c r="J258" t="s">
        <v>2752</v>
      </c>
      <c r="K258">
        <v>3</v>
      </c>
      <c r="M258">
        <f t="shared" si="3"/>
        <v>0.88525746615050593</v>
      </c>
      <c r="N258">
        <v>21.246179187612142</v>
      </c>
      <c r="O258" t="str">
        <v>Fast</v>
      </c>
      <c r="P258">
        <v>4.0179995443153338</v>
      </c>
      <c r="Q258">
        <v>3.7141535615171137</v>
      </c>
    </row>
    <row r="259" spans="1:17" x14ac:dyDescent="0.2">
      <c r="A259" t="s">
        <v>3018</v>
      </c>
      <c r="B259" t="s">
        <v>1709</v>
      </c>
      <c r="C259" t="s">
        <v>2553</v>
      </c>
      <c r="D259" t="s">
        <v>2723</v>
      </c>
      <c r="E259" s="2">
        <v>46024.959722222222</v>
      </c>
      <c r="F259" s="2">
        <v>46025.414389140336</v>
      </c>
      <c r="G259" s="2">
        <v>46025.445467034202</v>
      </c>
      <c r="H259" t="s">
        <v>2750</v>
      </c>
      <c r="I259" t="s">
        <v>2751</v>
      </c>
      <c r="J259" t="s">
        <v>2752</v>
      </c>
      <c r="K259">
        <v>4</v>
      </c>
      <c r="M259">
        <f t="shared" ref="M259:M322" si="4">IF(J259="Resolved",G259-E259,"")</f>
        <v>0.48574481198011199</v>
      </c>
      <c r="N259">
        <v>11.657875487522688</v>
      </c>
      <c r="O259" t="str">
        <v>Fast</v>
      </c>
      <c r="P259">
        <v>4.0179995443153338</v>
      </c>
      <c r="Q259">
        <v>3.7141535615171137</v>
      </c>
    </row>
    <row r="260" spans="1:17" x14ac:dyDescent="0.2">
      <c r="A260" t="s">
        <v>3019</v>
      </c>
      <c r="B260" t="s">
        <v>373</v>
      </c>
      <c r="C260" t="s">
        <v>2551</v>
      </c>
      <c r="D260" t="s">
        <v>2717</v>
      </c>
      <c r="E260" s="2">
        <v>46271.409722222219</v>
      </c>
      <c r="F260" s="2">
        <v>46271.469738356587</v>
      </c>
      <c r="G260" s="2">
        <v>46271.540119877682</v>
      </c>
      <c r="H260" t="s">
        <v>2750</v>
      </c>
      <c r="I260" t="s">
        <v>2762</v>
      </c>
      <c r="J260" t="s">
        <v>2752</v>
      </c>
      <c r="K260">
        <v>4</v>
      </c>
      <c r="M260">
        <f t="shared" si="4"/>
        <v>0.13039765546272974</v>
      </c>
      <c r="N260">
        <v>3.1295437311055139</v>
      </c>
      <c r="O260" t="str">
        <v>Fast</v>
      </c>
      <c r="P260">
        <v>4.0179995443153338</v>
      </c>
      <c r="Q260">
        <v>3.7141535615171137</v>
      </c>
    </row>
    <row r="261" spans="1:17" x14ac:dyDescent="0.2">
      <c r="A261" t="s">
        <v>3020</v>
      </c>
      <c r="B261" t="s">
        <v>888</v>
      </c>
      <c r="C261" t="s">
        <v>2557</v>
      </c>
      <c r="D261" t="s">
        <v>2661</v>
      </c>
      <c r="E261" s="2">
        <v>46224.290277777778</v>
      </c>
      <c r="F261" s="2">
        <v>46224.483874763013</v>
      </c>
      <c r="H261" t="s">
        <v>2750</v>
      </c>
      <c r="I261" t="s">
        <v>2762</v>
      </c>
      <c r="J261" t="s">
        <v>2756</v>
      </c>
      <c r="K261">
        <v>3</v>
      </c>
      <c r="M261" t="str">
        <f t="shared" si="4"/>
        <v/>
      </c>
      <c r="N261" t="str">
        <v/>
      </c>
      <c r="O261" t="str">
        <v/>
      </c>
      <c r="P261" t="str">
        <v/>
      </c>
      <c r="Q261" t="str">
        <v/>
      </c>
    </row>
    <row r="262" spans="1:17" x14ac:dyDescent="0.2">
      <c r="A262" t="s">
        <v>3021</v>
      </c>
      <c r="B262" t="s">
        <v>1642</v>
      </c>
      <c r="C262" t="s">
        <v>2547</v>
      </c>
      <c r="D262" t="s">
        <v>2735</v>
      </c>
      <c r="E262" s="2">
        <v>46193.444444444453</v>
      </c>
      <c r="F262" s="2">
        <v>46193.945892578173</v>
      </c>
      <c r="G262" s="2">
        <v>46194.06284697826</v>
      </c>
      <c r="H262" t="s">
        <v>2750</v>
      </c>
      <c r="I262" t="s">
        <v>2751</v>
      </c>
      <c r="J262" t="s">
        <v>2752</v>
      </c>
      <c r="K262">
        <v>4</v>
      </c>
      <c r="M262">
        <f t="shared" si="4"/>
        <v>0.61840253380796639</v>
      </c>
      <c r="N262">
        <v>14.841660811391193</v>
      </c>
      <c r="O262" t="str">
        <v>Fast</v>
      </c>
      <c r="P262">
        <v>4.0179995443153338</v>
      </c>
      <c r="Q262">
        <v>3.7141535615171137</v>
      </c>
    </row>
    <row r="263" spans="1:17" x14ac:dyDescent="0.2">
      <c r="A263" t="s">
        <v>3022</v>
      </c>
      <c r="B263" t="s">
        <v>561</v>
      </c>
      <c r="C263" t="s">
        <v>2557</v>
      </c>
      <c r="D263" t="s">
        <v>2659</v>
      </c>
      <c r="E263" s="2">
        <v>46186.930555555547</v>
      </c>
      <c r="F263" s="2">
        <v>46187.382623608079</v>
      </c>
      <c r="H263" t="s">
        <v>2764</v>
      </c>
      <c r="I263" t="s">
        <v>2751</v>
      </c>
      <c r="J263" t="s">
        <v>2767</v>
      </c>
      <c r="K263">
        <v>4</v>
      </c>
      <c r="M263" t="str">
        <f t="shared" si="4"/>
        <v/>
      </c>
      <c r="N263" t="str">
        <v/>
      </c>
      <c r="O263" t="str">
        <v/>
      </c>
      <c r="P263" t="str">
        <v/>
      </c>
      <c r="Q263" t="str">
        <v/>
      </c>
    </row>
    <row r="264" spans="1:17" x14ac:dyDescent="0.2">
      <c r="A264" t="s">
        <v>3023</v>
      </c>
      <c r="B264" t="s">
        <v>194</v>
      </c>
      <c r="C264" t="s">
        <v>2528</v>
      </c>
      <c r="D264" t="s">
        <v>2693</v>
      </c>
      <c r="E264" s="2">
        <v>46205.809027777781</v>
      </c>
      <c r="F264" s="2">
        <v>46206.289993388637</v>
      </c>
      <c r="G264" s="2">
        <v>46206.591422444748</v>
      </c>
      <c r="H264" t="s">
        <v>2750</v>
      </c>
      <c r="I264" t="s">
        <v>2751</v>
      </c>
      <c r="J264" t="s">
        <v>2752</v>
      </c>
      <c r="K264">
        <v>3</v>
      </c>
      <c r="M264">
        <f t="shared" si="4"/>
        <v>0.78239466696686577</v>
      </c>
      <c r="N264">
        <v>18.777472007204778</v>
      </c>
      <c r="O264" t="str">
        <v>Fast</v>
      </c>
      <c r="P264">
        <v>4.0179995443153338</v>
      </c>
      <c r="Q264">
        <v>3.7141535615171137</v>
      </c>
    </row>
    <row r="265" spans="1:17" x14ac:dyDescent="0.2">
      <c r="A265" t="s">
        <v>3024</v>
      </c>
      <c r="B265" t="s">
        <v>825</v>
      </c>
      <c r="C265" t="s">
        <v>2555</v>
      </c>
      <c r="D265" t="s">
        <v>2731</v>
      </c>
      <c r="E265" s="2">
        <v>46138.817361111112</v>
      </c>
      <c r="F265" s="2">
        <v>46138.925809608227</v>
      </c>
      <c r="H265" t="s">
        <v>2764</v>
      </c>
      <c r="I265" t="s">
        <v>2762</v>
      </c>
      <c r="J265" t="s">
        <v>2767</v>
      </c>
      <c r="K265">
        <v>5</v>
      </c>
      <c r="M265" t="str">
        <f t="shared" si="4"/>
        <v/>
      </c>
      <c r="N265" t="str">
        <v/>
      </c>
      <c r="O265" t="str">
        <v/>
      </c>
      <c r="P265" t="str">
        <v/>
      </c>
      <c r="Q265" t="str">
        <v/>
      </c>
    </row>
    <row r="266" spans="1:17" x14ac:dyDescent="0.2">
      <c r="A266" t="s">
        <v>3025</v>
      </c>
      <c r="B266" t="s">
        <v>1717</v>
      </c>
      <c r="C266" t="s">
        <v>2559</v>
      </c>
      <c r="D266" t="s">
        <v>2584</v>
      </c>
      <c r="E266" s="2">
        <v>46286.220138888893</v>
      </c>
      <c r="F266" s="2">
        <v>46286.76075608714</v>
      </c>
      <c r="H266" t="s">
        <v>2754</v>
      </c>
      <c r="I266" t="s">
        <v>2770</v>
      </c>
      <c r="J266" t="s">
        <v>2756</v>
      </c>
      <c r="K266">
        <v>3</v>
      </c>
      <c r="M266" t="str">
        <f t="shared" si="4"/>
        <v/>
      </c>
      <c r="N266" t="str">
        <v/>
      </c>
      <c r="O266" t="str">
        <v/>
      </c>
      <c r="P266" t="str">
        <v/>
      </c>
      <c r="Q266" t="str">
        <v/>
      </c>
    </row>
    <row r="267" spans="1:17" x14ac:dyDescent="0.2">
      <c r="A267" t="s">
        <v>3026</v>
      </c>
      <c r="B267" t="s">
        <v>1680</v>
      </c>
      <c r="C267" t="s">
        <v>2547</v>
      </c>
      <c r="D267" t="s">
        <v>2729</v>
      </c>
      <c r="E267" s="2">
        <v>46081.885416666657</v>
      </c>
      <c r="F267" s="2">
        <v>46082.014131482843</v>
      </c>
      <c r="G267" s="2">
        <v>46082.280514373517</v>
      </c>
      <c r="H267" t="s">
        <v>2760</v>
      </c>
      <c r="I267" t="s">
        <v>2762</v>
      </c>
      <c r="J267" t="s">
        <v>2752</v>
      </c>
      <c r="K267">
        <v>3</v>
      </c>
      <c r="M267">
        <f t="shared" si="4"/>
        <v>0.39509770685981493</v>
      </c>
      <c r="N267">
        <v>9.4823449646355584</v>
      </c>
      <c r="O267" t="str">
        <v>Fast</v>
      </c>
      <c r="P267">
        <v>4.0179995443153338</v>
      </c>
      <c r="Q267">
        <v>3.7141535615171137</v>
      </c>
    </row>
    <row r="268" spans="1:17" x14ac:dyDescent="0.2">
      <c r="A268" t="s">
        <v>3027</v>
      </c>
      <c r="B268" t="s">
        <v>345</v>
      </c>
      <c r="C268" t="s">
        <v>2525</v>
      </c>
      <c r="D268" t="s">
        <v>2711</v>
      </c>
      <c r="E268" s="2">
        <v>46244.705555555563</v>
      </c>
      <c r="F268" s="2">
        <v>46245.074011791818</v>
      </c>
      <c r="G268" s="2">
        <v>46245.937450517798</v>
      </c>
      <c r="H268" t="s">
        <v>2750</v>
      </c>
      <c r="I268" t="s">
        <v>2751</v>
      </c>
      <c r="J268" t="s">
        <v>2752</v>
      </c>
      <c r="K268">
        <v>4</v>
      </c>
      <c r="M268">
        <f t="shared" si="4"/>
        <v>1.2318949622349464</v>
      </c>
      <c r="N268">
        <v>29.565479093638714</v>
      </c>
      <c r="O268" t="str">
        <v>Slow</v>
      </c>
      <c r="P268">
        <v>4.0179995443153338</v>
      </c>
      <c r="Q268">
        <v>3.7141535615171137</v>
      </c>
    </row>
    <row r="269" spans="1:17" x14ac:dyDescent="0.2">
      <c r="A269" t="s">
        <v>3028</v>
      </c>
      <c r="B269" t="s">
        <v>1713</v>
      </c>
      <c r="C269" t="s">
        <v>2551</v>
      </c>
      <c r="D269" t="s">
        <v>2739</v>
      </c>
      <c r="E269" s="2">
        <v>46231.059027777781</v>
      </c>
      <c r="F269" s="2">
        <v>46231.319422602617</v>
      </c>
      <c r="H269" t="s">
        <v>2764</v>
      </c>
      <c r="I269" t="s">
        <v>2751</v>
      </c>
      <c r="J269" t="s">
        <v>2767</v>
      </c>
      <c r="K269">
        <v>3</v>
      </c>
      <c r="M269" t="str">
        <f t="shared" si="4"/>
        <v/>
      </c>
      <c r="N269" t="str">
        <v/>
      </c>
      <c r="O269" t="str">
        <v/>
      </c>
      <c r="P269" t="str">
        <v/>
      </c>
      <c r="Q269" t="str">
        <v/>
      </c>
    </row>
    <row r="270" spans="1:17" x14ac:dyDescent="0.2">
      <c r="A270" t="s">
        <v>3029</v>
      </c>
      <c r="B270" t="s">
        <v>507</v>
      </c>
      <c r="C270" t="s">
        <v>2559</v>
      </c>
      <c r="D270" t="s">
        <v>2703</v>
      </c>
      <c r="E270" s="2">
        <v>46251.427083333343</v>
      </c>
      <c r="F270" s="2">
        <v>46251.829164629569</v>
      </c>
      <c r="G270" s="2">
        <v>46252.381597405853</v>
      </c>
      <c r="H270" t="s">
        <v>2754</v>
      </c>
      <c r="I270" t="s">
        <v>2751</v>
      </c>
      <c r="J270" t="s">
        <v>2752</v>
      </c>
      <c r="K270">
        <v>3</v>
      </c>
      <c r="M270">
        <f t="shared" si="4"/>
        <v>0.9545140725094825</v>
      </c>
      <c r="N270">
        <v>22.90833774022758</v>
      </c>
      <c r="O270" t="str">
        <v>Fast</v>
      </c>
      <c r="P270">
        <v>4.0179995443153338</v>
      </c>
      <c r="Q270">
        <v>3.7141535615171137</v>
      </c>
    </row>
    <row r="271" spans="1:17" x14ac:dyDescent="0.2">
      <c r="A271" t="s">
        <v>3030</v>
      </c>
      <c r="B271" t="s">
        <v>1874</v>
      </c>
      <c r="C271" t="s">
        <v>2547</v>
      </c>
      <c r="D271" t="s">
        <v>2605</v>
      </c>
      <c r="E271" s="2">
        <v>46042.834027777782</v>
      </c>
      <c r="F271" s="2">
        <v>46043.020695918531</v>
      </c>
      <c r="G271" s="2">
        <v>46043.041529251866</v>
      </c>
      <c r="H271" t="s">
        <v>2764</v>
      </c>
      <c r="I271" t="s">
        <v>2762</v>
      </c>
      <c r="J271" t="s">
        <v>2752</v>
      </c>
      <c r="K271">
        <v>5</v>
      </c>
      <c r="M271">
        <f t="shared" si="4"/>
        <v>0.20750147408398334</v>
      </c>
      <c r="N271">
        <v>4.9800353780156001</v>
      </c>
      <c r="O271" t="str">
        <v>Fast</v>
      </c>
      <c r="P271">
        <v>4.0179995443153338</v>
      </c>
      <c r="Q271">
        <v>3.7141535615171137</v>
      </c>
    </row>
    <row r="272" spans="1:17" x14ac:dyDescent="0.2">
      <c r="A272" t="s">
        <v>3031</v>
      </c>
      <c r="B272" t="s">
        <v>1437</v>
      </c>
      <c r="C272" t="s">
        <v>2528</v>
      </c>
      <c r="D272" t="s">
        <v>2629</v>
      </c>
      <c r="E272" s="2">
        <v>46144.531944444447</v>
      </c>
      <c r="F272" s="2">
        <v>46144.696118168242</v>
      </c>
      <c r="G272" s="2">
        <v>46145.197531051293</v>
      </c>
      <c r="H272" t="s">
        <v>2764</v>
      </c>
      <c r="I272" t="s">
        <v>2762</v>
      </c>
      <c r="J272" t="s">
        <v>2752</v>
      </c>
      <c r="K272">
        <v>5</v>
      </c>
      <c r="M272">
        <f t="shared" si="4"/>
        <v>0.66558660684677307</v>
      </c>
      <c r="N272">
        <v>15.974078564322554</v>
      </c>
      <c r="O272" t="str">
        <v>Fast</v>
      </c>
      <c r="P272">
        <v>4.0179995443153338</v>
      </c>
      <c r="Q272">
        <v>3.7141535615171137</v>
      </c>
    </row>
    <row r="273" spans="1:17" x14ac:dyDescent="0.2">
      <c r="A273" t="s">
        <v>3032</v>
      </c>
      <c r="B273" t="s">
        <v>337</v>
      </c>
      <c r="C273" t="s">
        <v>2543</v>
      </c>
      <c r="D273" t="s">
        <v>2573</v>
      </c>
      <c r="E273" s="2">
        <v>46198.585416666669</v>
      </c>
      <c r="F273" s="2">
        <v>46198.924259821877</v>
      </c>
      <c r="H273" t="s">
        <v>2764</v>
      </c>
      <c r="I273" t="s">
        <v>2751</v>
      </c>
      <c r="J273" t="s">
        <v>2758</v>
      </c>
      <c r="K273">
        <v>3</v>
      </c>
      <c r="M273" t="str">
        <f t="shared" si="4"/>
        <v/>
      </c>
      <c r="N273" t="str">
        <v/>
      </c>
      <c r="O273" t="str">
        <v/>
      </c>
      <c r="P273" t="str">
        <v/>
      </c>
      <c r="Q273" t="str">
        <v/>
      </c>
    </row>
    <row r="274" spans="1:17" x14ac:dyDescent="0.2">
      <c r="A274" t="s">
        <v>3033</v>
      </c>
      <c r="B274" t="s">
        <v>896</v>
      </c>
      <c r="C274" t="s">
        <v>2567</v>
      </c>
      <c r="D274" t="s">
        <v>2677</v>
      </c>
      <c r="E274" s="2">
        <v>46191.374305555553</v>
      </c>
      <c r="F274" s="2">
        <v>46191.392536332023</v>
      </c>
      <c r="H274" t="s">
        <v>2760</v>
      </c>
      <c r="I274" t="s">
        <v>2762</v>
      </c>
      <c r="J274" t="s">
        <v>2756</v>
      </c>
      <c r="K274">
        <v>5</v>
      </c>
      <c r="M274" t="str">
        <f t="shared" si="4"/>
        <v/>
      </c>
      <c r="N274" t="str">
        <v/>
      </c>
      <c r="O274" t="str">
        <v/>
      </c>
      <c r="P274" t="str">
        <v/>
      </c>
      <c r="Q274" t="str">
        <v/>
      </c>
    </row>
    <row r="275" spans="1:17" x14ac:dyDescent="0.2">
      <c r="A275" t="s">
        <v>3034</v>
      </c>
      <c r="B275" t="s">
        <v>2067</v>
      </c>
      <c r="C275" t="s">
        <v>2538</v>
      </c>
      <c r="D275" t="s">
        <v>2649</v>
      </c>
      <c r="E275" s="2">
        <v>46210.038194444453</v>
      </c>
      <c r="F275" s="2">
        <v>46210.192336271641</v>
      </c>
      <c r="G275" s="2">
        <v>46211.581834854122</v>
      </c>
      <c r="H275" t="s">
        <v>2750</v>
      </c>
      <c r="I275" t="s">
        <v>2751</v>
      </c>
      <c r="J275" t="s">
        <v>2752</v>
      </c>
      <c r="K275">
        <v>3</v>
      </c>
      <c r="M275">
        <f t="shared" si="4"/>
        <v>1.5436404096690239</v>
      </c>
      <c r="N275">
        <v>37.047369832056575</v>
      </c>
      <c r="O275" t="str">
        <v>Slow</v>
      </c>
      <c r="P275">
        <v>4.0179995443153338</v>
      </c>
      <c r="Q275">
        <v>3.7141535615171137</v>
      </c>
    </row>
    <row r="276" spans="1:17" x14ac:dyDescent="0.2">
      <c r="A276" t="s">
        <v>3035</v>
      </c>
      <c r="B276" t="s">
        <v>1102</v>
      </c>
      <c r="C276" t="s">
        <v>2549</v>
      </c>
      <c r="D276" t="s">
        <v>2655</v>
      </c>
      <c r="E276" s="2">
        <v>46196.885416666657</v>
      </c>
      <c r="F276" s="2">
        <v>46197.207780951947</v>
      </c>
      <c r="G276" s="2">
        <v>46197.547889957248</v>
      </c>
      <c r="H276" t="s">
        <v>2764</v>
      </c>
      <c r="I276" t="s">
        <v>2751</v>
      </c>
      <c r="J276" t="s">
        <v>2752</v>
      </c>
      <c r="K276">
        <v>3</v>
      </c>
      <c r="M276">
        <f t="shared" si="4"/>
        <v>0.66247329059115145</v>
      </c>
      <c r="N276">
        <v>15.899358974187635</v>
      </c>
      <c r="O276" t="str">
        <v>Fast</v>
      </c>
      <c r="P276">
        <v>4.0179995443153338</v>
      </c>
      <c r="Q276">
        <v>3.7141535615171137</v>
      </c>
    </row>
    <row r="277" spans="1:17" x14ac:dyDescent="0.2">
      <c r="A277" t="s">
        <v>3036</v>
      </c>
      <c r="B277" t="s">
        <v>1741</v>
      </c>
      <c r="C277" t="s">
        <v>2543</v>
      </c>
      <c r="D277" t="s">
        <v>2697</v>
      </c>
      <c r="E277" s="2">
        <v>46083.753472222219</v>
      </c>
      <c r="F277" s="2">
        <v>46083.906564190889</v>
      </c>
      <c r="G277" s="2">
        <v>46084.151246404319</v>
      </c>
      <c r="H277" t="s">
        <v>2750</v>
      </c>
      <c r="I277" t="s">
        <v>2762</v>
      </c>
      <c r="J277" t="s">
        <v>2752</v>
      </c>
      <c r="K277">
        <v>4</v>
      </c>
      <c r="M277">
        <f t="shared" si="4"/>
        <v>0.3977741820999654</v>
      </c>
      <c r="N277">
        <v>9.5465803703991696</v>
      </c>
      <c r="O277" t="str">
        <v>Fast</v>
      </c>
      <c r="P277">
        <v>4.0179995443153338</v>
      </c>
      <c r="Q277">
        <v>3.7141535615171137</v>
      </c>
    </row>
    <row r="278" spans="1:17" x14ac:dyDescent="0.2">
      <c r="A278" t="s">
        <v>3037</v>
      </c>
      <c r="B278" t="s">
        <v>1891</v>
      </c>
      <c r="C278" t="s">
        <v>2557</v>
      </c>
      <c r="D278" t="s">
        <v>2711</v>
      </c>
      <c r="E278" s="2">
        <v>46249.271527777782</v>
      </c>
      <c r="F278" s="2">
        <v>46249.648222071562</v>
      </c>
      <c r="G278" s="2">
        <v>46249.849127302557</v>
      </c>
      <c r="H278" t="s">
        <v>2764</v>
      </c>
      <c r="I278" t="s">
        <v>2770</v>
      </c>
      <c r="J278" t="s">
        <v>2752</v>
      </c>
      <c r="K278">
        <v>4</v>
      </c>
      <c r="M278">
        <f t="shared" si="4"/>
        <v>0.5775995247749961</v>
      </c>
      <c r="N278">
        <v>13.862388594599906</v>
      </c>
      <c r="O278" t="str">
        <v>Fast</v>
      </c>
      <c r="P278">
        <v>4.0179995443153338</v>
      </c>
      <c r="Q278">
        <v>3.7141535615171137</v>
      </c>
    </row>
    <row r="279" spans="1:17" x14ac:dyDescent="0.2">
      <c r="A279" t="s">
        <v>3038</v>
      </c>
      <c r="B279" t="s">
        <v>97</v>
      </c>
      <c r="C279" t="s">
        <v>2545</v>
      </c>
      <c r="D279" t="s">
        <v>2591</v>
      </c>
      <c r="E279" s="2">
        <v>46154.241666666669</v>
      </c>
      <c r="F279" s="2">
        <v>46154.370861902193</v>
      </c>
      <c r="G279" s="2">
        <v>46154.837441342082</v>
      </c>
      <c r="H279" t="s">
        <v>2750</v>
      </c>
      <c r="I279" t="s">
        <v>2762</v>
      </c>
      <c r="J279" t="s">
        <v>2752</v>
      </c>
      <c r="K279">
        <v>5</v>
      </c>
      <c r="M279">
        <f t="shared" si="4"/>
        <v>0.59577467541384976</v>
      </c>
      <c r="N279">
        <v>14.298592209932394</v>
      </c>
      <c r="O279" t="str">
        <v>Fast</v>
      </c>
      <c r="P279">
        <v>4.0179995443153338</v>
      </c>
      <c r="Q279">
        <v>3.7141535615171137</v>
      </c>
    </row>
    <row r="280" spans="1:17" x14ac:dyDescent="0.2">
      <c r="A280" t="s">
        <v>3039</v>
      </c>
      <c r="B280" t="s">
        <v>2349</v>
      </c>
      <c r="C280" t="s">
        <v>2543</v>
      </c>
      <c r="D280" t="s">
        <v>2727</v>
      </c>
      <c r="E280" s="2">
        <v>46287.518055555563</v>
      </c>
      <c r="F280" s="2">
        <v>46287.674177448353</v>
      </c>
      <c r="G280" s="2">
        <v>46288.083374403519</v>
      </c>
      <c r="H280" t="s">
        <v>2760</v>
      </c>
      <c r="I280" t="s">
        <v>2762</v>
      </c>
      <c r="J280" t="s">
        <v>2752</v>
      </c>
      <c r="K280">
        <v>2</v>
      </c>
      <c r="M280">
        <f t="shared" si="4"/>
        <v>0.56531884795549558</v>
      </c>
      <c r="N280">
        <v>13.567652350931894</v>
      </c>
      <c r="O280" t="str">
        <v>Fast</v>
      </c>
      <c r="P280">
        <v>4.0179995443153338</v>
      </c>
      <c r="Q280">
        <v>3.7141535615171137</v>
      </c>
    </row>
    <row r="281" spans="1:17" x14ac:dyDescent="0.2">
      <c r="A281" t="s">
        <v>3040</v>
      </c>
      <c r="B281" t="s">
        <v>859</v>
      </c>
      <c r="C281" t="s">
        <v>2551</v>
      </c>
      <c r="D281" t="s">
        <v>2639</v>
      </c>
      <c r="E281" s="2">
        <v>46165.796527777777</v>
      </c>
      <c r="F281" s="2">
        <v>46165.918689521772</v>
      </c>
      <c r="G281" s="2">
        <v>46166.570981433702</v>
      </c>
      <c r="H281" t="s">
        <v>2750</v>
      </c>
      <c r="I281" t="s">
        <v>2762</v>
      </c>
      <c r="J281" t="s">
        <v>2752</v>
      </c>
      <c r="K281">
        <v>4</v>
      </c>
      <c r="M281">
        <f t="shared" si="4"/>
        <v>0.77445365592575399</v>
      </c>
      <c r="N281">
        <v>18.586887742218096</v>
      </c>
      <c r="O281" t="str">
        <v>Fast</v>
      </c>
      <c r="P281">
        <v>4.0179995443153338</v>
      </c>
      <c r="Q281">
        <v>3.7141535615171137</v>
      </c>
    </row>
    <row r="282" spans="1:17" x14ac:dyDescent="0.2">
      <c r="A282" t="s">
        <v>3041</v>
      </c>
      <c r="B282" t="s">
        <v>2004</v>
      </c>
      <c r="C282" t="s">
        <v>2551</v>
      </c>
      <c r="D282" t="s">
        <v>2701</v>
      </c>
      <c r="E282" s="2">
        <v>46169.086805555547</v>
      </c>
      <c r="F282" s="2">
        <v>46169.347664309673</v>
      </c>
      <c r="G282" s="2">
        <v>46170.070654634867</v>
      </c>
      <c r="H282" t="s">
        <v>2764</v>
      </c>
      <c r="I282" t="s">
        <v>2751</v>
      </c>
      <c r="J282" t="s">
        <v>2752</v>
      </c>
      <c r="K282">
        <v>5</v>
      </c>
      <c r="M282">
        <f t="shared" si="4"/>
        <v>0.98384907931904308</v>
      </c>
      <c r="N282">
        <v>23.612377903657034</v>
      </c>
      <c r="O282" t="str">
        <v>Fast</v>
      </c>
      <c r="P282">
        <v>4.0179995443153338</v>
      </c>
      <c r="Q282">
        <v>3.7141535615171137</v>
      </c>
    </row>
    <row r="283" spans="1:17" x14ac:dyDescent="0.2">
      <c r="A283" t="s">
        <v>3042</v>
      </c>
      <c r="B283" t="s">
        <v>1187</v>
      </c>
      <c r="C283" t="s">
        <v>2547</v>
      </c>
      <c r="D283" t="s">
        <v>2673</v>
      </c>
      <c r="E283" s="2">
        <v>46184.625694444447</v>
      </c>
      <c r="F283" s="2">
        <v>46184.685831788207</v>
      </c>
      <c r="G283" s="2">
        <v>46185.296788713204</v>
      </c>
      <c r="H283" t="s">
        <v>2754</v>
      </c>
      <c r="I283" t="s">
        <v>2762</v>
      </c>
      <c r="J283" t="s">
        <v>2752</v>
      </c>
      <c r="K283">
        <v>2</v>
      </c>
      <c r="M283">
        <f t="shared" si="4"/>
        <v>0.6710942687568604</v>
      </c>
      <c r="N283">
        <v>16.10626245016465</v>
      </c>
      <c r="O283" t="str">
        <v>Fast</v>
      </c>
      <c r="P283">
        <v>4.0179995443153338</v>
      </c>
      <c r="Q283">
        <v>3.7141535615171137</v>
      </c>
    </row>
    <row r="284" spans="1:17" x14ac:dyDescent="0.2">
      <c r="A284" t="s">
        <v>3043</v>
      </c>
      <c r="B284" t="s">
        <v>1463</v>
      </c>
      <c r="C284" t="s">
        <v>2538</v>
      </c>
      <c r="D284" t="s">
        <v>2651</v>
      </c>
      <c r="E284" s="2">
        <v>46260.84652777778</v>
      </c>
      <c r="F284" s="2">
        <v>46261.799321587518</v>
      </c>
      <c r="G284" s="2">
        <v>46263.006795400463</v>
      </c>
      <c r="H284" t="s">
        <v>2750</v>
      </c>
      <c r="I284" t="s">
        <v>2770</v>
      </c>
      <c r="J284" t="s">
        <v>2752</v>
      </c>
      <c r="K284">
        <v>3</v>
      </c>
      <c r="M284">
        <f t="shared" si="4"/>
        <v>2.1602676226830226</v>
      </c>
      <c r="N284">
        <v>51.846422944392543</v>
      </c>
      <c r="O284" t="str">
        <v>Slow</v>
      </c>
      <c r="P284">
        <v>4.0179995443153338</v>
      </c>
      <c r="Q284">
        <v>3.7141535615171137</v>
      </c>
    </row>
    <row r="285" spans="1:17" x14ac:dyDescent="0.2">
      <c r="A285" t="s">
        <v>3044</v>
      </c>
      <c r="B285" t="s">
        <v>922</v>
      </c>
      <c r="C285" t="s">
        <v>2530</v>
      </c>
      <c r="D285" t="s">
        <v>2615</v>
      </c>
      <c r="E285" s="2">
        <v>46269.491666666669</v>
      </c>
      <c r="F285" s="2">
        <v>46269.74864737704</v>
      </c>
      <c r="G285" s="2">
        <v>46270.65440164131</v>
      </c>
      <c r="H285" t="s">
        <v>2750</v>
      </c>
      <c r="I285" t="s">
        <v>2751</v>
      </c>
      <c r="J285" t="s">
        <v>2752</v>
      </c>
      <c r="K285">
        <v>4</v>
      </c>
      <c r="M285">
        <f t="shared" si="4"/>
        <v>1.1627349746413529</v>
      </c>
      <c r="N285">
        <v>27.905639391392469</v>
      </c>
      <c r="O285" t="str">
        <v>Slow</v>
      </c>
      <c r="P285">
        <v>4.0179995443153338</v>
      </c>
      <c r="Q285">
        <v>3.7141535615171137</v>
      </c>
    </row>
    <row r="286" spans="1:17" x14ac:dyDescent="0.2">
      <c r="A286" t="s">
        <v>3045</v>
      </c>
      <c r="B286" t="s">
        <v>2154</v>
      </c>
      <c r="C286" t="s">
        <v>2555</v>
      </c>
      <c r="D286" t="s">
        <v>2611</v>
      </c>
      <c r="E286" s="2">
        <v>46182.052777777782</v>
      </c>
      <c r="F286" s="2">
        <v>46182.578180979603</v>
      </c>
      <c r="G286" s="2">
        <v>46182.993673776677</v>
      </c>
      <c r="H286" t="s">
        <v>2764</v>
      </c>
      <c r="I286" t="s">
        <v>2751</v>
      </c>
      <c r="J286" t="s">
        <v>2752</v>
      </c>
      <c r="K286">
        <v>4</v>
      </c>
      <c r="M286">
        <f t="shared" si="4"/>
        <v>0.94089599889412057</v>
      </c>
      <c r="N286">
        <v>22.581503973458894</v>
      </c>
      <c r="O286" t="str">
        <v>Fast</v>
      </c>
      <c r="P286">
        <v>4.0179995443153338</v>
      </c>
      <c r="Q286">
        <v>3.7141535615171137</v>
      </c>
    </row>
    <row r="287" spans="1:17" x14ac:dyDescent="0.2">
      <c r="A287" t="s">
        <v>3046</v>
      </c>
      <c r="B287" t="s">
        <v>314</v>
      </c>
      <c r="C287" t="s">
        <v>2540</v>
      </c>
      <c r="D287" t="s">
        <v>2697</v>
      </c>
      <c r="E287" s="2">
        <v>46172.022916666669</v>
      </c>
      <c r="F287" s="2">
        <v>46172.376907378108</v>
      </c>
      <c r="G287" s="2">
        <v>46173.264665568589</v>
      </c>
      <c r="H287" t="s">
        <v>2764</v>
      </c>
      <c r="I287" t="s">
        <v>2751</v>
      </c>
      <c r="J287" t="s">
        <v>2752</v>
      </c>
      <c r="K287">
        <v>5</v>
      </c>
      <c r="M287">
        <f t="shared" si="4"/>
        <v>1.2417489019208006</v>
      </c>
      <c r="N287">
        <v>29.801973646099214</v>
      </c>
      <c r="O287" t="str">
        <v>Slow</v>
      </c>
      <c r="P287">
        <v>4.0179995443153338</v>
      </c>
      <c r="Q287">
        <v>3.7141535615171137</v>
      </c>
    </row>
    <row r="288" spans="1:17" x14ac:dyDescent="0.2">
      <c r="A288" t="s">
        <v>3047</v>
      </c>
      <c r="B288" t="s">
        <v>2261</v>
      </c>
      <c r="C288" t="s">
        <v>2553</v>
      </c>
      <c r="D288" t="s">
        <v>2631</v>
      </c>
      <c r="E288" s="2">
        <v>46037.161805555559</v>
      </c>
      <c r="F288" s="2">
        <v>46037.538217780253</v>
      </c>
      <c r="G288" s="2">
        <v>46038.452062480203</v>
      </c>
      <c r="H288" t="s">
        <v>2750</v>
      </c>
      <c r="I288" t="s">
        <v>2751</v>
      </c>
      <c r="J288" t="s">
        <v>2752</v>
      </c>
      <c r="K288">
        <v>4</v>
      </c>
      <c r="M288">
        <f t="shared" si="4"/>
        <v>1.2902569246434723</v>
      </c>
      <c r="N288">
        <v>30.966166191443335</v>
      </c>
      <c r="O288" t="str">
        <v>Slow</v>
      </c>
      <c r="P288">
        <v>4.0179995443153338</v>
      </c>
      <c r="Q288">
        <v>3.7141535615171137</v>
      </c>
    </row>
    <row r="289" spans="1:17" x14ac:dyDescent="0.2">
      <c r="A289" t="s">
        <v>3048</v>
      </c>
      <c r="B289" t="s">
        <v>539</v>
      </c>
      <c r="C289" t="s">
        <v>2543</v>
      </c>
      <c r="D289" t="s">
        <v>2617</v>
      </c>
      <c r="E289" s="2">
        <v>46041.88958333333</v>
      </c>
      <c r="F289" s="2">
        <v>46042.320059723723</v>
      </c>
      <c r="G289" s="2">
        <v>46043.340783763459</v>
      </c>
      <c r="H289" t="s">
        <v>2760</v>
      </c>
      <c r="I289" t="s">
        <v>2751</v>
      </c>
      <c r="J289" t="s">
        <v>2752</v>
      </c>
      <c r="K289">
        <v>5</v>
      </c>
      <c r="M289">
        <f t="shared" si="4"/>
        <v>1.4512004301286652</v>
      </c>
      <c r="N289">
        <v>34.828810323087964</v>
      </c>
      <c r="O289" t="str">
        <v>Slow</v>
      </c>
      <c r="P289">
        <v>4.0179995443153338</v>
      </c>
      <c r="Q289">
        <v>3.7141535615171137</v>
      </c>
    </row>
    <row r="290" spans="1:17" x14ac:dyDescent="0.2">
      <c r="A290" t="s">
        <v>3049</v>
      </c>
      <c r="B290" t="s">
        <v>2228</v>
      </c>
      <c r="C290" t="s">
        <v>2563</v>
      </c>
      <c r="D290" t="s">
        <v>2573</v>
      </c>
      <c r="E290" s="2">
        <v>46224.457638888889</v>
      </c>
      <c r="F290" s="2">
        <v>46225.111982042283</v>
      </c>
      <c r="G290" s="2">
        <v>46228.002965205153</v>
      </c>
      <c r="H290" t="s">
        <v>2764</v>
      </c>
      <c r="I290" t="s">
        <v>2770</v>
      </c>
      <c r="J290" t="s">
        <v>2752</v>
      </c>
      <c r="K290">
        <v>3</v>
      </c>
      <c r="M290">
        <f t="shared" si="4"/>
        <v>3.5453263162635267</v>
      </c>
      <c r="N290">
        <v>85.08783159032464</v>
      </c>
      <c r="O290" t="str">
        <v>Slow</v>
      </c>
      <c r="P290">
        <v>4.0179995443153338</v>
      </c>
      <c r="Q290">
        <v>3.7141535615171137</v>
      </c>
    </row>
    <row r="291" spans="1:17" x14ac:dyDescent="0.2">
      <c r="A291" t="s">
        <v>3050</v>
      </c>
      <c r="B291" t="s">
        <v>82</v>
      </c>
      <c r="C291" t="s">
        <v>2557</v>
      </c>
      <c r="D291" t="s">
        <v>2715</v>
      </c>
      <c r="E291" s="2">
        <v>46117.147222222222</v>
      </c>
      <c r="F291" s="2">
        <v>46117.535377117281</v>
      </c>
      <c r="G291" s="2">
        <v>46117.697695428287</v>
      </c>
      <c r="H291" t="s">
        <v>2750</v>
      </c>
      <c r="I291" t="s">
        <v>2751</v>
      </c>
      <c r="J291" t="s">
        <v>2752</v>
      </c>
      <c r="K291">
        <v>5</v>
      </c>
      <c r="M291">
        <f t="shared" si="4"/>
        <v>0.55047320606536232</v>
      </c>
      <c r="N291">
        <v>13.211356945568696</v>
      </c>
      <c r="O291" t="str">
        <v>Fast</v>
      </c>
      <c r="P291">
        <v>4.0179995443153338</v>
      </c>
      <c r="Q291">
        <v>3.7141535615171137</v>
      </c>
    </row>
    <row r="292" spans="1:17" x14ac:dyDescent="0.2">
      <c r="A292" t="s">
        <v>3051</v>
      </c>
      <c r="B292" t="s">
        <v>54</v>
      </c>
      <c r="C292" t="s">
        <v>2545</v>
      </c>
      <c r="D292" t="s">
        <v>2643</v>
      </c>
      <c r="E292" s="2">
        <v>46142.904861111107</v>
      </c>
      <c r="F292" s="2">
        <v>46143.001617870766</v>
      </c>
      <c r="G292" s="2">
        <v>46143.624071267812</v>
      </c>
      <c r="H292" t="s">
        <v>2764</v>
      </c>
      <c r="I292" t="s">
        <v>2762</v>
      </c>
      <c r="J292" t="s">
        <v>2752</v>
      </c>
      <c r="K292">
        <v>4</v>
      </c>
      <c r="M292">
        <f t="shared" si="4"/>
        <v>0.71921015670523047</v>
      </c>
      <c r="N292">
        <v>17.261043760925531</v>
      </c>
      <c r="O292" t="str">
        <v>Fast</v>
      </c>
      <c r="P292">
        <v>4.0179995443153338</v>
      </c>
      <c r="Q292">
        <v>3.7141535615171137</v>
      </c>
    </row>
    <row r="293" spans="1:17" x14ac:dyDescent="0.2">
      <c r="A293" t="s">
        <v>3052</v>
      </c>
      <c r="B293" t="s">
        <v>253</v>
      </c>
      <c r="C293" t="s">
        <v>2540</v>
      </c>
      <c r="D293" t="s">
        <v>2635</v>
      </c>
      <c r="E293" s="2">
        <v>46194.82916666667</v>
      </c>
      <c r="F293" s="2">
        <v>46195.069096327279</v>
      </c>
      <c r="G293" s="2">
        <v>46195.822014303943</v>
      </c>
      <c r="H293" t="s">
        <v>2750</v>
      </c>
      <c r="I293" t="s">
        <v>2751</v>
      </c>
      <c r="J293" t="s">
        <v>2752</v>
      </c>
      <c r="K293">
        <v>5</v>
      </c>
      <c r="M293">
        <f t="shared" si="4"/>
        <v>0.99284763727337122</v>
      </c>
      <c r="N293">
        <v>23.828343294560909</v>
      </c>
      <c r="O293" t="str">
        <v>Fast</v>
      </c>
      <c r="P293">
        <v>4.0179995443153338</v>
      </c>
      <c r="Q293">
        <v>3.7141535615171137</v>
      </c>
    </row>
    <row r="294" spans="1:17" x14ac:dyDescent="0.2">
      <c r="A294" t="s">
        <v>3053</v>
      </c>
      <c r="B294" t="s">
        <v>1390</v>
      </c>
      <c r="C294" t="s">
        <v>2557</v>
      </c>
      <c r="D294" t="s">
        <v>2639</v>
      </c>
      <c r="E294" s="2">
        <v>46083.146527777782</v>
      </c>
      <c r="F294" s="2">
        <v>46083.373526763389</v>
      </c>
      <c r="G294" s="2">
        <v>46084.236844235733</v>
      </c>
      <c r="H294" t="s">
        <v>2750</v>
      </c>
      <c r="I294" t="s">
        <v>2751</v>
      </c>
      <c r="J294" t="s">
        <v>2752</v>
      </c>
      <c r="K294">
        <v>4</v>
      </c>
      <c r="M294">
        <f t="shared" si="4"/>
        <v>1.0903164579503937</v>
      </c>
      <c r="N294">
        <v>26.167594990809448</v>
      </c>
      <c r="O294" t="str">
        <v>Slow</v>
      </c>
      <c r="P294">
        <v>4.0179995443153338</v>
      </c>
      <c r="Q294">
        <v>3.7141535615171137</v>
      </c>
    </row>
    <row r="295" spans="1:17" x14ac:dyDescent="0.2">
      <c r="A295" t="s">
        <v>3054</v>
      </c>
      <c r="B295" t="s">
        <v>686</v>
      </c>
      <c r="C295" t="s">
        <v>2525</v>
      </c>
      <c r="D295" t="s">
        <v>2675</v>
      </c>
      <c r="E295" s="2">
        <v>46113.6875</v>
      </c>
      <c r="F295" s="2">
        <v>46113.791096811619</v>
      </c>
      <c r="H295" t="s">
        <v>2754</v>
      </c>
      <c r="I295" t="s">
        <v>2762</v>
      </c>
      <c r="J295" t="s">
        <v>2758</v>
      </c>
      <c r="K295">
        <v>3</v>
      </c>
      <c r="M295" t="str">
        <f t="shared" si="4"/>
        <v/>
      </c>
      <c r="N295" t="str">
        <v/>
      </c>
      <c r="O295" t="str">
        <v/>
      </c>
      <c r="P295" t="str">
        <v/>
      </c>
      <c r="Q295" t="str">
        <v/>
      </c>
    </row>
    <row r="296" spans="1:17" x14ac:dyDescent="0.2">
      <c r="A296" t="s">
        <v>3055</v>
      </c>
      <c r="B296" t="s">
        <v>1515</v>
      </c>
      <c r="C296" t="s">
        <v>2528</v>
      </c>
      <c r="D296" t="s">
        <v>2657</v>
      </c>
      <c r="E296" s="2">
        <v>46034.330555555563</v>
      </c>
      <c r="F296" s="2">
        <v>46034.545614163413</v>
      </c>
      <c r="G296" s="2">
        <v>46034.97219214301</v>
      </c>
      <c r="H296" t="s">
        <v>2764</v>
      </c>
      <c r="I296" t="s">
        <v>2762</v>
      </c>
      <c r="J296" t="s">
        <v>2752</v>
      </c>
      <c r="K296">
        <v>3</v>
      </c>
      <c r="M296">
        <f t="shared" si="4"/>
        <v>0.6416365874465555</v>
      </c>
      <c r="N296">
        <v>15.399278098717332</v>
      </c>
      <c r="O296" t="str">
        <v>Fast</v>
      </c>
      <c r="P296">
        <v>4.0179995443153338</v>
      </c>
      <c r="Q296">
        <v>3.7141535615171137</v>
      </c>
    </row>
    <row r="297" spans="1:17" x14ac:dyDescent="0.2">
      <c r="A297" t="s">
        <v>3056</v>
      </c>
      <c r="B297" t="s">
        <v>2070</v>
      </c>
      <c r="C297" t="s">
        <v>2528</v>
      </c>
      <c r="D297" t="s">
        <v>2667</v>
      </c>
      <c r="E297" s="2">
        <v>46232.069444444453</v>
      </c>
      <c r="F297" s="2">
        <v>46232.154904848299</v>
      </c>
      <c r="G297" s="2">
        <v>46232.373078560027</v>
      </c>
      <c r="H297" t="s">
        <v>2750</v>
      </c>
      <c r="I297" t="s">
        <v>2762</v>
      </c>
      <c r="J297" t="s">
        <v>2752</v>
      </c>
      <c r="K297">
        <v>4</v>
      </c>
      <c r="M297">
        <f t="shared" si="4"/>
        <v>0.30363411557482323</v>
      </c>
      <c r="N297">
        <v>7.2872187737957574</v>
      </c>
      <c r="O297" t="str">
        <v>Fast</v>
      </c>
      <c r="P297">
        <v>4.0179995443153338</v>
      </c>
      <c r="Q297">
        <v>3.7141535615171137</v>
      </c>
    </row>
    <row r="298" spans="1:17" x14ac:dyDescent="0.2">
      <c r="A298" t="s">
        <v>3057</v>
      </c>
      <c r="B298" t="s">
        <v>88</v>
      </c>
      <c r="C298" t="s">
        <v>2540</v>
      </c>
      <c r="D298" t="s">
        <v>2625</v>
      </c>
      <c r="E298" s="2">
        <v>46161.061805555553</v>
      </c>
      <c r="F298" s="2">
        <v>46161.466746869533</v>
      </c>
      <c r="G298" s="2">
        <v>46161.827146241572</v>
      </c>
      <c r="H298" t="s">
        <v>2750</v>
      </c>
      <c r="I298" t="s">
        <v>2751</v>
      </c>
      <c r="J298" t="s">
        <v>2752</v>
      </c>
      <c r="K298">
        <v>3</v>
      </c>
      <c r="M298">
        <f t="shared" si="4"/>
        <v>0.76534068601904437</v>
      </c>
      <c r="N298">
        <v>18.368176464457065</v>
      </c>
      <c r="O298" t="str">
        <v>Fast</v>
      </c>
      <c r="P298">
        <v>4.0179995443153338</v>
      </c>
      <c r="Q298">
        <v>3.7141535615171137</v>
      </c>
    </row>
    <row r="299" spans="1:17" x14ac:dyDescent="0.2">
      <c r="A299" t="s">
        <v>3058</v>
      </c>
      <c r="B299" t="s">
        <v>1337</v>
      </c>
      <c r="C299" t="s">
        <v>2547</v>
      </c>
      <c r="D299" t="s">
        <v>2627</v>
      </c>
      <c r="E299" s="2">
        <v>46074.541666666657</v>
      </c>
      <c r="F299" s="2">
        <v>46074.848518624924</v>
      </c>
      <c r="H299" t="s">
        <v>2764</v>
      </c>
      <c r="I299" t="s">
        <v>2751</v>
      </c>
      <c r="J299" t="s">
        <v>2756</v>
      </c>
      <c r="K299">
        <v>4</v>
      </c>
      <c r="M299" t="str">
        <f t="shared" si="4"/>
        <v/>
      </c>
      <c r="N299" t="str">
        <v/>
      </c>
      <c r="O299" t="str">
        <v/>
      </c>
      <c r="P299" t="str">
        <v/>
      </c>
      <c r="Q299" t="str">
        <v/>
      </c>
    </row>
    <row r="300" spans="1:17" x14ac:dyDescent="0.2">
      <c r="A300" t="s">
        <v>3059</v>
      </c>
      <c r="B300" t="s">
        <v>1869</v>
      </c>
      <c r="C300" t="s">
        <v>2538</v>
      </c>
      <c r="D300" t="s">
        <v>2719</v>
      </c>
      <c r="E300" s="2">
        <v>46185.843055555553</v>
      </c>
      <c r="F300" s="2">
        <v>46186.043853692463</v>
      </c>
      <c r="G300" s="2">
        <v>46186.494055508098</v>
      </c>
      <c r="H300" t="s">
        <v>2764</v>
      </c>
      <c r="I300" t="s">
        <v>2751</v>
      </c>
      <c r="J300" t="s">
        <v>2752</v>
      </c>
      <c r="K300">
        <v>5</v>
      </c>
      <c r="M300">
        <f t="shared" si="4"/>
        <v>0.65099995254422538</v>
      </c>
      <c r="N300">
        <v>15.623998861061409</v>
      </c>
      <c r="O300" t="str">
        <v>Fast</v>
      </c>
      <c r="P300">
        <v>4.0179995443153338</v>
      </c>
      <c r="Q300">
        <v>3.7141535615171137</v>
      </c>
    </row>
    <row r="301" spans="1:17" x14ac:dyDescent="0.2">
      <c r="A301" t="s">
        <v>3060</v>
      </c>
      <c r="B301" t="s">
        <v>1082</v>
      </c>
      <c r="C301" t="s">
        <v>2533</v>
      </c>
      <c r="D301" t="s">
        <v>2651</v>
      </c>
      <c r="E301" s="2">
        <v>46062.961111111108</v>
      </c>
      <c r="F301" s="2">
        <v>46063.120736541867</v>
      </c>
      <c r="G301" s="2">
        <v>46063.255128101642</v>
      </c>
      <c r="H301" t="s">
        <v>2750</v>
      </c>
      <c r="I301" t="s">
        <v>2762</v>
      </c>
      <c r="J301" t="s">
        <v>2752</v>
      </c>
      <c r="K301">
        <v>5</v>
      </c>
      <c r="M301">
        <f t="shared" si="4"/>
        <v>0.29401699053414632</v>
      </c>
      <c r="N301">
        <v>7.0564077728195116</v>
      </c>
      <c r="O301" t="str">
        <v>Fast</v>
      </c>
      <c r="P301">
        <v>4.0179995443153338</v>
      </c>
      <c r="Q301">
        <v>3.7141535615171137</v>
      </c>
    </row>
    <row r="302" spans="1:17" x14ac:dyDescent="0.2">
      <c r="A302" t="s">
        <v>3061</v>
      </c>
      <c r="B302" t="s">
        <v>2333</v>
      </c>
      <c r="C302" t="s">
        <v>2540</v>
      </c>
      <c r="D302" t="s">
        <v>2735</v>
      </c>
      <c r="E302" s="2">
        <v>46236.704861111109</v>
      </c>
      <c r="F302" s="2">
        <v>46236.979460306808</v>
      </c>
      <c r="G302" s="2">
        <v>46237.568178568283</v>
      </c>
      <c r="H302" t="s">
        <v>2750</v>
      </c>
      <c r="I302" t="s">
        <v>2751</v>
      </c>
      <c r="J302" t="s">
        <v>2752</v>
      </c>
      <c r="K302">
        <v>5</v>
      </c>
      <c r="M302">
        <f t="shared" si="4"/>
        <v>0.86331745717325248</v>
      </c>
      <c r="N302">
        <v>20.719618972158059</v>
      </c>
      <c r="O302" t="str">
        <v>Fast</v>
      </c>
      <c r="P302">
        <v>4.0179995443153338</v>
      </c>
      <c r="Q302">
        <v>3.7141535615171137</v>
      </c>
    </row>
    <row r="303" spans="1:17" x14ac:dyDescent="0.2">
      <c r="A303" t="s">
        <v>3062</v>
      </c>
      <c r="B303" t="s">
        <v>1676</v>
      </c>
      <c r="C303" t="s">
        <v>2547</v>
      </c>
      <c r="D303" t="s">
        <v>2715</v>
      </c>
      <c r="E303" s="2">
        <v>46086.922222222223</v>
      </c>
      <c r="F303" s="2">
        <v>46087.027696854318</v>
      </c>
      <c r="G303" s="2">
        <v>46087.126129947741</v>
      </c>
      <c r="H303" t="s">
        <v>2760</v>
      </c>
      <c r="I303" t="s">
        <v>2762</v>
      </c>
      <c r="J303" t="s">
        <v>2752</v>
      </c>
      <c r="K303">
        <v>5</v>
      </c>
      <c r="M303">
        <f t="shared" si="4"/>
        <v>0.20390772551763803</v>
      </c>
      <c r="N303">
        <v>4.8937854124233127</v>
      </c>
      <c r="O303" t="str">
        <v>Fast</v>
      </c>
      <c r="P303">
        <v>4.0179995443153338</v>
      </c>
      <c r="Q303">
        <v>3.7141535615171137</v>
      </c>
    </row>
    <row r="304" spans="1:17" x14ac:dyDescent="0.2">
      <c r="A304" t="s">
        <v>3063</v>
      </c>
      <c r="B304" t="s">
        <v>107</v>
      </c>
      <c r="C304" t="s">
        <v>2538</v>
      </c>
      <c r="D304" t="s">
        <v>2693</v>
      </c>
      <c r="E304" s="2">
        <v>46096.23541666667</v>
      </c>
      <c r="F304" s="2">
        <v>46096.407800443012</v>
      </c>
      <c r="G304" s="2">
        <v>46096.618671491611</v>
      </c>
      <c r="H304" t="s">
        <v>2750</v>
      </c>
      <c r="I304" t="s">
        <v>2762</v>
      </c>
      <c r="J304" t="s">
        <v>2752</v>
      </c>
      <c r="K304">
        <v>5</v>
      </c>
      <c r="M304">
        <f t="shared" si="4"/>
        <v>0.38325482494110474</v>
      </c>
      <c r="N304">
        <v>9.1981157985865138</v>
      </c>
      <c r="O304" t="str">
        <v>Fast</v>
      </c>
      <c r="P304">
        <v>4.0179995443153338</v>
      </c>
      <c r="Q304">
        <v>3.7141535615171137</v>
      </c>
    </row>
    <row r="305" spans="1:17" x14ac:dyDescent="0.2">
      <c r="A305" t="s">
        <v>3064</v>
      </c>
      <c r="B305" t="s">
        <v>1374</v>
      </c>
      <c r="C305" t="s">
        <v>2551</v>
      </c>
      <c r="D305" t="s">
        <v>2667</v>
      </c>
      <c r="E305" s="2">
        <v>46262.145833333343</v>
      </c>
      <c r="F305" s="2">
        <v>46262.448586608909</v>
      </c>
      <c r="G305" s="2">
        <v>46264.018320290183</v>
      </c>
      <c r="H305" t="s">
        <v>2750</v>
      </c>
      <c r="I305" t="s">
        <v>2751</v>
      </c>
      <c r="J305" t="s">
        <v>2752</v>
      </c>
      <c r="K305">
        <v>2</v>
      </c>
      <c r="M305">
        <f t="shared" si="4"/>
        <v>1.8724869568395661</v>
      </c>
      <c r="N305">
        <v>44.939686964149587</v>
      </c>
      <c r="O305" t="str">
        <v>Slow</v>
      </c>
      <c r="P305">
        <v>4.0179995443153338</v>
      </c>
      <c r="Q305">
        <v>3.7141535615171137</v>
      </c>
    </row>
    <row r="306" spans="1:17" x14ac:dyDescent="0.2">
      <c r="A306" t="s">
        <v>3065</v>
      </c>
      <c r="B306" t="s">
        <v>980</v>
      </c>
      <c r="C306" t="s">
        <v>2543</v>
      </c>
      <c r="D306" t="s">
        <v>2713</v>
      </c>
      <c r="E306" s="2">
        <v>46225.11041666667</v>
      </c>
      <c r="F306" s="2">
        <v>46225.919188715467</v>
      </c>
      <c r="G306" s="2">
        <v>46226.429801895887</v>
      </c>
      <c r="H306" t="s">
        <v>2754</v>
      </c>
      <c r="I306" t="s">
        <v>2770</v>
      </c>
      <c r="J306" t="s">
        <v>2752</v>
      </c>
      <c r="K306">
        <v>4</v>
      </c>
      <c r="M306">
        <f t="shared" si="4"/>
        <v>1.319385229217005</v>
      </c>
      <c r="N306">
        <v>31.665245501208119</v>
      </c>
      <c r="O306" t="str">
        <v>Slow</v>
      </c>
      <c r="P306">
        <v>4.0179995443153338</v>
      </c>
      <c r="Q306">
        <v>3.7141535615171137</v>
      </c>
    </row>
    <row r="307" spans="1:17" x14ac:dyDescent="0.2">
      <c r="A307" t="s">
        <v>3066</v>
      </c>
      <c r="B307" t="s">
        <v>349</v>
      </c>
      <c r="C307" t="s">
        <v>2565</v>
      </c>
      <c r="D307" t="s">
        <v>2588</v>
      </c>
      <c r="E307" s="2">
        <v>46208.17291666667</v>
      </c>
      <c r="F307" s="2">
        <v>46208.915626467257</v>
      </c>
      <c r="H307" t="s">
        <v>2764</v>
      </c>
      <c r="I307" t="s">
        <v>2770</v>
      </c>
      <c r="J307" t="s">
        <v>2767</v>
      </c>
      <c r="K307">
        <v>3</v>
      </c>
      <c r="M307" t="str">
        <f t="shared" si="4"/>
        <v/>
      </c>
      <c r="N307" t="str">
        <v/>
      </c>
      <c r="O307" t="str">
        <v/>
      </c>
      <c r="P307" t="str">
        <v/>
      </c>
      <c r="Q307" t="str">
        <v/>
      </c>
    </row>
    <row r="308" spans="1:17" x14ac:dyDescent="0.2">
      <c r="A308" t="s">
        <v>3067</v>
      </c>
      <c r="B308" t="s">
        <v>2397</v>
      </c>
      <c r="C308" t="s">
        <v>2567</v>
      </c>
      <c r="D308" t="s">
        <v>2659</v>
      </c>
      <c r="E308" s="2">
        <v>46187.753472222219</v>
      </c>
      <c r="F308" s="2">
        <v>46188.075845900523</v>
      </c>
      <c r="G308" s="2">
        <v>46188.382172835867</v>
      </c>
      <c r="H308" t="s">
        <v>2750</v>
      </c>
      <c r="I308" t="s">
        <v>2751</v>
      </c>
      <c r="J308" t="s">
        <v>2752</v>
      </c>
      <c r="K308">
        <v>4</v>
      </c>
      <c r="M308">
        <f t="shared" si="4"/>
        <v>0.62870061364810681</v>
      </c>
      <c r="N308">
        <v>15.088814727554563</v>
      </c>
      <c r="O308" t="str">
        <v>Fast</v>
      </c>
      <c r="P308">
        <v>4.0179995443153338</v>
      </c>
      <c r="Q308">
        <v>3.7141535615171137</v>
      </c>
    </row>
    <row r="309" spans="1:17" x14ac:dyDescent="0.2">
      <c r="A309" t="s">
        <v>3068</v>
      </c>
      <c r="B309" t="s">
        <v>577</v>
      </c>
      <c r="C309" t="s">
        <v>2555</v>
      </c>
      <c r="D309" t="s">
        <v>2695</v>
      </c>
      <c r="E309" s="2">
        <v>46164.15347222222</v>
      </c>
      <c r="F309" s="2">
        <v>46164.332847310907</v>
      </c>
      <c r="G309" s="2">
        <v>46165.436603949303</v>
      </c>
      <c r="H309" t="s">
        <v>2750</v>
      </c>
      <c r="I309" t="s">
        <v>2751</v>
      </c>
      <c r="J309" t="s">
        <v>2752</v>
      </c>
      <c r="K309">
        <v>4</v>
      </c>
      <c r="M309">
        <f t="shared" si="4"/>
        <v>1.2831317270829459</v>
      </c>
      <c r="N309">
        <v>30.795161449990701</v>
      </c>
      <c r="O309" t="str">
        <v>Slow</v>
      </c>
      <c r="P309">
        <v>4.0179995443153338</v>
      </c>
      <c r="Q309">
        <v>3.7141535615171137</v>
      </c>
    </row>
    <row r="310" spans="1:17" x14ac:dyDescent="0.2">
      <c r="A310" t="s">
        <v>3069</v>
      </c>
      <c r="B310" t="s">
        <v>229</v>
      </c>
      <c r="C310" t="s">
        <v>2551</v>
      </c>
      <c r="D310" t="s">
        <v>2597</v>
      </c>
      <c r="E310" s="2">
        <v>46075.431944444441</v>
      </c>
      <c r="F310" s="2">
        <v>46076.407152682288</v>
      </c>
      <c r="G310" s="2">
        <v>46076.975225607479</v>
      </c>
      <c r="H310" t="s">
        <v>2764</v>
      </c>
      <c r="I310" t="s">
        <v>2770</v>
      </c>
      <c r="J310" t="s">
        <v>2752</v>
      </c>
      <c r="K310">
        <v>1</v>
      </c>
      <c r="M310">
        <f t="shared" si="4"/>
        <v>1.5432811630380456</v>
      </c>
      <c r="N310">
        <v>37.038747912913095</v>
      </c>
      <c r="O310" t="str">
        <v>Slow</v>
      </c>
      <c r="P310">
        <v>4.0179995443153338</v>
      </c>
      <c r="Q310">
        <v>3.7141535615171137</v>
      </c>
    </row>
    <row r="311" spans="1:17" x14ac:dyDescent="0.2">
      <c r="A311" t="s">
        <v>3070</v>
      </c>
      <c r="B311" t="s">
        <v>577</v>
      </c>
      <c r="C311" t="s">
        <v>2525</v>
      </c>
      <c r="D311" t="s">
        <v>2609</v>
      </c>
      <c r="E311" s="2">
        <v>46104.755555555559</v>
      </c>
      <c r="F311" s="2">
        <v>46105.114787426253</v>
      </c>
      <c r="G311" s="2">
        <v>46106.111139576868</v>
      </c>
      <c r="H311" t="s">
        <v>2764</v>
      </c>
      <c r="I311" t="s">
        <v>2751</v>
      </c>
      <c r="J311" t="s">
        <v>2752</v>
      </c>
      <c r="K311">
        <v>3</v>
      </c>
      <c r="M311">
        <f t="shared" si="4"/>
        <v>1.3555840213084593</v>
      </c>
      <c r="N311">
        <v>32.534016511403024</v>
      </c>
      <c r="O311" t="str">
        <v>Slow</v>
      </c>
      <c r="P311">
        <v>4.0179995443153338</v>
      </c>
      <c r="Q311">
        <v>3.7141535615171137</v>
      </c>
    </row>
    <row r="312" spans="1:17" x14ac:dyDescent="0.2">
      <c r="A312" t="s">
        <v>3071</v>
      </c>
      <c r="B312" t="s">
        <v>2078</v>
      </c>
      <c r="C312" t="s">
        <v>2553</v>
      </c>
      <c r="D312" t="s">
        <v>2591</v>
      </c>
      <c r="E312" s="2">
        <v>46285.926388888889</v>
      </c>
      <c r="F312" s="2">
        <v>46286.354663814527</v>
      </c>
      <c r="G312" s="2">
        <v>46286.781111928613</v>
      </c>
      <c r="H312" t="s">
        <v>2750</v>
      </c>
      <c r="I312" t="s">
        <v>2751</v>
      </c>
      <c r="J312" t="s">
        <v>2752</v>
      </c>
      <c r="K312">
        <v>4</v>
      </c>
      <c r="M312">
        <f t="shared" si="4"/>
        <v>0.85472303972346708</v>
      </c>
      <c r="N312">
        <v>20.51335295336321</v>
      </c>
      <c r="O312" t="str">
        <v>Fast</v>
      </c>
      <c r="P312">
        <v>4.0179995443153338</v>
      </c>
      <c r="Q312">
        <v>3.7141535615171137</v>
      </c>
    </row>
    <row r="313" spans="1:17" x14ac:dyDescent="0.2">
      <c r="A313" t="s">
        <v>3072</v>
      </c>
      <c r="B313" t="s">
        <v>1520</v>
      </c>
      <c r="C313" t="s">
        <v>2543</v>
      </c>
      <c r="D313" t="s">
        <v>2657</v>
      </c>
      <c r="E313" s="2">
        <v>46273.160416666673</v>
      </c>
      <c r="F313" s="2">
        <v>46273.507204494628</v>
      </c>
      <c r="G313" s="2">
        <v>46273.949810744249</v>
      </c>
      <c r="H313" t="s">
        <v>2760</v>
      </c>
      <c r="I313" t="s">
        <v>2751</v>
      </c>
      <c r="J313" t="s">
        <v>2752</v>
      </c>
      <c r="K313">
        <v>2</v>
      </c>
      <c r="M313">
        <f t="shared" si="4"/>
        <v>0.78939407757570734</v>
      </c>
      <c r="N313">
        <v>18.945457861816976</v>
      </c>
      <c r="O313" t="str">
        <v>Fast</v>
      </c>
      <c r="P313">
        <v>4.0179995443153338</v>
      </c>
      <c r="Q313">
        <v>3.7141535615171137</v>
      </c>
    </row>
    <row r="314" spans="1:17" x14ac:dyDescent="0.2">
      <c r="A314" t="s">
        <v>3073</v>
      </c>
      <c r="B314" t="s">
        <v>2070</v>
      </c>
      <c r="C314" t="s">
        <v>2538</v>
      </c>
      <c r="D314" t="s">
        <v>2667</v>
      </c>
      <c r="E314" s="2">
        <v>46221.186111111107</v>
      </c>
      <c r="F314" s="2">
        <v>46222.213346197641</v>
      </c>
      <c r="G314" s="2">
        <v>46222.81643903377</v>
      </c>
      <c r="H314" t="s">
        <v>2750</v>
      </c>
      <c r="I314" t="s">
        <v>2770</v>
      </c>
      <c r="J314" t="s">
        <v>2752</v>
      </c>
      <c r="K314">
        <v>5</v>
      </c>
      <c r="M314">
        <f t="shared" si="4"/>
        <v>1.6303279226631275</v>
      </c>
      <c r="N314">
        <v>39.127870143915061</v>
      </c>
      <c r="O314" t="str">
        <v>Slow</v>
      </c>
      <c r="P314">
        <v>4.0179995443153338</v>
      </c>
      <c r="Q314">
        <v>3.7141535615171137</v>
      </c>
    </row>
    <row r="315" spans="1:17" x14ac:dyDescent="0.2">
      <c r="A315" t="s">
        <v>3074</v>
      </c>
      <c r="B315" t="s">
        <v>1175</v>
      </c>
      <c r="C315" t="s">
        <v>2559</v>
      </c>
      <c r="D315" t="s">
        <v>2655</v>
      </c>
      <c r="E315" s="2">
        <v>46265.063888888893</v>
      </c>
      <c r="F315" s="2">
        <v>46265.414910565793</v>
      </c>
      <c r="G315" s="2">
        <v>46266.065883840667</v>
      </c>
      <c r="H315" t="s">
        <v>2750</v>
      </c>
      <c r="I315" t="s">
        <v>2751</v>
      </c>
      <c r="J315" t="s">
        <v>2752</v>
      </c>
      <c r="K315">
        <v>4</v>
      </c>
      <c r="M315">
        <f t="shared" si="4"/>
        <v>1.0019949517736677</v>
      </c>
      <c r="N315">
        <v>24.047878842568025</v>
      </c>
      <c r="O315" t="str">
        <v>Slow</v>
      </c>
      <c r="P315">
        <v>4.0179995443153338</v>
      </c>
      <c r="Q315">
        <v>3.7141535615171137</v>
      </c>
    </row>
    <row r="316" spans="1:17" x14ac:dyDescent="0.2">
      <c r="A316" t="s">
        <v>3075</v>
      </c>
      <c r="B316" t="s">
        <v>313</v>
      </c>
      <c r="C316" t="s">
        <v>2525</v>
      </c>
      <c r="D316" t="s">
        <v>2588</v>
      </c>
      <c r="E316" s="2">
        <v>46242.111805555563</v>
      </c>
      <c r="F316" s="2">
        <v>46242.60522953661</v>
      </c>
      <c r="G316" s="2">
        <v>46243.214637420082</v>
      </c>
      <c r="H316" t="s">
        <v>2764</v>
      </c>
      <c r="I316" t="s">
        <v>2751</v>
      </c>
      <c r="J316" t="s">
        <v>2752</v>
      </c>
      <c r="K316">
        <v>4</v>
      </c>
      <c r="M316">
        <f t="shared" si="4"/>
        <v>1.1028318645185209</v>
      </c>
      <c r="N316">
        <v>26.467964748444501</v>
      </c>
      <c r="O316" t="str">
        <v>Slow</v>
      </c>
      <c r="P316">
        <v>4.0179995443153338</v>
      </c>
      <c r="Q316">
        <v>3.7141535615171137</v>
      </c>
    </row>
    <row r="317" spans="1:17" x14ac:dyDescent="0.2">
      <c r="A317" t="s">
        <v>3076</v>
      </c>
      <c r="B317" t="s">
        <v>989</v>
      </c>
      <c r="C317" t="s">
        <v>2538</v>
      </c>
      <c r="D317" t="s">
        <v>2657</v>
      </c>
      <c r="E317" s="2">
        <v>46132.390277777777</v>
      </c>
      <c r="F317" s="2">
        <v>46132.617965667923</v>
      </c>
      <c r="G317" s="2">
        <v>46133.077649604398</v>
      </c>
      <c r="H317" t="s">
        <v>2764</v>
      </c>
      <c r="I317" t="s">
        <v>2751</v>
      </c>
      <c r="J317" t="s">
        <v>2752</v>
      </c>
      <c r="K317">
        <v>5</v>
      </c>
      <c r="M317">
        <f t="shared" si="4"/>
        <v>0.68737182662152918</v>
      </c>
      <c r="N317">
        <v>16.4969238389167</v>
      </c>
      <c r="O317" t="str">
        <v>Fast</v>
      </c>
      <c r="P317">
        <v>4.0179995443153338</v>
      </c>
      <c r="Q317">
        <v>3.7141535615171137</v>
      </c>
    </row>
    <row r="318" spans="1:17" x14ac:dyDescent="0.2">
      <c r="A318" t="s">
        <v>3077</v>
      </c>
      <c r="B318" t="s">
        <v>520</v>
      </c>
      <c r="C318" t="s">
        <v>2559</v>
      </c>
      <c r="D318" t="s">
        <v>2723</v>
      </c>
      <c r="E318" s="2">
        <v>46218.313888888893</v>
      </c>
      <c r="F318" s="2">
        <v>46218.404300335082</v>
      </c>
      <c r="G318" s="2">
        <v>46218.661369798763</v>
      </c>
      <c r="H318" t="s">
        <v>2764</v>
      </c>
      <c r="I318" t="s">
        <v>2762</v>
      </c>
      <c r="J318" t="s">
        <v>2752</v>
      </c>
      <c r="K318">
        <v>5</v>
      </c>
      <c r="M318">
        <f t="shared" si="4"/>
        <v>0.34748090986977331</v>
      </c>
      <c r="N318">
        <v>8.3395418368745595</v>
      </c>
      <c r="O318" t="str">
        <v>Fast</v>
      </c>
      <c r="P318">
        <v>4.0179995443153338</v>
      </c>
      <c r="Q318">
        <v>3.7141535615171137</v>
      </c>
    </row>
    <row r="319" spans="1:17" x14ac:dyDescent="0.2">
      <c r="A319" t="s">
        <v>3078</v>
      </c>
      <c r="B319" t="s">
        <v>1412</v>
      </c>
      <c r="C319" t="s">
        <v>2565</v>
      </c>
      <c r="D319" t="s">
        <v>2580</v>
      </c>
      <c r="E319" s="2">
        <v>46228.966666666667</v>
      </c>
      <c r="F319" s="2">
        <v>46230.185776416853</v>
      </c>
      <c r="H319" t="s">
        <v>2750</v>
      </c>
      <c r="I319" t="s">
        <v>2770</v>
      </c>
      <c r="J319" t="s">
        <v>2756</v>
      </c>
      <c r="K319">
        <v>5</v>
      </c>
      <c r="M319" t="str">
        <f t="shared" si="4"/>
        <v/>
      </c>
      <c r="N319" t="str">
        <v/>
      </c>
      <c r="O319" t="str">
        <v/>
      </c>
      <c r="P319" t="str">
        <v/>
      </c>
      <c r="Q319" t="str">
        <v/>
      </c>
    </row>
    <row r="320" spans="1:17" x14ac:dyDescent="0.2">
      <c r="A320" t="s">
        <v>3079</v>
      </c>
      <c r="B320" t="s">
        <v>694</v>
      </c>
      <c r="C320" t="s">
        <v>2549</v>
      </c>
      <c r="D320" t="s">
        <v>2705</v>
      </c>
      <c r="E320" s="2">
        <v>46060.443749999999</v>
      </c>
      <c r="F320" s="2">
        <v>46060.873572820557</v>
      </c>
      <c r="G320" s="2">
        <v>46061.17940351928</v>
      </c>
      <c r="H320" t="s">
        <v>2750</v>
      </c>
      <c r="I320" t="s">
        <v>2751</v>
      </c>
      <c r="J320" t="s">
        <v>2752</v>
      </c>
      <c r="K320">
        <v>5</v>
      </c>
      <c r="M320">
        <f t="shared" si="4"/>
        <v>0.73565351928118616</v>
      </c>
      <c r="N320">
        <v>17.655684462748468</v>
      </c>
      <c r="O320" t="str">
        <v>Fast</v>
      </c>
      <c r="P320">
        <v>4.0179995443153338</v>
      </c>
      <c r="Q320">
        <v>3.7141535615171137</v>
      </c>
    </row>
    <row r="321" spans="1:17" x14ac:dyDescent="0.2">
      <c r="A321" t="s">
        <v>3080</v>
      </c>
      <c r="B321" t="s">
        <v>2446</v>
      </c>
      <c r="C321" t="s">
        <v>2549</v>
      </c>
      <c r="D321" t="s">
        <v>2623</v>
      </c>
      <c r="E321" s="2">
        <v>46272.307638888888</v>
      </c>
      <c r="F321" s="2">
        <v>46273.547352587499</v>
      </c>
      <c r="G321" s="2">
        <v>46273.568185920827</v>
      </c>
      <c r="H321" t="s">
        <v>2750</v>
      </c>
      <c r="I321" t="s">
        <v>2770</v>
      </c>
      <c r="J321" t="s">
        <v>2752</v>
      </c>
      <c r="K321">
        <v>4</v>
      </c>
      <c r="M321">
        <f t="shared" si="4"/>
        <v>1.2605470319394954</v>
      </c>
      <c r="N321">
        <v>30.253128766547889</v>
      </c>
      <c r="O321" t="str">
        <v>Slow</v>
      </c>
      <c r="P321">
        <v>4.0179995443153338</v>
      </c>
      <c r="Q321">
        <v>3.7141535615171137</v>
      </c>
    </row>
    <row r="322" spans="1:17" x14ac:dyDescent="0.2">
      <c r="A322" t="s">
        <v>3081</v>
      </c>
      <c r="B322" t="s">
        <v>964</v>
      </c>
      <c r="C322" t="s">
        <v>2567</v>
      </c>
      <c r="D322" t="s">
        <v>2591</v>
      </c>
      <c r="E322" s="2">
        <v>46157.46875</v>
      </c>
      <c r="F322" s="2">
        <v>46157.873591365103</v>
      </c>
      <c r="G322" s="2">
        <v>46157.894424698417</v>
      </c>
      <c r="H322" t="s">
        <v>2750</v>
      </c>
      <c r="I322" t="s">
        <v>2751</v>
      </c>
      <c r="J322" t="s">
        <v>2752</v>
      </c>
      <c r="K322">
        <v>4</v>
      </c>
      <c r="M322">
        <f t="shared" si="4"/>
        <v>0.42567469841742422</v>
      </c>
      <c r="N322">
        <v>10.216192762018181</v>
      </c>
      <c r="O322" t="str">
        <v>Fast</v>
      </c>
      <c r="P322">
        <v>4.0179995443153338</v>
      </c>
      <c r="Q322">
        <v>3.7141535615171137</v>
      </c>
    </row>
    <row r="323" spans="1:17" x14ac:dyDescent="0.2">
      <c r="A323" t="s">
        <v>3082</v>
      </c>
      <c r="B323" t="s">
        <v>806</v>
      </c>
      <c r="C323" t="s">
        <v>2528</v>
      </c>
      <c r="D323" t="s">
        <v>2588</v>
      </c>
      <c r="E323" s="2">
        <v>46108.723611111112</v>
      </c>
      <c r="F323" s="2">
        <v>46109.024502744607</v>
      </c>
      <c r="G323" s="2">
        <v>46109.614368350987</v>
      </c>
      <c r="H323" t="s">
        <v>2764</v>
      </c>
      <c r="I323" t="s">
        <v>2751</v>
      </c>
      <c r="J323" t="s">
        <v>2752</v>
      </c>
      <c r="K323">
        <v>5</v>
      </c>
      <c r="M323">
        <f t="shared" ref="M323:M386" si="5">IF(J323="Resolved",G323-E323,"")</f>
        <v>0.8907572398748016</v>
      </c>
      <c r="N323">
        <v>21.378173756995238</v>
      </c>
      <c r="O323" t="str">
        <v>Fast</v>
      </c>
      <c r="P323">
        <v>4.0179995443153338</v>
      </c>
      <c r="Q323">
        <v>3.7141535615171137</v>
      </c>
    </row>
    <row r="324" spans="1:17" x14ac:dyDescent="0.2">
      <c r="A324" t="s">
        <v>3083</v>
      </c>
      <c r="B324" t="s">
        <v>2482</v>
      </c>
      <c r="C324" t="s">
        <v>2547</v>
      </c>
      <c r="D324" t="s">
        <v>2577</v>
      </c>
      <c r="E324" s="2">
        <v>46152.337500000001</v>
      </c>
      <c r="F324" s="2">
        <v>46152.888686394603</v>
      </c>
      <c r="G324" s="2">
        <v>46153.600360968012</v>
      </c>
      <c r="H324" t="s">
        <v>2764</v>
      </c>
      <c r="I324" t="s">
        <v>2751</v>
      </c>
      <c r="J324" t="s">
        <v>2752</v>
      </c>
      <c r="K324">
        <v>3</v>
      </c>
      <c r="M324">
        <f t="shared" si="5"/>
        <v>1.2628609680105001</v>
      </c>
      <c r="N324">
        <v>30.308663232252002</v>
      </c>
      <c r="O324" t="str">
        <v>Slow</v>
      </c>
      <c r="P324">
        <v>4.0179995443153338</v>
      </c>
      <c r="Q324">
        <v>3.7141535615171137</v>
      </c>
    </row>
    <row r="325" spans="1:17" x14ac:dyDescent="0.2">
      <c r="A325" t="s">
        <v>3084</v>
      </c>
      <c r="B325" t="s">
        <v>1321</v>
      </c>
      <c r="C325" t="s">
        <v>2535</v>
      </c>
      <c r="D325" t="s">
        <v>2647</v>
      </c>
      <c r="E325" s="2">
        <v>46112.143750000003</v>
      </c>
      <c r="F325" s="2">
        <v>46112.26492385508</v>
      </c>
      <c r="G325" s="2">
        <v>46112.991482668273</v>
      </c>
      <c r="H325" t="s">
        <v>2760</v>
      </c>
      <c r="I325" t="s">
        <v>2751</v>
      </c>
      <c r="J325" t="s">
        <v>2752</v>
      </c>
      <c r="K325">
        <v>2</v>
      </c>
      <c r="M325">
        <f t="shared" si="5"/>
        <v>0.84773266826960025</v>
      </c>
      <c r="N325">
        <v>20.345584038470406</v>
      </c>
      <c r="O325" t="str">
        <v>Fast</v>
      </c>
      <c r="P325">
        <v>4.0179995443153338</v>
      </c>
      <c r="Q325">
        <v>3.7141535615171137</v>
      </c>
    </row>
    <row r="326" spans="1:17" x14ac:dyDescent="0.2">
      <c r="A326" t="s">
        <v>3085</v>
      </c>
      <c r="B326" t="s">
        <v>447</v>
      </c>
      <c r="C326" t="s">
        <v>2547</v>
      </c>
      <c r="D326" t="s">
        <v>2659</v>
      </c>
      <c r="E326" s="2">
        <v>46113.420138888891</v>
      </c>
      <c r="F326" s="2">
        <v>46113.580133970187</v>
      </c>
      <c r="G326" s="2">
        <v>46114.526342609883</v>
      </c>
      <c r="H326" t="s">
        <v>2754</v>
      </c>
      <c r="I326" t="s">
        <v>2762</v>
      </c>
      <c r="J326" t="s">
        <v>2752</v>
      </c>
      <c r="K326">
        <v>2</v>
      </c>
      <c r="M326">
        <f t="shared" si="5"/>
        <v>1.1062037209921982</v>
      </c>
      <c r="N326">
        <v>26.548889303812757</v>
      </c>
      <c r="O326" t="str">
        <v>Slow</v>
      </c>
      <c r="P326">
        <v>4.0179995443153338</v>
      </c>
      <c r="Q326">
        <v>3.7141535615171137</v>
      </c>
    </row>
    <row r="327" spans="1:17" x14ac:dyDescent="0.2">
      <c r="A327" t="s">
        <v>3086</v>
      </c>
      <c r="B327" t="s">
        <v>1221</v>
      </c>
      <c r="C327" t="s">
        <v>2565</v>
      </c>
      <c r="D327" t="s">
        <v>2679</v>
      </c>
      <c r="E327" s="2">
        <v>46172.620833333327</v>
      </c>
      <c r="F327" s="2">
        <v>46172.634712688159</v>
      </c>
      <c r="H327" t="s">
        <v>2764</v>
      </c>
      <c r="I327" t="s">
        <v>2762</v>
      </c>
      <c r="J327" t="s">
        <v>2756</v>
      </c>
      <c r="K327">
        <v>5</v>
      </c>
      <c r="M327" t="str">
        <f t="shared" si="5"/>
        <v/>
      </c>
      <c r="N327" t="str">
        <v/>
      </c>
      <c r="O327" t="str">
        <v/>
      </c>
      <c r="P327" t="str">
        <v/>
      </c>
      <c r="Q327" t="str">
        <v/>
      </c>
    </row>
    <row r="328" spans="1:17" x14ac:dyDescent="0.2">
      <c r="A328" t="s">
        <v>3087</v>
      </c>
      <c r="B328" t="s">
        <v>657</v>
      </c>
      <c r="C328" t="s">
        <v>2551</v>
      </c>
      <c r="D328" t="s">
        <v>2593</v>
      </c>
      <c r="E328" s="2">
        <v>46295.315972222219</v>
      </c>
      <c r="F328" s="2">
        <v>46295.82503407359</v>
      </c>
      <c r="G328" s="2">
        <v>46296.407543457637</v>
      </c>
      <c r="H328" t="s">
        <v>2760</v>
      </c>
      <c r="I328" t="s">
        <v>2751</v>
      </c>
      <c r="J328" t="s">
        <v>2752</v>
      </c>
      <c r="K328">
        <v>4</v>
      </c>
      <c r="M328">
        <f t="shared" si="5"/>
        <v>1.0915712354180869</v>
      </c>
      <c r="N328">
        <v>26.197709650034085</v>
      </c>
      <c r="O328" t="str">
        <v>Slow</v>
      </c>
      <c r="P328">
        <v>4.0179995443153338</v>
      </c>
      <c r="Q328">
        <v>3.7141535615171137</v>
      </c>
    </row>
    <row r="329" spans="1:17" x14ac:dyDescent="0.2">
      <c r="A329" t="s">
        <v>3088</v>
      </c>
      <c r="B329" t="s">
        <v>1812</v>
      </c>
      <c r="C329" t="s">
        <v>2567</v>
      </c>
      <c r="D329" t="s">
        <v>2685</v>
      </c>
      <c r="E329" s="2">
        <v>46134.580555555563</v>
      </c>
      <c r="F329" s="2">
        <v>46134.793997301997</v>
      </c>
      <c r="G329" s="2">
        <v>46135.071224946143</v>
      </c>
      <c r="H329" t="s">
        <v>2750</v>
      </c>
      <c r="I329" t="s">
        <v>2751</v>
      </c>
      <c r="J329" t="s">
        <v>2752</v>
      </c>
      <c r="K329">
        <v>4</v>
      </c>
      <c r="M329">
        <f t="shared" si="5"/>
        <v>0.49066939057956915</v>
      </c>
      <c r="N329">
        <v>11.77606537390966</v>
      </c>
      <c r="O329" t="str">
        <v>Fast</v>
      </c>
      <c r="P329">
        <v>4.0179995443153338</v>
      </c>
      <c r="Q329">
        <v>3.7141535615171137</v>
      </c>
    </row>
    <row r="330" spans="1:17" x14ac:dyDescent="0.2">
      <c r="A330" t="s">
        <v>3089</v>
      </c>
      <c r="B330" t="s">
        <v>1455</v>
      </c>
      <c r="C330" t="s">
        <v>2549</v>
      </c>
      <c r="D330" t="s">
        <v>2699</v>
      </c>
      <c r="E330" s="2">
        <v>46081.324305555558</v>
      </c>
      <c r="F330" s="2">
        <v>46081.621915885451</v>
      </c>
      <c r="H330" t="s">
        <v>2760</v>
      </c>
      <c r="I330" t="s">
        <v>2751</v>
      </c>
      <c r="J330" t="s">
        <v>2756</v>
      </c>
      <c r="K330">
        <v>4</v>
      </c>
      <c r="M330" t="str">
        <f t="shared" si="5"/>
        <v/>
      </c>
      <c r="N330" t="str">
        <v/>
      </c>
      <c r="O330" t="str">
        <v/>
      </c>
      <c r="P330" t="str">
        <v/>
      </c>
      <c r="Q330" t="str">
        <v/>
      </c>
    </row>
    <row r="331" spans="1:17" x14ac:dyDescent="0.2">
      <c r="A331" t="s">
        <v>3090</v>
      </c>
      <c r="B331" t="s">
        <v>1846</v>
      </c>
      <c r="C331" t="s">
        <v>2563</v>
      </c>
      <c r="D331" t="s">
        <v>2591</v>
      </c>
      <c r="E331" s="2">
        <v>46230.904166666667</v>
      </c>
      <c r="F331" s="2">
        <v>46231.124683836948</v>
      </c>
      <c r="H331" t="s">
        <v>2750</v>
      </c>
      <c r="I331" t="s">
        <v>2751</v>
      </c>
      <c r="J331" t="s">
        <v>2767</v>
      </c>
      <c r="K331">
        <v>5</v>
      </c>
      <c r="M331" t="str">
        <f t="shared" si="5"/>
        <v/>
      </c>
      <c r="N331" t="str">
        <v/>
      </c>
      <c r="O331" t="str">
        <v/>
      </c>
      <c r="P331" t="str">
        <v/>
      </c>
      <c r="Q331" t="str">
        <v/>
      </c>
    </row>
    <row r="332" spans="1:17" x14ac:dyDescent="0.2">
      <c r="A332" t="s">
        <v>3091</v>
      </c>
      <c r="B332" t="s">
        <v>2371</v>
      </c>
      <c r="C332" t="s">
        <v>2533</v>
      </c>
      <c r="D332" t="s">
        <v>2689</v>
      </c>
      <c r="E332" s="2">
        <v>46103.887499999997</v>
      </c>
      <c r="F332" s="2">
        <v>46104.289917767572</v>
      </c>
      <c r="G332" s="2">
        <v>46104.461005239988</v>
      </c>
      <c r="H332" t="s">
        <v>2764</v>
      </c>
      <c r="I332" t="s">
        <v>2751</v>
      </c>
      <c r="J332" t="s">
        <v>2752</v>
      </c>
      <c r="K332">
        <v>5</v>
      </c>
      <c r="M332">
        <f t="shared" si="5"/>
        <v>0.57350523999048164</v>
      </c>
      <c r="N332">
        <v>13.764125759771559</v>
      </c>
      <c r="O332" t="str">
        <v>Fast</v>
      </c>
      <c r="P332">
        <v>4.0179995443153338</v>
      </c>
      <c r="Q332">
        <v>3.7141535615171137</v>
      </c>
    </row>
    <row r="333" spans="1:17" x14ac:dyDescent="0.2">
      <c r="A333" t="s">
        <v>3092</v>
      </c>
      <c r="B333" t="s">
        <v>1843</v>
      </c>
      <c r="C333" t="s">
        <v>2540</v>
      </c>
      <c r="D333" t="s">
        <v>2599</v>
      </c>
      <c r="E333" s="2">
        <v>46169.71597222222</v>
      </c>
      <c r="F333" s="2">
        <v>46169.832887889213</v>
      </c>
      <c r="G333" s="2">
        <v>46170.309657387457</v>
      </c>
      <c r="H333" t="s">
        <v>2750</v>
      </c>
      <c r="I333" t="s">
        <v>2762</v>
      </c>
      <c r="J333" t="s">
        <v>2752</v>
      </c>
      <c r="K333">
        <v>4</v>
      </c>
      <c r="M333">
        <f t="shared" si="5"/>
        <v>0.59368516523682047</v>
      </c>
      <c r="N333">
        <v>14.248443965683691</v>
      </c>
      <c r="O333" t="str">
        <v>Fast</v>
      </c>
      <c r="P333">
        <v>4.0179995443153338</v>
      </c>
      <c r="Q333">
        <v>3.7141535615171137</v>
      </c>
    </row>
    <row r="334" spans="1:17" x14ac:dyDescent="0.2">
      <c r="A334" t="s">
        <v>3093</v>
      </c>
      <c r="B334" t="s">
        <v>872</v>
      </c>
      <c r="C334" t="s">
        <v>2538</v>
      </c>
      <c r="D334" t="s">
        <v>2651</v>
      </c>
      <c r="E334" s="2">
        <v>46092.837500000001</v>
      </c>
      <c r="F334" s="2">
        <v>46093.332079765751</v>
      </c>
      <c r="G334" s="2">
        <v>46094.525966575289</v>
      </c>
      <c r="H334" t="s">
        <v>2764</v>
      </c>
      <c r="I334" t="s">
        <v>2751</v>
      </c>
      <c r="J334" t="s">
        <v>2752</v>
      </c>
      <c r="K334">
        <v>4</v>
      </c>
      <c r="M334">
        <f t="shared" si="5"/>
        <v>1.6884665752877481</v>
      </c>
      <c r="N334">
        <v>40.523197806905955</v>
      </c>
      <c r="O334" t="str">
        <v>Slow</v>
      </c>
      <c r="P334">
        <v>4.0179995443153338</v>
      </c>
      <c r="Q334">
        <v>3.7141535615171137</v>
      </c>
    </row>
    <row r="335" spans="1:17" x14ac:dyDescent="0.2">
      <c r="A335" t="s">
        <v>3094</v>
      </c>
      <c r="B335" t="s">
        <v>524</v>
      </c>
      <c r="C335" t="s">
        <v>2559</v>
      </c>
      <c r="D335" t="s">
        <v>2685</v>
      </c>
      <c r="E335" s="2">
        <v>46080.120138888888</v>
      </c>
      <c r="F335" s="2">
        <v>46080.216306597453</v>
      </c>
      <c r="G335" s="2">
        <v>46080.772034161128</v>
      </c>
      <c r="H335" t="s">
        <v>2764</v>
      </c>
      <c r="I335" t="s">
        <v>2762</v>
      </c>
      <c r="J335" t="s">
        <v>2752</v>
      </c>
      <c r="K335">
        <v>5</v>
      </c>
      <c r="M335">
        <f t="shared" si="5"/>
        <v>0.65189527223992627</v>
      </c>
      <c r="N335">
        <v>15.645486533758231</v>
      </c>
      <c r="O335" t="str">
        <v>Fast</v>
      </c>
      <c r="P335">
        <v>4.0179995443153338</v>
      </c>
      <c r="Q335">
        <v>3.7141535615171137</v>
      </c>
    </row>
    <row r="336" spans="1:17" x14ac:dyDescent="0.2">
      <c r="A336" t="s">
        <v>3095</v>
      </c>
      <c r="B336" t="s">
        <v>1344</v>
      </c>
      <c r="C336" t="s">
        <v>2549</v>
      </c>
      <c r="D336" t="s">
        <v>2719</v>
      </c>
      <c r="E336" s="2">
        <v>46091.652777777781</v>
      </c>
      <c r="F336" s="2">
        <v>46091.848348160092</v>
      </c>
      <c r="G336" s="2">
        <v>46093.035266702558</v>
      </c>
      <c r="H336" t="s">
        <v>2750</v>
      </c>
      <c r="I336" t="s">
        <v>2751</v>
      </c>
      <c r="J336" t="s">
        <v>2752</v>
      </c>
      <c r="K336">
        <v>3</v>
      </c>
      <c r="M336">
        <f t="shared" si="5"/>
        <v>1.3824889247771353</v>
      </c>
      <c r="N336">
        <v>33.179734194651246</v>
      </c>
      <c r="O336" t="str">
        <v>Slow</v>
      </c>
      <c r="P336">
        <v>4.0179995443153338</v>
      </c>
      <c r="Q336">
        <v>3.7141535615171137</v>
      </c>
    </row>
    <row r="337" spans="1:17" x14ac:dyDescent="0.2">
      <c r="A337" t="s">
        <v>3096</v>
      </c>
      <c r="B337" t="s">
        <v>1143</v>
      </c>
      <c r="C337" t="s">
        <v>2535</v>
      </c>
      <c r="D337" t="s">
        <v>2665</v>
      </c>
      <c r="E337" s="2">
        <v>46120.404166666667</v>
      </c>
      <c r="F337" s="2">
        <v>46120.508567117096</v>
      </c>
      <c r="H337" t="s">
        <v>2760</v>
      </c>
      <c r="I337" t="s">
        <v>2762</v>
      </c>
      <c r="J337" t="s">
        <v>2767</v>
      </c>
      <c r="K337">
        <v>5</v>
      </c>
      <c r="M337" t="str">
        <f t="shared" si="5"/>
        <v/>
      </c>
      <c r="N337" t="str">
        <v/>
      </c>
      <c r="O337" t="str">
        <v/>
      </c>
      <c r="P337" t="str">
        <v/>
      </c>
      <c r="Q337" t="str">
        <v/>
      </c>
    </row>
    <row r="338" spans="1:17" x14ac:dyDescent="0.2">
      <c r="A338" t="s">
        <v>3097</v>
      </c>
      <c r="B338" t="s">
        <v>803</v>
      </c>
      <c r="C338" t="s">
        <v>2533</v>
      </c>
      <c r="D338" t="s">
        <v>2649</v>
      </c>
      <c r="E338" s="2">
        <v>46283.777083333327</v>
      </c>
      <c r="F338" s="2">
        <v>46284.301508228717</v>
      </c>
      <c r="G338" s="2">
        <v>46284.322341562052</v>
      </c>
      <c r="H338" t="s">
        <v>2754</v>
      </c>
      <c r="I338" t="s">
        <v>2751</v>
      </c>
      <c r="J338" t="s">
        <v>2752</v>
      </c>
      <c r="K338">
        <v>4</v>
      </c>
      <c r="M338">
        <f t="shared" si="5"/>
        <v>0.54525822872528806</v>
      </c>
      <c r="N338">
        <v>13.086197489406914</v>
      </c>
      <c r="O338" t="str">
        <v>Fast</v>
      </c>
      <c r="P338">
        <v>4.0179995443153338</v>
      </c>
      <c r="Q338">
        <v>3.7141535615171137</v>
      </c>
    </row>
    <row r="339" spans="1:17" x14ac:dyDescent="0.2">
      <c r="A339" t="s">
        <v>3098</v>
      </c>
      <c r="B339" t="s">
        <v>2048</v>
      </c>
      <c r="C339" t="s">
        <v>2543</v>
      </c>
      <c r="D339" t="s">
        <v>2713</v>
      </c>
      <c r="E339" s="2">
        <v>46206</v>
      </c>
      <c r="F339" s="2">
        <v>46207.023795200541</v>
      </c>
      <c r="G339" s="2">
        <v>46208.128956366992</v>
      </c>
      <c r="H339" t="s">
        <v>2764</v>
      </c>
      <c r="I339" t="s">
        <v>2770</v>
      </c>
      <c r="J339" t="s">
        <v>2752</v>
      </c>
      <c r="K339">
        <v>3</v>
      </c>
      <c r="M339">
        <f t="shared" si="5"/>
        <v>2.1289563669924974</v>
      </c>
      <c r="N339">
        <v>51.094952807819936</v>
      </c>
      <c r="O339" t="str">
        <v>Slow</v>
      </c>
      <c r="P339">
        <v>4.0179995443153338</v>
      </c>
      <c r="Q339">
        <v>3.7141535615171137</v>
      </c>
    </row>
    <row r="340" spans="1:17" x14ac:dyDescent="0.2">
      <c r="A340" t="s">
        <v>3099</v>
      </c>
      <c r="B340" t="s">
        <v>2294</v>
      </c>
      <c r="C340" t="s">
        <v>2533</v>
      </c>
      <c r="D340" t="s">
        <v>2615</v>
      </c>
      <c r="E340" s="2">
        <v>46212.1875</v>
      </c>
      <c r="F340" s="2">
        <v>46212.655785062219</v>
      </c>
      <c r="G340" s="2">
        <v>46213.116510482447</v>
      </c>
      <c r="H340" t="s">
        <v>2750</v>
      </c>
      <c r="I340" t="s">
        <v>2751</v>
      </c>
      <c r="J340" t="s">
        <v>2752</v>
      </c>
      <c r="K340">
        <v>5</v>
      </c>
      <c r="M340">
        <f t="shared" si="5"/>
        <v>0.92901048244675621</v>
      </c>
      <c r="N340">
        <v>22.296251578722149</v>
      </c>
      <c r="O340" t="str">
        <v>Fast</v>
      </c>
      <c r="P340">
        <v>4.0179995443153338</v>
      </c>
      <c r="Q340">
        <v>3.7141535615171137</v>
      </c>
    </row>
    <row r="341" spans="1:17" x14ac:dyDescent="0.2">
      <c r="A341" t="s">
        <v>3100</v>
      </c>
      <c r="B341" t="s">
        <v>974</v>
      </c>
      <c r="C341" t="s">
        <v>2555</v>
      </c>
      <c r="D341" t="s">
        <v>2613</v>
      </c>
      <c r="E341" s="2">
        <v>46037.240972222222</v>
      </c>
      <c r="F341" s="2">
        <v>46037.510010569771</v>
      </c>
      <c r="G341" s="2">
        <v>46038.34955577962</v>
      </c>
      <c r="H341" t="s">
        <v>2764</v>
      </c>
      <c r="I341" t="s">
        <v>2751</v>
      </c>
      <c r="J341" t="s">
        <v>2752</v>
      </c>
      <c r="K341">
        <v>2</v>
      </c>
      <c r="M341">
        <f t="shared" si="5"/>
        <v>1.108583557397651</v>
      </c>
      <c r="N341">
        <v>26.606005377543624</v>
      </c>
      <c r="O341" t="str">
        <v>Slow</v>
      </c>
      <c r="P341">
        <v>4.0179995443153338</v>
      </c>
      <c r="Q341">
        <v>3.7141535615171137</v>
      </c>
    </row>
    <row r="342" spans="1:17" x14ac:dyDescent="0.2">
      <c r="A342" t="s">
        <v>3101</v>
      </c>
      <c r="B342" t="s">
        <v>1723</v>
      </c>
      <c r="C342" t="s">
        <v>2561</v>
      </c>
      <c r="D342" t="s">
        <v>2655</v>
      </c>
      <c r="E342" s="2">
        <v>46025.556944444441</v>
      </c>
      <c r="F342" s="2">
        <v>46025.96052306208</v>
      </c>
      <c r="G342" s="2">
        <v>46027.344389113532</v>
      </c>
      <c r="H342" t="s">
        <v>2750</v>
      </c>
      <c r="I342" t="s">
        <v>2770</v>
      </c>
      <c r="J342" t="s">
        <v>2752</v>
      </c>
      <c r="K342">
        <v>3</v>
      </c>
      <c r="M342">
        <f t="shared" si="5"/>
        <v>1.7874446690912009</v>
      </c>
      <c r="N342">
        <v>42.898672058188822</v>
      </c>
      <c r="O342" t="str">
        <v>Slow</v>
      </c>
      <c r="P342">
        <v>4.0179995443153338</v>
      </c>
      <c r="Q342">
        <v>3.7141535615171137</v>
      </c>
    </row>
    <row r="343" spans="1:17" x14ac:dyDescent="0.2">
      <c r="A343" t="s">
        <v>3102</v>
      </c>
      <c r="B343" t="s">
        <v>2481</v>
      </c>
      <c r="C343" t="s">
        <v>2567</v>
      </c>
      <c r="D343" t="s">
        <v>2599</v>
      </c>
      <c r="E343" s="2">
        <v>46116.970833333333</v>
      </c>
      <c r="F343" s="2">
        <v>46117.470019698187</v>
      </c>
      <c r="G343" s="2">
        <v>46117.617310774433</v>
      </c>
      <c r="H343" t="s">
        <v>2750</v>
      </c>
      <c r="I343" t="s">
        <v>2751</v>
      </c>
      <c r="J343" t="s">
        <v>2752</v>
      </c>
      <c r="K343">
        <v>4</v>
      </c>
      <c r="M343">
        <f t="shared" si="5"/>
        <v>0.64647744109970517</v>
      </c>
      <c r="N343">
        <v>15.515458586392924</v>
      </c>
      <c r="O343" t="str">
        <v>Fast</v>
      </c>
      <c r="P343">
        <v>4.0179995443153338</v>
      </c>
      <c r="Q343">
        <v>3.7141535615171137</v>
      </c>
    </row>
    <row r="344" spans="1:17" x14ac:dyDescent="0.2">
      <c r="A344" t="s">
        <v>3103</v>
      </c>
      <c r="B344" t="s">
        <v>49</v>
      </c>
      <c r="C344" t="s">
        <v>2535</v>
      </c>
      <c r="D344" t="s">
        <v>2577</v>
      </c>
      <c r="E344" s="2">
        <v>46265.895833333343</v>
      </c>
      <c r="F344" s="2">
        <v>46265.960566268594</v>
      </c>
      <c r="G344" s="2">
        <v>46266.495866066172</v>
      </c>
      <c r="H344" t="s">
        <v>2750</v>
      </c>
      <c r="I344" t="s">
        <v>2762</v>
      </c>
      <c r="J344" t="s">
        <v>2752</v>
      </c>
      <c r="K344">
        <v>5</v>
      </c>
      <c r="M344">
        <f t="shared" si="5"/>
        <v>0.60003273282927694</v>
      </c>
      <c r="N344">
        <v>14.400785587902647</v>
      </c>
      <c r="O344" t="str">
        <v>Fast</v>
      </c>
      <c r="P344">
        <v>4.0179995443153338</v>
      </c>
      <c r="Q344">
        <v>3.7141535615171137</v>
      </c>
    </row>
    <row r="345" spans="1:17" x14ac:dyDescent="0.2">
      <c r="A345" t="s">
        <v>3104</v>
      </c>
      <c r="B345" t="s">
        <v>932</v>
      </c>
      <c r="C345" t="s">
        <v>2545</v>
      </c>
      <c r="D345" t="s">
        <v>2637</v>
      </c>
      <c r="E345" s="2">
        <v>46027.455555555563</v>
      </c>
      <c r="F345" s="2">
        <v>46027.580822224059</v>
      </c>
      <c r="H345" t="s">
        <v>2764</v>
      </c>
      <c r="I345" t="s">
        <v>2762</v>
      </c>
      <c r="J345" t="s">
        <v>2767</v>
      </c>
      <c r="K345">
        <v>5</v>
      </c>
      <c r="M345" t="str">
        <f t="shared" si="5"/>
        <v/>
      </c>
      <c r="N345" t="str">
        <v/>
      </c>
      <c r="O345" t="str">
        <v/>
      </c>
      <c r="P345" t="str">
        <v/>
      </c>
      <c r="Q345" t="str">
        <v/>
      </c>
    </row>
    <row r="346" spans="1:17" x14ac:dyDescent="0.2">
      <c r="A346" t="s">
        <v>3105</v>
      </c>
      <c r="B346" t="s">
        <v>1865</v>
      </c>
      <c r="C346" t="s">
        <v>2549</v>
      </c>
      <c r="D346" t="s">
        <v>2605</v>
      </c>
      <c r="E346" s="2">
        <v>46232.000694444447</v>
      </c>
      <c r="F346" s="2">
        <v>46232.256427781067</v>
      </c>
      <c r="G346" s="2">
        <v>46232.537383392068</v>
      </c>
      <c r="H346" t="s">
        <v>2750</v>
      </c>
      <c r="I346" t="s">
        <v>2751</v>
      </c>
      <c r="J346" t="s">
        <v>2752</v>
      </c>
      <c r="K346">
        <v>5</v>
      </c>
      <c r="M346">
        <f t="shared" si="5"/>
        <v>0.53668894762085984</v>
      </c>
      <c r="N346">
        <v>12.880534742900636</v>
      </c>
      <c r="O346" t="str">
        <v>Fast</v>
      </c>
      <c r="P346">
        <v>4.0179995443153338</v>
      </c>
      <c r="Q346">
        <v>3.7141535615171137</v>
      </c>
    </row>
    <row r="347" spans="1:17" x14ac:dyDescent="0.2">
      <c r="A347" t="s">
        <v>3106</v>
      </c>
      <c r="B347" t="s">
        <v>1265</v>
      </c>
      <c r="C347" t="s">
        <v>2547</v>
      </c>
      <c r="D347" t="s">
        <v>2681</v>
      </c>
      <c r="E347" s="2">
        <v>46247.867361111108</v>
      </c>
      <c r="F347" s="2">
        <v>46248.209490922978</v>
      </c>
      <c r="G347" s="2">
        <v>46249.219525308523</v>
      </c>
      <c r="H347" t="s">
        <v>2750</v>
      </c>
      <c r="I347" t="s">
        <v>2751</v>
      </c>
      <c r="J347" t="s">
        <v>2752</v>
      </c>
      <c r="K347">
        <v>5</v>
      </c>
      <c r="M347">
        <f t="shared" si="5"/>
        <v>1.3521641974148224</v>
      </c>
      <c r="N347">
        <v>32.451940737955738</v>
      </c>
      <c r="O347" t="str">
        <v>Slow</v>
      </c>
      <c r="P347">
        <v>4.0179995443153338</v>
      </c>
      <c r="Q347">
        <v>3.7141535615171137</v>
      </c>
    </row>
    <row r="348" spans="1:17" x14ac:dyDescent="0.2">
      <c r="A348" t="s">
        <v>3107</v>
      </c>
      <c r="B348" t="s">
        <v>2000</v>
      </c>
      <c r="C348" t="s">
        <v>2547</v>
      </c>
      <c r="D348" t="s">
        <v>2667</v>
      </c>
      <c r="E348" s="2">
        <v>46098.572222222218</v>
      </c>
      <c r="F348" s="2">
        <v>46098.622444387212</v>
      </c>
      <c r="G348" s="2">
        <v>46098.933697338012</v>
      </c>
      <c r="H348" t="s">
        <v>2750</v>
      </c>
      <c r="I348" t="s">
        <v>2762</v>
      </c>
      <c r="J348" t="s">
        <v>2752</v>
      </c>
      <c r="K348">
        <v>4</v>
      </c>
      <c r="M348">
        <f t="shared" si="5"/>
        <v>0.36147511579474667</v>
      </c>
      <c r="N348">
        <v>8.6754027790739201</v>
      </c>
      <c r="O348" t="str">
        <v>Fast</v>
      </c>
      <c r="P348">
        <v>4.0179995443153338</v>
      </c>
      <c r="Q348">
        <v>3.7141535615171137</v>
      </c>
    </row>
    <row r="349" spans="1:17" x14ac:dyDescent="0.2">
      <c r="A349" t="s">
        <v>3108</v>
      </c>
      <c r="B349" t="s">
        <v>1207</v>
      </c>
      <c r="C349" t="s">
        <v>2535</v>
      </c>
      <c r="D349" t="s">
        <v>2657</v>
      </c>
      <c r="E349" s="2">
        <v>46054.023611111108</v>
      </c>
      <c r="F349" s="2">
        <v>46054.077683780801</v>
      </c>
      <c r="G349" s="2">
        <v>46054.295843503663</v>
      </c>
      <c r="H349" t="s">
        <v>2760</v>
      </c>
      <c r="I349" t="s">
        <v>2755</v>
      </c>
      <c r="J349" t="s">
        <v>2752</v>
      </c>
      <c r="K349">
        <v>4</v>
      </c>
      <c r="M349">
        <f t="shared" si="5"/>
        <v>0.27223239255545195</v>
      </c>
      <c r="N349">
        <v>6.5335774213308468</v>
      </c>
      <c r="O349" t="str">
        <v>Fast</v>
      </c>
      <c r="P349">
        <v>4.0179995443153338</v>
      </c>
      <c r="Q349">
        <v>3.7141535615171137</v>
      </c>
    </row>
    <row r="350" spans="1:17" x14ac:dyDescent="0.2">
      <c r="A350" t="s">
        <v>3109</v>
      </c>
      <c r="B350" t="s">
        <v>182</v>
      </c>
      <c r="C350" t="s">
        <v>2530</v>
      </c>
      <c r="D350" t="s">
        <v>2659</v>
      </c>
      <c r="E350" s="2">
        <v>46064.644444444442</v>
      </c>
      <c r="F350" s="2">
        <v>46065.754201839904</v>
      </c>
      <c r="G350" s="2">
        <v>46065.775035173232</v>
      </c>
      <c r="H350" t="s">
        <v>2760</v>
      </c>
      <c r="I350" t="s">
        <v>2770</v>
      </c>
      <c r="J350" t="s">
        <v>2752</v>
      </c>
      <c r="K350">
        <v>5</v>
      </c>
      <c r="M350">
        <f t="shared" si="5"/>
        <v>1.1305907287896844</v>
      </c>
      <c r="N350">
        <v>27.134177490952425</v>
      </c>
      <c r="O350" t="str">
        <v>Slow</v>
      </c>
      <c r="P350">
        <v>4.0179995443153338</v>
      </c>
      <c r="Q350">
        <v>3.7141535615171137</v>
      </c>
    </row>
    <row r="351" spans="1:17" x14ac:dyDescent="0.2">
      <c r="A351" t="s">
        <v>3110</v>
      </c>
      <c r="B351" t="s">
        <v>1105</v>
      </c>
      <c r="C351" t="s">
        <v>2545</v>
      </c>
      <c r="D351" t="s">
        <v>2595</v>
      </c>
      <c r="E351" s="2">
        <v>46044.879861111112</v>
      </c>
      <c r="F351" s="2">
        <v>46045.904097418323</v>
      </c>
      <c r="G351" s="2">
        <v>46047.768609939587</v>
      </c>
      <c r="H351" t="s">
        <v>2760</v>
      </c>
      <c r="I351" t="s">
        <v>2770</v>
      </c>
      <c r="J351" t="s">
        <v>2752</v>
      </c>
      <c r="K351">
        <v>4</v>
      </c>
      <c r="M351">
        <f t="shared" si="5"/>
        <v>2.8887488284744904</v>
      </c>
      <c r="N351">
        <v>69.329971883387771</v>
      </c>
      <c r="O351" t="str">
        <v>Slow</v>
      </c>
      <c r="P351">
        <v>4.0179995443153338</v>
      </c>
      <c r="Q351">
        <v>3.7141535615171137</v>
      </c>
    </row>
    <row r="352" spans="1:17" x14ac:dyDescent="0.2">
      <c r="A352" t="s">
        <v>3111</v>
      </c>
      <c r="B352" t="s">
        <v>1032</v>
      </c>
      <c r="C352" t="s">
        <v>2528</v>
      </c>
      <c r="D352" t="s">
        <v>2645</v>
      </c>
      <c r="E352" s="2">
        <v>46253.870833333327</v>
      </c>
      <c r="F352" s="2">
        <v>46254.328736750773</v>
      </c>
      <c r="G352" s="2">
        <v>46256.006433481823</v>
      </c>
      <c r="H352" t="s">
        <v>2750</v>
      </c>
      <c r="I352" t="s">
        <v>2770</v>
      </c>
      <c r="J352" t="s">
        <v>2752</v>
      </c>
      <c r="K352">
        <v>3</v>
      </c>
      <c r="M352">
        <f t="shared" si="5"/>
        <v>2.1356001484964509</v>
      </c>
      <c r="N352">
        <v>51.254403563914821</v>
      </c>
      <c r="O352" t="str">
        <v>Slow</v>
      </c>
      <c r="P352">
        <v>4.0179995443153338</v>
      </c>
      <c r="Q352">
        <v>3.7141535615171137</v>
      </c>
    </row>
    <row r="353" spans="1:17" x14ac:dyDescent="0.2">
      <c r="A353" t="s">
        <v>3112</v>
      </c>
      <c r="B353" t="s">
        <v>2135</v>
      </c>
      <c r="C353" t="s">
        <v>2528</v>
      </c>
      <c r="D353" t="s">
        <v>2591</v>
      </c>
      <c r="E353" s="2">
        <v>46237.888888888891</v>
      </c>
      <c r="F353" s="2">
        <v>46238.272884526319</v>
      </c>
      <c r="G353" s="2">
        <v>46238.441355488379</v>
      </c>
      <c r="H353" t="s">
        <v>2760</v>
      </c>
      <c r="I353" t="s">
        <v>2751</v>
      </c>
      <c r="J353" t="s">
        <v>2752</v>
      </c>
      <c r="K353">
        <v>3</v>
      </c>
      <c r="M353">
        <f t="shared" si="5"/>
        <v>0.55246659948898014</v>
      </c>
      <c r="N353">
        <v>13.259198387735523</v>
      </c>
      <c r="O353" t="str">
        <v>Fast</v>
      </c>
      <c r="P353">
        <v>4.0179995443153338</v>
      </c>
      <c r="Q353">
        <v>3.7141535615171137</v>
      </c>
    </row>
    <row r="354" spans="1:17" x14ac:dyDescent="0.2">
      <c r="A354" t="s">
        <v>3113</v>
      </c>
      <c r="B354" t="s">
        <v>389</v>
      </c>
      <c r="C354" t="s">
        <v>2549</v>
      </c>
      <c r="D354" t="s">
        <v>2637</v>
      </c>
      <c r="E354" s="2">
        <v>46206.974999999999</v>
      </c>
      <c r="F354" s="2">
        <v>46207.092506111127</v>
      </c>
      <c r="G354" s="2">
        <v>46207.559867854026</v>
      </c>
      <c r="H354" t="s">
        <v>2764</v>
      </c>
      <c r="I354" t="s">
        <v>2762</v>
      </c>
      <c r="J354" t="s">
        <v>2752</v>
      </c>
      <c r="K354">
        <v>4</v>
      </c>
      <c r="M354">
        <f t="shared" si="5"/>
        <v>0.58486785402783426</v>
      </c>
      <c r="N354">
        <v>14.036828496668022</v>
      </c>
      <c r="O354" t="str">
        <v>Fast</v>
      </c>
      <c r="P354">
        <v>4.0179995443153338</v>
      </c>
      <c r="Q354">
        <v>3.7141535615171137</v>
      </c>
    </row>
    <row r="355" spans="1:17" x14ac:dyDescent="0.2">
      <c r="A355" t="s">
        <v>3114</v>
      </c>
      <c r="B355" t="s">
        <v>409</v>
      </c>
      <c r="C355" t="s">
        <v>2563</v>
      </c>
      <c r="D355" t="s">
        <v>2689</v>
      </c>
      <c r="E355" s="2">
        <v>46047.652777777781</v>
      </c>
      <c r="F355" s="2">
        <v>46048.402605602649</v>
      </c>
      <c r="G355" s="2">
        <v>46049.421898782719</v>
      </c>
      <c r="H355" t="s">
        <v>2750</v>
      </c>
      <c r="I355" t="s">
        <v>2770</v>
      </c>
      <c r="J355" t="s">
        <v>2752</v>
      </c>
      <c r="K355">
        <v>5</v>
      </c>
      <c r="M355">
        <f t="shared" si="5"/>
        <v>1.7691210049379151</v>
      </c>
      <c r="N355">
        <v>42.458904118509963</v>
      </c>
      <c r="O355" t="str">
        <v>Slow</v>
      </c>
      <c r="P355">
        <v>4.0179995443153338</v>
      </c>
      <c r="Q355">
        <v>3.7141535615171137</v>
      </c>
    </row>
    <row r="356" spans="1:17" x14ac:dyDescent="0.2">
      <c r="A356" t="s">
        <v>3115</v>
      </c>
      <c r="B356" t="s">
        <v>374</v>
      </c>
      <c r="C356" t="s">
        <v>2549</v>
      </c>
      <c r="D356" t="s">
        <v>2737</v>
      </c>
      <c r="E356" s="2">
        <v>46282.611805555563</v>
      </c>
      <c r="F356" s="2">
        <v>46283.138732401909</v>
      </c>
      <c r="G356" s="2">
        <v>46283.660017417191</v>
      </c>
      <c r="H356" t="s">
        <v>2750</v>
      </c>
      <c r="I356" t="s">
        <v>2751</v>
      </c>
      <c r="J356" t="s">
        <v>2752</v>
      </c>
      <c r="K356">
        <v>5</v>
      </c>
      <c r="M356">
        <f t="shared" si="5"/>
        <v>1.048211861627351</v>
      </c>
      <c r="N356">
        <v>25.157084679056425</v>
      </c>
      <c r="O356" t="str">
        <v>Slow</v>
      </c>
      <c r="P356">
        <v>4.0179995443153338</v>
      </c>
      <c r="Q356">
        <v>3.7141535615171137</v>
      </c>
    </row>
    <row r="357" spans="1:17" x14ac:dyDescent="0.2">
      <c r="A357" t="s">
        <v>3116</v>
      </c>
      <c r="B357" t="s">
        <v>1440</v>
      </c>
      <c r="C357" t="s">
        <v>2525</v>
      </c>
      <c r="D357" t="s">
        <v>2627</v>
      </c>
      <c r="E357" s="2">
        <v>46209.115972222222</v>
      </c>
      <c r="F357" s="2">
        <v>46209.751741596701</v>
      </c>
      <c r="H357" t="s">
        <v>2750</v>
      </c>
      <c r="I357" t="s">
        <v>2770</v>
      </c>
      <c r="J357" t="s">
        <v>2767</v>
      </c>
      <c r="K357">
        <v>3</v>
      </c>
      <c r="M357" t="str">
        <f t="shared" si="5"/>
        <v/>
      </c>
      <c r="N357" t="str">
        <v/>
      </c>
      <c r="O357" t="str">
        <v/>
      </c>
      <c r="P357" t="str">
        <v/>
      </c>
      <c r="Q357" t="str">
        <v/>
      </c>
    </row>
    <row r="358" spans="1:17" x14ac:dyDescent="0.2">
      <c r="A358" t="s">
        <v>3117</v>
      </c>
      <c r="B358" t="s">
        <v>2509</v>
      </c>
      <c r="C358" t="s">
        <v>2561</v>
      </c>
      <c r="D358" t="s">
        <v>2623</v>
      </c>
      <c r="E358" s="2">
        <v>46249.631944444453</v>
      </c>
      <c r="F358" s="2">
        <v>46250.560266201122</v>
      </c>
      <c r="H358" t="s">
        <v>2764</v>
      </c>
      <c r="I358" t="s">
        <v>2770</v>
      </c>
      <c r="J358" t="s">
        <v>2767</v>
      </c>
      <c r="K358">
        <v>4</v>
      </c>
      <c r="M358" t="str">
        <f t="shared" si="5"/>
        <v/>
      </c>
      <c r="N358" t="str">
        <v/>
      </c>
      <c r="O358" t="str">
        <v/>
      </c>
      <c r="P358" t="str">
        <v/>
      </c>
      <c r="Q358" t="str">
        <v/>
      </c>
    </row>
    <row r="359" spans="1:17" x14ac:dyDescent="0.2">
      <c r="A359" t="s">
        <v>3118</v>
      </c>
      <c r="B359" t="s">
        <v>1567</v>
      </c>
      <c r="C359" t="s">
        <v>2555</v>
      </c>
      <c r="D359" t="s">
        <v>2687</v>
      </c>
      <c r="E359" s="2">
        <v>46126.875694444447</v>
      </c>
      <c r="F359" s="2">
        <v>46127.005435695639</v>
      </c>
      <c r="G359" s="2">
        <v>46128.541342666598</v>
      </c>
      <c r="H359" t="s">
        <v>2760</v>
      </c>
      <c r="I359" t="s">
        <v>2751</v>
      </c>
      <c r="J359" t="s">
        <v>2752</v>
      </c>
      <c r="K359">
        <v>2</v>
      </c>
      <c r="M359">
        <f t="shared" si="5"/>
        <v>1.6656482221515034</v>
      </c>
      <c r="N359">
        <v>39.975557331636082</v>
      </c>
      <c r="O359" t="str">
        <v>Slow</v>
      </c>
      <c r="P359">
        <v>4.0179995443153338</v>
      </c>
      <c r="Q359">
        <v>3.7141535615171137</v>
      </c>
    </row>
    <row r="360" spans="1:17" x14ac:dyDescent="0.2">
      <c r="A360" t="s">
        <v>3119</v>
      </c>
      <c r="B360" t="s">
        <v>2061</v>
      </c>
      <c r="C360" t="s">
        <v>2540</v>
      </c>
      <c r="D360" t="s">
        <v>2727</v>
      </c>
      <c r="E360" s="2">
        <v>46076.8125</v>
      </c>
      <c r="F360" s="2">
        <v>46077.154229375752</v>
      </c>
      <c r="G360" s="2">
        <v>46077.409183603748</v>
      </c>
      <c r="H360" t="s">
        <v>2764</v>
      </c>
      <c r="I360" t="s">
        <v>2751</v>
      </c>
      <c r="J360" t="s">
        <v>2752</v>
      </c>
      <c r="K360">
        <v>3</v>
      </c>
      <c r="M360">
        <f t="shared" si="5"/>
        <v>0.59668360374780605</v>
      </c>
      <c r="N360">
        <v>14.320406489947345</v>
      </c>
      <c r="O360" t="str">
        <v>Fast</v>
      </c>
      <c r="P360">
        <v>4.0179995443153338</v>
      </c>
      <c r="Q360">
        <v>3.7141535615171137</v>
      </c>
    </row>
    <row r="361" spans="1:17" x14ac:dyDescent="0.2">
      <c r="A361" t="s">
        <v>3120</v>
      </c>
      <c r="B361" t="s">
        <v>2149</v>
      </c>
      <c r="C361" t="s">
        <v>2538</v>
      </c>
      <c r="D361" t="s">
        <v>2627</v>
      </c>
      <c r="E361" s="2">
        <v>46247.899305555547</v>
      </c>
      <c r="F361" s="2">
        <v>46248.341249583042</v>
      </c>
      <c r="H361" t="s">
        <v>2750</v>
      </c>
      <c r="I361" t="s">
        <v>2751</v>
      </c>
      <c r="J361" t="s">
        <v>2767</v>
      </c>
      <c r="K361">
        <v>4</v>
      </c>
      <c r="M361" t="str">
        <f t="shared" si="5"/>
        <v/>
      </c>
      <c r="N361" t="str">
        <v/>
      </c>
      <c r="O361" t="str">
        <v/>
      </c>
      <c r="P361" t="str">
        <v/>
      </c>
      <c r="Q361" t="str">
        <v/>
      </c>
    </row>
    <row r="362" spans="1:17" x14ac:dyDescent="0.2">
      <c r="A362" t="s">
        <v>3121</v>
      </c>
      <c r="B362" t="s">
        <v>1522</v>
      </c>
      <c r="C362" t="s">
        <v>2563</v>
      </c>
      <c r="D362" t="s">
        <v>2715</v>
      </c>
      <c r="E362" s="2">
        <v>46037.169444444437</v>
      </c>
      <c r="F362" s="2">
        <v>46037.485251117861</v>
      </c>
      <c r="G362" s="2">
        <v>46037.50608445119</v>
      </c>
      <c r="H362" t="s">
        <v>2760</v>
      </c>
      <c r="I362" t="s">
        <v>2751</v>
      </c>
      <c r="J362" t="s">
        <v>2752</v>
      </c>
      <c r="K362">
        <v>3</v>
      </c>
      <c r="M362">
        <f t="shared" si="5"/>
        <v>0.33664000675344141</v>
      </c>
      <c r="N362">
        <v>8.0793601620825939</v>
      </c>
      <c r="O362" t="str">
        <v>Fast</v>
      </c>
      <c r="P362">
        <v>4.0179995443153338</v>
      </c>
      <c r="Q362">
        <v>3.7141535615171137</v>
      </c>
    </row>
    <row r="363" spans="1:17" x14ac:dyDescent="0.2">
      <c r="A363" t="s">
        <v>3122</v>
      </c>
      <c r="B363" t="s">
        <v>1544</v>
      </c>
      <c r="C363" t="s">
        <v>2547</v>
      </c>
      <c r="D363" t="s">
        <v>2631</v>
      </c>
      <c r="E363" s="2">
        <v>46072.200694444437</v>
      </c>
      <c r="F363" s="2">
        <v>46072.605755666067</v>
      </c>
      <c r="G363" s="2">
        <v>46073.086550885237</v>
      </c>
      <c r="H363" t="s">
        <v>2760</v>
      </c>
      <c r="I363" t="s">
        <v>2751</v>
      </c>
      <c r="J363" t="s">
        <v>2752</v>
      </c>
      <c r="K363">
        <v>4</v>
      </c>
      <c r="M363">
        <f t="shared" si="5"/>
        <v>0.88585644080012571</v>
      </c>
      <c r="N363">
        <v>21.260554579203017</v>
      </c>
      <c r="O363" t="str">
        <v>Fast</v>
      </c>
      <c r="P363">
        <v>4.0179995443153338</v>
      </c>
      <c r="Q363">
        <v>3.7141535615171137</v>
      </c>
    </row>
    <row r="364" spans="1:17" x14ac:dyDescent="0.2">
      <c r="A364" t="s">
        <v>3123</v>
      </c>
      <c r="B364" t="s">
        <v>628</v>
      </c>
      <c r="C364" t="s">
        <v>2530</v>
      </c>
      <c r="D364" t="s">
        <v>2683</v>
      </c>
      <c r="E364" s="2">
        <v>46064.857638888891</v>
      </c>
      <c r="F364" s="2">
        <v>46064.947176563532</v>
      </c>
      <c r="G364" s="2">
        <v>46065.102429381252</v>
      </c>
      <c r="H364" t="s">
        <v>2764</v>
      </c>
      <c r="I364" t="s">
        <v>2762</v>
      </c>
      <c r="J364" t="s">
        <v>2752</v>
      </c>
      <c r="K364">
        <v>4</v>
      </c>
      <c r="M364">
        <f t="shared" si="5"/>
        <v>0.24479049236106221</v>
      </c>
      <c r="N364">
        <v>5.874971816665493</v>
      </c>
      <c r="O364" t="str">
        <v>Fast</v>
      </c>
      <c r="P364">
        <v>4.0179995443153338</v>
      </c>
      <c r="Q364">
        <v>3.7141535615171137</v>
      </c>
    </row>
    <row r="365" spans="1:17" x14ac:dyDescent="0.2">
      <c r="A365" t="s">
        <v>3124</v>
      </c>
      <c r="B365" t="s">
        <v>2421</v>
      </c>
      <c r="C365" t="s">
        <v>2538</v>
      </c>
      <c r="D365" t="s">
        <v>2613</v>
      </c>
      <c r="E365" s="2">
        <v>46046.939583333333</v>
      </c>
      <c r="F365" s="2">
        <v>46047.04418561823</v>
      </c>
      <c r="G365" s="2">
        <v>46048.099858200439</v>
      </c>
      <c r="H365" t="s">
        <v>2764</v>
      </c>
      <c r="I365" t="s">
        <v>2762</v>
      </c>
      <c r="J365" t="s">
        <v>2752</v>
      </c>
      <c r="K365">
        <v>4</v>
      </c>
      <c r="M365">
        <f t="shared" si="5"/>
        <v>1.1602748671066365</v>
      </c>
      <c r="N365">
        <v>27.846596810559276</v>
      </c>
      <c r="O365" t="str">
        <v>Slow</v>
      </c>
      <c r="P365">
        <v>4.0179995443153338</v>
      </c>
      <c r="Q365">
        <v>3.7141535615171137</v>
      </c>
    </row>
    <row r="366" spans="1:17" x14ac:dyDescent="0.2">
      <c r="A366" t="s">
        <v>3125</v>
      </c>
      <c r="B366" t="s">
        <v>1990</v>
      </c>
      <c r="C366" t="s">
        <v>2538</v>
      </c>
      <c r="D366" t="s">
        <v>2621</v>
      </c>
      <c r="E366" s="2">
        <v>46173.525694444441</v>
      </c>
      <c r="F366" s="2">
        <v>46173.843316154023</v>
      </c>
      <c r="G366" s="2">
        <v>46173.912996072337</v>
      </c>
      <c r="H366" t="s">
        <v>2760</v>
      </c>
      <c r="I366" t="s">
        <v>2751</v>
      </c>
      <c r="J366" t="s">
        <v>2752</v>
      </c>
      <c r="K366">
        <v>4</v>
      </c>
      <c r="M366">
        <f t="shared" si="5"/>
        <v>0.38730162789579481</v>
      </c>
      <c r="N366">
        <v>9.2952390694990754</v>
      </c>
      <c r="O366" t="str">
        <v>Fast</v>
      </c>
      <c r="P366">
        <v>4.0179995443153338</v>
      </c>
      <c r="Q366">
        <v>3.7141535615171137</v>
      </c>
    </row>
    <row r="367" spans="1:17" x14ac:dyDescent="0.2">
      <c r="A367" t="s">
        <v>3126</v>
      </c>
      <c r="B367" t="s">
        <v>2201</v>
      </c>
      <c r="C367" t="s">
        <v>2545</v>
      </c>
      <c r="D367" t="s">
        <v>2737</v>
      </c>
      <c r="E367" s="2">
        <v>46085.880555555559</v>
      </c>
      <c r="F367" s="2">
        <v>46085.914310927466</v>
      </c>
      <c r="H367" t="s">
        <v>2750</v>
      </c>
      <c r="I367" t="s">
        <v>2755</v>
      </c>
      <c r="J367" t="s">
        <v>2758</v>
      </c>
      <c r="K367">
        <v>5</v>
      </c>
      <c r="M367" t="str">
        <f t="shared" si="5"/>
        <v/>
      </c>
      <c r="N367" t="str">
        <v/>
      </c>
      <c r="O367" t="str">
        <v/>
      </c>
      <c r="P367" t="str">
        <v/>
      </c>
      <c r="Q367" t="str">
        <v/>
      </c>
    </row>
    <row r="368" spans="1:17" x14ac:dyDescent="0.2">
      <c r="A368" t="s">
        <v>3127</v>
      </c>
      <c r="B368" t="s">
        <v>2480</v>
      </c>
      <c r="C368" t="s">
        <v>2540</v>
      </c>
      <c r="D368" t="s">
        <v>2643</v>
      </c>
      <c r="E368" s="2">
        <v>46286.681944444441</v>
      </c>
      <c r="F368" s="2">
        <v>46287.120089194628</v>
      </c>
      <c r="G368" s="2">
        <v>46288.659705927617</v>
      </c>
      <c r="H368" t="s">
        <v>2764</v>
      </c>
      <c r="I368" t="s">
        <v>2751</v>
      </c>
      <c r="J368" t="s">
        <v>2752</v>
      </c>
      <c r="K368">
        <v>3</v>
      </c>
      <c r="M368">
        <f t="shared" si="5"/>
        <v>1.9777614831764367</v>
      </c>
      <c r="N368">
        <v>47.466275596234482</v>
      </c>
      <c r="O368" t="str">
        <v>Slow</v>
      </c>
      <c r="P368">
        <v>4.0179995443153338</v>
      </c>
      <c r="Q368">
        <v>3.7141535615171137</v>
      </c>
    </row>
    <row r="369" spans="1:17" x14ac:dyDescent="0.2">
      <c r="A369" t="s">
        <v>3128</v>
      </c>
      <c r="B369" t="s">
        <v>892</v>
      </c>
      <c r="C369" t="s">
        <v>2549</v>
      </c>
      <c r="D369" t="s">
        <v>2577</v>
      </c>
      <c r="E369" s="2">
        <v>46277.204861111109</v>
      </c>
      <c r="F369" s="2">
        <v>46278.241808222578</v>
      </c>
      <c r="G369" s="2">
        <v>46279.804954804858</v>
      </c>
      <c r="H369" t="s">
        <v>2754</v>
      </c>
      <c r="I369" t="s">
        <v>2770</v>
      </c>
      <c r="J369" t="s">
        <v>2752</v>
      </c>
      <c r="K369">
        <v>3</v>
      </c>
      <c r="M369">
        <f t="shared" si="5"/>
        <v>2.6000936937489314</v>
      </c>
      <c r="N369">
        <v>62.402248649974354</v>
      </c>
      <c r="O369" t="str">
        <v>Slow</v>
      </c>
      <c r="P369">
        <v>4.0179995443153338</v>
      </c>
      <c r="Q369">
        <v>3.7141535615171137</v>
      </c>
    </row>
    <row r="370" spans="1:17" x14ac:dyDescent="0.2">
      <c r="A370" t="s">
        <v>3129</v>
      </c>
      <c r="B370" t="s">
        <v>380</v>
      </c>
      <c r="C370" t="s">
        <v>2540</v>
      </c>
      <c r="D370" t="s">
        <v>2703</v>
      </c>
      <c r="E370" s="2">
        <v>46068.506249999999</v>
      </c>
      <c r="F370" s="2">
        <v>46068.915144578197</v>
      </c>
      <c r="H370" t="s">
        <v>2760</v>
      </c>
      <c r="I370" t="s">
        <v>2751</v>
      </c>
      <c r="J370" t="s">
        <v>2758</v>
      </c>
      <c r="K370">
        <v>3</v>
      </c>
      <c r="M370" t="str">
        <f t="shared" si="5"/>
        <v/>
      </c>
      <c r="N370" t="str">
        <v/>
      </c>
      <c r="O370" t="str">
        <v/>
      </c>
      <c r="P370" t="str">
        <v/>
      </c>
      <c r="Q370" t="str">
        <v/>
      </c>
    </row>
    <row r="371" spans="1:17" x14ac:dyDescent="0.2">
      <c r="A371" t="s">
        <v>3130</v>
      </c>
      <c r="B371" t="s">
        <v>2170</v>
      </c>
      <c r="C371" t="s">
        <v>2553</v>
      </c>
      <c r="D371" t="s">
        <v>2601</v>
      </c>
      <c r="E371" s="2">
        <v>46249.393750000003</v>
      </c>
      <c r="F371" s="2">
        <v>46249.40799311579</v>
      </c>
      <c r="G371" s="2">
        <v>46249.979888119662</v>
      </c>
      <c r="H371" t="s">
        <v>2750</v>
      </c>
      <c r="I371" t="s">
        <v>2762</v>
      </c>
      <c r="J371" t="s">
        <v>2752</v>
      </c>
      <c r="K371">
        <v>3</v>
      </c>
      <c r="M371">
        <f t="shared" si="5"/>
        <v>0.58613811965915374</v>
      </c>
      <c r="N371">
        <v>14.06731487181969</v>
      </c>
      <c r="O371" t="str">
        <v>Fast</v>
      </c>
      <c r="P371">
        <v>4.0179995443153338</v>
      </c>
      <c r="Q371">
        <v>3.7141535615171137</v>
      </c>
    </row>
    <row r="372" spans="1:17" x14ac:dyDescent="0.2">
      <c r="A372" t="s">
        <v>3131</v>
      </c>
      <c r="B372" t="s">
        <v>1203</v>
      </c>
      <c r="C372" t="s">
        <v>2547</v>
      </c>
      <c r="D372" t="s">
        <v>2597</v>
      </c>
      <c r="E372" s="2">
        <v>46033.789583333331</v>
      </c>
      <c r="F372" s="2">
        <v>46034.085805931813</v>
      </c>
      <c r="H372" t="s">
        <v>2754</v>
      </c>
      <c r="I372" t="s">
        <v>2751</v>
      </c>
      <c r="J372" t="s">
        <v>2756</v>
      </c>
      <c r="K372">
        <v>4</v>
      </c>
      <c r="M372" t="str">
        <f t="shared" si="5"/>
        <v/>
      </c>
      <c r="N372" t="str">
        <v/>
      </c>
      <c r="O372" t="str">
        <v/>
      </c>
      <c r="P372" t="str">
        <v/>
      </c>
      <c r="Q372" t="str">
        <v/>
      </c>
    </row>
    <row r="373" spans="1:17" x14ac:dyDescent="0.2">
      <c r="A373" t="s">
        <v>3132</v>
      </c>
      <c r="B373" t="s">
        <v>2417</v>
      </c>
      <c r="C373" t="s">
        <v>2565</v>
      </c>
      <c r="D373" t="s">
        <v>2713</v>
      </c>
      <c r="E373" s="2">
        <v>46101.336111111108</v>
      </c>
      <c r="F373" s="2">
        <v>46101.390058372737</v>
      </c>
      <c r="H373" t="s">
        <v>2750</v>
      </c>
      <c r="I373" t="s">
        <v>2755</v>
      </c>
      <c r="J373" t="s">
        <v>2756</v>
      </c>
      <c r="K373">
        <v>5</v>
      </c>
      <c r="M373" t="str">
        <f t="shared" si="5"/>
        <v/>
      </c>
      <c r="N373" t="str">
        <v/>
      </c>
      <c r="O373" t="str">
        <v/>
      </c>
      <c r="P373" t="str">
        <v/>
      </c>
      <c r="Q373" t="str">
        <v/>
      </c>
    </row>
    <row r="374" spans="1:17" x14ac:dyDescent="0.2">
      <c r="A374" t="s">
        <v>3133</v>
      </c>
      <c r="B374" t="s">
        <v>1757</v>
      </c>
      <c r="C374" t="s">
        <v>2561</v>
      </c>
      <c r="D374" t="s">
        <v>2635</v>
      </c>
      <c r="E374" s="2">
        <v>46203.175000000003</v>
      </c>
      <c r="F374" s="2">
        <v>46203.489247835569</v>
      </c>
      <c r="G374" s="2">
        <v>46204.450911810498</v>
      </c>
      <c r="H374" t="s">
        <v>2764</v>
      </c>
      <c r="I374" t="s">
        <v>2751</v>
      </c>
      <c r="J374" t="s">
        <v>2752</v>
      </c>
      <c r="K374">
        <v>5</v>
      </c>
      <c r="M374">
        <f t="shared" si="5"/>
        <v>1.2759118104950176</v>
      </c>
      <c r="N374">
        <v>30.621883451880421</v>
      </c>
      <c r="O374" t="str">
        <v>Slow</v>
      </c>
      <c r="P374">
        <v>4.0179995443153338</v>
      </c>
      <c r="Q374">
        <v>3.7141535615171137</v>
      </c>
    </row>
    <row r="375" spans="1:17" x14ac:dyDescent="0.2">
      <c r="A375" t="s">
        <v>3134</v>
      </c>
      <c r="B375" t="s">
        <v>663</v>
      </c>
      <c r="C375" t="s">
        <v>2540</v>
      </c>
      <c r="D375" t="s">
        <v>2603</v>
      </c>
      <c r="E375" s="2">
        <v>46079.497916666667</v>
      </c>
      <c r="F375" s="2">
        <v>46079.613174052087</v>
      </c>
      <c r="H375" t="s">
        <v>2764</v>
      </c>
      <c r="I375" t="s">
        <v>2762</v>
      </c>
      <c r="J375" t="s">
        <v>2758</v>
      </c>
      <c r="K375">
        <v>5</v>
      </c>
      <c r="M375" t="str">
        <f t="shared" si="5"/>
        <v/>
      </c>
      <c r="N375" t="str">
        <v/>
      </c>
      <c r="O375" t="str">
        <v/>
      </c>
      <c r="P375" t="str">
        <v/>
      </c>
      <c r="Q375" t="str">
        <v/>
      </c>
    </row>
    <row r="376" spans="1:17" x14ac:dyDescent="0.2">
      <c r="A376" t="s">
        <v>3135</v>
      </c>
      <c r="B376" t="s">
        <v>908</v>
      </c>
      <c r="C376" t="s">
        <v>2525</v>
      </c>
      <c r="D376" t="s">
        <v>2737</v>
      </c>
      <c r="E376" s="2">
        <v>46044.494444444441</v>
      </c>
      <c r="F376" s="2">
        <v>46044.660358816531</v>
      </c>
      <c r="G376" s="2">
        <v>46044.681192149859</v>
      </c>
      <c r="H376" t="s">
        <v>2750</v>
      </c>
      <c r="I376" t="s">
        <v>2762</v>
      </c>
      <c r="J376" t="s">
        <v>2752</v>
      </c>
      <c r="K376">
        <v>5</v>
      </c>
      <c r="M376">
        <f t="shared" si="5"/>
        <v>0.1867477054183837</v>
      </c>
      <c r="N376">
        <v>4.4819449300412089</v>
      </c>
      <c r="O376" t="str">
        <v>Fast</v>
      </c>
      <c r="P376">
        <v>4.0179995443153338</v>
      </c>
      <c r="Q376">
        <v>3.7141535615171137</v>
      </c>
    </row>
    <row r="377" spans="1:17" x14ac:dyDescent="0.2">
      <c r="A377" t="s">
        <v>3136</v>
      </c>
      <c r="B377" t="s">
        <v>1546</v>
      </c>
      <c r="C377" t="s">
        <v>2551</v>
      </c>
      <c r="D377" t="s">
        <v>2625</v>
      </c>
      <c r="E377" s="2">
        <v>46065.888888888891</v>
      </c>
      <c r="F377" s="2">
        <v>46066.057048957853</v>
      </c>
      <c r="G377" s="2">
        <v>46066.720461747951</v>
      </c>
      <c r="H377" t="s">
        <v>2750</v>
      </c>
      <c r="I377" t="s">
        <v>2762</v>
      </c>
      <c r="J377" t="s">
        <v>2752</v>
      </c>
      <c r="K377">
        <v>5</v>
      </c>
      <c r="M377">
        <f t="shared" si="5"/>
        <v>0.83157285906054312</v>
      </c>
      <c r="N377">
        <v>19.957748617453035</v>
      </c>
      <c r="O377" t="str">
        <v>Fast</v>
      </c>
      <c r="P377">
        <v>4.0179995443153338</v>
      </c>
      <c r="Q377">
        <v>3.7141535615171137</v>
      </c>
    </row>
    <row r="378" spans="1:17" x14ac:dyDescent="0.2">
      <c r="A378" t="s">
        <v>3137</v>
      </c>
      <c r="B378" t="s">
        <v>1006</v>
      </c>
      <c r="C378" t="s">
        <v>2540</v>
      </c>
      <c r="D378" t="s">
        <v>2681</v>
      </c>
      <c r="E378" s="2">
        <v>46202.007638888892</v>
      </c>
      <c r="F378" s="2">
        <v>46202.058034102243</v>
      </c>
      <c r="G378" s="2">
        <v>46202.373501487957</v>
      </c>
      <c r="H378" t="s">
        <v>2764</v>
      </c>
      <c r="I378" t="s">
        <v>2755</v>
      </c>
      <c r="J378" t="s">
        <v>2752</v>
      </c>
      <c r="K378">
        <v>4</v>
      </c>
      <c r="M378">
        <f t="shared" si="5"/>
        <v>0.36586259906471241</v>
      </c>
      <c r="N378">
        <v>8.7807023775530979</v>
      </c>
      <c r="O378" t="str">
        <v>Fast</v>
      </c>
      <c r="P378">
        <v>4.0179995443153338</v>
      </c>
      <c r="Q378">
        <v>3.7141535615171137</v>
      </c>
    </row>
    <row r="379" spans="1:17" x14ac:dyDescent="0.2">
      <c r="A379" t="s">
        <v>3138</v>
      </c>
      <c r="B379" t="s">
        <v>725</v>
      </c>
      <c r="C379" t="s">
        <v>2565</v>
      </c>
      <c r="D379" t="s">
        <v>2623</v>
      </c>
      <c r="E379" s="2">
        <v>46083.874305555553</v>
      </c>
      <c r="F379" s="2">
        <v>46084.033988516283</v>
      </c>
      <c r="G379" s="2">
        <v>46085.699749712177</v>
      </c>
      <c r="H379" t="s">
        <v>2750</v>
      </c>
      <c r="I379" t="s">
        <v>2751</v>
      </c>
      <c r="J379" t="s">
        <v>2752</v>
      </c>
      <c r="K379">
        <v>3</v>
      </c>
      <c r="M379">
        <f t="shared" si="5"/>
        <v>1.8254441566241439</v>
      </c>
      <c r="N379">
        <v>43.810659758979455</v>
      </c>
      <c r="O379" t="str">
        <v>Slow</v>
      </c>
      <c r="P379">
        <v>4.0179995443153338</v>
      </c>
      <c r="Q379">
        <v>3.7141535615171137</v>
      </c>
    </row>
    <row r="380" spans="1:17" x14ac:dyDescent="0.2">
      <c r="A380" t="s">
        <v>3139</v>
      </c>
      <c r="B380" t="s">
        <v>545</v>
      </c>
      <c r="C380" t="s">
        <v>2545</v>
      </c>
      <c r="D380" t="s">
        <v>2673</v>
      </c>
      <c r="E380" s="2">
        <v>46090.211111111108</v>
      </c>
      <c r="F380" s="2">
        <v>46090.413896830112</v>
      </c>
      <c r="H380" t="s">
        <v>2764</v>
      </c>
      <c r="I380" t="s">
        <v>2751</v>
      </c>
      <c r="J380" t="s">
        <v>2767</v>
      </c>
      <c r="K380">
        <v>4</v>
      </c>
      <c r="M380" t="str">
        <f t="shared" si="5"/>
        <v/>
      </c>
      <c r="N380" t="str">
        <v/>
      </c>
      <c r="O380" t="str">
        <v/>
      </c>
      <c r="P380" t="str">
        <v/>
      </c>
      <c r="Q380" t="str">
        <v/>
      </c>
    </row>
    <row r="381" spans="1:17" x14ac:dyDescent="0.2">
      <c r="A381" t="s">
        <v>3140</v>
      </c>
      <c r="B381" t="s">
        <v>1644</v>
      </c>
      <c r="C381" t="s">
        <v>2538</v>
      </c>
      <c r="D381" t="s">
        <v>2691</v>
      </c>
      <c r="E381" s="2">
        <v>46078.175000000003</v>
      </c>
      <c r="F381" s="2">
        <v>46078.554215962737</v>
      </c>
      <c r="G381" s="2">
        <v>46079.872820864017</v>
      </c>
      <c r="H381" t="s">
        <v>2764</v>
      </c>
      <c r="I381" t="s">
        <v>2751</v>
      </c>
      <c r="J381" t="s">
        <v>2752</v>
      </c>
      <c r="K381">
        <v>3</v>
      </c>
      <c r="M381">
        <f t="shared" si="5"/>
        <v>1.6978208640139201</v>
      </c>
      <c r="N381">
        <v>40.747700736334082</v>
      </c>
      <c r="O381" t="str">
        <v>Slow</v>
      </c>
      <c r="P381">
        <v>4.0179995443153338</v>
      </c>
      <c r="Q381">
        <v>3.7141535615171137</v>
      </c>
    </row>
    <row r="382" spans="1:17" x14ac:dyDescent="0.2">
      <c r="A382" t="s">
        <v>3141</v>
      </c>
      <c r="B382" t="s">
        <v>108</v>
      </c>
      <c r="C382" t="s">
        <v>2540</v>
      </c>
      <c r="D382" t="s">
        <v>2701</v>
      </c>
      <c r="E382" s="2">
        <v>46263.418055555558</v>
      </c>
      <c r="F382" s="2">
        <v>46263.45204646323</v>
      </c>
      <c r="G382" s="2">
        <v>46263.851896512329</v>
      </c>
      <c r="H382" t="s">
        <v>2764</v>
      </c>
      <c r="I382" t="s">
        <v>2762</v>
      </c>
      <c r="J382" t="s">
        <v>2752</v>
      </c>
      <c r="K382">
        <v>5</v>
      </c>
      <c r="M382">
        <f t="shared" si="5"/>
        <v>0.43384095677174628</v>
      </c>
      <c r="N382">
        <v>10.412182962521911</v>
      </c>
      <c r="O382" t="str">
        <v>Fast</v>
      </c>
      <c r="P382">
        <v>4.0179995443153338</v>
      </c>
      <c r="Q382">
        <v>3.7141535615171137</v>
      </c>
    </row>
    <row r="383" spans="1:17" x14ac:dyDescent="0.2">
      <c r="A383" t="s">
        <v>3142</v>
      </c>
      <c r="B383" t="s">
        <v>255</v>
      </c>
      <c r="C383" t="s">
        <v>2563</v>
      </c>
      <c r="D383" t="s">
        <v>2645</v>
      </c>
      <c r="E383" s="2">
        <v>46265.550694444442</v>
      </c>
      <c r="F383" s="2">
        <v>46266.075336640257</v>
      </c>
      <c r="G383" s="2">
        <v>46267.063339696047</v>
      </c>
      <c r="H383" t="s">
        <v>2760</v>
      </c>
      <c r="I383" t="s">
        <v>2751</v>
      </c>
      <c r="J383" t="s">
        <v>2752</v>
      </c>
      <c r="K383">
        <v>3</v>
      </c>
      <c r="M383">
        <f t="shared" si="5"/>
        <v>1.5126452516051359</v>
      </c>
      <c r="N383">
        <v>36.303486038523261</v>
      </c>
      <c r="O383" t="str">
        <v>Slow</v>
      </c>
      <c r="P383">
        <v>4.0179995443153338</v>
      </c>
      <c r="Q383">
        <v>3.7141535615171137</v>
      </c>
    </row>
    <row r="384" spans="1:17" x14ac:dyDescent="0.2">
      <c r="A384" t="s">
        <v>3143</v>
      </c>
      <c r="B384" t="s">
        <v>127</v>
      </c>
      <c r="C384" t="s">
        <v>2530</v>
      </c>
      <c r="D384" t="s">
        <v>2679</v>
      </c>
      <c r="E384" s="2">
        <v>46242.929166666669</v>
      </c>
      <c r="F384" s="2">
        <v>46243.714903814012</v>
      </c>
      <c r="G384" s="2">
        <v>46246.141135921658</v>
      </c>
      <c r="H384" t="s">
        <v>2754</v>
      </c>
      <c r="I384" t="s">
        <v>2770</v>
      </c>
      <c r="J384" t="s">
        <v>2752</v>
      </c>
      <c r="K384">
        <v>2</v>
      </c>
      <c r="M384">
        <f t="shared" si="5"/>
        <v>3.2119692549895262</v>
      </c>
      <c r="N384">
        <v>77.08726211974863</v>
      </c>
      <c r="O384" t="str">
        <v>Slow</v>
      </c>
      <c r="P384">
        <v>4.0179995443153338</v>
      </c>
      <c r="Q384">
        <v>3.7141535615171137</v>
      </c>
    </row>
    <row r="385" spans="1:17" x14ac:dyDescent="0.2">
      <c r="A385" t="s">
        <v>3144</v>
      </c>
      <c r="B385" t="s">
        <v>1856</v>
      </c>
      <c r="C385" t="s">
        <v>2567</v>
      </c>
      <c r="D385" t="s">
        <v>2715</v>
      </c>
      <c r="E385" s="2">
        <v>46028.53402777778</v>
      </c>
      <c r="F385" s="2">
        <v>46028.785221547783</v>
      </c>
      <c r="G385" s="2">
        <v>46029.117947967301</v>
      </c>
      <c r="H385" t="s">
        <v>2754</v>
      </c>
      <c r="I385" t="s">
        <v>2751</v>
      </c>
      <c r="J385" t="s">
        <v>2752</v>
      </c>
      <c r="K385">
        <v>3</v>
      </c>
      <c r="M385">
        <f t="shared" si="5"/>
        <v>0.58392018952145008</v>
      </c>
      <c r="N385">
        <v>14.014084548514802</v>
      </c>
      <c r="O385" t="str">
        <v>Fast</v>
      </c>
      <c r="P385">
        <v>4.0179995443153338</v>
      </c>
      <c r="Q385">
        <v>3.7141535615171137</v>
      </c>
    </row>
    <row r="386" spans="1:17" x14ac:dyDescent="0.2">
      <c r="A386" t="s">
        <v>3145</v>
      </c>
      <c r="B386" t="s">
        <v>94</v>
      </c>
      <c r="C386" t="s">
        <v>2535</v>
      </c>
      <c r="D386" t="s">
        <v>2715</v>
      </c>
      <c r="E386" s="2">
        <v>46091.145138888889</v>
      </c>
      <c r="F386" s="2">
        <v>46091.416458134561</v>
      </c>
      <c r="G386" s="2">
        <v>46091.437291467897</v>
      </c>
      <c r="H386" t="s">
        <v>2750</v>
      </c>
      <c r="I386" t="s">
        <v>2751</v>
      </c>
      <c r="J386" t="s">
        <v>2752</v>
      </c>
      <c r="K386">
        <v>5</v>
      </c>
      <c r="M386">
        <f t="shared" si="5"/>
        <v>0.29215257900796132</v>
      </c>
      <c r="N386">
        <v>7.0116618961910717</v>
      </c>
      <c r="O386" t="str">
        <v>Fast</v>
      </c>
      <c r="P386">
        <v>4.0179995443153338</v>
      </c>
      <c r="Q386">
        <v>3.7141535615171137</v>
      </c>
    </row>
    <row r="387" spans="1:17" x14ac:dyDescent="0.2">
      <c r="A387" t="s">
        <v>3146</v>
      </c>
      <c r="B387" t="s">
        <v>1070</v>
      </c>
      <c r="C387" t="s">
        <v>2561</v>
      </c>
      <c r="D387" t="s">
        <v>2699</v>
      </c>
      <c r="E387" s="2">
        <v>46263.45</v>
      </c>
      <c r="F387" s="2">
        <v>46263.924153125197</v>
      </c>
      <c r="G387" s="2">
        <v>46264.545347551517</v>
      </c>
      <c r="H387" t="s">
        <v>2750</v>
      </c>
      <c r="I387" t="s">
        <v>2751</v>
      </c>
      <c r="J387" t="s">
        <v>2752</v>
      </c>
      <c r="K387">
        <v>4</v>
      </c>
      <c r="M387">
        <f t="shared" ref="M387:M450" si="6">IF(J387="Resolved",G387-E387,"")</f>
        <v>1.0953475515198079</v>
      </c>
      <c r="N387">
        <v>26.288341236475389</v>
      </c>
      <c r="O387" t="str">
        <v>Slow</v>
      </c>
      <c r="P387">
        <v>4.0179995443153338</v>
      </c>
      <c r="Q387">
        <v>3.7141535615171137</v>
      </c>
    </row>
    <row r="388" spans="1:17" x14ac:dyDescent="0.2">
      <c r="A388" t="s">
        <v>3147</v>
      </c>
      <c r="B388" t="s">
        <v>324</v>
      </c>
      <c r="C388" t="s">
        <v>2549</v>
      </c>
      <c r="D388" t="s">
        <v>2643</v>
      </c>
      <c r="E388" s="2">
        <v>46174.920138888891</v>
      </c>
      <c r="F388" s="2">
        <v>46175.339482789881</v>
      </c>
      <c r="G388" s="2">
        <v>46176.817522119673</v>
      </c>
      <c r="H388" t="s">
        <v>2764</v>
      </c>
      <c r="I388" t="s">
        <v>2770</v>
      </c>
      <c r="J388" t="s">
        <v>2752</v>
      </c>
      <c r="K388">
        <v>4</v>
      </c>
      <c r="M388">
        <f t="shared" si="6"/>
        <v>1.8973832307819976</v>
      </c>
      <c r="N388">
        <v>45.537197538767941</v>
      </c>
      <c r="O388" t="str">
        <v>Slow</v>
      </c>
      <c r="P388">
        <v>4.0179995443153338</v>
      </c>
      <c r="Q388">
        <v>3.7141535615171137</v>
      </c>
    </row>
    <row r="389" spans="1:17" x14ac:dyDescent="0.2">
      <c r="A389" t="s">
        <v>3148</v>
      </c>
      <c r="B389" t="s">
        <v>1489</v>
      </c>
      <c r="C389" t="s">
        <v>2551</v>
      </c>
      <c r="D389" t="s">
        <v>2665</v>
      </c>
      <c r="E389" s="2">
        <v>46034.714583333327</v>
      </c>
      <c r="F389" s="2">
        <v>46034.728206311796</v>
      </c>
      <c r="G389" s="2">
        <v>46034.984227480571</v>
      </c>
      <c r="H389" t="s">
        <v>2754</v>
      </c>
      <c r="I389" t="s">
        <v>2755</v>
      </c>
      <c r="J389" t="s">
        <v>2752</v>
      </c>
      <c r="K389">
        <v>4</v>
      </c>
      <c r="M389">
        <f t="shared" si="6"/>
        <v>0.26964414724352537</v>
      </c>
      <c r="N389">
        <v>6.4714595338446088</v>
      </c>
      <c r="O389" t="str">
        <v>Fast</v>
      </c>
      <c r="P389">
        <v>4.0179995443153338</v>
      </c>
      <c r="Q389">
        <v>3.7141535615171137</v>
      </c>
    </row>
    <row r="390" spans="1:17" x14ac:dyDescent="0.2">
      <c r="A390" t="s">
        <v>3149</v>
      </c>
      <c r="B390" t="s">
        <v>107</v>
      </c>
      <c r="C390" t="s">
        <v>2535</v>
      </c>
      <c r="D390" t="s">
        <v>2735</v>
      </c>
      <c r="E390" s="2">
        <v>46091.217361111107</v>
      </c>
      <c r="F390" s="2">
        <v>46091.434814960543</v>
      </c>
      <c r="G390" s="2">
        <v>46092.648522830037</v>
      </c>
      <c r="H390" t="s">
        <v>2760</v>
      </c>
      <c r="I390" t="s">
        <v>2751</v>
      </c>
      <c r="J390" t="s">
        <v>2752</v>
      </c>
      <c r="K390">
        <v>1</v>
      </c>
      <c r="M390">
        <f t="shared" si="6"/>
        <v>1.4311617189305252</v>
      </c>
      <c r="N390">
        <v>34.347881254332606</v>
      </c>
      <c r="O390" t="str">
        <v>Slow</v>
      </c>
      <c r="P390">
        <v>4.0179995443153338</v>
      </c>
      <c r="Q390">
        <v>3.7141535615171137</v>
      </c>
    </row>
    <row r="391" spans="1:17" x14ac:dyDescent="0.2">
      <c r="A391" t="s">
        <v>3150</v>
      </c>
      <c r="B391" t="s">
        <v>85</v>
      </c>
      <c r="C391" t="s">
        <v>2557</v>
      </c>
      <c r="D391" t="s">
        <v>2619</v>
      </c>
      <c r="E391" s="2">
        <v>46248.645833333343</v>
      </c>
      <c r="F391" s="2">
        <v>46248.691807177478</v>
      </c>
      <c r="G391" s="2">
        <v>46248.788785401841</v>
      </c>
      <c r="H391" t="s">
        <v>2764</v>
      </c>
      <c r="I391" t="s">
        <v>2755</v>
      </c>
      <c r="J391" t="s">
        <v>2752</v>
      </c>
      <c r="K391">
        <v>3</v>
      </c>
      <c r="M391">
        <f t="shared" si="6"/>
        <v>0.14295206849783426</v>
      </c>
      <c r="N391">
        <v>3.4308496439480223</v>
      </c>
      <c r="O391" t="str">
        <v>Fast</v>
      </c>
      <c r="P391">
        <v>4.0179995443153338</v>
      </c>
      <c r="Q391">
        <v>3.7141535615171137</v>
      </c>
    </row>
    <row r="392" spans="1:17" x14ac:dyDescent="0.2">
      <c r="A392" t="s">
        <v>3151</v>
      </c>
      <c r="B392" t="s">
        <v>1048</v>
      </c>
      <c r="C392" t="s">
        <v>2553</v>
      </c>
      <c r="D392" t="s">
        <v>2691</v>
      </c>
      <c r="E392" s="2">
        <v>46262.73333333333</v>
      </c>
      <c r="F392" s="2">
        <v>46263.903867314388</v>
      </c>
      <c r="H392" t="s">
        <v>2760</v>
      </c>
      <c r="I392" t="s">
        <v>2770</v>
      </c>
      <c r="J392" t="s">
        <v>2756</v>
      </c>
      <c r="K392">
        <v>3</v>
      </c>
      <c r="M392" t="str">
        <f t="shared" si="6"/>
        <v/>
      </c>
      <c r="N392" t="str">
        <v/>
      </c>
      <c r="O392" t="str">
        <v/>
      </c>
      <c r="P392" t="str">
        <v/>
      </c>
      <c r="Q392" t="str">
        <v/>
      </c>
    </row>
    <row r="393" spans="1:17" x14ac:dyDescent="0.2">
      <c r="A393" t="s">
        <v>3152</v>
      </c>
      <c r="B393" t="s">
        <v>1759</v>
      </c>
      <c r="C393" t="s">
        <v>2547</v>
      </c>
      <c r="D393" t="s">
        <v>2707</v>
      </c>
      <c r="E393" s="2">
        <v>46139.275000000001</v>
      </c>
      <c r="F393" s="2">
        <v>46139.750346654473</v>
      </c>
      <c r="G393" s="2">
        <v>46139.922967749197</v>
      </c>
      <c r="H393" t="s">
        <v>2764</v>
      </c>
      <c r="I393" t="s">
        <v>2751</v>
      </c>
      <c r="J393" t="s">
        <v>2752</v>
      </c>
      <c r="K393">
        <v>4</v>
      </c>
      <c r="M393">
        <f t="shared" si="6"/>
        <v>0.64796774919523159</v>
      </c>
      <c r="N393">
        <v>15.551225980685558</v>
      </c>
      <c r="O393" t="str">
        <v>Fast</v>
      </c>
      <c r="P393">
        <v>4.0179995443153338</v>
      </c>
      <c r="Q393">
        <v>3.7141535615171137</v>
      </c>
    </row>
    <row r="394" spans="1:17" x14ac:dyDescent="0.2">
      <c r="A394" t="s">
        <v>3153</v>
      </c>
      <c r="B394" t="s">
        <v>295</v>
      </c>
      <c r="C394" t="s">
        <v>2547</v>
      </c>
      <c r="D394" t="s">
        <v>2657</v>
      </c>
      <c r="E394" s="2">
        <v>46064.527777777781</v>
      </c>
      <c r="F394" s="2">
        <v>46064.633686199093</v>
      </c>
      <c r="G394" s="2">
        <v>46065.53658923928</v>
      </c>
      <c r="H394" t="s">
        <v>2764</v>
      </c>
      <c r="I394" t="s">
        <v>2762</v>
      </c>
      <c r="J394" t="s">
        <v>2752</v>
      </c>
      <c r="K394">
        <v>4</v>
      </c>
      <c r="M394">
        <f t="shared" si="6"/>
        <v>1.0088114614991355</v>
      </c>
      <c r="N394">
        <v>24.211475075979251</v>
      </c>
      <c r="O394" t="str">
        <v>Slow</v>
      </c>
      <c r="P394">
        <v>4.0179995443153338</v>
      </c>
      <c r="Q394">
        <v>3.7141535615171137</v>
      </c>
    </row>
    <row r="395" spans="1:17" x14ac:dyDescent="0.2">
      <c r="A395" t="s">
        <v>3154</v>
      </c>
      <c r="B395" t="s">
        <v>1260</v>
      </c>
      <c r="C395" t="s">
        <v>2551</v>
      </c>
      <c r="D395" t="s">
        <v>2719</v>
      </c>
      <c r="E395" s="2">
        <v>46044.347916666673</v>
      </c>
      <c r="F395" s="2">
        <v>46044.714278447929</v>
      </c>
      <c r="G395" s="2">
        <v>46045.692315411492</v>
      </c>
      <c r="H395" t="s">
        <v>2750</v>
      </c>
      <c r="I395" t="s">
        <v>2751</v>
      </c>
      <c r="J395" t="s">
        <v>2752</v>
      </c>
      <c r="K395">
        <v>4</v>
      </c>
      <c r="M395">
        <f t="shared" si="6"/>
        <v>1.3443987448190455</v>
      </c>
      <c r="N395">
        <v>32.265569875657093</v>
      </c>
      <c r="O395" t="str">
        <v>Slow</v>
      </c>
      <c r="P395">
        <v>4.0179995443153338</v>
      </c>
      <c r="Q395">
        <v>3.7141535615171137</v>
      </c>
    </row>
    <row r="396" spans="1:17" x14ac:dyDescent="0.2">
      <c r="A396" t="s">
        <v>3155</v>
      </c>
      <c r="B396" t="s">
        <v>2046</v>
      </c>
      <c r="C396" t="s">
        <v>2547</v>
      </c>
      <c r="D396" t="s">
        <v>2649</v>
      </c>
      <c r="E396" s="2">
        <v>46084.180555555547</v>
      </c>
      <c r="F396" s="2">
        <v>46085.021894295853</v>
      </c>
      <c r="G396" s="2">
        <v>46085.36528987089</v>
      </c>
      <c r="H396" t="s">
        <v>2764</v>
      </c>
      <c r="I396" t="s">
        <v>2770</v>
      </c>
      <c r="J396" t="s">
        <v>2752</v>
      </c>
      <c r="K396">
        <v>4</v>
      </c>
      <c r="M396">
        <f t="shared" si="6"/>
        <v>1.1847343153422116</v>
      </c>
      <c r="N396">
        <v>28.433623568213079</v>
      </c>
      <c r="O396" t="str">
        <v>Slow</v>
      </c>
      <c r="P396">
        <v>4.0179995443153338</v>
      </c>
      <c r="Q396">
        <v>3.7141535615171137</v>
      </c>
    </row>
    <row r="397" spans="1:17" x14ac:dyDescent="0.2">
      <c r="A397" t="s">
        <v>3156</v>
      </c>
      <c r="B397" t="s">
        <v>1584</v>
      </c>
      <c r="C397" t="s">
        <v>2567</v>
      </c>
      <c r="D397" t="s">
        <v>2713</v>
      </c>
      <c r="E397" s="2">
        <v>46241.888194444437</v>
      </c>
      <c r="F397" s="2">
        <v>46242.022890893451</v>
      </c>
      <c r="G397" s="2">
        <v>46242.481124050231</v>
      </c>
      <c r="H397" t="s">
        <v>2750</v>
      </c>
      <c r="I397" t="s">
        <v>2762</v>
      </c>
      <c r="J397" t="s">
        <v>2752</v>
      </c>
      <c r="K397">
        <v>4</v>
      </c>
      <c r="M397">
        <f t="shared" si="6"/>
        <v>0.59292960579477949</v>
      </c>
      <c r="N397">
        <v>14.230310539074708</v>
      </c>
      <c r="O397" t="str">
        <v>Fast</v>
      </c>
      <c r="P397">
        <v>4.0179995443153338</v>
      </c>
      <c r="Q397">
        <v>3.7141535615171137</v>
      </c>
    </row>
    <row r="398" spans="1:17" x14ac:dyDescent="0.2">
      <c r="A398" t="s">
        <v>3157</v>
      </c>
      <c r="B398" t="s">
        <v>1896</v>
      </c>
      <c r="C398" t="s">
        <v>2525</v>
      </c>
      <c r="D398" t="s">
        <v>2683</v>
      </c>
      <c r="E398" s="2">
        <v>46248.320138888892</v>
      </c>
      <c r="F398" s="2">
        <v>46248.423711919328</v>
      </c>
      <c r="H398" t="s">
        <v>2750</v>
      </c>
      <c r="I398" t="s">
        <v>2751</v>
      </c>
      <c r="J398" t="s">
        <v>2756</v>
      </c>
      <c r="K398">
        <v>5</v>
      </c>
      <c r="M398" t="str">
        <f t="shared" si="6"/>
        <v/>
      </c>
      <c r="N398" t="str">
        <v/>
      </c>
      <c r="O398" t="str">
        <v/>
      </c>
      <c r="P398" t="str">
        <v/>
      </c>
      <c r="Q398" t="str">
        <v/>
      </c>
    </row>
    <row r="399" spans="1:17" x14ac:dyDescent="0.2">
      <c r="A399" t="s">
        <v>3158</v>
      </c>
      <c r="B399" t="s">
        <v>810</v>
      </c>
      <c r="C399" t="s">
        <v>2538</v>
      </c>
      <c r="D399" t="s">
        <v>2588</v>
      </c>
      <c r="E399" s="2">
        <v>46093.325694444437</v>
      </c>
      <c r="F399" s="2">
        <v>46093.622418947307</v>
      </c>
      <c r="G399" s="2">
        <v>46093.72863718625</v>
      </c>
      <c r="H399" t="s">
        <v>2750</v>
      </c>
      <c r="I399" t="s">
        <v>2751</v>
      </c>
      <c r="J399" t="s">
        <v>2752</v>
      </c>
      <c r="K399">
        <v>5</v>
      </c>
      <c r="M399">
        <f t="shared" si="6"/>
        <v>0.40294274181360379</v>
      </c>
      <c r="N399">
        <v>9.6706258035264909</v>
      </c>
      <c r="O399" t="str">
        <v>Fast</v>
      </c>
      <c r="P399">
        <v>4.0179995443153338</v>
      </c>
      <c r="Q399">
        <v>3.7141535615171137</v>
      </c>
    </row>
    <row r="400" spans="1:17" x14ac:dyDescent="0.2">
      <c r="A400" t="s">
        <v>3159</v>
      </c>
      <c r="B400" t="s">
        <v>2376</v>
      </c>
      <c r="C400" t="s">
        <v>2563</v>
      </c>
      <c r="D400" t="s">
        <v>2711</v>
      </c>
      <c r="E400" s="2">
        <v>46289.101388888892</v>
      </c>
      <c r="F400" s="2">
        <v>46289.260958784616</v>
      </c>
      <c r="G400" s="2">
        <v>46290.099672237557</v>
      </c>
      <c r="H400" t="s">
        <v>2764</v>
      </c>
      <c r="I400" t="s">
        <v>2762</v>
      </c>
      <c r="J400" t="s">
        <v>2752</v>
      </c>
      <c r="K400">
        <v>3</v>
      </c>
      <c r="M400">
        <f t="shared" si="6"/>
        <v>0.99828334866469959</v>
      </c>
      <c r="N400">
        <v>23.95880036795279</v>
      </c>
      <c r="O400" t="str">
        <v>Fast</v>
      </c>
      <c r="P400">
        <v>4.0179995443153338</v>
      </c>
      <c r="Q400">
        <v>3.7141535615171137</v>
      </c>
    </row>
    <row r="401" spans="1:17" x14ac:dyDescent="0.2">
      <c r="A401" t="s">
        <v>3160</v>
      </c>
      <c r="B401" t="s">
        <v>385</v>
      </c>
      <c r="C401" t="s">
        <v>2559</v>
      </c>
      <c r="D401" t="s">
        <v>2691</v>
      </c>
      <c r="E401" s="2">
        <v>46262.443749999999</v>
      </c>
      <c r="F401" s="2">
        <v>46262.65037378807</v>
      </c>
      <c r="G401" s="2">
        <v>46262.912415317318</v>
      </c>
      <c r="H401" t="s">
        <v>2764</v>
      </c>
      <c r="I401" t="s">
        <v>2762</v>
      </c>
      <c r="J401" t="s">
        <v>2752</v>
      </c>
      <c r="K401">
        <v>4</v>
      </c>
      <c r="M401">
        <f t="shared" si="6"/>
        <v>0.46866531731939176</v>
      </c>
      <c r="N401">
        <v>11.247967615665402</v>
      </c>
      <c r="O401" t="str">
        <v>Fast</v>
      </c>
      <c r="P401">
        <v>4.0179995443153338</v>
      </c>
      <c r="Q401">
        <v>3.7141535615171137</v>
      </c>
    </row>
    <row r="402" spans="1:17" x14ac:dyDescent="0.2">
      <c r="A402" t="s">
        <v>3161</v>
      </c>
      <c r="B402" t="s">
        <v>1534</v>
      </c>
      <c r="C402" t="s">
        <v>2540</v>
      </c>
      <c r="D402" t="s">
        <v>2615</v>
      </c>
      <c r="E402" s="2">
        <v>46292.643055555563</v>
      </c>
      <c r="F402" s="2">
        <v>46293.022790485848</v>
      </c>
      <c r="G402" s="2">
        <v>46295.029115154073</v>
      </c>
      <c r="H402" t="s">
        <v>2760</v>
      </c>
      <c r="I402" t="s">
        <v>2751</v>
      </c>
      <c r="J402" t="s">
        <v>2752</v>
      </c>
      <c r="K402">
        <v>4</v>
      </c>
      <c r="M402">
        <f t="shared" si="6"/>
        <v>2.3860595985097461</v>
      </c>
      <c r="N402">
        <v>57.265430364233907</v>
      </c>
      <c r="O402" t="str">
        <v>Slow</v>
      </c>
      <c r="P402">
        <v>4.0179995443153338</v>
      </c>
      <c r="Q402">
        <v>3.7141535615171137</v>
      </c>
    </row>
    <row r="403" spans="1:17" x14ac:dyDescent="0.2">
      <c r="A403" t="s">
        <v>3162</v>
      </c>
      <c r="B403" t="s">
        <v>1109</v>
      </c>
      <c r="C403" t="s">
        <v>2549</v>
      </c>
      <c r="D403" t="s">
        <v>2693</v>
      </c>
      <c r="E403" s="2">
        <v>46228.972222222219</v>
      </c>
      <c r="F403" s="2">
        <v>46230.00911133804</v>
      </c>
      <c r="G403" s="2">
        <v>46230.745240504068</v>
      </c>
      <c r="H403" t="s">
        <v>2754</v>
      </c>
      <c r="I403" t="s">
        <v>2770</v>
      </c>
      <c r="J403" t="s">
        <v>2752</v>
      </c>
      <c r="K403">
        <v>4</v>
      </c>
      <c r="M403">
        <f t="shared" si="6"/>
        <v>1.7730182818486355</v>
      </c>
      <c r="N403">
        <v>42.552438764367253</v>
      </c>
      <c r="O403" t="str">
        <v>Slow</v>
      </c>
      <c r="P403">
        <v>4.0179995443153338</v>
      </c>
      <c r="Q403">
        <v>3.7141535615171137</v>
      </c>
    </row>
    <row r="404" spans="1:17" x14ac:dyDescent="0.2">
      <c r="A404" t="s">
        <v>3163</v>
      </c>
      <c r="B404" t="s">
        <v>100</v>
      </c>
      <c r="C404" t="s">
        <v>2525</v>
      </c>
      <c r="D404" t="s">
        <v>2661</v>
      </c>
      <c r="E404" s="2">
        <v>46179.775000000001</v>
      </c>
      <c r="F404" s="2">
        <v>46180.211327217781</v>
      </c>
      <c r="G404" s="2">
        <v>46181.334324787153</v>
      </c>
      <c r="H404" t="s">
        <v>2750</v>
      </c>
      <c r="I404" t="s">
        <v>2751</v>
      </c>
      <c r="J404" t="s">
        <v>2752</v>
      </c>
      <c r="K404">
        <v>3</v>
      </c>
      <c r="M404">
        <f t="shared" si="6"/>
        <v>1.5593247871511267</v>
      </c>
      <c r="N404">
        <v>37.42379489162704</v>
      </c>
      <c r="O404" t="str">
        <v>Slow</v>
      </c>
      <c r="P404">
        <v>4.0179995443153338</v>
      </c>
      <c r="Q404">
        <v>3.7141535615171137</v>
      </c>
    </row>
    <row r="405" spans="1:17" x14ac:dyDescent="0.2">
      <c r="A405" t="s">
        <v>3164</v>
      </c>
      <c r="B405" t="s">
        <v>2380</v>
      </c>
      <c r="C405" t="s">
        <v>2533</v>
      </c>
      <c r="D405" t="s">
        <v>2731</v>
      </c>
      <c r="E405" s="2">
        <v>46291.856944444437</v>
      </c>
      <c r="F405" s="2">
        <v>46292.145953533021</v>
      </c>
      <c r="G405" s="2">
        <v>46292.867957027709</v>
      </c>
      <c r="H405" t="s">
        <v>2750</v>
      </c>
      <c r="I405" t="s">
        <v>2751</v>
      </c>
      <c r="J405" t="s">
        <v>2752</v>
      </c>
      <c r="K405">
        <v>3</v>
      </c>
      <c r="M405">
        <f t="shared" si="6"/>
        <v>1.0110125832725316</v>
      </c>
      <c r="N405">
        <v>24.264301998540759</v>
      </c>
      <c r="O405" t="str">
        <v>Slow</v>
      </c>
      <c r="P405">
        <v>4.0179995443153338</v>
      </c>
      <c r="Q405">
        <v>3.7141535615171137</v>
      </c>
    </row>
    <row r="406" spans="1:17" x14ac:dyDescent="0.2">
      <c r="A406" t="s">
        <v>3165</v>
      </c>
      <c r="B406" t="s">
        <v>1776</v>
      </c>
      <c r="C406" t="s">
        <v>2565</v>
      </c>
      <c r="D406" t="s">
        <v>2629</v>
      </c>
      <c r="E406" s="2">
        <v>46211.986805555563</v>
      </c>
      <c r="F406" s="2">
        <v>46212.164317768416</v>
      </c>
      <c r="G406" s="2">
        <v>46213.123464425516</v>
      </c>
      <c r="H406" t="s">
        <v>2750</v>
      </c>
      <c r="I406" t="s">
        <v>2751</v>
      </c>
      <c r="J406" t="s">
        <v>2752</v>
      </c>
      <c r="K406">
        <v>4</v>
      </c>
      <c r="M406">
        <f t="shared" si="6"/>
        <v>1.136658869952953</v>
      </c>
      <c r="N406">
        <v>27.279812878870871</v>
      </c>
      <c r="O406" t="str">
        <v>Slow</v>
      </c>
      <c r="P406">
        <v>4.0179995443153338</v>
      </c>
      <c r="Q406">
        <v>3.7141535615171137</v>
      </c>
    </row>
    <row r="407" spans="1:17" x14ac:dyDescent="0.2">
      <c r="A407" t="s">
        <v>3166</v>
      </c>
      <c r="B407" t="s">
        <v>590</v>
      </c>
      <c r="C407" t="s">
        <v>2553</v>
      </c>
      <c r="D407" t="s">
        <v>2623</v>
      </c>
      <c r="E407" s="2">
        <v>46250.698611111111</v>
      </c>
      <c r="F407" s="2">
        <v>46251.745677926818</v>
      </c>
      <c r="G407" s="2">
        <v>46252.117881574442</v>
      </c>
      <c r="H407" t="s">
        <v>2750</v>
      </c>
      <c r="I407" t="s">
        <v>2770</v>
      </c>
      <c r="J407" t="s">
        <v>2752</v>
      </c>
      <c r="K407">
        <v>4</v>
      </c>
      <c r="M407">
        <f t="shared" si="6"/>
        <v>1.4192704633314861</v>
      </c>
      <c r="N407">
        <v>34.062491119955666</v>
      </c>
      <c r="O407" t="str">
        <v>Slow</v>
      </c>
      <c r="P407">
        <v>4.0179995443153338</v>
      </c>
      <c r="Q407">
        <v>3.7141535615171137</v>
      </c>
    </row>
    <row r="408" spans="1:17" x14ac:dyDescent="0.2">
      <c r="A408" t="s">
        <v>3167</v>
      </c>
      <c r="B408" t="s">
        <v>151</v>
      </c>
      <c r="C408" t="s">
        <v>2525</v>
      </c>
      <c r="D408" t="s">
        <v>2588</v>
      </c>
      <c r="E408" s="2">
        <v>46132.856944444437</v>
      </c>
      <c r="F408" s="2">
        <v>46133.406397231367</v>
      </c>
      <c r="H408" t="s">
        <v>2760</v>
      </c>
      <c r="I408" t="s">
        <v>2751</v>
      </c>
      <c r="J408" t="s">
        <v>2756</v>
      </c>
      <c r="K408">
        <v>5</v>
      </c>
      <c r="M408" t="str">
        <f t="shared" si="6"/>
        <v/>
      </c>
      <c r="N408" t="str">
        <v/>
      </c>
      <c r="O408" t="str">
        <v/>
      </c>
      <c r="P408" t="str">
        <v/>
      </c>
      <c r="Q408" t="str">
        <v/>
      </c>
    </row>
    <row r="409" spans="1:17" x14ac:dyDescent="0.2">
      <c r="A409" t="s">
        <v>3168</v>
      </c>
      <c r="B409" t="s">
        <v>1710</v>
      </c>
      <c r="C409" t="s">
        <v>2559</v>
      </c>
      <c r="D409" t="s">
        <v>2705</v>
      </c>
      <c r="E409" s="2">
        <v>46088.303472222222</v>
      </c>
      <c r="F409" s="2">
        <v>46088.409997798241</v>
      </c>
      <c r="G409" s="2">
        <v>46089.324348803653</v>
      </c>
      <c r="H409" t="s">
        <v>2764</v>
      </c>
      <c r="I409" t="s">
        <v>2762</v>
      </c>
      <c r="J409" t="s">
        <v>2752</v>
      </c>
      <c r="K409">
        <v>4</v>
      </c>
      <c r="M409">
        <f t="shared" si="6"/>
        <v>1.0208765814313665</v>
      </c>
      <c r="N409">
        <v>24.501037954352796</v>
      </c>
      <c r="O409" t="str">
        <v>Slow</v>
      </c>
      <c r="P409">
        <v>4.0179995443153338</v>
      </c>
      <c r="Q409">
        <v>3.7141535615171137</v>
      </c>
    </row>
    <row r="410" spans="1:17" x14ac:dyDescent="0.2">
      <c r="A410" t="s">
        <v>3169</v>
      </c>
      <c r="B410" t="s">
        <v>1383</v>
      </c>
      <c r="C410" t="s">
        <v>2545</v>
      </c>
      <c r="D410" t="s">
        <v>2737</v>
      </c>
      <c r="E410" s="2">
        <v>46179.714583333327</v>
      </c>
      <c r="F410" s="2">
        <v>46179.773626845294</v>
      </c>
      <c r="H410" t="s">
        <v>2750</v>
      </c>
      <c r="I410" t="s">
        <v>2755</v>
      </c>
      <c r="J410" t="s">
        <v>2756</v>
      </c>
      <c r="K410">
        <v>3</v>
      </c>
      <c r="M410" t="str">
        <f t="shared" si="6"/>
        <v/>
      </c>
      <c r="N410" t="str">
        <v/>
      </c>
      <c r="O410" t="str">
        <v/>
      </c>
      <c r="P410" t="str">
        <v/>
      </c>
      <c r="Q410" t="str">
        <v/>
      </c>
    </row>
    <row r="411" spans="1:17" x14ac:dyDescent="0.2">
      <c r="A411" t="s">
        <v>3170</v>
      </c>
      <c r="B411" t="s">
        <v>145</v>
      </c>
      <c r="C411" t="s">
        <v>2551</v>
      </c>
      <c r="D411" t="s">
        <v>2691</v>
      </c>
      <c r="E411" s="2">
        <v>46134.628472222219</v>
      </c>
      <c r="F411" s="2">
        <v>46134.760052224017</v>
      </c>
      <c r="G411" s="2">
        <v>46135.595660190229</v>
      </c>
      <c r="H411" t="s">
        <v>2764</v>
      </c>
      <c r="I411" t="s">
        <v>2762</v>
      </c>
      <c r="J411" t="s">
        <v>2752</v>
      </c>
      <c r="K411">
        <v>3</v>
      </c>
      <c r="M411">
        <f t="shared" si="6"/>
        <v>0.96718796800996643</v>
      </c>
      <c r="N411">
        <v>23.212511232239194</v>
      </c>
      <c r="O411" t="str">
        <v>Fast</v>
      </c>
      <c r="P411">
        <v>4.0179995443153338</v>
      </c>
      <c r="Q411">
        <v>3.7141535615171137</v>
      </c>
    </row>
    <row r="412" spans="1:17" x14ac:dyDescent="0.2">
      <c r="A412" t="s">
        <v>3171</v>
      </c>
      <c r="B412" t="s">
        <v>2486</v>
      </c>
      <c r="C412" t="s">
        <v>2563</v>
      </c>
      <c r="D412" t="s">
        <v>2639</v>
      </c>
      <c r="E412" s="2">
        <v>46118.451388888891</v>
      </c>
      <c r="F412" s="2">
        <v>46118.623746143487</v>
      </c>
      <c r="G412" s="2">
        <v>46120.391805765888</v>
      </c>
      <c r="H412" t="s">
        <v>2760</v>
      </c>
      <c r="I412" t="s">
        <v>2751</v>
      </c>
      <c r="J412" t="s">
        <v>2752</v>
      </c>
      <c r="K412">
        <v>2</v>
      </c>
      <c r="M412">
        <f t="shared" si="6"/>
        <v>1.9404168769979151</v>
      </c>
      <c r="N412">
        <v>46.570005047949962</v>
      </c>
      <c r="O412" t="str">
        <v>Slow</v>
      </c>
      <c r="P412">
        <v>4.0179995443153338</v>
      </c>
      <c r="Q412">
        <v>3.7141535615171137</v>
      </c>
    </row>
    <row r="413" spans="1:17" x14ac:dyDescent="0.2">
      <c r="A413" t="s">
        <v>3172</v>
      </c>
      <c r="B413" t="s">
        <v>1816</v>
      </c>
      <c r="C413" t="s">
        <v>2561</v>
      </c>
      <c r="D413" t="s">
        <v>2721</v>
      </c>
      <c r="E413" s="2">
        <v>46213.64166666667</v>
      </c>
      <c r="F413" s="2">
        <v>46213.980465477493</v>
      </c>
      <c r="G413" s="2">
        <v>46214.345216197333</v>
      </c>
      <c r="H413" t="s">
        <v>2750</v>
      </c>
      <c r="I413" t="s">
        <v>2751</v>
      </c>
      <c r="J413" t="s">
        <v>2752</v>
      </c>
      <c r="K413">
        <v>4</v>
      </c>
      <c r="M413">
        <f t="shared" si="6"/>
        <v>0.70354953066271264</v>
      </c>
      <c r="N413">
        <v>16.885188735905103</v>
      </c>
      <c r="O413" t="str">
        <v>Fast</v>
      </c>
      <c r="P413">
        <v>4.0179995443153338</v>
      </c>
      <c r="Q413">
        <v>3.7141535615171137</v>
      </c>
    </row>
    <row r="414" spans="1:17" x14ac:dyDescent="0.2">
      <c r="A414" t="s">
        <v>3173</v>
      </c>
      <c r="B414" t="s">
        <v>1177</v>
      </c>
      <c r="C414" t="s">
        <v>2530</v>
      </c>
      <c r="D414" t="s">
        <v>2621</v>
      </c>
      <c r="E414" s="2">
        <v>46189.720833333333</v>
      </c>
      <c r="F414" s="2">
        <v>46189.820968886481</v>
      </c>
      <c r="H414" t="s">
        <v>2754</v>
      </c>
      <c r="I414" t="s">
        <v>2762</v>
      </c>
      <c r="J414" t="s">
        <v>2756</v>
      </c>
      <c r="K414">
        <v>3</v>
      </c>
      <c r="M414" t="str">
        <f t="shared" si="6"/>
        <v/>
      </c>
      <c r="N414" t="str">
        <v/>
      </c>
      <c r="O414" t="str">
        <v/>
      </c>
      <c r="P414" t="str">
        <v/>
      </c>
      <c r="Q414" t="str">
        <v/>
      </c>
    </row>
    <row r="415" spans="1:17" x14ac:dyDescent="0.2">
      <c r="A415" t="s">
        <v>3174</v>
      </c>
      <c r="B415" t="s">
        <v>617</v>
      </c>
      <c r="C415" t="s">
        <v>2543</v>
      </c>
      <c r="D415" t="s">
        <v>2691</v>
      </c>
      <c r="E415" s="2">
        <v>46109.411111111112</v>
      </c>
      <c r="F415" s="2">
        <v>46110.277343565489</v>
      </c>
      <c r="G415" s="2">
        <v>46110.701047463081</v>
      </c>
      <c r="H415" t="s">
        <v>2750</v>
      </c>
      <c r="I415" t="s">
        <v>2770</v>
      </c>
      <c r="J415" t="s">
        <v>2752</v>
      </c>
      <c r="K415">
        <v>3</v>
      </c>
      <c r="M415">
        <f t="shared" si="6"/>
        <v>1.2899363519682083</v>
      </c>
      <c r="N415">
        <v>30.958472447237</v>
      </c>
      <c r="O415" t="str">
        <v>Slow</v>
      </c>
      <c r="P415">
        <v>4.0179995443153338</v>
      </c>
      <c r="Q415">
        <v>3.7141535615171137</v>
      </c>
    </row>
    <row r="416" spans="1:17" x14ac:dyDescent="0.2">
      <c r="A416" t="s">
        <v>3175</v>
      </c>
      <c r="B416" t="s">
        <v>698</v>
      </c>
      <c r="C416" t="s">
        <v>2538</v>
      </c>
      <c r="D416" t="s">
        <v>2675</v>
      </c>
      <c r="E416" s="2">
        <v>46088.842361111107</v>
      </c>
      <c r="F416" s="2">
        <v>46089.222289384743</v>
      </c>
      <c r="G416" s="2">
        <v>46089.243122718079</v>
      </c>
      <c r="H416" t="s">
        <v>2750</v>
      </c>
      <c r="I416" t="s">
        <v>2751</v>
      </c>
      <c r="J416" t="s">
        <v>2752</v>
      </c>
      <c r="K416">
        <v>5</v>
      </c>
      <c r="M416">
        <f t="shared" si="6"/>
        <v>0.40076160697208252</v>
      </c>
      <c r="N416">
        <v>9.6182785673299804</v>
      </c>
      <c r="O416" t="str">
        <v>Fast</v>
      </c>
      <c r="P416">
        <v>4.0179995443153338</v>
      </c>
      <c r="Q416">
        <v>3.7141535615171137</v>
      </c>
    </row>
    <row r="417" spans="1:17" x14ac:dyDescent="0.2">
      <c r="A417" t="s">
        <v>3176</v>
      </c>
      <c r="B417" t="s">
        <v>1149</v>
      </c>
      <c r="C417" t="s">
        <v>2565</v>
      </c>
      <c r="D417" t="s">
        <v>2717</v>
      </c>
      <c r="E417" s="2">
        <v>46172.036111111112</v>
      </c>
      <c r="F417" s="2">
        <v>46172.29418811229</v>
      </c>
      <c r="G417" s="2">
        <v>46173.190934048602</v>
      </c>
      <c r="H417" t="s">
        <v>2750</v>
      </c>
      <c r="I417" t="s">
        <v>2751</v>
      </c>
      <c r="J417" t="s">
        <v>2752</v>
      </c>
      <c r="K417">
        <v>4</v>
      </c>
      <c r="M417">
        <f t="shared" si="6"/>
        <v>1.1548229374893708</v>
      </c>
      <c r="N417">
        <v>27.7157504997449</v>
      </c>
      <c r="O417" t="str">
        <v>Slow</v>
      </c>
      <c r="P417">
        <v>4.0179995443153338</v>
      </c>
      <c r="Q417">
        <v>3.7141535615171137</v>
      </c>
    </row>
    <row r="418" spans="1:17" x14ac:dyDescent="0.2">
      <c r="A418" t="s">
        <v>3177</v>
      </c>
      <c r="B418" t="s">
        <v>163</v>
      </c>
      <c r="C418" t="s">
        <v>2559</v>
      </c>
      <c r="D418" t="s">
        <v>2735</v>
      </c>
      <c r="E418" s="2">
        <v>46112.323611111111</v>
      </c>
      <c r="F418" s="2">
        <v>46112.504343152163</v>
      </c>
      <c r="H418" t="s">
        <v>2750</v>
      </c>
      <c r="I418" t="s">
        <v>2751</v>
      </c>
      <c r="J418" t="s">
        <v>2756</v>
      </c>
      <c r="K418">
        <v>4</v>
      </c>
      <c r="M418" t="str">
        <f t="shared" si="6"/>
        <v/>
      </c>
      <c r="N418" t="str">
        <v/>
      </c>
      <c r="O418" t="str">
        <v/>
      </c>
      <c r="P418" t="str">
        <v/>
      </c>
      <c r="Q418" t="str">
        <v/>
      </c>
    </row>
    <row r="419" spans="1:17" x14ac:dyDescent="0.2">
      <c r="A419" t="s">
        <v>3178</v>
      </c>
      <c r="B419" t="s">
        <v>940</v>
      </c>
      <c r="C419" t="s">
        <v>2553</v>
      </c>
      <c r="D419" t="s">
        <v>2637</v>
      </c>
      <c r="E419" s="2">
        <v>46087.365972222222</v>
      </c>
      <c r="F419" s="2">
        <v>46087.400957826692</v>
      </c>
      <c r="H419" t="s">
        <v>2750</v>
      </c>
      <c r="I419" t="s">
        <v>2755</v>
      </c>
      <c r="J419" t="s">
        <v>2767</v>
      </c>
      <c r="K419">
        <v>3</v>
      </c>
      <c r="M419" t="str">
        <f t="shared" si="6"/>
        <v/>
      </c>
      <c r="N419" t="str">
        <v/>
      </c>
      <c r="O419" t="str">
        <v/>
      </c>
      <c r="P419" t="str">
        <v/>
      </c>
      <c r="Q419" t="str">
        <v/>
      </c>
    </row>
    <row r="420" spans="1:17" x14ac:dyDescent="0.2">
      <c r="A420" t="s">
        <v>3179</v>
      </c>
      <c r="B420" t="s">
        <v>564</v>
      </c>
      <c r="C420" t="s">
        <v>2528</v>
      </c>
      <c r="D420" t="s">
        <v>2595</v>
      </c>
      <c r="E420" s="2">
        <v>46083.829861111109</v>
      </c>
      <c r="F420" s="2">
        <v>46084.344003186743</v>
      </c>
      <c r="H420" t="s">
        <v>2750</v>
      </c>
      <c r="I420" t="s">
        <v>2751</v>
      </c>
      <c r="J420" t="s">
        <v>2756</v>
      </c>
      <c r="K420">
        <v>4</v>
      </c>
      <c r="M420" t="str">
        <f t="shared" si="6"/>
        <v/>
      </c>
      <c r="N420" t="str">
        <v/>
      </c>
      <c r="O420" t="str">
        <v/>
      </c>
      <c r="P420" t="str">
        <v/>
      </c>
      <c r="Q420" t="str">
        <v/>
      </c>
    </row>
    <row r="421" spans="1:17" x14ac:dyDescent="0.2">
      <c r="A421" t="s">
        <v>3180</v>
      </c>
      <c r="B421" t="s">
        <v>303</v>
      </c>
      <c r="C421" t="s">
        <v>2561</v>
      </c>
      <c r="D421" t="s">
        <v>2605</v>
      </c>
      <c r="E421" s="2">
        <v>46203.507638888892</v>
      </c>
      <c r="F421" s="2">
        <v>46203.704027984131</v>
      </c>
      <c r="G421" s="2">
        <v>46204.405123842451</v>
      </c>
      <c r="H421" t="s">
        <v>2750</v>
      </c>
      <c r="I421" t="s">
        <v>2751</v>
      </c>
      <c r="J421" t="s">
        <v>2752</v>
      </c>
      <c r="K421">
        <v>3</v>
      </c>
      <c r="M421">
        <f t="shared" si="6"/>
        <v>0.89748495355888736</v>
      </c>
      <c r="N421">
        <v>21.539638885413297</v>
      </c>
      <c r="O421" t="str">
        <v>Fast</v>
      </c>
      <c r="P421">
        <v>4.0179995443153338</v>
      </c>
      <c r="Q421">
        <v>3.7141535615171137</v>
      </c>
    </row>
    <row r="422" spans="1:17" x14ac:dyDescent="0.2">
      <c r="A422" t="s">
        <v>3181</v>
      </c>
      <c r="B422" t="s">
        <v>335</v>
      </c>
      <c r="C422" t="s">
        <v>2551</v>
      </c>
      <c r="D422" t="s">
        <v>2699</v>
      </c>
      <c r="E422" s="2">
        <v>46136.932638888888</v>
      </c>
      <c r="F422" s="2">
        <v>46137.350510392302</v>
      </c>
      <c r="G422" s="2">
        <v>46137.833010668772</v>
      </c>
      <c r="H422" t="s">
        <v>2764</v>
      </c>
      <c r="I422" t="s">
        <v>2751</v>
      </c>
      <c r="J422" t="s">
        <v>2752</v>
      </c>
      <c r="K422">
        <v>4</v>
      </c>
      <c r="M422">
        <f t="shared" si="6"/>
        <v>0.90037177988415351</v>
      </c>
      <c r="N422">
        <v>21.608922717219684</v>
      </c>
      <c r="O422" t="str">
        <v>Fast</v>
      </c>
      <c r="P422">
        <v>4.0179995443153338</v>
      </c>
      <c r="Q422">
        <v>3.7141535615171137</v>
      </c>
    </row>
    <row r="423" spans="1:17" x14ac:dyDescent="0.2">
      <c r="A423" t="s">
        <v>3182</v>
      </c>
      <c r="B423" t="s">
        <v>884</v>
      </c>
      <c r="C423" t="s">
        <v>2538</v>
      </c>
      <c r="D423" t="s">
        <v>2639</v>
      </c>
      <c r="E423" s="2">
        <v>46116.95</v>
      </c>
      <c r="F423" s="2">
        <v>46117.101185803302</v>
      </c>
      <c r="G423" s="2">
        <v>46117.5279369852</v>
      </c>
      <c r="H423" t="s">
        <v>2750</v>
      </c>
      <c r="I423" t="s">
        <v>2762</v>
      </c>
      <c r="J423" t="s">
        <v>2752</v>
      </c>
      <c r="K423">
        <v>3</v>
      </c>
      <c r="M423">
        <f t="shared" si="6"/>
        <v>0.57793698520254111</v>
      </c>
      <c r="N423">
        <v>13.870487644860987</v>
      </c>
      <c r="O423" t="str">
        <v>Fast</v>
      </c>
      <c r="P423">
        <v>4.0179995443153338</v>
      </c>
      <c r="Q423">
        <v>3.7141535615171137</v>
      </c>
    </row>
    <row r="424" spans="1:17" x14ac:dyDescent="0.2">
      <c r="A424" t="s">
        <v>3183</v>
      </c>
      <c r="B424" t="s">
        <v>977</v>
      </c>
      <c r="C424" t="s">
        <v>2545</v>
      </c>
      <c r="D424" t="s">
        <v>2603</v>
      </c>
      <c r="E424" s="2">
        <v>46054.458333333343</v>
      </c>
      <c r="F424" s="2">
        <v>46054.727298310863</v>
      </c>
      <c r="G424" s="2">
        <v>46055.607087595767</v>
      </c>
      <c r="H424" t="s">
        <v>2750</v>
      </c>
      <c r="I424" t="s">
        <v>2751</v>
      </c>
      <c r="J424" t="s">
        <v>2752</v>
      </c>
      <c r="K424">
        <v>5</v>
      </c>
      <c r="M424">
        <f t="shared" si="6"/>
        <v>1.1487542624236085</v>
      </c>
      <c r="N424">
        <v>27.570102298166603</v>
      </c>
      <c r="O424" t="str">
        <v>Slow</v>
      </c>
      <c r="P424">
        <v>4.0179995443153338</v>
      </c>
      <c r="Q424">
        <v>3.7141535615171137</v>
      </c>
    </row>
    <row r="425" spans="1:17" x14ac:dyDescent="0.2">
      <c r="A425" t="s">
        <v>3184</v>
      </c>
      <c r="B425" t="s">
        <v>896</v>
      </c>
      <c r="C425" t="s">
        <v>2545</v>
      </c>
      <c r="D425" t="s">
        <v>2711</v>
      </c>
      <c r="E425" s="2">
        <v>46038.727083333331</v>
      </c>
      <c r="F425" s="2">
        <v>46038.962068228342</v>
      </c>
      <c r="G425" s="2">
        <v>46039.439370776883</v>
      </c>
      <c r="H425" t="s">
        <v>2764</v>
      </c>
      <c r="I425" t="s">
        <v>2751</v>
      </c>
      <c r="J425" t="s">
        <v>2752</v>
      </c>
      <c r="K425">
        <v>5</v>
      </c>
      <c r="M425">
        <f t="shared" si="6"/>
        <v>0.71228744355175877</v>
      </c>
      <c r="N425">
        <v>17.09489864524221</v>
      </c>
      <c r="O425" t="str">
        <v>Fast</v>
      </c>
      <c r="P425">
        <v>4.0179995443153338</v>
      </c>
      <c r="Q425">
        <v>3.7141535615171137</v>
      </c>
    </row>
    <row r="426" spans="1:17" x14ac:dyDescent="0.2">
      <c r="A426" t="s">
        <v>3185</v>
      </c>
      <c r="B426" t="s">
        <v>1745</v>
      </c>
      <c r="C426" t="s">
        <v>2538</v>
      </c>
      <c r="D426" t="s">
        <v>2683</v>
      </c>
      <c r="E426" s="2">
        <v>46212.245833333327</v>
      </c>
      <c r="F426" s="2">
        <v>46212.396818398949</v>
      </c>
      <c r="G426" s="2">
        <v>46212.831874556607</v>
      </c>
      <c r="H426" t="s">
        <v>2764</v>
      </c>
      <c r="I426" t="s">
        <v>2762</v>
      </c>
      <c r="J426" t="s">
        <v>2752</v>
      </c>
      <c r="K426">
        <v>3</v>
      </c>
      <c r="M426">
        <f t="shared" si="6"/>
        <v>0.58604122327960795</v>
      </c>
      <c r="N426">
        <v>14.064989358710591</v>
      </c>
      <c r="O426" t="str">
        <v>Fast</v>
      </c>
      <c r="P426">
        <v>4.0179995443153338</v>
      </c>
      <c r="Q426">
        <v>3.7141535615171137</v>
      </c>
    </row>
    <row r="427" spans="1:17" x14ac:dyDescent="0.2">
      <c r="A427" t="s">
        <v>3186</v>
      </c>
      <c r="B427" t="s">
        <v>1326</v>
      </c>
      <c r="C427" t="s">
        <v>2565</v>
      </c>
      <c r="D427" t="s">
        <v>2601</v>
      </c>
      <c r="E427" s="2">
        <v>46287.107638888891</v>
      </c>
      <c r="F427" s="2">
        <v>46287.231413396243</v>
      </c>
      <c r="G427" s="2">
        <v>46287.532730175342</v>
      </c>
      <c r="H427" t="s">
        <v>2764</v>
      </c>
      <c r="I427" t="s">
        <v>2762</v>
      </c>
      <c r="J427" t="s">
        <v>2752</v>
      </c>
      <c r="K427">
        <v>3</v>
      </c>
      <c r="M427">
        <f t="shared" si="6"/>
        <v>0.42509128645178862</v>
      </c>
      <c r="N427">
        <v>10.202190874842927</v>
      </c>
      <c r="O427" t="str">
        <v>Fast</v>
      </c>
      <c r="P427">
        <v>4.0179995443153338</v>
      </c>
      <c r="Q427">
        <v>3.7141535615171137</v>
      </c>
    </row>
    <row r="428" spans="1:17" x14ac:dyDescent="0.2">
      <c r="A428" t="s">
        <v>3187</v>
      </c>
      <c r="B428" t="s">
        <v>502</v>
      </c>
      <c r="C428" t="s">
        <v>2565</v>
      </c>
      <c r="D428" t="s">
        <v>2695</v>
      </c>
      <c r="E428" s="2">
        <v>46111.490972222222</v>
      </c>
      <c r="F428" s="2">
        <v>46111.765576060207</v>
      </c>
      <c r="G428" s="2">
        <v>46112.547958022878</v>
      </c>
      <c r="H428" t="s">
        <v>2764</v>
      </c>
      <c r="I428" t="s">
        <v>2751</v>
      </c>
      <c r="J428" t="s">
        <v>2752</v>
      </c>
      <c r="K428">
        <v>4</v>
      </c>
      <c r="M428">
        <f t="shared" si="6"/>
        <v>1.0569858006565482</v>
      </c>
      <c r="N428">
        <v>25.367659215757158</v>
      </c>
      <c r="O428" t="str">
        <v>Slow</v>
      </c>
      <c r="P428">
        <v>4.0179995443153338</v>
      </c>
      <c r="Q428">
        <v>3.7141535615171137</v>
      </c>
    </row>
    <row r="429" spans="1:17" x14ac:dyDescent="0.2">
      <c r="A429" t="s">
        <v>3188</v>
      </c>
      <c r="B429" t="s">
        <v>2451</v>
      </c>
      <c r="C429" t="s">
        <v>2528</v>
      </c>
      <c r="D429" t="s">
        <v>2683</v>
      </c>
      <c r="E429" s="2">
        <v>46253.301388888889</v>
      </c>
      <c r="F429" s="2">
        <v>46254.175189153058</v>
      </c>
      <c r="G429" s="2">
        <v>46254.326734035982</v>
      </c>
      <c r="H429" t="s">
        <v>2760</v>
      </c>
      <c r="I429" t="s">
        <v>2770</v>
      </c>
      <c r="J429" t="s">
        <v>2752</v>
      </c>
      <c r="K429">
        <v>3</v>
      </c>
      <c r="M429">
        <f t="shared" si="6"/>
        <v>1.0253451470925938</v>
      </c>
      <c r="N429">
        <v>24.608283530222252</v>
      </c>
      <c r="O429" t="str">
        <v>Slow</v>
      </c>
      <c r="P429">
        <v>4.0179995443153338</v>
      </c>
      <c r="Q429">
        <v>3.7141535615171137</v>
      </c>
    </row>
    <row r="430" spans="1:17" x14ac:dyDescent="0.2">
      <c r="A430" t="s">
        <v>3189</v>
      </c>
      <c r="B430" t="s">
        <v>1846</v>
      </c>
      <c r="C430" t="s">
        <v>2565</v>
      </c>
      <c r="D430" t="s">
        <v>2737</v>
      </c>
      <c r="E430" s="2">
        <v>46187.730555555558</v>
      </c>
      <c r="F430" s="2">
        <v>46187.92669402506</v>
      </c>
      <c r="H430" t="s">
        <v>2750</v>
      </c>
      <c r="I430" t="s">
        <v>2762</v>
      </c>
      <c r="J430" t="s">
        <v>2756</v>
      </c>
      <c r="K430">
        <v>4</v>
      </c>
      <c r="M430" t="str">
        <f t="shared" si="6"/>
        <v/>
      </c>
      <c r="N430" t="str">
        <v/>
      </c>
      <c r="O430" t="str">
        <v/>
      </c>
      <c r="P430" t="str">
        <v/>
      </c>
      <c r="Q430" t="str">
        <v/>
      </c>
    </row>
    <row r="431" spans="1:17" x14ac:dyDescent="0.2">
      <c r="A431" t="s">
        <v>3190</v>
      </c>
      <c r="B431" t="s">
        <v>1196</v>
      </c>
      <c r="C431" t="s">
        <v>2545</v>
      </c>
      <c r="D431" t="s">
        <v>2739</v>
      </c>
      <c r="E431" s="2">
        <v>46105.521527777782</v>
      </c>
      <c r="F431" s="2">
        <v>46105.700762995592</v>
      </c>
      <c r="H431" t="s">
        <v>2760</v>
      </c>
      <c r="I431" t="s">
        <v>2762</v>
      </c>
      <c r="J431" t="s">
        <v>2767</v>
      </c>
      <c r="K431">
        <v>3</v>
      </c>
      <c r="M431" t="str">
        <f t="shared" si="6"/>
        <v/>
      </c>
      <c r="N431" t="str">
        <v/>
      </c>
      <c r="O431" t="str">
        <v/>
      </c>
      <c r="P431" t="str">
        <v/>
      </c>
      <c r="Q431" t="str">
        <v/>
      </c>
    </row>
    <row r="432" spans="1:17" x14ac:dyDescent="0.2">
      <c r="A432" t="s">
        <v>3191</v>
      </c>
      <c r="B432" t="s">
        <v>143</v>
      </c>
      <c r="C432" t="s">
        <v>2559</v>
      </c>
      <c r="D432" t="s">
        <v>2737</v>
      </c>
      <c r="E432" s="2">
        <v>46177.135416666657</v>
      </c>
      <c r="F432" s="2">
        <v>46177.919148447429</v>
      </c>
      <c r="G432" s="2">
        <v>46177.939981780757</v>
      </c>
      <c r="H432" t="s">
        <v>2764</v>
      </c>
      <c r="I432" t="s">
        <v>2770</v>
      </c>
      <c r="J432" t="s">
        <v>2752</v>
      </c>
      <c r="K432">
        <v>5</v>
      </c>
      <c r="M432">
        <f t="shared" si="6"/>
        <v>0.80456511410011444</v>
      </c>
      <c r="N432">
        <v>19.309562738402747</v>
      </c>
      <c r="O432" t="str">
        <v>Fast</v>
      </c>
      <c r="P432">
        <v>4.0179995443153338</v>
      </c>
      <c r="Q432">
        <v>3.7141535615171137</v>
      </c>
    </row>
    <row r="433" spans="1:17" x14ac:dyDescent="0.2">
      <c r="A433" t="s">
        <v>3192</v>
      </c>
      <c r="B433" t="s">
        <v>2307</v>
      </c>
      <c r="C433" t="s">
        <v>2559</v>
      </c>
      <c r="D433" t="s">
        <v>2723</v>
      </c>
      <c r="E433" s="2">
        <v>46058.450694444437</v>
      </c>
      <c r="F433" s="2">
        <v>46058.459027777782</v>
      </c>
      <c r="H433" t="s">
        <v>2754</v>
      </c>
      <c r="I433" t="s">
        <v>2770</v>
      </c>
      <c r="J433" t="s">
        <v>2767</v>
      </c>
      <c r="K433">
        <v>2</v>
      </c>
      <c r="M433" t="str">
        <f t="shared" si="6"/>
        <v/>
      </c>
      <c r="N433" t="str">
        <v/>
      </c>
      <c r="O433" t="str">
        <v/>
      </c>
      <c r="P433" t="str">
        <v/>
      </c>
      <c r="Q433" t="str">
        <v/>
      </c>
    </row>
    <row r="434" spans="1:17" x14ac:dyDescent="0.2">
      <c r="A434" t="s">
        <v>3193</v>
      </c>
      <c r="B434" t="s">
        <v>1882</v>
      </c>
      <c r="C434" t="s">
        <v>2551</v>
      </c>
      <c r="D434" t="s">
        <v>2707</v>
      </c>
      <c r="E434" s="2">
        <v>46115.401388888888</v>
      </c>
      <c r="F434" s="2">
        <v>46115.706862118837</v>
      </c>
      <c r="H434" t="s">
        <v>2750</v>
      </c>
      <c r="I434" t="s">
        <v>2751</v>
      </c>
      <c r="J434" t="s">
        <v>2756</v>
      </c>
      <c r="K434">
        <v>3</v>
      </c>
      <c r="M434" t="str">
        <f t="shared" si="6"/>
        <v/>
      </c>
      <c r="N434" t="str">
        <v/>
      </c>
      <c r="O434" t="str">
        <v/>
      </c>
      <c r="P434" t="str">
        <v/>
      </c>
      <c r="Q434" t="str">
        <v/>
      </c>
    </row>
    <row r="435" spans="1:17" x14ac:dyDescent="0.2">
      <c r="A435" t="s">
        <v>3194</v>
      </c>
      <c r="B435" t="s">
        <v>1174</v>
      </c>
      <c r="C435" t="s">
        <v>2557</v>
      </c>
      <c r="D435" t="s">
        <v>2687</v>
      </c>
      <c r="E435" s="2">
        <v>46223.004861111112</v>
      </c>
      <c r="F435" s="2">
        <v>46223.221093555418</v>
      </c>
      <c r="H435" t="s">
        <v>2754</v>
      </c>
      <c r="I435" t="s">
        <v>2751</v>
      </c>
      <c r="J435" t="s">
        <v>2767</v>
      </c>
      <c r="K435">
        <v>5</v>
      </c>
      <c r="M435" t="str">
        <f t="shared" si="6"/>
        <v/>
      </c>
      <c r="N435" t="str">
        <v/>
      </c>
      <c r="O435" t="str">
        <v/>
      </c>
      <c r="P435" t="str">
        <v/>
      </c>
      <c r="Q435" t="str">
        <v/>
      </c>
    </row>
    <row r="436" spans="1:17" x14ac:dyDescent="0.2">
      <c r="A436" t="s">
        <v>3195</v>
      </c>
      <c r="B436" t="s">
        <v>425</v>
      </c>
      <c r="C436" t="s">
        <v>2555</v>
      </c>
      <c r="D436" t="s">
        <v>2667</v>
      </c>
      <c r="E436" s="2">
        <v>46255.544444444437</v>
      </c>
      <c r="F436" s="2">
        <v>46255.854035020391</v>
      </c>
      <c r="G436" s="2">
        <v>46255.874868353727</v>
      </c>
      <c r="H436" t="s">
        <v>2760</v>
      </c>
      <c r="I436" t="s">
        <v>2751</v>
      </c>
      <c r="J436" t="s">
        <v>2752</v>
      </c>
      <c r="K436">
        <v>4</v>
      </c>
      <c r="M436">
        <f t="shared" si="6"/>
        <v>0.33042390929040266</v>
      </c>
      <c r="N436">
        <v>7.9301738229696639</v>
      </c>
      <c r="O436" t="str">
        <v>Fast</v>
      </c>
      <c r="P436">
        <v>4.0179995443153338</v>
      </c>
      <c r="Q436">
        <v>3.7141535615171137</v>
      </c>
    </row>
    <row r="437" spans="1:17" x14ac:dyDescent="0.2">
      <c r="A437" t="s">
        <v>3196</v>
      </c>
      <c r="B437" t="s">
        <v>289</v>
      </c>
      <c r="C437" t="s">
        <v>2563</v>
      </c>
      <c r="D437" t="s">
        <v>2707</v>
      </c>
      <c r="E437" s="2">
        <v>46083.93472222222</v>
      </c>
      <c r="F437" s="2">
        <v>46084.227311269198</v>
      </c>
      <c r="G437" s="2">
        <v>46084.875775523164</v>
      </c>
      <c r="H437" t="s">
        <v>2750</v>
      </c>
      <c r="I437" t="s">
        <v>2751</v>
      </c>
      <c r="J437" t="s">
        <v>2752</v>
      </c>
      <c r="K437">
        <v>5</v>
      </c>
      <c r="M437">
        <f t="shared" si="6"/>
        <v>0.94105330094316741</v>
      </c>
      <c r="N437">
        <v>22.585279222636018</v>
      </c>
      <c r="O437" t="str">
        <v>Fast</v>
      </c>
      <c r="P437">
        <v>4.0179995443153338</v>
      </c>
      <c r="Q437">
        <v>3.7141535615171137</v>
      </c>
    </row>
    <row r="438" spans="1:17" x14ac:dyDescent="0.2">
      <c r="A438" t="s">
        <v>3197</v>
      </c>
      <c r="B438" t="s">
        <v>745</v>
      </c>
      <c r="C438" t="s">
        <v>2545</v>
      </c>
      <c r="D438" t="s">
        <v>2735</v>
      </c>
      <c r="E438" s="2">
        <v>46271.896527777782</v>
      </c>
      <c r="F438" s="2">
        <v>46272.007710268423</v>
      </c>
      <c r="H438" t="s">
        <v>2764</v>
      </c>
      <c r="I438" t="s">
        <v>2762</v>
      </c>
      <c r="J438" t="s">
        <v>2767</v>
      </c>
      <c r="K438">
        <v>4</v>
      </c>
      <c r="M438" t="str">
        <f t="shared" si="6"/>
        <v/>
      </c>
      <c r="N438" t="str">
        <v/>
      </c>
      <c r="O438" t="str">
        <v/>
      </c>
      <c r="P438" t="str">
        <v/>
      </c>
      <c r="Q438" t="str">
        <v/>
      </c>
    </row>
    <row r="439" spans="1:17" x14ac:dyDescent="0.2">
      <c r="A439" t="s">
        <v>3198</v>
      </c>
      <c r="B439" t="s">
        <v>596</v>
      </c>
      <c r="C439" t="s">
        <v>2557</v>
      </c>
      <c r="D439" t="s">
        <v>2599</v>
      </c>
      <c r="E439" s="2">
        <v>46188.90347222222</v>
      </c>
      <c r="F439" s="2">
        <v>46189.362390738868</v>
      </c>
      <c r="G439" s="2">
        <v>46190.093164839644</v>
      </c>
      <c r="H439" t="s">
        <v>2750</v>
      </c>
      <c r="I439" t="s">
        <v>2751</v>
      </c>
      <c r="J439" t="s">
        <v>2752</v>
      </c>
      <c r="K439">
        <v>4</v>
      </c>
      <c r="M439">
        <f t="shared" si="6"/>
        <v>1.1896926174231339</v>
      </c>
      <c r="N439">
        <v>28.552622818155214</v>
      </c>
      <c r="O439" t="str">
        <v>Slow</v>
      </c>
      <c r="P439">
        <v>4.0179995443153338</v>
      </c>
      <c r="Q439">
        <v>3.7141535615171137</v>
      </c>
    </row>
    <row r="440" spans="1:17" x14ac:dyDescent="0.2">
      <c r="A440" t="s">
        <v>3199</v>
      </c>
      <c r="B440" t="s">
        <v>544</v>
      </c>
      <c r="C440" t="s">
        <v>2567</v>
      </c>
      <c r="D440" t="s">
        <v>2601</v>
      </c>
      <c r="E440" s="2">
        <v>46085.893750000003</v>
      </c>
      <c r="F440" s="2">
        <v>46085.932095712938</v>
      </c>
      <c r="G440" s="2">
        <v>46086.318314795157</v>
      </c>
      <c r="H440" t="s">
        <v>2750</v>
      </c>
      <c r="I440" t="s">
        <v>2755</v>
      </c>
      <c r="J440" t="s">
        <v>2752</v>
      </c>
      <c r="K440">
        <v>4</v>
      </c>
      <c r="M440">
        <f t="shared" si="6"/>
        <v>0.42456479515385581</v>
      </c>
      <c r="N440">
        <v>10.189555083692539</v>
      </c>
      <c r="O440" t="str">
        <v>Fast</v>
      </c>
      <c r="P440">
        <v>4.0179995443153338</v>
      </c>
      <c r="Q440">
        <v>3.7141535615171137</v>
      </c>
    </row>
    <row r="441" spans="1:17" x14ac:dyDescent="0.2">
      <c r="A441" t="s">
        <v>3200</v>
      </c>
      <c r="B441" t="s">
        <v>1039</v>
      </c>
      <c r="C441" t="s">
        <v>2565</v>
      </c>
      <c r="D441" t="s">
        <v>2659</v>
      </c>
      <c r="E441" s="2">
        <v>46235.923611111109</v>
      </c>
      <c r="F441" s="2">
        <v>46236.225301194361</v>
      </c>
      <c r="G441" s="2">
        <v>46237.148520284893</v>
      </c>
      <c r="H441" t="s">
        <v>2750</v>
      </c>
      <c r="I441" t="s">
        <v>2751</v>
      </c>
      <c r="J441" t="s">
        <v>2752</v>
      </c>
      <c r="K441">
        <v>4</v>
      </c>
      <c r="M441">
        <f t="shared" si="6"/>
        <v>1.2249091737830895</v>
      </c>
      <c r="N441">
        <v>29.397820170794148</v>
      </c>
      <c r="O441" t="str">
        <v>Slow</v>
      </c>
      <c r="P441">
        <v>4.0179995443153338</v>
      </c>
      <c r="Q441">
        <v>3.7141535615171137</v>
      </c>
    </row>
    <row r="442" spans="1:17" x14ac:dyDescent="0.2">
      <c r="A442" t="s">
        <v>3201</v>
      </c>
      <c r="B442" t="s">
        <v>137</v>
      </c>
      <c r="C442" t="s">
        <v>2530</v>
      </c>
      <c r="D442" t="s">
        <v>2627</v>
      </c>
      <c r="E442" s="2">
        <v>46263.097222222219</v>
      </c>
      <c r="F442" s="2">
        <v>46263.486158189458</v>
      </c>
      <c r="G442" s="2">
        <v>46264.245135070101</v>
      </c>
      <c r="H442" t="s">
        <v>2764</v>
      </c>
      <c r="I442" t="s">
        <v>2751</v>
      </c>
      <c r="J442" t="s">
        <v>2752</v>
      </c>
      <c r="K442">
        <v>4</v>
      </c>
      <c r="M442">
        <f t="shared" si="6"/>
        <v>1.1479128478822531</v>
      </c>
      <c r="N442">
        <v>27.549908349174075</v>
      </c>
      <c r="O442" t="str">
        <v>Slow</v>
      </c>
      <c r="P442">
        <v>4.0179995443153338</v>
      </c>
      <c r="Q442">
        <v>3.7141535615171137</v>
      </c>
    </row>
    <row r="443" spans="1:17" x14ac:dyDescent="0.2">
      <c r="A443" t="s">
        <v>3202</v>
      </c>
      <c r="B443" t="s">
        <v>834</v>
      </c>
      <c r="C443" t="s">
        <v>2547</v>
      </c>
      <c r="D443" t="s">
        <v>2665</v>
      </c>
      <c r="E443" s="2">
        <v>46097.428472222222</v>
      </c>
      <c r="F443" s="2">
        <v>46097.507206317023</v>
      </c>
      <c r="G443" s="2">
        <v>46098.160943110779</v>
      </c>
      <c r="H443" t="s">
        <v>2764</v>
      </c>
      <c r="I443" t="s">
        <v>2762</v>
      </c>
      <c r="J443" t="s">
        <v>2752</v>
      </c>
      <c r="K443">
        <v>4</v>
      </c>
      <c r="M443">
        <f t="shared" si="6"/>
        <v>0.73247088855714537</v>
      </c>
      <c r="N443">
        <v>17.579301325371489</v>
      </c>
      <c r="O443" t="str">
        <v>Fast</v>
      </c>
      <c r="P443">
        <v>4.0179995443153338</v>
      </c>
      <c r="Q443">
        <v>3.7141535615171137</v>
      </c>
    </row>
    <row r="444" spans="1:17" x14ac:dyDescent="0.2">
      <c r="A444" t="s">
        <v>3203</v>
      </c>
      <c r="B444" t="s">
        <v>2198</v>
      </c>
      <c r="C444" t="s">
        <v>2549</v>
      </c>
      <c r="D444" t="s">
        <v>2629</v>
      </c>
      <c r="E444" s="2">
        <v>46051.544444444437</v>
      </c>
      <c r="F444" s="2">
        <v>46052.205788246472</v>
      </c>
      <c r="G444" s="2">
        <v>46052.847569064877</v>
      </c>
      <c r="H444" t="s">
        <v>2750</v>
      </c>
      <c r="I444" t="s">
        <v>2770</v>
      </c>
      <c r="J444" t="s">
        <v>2752</v>
      </c>
      <c r="K444">
        <v>5</v>
      </c>
      <c r="M444">
        <f t="shared" si="6"/>
        <v>1.3031246204409399</v>
      </c>
      <c r="N444">
        <v>31.274990890582558</v>
      </c>
      <c r="O444" t="str">
        <v>Slow</v>
      </c>
      <c r="P444">
        <v>4.0179995443153338</v>
      </c>
      <c r="Q444">
        <v>3.7141535615171137</v>
      </c>
    </row>
    <row r="445" spans="1:17" x14ac:dyDescent="0.2">
      <c r="A445" t="s">
        <v>3204</v>
      </c>
      <c r="B445" t="s">
        <v>2185</v>
      </c>
      <c r="C445" t="s">
        <v>2553</v>
      </c>
      <c r="D445" t="s">
        <v>2705</v>
      </c>
      <c r="E445" s="2">
        <v>46100.833333333343</v>
      </c>
      <c r="F445" s="2">
        <v>46101.223640948949</v>
      </c>
      <c r="G445" s="2">
        <v>46103.318221700938</v>
      </c>
      <c r="H445" t="s">
        <v>2750</v>
      </c>
      <c r="I445" t="s">
        <v>2770</v>
      </c>
      <c r="J445" t="s">
        <v>2752</v>
      </c>
      <c r="K445">
        <v>3</v>
      </c>
      <c r="M445">
        <f t="shared" si="6"/>
        <v>2.4848883675949764</v>
      </c>
      <c r="N445">
        <v>59.637320822279435</v>
      </c>
      <c r="O445" t="str">
        <v>Slow</v>
      </c>
      <c r="P445">
        <v>4.0179995443153338</v>
      </c>
      <c r="Q445">
        <v>3.7141535615171137</v>
      </c>
    </row>
    <row r="446" spans="1:17" x14ac:dyDescent="0.2">
      <c r="A446" t="s">
        <v>3205</v>
      </c>
      <c r="B446" t="s">
        <v>41</v>
      </c>
      <c r="C446" t="s">
        <v>2553</v>
      </c>
      <c r="D446" t="s">
        <v>2723</v>
      </c>
      <c r="E446" s="2">
        <v>46229.372916666667</v>
      </c>
      <c r="F446" s="2">
        <v>46229.778897076598</v>
      </c>
      <c r="G446" s="2">
        <v>46230.338039819122</v>
      </c>
      <c r="H446" t="s">
        <v>2750</v>
      </c>
      <c r="I446" t="s">
        <v>2751</v>
      </c>
      <c r="J446" t="s">
        <v>2752</v>
      </c>
      <c r="K446">
        <v>4</v>
      </c>
      <c r="M446">
        <f t="shared" si="6"/>
        <v>0.96512315245490754</v>
      </c>
      <c r="N446">
        <v>23.162955658917781</v>
      </c>
      <c r="O446" t="str">
        <v>Fast</v>
      </c>
      <c r="P446">
        <v>4.0179995443153338</v>
      </c>
      <c r="Q446">
        <v>3.7141535615171137</v>
      </c>
    </row>
    <row r="447" spans="1:17" x14ac:dyDescent="0.2">
      <c r="A447" t="s">
        <v>3206</v>
      </c>
      <c r="B447" t="s">
        <v>1717</v>
      </c>
      <c r="C447" t="s">
        <v>2561</v>
      </c>
      <c r="D447" t="s">
        <v>2625</v>
      </c>
      <c r="E447" s="2">
        <v>46039.708333333343</v>
      </c>
      <c r="F447" s="2">
        <v>46040.068679228687</v>
      </c>
      <c r="H447" t="s">
        <v>2750</v>
      </c>
      <c r="I447" t="s">
        <v>2751</v>
      </c>
      <c r="J447" t="s">
        <v>2758</v>
      </c>
      <c r="K447">
        <v>4</v>
      </c>
      <c r="M447" t="str">
        <f t="shared" si="6"/>
        <v/>
      </c>
      <c r="N447" t="str">
        <v/>
      </c>
      <c r="O447" t="str">
        <v/>
      </c>
      <c r="P447" t="str">
        <v/>
      </c>
      <c r="Q447" t="str">
        <v/>
      </c>
    </row>
    <row r="448" spans="1:17" x14ac:dyDescent="0.2">
      <c r="A448" t="s">
        <v>3207</v>
      </c>
      <c r="B448" t="s">
        <v>2498</v>
      </c>
      <c r="C448" t="s">
        <v>2549</v>
      </c>
      <c r="D448" t="s">
        <v>2703</v>
      </c>
      <c r="E448" s="2">
        <v>46101.780555555553</v>
      </c>
      <c r="F448" s="2">
        <v>46102.355233396411</v>
      </c>
      <c r="G448" s="2">
        <v>46102.376066729747</v>
      </c>
      <c r="H448" t="s">
        <v>2764</v>
      </c>
      <c r="I448" t="s">
        <v>2751</v>
      </c>
      <c r="J448" t="s">
        <v>2752</v>
      </c>
      <c r="K448">
        <v>5</v>
      </c>
      <c r="M448">
        <f t="shared" si="6"/>
        <v>0.59551117419323418</v>
      </c>
      <c r="N448">
        <v>14.29226818063762</v>
      </c>
      <c r="O448" t="str">
        <v>Fast</v>
      </c>
      <c r="P448">
        <v>4.0179995443153338</v>
      </c>
      <c r="Q448">
        <v>3.7141535615171137</v>
      </c>
    </row>
    <row r="449" spans="1:17" x14ac:dyDescent="0.2">
      <c r="A449" t="s">
        <v>3208</v>
      </c>
      <c r="B449" t="s">
        <v>1466</v>
      </c>
      <c r="C449" t="s">
        <v>2557</v>
      </c>
      <c r="D449" t="s">
        <v>2597</v>
      </c>
      <c r="E449" s="2">
        <v>46110.511111111111</v>
      </c>
      <c r="F449" s="2">
        <v>46110.528953318637</v>
      </c>
      <c r="G449" s="2">
        <v>46110.860719385208</v>
      </c>
      <c r="H449" t="s">
        <v>2750</v>
      </c>
      <c r="I449" t="s">
        <v>2755</v>
      </c>
      <c r="J449" t="s">
        <v>2752</v>
      </c>
      <c r="K449">
        <v>5</v>
      </c>
      <c r="M449">
        <f t="shared" si="6"/>
        <v>0.34960827409668127</v>
      </c>
      <c r="N449">
        <v>8.3905985783203505</v>
      </c>
      <c r="O449" t="str">
        <v>Fast</v>
      </c>
      <c r="P449">
        <v>4.0179995443153338</v>
      </c>
      <c r="Q449">
        <v>3.7141535615171137</v>
      </c>
    </row>
    <row r="450" spans="1:17" x14ac:dyDescent="0.2">
      <c r="A450" t="s">
        <v>3209</v>
      </c>
      <c r="B450" t="s">
        <v>996</v>
      </c>
      <c r="C450" t="s">
        <v>2563</v>
      </c>
      <c r="D450" t="s">
        <v>2707</v>
      </c>
      <c r="E450" s="2">
        <v>46027.240972222222</v>
      </c>
      <c r="F450" s="2">
        <v>46027.296786062907</v>
      </c>
      <c r="G450" s="2">
        <v>46027.576817426132</v>
      </c>
      <c r="H450" t="s">
        <v>2760</v>
      </c>
      <c r="I450" t="s">
        <v>2755</v>
      </c>
      <c r="J450" t="s">
        <v>2752</v>
      </c>
      <c r="K450">
        <v>4</v>
      </c>
      <c r="M450">
        <f t="shared" si="6"/>
        <v>0.33584520391013939</v>
      </c>
      <c r="N450">
        <v>8.0602848938433453</v>
      </c>
      <c r="O450" t="str">
        <v>Fast</v>
      </c>
      <c r="P450">
        <v>4.0179995443153338</v>
      </c>
      <c r="Q450">
        <v>3.7141535615171137</v>
      </c>
    </row>
    <row r="451" spans="1:17" x14ac:dyDescent="0.2">
      <c r="A451" t="s">
        <v>3210</v>
      </c>
      <c r="B451" t="s">
        <v>1249</v>
      </c>
      <c r="C451" t="s">
        <v>2530</v>
      </c>
      <c r="D451" t="s">
        <v>2691</v>
      </c>
      <c r="E451" s="2">
        <v>46186.07708333333</v>
      </c>
      <c r="F451" s="2">
        <v>46186.366805294529</v>
      </c>
      <c r="G451" s="2">
        <v>46188.412524085223</v>
      </c>
      <c r="H451" t="s">
        <v>2760</v>
      </c>
      <c r="I451" t="s">
        <v>2770</v>
      </c>
      <c r="J451" t="s">
        <v>2752</v>
      </c>
      <c r="K451">
        <v>3</v>
      </c>
      <c r="M451">
        <f t="shared" ref="M451:M514" si="7">IF(J451="Resolved",G451-E451,"")</f>
        <v>2.3354407518927474</v>
      </c>
      <c r="N451">
        <v>56.050578045425937</v>
      </c>
      <c r="O451" t="str">
        <v>Slow</v>
      </c>
      <c r="P451">
        <v>4.0179995443153338</v>
      </c>
      <c r="Q451">
        <v>3.7141535615171137</v>
      </c>
    </row>
    <row r="452" spans="1:17" x14ac:dyDescent="0.2">
      <c r="A452" t="s">
        <v>3211</v>
      </c>
      <c r="B452" t="s">
        <v>554</v>
      </c>
      <c r="C452" t="s">
        <v>2553</v>
      </c>
      <c r="D452" t="s">
        <v>2693</v>
      </c>
      <c r="E452" s="2">
        <v>46243.444444444453</v>
      </c>
      <c r="F452" s="2">
        <v>46243.93304441998</v>
      </c>
      <c r="G452" s="2">
        <v>46244.103633971157</v>
      </c>
      <c r="H452" t="s">
        <v>2754</v>
      </c>
      <c r="I452" t="s">
        <v>2770</v>
      </c>
      <c r="J452" t="s">
        <v>2752</v>
      </c>
      <c r="K452">
        <v>3</v>
      </c>
      <c r="M452">
        <f t="shared" si="7"/>
        <v>0.65918952670472208</v>
      </c>
      <c r="N452">
        <v>15.82054864091333</v>
      </c>
      <c r="O452" t="str">
        <v>Fast</v>
      </c>
      <c r="P452">
        <v>4.0179995443153338</v>
      </c>
      <c r="Q452">
        <v>3.7141535615171137</v>
      </c>
    </row>
    <row r="453" spans="1:17" x14ac:dyDescent="0.2">
      <c r="A453" t="s">
        <v>3212</v>
      </c>
      <c r="B453" t="s">
        <v>1014</v>
      </c>
      <c r="C453" t="s">
        <v>2543</v>
      </c>
      <c r="D453" t="s">
        <v>2659</v>
      </c>
      <c r="E453" s="2">
        <v>46065.167361111111</v>
      </c>
      <c r="F453" s="2">
        <v>46065.250363195599</v>
      </c>
      <c r="H453" t="s">
        <v>2750</v>
      </c>
      <c r="I453" t="s">
        <v>2751</v>
      </c>
      <c r="J453" t="s">
        <v>2756</v>
      </c>
      <c r="K453">
        <v>4</v>
      </c>
      <c r="M453" t="str">
        <f t="shared" si="7"/>
        <v/>
      </c>
      <c r="N453" t="str">
        <v/>
      </c>
      <c r="O453" t="str">
        <v/>
      </c>
      <c r="P453" t="str">
        <v/>
      </c>
      <c r="Q453" t="str">
        <v/>
      </c>
    </row>
    <row r="454" spans="1:17" x14ac:dyDescent="0.2">
      <c r="A454" t="s">
        <v>3213</v>
      </c>
      <c r="B454" t="s">
        <v>2363</v>
      </c>
      <c r="C454" t="s">
        <v>2565</v>
      </c>
      <c r="D454" t="s">
        <v>2597</v>
      </c>
      <c r="E454" s="2">
        <v>46265.643750000003</v>
      </c>
      <c r="F454" s="2">
        <v>46265.686423343112</v>
      </c>
      <c r="G454" s="2">
        <v>46265.912016398332</v>
      </c>
      <c r="H454" t="s">
        <v>2750</v>
      </c>
      <c r="I454" t="s">
        <v>2755</v>
      </c>
      <c r="J454" t="s">
        <v>2752</v>
      </c>
      <c r="K454">
        <v>4</v>
      </c>
      <c r="M454">
        <f t="shared" si="7"/>
        <v>0.26826639832870569</v>
      </c>
      <c r="N454">
        <v>6.4383935598889366</v>
      </c>
      <c r="O454" t="str">
        <v>Fast</v>
      </c>
      <c r="P454">
        <v>4.0179995443153338</v>
      </c>
      <c r="Q454">
        <v>3.7141535615171137</v>
      </c>
    </row>
    <row r="455" spans="1:17" x14ac:dyDescent="0.2">
      <c r="A455" t="s">
        <v>3214</v>
      </c>
      <c r="B455" t="s">
        <v>1551</v>
      </c>
      <c r="C455" t="s">
        <v>2551</v>
      </c>
      <c r="D455" t="s">
        <v>2715</v>
      </c>
      <c r="E455" s="2">
        <v>46283.238194444442</v>
      </c>
      <c r="F455" s="2">
        <v>46283.603340724323</v>
      </c>
      <c r="G455" s="2">
        <v>46283.834752774637</v>
      </c>
      <c r="H455" t="s">
        <v>2750</v>
      </c>
      <c r="I455" t="s">
        <v>2751</v>
      </c>
      <c r="J455" t="s">
        <v>2752</v>
      </c>
      <c r="K455">
        <v>4</v>
      </c>
      <c r="M455">
        <f t="shared" si="7"/>
        <v>0.5965583301949664</v>
      </c>
      <c r="N455">
        <v>14.317399924679194</v>
      </c>
      <c r="O455" t="str">
        <v>Fast</v>
      </c>
      <c r="P455">
        <v>4.0179995443153338</v>
      </c>
      <c r="Q455">
        <v>3.7141535615171137</v>
      </c>
    </row>
    <row r="456" spans="1:17" x14ac:dyDescent="0.2">
      <c r="A456" t="s">
        <v>3215</v>
      </c>
      <c r="B456" t="s">
        <v>1098</v>
      </c>
      <c r="C456" t="s">
        <v>2553</v>
      </c>
      <c r="D456" t="s">
        <v>2597</v>
      </c>
      <c r="E456" s="2">
        <v>46260.876388888893</v>
      </c>
      <c r="F456" s="2">
        <v>46261.172132557083</v>
      </c>
      <c r="G456" s="2">
        <v>46261.668253503267</v>
      </c>
      <c r="H456" t="s">
        <v>2750</v>
      </c>
      <c r="I456" t="s">
        <v>2751</v>
      </c>
      <c r="J456" t="s">
        <v>2752</v>
      </c>
      <c r="K456">
        <v>4</v>
      </c>
      <c r="M456">
        <f t="shared" si="7"/>
        <v>0.79186461437348044</v>
      </c>
      <c r="N456">
        <v>19.00475074496353</v>
      </c>
      <c r="O456" t="str">
        <v>Fast</v>
      </c>
      <c r="P456">
        <v>4.0179995443153338</v>
      </c>
      <c r="Q456">
        <v>3.7141535615171137</v>
      </c>
    </row>
    <row r="457" spans="1:17" x14ac:dyDescent="0.2">
      <c r="A457" t="s">
        <v>3216</v>
      </c>
      <c r="B457" t="s">
        <v>332</v>
      </c>
      <c r="C457" t="s">
        <v>2559</v>
      </c>
      <c r="D457" t="s">
        <v>2657</v>
      </c>
      <c r="E457" s="2">
        <v>46220.895833333343</v>
      </c>
      <c r="F457" s="2">
        <v>46220.974248045022</v>
      </c>
      <c r="G457" s="2">
        <v>46221.528327368818</v>
      </c>
      <c r="H457" t="s">
        <v>2754</v>
      </c>
      <c r="I457" t="s">
        <v>2751</v>
      </c>
      <c r="J457" t="s">
        <v>2752</v>
      </c>
      <c r="K457">
        <v>3</v>
      </c>
      <c r="M457">
        <f t="shared" si="7"/>
        <v>0.63249403547524707</v>
      </c>
      <c r="N457">
        <v>15.17985685140593</v>
      </c>
      <c r="O457" t="str">
        <v>Fast</v>
      </c>
      <c r="P457">
        <v>4.0179995443153338</v>
      </c>
      <c r="Q457">
        <v>3.7141535615171137</v>
      </c>
    </row>
    <row r="458" spans="1:17" x14ac:dyDescent="0.2">
      <c r="A458" t="s">
        <v>3217</v>
      </c>
      <c r="B458" t="s">
        <v>2286</v>
      </c>
      <c r="C458" t="s">
        <v>2535</v>
      </c>
      <c r="D458" t="s">
        <v>2607</v>
      </c>
      <c r="E458" s="2">
        <v>46145.836111111108</v>
      </c>
      <c r="F458" s="2">
        <v>46145.870011795683</v>
      </c>
      <c r="G458" s="2">
        <v>46146.17096912727</v>
      </c>
      <c r="H458" t="s">
        <v>2764</v>
      </c>
      <c r="I458" t="s">
        <v>2755</v>
      </c>
      <c r="J458" t="s">
        <v>2752</v>
      </c>
      <c r="K458">
        <v>5</v>
      </c>
      <c r="M458">
        <f t="shared" si="7"/>
        <v>0.33485801616188837</v>
      </c>
      <c r="N458">
        <v>8.0365923878853209</v>
      </c>
      <c r="O458" t="str">
        <v>Fast</v>
      </c>
      <c r="P458">
        <v>4.0179995443153338</v>
      </c>
      <c r="Q458">
        <v>3.7141535615171137</v>
      </c>
    </row>
    <row r="459" spans="1:17" x14ac:dyDescent="0.2">
      <c r="A459" t="s">
        <v>3218</v>
      </c>
      <c r="B459" t="s">
        <v>427</v>
      </c>
      <c r="C459" t="s">
        <v>2549</v>
      </c>
      <c r="D459" t="s">
        <v>2715</v>
      </c>
      <c r="E459" s="2">
        <v>46078.665277777778</v>
      </c>
      <c r="F459" s="2">
        <v>46079.44919508545</v>
      </c>
      <c r="G459" s="2">
        <v>46080.07232386127</v>
      </c>
      <c r="H459" t="s">
        <v>2754</v>
      </c>
      <c r="I459" t="s">
        <v>2770</v>
      </c>
      <c r="J459" t="s">
        <v>2752</v>
      </c>
      <c r="K459">
        <v>4</v>
      </c>
      <c r="M459">
        <f t="shared" si="7"/>
        <v>1.4070460834918777</v>
      </c>
      <c r="N459">
        <v>33.769106003805064</v>
      </c>
      <c r="O459" t="str">
        <v>Slow</v>
      </c>
      <c r="P459">
        <v>4.0179995443153338</v>
      </c>
      <c r="Q459">
        <v>3.7141535615171137</v>
      </c>
    </row>
    <row r="460" spans="1:17" x14ac:dyDescent="0.2">
      <c r="A460" t="s">
        <v>3219</v>
      </c>
      <c r="B460" t="s">
        <v>1825</v>
      </c>
      <c r="C460" t="s">
        <v>2559</v>
      </c>
      <c r="D460" t="s">
        <v>2671</v>
      </c>
      <c r="E460" s="2">
        <v>46272.115277777782</v>
      </c>
      <c r="F460" s="2">
        <v>46272.341907868853</v>
      </c>
      <c r="G460" s="2">
        <v>46273.078059121362</v>
      </c>
      <c r="H460" t="s">
        <v>2754</v>
      </c>
      <c r="I460" t="s">
        <v>2751</v>
      </c>
      <c r="J460" t="s">
        <v>2752</v>
      </c>
      <c r="K460">
        <v>5</v>
      </c>
      <c r="M460">
        <f t="shared" si="7"/>
        <v>0.96278134357999079</v>
      </c>
      <c r="N460">
        <v>23.106752245919779</v>
      </c>
      <c r="O460" t="str">
        <v>Fast</v>
      </c>
      <c r="P460">
        <v>4.0179995443153338</v>
      </c>
      <c r="Q460">
        <v>3.7141535615171137</v>
      </c>
    </row>
    <row r="461" spans="1:17" x14ac:dyDescent="0.2">
      <c r="A461" t="s">
        <v>3220</v>
      </c>
      <c r="B461" t="s">
        <v>778</v>
      </c>
      <c r="C461" t="s">
        <v>2559</v>
      </c>
      <c r="D461" t="s">
        <v>2661</v>
      </c>
      <c r="E461" s="2">
        <v>46167.982638888891</v>
      </c>
      <c r="F461" s="2">
        <v>46168.725227883602</v>
      </c>
      <c r="H461" t="s">
        <v>2750</v>
      </c>
      <c r="I461" t="s">
        <v>2770</v>
      </c>
      <c r="J461" t="s">
        <v>2758</v>
      </c>
      <c r="K461">
        <v>3</v>
      </c>
      <c r="M461" t="str">
        <f t="shared" si="7"/>
        <v/>
      </c>
      <c r="N461" t="str">
        <v/>
      </c>
      <c r="O461" t="str">
        <v/>
      </c>
      <c r="P461" t="str">
        <v/>
      </c>
      <c r="Q461" t="str">
        <v/>
      </c>
    </row>
    <row r="462" spans="1:17" x14ac:dyDescent="0.2">
      <c r="A462" t="s">
        <v>3221</v>
      </c>
      <c r="B462" t="s">
        <v>717</v>
      </c>
      <c r="C462" t="s">
        <v>2535</v>
      </c>
      <c r="D462" t="s">
        <v>2631</v>
      </c>
      <c r="E462" s="2">
        <v>46146.06527777778</v>
      </c>
      <c r="F462" s="2">
        <v>46146.524694750617</v>
      </c>
      <c r="G462" s="2">
        <v>46147.008446357388</v>
      </c>
      <c r="H462" t="s">
        <v>2764</v>
      </c>
      <c r="I462" t="s">
        <v>2751</v>
      </c>
      <c r="J462" t="s">
        <v>2752</v>
      </c>
      <c r="K462">
        <v>4</v>
      </c>
      <c r="M462">
        <f t="shared" si="7"/>
        <v>0.94316857960802736</v>
      </c>
      <c r="N462">
        <v>22.636045910592657</v>
      </c>
      <c r="O462" t="str">
        <v>Fast</v>
      </c>
      <c r="P462">
        <v>4.0179995443153338</v>
      </c>
      <c r="Q462">
        <v>3.7141535615171137</v>
      </c>
    </row>
    <row r="463" spans="1:17" x14ac:dyDescent="0.2">
      <c r="A463" t="s">
        <v>3222</v>
      </c>
      <c r="B463" t="s">
        <v>448</v>
      </c>
      <c r="C463" t="s">
        <v>2561</v>
      </c>
      <c r="D463" t="s">
        <v>2705</v>
      </c>
      <c r="E463" s="2">
        <v>46129.565972222219</v>
      </c>
      <c r="F463" s="2">
        <v>46129.832353533937</v>
      </c>
      <c r="G463" s="2">
        <v>46130.054459094928</v>
      </c>
      <c r="H463" t="s">
        <v>2750</v>
      </c>
      <c r="I463" t="s">
        <v>2751</v>
      </c>
      <c r="J463" t="s">
        <v>2752</v>
      </c>
      <c r="K463">
        <v>4</v>
      </c>
      <c r="M463">
        <f t="shared" si="7"/>
        <v>0.48848687270947266</v>
      </c>
      <c r="N463">
        <v>11.723684945027344</v>
      </c>
      <c r="O463" t="str">
        <v>Fast</v>
      </c>
      <c r="P463">
        <v>4.0179995443153338</v>
      </c>
      <c r="Q463">
        <v>3.7141535615171137</v>
      </c>
    </row>
    <row r="464" spans="1:17" x14ac:dyDescent="0.2">
      <c r="A464" t="s">
        <v>3223</v>
      </c>
      <c r="B464" t="s">
        <v>958</v>
      </c>
      <c r="C464" t="s">
        <v>2533</v>
      </c>
      <c r="D464" t="s">
        <v>2613</v>
      </c>
      <c r="E464" s="2">
        <v>46082.804166666669</v>
      </c>
      <c r="F464" s="2">
        <v>46083.010671196542</v>
      </c>
      <c r="H464" t="s">
        <v>2760</v>
      </c>
      <c r="I464" t="s">
        <v>2751</v>
      </c>
      <c r="J464" t="s">
        <v>2756</v>
      </c>
      <c r="K464">
        <v>4</v>
      </c>
      <c r="M464" t="str">
        <f t="shared" si="7"/>
        <v/>
      </c>
      <c r="N464" t="str">
        <v/>
      </c>
      <c r="O464" t="str">
        <v/>
      </c>
      <c r="P464" t="str">
        <v/>
      </c>
      <c r="Q464" t="str">
        <v/>
      </c>
    </row>
    <row r="465" spans="1:17" x14ac:dyDescent="0.2">
      <c r="A465" t="s">
        <v>3224</v>
      </c>
      <c r="B465" t="s">
        <v>1713</v>
      </c>
      <c r="C465" t="s">
        <v>2538</v>
      </c>
      <c r="D465" t="s">
        <v>2695</v>
      </c>
      <c r="E465" s="2">
        <v>46127.084027777782</v>
      </c>
      <c r="F465" s="2">
        <v>46127.81279500579</v>
      </c>
      <c r="G465" s="2">
        <v>46130.928439041243</v>
      </c>
      <c r="H465" t="s">
        <v>2764</v>
      </c>
      <c r="I465" t="s">
        <v>2770</v>
      </c>
      <c r="J465" t="s">
        <v>2752</v>
      </c>
      <c r="K465">
        <v>3</v>
      </c>
      <c r="M465">
        <f t="shared" si="7"/>
        <v>3.8444112634606427</v>
      </c>
      <c r="N465">
        <v>92.265870323055424</v>
      </c>
      <c r="O465" t="str">
        <v>Slow</v>
      </c>
      <c r="P465">
        <v>4.0179995443153338</v>
      </c>
      <c r="Q465">
        <v>3.7141535615171137</v>
      </c>
    </row>
    <row r="466" spans="1:17" x14ac:dyDescent="0.2">
      <c r="A466" t="s">
        <v>3225</v>
      </c>
      <c r="B466" t="s">
        <v>1062</v>
      </c>
      <c r="C466" t="s">
        <v>2563</v>
      </c>
      <c r="D466" t="s">
        <v>2735</v>
      </c>
      <c r="E466" s="2">
        <v>46240.496527777781</v>
      </c>
      <c r="F466" s="2">
        <v>46241.723111242893</v>
      </c>
      <c r="G466" s="2">
        <v>46242.275498590323</v>
      </c>
      <c r="H466" t="s">
        <v>2750</v>
      </c>
      <c r="I466" t="s">
        <v>2770</v>
      </c>
      <c r="J466" t="s">
        <v>2752</v>
      </c>
      <c r="K466">
        <v>5</v>
      </c>
      <c r="M466">
        <f t="shared" si="7"/>
        <v>1.7789708125419565</v>
      </c>
      <c r="N466">
        <v>42.695299501006957</v>
      </c>
      <c r="O466" t="str">
        <v>Slow</v>
      </c>
      <c r="P466">
        <v>4.0179995443153338</v>
      </c>
      <c r="Q466">
        <v>3.7141535615171137</v>
      </c>
    </row>
    <row r="467" spans="1:17" x14ac:dyDescent="0.2">
      <c r="A467" t="s">
        <v>3226</v>
      </c>
      <c r="B467" t="s">
        <v>82</v>
      </c>
      <c r="C467" t="s">
        <v>2553</v>
      </c>
      <c r="D467" t="s">
        <v>2623</v>
      </c>
      <c r="E467" s="2">
        <v>46175.477083333331</v>
      </c>
      <c r="F467" s="2">
        <v>46176.359667180797</v>
      </c>
      <c r="G467" s="2">
        <v>46179.550813133828</v>
      </c>
      <c r="H467" t="s">
        <v>2754</v>
      </c>
      <c r="I467" t="s">
        <v>2770</v>
      </c>
      <c r="J467" t="s">
        <v>2752</v>
      </c>
      <c r="K467">
        <v>3</v>
      </c>
      <c r="M467">
        <f t="shared" si="7"/>
        <v>4.0737298004969489</v>
      </c>
      <c r="N467">
        <v>97.769515211926773</v>
      </c>
      <c r="O467" t="str">
        <v>Slow</v>
      </c>
      <c r="P467">
        <v>4.0179995443153338</v>
      </c>
      <c r="Q467">
        <v>3.7141535615171137</v>
      </c>
    </row>
    <row r="468" spans="1:17" x14ac:dyDescent="0.2">
      <c r="A468" t="s">
        <v>3227</v>
      </c>
      <c r="B468" t="s">
        <v>681</v>
      </c>
      <c r="C468" t="s">
        <v>2549</v>
      </c>
      <c r="D468" t="s">
        <v>2689</v>
      </c>
      <c r="E468" s="2">
        <v>46130.196527777778</v>
      </c>
      <c r="F468" s="2">
        <v>46130.255493177072</v>
      </c>
      <c r="G468" s="2">
        <v>46130.759943256373</v>
      </c>
      <c r="H468" t="s">
        <v>2760</v>
      </c>
      <c r="I468" t="s">
        <v>2762</v>
      </c>
      <c r="J468" t="s">
        <v>2752</v>
      </c>
      <c r="K468">
        <v>4</v>
      </c>
      <c r="M468">
        <f t="shared" si="7"/>
        <v>0.56341547859483398</v>
      </c>
      <c r="N468">
        <v>13.521971486276016</v>
      </c>
      <c r="O468" t="str">
        <v>Fast</v>
      </c>
      <c r="P468">
        <v>4.0179995443153338</v>
      </c>
      <c r="Q468">
        <v>3.7141535615171137</v>
      </c>
    </row>
    <row r="469" spans="1:17" x14ac:dyDescent="0.2">
      <c r="A469" t="s">
        <v>3228</v>
      </c>
      <c r="B469" t="s">
        <v>421</v>
      </c>
      <c r="C469" t="s">
        <v>2551</v>
      </c>
      <c r="D469" t="s">
        <v>2629</v>
      </c>
      <c r="E469" s="2">
        <v>46052.111111111109</v>
      </c>
      <c r="F469" s="2">
        <v>46052.295432885512</v>
      </c>
      <c r="G469" s="2">
        <v>46052.686250972642</v>
      </c>
      <c r="H469" t="s">
        <v>2754</v>
      </c>
      <c r="I469" t="s">
        <v>2762</v>
      </c>
      <c r="J469" t="s">
        <v>2752</v>
      </c>
      <c r="K469">
        <v>3</v>
      </c>
      <c r="M469">
        <f t="shared" si="7"/>
        <v>0.57513986153207952</v>
      </c>
      <c r="N469">
        <v>13.803356676769909</v>
      </c>
      <c r="O469" t="str">
        <v>Fast</v>
      </c>
      <c r="P469">
        <v>4.0179995443153338</v>
      </c>
      <c r="Q469">
        <v>3.7141535615171137</v>
      </c>
    </row>
    <row r="470" spans="1:17" x14ac:dyDescent="0.2">
      <c r="A470" t="s">
        <v>3229</v>
      </c>
      <c r="B470" t="s">
        <v>1025</v>
      </c>
      <c r="C470" t="s">
        <v>2567</v>
      </c>
      <c r="D470" t="s">
        <v>2729</v>
      </c>
      <c r="E470" s="2">
        <v>46136.909722222219</v>
      </c>
      <c r="F470" s="2">
        <v>46137.551013632023</v>
      </c>
      <c r="G470" s="2">
        <v>46138.427525105981</v>
      </c>
      <c r="H470" t="s">
        <v>2750</v>
      </c>
      <c r="I470" t="s">
        <v>2770</v>
      </c>
      <c r="J470" t="s">
        <v>2752</v>
      </c>
      <c r="K470">
        <v>5</v>
      </c>
      <c r="M470">
        <f t="shared" si="7"/>
        <v>1.5178028837617603</v>
      </c>
      <c r="N470">
        <v>36.427269210282248</v>
      </c>
      <c r="O470" t="str">
        <v>Slow</v>
      </c>
      <c r="P470">
        <v>4.0179995443153338</v>
      </c>
      <c r="Q470">
        <v>3.7141535615171137</v>
      </c>
    </row>
    <row r="471" spans="1:17" x14ac:dyDescent="0.2">
      <c r="A471" t="s">
        <v>3230</v>
      </c>
      <c r="B471" t="s">
        <v>2277</v>
      </c>
      <c r="C471" t="s">
        <v>2535</v>
      </c>
      <c r="D471" t="s">
        <v>2723</v>
      </c>
      <c r="E471" s="2">
        <v>46081.900694444441</v>
      </c>
      <c r="F471" s="2">
        <v>46082.206757154432</v>
      </c>
      <c r="G471" s="2">
        <v>46083.152192967733</v>
      </c>
      <c r="H471" t="s">
        <v>2760</v>
      </c>
      <c r="I471" t="s">
        <v>2751</v>
      </c>
      <c r="J471" t="s">
        <v>2752</v>
      </c>
      <c r="K471">
        <v>4</v>
      </c>
      <c r="M471">
        <f t="shared" si="7"/>
        <v>1.2514985232919571</v>
      </c>
      <c r="N471">
        <v>30.03596455900697</v>
      </c>
      <c r="O471" t="str">
        <v>Slow</v>
      </c>
      <c r="P471">
        <v>4.0179995443153338</v>
      </c>
      <c r="Q471">
        <v>3.7141535615171137</v>
      </c>
    </row>
    <row r="472" spans="1:17" x14ac:dyDescent="0.2">
      <c r="A472" t="s">
        <v>3231</v>
      </c>
      <c r="B472" t="s">
        <v>2427</v>
      </c>
      <c r="C472" t="s">
        <v>2538</v>
      </c>
      <c r="D472" t="s">
        <v>2631</v>
      </c>
      <c r="E472" s="2">
        <v>46131.09375</v>
      </c>
      <c r="F472" s="2">
        <v>46131.276715274849</v>
      </c>
      <c r="G472" s="2">
        <v>46132.136685511803</v>
      </c>
      <c r="H472" t="s">
        <v>2764</v>
      </c>
      <c r="I472" t="s">
        <v>2751</v>
      </c>
      <c r="J472" t="s">
        <v>2752</v>
      </c>
      <c r="K472">
        <v>3</v>
      </c>
      <c r="M472">
        <f t="shared" si="7"/>
        <v>1.0429355118030799</v>
      </c>
      <c r="N472">
        <v>25.030452283273917</v>
      </c>
      <c r="O472" t="str">
        <v>Slow</v>
      </c>
      <c r="P472">
        <v>4.0179995443153338</v>
      </c>
      <c r="Q472">
        <v>3.7141535615171137</v>
      </c>
    </row>
    <row r="473" spans="1:17" x14ac:dyDescent="0.2">
      <c r="A473" t="s">
        <v>3232</v>
      </c>
      <c r="B473" t="s">
        <v>2514</v>
      </c>
      <c r="C473" t="s">
        <v>2547</v>
      </c>
      <c r="D473" t="s">
        <v>2617</v>
      </c>
      <c r="E473" s="2">
        <v>46063.277777777781</v>
      </c>
      <c r="F473" s="2">
        <v>46064.066714379027</v>
      </c>
      <c r="G473" s="2">
        <v>46064.087547712363</v>
      </c>
      <c r="H473" t="s">
        <v>2750</v>
      </c>
      <c r="I473" t="s">
        <v>2770</v>
      </c>
      <c r="J473" t="s">
        <v>2752</v>
      </c>
      <c r="K473">
        <v>4</v>
      </c>
      <c r="M473">
        <f t="shared" si="7"/>
        <v>0.80976993458170909</v>
      </c>
      <c r="N473">
        <v>19.434478429961018</v>
      </c>
      <c r="O473" t="str">
        <v>Fast</v>
      </c>
      <c r="P473">
        <v>4.0179995443153338</v>
      </c>
      <c r="Q473">
        <v>3.7141535615171137</v>
      </c>
    </row>
    <row r="474" spans="1:17" x14ac:dyDescent="0.2">
      <c r="A474" t="s">
        <v>3233</v>
      </c>
      <c r="B474" t="s">
        <v>302</v>
      </c>
      <c r="C474" t="s">
        <v>2561</v>
      </c>
      <c r="D474" t="s">
        <v>2593</v>
      </c>
      <c r="E474" s="2">
        <v>46281.39166666667</v>
      </c>
      <c r="F474" s="2">
        <v>46281.431172539538</v>
      </c>
      <c r="H474" t="s">
        <v>2750</v>
      </c>
      <c r="I474" t="s">
        <v>2762</v>
      </c>
      <c r="J474" t="s">
        <v>2767</v>
      </c>
      <c r="K474">
        <v>4</v>
      </c>
      <c r="M474" t="str">
        <f t="shared" si="7"/>
        <v/>
      </c>
      <c r="N474" t="str">
        <v/>
      </c>
      <c r="O474" t="str">
        <v/>
      </c>
      <c r="P474" t="str">
        <v/>
      </c>
      <c r="Q474" t="str">
        <v/>
      </c>
    </row>
    <row r="475" spans="1:17" x14ac:dyDescent="0.2">
      <c r="A475" t="s">
        <v>3234</v>
      </c>
      <c r="B475" t="s">
        <v>1239</v>
      </c>
      <c r="C475" t="s">
        <v>2549</v>
      </c>
      <c r="D475" t="s">
        <v>2691</v>
      </c>
      <c r="E475" s="2">
        <v>46070.197222222218</v>
      </c>
      <c r="F475" s="2">
        <v>46070.399121002432</v>
      </c>
      <c r="G475" s="2">
        <v>46070.647675677697</v>
      </c>
      <c r="H475" t="s">
        <v>2750</v>
      </c>
      <c r="I475" t="s">
        <v>2751</v>
      </c>
      <c r="J475" t="s">
        <v>2752</v>
      </c>
      <c r="K475">
        <v>5</v>
      </c>
      <c r="M475">
        <f t="shared" si="7"/>
        <v>0.45045345547987381</v>
      </c>
      <c r="N475">
        <v>10.810882931516971</v>
      </c>
      <c r="O475" t="str">
        <v>Fast</v>
      </c>
      <c r="P475">
        <v>4.0179995443153338</v>
      </c>
      <c r="Q475">
        <v>3.7141535615171137</v>
      </c>
    </row>
    <row r="476" spans="1:17" x14ac:dyDescent="0.2">
      <c r="A476" t="s">
        <v>3235</v>
      </c>
      <c r="B476" t="s">
        <v>134</v>
      </c>
      <c r="C476" t="s">
        <v>2557</v>
      </c>
      <c r="D476" t="s">
        <v>2727</v>
      </c>
      <c r="E476" s="2">
        <v>46056.065972222219</v>
      </c>
      <c r="F476" s="2">
        <v>46056.470232730891</v>
      </c>
      <c r="H476" t="s">
        <v>2750</v>
      </c>
      <c r="I476" t="s">
        <v>2751</v>
      </c>
      <c r="J476" t="s">
        <v>2756</v>
      </c>
      <c r="K476">
        <v>4</v>
      </c>
      <c r="M476" t="str">
        <f t="shared" si="7"/>
        <v/>
      </c>
      <c r="N476" t="str">
        <v/>
      </c>
      <c r="O476" t="str">
        <v/>
      </c>
      <c r="P476" t="str">
        <v/>
      </c>
      <c r="Q476" t="str">
        <v/>
      </c>
    </row>
    <row r="477" spans="1:17" x14ac:dyDescent="0.2">
      <c r="A477" t="s">
        <v>3236</v>
      </c>
      <c r="B477" t="s">
        <v>1259</v>
      </c>
      <c r="C477" t="s">
        <v>2561</v>
      </c>
      <c r="D477" t="s">
        <v>2603</v>
      </c>
      <c r="E477" s="2">
        <v>46201.511111111111</v>
      </c>
      <c r="F477" s="2">
        <v>46201.859224193082</v>
      </c>
      <c r="G477" s="2">
        <v>46202.576909560426</v>
      </c>
      <c r="H477" t="s">
        <v>2764</v>
      </c>
      <c r="I477" t="s">
        <v>2751</v>
      </c>
      <c r="J477" t="s">
        <v>2752</v>
      </c>
      <c r="K477">
        <v>3</v>
      </c>
      <c r="M477">
        <f t="shared" si="7"/>
        <v>1.06579844931548</v>
      </c>
      <c r="N477">
        <v>25.579162783571519</v>
      </c>
      <c r="O477" t="str">
        <v>Slow</v>
      </c>
      <c r="P477">
        <v>4.0179995443153338</v>
      </c>
      <c r="Q477">
        <v>3.7141535615171137</v>
      </c>
    </row>
    <row r="478" spans="1:17" x14ac:dyDescent="0.2">
      <c r="A478" t="s">
        <v>3237</v>
      </c>
      <c r="B478" t="s">
        <v>1462</v>
      </c>
      <c r="C478" t="s">
        <v>2563</v>
      </c>
      <c r="D478" t="s">
        <v>2711</v>
      </c>
      <c r="E478" s="2">
        <v>46116.441666666673</v>
      </c>
      <c r="F478" s="2">
        <v>46116.533688745832</v>
      </c>
      <c r="H478" t="s">
        <v>2760</v>
      </c>
      <c r="I478" t="s">
        <v>2762</v>
      </c>
      <c r="J478" t="s">
        <v>2767</v>
      </c>
      <c r="K478">
        <v>3</v>
      </c>
      <c r="M478" t="str">
        <f t="shared" si="7"/>
        <v/>
      </c>
      <c r="N478" t="str">
        <v/>
      </c>
      <c r="O478" t="str">
        <v/>
      </c>
      <c r="P478" t="str">
        <v/>
      </c>
      <c r="Q478" t="str">
        <v/>
      </c>
    </row>
    <row r="479" spans="1:17" x14ac:dyDescent="0.2">
      <c r="A479" t="s">
        <v>3238</v>
      </c>
      <c r="B479" t="s">
        <v>1954</v>
      </c>
      <c r="C479" t="s">
        <v>2547</v>
      </c>
      <c r="D479" t="s">
        <v>2701</v>
      </c>
      <c r="E479" s="2">
        <v>46294.806944444441</v>
      </c>
      <c r="F479" s="2">
        <v>46294.923456207864</v>
      </c>
      <c r="G479" s="2">
        <v>46295.199174663227</v>
      </c>
      <c r="H479" t="s">
        <v>2754</v>
      </c>
      <c r="I479" t="s">
        <v>2762</v>
      </c>
      <c r="J479" t="s">
        <v>2752</v>
      </c>
      <c r="K479">
        <v>5</v>
      </c>
      <c r="M479">
        <f t="shared" si="7"/>
        <v>0.39223021878569853</v>
      </c>
      <c r="N479">
        <v>9.4135252508567646</v>
      </c>
      <c r="O479" t="str">
        <v>Fast</v>
      </c>
      <c r="P479">
        <v>4.0179995443153338</v>
      </c>
      <c r="Q479">
        <v>3.7141535615171137</v>
      </c>
    </row>
    <row r="480" spans="1:17" x14ac:dyDescent="0.2">
      <c r="A480" t="s">
        <v>3239</v>
      </c>
      <c r="B480" t="s">
        <v>862</v>
      </c>
      <c r="C480" t="s">
        <v>2547</v>
      </c>
      <c r="D480" t="s">
        <v>2655</v>
      </c>
      <c r="E480" s="2">
        <v>46133.296527777777</v>
      </c>
      <c r="F480" s="2">
        <v>46134.229545995368</v>
      </c>
      <c r="G480" s="2">
        <v>46134.250379328703</v>
      </c>
      <c r="H480" t="s">
        <v>2750</v>
      </c>
      <c r="I480" t="s">
        <v>2770</v>
      </c>
      <c r="J480" t="s">
        <v>2752</v>
      </c>
      <c r="K480">
        <v>5</v>
      </c>
      <c r="M480">
        <f t="shared" si="7"/>
        <v>0.95385155092662899</v>
      </c>
      <c r="N480">
        <v>22.892437222239096</v>
      </c>
      <c r="O480" t="str">
        <v>Fast</v>
      </c>
      <c r="P480">
        <v>4.0179995443153338</v>
      </c>
      <c r="Q480">
        <v>3.7141535615171137</v>
      </c>
    </row>
    <row r="481" spans="1:17" x14ac:dyDescent="0.2">
      <c r="A481" t="s">
        <v>3240</v>
      </c>
      <c r="B481" t="s">
        <v>111</v>
      </c>
      <c r="C481" t="s">
        <v>2528</v>
      </c>
      <c r="D481" t="s">
        <v>2615</v>
      </c>
      <c r="E481" s="2">
        <v>46200.509722222218</v>
      </c>
      <c r="F481" s="2">
        <v>46201.360233725507</v>
      </c>
      <c r="H481" t="s">
        <v>2764</v>
      </c>
      <c r="I481" t="s">
        <v>2770</v>
      </c>
      <c r="J481" t="s">
        <v>2767</v>
      </c>
      <c r="K481">
        <v>4</v>
      </c>
      <c r="M481" t="str">
        <f t="shared" si="7"/>
        <v/>
      </c>
      <c r="N481" t="str">
        <v/>
      </c>
      <c r="O481" t="str">
        <v/>
      </c>
      <c r="P481" t="str">
        <v/>
      </c>
      <c r="Q481" t="str">
        <v/>
      </c>
    </row>
    <row r="482" spans="1:17" x14ac:dyDescent="0.2">
      <c r="A482" t="s">
        <v>3241</v>
      </c>
      <c r="B482" t="s">
        <v>1156</v>
      </c>
      <c r="C482" t="s">
        <v>2528</v>
      </c>
      <c r="D482" t="s">
        <v>2685</v>
      </c>
      <c r="E482" s="2">
        <v>46250.313888888893</v>
      </c>
      <c r="F482" s="2">
        <v>46250.724470743531</v>
      </c>
      <c r="H482" t="s">
        <v>2750</v>
      </c>
      <c r="I482" t="s">
        <v>2751</v>
      </c>
      <c r="J482" t="s">
        <v>2767</v>
      </c>
      <c r="K482">
        <v>5</v>
      </c>
      <c r="M482" t="str">
        <f t="shared" si="7"/>
        <v/>
      </c>
      <c r="N482" t="str">
        <v/>
      </c>
      <c r="O482" t="str">
        <v/>
      </c>
      <c r="P482" t="str">
        <v/>
      </c>
      <c r="Q482" t="str">
        <v/>
      </c>
    </row>
    <row r="483" spans="1:17" x14ac:dyDescent="0.2">
      <c r="A483" t="s">
        <v>3242</v>
      </c>
      <c r="B483" t="s">
        <v>1088</v>
      </c>
      <c r="C483" t="s">
        <v>2547</v>
      </c>
      <c r="D483" t="s">
        <v>2675</v>
      </c>
      <c r="E483" s="2">
        <v>46291.038194444453</v>
      </c>
      <c r="F483" s="2">
        <v>46291.476337205917</v>
      </c>
      <c r="G483" s="2">
        <v>46293.232200930601</v>
      </c>
      <c r="H483" t="s">
        <v>2750</v>
      </c>
      <c r="I483" t="s">
        <v>2770</v>
      </c>
      <c r="J483" t="s">
        <v>2752</v>
      </c>
      <c r="K483">
        <v>3</v>
      </c>
      <c r="M483">
        <f t="shared" si="7"/>
        <v>2.1940064861482824</v>
      </c>
      <c r="N483">
        <v>52.656155667558778</v>
      </c>
      <c r="O483" t="str">
        <v>Slow</v>
      </c>
      <c r="P483">
        <v>4.0179995443153338</v>
      </c>
      <c r="Q483">
        <v>3.7141535615171137</v>
      </c>
    </row>
    <row r="484" spans="1:17" x14ac:dyDescent="0.2">
      <c r="A484" t="s">
        <v>3243</v>
      </c>
      <c r="B484" t="s">
        <v>1581</v>
      </c>
      <c r="C484" t="s">
        <v>2557</v>
      </c>
      <c r="D484" t="s">
        <v>2709</v>
      </c>
      <c r="E484" s="2">
        <v>46244.727083333331</v>
      </c>
      <c r="F484" s="2">
        <v>46244.977864772802</v>
      </c>
      <c r="G484" s="2">
        <v>46246.150543781041</v>
      </c>
      <c r="H484" t="s">
        <v>2760</v>
      </c>
      <c r="I484" t="s">
        <v>2751</v>
      </c>
      <c r="J484" t="s">
        <v>2752</v>
      </c>
      <c r="K484">
        <v>5</v>
      </c>
      <c r="M484">
        <f t="shared" si="7"/>
        <v>1.4234604477096582</v>
      </c>
      <c r="N484">
        <v>34.163050745031796</v>
      </c>
      <c r="O484" t="str">
        <v>Slow</v>
      </c>
      <c r="P484">
        <v>4.0179995443153338</v>
      </c>
      <c r="Q484">
        <v>3.7141535615171137</v>
      </c>
    </row>
    <row r="485" spans="1:17" x14ac:dyDescent="0.2">
      <c r="A485" t="s">
        <v>3244</v>
      </c>
      <c r="B485" t="s">
        <v>270</v>
      </c>
      <c r="C485" t="s">
        <v>2561</v>
      </c>
      <c r="D485" t="s">
        <v>2671</v>
      </c>
      <c r="E485" s="2">
        <v>46180.742361111108</v>
      </c>
      <c r="F485" s="2">
        <v>46180.812252187498</v>
      </c>
      <c r="G485" s="2">
        <v>46180.833085520833</v>
      </c>
      <c r="H485" t="s">
        <v>2754</v>
      </c>
      <c r="I485" t="s">
        <v>2755</v>
      </c>
      <c r="J485" t="s">
        <v>2752</v>
      </c>
      <c r="K485">
        <v>4</v>
      </c>
      <c r="M485">
        <f t="shared" si="7"/>
        <v>9.0724409725225996E-2</v>
      </c>
      <c r="N485">
        <v>2.1773858334054239</v>
      </c>
      <c r="O485" t="str">
        <v>Fast</v>
      </c>
      <c r="P485">
        <v>4.0179995443153338</v>
      </c>
      <c r="Q485">
        <v>3.7141535615171137</v>
      </c>
    </row>
    <row r="486" spans="1:17" x14ac:dyDescent="0.2">
      <c r="A486" t="s">
        <v>3245</v>
      </c>
      <c r="B486" t="s">
        <v>1553</v>
      </c>
      <c r="C486" t="s">
        <v>2545</v>
      </c>
      <c r="D486" t="s">
        <v>2584</v>
      </c>
      <c r="E486" s="2">
        <v>46245.663888888892</v>
      </c>
      <c r="F486" s="2">
        <v>46245.950943783537</v>
      </c>
      <c r="G486" s="2">
        <v>46246.6842714331</v>
      </c>
      <c r="H486" t="s">
        <v>2754</v>
      </c>
      <c r="I486" t="s">
        <v>2751</v>
      </c>
      <c r="J486" t="s">
        <v>2752</v>
      </c>
      <c r="K486">
        <v>5</v>
      </c>
      <c r="M486">
        <f t="shared" si="7"/>
        <v>1.0203825442076777</v>
      </c>
      <c r="N486">
        <v>24.489181060984265</v>
      </c>
      <c r="O486" t="str">
        <v>Slow</v>
      </c>
      <c r="P486">
        <v>4.0179995443153338</v>
      </c>
      <c r="Q486">
        <v>3.7141535615171137</v>
      </c>
    </row>
    <row r="487" spans="1:17" x14ac:dyDescent="0.2">
      <c r="A487" t="s">
        <v>3246</v>
      </c>
      <c r="B487" t="s">
        <v>1023</v>
      </c>
      <c r="C487" t="s">
        <v>2551</v>
      </c>
      <c r="D487" t="s">
        <v>2613</v>
      </c>
      <c r="E487" s="2">
        <v>46100.03402777778</v>
      </c>
      <c r="F487" s="2">
        <v>46100.13892056646</v>
      </c>
      <c r="H487" t="s">
        <v>2764</v>
      </c>
      <c r="I487" t="s">
        <v>2762</v>
      </c>
      <c r="J487" t="s">
        <v>2767</v>
      </c>
      <c r="K487">
        <v>4</v>
      </c>
      <c r="M487" t="str">
        <f t="shared" si="7"/>
        <v/>
      </c>
      <c r="N487" t="str">
        <v/>
      </c>
      <c r="O487" t="str">
        <v/>
      </c>
      <c r="P487" t="str">
        <v/>
      </c>
      <c r="Q487" t="str">
        <v/>
      </c>
    </row>
    <row r="488" spans="1:17" x14ac:dyDescent="0.2">
      <c r="A488" t="s">
        <v>3247</v>
      </c>
      <c r="B488" t="s">
        <v>1868</v>
      </c>
      <c r="C488" t="s">
        <v>2561</v>
      </c>
      <c r="D488" t="s">
        <v>2641</v>
      </c>
      <c r="E488" s="2">
        <v>46260.695833333331</v>
      </c>
      <c r="F488" s="2">
        <v>46261.043485821712</v>
      </c>
      <c r="G488" s="2">
        <v>46261.132306784457</v>
      </c>
      <c r="H488" t="s">
        <v>2760</v>
      </c>
      <c r="I488" t="s">
        <v>2751</v>
      </c>
      <c r="J488" t="s">
        <v>2752</v>
      </c>
      <c r="K488">
        <v>3</v>
      </c>
      <c r="M488">
        <f t="shared" si="7"/>
        <v>0.43647345112549374</v>
      </c>
      <c r="N488">
        <v>10.47536282701185</v>
      </c>
      <c r="O488" t="str">
        <v>Fast</v>
      </c>
      <c r="P488">
        <v>4.0179995443153338</v>
      </c>
      <c r="Q488">
        <v>3.7141535615171137</v>
      </c>
    </row>
    <row r="489" spans="1:17" x14ac:dyDescent="0.2">
      <c r="A489" t="s">
        <v>3248</v>
      </c>
      <c r="B489" t="s">
        <v>2480</v>
      </c>
      <c r="C489" t="s">
        <v>2540</v>
      </c>
      <c r="D489" t="s">
        <v>2659</v>
      </c>
      <c r="E489" s="2">
        <v>46261.604166666657</v>
      </c>
      <c r="F489" s="2">
        <v>46262.412059954921</v>
      </c>
      <c r="H489" t="s">
        <v>2750</v>
      </c>
      <c r="I489" t="s">
        <v>2770</v>
      </c>
      <c r="J489" t="s">
        <v>2767</v>
      </c>
      <c r="K489">
        <v>3</v>
      </c>
      <c r="M489" t="str">
        <f t="shared" si="7"/>
        <v/>
      </c>
      <c r="N489" t="str">
        <v/>
      </c>
      <c r="O489" t="str">
        <v/>
      </c>
      <c r="P489" t="str">
        <v/>
      </c>
      <c r="Q489" t="str">
        <v/>
      </c>
    </row>
    <row r="490" spans="1:17" x14ac:dyDescent="0.2">
      <c r="A490" t="s">
        <v>3249</v>
      </c>
      <c r="B490" t="s">
        <v>590</v>
      </c>
      <c r="C490" t="s">
        <v>2533</v>
      </c>
      <c r="D490" t="s">
        <v>2635</v>
      </c>
      <c r="E490" s="2">
        <v>46127.440972222219</v>
      </c>
      <c r="F490" s="2">
        <v>46127.929139336236</v>
      </c>
      <c r="G490" s="2">
        <v>46128.269333447897</v>
      </c>
      <c r="H490" t="s">
        <v>2764</v>
      </c>
      <c r="I490" t="s">
        <v>2770</v>
      </c>
      <c r="J490" t="s">
        <v>2752</v>
      </c>
      <c r="K490">
        <v>5</v>
      </c>
      <c r="M490">
        <f t="shared" si="7"/>
        <v>0.82836122567823622</v>
      </c>
      <c r="N490">
        <v>19.880669416277669</v>
      </c>
      <c r="O490" t="str">
        <v>Fast</v>
      </c>
      <c r="P490">
        <v>4.0179995443153338</v>
      </c>
      <c r="Q490">
        <v>3.7141535615171137</v>
      </c>
    </row>
    <row r="491" spans="1:17" x14ac:dyDescent="0.2">
      <c r="A491" t="s">
        <v>3250</v>
      </c>
      <c r="B491" t="s">
        <v>1905</v>
      </c>
      <c r="C491" t="s">
        <v>2565</v>
      </c>
      <c r="D491" t="s">
        <v>2721</v>
      </c>
      <c r="E491" s="2">
        <v>46041.616666666669</v>
      </c>
      <c r="F491" s="2">
        <v>46041.713241524812</v>
      </c>
      <c r="H491" t="s">
        <v>2750</v>
      </c>
      <c r="I491" t="s">
        <v>2770</v>
      </c>
      <c r="J491" t="s">
        <v>2767</v>
      </c>
      <c r="K491">
        <v>5</v>
      </c>
      <c r="M491" t="str">
        <f t="shared" si="7"/>
        <v/>
      </c>
      <c r="N491" t="str">
        <v/>
      </c>
      <c r="O491" t="str">
        <v/>
      </c>
      <c r="P491" t="str">
        <v/>
      </c>
      <c r="Q491" t="str">
        <v/>
      </c>
    </row>
    <row r="492" spans="1:17" x14ac:dyDescent="0.2">
      <c r="A492" t="s">
        <v>3251</v>
      </c>
      <c r="B492" t="s">
        <v>340</v>
      </c>
      <c r="C492" t="s">
        <v>2549</v>
      </c>
      <c r="D492" t="s">
        <v>2625</v>
      </c>
      <c r="E492" s="2">
        <v>46209.11041666667</v>
      </c>
      <c r="F492" s="2">
        <v>46209.406223288723</v>
      </c>
      <c r="H492" t="s">
        <v>2750</v>
      </c>
      <c r="I492" t="s">
        <v>2751</v>
      </c>
      <c r="J492" t="s">
        <v>2767</v>
      </c>
      <c r="K492">
        <v>3</v>
      </c>
      <c r="M492" t="str">
        <f t="shared" si="7"/>
        <v/>
      </c>
      <c r="N492" t="str">
        <v/>
      </c>
      <c r="O492" t="str">
        <v/>
      </c>
      <c r="P492" t="str">
        <v/>
      </c>
      <c r="Q492" t="str">
        <v/>
      </c>
    </row>
    <row r="493" spans="1:17" x14ac:dyDescent="0.2">
      <c r="A493" t="s">
        <v>3252</v>
      </c>
      <c r="B493" t="s">
        <v>2483</v>
      </c>
      <c r="C493" t="s">
        <v>2533</v>
      </c>
      <c r="D493" t="s">
        <v>2689</v>
      </c>
      <c r="E493" s="2">
        <v>46050.208333333343</v>
      </c>
      <c r="F493" s="2">
        <v>46050.24971859029</v>
      </c>
      <c r="G493" s="2">
        <v>46050.521810420258</v>
      </c>
      <c r="H493" t="s">
        <v>2754</v>
      </c>
      <c r="I493" t="s">
        <v>2755</v>
      </c>
      <c r="J493" t="s">
        <v>2752</v>
      </c>
      <c r="K493">
        <v>3</v>
      </c>
      <c r="M493">
        <f t="shared" si="7"/>
        <v>0.31347708691464504</v>
      </c>
      <c r="N493">
        <v>7.523450085951481</v>
      </c>
      <c r="O493" t="str">
        <v>Fast</v>
      </c>
      <c r="P493">
        <v>4.0179995443153338</v>
      </c>
      <c r="Q493">
        <v>3.7141535615171137</v>
      </c>
    </row>
    <row r="494" spans="1:17" x14ac:dyDescent="0.2">
      <c r="A494" t="s">
        <v>3253</v>
      </c>
      <c r="B494" t="s">
        <v>1223</v>
      </c>
      <c r="C494" t="s">
        <v>2538</v>
      </c>
      <c r="D494" t="s">
        <v>2637</v>
      </c>
      <c r="E494" s="2">
        <v>46027.128472222219</v>
      </c>
      <c r="F494" s="2">
        <v>46027.255395054373</v>
      </c>
      <c r="H494" t="s">
        <v>2750</v>
      </c>
      <c r="I494" t="s">
        <v>2751</v>
      </c>
      <c r="J494" t="s">
        <v>2767</v>
      </c>
      <c r="K494">
        <v>2</v>
      </c>
      <c r="M494" t="str">
        <f t="shared" si="7"/>
        <v/>
      </c>
      <c r="N494" t="str">
        <v/>
      </c>
      <c r="O494" t="str">
        <v/>
      </c>
      <c r="P494" t="str">
        <v/>
      </c>
      <c r="Q494" t="str">
        <v/>
      </c>
    </row>
    <row r="495" spans="1:17" x14ac:dyDescent="0.2">
      <c r="A495" t="s">
        <v>3254</v>
      </c>
      <c r="B495" t="s">
        <v>1886</v>
      </c>
      <c r="C495" t="s">
        <v>2540</v>
      </c>
      <c r="D495" t="s">
        <v>2739</v>
      </c>
      <c r="E495" s="2">
        <v>46281.446527777778</v>
      </c>
      <c r="F495" s="2">
        <v>46282.266528666318</v>
      </c>
      <c r="G495" s="2">
        <v>46282.287361999654</v>
      </c>
      <c r="H495" t="s">
        <v>2760</v>
      </c>
      <c r="I495" t="s">
        <v>2770</v>
      </c>
      <c r="J495" t="s">
        <v>2752</v>
      </c>
      <c r="K495">
        <v>3</v>
      </c>
      <c r="M495">
        <f t="shared" si="7"/>
        <v>0.84083422187541146</v>
      </c>
      <c r="N495">
        <v>20.180021325009875</v>
      </c>
      <c r="O495" t="str">
        <v>Fast</v>
      </c>
      <c r="P495">
        <v>4.0179995443153338</v>
      </c>
      <c r="Q495">
        <v>3.7141535615171137</v>
      </c>
    </row>
    <row r="496" spans="1:17" x14ac:dyDescent="0.2">
      <c r="A496" t="s">
        <v>3255</v>
      </c>
      <c r="B496" t="s">
        <v>1964</v>
      </c>
      <c r="C496" t="s">
        <v>2535</v>
      </c>
      <c r="D496" t="s">
        <v>2727</v>
      </c>
      <c r="E496" s="2">
        <v>46177.895138888889</v>
      </c>
      <c r="F496" s="2">
        <v>46178.733216194887</v>
      </c>
      <c r="G496" s="2">
        <v>46178.947515265681</v>
      </c>
      <c r="H496" t="s">
        <v>2750</v>
      </c>
      <c r="I496" t="s">
        <v>2770</v>
      </c>
      <c r="J496" t="s">
        <v>2752</v>
      </c>
      <c r="K496">
        <v>4</v>
      </c>
      <c r="M496">
        <f t="shared" si="7"/>
        <v>1.0523763767923811</v>
      </c>
      <c r="N496">
        <v>25.257033043017145</v>
      </c>
      <c r="O496" t="str">
        <v>Slow</v>
      </c>
      <c r="P496">
        <v>4.0179995443153338</v>
      </c>
      <c r="Q496">
        <v>3.7141535615171137</v>
      </c>
    </row>
    <row r="497" spans="1:17" x14ac:dyDescent="0.2">
      <c r="A497" t="s">
        <v>3256</v>
      </c>
      <c r="B497" t="s">
        <v>1541</v>
      </c>
      <c r="C497" t="s">
        <v>2545</v>
      </c>
      <c r="D497" t="s">
        <v>2705</v>
      </c>
      <c r="E497" s="2">
        <v>46200.005555555559</v>
      </c>
      <c r="F497" s="2">
        <v>46200.06140700727</v>
      </c>
      <c r="G497" s="2">
        <v>46200.434245186203</v>
      </c>
      <c r="H497" t="s">
        <v>2760</v>
      </c>
      <c r="I497" t="s">
        <v>2755</v>
      </c>
      <c r="J497" t="s">
        <v>2752</v>
      </c>
      <c r="K497">
        <v>4</v>
      </c>
      <c r="M497">
        <f t="shared" si="7"/>
        <v>0.42868963064393029</v>
      </c>
      <c r="N497">
        <v>10.288551135454327</v>
      </c>
      <c r="O497" t="str">
        <v>Fast</v>
      </c>
      <c r="P497">
        <v>4.0179995443153338</v>
      </c>
      <c r="Q497">
        <v>3.7141535615171137</v>
      </c>
    </row>
    <row r="498" spans="1:17" x14ac:dyDescent="0.2">
      <c r="A498" t="s">
        <v>3257</v>
      </c>
      <c r="B498" t="s">
        <v>981</v>
      </c>
      <c r="C498" t="s">
        <v>2561</v>
      </c>
      <c r="D498" t="s">
        <v>2703</v>
      </c>
      <c r="E498" s="2">
        <v>46263.445833333331</v>
      </c>
      <c r="F498" s="2">
        <v>46263.907668928267</v>
      </c>
      <c r="H498" t="s">
        <v>2754</v>
      </c>
      <c r="I498" t="s">
        <v>2770</v>
      </c>
      <c r="J498" t="s">
        <v>2767</v>
      </c>
      <c r="K498">
        <v>2</v>
      </c>
      <c r="M498" t="str">
        <f t="shared" si="7"/>
        <v/>
      </c>
      <c r="N498" t="str">
        <v/>
      </c>
      <c r="O498" t="str">
        <v/>
      </c>
      <c r="P498" t="str">
        <v/>
      </c>
      <c r="Q498" t="str">
        <v/>
      </c>
    </row>
    <row r="499" spans="1:17" x14ac:dyDescent="0.2">
      <c r="A499" t="s">
        <v>3258</v>
      </c>
      <c r="B499" t="s">
        <v>1906</v>
      </c>
      <c r="C499" t="s">
        <v>2557</v>
      </c>
      <c r="D499" t="s">
        <v>2683</v>
      </c>
      <c r="E499" s="2">
        <v>46276.283333333333</v>
      </c>
      <c r="F499" s="2">
        <v>46276.659527197153</v>
      </c>
      <c r="G499" s="2">
        <v>46276.680360530489</v>
      </c>
      <c r="H499" t="s">
        <v>2750</v>
      </c>
      <c r="I499" t="s">
        <v>2751</v>
      </c>
      <c r="J499" t="s">
        <v>2752</v>
      </c>
      <c r="K499">
        <v>3</v>
      </c>
      <c r="M499">
        <f t="shared" si="7"/>
        <v>0.39702719715569401</v>
      </c>
      <c r="N499">
        <v>9.5286527317366563</v>
      </c>
      <c r="O499" t="str">
        <v>Fast</v>
      </c>
      <c r="P499">
        <v>4.0179995443153338</v>
      </c>
      <c r="Q499">
        <v>3.7141535615171137</v>
      </c>
    </row>
    <row r="500" spans="1:17" x14ac:dyDescent="0.2">
      <c r="A500" t="s">
        <v>3259</v>
      </c>
      <c r="B500" t="s">
        <v>1211</v>
      </c>
      <c r="C500" t="s">
        <v>2565</v>
      </c>
      <c r="D500" t="s">
        <v>2673</v>
      </c>
      <c r="E500" s="2">
        <v>46284.9375</v>
      </c>
      <c r="F500" s="2">
        <v>46285.086635771448</v>
      </c>
      <c r="G500" s="2">
        <v>46285.467020141798</v>
      </c>
      <c r="H500" t="s">
        <v>2750</v>
      </c>
      <c r="I500" t="s">
        <v>2762</v>
      </c>
      <c r="J500" t="s">
        <v>2752</v>
      </c>
      <c r="K500">
        <v>5</v>
      </c>
      <c r="M500">
        <f t="shared" si="7"/>
        <v>0.52952014179754769</v>
      </c>
      <c r="N500">
        <v>12.708483403141145</v>
      </c>
      <c r="O500" t="str">
        <v>Fast</v>
      </c>
      <c r="P500">
        <v>4.0179995443153338</v>
      </c>
      <c r="Q500">
        <v>3.7141535615171137</v>
      </c>
    </row>
    <row r="501" spans="1:17" x14ac:dyDescent="0.2">
      <c r="A501" t="s">
        <v>3260</v>
      </c>
      <c r="B501" t="s">
        <v>1668</v>
      </c>
      <c r="C501" t="s">
        <v>2561</v>
      </c>
      <c r="D501" t="s">
        <v>2671</v>
      </c>
      <c r="E501" s="2">
        <v>46059.618750000001</v>
      </c>
      <c r="F501" s="2">
        <v>46060.124487179222</v>
      </c>
      <c r="G501" s="2">
        <v>46060.145320512558</v>
      </c>
      <c r="H501" t="s">
        <v>2760</v>
      </c>
      <c r="I501" t="s">
        <v>2751</v>
      </c>
      <c r="J501" t="s">
        <v>2752</v>
      </c>
      <c r="K501">
        <v>5</v>
      </c>
      <c r="M501">
        <f t="shared" si="7"/>
        <v>0.52657051255664555</v>
      </c>
      <c r="N501">
        <v>12.637692301359493</v>
      </c>
      <c r="O501" t="str">
        <v>Fast</v>
      </c>
      <c r="P501">
        <v>4.0179995443153338</v>
      </c>
      <c r="Q501">
        <v>3.7141535615171137</v>
      </c>
    </row>
    <row r="502" spans="1:17" x14ac:dyDescent="0.2">
      <c r="A502" t="s">
        <v>3261</v>
      </c>
      <c r="B502" t="s">
        <v>1554</v>
      </c>
      <c r="C502" t="s">
        <v>2540</v>
      </c>
      <c r="D502" t="s">
        <v>2580</v>
      </c>
      <c r="E502" s="2">
        <v>46111.22152777778</v>
      </c>
      <c r="F502" s="2">
        <v>46111.654240545809</v>
      </c>
      <c r="H502" t="s">
        <v>2750</v>
      </c>
      <c r="I502" t="s">
        <v>2751</v>
      </c>
      <c r="J502" t="s">
        <v>2767</v>
      </c>
      <c r="K502">
        <v>4</v>
      </c>
      <c r="M502" t="str">
        <f t="shared" si="7"/>
        <v/>
      </c>
      <c r="N502" t="str">
        <v/>
      </c>
      <c r="O502" t="str">
        <v/>
      </c>
      <c r="P502" t="str">
        <v/>
      </c>
      <c r="Q502" t="str">
        <v/>
      </c>
    </row>
    <row r="503" spans="1:17" x14ac:dyDescent="0.2">
      <c r="A503" t="s">
        <v>3262</v>
      </c>
      <c r="B503" t="s">
        <v>1181</v>
      </c>
      <c r="C503" t="s">
        <v>2528</v>
      </c>
      <c r="D503" t="s">
        <v>2729</v>
      </c>
      <c r="E503" s="2">
        <v>46232.28402777778</v>
      </c>
      <c r="F503" s="2">
        <v>46232.740582417908</v>
      </c>
      <c r="G503" s="2">
        <v>46233.30857465641</v>
      </c>
      <c r="H503" t="s">
        <v>2750</v>
      </c>
      <c r="I503" t="s">
        <v>2751</v>
      </c>
      <c r="J503" t="s">
        <v>2752</v>
      </c>
      <c r="K503">
        <v>4</v>
      </c>
      <c r="M503">
        <f t="shared" si="7"/>
        <v>1.0245468786306446</v>
      </c>
      <c r="N503">
        <v>24.589125087135471</v>
      </c>
      <c r="O503" t="str">
        <v>Slow</v>
      </c>
      <c r="P503">
        <v>4.0179995443153338</v>
      </c>
      <c r="Q503">
        <v>3.7141535615171137</v>
      </c>
    </row>
    <row r="504" spans="1:17" x14ac:dyDescent="0.2">
      <c r="A504" t="s">
        <v>3263</v>
      </c>
      <c r="B504" t="s">
        <v>313</v>
      </c>
      <c r="C504" t="s">
        <v>2533</v>
      </c>
      <c r="D504" t="s">
        <v>2737</v>
      </c>
      <c r="E504" s="2">
        <v>46030.580555555563</v>
      </c>
      <c r="F504" s="2">
        <v>46030.931661638577</v>
      </c>
      <c r="G504" s="2">
        <v>46031.364461350568</v>
      </c>
      <c r="H504" t="s">
        <v>2750</v>
      </c>
      <c r="I504" t="s">
        <v>2751</v>
      </c>
      <c r="J504" t="s">
        <v>2752</v>
      </c>
      <c r="K504">
        <v>4</v>
      </c>
      <c r="M504">
        <f t="shared" si="7"/>
        <v>0.7839057950041024</v>
      </c>
      <c r="N504">
        <v>18.813739080098458</v>
      </c>
      <c r="O504" t="str">
        <v>Fast</v>
      </c>
      <c r="P504">
        <v>4.0179995443153338</v>
      </c>
      <c r="Q504">
        <v>3.7141535615171137</v>
      </c>
    </row>
    <row r="505" spans="1:17" x14ac:dyDescent="0.2">
      <c r="A505" t="s">
        <v>3264</v>
      </c>
      <c r="B505" t="s">
        <v>752</v>
      </c>
      <c r="C505" t="s">
        <v>2559</v>
      </c>
      <c r="D505" t="s">
        <v>2665</v>
      </c>
      <c r="E505" s="2">
        <v>46087.047222222223</v>
      </c>
      <c r="F505" s="2">
        <v>46087.32784445522</v>
      </c>
      <c r="H505" t="s">
        <v>2750</v>
      </c>
      <c r="I505" t="s">
        <v>2751</v>
      </c>
      <c r="J505" t="s">
        <v>2756</v>
      </c>
      <c r="K505">
        <v>4</v>
      </c>
      <c r="M505" t="str">
        <f t="shared" si="7"/>
        <v/>
      </c>
      <c r="N505" t="str">
        <v/>
      </c>
      <c r="O505" t="str">
        <v/>
      </c>
      <c r="P505" t="str">
        <v/>
      </c>
      <c r="Q505" t="str">
        <v/>
      </c>
    </row>
    <row r="506" spans="1:17" x14ac:dyDescent="0.2">
      <c r="A506" t="s">
        <v>3265</v>
      </c>
      <c r="B506" t="s">
        <v>2365</v>
      </c>
      <c r="C506" t="s">
        <v>2540</v>
      </c>
      <c r="D506" t="s">
        <v>2719</v>
      </c>
      <c r="E506" s="2">
        <v>46163.066666666673</v>
      </c>
      <c r="F506" s="2">
        <v>46164.149977997011</v>
      </c>
      <c r="G506" s="2">
        <v>46164.266848153668</v>
      </c>
      <c r="H506" t="s">
        <v>2750</v>
      </c>
      <c r="I506" t="s">
        <v>2770</v>
      </c>
      <c r="J506" t="s">
        <v>2752</v>
      </c>
      <c r="K506">
        <v>4</v>
      </c>
      <c r="M506">
        <f t="shared" si="7"/>
        <v>1.200181486994552</v>
      </c>
      <c r="N506">
        <v>28.804355687869247</v>
      </c>
      <c r="O506" t="str">
        <v>Slow</v>
      </c>
      <c r="P506">
        <v>4.0179995443153338</v>
      </c>
      <c r="Q506">
        <v>3.7141535615171137</v>
      </c>
    </row>
    <row r="507" spans="1:17" x14ac:dyDescent="0.2">
      <c r="A507" t="s">
        <v>3266</v>
      </c>
      <c r="B507" t="s">
        <v>1321</v>
      </c>
      <c r="C507" t="s">
        <v>2557</v>
      </c>
      <c r="D507" t="s">
        <v>2645</v>
      </c>
      <c r="E507" s="2">
        <v>46116.673611111109</v>
      </c>
      <c r="F507" s="2">
        <v>46116.743082871762</v>
      </c>
      <c r="H507" t="s">
        <v>2750</v>
      </c>
      <c r="I507" t="s">
        <v>2762</v>
      </c>
      <c r="J507" t="s">
        <v>2767</v>
      </c>
      <c r="K507">
        <v>3</v>
      </c>
      <c r="M507" t="str">
        <f t="shared" si="7"/>
        <v/>
      </c>
      <c r="N507" t="str">
        <v/>
      </c>
      <c r="O507" t="str">
        <v/>
      </c>
      <c r="P507" t="str">
        <v/>
      </c>
      <c r="Q507" t="str">
        <v/>
      </c>
    </row>
    <row r="508" spans="1:17" x14ac:dyDescent="0.2">
      <c r="A508" t="s">
        <v>3267</v>
      </c>
      <c r="B508" t="s">
        <v>1611</v>
      </c>
      <c r="C508" t="s">
        <v>2547</v>
      </c>
      <c r="D508" t="s">
        <v>2597</v>
      </c>
      <c r="E508" s="2">
        <v>46070.802083333343</v>
      </c>
      <c r="F508" s="2">
        <v>46071.313398064893</v>
      </c>
      <c r="G508" s="2">
        <v>46072.841583798749</v>
      </c>
      <c r="H508" t="s">
        <v>2750</v>
      </c>
      <c r="I508" t="s">
        <v>2751</v>
      </c>
      <c r="J508" t="s">
        <v>2752</v>
      </c>
      <c r="K508">
        <v>3</v>
      </c>
      <c r="M508">
        <f t="shared" si="7"/>
        <v>2.0395004654055811</v>
      </c>
      <c r="N508">
        <v>48.948011169733945</v>
      </c>
      <c r="O508" t="str">
        <v>Slow</v>
      </c>
      <c r="P508">
        <v>4.0179995443153338</v>
      </c>
      <c r="Q508">
        <v>3.7141535615171137</v>
      </c>
    </row>
    <row r="509" spans="1:17" x14ac:dyDescent="0.2">
      <c r="A509" t="s">
        <v>3268</v>
      </c>
      <c r="B509" t="s">
        <v>667</v>
      </c>
      <c r="C509" t="s">
        <v>2563</v>
      </c>
      <c r="D509" t="s">
        <v>2713</v>
      </c>
      <c r="E509" s="2">
        <v>46268.742361111108</v>
      </c>
      <c r="F509" s="2">
        <v>46269.700190050207</v>
      </c>
      <c r="G509" s="2">
        <v>46271.165050520962</v>
      </c>
      <c r="H509" t="s">
        <v>2754</v>
      </c>
      <c r="I509" t="s">
        <v>2770</v>
      </c>
      <c r="J509" t="s">
        <v>2752</v>
      </c>
      <c r="K509">
        <v>2</v>
      </c>
      <c r="M509">
        <f t="shared" si="7"/>
        <v>2.4226894098537741</v>
      </c>
      <c r="N509">
        <v>58.144545836490579</v>
      </c>
      <c r="O509" t="str">
        <v>Slow</v>
      </c>
      <c r="P509">
        <v>4.0179995443153338</v>
      </c>
      <c r="Q509">
        <v>3.7141535615171137</v>
      </c>
    </row>
    <row r="510" spans="1:17" x14ac:dyDescent="0.2">
      <c r="A510" t="s">
        <v>3269</v>
      </c>
      <c r="B510" t="s">
        <v>1785</v>
      </c>
      <c r="C510" t="s">
        <v>2549</v>
      </c>
      <c r="D510" t="s">
        <v>2661</v>
      </c>
      <c r="E510" s="2">
        <v>46145.171527777777</v>
      </c>
      <c r="F510" s="2">
        <v>46145.465628576632</v>
      </c>
      <c r="G510" s="2">
        <v>46146.0249136192</v>
      </c>
      <c r="H510" t="s">
        <v>2750</v>
      </c>
      <c r="I510" t="s">
        <v>2751</v>
      </c>
      <c r="J510" t="s">
        <v>2752</v>
      </c>
      <c r="K510">
        <v>4</v>
      </c>
      <c r="M510">
        <f t="shared" si="7"/>
        <v>0.85338584142300533</v>
      </c>
      <c r="N510">
        <v>20.481260194152128</v>
      </c>
      <c r="O510" t="str">
        <v>Fast</v>
      </c>
      <c r="P510">
        <v>4.0179995443153338</v>
      </c>
      <c r="Q510">
        <v>3.7141535615171137</v>
      </c>
    </row>
    <row r="511" spans="1:17" x14ac:dyDescent="0.2">
      <c r="A511" t="s">
        <v>3270</v>
      </c>
      <c r="B511" t="s">
        <v>1237</v>
      </c>
      <c r="C511" t="s">
        <v>2565</v>
      </c>
      <c r="D511" t="s">
        <v>2731</v>
      </c>
      <c r="E511" s="2">
        <v>46135.862500000003</v>
      </c>
      <c r="F511" s="2">
        <v>46136.010409797913</v>
      </c>
      <c r="H511" t="s">
        <v>2750</v>
      </c>
      <c r="I511" t="s">
        <v>2751</v>
      </c>
      <c r="J511" t="s">
        <v>2756</v>
      </c>
      <c r="K511">
        <v>4</v>
      </c>
      <c r="M511" t="str">
        <f t="shared" si="7"/>
        <v/>
      </c>
      <c r="N511" t="str">
        <v/>
      </c>
      <c r="O511" t="str">
        <v/>
      </c>
      <c r="P511" t="str">
        <v/>
      </c>
      <c r="Q511" t="str">
        <v/>
      </c>
    </row>
    <row r="512" spans="1:17" x14ac:dyDescent="0.2">
      <c r="A512" t="s">
        <v>3271</v>
      </c>
      <c r="B512" t="s">
        <v>567</v>
      </c>
      <c r="C512" t="s">
        <v>2538</v>
      </c>
      <c r="D512" t="s">
        <v>2615</v>
      </c>
      <c r="E512" s="2">
        <v>46202.224305555559</v>
      </c>
      <c r="F512" s="2">
        <v>46202.346227984817</v>
      </c>
      <c r="G512" s="2">
        <v>46202.582324121708</v>
      </c>
      <c r="H512" t="s">
        <v>2760</v>
      </c>
      <c r="I512" t="s">
        <v>2762</v>
      </c>
      <c r="J512" t="s">
        <v>2752</v>
      </c>
      <c r="K512">
        <v>4</v>
      </c>
      <c r="M512">
        <f t="shared" si="7"/>
        <v>0.35801856614853023</v>
      </c>
      <c r="N512">
        <v>8.5924455875647254</v>
      </c>
      <c r="O512" t="str">
        <v>Fast</v>
      </c>
      <c r="P512">
        <v>4.0179995443153338</v>
      </c>
      <c r="Q512">
        <v>3.7141535615171137</v>
      </c>
    </row>
    <row r="513" spans="1:17" x14ac:dyDescent="0.2">
      <c r="A513" t="s">
        <v>3272</v>
      </c>
      <c r="B513" t="s">
        <v>386</v>
      </c>
      <c r="C513" t="s">
        <v>2559</v>
      </c>
      <c r="D513" t="s">
        <v>2657</v>
      </c>
      <c r="E513" s="2">
        <v>46206.875</v>
      </c>
      <c r="F513" s="2">
        <v>46207.45829153544</v>
      </c>
      <c r="G513" s="2">
        <v>46209.327804761691</v>
      </c>
      <c r="H513" t="s">
        <v>2760</v>
      </c>
      <c r="I513" t="s">
        <v>2770</v>
      </c>
      <c r="J513" t="s">
        <v>2752</v>
      </c>
      <c r="K513">
        <v>4</v>
      </c>
      <c r="M513">
        <f t="shared" si="7"/>
        <v>2.4528047616913682</v>
      </c>
      <c r="N513">
        <v>58.867314280592836</v>
      </c>
      <c r="O513" t="str">
        <v>Slow</v>
      </c>
      <c r="P513">
        <v>4.0179995443153338</v>
      </c>
      <c r="Q513">
        <v>3.7141535615171137</v>
      </c>
    </row>
    <row r="514" spans="1:17" x14ac:dyDescent="0.2">
      <c r="A514" t="s">
        <v>3273</v>
      </c>
      <c r="B514" t="s">
        <v>1008</v>
      </c>
      <c r="C514" t="s">
        <v>2549</v>
      </c>
      <c r="D514" t="s">
        <v>2687</v>
      </c>
      <c r="E514" s="2">
        <v>46157.29583333333</v>
      </c>
      <c r="F514" s="2">
        <v>46157.444534187962</v>
      </c>
      <c r="H514" t="s">
        <v>2764</v>
      </c>
      <c r="I514" t="s">
        <v>2751</v>
      </c>
      <c r="J514" t="s">
        <v>2756</v>
      </c>
      <c r="K514">
        <v>4</v>
      </c>
      <c r="M514" t="str">
        <f t="shared" si="7"/>
        <v/>
      </c>
      <c r="N514" t="str">
        <v/>
      </c>
      <c r="O514" t="str">
        <v/>
      </c>
      <c r="P514" t="str">
        <v/>
      </c>
      <c r="Q514" t="str">
        <v/>
      </c>
    </row>
    <row r="515" spans="1:17" x14ac:dyDescent="0.2">
      <c r="A515" t="s">
        <v>3274</v>
      </c>
      <c r="B515" t="s">
        <v>1434</v>
      </c>
      <c r="C515" t="s">
        <v>2533</v>
      </c>
      <c r="D515" t="s">
        <v>2601</v>
      </c>
      <c r="E515" s="2">
        <v>46265.495833333327</v>
      </c>
      <c r="F515" s="2">
        <v>46265.595828771759</v>
      </c>
      <c r="G515" s="2">
        <v>46265.889904749238</v>
      </c>
      <c r="H515" t="s">
        <v>2750</v>
      </c>
      <c r="I515" t="s">
        <v>2762</v>
      </c>
      <c r="J515" t="s">
        <v>2752</v>
      </c>
      <c r="K515">
        <v>4</v>
      </c>
      <c r="M515">
        <f t="shared" ref="M515:M578" si="8">IF(J515="Resolved",G515-E515,"")</f>
        <v>0.39407141591073014</v>
      </c>
      <c r="N515">
        <v>9.4577139818575233</v>
      </c>
      <c r="O515" t="str">
        <v>Fast</v>
      </c>
      <c r="P515">
        <v>4.0179995443153338</v>
      </c>
      <c r="Q515">
        <v>3.7141535615171137</v>
      </c>
    </row>
    <row r="516" spans="1:17" x14ac:dyDescent="0.2">
      <c r="A516" t="s">
        <v>3275</v>
      </c>
      <c r="B516" t="s">
        <v>721</v>
      </c>
      <c r="C516" t="s">
        <v>2535</v>
      </c>
      <c r="D516" t="s">
        <v>2739</v>
      </c>
      <c r="E516" s="2">
        <v>46103.956944444442</v>
      </c>
      <c r="F516" s="2">
        <v>46104.395633810484</v>
      </c>
      <c r="H516" t="s">
        <v>2750</v>
      </c>
      <c r="I516" t="s">
        <v>2751</v>
      </c>
      <c r="J516" t="s">
        <v>2767</v>
      </c>
      <c r="K516">
        <v>4</v>
      </c>
      <c r="M516" t="str">
        <f t="shared" si="8"/>
        <v/>
      </c>
      <c r="N516" t="str">
        <v/>
      </c>
      <c r="O516" t="str">
        <v/>
      </c>
      <c r="P516" t="str">
        <v/>
      </c>
      <c r="Q516" t="str">
        <v/>
      </c>
    </row>
    <row r="517" spans="1:17" x14ac:dyDescent="0.2">
      <c r="A517" t="s">
        <v>3276</v>
      </c>
      <c r="B517" t="s">
        <v>634</v>
      </c>
      <c r="C517" t="s">
        <v>2540</v>
      </c>
      <c r="D517" t="s">
        <v>2677</v>
      </c>
      <c r="E517" s="2">
        <v>46260.406944444447</v>
      </c>
      <c r="F517" s="2">
        <v>46260.739119035992</v>
      </c>
      <c r="G517" s="2">
        <v>46261.736007631247</v>
      </c>
      <c r="H517" t="s">
        <v>2754</v>
      </c>
      <c r="I517" t="s">
        <v>2751</v>
      </c>
      <c r="J517" t="s">
        <v>2752</v>
      </c>
      <c r="K517">
        <v>3</v>
      </c>
      <c r="M517">
        <f t="shared" si="8"/>
        <v>1.3290631868003402</v>
      </c>
      <c r="N517">
        <v>31.897516483208165</v>
      </c>
      <c r="O517" t="str">
        <v>Slow</v>
      </c>
      <c r="P517">
        <v>4.0179995443153338</v>
      </c>
      <c r="Q517">
        <v>3.7141535615171137</v>
      </c>
    </row>
    <row r="518" spans="1:17" x14ac:dyDescent="0.2">
      <c r="A518" t="s">
        <v>3277</v>
      </c>
      <c r="B518" t="s">
        <v>695</v>
      </c>
      <c r="C518" t="s">
        <v>2533</v>
      </c>
      <c r="D518" t="s">
        <v>2607</v>
      </c>
      <c r="E518" s="2">
        <v>46260.667361111111</v>
      </c>
      <c r="F518" s="2">
        <v>46260.781802593607</v>
      </c>
      <c r="H518" t="s">
        <v>2760</v>
      </c>
      <c r="I518" t="s">
        <v>2762</v>
      </c>
      <c r="J518" t="s">
        <v>2767</v>
      </c>
      <c r="K518">
        <v>3</v>
      </c>
      <c r="M518" t="str">
        <f t="shared" si="8"/>
        <v/>
      </c>
      <c r="N518" t="str">
        <v/>
      </c>
      <c r="O518" t="str">
        <v/>
      </c>
      <c r="P518" t="str">
        <v/>
      </c>
      <c r="Q518" t="str">
        <v/>
      </c>
    </row>
    <row r="519" spans="1:17" x14ac:dyDescent="0.2">
      <c r="A519" t="s">
        <v>3278</v>
      </c>
      <c r="B519" t="s">
        <v>755</v>
      </c>
      <c r="C519" t="s">
        <v>2565</v>
      </c>
      <c r="D519" t="s">
        <v>2699</v>
      </c>
      <c r="E519" s="2">
        <v>46025.585416666669</v>
      </c>
      <c r="F519" s="2">
        <v>46025.641805634303</v>
      </c>
      <c r="G519" s="2">
        <v>46025.662638967617</v>
      </c>
      <c r="H519" t="s">
        <v>2750</v>
      </c>
      <c r="I519" t="s">
        <v>2762</v>
      </c>
      <c r="J519" t="s">
        <v>2752</v>
      </c>
      <c r="K519">
        <v>3</v>
      </c>
      <c r="M519">
        <f t="shared" si="8"/>
        <v>7.722230094805127E-2</v>
      </c>
      <c r="N519">
        <v>1.8533352227532305</v>
      </c>
      <c r="O519" t="str">
        <v>Fast</v>
      </c>
      <c r="P519">
        <v>4.0179995443153338</v>
      </c>
      <c r="Q519">
        <v>3.7141535615171137</v>
      </c>
    </row>
    <row r="520" spans="1:17" x14ac:dyDescent="0.2">
      <c r="A520" t="s">
        <v>3279</v>
      </c>
      <c r="B520" t="s">
        <v>1868</v>
      </c>
      <c r="C520" t="s">
        <v>2535</v>
      </c>
      <c r="D520" t="s">
        <v>2721</v>
      </c>
      <c r="E520" s="2">
        <v>46229.074305555558</v>
      </c>
      <c r="F520" s="2">
        <v>46229.386354157097</v>
      </c>
      <c r="G520" s="2">
        <v>46229.933952683263</v>
      </c>
      <c r="H520" t="s">
        <v>2764</v>
      </c>
      <c r="I520" t="s">
        <v>2751</v>
      </c>
      <c r="J520" t="s">
        <v>2752</v>
      </c>
      <c r="K520">
        <v>3</v>
      </c>
      <c r="M520">
        <f t="shared" si="8"/>
        <v>0.85964712770510232</v>
      </c>
      <c r="N520">
        <v>20.631531064922456</v>
      </c>
      <c r="O520" t="str">
        <v>Fast</v>
      </c>
      <c r="P520">
        <v>4.0179995443153338</v>
      </c>
      <c r="Q520">
        <v>3.7141535615171137</v>
      </c>
    </row>
    <row r="521" spans="1:17" x14ac:dyDescent="0.2">
      <c r="A521" t="s">
        <v>3280</v>
      </c>
      <c r="B521" t="s">
        <v>1268</v>
      </c>
      <c r="C521" t="s">
        <v>2551</v>
      </c>
      <c r="D521" t="s">
        <v>2639</v>
      </c>
      <c r="E521" s="2">
        <v>46066.792361111111</v>
      </c>
      <c r="F521" s="2">
        <v>46067.309292157341</v>
      </c>
      <c r="G521" s="2">
        <v>46067.692153870623</v>
      </c>
      <c r="H521" t="s">
        <v>2760</v>
      </c>
      <c r="I521" t="s">
        <v>2751</v>
      </c>
      <c r="J521" t="s">
        <v>2752</v>
      </c>
      <c r="K521">
        <v>5</v>
      </c>
      <c r="M521">
        <f t="shared" si="8"/>
        <v>0.89979275951191084</v>
      </c>
      <c r="N521">
        <v>21.59502622828586</v>
      </c>
      <c r="O521" t="str">
        <v>Fast</v>
      </c>
      <c r="P521">
        <v>4.0179995443153338</v>
      </c>
      <c r="Q521">
        <v>3.7141535615171137</v>
      </c>
    </row>
    <row r="522" spans="1:17" x14ac:dyDescent="0.2">
      <c r="A522" t="s">
        <v>3281</v>
      </c>
      <c r="B522" t="s">
        <v>1193</v>
      </c>
      <c r="C522" t="s">
        <v>2551</v>
      </c>
      <c r="D522" t="s">
        <v>2677</v>
      </c>
      <c r="E522" s="2">
        <v>46155.35833333333</v>
      </c>
      <c r="F522" s="2">
        <v>46155.696061005889</v>
      </c>
      <c r="G522" s="2">
        <v>46156.926383475773</v>
      </c>
      <c r="H522" t="s">
        <v>2760</v>
      </c>
      <c r="I522" t="s">
        <v>2751</v>
      </c>
      <c r="J522" t="s">
        <v>2752</v>
      </c>
      <c r="K522">
        <v>4</v>
      </c>
      <c r="M522">
        <f t="shared" si="8"/>
        <v>1.5680501424430986</v>
      </c>
      <c r="N522">
        <v>37.633203418634366</v>
      </c>
      <c r="O522" t="str">
        <v>Slow</v>
      </c>
      <c r="P522">
        <v>4.0179995443153338</v>
      </c>
      <c r="Q522">
        <v>3.7141535615171137</v>
      </c>
    </row>
    <row r="523" spans="1:17" x14ac:dyDescent="0.2">
      <c r="A523" t="s">
        <v>3282</v>
      </c>
      <c r="B523" t="s">
        <v>427</v>
      </c>
      <c r="C523" t="s">
        <v>2549</v>
      </c>
      <c r="D523" t="s">
        <v>2699</v>
      </c>
      <c r="E523" s="2">
        <v>46273.474999999999</v>
      </c>
      <c r="F523" s="2">
        <v>46273.58418352771</v>
      </c>
      <c r="G523" s="2">
        <v>46274.073976048319</v>
      </c>
      <c r="H523" t="s">
        <v>2750</v>
      </c>
      <c r="I523" t="s">
        <v>2762</v>
      </c>
      <c r="J523" t="s">
        <v>2752</v>
      </c>
      <c r="K523">
        <v>4</v>
      </c>
      <c r="M523">
        <f t="shared" si="8"/>
        <v>0.59897604832076468</v>
      </c>
      <c r="N523">
        <v>14.375425159698352</v>
      </c>
      <c r="O523" t="str">
        <v>Fast</v>
      </c>
      <c r="P523">
        <v>4.0179995443153338</v>
      </c>
      <c r="Q523">
        <v>3.7141535615171137</v>
      </c>
    </row>
    <row r="524" spans="1:17" x14ac:dyDescent="0.2">
      <c r="A524" t="s">
        <v>3283</v>
      </c>
      <c r="B524" t="s">
        <v>1382</v>
      </c>
      <c r="C524" t="s">
        <v>2553</v>
      </c>
      <c r="D524" t="s">
        <v>2603</v>
      </c>
      <c r="E524" s="2">
        <v>46076.304166666669</v>
      </c>
      <c r="F524" s="2">
        <v>46076.724737098863</v>
      </c>
      <c r="G524" s="2">
        <v>46077.183566378633</v>
      </c>
      <c r="H524" t="s">
        <v>2754</v>
      </c>
      <c r="I524" t="s">
        <v>2751</v>
      </c>
      <c r="J524" t="s">
        <v>2752</v>
      </c>
      <c r="K524">
        <v>4</v>
      </c>
      <c r="M524">
        <f t="shared" si="8"/>
        <v>0.87939971196465194</v>
      </c>
      <c r="N524">
        <v>21.105593087151647</v>
      </c>
      <c r="O524" t="str">
        <v>Fast</v>
      </c>
      <c r="P524">
        <v>4.0179995443153338</v>
      </c>
      <c r="Q524">
        <v>3.7141535615171137</v>
      </c>
    </row>
    <row r="525" spans="1:17" x14ac:dyDescent="0.2">
      <c r="A525" t="s">
        <v>3284</v>
      </c>
      <c r="B525" t="s">
        <v>2426</v>
      </c>
      <c r="C525" t="s">
        <v>2565</v>
      </c>
      <c r="D525" t="s">
        <v>2665</v>
      </c>
      <c r="E525" s="2">
        <v>46176.995138888888</v>
      </c>
      <c r="F525" s="2">
        <v>46177.476104503032</v>
      </c>
      <c r="G525" s="2">
        <v>46177.917550526778</v>
      </c>
      <c r="H525" t="s">
        <v>2760</v>
      </c>
      <c r="I525" t="s">
        <v>2751</v>
      </c>
      <c r="J525" t="s">
        <v>2752</v>
      </c>
      <c r="K525">
        <v>3</v>
      </c>
      <c r="M525">
        <f t="shared" si="8"/>
        <v>0.92241163789003622</v>
      </c>
      <c r="N525">
        <v>22.137879309360869</v>
      </c>
      <c r="O525" t="str">
        <v>Fast</v>
      </c>
      <c r="P525">
        <v>4.0179995443153338</v>
      </c>
      <c r="Q525">
        <v>3.7141535615171137</v>
      </c>
    </row>
    <row r="526" spans="1:17" x14ac:dyDescent="0.2">
      <c r="A526" t="s">
        <v>3285</v>
      </c>
      <c r="B526" t="s">
        <v>1884</v>
      </c>
      <c r="C526" t="s">
        <v>2567</v>
      </c>
      <c r="D526" t="s">
        <v>2669</v>
      </c>
      <c r="E526" s="2">
        <v>46235.550694444442</v>
      </c>
      <c r="F526" s="2">
        <v>46235.73608979331</v>
      </c>
      <c r="G526" s="2">
        <v>46235.756923126653</v>
      </c>
      <c r="H526" t="s">
        <v>2764</v>
      </c>
      <c r="I526" t="s">
        <v>2762</v>
      </c>
      <c r="J526" t="s">
        <v>2752</v>
      </c>
      <c r="K526">
        <v>3</v>
      </c>
      <c r="M526">
        <f t="shared" si="8"/>
        <v>0.20622868221107638</v>
      </c>
      <c r="N526">
        <v>4.949488373065833</v>
      </c>
      <c r="O526" t="str">
        <v>Fast</v>
      </c>
      <c r="P526">
        <v>4.0179995443153338</v>
      </c>
      <c r="Q526">
        <v>3.7141535615171137</v>
      </c>
    </row>
    <row r="527" spans="1:17" x14ac:dyDescent="0.2">
      <c r="A527" t="s">
        <v>3286</v>
      </c>
      <c r="B527" t="s">
        <v>1138</v>
      </c>
      <c r="C527" t="s">
        <v>2563</v>
      </c>
      <c r="D527" t="s">
        <v>2629</v>
      </c>
      <c r="E527" s="2">
        <v>46154.637499999997</v>
      </c>
      <c r="F527" s="2">
        <v>46155.011011472037</v>
      </c>
      <c r="G527" s="2">
        <v>46155.163700948113</v>
      </c>
      <c r="H527" t="s">
        <v>2764</v>
      </c>
      <c r="I527" t="s">
        <v>2751</v>
      </c>
      <c r="J527" t="s">
        <v>2752</v>
      </c>
      <c r="K527">
        <v>4</v>
      </c>
      <c r="M527">
        <f t="shared" si="8"/>
        <v>0.52620094811572926</v>
      </c>
      <c r="N527">
        <v>12.628822754777502</v>
      </c>
      <c r="O527" t="str">
        <v>Fast</v>
      </c>
      <c r="P527">
        <v>4.0179995443153338</v>
      </c>
      <c r="Q527">
        <v>3.7141535615171137</v>
      </c>
    </row>
    <row r="528" spans="1:17" x14ac:dyDescent="0.2">
      <c r="A528" t="s">
        <v>3287</v>
      </c>
      <c r="B528" t="s">
        <v>788</v>
      </c>
      <c r="C528" t="s">
        <v>2547</v>
      </c>
      <c r="D528" t="s">
        <v>2627</v>
      </c>
      <c r="E528" s="2">
        <v>46044.522222222222</v>
      </c>
      <c r="F528" s="2">
        <v>46044.663989128218</v>
      </c>
      <c r="H528" t="s">
        <v>2764</v>
      </c>
      <c r="I528" t="s">
        <v>2751</v>
      </c>
      <c r="J528" t="s">
        <v>2758</v>
      </c>
      <c r="K528">
        <v>4</v>
      </c>
      <c r="M528" t="str">
        <f t="shared" si="8"/>
        <v/>
      </c>
      <c r="N528" t="str">
        <v/>
      </c>
      <c r="O528" t="str">
        <v/>
      </c>
      <c r="P528" t="str">
        <v/>
      </c>
      <c r="Q528" t="str">
        <v/>
      </c>
    </row>
    <row r="529" spans="1:17" x14ac:dyDescent="0.2">
      <c r="A529" t="s">
        <v>3288</v>
      </c>
      <c r="B529" t="s">
        <v>901</v>
      </c>
      <c r="C529" t="s">
        <v>2557</v>
      </c>
      <c r="D529" t="s">
        <v>2681</v>
      </c>
      <c r="E529" s="2">
        <v>46040.307638888888</v>
      </c>
      <c r="F529" s="2">
        <v>46040.756709144182</v>
      </c>
      <c r="H529" t="s">
        <v>2760</v>
      </c>
      <c r="I529" t="s">
        <v>2751</v>
      </c>
      <c r="J529" t="s">
        <v>2767</v>
      </c>
      <c r="K529">
        <v>3</v>
      </c>
      <c r="M529" t="str">
        <f t="shared" si="8"/>
        <v/>
      </c>
      <c r="N529" t="str">
        <v/>
      </c>
      <c r="O529" t="str">
        <v/>
      </c>
      <c r="P529" t="str">
        <v/>
      </c>
      <c r="Q529" t="str">
        <v/>
      </c>
    </row>
    <row r="530" spans="1:17" x14ac:dyDescent="0.2">
      <c r="A530" t="s">
        <v>3289</v>
      </c>
      <c r="B530" t="s">
        <v>88</v>
      </c>
      <c r="C530" t="s">
        <v>2533</v>
      </c>
      <c r="D530" t="s">
        <v>2701</v>
      </c>
      <c r="E530" s="2">
        <v>46164.586111111108</v>
      </c>
      <c r="F530" s="2">
        <v>46164.873655974261</v>
      </c>
      <c r="G530" s="2">
        <v>46165.263343926577</v>
      </c>
      <c r="H530" t="s">
        <v>2764</v>
      </c>
      <c r="I530" t="s">
        <v>2751</v>
      </c>
      <c r="J530" t="s">
        <v>2752</v>
      </c>
      <c r="K530">
        <v>5</v>
      </c>
      <c r="M530">
        <f t="shared" si="8"/>
        <v>0.67723281546932412</v>
      </c>
      <c r="N530">
        <v>16.253587571263779</v>
      </c>
      <c r="O530" t="str">
        <v>Fast</v>
      </c>
      <c r="P530">
        <v>4.0179995443153338</v>
      </c>
      <c r="Q530">
        <v>3.7141535615171137</v>
      </c>
    </row>
    <row r="531" spans="1:17" x14ac:dyDescent="0.2">
      <c r="A531" t="s">
        <v>3290</v>
      </c>
      <c r="B531" t="s">
        <v>93</v>
      </c>
      <c r="C531" t="s">
        <v>2563</v>
      </c>
      <c r="D531" t="s">
        <v>2643</v>
      </c>
      <c r="E531" s="2">
        <v>46029.793055555558</v>
      </c>
      <c r="F531" s="2">
        <v>46030.064963854129</v>
      </c>
      <c r="H531" t="s">
        <v>2760</v>
      </c>
      <c r="I531" t="s">
        <v>2751</v>
      </c>
      <c r="J531" t="s">
        <v>2767</v>
      </c>
      <c r="K531">
        <v>4</v>
      </c>
      <c r="M531" t="str">
        <f t="shared" si="8"/>
        <v/>
      </c>
      <c r="N531" t="str">
        <v/>
      </c>
      <c r="O531" t="str">
        <v/>
      </c>
      <c r="P531" t="str">
        <v/>
      </c>
      <c r="Q531" t="str">
        <v/>
      </c>
    </row>
    <row r="532" spans="1:17" x14ac:dyDescent="0.2">
      <c r="A532" t="s">
        <v>3291</v>
      </c>
      <c r="B532" t="s">
        <v>1961</v>
      </c>
      <c r="C532" t="s">
        <v>2533</v>
      </c>
      <c r="D532" t="s">
        <v>2603</v>
      </c>
      <c r="E532" s="2">
        <v>46027.094444444447</v>
      </c>
      <c r="F532" s="2">
        <v>46027.588770084207</v>
      </c>
      <c r="G532" s="2">
        <v>46027.853946116942</v>
      </c>
      <c r="H532" t="s">
        <v>2760</v>
      </c>
      <c r="I532" t="s">
        <v>2770</v>
      </c>
      <c r="J532" t="s">
        <v>2752</v>
      </c>
      <c r="K532">
        <v>4</v>
      </c>
      <c r="M532">
        <f t="shared" si="8"/>
        <v>0.75950167249538936</v>
      </c>
      <c r="N532">
        <v>18.228040139889345</v>
      </c>
      <c r="O532" t="str">
        <v>Fast</v>
      </c>
      <c r="P532">
        <v>4.0179995443153338</v>
      </c>
      <c r="Q532">
        <v>3.7141535615171137</v>
      </c>
    </row>
    <row r="533" spans="1:17" x14ac:dyDescent="0.2">
      <c r="A533" t="s">
        <v>3292</v>
      </c>
      <c r="B533" t="s">
        <v>2129</v>
      </c>
      <c r="C533" t="s">
        <v>2530</v>
      </c>
      <c r="D533" t="s">
        <v>2705</v>
      </c>
      <c r="E533" s="2">
        <v>46283.150694444441</v>
      </c>
      <c r="F533" s="2">
        <v>46283.547301165592</v>
      </c>
      <c r="G533" s="2">
        <v>46283.867221904737</v>
      </c>
      <c r="H533" t="s">
        <v>2764</v>
      </c>
      <c r="I533" t="s">
        <v>2751</v>
      </c>
      <c r="J533" t="s">
        <v>2752</v>
      </c>
      <c r="K533">
        <v>5</v>
      </c>
      <c r="M533">
        <f t="shared" si="8"/>
        <v>0.7165274602957652</v>
      </c>
      <c r="N533">
        <v>17.196659047098365</v>
      </c>
      <c r="O533" t="str">
        <v>Fast</v>
      </c>
      <c r="P533">
        <v>4.0179995443153338</v>
      </c>
      <c r="Q533">
        <v>3.7141535615171137</v>
      </c>
    </row>
    <row r="534" spans="1:17" x14ac:dyDescent="0.2">
      <c r="A534" t="s">
        <v>3293</v>
      </c>
      <c r="B534" t="s">
        <v>2442</v>
      </c>
      <c r="C534" t="s">
        <v>2561</v>
      </c>
      <c r="D534" t="s">
        <v>2607</v>
      </c>
      <c r="E534" s="2">
        <v>46168.164583333331</v>
      </c>
      <c r="F534" s="2">
        <v>46168.60957030698</v>
      </c>
      <c r="H534" t="s">
        <v>2750</v>
      </c>
      <c r="I534" t="s">
        <v>2751</v>
      </c>
      <c r="J534" t="s">
        <v>2767</v>
      </c>
      <c r="K534">
        <v>4</v>
      </c>
      <c r="M534" t="str">
        <f t="shared" si="8"/>
        <v/>
      </c>
      <c r="N534" t="str">
        <v/>
      </c>
      <c r="O534" t="str">
        <v/>
      </c>
      <c r="P534" t="str">
        <v/>
      </c>
      <c r="Q534" t="str">
        <v/>
      </c>
    </row>
    <row r="535" spans="1:17" x14ac:dyDescent="0.2">
      <c r="A535" t="s">
        <v>3294</v>
      </c>
      <c r="B535" t="s">
        <v>1585</v>
      </c>
      <c r="C535" t="s">
        <v>2559</v>
      </c>
      <c r="D535" t="s">
        <v>2573</v>
      </c>
      <c r="E535" s="2">
        <v>46152.935416666667</v>
      </c>
      <c r="F535" s="2">
        <v>46153.031203393613</v>
      </c>
      <c r="G535" s="2">
        <v>46153.59316511183</v>
      </c>
      <c r="H535" t="s">
        <v>2764</v>
      </c>
      <c r="I535" t="s">
        <v>2762</v>
      </c>
      <c r="J535" t="s">
        <v>2752</v>
      </c>
      <c r="K535">
        <v>3</v>
      </c>
      <c r="M535">
        <f t="shared" si="8"/>
        <v>0.65774844516272424</v>
      </c>
      <c r="N535">
        <v>15.785962683905382</v>
      </c>
      <c r="O535" t="str">
        <v>Fast</v>
      </c>
      <c r="P535">
        <v>4.0179995443153338</v>
      </c>
      <c r="Q535">
        <v>3.7141535615171137</v>
      </c>
    </row>
    <row r="536" spans="1:17" x14ac:dyDescent="0.2">
      <c r="A536" t="s">
        <v>3295</v>
      </c>
      <c r="B536" t="s">
        <v>2343</v>
      </c>
      <c r="C536" t="s">
        <v>2530</v>
      </c>
      <c r="D536" t="s">
        <v>2631</v>
      </c>
      <c r="E536" s="2">
        <v>46050.576388888891</v>
      </c>
      <c r="F536" s="2">
        <v>46051.495127661517</v>
      </c>
      <c r="G536" s="2">
        <v>46052.014989264193</v>
      </c>
      <c r="H536" t="s">
        <v>2750</v>
      </c>
      <c r="I536" t="s">
        <v>2770</v>
      </c>
      <c r="J536" t="s">
        <v>2752</v>
      </c>
      <c r="K536">
        <v>2</v>
      </c>
      <c r="M536">
        <f t="shared" si="8"/>
        <v>1.4386003753024852</v>
      </c>
      <c r="N536">
        <v>34.526409007259645</v>
      </c>
      <c r="O536" t="str">
        <v>Slow</v>
      </c>
      <c r="P536">
        <v>4.0179995443153338</v>
      </c>
      <c r="Q536">
        <v>3.7141535615171137</v>
      </c>
    </row>
    <row r="537" spans="1:17" x14ac:dyDescent="0.2">
      <c r="A537" t="s">
        <v>3296</v>
      </c>
      <c r="B537" t="s">
        <v>1062</v>
      </c>
      <c r="C537" t="s">
        <v>2567</v>
      </c>
      <c r="D537" t="s">
        <v>2711</v>
      </c>
      <c r="E537" s="2">
        <v>46237.340277777781</v>
      </c>
      <c r="F537" s="2">
        <v>46237.513370987639</v>
      </c>
      <c r="G537" s="2">
        <v>46237.687242722182</v>
      </c>
      <c r="H537" t="s">
        <v>2750</v>
      </c>
      <c r="I537" t="s">
        <v>2762</v>
      </c>
      <c r="J537" t="s">
        <v>2752</v>
      </c>
      <c r="K537">
        <v>5</v>
      </c>
      <c r="M537">
        <f t="shared" si="8"/>
        <v>0.34696494440140668</v>
      </c>
      <c r="N537">
        <v>8.3271586656337604</v>
      </c>
      <c r="O537" t="str">
        <v>Fast</v>
      </c>
      <c r="P537">
        <v>4.0179995443153338</v>
      </c>
      <c r="Q537">
        <v>3.7141535615171137</v>
      </c>
    </row>
    <row r="538" spans="1:17" x14ac:dyDescent="0.2">
      <c r="A538" t="s">
        <v>3297</v>
      </c>
      <c r="B538" t="s">
        <v>656</v>
      </c>
      <c r="C538" t="s">
        <v>2530</v>
      </c>
      <c r="D538" t="s">
        <v>2701</v>
      </c>
      <c r="E538" s="2">
        <v>46162.198611111111</v>
      </c>
      <c r="F538" s="2">
        <v>46163.044697634999</v>
      </c>
      <c r="H538" t="s">
        <v>2764</v>
      </c>
      <c r="I538" t="s">
        <v>2770</v>
      </c>
      <c r="J538" t="s">
        <v>2756</v>
      </c>
      <c r="K538">
        <v>4</v>
      </c>
      <c r="M538" t="str">
        <f t="shared" si="8"/>
        <v/>
      </c>
      <c r="N538" t="str">
        <v/>
      </c>
      <c r="O538" t="str">
        <v/>
      </c>
      <c r="P538" t="str">
        <v/>
      </c>
      <c r="Q538" t="str">
        <v/>
      </c>
    </row>
    <row r="539" spans="1:17" x14ac:dyDescent="0.2">
      <c r="A539" t="s">
        <v>3298</v>
      </c>
      <c r="B539" t="s">
        <v>634</v>
      </c>
      <c r="C539" t="s">
        <v>2525</v>
      </c>
      <c r="D539" t="s">
        <v>2629</v>
      </c>
      <c r="E539" s="2">
        <v>46083.68472222222</v>
      </c>
      <c r="F539" s="2">
        <v>46083.809746497129</v>
      </c>
      <c r="G539" s="2">
        <v>46084.787667360928</v>
      </c>
      <c r="H539" t="s">
        <v>2764</v>
      </c>
      <c r="I539" t="s">
        <v>2762</v>
      </c>
      <c r="J539" t="s">
        <v>2752</v>
      </c>
      <c r="K539">
        <v>4</v>
      </c>
      <c r="M539">
        <f t="shared" si="8"/>
        <v>1.1029451387075824</v>
      </c>
      <c r="N539">
        <v>26.470683328981977</v>
      </c>
      <c r="O539" t="str">
        <v>Slow</v>
      </c>
      <c r="P539">
        <v>4.0179995443153338</v>
      </c>
      <c r="Q539">
        <v>3.7141535615171137</v>
      </c>
    </row>
    <row r="540" spans="1:17" x14ac:dyDescent="0.2">
      <c r="A540" t="s">
        <v>3299</v>
      </c>
      <c r="B540" t="s">
        <v>612</v>
      </c>
      <c r="C540" t="s">
        <v>2567</v>
      </c>
      <c r="D540" t="s">
        <v>2663</v>
      </c>
      <c r="E540" s="2">
        <v>46228.524305555547</v>
      </c>
      <c r="F540" s="2">
        <v>46228.839861370863</v>
      </c>
      <c r="G540" s="2">
        <v>46229.175730279043</v>
      </c>
      <c r="H540" t="s">
        <v>2750</v>
      </c>
      <c r="I540" t="s">
        <v>2751</v>
      </c>
      <c r="J540" t="s">
        <v>2752</v>
      </c>
      <c r="K540">
        <v>5</v>
      </c>
      <c r="M540">
        <f t="shared" si="8"/>
        <v>0.65142472349543823</v>
      </c>
      <c r="N540">
        <v>15.634193363890518</v>
      </c>
      <c r="O540" t="str">
        <v>Fast</v>
      </c>
      <c r="P540">
        <v>4.0179995443153338</v>
      </c>
      <c r="Q540">
        <v>3.7141535615171137</v>
      </c>
    </row>
    <row r="541" spans="1:17" x14ac:dyDescent="0.2">
      <c r="A541" t="s">
        <v>3300</v>
      </c>
      <c r="B541" t="s">
        <v>1883</v>
      </c>
      <c r="C541" t="s">
        <v>2535</v>
      </c>
      <c r="D541" t="s">
        <v>2733</v>
      </c>
      <c r="E541" s="2">
        <v>46087.625</v>
      </c>
      <c r="F541" s="2">
        <v>46087.881775089278</v>
      </c>
      <c r="H541" t="s">
        <v>2764</v>
      </c>
      <c r="I541" t="s">
        <v>2751</v>
      </c>
      <c r="J541" t="s">
        <v>2767</v>
      </c>
      <c r="K541">
        <v>3</v>
      </c>
      <c r="M541" t="str">
        <f t="shared" si="8"/>
        <v/>
      </c>
      <c r="N541" t="str">
        <v/>
      </c>
      <c r="O541" t="str">
        <v/>
      </c>
      <c r="P541" t="str">
        <v/>
      </c>
      <c r="Q541" t="str">
        <v/>
      </c>
    </row>
    <row r="542" spans="1:17" x14ac:dyDescent="0.2">
      <c r="A542" t="s">
        <v>3301</v>
      </c>
      <c r="B542" t="s">
        <v>44</v>
      </c>
      <c r="C542" t="s">
        <v>2535</v>
      </c>
      <c r="D542" t="s">
        <v>2695</v>
      </c>
      <c r="E542" s="2">
        <v>46160.715277777781</v>
      </c>
      <c r="F542" s="2">
        <v>46160.873577580613</v>
      </c>
      <c r="H542" t="s">
        <v>2750</v>
      </c>
      <c r="I542" t="s">
        <v>2762</v>
      </c>
      <c r="J542" t="s">
        <v>2756</v>
      </c>
      <c r="K542">
        <v>4</v>
      </c>
      <c r="M542" t="str">
        <f t="shared" si="8"/>
        <v/>
      </c>
      <c r="N542" t="str">
        <v/>
      </c>
      <c r="O542" t="str">
        <v/>
      </c>
      <c r="P542" t="str">
        <v/>
      </c>
      <c r="Q542" t="str">
        <v/>
      </c>
    </row>
    <row r="543" spans="1:17" x14ac:dyDescent="0.2">
      <c r="A543" t="s">
        <v>3302</v>
      </c>
      <c r="B543" t="s">
        <v>2384</v>
      </c>
      <c r="C543" t="s">
        <v>2559</v>
      </c>
      <c r="D543" t="s">
        <v>2701</v>
      </c>
      <c r="E543" s="2">
        <v>46175.095833333333</v>
      </c>
      <c r="F543" s="2">
        <v>46175.5621048217</v>
      </c>
      <c r="G543" s="2">
        <v>46176.612425311308</v>
      </c>
      <c r="H543" t="s">
        <v>2754</v>
      </c>
      <c r="I543" t="s">
        <v>2751</v>
      </c>
      <c r="J543" t="s">
        <v>2752</v>
      </c>
      <c r="K543">
        <v>4</v>
      </c>
      <c r="M543">
        <f t="shared" si="8"/>
        <v>1.5165919779756223</v>
      </c>
      <c r="N543">
        <v>36.398207471414935</v>
      </c>
      <c r="O543" t="str">
        <v>Slow</v>
      </c>
      <c r="P543">
        <v>4.0179995443153338</v>
      </c>
      <c r="Q543">
        <v>3.7141535615171137</v>
      </c>
    </row>
    <row r="544" spans="1:17" x14ac:dyDescent="0.2">
      <c r="A544" t="s">
        <v>3303</v>
      </c>
      <c r="B544" t="s">
        <v>1958</v>
      </c>
      <c r="C544" t="s">
        <v>2553</v>
      </c>
      <c r="D544" t="s">
        <v>2595</v>
      </c>
      <c r="E544" s="2">
        <v>46099.679166666669</v>
      </c>
      <c r="F544" s="2">
        <v>46100.463706828094</v>
      </c>
      <c r="G544" s="2">
        <v>46100.705673637058</v>
      </c>
      <c r="H544" t="s">
        <v>2764</v>
      </c>
      <c r="I544" t="s">
        <v>2770</v>
      </c>
      <c r="J544" t="s">
        <v>2752</v>
      </c>
      <c r="K544">
        <v>4</v>
      </c>
      <c r="M544">
        <f t="shared" si="8"/>
        <v>1.0265069703891641</v>
      </c>
      <c r="N544">
        <v>24.636167289339937</v>
      </c>
      <c r="O544" t="str">
        <v>Slow</v>
      </c>
      <c r="P544">
        <v>4.0179995443153338</v>
      </c>
      <c r="Q544">
        <v>3.7141535615171137</v>
      </c>
    </row>
    <row r="545" spans="1:17" x14ac:dyDescent="0.2">
      <c r="A545" t="s">
        <v>3304</v>
      </c>
      <c r="B545" t="s">
        <v>973</v>
      </c>
      <c r="C545" t="s">
        <v>2549</v>
      </c>
      <c r="D545" t="s">
        <v>2619</v>
      </c>
      <c r="E545" s="2">
        <v>46262.72152777778</v>
      </c>
      <c r="F545" s="2">
        <v>46263.002968928602</v>
      </c>
      <c r="G545" s="2">
        <v>46263.387895160857</v>
      </c>
      <c r="H545" t="s">
        <v>2750</v>
      </c>
      <c r="I545" t="s">
        <v>2751</v>
      </c>
      <c r="J545" t="s">
        <v>2752</v>
      </c>
      <c r="K545">
        <v>5</v>
      </c>
      <c r="M545">
        <f t="shared" si="8"/>
        <v>0.66636738307715859</v>
      </c>
      <c r="N545">
        <v>15.992817193851806</v>
      </c>
      <c r="O545" t="str">
        <v>Fast</v>
      </c>
      <c r="P545">
        <v>4.0179995443153338</v>
      </c>
      <c r="Q545">
        <v>3.7141535615171137</v>
      </c>
    </row>
    <row r="546" spans="1:17" x14ac:dyDescent="0.2">
      <c r="A546" t="s">
        <v>3305</v>
      </c>
      <c r="B546" t="s">
        <v>1775</v>
      </c>
      <c r="C546" t="s">
        <v>2567</v>
      </c>
      <c r="D546" t="s">
        <v>2597</v>
      </c>
      <c r="E546" s="2">
        <v>46215.276388888888</v>
      </c>
      <c r="F546" s="2">
        <v>46215.667097011137</v>
      </c>
      <c r="G546" s="2">
        <v>46216.255104082491</v>
      </c>
      <c r="H546" t="s">
        <v>2760</v>
      </c>
      <c r="I546" t="s">
        <v>2751</v>
      </c>
      <c r="J546" t="s">
        <v>2752</v>
      </c>
      <c r="K546">
        <v>4</v>
      </c>
      <c r="M546">
        <f t="shared" si="8"/>
        <v>0.97871519360342063</v>
      </c>
      <c r="N546">
        <v>23.489164646482095</v>
      </c>
      <c r="O546" t="str">
        <v>Fast</v>
      </c>
      <c r="P546">
        <v>4.0179995443153338</v>
      </c>
      <c r="Q546">
        <v>3.7141535615171137</v>
      </c>
    </row>
    <row r="547" spans="1:17" x14ac:dyDescent="0.2">
      <c r="A547" t="s">
        <v>3306</v>
      </c>
      <c r="B547" t="s">
        <v>358</v>
      </c>
      <c r="C547" t="s">
        <v>2528</v>
      </c>
      <c r="D547" t="s">
        <v>2737</v>
      </c>
      <c r="E547" s="2">
        <v>46101.311805555553</v>
      </c>
      <c r="F547" s="2">
        <v>46101.39729532248</v>
      </c>
      <c r="H547" t="s">
        <v>2750</v>
      </c>
      <c r="I547" t="s">
        <v>2762</v>
      </c>
      <c r="J547" t="s">
        <v>2756</v>
      </c>
      <c r="K547">
        <v>4</v>
      </c>
      <c r="M547" t="str">
        <f t="shared" si="8"/>
        <v/>
      </c>
      <c r="N547" t="str">
        <v/>
      </c>
      <c r="O547" t="str">
        <v/>
      </c>
      <c r="P547" t="str">
        <v/>
      </c>
      <c r="Q547" t="str">
        <v/>
      </c>
    </row>
    <row r="548" spans="1:17" x14ac:dyDescent="0.2">
      <c r="A548" t="s">
        <v>3307</v>
      </c>
      <c r="B548" t="s">
        <v>1099</v>
      </c>
      <c r="C548" t="s">
        <v>2565</v>
      </c>
      <c r="D548" t="s">
        <v>2635</v>
      </c>
      <c r="E548" s="2">
        <v>46065.591666666667</v>
      </c>
      <c r="F548" s="2">
        <v>46066.071704881673</v>
      </c>
      <c r="G548" s="2">
        <v>46066.470774429261</v>
      </c>
      <c r="H548" t="s">
        <v>2750</v>
      </c>
      <c r="I548" t="s">
        <v>2751</v>
      </c>
      <c r="J548" t="s">
        <v>2752</v>
      </c>
      <c r="K548">
        <v>5</v>
      </c>
      <c r="M548">
        <f t="shared" si="8"/>
        <v>0.87910776259377599</v>
      </c>
      <c r="N548">
        <v>21.098586302250624</v>
      </c>
      <c r="O548" t="str">
        <v>Fast</v>
      </c>
      <c r="P548">
        <v>4.0179995443153338</v>
      </c>
      <c r="Q548">
        <v>3.7141535615171137</v>
      </c>
    </row>
    <row r="549" spans="1:17" x14ac:dyDescent="0.2">
      <c r="A549" t="s">
        <v>3308</v>
      </c>
      <c r="B549" t="s">
        <v>293</v>
      </c>
      <c r="C549" t="s">
        <v>2538</v>
      </c>
      <c r="D549" t="s">
        <v>2659</v>
      </c>
      <c r="E549" s="2">
        <v>46112.380555555559</v>
      </c>
      <c r="F549" s="2">
        <v>46113.430164580262</v>
      </c>
      <c r="H549" t="s">
        <v>2750</v>
      </c>
      <c r="I549" t="s">
        <v>2770</v>
      </c>
      <c r="J549" t="s">
        <v>2756</v>
      </c>
      <c r="K549">
        <v>2</v>
      </c>
      <c r="M549" t="str">
        <f t="shared" si="8"/>
        <v/>
      </c>
      <c r="N549" t="str">
        <v/>
      </c>
      <c r="O549" t="str">
        <v/>
      </c>
      <c r="P549" t="str">
        <v/>
      </c>
      <c r="Q549" t="str">
        <v/>
      </c>
    </row>
    <row r="550" spans="1:17" x14ac:dyDescent="0.2">
      <c r="A550" t="s">
        <v>3309</v>
      </c>
      <c r="B550" t="s">
        <v>301</v>
      </c>
      <c r="C550" t="s">
        <v>2553</v>
      </c>
      <c r="D550" t="s">
        <v>2669</v>
      </c>
      <c r="E550" s="2">
        <v>46150.930555555547</v>
      </c>
      <c r="F550" s="2">
        <v>46151.321867837942</v>
      </c>
      <c r="G550" s="2">
        <v>46151.764406197522</v>
      </c>
      <c r="H550" t="s">
        <v>2750</v>
      </c>
      <c r="I550" t="s">
        <v>2751</v>
      </c>
      <c r="J550" t="s">
        <v>2752</v>
      </c>
      <c r="K550">
        <v>3</v>
      </c>
      <c r="M550">
        <f t="shared" si="8"/>
        <v>0.83385064197500469</v>
      </c>
      <c r="N550">
        <v>20.012415407400113</v>
      </c>
      <c r="O550" t="str">
        <v>Fast</v>
      </c>
      <c r="P550">
        <v>4.0179995443153338</v>
      </c>
      <c r="Q550">
        <v>3.7141535615171137</v>
      </c>
    </row>
    <row r="551" spans="1:17" x14ac:dyDescent="0.2">
      <c r="A551" t="s">
        <v>3310</v>
      </c>
      <c r="B551" t="s">
        <v>34</v>
      </c>
      <c r="C551" t="s">
        <v>2540</v>
      </c>
      <c r="D551" t="s">
        <v>2663</v>
      </c>
      <c r="E551" s="2">
        <v>46173.095833333333</v>
      </c>
      <c r="F551" s="2">
        <v>46173.37921023339</v>
      </c>
      <c r="G551" s="2">
        <v>46173.770669499238</v>
      </c>
      <c r="H551" t="s">
        <v>2760</v>
      </c>
      <c r="I551" t="s">
        <v>2751</v>
      </c>
      <c r="J551" t="s">
        <v>2752</v>
      </c>
      <c r="K551">
        <v>4</v>
      </c>
      <c r="M551">
        <f t="shared" si="8"/>
        <v>0.67483616590470774</v>
      </c>
      <c r="N551">
        <v>16.196067981712986</v>
      </c>
      <c r="O551" t="str">
        <v>Fast</v>
      </c>
      <c r="P551">
        <v>4.0179995443153338</v>
      </c>
      <c r="Q551">
        <v>3.7141535615171137</v>
      </c>
    </row>
    <row r="552" spans="1:17" x14ac:dyDescent="0.2">
      <c r="A552" t="s">
        <v>3311</v>
      </c>
      <c r="B552" t="s">
        <v>2010</v>
      </c>
      <c r="C552" t="s">
        <v>2538</v>
      </c>
      <c r="D552" t="s">
        <v>2588</v>
      </c>
      <c r="E552" s="2">
        <v>46132.168749999997</v>
      </c>
      <c r="F552" s="2">
        <v>46132.479734662178</v>
      </c>
      <c r="G552" s="2">
        <v>46133.887506665487</v>
      </c>
      <c r="H552" t="s">
        <v>2754</v>
      </c>
      <c r="I552" t="s">
        <v>2751</v>
      </c>
      <c r="J552" t="s">
        <v>2752</v>
      </c>
      <c r="K552">
        <v>4</v>
      </c>
      <c r="M552">
        <f t="shared" si="8"/>
        <v>1.7187566654902184</v>
      </c>
      <c r="N552">
        <v>41.250159971765243</v>
      </c>
      <c r="O552" t="str">
        <v>Slow</v>
      </c>
      <c r="P552">
        <v>4.0179995443153338</v>
      </c>
      <c r="Q552">
        <v>3.7141535615171137</v>
      </c>
    </row>
    <row r="553" spans="1:17" x14ac:dyDescent="0.2">
      <c r="A553" t="s">
        <v>3312</v>
      </c>
      <c r="B553" t="s">
        <v>1880</v>
      </c>
      <c r="C553" t="s">
        <v>2540</v>
      </c>
      <c r="D553" t="s">
        <v>2725</v>
      </c>
      <c r="E553" s="2">
        <v>46033.80972222222</v>
      </c>
      <c r="F553" s="2">
        <v>46033.858590622563</v>
      </c>
      <c r="G553" s="2">
        <v>46034.113863759863</v>
      </c>
      <c r="H553" t="s">
        <v>2760</v>
      </c>
      <c r="I553" t="s">
        <v>2762</v>
      </c>
      <c r="J553" t="s">
        <v>2752</v>
      </c>
      <c r="K553">
        <v>4</v>
      </c>
      <c r="M553">
        <f t="shared" si="8"/>
        <v>0.30414153764286311</v>
      </c>
      <c r="N553">
        <v>7.2993969034287147</v>
      </c>
      <c r="O553" t="str">
        <v>Fast</v>
      </c>
      <c r="P553">
        <v>4.0179995443153338</v>
      </c>
      <c r="Q553">
        <v>3.7141535615171137</v>
      </c>
    </row>
    <row r="554" spans="1:17" x14ac:dyDescent="0.2">
      <c r="A554" t="s">
        <v>3313</v>
      </c>
      <c r="B554" t="s">
        <v>2253</v>
      </c>
      <c r="C554" t="s">
        <v>2551</v>
      </c>
      <c r="D554" t="s">
        <v>2641</v>
      </c>
      <c r="E554" s="2">
        <v>46207.680555555547</v>
      </c>
      <c r="F554" s="2">
        <v>46207.924517837833</v>
      </c>
      <c r="G554" s="2">
        <v>46208.747130178243</v>
      </c>
      <c r="H554" t="s">
        <v>2750</v>
      </c>
      <c r="I554" t="s">
        <v>2751</v>
      </c>
      <c r="J554" t="s">
        <v>2752</v>
      </c>
      <c r="K554">
        <v>4</v>
      </c>
      <c r="M554">
        <f t="shared" si="8"/>
        <v>1.0665746226950432</v>
      </c>
      <c r="N554">
        <v>25.597790944681037</v>
      </c>
      <c r="O554" t="str">
        <v>Slow</v>
      </c>
      <c r="P554">
        <v>4.0179995443153338</v>
      </c>
      <c r="Q554">
        <v>3.7141535615171137</v>
      </c>
    </row>
    <row r="555" spans="1:17" x14ac:dyDescent="0.2">
      <c r="A555" t="s">
        <v>3314</v>
      </c>
      <c r="B555" t="s">
        <v>2474</v>
      </c>
      <c r="C555" t="s">
        <v>2563</v>
      </c>
      <c r="D555" t="s">
        <v>2727</v>
      </c>
      <c r="E555" s="2">
        <v>46126.859722222223</v>
      </c>
      <c r="F555" s="2">
        <v>46127.278787023868</v>
      </c>
      <c r="H555" t="s">
        <v>2750</v>
      </c>
      <c r="I555" t="s">
        <v>2751</v>
      </c>
      <c r="J555" t="s">
        <v>2756</v>
      </c>
      <c r="K555">
        <v>5</v>
      </c>
      <c r="M555" t="str">
        <f t="shared" si="8"/>
        <v/>
      </c>
      <c r="N555" t="str">
        <v/>
      </c>
      <c r="O555" t="str">
        <v/>
      </c>
      <c r="P555" t="str">
        <v/>
      </c>
      <c r="Q555" t="str">
        <v/>
      </c>
    </row>
    <row r="556" spans="1:17" x14ac:dyDescent="0.2">
      <c r="A556" t="s">
        <v>3315</v>
      </c>
      <c r="B556" t="s">
        <v>2432</v>
      </c>
      <c r="C556" t="s">
        <v>2530</v>
      </c>
      <c r="D556" t="s">
        <v>2703</v>
      </c>
      <c r="E556" s="2">
        <v>46114.023611111108</v>
      </c>
      <c r="F556" s="2">
        <v>46114.054002015902</v>
      </c>
      <c r="G556" s="2">
        <v>46114.360743232974</v>
      </c>
      <c r="H556" t="s">
        <v>2750</v>
      </c>
      <c r="I556" t="s">
        <v>2755</v>
      </c>
      <c r="J556" t="s">
        <v>2752</v>
      </c>
      <c r="K556">
        <v>5</v>
      </c>
      <c r="M556">
        <f t="shared" si="8"/>
        <v>0.33713212186557939</v>
      </c>
      <c r="N556">
        <v>8.0911709247739054</v>
      </c>
      <c r="O556" t="str">
        <v>Fast</v>
      </c>
      <c r="P556">
        <v>4.0179995443153338</v>
      </c>
      <c r="Q556">
        <v>3.7141535615171137</v>
      </c>
    </row>
    <row r="557" spans="1:17" x14ac:dyDescent="0.2">
      <c r="A557" t="s">
        <v>3316</v>
      </c>
      <c r="B557" t="s">
        <v>2503</v>
      </c>
      <c r="C557" t="s">
        <v>2555</v>
      </c>
      <c r="D557" t="s">
        <v>2691</v>
      </c>
      <c r="E557" s="2">
        <v>46174.134027777778</v>
      </c>
      <c r="F557" s="2">
        <v>46174.745849168852</v>
      </c>
      <c r="H557" t="s">
        <v>2750</v>
      </c>
      <c r="I557" t="s">
        <v>2751</v>
      </c>
      <c r="J557" t="s">
        <v>2756</v>
      </c>
      <c r="K557">
        <v>4</v>
      </c>
      <c r="M557" t="str">
        <f t="shared" si="8"/>
        <v/>
      </c>
      <c r="N557" t="str">
        <v/>
      </c>
      <c r="O557" t="str">
        <v/>
      </c>
      <c r="P557" t="str">
        <v/>
      </c>
      <c r="Q557" t="str">
        <v/>
      </c>
    </row>
    <row r="558" spans="1:17" x14ac:dyDescent="0.2">
      <c r="A558" t="s">
        <v>3317</v>
      </c>
      <c r="B558" t="s">
        <v>60</v>
      </c>
      <c r="C558" t="s">
        <v>2563</v>
      </c>
      <c r="D558" t="s">
        <v>2693</v>
      </c>
      <c r="E558" s="2">
        <v>46251.836805555547</v>
      </c>
      <c r="F558" s="2">
        <v>46252.11221983537</v>
      </c>
      <c r="G558" s="2">
        <v>46252.834333210747</v>
      </c>
      <c r="H558" t="s">
        <v>2754</v>
      </c>
      <c r="I558" t="s">
        <v>2751</v>
      </c>
      <c r="J558" t="s">
        <v>2752</v>
      </c>
      <c r="K558">
        <v>5</v>
      </c>
      <c r="M558">
        <f t="shared" si="8"/>
        <v>0.99752765519951936</v>
      </c>
      <c r="N558">
        <v>23.940663724788465</v>
      </c>
      <c r="O558" t="str">
        <v>Fast</v>
      </c>
      <c r="P558">
        <v>4.0179995443153338</v>
      </c>
      <c r="Q558">
        <v>3.7141535615171137</v>
      </c>
    </row>
    <row r="559" spans="1:17" x14ac:dyDescent="0.2">
      <c r="A559" t="s">
        <v>3318</v>
      </c>
      <c r="B559" t="s">
        <v>1981</v>
      </c>
      <c r="C559" t="s">
        <v>2557</v>
      </c>
      <c r="D559" t="s">
        <v>2737</v>
      </c>
      <c r="E559" s="2">
        <v>46024.8125</v>
      </c>
      <c r="F559" s="2">
        <v>46024.840637646506</v>
      </c>
      <c r="G559" s="2">
        <v>46025.082905728887</v>
      </c>
      <c r="H559" t="s">
        <v>2750</v>
      </c>
      <c r="I559" t="s">
        <v>2755</v>
      </c>
      <c r="J559" t="s">
        <v>2752</v>
      </c>
      <c r="K559">
        <v>4</v>
      </c>
      <c r="M559">
        <f t="shared" si="8"/>
        <v>0.27040572888654424</v>
      </c>
      <c r="N559">
        <v>6.4897374932770617</v>
      </c>
      <c r="O559" t="str">
        <v>Fast</v>
      </c>
      <c r="P559">
        <v>4.0179995443153338</v>
      </c>
      <c r="Q559">
        <v>3.7141535615171137</v>
      </c>
    </row>
    <row r="560" spans="1:17" x14ac:dyDescent="0.2">
      <c r="A560" t="s">
        <v>3319</v>
      </c>
      <c r="B560" t="s">
        <v>1829</v>
      </c>
      <c r="C560" t="s">
        <v>2567</v>
      </c>
      <c r="D560" t="s">
        <v>2629</v>
      </c>
      <c r="E560" s="2">
        <v>46285.825694444437</v>
      </c>
      <c r="F560" s="2">
        <v>46286.664185185298</v>
      </c>
      <c r="G560" s="2">
        <v>46286.685018518627</v>
      </c>
      <c r="H560" t="s">
        <v>2750</v>
      </c>
      <c r="I560" t="s">
        <v>2770</v>
      </c>
      <c r="J560" t="s">
        <v>2752</v>
      </c>
      <c r="K560">
        <v>4</v>
      </c>
      <c r="M560">
        <f t="shared" si="8"/>
        <v>0.85932407419022638</v>
      </c>
      <c r="N560">
        <v>20.623777780565433</v>
      </c>
      <c r="O560" t="str">
        <v>Fast</v>
      </c>
      <c r="P560">
        <v>4.0179995443153338</v>
      </c>
      <c r="Q560">
        <v>3.7141535615171137</v>
      </c>
    </row>
    <row r="561" spans="1:17" x14ac:dyDescent="0.2">
      <c r="A561" t="s">
        <v>3320</v>
      </c>
      <c r="B561" t="s">
        <v>426</v>
      </c>
      <c r="C561" t="s">
        <v>2525</v>
      </c>
      <c r="D561" t="s">
        <v>2633</v>
      </c>
      <c r="E561" s="2">
        <v>46197.897916666669</v>
      </c>
      <c r="F561" s="2">
        <v>46198.275807720427</v>
      </c>
      <c r="H561" t="s">
        <v>2764</v>
      </c>
      <c r="I561" t="s">
        <v>2751</v>
      </c>
      <c r="J561" t="s">
        <v>2767</v>
      </c>
      <c r="K561">
        <v>3</v>
      </c>
      <c r="M561" t="str">
        <f t="shared" si="8"/>
        <v/>
      </c>
      <c r="N561" t="str">
        <v/>
      </c>
      <c r="O561" t="str">
        <v/>
      </c>
      <c r="P561" t="str">
        <v/>
      </c>
      <c r="Q561" t="str">
        <v/>
      </c>
    </row>
    <row r="562" spans="1:17" x14ac:dyDescent="0.2">
      <c r="A562" t="s">
        <v>3321</v>
      </c>
      <c r="B562" t="s">
        <v>363</v>
      </c>
      <c r="C562" t="s">
        <v>2543</v>
      </c>
      <c r="D562" t="s">
        <v>2687</v>
      </c>
      <c r="E562" s="2">
        <v>46172.229861111111</v>
      </c>
      <c r="F562" s="2">
        <v>46172.722472336944</v>
      </c>
      <c r="G562" s="2">
        <v>46172.743305670279</v>
      </c>
      <c r="H562" t="s">
        <v>2764</v>
      </c>
      <c r="I562" t="s">
        <v>2751</v>
      </c>
      <c r="J562" t="s">
        <v>2752</v>
      </c>
      <c r="K562">
        <v>4</v>
      </c>
      <c r="M562">
        <f t="shared" si="8"/>
        <v>0.5134445591684198</v>
      </c>
      <c r="N562">
        <v>12.322669420042075</v>
      </c>
      <c r="O562" t="str">
        <v>Fast</v>
      </c>
      <c r="P562">
        <v>4.0179995443153338</v>
      </c>
      <c r="Q562">
        <v>3.7141535615171137</v>
      </c>
    </row>
    <row r="563" spans="1:17" x14ac:dyDescent="0.2">
      <c r="A563" t="s">
        <v>3322</v>
      </c>
      <c r="B563" t="s">
        <v>2465</v>
      </c>
      <c r="C563" t="s">
        <v>2545</v>
      </c>
      <c r="D563" t="s">
        <v>2617</v>
      </c>
      <c r="E563" s="2">
        <v>46036.097222222219</v>
      </c>
      <c r="F563" s="2">
        <v>46036.779956543018</v>
      </c>
      <c r="G563" s="2">
        <v>46037.82352830904</v>
      </c>
      <c r="H563" t="s">
        <v>2754</v>
      </c>
      <c r="I563" t="s">
        <v>2770</v>
      </c>
      <c r="J563" t="s">
        <v>2752</v>
      </c>
      <c r="K563">
        <v>5</v>
      </c>
      <c r="M563">
        <f t="shared" si="8"/>
        <v>1.7263060868208413</v>
      </c>
      <c r="N563">
        <v>41.431346083700191</v>
      </c>
      <c r="O563" t="str">
        <v>Slow</v>
      </c>
      <c r="P563">
        <v>4.0179995443153338</v>
      </c>
      <c r="Q563">
        <v>3.7141535615171137</v>
      </c>
    </row>
    <row r="564" spans="1:17" x14ac:dyDescent="0.2">
      <c r="A564" t="s">
        <v>3323</v>
      </c>
      <c r="B564" t="s">
        <v>2227</v>
      </c>
      <c r="C564" t="s">
        <v>2549</v>
      </c>
      <c r="D564" t="s">
        <v>2709</v>
      </c>
      <c r="E564" s="2">
        <v>46217.29583333333</v>
      </c>
      <c r="F564" s="2">
        <v>46217.381964422173</v>
      </c>
      <c r="G564" s="2">
        <v>46217.679893500368</v>
      </c>
      <c r="H564" t="s">
        <v>2754</v>
      </c>
      <c r="I564" t="s">
        <v>2762</v>
      </c>
      <c r="J564" t="s">
        <v>2752</v>
      </c>
      <c r="K564">
        <v>5</v>
      </c>
      <c r="M564">
        <f t="shared" si="8"/>
        <v>0.38406016703811474</v>
      </c>
      <c r="N564">
        <v>9.2174440089147538</v>
      </c>
      <c r="O564" t="str">
        <v>Fast</v>
      </c>
      <c r="P564">
        <v>4.0179995443153338</v>
      </c>
      <c r="Q564">
        <v>3.7141535615171137</v>
      </c>
    </row>
    <row r="565" spans="1:17" x14ac:dyDescent="0.2">
      <c r="A565" t="s">
        <v>3324</v>
      </c>
      <c r="B565" t="s">
        <v>840</v>
      </c>
      <c r="C565" t="s">
        <v>2540</v>
      </c>
      <c r="D565" t="s">
        <v>2580</v>
      </c>
      <c r="E565" s="2">
        <v>46219.99722222222</v>
      </c>
      <c r="F565" s="2">
        <v>46220.262526329578</v>
      </c>
      <c r="G565" s="2">
        <v>46220.782411313463</v>
      </c>
      <c r="H565" t="s">
        <v>2764</v>
      </c>
      <c r="I565" t="s">
        <v>2751</v>
      </c>
      <c r="J565" t="s">
        <v>2752</v>
      </c>
      <c r="K565">
        <v>4</v>
      </c>
      <c r="M565">
        <f t="shared" si="8"/>
        <v>0.78518909124250058</v>
      </c>
      <c r="N565">
        <v>18.844538189820014</v>
      </c>
      <c r="O565" t="str">
        <v>Fast</v>
      </c>
      <c r="P565">
        <v>4.0179995443153338</v>
      </c>
      <c r="Q565">
        <v>3.7141535615171137</v>
      </c>
    </row>
    <row r="566" spans="1:17" x14ac:dyDescent="0.2">
      <c r="A566" t="s">
        <v>3325</v>
      </c>
      <c r="B566" t="s">
        <v>207</v>
      </c>
      <c r="C566" t="s">
        <v>2538</v>
      </c>
      <c r="D566" t="s">
        <v>2723</v>
      </c>
      <c r="E566" s="2">
        <v>46175.51666666667</v>
      </c>
      <c r="F566" s="2">
        <v>46175.694310309482</v>
      </c>
      <c r="G566" s="2">
        <v>46176.040810988823</v>
      </c>
      <c r="H566" t="s">
        <v>2754</v>
      </c>
      <c r="I566" t="s">
        <v>2762</v>
      </c>
      <c r="J566" t="s">
        <v>2752</v>
      </c>
      <c r="K566">
        <v>4</v>
      </c>
      <c r="M566">
        <f t="shared" si="8"/>
        <v>0.52414432215300621</v>
      </c>
      <c r="N566">
        <v>12.579463731672149</v>
      </c>
      <c r="O566" t="str">
        <v>Fast</v>
      </c>
      <c r="P566">
        <v>4.0179995443153338</v>
      </c>
      <c r="Q566">
        <v>3.7141535615171137</v>
      </c>
    </row>
    <row r="567" spans="1:17" x14ac:dyDescent="0.2">
      <c r="A567" t="s">
        <v>3326</v>
      </c>
      <c r="B567" t="s">
        <v>855</v>
      </c>
      <c r="C567" t="s">
        <v>2563</v>
      </c>
      <c r="D567" t="s">
        <v>2635</v>
      </c>
      <c r="E567" s="2">
        <v>46241.004166666673</v>
      </c>
      <c r="F567" s="2">
        <v>46241.528957145543</v>
      </c>
      <c r="H567" t="s">
        <v>2754</v>
      </c>
      <c r="I567" t="s">
        <v>2751</v>
      </c>
      <c r="J567" t="s">
        <v>2767</v>
      </c>
      <c r="K567">
        <v>4</v>
      </c>
      <c r="M567" t="str">
        <f t="shared" si="8"/>
        <v/>
      </c>
      <c r="N567" t="str">
        <v/>
      </c>
      <c r="O567" t="str">
        <v/>
      </c>
      <c r="P567" t="str">
        <v/>
      </c>
      <c r="Q567" t="str">
        <v/>
      </c>
    </row>
    <row r="568" spans="1:17" x14ac:dyDescent="0.2">
      <c r="A568" t="s">
        <v>3327</v>
      </c>
      <c r="B568" t="s">
        <v>32</v>
      </c>
      <c r="C568" t="s">
        <v>2535</v>
      </c>
      <c r="D568" t="s">
        <v>2573</v>
      </c>
      <c r="E568" s="2">
        <v>46251.743055555547</v>
      </c>
      <c r="F568" s="2">
        <v>46252.336505017083</v>
      </c>
      <c r="G568" s="2">
        <v>46252.357338350419</v>
      </c>
      <c r="H568" t="s">
        <v>2760</v>
      </c>
      <c r="I568" t="s">
        <v>2770</v>
      </c>
      <c r="J568" t="s">
        <v>2752</v>
      </c>
      <c r="K568">
        <v>5</v>
      </c>
      <c r="M568">
        <f t="shared" si="8"/>
        <v>0.61428279487154214</v>
      </c>
      <c r="N568">
        <v>14.742787076917011</v>
      </c>
      <c r="O568" t="str">
        <v>Fast</v>
      </c>
      <c r="P568">
        <v>4.0179995443153338</v>
      </c>
      <c r="Q568">
        <v>3.7141535615171137</v>
      </c>
    </row>
    <row r="569" spans="1:17" x14ac:dyDescent="0.2">
      <c r="A569" t="s">
        <v>3328</v>
      </c>
      <c r="B569" t="s">
        <v>1739</v>
      </c>
      <c r="C569" t="s">
        <v>2567</v>
      </c>
      <c r="D569" t="s">
        <v>2677</v>
      </c>
      <c r="E569" s="2">
        <v>46251.842361111107</v>
      </c>
      <c r="F569" s="2">
        <v>46252.158205118307</v>
      </c>
      <c r="G569" s="2">
        <v>46252.559134322408</v>
      </c>
      <c r="H569" t="s">
        <v>2754</v>
      </c>
      <c r="I569" t="s">
        <v>2751</v>
      </c>
      <c r="J569" t="s">
        <v>2752</v>
      </c>
      <c r="K569">
        <v>4</v>
      </c>
      <c r="M569">
        <f t="shared" si="8"/>
        <v>0.71677321130118798</v>
      </c>
      <c r="N569">
        <v>17.202557071228512</v>
      </c>
      <c r="O569" t="str">
        <v>Fast</v>
      </c>
      <c r="P569">
        <v>4.0179995443153338</v>
      </c>
      <c r="Q569">
        <v>3.7141535615171137</v>
      </c>
    </row>
    <row r="570" spans="1:17" x14ac:dyDescent="0.2">
      <c r="A570" t="s">
        <v>3329</v>
      </c>
      <c r="B570" t="s">
        <v>971</v>
      </c>
      <c r="C570" t="s">
        <v>2525</v>
      </c>
      <c r="D570" t="s">
        <v>2625</v>
      </c>
      <c r="E570" s="2">
        <v>46112.12222222222</v>
      </c>
      <c r="F570" s="2">
        <v>46112.307727783438</v>
      </c>
      <c r="G570" s="2">
        <v>46112.708013995718</v>
      </c>
      <c r="H570" t="s">
        <v>2764</v>
      </c>
      <c r="I570" t="s">
        <v>2762</v>
      </c>
      <c r="J570" t="s">
        <v>2752</v>
      </c>
      <c r="K570">
        <v>5</v>
      </c>
      <c r="M570">
        <f t="shared" si="8"/>
        <v>0.58579177349747624</v>
      </c>
      <c r="N570">
        <v>14.05900256393943</v>
      </c>
      <c r="O570" t="str">
        <v>Fast</v>
      </c>
      <c r="P570">
        <v>4.0179995443153338</v>
      </c>
      <c r="Q570">
        <v>3.7141535615171137</v>
      </c>
    </row>
    <row r="571" spans="1:17" x14ac:dyDescent="0.2">
      <c r="A571" t="s">
        <v>3330</v>
      </c>
      <c r="B571" t="s">
        <v>143</v>
      </c>
      <c r="C571" t="s">
        <v>2545</v>
      </c>
      <c r="D571" t="s">
        <v>2629</v>
      </c>
      <c r="E571" s="2">
        <v>46206.557638888888</v>
      </c>
      <c r="F571" s="2">
        <v>46206.976763912069</v>
      </c>
      <c r="G571" s="2">
        <v>46208.153128438113</v>
      </c>
      <c r="H571" t="s">
        <v>2750</v>
      </c>
      <c r="I571" t="s">
        <v>2751</v>
      </c>
      <c r="J571" t="s">
        <v>2752</v>
      </c>
      <c r="K571">
        <v>4</v>
      </c>
      <c r="M571">
        <f t="shared" si="8"/>
        <v>1.5954895492250216</v>
      </c>
      <c r="N571">
        <v>38.291749181400519</v>
      </c>
      <c r="O571" t="str">
        <v>Slow</v>
      </c>
      <c r="P571">
        <v>4.0179995443153338</v>
      </c>
      <c r="Q571">
        <v>3.7141535615171137</v>
      </c>
    </row>
    <row r="572" spans="1:17" x14ac:dyDescent="0.2">
      <c r="A572" t="s">
        <v>3331</v>
      </c>
      <c r="B572" t="s">
        <v>2470</v>
      </c>
      <c r="C572" t="s">
        <v>2553</v>
      </c>
      <c r="D572" t="s">
        <v>2657</v>
      </c>
      <c r="E572" s="2">
        <v>46038.744444444441</v>
      </c>
      <c r="F572" s="2">
        <v>46039.009118088237</v>
      </c>
      <c r="G572" s="2">
        <v>46040.796267522033</v>
      </c>
      <c r="H572" t="s">
        <v>2760</v>
      </c>
      <c r="I572" t="s">
        <v>2751</v>
      </c>
      <c r="J572" t="s">
        <v>2752</v>
      </c>
      <c r="K572">
        <v>5</v>
      </c>
      <c r="M572">
        <f t="shared" si="8"/>
        <v>2.0518230775924167</v>
      </c>
      <c r="N572">
        <v>49.243753862218</v>
      </c>
      <c r="O572" t="str">
        <v>Slow</v>
      </c>
      <c r="P572">
        <v>4.0179995443153338</v>
      </c>
      <c r="Q572">
        <v>3.7141535615171137</v>
      </c>
    </row>
    <row r="573" spans="1:17" x14ac:dyDescent="0.2">
      <c r="A573" t="s">
        <v>3332</v>
      </c>
      <c r="B573" t="s">
        <v>2085</v>
      </c>
      <c r="C573" t="s">
        <v>2567</v>
      </c>
      <c r="D573" t="s">
        <v>2673</v>
      </c>
      <c r="E573" s="2">
        <v>46176.956944444442</v>
      </c>
      <c r="F573" s="2">
        <v>46177.151797993152</v>
      </c>
      <c r="G573" s="2">
        <v>46178.740022143284</v>
      </c>
      <c r="H573" t="s">
        <v>2750</v>
      </c>
      <c r="I573" t="s">
        <v>2751</v>
      </c>
      <c r="J573" t="s">
        <v>2752</v>
      </c>
      <c r="K573">
        <v>4</v>
      </c>
      <c r="M573">
        <f t="shared" si="8"/>
        <v>1.7830776988412254</v>
      </c>
      <c r="N573">
        <v>42.793864772189409</v>
      </c>
      <c r="O573" t="str">
        <v>Slow</v>
      </c>
      <c r="P573">
        <v>4.0179995443153338</v>
      </c>
      <c r="Q573">
        <v>3.7141535615171137</v>
      </c>
    </row>
    <row r="574" spans="1:17" x14ac:dyDescent="0.2">
      <c r="A574" t="s">
        <v>3333</v>
      </c>
      <c r="B574" t="s">
        <v>2282</v>
      </c>
      <c r="C574" t="s">
        <v>2559</v>
      </c>
      <c r="D574" t="s">
        <v>2601</v>
      </c>
      <c r="E574" s="2">
        <v>46062.606944444437</v>
      </c>
      <c r="F574" s="2">
        <v>46062.861340986739</v>
      </c>
      <c r="G574" s="2">
        <v>46063.16485694726</v>
      </c>
      <c r="H574" t="s">
        <v>2754</v>
      </c>
      <c r="I574" t="s">
        <v>2751</v>
      </c>
      <c r="J574" t="s">
        <v>2752</v>
      </c>
      <c r="K574">
        <v>4</v>
      </c>
      <c r="M574">
        <f t="shared" si="8"/>
        <v>0.55791250282345572</v>
      </c>
      <c r="N574">
        <v>13.389900067762937</v>
      </c>
      <c r="O574" t="str">
        <v>Fast</v>
      </c>
      <c r="P574">
        <v>4.0179995443153338</v>
      </c>
      <c r="Q574">
        <v>3.7141535615171137</v>
      </c>
    </row>
    <row r="575" spans="1:17" x14ac:dyDescent="0.2">
      <c r="A575" t="s">
        <v>3334</v>
      </c>
      <c r="B575" t="s">
        <v>2514</v>
      </c>
      <c r="C575" t="s">
        <v>2525</v>
      </c>
      <c r="D575" t="s">
        <v>2584</v>
      </c>
      <c r="E575" s="2">
        <v>46106.337500000001</v>
      </c>
      <c r="F575" s="2">
        <v>46106.766857232607</v>
      </c>
      <c r="G575" s="2">
        <v>46107.474449672758</v>
      </c>
      <c r="H575" t="s">
        <v>2764</v>
      </c>
      <c r="I575" t="s">
        <v>2751</v>
      </c>
      <c r="J575" t="s">
        <v>2752</v>
      </c>
      <c r="K575">
        <v>4</v>
      </c>
      <c r="M575">
        <f t="shared" si="8"/>
        <v>1.1369496727566002</v>
      </c>
      <c r="N575">
        <v>27.286792146158405</v>
      </c>
      <c r="O575" t="str">
        <v>Slow</v>
      </c>
      <c r="P575">
        <v>4.0179995443153338</v>
      </c>
      <c r="Q575">
        <v>3.7141535615171137</v>
      </c>
    </row>
    <row r="576" spans="1:17" x14ac:dyDescent="0.2">
      <c r="A576" t="s">
        <v>3335</v>
      </c>
      <c r="B576" t="s">
        <v>55</v>
      </c>
      <c r="C576" t="s">
        <v>2557</v>
      </c>
      <c r="D576" t="s">
        <v>2653</v>
      </c>
      <c r="E576" s="2">
        <v>46207.909722222219</v>
      </c>
      <c r="F576" s="2">
        <v>46207.968249775047</v>
      </c>
      <c r="G576" s="2">
        <v>46208.72483840699</v>
      </c>
      <c r="H576" t="s">
        <v>2764</v>
      </c>
      <c r="I576" t="s">
        <v>2762</v>
      </c>
      <c r="J576" t="s">
        <v>2752</v>
      </c>
      <c r="K576">
        <v>4</v>
      </c>
      <c r="M576">
        <f t="shared" si="8"/>
        <v>0.81511618477088632</v>
      </c>
      <c r="N576">
        <v>19.562788434501272</v>
      </c>
      <c r="O576" t="str">
        <v>Fast</v>
      </c>
      <c r="P576">
        <v>4.0179995443153338</v>
      </c>
      <c r="Q576">
        <v>3.7141535615171137</v>
      </c>
    </row>
    <row r="577" spans="1:17" x14ac:dyDescent="0.2">
      <c r="A577" t="s">
        <v>3336</v>
      </c>
      <c r="B577" t="s">
        <v>1958</v>
      </c>
      <c r="C577" t="s">
        <v>2540</v>
      </c>
      <c r="D577" t="s">
        <v>2637</v>
      </c>
      <c r="E577" s="2">
        <v>46138.36041666667</v>
      </c>
      <c r="F577" s="2">
        <v>46139.156699790306</v>
      </c>
      <c r="G577" s="2">
        <v>46140.454755043444</v>
      </c>
      <c r="H577" t="s">
        <v>2760</v>
      </c>
      <c r="I577" t="s">
        <v>2770</v>
      </c>
      <c r="J577" t="s">
        <v>2752</v>
      </c>
      <c r="K577">
        <v>4</v>
      </c>
      <c r="M577">
        <f t="shared" si="8"/>
        <v>2.0943383767735213</v>
      </c>
      <c r="N577">
        <v>50.264121042564511</v>
      </c>
      <c r="O577" t="str">
        <v>Slow</v>
      </c>
      <c r="P577">
        <v>4.0179995443153338</v>
      </c>
      <c r="Q577">
        <v>3.7141535615171137</v>
      </c>
    </row>
    <row r="578" spans="1:17" x14ac:dyDescent="0.2">
      <c r="A578" t="s">
        <v>3337</v>
      </c>
      <c r="B578" t="s">
        <v>1989</v>
      </c>
      <c r="C578" t="s">
        <v>2563</v>
      </c>
      <c r="D578" t="s">
        <v>2673</v>
      </c>
      <c r="E578" s="2">
        <v>46258.632638888892</v>
      </c>
      <c r="F578" s="2">
        <v>46259.279563138669</v>
      </c>
      <c r="H578" t="s">
        <v>2750</v>
      </c>
      <c r="I578" t="s">
        <v>2770</v>
      </c>
      <c r="J578" t="s">
        <v>2758</v>
      </c>
      <c r="K578">
        <v>4</v>
      </c>
      <c r="M578" t="str">
        <f t="shared" si="8"/>
        <v/>
      </c>
      <c r="N578" t="str">
        <v/>
      </c>
      <c r="O578" t="str">
        <v/>
      </c>
      <c r="P578" t="str">
        <v/>
      </c>
      <c r="Q578" t="str">
        <v/>
      </c>
    </row>
    <row r="579" spans="1:17" x14ac:dyDescent="0.2">
      <c r="A579" t="s">
        <v>3338</v>
      </c>
      <c r="B579" t="s">
        <v>1975</v>
      </c>
      <c r="C579" t="s">
        <v>2559</v>
      </c>
      <c r="D579" t="s">
        <v>2699</v>
      </c>
      <c r="E579" s="2">
        <v>46046.840277777781</v>
      </c>
      <c r="F579" s="2">
        <v>46047.085062185994</v>
      </c>
      <c r="G579" s="2">
        <v>46047.875308946946</v>
      </c>
      <c r="H579" t="s">
        <v>2750</v>
      </c>
      <c r="I579" t="s">
        <v>2751</v>
      </c>
      <c r="J579" t="s">
        <v>2752</v>
      </c>
      <c r="K579">
        <v>5</v>
      </c>
      <c r="M579">
        <f t="shared" ref="M579:M642" si="9">IF(J579="Resolved",G579-E579,"")</f>
        <v>1.0350311691654497</v>
      </c>
      <c r="N579">
        <v>24.840748059970792</v>
      </c>
      <c r="O579" t="str">
        <v>Slow</v>
      </c>
      <c r="P579">
        <v>4.0179995443153338</v>
      </c>
      <c r="Q579">
        <v>3.7141535615171137</v>
      </c>
    </row>
    <row r="580" spans="1:17" x14ac:dyDescent="0.2">
      <c r="A580" t="s">
        <v>3339</v>
      </c>
      <c r="B580" t="s">
        <v>683</v>
      </c>
      <c r="C580" t="s">
        <v>2533</v>
      </c>
      <c r="D580" t="s">
        <v>2679</v>
      </c>
      <c r="E580" s="2">
        <v>46288.529861111107</v>
      </c>
      <c r="F580" s="2">
        <v>46288.803244264869</v>
      </c>
      <c r="H580" t="s">
        <v>2760</v>
      </c>
      <c r="I580" t="s">
        <v>2751</v>
      </c>
      <c r="J580" t="s">
        <v>2767</v>
      </c>
      <c r="K580">
        <v>4</v>
      </c>
      <c r="M580" t="str">
        <f t="shared" si="9"/>
        <v/>
      </c>
      <c r="N580" t="str">
        <v/>
      </c>
      <c r="O580" t="str">
        <v/>
      </c>
      <c r="P580" t="str">
        <v/>
      </c>
      <c r="Q580" t="str">
        <v/>
      </c>
    </row>
    <row r="581" spans="1:17" x14ac:dyDescent="0.2">
      <c r="A581" t="s">
        <v>3340</v>
      </c>
      <c r="B581" t="s">
        <v>996</v>
      </c>
      <c r="C581" t="s">
        <v>2543</v>
      </c>
      <c r="D581" t="s">
        <v>2597</v>
      </c>
      <c r="E581" s="2">
        <v>46216.710416666669</v>
      </c>
      <c r="F581" s="2">
        <v>46216.87252112641</v>
      </c>
      <c r="G581" s="2">
        <v>46217.084386285424</v>
      </c>
      <c r="H581" t="s">
        <v>2750</v>
      </c>
      <c r="I581" t="s">
        <v>2762</v>
      </c>
      <c r="J581" t="s">
        <v>2752</v>
      </c>
      <c r="K581">
        <v>3</v>
      </c>
      <c r="M581">
        <f t="shared" si="9"/>
        <v>0.37396961875492707</v>
      </c>
      <c r="N581">
        <v>8.9752708501182497</v>
      </c>
      <c r="O581" t="str">
        <v>Fast</v>
      </c>
      <c r="P581">
        <v>4.0179995443153338</v>
      </c>
      <c r="Q581">
        <v>3.7141535615171137</v>
      </c>
    </row>
    <row r="582" spans="1:17" x14ac:dyDescent="0.2">
      <c r="A582" t="s">
        <v>3341</v>
      </c>
      <c r="B582" t="s">
        <v>2343</v>
      </c>
      <c r="C582" t="s">
        <v>2561</v>
      </c>
      <c r="D582" t="s">
        <v>2739</v>
      </c>
      <c r="E582" s="2">
        <v>46140.841666666667</v>
      </c>
      <c r="F582" s="2">
        <v>46140.988785519861</v>
      </c>
      <c r="G582" s="2">
        <v>46141.448264573279</v>
      </c>
      <c r="H582" t="s">
        <v>2760</v>
      </c>
      <c r="I582" t="s">
        <v>2762</v>
      </c>
      <c r="J582" t="s">
        <v>2752</v>
      </c>
      <c r="K582">
        <v>5</v>
      </c>
      <c r="M582">
        <f t="shared" si="9"/>
        <v>0.60659790661156876</v>
      </c>
      <c r="N582">
        <v>14.55834975867765</v>
      </c>
      <c r="O582" t="str">
        <v>Fast</v>
      </c>
      <c r="P582">
        <v>4.0179995443153338</v>
      </c>
      <c r="Q582">
        <v>3.7141535615171137</v>
      </c>
    </row>
    <row r="583" spans="1:17" x14ac:dyDescent="0.2">
      <c r="A583" t="s">
        <v>3342</v>
      </c>
      <c r="B583" t="s">
        <v>185</v>
      </c>
      <c r="C583" t="s">
        <v>2565</v>
      </c>
      <c r="D583" t="s">
        <v>2695</v>
      </c>
      <c r="E583" s="2">
        <v>46029.599999999999</v>
      </c>
      <c r="F583" s="2">
        <v>46030.0509359805</v>
      </c>
      <c r="H583" t="s">
        <v>2754</v>
      </c>
      <c r="I583" t="s">
        <v>2751</v>
      </c>
      <c r="J583" t="s">
        <v>2767</v>
      </c>
      <c r="K583">
        <v>3</v>
      </c>
      <c r="M583" t="str">
        <f t="shared" si="9"/>
        <v/>
      </c>
      <c r="N583" t="str">
        <v/>
      </c>
      <c r="O583" t="str">
        <v/>
      </c>
      <c r="P583" t="str">
        <v/>
      </c>
      <c r="Q583" t="str">
        <v/>
      </c>
    </row>
    <row r="584" spans="1:17" x14ac:dyDescent="0.2">
      <c r="A584" t="s">
        <v>3343</v>
      </c>
      <c r="B584" t="s">
        <v>1623</v>
      </c>
      <c r="C584" t="s">
        <v>2553</v>
      </c>
      <c r="D584" t="s">
        <v>2584</v>
      </c>
      <c r="E584" s="2">
        <v>46034.420138888891</v>
      </c>
      <c r="F584" s="2">
        <v>46034.50836881376</v>
      </c>
      <c r="H584" t="s">
        <v>2750</v>
      </c>
      <c r="I584" t="s">
        <v>2762</v>
      </c>
      <c r="J584" t="s">
        <v>2758</v>
      </c>
      <c r="K584">
        <v>3</v>
      </c>
      <c r="M584" t="str">
        <f t="shared" si="9"/>
        <v/>
      </c>
      <c r="N584" t="str">
        <v/>
      </c>
      <c r="O584" t="str">
        <v/>
      </c>
      <c r="P584" t="str">
        <v/>
      </c>
      <c r="Q584" t="str">
        <v/>
      </c>
    </row>
    <row r="585" spans="1:17" x14ac:dyDescent="0.2">
      <c r="A585" t="s">
        <v>3344</v>
      </c>
      <c r="B585" t="s">
        <v>2002</v>
      </c>
      <c r="C585" t="s">
        <v>2535</v>
      </c>
      <c r="D585" t="s">
        <v>2703</v>
      </c>
      <c r="E585" s="2">
        <v>46135.643750000003</v>
      </c>
      <c r="F585" s="2">
        <v>46135.694128603413</v>
      </c>
      <c r="G585" s="2">
        <v>46136.092865000202</v>
      </c>
      <c r="H585" t="s">
        <v>2764</v>
      </c>
      <c r="I585" t="s">
        <v>2762</v>
      </c>
      <c r="J585" t="s">
        <v>2752</v>
      </c>
      <c r="K585">
        <v>5</v>
      </c>
      <c r="M585">
        <f t="shared" si="9"/>
        <v>0.44911500019952655</v>
      </c>
      <c r="N585">
        <v>10.778760004788637</v>
      </c>
      <c r="O585" t="str">
        <v>Fast</v>
      </c>
      <c r="P585">
        <v>4.0179995443153338</v>
      </c>
      <c r="Q585">
        <v>3.7141535615171137</v>
      </c>
    </row>
    <row r="586" spans="1:17" x14ac:dyDescent="0.2">
      <c r="A586" t="s">
        <v>3345</v>
      </c>
      <c r="B586" t="s">
        <v>2016</v>
      </c>
      <c r="C586" t="s">
        <v>2543</v>
      </c>
      <c r="D586" t="s">
        <v>2721</v>
      </c>
      <c r="E586" s="2">
        <v>46179.400694444441</v>
      </c>
      <c r="F586" s="2">
        <v>46180.191846925547</v>
      </c>
      <c r="G586" s="2">
        <v>46181.484718969827</v>
      </c>
      <c r="H586" t="s">
        <v>2750</v>
      </c>
      <c r="I586" t="s">
        <v>2770</v>
      </c>
      <c r="J586" t="s">
        <v>2752</v>
      </c>
      <c r="K586">
        <v>3</v>
      </c>
      <c r="M586">
        <f t="shared" si="9"/>
        <v>2.0840245253857574</v>
      </c>
      <c r="N586">
        <v>50.016588609258179</v>
      </c>
      <c r="O586" t="str">
        <v>Slow</v>
      </c>
      <c r="P586">
        <v>4.0179995443153338</v>
      </c>
      <c r="Q586">
        <v>3.7141535615171137</v>
      </c>
    </row>
    <row r="587" spans="1:17" x14ac:dyDescent="0.2">
      <c r="A587" t="s">
        <v>3346</v>
      </c>
      <c r="B587" t="s">
        <v>1513</v>
      </c>
      <c r="C587" t="s">
        <v>2559</v>
      </c>
      <c r="D587" t="s">
        <v>2671</v>
      </c>
      <c r="E587" s="2">
        <v>46161.681944444441</v>
      </c>
      <c r="F587" s="2">
        <v>46162.42131769126</v>
      </c>
      <c r="G587" s="2">
        <v>46163.521000395071</v>
      </c>
      <c r="H587" t="s">
        <v>2760</v>
      </c>
      <c r="I587" t="s">
        <v>2770</v>
      </c>
      <c r="J587" t="s">
        <v>2752</v>
      </c>
      <c r="K587">
        <v>2</v>
      </c>
      <c r="M587">
        <f t="shared" si="9"/>
        <v>1.8390559506296995</v>
      </c>
      <c r="N587">
        <v>44.137342815112788</v>
      </c>
      <c r="O587" t="str">
        <v>Slow</v>
      </c>
      <c r="P587">
        <v>4.0179995443153338</v>
      </c>
      <c r="Q587">
        <v>3.7141535615171137</v>
      </c>
    </row>
    <row r="588" spans="1:17" x14ac:dyDescent="0.2">
      <c r="A588" t="s">
        <v>3347</v>
      </c>
      <c r="B588" t="s">
        <v>1938</v>
      </c>
      <c r="C588" t="s">
        <v>2551</v>
      </c>
      <c r="D588" t="s">
        <v>2713</v>
      </c>
      <c r="E588" s="2">
        <v>46104.081250000003</v>
      </c>
      <c r="F588" s="2">
        <v>46104.354206786993</v>
      </c>
      <c r="G588" s="2">
        <v>46105.087736370289</v>
      </c>
      <c r="H588" t="s">
        <v>2764</v>
      </c>
      <c r="I588" t="s">
        <v>2751</v>
      </c>
      <c r="J588" t="s">
        <v>2752</v>
      </c>
      <c r="K588">
        <v>4</v>
      </c>
      <c r="M588">
        <f t="shared" si="9"/>
        <v>1.0064863702864386</v>
      </c>
      <c r="N588">
        <v>24.155672886874527</v>
      </c>
      <c r="O588" t="str">
        <v>Slow</v>
      </c>
      <c r="P588">
        <v>4.0179995443153338</v>
      </c>
      <c r="Q588">
        <v>3.7141535615171137</v>
      </c>
    </row>
    <row r="589" spans="1:17" x14ac:dyDescent="0.2">
      <c r="A589" t="s">
        <v>3348</v>
      </c>
      <c r="B589" t="s">
        <v>2294</v>
      </c>
      <c r="C589" t="s">
        <v>2535</v>
      </c>
      <c r="D589" t="s">
        <v>2721</v>
      </c>
      <c r="E589" s="2">
        <v>46200.047222222223</v>
      </c>
      <c r="F589" s="2">
        <v>46200.059618293722</v>
      </c>
      <c r="H589" t="s">
        <v>2750</v>
      </c>
      <c r="I589" t="s">
        <v>2755</v>
      </c>
      <c r="J589" t="s">
        <v>2756</v>
      </c>
      <c r="K589">
        <v>5</v>
      </c>
      <c r="M589" t="str">
        <f t="shared" si="9"/>
        <v/>
      </c>
      <c r="N589" t="str">
        <v/>
      </c>
      <c r="O589" t="str">
        <v/>
      </c>
      <c r="P589" t="str">
        <v/>
      </c>
      <c r="Q589" t="str">
        <v/>
      </c>
    </row>
    <row r="590" spans="1:17" x14ac:dyDescent="0.2">
      <c r="A590" t="s">
        <v>3349</v>
      </c>
      <c r="B590" t="s">
        <v>1935</v>
      </c>
      <c r="C590" t="s">
        <v>2538</v>
      </c>
      <c r="D590" t="s">
        <v>2735</v>
      </c>
      <c r="E590" s="2">
        <v>46190.474305555559</v>
      </c>
      <c r="F590" s="2">
        <v>46190.635805542654</v>
      </c>
      <c r="H590" t="s">
        <v>2760</v>
      </c>
      <c r="I590" t="s">
        <v>2762</v>
      </c>
      <c r="J590" t="s">
        <v>2758</v>
      </c>
      <c r="K590">
        <v>4</v>
      </c>
      <c r="M590" t="str">
        <f t="shared" si="9"/>
        <v/>
      </c>
      <c r="N590" t="str">
        <v/>
      </c>
      <c r="O590" t="str">
        <v/>
      </c>
      <c r="P590" t="str">
        <v/>
      </c>
      <c r="Q590" t="str">
        <v/>
      </c>
    </row>
    <row r="591" spans="1:17" x14ac:dyDescent="0.2">
      <c r="A591" t="s">
        <v>3350</v>
      </c>
      <c r="B591" t="s">
        <v>310</v>
      </c>
      <c r="C591" t="s">
        <v>2533</v>
      </c>
      <c r="D591" t="s">
        <v>2733</v>
      </c>
      <c r="E591" s="2">
        <v>46116.117361111108</v>
      </c>
      <c r="F591" s="2">
        <v>46116.125694444447</v>
      </c>
      <c r="G591" s="2">
        <v>46117.117763652073</v>
      </c>
      <c r="H591" t="s">
        <v>2764</v>
      </c>
      <c r="I591" t="s">
        <v>2751</v>
      </c>
      <c r="J591" t="s">
        <v>2752</v>
      </c>
      <c r="K591">
        <v>5</v>
      </c>
      <c r="M591">
        <f t="shared" si="9"/>
        <v>1.0004025409652968</v>
      </c>
      <c r="N591">
        <v>24.009660983167123</v>
      </c>
      <c r="O591" t="str">
        <v>Slow</v>
      </c>
      <c r="P591">
        <v>4.0179995443153338</v>
      </c>
      <c r="Q591">
        <v>3.7141535615171137</v>
      </c>
    </row>
    <row r="592" spans="1:17" x14ac:dyDescent="0.2">
      <c r="A592" t="s">
        <v>3351</v>
      </c>
      <c r="B592" t="s">
        <v>632</v>
      </c>
      <c r="C592" t="s">
        <v>2547</v>
      </c>
      <c r="D592" t="s">
        <v>2611</v>
      </c>
      <c r="E592" s="2">
        <v>46111.730555555558</v>
      </c>
      <c r="F592" s="2">
        <v>46112.660069586549</v>
      </c>
      <c r="G592" s="2">
        <v>46114.04532601859</v>
      </c>
      <c r="H592" t="s">
        <v>2760</v>
      </c>
      <c r="I592" t="s">
        <v>2770</v>
      </c>
      <c r="J592" t="s">
        <v>2752</v>
      </c>
      <c r="K592">
        <v>4</v>
      </c>
      <c r="M592">
        <f t="shared" si="9"/>
        <v>2.3147704630318913</v>
      </c>
      <c r="N592">
        <v>55.55449111276539</v>
      </c>
      <c r="O592" t="str">
        <v>Slow</v>
      </c>
      <c r="P592">
        <v>4.0179995443153338</v>
      </c>
      <c r="Q592">
        <v>3.7141535615171137</v>
      </c>
    </row>
    <row r="593" spans="1:17" x14ac:dyDescent="0.2">
      <c r="A593" t="s">
        <v>3352</v>
      </c>
      <c r="B593" t="s">
        <v>783</v>
      </c>
      <c r="C593" t="s">
        <v>2545</v>
      </c>
      <c r="D593" t="s">
        <v>2580</v>
      </c>
      <c r="E593" s="2">
        <v>46143.181250000001</v>
      </c>
      <c r="F593" s="2">
        <v>46143.334177054086</v>
      </c>
      <c r="G593" s="2">
        <v>46143.865863652463</v>
      </c>
      <c r="H593" t="s">
        <v>2764</v>
      </c>
      <c r="I593" t="s">
        <v>2762</v>
      </c>
      <c r="J593" t="s">
        <v>2752</v>
      </c>
      <c r="K593">
        <v>5</v>
      </c>
      <c r="M593">
        <f t="shared" si="9"/>
        <v>0.68461365246184869</v>
      </c>
      <c r="N593">
        <v>16.430727659084368</v>
      </c>
      <c r="O593" t="str">
        <v>Fast</v>
      </c>
      <c r="P593">
        <v>4.0179995443153338</v>
      </c>
      <c r="Q593">
        <v>3.7141535615171137</v>
      </c>
    </row>
    <row r="594" spans="1:17" x14ac:dyDescent="0.2">
      <c r="A594" t="s">
        <v>3353</v>
      </c>
      <c r="B594" t="s">
        <v>878</v>
      </c>
      <c r="C594" t="s">
        <v>2549</v>
      </c>
      <c r="D594" t="s">
        <v>2685</v>
      </c>
      <c r="E594" s="2">
        <v>46225.499305555553</v>
      </c>
      <c r="F594" s="2">
        <v>46225.899823187821</v>
      </c>
      <c r="H594" t="s">
        <v>2754</v>
      </c>
      <c r="I594" t="s">
        <v>2751</v>
      </c>
      <c r="J594" t="s">
        <v>2758</v>
      </c>
      <c r="K594">
        <v>5</v>
      </c>
      <c r="M594" t="str">
        <f t="shared" si="9"/>
        <v/>
      </c>
      <c r="N594" t="str">
        <v/>
      </c>
      <c r="O594" t="str">
        <v/>
      </c>
      <c r="P594" t="str">
        <v/>
      </c>
      <c r="Q594" t="str">
        <v/>
      </c>
    </row>
    <row r="595" spans="1:17" x14ac:dyDescent="0.2">
      <c r="A595" t="s">
        <v>3354</v>
      </c>
      <c r="B595" t="s">
        <v>922</v>
      </c>
      <c r="C595" t="s">
        <v>2565</v>
      </c>
      <c r="D595" t="s">
        <v>2689</v>
      </c>
      <c r="E595" s="2">
        <v>46183.176388888889</v>
      </c>
      <c r="F595" s="2">
        <v>46183.297270507843</v>
      </c>
      <c r="H595" t="s">
        <v>2764</v>
      </c>
      <c r="I595" t="s">
        <v>2762</v>
      </c>
      <c r="J595" t="s">
        <v>2756</v>
      </c>
      <c r="K595">
        <v>3</v>
      </c>
      <c r="M595" t="str">
        <f t="shared" si="9"/>
        <v/>
      </c>
      <c r="N595" t="str">
        <v/>
      </c>
      <c r="O595" t="str">
        <v/>
      </c>
      <c r="P595" t="str">
        <v/>
      </c>
      <c r="Q595" t="str">
        <v/>
      </c>
    </row>
    <row r="596" spans="1:17" x14ac:dyDescent="0.2">
      <c r="A596" t="s">
        <v>3355</v>
      </c>
      <c r="B596" t="s">
        <v>570</v>
      </c>
      <c r="C596" t="s">
        <v>2555</v>
      </c>
      <c r="D596" t="s">
        <v>2671</v>
      </c>
      <c r="E596" s="2">
        <v>46057.921527777777</v>
      </c>
      <c r="F596" s="2">
        <v>46057.945787292127</v>
      </c>
      <c r="H596" t="s">
        <v>2764</v>
      </c>
      <c r="I596" t="s">
        <v>2762</v>
      </c>
      <c r="J596" t="s">
        <v>2756</v>
      </c>
      <c r="K596">
        <v>4</v>
      </c>
      <c r="M596" t="str">
        <f t="shared" si="9"/>
        <v/>
      </c>
      <c r="N596" t="str">
        <v/>
      </c>
      <c r="O596" t="str">
        <v/>
      </c>
      <c r="P596" t="str">
        <v/>
      </c>
      <c r="Q596" t="str">
        <v/>
      </c>
    </row>
    <row r="597" spans="1:17" x14ac:dyDescent="0.2">
      <c r="A597" t="s">
        <v>3356</v>
      </c>
      <c r="B597" t="s">
        <v>1729</v>
      </c>
      <c r="C597" t="s">
        <v>2551</v>
      </c>
      <c r="D597" t="s">
        <v>2617</v>
      </c>
      <c r="E597" s="2">
        <v>46275.842361111107</v>
      </c>
      <c r="F597" s="2">
        <v>46276.163334238481</v>
      </c>
      <c r="G597" s="2">
        <v>46278.012677303966</v>
      </c>
      <c r="H597" t="s">
        <v>2750</v>
      </c>
      <c r="I597" t="s">
        <v>2770</v>
      </c>
      <c r="J597" t="s">
        <v>2752</v>
      </c>
      <c r="K597">
        <v>4</v>
      </c>
      <c r="M597">
        <f t="shared" si="9"/>
        <v>2.1703161928599002</v>
      </c>
      <c r="N597">
        <v>52.087588628637604</v>
      </c>
      <c r="O597" t="str">
        <v>Slow</v>
      </c>
      <c r="P597">
        <v>4.0179995443153338</v>
      </c>
      <c r="Q597">
        <v>3.7141535615171137</v>
      </c>
    </row>
    <row r="598" spans="1:17" x14ac:dyDescent="0.2">
      <c r="A598" t="s">
        <v>3357</v>
      </c>
      <c r="B598" t="s">
        <v>296</v>
      </c>
      <c r="C598" t="s">
        <v>2543</v>
      </c>
      <c r="D598" t="s">
        <v>2731</v>
      </c>
      <c r="E598" s="2">
        <v>46078.001388888893</v>
      </c>
      <c r="F598" s="2">
        <v>46078.233893553603</v>
      </c>
      <c r="G598" s="2">
        <v>46079.280624483363</v>
      </c>
      <c r="H598" t="s">
        <v>2760</v>
      </c>
      <c r="I598" t="s">
        <v>2751</v>
      </c>
      <c r="J598" t="s">
        <v>2752</v>
      </c>
      <c r="K598">
        <v>3</v>
      </c>
      <c r="M598">
        <f t="shared" si="9"/>
        <v>1.2792355944693554</v>
      </c>
      <c r="N598">
        <v>30.70165426726453</v>
      </c>
      <c r="O598" t="str">
        <v>Slow</v>
      </c>
      <c r="P598">
        <v>4.0179995443153338</v>
      </c>
      <c r="Q598">
        <v>3.7141535615171137</v>
      </c>
    </row>
    <row r="599" spans="1:17" x14ac:dyDescent="0.2">
      <c r="A599" t="s">
        <v>3358</v>
      </c>
      <c r="B599" t="s">
        <v>1990</v>
      </c>
      <c r="C599" t="s">
        <v>2553</v>
      </c>
      <c r="D599" t="s">
        <v>2645</v>
      </c>
      <c r="E599" s="2">
        <v>46206.394444444442</v>
      </c>
      <c r="F599" s="2">
        <v>46206.940068585209</v>
      </c>
      <c r="G599" s="2">
        <v>46207.415623052468</v>
      </c>
      <c r="H599" t="s">
        <v>2764</v>
      </c>
      <c r="I599" t="s">
        <v>2751</v>
      </c>
      <c r="J599" t="s">
        <v>2752</v>
      </c>
      <c r="K599">
        <v>5</v>
      </c>
      <c r="M599">
        <f t="shared" si="9"/>
        <v>1.021178608025366</v>
      </c>
      <c r="N599">
        <v>24.508286592608783</v>
      </c>
      <c r="O599" t="str">
        <v>Slow</v>
      </c>
      <c r="P599">
        <v>4.0179995443153338</v>
      </c>
      <c r="Q599">
        <v>3.7141535615171137</v>
      </c>
    </row>
    <row r="600" spans="1:17" x14ac:dyDescent="0.2">
      <c r="A600" t="s">
        <v>3359</v>
      </c>
      <c r="B600" t="s">
        <v>1667</v>
      </c>
      <c r="C600" t="s">
        <v>2567</v>
      </c>
      <c r="D600" t="s">
        <v>2699</v>
      </c>
      <c r="E600" s="2">
        <v>46027.941666666673</v>
      </c>
      <c r="F600" s="2">
        <v>46028.383044392853</v>
      </c>
      <c r="G600" s="2">
        <v>46029.083086616629</v>
      </c>
      <c r="H600" t="s">
        <v>2764</v>
      </c>
      <c r="I600" t="s">
        <v>2751</v>
      </c>
      <c r="J600" t="s">
        <v>2752</v>
      </c>
      <c r="K600">
        <v>5</v>
      </c>
      <c r="M600">
        <f t="shared" si="9"/>
        <v>1.141419949955889</v>
      </c>
      <c r="N600">
        <v>27.394078798941337</v>
      </c>
      <c r="O600" t="str">
        <v>Slow</v>
      </c>
      <c r="P600">
        <v>4.0179995443153338</v>
      </c>
      <c r="Q600">
        <v>3.7141535615171137</v>
      </c>
    </row>
    <row r="601" spans="1:17" x14ac:dyDescent="0.2">
      <c r="A601" t="s">
        <v>3360</v>
      </c>
      <c r="B601" t="s">
        <v>2423</v>
      </c>
      <c r="C601" t="s">
        <v>2525</v>
      </c>
      <c r="D601" t="s">
        <v>2679</v>
      </c>
      <c r="E601" s="2">
        <v>46092.488888888889</v>
      </c>
      <c r="F601" s="2">
        <v>46092.79758214204</v>
      </c>
      <c r="G601" s="2">
        <v>46093.527703797103</v>
      </c>
      <c r="H601" t="s">
        <v>2760</v>
      </c>
      <c r="I601" t="s">
        <v>2751</v>
      </c>
      <c r="J601" t="s">
        <v>2752</v>
      </c>
      <c r="K601">
        <v>3</v>
      </c>
      <c r="M601">
        <f t="shared" si="9"/>
        <v>1.0388149082136806</v>
      </c>
      <c r="N601">
        <v>24.931557797128335</v>
      </c>
      <c r="O601" t="str">
        <v>Slow</v>
      </c>
      <c r="P601">
        <v>4.0179995443153338</v>
      </c>
      <c r="Q601">
        <v>3.7141535615171137</v>
      </c>
    </row>
    <row r="602" spans="1:17" x14ac:dyDescent="0.2">
      <c r="A602" t="s">
        <v>3361</v>
      </c>
      <c r="B602" t="s">
        <v>35</v>
      </c>
      <c r="C602" t="s">
        <v>2540</v>
      </c>
      <c r="D602" t="s">
        <v>2723</v>
      </c>
      <c r="E602" s="2">
        <v>46177.84375</v>
      </c>
      <c r="F602" s="2">
        <v>46177.940618042587</v>
      </c>
      <c r="G602" s="2">
        <v>46178.258816330737</v>
      </c>
      <c r="H602" t="s">
        <v>2764</v>
      </c>
      <c r="I602" t="s">
        <v>2762</v>
      </c>
      <c r="J602" t="s">
        <v>2752</v>
      </c>
      <c r="K602">
        <v>2</v>
      </c>
      <c r="M602">
        <f t="shared" si="9"/>
        <v>0.41506633073731791</v>
      </c>
      <c r="N602">
        <v>9.9615919376956299</v>
      </c>
      <c r="O602" t="str">
        <v>Fast</v>
      </c>
      <c r="P602">
        <v>4.0179995443153338</v>
      </c>
      <c r="Q602">
        <v>3.7141535615171137</v>
      </c>
    </row>
    <row r="603" spans="1:17" x14ac:dyDescent="0.2">
      <c r="A603" t="s">
        <v>3362</v>
      </c>
      <c r="B603" t="s">
        <v>759</v>
      </c>
      <c r="C603" t="s">
        <v>2528</v>
      </c>
      <c r="D603" t="s">
        <v>2693</v>
      </c>
      <c r="E603" s="2">
        <v>46254.088888888888</v>
      </c>
      <c r="F603" s="2">
        <v>46254.218392801529</v>
      </c>
      <c r="G603" s="2">
        <v>46254.981170259744</v>
      </c>
      <c r="H603" t="s">
        <v>2764</v>
      </c>
      <c r="I603" t="s">
        <v>2762</v>
      </c>
      <c r="J603" t="s">
        <v>2752</v>
      </c>
      <c r="K603">
        <v>4</v>
      </c>
      <c r="M603">
        <f t="shared" si="9"/>
        <v>0.89228137085592607</v>
      </c>
      <c r="N603">
        <v>21.414752900542226</v>
      </c>
      <c r="O603" t="str">
        <v>Fast</v>
      </c>
      <c r="P603">
        <v>4.0179995443153338</v>
      </c>
      <c r="Q603">
        <v>3.7141535615171137</v>
      </c>
    </row>
    <row r="604" spans="1:17" x14ac:dyDescent="0.2">
      <c r="A604" t="s">
        <v>3363</v>
      </c>
      <c r="B604" t="s">
        <v>2266</v>
      </c>
      <c r="C604" t="s">
        <v>2535</v>
      </c>
      <c r="D604" t="s">
        <v>2681</v>
      </c>
      <c r="E604" s="2">
        <v>46176.429166666669</v>
      </c>
      <c r="F604" s="2">
        <v>46177.393603535449</v>
      </c>
      <c r="H604" t="s">
        <v>2760</v>
      </c>
      <c r="I604" t="s">
        <v>2770</v>
      </c>
      <c r="J604" t="s">
        <v>2767</v>
      </c>
      <c r="K604">
        <v>5</v>
      </c>
      <c r="M604" t="str">
        <f t="shared" si="9"/>
        <v/>
      </c>
      <c r="N604" t="str">
        <v/>
      </c>
      <c r="O604" t="str">
        <v/>
      </c>
      <c r="P604" t="str">
        <v/>
      </c>
      <c r="Q604" t="str">
        <v/>
      </c>
    </row>
    <row r="605" spans="1:17" x14ac:dyDescent="0.2">
      <c r="A605" t="s">
        <v>3364</v>
      </c>
      <c r="B605" t="s">
        <v>1255</v>
      </c>
      <c r="C605" t="s">
        <v>2528</v>
      </c>
      <c r="D605" t="s">
        <v>2715</v>
      </c>
      <c r="E605" s="2">
        <v>46038.870138888888</v>
      </c>
      <c r="F605" s="2">
        <v>46039.691272665448</v>
      </c>
      <c r="H605" t="s">
        <v>2760</v>
      </c>
      <c r="I605" t="s">
        <v>2770</v>
      </c>
      <c r="J605" t="s">
        <v>2767</v>
      </c>
      <c r="K605">
        <v>3</v>
      </c>
      <c r="M605" t="str">
        <f t="shared" si="9"/>
        <v/>
      </c>
      <c r="N605" t="str">
        <v/>
      </c>
      <c r="O605" t="str">
        <v/>
      </c>
      <c r="P605" t="str">
        <v/>
      </c>
      <c r="Q605" t="str">
        <v/>
      </c>
    </row>
    <row r="606" spans="1:17" x14ac:dyDescent="0.2">
      <c r="A606" t="s">
        <v>3365</v>
      </c>
      <c r="B606" t="s">
        <v>1423</v>
      </c>
      <c r="C606" t="s">
        <v>2551</v>
      </c>
      <c r="D606" t="s">
        <v>2588</v>
      </c>
      <c r="E606" s="2">
        <v>46283.194444444453</v>
      </c>
      <c r="F606" s="2">
        <v>46283.362052204742</v>
      </c>
      <c r="G606" s="2">
        <v>46284.089536582651</v>
      </c>
      <c r="H606" t="s">
        <v>2760</v>
      </c>
      <c r="I606" t="s">
        <v>2751</v>
      </c>
      <c r="J606" t="s">
        <v>2752</v>
      </c>
      <c r="K606">
        <v>3</v>
      </c>
      <c r="M606">
        <f t="shared" si="9"/>
        <v>0.89509213819837896</v>
      </c>
      <c r="N606">
        <v>21.482211316761095</v>
      </c>
      <c r="O606" t="str">
        <v>Fast</v>
      </c>
      <c r="P606">
        <v>4.0179995443153338</v>
      </c>
      <c r="Q606">
        <v>3.7141535615171137</v>
      </c>
    </row>
    <row r="607" spans="1:17" x14ac:dyDescent="0.2">
      <c r="A607" t="s">
        <v>3366</v>
      </c>
      <c r="B607" t="s">
        <v>93</v>
      </c>
      <c r="C607" t="s">
        <v>2561</v>
      </c>
      <c r="D607" t="s">
        <v>2693</v>
      </c>
      <c r="E607" s="2">
        <v>46097.009722222218</v>
      </c>
      <c r="F607" s="2">
        <v>46097.507036652707</v>
      </c>
      <c r="G607" s="2">
        <v>46097.728758608471</v>
      </c>
      <c r="H607" t="s">
        <v>2754</v>
      </c>
      <c r="I607" t="s">
        <v>2751</v>
      </c>
      <c r="J607" t="s">
        <v>2752</v>
      </c>
      <c r="K607">
        <v>5</v>
      </c>
      <c r="M607">
        <f t="shared" si="9"/>
        <v>0.71903638625371968</v>
      </c>
      <c r="N607">
        <v>17.256873270089272</v>
      </c>
      <c r="O607" t="str">
        <v>Fast</v>
      </c>
      <c r="P607">
        <v>4.0179995443153338</v>
      </c>
      <c r="Q607">
        <v>3.7141535615171137</v>
      </c>
    </row>
    <row r="608" spans="1:17" x14ac:dyDescent="0.2">
      <c r="A608" t="s">
        <v>3367</v>
      </c>
      <c r="B608" t="s">
        <v>1926</v>
      </c>
      <c r="C608" t="s">
        <v>2565</v>
      </c>
      <c r="D608" t="s">
        <v>2673</v>
      </c>
      <c r="E608" s="2">
        <v>46122.734027777777</v>
      </c>
      <c r="F608" s="2">
        <v>46123.120062785281</v>
      </c>
      <c r="H608" t="s">
        <v>2750</v>
      </c>
      <c r="I608" t="s">
        <v>2751</v>
      </c>
      <c r="J608" t="s">
        <v>2758</v>
      </c>
      <c r="K608">
        <v>4</v>
      </c>
      <c r="M608" t="str">
        <f t="shared" si="9"/>
        <v/>
      </c>
      <c r="N608" t="str">
        <v/>
      </c>
      <c r="O608" t="str">
        <v/>
      </c>
      <c r="P608" t="str">
        <v/>
      </c>
      <c r="Q608" t="str">
        <v/>
      </c>
    </row>
    <row r="609" spans="1:17" x14ac:dyDescent="0.2">
      <c r="A609" t="s">
        <v>3368</v>
      </c>
      <c r="B609" t="s">
        <v>653</v>
      </c>
      <c r="C609" t="s">
        <v>2535</v>
      </c>
      <c r="D609" t="s">
        <v>2705</v>
      </c>
      <c r="E609" s="2">
        <v>46052.082638888889</v>
      </c>
      <c r="F609" s="2">
        <v>46052.353488871631</v>
      </c>
      <c r="H609" t="s">
        <v>2764</v>
      </c>
      <c r="I609" t="s">
        <v>2751</v>
      </c>
      <c r="J609" t="s">
        <v>2758</v>
      </c>
      <c r="K609">
        <v>4</v>
      </c>
      <c r="M609" t="str">
        <f t="shared" si="9"/>
        <v/>
      </c>
      <c r="N609" t="str">
        <v/>
      </c>
      <c r="O609" t="str">
        <v/>
      </c>
      <c r="P609" t="str">
        <v/>
      </c>
      <c r="Q609" t="str">
        <v/>
      </c>
    </row>
    <row r="610" spans="1:17" x14ac:dyDescent="0.2">
      <c r="A610" t="s">
        <v>3369</v>
      </c>
      <c r="B610" t="s">
        <v>2428</v>
      </c>
      <c r="C610" t="s">
        <v>2555</v>
      </c>
      <c r="D610" t="s">
        <v>2615</v>
      </c>
      <c r="E610" s="2">
        <v>46213.300694444442</v>
      </c>
      <c r="F610" s="2">
        <v>46213.671746211323</v>
      </c>
      <c r="H610" t="s">
        <v>2750</v>
      </c>
      <c r="I610" t="s">
        <v>2751</v>
      </c>
      <c r="J610" t="s">
        <v>2758</v>
      </c>
      <c r="K610">
        <v>5</v>
      </c>
      <c r="M610" t="str">
        <f t="shared" si="9"/>
        <v/>
      </c>
      <c r="N610" t="str">
        <v/>
      </c>
      <c r="O610" t="str">
        <v/>
      </c>
      <c r="P610" t="str">
        <v/>
      </c>
      <c r="Q610" t="str">
        <v/>
      </c>
    </row>
    <row r="611" spans="1:17" x14ac:dyDescent="0.2">
      <c r="A611" t="s">
        <v>3370</v>
      </c>
      <c r="B611" t="s">
        <v>956</v>
      </c>
      <c r="C611" t="s">
        <v>2540</v>
      </c>
      <c r="D611" t="s">
        <v>2675</v>
      </c>
      <c r="E611" s="2">
        <v>46145.811805555553</v>
      </c>
      <c r="F611" s="2">
        <v>46145.988640026793</v>
      </c>
      <c r="H611" t="s">
        <v>2760</v>
      </c>
      <c r="I611" t="s">
        <v>2762</v>
      </c>
      <c r="J611" t="s">
        <v>2756</v>
      </c>
      <c r="K611">
        <v>3</v>
      </c>
      <c r="M611" t="str">
        <f t="shared" si="9"/>
        <v/>
      </c>
      <c r="N611" t="str">
        <v/>
      </c>
      <c r="O611" t="str">
        <v/>
      </c>
      <c r="P611" t="str">
        <v/>
      </c>
      <c r="Q611" t="str">
        <v/>
      </c>
    </row>
    <row r="612" spans="1:17" x14ac:dyDescent="0.2">
      <c r="A612" t="s">
        <v>3371</v>
      </c>
      <c r="B612" t="s">
        <v>492</v>
      </c>
      <c r="C612" t="s">
        <v>2540</v>
      </c>
      <c r="D612" t="s">
        <v>2625</v>
      </c>
      <c r="E612" s="2">
        <v>46082.89166666667</v>
      </c>
      <c r="F612" s="2">
        <v>46083.735128045853</v>
      </c>
      <c r="G612" s="2">
        <v>46085.970618211613</v>
      </c>
      <c r="H612" t="s">
        <v>2764</v>
      </c>
      <c r="I612" t="s">
        <v>2770</v>
      </c>
      <c r="J612" t="s">
        <v>2752</v>
      </c>
      <c r="K612">
        <v>4</v>
      </c>
      <c r="M612">
        <f t="shared" si="9"/>
        <v>3.0789515449432656</v>
      </c>
      <c r="N612">
        <v>73.894837078638375</v>
      </c>
      <c r="O612" t="str">
        <v>Slow</v>
      </c>
      <c r="P612">
        <v>4.0179995443153338</v>
      </c>
      <c r="Q612">
        <v>3.7141535615171137</v>
      </c>
    </row>
    <row r="613" spans="1:17" x14ac:dyDescent="0.2">
      <c r="A613" t="s">
        <v>3372</v>
      </c>
      <c r="B613" t="s">
        <v>1505</v>
      </c>
      <c r="C613" t="s">
        <v>2553</v>
      </c>
      <c r="D613" t="s">
        <v>2599</v>
      </c>
      <c r="E613" s="2">
        <v>46196.130555555559</v>
      </c>
      <c r="F613" s="2">
        <v>46196.511952859371</v>
      </c>
      <c r="H613" t="s">
        <v>2760</v>
      </c>
      <c r="I613" t="s">
        <v>2751</v>
      </c>
      <c r="J613" t="s">
        <v>2767</v>
      </c>
      <c r="K613">
        <v>4</v>
      </c>
      <c r="M613" t="str">
        <f t="shared" si="9"/>
        <v/>
      </c>
      <c r="N613" t="str">
        <v/>
      </c>
      <c r="O613" t="str">
        <v/>
      </c>
      <c r="P613" t="str">
        <v/>
      </c>
      <c r="Q613" t="str">
        <v/>
      </c>
    </row>
    <row r="614" spans="1:17" x14ac:dyDescent="0.2">
      <c r="A614" t="s">
        <v>3373</v>
      </c>
      <c r="B614" t="s">
        <v>1214</v>
      </c>
      <c r="C614" t="s">
        <v>2555</v>
      </c>
      <c r="D614" t="s">
        <v>2673</v>
      </c>
      <c r="E614" s="2">
        <v>46076.496527777781</v>
      </c>
      <c r="F614" s="2">
        <v>46076.687332485373</v>
      </c>
      <c r="G614" s="2">
        <v>46076.889330996557</v>
      </c>
      <c r="H614" t="s">
        <v>2750</v>
      </c>
      <c r="I614" t="s">
        <v>2762</v>
      </c>
      <c r="J614" t="s">
        <v>2752</v>
      </c>
      <c r="K614">
        <v>4</v>
      </c>
      <c r="M614">
        <f t="shared" si="9"/>
        <v>0.3928032187759527</v>
      </c>
      <c r="N614">
        <v>9.4272772506228648</v>
      </c>
      <c r="O614" t="str">
        <v>Fast</v>
      </c>
      <c r="P614">
        <v>4.0179995443153338</v>
      </c>
      <c r="Q614">
        <v>3.7141535615171137</v>
      </c>
    </row>
    <row r="615" spans="1:17" x14ac:dyDescent="0.2">
      <c r="A615" t="s">
        <v>3374</v>
      </c>
      <c r="B615" t="s">
        <v>1198</v>
      </c>
      <c r="C615" t="s">
        <v>2551</v>
      </c>
      <c r="D615" t="s">
        <v>2577</v>
      </c>
      <c r="E615" s="2">
        <v>46167.793055555558</v>
      </c>
      <c r="F615" s="2">
        <v>46168.050242072743</v>
      </c>
      <c r="G615" s="2">
        <v>46169.193140337513</v>
      </c>
      <c r="H615" t="s">
        <v>2764</v>
      </c>
      <c r="I615" t="s">
        <v>2751</v>
      </c>
      <c r="J615" t="s">
        <v>2752</v>
      </c>
      <c r="K615">
        <v>3</v>
      </c>
      <c r="M615">
        <f t="shared" si="9"/>
        <v>1.4000847819552291</v>
      </c>
      <c r="N615">
        <v>33.602034766925499</v>
      </c>
      <c r="O615" t="str">
        <v>Slow</v>
      </c>
      <c r="P615">
        <v>4.0179995443153338</v>
      </c>
      <c r="Q615">
        <v>3.7141535615171137</v>
      </c>
    </row>
    <row r="616" spans="1:17" x14ac:dyDescent="0.2">
      <c r="A616" t="s">
        <v>3375</v>
      </c>
      <c r="B616" t="s">
        <v>2395</v>
      </c>
      <c r="C616" t="s">
        <v>2528</v>
      </c>
      <c r="D616" t="s">
        <v>2595</v>
      </c>
      <c r="E616" s="2">
        <v>46204.390972222223</v>
      </c>
      <c r="F616" s="2">
        <v>46204.60934547006</v>
      </c>
      <c r="G616" s="2">
        <v>46205.280913774382</v>
      </c>
      <c r="H616" t="s">
        <v>2750</v>
      </c>
      <c r="I616" t="s">
        <v>2751</v>
      </c>
      <c r="J616" t="s">
        <v>2752</v>
      </c>
      <c r="K616">
        <v>3</v>
      </c>
      <c r="M616">
        <f t="shared" si="9"/>
        <v>0.88994155215914361</v>
      </c>
      <c r="N616">
        <v>21.358597251819447</v>
      </c>
      <c r="O616" t="str">
        <v>Fast</v>
      </c>
      <c r="P616">
        <v>4.0179995443153338</v>
      </c>
      <c r="Q616">
        <v>3.7141535615171137</v>
      </c>
    </row>
    <row r="617" spans="1:17" x14ac:dyDescent="0.2">
      <c r="A617" t="s">
        <v>3376</v>
      </c>
      <c r="B617" t="s">
        <v>932</v>
      </c>
      <c r="C617" t="s">
        <v>2545</v>
      </c>
      <c r="D617" t="s">
        <v>2665</v>
      </c>
      <c r="E617" s="2">
        <v>46244.35</v>
      </c>
      <c r="F617" s="2">
        <v>46244.628556683267</v>
      </c>
      <c r="H617" t="s">
        <v>2750</v>
      </c>
      <c r="I617" t="s">
        <v>2751</v>
      </c>
      <c r="J617" t="s">
        <v>2767</v>
      </c>
      <c r="K617">
        <v>5</v>
      </c>
      <c r="M617" t="str">
        <f t="shared" si="9"/>
        <v/>
      </c>
      <c r="N617" t="str">
        <v/>
      </c>
      <c r="O617" t="str">
        <v/>
      </c>
      <c r="P617" t="str">
        <v/>
      </c>
      <c r="Q617" t="str">
        <v/>
      </c>
    </row>
    <row r="618" spans="1:17" x14ac:dyDescent="0.2">
      <c r="A618" t="s">
        <v>3377</v>
      </c>
      <c r="B618" t="s">
        <v>1015</v>
      </c>
      <c r="C618" t="s">
        <v>2538</v>
      </c>
      <c r="D618" t="s">
        <v>2723</v>
      </c>
      <c r="E618" s="2">
        <v>46212.543055555558</v>
      </c>
      <c r="F618" s="2">
        <v>46213.514209349603</v>
      </c>
      <c r="G618" s="2">
        <v>46215.475810154618</v>
      </c>
      <c r="H618" t="s">
        <v>2764</v>
      </c>
      <c r="I618" t="s">
        <v>2770</v>
      </c>
      <c r="J618" t="s">
        <v>2752</v>
      </c>
      <c r="K618">
        <v>5</v>
      </c>
      <c r="M618">
        <f t="shared" si="9"/>
        <v>2.9327545990599901</v>
      </c>
      <c r="N618">
        <v>70.386110377439763</v>
      </c>
      <c r="O618" t="str">
        <v>Slow</v>
      </c>
      <c r="P618">
        <v>4.0179995443153338</v>
      </c>
      <c r="Q618">
        <v>3.7141535615171137</v>
      </c>
    </row>
    <row r="619" spans="1:17" x14ac:dyDescent="0.2">
      <c r="A619" t="s">
        <v>3378</v>
      </c>
      <c r="B619" t="s">
        <v>1581</v>
      </c>
      <c r="C619" t="s">
        <v>2525</v>
      </c>
      <c r="D619" t="s">
        <v>2695</v>
      </c>
      <c r="E619" s="2">
        <v>46177.775694444441</v>
      </c>
      <c r="F619" s="2">
        <v>46178.22080754464</v>
      </c>
      <c r="G619" s="2">
        <v>46178.275334889709</v>
      </c>
      <c r="H619" t="s">
        <v>2764</v>
      </c>
      <c r="I619" t="s">
        <v>2751</v>
      </c>
      <c r="J619" t="s">
        <v>2752</v>
      </c>
      <c r="K619">
        <v>5</v>
      </c>
      <c r="M619">
        <f t="shared" si="9"/>
        <v>0.49964044526859652</v>
      </c>
      <c r="N619">
        <v>11.991370686446317</v>
      </c>
      <c r="O619" t="str">
        <v>Fast</v>
      </c>
      <c r="P619">
        <v>4.0179995443153338</v>
      </c>
      <c r="Q619">
        <v>3.7141535615171137</v>
      </c>
    </row>
    <row r="620" spans="1:17" x14ac:dyDescent="0.2">
      <c r="A620" t="s">
        <v>3379</v>
      </c>
      <c r="B620" t="s">
        <v>447</v>
      </c>
      <c r="C620" t="s">
        <v>2525</v>
      </c>
      <c r="D620" t="s">
        <v>2577</v>
      </c>
      <c r="E620" s="2">
        <v>46032.040277777778</v>
      </c>
      <c r="F620" s="2">
        <v>46032.172343154707</v>
      </c>
      <c r="H620" t="s">
        <v>2764</v>
      </c>
      <c r="I620" t="s">
        <v>2762</v>
      </c>
      <c r="J620" t="s">
        <v>2756</v>
      </c>
      <c r="K620">
        <v>3</v>
      </c>
      <c r="M620" t="str">
        <f t="shared" si="9"/>
        <v/>
      </c>
      <c r="N620" t="str">
        <v/>
      </c>
      <c r="O620" t="str">
        <v/>
      </c>
      <c r="P620" t="str">
        <v/>
      </c>
      <c r="Q620" t="str">
        <v/>
      </c>
    </row>
    <row r="621" spans="1:17" x14ac:dyDescent="0.2">
      <c r="A621" t="s">
        <v>3380</v>
      </c>
      <c r="B621" t="s">
        <v>2092</v>
      </c>
      <c r="C621" t="s">
        <v>2545</v>
      </c>
      <c r="D621" t="s">
        <v>2597</v>
      </c>
      <c r="E621" s="2">
        <v>46086.05</v>
      </c>
      <c r="F621" s="2">
        <v>46086.577647276143</v>
      </c>
      <c r="G621" s="2">
        <v>46088.401594259441</v>
      </c>
      <c r="H621" t="s">
        <v>2760</v>
      </c>
      <c r="I621" t="s">
        <v>2770</v>
      </c>
      <c r="J621" t="s">
        <v>2752</v>
      </c>
      <c r="K621">
        <v>3</v>
      </c>
      <c r="M621">
        <f t="shared" si="9"/>
        <v>2.3515942594385706</v>
      </c>
      <c r="N621">
        <v>56.438262226525694</v>
      </c>
      <c r="O621" t="str">
        <v>Slow</v>
      </c>
      <c r="P621">
        <v>4.0179995443153338</v>
      </c>
      <c r="Q621">
        <v>3.7141535615171137</v>
      </c>
    </row>
    <row r="622" spans="1:17" x14ac:dyDescent="0.2">
      <c r="A622" t="s">
        <v>3381</v>
      </c>
      <c r="B622" t="s">
        <v>595</v>
      </c>
      <c r="C622" t="s">
        <v>2530</v>
      </c>
      <c r="D622" t="s">
        <v>2649</v>
      </c>
      <c r="E622" s="2">
        <v>46180.106249999997</v>
      </c>
      <c r="F622" s="2">
        <v>46180.309131452683</v>
      </c>
      <c r="H622" t="s">
        <v>2750</v>
      </c>
      <c r="I622" t="s">
        <v>2762</v>
      </c>
      <c r="J622" t="s">
        <v>2767</v>
      </c>
      <c r="K622">
        <v>5</v>
      </c>
      <c r="M622" t="str">
        <f t="shared" si="9"/>
        <v/>
      </c>
      <c r="N622" t="str">
        <v/>
      </c>
      <c r="O622" t="str">
        <v/>
      </c>
      <c r="P622" t="str">
        <v/>
      </c>
      <c r="Q622" t="str">
        <v/>
      </c>
    </row>
    <row r="623" spans="1:17" x14ac:dyDescent="0.2">
      <c r="A623" t="s">
        <v>3382</v>
      </c>
      <c r="B623" t="s">
        <v>625</v>
      </c>
      <c r="C623" t="s">
        <v>2557</v>
      </c>
      <c r="D623" t="s">
        <v>2649</v>
      </c>
      <c r="E623" s="2">
        <v>46169.34097222222</v>
      </c>
      <c r="F623" s="2">
        <v>46169.538820184629</v>
      </c>
      <c r="H623" t="s">
        <v>2764</v>
      </c>
      <c r="I623" t="s">
        <v>2751</v>
      </c>
      <c r="J623" t="s">
        <v>2767</v>
      </c>
      <c r="K623">
        <v>4</v>
      </c>
      <c r="M623" t="str">
        <f t="shared" si="9"/>
        <v/>
      </c>
      <c r="N623" t="str">
        <v/>
      </c>
      <c r="O623" t="str">
        <v/>
      </c>
      <c r="P623" t="str">
        <v/>
      </c>
      <c r="Q623" t="str">
        <v/>
      </c>
    </row>
    <row r="624" spans="1:17" x14ac:dyDescent="0.2">
      <c r="A624" t="s">
        <v>3383</v>
      </c>
      <c r="B624" t="s">
        <v>46</v>
      </c>
      <c r="C624" t="s">
        <v>2528</v>
      </c>
      <c r="D624" t="s">
        <v>2584</v>
      </c>
      <c r="E624" s="2">
        <v>46168.277777777781</v>
      </c>
      <c r="F624" s="2">
        <v>46168.557668181078</v>
      </c>
      <c r="G624" s="2">
        <v>46169.383377512349</v>
      </c>
      <c r="H624" t="s">
        <v>2750</v>
      </c>
      <c r="I624" t="s">
        <v>2751</v>
      </c>
      <c r="J624" t="s">
        <v>2752</v>
      </c>
      <c r="K624">
        <v>3</v>
      </c>
      <c r="M624">
        <f t="shared" si="9"/>
        <v>1.1055997345683863</v>
      </c>
      <c r="N624">
        <v>26.534393629641272</v>
      </c>
      <c r="O624" t="str">
        <v>Slow</v>
      </c>
      <c r="P624">
        <v>4.0179995443153338</v>
      </c>
      <c r="Q624">
        <v>3.7141535615171137</v>
      </c>
    </row>
    <row r="625" spans="1:17" x14ac:dyDescent="0.2">
      <c r="A625" t="s">
        <v>3384</v>
      </c>
      <c r="B625" t="s">
        <v>878</v>
      </c>
      <c r="C625" t="s">
        <v>2535</v>
      </c>
      <c r="D625" t="s">
        <v>2621</v>
      </c>
      <c r="E625" s="2">
        <v>46223.481249999997</v>
      </c>
      <c r="F625" s="2">
        <v>46224.046377135353</v>
      </c>
      <c r="G625" s="2">
        <v>46226.059332390229</v>
      </c>
      <c r="H625" t="s">
        <v>2750</v>
      </c>
      <c r="I625" t="s">
        <v>2770</v>
      </c>
      <c r="J625" t="s">
        <v>2752</v>
      </c>
      <c r="K625">
        <v>4</v>
      </c>
      <c r="M625">
        <f t="shared" si="9"/>
        <v>2.5780823902314296</v>
      </c>
      <c r="N625">
        <v>61.87397736555431</v>
      </c>
      <c r="O625" t="str">
        <v>Slow</v>
      </c>
      <c r="P625">
        <v>4.0179995443153338</v>
      </c>
      <c r="Q625">
        <v>3.7141535615171137</v>
      </c>
    </row>
    <row r="626" spans="1:17" x14ac:dyDescent="0.2">
      <c r="A626" t="s">
        <v>3385</v>
      </c>
      <c r="B626" t="s">
        <v>1477</v>
      </c>
      <c r="C626" t="s">
        <v>2567</v>
      </c>
      <c r="D626" t="s">
        <v>2601</v>
      </c>
      <c r="E626" s="2">
        <v>46270.300694444442</v>
      </c>
      <c r="F626" s="2">
        <v>46270.47212238604</v>
      </c>
      <c r="G626" s="2">
        <v>46271.038127091851</v>
      </c>
      <c r="H626" t="s">
        <v>2760</v>
      </c>
      <c r="I626" t="s">
        <v>2762</v>
      </c>
      <c r="J626" t="s">
        <v>2752</v>
      </c>
      <c r="K626">
        <v>3</v>
      </c>
      <c r="M626">
        <f t="shared" si="9"/>
        <v>0.73743264740915038</v>
      </c>
      <c r="N626">
        <v>17.698383537819609</v>
      </c>
      <c r="O626" t="str">
        <v>Fast</v>
      </c>
      <c r="P626">
        <v>4.0179995443153338</v>
      </c>
      <c r="Q626">
        <v>3.7141535615171137</v>
      </c>
    </row>
    <row r="627" spans="1:17" x14ac:dyDescent="0.2">
      <c r="A627" t="s">
        <v>3386</v>
      </c>
      <c r="B627" t="s">
        <v>1783</v>
      </c>
      <c r="C627" t="s">
        <v>2557</v>
      </c>
      <c r="D627" t="s">
        <v>2671</v>
      </c>
      <c r="E627" s="2">
        <v>46160.625694444447</v>
      </c>
      <c r="F627" s="2">
        <v>46160.66477816808</v>
      </c>
      <c r="G627" s="2">
        <v>46161.010428167421</v>
      </c>
      <c r="H627" t="s">
        <v>2754</v>
      </c>
      <c r="I627" t="s">
        <v>2755</v>
      </c>
      <c r="J627" t="s">
        <v>2752</v>
      </c>
      <c r="K627">
        <v>2</v>
      </c>
      <c r="M627">
        <f t="shared" si="9"/>
        <v>0.38473372297448805</v>
      </c>
      <c r="N627">
        <v>9.2336093513877131</v>
      </c>
      <c r="O627" t="str">
        <v>Fast</v>
      </c>
      <c r="P627">
        <v>4.0179995443153338</v>
      </c>
      <c r="Q627">
        <v>3.7141535615171137</v>
      </c>
    </row>
    <row r="628" spans="1:17" x14ac:dyDescent="0.2">
      <c r="A628" t="s">
        <v>3387</v>
      </c>
      <c r="B628" t="s">
        <v>2267</v>
      </c>
      <c r="C628" t="s">
        <v>2551</v>
      </c>
      <c r="D628" t="s">
        <v>2685</v>
      </c>
      <c r="E628" s="2">
        <v>46059.321527777778</v>
      </c>
      <c r="F628" s="2">
        <v>46059.846810059476</v>
      </c>
      <c r="G628" s="2">
        <v>46060.717833783543</v>
      </c>
      <c r="H628" t="s">
        <v>2750</v>
      </c>
      <c r="I628" t="s">
        <v>2751</v>
      </c>
      <c r="J628" t="s">
        <v>2752</v>
      </c>
      <c r="K628">
        <v>5</v>
      </c>
      <c r="M628">
        <f t="shared" si="9"/>
        <v>1.3963060057649272</v>
      </c>
      <c r="N628">
        <v>33.511344138358254</v>
      </c>
      <c r="O628" t="str">
        <v>Slow</v>
      </c>
      <c r="P628">
        <v>4.0179995443153338</v>
      </c>
      <c r="Q628">
        <v>3.7141535615171137</v>
      </c>
    </row>
    <row r="629" spans="1:17" x14ac:dyDescent="0.2">
      <c r="A629" t="s">
        <v>3388</v>
      </c>
      <c r="B629" t="s">
        <v>1965</v>
      </c>
      <c r="C629" t="s">
        <v>2525</v>
      </c>
      <c r="D629" t="s">
        <v>2643</v>
      </c>
      <c r="E629" s="2">
        <v>46143.836111111108</v>
      </c>
      <c r="F629" s="2">
        <v>46143.996144336314</v>
      </c>
      <c r="G629" s="2">
        <v>46144.799890860253</v>
      </c>
      <c r="H629" t="s">
        <v>2750</v>
      </c>
      <c r="I629" t="s">
        <v>2762</v>
      </c>
      <c r="J629" t="s">
        <v>2752</v>
      </c>
      <c r="K629">
        <v>4</v>
      </c>
      <c r="M629">
        <f t="shared" si="9"/>
        <v>0.96377974914503284</v>
      </c>
      <c r="N629">
        <v>23.130713979480788</v>
      </c>
      <c r="O629" t="str">
        <v>Fast</v>
      </c>
      <c r="P629">
        <v>4.0179995443153338</v>
      </c>
      <c r="Q629">
        <v>3.7141535615171137</v>
      </c>
    </row>
    <row r="630" spans="1:17" x14ac:dyDescent="0.2">
      <c r="A630" t="s">
        <v>3389</v>
      </c>
      <c r="B630" t="s">
        <v>823</v>
      </c>
      <c r="C630" t="s">
        <v>2525</v>
      </c>
      <c r="D630" t="s">
        <v>2671</v>
      </c>
      <c r="E630" s="2">
        <v>46092.309027777781</v>
      </c>
      <c r="F630" s="2">
        <v>46092.39330295215</v>
      </c>
      <c r="G630" s="2">
        <v>46092.766727030372</v>
      </c>
      <c r="H630" t="s">
        <v>2760</v>
      </c>
      <c r="I630" t="s">
        <v>2762</v>
      </c>
      <c r="J630" t="s">
        <v>2752</v>
      </c>
      <c r="K630">
        <v>5</v>
      </c>
      <c r="M630">
        <f t="shared" si="9"/>
        <v>0.45769925259082811</v>
      </c>
      <c r="N630">
        <v>10.984782062179875</v>
      </c>
      <c r="O630" t="str">
        <v>Fast</v>
      </c>
      <c r="P630">
        <v>4.0179995443153338</v>
      </c>
      <c r="Q630">
        <v>3.7141535615171137</v>
      </c>
    </row>
    <row r="631" spans="1:17" x14ac:dyDescent="0.2">
      <c r="A631" t="s">
        <v>3390</v>
      </c>
      <c r="B631" t="s">
        <v>2084</v>
      </c>
      <c r="C631" t="s">
        <v>2565</v>
      </c>
      <c r="D631" t="s">
        <v>2613</v>
      </c>
      <c r="E631" s="2">
        <v>46167.244444444441</v>
      </c>
      <c r="F631" s="2">
        <v>46167.281490754693</v>
      </c>
      <c r="G631" s="2">
        <v>46167.403173791019</v>
      </c>
      <c r="H631" t="s">
        <v>2754</v>
      </c>
      <c r="I631" t="s">
        <v>2755</v>
      </c>
      <c r="J631" t="s">
        <v>2752</v>
      </c>
      <c r="K631">
        <v>4</v>
      </c>
      <c r="M631">
        <f t="shared" si="9"/>
        <v>0.15872934657818405</v>
      </c>
      <c r="N631">
        <v>3.8095043178764172</v>
      </c>
      <c r="O631" t="str">
        <v>Fast</v>
      </c>
      <c r="P631">
        <v>4.0179995443153338</v>
      </c>
      <c r="Q631">
        <v>3.7141535615171137</v>
      </c>
    </row>
    <row r="632" spans="1:17" x14ac:dyDescent="0.2">
      <c r="A632" t="s">
        <v>3391</v>
      </c>
      <c r="B632" t="s">
        <v>507</v>
      </c>
      <c r="C632" t="s">
        <v>2559</v>
      </c>
      <c r="D632" t="s">
        <v>2717</v>
      </c>
      <c r="E632" s="2">
        <v>46183.859722222223</v>
      </c>
      <c r="F632" s="2">
        <v>46184.130767116447</v>
      </c>
      <c r="G632" s="2">
        <v>46184.427553985151</v>
      </c>
      <c r="H632" t="s">
        <v>2764</v>
      </c>
      <c r="I632" t="s">
        <v>2751</v>
      </c>
      <c r="J632" t="s">
        <v>2752</v>
      </c>
      <c r="K632">
        <v>4</v>
      </c>
      <c r="M632">
        <f t="shared" si="9"/>
        <v>0.56783176292810822</v>
      </c>
      <c r="N632">
        <v>13.627962310274597</v>
      </c>
      <c r="O632" t="str">
        <v>Fast</v>
      </c>
      <c r="P632">
        <v>4.0179995443153338</v>
      </c>
      <c r="Q632">
        <v>3.7141535615171137</v>
      </c>
    </row>
    <row r="633" spans="1:17" x14ac:dyDescent="0.2">
      <c r="A633" t="s">
        <v>3392</v>
      </c>
      <c r="B633" t="s">
        <v>544</v>
      </c>
      <c r="C633" t="s">
        <v>2567</v>
      </c>
      <c r="D633" t="s">
        <v>2573</v>
      </c>
      <c r="E633" s="2">
        <v>46172.658333333333</v>
      </c>
      <c r="F633" s="2">
        <v>46173.153122064527</v>
      </c>
      <c r="G633" s="2">
        <v>46173.930896691447</v>
      </c>
      <c r="H633" t="s">
        <v>2760</v>
      </c>
      <c r="I633" t="s">
        <v>2751</v>
      </c>
      <c r="J633" t="s">
        <v>2752</v>
      </c>
      <c r="K633">
        <v>4</v>
      </c>
      <c r="M633">
        <f t="shared" si="9"/>
        <v>1.2725633581139846</v>
      </c>
      <c r="N633">
        <v>30.54152059473563</v>
      </c>
      <c r="O633" t="str">
        <v>Slow</v>
      </c>
      <c r="P633">
        <v>4.0179995443153338</v>
      </c>
      <c r="Q633">
        <v>3.7141535615171137</v>
      </c>
    </row>
    <row r="634" spans="1:17" x14ac:dyDescent="0.2">
      <c r="A634" t="s">
        <v>3393</v>
      </c>
      <c r="B634" t="s">
        <v>916</v>
      </c>
      <c r="C634" t="s">
        <v>2561</v>
      </c>
      <c r="D634" t="s">
        <v>2661</v>
      </c>
      <c r="E634" s="2">
        <v>46181.04791666667</v>
      </c>
      <c r="F634" s="2">
        <v>46181.209934498947</v>
      </c>
      <c r="H634" t="s">
        <v>2750</v>
      </c>
      <c r="I634" t="s">
        <v>2762</v>
      </c>
      <c r="J634" t="s">
        <v>2767</v>
      </c>
      <c r="K634">
        <v>3</v>
      </c>
      <c r="M634" t="str">
        <f t="shared" si="9"/>
        <v/>
      </c>
      <c r="N634" t="str">
        <v/>
      </c>
      <c r="O634" t="str">
        <v/>
      </c>
      <c r="P634" t="str">
        <v/>
      </c>
      <c r="Q634" t="str">
        <v/>
      </c>
    </row>
    <row r="635" spans="1:17" x14ac:dyDescent="0.2">
      <c r="A635" t="s">
        <v>3394</v>
      </c>
      <c r="B635" t="s">
        <v>1369</v>
      </c>
      <c r="C635" t="s">
        <v>2525</v>
      </c>
      <c r="D635" t="s">
        <v>2631</v>
      </c>
      <c r="E635" s="2">
        <v>46107.151388888888</v>
      </c>
      <c r="F635" s="2">
        <v>46107.206993436273</v>
      </c>
      <c r="G635" s="2">
        <v>46107.571446241491</v>
      </c>
      <c r="H635" t="s">
        <v>2750</v>
      </c>
      <c r="I635" t="s">
        <v>2762</v>
      </c>
      <c r="J635" t="s">
        <v>2752</v>
      </c>
      <c r="K635">
        <v>4</v>
      </c>
      <c r="M635">
        <f t="shared" si="9"/>
        <v>0.42005735260318033</v>
      </c>
      <c r="N635">
        <v>10.081376462476328</v>
      </c>
      <c r="O635" t="str">
        <v>Fast</v>
      </c>
      <c r="P635">
        <v>4.0179995443153338</v>
      </c>
      <c r="Q635">
        <v>3.7141535615171137</v>
      </c>
    </row>
    <row r="636" spans="1:17" x14ac:dyDescent="0.2">
      <c r="A636" t="s">
        <v>3395</v>
      </c>
      <c r="B636" t="s">
        <v>528</v>
      </c>
      <c r="C636" t="s">
        <v>2561</v>
      </c>
      <c r="D636" t="s">
        <v>2653</v>
      </c>
      <c r="E636" s="2">
        <v>46071.048611111109</v>
      </c>
      <c r="F636" s="2">
        <v>46071.19658312876</v>
      </c>
      <c r="G636" s="2">
        <v>46071.908627292993</v>
      </c>
      <c r="H636" t="s">
        <v>2750</v>
      </c>
      <c r="I636" t="s">
        <v>2762</v>
      </c>
      <c r="J636" t="s">
        <v>2752</v>
      </c>
      <c r="K636">
        <v>5</v>
      </c>
      <c r="M636">
        <f t="shared" si="9"/>
        <v>0.86001618188311113</v>
      </c>
      <c r="N636">
        <v>20.640388365194667</v>
      </c>
      <c r="O636" t="str">
        <v>Fast</v>
      </c>
      <c r="P636">
        <v>4.0179995443153338</v>
      </c>
      <c r="Q636">
        <v>3.7141535615171137</v>
      </c>
    </row>
    <row r="637" spans="1:17" x14ac:dyDescent="0.2">
      <c r="A637" t="s">
        <v>3396</v>
      </c>
      <c r="B637" t="s">
        <v>2271</v>
      </c>
      <c r="C637" t="s">
        <v>2547</v>
      </c>
      <c r="D637" t="s">
        <v>2663</v>
      </c>
      <c r="E637" s="2">
        <v>46256.795138888891</v>
      </c>
      <c r="F637" s="2">
        <v>46257.121144503923</v>
      </c>
      <c r="G637" s="2">
        <v>46258.044077697421</v>
      </c>
      <c r="H637" t="s">
        <v>2764</v>
      </c>
      <c r="I637" t="s">
        <v>2751</v>
      </c>
      <c r="J637" t="s">
        <v>2752</v>
      </c>
      <c r="K637">
        <v>4</v>
      </c>
      <c r="M637">
        <f t="shared" si="9"/>
        <v>1.2489388085305109</v>
      </c>
      <c r="N637">
        <v>29.974531404732261</v>
      </c>
      <c r="O637" t="str">
        <v>Slow</v>
      </c>
      <c r="P637">
        <v>4.0179995443153338</v>
      </c>
      <c r="Q637">
        <v>3.7141535615171137</v>
      </c>
    </row>
    <row r="638" spans="1:17" x14ac:dyDescent="0.2">
      <c r="A638" t="s">
        <v>3397</v>
      </c>
      <c r="B638" t="s">
        <v>696</v>
      </c>
      <c r="C638" t="s">
        <v>2555</v>
      </c>
      <c r="D638" t="s">
        <v>2683</v>
      </c>
      <c r="E638" s="2">
        <v>46132.627083333333</v>
      </c>
      <c r="F638" s="2">
        <v>46133.042315219318</v>
      </c>
      <c r="G638" s="2">
        <v>46135.600067106127</v>
      </c>
      <c r="H638" t="s">
        <v>2764</v>
      </c>
      <c r="I638" t="s">
        <v>2770</v>
      </c>
      <c r="J638" t="s">
        <v>2752</v>
      </c>
      <c r="K638">
        <v>3</v>
      </c>
      <c r="M638">
        <f t="shared" si="9"/>
        <v>2.9729837727936683</v>
      </c>
      <c r="N638">
        <v>71.35161054704804</v>
      </c>
      <c r="O638" t="str">
        <v>Slow</v>
      </c>
      <c r="P638">
        <v>4.0179995443153338</v>
      </c>
      <c r="Q638">
        <v>3.7141535615171137</v>
      </c>
    </row>
    <row r="639" spans="1:17" x14ac:dyDescent="0.2">
      <c r="A639" t="s">
        <v>3398</v>
      </c>
      <c r="B639" t="s">
        <v>1000</v>
      </c>
      <c r="C639" t="s">
        <v>2545</v>
      </c>
      <c r="D639" t="s">
        <v>2729</v>
      </c>
      <c r="E639" s="2">
        <v>46079.932638888888</v>
      </c>
      <c r="F639" s="2">
        <v>46080.169508776438</v>
      </c>
      <c r="G639" s="2">
        <v>46081.048938530199</v>
      </c>
      <c r="H639" t="s">
        <v>2764</v>
      </c>
      <c r="I639" t="s">
        <v>2751</v>
      </c>
      <c r="J639" t="s">
        <v>2752</v>
      </c>
      <c r="K639">
        <v>2</v>
      </c>
      <c r="M639">
        <f t="shared" si="9"/>
        <v>1.1162996413113433</v>
      </c>
      <c r="N639">
        <v>26.791191391472239</v>
      </c>
      <c r="O639" t="str">
        <v>Slow</v>
      </c>
      <c r="P639">
        <v>4.0179995443153338</v>
      </c>
      <c r="Q639">
        <v>3.7141535615171137</v>
      </c>
    </row>
    <row r="640" spans="1:17" x14ac:dyDescent="0.2">
      <c r="A640" t="s">
        <v>3399</v>
      </c>
      <c r="B640" t="s">
        <v>1533</v>
      </c>
      <c r="C640" t="s">
        <v>2557</v>
      </c>
      <c r="D640" t="s">
        <v>2669</v>
      </c>
      <c r="E640" s="2">
        <v>46294.327777777777</v>
      </c>
      <c r="F640" s="2">
        <v>46294.635910568642</v>
      </c>
      <c r="G640" s="2">
        <v>46295.56804016175</v>
      </c>
      <c r="H640" t="s">
        <v>2750</v>
      </c>
      <c r="I640" t="s">
        <v>2751</v>
      </c>
      <c r="J640" t="s">
        <v>2752</v>
      </c>
      <c r="K640">
        <v>5</v>
      </c>
      <c r="M640">
        <f t="shared" si="9"/>
        <v>1.2402623839734588</v>
      </c>
      <c r="N640">
        <v>29.766297215363011</v>
      </c>
      <c r="O640" t="str">
        <v>Slow</v>
      </c>
      <c r="P640">
        <v>4.0179995443153338</v>
      </c>
      <c r="Q640">
        <v>3.7141535615171137</v>
      </c>
    </row>
    <row r="641" spans="1:17" x14ac:dyDescent="0.2">
      <c r="A641" t="s">
        <v>3400</v>
      </c>
      <c r="B641" t="s">
        <v>1095</v>
      </c>
      <c r="C641" t="s">
        <v>2561</v>
      </c>
      <c r="D641" t="s">
        <v>2617</v>
      </c>
      <c r="E641" s="2">
        <v>46031.047222222223</v>
      </c>
      <c r="F641" s="2">
        <v>46031.122328757061</v>
      </c>
      <c r="G641" s="2">
        <v>46031.858476417758</v>
      </c>
      <c r="H641" t="s">
        <v>2750</v>
      </c>
      <c r="I641" t="s">
        <v>2751</v>
      </c>
      <c r="J641" t="s">
        <v>2752</v>
      </c>
      <c r="K641">
        <v>4</v>
      </c>
      <c r="M641">
        <f t="shared" si="9"/>
        <v>0.81125419553427491</v>
      </c>
      <c r="N641">
        <v>19.470100692822598</v>
      </c>
      <c r="O641" t="str">
        <v>Fast</v>
      </c>
      <c r="P641">
        <v>4.0179995443153338</v>
      </c>
      <c r="Q641">
        <v>3.7141535615171137</v>
      </c>
    </row>
    <row r="642" spans="1:17" x14ac:dyDescent="0.2">
      <c r="A642" t="s">
        <v>3401</v>
      </c>
      <c r="B642" t="s">
        <v>1030</v>
      </c>
      <c r="C642" t="s">
        <v>2567</v>
      </c>
      <c r="D642" t="s">
        <v>2663</v>
      </c>
      <c r="E642" s="2">
        <v>46117.458333333343</v>
      </c>
      <c r="F642" s="2">
        <v>46117.59301652493</v>
      </c>
      <c r="H642" t="s">
        <v>2764</v>
      </c>
      <c r="I642" t="s">
        <v>2762</v>
      </c>
      <c r="J642" t="s">
        <v>2756</v>
      </c>
      <c r="K642">
        <v>4</v>
      </c>
      <c r="M642" t="str">
        <f t="shared" si="9"/>
        <v/>
      </c>
      <c r="N642" t="str">
        <v/>
      </c>
      <c r="O642" t="str">
        <v/>
      </c>
      <c r="P642" t="str">
        <v/>
      </c>
      <c r="Q642" t="str">
        <v/>
      </c>
    </row>
    <row r="643" spans="1:17" x14ac:dyDescent="0.2">
      <c r="A643" t="s">
        <v>3402</v>
      </c>
      <c r="B643" t="s">
        <v>2483</v>
      </c>
      <c r="C643" t="s">
        <v>2549</v>
      </c>
      <c r="D643" t="s">
        <v>2661</v>
      </c>
      <c r="E643" s="2">
        <v>46225.07916666667</v>
      </c>
      <c r="F643" s="2">
        <v>46225.422411858694</v>
      </c>
      <c r="G643" s="2">
        <v>46225.832300821792</v>
      </c>
      <c r="H643" t="s">
        <v>2764</v>
      </c>
      <c r="I643" t="s">
        <v>2751</v>
      </c>
      <c r="J643" t="s">
        <v>2752</v>
      </c>
      <c r="K643">
        <v>3</v>
      </c>
      <c r="M643">
        <f t="shared" ref="M643:M706" si="10">IF(J643="Resolved",G643-E643,"")</f>
        <v>0.75313415512209758</v>
      </c>
      <c r="N643">
        <v>18.075219722930342</v>
      </c>
      <c r="O643" t="str">
        <v>Fast</v>
      </c>
      <c r="P643">
        <v>4.0179995443153338</v>
      </c>
      <c r="Q643">
        <v>3.7141535615171137</v>
      </c>
    </row>
    <row r="644" spans="1:17" x14ac:dyDescent="0.2">
      <c r="A644" t="s">
        <v>3403</v>
      </c>
      <c r="B644" t="s">
        <v>1110</v>
      </c>
      <c r="C644" t="s">
        <v>2538</v>
      </c>
      <c r="D644" t="s">
        <v>2719</v>
      </c>
      <c r="E644" s="2">
        <v>46135.144444444442</v>
      </c>
      <c r="F644" s="2">
        <v>46135.258323739377</v>
      </c>
      <c r="H644" t="s">
        <v>2764</v>
      </c>
      <c r="I644" t="s">
        <v>2762</v>
      </c>
      <c r="J644" t="s">
        <v>2758</v>
      </c>
      <c r="K644">
        <v>4</v>
      </c>
      <c r="M644" t="str">
        <f t="shared" si="10"/>
        <v/>
      </c>
      <c r="N644" t="str">
        <v/>
      </c>
      <c r="O644" t="str">
        <v/>
      </c>
      <c r="P644" t="str">
        <v/>
      </c>
      <c r="Q644" t="str">
        <v/>
      </c>
    </row>
    <row r="645" spans="1:17" x14ac:dyDescent="0.2">
      <c r="A645" t="s">
        <v>3404</v>
      </c>
      <c r="B645" t="s">
        <v>303</v>
      </c>
      <c r="C645" t="s">
        <v>2553</v>
      </c>
      <c r="D645" t="s">
        <v>2671</v>
      </c>
      <c r="E645" s="2">
        <v>46252.787499999999</v>
      </c>
      <c r="F645" s="2">
        <v>46253.12504395147</v>
      </c>
      <c r="G645" s="2">
        <v>46253.174708349339</v>
      </c>
      <c r="H645" t="s">
        <v>2764</v>
      </c>
      <c r="I645" t="s">
        <v>2751</v>
      </c>
      <c r="J645" t="s">
        <v>2752</v>
      </c>
      <c r="K645">
        <v>4</v>
      </c>
      <c r="M645">
        <f t="shared" si="10"/>
        <v>0.38720834934065351</v>
      </c>
      <c r="N645">
        <v>9.2930003841756843</v>
      </c>
      <c r="O645" t="str">
        <v>Fast</v>
      </c>
      <c r="P645">
        <v>4.0179995443153338</v>
      </c>
      <c r="Q645">
        <v>3.7141535615171137</v>
      </c>
    </row>
    <row r="646" spans="1:17" x14ac:dyDescent="0.2">
      <c r="A646" t="s">
        <v>3405</v>
      </c>
      <c r="B646" t="s">
        <v>1846</v>
      </c>
      <c r="C646" t="s">
        <v>2547</v>
      </c>
      <c r="D646" t="s">
        <v>2719</v>
      </c>
      <c r="E646" s="2">
        <v>46120.378472222219</v>
      </c>
      <c r="F646" s="2">
        <v>46120.685447189491</v>
      </c>
      <c r="G646" s="2">
        <v>46121.452537751247</v>
      </c>
      <c r="H646" t="s">
        <v>2764</v>
      </c>
      <c r="I646" t="s">
        <v>2751</v>
      </c>
      <c r="J646" t="s">
        <v>2752</v>
      </c>
      <c r="K646">
        <v>4</v>
      </c>
      <c r="M646">
        <f t="shared" si="10"/>
        <v>1.074065529028303</v>
      </c>
      <c r="N646">
        <v>25.777572696679272</v>
      </c>
      <c r="O646" t="str">
        <v>Slow</v>
      </c>
      <c r="P646">
        <v>4.0179995443153338</v>
      </c>
      <c r="Q646">
        <v>3.7141535615171137</v>
      </c>
    </row>
    <row r="647" spans="1:17" x14ac:dyDescent="0.2">
      <c r="A647" t="s">
        <v>3406</v>
      </c>
      <c r="B647" t="s">
        <v>1785</v>
      </c>
      <c r="C647" t="s">
        <v>2535</v>
      </c>
      <c r="D647" t="s">
        <v>2683</v>
      </c>
      <c r="E647" s="2">
        <v>46198.879861111112</v>
      </c>
      <c r="F647" s="2">
        <v>46199.082065406983</v>
      </c>
      <c r="G647" s="2">
        <v>46200.290249667232</v>
      </c>
      <c r="H647" t="s">
        <v>2760</v>
      </c>
      <c r="I647" t="s">
        <v>2751</v>
      </c>
      <c r="J647" t="s">
        <v>2752</v>
      </c>
      <c r="K647">
        <v>5</v>
      </c>
      <c r="M647">
        <f t="shared" si="10"/>
        <v>1.4103885561198695</v>
      </c>
      <c r="N647">
        <v>33.849325346876867</v>
      </c>
      <c r="O647" t="str">
        <v>Slow</v>
      </c>
      <c r="P647">
        <v>4.0179995443153338</v>
      </c>
      <c r="Q647">
        <v>3.7141535615171137</v>
      </c>
    </row>
    <row r="648" spans="1:17" x14ac:dyDescent="0.2">
      <c r="A648" t="s">
        <v>3407</v>
      </c>
      <c r="B648" t="s">
        <v>568</v>
      </c>
      <c r="C648" t="s">
        <v>2557</v>
      </c>
      <c r="D648" t="s">
        <v>2671</v>
      </c>
      <c r="E648" s="2">
        <v>46139.513194444437</v>
      </c>
      <c r="F648" s="2">
        <v>46139.545519538391</v>
      </c>
      <c r="H648" t="s">
        <v>2760</v>
      </c>
      <c r="I648" t="s">
        <v>2755</v>
      </c>
      <c r="J648" t="s">
        <v>2756</v>
      </c>
      <c r="K648">
        <v>4</v>
      </c>
      <c r="M648" t="str">
        <f t="shared" si="10"/>
        <v/>
      </c>
      <c r="N648" t="str">
        <v/>
      </c>
      <c r="O648" t="str">
        <v/>
      </c>
      <c r="P648" t="str">
        <v/>
      </c>
      <c r="Q648" t="str">
        <v/>
      </c>
    </row>
    <row r="649" spans="1:17" x14ac:dyDescent="0.2">
      <c r="A649" t="s">
        <v>3408</v>
      </c>
      <c r="B649" t="s">
        <v>2146</v>
      </c>
      <c r="C649" t="s">
        <v>2528</v>
      </c>
      <c r="D649" t="s">
        <v>2633</v>
      </c>
      <c r="E649" s="2">
        <v>46151.647916666669</v>
      </c>
      <c r="F649" s="2">
        <v>46151.890596607722</v>
      </c>
      <c r="G649" s="2">
        <v>46152.82207195853</v>
      </c>
      <c r="H649" t="s">
        <v>2750</v>
      </c>
      <c r="I649" t="s">
        <v>2751</v>
      </c>
      <c r="J649" t="s">
        <v>2752</v>
      </c>
      <c r="K649">
        <v>3</v>
      </c>
      <c r="M649">
        <f t="shared" si="10"/>
        <v>1.1741552918610978</v>
      </c>
      <c r="N649">
        <v>28.179727004666347</v>
      </c>
      <c r="O649" t="str">
        <v>Slow</v>
      </c>
      <c r="P649">
        <v>4.0179995443153338</v>
      </c>
      <c r="Q649">
        <v>3.7141535615171137</v>
      </c>
    </row>
    <row r="650" spans="1:17" x14ac:dyDescent="0.2">
      <c r="A650" t="s">
        <v>3409</v>
      </c>
      <c r="B650" t="s">
        <v>1000</v>
      </c>
      <c r="C650" t="s">
        <v>2545</v>
      </c>
      <c r="D650" t="s">
        <v>2621</v>
      </c>
      <c r="E650" s="2">
        <v>46158.834027777782</v>
      </c>
      <c r="F650" s="2">
        <v>46158.986581932768</v>
      </c>
      <c r="G650" s="2">
        <v>46159.265110175103</v>
      </c>
      <c r="H650" t="s">
        <v>2760</v>
      </c>
      <c r="I650" t="s">
        <v>2762</v>
      </c>
      <c r="J650" t="s">
        <v>2752</v>
      </c>
      <c r="K650">
        <v>4</v>
      </c>
      <c r="M650">
        <f t="shared" si="10"/>
        <v>0.43108239732100628</v>
      </c>
      <c r="N650">
        <v>10.345977535704151</v>
      </c>
      <c r="O650" t="str">
        <v>Fast</v>
      </c>
      <c r="P650">
        <v>4.0179995443153338</v>
      </c>
      <c r="Q650">
        <v>3.7141535615171137</v>
      </c>
    </row>
    <row r="651" spans="1:17" x14ac:dyDescent="0.2">
      <c r="A651" t="s">
        <v>3410</v>
      </c>
      <c r="B651" t="s">
        <v>397</v>
      </c>
      <c r="C651" t="s">
        <v>2555</v>
      </c>
      <c r="D651" t="s">
        <v>2595</v>
      </c>
      <c r="E651" s="2">
        <v>46289.461111111108</v>
      </c>
      <c r="F651" s="2">
        <v>46289.670137367313</v>
      </c>
      <c r="G651" s="2">
        <v>46290.389459438833</v>
      </c>
      <c r="H651" t="s">
        <v>2764</v>
      </c>
      <c r="I651" t="s">
        <v>2751</v>
      </c>
      <c r="J651" t="s">
        <v>2752</v>
      </c>
      <c r="K651">
        <v>4</v>
      </c>
      <c r="M651">
        <f t="shared" si="10"/>
        <v>0.92834832772496156</v>
      </c>
      <c r="N651">
        <v>22.280359865399078</v>
      </c>
      <c r="O651" t="str">
        <v>Fast</v>
      </c>
      <c r="P651">
        <v>4.0179995443153338</v>
      </c>
      <c r="Q651">
        <v>3.7141535615171137</v>
      </c>
    </row>
    <row r="652" spans="1:17" x14ac:dyDescent="0.2">
      <c r="A652" t="s">
        <v>3411</v>
      </c>
      <c r="B652" t="s">
        <v>452</v>
      </c>
      <c r="C652" t="s">
        <v>2565</v>
      </c>
      <c r="D652" t="s">
        <v>2667</v>
      </c>
      <c r="E652" s="2">
        <v>46230.319444444453</v>
      </c>
      <c r="F652" s="2">
        <v>46230.588308677012</v>
      </c>
      <c r="G652" s="2">
        <v>46231.046380778687</v>
      </c>
      <c r="H652" t="s">
        <v>2764</v>
      </c>
      <c r="I652" t="s">
        <v>2751</v>
      </c>
      <c r="J652" t="s">
        <v>2752</v>
      </c>
      <c r="K652">
        <v>5</v>
      </c>
      <c r="M652">
        <f t="shared" si="10"/>
        <v>0.72693633423477877</v>
      </c>
      <c r="N652">
        <v>17.44647202163469</v>
      </c>
      <c r="O652" t="str">
        <v>Fast</v>
      </c>
      <c r="P652">
        <v>4.0179995443153338</v>
      </c>
      <c r="Q652">
        <v>3.7141535615171137</v>
      </c>
    </row>
    <row r="653" spans="1:17" x14ac:dyDescent="0.2">
      <c r="A653" t="s">
        <v>3412</v>
      </c>
      <c r="B653" t="s">
        <v>1807</v>
      </c>
      <c r="C653" t="s">
        <v>2553</v>
      </c>
      <c r="D653" t="s">
        <v>2727</v>
      </c>
      <c r="E653" s="2">
        <v>46124.768750000003</v>
      </c>
      <c r="F653" s="2">
        <v>46124.894912298347</v>
      </c>
      <c r="H653" t="s">
        <v>2760</v>
      </c>
      <c r="I653" t="s">
        <v>2762</v>
      </c>
      <c r="J653" t="s">
        <v>2756</v>
      </c>
      <c r="K653">
        <v>3</v>
      </c>
      <c r="M653" t="str">
        <f t="shared" si="10"/>
        <v/>
      </c>
      <c r="N653" t="str">
        <v/>
      </c>
      <c r="O653" t="str">
        <v/>
      </c>
      <c r="P653" t="str">
        <v/>
      </c>
      <c r="Q653" t="str">
        <v/>
      </c>
    </row>
    <row r="654" spans="1:17" x14ac:dyDescent="0.2">
      <c r="A654" t="s">
        <v>3413</v>
      </c>
      <c r="B654" t="s">
        <v>561</v>
      </c>
      <c r="C654" t="s">
        <v>2567</v>
      </c>
      <c r="D654" t="s">
        <v>2577</v>
      </c>
      <c r="E654" s="2">
        <v>46136.830555555563</v>
      </c>
      <c r="F654" s="2">
        <v>46136.986074788168</v>
      </c>
      <c r="H654" t="s">
        <v>2754</v>
      </c>
      <c r="I654" t="s">
        <v>2751</v>
      </c>
      <c r="J654" t="s">
        <v>2767</v>
      </c>
      <c r="K654">
        <v>3</v>
      </c>
      <c r="M654" t="str">
        <f t="shared" si="10"/>
        <v/>
      </c>
      <c r="N654" t="str">
        <v/>
      </c>
      <c r="O654" t="str">
        <v/>
      </c>
      <c r="P654" t="str">
        <v/>
      </c>
      <c r="Q654" t="str">
        <v/>
      </c>
    </row>
    <row r="655" spans="1:17" x14ac:dyDescent="0.2">
      <c r="A655" t="s">
        <v>3414</v>
      </c>
      <c r="B655" t="s">
        <v>1195</v>
      </c>
      <c r="C655" t="s">
        <v>2561</v>
      </c>
      <c r="D655" t="s">
        <v>2733</v>
      </c>
      <c r="E655" s="2">
        <v>46133.299305555563</v>
      </c>
      <c r="F655" s="2">
        <v>46133.579470615507</v>
      </c>
      <c r="G655" s="2">
        <v>46135.068827297328</v>
      </c>
      <c r="H655" t="s">
        <v>2750</v>
      </c>
      <c r="I655" t="s">
        <v>2751</v>
      </c>
      <c r="J655" t="s">
        <v>2752</v>
      </c>
      <c r="K655">
        <v>4</v>
      </c>
      <c r="M655">
        <f t="shared" si="10"/>
        <v>1.7695217417640379</v>
      </c>
      <c r="N655">
        <v>42.468521802336909</v>
      </c>
      <c r="O655" t="str">
        <v>Slow</v>
      </c>
      <c r="P655">
        <v>4.0179995443153338</v>
      </c>
      <c r="Q655">
        <v>3.7141535615171137</v>
      </c>
    </row>
    <row r="656" spans="1:17" x14ac:dyDescent="0.2">
      <c r="A656" t="s">
        <v>3415</v>
      </c>
      <c r="B656" t="s">
        <v>1856</v>
      </c>
      <c r="C656" t="s">
        <v>2535</v>
      </c>
      <c r="D656" t="s">
        <v>2717</v>
      </c>
      <c r="E656" s="2">
        <v>46223.822916666657</v>
      </c>
      <c r="F656" s="2">
        <v>46224.158925282907</v>
      </c>
      <c r="H656" t="s">
        <v>2750</v>
      </c>
      <c r="I656" t="s">
        <v>2751</v>
      </c>
      <c r="J656" t="s">
        <v>2756</v>
      </c>
      <c r="K656">
        <v>4</v>
      </c>
      <c r="M656" t="str">
        <f t="shared" si="10"/>
        <v/>
      </c>
      <c r="N656" t="str">
        <v/>
      </c>
      <c r="O656" t="str">
        <v/>
      </c>
      <c r="P656" t="str">
        <v/>
      </c>
      <c r="Q656" t="str">
        <v/>
      </c>
    </row>
    <row r="657" spans="1:17" x14ac:dyDescent="0.2">
      <c r="A657" t="s">
        <v>3416</v>
      </c>
      <c r="B657" t="s">
        <v>2153</v>
      </c>
      <c r="C657" t="s">
        <v>2561</v>
      </c>
      <c r="D657" t="s">
        <v>2651</v>
      </c>
      <c r="E657" s="2">
        <v>46184.991666666669</v>
      </c>
      <c r="F657" s="2">
        <v>46185.343008680153</v>
      </c>
      <c r="G657" s="2">
        <v>46185.894368146117</v>
      </c>
      <c r="H657" t="s">
        <v>2760</v>
      </c>
      <c r="I657" t="s">
        <v>2751</v>
      </c>
      <c r="J657" t="s">
        <v>2752</v>
      </c>
      <c r="K657">
        <v>4</v>
      </c>
      <c r="M657">
        <f t="shared" si="10"/>
        <v>0.9027014794482966</v>
      </c>
      <c r="N657">
        <v>21.664835506759118</v>
      </c>
      <c r="O657" t="str">
        <v>Fast</v>
      </c>
      <c r="P657">
        <v>4.0179995443153338</v>
      </c>
      <c r="Q657">
        <v>3.7141535615171137</v>
      </c>
    </row>
    <row r="658" spans="1:17" x14ac:dyDescent="0.2">
      <c r="A658" t="s">
        <v>3417</v>
      </c>
      <c r="B658" t="s">
        <v>1245</v>
      </c>
      <c r="C658" t="s">
        <v>2540</v>
      </c>
      <c r="D658" t="s">
        <v>2631</v>
      </c>
      <c r="E658" s="2">
        <v>46168.193749999999</v>
      </c>
      <c r="F658" s="2">
        <v>46168.333535932339</v>
      </c>
      <c r="G658" s="2">
        <v>46169.072338970836</v>
      </c>
      <c r="H658" t="s">
        <v>2764</v>
      </c>
      <c r="I658" t="s">
        <v>2762</v>
      </c>
      <c r="J658" t="s">
        <v>2752</v>
      </c>
      <c r="K658">
        <v>3</v>
      </c>
      <c r="M658">
        <f t="shared" si="10"/>
        <v>0.87858897083788179</v>
      </c>
      <c r="N658">
        <v>21.086135300109163</v>
      </c>
      <c r="O658" t="str">
        <v>Fast</v>
      </c>
      <c r="P658">
        <v>4.0179995443153338</v>
      </c>
      <c r="Q658">
        <v>3.7141535615171137</v>
      </c>
    </row>
    <row r="659" spans="1:17" x14ac:dyDescent="0.2">
      <c r="A659" t="s">
        <v>3418</v>
      </c>
      <c r="B659" t="s">
        <v>2289</v>
      </c>
      <c r="C659" t="s">
        <v>2553</v>
      </c>
      <c r="D659" t="s">
        <v>2673</v>
      </c>
      <c r="E659" s="2">
        <v>46140.847916666673</v>
      </c>
      <c r="F659" s="2">
        <v>46141.394939672107</v>
      </c>
      <c r="G659" s="2">
        <v>46142.329143473777</v>
      </c>
      <c r="H659" t="s">
        <v>2760</v>
      </c>
      <c r="I659" t="s">
        <v>2770</v>
      </c>
      <c r="J659" t="s">
        <v>2752</v>
      </c>
      <c r="K659">
        <v>4</v>
      </c>
      <c r="M659">
        <f t="shared" si="10"/>
        <v>1.4812268071036669</v>
      </c>
      <c r="N659">
        <v>35.549443370488007</v>
      </c>
      <c r="O659" t="str">
        <v>Slow</v>
      </c>
      <c r="P659">
        <v>4.0179995443153338</v>
      </c>
      <c r="Q659">
        <v>3.7141535615171137</v>
      </c>
    </row>
    <row r="660" spans="1:17" x14ac:dyDescent="0.2">
      <c r="A660" t="s">
        <v>3419</v>
      </c>
      <c r="B660" t="s">
        <v>777</v>
      </c>
      <c r="C660" t="s">
        <v>2535</v>
      </c>
      <c r="D660" t="s">
        <v>2717</v>
      </c>
      <c r="E660" s="2">
        <v>46131.086805555547</v>
      </c>
      <c r="F660" s="2">
        <v>46131.546768948523</v>
      </c>
      <c r="G660" s="2">
        <v>46133.232090986363</v>
      </c>
      <c r="H660" t="s">
        <v>2750</v>
      </c>
      <c r="I660" t="s">
        <v>2770</v>
      </c>
      <c r="J660" t="s">
        <v>2752</v>
      </c>
      <c r="K660">
        <v>4</v>
      </c>
      <c r="M660">
        <f t="shared" si="10"/>
        <v>2.1452854308154201</v>
      </c>
      <c r="N660">
        <v>51.486850339570083</v>
      </c>
      <c r="O660" t="str">
        <v>Slow</v>
      </c>
      <c r="P660">
        <v>4.0179995443153338</v>
      </c>
      <c r="Q660">
        <v>3.7141535615171137</v>
      </c>
    </row>
    <row r="661" spans="1:17" x14ac:dyDescent="0.2">
      <c r="A661" t="s">
        <v>3420</v>
      </c>
      <c r="B661" t="s">
        <v>2202</v>
      </c>
      <c r="C661" t="s">
        <v>2549</v>
      </c>
      <c r="D661" t="s">
        <v>2580</v>
      </c>
      <c r="E661" s="2">
        <v>46174.886805555558</v>
      </c>
      <c r="F661" s="2">
        <v>46175.510976677047</v>
      </c>
      <c r="H661" t="s">
        <v>2754</v>
      </c>
      <c r="I661" t="s">
        <v>2770</v>
      </c>
      <c r="J661" t="s">
        <v>2767</v>
      </c>
      <c r="K661">
        <v>4</v>
      </c>
      <c r="M661" t="str">
        <f t="shared" si="10"/>
        <v/>
      </c>
      <c r="N661" t="str">
        <v/>
      </c>
      <c r="O661" t="str">
        <v/>
      </c>
      <c r="P661" t="str">
        <v/>
      </c>
      <c r="Q661" t="str">
        <v/>
      </c>
    </row>
    <row r="662" spans="1:17" x14ac:dyDescent="0.2">
      <c r="A662" t="s">
        <v>3421</v>
      </c>
      <c r="B662" t="s">
        <v>646</v>
      </c>
      <c r="C662" t="s">
        <v>2555</v>
      </c>
      <c r="D662" t="s">
        <v>2651</v>
      </c>
      <c r="E662" s="2">
        <v>46249.890972222223</v>
      </c>
      <c r="F662" s="2">
        <v>46250.24563635081</v>
      </c>
      <c r="G662" s="2">
        <v>46251.068149009952</v>
      </c>
      <c r="H662" t="s">
        <v>2750</v>
      </c>
      <c r="I662" t="s">
        <v>2751</v>
      </c>
      <c r="J662" t="s">
        <v>2752</v>
      </c>
      <c r="K662">
        <v>4</v>
      </c>
      <c r="M662">
        <f t="shared" si="10"/>
        <v>1.1771767877289676</v>
      </c>
      <c r="N662">
        <v>28.252242905495223</v>
      </c>
      <c r="O662" t="str">
        <v>Slow</v>
      </c>
      <c r="P662">
        <v>4.0179995443153338</v>
      </c>
      <c r="Q662">
        <v>3.7141535615171137</v>
      </c>
    </row>
    <row r="663" spans="1:17" x14ac:dyDescent="0.2">
      <c r="A663" t="s">
        <v>3422</v>
      </c>
      <c r="B663" t="s">
        <v>181</v>
      </c>
      <c r="C663" t="s">
        <v>2565</v>
      </c>
      <c r="D663" t="s">
        <v>2584</v>
      </c>
      <c r="E663" s="2">
        <v>46286.854861111111</v>
      </c>
      <c r="F663" s="2">
        <v>46286.966659915379</v>
      </c>
      <c r="G663" s="2">
        <v>46287.594740172011</v>
      </c>
      <c r="H663" t="s">
        <v>2754</v>
      </c>
      <c r="I663" t="s">
        <v>2762</v>
      </c>
      <c r="J663" t="s">
        <v>2752</v>
      </c>
      <c r="K663">
        <v>4</v>
      </c>
      <c r="M663">
        <f t="shared" si="10"/>
        <v>0.73987906090042088</v>
      </c>
      <c r="N663">
        <v>17.757097461610101</v>
      </c>
      <c r="O663" t="str">
        <v>Fast</v>
      </c>
      <c r="P663">
        <v>4.0179995443153338</v>
      </c>
      <c r="Q663">
        <v>3.7141535615171137</v>
      </c>
    </row>
    <row r="664" spans="1:17" x14ac:dyDescent="0.2">
      <c r="A664" t="s">
        <v>3423</v>
      </c>
      <c r="B664" t="s">
        <v>1834</v>
      </c>
      <c r="C664" t="s">
        <v>2565</v>
      </c>
      <c r="D664" t="s">
        <v>2683</v>
      </c>
      <c r="E664" s="2">
        <v>46039.348611111112</v>
      </c>
      <c r="F664" s="2">
        <v>46039.550345588301</v>
      </c>
      <c r="G664" s="2">
        <v>46040.935136881759</v>
      </c>
      <c r="H664" t="s">
        <v>2760</v>
      </c>
      <c r="I664" t="s">
        <v>2751</v>
      </c>
      <c r="J664" t="s">
        <v>2752</v>
      </c>
      <c r="K664">
        <v>3</v>
      </c>
      <c r="M664">
        <f t="shared" si="10"/>
        <v>1.5865257706464035</v>
      </c>
      <c r="N664">
        <v>38.076618495513685</v>
      </c>
      <c r="O664" t="str">
        <v>Slow</v>
      </c>
      <c r="P664">
        <v>4.0179995443153338</v>
      </c>
      <c r="Q664">
        <v>3.7141535615171137</v>
      </c>
    </row>
    <row r="665" spans="1:17" x14ac:dyDescent="0.2">
      <c r="A665" t="s">
        <v>3424</v>
      </c>
      <c r="B665" t="s">
        <v>1913</v>
      </c>
      <c r="C665" t="s">
        <v>2561</v>
      </c>
      <c r="D665" t="s">
        <v>2593</v>
      </c>
      <c r="E665" s="2">
        <v>46087.932638888888</v>
      </c>
      <c r="F665" s="2">
        <v>46088.006442356324</v>
      </c>
      <c r="G665" s="2">
        <v>46088.123984995407</v>
      </c>
      <c r="H665" t="s">
        <v>2754</v>
      </c>
      <c r="I665" t="s">
        <v>2755</v>
      </c>
      <c r="J665" t="s">
        <v>2752</v>
      </c>
      <c r="K665">
        <v>3</v>
      </c>
      <c r="M665">
        <f t="shared" si="10"/>
        <v>0.19134610651963158</v>
      </c>
      <c r="N665">
        <v>4.5923065564711578</v>
      </c>
      <c r="O665" t="str">
        <v>Fast</v>
      </c>
      <c r="P665">
        <v>4.0179995443153338</v>
      </c>
      <c r="Q665">
        <v>3.7141535615171137</v>
      </c>
    </row>
    <row r="666" spans="1:17" x14ac:dyDescent="0.2">
      <c r="A666" t="s">
        <v>3425</v>
      </c>
      <c r="B666" t="s">
        <v>2336</v>
      </c>
      <c r="C666" t="s">
        <v>2551</v>
      </c>
      <c r="D666" t="s">
        <v>2631</v>
      </c>
      <c r="E666" s="2">
        <v>46210.553472222222</v>
      </c>
      <c r="F666" s="2">
        <v>46210.79330280947</v>
      </c>
      <c r="H666" t="s">
        <v>2750</v>
      </c>
      <c r="I666" t="s">
        <v>2751</v>
      </c>
      <c r="J666" t="s">
        <v>2756</v>
      </c>
      <c r="K666">
        <v>4</v>
      </c>
      <c r="M666" t="str">
        <f t="shared" si="10"/>
        <v/>
      </c>
      <c r="N666" t="str">
        <v/>
      </c>
      <c r="O666" t="str">
        <v/>
      </c>
      <c r="P666" t="str">
        <v/>
      </c>
      <c r="Q666" t="str">
        <v/>
      </c>
    </row>
    <row r="667" spans="1:17" x14ac:dyDescent="0.2">
      <c r="A667" t="s">
        <v>3426</v>
      </c>
      <c r="B667" t="s">
        <v>2324</v>
      </c>
      <c r="C667" t="s">
        <v>2563</v>
      </c>
      <c r="D667" t="s">
        <v>2699</v>
      </c>
      <c r="E667" s="2">
        <v>46063.063888888893</v>
      </c>
      <c r="F667" s="2">
        <v>46063.241208434782</v>
      </c>
      <c r="G667" s="2">
        <v>46063.999847694839</v>
      </c>
      <c r="H667" t="s">
        <v>2750</v>
      </c>
      <c r="I667" t="s">
        <v>2751</v>
      </c>
      <c r="J667" t="s">
        <v>2752</v>
      </c>
      <c r="K667">
        <v>5</v>
      </c>
      <c r="M667">
        <f t="shared" si="10"/>
        <v>0.93595880594511982</v>
      </c>
      <c r="N667">
        <v>22.463011342682876</v>
      </c>
      <c r="O667" t="str">
        <v>Fast</v>
      </c>
      <c r="P667">
        <v>4.0179995443153338</v>
      </c>
      <c r="Q667">
        <v>3.7141535615171137</v>
      </c>
    </row>
    <row r="668" spans="1:17" x14ac:dyDescent="0.2">
      <c r="A668" t="s">
        <v>3427</v>
      </c>
      <c r="B668" t="s">
        <v>276</v>
      </c>
      <c r="C668" t="s">
        <v>2530</v>
      </c>
      <c r="D668" t="s">
        <v>2701</v>
      </c>
      <c r="E668" s="2">
        <v>46189.849305555559</v>
      </c>
      <c r="F668" s="2">
        <v>46190.100412606247</v>
      </c>
      <c r="H668" t="s">
        <v>2750</v>
      </c>
      <c r="I668" t="s">
        <v>2751</v>
      </c>
      <c r="J668" t="s">
        <v>2756</v>
      </c>
      <c r="K668">
        <v>3</v>
      </c>
      <c r="M668" t="str">
        <f t="shared" si="10"/>
        <v/>
      </c>
      <c r="N668" t="str">
        <v/>
      </c>
      <c r="O668" t="str">
        <v/>
      </c>
      <c r="P668" t="str">
        <v/>
      </c>
      <c r="Q668" t="str">
        <v/>
      </c>
    </row>
    <row r="669" spans="1:17" x14ac:dyDescent="0.2">
      <c r="A669" t="s">
        <v>3428</v>
      </c>
      <c r="B669" t="s">
        <v>1574</v>
      </c>
      <c r="C669" t="s">
        <v>2567</v>
      </c>
      <c r="D669" t="s">
        <v>2617</v>
      </c>
      <c r="E669" s="2">
        <v>46138.908333333333</v>
      </c>
      <c r="F669" s="2">
        <v>46139.071103556656</v>
      </c>
      <c r="G669" s="2">
        <v>46139.327609689142</v>
      </c>
      <c r="H669" t="s">
        <v>2760</v>
      </c>
      <c r="I669" t="s">
        <v>2762</v>
      </c>
      <c r="J669" t="s">
        <v>2752</v>
      </c>
      <c r="K669">
        <v>5</v>
      </c>
      <c r="M669">
        <f t="shared" si="10"/>
        <v>0.41927635580941569</v>
      </c>
      <c r="N669">
        <v>10.062632539425977</v>
      </c>
      <c r="O669" t="str">
        <v>Fast</v>
      </c>
      <c r="P669">
        <v>4.0179995443153338</v>
      </c>
      <c r="Q669">
        <v>3.7141535615171137</v>
      </c>
    </row>
    <row r="670" spans="1:17" x14ac:dyDescent="0.2">
      <c r="A670" t="s">
        <v>3429</v>
      </c>
      <c r="B670" t="s">
        <v>1782</v>
      </c>
      <c r="C670" t="s">
        <v>2535</v>
      </c>
      <c r="D670" t="s">
        <v>2663</v>
      </c>
      <c r="E670" s="2">
        <v>46075.302777777782</v>
      </c>
      <c r="F670" s="2">
        <v>46076.202266737193</v>
      </c>
      <c r="G670" s="2">
        <v>46076.463386144307</v>
      </c>
      <c r="H670" t="s">
        <v>2750</v>
      </c>
      <c r="I670" t="s">
        <v>2770</v>
      </c>
      <c r="J670" t="s">
        <v>2752</v>
      </c>
      <c r="K670">
        <v>3</v>
      </c>
      <c r="M670">
        <f t="shared" si="10"/>
        <v>1.1606083665246842</v>
      </c>
      <c r="N670">
        <v>27.854600796592422</v>
      </c>
      <c r="O670" t="str">
        <v>Slow</v>
      </c>
      <c r="P670">
        <v>4.0179995443153338</v>
      </c>
      <c r="Q670">
        <v>3.7141535615171137</v>
      </c>
    </row>
    <row r="671" spans="1:17" x14ac:dyDescent="0.2">
      <c r="A671" t="s">
        <v>3430</v>
      </c>
      <c r="B671" t="s">
        <v>1523</v>
      </c>
      <c r="C671" t="s">
        <v>2545</v>
      </c>
      <c r="D671" t="s">
        <v>2609</v>
      </c>
      <c r="E671" s="2">
        <v>46160.247916666667</v>
      </c>
      <c r="F671" s="2">
        <v>46160.789407610617</v>
      </c>
      <c r="G671" s="2">
        <v>46161.440547926031</v>
      </c>
      <c r="H671" t="s">
        <v>2764</v>
      </c>
      <c r="I671" t="s">
        <v>2751</v>
      </c>
      <c r="J671" t="s">
        <v>2752</v>
      </c>
      <c r="K671">
        <v>3</v>
      </c>
      <c r="M671">
        <f t="shared" si="10"/>
        <v>1.1926312593641342</v>
      </c>
      <c r="N671">
        <v>28.62315022473922</v>
      </c>
      <c r="O671" t="str">
        <v>Slow</v>
      </c>
      <c r="P671">
        <v>4.0179995443153338</v>
      </c>
      <c r="Q671">
        <v>3.7141535615171137</v>
      </c>
    </row>
    <row r="672" spans="1:17" x14ac:dyDescent="0.2">
      <c r="A672" t="s">
        <v>3431</v>
      </c>
      <c r="B672" t="s">
        <v>67</v>
      </c>
      <c r="C672" t="s">
        <v>2565</v>
      </c>
      <c r="D672" t="s">
        <v>2675</v>
      </c>
      <c r="E672" s="2">
        <v>46161.568749999999</v>
      </c>
      <c r="F672" s="2">
        <v>46161.784057411067</v>
      </c>
      <c r="H672" t="s">
        <v>2750</v>
      </c>
      <c r="I672" t="s">
        <v>2751</v>
      </c>
      <c r="J672" t="s">
        <v>2767</v>
      </c>
      <c r="K672">
        <v>3</v>
      </c>
      <c r="M672" t="str">
        <f t="shared" si="10"/>
        <v/>
      </c>
      <c r="N672" t="str">
        <v/>
      </c>
      <c r="O672" t="str">
        <v/>
      </c>
      <c r="P672" t="str">
        <v/>
      </c>
      <c r="Q672" t="str">
        <v/>
      </c>
    </row>
    <row r="673" spans="1:17" x14ac:dyDescent="0.2">
      <c r="A673" t="s">
        <v>3432</v>
      </c>
      <c r="B673" t="s">
        <v>133</v>
      </c>
      <c r="C673" t="s">
        <v>2557</v>
      </c>
      <c r="D673" t="s">
        <v>2573</v>
      </c>
      <c r="E673" s="2">
        <v>46217.359027777777</v>
      </c>
      <c r="F673" s="2">
        <v>46217.396284705021</v>
      </c>
      <c r="G673" s="2">
        <v>46217.662644993099</v>
      </c>
      <c r="H673" t="s">
        <v>2764</v>
      </c>
      <c r="I673" t="s">
        <v>2755</v>
      </c>
      <c r="J673" t="s">
        <v>2752</v>
      </c>
      <c r="K673">
        <v>5</v>
      </c>
      <c r="M673">
        <f t="shared" si="10"/>
        <v>0.30361721532244701</v>
      </c>
      <c r="N673">
        <v>7.2868131677387282</v>
      </c>
      <c r="O673" t="str">
        <v>Fast</v>
      </c>
      <c r="P673">
        <v>4.0179995443153338</v>
      </c>
      <c r="Q673">
        <v>3.7141535615171137</v>
      </c>
    </row>
    <row r="674" spans="1:17" x14ac:dyDescent="0.2">
      <c r="A674" t="s">
        <v>3433</v>
      </c>
      <c r="B674" t="s">
        <v>1697</v>
      </c>
      <c r="C674" t="s">
        <v>2561</v>
      </c>
      <c r="D674" t="s">
        <v>2711</v>
      </c>
      <c r="E674" s="2">
        <v>46248.638888888891</v>
      </c>
      <c r="F674" s="2">
        <v>46249.090407557291</v>
      </c>
      <c r="G674" s="2">
        <v>46249.644682720267</v>
      </c>
      <c r="H674" t="s">
        <v>2760</v>
      </c>
      <c r="I674" t="s">
        <v>2751</v>
      </c>
      <c r="J674" t="s">
        <v>2752</v>
      </c>
      <c r="K674">
        <v>4</v>
      </c>
      <c r="M674">
        <f t="shared" si="10"/>
        <v>1.0057938313766499</v>
      </c>
      <c r="N674">
        <v>24.139051953039598</v>
      </c>
      <c r="O674" t="str">
        <v>Slow</v>
      </c>
      <c r="P674">
        <v>4.0179995443153338</v>
      </c>
      <c r="Q674">
        <v>3.7141535615171137</v>
      </c>
    </row>
    <row r="675" spans="1:17" x14ac:dyDescent="0.2">
      <c r="A675" t="s">
        <v>3434</v>
      </c>
      <c r="B675" t="s">
        <v>2161</v>
      </c>
      <c r="C675" t="s">
        <v>2555</v>
      </c>
      <c r="D675" t="s">
        <v>2577</v>
      </c>
      <c r="E675" s="2">
        <v>46283.370138888888</v>
      </c>
      <c r="F675" s="2">
        <v>46283.844659962902</v>
      </c>
      <c r="G675" s="2">
        <v>46285.630680388022</v>
      </c>
      <c r="H675" t="s">
        <v>2750</v>
      </c>
      <c r="I675" t="s">
        <v>2770</v>
      </c>
      <c r="J675" t="s">
        <v>2752</v>
      </c>
      <c r="K675">
        <v>2</v>
      </c>
      <c r="M675">
        <f t="shared" si="10"/>
        <v>2.2605414991339785</v>
      </c>
      <c r="N675">
        <v>54.252995979215484</v>
      </c>
      <c r="O675" t="str">
        <v>Slow</v>
      </c>
      <c r="P675">
        <v>4.0179995443153338</v>
      </c>
      <c r="Q675">
        <v>3.7141535615171137</v>
      </c>
    </row>
    <row r="676" spans="1:17" x14ac:dyDescent="0.2">
      <c r="A676" t="s">
        <v>3435</v>
      </c>
      <c r="B676" t="s">
        <v>468</v>
      </c>
      <c r="C676" t="s">
        <v>2553</v>
      </c>
      <c r="D676" t="s">
        <v>2677</v>
      </c>
      <c r="E676" s="2">
        <v>46142.217361111107</v>
      </c>
      <c r="F676" s="2">
        <v>46142.685967632722</v>
      </c>
      <c r="G676" s="2">
        <v>46143.0025013091</v>
      </c>
      <c r="H676" t="s">
        <v>2764</v>
      </c>
      <c r="I676" t="s">
        <v>2751</v>
      </c>
      <c r="J676" t="s">
        <v>2752</v>
      </c>
      <c r="K676">
        <v>5</v>
      </c>
      <c r="M676">
        <f t="shared" si="10"/>
        <v>0.78514019799331436</v>
      </c>
      <c r="N676">
        <v>18.843364751839545</v>
      </c>
      <c r="O676" t="str">
        <v>Fast</v>
      </c>
      <c r="P676">
        <v>4.0179995443153338</v>
      </c>
      <c r="Q676">
        <v>3.7141535615171137</v>
      </c>
    </row>
    <row r="677" spans="1:17" x14ac:dyDescent="0.2">
      <c r="A677" t="s">
        <v>3436</v>
      </c>
      <c r="B677" t="s">
        <v>137</v>
      </c>
      <c r="C677" t="s">
        <v>2533</v>
      </c>
      <c r="D677" t="s">
        <v>2645</v>
      </c>
      <c r="E677" s="2">
        <v>46211.231944444437</v>
      </c>
      <c r="F677" s="2">
        <v>46211.569323557589</v>
      </c>
      <c r="G677" s="2">
        <v>46211.590156890918</v>
      </c>
      <c r="H677" t="s">
        <v>2750</v>
      </c>
      <c r="I677" t="s">
        <v>2751</v>
      </c>
      <c r="J677" t="s">
        <v>2752</v>
      </c>
      <c r="K677">
        <v>4</v>
      </c>
      <c r="M677">
        <f t="shared" si="10"/>
        <v>0.35821244648104766</v>
      </c>
      <c r="N677">
        <v>8.5970987155451439</v>
      </c>
      <c r="O677" t="str">
        <v>Fast</v>
      </c>
      <c r="P677">
        <v>4.0179995443153338</v>
      </c>
      <c r="Q677">
        <v>3.7141535615171137</v>
      </c>
    </row>
    <row r="678" spans="1:17" x14ac:dyDescent="0.2">
      <c r="A678" t="s">
        <v>3437</v>
      </c>
      <c r="B678" t="s">
        <v>1031</v>
      </c>
      <c r="C678" t="s">
        <v>2567</v>
      </c>
      <c r="D678" t="s">
        <v>2615</v>
      </c>
      <c r="E678" s="2">
        <v>46237.657638888893</v>
      </c>
      <c r="F678" s="2">
        <v>46237.897807039597</v>
      </c>
      <c r="G678" s="2">
        <v>46239.074477439339</v>
      </c>
      <c r="H678" t="s">
        <v>2754</v>
      </c>
      <c r="I678" t="s">
        <v>2751</v>
      </c>
      <c r="J678" t="s">
        <v>2752</v>
      </c>
      <c r="K678">
        <v>3</v>
      </c>
      <c r="M678">
        <f t="shared" si="10"/>
        <v>1.4168385504453909</v>
      </c>
      <c r="N678">
        <v>34.004125210689381</v>
      </c>
      <c r="O678" t="str">
        <v>Slow</v>
      </c>
      <c r="P678">
        <v>4.0179995443153338</v>
      </c>
      <c r="Q678">
        <v>3.7141535615171137</v>
      </c>
    </row>
    <row r="679" spans="1:17" x14ac:dyDescent="0.2">
      <c r="A679" t="s">
        <v>3438</v>
      </c>
      <c r="B679" t="s">
        <v>804</v>
      </c>
      <c r="C679" t="s">
        <v>2553</v>
      </c>
      <c r="D679" t="s">
        <v>2667</v>
      </c>
      <c r="E679" s="2">
        <v>46292.438194444447</v>
      </c>
      <c r="F679" s="2">
        <v>46292.571326888683</v>
      </c>
      <c r="G679" s="2">
        <v>46293.185567837223</v>
      </c>
      <c r="H679" t="s">
        <v>2760</v>
      </c>
      <c r="I679" t="s">
        <v>2751</v>
      </c>
      <c r="J679" t="s">
        <v>2752</v>
      </c>
      <c r="K679">
        <v>5</v>
      </c>
      <c r="M679">
        <f t="shared" si="10"/>
        <v>0.74737339277635328</v>
      </c>
      <c r="N679">
        <v>17.936961426632479</v>
      </c>
      <c r="O679" t="str">
        <v>Fast</v>
      </c>
      <c r="P679">
        <v>4.0179995443153338</v>
      </c>
      <c r="Q679">
        <v>3.7141535615171137</v>
      </c>
    </row>
    <row r="680" spans="1:17" x14ac:dyDescent="0.2">
      <c r="A680" t="s">
        <v>3439</v>
      </c>
      <c r="B680" t="s">
        <v>2478</v>
      </c>
      <c r="C680" t="s">
        <v>2555</v>
      </c>
      <c r="D680" t="s">
        <v>2603</v>
      </c>
      <c r="E680" s="2">
        <v>46200.015277777777</v>
      </c>
      <c r="F680" s="2">
        <v>46200.40954514355</v>
      </c>
      <c r="H680" t="s">
        <v>2750</v>
      </c>
      <c r="I680" t="s">
        <v>2751</v>
      </c>
      <c r="J680" t="s">
        <v>2767</v>
      </c>
      <c r="K680">
        <v>4</v>
      </c>
      <c r="M680" t="str">
        <f t="shared" si="10"/>
        <v/>
      </c>
      <c r="N680" t="str">
        <v/>
      </c>
      <c r="O680" t="str">
        <v/>
      </c>
      <c r="P680" t="str">
        <v/>
      </c>
      <c r="Q680" t="str">
        <v/>
      </c>
    </row>
    <row r="681" spans="1:17" x14ac:dyDescent="0.2">
      <c r="A681" t="s">
        <v>3440</v>
      </c>
      <c r="B681" t="s">
        <v>2335</v>
      </c>
      <c r="C681" t="s">
        <v>2545</v>
      </c>
      <c r="D681" t="s">
        <v>2673</v>
      </c>
      <c r="E681" s="2">
        <v>46090.504861111112</v>
      </c>
      <c r="F681" s="2">
        <v>46091.010433062183</v>
      </c>
      <c r="G681" s="2">
        <v>46091.496151245563</v>
      </c>
      <c r="H681" t="s">
        <v>2750</v>
      </c>
      <c r="I681" t="s">
        <v>2751</v>
      </c>
      <c r="J681" t="s">
        <v>2752</v>
      </c>
      <c r="K681">
        <v>5</v>
      </c>
      <c r="M681">
        <f t="shared" si="10"/>
        <v>0.99129013445053715</v>
      </c>
      <c r="N681">
        <v>23.790963226812892</v>
      </c>
      <c r="O681" t="str">
        <v>Fast</v>
      </c>
      <c r="P681">
        <v>4.0179995443153338</v>
      </c>
      <c r="Q681">
        <v>3.7141535615171137</v>
      </c>
    </row>
    <row r="682" spans="1:17" x14ac:dyDescent="0.2">
      <c r="A682" t="s">
        <v>3441</v>
      </c>
      <c r="B682" t="s">
        <v>1416</v>
      </c>
      <c r="C682" t="s">
        <v>2567</v>
      </c>
      <c r="D682" t="s">
        <v>2683</v>
      </c>
      <c r="E682" s="2">
        <v>46116.787499999999</v>
      </c>
      <c r="F682" s="2">
        <v>46117.16050486028</v>
      </c>
      <c r="G682" s="2">
        <v>46117.818715723042</v>
      </c>
      <c r="H682" t="s">
        <v>2764</v>
      </c>
      <c r="I682" t="s">
        <v>2751</v>
      </c>
      <c r="J682" t="s">
        <v>2752</v>
      </c>
      <c r="K682">
        <v>4</v>
      </c>
      <c r="M682">
        <f t="shared" si="10"/>
        <v>1.0312157230437151</v>
      </c>
      <c r="N682">
        <v>24.749177353049163</v>
      </c>
      <c r="O682" t="str">
        <v>Slow</v>
      </c>
      <c r="P682">
        <v>4.0179995443153338</v>
      </c>
      <c r="Q682">
        <v>3.7141535615171137</v>
      </c>
    </row>
    <row r="683" spans="1:17" x14ac:dyDescent="0.2">
      <c r="A683" t="s">
        <v>3442</v>
      </c>
      <c r="B683" t="s">
        <v>2395</v>
      </c>
      <c r="C683" t="s">
        <v>2547</v>
      </c>
      <c r="D683" t="s">
        <v>2653</v>
      </c>
      <c r="E683" s="2">
        <v>46080.148611111108</v>
      </c>
      <c r="F683" s="2">
        <v>46081.002713231159</v>
      </c>
      <c r="G683" s="2">
        <v>46082.377861959307</v>
      </c>
      <c r="H683" t="s">
        <v>2760</v>
      </c>
      <c r="I683" t="s">
        <v>2770</v>
      </c>
      <c r="J683" t="s">
        <v>2752</v>
      </c>
      <c r="K683">
        <v>3</v>
      </c>
      <c r="M683">
        <f t="shared" si="10"/>
        <v>2.229250848198717</v>
      </c>
      <c r="N683">
        <v>53.502020356769208</v>
      </c>
      <c r="O683" t="str">
        <v>Slow</v>
      </c>
      <c r="P683">
        <v>4.0179995443153338</v>
      </c>
      <c r="Q683">
        <v>3.7141535615171137</v>
      </c>
    </row>
    <row r="684" spans="1:17" x14ac:dyDescent="0.2">
      <c r="A684" t="s">
        <v>3443</v>
      </c>
      <c r="B684" t="s">
        <v>593</v>
      </c>
      <c r="C684" t="s">
        <v>2533</v>
      </c>
      <c r="D684" t="s">
        <v>2637</v>
      </c>
      <c r="E684" s="2">
        <v>46076.243750000001</v>
      </c>
      <c r="F684" s="2">
        <v>46076.380282929087</v>
      </c>
      <c r="G684" s="2">
        <v>46076.996081483601</v>
      </c>
      <c r="H684" t="s">
        <v>2754</v>
      </c>
      <c r="I684" t="s">
        <v>2762</v>
      </c>
      <c r="J684" t="s">
        <v>2752</v>
      </c>
      <c r="K684">
        <v>5</v>
      </c>
      <c r="M684">
        <f t="shared" si="10"/>
        <v>0.75233148359984625</v>
      </c>
      <c r="N684">
        <v>18.05595560639631</v>
      </c>
      <c r="O684" t="str">
        <v>Fast</v>
      </c>
      <c r="P684">
        <v>4.0179995443153338</v>
      </c>
      <c r="Q684">
        <v>3.7141535615171137</v>
      </c>
    </row>
    <row r="685" spans="1:17" x14ac:dyDescent="0.2">
      <c r="A685" t="s">
        <v>3444</v>
      </c>
      <c r="B685" t="s">
        <v>2500</v>
      </c>
      <c r="C685" t="s">
        <v>2533</v>
      </c>
      <c r="D685" t="s">
        <v>2653</v>
      </c>
      <c r="E685" s="2">
        <v>46106.359027777777</v>
      </c>
      <c r="F685" s="2">
        <v>46106.799964429571</v>
      </c>
      <c r="G685" s="2">
        <v>46107.325065308047</v>
      </c>
      <c r="H685" t="s">
        <v>2764</v>
      </c>
      <c r="I685" t="s">
        <v>2751</v>
      </c>
      <c r="J685" t="s">
        <v>2752</v>
      </c>
      <c r="K685">
        <v>3</v>
      </c>
      <c r="M685">
        <f t="shared" si="10"/>
        <v>0.96603753027011408</v>
      </c>
      <c r="N685">
        <v>23.184900726482738</v>
      </c>
      <c r="O685" t="str">
        <v>Fast</v>
      </c>
      <c r="P685">
        <v>4.0179995443153338</v>
      </c>
      <c r="Q685">
        <v>3.7141535615171137</v>
      </c>
    </row>
    <row r="686" spans="1:17" x14ac:dyDescent="0.2">
      <c r="A686" t="s">
        <v>3445</v>
      </c>
      <c r="B686" t="s">
        <v>1138</v>
      </c>
      <c r="C686" t="s">
        <v>2555</v>
      </c>
      <c r="D686" t="s">
        <v>2733</v>
      </c>
      <c r="E686" s="2">
        <v>46159.927083333343</v>
      </c>
      <c r="F686" s="2">
        <v>46160.403510070231</v>
      </c>
      <c r="G686" s="2">
        <v>46160.73153717399</v>
      </c>
      <c r="H686" t="s">
        <v>2764</v>
      </c>
      <c r="I686" t="s">
        <v>2751</v>
      </c>
      <c r="J686" t="s">
        <v>2752</v>
      </c>
      <c r="K686">
        <v>5</v>
      </c>
      <c r="M686">
        <f t="shared" si="10"/>
        <v>0.80445384064660175</v>
      </c>
      <c r="N686">
        <v>19.306892175518442</v>
      </c>
      <c r="O686" t="str">
        <v>Fast</v>
      </c>
      <c r="P686">
        <v>4.0179995443153338</v>
      </c>
      <c r="Q686">
        <v>3.7141535615171137</v>
      </c>
    </row>
    <row r="687" spans="1:17" x14ac:dyDescent="0.2">
      <c r="A687" t="s">
        <v>3446</v>
      </c>
      <c r="B687" t="s">
        <v>1212</v>
      </c>
      <c r="C687" t="s">
        <v>2557</v>
      </c>
      <c r="D687" t="s">
        <v>2701</v>
      </c>
      <c r="E687" s="2">
        <v>46237.347916666673</v>
      </c>
      <c r="F687" s="2">
        <v>46237.356249999997</v>
      </c>
      <c r="G687" s="2">
        <v>46238.327763977257</v>
      </c>
      <c r="H687" t="s">
        <v>2750</v>
      </c>
      <c r="I687" t="s">
        <v>2751</v>
      </c>
      <c r="J687" t="s">
        <v>2752</v>
      </c>
      <c r="K687">
        <v>5</v>
      </c>
      <c r="M687">
        <f t="shared" si="10"/>
        <v>0.97984731058386387</v>
      </c>
      <c r="N687">
        <v>23.516335454012733</v>
      </c>
      <c r="O687" t="str">
        <v>Fast</v>
      </c>
      <c r="P687">
        <v>4.0179995443153338</v>
      </c>
      <c r="Q687">
        <v>3.7141535615171137</v>
      </c>
    </row>
    <row r="688" spans="1:17" x14ac:dyDescent="0.2">
      <c r="A688" t="s">
        <v>3447</v>
      </c>
      <c r="B688" t="s">
        <v>147</v>
      </c>
      <c r="C688" t="s">
        <v>2535</v>
      </c>
      <c r="D688" t="s">
        <v>2573</v>
      </c>
      <c r="E688" s="2">
        <v>46102.837500000001</v>
      </c>
      <c r="F688" s="2">
        <v>46103.503520173363</v>
      </c>
      <c r="G688" s="2">
        <v>46103.524353506691</v>
      </c>
      <c r="H688" t="s">
        <v>2750</v>
      </c>
      <c r="I688" t="s">
        <v>2770</v>
      </c>
      <c r="J688" t="s">
        <v>2752</v>
      </c>
      <c r="K688">
        <v>3</v>
      </c>
      <c r="M688">
        <f t="shared" si="10"/>
        <v>0.68685350668965839</v>
      </c>
      <c r="N688">
        <v>16.484484160551801</v>
      </c>
      <c r="O688" t="str">
        <v>Fast</v>
      </c>
      <c r="P688">
        <v>4.0179995443153338</v>
      </c>
      <c r="Q688">
        <v>3.7141535615171137</v>
      </c>
    </row>
    <row r="689" spans="1:17" x14ac:dyDescent="0.2">
      <c r="A689" t="s">
        <v>3448</v>
      </c>
      <c r="B689" t="s">
        <v>464</v>
      </c>
      <c r="C689" t="s">
        <v>2555</v>
      </c>
      <c r="D689" t="s">
        <v>2627</v>
      </c>
      <c r="E689" s="2">
        <v>46073.674305555563</v>
      </c>
      <c r="F689" s="2">
        <v>46073.772252009207</v>
      </c>
      <c r="G689" s="2">
        <v>46074.515281702443</v>
      </c>
      <c r="H689" t="s">
        <v>2754</v>
      </c>
      <c r="I689" t="s">
        <v>2762</v>
      </c>
      <c r="J689" t="s">
        <v>2752</v>
      </c>
      <c r="K689">
        <v>4</v>
      </c>
      <c r="M689">
        <f t="shared" si="10"/>
        <v>0.8409761468792567</v>
      </c>
      <c r="N689">
        <v>20.183427525102161</v>
      </c>
      <c r="O689" t="str">
        <v>Fast</v>
      </c>
      <c r="P689">
        <v>4.0179995443153338</v>
      </c>
      <c r="Q689">
        <v>3.7141535615171137</v>
      </c>
    </row>
    <row r="690" spans="1:17" x14ac:dyDescent="0.2">
      <c r="A690" t="s">
        <v>3449</v>
      </c>
      <c r="B690" t="s">
        <v>507</v>
      </c>
      <c r="C690" t="s">
        <v>2567</v>
      </c>
      <c r="D690" t="s">
        <v>2577</v>
      </c>
      <c r="E690" s="2">
        <v>46057.991666666669</v>
      </c>
      <c r="F690" s="2">
        <v>46058.34701817124</v>
      </c>
      <c r="G690" s="2">
        <v>46058.604886258348</v>
      </c>
      <c r="H690" t="s">
        <v>2754</v>
      </c>
      <c r="I690" t="s">
        <v>2751</v>
      </c>
      <c r="J690" t="s">
        <v>2752</v>
      </c>
      <c r="K690">
        <v>3</v>
      </c>
      <c r="M690">
        <f t="shared" si="10"/>
        <v>0.61321959167980822</v>
      </c>
      <c r="N690">
        <v>14.717270200315397</v>
      </c>
      <c r="O690" t="str">
        <v>Fast</v>
      </c>
      <c r="P690">
        <v>4.0179995443153338</v>
      </c>
      <c r="Q690">
        <v>3.7141535615171137</v>
      </c>
    </row>
    <row r="691" spans="1:17" x14ac:dyDescent="0.2">
      <c r="A691" t="s">
        <v>3450</v>
      </c>
      <c r="B691" t="s">
        <v>1240</v>
      </c>
      <c r="C691" t="s">
        <v>2549</v>
      </c>
      <c r="D691" t="s">
        <v>2619</v>
      </c>
      <c r="E691" s="2">
        <v>46076.580555555563</v>
      </c>
      <c r="F691" s="2">
        <v>46076.867639074662</v>
      </c>
      <c r="H691" t="s">
        <v>2764</v>
      </c>
      <c r="I691" t="s">
        <v>2751</v>
      </c>
      <c r="J691" t="s">
        <v>2758</v>
      </c>
      <c r="K691">
        <v>4</v>
      </c>
      <c r="M691" t="str">
        <f t="shared" si="10"/>
        <v/>
      </c>
      <c r="N691" t="str">
        <v/>
      </c>
      <c r="O691" t="str">
        <v/>
      </c>
      <c r="P691" t="str">
        <v/>
      </c>
      <c r="Q691" t="str">
        <v/>
      </c>
    </row>
    <row r="692" spans="1:17" x14ac:dyDescent="0.2">
      <c r="A692" t="s">
        <v>3451</v>
      </c>
      <c r="B692" t="s">
        <v>495</v>
      </c>
      <c r="C692" t="s">
        <v>2567</v>
      </c>
      <c r="D692" t="s">
        <v>2705</v>
      </c>
      <c r="E692" s="2">
        <v>46141.316666666673</v>
      </c>
      <c r="F692" s="2">
        <v>46141.461145465917</v>
      </c>
      <c r="G692" s="2">
        <v>46141.795603367667</v>
      </c>
      <c r="H692" t="s">
        <v>2750</v>
      </c>
      <c r="I692" t="s">
        <v>2762</v>
      </c>
      <c r="J692" t="s">
        <v>2752</v>
      </c>
      <c r="K692">
        <v>3</v>
      </c>
      <c r="M692">
        <f t="shared" si="10"/>
        <v>0.47893670099438168</v>
      </c>
      <c r="N692">
        <v>11.49448082386516</v>
      </c>
      <c r="O692" t="str">
        <v>Fast</v>
      </c>
      <c r="P692">
        <v>4.0179995443153338</v>
      </c>
      <c r="Q692">
        <v>3.7141535615171137</v>
      </c>
    </row>
    <row r="693" spans="1:17" x14ac:dyDescent="0.2">
      <c r="A693" t="s">
        <v>3452</v>
      </c>
      <c r="B693" t="s">
        <v>276</v>
      </c>
      <c r="C693" t="s">
        <v>2533</v>
      </c>
      <c r="D693" t="s">
        <v>2717</v>
      </c>
      <c r="E693" s="2">
        <v>46135.71597222222</v>
      </c>
      <c r="F693" s="2">
        <v>46135.855580799158</v>
      </c>
      <c r="G693" s="2">
        <v>46136.397559432953</v>
      </c>
      <c r="H693" t="s">
        <v>2764</v>
      </c>
      <c r="I693" t="s">
        <v>2762</v>
      </c>
      <c r="J693" t="s">
        <v>2752</v>
      </c>
      <c r="K693">
        <v>3</v>
      </c>
      <c r="M693">
        <f t="shared" si="10"/>
        <v>0.6815872107326868</v>
      </c>
      <c r="N693">
        <v>16.358093057584483</v>
      </c>
      <c r="O693" t="str">
        <v>Fast</v>
      </c>
      <c r="P693">
        <v>4.0179995443153338</v>
      </c>
      <c r="Q693">
        <v>3.7141535615171137</v>
      </c>
    </row>
    <row r="694" spans="1:17" x14ac:dyDescent="0.2">
      <c r="A694" t="s">
        <v>3453</v>
      </c>
      <c r="B694" t="s">
        <v>1533</v>
      </c>
      <c r="C694" t="s">
        <v>2545</v>
      </c>
      <c r="D694" t="s">
        <v>2653</v>
      </c>
      <c r="E694" s="2">
        <v>46131.090277777781</v>
      </c>
      <c r="F694" s="2">
        <v>46131.131449885172</v>
      </c>
      <c r="G694" s="2">
        <v>46131.639355895473</v>
      </c>
      <c r="H694" t="s">
        <v>2764</v>
      </c>
      <c r="I694" t="s">
        <v>2762</v>
      </c>
      <c r="J694" t="s">
        <v>2752</v>
      </c>
      <c r="K694">
        <v>3</v>
      </c>
      <c r="M694">
        <f t="shared" si="10"/>
        <v>0.549078117692261</v>
      </c>
      <c r="N694">
        <v>13.177874824614264</v>
      </c>
      <c r="O694" t="str">
        <v>Fast</v>
      </c>
      <c r="P694">
        <v>4.0179995443153338</v>
      </c>
      <c r="Q694">
        <v>3.7141535615171137</v>
      </c>
    </row>
    <row r="695" spans="1:17" x14ac:dyDescent="0.2">
      <c r="A695" t="s">
        <v>3454</v>
      </c>
      <c r="B695" t="s">
        <v>2202</v>
      </c>
      <c r="C695" t="s">
        <v>2551</v>
      </c>
      <c r="D695" t="s">
        <v>2691</v>
      </c>
      <c r="E695" s="2">
        <v>46109.783333333333</v>
      </c>
      <c r="F695" s="2">
        <v>46109.862733409282</v>
      </c>
      <c r="G695" s="2">
        <v>46111.083088425657</v>
      </c>
      <c r="H695" t="s">
        <v>2760</v>
      </c>
      <c r="I695" t="s">
        <v>2751</v>
      </c>
      <c r="J695" t="s">
        <v>2752</v>
      </c>
      <c r="K695">
        <v>4</v>
      </c>
      <c r="M695">
        <f t="shared" si="10"/>
        <v>1.2997550923246308</v>
      </c>
      <c r="N695">
        <v>31.19412221579114</v>
      </c>
      <c r="O695" t="str">
        <v>Slow</v>
      </c>
      <c r="P695">
        <v>4.0179995443153338</v>
      </c>
      <c r="Q695">
        <v>3.7141535615171137</v>
      </c>
    </row>
    <row r="696" spans="1:17" x14ac:dyDescent="0.2">
      <c r="A696" t="s">
        <v>3455</v>
      </c>
      <c r="B696" t="s">
        <v>195</v>
      </c>
      <c r="C696" t="s">
        <v>2543</v>
      </c>
      <c r="D696" t="s">
        <v>2639</v>
      </c>
      <c r="E696" s="2">
        <v>46146.23333333333</v>
      </c>
      <c r="F696" s="2">
        <v>46146.654902882263</v>
      </c>
      <c r="G696" s="2">
        <v>46147.465392987157</v>
      </c>
      <c r="H696" t="s">
        <v>2764</v>
      </c>
      <c r="I696" t="s">
        <v>2751</v>
      </c>
      <c r="J696" t="s">
        <v>2752</v>
      </c>
      <c r="K696">
        <v>3</v>
      </c>
      <c r="M696">
        <f t="shared" si="10"/>
        <v>1.2320596538265818</v>
      </c>
      <c r="N696">
        <v>29.569431691837963</v>
      </c>
      <c r="O696" t="str">
        <v>Slow</v>
      </c>
      <c r="P696">
        <v>4.0179995443153338</v>
      </c>
      <c r="Q696">
        <v>3.7141535615171137</v>
      </c>
    </row>
    <row r="697" spans="1:17" x14ac:dyDescent="0.2">
      <c r="A697" t="s">
        <v>3456</v>
      </c>
      <c r="B697" t="s">
        <v>1422</v>
      </c>
      <c r="C697" t="s">
        <v>2530</v>
      </c>
      <c r="D697" t="s">
        <v>2657</v>
      </c>
      <c r="E697" s="2">
        <v>46199.666666666657</v>
      </c>
      <c r="F697" s="2">
        <v>46199.903040338722</v>
      </c>
      <c r="G697" s="2">
        <v>46200.299691281703</v>
      </c>
      <c r="H697" t="s">
        <v>2764</v>
      </c>
      <c r="I697" t="s">
        <v>2751</v>
      </c>
      <c r="J697" t="s">
        <v>2752</v>
      </c>
      <c r="K697">
        <v>5</v>
      </c>
      <c r="M697">
        <f t="shared" si="10"/>
        <v>0.6330246150464518</v>
      </c>
      <c r="N697">
        <v>15.192590761114843</v>
      </c>
      <c r="O697" t="str">
        <v>Fast</v>
      </c>
      <c r="P697">
        <v>4.0179995443153338</v>
      </c>
      <c r="Q697">
        <v>3.7141535615171137</v>
      </c>
    </row>
    <row r="698" spans="1:17" x14ac:dyDescent="0.2">
      <c r="A698" t="s">
        <v>3457</v>
      </c>
      <c r="B698" t="s">
        <v>2421</v>
      </c>
      <c r="C698" t="s">
        <v>2547</v>
      </c>
      <c r="D698" t="s">
        <v>2713</v>
      </c>
      <c r="E698" s="2">
        <v>46035.579861111109</v>
      </c>
      <c r="F698" s="2">
        <v>46036.11370796035</v>
      </c>
      <c r="H698" t="s">
        <v>2750</v>
      </c>
      <c r="I698" t="s">
        <v>2751</v>
      </c>
      <c r="J698" t="s">
        <v>2756</v>
      </c>
      <c r="K698">
        <v>4</v>
      </c>
      <c r="M698" t="str">
        <f t="shared" si="10"/>
        <v/>
      </c>
      <c r="N698" t="str">
        <v/>
      </c>
      <c r="O698" t="str">
        <v/>
      </c>
      <c r="P698" t="str">
        <v/>
      </c>
      <c r="Q698" t="str">
        <v/>
      </c>
    </row>
    <row r="699" spans="1:17" x14ac:dyDescent="0.2">
      <c r="A699" t="s">
        <v>3458</v>
      </c>
      <c r="B699" t="s">
        <v>1032</v>
      </c>
      <c r="C699" t="s">
        <v>2540</v>
      </c>
      <c r="D699" t="s">
        <v>2625</v>
      </c>
      <c r="E699" s="2">
        <v>46266.240972222222</v>
      </c>
      <c r="F699" s="2">
        <v>46266.673748444489</v>
      </c>
      <c r="H699" t="s">
        <v>2764</v>
      </c>
      <c r="I699" t="s">
        <v>2751</v>
      </c>
      <c r="J699" t="s">
        <v>2756</v>
      </c>
      <c r="K699">
        <v>5</v>
      </c>
      <c r="M699" t="str">
        <f t="shared" si="10"/>
        <v/>
      </c>
      <c r="N699" t="str">
        <v/>
      </c>
      <c r="O699" t="str">
        <v/>
      </c>
      <c r="P699" t="str">
        <v/>
      </c>
      <c r="Q699" t="str">
        <v/>
      </c>
    </row>
    <row r="700" spans="1:17" x14ac:dyDescent="0.2">
      <c r="A700" t="s">
        <v>3459</v>
      </c>
      <c r="B700" t="s">
        <v>478</v>
      </c>
      <c r="C700" t="s">
        <v>2535</v>
      </c>
      <c r="D700" t="s">
        <v>2631</v>
      </c>
      <c r="E700" s="2">
        <v>46106.481249999997</v>
      </c>
      <c r="F700" s="2">
        <v>46106.528041456877</v>
      </c>
      <c r="G700" s="2">
        <v>46107.252408478133</v>
      </c>
      <c r="H700" t="s">
        <v>2764</v>
      </c>
      <c r="I700" t="s">
        <v>2762</v>
      </c>
      <c r="J700" t="s">
        <v>2752</v>
      </c>
      <c r="K700">
        <v>4</v>
      </c>
      <c r="M700">
        <f t="shared" si="10"/>
        <v>0.77115847813547589</v>
      </c>
      <c r="N700">
        <v>18.507803475251421</v>
      </c>
      <c r="O700" t="str">
        <v>Fast</v>
      </c>
      <c r="P700">
        <v>4.0179995443153338</v>
      </c>
      <c r="Q700">
        <v>3.7141535615171137</v>
      </c>
    </row>
    <row r="701" spans="1:17" x14ac:dyDescent="0.2">
      <c r="A701" t="s">
        <v>3460</v>
      </c>
      <c r="B701" t="s">
        <v>219</v>
      </c>
      <c r="C701" t="s">
        <v>2543</v>
      </c>
      <c r="D701" t="s">
        <v>2601</v>
      </c>
      <c r="E701" s="2">
        <v>46060.502083333333</v>
      </c>
      <c r="F701" s="2">
        <v>46060.742391938787</v>
      </c>
      <c r="G701" s="2">
        <v>46061.74335863009</v>
      </c>
      <c r="H701" t="s">
        <v>2764</v>
      </c>
      <c r="I701" t="s">
        <v>2751</v>
      </c>
      <c r="J701" t="s">
        <v>2752</v>
      </c>
      <c r="K701">
        <v>4</v>
      </c>
      <c r="M701">
        <f t="shared" si="10"/>
        <v>1.2412752967575216</v>
      </c>
      <c r="N701">
        <v>29.790607122180518</v>
      </c>
      <c r="O701" t="str">
        <v>Slow</v>
      </c>
      <c r="P701">
        <v>4.0179995443153338</v>
      </c>
      <c r="Q701">
        <v>3.7141535615171137</v>
      </c>
    </row>
    <row r="702" spans="1:17" x14ac:dyDescent="0.2">
      <c r="A702" t="s">
        <v>3461</v>
      </c>
      <c r="B702" t="s">
        <v>2361</v>
      </c>
      <c r="C702" t="s">
        <v>2545</v>
      </c>
      <c r="D702" t="s">
        <v>2615</v>
      </c>
      <c r="E702" s="2">
        <v>46070.76666666667</v>
      </c>
      <c r="F702" s="2">
        <v>46070.902152732328</v>
      </c>
      <c r="G702" s="2">
        <v>46071.516570986641</v>
      </c>
      <c r="H702" t="s">
        <v>2764</v>
      </c>
      <c r="I702" t="s">
        <v>2762</v>
      </c>
      <c r="J702" t="s">
        <v>2752</v>
      </c>
      <c r="K702">
        <v>3</v>
      </c>
      <c r="M702">
        <f t="shared" si="10"/>
        <v>0.7499043199713924</v>
      </c>
      <c r="N702">
        <v>17.997703679313418</v>
      </c>
      <c r="O702" t="str">
        <v>Fast</v>
      </c>
      <c r="P702">
        <v>4.0179995443153338</v>
      </c>
      <c r="Q702">
        <v>3.7141535615171137</v>
      </c>
    </row>
    <row r="703" spans="1:17" x14ac:dyDescent="0.2">
      <c r="A703" t="s">
        <v>3462</v>
      </c>
      <c r="B703" t="s">
        <v>1034</v>
      </c>
      <c r="C703" t="s">
        <v>2563</v>
      </c>
      <c r="D703" t="s">
        <v>2580</v>
      </c>
      <c r="E703" s="2">
        <v>46172.46597222222</v>
      </c>
      <c r="F703" s="2">
        <v>46172.747243387108</v>
      </c>
      <c r="G703" s="2">
        <v>46173.349792104593</v>
      </c>
      <c r="H703" t="s">
        <v>2760</v>
      </c>
      <c r="I703" t="s">
        <v>2751</v>
      </c>
      <c r="J703" t="s">
        <v>2752</v>
      </c>
      <c r="K703">
        <v>5</v>
      </c>
      <c r="M703">
        <f t="shared" si="10"/>
        <v>0.883819882372336</v>
      </c>
      <c r="N703">
        <v>21.211677176936064</v>
      </c>
      <c r="O703" t="str">
        <v>Fast</v>
      </c>
      <c r="P703">
        <v>4.0179995443153338</v>
      </c>
      <c r="Q703">
        <v>3.7141535615171137</v>
      </c>
    </row>
    <row r="704" spans="1:17" x14ac:dyDescent="0.2">
      <c r="A704" t="s">
        <v>3463</v>
      </c>
      <c r="B704" t="s">
        <v>283</v>
      </c>
      <c r="C704" t="s">
        <v>2547</v>
      </c>
      <c r="D704" t="s">
        <v>2711</v>
      </c>
      <c r="E704" s="2">
        <v>46165.057638888888</v>
      </c>
      <c r="F704" s="2">
        <v>46165.370762728373</v>
      </c>
      <c r="H704" t="s">
        <v>2750</v>
      </c>
      <c r="I704" t="s">
        <v>2751</v>
      </c>
      <c r="J704" t="s">
        <v>2756</v>
      </c>
      <c r="K704">
        <v>2</v>
      </c>
      <c r="M704" t="str">
        <f t="shared" si="10"/>
        <v/>
      </c>
      <c r="N704" t="str">
        <v/>
      </c>
      <c r="O704" t="str">
        <v/>
      </c>
      <c r="P704" t="str">
        <v/>
      </c>
      <c r="Q704" t="str">
        <v/>
      </c>
    </row>
    <row r="705" spans="1:17" x14ac:dyDescent="0.2">
      <c r="A705" t="s">
        <v>3464</v>
      </c>
      <c r="B705" t="s">
        <v>2186</v>
      </c>
      <c r="C705" t="s">
        <v>2545</v>
      </c>
      <c r="D705" t="s">
        <v>2717</v>
      </c>
      <c r="E705" s="2">
        <v>46047.073611111111</v>
      </c>
      <c r="F705" s="2">
        <v>46047.277677169353</v>
      </c>
      <c r="H705" t="s">
        <v>2750</v>
      </c>
      <c r="I705" t="s">
        <v>2751</v>
      </c>
      <c r="J705" t="s">
        <v>2758</v>
      </c>
      <c r="K705">
        <v>5</v>
      </c>
      <c r="M705" t="str">
        <f t="shared" si="10"/>
        <v/>
      </c>
      <c r="N705" t="str">
        <v/>
      </c>
      <c r="O705" t="str">
        <v/>
      </c>
      <c r="P705" t="str">
        <v/>
      </c>
      <c r="Q705" t="str">
        <v/>
      </c>
    </row>
    <row r="706" spans="1:17" x14ac:dyDescent="0.2">
      <c r="A706" t="s">
        <v>3465</v>
      </c>
      <c r="B706" t="s">
        <v>2026</v>
      </c>
      <c r="C706" t="s">
        <v>2543</v>
      </c>
      <c r="D706" t="s">
        <v>2647</v>
      </c>
      <c r="E706" s="2">
        <v>46159.663888888892</v>
      </c>
      <c r="F706" s="2">
        <v>46159.804003347053</v>
      </c>
      <c r="G706" s="2">
        <v>46160.092045444377</v>
      </c>
      <c r="H706" t="s">
        <v>2750</v>
      </c>
      <c r="I706" t="s">
        <v>2762</v>
      </c>
      <c r="J706" t="s">
        <v>2752</v>
      </c>
      <c r="K706">
        <v>4</v>
      </c>
      <c r="M706">
        <f t="shared" si="10"/>
        <v>0.42815655548474751</v>
      </c>
      <c r="N706">
        <v>10.27575733163394</v>
      </c>
      <c r="O706" t="str">
        <v>Fast</v>
      </c>
      <c r="P706">
        <v>4.0179995443153338</v>
      </c>
      <c r="Q706">
        <v>3.7141535615171137</v>
      </c>
    </row>
    <row r="707" spans="1:17" x14ac:dyDescent="0.2">
      <c r="A707" t="s">
        <v>3466</v>
      </c>
      <c r="B707" t="s">
        <v>1779</v>
      </c>
      <c r="C707" t="s">
        <v>2551</v>
      </c>
      <c r="D707" t="s">
        <v>2675</v>
      </c>
      <c r="E707" s="2">
        <v>46083.894444444442</v>
      </c>
      <c r="F707" s="2">
        <v>46084.649591214191</v>
      </c>
      <c r="G707" s="2">
        <v>46085.437035464041</v>
      </c>
      <c r="H707" t="s">
        <v>2764</v>
      </c>
      <c r="I707" t="s">
        <v>2770</v>
      </c>
      <c r="J707" t="s">
        <v>2752</v>
      </c>
      <c r="K707">
        <v>4</v>
      </c>
      <c r="M707">
        <f t="shared" ref="M707:M770" si="11">IF(J707="Resolved",G707-E707,"")</f>
        <v>1.5425910195990582</v>
      </c>
      <c r="N707">
        <v>37.022184470377397</v>
      </c>
      <c r="O707" t="str">
        <v>Slow</v>
      </c>
      <c r="P707">
        <v>4.0179995443153338</v>
      </c>
      <c r="Q707">
        <v>3.7141535615171137</v>
      </c>
    </row>
    <row r="708" spans="1:17" x14ac:dyDescent="0.2">
      <c r="A708" t="s">
        <v>3467</v>
      </c>
      <c r="B708" t="s">
        <v>231</v>
      </c>
      <c r="C708" t="s">
        <v>2538</v>
      </c>
      <c r="D708" t="s">
        <v>2619</v>
      </c>
      <c r="E708" s="2">
        <v>46271.43472222222</v>
      </c>
      <c r="F708" s="2">
        <v>46271.856217272187</v>
      </c>
      <c r="G708" s="2">
        <v>46272.800389468277</v>
      </c>
      <c r="H708" t="s">
        <v>2750</v>
      </c>
      <c r="I708" t="s">
        <v>2751</v>
      </c>
      <c r="J708" t="s">
        <v>2752</v>
      </c>
      <c r="K708">
        <v>2</v>
      </c>
      <c r="M708">
        <f t="shared" si="11"/>
        <v>1.365667246056546</v>
      </c>
      <c r="N708">
        <v>32.776013905357104</v>
      </c>
      <c r="O708" t="str">
        <v>Slow</v>
      </c>
      <c r="P708">
        <v>4.0179995443153338</v>
      </c>
      <c r="Q708">
        <v>3.7141535615171137</v>
      </c>
    </row>
    <row r="709" spans="1:17" x14ac:dyDescent="0.2">
      <c r="A709" t="s">
        <v>3468</v>
      </c>
      <c r="B709" t="s">
        <v>227</v>
      </c>
      <c r="C709" t="s">
        <v>2563</v>
      </c>
      <c r="D709" t="s">
        <v>2584</v>
      </c>
      <c r="E709" s="2">
        <v>46107.09097222222</v>
      </c>
      <c r="F709" s="2">
        <v>46107.213858842108</v>
      </c>
      <c r="G709" s="2">
        <v>46108.069015626657</v>
      </c>
      <c r="H709" t="s">
        <v>2764</v>
      </c>
      <c r="I709" t="s">
        <v>2762</v>
      </c>
      <c r="J709" t="s">
        <v>2752</v>
      </c>
      <c r="K709">
        <v>5</v>
      </c>
      <c r="M709">
        <f t="shared" si="11"/>
        <v>0.97804340443690307</v>
      </c>
      <c r="N709">
        <v>23.473041706485674</v>
      </c>
      <c r="O709" t="str">
        <v>Fast</v>
      </c>
      <c r="P709">
        <v>4.0179995443153338</v>
      </c>
      <c r="Q709">
        <v>3.7141535615171137</v>
      </c>
    </row>
    <row r="710" spans="1:17" x14ac:dyDescent="0.2">
      <c r="A710" t="s">
        <v>3469</v>
      </c>
      <c r="B710" t="s">
        <v>568</v>
      </c>
      <c r="C710" t="s">
        <v>2545</v>
      </c>
      <c r="D710" t="s">
        <v>2663</v>
      </c>
      <c r="E710" s="2">
        <v>46295.17083333333</v>
      </c>
      <c r="F710" s="2">
        <v>46295.43081350132</v>
      </c>
      <c r="G710" s="2">
        <v>46295.451646834663</v>
      </c>
      <c r="H710" t="s">
        <v>2750</v>
      </c>
      <c r="I710" t="s">
        <v>2751</v>
      </c>
      <c r="J710" t="s">
        <v>2752</v>
      </c>
      <c r="K710">
        <v>3</v>
      </c>
      <c r="M710">
        <f t="shared" si="11"/>
        <v>0.28081350133288652</v>
      </c>
      <c r="N710">
        <v>6.7395240319892764</v>
      </c>
      <c r="O710" t="str">
        <v>Fast</v>
      </c>
      <c r="P710">
        <v>4.0179995443153338</v>
      </c>
      <c r="Q710">
        <v>3.7141535615171137</v>
      </c>
    </row>
    <row r="711" spans="1:17" x14ac:dyDescent="0.2">
      <c r="A711" t="s">
        <v>3470</v>
      </c>
      <c r="B711" t="s">
        <v>420</v>
      </c>
      <c r="C711" t="s">
        <v>2545</v>
      </c>
      <c r="D711" t="s">
        <v>2605</v>
      </c>
      <c r="E711" s="2">
        <v>46181.976388888892</v>
      </c>
      <c r="F711" s="2">
        <v>46182.32570917641</v>
      </c>
      <c r="G711" s="2">
        <v>46183.096086783022</v>
      </c>
      <c r="H711" t="s">
        <v>2754</v>
      </c>
      <c r="I711" t="s">
        <v>2751</v>
      </c>
      <c r="J711" t="s">
        <v>2752</v>
      </c>
      <c r="K711">
        <v>3</v>
      </c>
      <c r="M711">
        <f t="shared" si="11"/>
        <v>1.1196978941297857</v>
      </c>
      <c r="N711">
        <v>26.872749459114857</v>
      </c>
      <c r="O711" t="str">
        <v>Slow</v>
      </c>
      <c r="P711">
        <v>4.0179995443153338</v>
      </c>
      <c r="Q711">
        <v>3.7141535615171137</v>
      </c>
    </row>
    <row r="712" spans="1:17" x14ac:dyDescent="0.2">
      <c r="A712" t="s">
        <v>3471</v>
      </c>
      <c r="B712" t="s">
        <v>1350</v>
      </c>
      <c r="C712" t="s">
        <v>2528</v>
      </c>
      <c r="D712" t="s">
        <v>2715</v>
      </c>
      <c r="E712" s="2">
        <v>46286.702777777777</v>
      </c>
      <c r="F712" s="2">
        <v>46287.078448726606</v>
      </c>
      <c r="G712" s="2">
        <v>46287.099282059942</v>
      </c>
      <c r="H712" t="s">
        <v>2764</v>
      </c>
      <c r="I712" t="s">
        <v>2751</v>
      </c>
      <c r="J712" t="s">
        <v>2752</v>
      </c>
      <c r="K712">
        <v>5</v>
      </c>
      <c r="M712">
        <f t="shared" si="11"/>
        <v>0.39650428216555156</v>
      </c>
      <c r="N712">
        <v>9.5161027719732374</v>
      </c>
      <c r="O712" t="str">
        <v>Fast</v>
      </c>
      <c r="P712">
        <v>4.0179995443153338</v>
      </c>
      <c r="Q712">
        <v>3.7141535615171137</v>
      </c>
    </row>
    <row r="713" spans="1:17" x14ac:dyDescent="0.2">
      <c r="A713" t="s">
        <v>3472</v>
      </c>
      <c r="B713" t="s">
        <v>1001</v>
      </c>
      <c r="C713" t="s">
        <v>2563</v>
      </c>
      <c r="D713" t="s">
        <v>2625</v>
      </c>
      <c r="E713" s="2">
        <v>46174.03125</v>
      </c>
      <c r="F713" s="2">
        <v>46174.156334752348</v>
      </c>
      <c r="H713" t="s">
        <v>2750</v>
      </c>
      <c r="I713" t="s">
        <v>2762</v>
      </c>
      <c r="J713" t="s">
        <v>2758</v>
      </c>
      <c r="K713">
        <v>5</v>
      </c>
      <c r="M713" t="str">
        <f t="shared" si="11"/>
        <v/>
      </c>
      <c r="N713" t="str">
        <v/>
      </c>
      <c r="O713" t="str">
        <v/>
      </c>
      <c r="P713" t="str">
        <v/>
      </c>
      <c r="Q713" t="str">
        <v/>
      </c>
    </row>
    <row r="714" spans="1:17" x14ac:dyDescent="0.2">
      <c r="A714" t="s">
        <v>3473</v>
      </c>
      <c r="B714" t="s">
        <v>1934</v>
      </c>
      <c r="C714" t="s">
        <v>2547</v>
      </c>
      <c r="D714" t="s">
        <v>2699</v>
      </c>
      <c r="E714" s="2">
        <v>46057.259027777778</v>
      </c>
      <c r="F714" s="2">
        <v>46057.735648141192</v>
      </c>
      <c r="G714" s="2">
        <v>46058.469680743379</v>
      </c>
      <c r="H714" t="s">
        <v>2764</v>
      </c>
      <c r="I714" t="s">
        <v>2751</v>
      </c>
      <c r="J714" t="s">
        <v>2752</v>
      </c>
      <c r="K714">
        <v>4</v>
      </c>
      <c r="M714">
        <f t="shared" si="11"/>
        <v>1.2106529656011844</v>
      </c>
      <c r="N714">
        <v>29.055671174428426</v>
      </c>
      <c r="O714" t="str">
        <v>Slow</v>
      </c>
      <c r="P714">
        <v>4.0179995443153338</v>
      </c>
      <c r="Q714">
        <v>3.7141535615171137</v>
      </c>
    </row>
    <row r="715" spans="1:17" x14ac:dyDescent="0.2">
      <c r="A715" t="s">
        <v>3474</v>
      </c>
      <c r="B715" t="s">
        <v>274</v>
      </c>
      <c r="C715" t="s">
        <v>2530</v>
      </c>
      <c r="D715" t="s">
        <v>2623</v>
      </c>
      <c r="E715" s="2">
        <v>46198.729166666657</v>
      </c>
      <c r="F715" s="2">
        <v>46198.80666606428</v>
      </c>
      <c r="H715" t="s">
        <v>2750</v>
      </c>
      <c r="I715" t="s">
        <v>2762</v>
      </c>
      <c r="J715" t="s">
        <v>2758</v>
      </c>
      <c r="K715">
        <v>4</v>
      </c>
      <c r="M715" t="str">
        <f t="shared" si="11"/>
        <v/>
      </c>
      <c r="N715" t="str">
        <v/>
      </c>
      <c r="O715" t="str">
        <v/>
      </c>
      <c r="P715" t="str">
        <v/>
      </c>
      <c r="Q715" t="str">
        <v/>
      </c>
    </row>
    <row r="716" spans="1:17" x14ac:dyDescent="0.2">
      <c r="A716" t="s">
        <v>3475</v>
      </c>
      <c r="B716" t="s">
        <v>1840</v>
      </c>
      <c r="C716" t="s">
        <v>2533</v>
      </c>
      <c r="D716" t="s">
        <v>2601</v>
      </c>
      <c r="E716" s="2">
        <v>46153.631249999999</v>
      </c>
      <c r="F716" s="2">
        <v>46154.070587154813</v>
      </c>
      <c r="G716" s="2">
        <v>46154.265444503348</v>
      </c>
      <c r="H716" t="s">
        <v>2760</v>
      </c>
      <c r="I716" t="s">
        <v>2751</v>
      </c>
      <c r="J716" t="s">
        <v>2752</v>
      </c>
      <c r="K716">
        <v>4</v>
      </c>
      <c r="M716">
        <f t="shared" si="11"/>
        <v>0.63419450334913563</v>
      </c>
      <c r="N716">
        <v>15.220668080379255</v>
      </c>
      <c r="O716" t="str">
        <v>Fast</v>
      </c>
      <c r="P716">
        <v>4.0179995443153338</v>
      </c>
      <c r="Q716">
        <v>3.7141535615171137</v>
      </c>
    </row>
    <row r="717" spans="1:17" x14ac:dyDescent="0.2">
      <c r="A717" t="s">
        <v>3476</v>
      </c>
      <c r="B717" t="s">
        <v>2356</v>
      </c>
      <c r="C717" t="s">
        <v>2543</v>
      </c>
      <c r="D717" t="s">
        <v>2667</v>
      </c>
      <c r="E717" s="2">
        <v>46246.287499999999</v>
      </c>
      <c r="F717" s="2">
        <v>46246.478568758022</v>
      </c>
      <c r="G717" s="2">
        <v>46247.089948551213</v>
      </c>
      <c r="H717" t="s">
        <v>2760</v>
      </c>
      <c r="I717" t="s">
        <v>2751</v>
      </c>
      <c r="J717" t="s">
        <v>2752</v>
      </c>
      <c r="K717">
        <v>4</v>
      </c>
      <c r="M717">
        <f t="shared" si="11"/>
        <v>0.80244855121418368</v>
      </c>
      <c r="N717">
        <v>19.258765229140408</v>
      </c>
      <c r="O717" t="str">
        <v>Fast</v>
      </c>
      <c r="P717">
        <v>4.0179995443153338</v>
      </c>
      <c r="Q717">
        <v>3.7141535615171137</v>
      </c>
    </row>
    <row r="718" spans="1:17" x14ac:dyDescent="0.2">
      <c r="A718" t="s">
        <v>3477</v>
      </c>
      <c r="B718" t="s">
        <v>347</v>
      </c>
      <c r="C718" t="s">
        <v>2559</v>
      </c>
      <c r="D718" t="s">
        <v>2609</v>
      </c>
      <c r="E718" s="2">
        <v>46129.695833333331</v>
      </c>
      <c r="F718" s="2">
        <v>46130.105346848177</v>
      </c>
      <c r="G718" s="2">
        <v>46131.114304920498</v>
      </c>
      <c r="H718" t="s">
        <v>2760</v>
      </c>
      <c r="I718" t="s">
        <v>2751</v>
      </c>
      <c r="J718" t="s">
        <v>2752</v>
      </c>
      <c r="K718">
        <v>4</v>
      </c>
      <c r="M718">
        <f t="shared" si="11"/>
        <v>1.4184715871670051</v>
      </c>
      <c r="N718">
        <v>34.043318092008121</v>
      </c>
      <c r="O718" t="str">
        <v>Slow</v>
      </c>
      <c r="P718">
        <v>4.0179995443153338</v>
      </c>
      <c r="Q718">
        <v>3.7141535615171137</v>
      </c>
    </row>
    <row r="719" spans="1:17" x14ac:dyDescent="0.2">
      <c r="A719" t="s">
        <v>3478</v>
      </c>
      <c r="B719" t="s">
        <v>1651</v>
      </c>
      <c r="C719" t="s">
        <v>2528</v>
      </c>
      <c r="D719" t="s">
        <v>2643</v>
      </c>
      <c r="E719" s="2">
        <v>46074.904166666667</v>
      </c>
      <c r="F719" s="2">
        <v>46074.915864655151</v>
      </c>
      <c r="G719" s="2">
        <v>46075.206233955338</v>
      </c>
      <c r="H719" t="s">
        <v>2750</v>
      </c>
      <c r="I719" t="s">
        <v>2755</v>
      </c>
      <c r="J719" t="s">
        <v>2752</v>
      </c>
      <c r="K719">
        <v>4</v>
      </c>
      <c r="M719">
        <f t="shared" si="11"/>
        <v>0.30206728867051424</v>
      </c>
      <c r="N719">
        <v>7.2496149280923419</v>
      </c>
      <c r="O719" t="str">
        <v>Fast</v>
      </c>
      <c r="P719">
        <v>4.0179995443153338</v>
      </c>
      <c r="Q719">
        <v>3.7141535615171137</v>
      </c>
    </row>
    <row r="720" spans="1:17" x14ac:dyDescent="0.2">
      <c r="A720" t="s">
        <v>3479</v>
      </c>
      <c r="B720" t="s">
        <v>1293</v>
      </c>
      <c r="C720" t="s">
        <v>2530</v>
      </c>
      <c r="D720" t="s">
        <v>2627</v>
      </c>
      <c r="E720" s="2">
        <v>46054.9</v>
      </c>
      <c r="F720" s="2">
        <v>46055.198444260241</v>
      </c>
      <c r="G720" s="2">
        <v>46055.899275575997</v>
      </c>
      <c r="H720" t="s">
        <v>2754</v>
      </c>
      <c r="I720" t="s">
        <v>2751</v>
      </c>
      <c r="J720" t="s">
        <v>2752</v>
      </c>
      <c r="K720">
        <v>3</v>
      </c>
      <c r="M720">
        <f t="shared" si="11"/>
        <v>0.99927557599585271</v>
      </c>
      <c r="N720">
        <v>23.982613823900465</v>
      </c>
      <c r="O720" t="str">
        <v>Fast</v>
      </c>
      <c r="P720">
        <v>4.0179995443153338</v>
      </c>
      <c r="Q720">
        <v>3.7141535615171137</v>
      </c>
    </row>
    <row r="721" spans="1:17" x14ac:dyDescent="0.2">
      <c r="A721" t="s">
        <v>3480</v>
      </c>
      <c r="B721" t="s">
        <v>258</v>
      </c>
      <c r="C721" t="s">
        <v>2551</v>
      </c>
      <c r="D721" t="s">
        <v>2721</v>
      </c>
      <c r="E721" s="2">
        <v>46225.823611111111</v>
      </c>
      <c r="F721" s="2">
        <v>46225.990337087351</v>
      </c>
      <c r="G721" s="2">
        <v>46226.674539587613</v>
      </c>
      <c r="H721" t="s">
        <v>2750</v>
      </c>
      <c r="I721" t="s">
        <v>2762</v>
      </c>
      <c r="J721" t="s">
        <v>2752</v>
      </c>
      <c r="K721">
        <v>4</v>
      </c>
      <c r="M721">
        <f t="shared" si="11"/>
        <v>0.85092847650230397</v>
      </c>
      <c r="N721">
        <v>20.422283436055295</v>
      </c>
      <c r="O721" t="str">
        <v>Fast</v>
      </c>
      <c r="P721">
        <v>4.0179995443153338</v>
      </c>
      <c r="Q721">
        <v>3.7141535615171137</v>
      </c>
    </row>
    <row r="722" spans="1:17" x14ac:dyDescent="0.2">
      <c r="A722" t="s">
        <v>3481</v>
      </c>
      <c r="B722" t="s">
        <v>753</v>
      </c>
      <c r="C722" t="s">
        <v>2547</v>
      </c>
      <c r="D722" t="s">
        <v>2661</v>
      </c>
      <c r="E722" s="2">
        <v>46086.354166666657</v>
      </c>
      <c r="F722" s="2">
        <v>46086.639141149448</v>
      </c>
      <c r="H722" t="s">
        <v>2764</v>
      </c>
      <c r="I722" t="s">
        <v>2751</v>
      </c>
      <c r="J722" t="s">
        <v>2767</v>
      </c>
      <c r="K722">
        <v>3</v>
      </c>
      <c r="M722" t="str">
        <f t="shared" si="11"/>
        <v/>
      </c>
      <c r="N722" t="str">
        <v/>
      </c>
      <c r="O722" t="str">
        <v/>
      </c>
      <c r="P722" t="str">
        <v/>
      </c>
      <c r="Q722" t="str">
        <v/>
      </c>
    </row>
    <row r="723" spans="1:17" x14ac:dyDescent="0.2">
      <c r="A723" t="s">
        <v>3482</v>
      </c>
      <c r="B723" t="s">
        <v>1991</v>
      </c>
      <c r="C723" t="s">
        <v>2567</v>
      </c>
      <c r="D723" t="s">
        <v>2695</v>
      </c>
      <c r="E723" s="2">
        <v>46205.025000000001</v>
      </c>
      <c r="F723" s="2">
        <v>46205.346190844517</v>
      </c>
      <c r="G723" s="2">
        <v>46205.852047442902</v>
      </c>
      <c r="H723" t="s">
        <v>2764</v>
      </c>
      <c r="I723" t="s">
        <v>2751</v>
      </c>
      <c r="J723" t="s">
        <v>2752</v>
      </c>
      <c r="K723">
        <v>5</v>
      </c>
      <c r="M723">
        <f t="shared" si="11"/>
        <v>0.82704744290094823</v>
      </c>
      <c r="N723">
        <v>19.849138629622757</v>
      </c>
      <c r="O723" t="str">
        <v>Fast</v>
      </c>
      <c r="P723">
        <v>4.0179995443153338</v>
      </c>
      <c r="Q723">
        <v>3.7141535615171137</v>
      </c>
    </row>
    <row r="724" spans="1:17" x14ac:dyDescent="0.2">
      <c r="A724" t="s">
        <v>3483</v>
      </c>
      <c r="B724" t="s">
        <v>2193</v>
      </c>
      <c r="C724" t="s">
        <v>2559</v>
      </c>
      <c r="D724" t="s">
        <v>2675</v>
      </c>
      <c r="E724" s="2">
        <v>46059.390277777777</v>
      </c>
      <c r="F724" s="2">
        <v>46059.754324854373</v>
      </c>
      <c r="G724" s="2">
        <v>46060.665821853319</v>
      </c>
      <c r="H724" t="s">
        <v>2764</v>
      </c>
      <c r="I724" t="s">
        <v>2751</v>
      </c>
      <c r="J724" t="s">
        <v>2752</v>
      </c>
      <c r="K724">
        <v>4</v>
      </c>
      <c r="M724">
        <f t="shared" si="11"/>
        <v>1.2755440755427117</v>
      </c>
      <c r="N724">
        <v>30.61305781302508</v>
      </c>
      <c r="O724" t="str">
        <v>Slow</v>
      </c>
      <c r="P724">
        <v>4.0179995443153338</v>
      </c>
      <c r="Q724">
        <v>3.7141535615171137</v>
      </c>
    </row>
    <row r="725" spans="1:17" x14ac:dyDescent="0.2">
      <c r="A725" t="s">
        <v>3484</v>
      </c>
      <c r="B725" t="s">
        <v>942</v>
      </c>
      <c r="C725" t="s">
        <v>2555</v>
      </c>
      <c r="D725" t="s">
        <v>2725</v>
      </c>
      <c r="E725" s="2">
        <v>46044.021527777782</v>
      </c>
      <c r="F725" s="2">
        <v>46044.082172105707</v>
      </c>
      <c r="G725" s="2">
        <v>46044.90714372816</v>
      </c>
      <c r="H725" t="s">
        <v>2750</v>
      </c>
      <c r="I725" t="s">
        <v>2751</v>
      </c>
      <c r="J725" t="s">
        <v>2752</v>
      </c>
      <c r="K725">
        <v>5</v>
      </c>
      <c r="M725">
        <f t="shared" si="11"/>
        <v>0.88561595037754159</v>
      </c>
      <c r="N725">
        <v>21.254782809060998</v>
      </c>
      <c r="O725" t="str">
        <v>Fast</v>
      </c>
      <c r="P725">
        <v>4.0179995443153338</v>
      </c>
      <c r="Q725">
        <v>3.7141535615171137</v>
      </c>
    </row>
    <row r="726" spans="1:17" x14ac:dyDescent="0.2">
      <c r="A726" t="s">
        <v>3485</v>
      </c>
      <c r="B726" t="s">
        <v>287</v>
      </c>
      <c r="C726" t="s">
        <v>2540</v>
      </c>
      <c r="D726" t="s">
        <v>2651</v>
      </c>
      <c r="E726" s="2">
        <v>46216.570138888892</v>
      </c>
      <c r="F726" s="2">
        <v>46216.936374352059</v>
      </c>
      <c r="G726" s="2">
        <v>46217.613147152348</v>
      </c>
      <c r="H726" t="s">
        <v>2750</v>
      </c>
      <c r="I726" t="s">
        <v>2751</v>
      </c>
      <c r="J726" t="s">
        <v>2752</v>
      </c>
      <c r="K726">
        <v>4</v>
      </c>
      <c r="M726">
        <f t="shared" si="11"/>
        <v>1.0430082634557039</v>
      </c>
      <c r="N726">
        <v>25.032198322936893</v>
      </c>
      <c r="O726" t="str">
        <v>Slow</v>
      </c>
      <c r="P726">
        <v>4.0179995443153338</v>
      </c>
      <c r="Q726">
        <v>3.7141535615171137</v>
      </c>
    </row>
    <row r="727" spans="1:17" x14ac:dyDescent="0.2">
      <c r="A727" t="s">
        <v>3486</v>
      </c>
      <c r="B727" t="s">
        <v>633</v>
      </c>
      <c r="C727" t="s">
        <v>2553</v>
      </c>
      <c r="D727" t="s">
        <v>2719</v>
      </c>
      <c r="E727" s="2">
        <v>46117.602777777778</v>
      </c>
      <c r="F727" s="2">
        <v>46117.82284750462</v>
      </c>
      <c r="G727" s="2">
        <v>46117.843680837948</v>
      </c>
      <c r="H727" t="s">
        <v>2760</v>
      </c>
      <c r="I727" t="s">
        <v>2751</v>
      </c>
      <c r="J727" t="s">
        <v>2752</v>
      </c>
      <c r="K727">
        <v>3</v>
      </c>
      <c r="M727">
        <f t="shared" si="11"/>
        <v>0.24090306017023977</v>
      </c>
      <c r="N727">
        <v>5.7816734440857545</v>
      </c>
      <c r="O727" t="str">
        <v>Fast</v>
      </c>
      <c r="P727">
        <v>4.0179995443153338</v>
      </c>
      <c r="Q727">
        <v>3.7141535615171137</v>
      </c>
    </row>
    <row r="728" spans="1:17" x14ac:dyDescent="0.2">
      <c r="A728" t="s">
        <v>3487</v>
      </c>
      <c r="B728" t="s">
        <v>2129</v>
      </c>
      <c r="C728" t="s">
        <v>2551</v>
      </c>
      <c r="D728" t="s">
        <v>2723</v>
      </c>
      <c r="E728" s="2">
        <v>46177.341666666667</v>
      </c>
      <c r="F728" s="2">
        <v>46177.507028401182</v>
      </c>
      <c r="G728" s="2">
        <v>46177.775768727137</v>
      </c>
      <c r="H728" t="s">
        <v>2764</v>
      </c>
      <c r="I728" t="s">
        <v>2762</v>
      </c>
      <c r="J728" t="s">
        <v>2752</v>
      </c>
      <c r="K728">
        <v>5</v>
      </c>
      <c r="M728">
        <f t="shared" si="11"/>
        <v>0.43410206046974054</v>
      </c>
      <c r="N728">
        <v>10.418449451273773</v>
      </c>
      <c r="O728" t="str">
        <v>Fast</v>
      </c>
      <c r="P728">
        <v>4.0179995443153338</v>
      </c>
      <c r="Q728">
        <v>3.7141535615171137</v>
      </c>
    </row>
    <row r="729" spans="1:17" x14ac:dyDescent="0.2">
      <c r="A729" t="s">
        <v>3488</v>
      </c>
      <c r="B729" t="s">
        <v>1445</v>
      </c>
      <c r="C729" t="s">
        <v>2538</v>
      </c>
      <c r="D729" t="s">
        <v>2727</v>
      </c>
      <c r="E729" s="2">
        <v>46030.149305555547</v>
      </c>
      <c r="F729" s="2">
        <v>46030.268865703933</v>
      </c>
      <c r="H729" t="s">
        <v>2754</v>
      </c>
      <c r="I729" t="s">
        <v>2762</v>
      </c>
      <c r="J729" t="s">
        <v>2756</v>
      </c>
      <c r="K729">
        <v>3</v>
      </c>
      <c r="M729" t="str">
        <f t="shared" si="11"/>
        <v/>
      </c>
      <c r="N729" t="str">
        <v/>
      </c>
      <c r="O729" t="str">
        <v/>
      </c>
      <c r="P729" t="str">
        <v/>
      </c>
      <c r="Q729" t="str">
        <v/>
      </c>
    </row>
    <row r="730" spans="1:17" x14ac:dyDescent="0.2">
      <c r="A730" t="s">
        <v>3489</v>
      </c>
      <c r="B730" t="s">
        <v>1097</v>
      </c>
      <c r="C730" t="s">
        <v>2543</v>
      </c>
      <c r="D730" t="s">
        <v>2691</v>
      </c>
      <c r="E730" s="2">
        <v>46074.524305555547</v>
      </c>
      <c r="F730" s="2">
        <v>46074.569519928104</v>
      </c>
      <c r="H730" t="s">
        <v>2764</v>
      </c>
      <c r="I730" t="s">
        <v>2755</v>
      </c>
      <c r="J730" t="s">
        <v>2767</v>
      </c>
      <c r="K730">
        <v>4</v>
      </c>
      <c r="M730" t="str">
        <f t="shared" si="11"/>
        <v/>
      </c>
      <c r="N730" t="str">
        <v/>
      </c>
      <c r="O730" t="str">
        <v/>
      </c>
      <c r="P730" t="str">
        <v/>
      </c>
      <c r="Q730" t="str">
        <v/>
      </c>
    </row>
    <row r="731" spans="1:17" x14ac:dyDescent="0.2">
      <c r="A731" t="s">
        <v>3490</v>
      </c>
      <c r="B731" t="s">
        <v>53</v>
      </c>
      <c r="C731" t="s">
        <v>2565</v>
      </c>
      <c r="D731" t="s">
        <v>2737</v>
      </c>
      <c r="E731" s="2">
        <v>46047.013888888891</v>
      </c>
      <c r="F731" s="2">
        <v>46047.443254439997</v>
      </c>
      <c r="H731" t="s">
        <v>2750</v>
      </c>
      <c r="I731" t="s">
        <v>2770</v>
      </c>
      <c r="J731" t="s">
        <v>2758</v>
      </c>
      <c r="K731">
        <v>3</v>
      </c>
      <c r="M731" t="str">
        <f t="shared" si="11"/>
        <v/>
      </c>
      <c r="N731" t="str">
        <v/>
      </c>
      <c r="O731" t="str">
        <v/>
      </c>
      <c r="P731" t="str">
        <v/>
      </c>
      <c r="Q731" t="str">
        <v/>
      </c>
    </row>
    <row r="732" spans="1:17" x14ac:dyDescent="0.2">
      <c r="A732" t="s">
        <v>3491</v>
      </c>
      <c r="B732" t="s">
        <v>1977</v>
      </c>
      <c r="C732" t="s">
        <v>2549</v>
      </c>
      <c r="D732" t="s">
        <v>2699</v>
      </c>
      <c r="E732" s="2">
        <v>46099.275694444441</v>
      </c>
      <c r="F732" s="2">
        <v>46099.434060585983</v>
      </c>
      <c r="G732" s="2">
        <v>46099.454893919319</v>
      </c>
      <c r="H732" t="s">
        <v>2750</v>
      </c>
      <c r="I732" t="s">
        <v>2762</v>
      </c>
      <c r="J732" t="s">
        <v>2752</v>
      </c>
      <c r="K732">
        <v>3</v>
      </c>
      <c r="M732">
        <f t="shared" si="11"/>
        <v>0.17919947487825993</v>
      </c>
      <c r="N732">
        <v>4.3007873970782384</v>
      </c>
      <c r="O732" t="str">
        <v>Fast</v>
      </c>
      <c r="P732">
        <v>4.0179995443153338</v>
      </c>
      <c r="Q732">
        <v>3.7141535615171137</v>
      </c>
    </row>
    <row r="733" spans="1:17" x14ac:dyDescent="0.2">
      <c r="A733" t="s">
        <v>3492</v>
      </c>
      <c r="B733" t="s">
        <v>1184</v>
      </c>
      <c r="C733" t="s">
        <v>2547</v>
      </c>
      <c r="D733" t="s">
        <v>2629</v>
      </c>
      <c r="E733" s="2">
        <v>46100.967361111107</v>
      </c>
      <c r="F733" s="2">
        <v>46101.292569020552</v>
      </c>
      <c r="G733" s="2">
        <v>46102.283423986461</v>
      </c>
      <c r="H733" t="s">
        <v>2760</v>
      </c>
      <c r="I733" t="s">
        <v>2751</v>
      </c>
      <c r="J733" t="s">
        <v>2752</v>
      </c>
      <c r="K733">
        <v>4</v>
      </c>
      <c r="M733">
        <f t="shared" si="11"/>
        <v>1.316062875353964</v>
      </c>
      <c r="N733">
        <v>31.585509008495137</v>
      </c>
      <c r="O733" t="str">
        <v>Slow</v>
      </c>
      <c r="P733">
        <v>4.0179995443153338</v>
      </c>
      <c r="Q733">
        <v>3.7141535615171137</v>
      </c>
    </row>
    <row r="734" spans="1:17" x14ac:dyDescent="0.2">
      <c r="A734" t="s">
        <v>3493</v>
      </c>
      <c r="B734" t="s">
        <v>1384</v>
      </c>
      <c r="C734" t="s">
        <v>2559</v>
      </c>
      <c r="D734" t="s">
        <v>2605</v>
      </c>
      <c r="E734" s="2">
        <v>46125.913888888892</v>
      </c>
      <c r="F734" s="2">
        <v>46126.066153718122</v>
      </c>
      <c r="G734" s="2">
        <v>46127.541035443632</v>
      </c>
      <c r="H734" t="s">
        <v>2750</v>
      </c>
      <c r="I734" t="s">
        <v>2751</v>
      </c>
      <c r="J734" t="s">
        <v>2752</v>
      </c>
      <c r="K734">
        <v>3</v>
      </c>
      <c r="M734">
        <f t="shared" si="11"/>
        <v>1.6271465547397383</v>
      </c>
      <c r="N734">
        <v>39.05151731375372</v>
      </c>
      <c r="O734" t="str">
        <v>Slow</v>
      </c>
      <c r="P734">
        <v>4.0179995443153338</v>
      </c>
      <c r="Q734">
        <v>3.7141535615171137</v>
      </c>
    </row>
    <row r="735" spans="1:17" x14ac:dyDescent="0.2">
      <c r="A735" t="s">
        <v>3494</v>
      </c>
      <c r="B735" t="s">
        <v>2130</v>
      </c>
      <c r="C735" t="s">
        <v>2538</v>
      </c>
      <c r="D735" t="s">
        <v>2613</v>
      </c>
      <c r="E735" s="2">
        <v>46089.632638888892</v>
      </c>
      <c r="F735" s="2">
        <v>46089.900887568263</v>
      </c>
      <c r="G735" s="2">
        <v>46090.179259579963</v>
      </c>
      <c r="H735" t="s">
        <v>2750</v>
      </c>
      <c r="I735" t="s">
        <v>2751</v>
      </c>
      <c r="J735" t="s">
        <v>2752</v>
      </c>
      <c r="K735">
        <v>3</v>
      </c>
      <c r="M735">
        <f t="shared" si="11"/>
        <v>0.54662069107143907</v>
      </c>
      <c r="N735">
        <v>13.118896585714538</v>
      </c>
      <c r="O735" t="str">
        <v>Fast</v>
      </c>
      <c r="P735">
        <v>4.0179995443153338</v>
      </c>
      <c r="Q735">
        <v>3.7141535615171137</v>
      </c>
    </row>
    <row r="736" spans="1:17" x14ac:dyDescent="0.2">
      <c r="A736" t="s">
        <v>3495</v>
      </c>
      <c r="B736" t="s">
        <v>1426</v>
      </c>
      <c r="C736" t="s">
        <v>2535</v>
      </c>
      <c r="D736" t="s">
        <v>2671</v>
      </c>
      <c r="E736" s="2">
        <v>46147.373611111107</v>
      </c>
      <c r="F736" s="2">
        <v>46147.525757260941</v>
      </c>
      <c r="G736" s="2">
        <v>46147.546590594269</v>
      </c>
      <c r="H736" t="s">
        <v>2764</v>
      </c>
      <c r="I736" t="s">
        <v>2762</v>
      </c>
      <c r="J736" t="s">
        <v>2752</v>
      </c>
      <c r="K736">
        <v>4</v>
      </c>
      <c r="M736">
        <f t="shared" si="11"/>
        <v>0.17297948316263501</v>
      </c>
      <c r="N736">
        <v>4.1515075959032401</v>
      </c>
      <c r="O736" t="str">
        <v>Fast</v>
      </c>
      <c r="P736">
        <v>4.0179995443153338</v>
      </c>
      <c r="Q736">
        <v>3.7141535615171137</v>
      </c>
    </row>
    <row r="737" spans="1:17" x14ac:dyDescent="0.2">
      <c r="A737" t="s">
        <v>3496</v>
      </c>
      <c r="B737" t="s">
        <v>2341</v>
      </c>
      <c r="C737" t="s">
        <v>2567</v>
      </c>
      <c r="D737" t="s">
        <v>2607</v>
      </c>
      <c r="E737" s="2">
        <v>46268.010416666657</v>
      </c>
      <c r="F737" s="2">
        <v>46268.353419807798</v>
      </c>
      <c r="G737" s="2">
        <v>46269.25366383131</v>
      </c>
      <c r="H737" t="s">
        <v>2760</v>
      </c>
      <c r="I737" t="s">
        <v>2751</v>
      </c>
      <c r="J737" t="s">
        <v>2752</v>
      </c>
      <c r="K737">
        <v>4</v>
      </c>
      <c r="M737">
        <f t="shared" si="11"/>
        <v>1.2432471646534395</v>
      </c>
      <c r="N737">
        <v>29.837931951682549</v>
      </c>
      <c r="O737" t="str">
        <v>Slow</v>
      </c>
      <c r="P737">
        <v>4.0179995443153338</v>
      </c>
      <c r="Q737">
        <v>3.7141535615171137</v>
      </c>
    </row>
    <row r="738" spans="1:17" x14ac:dyDescent="0.2">
      <c r="A738" t="s">
        <v>3497</v>
      </c>
      <c r="B738" t="s">
        <v>1419</v>
      </c>
      <c r="C738" t="s">
        <v>2561</v>
      </c>
      <c r="D738" t="s">
        <v>2619</v>
      </c>
      <c r="E738" s="2">
        <v>46046.65</v>
      </c>
      <c r="F738" s="2">
        <v>46047.060042697223</v>
      </c>
      <c r="H738" t="s">
        <v>2764</v>
      </c>
      <c r="I738" t="s">
        <v>2751</v>
      </c>
      <c r="J738" t="s">
        <v>2767</v>
      </c>
      <c r="K738">
        <v>4</v>
      </c>
      <c r="M738" t="str">
        <f t="shared" si="11"/>
        <v/>
      </c>
      <c r="N738" t="str">
        <v/>
      </c>
      <c r="O738" t="str">
        <v/>
      </c>
      <c r="P738" t="str">
        <v/>
      </c>
      <c r="Q738" t="str">
        <v/>
      </c>
    </row>
    <row r="739" spans="1:17" x14ac:dyDescent="0.2">
      <c r="A739" t="s">
        <v>3498</v>
      </c>
      <c r="B739" t="s">
        <v>877</v>
      </c>
      <c r="C739" t="s">
        <v>2545</v>
      </c>
      <c r="D739" t="s">
        <v>2681</v>
      </c>
      <c r="E739" s="2">
        <v>46267.490277777782</v>
      </c>
      <c r="F739" s="2">
        <v>46267.775025093273</v>
      </c>
      <c r="G739" s="2">
        <v>46268.691743256357</v>
      </c>
      <c r="H739" t="s">
        <v>2750</v>
      </c>
      <c r="I739" t="s">
        <v>2751</v>
      </c>
      <c r="J739" t="s">
        <v>2752</v>
      </c>
      <c r="K739">
        <v>4</v>
      </c>
      <c r="M739">
        <f t="shared" si="11"/>
        <v>1.2014654785743915</v>
      </c>
      <c r="N739">
        <v>28.835171485785395</v>
      </c>
      <c r="O739" t="str">
        <v>Slow</v>
      </c>
      <c r="P739">
        <v>4.0179995443153338</v>
      </c>
      <c r="Q739">
        <v>3.7141535615171137</v>
      </c>
    </row>
    <row r="740" spans="1:17" x14ac:dyDescent="0.2">
      <c r="A740" t="s">
        <v>3499</v>
      </c>
      <c r="B740" t="s">
        <v>2327</v>
      </c>
      <c r="C740" t="s">
        <v>2565</v>
      </c>
      <c r="D740" t="s">
        <v>2633</v>
      </c>
      <c r="E740" s="2">
        <v>46135.713194444441</v>
      </c>
      <c r="F740" s="2">
        <v>46136.181530610193</v>
      </c>
      <c r="G740" s="2">
        <v>46137.028492806181</v>
      </c>
      <c r="H740" t="s">
        <v>2760</v>
      </c>
      <c r="I740" t="s">
        <v>2751</v>
      </c>
      <c r="J740" t="s">
        <v>2752</v>
      </c>
      <c r="K740">
        <v>4</v>
      </c>
      <c r="M740">
        <f t="shared" si="11"/>
        <v>1.3152983617401333</v>
      </c>
      <c r="N740">
        <v>31.567160681763198</v>
      </c>
      <c r="O740" t="str">
        <v>Slow</v>
      </c>
      <c r="P740">
        <v>4.0179995443153338</v>
      </c>
      <c r="Q740">
        <v>3.7141535615171137</v>
      </c>
    </row>
    <row r="741" spans="1:17" x14ac:dyDescent="0.2">
      <c r="A741" t="s">
        <v>3500</v>
      </c>
      <c r="B741" t="s">
        <v>1627</v>
      </c>
      <c r="C741" t="s">
        <v>2543</v>
      </c>
      <c r="D741" t="s">
        <v>2689</v>
      </c>
      <c r="E741" s="2">
        <v>46180.156944444447</v>
      </c>
      <c r="F741" s="2">
        <v>46181.262784244092</v>
      </c>
      <c r="G741" s="2">
        <v>46182.016054080414</v>
      </c>
      <c r="H741" t="s">
        <v>2754</v>
      </c>
      <c r="I741" t="s">
        <v>2770</v>
      </c>
      <c r="J741" t="s">
        <v>2752</v>
      </c>
      <c r="K741">
        <v>3</v>
      </c>
      <c r="M741">
        <f t="shared" si="11"/>
        <v>1.8591096359668882</v>
      </c>
      <c r="N741">
        <v>44.618631263205316</v>
      </c>
      <c r="O741" t="str">
        <v>Slow</v>
      </c>
      <c r="P741">
        <v>4.0179995443153338</v>
      </c>
      <c r="Q741">
        <v>3.7141535615171137</v>
      </c>
    </row>
    <row r="742" spans="1:17" x14ac:dyDescent="0.2">
      <c r="A742" t="s">
        <v>3501</v>
      </c>
      <c r="B742" t="s">
        <v>1922</v>
      </c>
      <c r="C742" t="s">
        <v>2555</v>
      </c>
      <c r="D742" t="s">
        <v>2739</v>
      </c>
      <c r="E742" s="2">
        <v>46206.829861111109</v>
      </c>
      <c r="F742" s="2">
        <v>46206.952252512783</v>
      </c>
      <c r="G742" s="2">
        <v>46208.444609968217</v>
      </c>
      <c r="H742" t="s">
        <v>2760</v>
      </c>
      <c r="I742" t="s">
        <v>2751</v>
      </c>
      <c r="J742" t="s">
        <v>2752</v>
      </c>
      <c r="K742">
        <v>2</v>
      </c>
      <c r="M742">
        <f t="shared" si="11"/>
        <v>1.6147488571077702</v>
      </c>
      <c r="N742">
        <v>38.753972570586484</v>
      </c>
      <c r="O742" t="str">
        <v>Slow</v>
      </c>
      <c r="P742">
        <v>4.0179995443153338</v>
      </c>
      <c r="Q742">
        <v>3.7141535615171137</v>
      </c>
    </row>
    <row r="743" spans="1:17" x14ac:dyDescent="0.2">
      <c r="A743" t="s">
        <v>3502</v>
      </c>
      <c r="B743" t="s">
        <v>588</v>
      </c>
      <c r="C743" t="s">
        <v>2525</v>
      </c>
      <c r="D743" t="s">
        <v>2595</v>
      </c>
      <c r="E743" s="2">
        <v>46223.804861111108</v>
      </c>
      <c r="F743" s="2">
        <v>46224.200586686318</v>
      </c>
      <c r="G743" s="2">
        <v>46225.470440070698</v>
      </c>
      <c r="H743" t="s">
        <v>2750</v>
      </c>
      <c r="I743" t="s">
        <v>2751</v>
      </c>
      <c r="J743" t="s">
        <v>2752</v>
      </c>
      <c r="K743">
        <v>4</v>
      </c>
      <c r="M743">
        <f t="shared" si="11"/>
        <v>1.6655789595897659</v>
      </c>
      <c r="N743">
        <v>39.973895030154381</v>
      </c>
      <c r="O743" t="str">
        <v>Slow</v>
      </c>
      <c r="P743">
        <v>4.0179995443153338</v>
      </c>
      <c r="Q743">
        <v>3.7141535615171137</v>
      </c>
    </row>
    <row r="744" spans="1:17" x14ac:dyDescent="0.2">
      <c r="A744" t="s">
        <v>3503</v>
      </c>
      <c r="B744" t="s">
        <v>1698</v>
      </c>
      <c r="C744" t="s">
        <v>2555</v>
      </c>
      <c r="D744" t="s">
        <v>2683</v>
      </c>
      <c r="E744" s="2">
        <v>46280.427777777782</v>
      </c>
      <c r="F744" s="2">
        <v>46281.560798333267</v>
      </c>
      <c r="G744" s="2">
        <v>46283.684357943879</v>
      </c>
      <c r="H744" t="s">
        <v>2760</v>
      </c>
      <c r="I744" t="s">
        <v>2770</v>
      </c>
      <c r="J744" t="s">
        <v>2752</v>
      </c>
      <c r="K744">
        <v>3</v>
      </c>
      <c r="M744">
        <f t="shared" si="11"/>
        <v>3.2565801660966827</v>
      </c>
      <c r="N744">
        <v>78.157923986320384</v>
      </c>
      <c r="O744" t="str">
        <v>Slow</v>
      </c>
      <c r="P744">
        <v>4.0179995443153338</v>
      </c>
      <c r="Q744">
        <v>3.7141535615171137</v>
      </c>
    </row>
    <row r="745" spans="1:17" x14ac:dyDescent="0.2">
      <c r="A745" t="s">
        <v>3504</v>
      </c>
      <c r="B745" t="s">
        <v>1421</v>
      </c>
      <c r="C745" t="s">
        <v>2533</v>
      </c>
      <c r="D745" t="s">
        <v>2711</v>
      </c>
      <c r="E745" s="2">
        <v>46295.02847222222</v>
      </c>
      <c r="F745" s="2">
        <v>46295.889803149563</v>
      </c>
      <c r="G745" s="2">
        <v>46298.40201836799</v>
      </c>
      <c r="H745" t="s">
        <v>2764</v>
      </c>
      <c r="I745" t="s">
        <v>2770</v>
      </c>
      <c r="J745" t="s">
        <v>2752</v>
      </c>
      <c r="K745">
        <v>4</v>
      </c>
      <c r="M745">
        <f t="shared" si="11"/>
        <v>3.373546145769069</v>
      </c>
      <c r="N745">
        <v>80.965107498457655</v>
      </c>
      <c r="O745" t="str">
        <v>Slow</v>
      </c>
      <c r="P745">
        <v>4.0179995443153338</v>
      </c>
      <c r="Q745">
        <v>3.7141535615171137</v>
      </c>
    </row>
    <row r="746" spans="1:17" x14ac:dyDescent="0.2">
      <c r="A746" t="s">
        <v>3505</v>
      </c>
      <c r="B746" t="s">
        <v>283</v>
      </c>
      <c r="C746" t="s">
        <v>2535</v>
      </c>
      <c r="D746" t="s">
        <v>2603</v>
      </c>
      <c r="E746" s="2">
        <v>46049.46597222222</v>
      </c>
      <c r="F746" s="2">
        <v>46049.7881264397</v>
      </c>
      <c r="H746" t="s">
        <v>2750</v>
      </c>
      <c r="I746" t="s">
        <v>2751</v>
      </c>
      <c r="J746" t="s">
        <v>2758</v>
      </c>
      <c r="K746">
        <v>5</v>
      </c>
      <c r="M746" t="str">
        <f t="shared" si="11"/>
        <v/>
      </c>
      <c r="N746" t="str">
        <v/>
      </c>
      <c r="O746" t="str">
        <v/>
      </c>
      <c r="P746" t="str">
        <v/>
      </c>
      <c r="Q746" t="str">
        <v/>
      </c>
    </row>
    <row r="747" spans="1:17" x14ac:dyDescent="0.2">
      <c r="A747" t="s">
        <v>3506</v>
      </c>
      <c r="B747" t="s">
        <v>656</v>
      </c>
      <c r="C747" t="s">
        <v>2561</v>
      </c>
      <c r="D747" t="s">
        <v>2705</v>
      </c>
      <c r="E747" s="2">
        <v>46134.370833333327</v>
      </c>
      <c r="F747" s="2">
        <v>46134.543222646862</v>
      </c>
      <c r="H747" t="s">
        <v>2764</v>
      </c>
      <c r="I747" t="s">
        <v>2751</v>
      </c>
      <c r="J747" t="s">
        <v>2756</v>
      </c>
      <c r="K747">
        <v>3</v>
      </c>
      <c r="M747" t="str">
        <f t="shared" si="11"/>
        <v/>
      </c>
      <c r="N747" t="str">
        <v/>
      </c>
      <c r="O747" t="str">
        <v/>
      </c>
      <c r="P747" t="str">
        <v/>
      </c>
      <c r="Q747" t="str">
        <v/>
      </c>
    </row>
    <row r="748" spans="1:17" x14ac:dyDescent="0.2">
      <c r="A748" t="s">
        <v>3507</v>
      </c>
      <c r="B748" t="s">
        <v>2300</v>
      </c>
      <c r="C748" t="s">
        <v>2535</v>
      </c>
      <c r="D748" t="s">
        <v>2661</v>
      </c>
      <c r="E748" s="2">
        <v>46170.760416666657</v>
      </c>
      <c r="F748" s="2">
        <v>46171.051203700037</v>
      </c>
      <c r="H748" t="s">
        <v>2754</v>
      </c>
      <c r="I748" t="s">
        <v>2751</v>
      </c>
      <c r="J748" t="s">
        <v>2756</v>
      </c>
      <c r="K748">
        <v>3</v>
      </c>
      <c r="M748" t="str">
        <f t="shared" si="11"/>
        <v/>
      </c>
      <c r="N748" t="str">
        <v/>
      </c>
      <c r="O748" t="str">
        <v/>
      </c>
      <c r="P748" t="str">
        <v/>
      </c>
      <c r="Q748" t="str">
        <v/>
      </c>
    </row>
    <row r="749" spans="1:17" x14ac:dyDescent="0.2">
      <c r="A749" t="s">
        <v>3508</v>
      </c>
      <c r="B749" t="s">
        <v>1449</v>
      </c>
      <c r="C749" t="s">
        <v>2547</v>
      </c>
      <c r="D749" t="s">
        <v>2681</v>
      </c>
      <c r="E749" s="2">
        <v>46165.237500000003</v>
      </c>
      <c r="F749" s="2">
        <v>46165.839529896999</v>
      </c>
      <c r="G749" s="2">
        <v>46165.860363230327</v>
      </c>
      <c r="H749" t="s">
        <v>2764</v>
      </c>
      <c r="I749" t="s">
        <v>2770</v>
      </c>
      <c r="J749" t="s">
        <v>2752</v>
      </c>
      <c r="K749">
        <v>4</v>
      </c>
      <c r="M749">
        <f t="shared" si="11"/>
        <v>0.62286323032458313</v>
      </c>
      <c r="N749">
        <v>14.948717527789995</v>
      </c>
      <c r="O749" t="str">
        <v>Fast</v>
      </c>
      <c r="P749">
        <v>4.0179995443153338</v>
      </c>
      <c r="Q749">
        <v>3.7141535615171137</v>
      </c>
    </row>
    <row r="750" spans="1:17" x14ac:dyDescent="0.2">
      <c r="A750" t="s">
        <v>3509</v>
      </c>
      <c r="B750" t="s">
        <v>1956</v>
      </c>
      <c r="C750" t="s">
        <v>2565</v>
      </c>
      <c r="D750" t="s">
        <v>2588</v>
      </c>
      <c r="E750" s="2">
        <v>46293.017361111109</v>
      </c>
      <c r="F750" s="2">
        <v>46293.984321030948</v>
      </c>
      <c r="G750" s="2">
        <v>46295.175376468113</v>
      </c>
      <c r="H750" t="s">
        <v>2750</v>
      </c>
      <c r="I750" t="s">
        <v>2770</v>
      </c>
      <c r="J750" t="s">
        <v>2752</v>
      </c>
      <c r="K750">
        <v>3</v>
      </c>
      <c r="M750">
        <f t="shared" si="11"/>
        <v>2.1580153570030234</v>
      </c>
      <c r="N750">
        <v>51.792368568072561</v>
      </c>
      <c r="O750" t="str">
        <v>Slow</v>
      </c>
      <c r="P750">
        <v>4.0179995443153338</v>
      </c>
      <c r="Q750">
        <v>3.7141535615171137</v>
      </c>
    </row>
    <row r="751" spans="1:17" x14ac:dyDescent="0.2">
      <c r="A751" t="s">
        <v>3510</v>
      </c>
      <c r="B751" t="s">
        <v>450</v>
      </c>
      <c r="C751" t="s">
        <v>2567</v>
      </c>
      <c r="D751" t="s">
        <v>2649</v>
      </c>
      <c r="E751" s="2">
        <v>46200.980555555558</v>
      </c>
      <c r="F751" s="2">
        <v>46201.42379557134</v>
      </c>
      <c r="H751" t="s">
        <v>2750</v>
      </c>
      <c r="I751" t="s">
        <v>2751</v>
      </c>
      <c r="J751" t="s">
        <v>2756</v>
      </c>
      <c r="K751">
        <v>3</v>
      </c>
      <c r="M751" t="str">
        <f t="shared" si="11"/>
        <v/>
      </c>
      <c r="N751" t="str">
        <v/>
      </c>
      <c r="O751" t="str">
        <v/>
      </c>
      <c r="P751" t="str">
        <v/>
      </c>
      <c r="Q751" t="str">
        <v/>
      </c>
    </row>
    <row r="752" spans="1:17" x14ac:dyDescent="0.2">
      <c r="A752" t="s">
        <v>3511</v>
      </c>
      <c r="B752" t="s">
        <v>565</v>
      </c>
      <c r="C752" t="s">
        <v>2545</v>
      </c>
      <c r="D752" t="s">
        <v>2639</v>
      </c>
      <c r="E752" s="2">
        <v>46132.240972222222</v>
      </c>
      <c r="F752" s="2">
        <v>46132.548598114699</v>
      </c>
      <c r="G752" s="2">
        <v>46133.240468437871</v>
      </c>
      <c r="H752" t="s">
        <v>2764</v>
      </c>
      <c r="I752" t="s">
        <v>2751</v>
      </c>
      <c r="J752" t="s">
        <v>2752</v>
      </c>
      <c r="K752">
        <v>4</v>
      </c>
      <c r="M752">
        <f t="shared" si="11"/>
        <v>0.99949621564883273</v>
      </c>
      <c r="N752">
        <v>23.987909175571986</v>
      </c>
      <c r="O752" t="str">
        <v>Fast</v>
      </c>
      <c r="P752">
        <v>4.0179995443153338</v>
      </c>
      <c r="Q752">
        <v>3.7141535615171137</v>
      </c>
    </row>
    <row r="753" spans="1:17" x14ac:dyDescent="0.2">
      <c r="A753" t="s">
        <v>3512</v>
      </c>
      <c r="B753" t="s">
        <v>2374</v>
      </c>
      <c r="C753" t="s">
        <v>2528</v>
      </c>
      <c r="D753" t="s">
        <v>2605</v>
      </c>
      <c r="E753" s="2">
        <v>46274.077777777777</v>
      </c>
      <c r="F753" s="2">
        <v>46274.29401604757</v>
      </c>
      <c r="G753" s="2">
        <v>46274.564299810103</v>
      </c>
      <c r="H753" t="s">
        <v>2760</v>
      </c>
      <c r="I753" t="s">
        <v>2751</v>
      </c>
      <c r="J753" t="s">
        <v>2752</v>
      </c>
      <c r="K753">
        <v>3</v>
      </c>
      <c r="M753">
        <f t="shared" si="11"/>
        <v>0.48652203232632019</v>
      </c>
      <c r="N753">
        <v>11.676528775831684</v>
      </c>
      <c r="O753" t="str">
        <v>Fast</v>
      </c>
      <c r="P753">
        <v>4.0179995443153338</v>
      </c>
      <c r="Q753">
        <v>3.7141535615171137</v>
      </c>
    </row>
    <row r="754" spans="1:17" x14ac:dyDescent="0.2">
      <c r="A754" t="s">
        <v>3513</v>
      </c>
      <c r="B754" t="s">
        <v>1071</v>
      </c>
      <c r="C754" t="s">
        <v>2538</v>
      </c>
      <c r="D754" t="s">
        <v>2703</v>
      </c>
      <c r="E754" s="2">
        <v>46222.856944444437</v>
      </c>
      <c r="F754" s="2">
        <v>46222.935691571372</v>
      </c>
      <c r="G754" s="2">
        <v>46224.444189642338</v>
      </c>
      <c r="H754" t="s">
        <v>2750</v>
      </c>
      <c r="I754" t="s">
        <v>2751</v>
      </c>
      <c r="J754" t="s">
        <v>2752</v>
      </c>
      <c r="K754">
        <v>2</v>
      </c>
      <c r="M754">
        <f t="shared" si="11"/>
        <v>1.5872451979012112</v>
      </c>
      <c r="N754">
        <v>38.093884749629069</v>
      </c>
      <c r="O754" t="str">
        <v>Slow</v>
      </c>
      <c r="P754">
        <v>4.0179995443153338</v>
      </c>
      <c r="Q754">
        <v>3.7141535615171137</v>
      </c>
    </row>
    <row r="755" spans="1:17" x14ac:dyDescent="0.2">
      <c r="A755" t="s">
        <v>3514</v>
      </c>
      <c r="B755" t="s">
        <v>2238</v>
      </c>
      <c r="C755" t="s">
        <v>2553</v>
      </c>
      <c r="D755" t="s">
        <v>2661</v>
      </c>
      <c r="E755" s="2">
        <v>46240.719444444447</v>
      </c>
      <c r="F755" s="2">
        <v>46241.115142245442</v>
      </c>
      <c r="H755" t="s">
        <v>2750</v>
      </c>
      <c r="I755" t="s">
        <v>2751</v>
      </c>
      <c r="J755" t="s">
        <v>2767</v>
      </c>
      <c r="K755">
        <v>5</v>
      </c>
      <c r="M755" t="str">
        <f t="shared" si="11"/>
        <v/>
      </c>
      <c r="N755" t="str">
        <v/>
      </c>
      <c r="O755" t="str">
        <v/>
      </c>
      <c r="P755" t="str">
        <v/>
      </c>
      <c r="Q755" t="str">
        <v/>
      </c>
    </row>
    <row r="756" spans="1:17" x14ac:dyDescent="0.2">
      <c r="A756" t="s">
        <v>3515</v>
      </c>
      <c r="B756" t="s">
        <v>2041</v>
      </c>
      <c r="C756" t="s">
        <v>2540</v>
      </c>
      <c r="D756" t="s">
        <v>2721</v>
      </c>
      <c r="E756" s="2">
        <v>46194.268055555563</v>
      </c>
      <c r="F756" s="2">
        <v>46194.653836187907</v>
      </c>
      <c r="G756" s="2">
        <v>46194.936123006402</v>
      </c>
      <c r="H756" t="s">
        <v>2754</v>
      </c>
      <c r="I756" t="s">
        <v>2751</v>
      </c>
      <c r="J756" t="s">
        <v>2752</v>
      </c>
      <c r="K756">
        <v>4</v>
      </c>
      <c r="M756">
        <f t="shared" si="11"/>
        <v>0.66806745083886199</v>
      </c>
      <c r="N756">
        <v>16.033618820132688</v>
      </c>
      <c r="O756" t="str">
        <v>Fast</v>
      </c>
      <c r="P756">
        <v>4.0179995443153338</v>
      </c>
      <c r="Q756">
        <v>3.7141535615171137</v>
      </c>
    </row>
    <row r="757" spans="1:17" x14ac:dyDescent="0.2">
      <c r="A757" t="s">
        <v>3516</v>
      </c>
      <c r="B757" t="s">
        <v>863</v>
      </c>
      <c r="C757" t="s">
        <v>2557</v>
      </c>
      <c r="D757" t="s">
        <v>2605</v>
      </c>
      <c r="E757" s="2">
        <v>46040.477777777778</v>
      </c>
      <c r="F757" s="2">
        <v>46040.56116988977</v>
      </c>
      <c r="H757" t="s">
        <v>2760</v>
      </c>
      <c r="I757" t="s">
        <v>2751</v>
      </c>
      <c r="J757" t="s">
        <v>2758</v>
      </c>
      <c r="K757">
        <v>4</v>
      </c>
      <c r="M757" t="str">
        <f t="shared" si="11"/>
        <v/>
      </c>
      <c r="N757" t="str">
        <v/>
      </c>
      <c r="O757" t="str">
        <v/>
      </c>
      <c r="P757" t="str">
        <v/>
      </c>
      <c r="Q757" t="str">
        <v/>
      </c>
    </row>
    <row r="758" spans="1:17" x14ac:dyDescent="0.2">
      <c r="A758" t="s">
        <v>3517</v>
      </c>
      <c r="B758" t="s">
        <v>2394</v>
      </c>
      <c r="C758" t="s">
        <v>2567</v>
      </c>
      <c r="D758" t="s">
        <v>2697</v>
      </c>
      <c r="E758" s="2">
        <v>46287.688194444447</v>
      </c>
      <c r="F758" s="2">
        <v>46287.73666148405</v>
      </c>
      <c r="G758" s="2">
        <v>46288.015950598528</v>
      </c>
      <c r="H758" t="s">
        <v>2754</v>
      </c>
      <c r="I758" t="s">
        <v>2755</v>
      </c>
      <c r="J758" t="s">
        <v>2752</v>
      </c>
      <c r="K758">
        <v>5</v>
      </c>
      <c r="M758">
        <f t="shared" si="11"/>
        <v>0.32775615408172598</v>
      </c>
      <c r="N758">
        <v>7.8661476979614235</v>
      </c>
      <c r="O758" t="str">
        <v>Fast</v>
      </c>
      <c r="P758">
        <v>4.0179995443153338</v>
      </c>
      <c r="Q758">
        <v>3.7141535615171137</v>
      </c>
    </row>
    <row r="759" spans="1:17" x14ac:dyDescent="0.2">
      <c r="A759" t="s">
        <v>3518</v>
      </c>
      <c r="B759" t="s">
        <v>1962</v>
      </c>
      <c r="C759" t="s">
        <v>2553</v>
      </c>
      <c r="D759" t="s">
        <v>2677</v>
      </c>
      <c r="E759" s="2">
        <v>46217.815972222219</v>
      </c>
      <c r="F759" s="2">
        <v>46218.244772702717</v>
      </c>
      <c r="G759" s="2">
        <v>46219.623449157822</v>
      </c>
      <c r="H759" t="s">
        <v>2750</v>
      </c>
      <c r="I759" t="s">
        <v>2751</v>
      </c>
      <c r="J759" t="s">
        <v>2752</v>
      </c>
      <c r="K759">
        <v>2</v>
      </c>
      <c r="M759">
        <f t="shared" si="11"/>
        <v>1.8074769356026081</v>
      </c>
      <c r="N759">
        <v>43.379446454462595</v>
      </c>
      <c r="O759" t="str">
        <v>Slow</v>
      </c>
      <c r="P759">
        <v>4.0179995443153338</v>
      </c>
      <c r="Q759">
        <v>3.7141535615171137</v>
      </c>
    </row>
    <row r="760" spans="1:17" x14ac:dyDescent="0.2">
      <c r="A760" t="s">
        <v>3519</v>
      </c>
      <c r="B760" t="s">
        <v>340</v>
      </c>
      <c r="C760" t="s">
        <v>2553</v>
      </c>
      <c r="D760" t="s">
        <v>2685</v>
      </c>
      <c r="E760" s="2">
        <v>46063.37222222222</v>
      </c>
      <c r="F760" s="2">
        <v>46063.380555555559</v>
      </c>
      <c r="G760" s="2">
        <v>46064.771878291627</v>
      </c>
      <c r="H760" t="s">
        <v>2754</v>
      </c>
      <c r="I760" t="s">
        <v>2751</v>
      </c>
      <c r="J760" t="s">
        <v>2752</v>
      </c>
      <c r="K760">
        <v>3</v>
      </c>
      <c r="M760">
        <f t="shared" si="11"/>
        <v>1.3996560694067739</v>
      </c>
      <c r="N760">
        <v>33.591745665762573</v>
      </c>
      <c r="O760" t="str">
        <v>Slow</v>
      </c>
      <c r="P760">
        <v>4.0179995443153338</v>
      </c>
      <c r="Q760">
        <v>3.7141535615171137</v>
      </c>
    </row>
    <row r="761" spans="1:17" x14ac:dyDescent="0.2">
      <c r="A761" t="s">
        <v>3520</v>
      </c>
      <c r="B761" t="s">
        <v>259</v>
      </c>
      <c r="C761" t="s">
        <v>2549</v>
      </c>
      <c r="D761" t="s">
        <v>2629</v>
      </c>
      <c r="E761" s="2">
        <v>46091.213888888888</v>
      </c>
      <c r="F761" s="2">
        <v>46091.423306562618</v>
      </c>
      <c r="G761" s="2">
        <v>46092.708814021848</v>
      </c>
      <c r="H761" t="s">
        <v>2750</v>
      </c>
      <c r="I761" t="s">
        <v>2751</v>
      </c>
      <c r="J761" t="s">
        <v>2752</v>
      </c>
      <c r="K761">
        <v>5</v>
      </c>
      <c r="M761">
        <f t="shared" si="11"/>
        <v>1.4949251329599065</v>
      </c>
      <c r="N761">
        <v>35.878203191037755</v>
      </c>
      <c r="O761" t="str">
        <v>Slow</v>
      </c>
      <c r="P761">
        <v>4.0179995443153338</v>
      </c>
      <c r="Q761">
        <v>3.7141535615171137</v>
      </c>
    </row>
    <row r="762" spans="1:17" x14ac:dyDescent="0.2">
      <c r="A762" t="s">
        <v>3521</v>
      </c>
      <c r="B762" t="s">
        <v>337</v>
      </c>
      <c r="C762" t="s">
        <v>2533</v>
      </c>
      <c r="D762" t="s">
        <v>2691</v>
      </c>
      <c r="E762" s="2">
        <v>46116.01458333333</v>
      </c>
      <c r="F762" s="2">
        <v>46116.631887865311</v>
      </c>
      <c r="H762" t="s">
        <v>2764</v>
      </c>
      <c r="I762" t="s">
        <v>2751</v>
      </c>
      <c r="J762" t="s">
        <v>2758</v>
      </c>
      <c r="K762">
        <v>5</v>
      </c>
      <c r="M762" t="str">
        <f t="shared" si="11"/>
        <v/>
      </c>
      <c r="N762" t="str">
        <v/>
      </c>
      <c r="O762" t="str">
        <v/>
      </c>
      <c r="P762" t="str">
        <v/>
      </c>
      <c r="Q762" t="str">
        <v/>
      </c>
    </row>
    <row r="763" spans="1:17" x14ac:dyDescent="0.2">
      <c r="A763" t="s">
        <v>3522</v>
      </c>
      <c r="B763" t="s">
        <v>1871</v>
      </c>
      <c r="C763" t="s">
        <v>2551</v>
      </c>
      <c r="D763" t="s">
        <v>2619</v>
      </c>
      <c r="E763" s="2">
        <v>46092.854861111111</v>
      </c>
      <c r="F763" s="2">
        <v>46093.190848007522</v>
      </c>
      <c r="G763" s="2">
        <v>46094.0117380628</v>
      </c>
      <c r="H763" t="s">
        <v>2764</v>
      </c>
      <c r="I763" t="s">
        <v>2751</v>
      </c>
      <c r="J763" t="s">
        <v>2752</v>
      </c>
      <c r="K763">
        <v>3</v>
      </c>
      <c r="M763">
        <f t="shared" si="11"/>
        <v>1.1568769516889006</v>
      </c>
      <c r="N763">
        <v>27.765046840533614</v>
      </c>
      <c r="O763" t="str">
        <v>Slow</v>
      </c>
      <c r="P763">
        <v>4.0179995443153338</v>
      </c>
      <c r="Q763">
        <v>3.7141535615171137</v>
      </c>
    </row>
    <row r="764" spans="1:17" x14ac:dyDescent="0.2">
      <c r="A764" t="s">
        <v>3523</v>
      </c>
      <c r="B764" t="s">
        <v>378</v>
      </c>
      <c r="C764" t="s">
        <v>2565</v>
      </c>
      <c r="D764" t="s">
        <v>2701</v>
      </c>
      <c r="E764" s="2">
        <v>46192.813888888893</v>
      </c>
      <c r="F764" s="2">
        <v>46194.153518789921</v>
      </c>
      <c r="G764" s="2">
        <v>46196.00341493795</v>
      </c>
      <c r="H764" t="s">
        <v>2754</v>
      </c>
      <c r="I764" t="s">
        <v>2770</v>
      </c>
      <c r="J764" t="s">
        <v>2752</v>
      </c>
      <c r="K764">
        <v>3</v>
      </c>
      <c r="M764">
        <f t="shared" si="11"/>
        <v>3.1895260490564397</v>
      </c>
      <c r="N764">
        <v>76.548625177354552</v>
      </c>
      <c r="O764" t="str">
        <v>Slow</v>
      </c>
      <c r="P764">
        <v>4.0179995443153338</v>
      </c>
      <c r="Q764">
        <v>3.7141535615171137</v>
      </c>
    </row>
    <row r="765" spans="1:17" x14ac:dyDescent="0.2">
      <c r="A765" t="s">
        <v>3524</v>
      </c>
      <c r="B765" t="s">
        <v>727</v>
      </c>
      <c r="C765" t="s">
        <v>2555</v>
      </c>
      <c r="D765" t="s">
        <v>2651</v>
      </c>
      <c r="E765" s="2">
        <v>46172.95</v>
      </c>
      <c r="F765" s="2">
        <v>46173.083448371894</v>
      </c>
      <c r="G765" s="2">
        <v>46173.247710589647</v>
      </c>
      <c r="H765" t="s">
        <v>2750</v>
      </c>
      <c r="I765" t="s">
        <v>2762</v>
      </c>
      <c r="J765" t="s">
        <v>2752</v>
      </c>
      <c r="K765">
        <v>2</v>
      </c>
      <c r="M765">
        <f t="shared" si="11"/>
        <v>0.29771058964979602</v>
      </c>
      <c r="N765">
        <v>7.1450541515951045</v>
      </c>
      <c r="O765" t="str">
        <v>Fast</v>
      </c>
      <c r="P765">
        <v>4.0179995443153338</v>
      </c>
      <c r="Q765">
        <v>3.7141535615171137</v>
      </c>
    </row>
    <row r="766" spans="1:17" x14ac:dyDescent="0.2">
      <c r="A766" t="s">
        <v>3525</v>
      </c>
      <c r="B766" t="s">
        <v>1107</v>
      </c>
      <c r="C766" t="s">
        <v>2559</v>
      </c>
      <c r="D766" t="s">
        <v>2657</v>
      </c>
      <c r="E766" s="2">
        <v>46080.74722222222</v>
      </c>
      <c r="F766" s="2">
        <v>46080.919244336867</v>
      </c>
      <c r="H766" t="s">
        <v>2754</v>
      </c>
      <c r="I766" t="s">
        <v>2762</v>
      </c>
      <c r="J766" t="s">
        <v>2767</v>
      </c>
      <c r="K766">
        <v>4</v>
      </c>
      <c r="M766" t="str">
        <f t="shared" si="11"/>
        <v/>
      </c>
      <c r="N766" t="str">
        <v/>
      </c>
      <c r="O766" t="str">
        <v/>
      </c>
      <c r="P766" t="str">
        <v/>
      </c>
      <c r="Q766" t="str">
        <v/>
      </c>
    </row>
    <row r="767" spans="1:17" x14ac:dyDescent="0.2">
      <c r="A767" t="s">
        <v>3526</v>
      </c>
      <c r="B767" t="s">
        <v>360</v>
      </c>
      <c r="C767" t="s">
        <v>2563</v>
      </c>
      <c r="D767" t="s">
        <v>2673</v>
      </c>
      <c r="E767" s="2">
        <v>46213.212500000001</v>
      </c>
      <c r="F767" s="2">
        <v>46213.249338328482</v>
      </c>
      <c r="H767" t="s">
        <v>2754</v>
      </c>
      <c r="I767" t="s">
        <v>2755</v>
      </c>
      <c r="J767" t="s">
        <v>2758</v>
      </c>
      <c r="K767">
        <v>5</v>
      </c>
      <c r="M767" t="str">
        <f t="shared" si="11"/>
        <v/>
      </c>
      <c r="N767" t="str">
        <v/>
      </c>
      <c r="O767" t="str">
        <v/>
      </c>
      <c r="P767" t="str">
        <v/>
      </c>
      <c r="Q767" t="str">
        <v/>
      </c>
    </row>
    <row r="768" spans="1:17" x14ac:dyDescent="0.2">
      <c r="A768" t="s">
        <v>3527</v>
      </c>
      <c r="B768" t="s">
        <v>847</v>
      </c>
      <c r="C768" t="s">
        <v>2543</v>
      </c>
      <c r="D768" t="s">
        <v>2593</v>
      </c>
      <c r="E768" s="2">
        <v>46101.240277777782</v>
      </c>
      <c r="F768" s="2">
        <v>46101.492934633643</v>
      </c>
      <c r="H768" t="s">
        <v>2754</v>
      </c>
      <c r="I768" t="s">
        <v>2751</v>
      </c>
      <c r="J768" t="s">
        <v>2767</v>
      </c>
      <c r="K768">
        <v>5</v>
      </c>
      <c r="M768" t="str">
        <f t="shared" si="11"/>
        <v/>
      </c>
      <c r="N768" t="str">
        <v/>
      </c>
      <c r="O768" t="str">
        <v/>
      </c>
      <c r="P768" t="str">
        <v/>
      </c>
      <c r="Q768" t="str">
        <v/>
      </c>
    </row>
    <row r="769" spans="1:17" x14ac:dyDescent="0.2">
      <c r="A769" t="s">
        <v>3528</v>
      </c>
      <c r="B769" t="s">
        <v>1716</v>
      </c>
      <c r="C769" t="s">
        <v>2540</v>
      </c>
      <c r="D769" t="s">
        <v>2639</v>
      </c>
      <c r="E769" s="2">
        <v>46066.242361111108</v>
      </c>
      <c r="F769" s="2">
        <v>46066.296490690969</v>
      </c>
      <c r="G769" s="2">
        <v>46067.025641456727</v>
      </c>
      <c r="H769" t="s">
        <v>2750</v>
      </c>
      <c r="I769" t="s">
        <v>2762</v>
      </c>
      <c r="J769" t="s">
        <v>2752</v>
      </c>
      <c r="K769">
        <v>3</v>
      </c>
      <c r="M769">
        <f t="shared" si="11"/>
        <v>0.7832803456185502</v>
      </c>
      <c r="N769">
        <v>18.798728294845205</v>
      </c>
      <c r="O769" t="str">
        <v>Fast</v>
      </c>
      <c r="P769">
        <v>4.0179995443153338</v>
      </c>
      <c r="Q769">
        <v>3.7141535615171137</v>
      </c>
    </row>
    <row r="770" spans="1:17" x14ac:dyDescent="0.2">
      <c r="A770" t="s">
        <v>3529</v>
      </c>
      <c r="B770" t="s">
        <v>2451</v>
      </c>
      <c r="C770" t="s">
        <v>2567</v>
      </c>
      <c r="D770" t="s">
        <v>2613</v>
      </c>
      <c r="E770" s="2">
        <v>46284.457638888889</v>
      </c>
      <c r="F770" s="2">
        <v>46284.605381249952</v>
      </c>
      <c r="G770" s="2">
        <v>46285.076562434333</v>
      </c>
      <c r="H770" t="s">
        <v>2750</v>
      </c>
      <c r="I770" t="s">
        <v>2762</v>
      </c>
      <c r="J770" t="s">
        <v>2752</v>
      </c>
      <c r="K770">
        <v>4</v>
      </c>
      <c r="M770">
        <f t="shared" si="11"/>
        <v>0.61892354544397676</v>
      </c>
      <c r="N770">
        <v>14.854165090655442</v>
      </c>
      <c r="O770" t="str">
        <v>Fast</v>
      </c>
      <c r="P770">
        <v>4.0179995443153338</v>
      </c>
      <c r="Q770">
        <v>3.7141535615171137</v>
      </c>
    </row>
    <row r="771" spans="1:17" x14ac:dyDescent="0.2">
      <c r="A771" t="s">
        <v>3530</v>
      </c>
      <c r="B771" t="s">
        <v>1195</v>
      </c>
      <c r="C771" t="s">
        <v>2547</v>
      </c>
      <c r="D771" t="s">
        <v>2735</v>
      </c>
      <c r="E771" s="2">
        <v>46108.963194444441</v>
      </c>
      <c r="F771" s="2">
        <v>46109.195169643193</v>
      </c>
      <c r="G771" s="2">
        <v>46110.875578759616</v>
      </c>
      <c r="H771" t="s">
        <v>2750</v>
      </c>
      <c r="I771" t="s">
        <v>2751</v>
      </c>
      <c r="J771" t="s">
        <v>2752</v>
      </c>
      <c r="K771">
        <v>3</v>
      </c>
      <c r="M771">
        <f t="shared" ref="M771:M834" si="12">IF(J771="Resolved",G771-E771,"")</f>
        <v>1.9123843151755864</v>
      </c>
      <c r="N771">
        <v>45.897223564214073</v>
      </c>
      <c r="O771" t="str">
        <v>Slow</v>
      </c>
      <c r="P771">
        <v>4.0179995443153338</v>
      </c>
      <c r="Q771">
        <v>3.7141535615171137</v>
      </c>
    </row>
    <row r="772" spans="1:17" x14ac:dyDescent="0.2">
      <c r="A772" t="s">
        <v>3531</v>
      </c>
      <c r="B772" t="s">
        <v>1887</v>
      </c>
      <c r="C772" t="s">
        <v>2557</v>
      </c>
      <c r="D772" t="s">
        <v>2647</v>
      </c>
      <c r="E772" s="2">
        <v>46086.69027777778</v>
      </c>
      <c r="F772" s="2">
        <v>46086.772532483148</v>
      </c>
      <c r="G772" s="2">
        <v>46086.793365816477</v>
      </c>
      <c r="H772" t="s">
        <v>2764</v>
      </c>
      <c r="I772" t="s">
        <v>2762</v>
      </c>
      <c r="J772" t="s">
        <v>2752</v>
      </c>
      <c r="K772">
        <v>3</v>
      </c>
      <c r="M772">
        <f t="shared" si="12"/>
        <v>0.10308803869702388</v>
      </c>
      <c r="N772">
        <v>2.474112928728573</v>
      </c>
      <c r="O772" t="str">
        <v>Fast</v>
      </c>
      <c r="P772">
        <v>4.0179995443153338</v>
      </c>
      <c r="Q772">
        <v>3.7141535615171137</v>
      </c>
    </row>
    <row r="773" spans="1:17" x14ac:dyDescent="0.2">
      <c r="A773" t="s">
        <v>3532</v>
      </c>
      <c r="B773" t="s">
        <v>1346</v>
      </c>
      <c r="C773" t="s">
        <v>2553</v>
      </c>
      <c r="D773" t="s">
        <v>2573</v>
      </c>
      <c r="E773" s="2">
        <v>46218.434027777781</v>
      </c>
      <c r="F773" s="2">
        <v>46218.452706795717</v>
      </c>
      <c r="H773" t="s">
        <v>2750</v>
      </c>
      <c r="I773" t="s">
        <v>2755</v>
      </c>
      <c r="J773" t="s">
        <v>2756</v>
      </c>
      <c r="K773">
        <v>3</v>
      </c>
      <c r="M773" t="str">
        <f t="shared" si="12"/>
        <v/>
      </c>
      <c r="N773" t="str">
        <v/>
      </c>
      <c r="O773" t="str">
        <v/>
      </c>
      <c r="P773" t="str">
        <v/>
      </c>
      <c r="Q773" t="str">
        <v/>
      </c>
    </row>
    <row r="774" spans="1:17" x14ac:dyDescent="0.2">
      <c r="A774" t="s">
        <v>3533</v>
      </c>
      <c r="B774" t="s">
        <v>1186</v>
      </c>
      <c r="C774" t="s">
        <v>2530</v>
      </c>
      <c r="D774" t="s">
        <v>2580</v>
      </c>
      <c r="E774" s="2">
        <v>46231.737500000003</v>
      </c>
      <c r="F774" s="2">
        <v>46232.073129514967</v>
      </c>
      <c r="G774" s="2">
        <v>46232.625257549444</v>
      </c>
      <c r="H774" t="s">
        <v>2764</v>
      </c>
      <c r="I774" t="s">
        <v>2751</v>
      </c>
      <c r="J774" t="s">
        <v>2752</v>
      </c>
      <c r="K774">
        <v>5</v>
      </c>
      <c r="M774">
        <f t="shared" si="12"/>
        <v>0.88775754944072105</v>
      </c>
      <c r="N774">
        <v>21.306181186577305</v>
      </c>
      <c r="O774" t="str">
        <v>Fast</v>
      </c>
      <c r="P774">
        <v>4.0179995443153338</v>
      </c>
      <c r="Q774">
        <v>3.7141535615171137</v>
      </c>
    </row>
    <row r="775" spans="1:17" x14ac:dyDescent="0.2">
      <c r="A775" t="s">
        <v>3534</v>
      </c>
      <c r="B775" t="s">
        <v>1322</v>
      </c>
      <c r="C775" t="s">
        <v>2540</v>
      </c>
      <c r="D775" t="s">
        <v>2727</v>
      </c>
      <c r="E775" s="2">
        <v>46064.834722222222</v>
      </c>
      <c r="F775" s="2">
        <v>46064.992516145197</v>
      </c>
      <c r="G775" s="2">
        <v>46065.75312367719</v>
      </c>
      <c r="H775" t="s">
        <v>2760</v>
      </c>
      <c r="I775" t="s">
        <v>2762</v>
      </c>
      <c r="J775" t="s">
        <v>2752</v>
      </c>
      <c r="K775">
        <v>4</v>
      </c>
      <c r="M775">
        <f t="shared" si="12"/>
        <v>0.91840145496826153</v>
      </c>
      <c r="N775">
        <v>22.041634919238277</v>
      </c>
      <c r="O775" t="str">
        <v>Fast</v>
      </c>
      <c r="P775">
        <v>4.0179995443153338</v>
      </c>
      <c r="Q775">
        <v>3.7141535615171137</v>
      </c>
    </row>
    <row r="776" spans="1:17" x14ac:dyDescent="0.2">
      <c r="A776" t="s">
        <v>3535</v>
      </c>
      <c r="B776" t="s">
        <v>2417</v>
      </c>
      <c r="C776" t="s">
        <v>2540</v>
      </c>
      <c r="D776" t="s">
        <v>2605</v>
      </c>
      <c r="E776" s="2">
        <v>46038.40347222222</v>
      </c>
      <c r="F776" s="2">
        <v>46038.517588257891</v>
      </c>
      <c r="H776" t="s">
        <v>2754</v>
      </c>
      <c r="I776" t="s">
        <v>2762</v>
      </c>
      <c r="J776" t="s">
        <v>2756</v>
      </c>
      <c r="K776">
        <v>4</v>
      </c>
      <c r="M776" t="str">
        <f t="shared" si="12"/>
        <v/>
      </c>
      <c r="N776" t="str">
        <v/>
      </c>
      <c r="O776" t="str">
        <v/>
      </c>
      <c r="P776" t="str">
        <v/>
      </c>
      <c r="Q776" t="str">
        <v/>
      </c>
    </row>
    <row r="777" spans="1:17" x14ac:dyDescent="0.2">
      <c r="A777" t="s">
        <v>3536</v>
      </c>
      <c r="B777" t="s">
        <v>169</v>
      </c>
      <c r="C777" t="s">
        <v>2533</v>
      </c>
      <c r="D777" t="s">
        <v>2573</v>
      </c>
      <c r="E777" s="2">
        <v>46254.842361111107</v>
      </c>
      <c r="F777" s="2">
        <v>46255.136526500137</v>
      </c>
      <c r="G777" s="2">
        <v>46255.652846133948</v>
      </c>
      <c r="H777" t="s">
        <v>2764</v>
      </c>
      <c r="I777" t="s">
        <v>2751</v>
      </c>
      <c r="J777" t="s">
        <v>2752</v>
      </c>
      <c r="K777">
        <v>5</v>
      </c>
      <c r="M777">
        <f t="shared" si="12"/>
        <v>0.81048502284102142</v>
      </c>
      <c r="N777">
        <v>19.451640548184514</v>
      </c>
      <c r="O777" t="str">
        <v>Fast</v>
      </c>
      <c r="P777">
        <v>4.0179995443153338</v>
      </c>
      <c r="Q777">
        <v>3.7141535615171137</v>
      </c>
    </row>
    <row r="778" spans="1:17" x14ac:dyDescent="0.2">
      <c r="A778" t="s">
        <v>3537</v>
      </c>
      <c r="B778" t="s">
        <v>1304</v>
      </c>
      <c r="C778" t="s">
        <v>2559</v>
      </c>
      <c r="D778" t="s">
        <v>2613</v>
      </c>
      <c r="E778" s="2">
        <v>46160.018055555563</v>
      </c>
      <c r="F778" s="2">
        <v>46160.528849583447</v>
      </c>
      <c r="G778" s="2">
        <v>46160.549682916782</v>
      </c>
      <c r="H778" t="s">
        <v>2764</v>
      </c>
      <c r="I778" t="s">
        <v>2751</v>
      </c>
      <c r="J778" t="s">
        <v>2752</v>
      </c>
      <c r="K778">
        <v>4</v>
      </c>
      <c r="M778">
        <f t="shared" si="12"/>
        <v>0.53162736121885246</v>
      </c>
      <c r="N778">
        <v>12.759056669252459</v>
      </c>
      <c r="O778" t="str">
        <v>Fast</v>
      </c>
      <c r="P778">
        <v>4.0179995443153338</v>
      </c>
      <c r="Q778">
        <v>3.7141535615171137</v>
      </c>
    </row>
    <row r="779" spans="1:17" x14ac:dyDescent="0.2">
      <c r="A779" t="s">
        <v>3538</v>
      </c>
      <c r="B779" t="s">
        <v>149</v>
      </c>
      <c r="C779" t="s">
        <v>2567</v>
      </c>
      <c r="D779" t="s">
        <v>2615</v>
      </c>
      <c r="E779" s="2">
        <v>46147.310416666667</v>
      </c>
      <c r="F779" s="2">
        <v>46147.6347236539</v>
      </c>
      <c r="G779" s="2">
        <v>46148.8195865905</v>
      </c>
      <c r="H779" t="s">
        <v>2764</v>
      </c>
      <c r="I779" t="s">
        <v>2770</v>
      </c>
      <c r="J779" t="s">
        <v>2752</v>
      </c>
      <c r="K779">
        <v>3</v>
      </c>
      <c r="M779">
        <f t="shared" si="12"/>
        <v>1.5091699238328147</v>
      </c>
      <c r="N779">
        <v>36.220078171987552</v>
      </c>
      <c r="O779" t="str">
        <v>Slow</v>
      </c>
      <c r="P779">
        <v>4.0179995443153338</v>
      </c>
      <c r="Q779">
        <v>3.7141535615171137</v>
      </c>
    </row>
    <row r="780" spans="1:17" x14ac:dyDescent="0.2">
      <c r="A780" t="s">
        <v>3539</v>
      </c>
      <c r="B780" t="s">
        <v>2208</v>
      </c>
      <c r="C780" t="s">
        <v>2567</v>
      </c>
      <c r="D780" t="s">
        <v>2593</v>
      </c>
      <c r="E780" s="2">
        <v>46137.169444444437</v>
      </c>
      <c r="F780" s="2">
        <v>46137.237406122244</v>
      </c>
      <c r="H780" t="s">
        <v>2754</v>
      </c>
      <c r="I780" t="s">
        <v>2755</v>
      </c>
      <c r="J780" t="s">
        <v>2767</v>
      </c>
      <c r="K780">
        <v>4</v>
      </c>
      <c r="M780" t="str">
        <f t="shared" si="12"/>
        <v/>
      </c>
      <c r="N780" t="str">
        <v/>
      </c>
      <c r="O780" t="str">
        <v/>
      </c>
      <c r="P780" t="str">
        <v/>
      </c>
      <c r="Q780" t="str">
        <v/>
      </c>
    </row>
    <row r="781" spans="1:17" x14ac:dyDescent="0.2">
      <c r="A781" t="s">
        <v>3540</v>
      </c>
      <c r="B781" t="s">
        <v>1523</v>
      </c>
      <c r="C781" t="s">
        <v>2533</v>
      </c>
      <c r="D781" t="s">
        <v>2739</v>
      </c>
      <c r="E781" s="2">
        <v>46182.178472222222</v>
      </c>
      <c r="F781" s="2">
        <v>46182.572650234608</v>
      </c>
      <c r="G781" s="2">
        <v>46183.794844934768</v>
      </c>
      <c r="H781" t="s">
        <v>2750</v>
      </c>
      <c r="I781" t="s">
        <v>2770</v>
      </c>
      <c r="J781" t="s">
        <v>2752</v>
      </c>
      <c r="K781">
        <v>3</v>
      </c>
      <c r="M781">
        <f t="shared" si="12"/>
        <v>1.6163727125458536</v>
      </c>
      <c r="N781">
        <v>38.792945101100486</v>
      </c>
      <c r="O781" t="str">
        <v>Slow</v>
      </c>
      <c r="P781">
        <v>4.0179995443153338</v>
      </c>
      <c r="Q781">
        <v>3.7141535615171137</v>
      </c>
    </row>
    <row r="782" spans="1:17" x14ac:dyDescent="0.2">
      <c r="A782" t="s">
        <v>3541</v>
      </c>
      <c r="B782" t="s">
        <v>139</v>
      </c>
      <c r="C782" t="s">
        <v>2545</v>
      </c>
      <c r="D782" t="s">
        <v>2588</v>
      </c>
      <c r="E782" s="2">
        <v>46206.202777777777</v>
      </c>
      <c r="F782" s="2">
        <v>46206.92021692016</v>
      </c>
      <c r="G782" s="2">
        <v>46207.84128380286</v>
      </c>
      <c r="H782" t="s">
        <v>2750</v>
      </c>
      <c r="I782" t="s">
        <v>2770</v>
      </c>
      <c r="J782" t="s">
        <v>2752</v>
      </c>
      <c r="K782">
        <v>4</v>
      </c>
      <c r="M782">
        <f t="shared" si="12"/>
        <v>1.6385060250831884</v>
      </c>
      <c r="N782">
        <v>39.324144601996522</v>
      </c>
      <c r="O782" t="str">
        <v>Slow</v>
      </c>
      <c r="P782">
        <v>4.0179995443153338</v>
      </c>
      <c r="Q782">
        <v>3.7141535615171137</v>
      </c>
    </row>
    <row r="783" spans="1:17" x14ac:dyDescent="0.2">
      <c r="A783" t="s">
        <v>3542</v>
      </c>
      <c r="B783" t="s">
        <v>1580</v>
      </c>
      <c r="C783" t="s">
        <v>2535</v>
      </c>
      <c r="D783" t="s">
        <v>2697</v>
      </c>
      <c r="E783" s="2">
        <v>46044.365972222222</v>
      </c>
      <c r="F783" s="2">
        <v>46044.741906371528</v>
      </c>
      <c r="G783" s="2">
        <v>46045.676921638529</v>
      </c>
      <c r="H783" t="s">
        <v>2750</v>
      </c>
      <c r="I783" t="s">
        <v>2751</v>
      </c>
      <c r="J783" t="s">
        <v>2752</v>
      </c>
      <c r="K783">
        <v>5</v>
      </c>
      <c r="M783">
        <f t="shared" si="12"/>
        <v>1.3109494163072668</v>
      </c>
      <c r="N783">
        <v>31.462785991374403</v>
      </c>
      <c r="O783" t="str">
        <v>Slow</v>
      </c>
      <c r="P783">
        <v>4.0179995443153338</v>
      </c>
      <c r="Q783">
        <v>3.7141535615171137</v>
      </c>
    </row>
    <row r="784" spans="1:17" x14ac:dyDescent="0.2">
      <c r="A784" t="s">
        <v>3543</v>
      </c>
      <c r="B784" t="s">
        <v>1110</v>
      </c>
      <c r="C784" t="s">
        <v>2528</v>
      </c>
      <c r="D784" t="s">
        <v>2713</v>
      </c>
      <c r="E784" s="2">
        <v>46095.724305555559</v>
      </c>
      <c r="F784" s="2">
        <v>46096.171575672342</v>
      </c>
      <c r="G784" s="2">
        <v>46096.528269481678</v>
      </c>
      <c r="H784" t="s">
        <v>2760</v>
      </c>
      <c r="I784" t="s">
        <v>2751</v>
      </c>
      <c r="J784" t="s">
        <v>2752</v>
      </c>
      <c r="K784">
        <v>4</v>
      </c>
      <c r="M784">
        <f t="shared" si="12"/>
        <v>0.80396392611874035</v>
      </c>
      <c r="N784">
        <v>19.295134226849768</v>
      </c>
      <c r="O784" t="str">
        <v>Fast</v>
      </c>
      <c r="P784">
        <v>4.0179995443153338</v>
      </c>
      <c r="Q784">
        <v>3.7141535615171137</v>
      </c>
    </row>
    <row r="785" spans="1:17" x14ac:dyDescent="0.2">
      <c r="A785" t="s">
        <v>3544</v>
      </c>
      <c r="B785" t="s">
        <v>138</v>
      </c>
      <c r="C785" t="s">
        <v>2553</v>
      </c>
      <c r="D785" t="s">
        <v>2683</v>
      </c>
      <c r="E785" s="2">
        <v>46283.591666666667</v>
      </c>
      <c r="F785" s="2">
        <v>46283.738115181673</v>
      </c>
      <c r="G785" s="2">
        <v>46284.208192394552</v>
      </c>
      <c r="H785" t="s">
        <v>2750</v>
      </c>
      <c r="I785" t="s">
        <v>2751</v>
      </c>
      <c r="J785" t="s">
        <v>2752</v>
      </c>
      <c r="K785">
        <v>3</v>
      </c>
      <c r="M785">
        <f t="shared" si="12"/>
        <v>0.61652572788443649</v>
      </c>
      <c r="N785">
        <v>14.796617469226476</v>
      </c>
      <c r="O785" t="str">
        <v>Fast</v>
      </c>
      <c r="P785">
        <v>4.0179995443153338</v>
      </c>
      <c r="Q785">
        <v>3.7141535615171137</v>
      </c>
    </row>
    <row r="786" spans="1:17" x14ac:dyDescent="0.2">
      <c r="A786" t="s">
        <v>3545</v>
      </c>
      <c r="B786" t="s">
        <v>2466</v>
      </c>
      <c r="C786" t="s">
        <v>2563</v>
      </c>
      <c r="D786" t="s">
        <v>2601</v>
      </c>
      <c r="E786" s="2">
        <v>46068.440972222219</v>
      </c>
      <c r="F786" s="2">
        <v>46069.233830313897</v>
      </c>
      <c r="G786" s="2">
        <v>46070.205294646643</v>
      </c>
      <c r="H786" t="s">
        <v>2754</v>
      </c>
      <c r="I786" t="s">
        <v>2770</v>
      </c>
      <c r="J786" t="s">
        <v>2752</v>
      </c>
      <c r="K786">
        <v>4</v>
      </c>
      <c r="M786">
        <f t="shared" si="12"/>
        <v>1.7643224244238809</v>
      </c>
      <c r="N786">
        <v>42.343738186173141</v>
      </c>
      <c r="O786" t="str">
        <v>Slow</v>
      </c>
      <c r="P786">
        <v>4.0179995443153338</v>
      </c>
      <c r="Q786">
        <v>3.7141535615171137</v>
      </c>
    </row>
    <row r="787" spans="1:17" x14ac:dyDescent="0.2">
      <c r="A787" t="s">
        <v>3546</v>
      </c>
      <c r="B787" t="s">
        <v>967</v>
      </c>
      <c r="C787" t="s">
        <v>2528</v>
      </c>
      <c r="D787" t="s">
        <v>2697</v>
      </c>
      <c r="E787" s="2">
        <v>46270.496527777781</v>
      </c>
      <c r="F787" s="2">
        <v>46270.594537182027</v>
      </c>
      <c r="G787" s="2">
        <v>46271.074856689003</v>
      </c>
      <c r="H787" t="s">
        <v>2754</v>
      </c>
      <c r="I787" t="s">
        <v>2762</v>
      </c>
      <c r="J787" t="s">
        <v>2752</v>
      </c>
      <c r="K787">
        <v>5</v>
      </c>
      <c r="M787">
        <f t="shared" si="12"/>
        <v>0.57832891122234287</v>
      </c>
      <c r="N787">
        <v>13.879893869336229</v>
      </c>
      <c r="O787" t="str">
        <v>Fast</v>
      </c>
      <c r="P787">
        <v>4.0179995443153338</v>
      </c>
      <c r="Q787">
        <v>3.7141535615171137</v>
      </c>
    </row>
    <row r="788" spans="1:17" x14ac:dyDescent="0.2">
      <c r="A788" t="s">
        <v>3547</v>
      </c>
      <c r="B788" t="s">
        <v>80</v>
      </c>
      <c r="C788" t="s">
        <v>2553</v>
      </c>
      <c r="D788" t="s">
        <v>2633</v>
      </c>
      <c r="E788" s="2">
        <v>46132.182638888888</v>
      </c>
      <c r="F788" s="2">
        <v>46132.631772304703</v>
      </c>
      <c r="H788" t="s">
        <v>2760</v>
      </c>
      <c r="I788" t="s">
        <v>2751</v>
      </c>
      <c r="J788" t="s">
        <v>2767</v>
      </c>
      <c r="K788">
        <v>4</v>
      </c>
      <c r="M788" t="str">
        <f t="shared" si="12"/>
        <v/>
      </c>
      <c r="N788" t="str">
        <v/>
      </c>
      <c r="O788" t="str">
        <v/>
      </c>
      <c r="P788" t="str">
        <v/>
      </c>
      <c r="Q788" t="str">
        <v/>
      </c>
    </row>
    <row r="789" spans="1:17" x14ac:dyDescent="0.2">
      <c r="A789" t="s">
        <v>3548</v>
      </c>
      <c r="B789" t="s">
        <v>1553</v>
      </c>
      <c r="C789" t="s">
        <v>2525</v>
      </c>
      <c r="D789" t="s">
        <v>2645</v>
      </c>
      <c r="E789" s="2">
        <v>46074.736111111109</v>
      </c>
      <c r="F789" s="2">
        <v>46074.768601064592</v>
      </c>
      <c r="G789" s="2">
        <v>46075.076897304447</v>
      </c>
      <c r="H789" t="s">
        <v>2764</v>
      </c>
      <c r="I789" t="s">
        <v>2755</v>
      </c>
      <c r="J789" t="s">
        <v>2752</v>
      </c>
      <c r="K789">
        <v>4</v>
      </c>
      <c r="M789">
        <f t="shared" si="12"/>
        <v>0.34078619333740789</v>
      </c>
      <c r="N789">
        <v>8.1788686400977895</v>
      </c>
      <c r="O789" t="str">
        <v>Fast</v>
      </c>
      <c r="P789">
        <v>4.0179995443153338</v>
      </c>
      <c r="Q789">
        <v>3.7141535615171137</v>
      </c>
    </row>
    <row r="790" spans="1:17" x14ac:dyDescent="0.2">
      <c r="A790" t="s">
        <v>3549</v>
      </c>
      <c r="B790" t="s">
        <v>959</v>
      </c>
      <c r="C790" t="s">
        <v>2561</v>
      </c>
      <c r="D790" t="s">
        <v>2621</v>
      </c>
      <c r="E790" s="2">
        <v>46185.754861111112</v>
      </c>
      <c r="F790" s="2">
        <v>46185.79500181038</v>
      </c>
      <c r="G790" s="2">
        <v>46186.006321394758</v>
      </c>
      <c r="H790" t="s">
        <v>2754</v>
      </c>
      <c r="I790" t="s">
        <v>2762</v>
      </c>
      <c r="J790" t="s">
        <v>2752</v>
      </c>
      <c r="K790">
        <v>5</v>
      </c>
      <c r="M790">
        <f t="shared" si="12"/>
        <v>0.25146028364542872</v>
      </c>
      <c r="N790">
        <v>6.0350468074902892</v>
      </c>
      <c r="O790" t="str">
        <v>Fast</v>
      </c>
      <c r="P790">
        <v>4.0179995443153338</v>
      </c>
      <c r="Q790">
        <v>3.7141535615171137</v>
      </c>
    </row>
    <row r="791" spans="1:17" x14ac:dyDescent="0.2">
      <c r="A791" t="s">
        <v>3550</v>
      </c>
      <c r="B791" t="s">
        <v>1662</v>
      </c>
      <c r="C791" t="s">
        <v>2528</v>
      </c>
      <c r="D791" t="s">
        <v>2705</v>
      </c>
      <c r="E791" s="2">
        <v>46204.548611111109</v>
      </c>
      <c r="F791" s="2">
        <v>46204.924447756137</v>
      </c>
      <c r="H791" t="s">
        <v>2750</v>
      </c>
      <c r="I791" t="s">
        <v>2751</v>
      </c>
      <c r="J791" t="s">
        <v>2756</v>
      </c>
      <c r="K791">
        <v>4</v>
      </c>
      <c r="M791" t="str">
        <f t="shared" si="12"/>
        <v/>
      </c>
      <c r="N791" t="str">
        <v/>
      </c>
      <c r="O791" t="str">
        <v/>
      </c>
      <c r="P791" t="str">
        <v/>
      </c>
      <c r="Q791" t="str">
        <v/>
      </c>
    </row>
    <row r="792" spans="1:17" x14ac:dyDescent="0.2">
      <c r="A792" t="s">
        <v>3551</v>
      </c>
      <c r="B792" t="s">
        <v>426</v>
      </c>
      <c r="C792" t="s">
        <v>2545</v>
      </c>
      <c r="D792" t="s">
        <v>2673</v>
      </c>
      <c r="E792" s="2">
        <v>46118.813888888893</v>
      </c>
      <c r="F792" s="2">
        <v>46119.143419665939</v>
      </c>
      <c r="H792" t="s">
        <v>2750</v>
      </c>
      <c r="I792" t="s">
        <v>2751</v>
      </c>
      <c r="J792" t="s">
        <v>2767</v>
      </c>
      <c r="K792">
        <v>5</v>
      </c>
      <c r="M792" t="str">
        <f t="shared" si="12"/>
        <v/>
      </c>
      <c r="N792" t="str">
        <v/>
      </c>
      <c r="O792" t="str">
        <v/>
      </c>
      <c r="P792" t="str">
        <v/>
      </c>
      <c r="Q792" t="str">
        <v/>
      </c>
    </row>
    <row r="793" spans="1:17" x14ac:dyDescent="0.2">
      <c r="A793" t="s">
        <v>3552</v>
      </c>
      <c r="B793" t="s">
        <v>2091</v>
      </c>
      <c r="C793" t="s">
        <v>2530</v>
      </c>
      <c r="D793" t="s">
        <v>2605</v>
      </c>
      <c r="E793" s="2">
        <v>46239.804861111108</v>
      </c>
      <c r="F793" s="2">
        <v>46240.345156695148</v>
      </c>
      <c r="G793" s="2">
        <v>46240.365990028477</v>
      </c>
      <c r="H793" t="s">
        <v>2764</v>
      </c>
      <c r="I793" t="s">
        <v>2751</v>
      </c>
      <c r="J793" t="s">
        <v>2752</v>
      </c>
      <c r="K793">
        <v>3</v>
      </c>
      <c r="M793">
        <f t="shared" si="12"/>
        <v>0.56112891736847814</v>
      </c>
      <c r="N793">
        <v>13.467094016843475</v>
      </c>
      <c r="O793" t="str">
        <v>Fast</v>
      </c>
      <c r="P793">
        <v>4.0179995443153338</v>
      </c>
      <c r="Q793">
        <v>3.7141535615171137</v>
      </c>
    </row>
    <row r="794" spans="1:17" x14ac:dyDescent="0.2">
      <c r="A794" t="s">
        <v>3553</v>
      </c>
      <c r="B794" t="s">
        <v>1071</v>
      </c>
      <c r="C794" t="s">
        <v>2545</v>
      </c>
      <c r="D794" t="s">
        <v>2645</v>
      </c>
      <c r="E794" s="2">
        <v>46040.804166666669</v>
      </c>
      <c r="F794" s="2">
        <v>46040.859845629479</v>
      </c>
      <c r="G794" s="2">
        <v>46041.45968811935</v>
      </c>
      <c r="H794" t="s">
        <v>2764</v>
      </c>
      <c r="I794" t="s">
        <v>2755</v>
      </c>
      <c r="J794" t="s">
        <v>2752</v>
      </c>
      <c r="K794">
        <v>3</v>
      </c>
      <c r="M794">
        <f t="shared" si="12"/>
        <v>0.65552145268156892</v>
      </c>
      <c r="N794">
        <v>15.732514864357654</v>
      </c>
      <c r="O794" t="str">
        <v>Fast</v>
      </c>
      <c r="P794">
        <v>4.0179995443153338</v>
      </c>
      <c r="Q794">
        <v>3.7141535615171137</v>
      </c>
    </row>
    <row r="795" spans="1:17" x14ac:dyDescent="0.2">
      <c r="A795" t="s">
        <v>3554</v>
      </c>
      <c r="B795" t="s">
        <v>1072</v>
      </c>
      <c r="C795" t="s">
        <v>2545</v>
      </c>
      <c r="D795" t="s">
        <v>2707</v>
      </c>
      <c r="E795" s="2">
        <v>46056.103472222218</v>
      </c>
      <c r="F795" s="2">
        <v>46056.334181574777</v>
      </c>
      <c r="G795" s="2">
        <v>46057.151072670247</v>
      </c>
      <c r="H795" t="s">
        <v>2750</v>
      </c>
      <c r="I795" t="s">
        <v>2751</v>
      </c>
      <c r="J795" t="s">
        <v>2752</v>
      </c>
      <c r="K795">
        <v>5</v>
      </c>
      <c r="M795">
        <f t="shared" si="12"/>
        <v>1.0476004480296979</v>
      </c>
      <c r="N795">
        <v>25.142410752712749</v>
      </c>
      <c r="O795" t="str">
        <v>Slow</v>
      </c>
      <c r="P795">
        <v>4.0179995443153338</v>
      </c>
      <c r="Q795">
        <v>3.7141535615171137</v>
      </c>
    </row>
    <row r="796" spans="1:17" x14ac:dyDescent="0.2">
      <c r="A796" t="s">
        <v>3555</v>
      </c>
      <c r="B796" t="s">
        <v>2030</v>
      </c>
      <c r="C796" t="s">
        <v>2549</v>
      </c>
      <c r="D796" t="s">
        <v>2731</v>
      </c>
      <c r="E796" s="2">
        <v>46192.085416666669</v>
      </c>
      <c r="F796" s="2">
        <v>46192.252935001772</v>
      </c>
      <c r="G796" s="2">
        <v>46192.946247197957</v>
      </c>
      <c r="H796" t="s">
        <v>2764</v>
      </c>
      <c r="I796" t="s">
        <v>2762</v>
      </c>
      <c r="J796" t="s">
        <v>2752</v>
      </c>
      <c r="K796">
        <v>2</v>
      </c>
      <c r="M796">
        <f t="shared" si="12"/>
        <v>0.86083053128822939</v>
      </c>
      <c r="N796">
        <v>20.659932750917505</v>
      </c>
      <c r="O796" t="str">
        <v>Fast</v>
      </c>
      <c r="P796">
        <v>4.0179995443153338</v>
      </c>
      <c r="Q796">
        <v>3.7141535615171137</v>
      </c>
    </row>
    <row r="797" spans="1:17" x14ac:dyDescent="0.2">
      <c r="A797" t="s">
        <v>3556</v>
      </c>
      <c r="B797" t="s">
        <v>1391</v>
      </c>
      <c r="C797" t="s">
        <v>2561</v>
      </c>
      <c r="D797" t="s">
        <v>2731</v>
      </c>
      <c r="E797" s="2">
        <v>46180.438888888893</v>
      </c>
      <c r="F797" s="2">
        <v>46180.481957448668</v>
      </c>
      <c r="H797" t="s">
        <v>2754</v>
      </c>
      <c r="I797" t="s">
        <v>2755</v>
      </c>
      <c r="J797" t="s">
        <v>2756</v>
      </c>
      <c r="K797">
        <v>5</v>
      </c>
      <c r="M797" t="str">
        <f t="shared" si="12"/>
        <v/>
      </c>
      <c r="N797" t="str">
        <v/>
      </c>
      <c r="O797" t="str">
        <v/>
      </c>
      <c r="P797" t="str">
        <v/>
      </c>
      <c r="Q797" t="str">
        <v/>
      </c>
    </row>
    <row r="798" spans="1:17" x14ac:dyDescent="0.2">
      <c r="A798" t="s">
        <v>3557</v>
      </c>
      <c r="B798" t="s">
        <v>16</v>
      </c>
      <c r="C798" t="s">
        <v>2567</v>
      </c>
      <c r="D798" t="s">
        <v>2601</v>
      </c>
      <c r="E798" s="2">
        <v>46213.056944444441</v>
      </c>
      <c r="F798" s="2">
        <v>46213.473388488594</v>
      </c>
      <c r="G798" s="2">
        <v>46214.647600130622</v>
      </c>
      <c r="H798" t="s">
        <v>2750</v>
      </c>
      <c r="I798" t="s">
        <v>2751</v>
      </c>
      <c r="J798" t="s">
        <v>2752</v>
      </c>
      <c r="K798">
        <v>5</v>
      </c>
      <c r="M798">
        <f t="shared" si="12"/>
        <v>1.5906556861809804</v>
      </c>
      <c r="N798">
        <v>38.17573646834353</v>
      </c>
      <c r="O798" t="str">
        <v>Slow</v>
      </c>
      <c r="P798">
        <v>4.0179995443153338</v>
      </c>
      <c r="Q798">
        <v>3.7141535615171137</v>
      </c>
    </row>
    <row r="799" spans="1:17" x14ac:dyDescent="0.2">
      <c r="A799" t="s">
        <v>3558</v>
      </c>
      <c r="B799" t="s">
        <v>1467</v>
      </c>
      <c r="C799" t="s">
        <v>2540</v>
      </c>
      <c r="D799" t="s">
        <v>2717</v>
      </c>
      <c r="E799" s="2">
        <v>46255.015972222223</v>
      </c>
      <c r="F799" s="2">
        <v>46255.107782886596</v>
      </c>
      <c r="H799" t="s">
        <v>2750</v>
      </c>
      <c r="I799" t="s">
        <v>2762</v>
      </c>
      <c r="J799" t="s">
        <v>2767</v>
      </c>
      <c r="K799">
        <v>3</v>
      </c>
      <c r="M799" t="str">
        <f t="shared" si="12"/>
        <v/>
      </c>
      <c r="N799" t="str">
        <v/>
      </c>
      <c r="O799" t="str">
        <v/>
      </c>
      <c r="P799" t="str">
        <v/>
      </c>
      <c r="Q799" t="str">
        <v/>
      </c>
    </row>
    <row r="800" spans="1:17" x14ac:dyDescent="0.2">
      <c r="A800" t="s">
        <v>3559</v>
      </c>
      <c r="B800" t="s">
        <v>1635</v>
      </c>
      <c r="C800" t="s">
        <v>2565</v>
      </c>
      <c r="D800" t="s">
        <v>2671</v>
      </c>
      <c r="E800" s="2">
        <v>46276.130555555559</v>
      </c>
      <c r="F800" s="2">
        <v>46276.238947281738</v>
      </c>
      <c r="G800" s="2">
        <v>46276.641512154703</v>
      </c>
      <c r="H800" t="s">
        <v>2754</v>
      </c>
      <c r="I800" t="s">
        <v>2762</v>
      </c>
      <c r="J800" t="s">
        <v>2752</v>
      </c>
      <c r="K800">
        <v>5</v>
      </c>
      <c r="M800">
        <f t="shared" si="12"/>
        <v>0.51095659914426506</v>
      </c>
      <c r="N800">
        <v>12.262958379462361</v>
      </c>
      <c r="O800" t="str">
        <v>Fast</v>
      </c>
      <c r="P800">
        <v>4.0179995443153338</v>
      </c>
      <c r="Q800">
        <v>3.7141535615171137</v>
      </c>
    </row>
    <row r="801" spans="1:17" x14ac:dyDescent="0.2">
      <c r="A801" t="s">
        <v>3560</v>
      </c>
      <c r="B801" t="s">
        <v>801</v>
      </c>
      <c r="C801" t="s">
        <v>2545</v>
      </c>
      <c r="D801" t="s">
        <v>2699</v>
      </c>
      <c r="E801" s="2">
        <v>46161.120138888888</v>
      </c>
      <c r="F801" s="2">
        <v>46161.529292420753</v>
      </c>
      <c r="G801" s="2">
        <v>46162.557437733944</v>
      </c>
      <c r="H801" t="s">
        <v>2760</v>
      </c>
      <c r="I801" t="s">
        <v>2751</v>
      </c>
      <c r="J801" t="s">
        <v>2752</v>
      </c>
      <c r="K801">
        <v>3</v>
      </c>
      <c r="M801">
        <f t="shared" si="12"/>
        <v>1.4372988450559205</v>
      </c>
      <c r="N801">
        <v>34.495172281342093</v>
      </c>
      <c r="O801" t="str">
        <v>Slow</v>
      </c>
      <c r="P801">
        <v>4.0179995443153338</v>
      </c>
      <c r="Q801">
        <v>3.7141535615171137</v>
      </c>
    </row>
    <row r="802" spans="1:17" x14ac:dyDescent="0.2">
      <c r="A802" t="s">
        <v>3561</v>
      </c>
      <c r="B802" t="s">
        <v>472</v>
      </c>
      <c r="C802" t="s">
        <v>2530</v>
      </c>
      <c r="D802" t="s">
        <v>2641</v>
      </c>
      <c r="E802" s="2">
        <v>46159.325694444437</v>
      </c>
      <c r="F802" s="2">
        <v>46159.482619458016</v>
      </c>
      <c r="G802" s="2">
        <v>46160.221042118523</v>
      </c>
      <c r="H802" t="s">
        <v>2750</v>
      </c>
      <c r="I802" t="s">
        <v>2762</v>
      </c>
      <c r="J802" t="s">
        <v>2752</v>
      </c>
      <c r="K802">
        <v>4</v>
      </c>
      <c r="M802">
        <f t="shared" si="12"/>
        <v>0.89534767408622429</v>
      </c>
      <c r="N802">
        <v>21.488344178069383</v>
      </c>
      <c r="O802" t="str">
        <v>Fast</v>
      </c>
      <c r="P802">
        <v>4.0179995443153338</v>
      </c>
      <c r="Q802">
        <v>3.7141535615171137</v>
      </c>
    </row>
    <row r="803" spans="1:17" x14ac:dyDescent="0.2">
      <c r="A803" t="s">
        <v>3562</v>
      </c>
      <c r="B803" t="s">
        <v>155</v>
      </c>
      <c r="C803" t="s">
        <v>2553</v>
      </c>
      <c r="D803" t="s">
        <v>2685</v>
      </c>
      <c r="E803" s="2">
        <v>46275.331250000003</v>
      </c>
      <c r="F803" s="2">
        <v>46275.41871713633</v>
      </c>
      <c r="G803" s="2">
        <v>46276.143860760232</v>
      </c>
      <c r="H803" t="s">
        <v>2764</v>
      </c>
      <c r="I803" t="s">
        <v>2751</v>
      </c>
      <c r="J803" t="s">
        <v>2752</v>
      </c>
      <c r="K803">
        <v>3</v>
      </c>
      <c r="M803">
        <f t="shared" si="12"/>
        <v>0.81261076022929046</v>
      </c>
      <c r="N803">
        <v>19.502658245502971</v>
      </c>
      <c r="O803" t="str">
        <v>Fast</v>
      </c>
      <c r="P803">
        <v>4.0179995443153338</v>
      </c>
      <c r="Q803">
        <v>3.7141535615171137</v>
      </c>
    </row>
    <row r="804" spans="1:17" x14ac:dyDescent="0.2">
      <c r="A804" t="s">
        <v>3563</v>
      </c>
      <c r="B804" t="s">
        <v>2136</v>
      </c>
      <c r="C804" t="s">
        <v>2557</v>
      </c>
      <c r="D804" t="s">
        <v>2621</v>
      </c>
      <c r="E804" s="2">
        <v>46285.819444444453</v>
      </c>
      <c r="F804" s="2">
        <v>46286.220290659621</v>
      </c>
      <c r="H804" t="s">
        <v>2750</v>
      </c>
      <c r="I804" t="s">
        <v>2751</v>
      </c>
      <c r="J804" t="s">
        <v>2758</v>
      </c>
      <c r="K804">
        <v>5</v>
      </c>
      <c r="M804" t="str">
        <f t="shared" si="12"/>
        <v/>
      </c>
      <c r="N804" t="str">
        <v/>
      </c>
      <c r="O804" t="str">
        <v/>
      </c>
      <c r="P804" t="str">
        <v/>
      </c>
      <c r="Q804" t="str">
        <v/>
      </c>
    </row>
    <row r="805" spans="1:17" x14ac:dyDescent="0.2">
      <c r="A805" t="s">
        <v>3564</v>
      </c>
      <c r="B805" t="s">
        <v>28</v>
      </c>
      <c r="C805" t="s">
        <v>2540</v>
      </c>
      <c r="D805" t="s">
        <v>2663</v>
      </c>
      <c r="E805" s="2">
        <v>46036.901388888888</v>
      </c>
      <c r="F805" s="2">
        <v>46037.429600117131</v>
      </c>
      <c r="H805" t="s">
        <v>2750</v>
      </c>
      <c r="I805" t="s">
        <v>2770</v>
      </c>
      <c r="J805" t="s">
        <v>2756</v>
      </c>
      <c r="K805">
        <v>4</v>
      </c>
      <c r="M805" t="str">
        <f t="shared" si="12"/>
        <v/>
      </c>
      <c r="N805" t="str">
        <v/>
      </c>
      <c r="O805" t="str">
        <v/>
      </c>
      <c r="P805" t="str">
        <v/>
      </c>
      <c r="Q805" t="str">
        <v/>
      </c>
    </row>
    <row r="806" spans="1:17" x14ac:dyDescent="0.2">
      <c r="A806" t="s">
        <v>3565</v>
      </c>
      <c r="B806" t="s">
        <v>1479</v>
      </c>
      <c r="C806" t="s">
        <v>2551</v>
      </c>
      <c r="D806" t="s">
        <v>2617</v>
      </c>
      <c r="E806" s="2">
        <v>46161.170138888891</v>
      </c>
      <c r="F806" s="2">
        <v>46161.305398131182</v>
      </c>
      <c r="G806" s="2">
        <v>46161.805101767342</v>
      </c>
      <c r="H806" t="s">
        <v>2750</v>
      </c>
      <c r="I806" t="s">
        <v>2762</v>
      </c>
      <c r="J806" t="s">
        <v>2752</v>
      </c>
      <c r="K806">
        <v>4</v>
      </c>
      <c r="M806">
        <f t="shared" si="12"/>
        <v>0.63496287845191546</v>
      </c>
      <c r="N806">
        <v>15.239109082845971</v>
      </c>
      <c r="O806" t="str">
        <v>Fast</v>
      </c>
      <c r="P806">
        <v>4.0179995443153338</v>
      </c>
      <c r="Q806">
        <v>3.7141535615171137</v>
      </c>
    </row>
    <row r="807" spans="1:17" x14ac:dyDescent="0.2">
      <c r="A807" t="s">
        <v>3566</v>
      </c>
      <c r="B807" t="s">
        <v>2111</v>
      </c>
      <c r="C807" t="s">
        <v>2545</v>
      </c>
      <c r="D807" t="s">
        <v>2643</v>
      </c>
      <c r="E807" s="2">
        <v>46273.379861111112</v>
      </c>
      <c r="F807" s="2">
        <v>46273.432490150219</v>
      </c>
      <c r="G807" s="2">
        <v>46274.255357000497</v>
      </c>
      <c r="H807" t="s">
        <v>2750</v>
      </c>
      <c r="I807" t="s">
        <v>2762</v>
      </c>
      <c r="J807" t="s">
        <v>2752</v>
      </c>
      <c r="K807">
        <v>3</v>
      </c>
      <c r="M807">
        <f t="shared" si="12"/>
        <v>0.8754958893841831</v>
      </c>
      <c r="N807">
        <v>21.011901345220394</v>
      </c>
      <c r="O807" t="str">
        <v>Fast</v>
      </c>
      <c r="P807">
        <v>4.0179995443153338</v>
      </c>
      <c r="Q807">
        <v>3.7141535615171137</v>
      </c>
    </row>
    <row r="808" spans="1:17" x14ac:dyDescent="0.2">
      <c r="A808" t="s">
        <v>3567</v>
      </c>
      <c r="B808" t="s">
        <v>901</v>
      </c>
      <c r="C808" t="s">
        <v>2530</v>
      </c>
      <c r="D808" t="s">
        <v>2645</v>
      </c>
      <c r="E808" s="2">
        <v>46036.507638888892</v>
      </c>
      <c r="F808" s="2">
        <v>46036.944007587474</v>
      </c>
      <c r="H808" t="s">
        <v>2764</v>
      </c>
      <c r="I808" t="s">
        <v>2751</v>
      </c>
      <c r="J808" t="s">
        <v>2756</v>
      </c>
      <c r="K808">
        <v>4</v>
      </c>
      <c r="M808" t="str">
        <f t="shared" si="12"/>
        <v/>
      </c>
      <c r="N808" t="str">
        <v/>
      </c>
      <c r="O808" t="str">
        <v/>
      </c>
      <c r="P808" t="str">
        <v/>
      </c>
      <c r="Q808" t="str">
        <v/>
      </c>
    </row>
    <row r="809" spans="1:17" x14ac:dyDescent="0.2">
      <c r="A809" t="s">
        <v>3568</v>
      </c>
      <c r="B809" t="s">
        <v>521</v>
      </c>
      <c r="C809" t="s">
        <v>2543</v>
      </c>
      <c r="D809" t="s">
        <v>2719</v>
      </c>
      <c r="E809" s="2">
        <v>46289.272916666669</v>
      </c>
      <c r="F809" s="2">
        <v>46289.685074529683</v>
      </c>
      <c r="G809" s="2">
        <v>46290.764464321051</v>
      </c>
      <c r="H809" t="s">
        <v>2750</v>
      </c>
      <c r="I809" t="s">
        <v>2751</v>
      </c>
      <c r="J809" t="s">
        <v>2752</v>
      </c>
      <c r="K809">
        <v>4</v>
      </c>
      <c r="M809">
        <f t="shared" si="12"/>
        <v>1.4915476543828845</v>
      </c>
      <c r="N809">
        <v>35.797143705189228</v>
      </c>
      <c r="O809" t="str">
        <v>Slow</v>
      </c>
      <c r="P809">
        <v>4.0179995443153338</v>
      </c>
      <c r="Q809">
        <v>3.7141535615171137</v>
      </c>
    </row>
    <row r="810" spans="1:17" x14ac:dyDescent="0.2">
      <c r="A810" t="s">
        <v>3569</v>
      </c>
      <c r="B810" t="s">
        <v>1808</v>
      </c>
      <c r="C810" t="s">
        <v>2545</v>
      </c>
      <c r="D810" t="s">
        <v>2681</v>
      </c>
      <c r="E810" s="2">
        <v>46227.330555555563</v>
      </c>
      <c r="F810" s="2">
        <v>46227.863900431032</v>
      </c>
      <c r="H810" t="s">
        <v>2750</v>
      </c>
      <c r="I810" t="s">
        <v>2770</v>
      </c>
      <c r="J810" t="s">
        <v>2767</v>
      </c>
      <c r="K810">
        <v>5</v>
      </c>
      <c r="M810" t="str">
        <f t="shared" si="12"/>
        <v/>
      </c>
      <c r="N810" t="str">
        <v/>
      </c>
      <c r="O810" t="str">
        <v/>
      </c>
      <c r="P810" t="str">
        <v/>
      </c>
      <c r="Q810" t="str">
        <v/>
      </c>
    </row>
    <row r="811" spans="1:17" x14ac:dyDescent="0.2">
      <c r="A811" t="s">
        <v>3570</v>
      </c>
      <c r="B811" t="s">
        <v>1596</v>
      </c>
      <c r="C811" t="s">
        <v>2540</v>
      </c>
      <c r="D811" t="s">
        <v>2683</v>
      </c>
      <c r="E811" s="2">
        <v>46065.670138888891</v>
      </c>
      <c r="F811" s="2">
        <v>46066.050345182048</v>
      </c>
      <c r="G811" s="2">
        <v>46066.071178515384</v>
      </c>
      <c r="H811" t="s">
        <v>2750</v>
      </c>
      <c r="I811" t="s">
        <v>2751</v>
      </c>
      <c r="J811" t="s">
        <v>2752</v>
      </c>
      <c r="K811">
        <v>4</v>
      </c>
      <c r="M811">
        <f t="shared" si="12"/>
        <v>0.40103962649300229</v>
      </c>
      <c r="N811">
        <v>9.6249510358320549</v>
      </c>
      <c r="O811" t="str">
        <v>Fast</v>
      </c>
      <c r="P811">
        <v>4.0179995443153338</v>
      </c>
      <c r="Q811">
        <v>3.7141535615171137</v>
      </c>
    </row>
    <row r="812" spans="1:17" x14ac:dyDescent="0.2">
      <c r="A812" t="s">
        <v>3571</v>
      </c>
      <c r="B812" t="s">
        <v>57</v>
      </c>
      <c r="C812" t="s">
        <v>2565</v>
      </c>
      <c r="D812" t="s">
        <v>2625</v>
      </c>
      <c r="E812" s="2">
        <v>46197.425000000003</v>
      </c>
      <c r="F812" s="2">
        <v>46197.754034473968</v>
      </c>
      <c r="G812" s="2">
        <v>46198.187162986767</v>
      </c>
      <c r="H812" t="s">
        <v>2750</v>
      </c>
      <c r="I812" t="s">
        <v>2751</v>
      </c>
      <c r="J812" t="s">
        <v>2752</v>
      </c>
      <c r="K812">
        <v>4</v>
      </c>
      <c r="M812">
        <f t="shared" si="12"/>
        <v>0.76216298676445149</v>
      </c>
      <c r="N812">
        <v>18.291911682346836</v>
      </c>
      <c r="O812" t="str">
        <v>Fast</v>
      </c>
      <c r="P812">
        <v>4.0179995443153338</v>
      </c>
      <c r="Q812">
        <v>3.7141535615171137</v>
      </c>
    </row>
    <row r="813" spans="1:17" x14ac:dyDescent="0.2">
      <c r="A813" t="s">
        <v>3572</v>
      </c>
      <c r="B813" t="s">
        <v>1463</v>
      </c>
      <c r="C813" t="s">
        <v>2543</v>
      </c>
      <c r="D813" t="s">
        <v>2649</v>
      </c>
      <c r="E813" s="2">
        <v>46140.702777777777</v>
      </c>
      <c r="F813" s="2">
        <v>46140.854240292363</v>
      </c>
      <c r="G813" s="2">
        <v>46141.206968111706</v>
      </c>
      <c r="H813" t="s">
        <v>2764</v>
      </c>
      <c r="I813" t="s">
        <v>2762</v>
      </c>
      <c r="J813" t="s">
        <v>2752</v>
      </c>
      <c r="K813">
        <v>3</v>
      </c>
      <c r="M813">
        <f t="shared" si="12"/>
        <v>0.50419033392972779</v>
      </c>
      <c r="N813">
        <v>12.100568014313467</v>
      </c>
      <c r="O813" t="str">
        <v>Fast</v>
      </c>
      <c r="P813">
        <v>4.0179995443153338</v>
      </c>
      <c r="Q813">
        <v>3.7141535615171137</v>
      </c>
    </row>
    <row r="814" spans="1:17" x14ac:dyDescent="0.2">
      <c r="A814" t="s">
        <v>3573</v>
      </c>
      <c r="B814" t="s">
        <v>5</v>
      </c>
      <c r="C814" t="s">
        <v>2553</v>
      </c>
      <c r="D814" t="s">
        <v>2655</v>
      </c>
      <c r="E814" s="2">
        <v>46114.074305555558</v>
      </c>
      <c r="F814" s="2">
        <v>46114.4610396395</v>
      </c>
      <c r="G814" s="2">
        <v>46116.054917960071</v>
      </c>
      <c r="H814" t="s">
        <v>2760</v>
      </c>
      <c r="I814" t="s">
        <v>2770</v>
      </c>
      <c r="J814" t="s">
        <v>2752</v>
      </c>
      <c r="K814">
        <v>4</v>
      </c>
      <c r="M814">
        <f t="shared" si="12"/>
        <v>1.9806124045135221</v>
      </c>
      <c r="N814">
        <v>47.534697708324529</v>
      </c>
      <c r="O814" t="str">
        <v>Slow</v>
      </c>
      <c r="P814">
        <v>4.0179995443153338</v>
      </c>
      <c r="Q814">
        <v>3.7141535615171137</v>
      </c>
    </row>
    <row r="815" spans="1:17" x14ac:dyDescent="0.2">
      <c r="A815" t="s">
        <v>3574</v>
      </c>
      <c r="B815" t="s">
        <v>1020</v>
      </c>
      <c r="C815" t="s">
        <v>2525</v>
      </c>
      <c r="D815" t="s">
        <v>2705</v>
      </c>
      <c r="E815" s="2">
        <v>46192.481249999997</v>
      </c>
      <c r="F815" s="2">
        <v>46192.912966405733</v>
      </c>
      <c r="H815" t="s">
        <v>2754</v>
      </c>
      <c r="I815" t="s">
        <v>2770</v>
      </c>
      <c r="J815" t="s">
        <v>2756</v>
      </c>
      <c r="K815">
        <v>5</v>
      </c>
      <c r="M815" t="str">
        <f t="shared" si="12"/>
        <v/>
      </c>
      <c r="N815" t="str">
        <v/>
      </c>
      <c r="O815" t="str">
        <v/>
      </c>
      <c r="P815" t="str">
        <v/>
      </c>
      <c r="Q815" t="str">
        <v/>
      </c>
    </row>
    <row r="816" spans="1:17" x14ac:dyDescent="0.2">
      <c r="A816" t="s">
        <v>3575</v>
      </c>
      <c r="B816" t="s">
        <v>781</v>
      </c>
      <c r="C816" t="s">
        <v>2540</v>
      </c>
      <c r="D816" t="s">
        <v>2609</v>
      </c>
      <c r="E816" s="2">
        <v>46223.310416666667</v>
      </c>
      <c r="F816" s="2">
        <v>46223.868312957711</v>
      </c>
      <c r="H816" t="s">
        <v>2750</v>
      </c>
      <c r="I816" t="s">
        <v>2770</v>
      </c>
      <c r="J816" t="s">
        <v>2767</v>
      </c>
      <c r="K816">
        <v>5</v>
      </c>
      <c r="M816" t="str">
        <f t="shared" si="12"/>
        <v/>
      </c>
      <c r="N816" t="str">
        <v/>
      </c>
      <c r="O816" t="str">
        <v/>
      </c>
      <c r="P816" t="str">
        <v/>
      </c>
      <c r="Q816" t="str">
        <v/>
      </c>
    </row>
    <row r="817" spans="1:17" x14ac:dyDescent="0.2">
      <c r="A817" t="s">
        <v>3576</v>
      </c>
      <c r="B817" t="s">
        <v>2104</v>
      </c>
      <c r="C817" t="s">
        <v>2563</v>
      </c>
      <c r="D817" t="s">
        <v>2588</v>
      </c>
      <c r="E817" s="2">
        <v>46266.288194444453</v>
      </c>
      <c r="F817" s="2">
        <v>46266.410950246762</v>
      </c>
      <c r="G817" s="2">
        <v>46266.541701327849</v>
      </c>
      <c r="H817" t="s">
        <v>2750</v>
      </c>
      <c r="I817" t="s">
        <v>2762</v>
      </c>
      <c r="J817" t="s">
        <v>2752</v>
      </c>
      <c r="K817">
        <v>5</v>
      </c>
      <c r="M817">
        <f t="shared" si="12"/>
        <v>0.25350688339676708</v>
      </c>
      <c r="N817">
        <v>6.0841652015224099</v>
      </c>
      <c r="O817" t="str">
        <v>Fast</v>
      </c>
      <c r="P817">
        <v>4.0179995443153338</v>
      </c>
      <c r="Q817">
        <v>3.7141535615171137</v>
      </c>
    </row>
    <row r="818" spans="1:17" x14ac:dyDescent="0.2">
      <c r="A818" t="s">
        <v>3577</v>
      </c>
      <c r="B818" t="s">
        <v>2464</v>
      </c>
      <c r="C818" t="s">
        <v>2563</v>
      </c>
      <c r="D818" t="s">
        <v>2661</v>
      </c>
      <c r="E818" s="2">
        <v>46136.468055555553</v>
      </c>
      <c r="F818" s="2">
        <v>46136.991761461533</v>
      </c>
      <c r="G818" s="2">
        <v>46137.012594794862</v>
      </c>
      <c r="H818" t="s">
        <v>2764</v>
      </c>
      <c r="I818" t="s">
        <v>2751</v>
      </c>
      <c r="J818" t="s">
        <v>2752</v>
      </c>
      <c r="K818">
        <v>5</v>
      </c>
      <c r="M818">
        <f t="shared" si="12"/>
        <v>0.54453923930850578</v>
      </c>
      <c r="N818">
        <v>13.068941743404139</v>
      </c>
      <c r="O818" t="str">
        <v>Fast</v>
      </c>
      <c r="P818">
        <v>4.0179995443153338</v>
      </c>
      <c r="Q818">
        <v>3.7141535615171137</v>
      </c>
    </row>
    <row r="819" spans="1:17" x14ac:dyDescent="0.2">
      <c r="A819" t="s">
        <v>3578</v>
      </c>
      <c r="B819" t="s">
        <v>1767</v>
      </c>
      <c r="C819" t="s">
        <v>2567</v>
      </c>
      <c r="D819" t="s">
        <v>2711</v>
      </c>
      <c r="E819" s="2">
        <v>46066.301388888889</v>
      </c>
      <c r="F819" s="2">
        <v>46066.654828207313</v>
      </c>
      <c r="H819" t="s">
        <v>2750</v>
      </c>
      <c r="I819" t="s">
        <v>2751</v>
      </c>
      <c r="J819" t="s">
        <v>2756</v>
      </c>
      <c r="K819">
        <v>4</v>
      </c>
      <c r="M819" t="str">
        <f t="shared" si="12"/>
        <v/>
      </c>
      <c r="N819" t="str">
        <v/>
      </c>
      <c r="O819" t="str">
        <v/>
      </c>
      <c r="P819" t="str">
        <v/>
      </c>
      <c r="Q819" t="str">
        <v/>
      </c>
    </row>
    <row r="820" spans="1:17" x14ac:dyDescent="0.2">
      <c r="A820" t="s">
        <v>3579</v>
      </c>
      <c r="B820" t="s">
        <v>1857</v>
      </c>
      <c r="C820" t="s">
        <v>2528</v>
      </c>
      <c r="D820" t="s">
        <v>2697</v>
      </c>
      <c r="E820" s="2">
        <v>46258.757638888892</v>
      </c>
      <c r="F820" s="2">
        <v>46259.755801253617</v>
      </c>
      <c r="G820" s="2">
        <v>46260.169587283293</v>
      </c>
      <c r="H820" t="s">
        <v>2764</v>
      </c>
      <c r="I820" t="s">
        <v>2770</v>
      </c>
      <c r="J820" t="s">
        <v>2752</v>
      </c>
      <c r="K820">
        <v>4</v>
      </c>
      <c r="M820">
        <f t="shared" si="12"/>
        <v>1.4119483944014064</v>
      </c>
      <c r="N820">
        <v>33.886761465633754</v>
      </c>
      <c r="O820" t="str">
        <v>Slow</v>
      </c>
      <c r="P820">
        <v>4.0179995443153338</v>
      </c>
      <c r="Q820">
        <v>3.7141535615171137</v>
      </c>
    </row>
    <row r="821" spans="1:17" x14ac:dyDescent="0.2">
      <c r="A821" t="s">
        <v>3580</v>
      </c>
      <c r="B821" t="s">
        <v>77</v>
      </c>
      <c r="C821" t="s">
        <v>2563</v>
      </c>
      <c r="D821" t="s">
        <v>2709</v>
      </c>
      <c r="E821" s="2">
        <v>46114.185416666667</v>
      </c>
      <c r="F821" s="2">
        <v>46114.705366098031</v>
      </c>
      <c r="G821" s="2">
        <v>46116.93945306573</v>
      </c>
      <c r="H821" t="s">
        <v>2764</v>
      </c>
      <c r="I821" t="s">
        <v>2770</v>
      </c>
      <c r="J821" t="s">
        <v>2752</v>
      </c>
      <c r="K821">
        <v>3</v>
      </c>
      <c r="M821">
        <f t="shared" si="12"/>
        <v>2.7540363990628975</v>
      </c>
      <c r="N821">
        <v>66.096873577509541</v>
      </c>
      <c r="O821" t="str">
        <v>Slow</v>
      </c>
      <c r="P821">
        <v>4.0179995443153338</v>
      </c>
      <c r="Q821">
        <v>3.7141535615171137</v>
      </c>
    </row>
    <row r="822" spans="1:17" x14ac:dyDescent="0.2">
      <c r="A822" t="s">
        <v>3581</v>
      </c>
      <c r="B822" t="s">
        <v>180</v>
      </c>
      <c r="C822" t="s">
        <v>2538</v>
      </c>
      <c r="D822" t="s">
        <v>2643</v>
      </c>
      <c r="E822" s="2">
        <v>46230.893055555563</v>
      </c>
      <c r="F822" s="2">
        <v>46230.993013881438</v>
      </c>
      <c r="G822" s="2">
        <v>46231.712229644967</v>
      </c>
      <c r="H822" t="s">
        <v>2764</v>
      </c>
      <c r="I822" t="s">
        <v>2762</v>
      </c>
      <c r="J822" t="s">
        <v>2752</v>
      </c>
      <c r="K822">
        <v>4</v>
      </c>
      <c r="M822">
        <f t="shared" si="12"/>
        <v>0.81917408940353198</v>
      </c>
      <c r="N822">
        <v>19.660178145684768</v>
      </c>
      <c r="O822" t="str">
        <v>Fast</v>
      </c>
      <c r="P822">
        <v>4.0179995443153338</v>
      </c>
      <c r="Q822">
        <v>3.7141535615171137</v>
      </c>
    </row>
    <row r="823" spans="1:17" x14ac:dyDescent="0.2">
      <c r="A823" t="s">
        <v>3582</v>
      </c>
      <c r="B823" t="s">
        <v>1962</v>
      </c>
      <c r="C823" t="s">
        <v>2525</v>
      </c>
      <c r="D823" t="s">
        <v>2617</v>
      </c>
      <c r="E823" s="2">
        <v>46240.362500000003</v>
      </c>
      <c r="F823" s="2">
        <v>46240.616977351492</v>
      </c>
      <c r="G823" s="2">
        <v>46241.175507452594</v>
      </c>
      <c r="H823" t="s">
        <v>2750</v>
      </c>
      <c r="I823" t="s">
        <v>2751</v>
      </c>
      <c r="J823" t="s">
        <v>2752</v>
      </c>
      <c r="K823">
        <v>3</v>
      </c>
      <c r="M823">
        <f t="shared" si="12"/>
        <v>0.81300745259068208</v>
      </c>
      <c r="N823">
        <v>19.51217886217637</v>
      </c>
      <c r="O823" t="str">
        <v>Fast</v>
      </c>
      <c r="P823">
        <v>4.0179995443153338</v>
      </c>
      <c r="Q823">
        <v>3.7141535615171137</v>
      </c>
    </row>
    <row r="824" spans="1:17" x14ac:dyDescent="0.2">
      <c r="A824" t="s">
        <v>3583</v>
      </c>
      <c r="B824" t="s">
        <v>1091</v>
      </c>
      <c r="C824" t="s">
        <v>2528</v>
      </c>
      <c r="D824" t="s">
        <v>2685</v>
      </c>
      <c r="E824" s="2">
        <v>46038.526388888888</v>
      </c>
      <c r="F824" s="2">
        <v>46038.642715111717</v>
      </c>
      <c r="G824" s="2">
        <v>46039.510157920638</v>
      </c>
      <c r="H824" t="s">
        <v>2764</v>
      </c>
      <c r="I824" t="s">
        <v>2762</v>
      </c>
      <c r="J824" t="s">
        <v>2752</v>
      </c>
      <c r="K824">
        <v>5</v>
      </c>
      <c r="M824">
        <f t="shared" si="12"/>
        <v>0.98376903175085317</v>
      </c>
      <c r="N824">
        <v>23.610456762020476</v>
      </c>
      <c r="O824" t="str">
        <v>Fast</v>
      </c>
      <c r="P824">
        <v>4.0179995443153338</v>
      </c>
      <c r="Q824">
        <v>3.7141535615171137</v>
      </c>
    </row>
    <row r="825" spans="1:17" x14ac:dyDescent="0.2">
      <c r="A825" t="s">
        <v>3584</v>
      </c>
      <c r="B825" t="s">
        <v>1288</v>
      </c>
      <c r="C825" t="s">
        <v>2559</v>
      </c>
      <c r="D825" t="s">
        <v>2584</v>
      </c>
      <c r="E825" s="2">
        <v>46134.168055555558</v>
      </c>
      <c r="F825" s="2">
        <v>46134.579159337147</v>
      </c>
      <c r="G825" s="2">
        <v>46134.766382002097</v>
      </c>
      <c r="H825" t="s">
        <v>2764</v>
      </c>
      <c r="I825" t="s">
        <v>2751</v>
      </c>
      <c r="J825" t="s">
        <v>2752</v>
      </c>
      <c r="K825">
        <v>5</v>
      </c>
      <c r="M825">
        <f t="shared" si="12"/>
        <v>0.59832644653943134</v>
      </c>
      <c r="N825">
        <v>14.359834716946352</v>
      </c>
      <c r="O825" t="str">
        <v>Fast</v>
      </c>
      <c r="P825">
        <v>4.0179995443153338</v>
      </c>
      <c r="Q825">
        <v>3.7141535615171137</v>
      </c>
    </row>
    <row r="826" spans="1:17" x14ac:dyDescent="0.2">
      <c r="A826" t="s">
        <v>3585</v>
      </c>
      <c r="B826" t="s">
        <v>1750</v>
      </c>
      <c r="C826" t="s">
        <v>2551</v>
      </c>
      <c r="D826" t="s">
        <v>2723</v>
      </c>
      <c r="E826" s="2">
        <v>46046.918749999997</v>
      </c>
      <c r="F826" s="2">
        <v>46047.212927020308</v>
      </c>
      <c r="G826" s="2">
        <v>46047.884977647613</v>
      </c>
      <c r="H826" t="s">
        <v>2750</v>
      </c>
      <c r="I826" t="s">
        <v>2751</v>
      </c>
      <c r="J826" t="s">
        <v>2752</v>
      </c>
      <c r="K826">
        <v>4</v>
      </c>
      <c r="M826">
        <f t="shared" si="12"/>
        <v>0.96622764761559665</v>
      </c>
      <c r="N826">
        <v>23.18946354277432</v>
      </c>
      <c r="O826" t="str">
        <v>Fast</v>
      </c>
      <c r="P826">
        <v>4.0179995443153338</v>
      </c>
      <c r="Q826">
        <v>3.7141535615171137</v>
      </c>
    </row>
    <row r="827" spans="1:17" x14ac:dyDescent="0.2">
      <c r="A827" t="s">
        <v>3586</v>
      </c>
      <c r="B827" t="s">
        <v>888</v>
      </c>
      <c r="C827" t="s">
        <v>2551</v>
      </c>
      <c r="D827" t="s">
        <v>2695</v>
      </c>
      <c r="E827" s="2">
        <v>46188.642361111109</v>
      </c>
      <c r="F827" s="2">
        <v>46188.940371775512</v>
      </c>
      <c r="G827" s="2">
        <v>46189.917217693233</v>
      </c>
      <c r="H827" t="s">
        <v>2750</v>
      </c>
      <c r="I827" t="s">
        <v>2751</v>
      </c>
      <c r="J827" t="s">
        <v>2752</v>
      </c>
      <c r="K827">
        <v>4</v>
      </c>
      <c r="M827">
        <f t="shared" si="12"/>
        <v>1.2748565821239026</v>
      </c>
      <c r="N827">
        <v>30.596557970973663</v>
      </c>
      <c r="O827" t="str">
        <v>Slow</v>
      </c>
      <c r="P827">
        <v>4.0179995443153338</v>
      </c>
      <c r="Q827">
        <v>3.7141535615171137</v>
      </c>
    </row>
    <row r="828" spans="1:17" x14ac:dyDescent="0.2">
      <c r="A828" t="s">
        <v>3587</v>
      </c>
      <c r="B828" t="s">
        <v>1725</v>
      </c>
      <c r="C828" t="s">
        <v>2563</v>
      </c>
      <c r="D828" t="s">
        <v>2661</v>
      </c>
      <c r="E828" s="2">
        <v>46240.769444444442</v>
      </c>
      <c r="F828" s="2">
        <v>46241.170535143203</v>
      </c>
      <c r="G828" s="2">
        <v>46241.783831400302</v>
      </c>
      <c r="H828" t="s">
        <v>2764</v>
      </c>
      <c r="I828" t="s">
        <v>2751</v>
      </c>
      <c r="J828" t="s">
        <v>2752</v>
      </c>
      <c r="K828">
        <v>5</v>
      </c>
      <c r="M828">
        <f t="shared" si="12"/>
        <v>1.0143869558596634</v>
      </c>
      <c r="N828">
        <v>24.345286940631922</v>
      </c>
      <c r="O828" t="str">
        <v>Slow</v>
      </c>
      <c r="P828">
        <v>4.0179995443153338</v>
      </c>
      <c r="Q828">
        <v>3.7141535615171137</v>
      </c>
    </row>
    <row r="829" spans="1:17" x14ac:dyDescent="0.2">
      <c r="A829" t="s">
        <v>3588</v>
      </c>
      <c r="B829" t="s">
        <v>1838</v>
      </c>
      <c r="C829" t="s">
        <v>2528</v>
      </c>
      <c r="D829" t="s">
        <v>2611</v>
      </c>
      <c r="E829" s="2">
        <v>46175.894444444442</v>
      </c>
      <c r="F829" s="2">
        <v>46176.168665178637</v>
      </c>
      <c r="G829" s="2">
        <v>46176.823493455529</v>
      </c>
      <c r="H829" t="s">
        <v>2750</v>
      </c>
      <c r="I829" t="s">
        <v>2751</v>
      </c>
      <c r="J829" t="s">
        <v>2752</v>
      </c>
      <c r="K829">
        <v>5</v>
      </c>
      <c r="M829">
        <f t="shared" si="12"/>
        <v>0.92904901108704507</v>
      </c>
      <c r="N829">
        <v>22.297176266089082</v>
      </c>
      <c r="O829" t="str">
        <v>Fast</v>
      </c>
      <c r="P829">
        <v>4.0179995443153338</v>
      </c>
      <c r="Q829">
        <v>3.7141535615171137</v>
      </c>
    </row>
    <row r="830" spans="1:17" x14ac:dyDescent="0.2">
      <c r="A830" t="s">
        <v>3589</v>
      </c>
      <c r="B830" t="s">
        <v>621</v>
      </c>
      <c r="C830" t="s">
        <v>2528</v>
      </c>
      <c r="D830" t="s">
        <v>2621</v>
      </c>
      <c r="E830" s="2">
        <v>46111.995138888888</v>
      </c>
      <c r="F830" s="2">
        <v>46112.541896438517</v>
      </c>
      <c r="G830" s="2">
        <v>46112.562729771853</v>
      </c>
      <c r="H830" t="s">
        <v>2750</v>
      </c>
      <c r="I830" t="s">
        <v>2770</v>
      </c>
      <c r="J830" t="s">
        <v>2752</v>
      </c>
      <c r="K830">
        <v>5</v>
      </c>
      <c r="M830">
        <f t="shared" si="12"/>
        <v>0.56759088296530535</v>
      </c>
      <c r="N830">
        <v>13.622181191167329</v>
      </c>
      <c r="O830" t="str">
        <v>Fast</v>
      </c>
      <c r="P830">
        <v>4.0179995443153338</v>
      </c>
      <c r="Q830">
        <v>3.7141535615171137</v>
      </c>
    </row>
    <row r="831" spans="1:17" x14ac:dyDescent="0.2">
      <c r="A831" t="s">
        <v>3590</v>
      </c>
      <c r="B831" t="s">
        <v>1736</v>
      </c>
      <c r="C831" t="s">
        <v>2565</v>
      </c>
      <c r="D831" t="s">
        <v>2739</v>
      </c>
      <c r="E831" s="2">
        <v>46288.254166666673</v>
      </c>
      <c r="F831" s="2">
        <v>46288.364488532607</v>
      </c>
      <c r="G831" s="2">
        <v>46289.039523609259</v>
      </c>
      <c r="H831" t="s">
        <v>2764</v>
      </c>
      <c r="I831" t="s">
        <v>2762</v>
      </c>
      <c r="J831" t="s">
        <v>2752</v>
      </c>
      <c r="K831">
        <v>4</v>
      </c>
      <c r="M831">
        <f t="shared" si="12"/>
        <v>0.78535694258607691</v>
      </c>
      <c r="N831">
        <v>18.848566622065846</v>
      </c>
      <c r="O831" t="str">
        <v>Fast</v>
      </c>
      <c r="P831">
        <v>4.0179995443153338</v>
      </c>
      <c r="Q831">
        <v>3.7141535615171137</v>
      </c>
    </row>
    <row r="832" spans="1:17" x14ac:dyDescent="0.2">
      <c r="A832" t="s">
        <v>3591</v>
      </c>
      <c r="B832" t="s">
        <v>444</v>
      </c>
      <c r="C832" t="s">
        <v>2553</v>
      </c>
      <c r="D832" t="s">
        <v>2577</v>
      </c>
      <c r="E832" s="2">
        <v>46046.328472222223</v>
      </c>
      <c r="F832" s="2">
        <v>46046.874720368884</v>
      </c>
      <c r="G832" s="2">
        <v>46047.740198707586</v>
      </c>
      <c r="H832" t="s">
        <v>2764</v>
      </c>
      <c r="I832" t="s">
        <v>2751</v>
      </c>
      <c r="J832" t="s">
        <v>2752</v>
      </c>
      <c r="K832">
        <v>3</v>
      </c>
      <c r="M832">
        <f t="shared" si="12"/>
        <v>1.4117264853630331</v>
      </c>
      <c r="N832">
        <v>33.881435648712795</v>
      </c>
      <c r="O832" t="str">
        <v>Slow</v>
      </c>
      <c r="P832">
        <v>4.0179995443153338</v>
      </c>
      <c r="Q832">
        <v>3.7141535615171137</v>
      </c>
    </row>
    <row r="833" spans="1:17" x14ac:dyDescent="0.2">
      <c r="A833" t="s">
        <v>3592</v>
      </c>
      <c r="B833" t="s">
        <v>797</v>
      </c>
      <c r="C833" t="s">
        <v>2559</v>
      </c>
      <c r="D833" t="s">
        <v>2573</v>
      </c>
      <c r="E833" s="2">
        <v>46061.241666666669</v>
      </c>
      <c r="F833" s="2">
        <v>46061.677735144251</v>
      </c>
      <c r="G833" s="2">
        <v>46062.02565656801</v>
      </c>
      <c r="H833" t="s">
        <v>2750</v>
      </c>
      <c r="I833" t="s">
        <v>2751</v>
      </c>
      <c r="J833" t="s">
        <v>2752</v>
      </c>
      <c r="K833">
        <v>4</v>
      </c>
      <c r="M833">
        <f t="shared" si="12"/>
        <v>0.78398990134155611</v>
      </c>
      <c r="N833">
        <v>18.815757632197347</v>
      </c>
      <c r="O833" t="str">
        <v>Fast</v>
      </c>
      <c r="P833">
        <v>4.0179995443153338</v>
      </c>
      <c r="Q833">
        <v>3.7141535615171137</v>
      </c>
    </row>
    <row r="834" spans="1:17" x14ac:dyDescent="0.2">
      <c r="A834" t="s">
        <v>3593</v>
      </c>
      <c r="B834" t="s">
        <v>1971</v>
      </c>
      <c r="C834" t="s">
        <v>2549</v>
      </c>
      <c r="D834" t="s">
        <v>2635</v>
      </c>
      <c r="E834" s="2">
        <v>46122.501388888893</v>
      </c>
      <c r="F834" s="2">
        <v>46123.056122176356</v>
      </c>
      <c r="G834" s="2">
        <v>46123.921936675993</v>
      </c>
      <c r="H834" t="s">
        <v>2760</v>
      </c>
      <c r="I834" t="s">
        <v>2751</v>
      </c>
      <c r="J834" t="s">
        <v>2752</v>
      </c>
      <c r="K834">
        <v>4</v>
      </c>
      <c r="M834">
        <f t="shared" si="12"/>
        <v>1.4205477871000767</v>
      </c>
      <c r="N834">
        <v>34.09314689040184</v>
      </c>
      <c r="O834" t="str">
        <v>Slow</v>
      </c>
      <c r="P834">
        <v>4.0179995443153338</v>
      </c>
      <c r="Q834">
        <v>3.7141535615171137</v>
      </c>
    </row>
    <row r="835" spans="1:17" x14ac:dyDescent="0.2">
      <c r="A835" t="s">
        <v>3594</v>
      </c>
      <c r="B835" t="s">
        <v>2478</v>
      </c>
      <c r="C835" t="s">
        <v>2530</v>
      </c>
      <c r="D835" t="s">
        <v>2617</v>
      </c>
      <c r="E835" s="2">
        <v>46281.897916666669</v>
      </c>
      <c r="F835" s="2">
        <v>46282.306039306008</v>
      </c>
      <c r="G835" s="2">
        <v>46283.845267921832</v>
      </c>
      <c r="H835" t="s">
        <v>2750</v>
      </c>
      <c r="I835" t="s">
        <v>2770</v>
      </c>
      <c r="J835" t="s">
        <v>2752</v>
      </c>
      <c r="K835">
        <v>3</v>
      </c>
      <c r="M835">
        <f t="shared" ref="M835:M898" si="13">IF(J835="Resolved",G835-E835,"")</f>
        <v>1.9473512551630847</v>
      </c>
      <c r="N835">
        <v>46.736430123914033</v>
      </c>
      <c r="O835" t="str">
        <v>Slow</v>
      </c>
      <c r="P835">
        <v>4.0179995443153338</v>
      </c>
      <c r="Q835">
        <v>3.7141535615171137</v>
      </c>
    </row>
    <row r="836" spans="1:17" x14ac:dyDescent="0.2">
      <c r="A836" t="s">
        <v>3595</v>
      </c>
      <c r="B836" t="s">
        <v>182</v>
      </c>
      <c r="C836" t="s">
        <v>2549</v>
      </c>
      <c r="D836" t="s">
        <v>2689</v>
      </c>
      <c r="E836" s="2">
        <v>46267.738194444442</v>
      </c>
      <c r="F836" s="2">
        <v>46267.880260358921</v>
      </c>
      <c r="G836" s="2">
        <v>46268.611614704052</v>
      </c>
      <c r="H836" t="s">
        <v>2760</v>
      </c>
      <c r="I836" t="s">
        <v>2762</v>
      </c>
      <c r="J836" t="s">
        <v>2752</v>
      </c>
      <c r="K836">
        <v>3</v>
      </c>
      <c r="M836">
        <f t="shared" si="13"/>
        <v>0.87342025960970204</v>
      </c>
      <c r="N836">
        <v>20.962086230632849</v>
      </c>
      <c r="O836" t="str">
        <v>Fast</v>
      </c>
      <c r="P836">
        <v>4.0179995443153338</v>
      </c>
      <c r="Q836">
        <v>3.7141535615171137</v>
      </c>
    </row>
    <row r="837" spans="1:17" x14ac:dyDescent="0.2">
      <c r="A837" t="s">
        <v>3596</v>
      </c>
      <c r="B837" t="s">
        <v>1642</v>
      </c>
      <c r="C837" t="s">
        <v>2567</v>
      </c>
      <c r="D837" t="s">
        <v>2584</v>
      </c>
      <c r="E837" s="2">
        <v>46177.567361111112</v>
      </c>
      <c r="F837" s="2">
        <v>46177.676066771608</v>
      </c>
      <c r="H837" t="s">
        <v>2754</v>
      </c>
      <c r="I837" t="s">
        <v>2762</v>
      </c>
      <c r="J837" t="s">
        <v>2756</v>
      </c>
      <c r="K837">
        <v>4</v>
      </c>
      <c r="M837" t="str">
        <f t="shared" si="13"/>
        <v/>
      </c>
      <c r="N837" t="str">
        <v/>
      </c>
      <c r="O837" t="str">
        <v/>
      </c>
      <c r="P837" t="str">
        <v/>
      </c>
      <c r="Q837" t="str">
        <v/>
      </c>
    </row>
    <row r="838" spans="1:17" x14ac:dyDescent="0.2">
      <c r="A838" t="s">
        <v>3597</v>
      </c>
      <c r="B838" t="s">
        <v>1445</v>
      </c>
      <c r="C838" t="s">
        <v>2530</v>
      </c>
      <c r="D838" t="s">
        <v>2705</v>
      </c>
      <c r="E838" s="2">
        <v>46282.472916666673</v>
      </c>
      <c r="F838" s="2">
        <v>46282.769782311923</v>
      </c>
      <c r="G838" s="2">
        <v>46283.339309720199</v>
      </c>
      <c r="H838" t="s">
        <v>2750</v>
      </c>
      <c r="I838" t="s">
        <v>2751</v>
      </c>
      <c r="J838" t="s">
        <v>2752</v>
      </c>
      <c r="K838">
        <v>3</v>
      </c>
      <c r="M838">
        <f t="shared" si="13"/>
        <v>0.86639305352582596</v>
      </c>
      <c r="N838">
        <v>20.793433284619823</v>
      </c>
      <c r="O838" t="str">
        <v>Fast</v>
      </c>
      <c r="P838">
        <v>4.0179995443153338</v>
      </c>
      <c r="Q838">
        <v>3.7141535615171137</v>
      </c>
    </row>
    <row r="839" spans="1:17" x14ac:dyDescent="0.2">
      <c r="A839" t="s">
        <v>3598</v>
      </c>
      <c r="B839" t="s">
        <v>1535</v>
      </c>
      <c r="C839" t="s">
        <v>2530</v>
      </c>
      <c r="D839" t="s">
        <v>2705</v>
      </c>
      <c r="E839" s="2">
        <v>46269.729166666657</v>
      </c>
      <c r="F839" s="2">
        <v>46269.786762614502</v>
      </c>
      <c r="H839" t="s">
        <v>2750</v>
      </c>
      <c r="I839" t="s">
        <v>2762</v>
      </c>
      <c r="J839" t="s">
        <v>2767</v>
      </c>
      <c r="K839">
        <v>3</v>
      </c>
      <c r="M839" t="str">
        <f t="shared" si="13"/>
        <v/>
      </c>
      <c r="N839" t="str">
        <v/>
      </c>
      <c r="O839" t="str">
        <v/>
      </c>
      <c r="P839" t="str">
        <v/>
      </c>
      <c r="Q839" t="str">
        <v/>
      </c>
    </row>
    <row r="840" spans="1:17" x14ac:dyDescent="0.2">
      <c r="A840" t="s">
        <v>3599</v>
      </c>
      <c r="B840" t="s">
        <v>1988</v>
      </c>
      <c r="C840" t="s">
        <v>2540</v>
      </c>
      <c r="D840" t="s">
        <v>2617</v>
      </c>
      <c r="E840" s="2">
        <v>46183.466666666667</v>
      </c>
      <c r="F840" s="2">
        <v>46183.951689728383</v>
      </c>
      <c r="H840" t="s">
        <v>2750</v>
      </c>
      <c r="I840" t="s">
        <v>2751</v>
      </c>
      <c r="J840" t="s">
        <v>2756</v>
      </c>
      <c r="K840">
        <v>3</v>
      </c>
      <c r="M840" t="str">
        <f t="shared" si="13"/>
        <v/>
      </c>
      <c r="N840" t="str">
        <v/>
      </c>
      <c r="O840" t="str">
        <v/>
      </c>
      <c r="P840" t="str">
        <v/>
      </c>
      <c r="Q840" t="str">
        <v/>
      </c>
    </row>
    <row r="841" spans="1:17" x14ac:dyDescent="0.2">
      <c r="A841" t="s">
        <v>3600</v>
      </c>
      <c r="B841" t="s">
        <v>195</v>
      </c>
      <c r="C841" t="s">
        <v>2547</v>
      </c>
      <c r="D841" t="s">
        <v>2673</v>
      </c>
      <c r="E841" s="2">
        <v>46055.888888888891</v>
      </c>
      <c r="F841" s="2">
        <v>46056.032963497353</v>
      </c>
      <c r="G841" s="2">
        <v>46056.053796830682</v>
      </c>
      <c r="H841" t="s">
        <v>2760</v>
      </c>
      <c r="I841" t="s">
        <v>2751</v>
      </c>
      <c r="J841" t="s">
        <v>2752</v>
      </c>
      <c r="K841">
        <v>4</v>
      </c>
      <c r="M841">
        <f t="shared" si="13"/>
        <v>0.16490794179117074</v>
      </c>
      <c r="N841">
        <v>3.9577906029880978</v>
      </c>
      <c r="O841" t="str">
        <v>Fast</v>
      </c>
      <c r="P841">
        <v>4.0179995443153338</v>
      </c>
      <c r="Q841">
        <v>3.7141535615171137</v>
      </c>
    </row>
    <row r="842" spans="1:17" x14ac:dyDescent="0.2">
      <c r="A842" t="s">
        <v>3601</v>
      </c>
      <c r="B842" t="s">
        <v>1869</v>
      </c>
      <c r="C842" t="s">
        <v>2553</v>
      </c>
      <c r="D842" t="s">
        <v>2687</v>
      </c>
      <c r="E842" s="2">
        <v>46268.559027777781</v>
      </c>
      <c r="F842" s="2">
        <v>46268.996143179596</v>
      </c>
      <c r="G842" s="2">
        <v>46269.016976512939</v>
      </c>
      <c r="H842" t="s">
        <v>2754</v>
      </c>
      <c r="I842" t="s">
        <v>2751</v>
      </c>
      <c r="J842" t="s">
        <v>2752</v>
      </c>
      <c r="K842">
        <v>4</v>
      </c>
      <c r="M842">
        <f t="shared" si="13"/>
        <v>0.45794873515842482</v>
      </c>
      <c r="N842">
        <v>10.990769643802196</v>
      </c>
      <c r="O842" t="str">
        <v>Fast</v>
      </c>
      <c r="P842">
        <v>4.0179995443153338</v>
      </c>
      <c r="Q842">
        <v>3.7141535615171137</v>
      </c>
    </row>
    <row r="843" spans="1:17" x14ac:dyDescent="0.2">
      <c r="A843" t="s">
        <v>3602</v>
      </c>
      <c r="B843" t="s">
        <v>719</v>
      </c>
      <c r="C843" t="s">
        <v>2533</v>
      </c>
      <c r="D843" t="s">
        <v>2715</v>
      </c>
      <c r="E843" s="2">
        <v>46198.664583333331</v>
      </c>
      <c r="F843" s="2">
        <v>46198.772342080949</v>
      </c>
      <c r="G843" s="2">
        <v>46199.364808707433</v>
      </c>
      <c r="H843" t="s">
        <v>2764</v>
      </c>
      <c r="I843" t="s">
        <v>2762</v>
      </c>
      <c r="J843" t="s">
        <v>2752</v>
      </c>
      <c r="K843">
        <v>4</v>
      </c>
      <c r="M843">
        <f t="shared" si="13"/>
        <v>0.70022537410113728</v>
      </c>
      <c r="N843">
        <v>16.805408978427295</v>
      </c>
      <c r="O843" t="str">
        <v>Fast</v>
      </c>
      <c r="P843">
        <v>4.0179995443153338</v>
      </c>
      <c r="Q843">
        <v>3.7141535615171137</v>
      </c>
    </row>
    <row r="844" spans="1:17" x14ac:dyDescent="0.2">
      <c r="A844" t="s">
        <v>3603</v>
      </c>
      <c r="B844" t="s">
        <v>406</v>
      </c>
      <c r="C844" t="s">
        <v>2565</v>
      </c>
      <c r="D844" t="s">
        <v>2697</v>
      </c>
      <c r="E844" s="2">
        <v>46061.679166666669</v>
      </c>
      <c r="F844" s="2">
        <v>46062.189987320489</v>
      </c>
      <c r="G844" s="2">
        <v>46062.210820653818</v>
      </c>
      <c r="H844" t="s">
        <v>2754</v>
      </c>
      <c r="I844" t="s">
        <v>2770</v>
      </c>
      <c r="J844" t="s">
        <v>2752</v>
      </c>
      <c r="K844">
        <v>5</v>
      </c>
      <c r="M844">
        <f t="shared" si="13"/>
        <v>0.5316539871491841</v>
      </c>
      <c r="N844">
        <v>12.759695691580418</v>
      </c>
      <c r="O844" t="str">
        <v>Fast</v>
      </c>
      <c r="P844">
        <v>4.0179995443153338</v>
      </c>
      <c r="Q844">
        <v>3.7141535615171137</v>
      </c>
    </row>
    <row r="845" spans="1:17" x14ac:dyDescent="0.2">
      <c r="A845" t="s">
        <v>3604</v>
      </c>
      <c r="B845" t="s">
        <v>1138</v>
      </c>
      <c r="C845" t="s">
        <v>2533</v>
      </c>
      <c r="D845" t="s">
        <v>2735</v>
      </c>
      <c r="E845" s="2">
        <v>46252.742361111108</v>
      </c>
      <c r="F845" s="2">
        <v>46252.964240667243</v>
      </c>
      <c r="G845" s="2">
        <v>46253.457211357832</v>
      </c>
      <c r="H845" t="s">
        <v>2760</v>
      </c>
      <c r="I845" t="s">
        <v>2751</v>
      </c>
      <c r="J845" t="s">
        <v>2752</v>
      </c>
      <c r="K845">
        <v>4</v>
      </c>
      <c r="M845">
        <f t="shared" si="13"/>
        <v>0.71485024672438158</v>
      </c>
      <c r="N845">
        <v>17.156405921385158</v>
      </c>
      <c r="O845" t="str">
        <v>Fast</v>
      </c>
      <c r="P845">
        <v>4.0179995443153338</v>
      </c>
      <c r="Q845">
        <v>3.7141535615171137</v>
      </c>
    </row>
    <row r="846" spans="1:17" x14ac:dyDescent="0.2">
      <c r="A846" t="s">
        <v>3605</v>
      </c>
      <c r="B846" t="s">
        <v>88</v>
      </c>
      <c r="C846" t="s">
        <v>2535</v>
      </c>
      <c r="D846" t="s">
        <v>2599</v>
      </c>
      <c r="E846" s="2">
        <v>46131.477777777778</v>
      </c>
      <c r="F846" s="2">
        <v>46131.604970226261</v>
      </c>
      <c r="G846" s="2">
        <v>46132.355095664963</v>
      </c>
      <c r="H846" t="s">
        <v>2764</v>
      </c>
      <c r="I846" t="s">
        <v>2762</v>
      </c>
      <c r="J846" t="s">
        <v>2752</v>
      </c>
      <c r="K846">
        <v>2</v>
      </c>
      <c r="M846">
        <f t="shared" si="13"/>
        <v>0.87731788718519965</v>
      </c>
      <c r="N846">
        <v>21.055629292444792</v>
      </c>
      <c r="O846" t="str">
        <v>Fast</v>
      </c>
      <c r="P846">
        <v>4.0179995443153338</v>
      </c>
      <c r="Q846">
        <v>3.7141535615171137</v>
      </c>
    </row>
    <row r="847" spans="1:17" x14ac:dyDescent="0.2">
      <c r="A847" t="s">
        <v>3606</v>
      </c>
      <c r="B847" t="s">
        <v>1597</v>
      </c>
      <c r="C847" t="s">
        <v>2567</v>
      </c>
      <c r="D847" t="s">
        <v>2677</v>
      </c>
      <c r="E847" s="2">
        <v>46237.386805555558</v>
      </c>
      <c r="F847" s="2">
        <v>46237.495778739467</v>
      </c>
      <c r="G847" s="2">
        <v>46237.516612072803</v>
      </c>
      <c r="H847" t="s">
        <v>2754</v>
      </c>
      <c r="I847" t="s">
        <v>2762</v>
      </c>
      <c r="J847" t="s">
        <v>2752</v>
      </c>
      <c r="K847">
        <v>4</v>
      </c>
      <c r="M847">
        <f t="shared" si="13"/>
        <v>0.12980651724501513</v>
      </c>
      <c r="N847">
        <v>3.1153564138803631</v>
      </c>
      <c r="O847" t="str">
        <v>Fast</v>
      </c>
      <c r="P847">
        <v>4.0179995443153338</v>
      </c>
      <c r="Q847">
        <v>3.7141535615171137</v>
      </c>
    </row>
    <row r="848" spans="1:17" x14ac:dyDescent="0.2">
      <c r="A848" t="s">
        <v>3607</v>
      </c>
      <c r="B848" t="s">
        <v>1433</v>
      </c>
      <c r="C848" t="s">
        <v>2543</v>
      </c>
      <c r="D848" t="s">
        <v>2703</v>
      </c>
      <c r="E848" s="2">
        <v>46094.414583333331</v>
      </c>
      <c r="F848" s="2">
        <v>46094.539781030449</v>
      </c>
      <c r="G848" s="2">
        <v>46094.93470836935</v>
      </c>
      <c r="H848" t="s">
        <v>2764</v>
      </c>
      <c r="I848" t="s">
        <v>2762</v>
      </c>
      <c r="J848" t="s">
        <v>2752</v>
      </c>
      <c r="K848">
        <v>4</v>
      </c>
      <c r="M848">
        <f t="shared" si="13"/>
        <v>0.52012503601872595</v>
      </c>
      <c r="N848">
        <v>12.483000864449423</v>
      </c>
      <c r="O848" t="str">
        <v>Fast</v>
      </c>
      <c r="P848">
        <v>4.0179995443153338</v>
      </c>
      <c r="Q848">
        <v>3.7141535615171137</v>
      </c>
    </row>
    <row r="849" spans="1:17" x14ac:dyDescent="0.2">
      <c r="A849" t="s">
        <v>3608</v>
      </c>
      <c r="B849" t="s">
        <v>1302</v>
      </c>
      <c r="C849" t="s">
        <v>2551</v>
      </c>
      <c r="D849" t="s">
        <v>2617</v>
      </c>
      <c r="E849" s="2">
        <v>46025.9375</v>
      </c>
      <c r="F849" s="2">
        <v>46026.166251581599</v>
      </c>
      <c r="G849" s="2">
        <v>46027.628134678962</v>
      </c>
      <c r="H849" t="s">
        <v>2764</v>
      </c>
      <c r="I849" t="s">
        <v>2770</v>
      </c>
      <c r="J849" t="s">
        <v>2752</v>
      </c>
      <c r="K849">
        <v>1</v>
      </c>
      <c r="M849">
        <f t="shared" si="13"/>
        <v>1.690634678961942</v>
      </c>
      <c r="N849">
        <v>40.575232295086607</v>
      </c>
      <c r="O849" t="str">
        <v>Slow</v>
      </c>
      <c r="P849">
        <v>4.0179995443153338</v>
      </c>
      <c r="Q849">
        <v>3.7141535615171137</v>
      </c>
    </row>
    <row r="850" spans="1:17" x14ac:dyDescent="0.2">
      <c r="A850" t="s">
        <v>3609</v>
      </c>
      <c r="B850" t="s">
        <v>97</v>
      </c>
      <c r="C850" t="s">
        <v>2545</v>
      </c>
      <c r="D850" t="s">
        <v>2615</v>
      </c>
      <c r="E850" s="2">
        <v>46146.109027777777</v>
      </c>
      <c r="F850" s="2">
        <v>46146.201455732538</v>
      </c>
      <c r="H850" t="s">
        <v>2764</v>
      </c>
      <c r="I850" t="s">
        <v>2751</v>
      </c>
      <c r="J850" t="s">
        <v>2756</v>
      </c>
      <c r="K850">
        <v>4</v>
      </c>
      <c r="M850" t="str">
        <f t="shared" si="13"/>
        <v/>
      </c>
      <c r="N850" t="str">
        <v/>
      </c>
      <c r="O850" t="str">
        <v/>
      </c>
      <c r="P850" t="str">
        <v/>
      </c>
      <c r="Q850" t="str">
        <v/>
      </c>
    </row>
    <row r="851" spans="1:17" x14ac:dyDescent="0.2">
      <c r="A851" t="s">
        <v>3610</v>
      </c>
      <c r="B851" t="s">
        <v>1928</v>
      </c>
      <c r="C851" t="s">
        <v>2538</v>
      </c>
      <c r="D851" t="s">
        <v>2595</v>
      </c>
      <c r="E851" s="2">
        <v>46146.703472222223</v>
      </c>
      <c r="F851" s="2">
        <v>46146.824385816813</v>
      </c>
      <c r="G851" s="2">
        <v>46147.817196638272</v>
      </c>
      <c r="H851" t="s">
        <v>2760</v>
      </c>
      <c r="I851" t="s">
        <v>2751</v>
      </c>
      <c r="J851" t="s">
        <v>2752</v>
      </c>
      <c r="K851">
        <v>4</v>
      </c>
      <c r="M851">
        <f t="shared" si="13"/>
        <v>1.1137244160490809</v>
      </c>
      <c r="N851">
        <v>26.729385985177942</v>
      </c>
      <c r="O851" t="str">
        <v>Slow</v>
      </c>
      <c r="P851">
        <v>4.0179995443153338</v>
      </c>
      <c r="Q851">
        <v>3.7141535615171137</v>
      </c>
    </row>
    <row r="852" spans="1:17" x14ac:dyDescent="0.2">
      <c r="A852" t="s">
        <v>3611</v>
      </c>
      <c r="B852" t="s">
        <v>108</v>
      </c>
      <c r="C852" t="s">
        <v>2549</v>
      </c>
      <c r="D852" t="s">
        <v>2737</v>
      </c>
      <c r="E852" s="2">
        <v>46258.960416666669</v>
      </c>
      <c r="F852" s="2">
        <v>46259.921030119767</v>
      </c>
      <c r="G852" s="2">
        <v>46260.557960631631</v>
      </c>
      <c r="H852" t="s">
        <v>2750</v>
      </c>
      <c r="I852" t="s">
        <v>2770</v>
      </c>
      <c r="J852" t="s">
        <v>2752</v>
      </c>
      <c r="K852">
        <v>3</v>
      </c>
      <c r="M852">
        <f t="shared" si="13"/>
        <v>1.5975439649628242</v>
      </c>
      <c r="N852">
        <v>38.341055159107782</v>
      </c>
      <c r="O852" t="str">
        <v>Slow</v>
      </c>
      <c r="P852">
        <v>4.0179995443153338</v>
      </c>
      <c r="Q852">
        <v>3.7141535615171137</v>
      </c>
    </row>
    <row r="853" spans="1:17" x14ac:dyDescent="0.2">
      <c r="A853" t="s">
        <v>3612</v>
      </c>
      <c r="B853" t="s">
        <v>677</v>
      </c>
      <c r="C853" t="s">
        <v>2559</v>
      </c>
      <c r="D853" t="s">
        <v>2719</v>
      </c>
      <c r="E853" s="2">
        <v>46054.071527777778</v>
      </c>
      <c r="F853" s="2">
        <v>46055.201691438902</v>
      </c>
      <c r="H853" t="s">
        <v>2764</v>
      </c>
      <c r="I853" t="s">
        <v>2770</v>
      </c>
      <c r="J853" t="s">
        <v>2756</v>
      </c>
      <c r="K853">
        <v>4</v>
      </c>
      <c r="M853" t="str">
        <f t="shared" si="13"/>
        <v/>
      </c>
      <c r="N853" t="str">
        <v/>
      </c>
      <c r="O853" t="str">
        <v/>
      </c>
      <c r="P853" t="str">
        <v/>
      </c>
      <c r="Q853" t="str">
        <v/>
      </c>
    </row>
    <row r="854" spans="1:17" x14ac:dyDescent="0.2">
      <c r="A854" t="s">
        <v>3613</v>
      </c>
      <c r="B854" t="s">
        <v>1010</v>
      </c>
      <c r="C854" t="s">
        <v>2525</v>
      </c>
      <c r="D854" t="s">
        <v>2599</v>
      </c>
      <c r="E854" s="2">
        <v>46272.617361111108</v>
      </c>
      <c r="F854" s="2">
        <v>46272.73082689388</v>
      </c>
      <c r="H854" t="s">
        <v>2750</v>
      </c>
      <c r="I854" t="s">
        <v>2762</v>
      </c>
      <c r="J854" t="s">
        <v>2767</v>
      </c>
      <c r="K854">
        <v>4</v>
      </c>
      <c r="M854" t="str">
        <f t="shared" si="13"/>
        <v/>
      </c>
      <c r="N854" t="str">
        <v/>
      </c>
      <c r="O854" t="str">
        <v/>
      </c>
      <c r="P854" t="str">
        <v/>
      </c>
      <c r="Q854" t="str">
        <v/>
      </c>
    </row>
    <row r="855" spans="1:17" x14ac:dyDescent="0.2">
      <c r="A855" t="s">
        <v>3614</v>
      </c>
      <c r="B855" t="s">
        <v>1776</v>
      </c>
      <c r="C855" t="s">
        <v>2563</v>
      </c>
      <c r="D855" t="s">
        <v>2619</v>
      </c>
      <c r="E855" s="2">
        <v>46064.595138888893</v>
      </c>
      <c r="F855" s="2">
        <v>46065.540459642441</v>
      </c>
      <c r="H855" t="s">
        <v>2750</v>
      </c>
      <c r="I855" t="s">
        <v>2770</v>
      </c>
      <c r="J855" t="s">
        <v>2756</v>
      </c>
      <c r="K855">
        <v>3</v>
      </c>
      <c r="M855" t="str">
        <f t="shared" si="13"/>
        <v/>
      </c>
      <c r="N855" t="str">
        <v/>
      </c>
      <c r="O855" t="str">
        <v/>
      </c>
      <c r="P855" t="str">
        <v/>
      </c>
      <c r="Q855" t="str">
        <v/>
      </c>
    </row>
    <row r="856" spans="1:17" x14ac:dyDescent="0.2">
      <c r="A856" t="s">
        <v>3615</v>
      </c>
      <c r="B856" t="s">
        <v>1040</v>
      </c>
      <c r="C856" t="s">
        <v>2533</v>
      </c>
      <c r="D856" t="s">
        <v>2653</v>
      </c>
      <c r="E856" s="2">
        <v>46278.334027777782</v>
      </c>
      <c r="F856" s="2">
        <v>46278.707805311722</v>
      </c>
      <c r="H856" t="s">
        <v>2750</v>
      </c>
      <c r="I856" t="s">
        <v>2751</v>
      </c>
      <c r="J856" t="s">
        <v>2756</v>
      </c>
      <c r="K856">
        <v>4</v>
      </c>
      <c r="M856" t="str">
        <f t="shared" si="13"/>
        <v/>
      </c>
      <c r="N856" t="str">
        <v/>
      </c>
      <c r="O856" t="str">
        <v/>
      </c>
      <c r="P856" t="str">
        <v/>
      </c>
      <c r="Q856" t="str">
        <v/>
      </c>
    </row>
    <row r="857" spans="1:17" x14ac:dyDescent="0.2">
      <c r="A857" t="s">
        <v>3616</v>
      </c>
      <c r="B857" t="s">
        <v>2062</v>
      </c>
      <c r="C857" t="s">
        <v>2565</v>
      </c>
      <c r="D857" t="s">
        <v>2723</v>
      </c>
      <c r="E857" s="2">
        <v>46215.094444444447</v>
      </c>
      <c r="F857" s="2">
        <v>46216.151271327712</v>
      </c>
      <c r="G857" s="2">
        <v>46217.844455502869</v>
      </c>
      <c r="H857" t="s">
        <v>2764</v>
      </c>
      <c r="I857" t="s">
        <v>2770</v>
      </c>
      <c r="J857" t="s">
        <v>2752</v>
      </c>
      <c r="K857">
        <v>4</v>
      </c>
      <c r="M857">
        <f t="shared" si="13"/>
        <v>2.7500110584223876</v>
      </c>
      <c r="N857">
        <v>66.000265402137302</v>
      </c>
      <c r="O857" t="str">
        <v>Slow</v>
      </c>
      <c r="P857">
        <v>4.0179995443153338</v>
      </c>
      <c r="Q857">
        <v>3.7141535615171137</v>
      </c>
    </row>
    <row r="858" spans="1:17" x14ac:dyDescent="0.2">
      <c r="A858" t="s">
        <v>3617</v>
      </c>
      <c r="B858" t="s">
        <v>2356</v>
      </c>
      <c r="C858" t="s">
        <v>2567</v>
      </c>
      <c r="D858" t="s">
        <v>2713</v>
      </c>
      <c r="E858" s="2">
        <v>46121.677083333343</v>
      </c>
      <c r="F858" s="2">
        <v>46122.151027957727</v>
      </c>
      <c r="G858" s="2">
        <v>46123.29816989891</v>
      </c>
      <c r="H858" t="s">
        <v>2750</v>
      </c>
      <c r="I858" t="s">
        <v>2751</v>
      </c>
      <c r="J858" t="s">
        <v>2752</v>
      </c>
      <c r="K858">
        <v>3</v>
      </c>
      <c r="M858">
        <f t="shared" si="13"/>
        <v>1.6210865655666566</v>
      </c>
      <c r="N858">
        <v>38.906077573599759</v>
      </c>
      <c r="O858" t="str">
        <v>Slow</v>
      </c>
      <c r="P858">
        <v>4.0179995443153338</v>
      </c>
      <c r="Q858">
        <v>3.7141535615171137</v>
      </c>
    </row>
    <row r="859" spans="1:17" x14ac:dyDescent="0.2">
      <c r="A859" t="s">
        <v>3618</v>
      </c>
      <c r="B859" t="s">
        <v>1933</v>
      </c>
      <c r="C859" t="s">
        <v>2565</v>
      </c>
      <c r="D859" t="s">
        <v>2721</v>
      </c>
      <c r="E859" s="2">
        <v>46284.521527777782</v>
      </c>
      <c r="F859" s="2">
        <v>46284.59244419133</v>
      </c>
      <c r="H859" t="s">
        <v>2750</v>
      </c>
      <c r="I859" t="s">
        <v>2762</v>
      </c>
      <c r="J859" t="s">
        <v>2767</v>
      </c>
      <c r="K859">
        <v>5</v>
      </c>
      <c r="M859" t="str">
        <f t="shared" si="13"/>
        <v/>
      </c>
      <c r="N859" t="str">
        <v/>
      </c>
      <c r="O859" t="str">
        <v/>
      </c>
      <c r="P859" t="str">
        <v/>
      </c>
      <c r="Q859" t="str">
        <v/>
      </c>
    </row>
    <row r="860" spans="1:17" x14ac:dyDescent="0.2">
      <c r="A860" t="s">
        <v>3619</v>
      </c>
      <c r="B860" t="s">
        <v>118</v>
      </c>
      <c r="C860" t="s">
        <v>2555</v>
      </c>
      <c r="D860" t="s">
        <v>2713</v>
      </c>
      <c r="E860" s="2">
        <v>46121.751388888893</v>
      </c>
      <c r="F860" s="2">
        <v>46122.107194130564</v>
      </c>
      <c r="G860" s="2">
        <v>46123.121071800357</v>
      </c>
      <c r="H860" t="s">
        <v>2750</v>
      </c>
      <c r="I860" t="s">
        <v>2751</v>
      </c>
      <c r="J860" t="s">
        <v>2752</v>
      </c>
      <c r="K860">
        <v>2</v>
      </c>
      <c r="M860">
        <f t="shared" si="13"/>
        <v>1.3696829114633147</v>
      </c>
      <c r="N860">
        <v>32.872389875119552</v>
      </c>
      <c r="O860" t="str">
        <v>Slow</v>
      </c>
      <c r="P860">
        <v>4.0179995443153338</v>
      </c>
      <c r="Q860">
        <v>3.7141535615171137</v>
      </c>
    </row>
    <row r="861" spans="1:17" x14ac:dyDescent="0.2">
      <c r="A861" t="s">
        <v>3620</v>
      </c>
      <c r="B861" t="s">
        <v>1948</v>
      </c>
      <c r="C861" t="s">
        <v>2565</v>
      </c>
      <c r="D861" t="s">
        <v>2681</v>
      </c>
      <c r="E861" s="2">
        <v>46196.088194444441</v>
      </c>
      <c r="F861" s="2">
        <v>46196.250674065683</v>
      </c>
      <c r="G861" s="2">
        <v>46196.499054947562</v>
      </c>
      <c r="H861" t="s">
        <v>2760</v>
      </c>
      <c r="I861" t="s">
        <v>2762</v>
      </c>
      <c r="J861" t="s">
        <v>2752</v>
      </c>
      <c r="K861">
        <v>4</v>
      </c>
      <c r="M861">
        <f t="shared" si="13"/>
        <v>0.41086050312151201</v>
      </c>
      <c r="N861">
        <v>9.8606520749162883</v>
      </c>
      <c r="O861" t="str">
        <v>Fast</v>
      </c>
      <c r="P861">
        <v>4.0179995443153338</v>
      </c>
      <c r="Q861">
        <v>3.7141535615171137</v>
      </c>
    </row>
    <row r="862" spans="1:17" x14ac:dyDescent="0.2">
      <c r="A862" t="s">
        <v>3621</v>
      </c>
      <c r="B862" t="s">
        <v>536</v>
      </c>
      <c r="C862" t="s">
        <v>2563</v>
      </c>
      <c r="D862" t="s">
        <v>2627</v>
      </c>
      <c r="E862" s="2">
        <v>46027.934027777781</v>
      </c>
      <c r="F862" s="2">
        <v>46028.909954815288</v>
      </c>
      <c r="H862" t="s">
        <v>2764</v>
      </c>
      <c r="I862" t="s">
        <v>2770</v>
      </c>
      <c r="J862" t="s">
        <v>2767</v>
      </c>
      <c r="K862">
        <v>4</v>
      </c>
      <c r="M862" t="str">
        <f t="shared" si="13"/>
        <v/>
      </c>
      <c r="N862" t="str">
        <v/>
      </c>
      <c r="O862" t="str">
        <v/>
      </c>
      <c r="P862" t="str">
        <v/>
      </c>
      <c r="Q862" t="str">
        <v/>
      </c>
    </row>
    <row r="863" spans="1:17" x14ac:dyDescent="0.2">
      <c r="A863" t="s">
        <v>3622</v>
      </c>
      <c r="B863" t="s">
        <v>2242</v>
      </c>
      <c r="C863" t="s">
        <v>2553</v>
      </c>
      <c r="D863" t="s">
        <v>2677</v>
      </c>
      <c r="E863" s="2">
        <v>46050.627083333333</v>
      </c>
      <c r="F863" s="2">
        <v>46051.049880925668</v>
      </c>
      <c r="G863" s="2">
        <v>46051.837916343851</v>
      </c>
      <c r="H863" t="s">
        <v>2750</v>
      </c>
      <c r="I863" t="s">
        <v>2751</v>
      </c>
      <c r="J863" t="s">
        <v>2752</v>
      </c>
      <c r="K863">
        <v>3</v>
      </c>
      <c r="M863">
        <f t="shared" si="13"/>
        <v>1.2108330105183995</v>
      </c>
      <c r="N863">
        <v>29.059992252441589</v>
      </c>
      <c r="O863" t="str">
        <v>Slow</v>
      </c>
      <c r="P863">
        <v>4.0179995443153338</v>
      </c>
      <c r="Q863">
        <v>3.7141535615171137</v>
      </c>
    </row>
    <row r="864" spans="1:17" x14ac:dyDescent="0.2">
      <c r="A864" t="s">
        <v>3623</v>
      </c>
      <c r="B864" t="s">
        <v>2467</v>
      </c>
      <c r="C864" t="s">
        <v>2563</v>
      </c>
      <c r="D864" t="s">
        <v>2659</v>
      </c>
      <c r="E864" s="2">
        <v>46119.442361111112</v>
      </c>
      <c r="F864" s="2">
        <v>46119.771871480021</v>
      </c>
      <c r="G864" s="2">
        <v>46120.553201896357</v>
      </c>
      <c r="H864" t="s">
        <v>2764</v>
      </c>
      <c r="I864" t="s">
        <v>2751</v>
      </c>
      <c r="J864" t="s">
        <v>2752</v>
      </c>
      <c r="K864">
        <v>4</v>
      </c>
      <c r="M864">
        <f t="shared" si="13"/>
        <v>1.1108407852443634</v>
      </c>
      <c r="N864">
        <v>26.660178845864721</v>
      </c>
      <c r="O864" t="str">
        <v>Slow</v>
      </c>
      <c r="P864">
        <v>4.0179995443153338</v>
      </c>
      <c r="Q864">
        <v>3.7141535615171137</v>
      </c>
    </row>
    <row r="865" spans="1:17" x14ac:dyDescent="0.2">
      <c r="A865" t="s">
        <v>3624</v>
      </c>
      <c r="B865" t="s">
        <v>231</v>
      </c>
      <c r="C865" t="s">
        <v>2540</v>
      </c>
      <c r="D865" t="s">
        <v>2733</v>
      </c>
      <c r="E865" s="2">
        <v>46089.456250000003</v>
      </c>
      <c r="F865" s="2">
        <v>46089.868504350263</v>
      </c>
      <c r="G865" s="2">
        <v>46090.73107830972</v>
      </c>
      <c r="H865" t="s">
        <v>2764</v>
      </c>
      <c r="I865" t="s">
        <v>2751</v>
      </c>
      <c r="J865" t="s">
        <v>2752</v>
      </c>
      <c r="K865">
        <v>5</v>
      </c>
      <c r="M865">
        <f t="shared" si="13"/>
        <v>1.2748283097171225</v>
      </c>
      <c r="N865">
        <v>30.595879433210939</v>
      </c>
      <c r="O865" t="str">
        <v>Slow</v>
      </c>
      <c r="P865">
        <v>4.0179995443153338</v>
      </c>
      <c r="Q865">
        <v>3.7141535615171137</v>
      </c>
    </row>
    <row r="866" spans="1:17" x14ac:dyDescent="0.2">
      <c r="A866" t="s">
        <v>3625</v>
      </c>
      <c r="B866" t="s">
        <v>267</v>
      </c>
      <c r="C866" t="s">
        <v>2561</v>
      </c>
      <c r="D866" t="s">
        <v>2651</v>
      </c>
      <c r="E866" s="2">
        <v>46085.951388888891</v>
      </c>
      <c r="F866" s="2">
        <v>46085.972338559899</v>
      </c>
      <c r="G866" s="2">
        <v>46086.432308863041</v>
      </c>
      <c r="H866" t="s">
        <v>2764</v>
      </c>
      <c r="I866" t="s">
        <v>2755</v>
      </c>
      <c r="J866" t="s">
        <v>2752</v>
      </c>
      <c r="K866">
        <v>3</v>
      </c>
      <c r="M866">
        <f t="shared" si="13"/>
        <v>0.48091997415031074</v>
      </c>
      <c r="N866">
        <v>11.542079379607458</v>
      </c>
      <c r="O866" t="str">
        <v>Fast</v>
      </c>
      <c r="P866">
        <v>4.0179995443153338</v>
      </c>
      <c r="Q866">
        <v>3.7141535615171137</v>
      </c>
    </row>
    <row r="867" spans="1:17" x14ac:dyDescent="0.2">
      <c r="A867" t="s">
        <v>3626</v>
      </c>
      <c r="B867" t="s">
        <v>1763</v>
      </c>
      <c r="C867" t="s">
        <v>2565</v>
      </c>
      <c r="D867" t="s">
        <v>2701</v>
      </c>
      <c r="E867" s="2">
        <v>46126.552777777782</v>
      </c>
      <c r="F867" s="2">
        <v>46126.617771264318</v>
      </c>
      <c r="G867" s="2">
        <v>46127.105680093358</v>
      </c>
      <c r="H867" t="s">
        <v>2760</v>
      </c>
      <c r="I867" t="s">
        <v>2762</v>
      </c>
      <c r="J867" t="s">
        <v>2752</v>
      </c>
      <c r="K867">
        <v>5</v>
      </c>
      <c r="M867">
        <f t="shared" si="13"/>
        <v>0.55290231557592051</v>
      </c>
      <c r="N867">
        <v>13.269655573822092</v>
      </c>
      <c r="O867" t="str">
        <v>Fast</v>
      </c>
      <c r="P867">
        <v>4.0179995443153338</v>
      </c>
      <c r="Q867">
        <v>3.7141535615171137</v>
      </c>
    </row>
    <row r="868" spans="1:17" x14ac:dyDescent="0.2">
      <c r="A868" t="s">
        <v>3627</v>
      </c>
      <c r="B868" t="s">
        <v>379</v>
      </c>
      <c r="C868" t="s">
        <v>2553</v>
      </c>
      <c r="D868" t="s">
        <v>2607</v>
      </c>
      <c r="E868" s="2">
        <v>46189.579861111109</v>
      </c>
      <c r="F868" s="2">
        <v>46190.089194026717</v>
      </c>
      <c r="G868" s="2">
        <v>46190.11002736006</v>
      </c>
      <c r="H868" t="s">
        <v>2764</v>
      </c>
      <c r="I868" t="s">
        <v>2751</v>
      </c>
      <c r="J868" t="s">
        <v>2752</v>
      </c>
      <c r="K868">
        <v>4</v>
      </c>
      <c r="M868">
        <f t="shared" si="13"/>
        <v>0.53016624895099085</v>
      </c>
      <c r="N868">
        <v>12.72398997482378</v>
      </c>
      <c r="O868" t="str">
        <v>Fast</v>
      </c>
      <c r="P868">
        <v>4.0179995443153338</v>
      </c>
      <c r="Q868">
        <v>3.7141535615171137</v>
      </c>
    </row>
    <row r="869" spans="1:17" x14ac:dyDescent="0.2">
      <c r="A869" t="s">
        <v>3628</v>
      </c>
      <c r="B869" t="s">
        <v>2442</v>
      </c>
      <c r="C869" t="s">
        <v>2530</v>
      </c>
      <c r="D869" t="s">
        <v>2689</v>
      </c>
      <c r="E869" s="2">
        <v>46057.648611111108</v>
      </c>
      <c r="F869" s="2">
        <v>46057.706150456797</v>
      </c>
      <c r="G869" s="2">
        <v>46057.823333293498</v>
      </c>
      <c r="H869" t="s">
        <v>2750</v>
      </c>
      <c r="I869" t="s">
        <v>2755</v>
      </c>
      <c r="J869" t="s">
        <v>2752</v>
      </c>
      <c r="K869">
        <v>4</v>
      </c>
      <c r="M869">
        <f t="shared" si="13"/>
        <v>0.17472218238981441</v>
      </c>
      <c r="N869">
        <v>4.1933323773555458</v>
      </c>
      <c r="O869" t="str">
        <v>Fast</v>
      </c>
      <c r="P869">
        <v>4.0179995443153338</v>
      </c>
      <c r="Q869">
        <v>3.7141535615171137</v>
      </c>
    </row>
    <row r="870" spans="1:17" x14ac:dyDescent="0.2">
      <c r="A870" t="s">
        <v>3629</v>
      </c>
      <c r="B870" t="s">
        <v>1371</v>
      </c>
      <c r="C870" t="s">
        <v>2535</v>
      </c>
      <c r="D870" t="s">
        <v>2653</v>
      </c>
      <c r="E870" s="2">
        <v>46228.3125</v>
      </c>
      <c r="F870" s="2">
        <v>46228.830478872362</v>
      </c>
      <c r="H870" t="s">
        <v>2760</v>
      </c>
      <c r="I870" t="s">
        <v>2751</v>
      </c>
      <c r="J870" t="s">
        <v>2756</v>
      </c>
      <c r="K870">
        <v>5</v>
      </c>
      <c r="M870" t="str">
        <f t="shared" si="13"/>
        <v/>
      </c>
      <c r="N870" t="str">
        <v/>
      </c>
      <c r="O870" t="str">
        <v/>
      </c>
      <c r="P870" t="str">
        <v/>
      </c>
      <c r="Q870" t="str">
        <v/>
      </c>
    </row>
    <row r="871" spans="1:17" x14ac:dyDescent="0.2">
      <c r="A871" t="s">
        <v>3630</v>
      </c>
      <c r="B871" t="s">
        <v>1455</v>
      </c>
      <c r="C871" t="s">
        <v>2533</v>
      </c>
      <c r="D871" t="s">
        <v>2649</v>
      </c>
      <c r="E871" s="2">
        <v>46254.25</v>
      </c>
      <c r="F871" s="2">
        <v>46254.565393581557</v>
      </c>
      <c r="G871" s="2">
        <v>46255.082296359396</v>
      </c>
      <c r="H871" t="s">
        <v>2750</v>
      </c>
      <c r="I871" t="s">
        <v>2751</v>
      </c>
      <c r="J871" t="s">
        <v>2752</v>
      </c>
      <c r="K871">
        <v>4</v>
      </c>
      <c r="M871">
        <f t="shared" si="13"/>
        <v>0.83229635939642321</v>
      </c>
      <c r="N871">
        <v>19.975112625514157</v>
      </c>
      <c r="O871" t="str">
        <v>Fast</v>
      </c>
      <c r="P871">
        <v>4.0179995443153338</v>
      </c>
      <c r="Q871">
        <v>3.7141535615171137</v>
      </c>
    </row>
    <row r="872" spans="1:17" x14ac:dyDescent="0.2">
      <c r="A872" t="s">
        <v>3631</v>
      </c>
      <c r="B872" t="s">
        <v>2171</v>
      </c>
      <c r="C872" t="s">
        <v>2549</v>
      </c>
      <c r="D872" t="s">
        <v>2701</v>
      </c>
      <c r="E872" s="2">
        <v>46251.750694444447</v>
      </c>
      <c r="F872" s="2">
        <v>46251.832921455767</v>
      </c>
      <c r="G872" s="2">
        <v>46252.011673412977</v>
      </c>
      <c r="H872" t="s">
        <v>2754</v>
      </c>
      <c r="I872" t="s">
        <v>2762</v>
      </c>
      <c r="J872" t="s">
        <v>2752</v>
      </c>
      <c r="K872">
        <v>4</v>
      </c>
      <c r="M872">
        <f t="shared" si="13"/>
        <v>0.26097896853025304</v>
      </c>
      <c r="N872">
        <v>6.263495244726073</v>
      </c>
      <c r="O872" t="str">
        <v>Fast</v>
      </c>
      <c r="P872">
        <v>4.0179995443153338</v>
      </c>
      <c r="Q872">
        <v>3.7141535615171137</v>
      </c>
    </row>
    <row r="873" spans="1:17" x14ac:dyDescent="0.2">
      <c r="A873" t="s">
        <v>3632</v>
      </c>
      <c r="B873" t="s">
        <v>564</v>
      </c>
      <c r="C873" t="s">
        <v>2545</v>
      </c>
      <c r="D873" t="s">
        <v>2657</v>
      </c>
      <c r="E873" s="2">
        <v>46076.319444444453</v>
      </c>
      <c r="F873" s="2">
        <v>46076.436266286473</v>
      </c>
      <c r="H873" t="s">
        <v>2754</v>
      </c>
      <c r="I873" t="s">
        <v>2762</v>
      </c>
      <c r="J873" t="s">
        <v>2756</v>
      </c>
      <c r="K873">
        <v>4</v>
      </c>
      <c r="M873" t="str">
        <f t="shared" si="13"/>
        <v/>
      </c>
      <c r="N873" t="str">
        <v/>
      </c>
      <c r="O873" t="str">
        <v/>
      </c>
      <c r="P873" t="str">
        <v/>
      </c>
      <c r="Q873" t="str">
        <v/>
      </c>
    </row>
    <row r="874" spans="1:17" x14ac:dyDescent="0.2">
      <c r="A874" t="s">
        <v>3633</v>
      </c>
      <c r="B874" t="s">
        <v>1410</v>
      </c>
      <c r="C874" t="s">
        <v>2561</v>
      </c>
      <c r="D874" t="s">
        <v>2588</v>
      </c>
      <c r="E874" s="2">
        <v>46263.03402777778</v>
      </c>
      <c r="F874" s="2">
        <v>46263.243815174712</v>
      </c>
      <c r="G874" s="2">
        <v>46263.423260461197</v>
      </c>
      <c r="H874" t="s">
        <v>2750</v>
      </c>
      <c r="I874" t="s">
        <v>2762</v>
      </c>
      <c r="J874" t="s">
        <v>2752</v>
      </c>
      <c r="K874">
        <v>4</v>
      </c>
      <c r="M874">
        <f t="shared" si="13"/>
        <v>0.38923268341750372</v>
      </c>
      <c r="N874">
        <v>9.3415844020200893</v>
      </c>
      <c r="O874" t="str">
        <v>Fast</v>
      </c>
      <c r="P874">
        <v>4.0179995443153338</v>
      </c>
      <c r="Q874">
        <v>3.7141535615171137</v>
      </c>
    </row>
    <row r="875" spans="1:17" x14ac:dyDescent="0.2">
      <c r="A875" t="s">
        <v>3634</v>
      </c>
      <c r="B875" t="s">
        <v>2517</v>
      </c>
      <c r="C875" t="s">
        <v>2538</v>
      </c>
      <c r="D875" t="s">
        <v>2643</v>
      </c>
      <c r="E875" s="2">
        <v>46058.481944444437</v>
      </c>
      <c r="F875" s="2">
        <v>46058.71745161002</v>
      </c>
      <c r="H875" t="s">
        <v>2760</v>
      </c>
      <c r="I875" t="s">
        <v>2751</v>
      </c>
      <c r="J875" t="s">
        <v>2756</v>
      </c>
      <c r="K875">
        <v>3</v>
      </c>
      <c r="M875" t="str">
        <f t="shared" si="13"/>
        <v/>
      </c>
      <c r="N875" t="str">
        <v/>
      </c>
      <c r="O875" t="str">
        <v/>
      </c>
      <c r="P875" t="str">
        <v/>
      </c>
      <c r="Q875" t="str">
        <v/>
      </c>
    </row>
    <row r="876" spans="1:17" x14ac:dyDescent="0.2">
      <c r="A876" t="s">
        <v>3635</v>
      </c>
      <c r="B876" t="s">
        <v>76</v>
      </c>
      <c r="C876" t="s">
        <v>2533</v>
      </c>
      <c r="D876" t="s">
        <v>2735</v>
      </c>
      <c r="E876" s="2">
        <v>46052.009722222218</v>
      </c>
      <c r="F876" s="2">
        <v>46052.714194990273</v>
      </c>
      <c r="H876" t="s">
        <v>2754</v>
      </c>
      <c r="I876" t="s">
        <v>2770</v>
      </c>
      <c r="J876" t="s">
        <v>2767</v>
      </c>
      <c r="K876">
        <v>4</v>
      </c>
      <c r="M876" t="str">
        <f t="shared" si="13"/>
        <v/>
      </c>
      <c r="N876" t="str">
        <v/>
      </c>
      <c r="O876" t="str">
        <v/>
      </c>
      <c r="P876" t="str">
        <v/>
      </c>
      <c r="Q876" t="str">
        <v/>
      </c>
    </row>
    <row r="877" spans="1:17" x14ac:dyDescent="0.2">
      <c r="A877" t="s">
        <v>3636</v>
      </c>
      <c r="B877" t="s">
        <v>457</v>
      </c>
      <c r="C877" t="s">
        <v>2553</v>
      </c>
      <c r="D877" t="s">
        <v>2731</v>
      </c>
      <c r="E877" s="2">
        <v>46221.565972222219</v>
      </c>
      <c r="F877" s="2">
        <v>46221.744247364142</v>
      </c>
      <c r="G877" s="2">
        <v>46222.455722677383</v>
      </c>
      <c r="H877" t="s">
        <v>2754</v>
      </c>
      <c r="I877" t="s">
        <v>2762</v>
      </c>
      <c r="J877" t="s">
        <v>2752</v>
      </c>
      <c r="K877">
        <v>3</v>
      </c>
      <c r="M877">
        <f t="shared" si="13"/>
        <v>0.88975045516417595</v>
      </c>
      <c r="N877">
        <v>21.354010923940223</v>
      </c>
      <c r="O877" t="str">
        <v>Fast</v>
      </c>
      <c r="P877">
        <v>4.0179995443153338</v>
      </c>
      <c r="Q877">
        <v>3.7141535615171137</v>
      </c>
    </row>
    <row r="878" spans="1:17" x14ac:dyDescent="0.2">
      <c r="A878" t="s">
        <v>3637</v>
      </c>
      <c r="B878" t="s">
        <v>386</v>
      </c>
      <c r="C878" t="s">
        <v>2530</v>
      </c>
      <c r="D878" t="s">
        <v>2679</v>
      </c>
      <c r="E878" s="2">
        <v>46230.643750000003</v>
      </c>
      <c r="F878" s="2">
        <v>46230.986471669683</v>
      </c>
      <c r="G878" s="2">
        <v>46231.226452801937</v>
      </c>
      <c r="H878" t="s">
        <v>2750</v>
      </c>
      <c r="I878" t="s">
        <v>2751</v>
      </c>
      <c r="J878" t="s">
        <v>2752</v>
      </c>
      <c r="K878">
        <v>5</v>
      </c>
      <c r="M878">
        <f t="shared" si="13"/>
        <v>0.58270280193391955</v>
      </c>
      <c r="N878">
        <v>13.984867246414069</v>
      </c>
      <c r="O878" t="str">
        <v>Fast</v>
      </c>
      <c r="P878">
        <v>4.0179995443153338</v>
      </c>
      <c r="Q878">
        <v>3.7141535615171137</v>
      </c>
    </row>
    <row r="879" spans="1:17" x14ac:dyDescent="0.2">
      <c r="A879" t="s">
        <v>3638</v>
      </c>
      <c r="B879" t="s">
        <v>859</v>
      </c>
      <c r="C879" t="s">
        <v>2565</v>
      </c>
      <c r="D879" t="s">
        <v>2683</v>
      </c>
      <c r="E879" s="2">
        <v>46057.923611111109</v>
      </c>
      <c r="F879" s="2">
        <v>46058.031643410097</v>
      </c>
      <c r="G879" s="2">
        <v>46058.343733408183</v>
      </c>
      <c r="H879" t="s">
        <v>2750</v>
      </c>
      <c r="I879" t="s">
        <v>2762</v>
      </c>
      <c r="J879" t="s">
        <v>2752</v>
      </c>
      <c r="K879">
        <v>3</v>
      </c>
      <c r="M879">
        <f t="shared" si="13"/>
        <v>0.42012229707324877</v>
      </c>
      <c r="N879">
        <v>10.082935129757971</v>
      </c>
      <c r="O879" t="str">
        <v>Fast</v>
      </c>
      <c r="P879">
        <v>4.0179995443153338</v>
      </c>
      <c r="Q879">
        <v>3.7141535615171137</v>
      </c>
    </row>
    <row r="880" spans="1:17" x14ac:dyDescent="0.2">
      <c r="A880" t="s">
        <v>3639</v>
      </c>
      <c r="B880" t="s">
        <v>345</v>
      </c>
      <c r="C880" t="s">
        <v>2528</v>
      </c>
      <c r="D880" t="s">
        <v>2623</v>
      </c>
      <c r="E880" s="2">
        <v>46136.606249999997</v>
      </c>
      <c r="F880" s="2">
        <v>46136.764305277276</v>
      </c>
      <c r="H880" t="s">
        <v>2764</v>
      </c>
      <c r="I880" t="s">
        <v>2762</v>
      </c>
      <c r="J880" t="s">
        <v>2756</v>
      </c>
      <c r="K880">
        <v>5</v>
      </c>
      <c r="M880" t="str">
        <f t="shared" si="13"/>
        <v/>
      </c>
      <c r="N880" t="str">
        <v/>
      </c>
      <c r="O880" t="str">
        <v/>
      </c>
      <c r="P880" t="str">
        <v/>
      </c>
      <c r="Q880" t="str">
        <v/>
      </c>
    </row>
    <row r="881" spans="1:17" x14ac:dyDescent="0.2">
      <c r="A881" t="s">
        <v>3640</v>
      </c>
      <c r="B881" t="s">
        <v>451</v>
      </c>
      <c r="C881" t="s">
        <v>2547</v>
      </c>
      <c r="D881" t="s">
        <v>2705</v>
      </c>
      <c r="E881" s="2">
        <v>46135.351388888892</v>
      </c>
      <c r="F881" s="2">
        <v>46135.455521187549</v>
      </c>
      <c r="H881" t="s">
        <v>2764</v>
      </c>
      <c r="I881" t="s">
        <v>2762</v>
      </c>
      <c r="J881" t="s">
        <v>2758</v>
      </c>
      <c r="K881">
        <v>3</v>
      </c>
      <c r="M881" t="str">
        <f t="shared" si="13"/>
        <v/>
      </c>
      <c r="N881" t="str">
        <v/>
      </c>
      <c r="O881" t="str">
        <v/>
      </c>
      <c r="P881" t="str">
        <v/>
      </c>
      <c r="Q881" t="str">
        <v/>
      </c>
    </row>
    <row r="882" spans="1:17" x14ac:dyDescent="0.2">
      <c r="A882" t="s">
        <v>3641</v>
      </c>
      <c r="B882" t="s">
        <v>2152</v>
      </c>
      <c r="C882" t="s">
        <v>2565</v>
      </c>
      <c r="D882" t="s">
        <v>2675</v>
      </c>
      <c r="E882" s="2">
        <v>46220.64166666667</v>
      </c>
      <c r="F882" s="2">
        <v>46221.030687369559</v>
      </c>
      <c r="G882" s="2">
        <v>46221.703716065327</v>
      </c>
      <c r="H882" t="s">
        <v>2750</v>
      </c>
      <c r="I882" t="s">
        <v>2751</v>
      </c>
      <c r="J882" t="s">
        <v>2752</v>
      </c>
      <c r="K882">
        <v>5</v>
      </c>
      <c r="M882">
        <f t="shared" si="13"/>
        <v>1.0620493986571091</v>
      </c>
      <c r="N882">
        <v>25.489185567770619</v>
      </c>
      <c r="O882" t="str">
        <v>Slow</v>
      </c>
      <c r="P882">
        <v>4.0179995443153338</v>
      </c>
      <c r="Q882">
        <v>3.7141535615171137</v>
      </c>
    </row>
    <row r="883" spans="1:17" x14ac:dyDescent="0.2">
      <c r="A883" t="s">
        <v>3642</v>
      </c>
      <c r="B883" t="s">
        <v>1182</v>
      </c>
      <c r="C883" t="s">
        <v>2551</v>
      </c>
      <c r="D883" t="s">
        <v>2580</v>
      </c>
      <c r="E883" s="2">
        <v>46163.591666666667</v>
      </c>
      <c r="F883" s="2">
        <v>46163.643341404968</v>
      </c>
      <c r="H883" t="s">
        <v>2750</v>
      </c>
      <c r="I883" t="s">
        <v>2751</v>
      </c>
      <c r="J883" t="s">
        <v>2758</v>
      </c>
      <c r="K883">
        <v>3</v>
      </c>
      <c r="M883" t="str">
        <f t="shared" si="13"/>
        <v/>
      </c>
      <c r="N883" t="str">
        <v/>
      </c>
      <c r="O883" t="str">
        <v/>
      </c>
      <c r="P883" t="str">
        <v/>
      </c>
      <c r="Q883" t="str">
        <v/>
      </c>
    </row>
    <row r="884" spans="1:17" x14ac:dyDescent="0.2">
      <c r="A884" t="s">
        <v>3643</v>
      </c>
      <c r="B884" t="s">
        <v>916</v>
      </c>
      <c r="C884" t="s">
        <v>2561</v>
      </c>
      <c r="D884" t="s">
        <v>2731</v>
      </c>
      <c r="E884" s="2">
        <v>46187.740972222222</v>
      </c>
      <c r="F884" s="2">
        <v>46187.86997790281</v>
      </c>
      <c r="G884" s="2">
        <v>46189.014889952043</v>
      </c>
      <c r="H884" t="s">
        <v>2764</v>
      </c>
      <c r="I884" t="s">
        <v>2751</v>
      </c>
      <c r="J884" t="s">
        <v>2752</v>
      </c>
      <c r="K884">
        <v>4</v>
      </c>
      <c r="M884">
        <f t="shared" si="13"/>
        <v>1.2739177298208233</v>
      </c>
      <c r="N884">
        <v>30.574025515699759</v>
      </c>
      <c r="O884" t="str">
        <v>Slow</v>
      </c>
      <c r="P884">
        <v>4.0179995443153338</v>
      </c>
      <c r="Q884">
        <v>3.7141535615171137</v>
      </c>
    </row>
    <row r="885" spans="1:17" x14ac:dyDescent="0.2">
      <c r="A885" t="s">
        <v>3644</v>
      </c>
      <c r="B885" t="s">
        <v>1068</v>
      </c>
      <c r="C885" t="s">
        <v>2545</v>
      </c>
      <c r="D885" t="s">
        <v>2717</v>
      </c>
      <c r="E885" s="2">
        <v>46044.922222222223</v>
      </c>
      <c r="F885" s="2">
        <v>46045.610877949788</v>
      </c>
      <c r="G885" s="2">
        <v>46046.321477335208</v>
      </c>
      <c r="H885" t="s">
        <v>2750</v>
      </c>
      <c r="I885" t="s">
        <v>2770</v>
      </c>
      <c r="J885" t="s">
        <v>2752</v>
      </c>
      <c r="K885">
        <v>3</v>
      </c>
      <c r="M885">
        <f t="shared" si="13"/>
        <v>1.3992551129849744</v>
      </c>
      <c r="N885">
        <v>33.582122711639386</v>
      </c>
      <c r="O885" t="str">
        <v>Slow</v>
      </c>
      <c r="P885">
        <v>4.0179995443153338</v>
      </c>
      <c r="Q885">
        <v>3.7141535615171137</v>
      </c>
    </row>
    <row r="886" spans="1:17" x14ac:dyDescent="0.2">
      <c r="A886" t="s">
        <v>3645</v>
      </c>
      <c r="B886" t="s">
        <v>2447</v>
      </c>
      <c r="C886" t="s">
        <v>2559</v>
      </c>
      <c r="D886" t="s">
        <v>2593</v>
      </c>
      <c r="E886" s="2">
        <v>46289.09652777778</v>
      </c>
      <c r="F886" s="2">
        <v>46289.585522078167</v>
      </c>
      <c r="G886" s="2">
        <v>46289.606355411503</v>
      </c>
      <c r="H886" t="s">
        <v>2764</v>
      </c>
      <c r="I886" t="s">
        <v>2751</v>
      </c>
      <c r="J886" t="s">
        <v>2752</v>
      </c>
      <c r="K886">
        <v>3</v>
      </c>
      <c r="M886">
        <f t="shared" si="13"/>
        <v>0.50982763372303452</v>
      </c>
      <c r="N886">
        <v>12.235863209352829</v>
      </c>
      <c r="O886" t="str">
        <v>Fast</v>
      </c>
      <c r="P886">
        <v>4.0179995443153338</v>
      </c>
      <c r="Q886">
        <v>3.7141535615171137</v>
      </c>
    </row>
    <row r="887" spans="1:17" x14ac:dyDescent="0.2">
      <c r="A887" t="s">
        <v>3646</v>
      </c>
      <c r="B887" t="s">
        <v>1249</v>
      </c>
      <c r="C887" t="s">
        <v>2557</v>
      </c>
      <c r="D887" t="s">
        <v>2647</v>
      </c>
      <c r="E887" s="2">
        <v>46174.717361111107</v>
      </c>
      <c r="F887" s="2">
        <v>46175.031576865273</v>
      </c>
      <c r="G887" s="2">
        <v>46175.855225369523</v>
      </c>
      <c r="H887" t="s">
        <v>2750</v>
      </c>
      <c r="I887" t="s">
        <v>2751</v>
      </c>
      <c r="J887" t="s">
        <v>2752</v>
      </c>
      <c r="K887">
        <v>4</v>
      </c>
      <c r="M887">
        <f t="shared" si="13"/>
        <v>1.1378642584168119</v>
      </c>
      <c r="N887">
        <v>27.308742202003486</v>
      </c>
      <c r="O887" t="str">
        <v>Slow</v>
      </c>
      <c r="P887">
        <v>4.0179995443153338</v>
      </c>
      <c r="Q887">
        <v>3.7141535615171137</v>
      </c>
    </row>
    <row r="888" spans="1:17" x14ac:dyDescent="0.2">
      <c r="A888" t="s">
        <v>3647</v>
      </c>
      <c r="B888" t="s">
        <v>1193</v>
      </c>
      <c r="C888" t="s">
        <v>2549</v>
      </c>
      <c r="D888" t="s">
        <v>2699</v>
      </c>
      <c r="E888" s="2">
        <v>46205.804861111108</v>
      </c>
      <c r="F888" s="2">
        <v>46206.541176740982</v>
      </c>
      <c r="G888" s="2">
        <v>46209.21346788403</v>
      </c>
      <c r="H888" t="s">
        <v>2764</v>
      </c>
      <c r="I888" t="s">
        <v>2770</v>
      </c>
      <c r="J888" t="s">
        <v>2752</v>
      </c>
      <c r="K888">
        <v>4</v>
      </c>
      <c r="M888">
        <f t="shared" si="13"/>
        <v>3.4086067729222123</v>
      </c>
      <c r="N888">
        <v>81.806562550133094</v>
      </c>
      <c r="O888" t="str">
        <v>Slow</v>
      </c>
      <c r="P888">
        <v>4.0179995443153338</v>
      </c>
      <c r="Q888">
        <v>3.7141535615171137</v>
      </c>
    </row>
    <row r="889" spans="1:17" x14ac:dyDescent="0.2">
      <c r="A889" t="s">
        <v>3648</v>
      </c>
      <c r="B889" t="s">
        <v>2340</v>
      </c>
      <c r="C889" t="s">
        <v>2530</v>
      </c>
      <c r="D889" t="s">
        <v>2697</v>
      </c>
      <c r="E889" s="2">
        <v>46154.327777777777</v>
      </c>
      <c r="F889" s="2">
        <v>46154.690251335167</v>
      </c>
      <c r="G889" s="2">
        <v>46155.711785079337</v>
      </c>
      <c r="H889" t="s">
        <v>2764</v>
      </c>
      <c r="I889" t="s">
        <v>2751</v>
      </c>
      <c r="J889" t="s">
        <v>2752</v>
      </c>
      <c r="K889">
        <v>4</v>
      </c>
      <c r="M889">
        <f t="shared" si="13"/>
        <v>1.3840073015599046</v>
      </c>
      <c r="N889">
        <v>33.21617523743771</v>
      </c>
      <c r="O889" t="str">
        <v>Slow</v>
      </c>
      <c r="P889">
        <v>4.0179995443153338</v>
      </c>
      <c r="Q889">
        <v>3.7141535615171137</v>
      </c>
    </row>
    <row r="890" spans="1:17" x14ac:dyDescent="0.2">
      <c r="A890" t="s">
        <v>3649</v>
      </c>
      <c r="B890" t="s">
        <v>114</v>
      </c>
      <c r="C890" t="s">
        <v>2567</v>
      </c>
      <c r="D890" t="s">
        <v>2607</v>
      </c>
      <c r="E890" s="2">
        <v>46090.402777777781</v>
      </c>
      <c r="F890" s="2">
        <v>46090.688083204303</v>
      </c>
      <c r="G890" s="2">
        <v>46091.34528214427</v>
      </c>
      <c r="H890" t="s">
        <v>2750</v>
      </c>
      <c r="I890" t="s">
        <v>2751</v>
      </c>
      <c r="J890" t="s">
        <v>2752</v>
      </c>
      <c r="K890">
        <v>5</v>
      </c>
      <c r="M890">
        <f t="shared" si="13"/>
        <v>0.94250436648871982</v>
      </c>
      <c r="N890">
        <v>22.620104795729276</v>
      </c>
      <c r="O890" t="str">
        <v>Fast</v>
      </c>
      <c r="P890">
        <v>4.0179995443153338</v>
      </c>
      <c r="Q890">
        <v>3.7141535615171137</v>
      </c>
    </row>
    <row r="891" spans="1:17" x14ac:dyDescent="0.2">
      <c r="A891" t="s">
        <v>3650</v>
      </c>
      <c r="B891" t="s">
        <v>1216</v>
      </c>
      <c r="C891" t="s">
        <v>2525</v>
      </c>
      <c r="D891" t="s">
        <v>2584</v>
      </c>
      <c r="E891" s="2">
        <v>46205.414583333331</v>
      </c>
      <c r="F891" s="2">
        <v>46205.560185170318</v>
      </c>
      <c r="G891" s="2">
        <v>46206.79428152521</v>
      </c>
      <c r="H891" t="s">
        <v>2750</v>
      </c>
      <c r="I891" t="s">
        <v>2751</v>
      </c>
      <c r="J891" t="s">
        <v>2752</v>
      </c>
      <c r="K891">
        <v>4</v>
      </c>
      <c r="M891">
        <f t="shared" si="13"/>
        <v>1.3796981918785605</v>
      </c>
      <c r="N891">
        <v>33.112756605085451</v>
      </c>
      <c r="O891" t="str">
        <v>Slow</v>
      </c>
      <c r="P891">
        <v>4.0179995443153338</v>
      </c>
      <c r="Q891">
        <v>3.7141535615171137</v>
      </c>
    </row>
    <row r="892" spans="1:17" x14ac:dyDescent="0.2">
      <c r="A892" t="s">
        <v>3651</v>
      </c>
      <c r="B892" t="s">
        <v>1891</v>
      </c>
      <c r="C892" t="s">
        <v>2543</v>
      </c>
      <c r="D892" t="s">
        <v>2737</v>
      </c>
      <c r="E892" s="2">
        <v>46101.372916666667</v>
      </c>
      <c r="F892" s="2">
        <v>46101.786595579397</v>
      </c>
      <c r="H892" t="s">
        <v>2750</v>
      </c>
      <c r="I892" t="s">
        <v>2751</v>
      </c>
      <c r="J892" t="s">
        <v>2756</v>
      </c>
      <c r="K892">
        <v>5</v>
      </c>
      <c r="M892" t="str">
        <f t="shared" si="13"/>
        <v/>
      </c>
      <c r="N892" t="str">
        <v/>
      </c>
      <c r="O892" t="str">
        <v/>
      </c>
      <c r="P892" t="str">
        <v/>
      </c>
      <c r="Q892" t="str">
        <v/>
      </c>
    </row>
    <row r="893" spans="1:17" x14ac:dyDescent="0.2">
      <c r="A893" t="s">
        <v>3652</v>
      </c>
      <c r="B893" t="s">
        <v>1307</v>
      </c>
      <c r="C893" t="s">
        <v>2553</v>
      </c>
      <c r="D893" t="s">
        <v>2723</v>
      </c>
      <c r="E893" s="2">
        <v>46082.878472222219</v>
      </c>
      <c r="F893" s="2">
        <v>46083.242817590923</v>
      </c>
      <c r="H893" t="s">
        <v>2750</v>
      </c>
      <c r="I893" t="s">
        <v>2751</v>
      </c>
      <c r="J893" t="s">
        <v>2767</v>
      </c>
      <c r="K893">
        <v>3</v>
      </c>
      <c r="M893" t="str">
        <f t="shared" si="13"/>
        <v/>
      </c>
      <c r="N893" t="str">
        <v/>
      </c>
      <c r="O893" t="str">
        <v/>
      </c>
      <c r="P893" t="str">
        <v/>
      </c>
      <c r="Q893" t="str">
        <v/>
      </c>
    </row>
    <row r="894" spans="1:17" x14ac:dyDescent="0.2">
      <c r="A894" t="s">
        <v>3653</v>
      </c>
      <c r="B894" t="s">
        <v>2191</v>
      </c>
      <c r="C894" t="s">
        <v>2559</v>
      </c>
      <c r="D894" t="s">
        <v>2699</v>
      </c>
      <c r="E894" s="2">
        <v>46173.325694444437</v>
      </c>
      <c r="F894" s="2">
        <v>46173.699014872662</v>
      </c>
      <c r="G894" s="2">
        <v>46173.941384452337</v>
      </c>
      <c r="H894" t="s">
        <v>2750</v>
      </c>
      <c r="I894" t="s">
        <v>2751</v>
      </c>
      <c r="J894" t="s">
        <v>2752</v>
      </c>
      <c r="K894">
        <v>4</v>
      </c>
      <c r="M894">
        <f t="shared" si="13"/>
        <v>0.61569000790041173</v>
      </c>
      <c r="N894">
        <v>14.776560189609881</v>
      </c>
      <c r="O894" t="str">
        <v>Fast</v>
      </c>
      <c r="P894">
        <v>4.0179995443153338</v>
      </c>
      <c r="Q894">
        <v>3.7141535615171137</v>
      </c>
    </row>
    <row r="895" spans="1:17" x14ac:dyDescent="0.2">
      <c r="A895" t="s">
        <v>3654</v>
      </c>
      <c r="B895" t="s">
        <v>2237</v>
      </c>
      <c r="C895" t="s">
        <v>2549</v>
      </c>
      <c r="D895" t="s">
        <v>2685</v>
      </c>
      <c r="E895" s="2">
        <v>46120.4375</v>
      </c>
      <c r="F895" s="2">
        <v>46120.64081737434</v>
      </c>
      <c r="G895" s="2">
        <v>46121.633253966182</v>
      </c>
      <c r="H895" t="s">
        <v>2764</v>
      </c>
      <c r="I895" t="s">
        <v>2751</v>
      </c>
      <c r="J895" t="s">
        <v>2752</v>
      </c>
      <c r="K895">
        <v>2</v>
      </c>
      <c r="M895">
        <f t="shared" si="13"/>
        <v>1.1957539661816554</v>
      </c>
      <c r="N895">
        <v>28.69809518835973</v>
      </c>
      <c r="O895" t="str">
        <v>Slow</v>
      </c>
      <c r="P895">
        <v>4.0179995443153338</v>
      </c>
      <c r="Q895">
        <v>3.7141535615171137</v>
      </c>
    </row>
    <row r="896" spans="1:17" x14ac:dyDescent="0.2">
      <c r="A896" t="s">
        <v>3655</v>
      </c>
      <c r="B896" t="s">
        <v>861</v>
      </c>
      <c r="C896" t="s">
        <v>2545</v>
      </c>
      <c r="D896" t="s">
        <v>2689</v>
      </c>
      <c r="E896" s="2">
        <v>46267.584722222222</v>
      </c>
      <c r="F896" s="2">
        <v>46268.096148878809</v>
      </c>
      <c r="H896" t="s">
        <v>2764</v>
      </c>
      <c r="I896" t="s">
        <v>2751</v>
      </c>
      <c r="J896" t="s">
        <v>2756</v>
      </c>
      <c r="K896">
        <v>4</v>
      </c>
      <c r="M896" t="str">
        <f t="shared" si="13"/>
        <v/>
      </c>
      <c r="N896" t="str">
        <v/>
      </c>
      <c r="O896" t="str">
        <v/>
      </c>
      <c r="P896" t="str">
        <v/>
      </c>
      <c r="Q896" t="str">
        <v/>
      </c>
    </row>
    <row r="897" spans="1:17" x14ac:dyDescent="0.2">
      <c r="A897" t="s">
        <v>3656</v>
      </c>
      <c r="B897" t="s">
        <v>2065</v>
      </c>
      <c r="C897" t="s">
        <v>2545</v>
      </c>
      <c r="D897" t="s">
        <v>2653</v>
      </c>
      <c r="E897" s="2">
        <v>46203.251388888893</v>
      </c>
      <c r="F897" s="2">
        <v>46203.53461096</v>
      </c>
      <c r="G897" s="2">
        <v>46203.555444293343</v>
      </c>
      <c r="H897" t="s">
        <v>2750</v>
      </c>
      <c r="I897" t="s">
        <v>2751</v>
      </c>
      <c r="J897" t="s">
        <v>2752</v>
      </c>
      <c r="K897">
        <v>3</v>
      </c>
      <c r="M897">
        <f t="shared" si="13"/>
        <v>0.30405540444917278</v>
      </c>
      <c r="N897">
        <v>7.2973297067801468</v>
      </c>
      <c r="O897" t="str">
        <v>Fast</v>
      </c>
      <c r="P897">
        <v>4.0179995443153338</v>
      </c>
      <c r="Q897">
        <v>3.7141535615171137</v>
      </c>
    </row>
    <row r="898" spans="1:17" x14ac:dyDescent="0.2">
      <c r="A898" t="s">
        <v>3657</v>
      </c>
      <c r="B898" t="s">
        <v>630</v>
      </c>
      <c r="C898" t="s">
        <v>2567</v>
      </c>
      <c r="D898" t="s">
        <v>2689</v>
      </c>
      <c r="E898" s="2">
        <v>46124.697916666657</v>
      </c>
      <c r="F898" s="2">
        <v>46125.823410529309</v>
      </c>
      <c r="G898" s="2">
        <v>46127.000589585557</v>
      </c>
      <c r="H898" t="s">
        <v>2754</v>
      </c>
      <c r="I898" t="s">
        <v>2770</v>
      </c>
      <c r="J898" t="s">
        <v>2752</v>
      </c>
      <c r="K898">
        <v>3</v>
      </c>
      <c r="M898">
        <f t="shared" si="13"/>
        <v>2.3026729189004982</v>
      </c>
      <c r="N898">
        <v>55.264150053611957</v>
      </c>
      <c r="O898" t="str">
        <v>Slow</v>
      </c>
      <c r="P898">
        <v>4.0179995443153338</v>
      </c>
      <c r="Q898">
        <v>3.7141535615171137</v>
      </c>
    </row>
    <row r="899" spans="1:17" x14ac:dyDescent="0.2">
      <c r="A899" t="s">
        <v>3658</v>
      </c>
      <c r="B899" t="s">
        <v>620</v>
      </c>
      <c r="C899" t="s">
        <v>2540</v>
      </c>
      <c r="D899" t="s">
        <v>2629</v>
      </c>
      <c r="E899" s="2">
        <v>46032.522916666669</v>
      </c>
      <c r="F899" s="2">
        <v>46032.555619776773</v>
      </c>
      <c r="G899" s="2">
        <v>46033.433856337062</v>
      </c>
      <c r="H899" t="s">
        <v>2760</v>
      </c>
      <c r="I899" t="s">
        <v>2762</v>
      </c>
      <c r="J899" t="s">
        <v>2752</v>
      </c>
      <c r="K899">
        <v>3</v>
      </c>
      <c r="M899">
        <f t="shared" ref="M899:M962" si="14">IF(J899="Resolved",G899-E899,"")</f>
        <v>0.91093967039341806</v>
      </c>
      <c r="N899">
        <v>21.862552089442033</v>
      </c>
      <c r="O899" t="str">
        <v>Fast</v>
      </c>
      <c r="P899">
        <v>4.0179995443153338</v>
      </c>
      <c r="Q899">
        <v>3.7141535615171137</v>
      </c>
    </row>
    <row r="900" spans="1:17" x14ac:dyDescent="0.2">
      <c r="A900" t="s">
        <v>3659</v>
      </c>
      <c r="B900" t="s">
        <v>2464</v>
      </c>
      <c r="C900" t="s">
        <v>2563</v>
      </c>
      <c r="D900" t="s">
        <v>2593</v>
      </c>
      <c r="E900" s="2">
        <v>46116.169444444437</v>
      </c>
      <c r="F900" s="2">
        <v>46116.204892549264</v>
      </c>
      <c r="H900" t="s">
        <v>2754</v>
      </c>
      <c r="I900" t="s">
        <v>2755</v>
      </c>
      <c r="J900" t="s">
        <v>2756</v>
      </c>
      <c r="K900">
        <v>4</v>
      </c>
      <c r="M900" t="str">
        <f t="shared" si="14"/>
        <v/>
      </c>
      <c r="N900" t="str">
        <v/>
      </c>
      <c r="O900" t="str">
        <v/>
      </c>
      <c r="P900" t="str">
        <v/>
      </c>
      <c r="Q900" t="str">
        <v/>
      </c>
    </row>
    <row r="901" spans="1:17" x14ac:dyDescent="0.2">
      <c r="A901" t="s">
        <v>3660</v>
      </c>
      <c r="B901" t="s">
        <v>52</v>
      </c>
      <c r="C901" t="s">
        <v>2528</v>
      </c>
      <c r="D901" t="s">
        <v>2629</v>
      </c>
      <c r="E901" s="2">
        <v>46054.185416666667</v>
      </c>
      <c r="F901" s="2">
        <v>46055.335178735149</v>
      </c>
      <c r="G901" s="2">
        <v>46055.865697914582</v>
      </c>
      <c r="H901" t="s">
        <v>2764</v>
      </c>
      <c r="I901" t="s">
        <v>2770</v>
      </c>
      <c r="J901" t="s">
        <v>2752</v>
      </c>
      <c r="K901">
        <v>4</v>
      </c>
      <c r="M901">
        <f t="shared" si="14"/>
        <v>1.6802812479145359</v>
      </c>
      <c r="N901">
        <v>40.326749949948862</v>
      </c>
      <c r="O901" t="str">
        <v>Slow</v>
      </c>
      <c r="P901">
        <v>4.0179995443153338</v>
      </c>
      <c r="Q901">
        <v>3.7141535615171137</v>
      </c>
    </row>
    <row r="902" spans="1:17" x14ac:dyDescent="0.2">
      <c r="A902" t="s">
        <v>3661</v>
      </c>
      <c r="B902" t="s">
        <v>903</v>
      </c>
      <c r="C902" t="s">
        <v>2555</v>
      </c>
      <c r="D902" t="s">
        <v>2627</v>
      </c>
      <c r="E902" s="2">
        <v>46082.027083333327</v>
      </c>
      <c r="F902" s="2">
        <v>46082.34380922655</v>
      </c>
      <c r="G902" s="2">
        <v>46083.184510357423</v>
      </c>
      <c r="H902" t="s">
        <v>2764</v>
      </c>
      <c r="I902" t="s">
        <v>2751</v>
      </c>
      <c r="J902" t="s">
        <v>2752</v>
      </c>
      <c r="K902">
        <v>3</v>
      </c>
      <c r="M902">
        <f t="shared" si="14"/>
        <v>1.1574270240962505</v>
      </c>
      <c r="N902">
        <v>27.778248578310013</v>
      </c>
      <c r="O902" t="str">
        <v>Slow</v>
      </c>
      <c r="P902">
        <v>4.0179995443153338</v>
      </c>
      <c r="Q902">
        <v>3.7141535615171137</v>
      </c>
    </row>
    <row r="903" spans="1:17" x14ac:dyDescent="0.2">
      <c r="A903" t="s">
        <v>3662</v>
      </c>
      <c r="B903" t="s">
        <v>1594</v>
      </c>
      <c r="C903" t="s">
        <v>2555</v>
      </c>
      <c r="D903" t="s">
        <v>2629</v>
      </c>
      <c r="E903" s="2">
        <v>46100.581944444442</v>
      </c>
      <c r="F903" s="2">
        <v>46100.59951831308</v>
      </c>
      <c r="H903" t="s">
        <v>2764</v>
      </c>
      <c r="I903" t="s">
        <v>2762</v>
      </c>
      <c r="J903" t="s">
        <v>2756</v>
      </c>
      <c r="K903">
        <v>4</v>
      </c>
      <c r="M903" t="str">
        <f t="shared" si="14"/>
        <v/>
      </c>
      <c r="N903" t="str">
        <v/>
      </c>
      <c r="O903" t="str">
        <v/>
      </c>
      <c r="P903" t="str">
        <v/>
      </c>
      <c r="Q903" t="str">
        <v/>
      </c>
    </row>
    <row r="904" spans="1:17" x14ac:dyDescent="0.2">
      <c r="A904" t="s">
        <v>3663</v>
      </c>
      <c r="B904" t="s">
        <v>1054</v>
      </c>
      <c r="C904" t="s">
        <v>2555</v>
      </c>
      <c r="D904" t="s">
        <v>2655</v>
      </c>
      <c r="E904" s="2">
        <v>46201.800694444442</v>
      </c>
      <c r="F904" s="2">
        <v>46201.883698291807</v>
      </c>
      <c r="G904" s="2">
        <v>46202.61931798447</v>
      </c>
      <c r="H904" t="s">
        <v>2764</v>
      </c>
      <c r="I904" t="s">
        <v>2762</v>
      </c>
      <c r="J904" t="s">
        <v>2752</v>
      </c>
      <c r="K904">
        <v>4</v>
      </c>
      <c r="M904">
        <f t="shared" si="14"/>
        <v>0.8186235400280566</v>
      </c>
      <c r="N904">
        <v>19.646964960673358</v>
      </c>
      <c r="O904" t="str">
        <v>Fast</v>
      </c>
      <c r="P904">
        <v>4.0179995443153338</v>
      </c>
      <c r="Q904">
        <v>3.7141535615171137</v>
      </c>
    </row>
    <row r="905" spans="1:17" x14ac:dyDescent="0.2">
      <c r="A905" t="s">
        <v>3664</v>
      </c>
      <c r="B905" t="s">
        <v>2133</v>
      </c>
      <c r="C905" t="s">
        <v>2545</v>
      </c>
      <c r="D905" t="s">
        <v>2601</v>
      </c>
      <c r="E905" s="2">
        <v>46052.990972222222</v>
      </c>
      <c r="F905" s="2">
        <v>46053.357010334257</v>
      </c>
      <c r="H905" t="s">
        <v>2764</v>
      </c>
      <c r="I905" t="s">
        <v>2751</v>
      </c>
      <c r="J905" t="s">
        <v>2756</v>
      </c>
      <c r="K905">
        <v>3</v>
      </c>
      <c r="M905" t="str">
        <f t="shared" si="14"/>
        <v/>
      </c>
      <c r="N905" t="str">
        <v/>
      </c>
      <c r="O905" t="str">
        <v/>
      </c>
      <c r="P905" t="str">
        <v/>
      </c>
      <c r="Q905" t="str">
        <v/>
      </c>
    </row>
    <row r="906" spans="1:17" x14ac:dyDescent="0.2">
      <c r="A906" t="s">
        <v>3665</v>
      </c>
      <c r="B906" t="s">
        <v>649</v>
      </c>
      <c r="C906" t="s">
        <v>2555</v>
      </c>
      <c r="D906" t="s">
        <v>2645</v>
      </c>
      <c r="E906" s="2">
        <v>46067.659722222219</v>
      </c>
      <c r="F906" s="2">
        <v>46068.160543207581</v>
      </c>
      <c r="G906" s="2">
        <v>46068.969232503347</v>
      </c>
      <c r="H906" t="s">
        <v>2764</v>
      </c>
      <c r="I906" t="s">
        <v>2751</v>
      </c>
      <c r="J906" t="s">
        <v>2752</v>
      </c>
      <c r="K906">
        <v>5</v>
      </c>
      <c r="M906">
        <f t="shared" si="14"/>
        <v>1.3095102811275865</v>
      </c>
      <c r="N906">
        <v>31.428246747062076</v>
      </c>
      <c r="O906" t="str">
        <v>Slow</v>
      </c>
      <c r="P906">
        <v>4.0179995443153338</v>
      </c>
      <c r="Q906">
        <v>3.7141535615171137</v>
      </c>
    </row>
    <row r="907" spans="1:17" x14ac:dyDescent="0.2">
      <c r="A907" t="s">
        <v>3666</v>
      </c>
      <c r="B907" t="s">
        <v>1403</v>
      </c>
      <c r="C907" t="s">
        <v>2545</v>
      </c>
      <c r="D907" t="s">
        <v>2655</v>
      </c>
      <c r="E907" s="2">
        <v>46033.96875</v>
      </c>
      <c r="F907" s="2">
        <v>46034.081164830059</v>
      </c>
      <c r="H907" t="s">
        <v>2750</v>
      </c>
      <c r="I907" t="s">
        <v>2762</v>
      </c>
      <c r="J907" t="s">
        <v>2758</v>
      </c>
      <c r="K907">
        <v>4</v>
      </c>
      <c r="M907" t="str">
        <f t="shared" si="14"/>
        <v/>
      </c>
      <c r="N907" t="str">
        <v/>
      </c>
      <c r="O907" t="str">
        <v/>
      </c>
      <c r="P907" t="str">
        <v/>
      </c>
      <c r="Q907" t="str">
        <v/>
      </c>
    </row>
    <row r="908" spans="1:17" x14ac:dyDescent="0.2">
      <c r="A908" t="s">
        <v>3667</v>
      </c>
      <c r="B908" t="s">
        <v>333</v>
      </c>
      <c r="C908" t="s">
        <v>2551</v>
      </c>
      <c r="D908" t="s">
        <v>2611</v>
      </c>
      <c r="E908" s="2">
        <v>46273.987500000003</v>
      </c>
      <c r="F908" s="2">
        <v>46274.448629928876</v>
      </c>
      <c r="H908" t="s">
        <v>2760</v>
      </c>
      <c r="I908" t="s">
        <v>2751</v>
      </c>
      <c r="J908" t="s">
        <v>2756</v>
      </c>
      <c r="K908">
        <v>2</v>
      </c>
      <c r="M908" t="str">
        <f t="shared" si="14"/>
        <v/>
      </c>
      <c r="N908" t="str">
        <v/>
      </c>
      <c r="O908" t="str">
        <v/>
      </c>
      <c r="P908" t="str">
        <v/>
      </c>
      <c r="Q908" t="str">
        <v/>
      </c>
    </row>
    <row r="909" spans="1:17" x14ac:dyDescent="0.2">
      <c r="A909" t="s">
        <v>3668</v>
      </c>
      <c r="B909" t="s">
        <v>548</v>
      </c>
      <c r="C909" t="s">
        <v>2563</v>
      </c>
      <c r="D909" t="s">
        <v>2653</v>
      </c>
      <c r="E909" s="2">
        <v>46292.613194444442</v>
      </c>
      <c r="F909" s="2">
        <v>46292.992603126128</v>
      </c>
      <c r="G909" s="2">
        <v>46293.854843814341</v>
      </c>
      <c r="H909" t="s">
        <v>2750</v>
      </c>
      <c r="I909" t="s">
        <v>2751</v>
      </c>
      <c r="J909" t="s">
        <v>2752</v>
      </c>
      <c r="K909">
        <v>4</v>
      </c>
      <c r="M909">
        <f t="shared" si="14"/>
        <v>1.2416493698983686</v>
      </c>
      <c r="N909">
        <v>29.799584877560847</v>
      </c>
      <c r="O909" t="str">
        <v>Slow</v>
      </c>
      <c r="P909">
        <v>4.0179995443153338</v>
      </c>
      <c r="Q909">
        <v>3.7141535615171137</v>
      </c>
    </row>
    <row r="910" spans="1:17" x14ac:dyDescent="0.2">
      <c r="A910" t="s">
        <v>3669</v>
      </c>
      <c r="B910" t="s">
        <v>454</v>
      </c>
      <c r="C910" t="s">
        <v>2555</v>
      </c>
      <c r="D910" t="s">
        <v>2687</v>
      </c>
      <c r="E910" s="2">
        <v>46104.375</v>
      </c>
      <c r="F910" s="2">
        <v>46104.481981415069</v>
      </c>
      <c r="H910" t="s">
        <v>2764</v>
      </c>
      <c r="I910" t="s">
        <v>2762</v>
      </c>
      <c r="J910" t="s">
        <v>2758</v>
      </c>
      <c r="K910">
        <v>3</v>
      </c>
      <c r="M910" t="str">
        <f t="shared" si="14"/>
        <v/>
      </c>
      <c r="N910" t="str">
        <v/>
      </c>
      <c r="O910" t="str">
        <v/>
      </c>
      <c r="P910" t="str">
        <v/>
      </c>
      <c r="Q910" t="str">
        <v/>
      </c>
    </row>
    <row r="911" spans="1:17" x14ac:dyDescent="0.2">
      <c r="A911" t="s">
        <v>3670</v>
      </c>
      <c r="B911" t="s">
        <v>1874</v>
      </c>
      <c r="C911" t="s">
        <v>2557</v>
      </c>
      <c r="D911" t="s">
        <v>2645</v>
      </c>
      <c r="E911" s="2">
        <v>46147.886111111111</v>
      </c>
      <c r="F911" s="2">
        <v>46148.842705394338</v>
      </c>
      <c r="G911" s="2">
        <v>46150.484186068781</v>
      </c>
      <c r="H911" t="s">
        <v>2750</v>
      </c>
      <c r="I911" t="s">
        <v>2770</v>
      </c>
      <c r="J911" t="s">
        <v>2752</v>
      </c>
      <c r="K911">
        <v>5</v>
      </c>
      <c r="M911">
        <f t="shared" si="14"/>
        <v>2.5980749576701783</v>
      </c>
      <c r="N911">
        <v>62.353798984084278</v>
      </c>
      <c r="O911" t="str">
        <v>Slow</v>
      </c>
      <c r="P911">
        <v>4.0179995443153338</v>
      </c>
      <c r="Q911">
        <v>3.7141535615171137</v>
      </c>
    </row>
    <row r="912" spans="1:17" x14ac:dyDescent="0.2">
      <c r="A912" t="s">
        <v>3671</v>
      </c>
      <c r="B912" t="s">
        <v>527</v>
      </c>
      <c r="C912" t="s">
        <v>2567</v>
      </c>
      <c r="D912" t="s">
        <v>2573</v>
      </c>
      <c r="E912" s="2">
        <v>46105.631944444453</v>
      </c>
      <c r="F912" s="2">
        <v>46105.798964989903</v>
      </c>
      <c r="G912" s="2">
        <v>46106.437759046748</v>
      </c>
      <c r="H912" t="s">
        <v>2764</v>
      </c>
      <c r="I912" t="s">
        <v>2762</v>
      </c>
      <c r="J912" t="s">
        <v>2752</v>
      </c>
      <c r="K912">
        <v>3</v>
      </c>
      <c r="M912">
        <f t="shared" si="14"/>
        <v>0.8058146022958681</v>
      </c>
      <c r="N912">
        <v>19.339550455100834</v>
      </c>
      <c r="O912" t="str">
        <v>Fast</v>
      </c>
      <c r="P912">
        <v>4.0179995443153338</v>
      </c>
      <c r="Q912">
        <v>3.7141535615171137</v>
      </c>
    </row>
    <row r="913" spans="1:17" x14ac:dyDescent="0.2">
      <c r="A913" t="s">
        <v>3672</v>
      </c>
      <c r="B913" t="s">
        <v>1694</v>
      </c>
      <c r="C913" t="s">
        <v>2535</v>
      </c>
      <c r="D913" t="s">
        <v>2693</v>
      </c>
      <c r="E913" s="2">
        <v>46168.814583333333</v>
      </c>
      <c r="F913" s="2">
        <v>46168.852058536329</v>
      </c>
      <c r="G913" s="2">
        <v>46169.114286580923</v>
      </c>
      <c r="H913" t="s">
        <v>2764</v>
      </c>
      <c r="I913" t="s">
        <v>2755</v>
      </c>
      <c r="J913" t="s">
        <v>2752</v>
      </c>
      <c r="K913">
        <v>3</v>
      </c>
      <c r="M913">
        <f t="shared" si="14"/>
        <v>0.29970324759051437</v>
      </c>
      <c r="N913">
        <v>7.1928779421723448</v>
      </c>
      <c r="O913" t="str">
        <v>Fast</v>
      </c>
      <c r="P913">
        <v>4.0179995443153338</v>
      </c>
      <c r="Q913">
        <v>3.7141535615171137</v>
      </c>
    </row>
    <row r="914" spans="1:17" x14ac:dyDescent="0.2">
      <c r="A914" t="s">
        <v>3673</v>
      </c>
      <c r="B914" t="s">
        <v>885</v>
      </c>
      <c r="C914" t="s">
        <v>2551</v>
      </c>
      <c r="D914" t="s">
        <v>2673</v>
      </c>
      <c r="E914" s="2">
        <v>46173.225694444453</v>
      </c>
      <c r="F914" s="2">
        <v>46173.319219074867</v>
      </c>
      <c r="H914" t="s">
        <v>2764</v>
      </c>
      <c r="I914" t="s">
        <v>2762</v>
      </c>
      <c r="J914" t="s">
        <v>2767</v>
      </c>
      <c r="K914">
        <v>4</v>
      </c>
      <c r="M914" t="str">
        <f t="shared" si="14"/>
        <v/>
      </c>
      <c r="N914" t="str">
        <v/>
      </c>
      <c r="O914" t="str">
        <v/>
      </c>
      <c r="P914" t="str">
        <v/>
      </c>
      <c r="Q914" t="str">
        <v/>
      </c>
    </row>
    <row r="915" spans="1:17" x14ac:dyDescent="0.2">
      <c r="A915" t="s">
        <v>3674</v>
      </c>
      <c r="B915" t="s">
        <v>1433</v>
      </c>
      <c r="C915" t="s">
        <v>2555</v>
      </c>
      <c r="D915" t="s">
        <v>2647</v>
      </c>
      <c r="E915" s="2">
        <v>46092.95</v>
      </c>
      <c r="F915" s="2">
        <v>46093.094667775418</v>
      </c>
      <c r="G915" s="2">
        <v>46094.46767033889</v>
      </c>
      <c r="H915" t="s">
        <v>2750</v>
      </c>
      <c r="I915" t="s">
        <v>2751</v>
      </c>
      <c r="J915" t="s">
        <v>2752</v>
      </c>
      <c r="K915">
        <v>4</v>
      </c>
      <c r="M915">
        <f t="shared" si="14"/>
        <v>1.5176703388933674</v>
      </c>
      <c r="N915">
        <v>36.424088133440819</v>
      </c>
      <c r="O915" t="str">
        <v>Slow</v>
      </c>
      <c r="P915">
        <v>4.0179995443153338</v>
      </c>
      <c r="Q915">
        <v>3.7141535615171137</v>
      </c>
    </row>
    <row r="916" spans="1:17" x14ac:dyDescent="0.2">
      <c r="A916" t="s">
        <v>3675</v>
      </c>
      <c r="B916" t="s">
        <v>2205</v>
      </c>
      <c r="C916" t="s">
        <v>2555</v>
      </c>
      <c r="D916" t="s">
        <v>2577</v>
      </c>
      <c r="E916" s="2">
        <v>46199.429166666669</v>
      </c>
      <c r="F916" s="2">
        <v>46199.811239403869</v>
      </c>
      <c r="H916" t="s">
        <v>2750</v>
      </c>
      <c r="I916" t="s">
        <v>2751</v>
      </c>
      <c r="J916" t="s">
        <v>2756</v>
      </c>
      <c r="K916">
        <v>3</v>
      </c>
      <c r="M916" t="str">
        <f t="shared" si="14"/>
        <v/>
      </c>
      <c r="N916" t="str">
        <v/>
      </c>
      <c r="O916" t="str">
        <v/>
      </c>
      <c r="P916" t="str">
        <v/>
      </c>
      <c r="Q916" t="str">
        <v/>
      </c>
    </row>
    <row r="917" spans="1:17" x14ac:dyDescent="0.2">
      <c r="A917" t="s">
        <v>3676</v>
      </c>
      <c r="B917" t="s">
        <v>2179</v>
      </c>
      <c r="C917" t="s">
        <v>2530</v>
      </c>
      <c r="D917" t="s">
        <v>2595</v>
      </c>
      <c r="E917" s="2">
        <v>46025.872916666667</v>
      </c>
      <c r="F917" s="2">
        <v>46026.139011718456</v>
      </c>
      <c r="G917" s="2">
        <v>46026.988896523289</v>
      </c>
      <c r="H917" t="s">
        <v>2750</v>
      </c>
      <c r="I917" t="s">
        <v>2751</v>
      </c>
      <c r="J917" t="s">
        <v>2752</v>
      </c>
      <c r="K917">
        <v>4</v>
      </c>
      <c r="M917">
        <f t="shared" si="14"/>
        <v>1.1159798566222889</v>
      </c>
      <c r="N917">
        <v>26.783516558934934</v>
      </c>
      <c r="O917" t="str">
        <v>Slow</v>
      </c>
      <c r="P917">
        <v>4.0179995443153338</v>
      </c>
      <c r="Q917">
        <v>3.7141535615171137</v>
      </c>
    </row>
    <row r="918" spans="1:17" x14ac:dyDescent="0.2">
      <c r="A918" t="s">
        <v>3677</v>
      </c>
      <c r="B918" t="s">
        <v>48</v>
      </c>
      <c r="C918" t="s">
        <v>2559</v>
      </c>
      <c r="D918" t="s">
        <v>2593</v>
      </c>
      <c r="E918" s="2">
        <v>46198.375</v>
      </c>
      <c r="F918" s="2">
        <v>46199.262105517213</v>
      </c>
      <c r="G918" s="2">
        <v>46200.38859135082</v>
      </c>
      <c r="H918" t="s">
        <v>2764</v>
      </c>
      <c r="I918" t="s">
        <v>2770</v>
      </c>
      <c r="J918" t="s">
        <v>2752</v>
      </c>
      <c r="K918">
        <v>4</v>
      </c>
      <c r="M918">
        <f t="shared" si="14"/>
        <v>2.0135913508202066</v>
      </c>
      <c r="N918">
        <v>48.326192419684958</v>
      </c>
      <c r="O918" t="str">
        <v>Slow</v>
      </c>
      <c r="P918">
        <v>4.0179995443153338</v>
      </c>
      <c r="Q918">
        <v>3.7141535615171137</v>
      </c>
    </row>
    <row r="919" spans="1:17" x14ac:dyDescent="0.2">
      <c r="A919" t="s">
        <v>3678</v>
      </c>
      <c r="B919" t="s">
        <v>1981</v>
      </c>
      <c r="C919" t="s">
        <v>2533</v>
      </c>
      <c r="D919" t="s">
        <v>2717</v>
      </c>
      <c r="E919" s="2">
        <v>46227.899305555547</v>
      </c>
      <c r="F919" s="2">
        <v>46228.26679363726</v>
      </c>
      <c r="G919" s="2">
        <v>46229.083326898879</v>
      </c>
      <c r="H919" t="s">
        <v>2750</v>
      </c>
      <c r="I919" t="s">
        <v>2751</v>
      </c>
      <c r="J919" t="s">
        <v>2752</v>
      </c>
      <c r="K919">
        <v>3</v>
      </c>
      <c r="M919">
        <f t="shared" si="14"/>
        <v>1.1840213433315512</v>
      </c>
      <c r="N919">
        <v>28.416512239957228</v>
      </c>
      <c r="O919" t="str">
        <v>Slow</v>
      </c>
      <c r="P919">
        <v>4.0179995443153338</v>
      </c>
      <c r="Q919">
        <v>3.7141535615171137</v>
      </c>
    </row>
    <row r="920" spans="1:17" x14ac:dyDescent="0.2">
      <c r="A920" t="s">
        <v>3679</v>
      </c>
      <c r="B920" t="s">
        <v>2410</v>
      </c>
      <c r="C920" t="s">
        <v>2545</v>
      </c>
      <c r="D920" t="s">
        <v>2629</v>
      </c>
      <c r="E920" s="2">
        <v>46037.672222222223</v>
      </c>
      <c r="F920" s="2">
        <v>46038.514662103487</v>
      </c>
      <c r="H920" t="s">
        <v>2750</v>
      </c>
      <c r="I920" t="s">
        <v>2770</v>
      </c>
      <c r="J920" t="s">
        <v>2767</v>
      </c>
      <c r="K920">
        <v>4</v>
      </c>
      <c r="M920" t="str">
        <f t="shared" si="14"/>
        <v/>
      </c>
      <c r="N920" t="str">
        <v/>
      </c>
      <c r="O920" t="str">
        <v/>
      </c>
      <c r="P920" t="str">
        <v/>
      </c>
      <c r="Q920" t="str">
        <v/>
      </c>
    </row>
    <row r="921" spans="1:17" x14ac:dyDescent="0.2">
      <c r="A921" t="s">
        <v>3680</v>
      </c>
      <c r="B921" t="s">
        <v>1690</v>
      </c>
      <c r="C921" t="s">
        <v>2557</v>
      </c>
      <c r="D921" t="s">
        <v>2649</v>
      </c>
      <c r="E921" s="2">
        <v>46220.229166666657</v>
      </c>
      <c r="F921" s="2">
        <v>46220.543337794792</v>
      </c>
      <c r="G921" s="2">
        <v>46220.564171128128</v>
      </c>
      <c r="H921" t="s">
        <v>2750</v>
      </c>
      <c r="I921" t="s">
        <v>2751</v>
      </c>
      <c r="J921" t="s">
        <v>2752</v>
      </c>
      <c r="K921">
        <v>4</v>
      </c>
      <c r="M921">
        <f t="shared" si="14"/>
        <v>0.33500446147081675</v>
      </c>
      <c r="N921">
        <v>8.040107075299602</v>
      </c>
      <c r="O921" t="str">
        <v>Fast</v>
      </c>
      <c r="P921">
        <v>4.0179995443153338</v>
      </c>
      <c r="Q921">
        <v>3.7141535615171137</v>
      </c>
    </row>
    <row r="922" spans="1:17" x14ac:dyDescent="0.2">
      <c r="A922" t="s">
        <v>3681</v>
      </c>
      <c r="B922" t="s">
        <v>489</v>
      </c>
      <c r="C922" t="s">
        <v>2538</v>
      </c>
      <c r="D922" t="s">
        <v>2691</v>
      </c>
      <c r="E922" s="2">
        <v>46224.147916666669</v>
      </c>
      <c r="F922" s="2">
        <v>46224.217112221042</v>
      </c>
      <c r="H922" t="s">
        <v>2760</v>
      </c>
      <c r="I922" t="s">
        <v>2762</v>
      </c>
      <c r="J922" t="s">
        <v>2756</v>
      </c>
      <c r="K922">
        <v>3</v>
      </c>
      <c r="M922" t="str">
        <f t="shared" si="14"/>
        <v/>
      </c>
      <c r="N922" t="str">
        <v/>
      </c>
      <c r="O922" t="str">
        <v/>
      </c>
      <c r="P922" t="str">
        <v/>
      </c>
      <c r="Q922" t="str">
        <v/>
      </c>
    </row>
    <row r="923" spans="1:17" x14ac:dyDescent="0.2">
      <c r="A923" t="s">
        <v>3682</v>
      </c>
      <c r="B923" t="s">
        <v>1682</v>
      </c>
      <c r="C923" t="s">
        <v>2530</v>
      </c>
      <c r="D923" t="s">
        <v>2685</v>
      </c>
      <c r="E923" s="2">
        <v>46288.157638888893</v>
      </c>
      <c r="F923" s="2">
        <v>46288.303323164677</v>
      </c>
      <c r="H923" t="s">
        <v>2750</v>
      </c>
      <c r="I923" t="s">
        <v>2762</v>
      </c>
      <c r="J923" t="s">
        <v>2758</v>
      </c>
      <c r="K923">
        <v>5</v>
      </c>
      <c r="M923" t="str">
        <f t="shared" si="14"/>
        <v/>
      </c>
      <c r="N923" t="str">
        <v/>
      </c>
      <c r="O923" t="str">
        <v/>
      </c>
      <c r="P923" t="str">
        <v/>
      </c>
      <c r="Q923" t="str">
        <v/>
      </c>
    </row>
    <row r="924" spans="1:17" x14ac:dyDescent="0.2">
      <c r="A924" t="s">
        <v>3683</v>
      </c>
      <c r="B924" t="s">
        <v>1611</v>
      </c>
      <c r="C924" t="s">
        <v>2555</v>
      </c>
      <c r="D924" t="s">
        <v>2591</v>
      </c>
      <c r="E924" s="2">
        <v>46243.374305555553</v>
      </c>
      <c r="F924" s="2">
        <v>46243.805404088089</v>
      </c>
      <c r="G924" s="2">
        <v>46244.554659934562</v>
      </c>
      <c r="H924" t="s">
        <v>2750</v>
      </c>
      <c r="I924" t="s">
        <v>2751</v>
      </c>
      <c r="J924" t="s">
        <v>2752</v>
      </c>
      <c r="K924">
        <v>3</v>
      </c>
      <c r="M924">
        <f t="shared" si="14"/>
        <v>1.1803543790083495</v>
      </c>
      <c r="N924">
        <v>28.328505096200388</v>
      </c>
      <c r="O924" t="str">
        <v>Slow</v>
      </c>
      <c r="P924">
        <v>4.0179995443153338</v>
      </c>
      <c r="Q924">
        <v>3.7141535615171137</v>
      </c>
    </row>
    <row r="925" spans="1:17" x14ac:dyDescent="0.2">
      <c r="A925" t="s">
        <v>3684</v>
      </c>
      <c r="B925" t="s">
        <v>1676</v>
      </c>
      <c r="C925" t="s">
        <v>2538</v>
      </c>
      <c r="D925" t="s">
        <v>2729</v>
      </c>
      <c r="E925" s="2">
        <v>46028.043749999997</v>
      </c>
      <c r="F925" s="2">
        <v>46028.648344594512</v>
      </c>
      <c r="G925" s="2">
        <v>46028.755310924818</v>
      </c>
      <c r="H925" t="s">
        <v>2764</v>
      </c>
      <c r="I925" t="s">
        <v>2751</v>
      </c>
      <c r="J925" t="s">
        <v>2752</v>
      </c>
      <c r="K925">
        <v>5</v>
      </c>
      <c r="M925">
        <f t="shared" si="14"/>
        <v>0.71156092482124222</v>
      </c>
      <c r="N925">
        <v>17.077462195709813</v>
      </c>
      <c r="O925" t="str">
        <v>Fast</v>
      </c>
      <c r="P925">
        <v>4.0179995443153338</v>
      </c>
      <c r="Q925">
        <v>3.7141535615171137</v>
      </c>
    </row>
    <row r="926" spans="1:17" x14ac:dyDescent="0.2">
      <c r="A926" t="s">
        <v>3685</v>
      </c>
      <c r="B926" t="s">
        <v>1093</v>
      </c>
      <c r="C926" t="s">
        <v>2561</v>
      </c>
      <c r="D926" t="s">
        <v>2623</v>
      </c>
      <c r="E926" s="2">
        <v>46045.54791666667</v>
      </c>
      <c r="F926" s="2">
        <v>46045.81195434081</v>
      </c>
      <c r="G926" s="2">
        <v>46046.612207061196</v>
      </c>
      <c r="H926" t="s">
        <v>2764</v>
      </c>
      <c r="I926" t="s">
        <v>2751</v>
      </c>
      <c r="J926" t="s">
        <v>2752</v>
      </c>
      <c r="K926">
        <v>4</v>
      </c>
      <c r="M926">
        <f t="shared" si="14"/>
        <v>1.0642903945263242</v>
      </c>
      <c r="N926">
        <v>25.542969468631782</v>
      </c>
      <c r="O926" t="str">
        <v>Slow</v>
      </c>
      <c r="P926">
        <v>4.0179995443153338</v>
      </c>
      <c r="Q926">
        <v>3.7141535615171137</v>
      </c>
    </row>
    <row r="927" spans="1:17" x14ac:dyDescent="0.2">
      <c r="A927" t="s">
        <v>3686</v>
      </c>
      <c r="B927" t="s">
        <v>1333</v>
      </c>
      <c r="C927" t="s">
        <v>2563</v>
      </c>
      <c r="D927" t="s">
        <v>2703</v>
      </c>
      <c r="E927" s="2">
        <v>46060.65902777778</v>
      </c>
      <c r="F927" s="2">
        <v>46060.870173094088</v>
      </c>
      <c r="G927" s="2">
        <v>46061.311614224571</v>
      </c>
      <c r="H927" t="s">
        <v>2750</v>
      </c>
      <c r="I927" t="s">
        <v>2751</v>
      </c>
      <c r="J927" t="s">
        <v>2752</v>
      </c>
      <c r="K927">
        <v>3</v>
      </c>
      <c r="M927">
        <f t="shared" si="14"/>
        <v>0.652586446791247</v>
      </c>
      <c r="N927">
        <v>15.662074722989928</v>
      </c>
      <c r="O927" t="str">
        <v>Fast</v>
      </c>
      <c r="P927">
        <v>4.0179995443153338</v>
      </c>
      <c r="Q927">
        <v>3.7141535615171137</v>
      </c>
    </row>
    <row r="928" spans="1:17" x14ac:dyDescent="0.2">
      <c r="A928" t="s">
        <v>3687</v>
      </c>
      <c r="B928" t="s">
        <v>1650</v>
      </c>
      <c r="C928" t="s">
        <v>2540</v>
      </c>
      <c r="D928" t="s">
        <v>2713</v>
      </c>
      <c r="E928" s="2">
        <v>46181.744444444441</v>
      </c>
      <c r="F928" s="2">
        <v>46181.941574335477</v>
      </c>
      <c r="G928" s="2">
        <v>46182.376150579898</v>
      </c>
      <c r="H928" t="s">
        <v>2764</v>
      </c>
      <c r="I928" t="s">
        <v>2751</v>
      </c>
      <c r="J928" t="s">
        <v>2752</v>
      </c>
      <c r="K928">
        <v>3</v>
      </c>
      <c r="M928">
        <f t="shared" si="14"/>
        <v>0.63170613545662491</v>
      </c>
      <c r="N928">
        <v>15.160947250958998</v>
      </c>
      <c r="O928" t="str">
        <v>Fast</v>
      </c>
      <c r="P928">
        <v>4.0179995443153338</v>
      </c>
      <c r="Q928">
        <v>3.7141535615171137</v>
      </c>
    </row>
    <row r="929" spans="1:17" x14ac:dyDescent="0.2">
      <c r="A929" t="s">
        <v>3688</v>
      </c>
      <c r="B929" t="s">
        <v>1180</v>
      </c>
      <c r="C929" t="s">
        <v>2557</v>
      </c>
      <c r="D929" t="s">
        <v>2667</v>
      </c>
      <c r="E929" s="2">
        <v>46217.933333333327</v>
      </c>
      <c r="F929" s="2">
        <v>46218.670203934373</v>
      </c>
      <c r="G929" s="2">
        <v>46219.341060146369</v>
      </c>
      <c r="H929" t="s">
        <v>2750</v>
      </c>
      <c r="I929" t="s">
        <v>2770</v>
      </c>
      <c r="J929" t="s">
        <v>2752</v>
      </c>
      <c r="K929">
        <v>2</v>
      </c>
      <c r="M929">
        <f t="shared" si="14"/>
        <v>1.4077268130422453</v>
      </c>
      <c r="N929">
        <v>33.785443513013888</v>
      </c>
      <c r="O929" t="str">
        <v>Slow</v>
      </c>
      <c r="P929">
        <v>4.0179995443153338</v>
      </c>
      <c r="Q929">
        <v>3.7141535615171137</v>
      </c>
    </row>
    <row r="930" spans="1:17" x14ac:dyDescent="0.2">
      <c r="A930" t="s">
        <v>3689</v>
      </c>
      <c r="B930" t="s">
        <v>1954</v>
      </c>
      <c r="C930" t="s">
        <v>2535</v>
      </c>
      <c r="D930" t="s">
        <v>2605</v>
      </c>
      <c r="E930" s="2">
        <v>46202.8</v>
      </c>
      <c r="F930" s="2">
        <v>46203.760723916726</v>
      </c>
      <c r="H930" t="s">
        <v>2764</v>
      </c>
      <c r="I930" t="s">
        <v>2770</v>
      </c>
      <c r="J930" t="s">
        <v>2756</v>
      </c>
      <c r="K930">
        <v>4</v>
      </c>
      <c r="M930" t="str">
        <f t="shared" si="14"/>
        <v/>
      </c>
      <c r="N930" t="str">
        <v/>
      </c>
      <c r="O930" t="str">
        <v/>
      </c>
      <c r="P930" t="str">
        <v/>
      </c>
      <c r="Q930" t="str">
        <v/>
      </c>
    </row>
    <row r="931" spans="1:17" x14ac:dyDescent="0.2">
      <c r="A931" t="s">
        <v>3690</v>
      </c>
      <c r="B931" t="s">
        <v>1795</v>
      </c>
      <c r="C931" t="s">
        <v>2565</v>
      </c>
      <c r="D931" t="s">
        <v>2667</v>
      </c>
      <c r="E931" s="2">
        <v>46113.993750000001</v>
      </c>
      <c r="F931" s="2">
        <v>46114.431016846756</v>
      </c>
      <c r="G931" s="2">
        <v>46115.302652098428</v>
      </c>
      <c r="H931" t="s">
        <v>2750</v>
      </c>
      <c r="I931" t="s">
        <v>2751</v>
      </c>
      <c r="J931" t="s">
        <v>2752</v>
      </c>
      <c r="K931">
        <v>5</v>
      </c>
      <c r="M931">
        <f t="shared" si="14"/>
        <v>1.3089020984261879</v>
      </c>
      <c r="N931">
        <v>31.413650362228509</v>
      </c>
      <c r="O931" t="str">
        <v>Slow</v>
      </c>
      <c r="P931">
        <v>4.0179995443153338</v>
      </c>
      <c r="Q931">
        <v>3.7141535615171137</v>
      </c>
    </row>
    <row r="932" spans="1:17" x14ac:dyDescent="0.2">
      <c r="A932" t="s">
        <v>3691</v>
      </c>
      <c r="B932" t="s">
        <v>778</v>
      </c>
      <c r="C932" t="s">
        <v>2535</v>
      </c>
      <c r="D932" t="s">
        <v>2619</v>
      </c>
      <c r="E932" s="2">
        <v>46077.603472222218</v>
      </c>
      <c r="F932" s="2">
        <v>46077.668018353492</v>
      </c>
      <c r="H932" t="s">
        <v>2764</v>
      </c>
      <c r="I932" t="s">
        <v>2755</v>
      </c>
      <c r="J932" t="s">
        <v>2756</v>
      </c>
      <c r="K932">
        <v>5</v>
      </c>
      <c r="M932" t="str">
        <f t="shared" si="14"/>
        <v/>
      </c>
      <c r="N932" t="str">
        <v/>
      </c>
      <c r="O932" t="str">
        <v/>
      </c>
      <c r="P932" t="str">
        <v/>
      </c>
      <c r="Q932" t="str">
        <v/>
      </c>
    </row>
    <row r="933" spans="1:17" x14ac:dyDescent="0.2">
      <c r="A933" t="s">
        <v>3692</v>
      </c>
      <c r="B933" t="s">
        <v>1547</v>
      </c>
      <c r="C933" t="s">
        <v>2563</v>
      </c>
      <c r="D933" t="s">
        <v>2715</v>
      </c>
      <c r="E933" s="2">
        <v>46040.852083333331</v>
      </c>
      <c r="F933" s="2">
        <v>46040.899370902553</v>
      </c>
      <c r="G933" s="2">
        <v>46041.16188859479</v>
      </c>
      <c r="H933" t="s">
        <v>2764</v>
      </c>
      <c r="I933" t="s">
        <v>2755</v>
      </c>
      <c r="J933" t="s">
        <v>2752</v>
      </c>
      <c r="K933">
        <v>3</v>
      </c>
      <c r="M933">
        <f t="shared" si="14"/>
        <v>0.30980526145867771</v>
      </c>
      <c r="N933">
        <v>7.4353262750082649</v>
      </c>
      <c r="O933" t="str">
        <v>Fast</v>
      </c>
      <c r="P933">
        <v>4.0179995443153338</v>
      </c>
      <c r="Q933">
        <v>3.7141535615171137</v>
      </c>
    </row>
    <row r="934" spans="1:17" x14ac:dyDescent="0.2">
      <c r="A934" t="s">
        <v>3693</v>
      </c>
      <c r="B934" t="s">
        <v>1912</v>
      </c>
      <c r="C934" t="s">
        <v>2559</v>
      </c>
      <c r="D934" t="s">
        <v>2701</v>
      </c>
      <c r="E934" s="2">
        <v>46125.774305555547</v>
      </c>
      <c r="F934" s="2">
        <v>46125.967696428947</v>
      </c>
      <c r="H934" t="s">
        <v>2754</v>
      </c>
      <c r="I934" t="s">
        <v>2751</v>
      </c>
      <c r="J934" t="s">
        <v>2758</v>
      </c>
      <c r="K934">
        <v>5</v>
      </c>
      <c r="M934" t="str">
        <f t="shared" si="14"/>
        <v/>
      </c>
      <c r="N934" t="str">
        <v/>
      </c>
      <c r="O934" t="str">
        <v/>
      </c>
      <c r="P934" t="str">
        <v/>
      </c>
      <c r="Q934" t="str">
        <v/>
      </c>
    </row>
    <row r="935" spans="1:17" x14ac:dyDescent="0.2">
      <c r="A935" t="s">
        <v>3694</v>
      </c>
      <c r="B935" t="s">
        <v>1245</v>
      </c>
      <c r="C935" t="s">
        <v>2540</v>
      </c>
      <c r="D935" t="s">
        <v>2711</v>
      </c>
      <c r="E935" s="2">
        <v>46105.830555555563</v>
      </c>
      <c r="F935" s="2">
        <v>46106.191866671077</v>
      </c>
      <c r="G935" s="2">
        <v>46106.610025447633</v>
      </c>
      <c r="H935" t="s">
        <v>2750</v>
      </c>
      <c r="I935" t="s">
        <v>2751</v>
      </c>
      <c r="J935" t="s">
        <v>2752</v>
      </c>
      <c r="K935">
        <v>5</v>
      </c>
      <c r="M935">
        <f t="shared" si="14"/>
        <v>0.77946989206975559</v>
      </c>
      <c r="N935">
        <v>18.707277409674134</v>
      </c>
      <c r="O935" t="str">
        <v>Fast</v>
      </c>
      <c r="P935">
        <v>4.0179995443153338</v>
      </c>
      <c r="Q935">
        <v>3.7141535615171137</v>
      </c>
    </row>
    <row r="936" spans="1:17" x14ac:dyDescent="0.2">
      <c r="A936" t="s">
        <v>3695</v>
      </c>
      <c r="B936" t="s">
        <v>1808</v>
      </c>
      <c r="C936" t="s">
        <v>2561</v>
      </c>
      <c r="D936" t="s">
        <v>2713</v>
      </c>
      <c r="E936" s="2">
        <v>46105.410416666673</v>
      </c>
      <c r="F936" s="2">
        <v>46105.498850533557</v>
      </c>
      <c r="G936" s="2">
        <v>46106.581131736377</v>
      </c>
      <c r="H936" t="s">
        <v>2750</v>
      </c>
      <c r="I936" t="s">
        <v>2751</v>
      </c>
      <c r="J936" t="s">
        <v>2752</v>
      </c>
      <c r="K936">
        <v>5</v>
      </c>
      <c r="M936">
        <f t="shared" si="14"/>
        <v>1.1707150697038742</v>
      </c>
      <c r="N936">
        <v>28.09716167289298</v>
      </c>
      <c r="O936" t="str">
        <v>Slow</v>
      </c>
      <c r="P936">
        <v>4.0179995443153338</v>
      </c>
      <c r="Q936">
        <v>3.7141535615171137</v>
      </c>
    </row>
    <row r="937" spans="1:17" x14ac:dyDescent="0.2">
      <c r="A937" t="s">
        <v>3696</v>
      </c>
      <c r="B937" t="s">
        <v>337</v>
      </c>
      <c r="C937" t="s">
        <v>2553</v>
      </c>
      <c r="D937" t="s">
        <v>2609</v>
      </c>
      <c r="E937" s="2">
        <v>46046.518750000003</v>
      </c>
      <c r="F937" s="2">
        <v>46046.81167858847</v>
      </c>
      <c r="G937" s="2">
        <v>46046.935297161363</v>
      </c>
      <c r="H937" t="s">
        <v>2750</v>
      </c>
      <c r="I937" t="s">
        <v>2751</v>
      </c>
      <c r="J937" t="s">
        <v>2752</v>
      </c>
      <c r="K937">
        <v>4</v>
      </c>
      <c r="M937">
        <f t="shared" si="14"/>
        <v>0.41654716135963099</v>
      </c>
      <c r="N937">
        <v>9.9971318726311438</v>
      </c>
      <c r="O937" t="str">
        <v>Fast</v>
      </c>
      <c r="P937">
        <v>4.0179995443153338</v>
      </c>
      <c r="Q937">
        <v>3.7141535615171137</v>
      </c>
    </row>
    <row r="938" spans="1:17" x14ac:dyDescent="0.2">
      <c r="A938" t="s">
        <v>3697</v>
      </c>
      <c r="B938" t="s">
        <v>986</v>
      </c>
      <c r="C938" t="s">
        <v>2555</v>
      </c>
      <c r="D938" t="s">
        <v>2580</v>
      </c>
      <c r="E938" s="2">
        <v>46102.913888888892</v>
      </c>
      <c r="F938" s="2">
        <v>46103.197692117566</v>
      </c>
      <c r="G938" s="2">
        <v>46103.507298455392</v>
      </c>
      <c r="H938" t="s">
        <v>2764</v>
      </c>
      <c r="I938" t="s">
        <v>2751</v>
      </c>
      <c r="J938" t="s">
        <v>2752</v>
      </c>
      <c r="K938">
        <v>4</v>
      </c>
      <c r="M938">
        <f t="shared" si="14"/>
        <v>0.59340956649975851</v>
      </c>
      <c r="N938">
        <v>14.241829595994204</v>
      </c>
      <c r="O938" t="str">
        <v>Fast</v>
      </c>
      <c r="P938">
        <v>4.0179995443153338</v>
      </c>
      <c r="Q938">
        <v>3.7141535615171137</v>
      </c>
    </row>
    <row r="939" spans="1:17" x14ac:dyDescent="0.2">
      <c r="A939" t="s">
        <v>3698</v>
      </c>
      <c r="B939" t="s">
        <v>1775</v>
      </c>
      <c r="C939" t="s">
        <v>2543</v>
      </c>
      <c r="D939" t="s">
        <v>2681</v>
      </c>
      <c r="E939" s="2">
        <v>46251.451388888891</v>
      </c>
      <c r="F939" s="2">
        <v>46252.322168911713</v>
      </c>
      <c r="G939" s="2">
        <v>46254.035769986251</v>
      </c>
      <c r="H939" t="s">
        <v>2750</v>
      </c>
      <c r="I939" t="s">
        <v>2770</v>
      </c>
      <c r="J939" t="s">
        <v>2752</v>
      </c>
      <c r="K939">
        <v>3</v>
      </c>
      <c r="M939">
        <f t="shared" si="14"/>
        <v>2.5843810973601649</v>
      </c>
      <c r="N939">
        <v>62.025146336643957</v>
      </c>
      <c r="O939" t="str">
        <v>Slow</v>
      </c>
      <c r="P939">
        <v>4.0179995443153338</v>
      </c>
      <c r="Q939">
        <v>3.7141535615171137</v>
      </c>
    </row>
    <row r="940" spans="1:17" x14ac:dyDescent="0.2">
      <c r="A940" t="s">
        <v>3699</v>
      </c>
      <c r="B940" t="s">
        <v>2258</v>
      </c>
      <c r="C940" t="s">
        <v>2535</v>
      </c>
      <c r="D940" t="s">
        <v>2679</v>
      </c>
      <c r="E940" s="2">
        <v>46088.606249999997</v>
      </c>
      <c r="F940" s="2">
        <v>46089.471705580363</v>
      </c>
      <c r="G940" s="2">
        <v>46089.492538913692</v>
      </c>
      <c r="H940" t="s">
        <v>2754</v>
      </c>
      <c r="I940" t="s">
        <v>2770</v>
      </c>
      <c r="J940" t="s">
        <v>2752</v>
      </c>
      <c r="K940">
        <v>5</v>
      </c>
      <c r="M940">
        <f t="shared" si="14"/>
        <v>0.88628891369444318</v>
      </c>
      <c r="N940">
        <v>21.270933928666636</v>
      </c>
      <c r="O940" t="str">
        <v>Fast</v>
      </c>
      <c r="P940">
        <v>4.0179995443153338</v>
      </c>
      <c r="Q940">
        <v>3.7141535615171137</v>
      </c>
    </row>
    <row r="941" spans="1:17" x14ac:dyDescent="0.2">
      <c r="A941" t="s">
        <v>3700</v>
      </c>
      <c r="B941" t="s">
        <v>1635</v>
      </c>
      <c r="C941" t="s">
        <v>2555</v>
      </c>
      <c r="D941" t="s">
        <v>2719</v>
      </c>
      <c r="E941" s="2">
        <v>46262.640277777777</v>
      </c>
      <c r="F941" s="2">
        <v>46262.671161696133</v>
      </c>
      <c r="G941" s="2">
        <v>46262.887359877743</v>
      </c>
      <c r="H941" t="s">
        <v>2750</v>
      </c>
      <c r="I941" t="s">
        <v>2755</v>
      </c>
      <c r="J941" t="s">
        <v>2752</v>
      </c>
      <c r="K941">
        <v>4</v>
      </c>
      <c r="M941">
        <f t="shared" si="14"/>
        <v>0.24708209996606456</v>
      </c>
      <c r="N941">
        <v>5.9299703991855495</v>
      </c>
      <c r="O941" t="str">
        <v>Fast</v>
      </c>
      <c r="P941">
        <v>4.0179995443153338</v>
      </c>
      <c r="Q941">
        <v>3.7141535615171137</v>
      </c>
    </row>
    <row r="942" spans="1:17" x14ac:dyDescent="0.2">
      <c r="A942" t="s">
        <v>3701</v>
      </c>
      <c r="B942" t="s">
        <v>1680</v>
      </c>
      <c r="C942" t="s">
        <v>2528</v>
      </c>
      <c r="D942" t="s">
        <v>2683</v>
      </c>
      <c r="E942" s="2">
        <v>46046.18472222222</v>
      </c>
      <c r="F942" s="2">
        <v>46046.278672356602</v>
      </c>
      <c r="H942" t="s">
        <v>2754</v>
      </c>
      <c r="I942" t="s">
        <v>2762</v>
      </c>
      <c r="J942" t="s">
        <v>2756</v>
      </c>
      <c r="K942">
        <v>4</v>
      </c>
      <c r="M942" t="str">
        <f t="shared" si="14"/>
        <v/>
      </c>
      <c r="N942" t="str">
        <v/>
      </c>
      <c r="O942" t="str">
        <v/>
      </c>
      <c r="P942" t="str">
        <v/>
      </c>
      <c r="Q942" t="str">
        <v/>
      </c>
    </row>
    <row r="943" spans="1:17" x14ac:dyDescent="0.2">
      <c r="A943" t="s">
        <v>3702</v>
      </c>
      <c r="B943" t="s">
        <v>876</v>
      </c>
      <c r="C943" t="s">
        <v>2540</v>
      </c>
      <c r="D943" t="s">
        <v>2709</v>
      </c>
      <c r="E943" s="2">
        <v>46196.022222222222</v>
      </c>
      <c r="F943" s="2">
        <v>46196.363075121182</v>
      </c>
      <c r="H943" t="s">
        <v>2764</v>
      </c>
      <c r="I943" t="s">
        <v>2751</v>
      </c>
      <c r="J943" t="s">
        <v>2756</v>
      </c>
      <c r="K943">
        <v>5</v>
      </c>
      <c r="M943" t="str">
        <f t="shared" si="14"/>
        <v/>
      </c>
      <c r="N943" t="str">
        <v/>
      </c>
      <c r="O943" t="str">
        <v/>
      </c>
      <c r="P943" t="str">
        <v/>
      </c>
      <c r="Q943" t="str">
        <v/>
      </c>
    </row>
    <row r="944" spans="1:17" x14ac:dyDescent="0.2">
      <c r="A944" t="s">
        <v>3703</v>
      </c>
      <c r="B944" t="s">
        <v>1773</v>
      </c>
      <c r="C944" t="s">
        <v>2530</v>
      </c>
      <c r="D944" t="s">
        <v>2635</v>
      </c>
      <c r="E944" s="2">
        <v>46052.695138888892</v>
      </c>
      <c r="F944" s="2">
        <v>46052.840982752117</v>
      </c>
      <c r="H944" t="s">
        <v>2764</v>
      </c>
      <c r="I944" t="s">
        <v>2762</v>
      </c>
      <c r="J944" t="s">
        <v>2756</v>
      </c>
      <c r="K944">
        <v>5</v>
      </c>
      <c r="M944" t="str">
        <f t="shared" si="14"/>
        <v/>
      </c>
      <c r="N944" t="str">
        <v/>
      </c>
      <c r="O944" t="str">
        <v/>
      </c>
      <c r="P944" t="str">
        <v/>
      </c>
      <c r="Q944" t="str">
        <v/>
      </c>
    </row>
    <row r="945" spans="1:17" x14ac:dyDescent="0.2">
      <c r="A945" t="s">
        <v>3704</v>
      </c>
      <c r="B945" t="s">
        <v>911</v>
      </c>
      <c r="C945" t="s">
        <v>2525</v>
      </c>
      <c r="D945" t="s">
        <v>2599</v>
      </c>
      <c r="E945" s="2">
        <v>46128.793749999997</v>
      </c>
      <c r="F945" s="2">
        <v>46129.212910704722</v>
      </c>
      <c r="H945" t="s">
        <v>2764</v>
      </c>
      <c r="I945" t="s">
        <v>2751</v>
      </c>
      <c r="J945" t="s">
        <v>2767</v>
      </c>
      <c r="K945">
        <v>4</v>
      </c>
      <c r="M945" t="str">
        <f t="shared" si="14"/>
        <v/>
      </c>
      <c r="N945" t="str">
        <v/>
      </c>
      <c r="O945" t="str">
        <v/>
      </c>
      <c r="P945" t="str">
        <v/>
      </c>
      <c r="Q945" t="str">
        <v/>
      </c>
    </row>
    <row r="946" spans="1:17" x14ac:dyDescent="0.2">
      <c r="A946" t="s">
        <v>3705</v>
      </c>
      <c r="B946" t="s">
        <v>151</v>
      </c>
      <c r="C946" t="s">
        <v>2525</v>
      </c>
      <c r="D946" t="s">
        <v>2584</v>
      </c>
      <c r="E946" s="2">
        <v>46283.581944444442</v>
      </c>
      <c r="F946" s="2">
        <v>46283.85860963435</v>
      </c>
      <c r="H946" t="s">
        <v>2750</v>
      </c>
      <c r="I946" t="s">
        <v>2751</v>
      </c>
      <c r="J946" t="s">
        <v>2767</v>
      </c>
      <c r="K946">
        <v>4</v>
      </c>
      <c r="M946" t="str">
        <f t="shared" si="14"/>
        <v/>
      </c>
      <c r="N946" t="str">
        <v/>
      </c>
      <c r="O946" t="str">
        <v/>
      </c>
      <c r="P946" t="str">
        <v/>
      </c>
      <c r="Q946" t="str">
        <v/>
      </c>
    </row>
    <row r="947" spans="1:17" x14ac:dyDescent="0.2">
      <c r="A947" t="s">
        <v>3706</v>
      </c>
      <c r="B947" t="s">
        <v>637</v>
      </c>
      <c r="C947" t="s">
        <v>2528</v>
      </c>
      <c r="D947" t="s">
        <v>2649</v>
      </c>
      <c r="E947" s="2">
        <v>46232.656944444447</v>
      </c>
      <c r="F947" s="2">
        <v>46232.779794164577</v>
      </c>
      <c r="H947" t="s">
        <v>2764</v>
      </c>
      <c r="I947" t="s">
        <v>2762</v>
      </c>
      <c r="J947" t="s">
        <v>2756</v>
      </c>
      <c r="K947">
        <v>4</v>
      </c>
      <c r="M947" t="str">
        <f t="shared" si="14"/>
        <v/>
      </c>
      <c r="N947" t="str">
        <v/>
      </c>
      <c r="O947" t="str">
        <v/>
      </c>
      <c r="P947" t="str">
        <v/>
      </c>
      <c r="Q947" t="str">
        <v/>
      </c>
    </row>
    <row r="948" spans="1:17" x14ac:dyDescent="0.2">
      <c r="A948" t="s">
        <v>3707</v>
      </c>
      <c r="B948" t="s">
        <v>1549</v>
      </c>
      <c r="C948" t="s">
        <v>2565</v>
      </c>
      <c r="D948" t="s">
        <v>2573</v>
      </c>
      <c r="E948" s="2">
        <v>46163.066666666673</v>
      </c>
      <c r="F948" s="2">
        <v>46163.543207954717</v>
      </c>
      <c r="H948" t="s">
        <v>2750</v>
      </c>
      <c r="I948" t="s">
        <v>2770</v>
      </c>
      <c r="J948" t="s">
        <v>2767</v>
      </c>
      <c r="K948">
        <v>4</v>
      </c>
      <c r="M948" t="str">
        <f t="shared" si="14"/>
        <v/>
      </c>
      <c r="N948" t="str">
        <v/>
      </c>
      <c r="O948" t="str">
        <v/>
      </c>
      <c r="P948" t="str">
        <v/>
      </c>
      <c r="Q948" t="str">
        <v/>
      </c>
    </row>
    <row r="949" spans="1:17" x14ac:dyDescent="0.2">
      <c r="A949" t="s">
        <v>3708</v>
      </c>
      <c r="B949" t="s">
        <v>2425</v>
      </c>
      <c r="C949" t="s">
        <v>2559</v>
      </c>
      <c r="D949" t="s">
        <v>2663</v>
      </c>
      <c r="E949" s="2">
        <v>46195.169444444437</v>
      </c>
      <c r="F949" s="2">
        <v>46195.382769070129</v>
      </c>
      <c r="G949" s="2">
        <v>46196.515520142188</v>
      </c>
      <c r="H949" t="s">
        <v>2750</v>
      </c>
      <c r="I949" t="s">
        <v>2751</v>
      </c>
      <c r="J949" t="s">
        <v>2752</v>
      </c>
      <c r="K949">
        <v>5</v>
      </c>
      <c r="M949">
        <f t="shared" si="14"/>
        <v>1.3460756977510755</v>
      </c>
      <c r="N949">
        <v>32.305816746025812</v>
      </c>
      <c r="O949" t="str">
        <v>Slow</v>
      </c>
      <c r="P949">
        <v>4.0179995443153338</v>
      </c>
      <c r="Q949">
        <v>3.7141535615171137</v>
      </c>
    </row>
    <row r="950" spans="1:17" x14ac:dyDescent="0.2">
      <c r="A950" t="s">
        <v>3709</v>
      </c>
      <c r="B950" t="s">
        <v>1260</v>
      </c>
      <c r="C950" t="s">
        <v>2567</v>
      </c>
      <c r="D950" t="s">
        <v>2645</v>
      </c>
      <c r="E950" s="2">
        <v>46203.737500000003</v>
      </c>
      <c r="F950" s="2">
        <v>46203.845304827919</v>
      </c>
      <c r="G950" s="2">
        <v>46204.869259034152</v>
      </c>
      <c r="H950" t="s">
        <v>2764</v>
      </c>
      <c r="I950" t="s">
        <v>2751</v>
      </c>
      <c r="J950" t="s">
        <v>2752</v>
      </c>
      <c r="K950">
        <v>5</v>
      </c>
      <c r="M950">
        <f t="shared" si="14"/>
        <v>1.1317590341495816</v>
      </c>
      <c r="N950">
        <v>27.162216819589958</v>
      </c>
      <c r="O950" t="str">
        <v>Slow</v>
      </c>
      <c r="P950">
        <v>4.0179995443153338</v>
      </c>
      <c r="Q950">
        <v>3.7141535615171137</v>
      </c>
    </row>
    <row r="951" spans="1:17" x14ac:dyDescent="0.2">
      <c r="A951" t="s">
        <v>3710</v>
      </c>
      <c r="B951" t="s">
        <v>2171</v>
      </c>
      <c r="C951" t="s">
        <v>2528</v>
      </c>
      <c r="D951" t="s">
        <v>2621</v>
      </c>
      <c r="E951" s="2">
        <v>46239.635416666657</v>
      </c>
      <c r="F951" s="2">
        <v>46240.219340369164</v>
      </c>
      <c r="G951" s="2">
        <v>46241.329990815088</v>
      </c>
      <c r="H951" t="s">
        <v>2750</v>
      </c>
      <c r="I951" t="s">
        <v>2770</v>
      </c>
      <c r="J951" t="s">
        <v>2752</v>
      </c>
      <c r="K951">
        <v>3</v>
      </c>
      <c r="M951">
        <f t="shared" si="14"/>
        <v>1.6945741484305472</v>
      </c>
      <c r="N951">
        <v>40.669779562333133</v>
      </c>
      <c r="O951" t="str">
        <v>Slow</v>
      </c>
      <c r="P951">
        <v>4.0179995443153338</v>
      </c>
      <c r="Q951">
        <v>3.7141535615171137</v>
      </c>
    </row>
    <row r="952" spans="1:17" x14ac:dyDescent="0.2">
      <c r="A952" t="s">
        <v>3711</v>
      </c>
      <c r="B952" t="s">
        <v>1966</v>
      </c>
      <c r="C952" t="s">
        <v>2567</v>
      </c>
      <c r="D952" t="s">
        <v>2675</v>
      </c>
      <c r="E952" s="2">
        <v>46184.197222222218</v>
      </c>
      <c r="F952" s="2">
        <v>46184.679755017161</v>
      </c>
      <c r="G952" s="2">
        <v>46184.928302500819</v>
      </c>
      <c r="H952" t="s">
        <v>2764</v>
      </c>
      <c r="I952" t="s">
        <v>2751</v>
      </c>
      <c r="J952" t="s">
        <v>2752</v>
      </c>
      <c r="K952">
        <v>5</v>
      </c>
      <c r="M952">
        <f t="shared" si="14"/>
        <v>0.7310802786014392</v>
      </c>
      <c r="N952">
        <v>17.545926686434541</v>
      </c>
      <c r="O952" t="str">
        <v>Fast</v>
      </c>
      <c r="P952">
        <v>4.0179995443153338</v>
      </c>
      <c r="Q952">
        <v>3.7141535615171137</v>
      </c>
    </row>
    <row r="953" spans="1:17" x14ac:dyDescent="0.2">
      <c r="A953" t="s">
        <v>3712</v>
      </c>
      <c r="B953" t="s">
        <v>1423</v>
      </c>
      <c r="C953" t="s">
        <v>2551</v>
      </c>
      <c r="D953" t="s">
        <v>2689</v>
      </c>
      <c r="E953" s="2">
        <v>46162.599305555559</v>
      </c>
      <c r="F953" s="2">
        <v>46162.786296247272</v>
      </c>
      <c r="G953" s="2">
        <v>46163.169514483467</v>
      </c>
      <c r="H953" t="s">
        <v>2750</v>
      </c>
      <c r="I953" t="s">
        <v>2762</v>
      </c>
      <c r="J953" t="s">
        <v>2752</v>
      </c>
      <c r="K953">
        <v>4</v>
      </c>
      <c r="M953">
        <f t="shared" si="14"/>
        <v>0.57020892790751532</v>
      </c>
      <c r="N953">
        <v>13.685014269780368</v>
      </c>
      <c r="O953" t="str">
        <v>Fast</v>
      </c>
      <c r="P953">
        <v>4.0179995443153338</v>
      </c>
      <c r="Q953">
        <v>3.7141535615171137</v>
      </c>
    </row>
    <row r="954" spans="1:17" x14ac:dyDescent="0.2">
      <c r="A954" t="s">
        <v>3713</v>
      </c>
      <c r="B954" t="s">
        <v>2031</v>
      </c>
      <c r="C954" t="s">
        <v>2559</v>
      </c>
      <c r="D954" t="s">
        <v>2584</v>
      </c>
      <c r="E954" s="2">
        <v>46043.034722222219</v>
      </c>
      <c r="F954" s="2">
        <v>46043.184545657059</v>
      </c>
      <c r="H954" t="s">
        <v>2754</v>
      </c>
      <c r="I954" t="s">
        <v>2762</v>
      </c>
      <c r="J954" t="s">
        <v>2756</v>
      </c>
      <c r="K954">
        <v>4</v>
      </c>
      <c r="M954" t="str">
        <f t="shared" si="14"/>
        <v/>
      </c>
      <c r="N954" t="str">
        <v/>
      </c>
      <c r="O954" t="str">
        <v/>
      </c>
      <c r="P954" t="str">
        <v/>
      </c>
      <c r="Q954" t="str">
        <v/>
      </c>
    </row>
    <row r="955" spans="1:17" x14ac:dyDescent="0.2">
      <c r="A955" t="s">
        <v>3714</v>
      </c>
      <c r="B955" t="s">
        <v>1025</v>
      </c>
      <c r="C955" t="s">
        <v>2563</v>
      </c>
      <c r="D955" t="s">
        <v>2657</v>
      </c>
      <c r="E955" s="2">
        <v>46284.787499999999</v>
      </c>
      <c r="F955" s="2">
        <v>46285.238153478771</v>
      </c>
      <c r="G955" s="2">
        <v>46286.404149480994</v>
      </c>
      <c r="H955" t="s">
        <v>2754</v>
      </c>
      <c r="I955" t="s">
        <v>2751</v>
      </c>
      <c r="J955" t="s">
        <v>2752</v>
      </c>
      <c r="K955">
        <v>3</v>
      </c>
      <c r="M955">
        <f t="shared" si="14"/>
        <v>1.6166494809949654</v>
      </c>
      <c r="N955">
        <v>38.79958754387917</v>
      </c>
      <c r="O955" t="str">
        <v>Slow</v>
      </c>
      <c r="P955">
        <v>4.0179995443153338</v>
      </c>
      <c r="Q955">
        <v>3.7141535615171137</v>
      </c>
    </row>
    <row r="956" spans="1:17" x14ac:dyDescent="0.2">
      <c r="A956" t="s">
        <v>3715</v>
      </c>
      <c r="B956" t="s">
        <v>1127</v>
      </c>
      <c r="C956" t="s">
        <v>2538</v>
      </c>
      <c r="D956" t="s">
        <v>2731</v>
      </c>
      <c r="E956" s="2">
        <v>46177.026388888888</v>
      </c>
      <c r="F956" s="2">
        <v>46177.454223164939</v>
      </c>
      <c r="G956" s="2">
        <v>46177.630194689722</v>
      </c>
      <c r="H956" t="s">
        <v>2750</v>
      </c>
      <c r="I956" t="s">
        <v>2751</v>
      </c>
      <c r="J956" t="s">
        <v>2752</v>
      </c>
      <c r="K956">
        <v>4</v>
      </c>
      <c r="M956">
        <f t="shared" si="14"/>
        <v>0.60380580083437962</v>
      </c>
      <c r="N956">
        <v>14.491339220025111</v>
      </c>
      <c r="O956" t="str">
        <v>Fast</v>
      </c>
      <c r="P956">
        <v>4.0179995443153338</v>
      </c>
      <c r="Q956">
        <v>3.7141535615171137</v>
      </c>
    </row>
    <row r="957" spans="1:17" x14ac:dyDescent="0.2">
      <c r="A957" t="s">
        <v>3716</v>
      </c>
      <c r="B957" t="s">
        <v>1863</v>
      </c>
      <c r="C957" t="s">
        <v>2557</v>
      </c>
      <c r="D957" t="s">
        <v>2627</v>
      </c>
      <c r="E957" s="2">
        <v>46102.836805555547</v>
      </c>
      <c r="F957" s="2">
        <v>46102.881001672613</v>
      </c>
      <c r="G957" s="2">
        <v>46102.964310805881</v>
      </c>
      <c r="H957" t="s">
        <v>2760</v>
      </c>
      <c r="I957" t="s">
        <v>2755</v>
      </c>
      <c r="J957" t="s">
        <v>2752</v>
      </c>
      <c r="K957">
        <v>4</v>
      </c>
      <c r="M957">
        <f t="shared" si="14"/>
        <v>0.1275052503333427</v>
      </c>
      <c r="N957">
        <v>3.0601260080002248</v>
      </c>
      <c r="O957" t="str">
        <v>Fast</v>
      </c>
      <c r="P957">
        <v>4.0179995443153338</v>
      </c>
      <c r="Q957">
        <v>3.7141535615171137</v>
      </c>
    </row>
    <row r="958" spans="1:17" x14ac:dyDescent="0.2">
      <c r="A958" t="s">
        <v>3717</v>
      </c>
      <c r="B958" t="s">
        <v>1618</v>
      </c>
      <c r="C958" t="s">
        <v>2553</v>
      </c>
      <c r="D958" t="s">
        <v>2705</v>
      </c>
      <c r="E958" s="2">
        <v>46059.223611111112</v>
      </c>
      <c r="F958" s="2">
        <v>46059.242033842362</v>
      </c>
      <c r="H958" t="s">
        <v>2750</v>
      </c>
      <c r="I958" t="s">
        <v>2762</v>
      </c>
      <c r="J958" t="s">
        <v>2767</v>
      </c>
      <c r="K958">
        <v>4</v>
      </c>
      <c r="M958" t="str">
        <f t="shared" si="14"/>
        <v/>
      </c>
      <c r="N958" t="str">
        <v/>
      </c>
      <c r="O958" t="str">
        <v/>
      </c>
      <c r="P958" t="str">
        <v/>
      </c>
      <c r="Q958" t="str">
        <v/>
      </c>
    </row>
    <row r="959" spans="1:17" x14ac:dyDescent="0.2">
      <c r="A959" t="s">
        <v>3718</v>
      </c>
      <c r="B959" t="s">
        <v>1340</v>
      </c>
      <c r="C959" t="s">
        <v>2545</v>
      </c>
      <c r="D959" t="s">
        <v>2633</v>
      </c>
      <c r="E959" s="2">
        <v>46187.25277777778</v>
      </c>
      <c r="F959" s="2">
        <v>46187.850433200627</v>
      </c>
      <c r="G959" s="2">
        <v>46188.188555818713</v>
      </c>
      <c r="H959" t="s">
        <v>2764</v>
      </c>
      <c r="I959" t="s">
        <v>2751</v>
      </c>
      <c r="J959" t="s">
        <v>2752</v>
      </c>
      <c r="K959">
        <v>4</v>
      </c>
      <c r="M959">
        <f t="shared" si="14"/>
        <v>0.93577804093365557</v>
      </c>
      <c r="N959">
        <v>22.458672982407734</v>
      </c>
      <c r="O959" t="str">
        <v>Fast</v>
      </c>
      <c r="P959">
        <v>4.0179995443153338</v>
      </c>
      <c r="Q959">
        <v>3.7141535615171137</v>
      </c>
    </row>
    <row r="960" spans="1:17" x14ac:dyDescent="0.2">
      <c r="A960" t="s">
        <v>3719</v>
      </c>
      <c r="B960" t="s">
        <v>1104</v>
      </c>
      <c r="C960" t="s">
        <v>2547</v>
      </c>
      <c r="D960" t="s">
        <v>2623</v>
      </c>
      <c r="E960" s="2">
        <v>46236.925694444442</v>
      </c>
      <c r="F960" s="2">
        <v>46237.041628020983</v>
      </c>
      <c r="G960" s="2">
        <v>46237.281626993703</v>
      </c>
      <c r="H960" t="s">
        <v>2760</v>
      </c>
      <c r="I960" t="s">
        <v>2762</v>
      </c>
      <c r="J960" t="s">
        <v>2752</v>
      </c>
      <c r="K960">
        <v>5</v>
      </c>
      <c r="M960">
        <f t="shared" si="14"/>
        <v>0.35593254926061491</v>
      </c>
      <c r="N960">
        <v>8.5423811822547577</v>
      </c>
      <c r="O960" t="str">
        <v>Fast</v>
      </c>
      <c r="P960">
        <v>4.0179995443153338</v>
      </c>
      <c r="Q960">
        <v>3.7141535615171137</v>
      </c>
    </row>
    <row r="961" spans="1:17" x14ac:dyDescent="0.2">
      <c r="A961" t="s">
        <v>3720</v>
      </c>
      <c r="B961" t="s">
        <v>2460</v>
      </c>
      <c r="C961" t="s">
        <v>2535</v>
      </c>
      <c r="D961" t="s">
        <v>2717</v>
      </c>
      <c r="E961" s="2">
        <v>46243.813888888893</v>
      </c>
      <c r="F961" s="2">
        <v>46243.929600905984</v>
      </c>
      <c r="G961" s="2">
        <v>46244.598311560287</v>
      </c>
      <c r="H961" t="s">
        <v>2750</v>
      </c>
      <c r="I961" t="s">
        <v>2762</v>
      </c>
      <c r="J961" t="s">
        <v>2752</v>
      </c>
      <c r="K961">
        <v>4</v>
      </c>
      <c r="M961">
        <f t="shared" si="14"/>
        <v>0.7844226713932585</v>
      </c>
      <c r="N961">
        <v>18.826144113438204</v>
      </c>
      <c r="O961" t="str">
        <v>Fast</v>
      </c>
      <c r="P961">
        <v>4.0179995443153338</v>
      </c>
      <c r="Q961">
        <v>3.7141535615171137</v>
      </c>
    </row>
    <row r="962" spans="1:17" x14ac:dyDescent="0.2">
      <c r="A962" t="s">
        <v>3721</v>
      </c>
      <c r="B962" t="s">
        <v>185</v>
      </c>
      <c r="C962" t="s">
        <v>2533</v>
      </c>
      <c r="D962" t="s">
        <v>2637</v>
      </c>
      <c r="E962" s="2">
        <v>46264.336111111108</v>
      </c>
      <c r="F962" s="2">
        <v>46264.839866006478</v>
      </c>
      <c r="G962" s="2">
        <v>46264.860699339813</v>
      </c>
      <c r="H962" t="s">
        <v>2760</v>
      </c>
      <c r="I962" t="s">
        <v>2751</v>
      </c>
      <c r="J962" t="s">
        <v>2752</v>
      </c>
      <c r="K962">
        <v>4</v>
      </c>
      <c r="M962">
        <f t="shared" si="14"/>
        <v>0.52458822870539734</v>
      </c>
      <c r="N962">
        <v>12.590117488929536</v>
      </c>
      <c r="O962" t="str">
        <v>Fast</v>
      </c>
      <c r="P962">
        <v>4.0179995443153338</v>
      </c>
      <c r="Q962">
        <v>3.7141535615171137</v>
      </c>
    </row>
    <row r="963" spans="1:17" x14ac:dyDescent="0.2">
      <c r="A963" t="s">
        <v>3722</v>
      </c>
      <c r="B963" t="s">
        <v>158</v>
      </c>
      <c r="C963" t="s">
        <v>2565</v>
      </c>
      <c r="D963" t="s">
        <v>2719</v>
      </c>
      <c r="E963" s="2">
        <v>46267.181944444441</v>
      </c>
      <c r="F963" s="2">
        <v>46267.533915909909</v>
      </c>
      <c r="G963" s="2">
        <v>46267.869627816843</v>
      </c>
      <c r="H963" t="s">
        <v>2750</v>
      </c>
      <c r="I963" t="s">
        <v>2751</v>
      </c>
      <c r="J963" t="s">
        <v>2752</v>
      </c>
      <c r="K963">
        <v>3</v>
      </c>
      <c r="M963">
        <f t="shared" ref="M963:M1026" si="15">IF(J963="Resolved",G963-E963,"")</f>
        <v>0.68768337240180699</v>
      </c>
      <c r="N963">
        <v>16.504400937643368</v>
      </c>
      <c r="O963" t="str">
        <v>Fast</v>
      </c>
      <c r="P963">
        <v>4.0179995443153338</v>
      </c>
      <c r="Q963">
        <v>3.7141535615171137</v>
      </c>
    </row>
    <row r="964" spans="1:17" x14ac:dyDescent="0.2">
      <c r="A964" t="s">
        <v>3723</v>
      </c>
      <c r="B964" t="s">
        <v>1218</v>
      </c>
      <c r="C964" t="s">
        <v>2557</v>
      </c>
      <c r="D964" t="s">
        <v>2685</v>
      </c>
      <c r="E964" s="2">
        <v>46193.109027777777</v>
      </c>
      <c r="F964" s="2">
        <v>46193.344196188264</v>
      </c>
      <c r="G964" s="2">
        <v>46193.902903346388</v>
      </c>
      <c r="H964" t="s">
        <v>2760</v>
      </c>
      <c r="I964" t="s">
        <v>2762</v>
      </c>
      <c r="J964" t="s">
        <v>2752</v>
      </c>
      <c r="K964">
        <v>3</v>
      </c>
      <c r="M964">
        <f t="shared" si="15"/>
        <v>0.79387556861183839</v>
      </c>
      <c r="N964">
        <v>19.053013646684121</v>
      </c>
      <c r="O964" t="str">
        <v>Fast</v>
      </c>
      <c r="P964">
        <v>4.0179995443153338</v>
      </c>
      <c r="Q964">
        <v>3.7141535615171137</v>
      </c>
    </row>
    <row r="965" spans="1:17" x14ac:dyDescent="0.2">
      <c r="A965" t="s">
        <v>3724</v>
      </c>
      <c r="B965" t="s">
        <v>106</v>
      </c>
      <c r="C965" t="s">
        <v>2551</v>
      </c>
      <c r="D965" t="s">
        <v>2709</v>
      </c>
      <c r="E965" s="2">
        <v>46281.393750000003</v>
      </c>
      <c r="F965" s="2">
        <v>46281.482392584403</v>
      </c>
      <c r="G965" s="2">
        <v>46282.539848607259</v>
      </c>
      <c r="H965" t="s">
        <v>2764</v>
      </c>
      <c r="I965" t="s">
        <v>2762</v>
      </c>
      <c r="J965" t="s">
        <v>2752</v>
      </c>
      <c r="K965">
        <v>3</v>
      </c>
      <c r="M965">
        <f t="shared" si="15"/>
        <v>1.1460986072561354</v>
      </c>
      <c r="N965">
        <v>27.506366574147251</v>
      </c>
      <c r="O965" t="str">
        <v>Slow</v>
      </c>
      <c r="P965">
        <v>4.0179995443153338</v>
      </c>
      <c r="Q965">
        <v>3.7141535615171137</v>
      </c>
    </row>
    <row r="966" spans="1:17" x14ac:dyDescent="0.2">
      <c r="A966" t="s">
        <v>3725</v>
      </c>
      <c r="B966" t="s">
        <v>873</v>
      </c>
      <c r="C966" t="s">
        <v>2555</v>
      </c>
      <c r="D966" t="s">
        <v>2711</v>
      </c>
      <c r="E966" s="2">
        <v>46043.580555555563</v>
      </c>
      <c r="F966" s="2">
        <v>46044.034801064008</v>
      </c>
      <c r="G966" s="2">
        <v>46045.041498601313</v>
      </c>
      <c r="H966" t="s">
        <v>2750</v>
      </c>
      <c r="I966" t="s">
        <v>2751</v>
      </c>
      <c r="J966" t="s">
        <v>2752</v>
      </c>
      <c r="K966">
        <v>3</v>
      </c>
      <c r="M966">
        <f t="shared" si="15"/>
        <v>1.4609430457494454</v>
      </c>
      <c r="N966">
        <v>35.062633097986691</v>
      </c>
      <c r="O966" t="str">
        <v>Slow</v>
      </c>
      <c r="P966">
        <v>4.0179995443153338</v>
      </c>
      <c r="Q966">
        <v>3.7141535615171137</v>
      </c>
    </row>
    <row r="967" spans="1:17" x14ac:dyDescent="0.2">
      <c r="A967" t="s">
        <v>3726</v>
      </c>
      <c r="B967" t="s">
        <v>1442</v>
      </c>
      <c r="C967" t="s">
        <v>2545</v>
      </c>
      <c r="D967" t="s">
        <v>2727</v>
      </c>
      <c r="E967" s="2">
        <v>46130.492361111108</v>
      </c>
      <c r="F967" s="2">
        <v>46130.530450416089</v>
      </c>
      <c r="G967" s="2">
        <v>46130.879411926202</v>
      </c>
      <c r="H967" t="s">
        <v>2750</v>
      </c>
      <c r="I967" t="s">
        <v>2755</v>
      </c>
      <c r="J967" t="s">
        <v>2752</v>
      </c>
      <c r="K967">
        <v>4</v>
      </c>
      <c r="M967">
        <f t="shared" si="15"/>
        <v>0.38705081509397132</v>
      </c>
      <c r="N967">
        <v>9.2892195622553118</v>
      </c>
      <c r="O967" t="str">
        <v>Fast</v>
      </c>
      <c r="P967">
        <v>4.0179995443153338</v>
      </c>
      <c r="Q967">
        <v>3.7141535615171137</v>
      </c>
    </row>
    <row r="968" spans="1:17" x14ac:dyDescent="0.2">
      <c r="A968" t="s">
        <v>3727</v>
      </c>
      <c r="B968" t="s">
        <v>1033</v>
      </c>
      <c r="C968" t="s">
        <v>2535</v>
      </c>
      <c r="D968" t="s">
        <v>2669</v>
      </c>
      <c r="E968" s="2">
        <v>46155.896527777782</v>
      </c>
      <c r="F968" s="2">
        <v>46156.025919998327</v>
      </c>
      <c r="G968" s="2">
        <v>46156.846021033081</v>
      </c>
      <c r="H968" t="s">
        <v>2764</v>
      </c>
      <c r="I968" t="s">
        <v>2762</v>
      </c>
      <c r="J968" t="s">
        <v>2752</v>
      </c>
      <c r="K968">
        <v>4</v>
      </c>
      <c r="M968">
        <f t="shared" si="15"/>
        <v>0.94949325529887574</v>
      </c>
      <c r="N968">
        <v>22.787838127173018</v>
      </c>
      <c r="O968" t="str">
        <v>Fast</v>
      </c>
      <c r="P968">
        <v>4.0179995443153338</v>
      </c>
      <c r="Q968">
        <v>3.7141535615171137</v>
      </c>
    </row>
    <row r="969" spans="1:17" x14ac:dyDescent="0.2">
      <c r="A969" t="s">
        <v>3728</v>
      </c>
      <c r="B969" t="s">
        <v>529</v>
      </c>
      <c r="C969" t="s">
        <v>2565</v>
      </c>
      <c r="D969" t="s">
        <v>2733</v>
      </c>
      <c r="E969" s="2">
        <v>46213.804861111108</v>
      </c>
      <c r="F969" s="2">
        <v>46214.323666641423</v>
      </c>
      <c r="G969" s="2">
        <v>46215.33044990441</v>
      </c>
      <c r="H969" t="s">
        <v>2764</v>
      </c>
      <c r="I969" t="s">
        <v>2770</v>
      </c>
      <c r="J969" t="s">
        <v>2752</v>
      </c>
      <c r="K969">
        <v>3</v>
      </c>
      <c r="M969">
        <f t="shared" si="15"/>
        <v>1.525588793301722</v>
      </c>
      <c r="N969">
        <v>36.614131039241329</v>
      </c>
      <c r="O969" t="str">
        <v>Slow</v>
      </c>
      <c r="P969">
        <v>4.0179995443153338</v>
      </c>
      <c r="Q969">
        <v>3.7141535615171137</v>
      </c>
    </row>
    <row r="970" spans="1:17" x14ac:dyDescent="0.2">
      <c r="A970" t="s">
        <v>3729</v>
      </c>
      <c r="B970" t="s">
        <v>732</v>
      </c>
      <c r="C970" t="s">
        <v>2567</v>
      </c>
      <c r="D970" t="s">
        <v>2588</v>
      </c>
      <c r="E970" s="2">
        <v>46104.259722222218</v>
      </c>
      <c r="F970" s="2">
        <v>46104.519585916663</v>
      </c>
      <c r="G970" s="2">
        <v>46104.600702953001</v>
      </c>
      <c r="H970" t="s">
        <v>2764</v>
      </c>
      <c r="I970" t="s">
        <v>2751</v>
      </c>
      <c r="J970" t="s">
        <v>2752</v>
      </c>
      <c r="K970">
        <v>5</v>
      </c>
      <c r="M970">
        <f t="shared" si="15"/>
        <v>0.34098073078348534</v>
      </c>
      <c r="N970">
        <v>8.1835375388036482</v>
      </c>
      <c r="O970" t="str">
        <v>Fast</v>
      </c>
      <c r="P970">
        <v>4.0179995443153338</v>
      </c>
      <c r="Q970">
        <v>3.7141535615171137</v>
      </c>
    </row>
    <row r="971" spans="1:17" x14ac:dyDescent="0.2">
      <c r="A971" t="s">
        <v>3730</v>
      </c>
      <c r="B971" t="s">
        <v>1531</v>
      </c>
      <c r="C971" t="s">
        <v>2535</v>
      </c>
      <c r="D971" t="s">
        <v>2659</v>
      </c>
      <c r="E971" s="2">
        <v>46102.900694444441</v>
      </c>
      <c r="F971" s="2">
        <v>46103.082147511297</v>
      </c>
      <c r="H971" t="s">
        <v>2764</v>
      </c>
      <c r="I971" t="s">
        <v>2762</v>
      </c>
      <c r="J971" t="s">
        <v>2756</v>
      </c>
      <c r="K971">
        <v>4</v>
      </c>
      <c r="M971" t="str">
        <f t="shared" si="15"/>
        <v/>
      </c>
      <c r="N971" t="str">
        <v/>
      </c>
      <c r="O971" t="str">
        <v/>
      </c>
      <c r="P971" t="str">
        <v/>
      </c>
      <c r="Q971" t="str">
        <v/>
      </c>
    </row>
    <row r="972" spans="1:17" x14ac:dyDescent="0.2">
      <c r="A972" t="s">
        <v>3731</v>
      </c>
      <c r="B972" t="s">
        <v>2399</v>
      </c>
      <c r="C972" t="s">
        <v>2561</v>
      </c>
      <c r="D972" t="s">
        <v>2643</v>
      </c>
      <c r="E972" s="2">
        <v>46269.461805555547</v>
      </c>
      <c r="F972" s="2">
        <v>46270.347765716768</v>
      </c>
      <c r="H972" t="s">
        <v>2764</v>
      </c>
      <c r="I972" t="s">
        <v>2770</v>
      </c>
      <c r="J972" t="s">
        <v>2756</v>
      </c>
      <c r="K972">
        <v>4</v>
      </c>
      <c r="M972" t="str">
        <f t="shared" si="15"/>
        <v/>
      </c>
      <c r="N972" t="str">
        <v/>
      </c>
      <c r="O972" t="str">
        <v/>
      </c>
      <c r="P972" t="str">
        <v/>
      </c>
      <c r="Q972" t="str">
        <v/>
      </c>
    </row>
    <row r="973" spans="1:17" x14ac:dyDescent="0.2">
      <c r="A973" t="s">
        <v>3732</v>
      </c>
      <c r="B973" t="s">
        <v>1974</v>
      </c>
      <c r="C973" t="s">
        <v>2545</v>
      </c>
      <c r="D973" t="s">
        <v>2595</v>
      </c>
      <c r="E973" s="2">
        <v>46200.01666666667</v>
      </c>
      <c r="F973" s="2">
        <v>46200.877782961819</v>
      </c>
      <c r="G973" s="2">
        <v>46200.898616295148</v>
      </c>
      <c r="H973" t="s">
        <v>2764</v>
      </c>
      <c r="I973" t="s">
        <v>2770</v>
      </c>
      <c r="J973" t="s">
        <v>2752</v>
      </c>
      <c r="K973">
        <v>3</v>
      </c>
      <c r="M973">
        <f t="shared" si="15"/>
        <v>0.8819496284777415</v>
      </c>
      <c r="N973">
        <v>21.166791083465796</v>
      </c>
      <c r="O973" t="str">
        <v>Fast</v>
      </c>
      <c r="P973">
        <v>4.0179995443153338</v>
      </c>
      <c r="Q973">
        <v>3.7141535615171137</v>
      </c>
    </row>
    <row r="974" spans="1:17" x14ac:dyDescent="0.2">
      <c r="A974" t="s">
        <v>3733</v>
      </c>
      <c r="B974" t="s">
        <v>1389</v>
      </c>
      <c r="C974" t="s">
        <v>2557</v>
      </c>
      <c r="D974" t="s">
        <v>2719</v>
      </c>
      <c r="E974" s="2">
        <v>46196.851388888892</v>
      </c>
      <c r="F974" s="2">
        <v>46196.904971265998</v>
      </c>
      <c r="G974" s="2">
        <v>46197.397906703278</v>
      </c>
      <c r="H974" t="s">
        <v>2750</v>
      </c>
      <c r="I974" t="s">
        <v>2762</v>
      </c>
      <c r="J974" t="s">
        <v>2752</v>
      </c>
      <c r="K974">
        <v>4</v>
      </c>
      <c r="M974">
        <f t="shared" si="15"/>
        <v>0.54651781438587932</v>
      </c>
      <c r="N974">
        <v>13.116427545261104</v>
      </c>
      <c r="O974" t="str">
        <v>Fast</v>
      </c>
      <c r="P974">
        <v>4.0179995443153338</v>
      </c>
      <c r="Q974">
        <v>3.7141535615171137</v>
      </c>
    </row>
    <row r="975" spans="1:17" x14ac:dyDescent="0.2">
      <c r="A975" t="s">
        <v>3734</v>
      </c>
      <c r="B975" t="s">
        <v>366</v>
      </c>
      <c r="C975" t="s">
        <v>2530</v>
      </c>
      <c r="D975" t="s">
        <v>2709</v>
      </c>
      <c r="E975" s="2">
        <v>46073.736805555563</v>
      </c>
      <c r="F975" s="2">
        <v>46073.791619772463</v>
      </c>
      <c r="G975" s="2">
        <v>46074.332280210037</v>
      </c>
      <c r="H975" t="s">
        <v>2750</v>
      </c>
      <c r="I975" t="s">
        <v>2762</v>
      </c>
      <c r="J975" t="s">
        <v>2752</v>
      </c>
      <c r="K975">
        <v>4</v>
      </c>
      <c r="M975">
        <f t="shared" si="15"/>
        <v>0.59547465447394643</v>
      </c>
      <c r="N975">
        <v>14.291391707374714</v>
      </c>
      <c r="O975" t="str">
        <v>Fast</v>
      </c>
      <c r="P975">
        <v>4.0179995443153338</v>
      </c>
      <c r="Q975">
        <v>3.7141535615171137</v>
      </c>
    </row>
    <row r="976" spans="1:17" x14ac:dyDescent="0.2">
      <c r="A976" t="s">
        <v>3735</v>
      </c>
      <c r="B976" t="s">
        <v>627</v>
      </c>
      <c r="C976" t="s">
        <v>2547</v>
      </c>
      <c r="D976" t="s">
        <v>2699</v>
      </c>
      <c r="E976" s="2">
        <v>46159.354861111111</v>
      </c>
      <c r="F976" s="2">
        <v>46159.862651047333</v>
      </c>
      <c r="G976" s="2">
        <v>46161.439371623921</v>
      </c>
      <c r="H976" t="s">
        <v>2750</v>
      </c>
      <c r="I976" t="s">
        <v>2770</v>
      </c>
      <c r="J976" t="s">
        <v>2752</v>
      </c>
      <c r="K976">
        <v>4</v>
      </c>
      <c r="M976">
        <f t="shared" si="15"/>
        <v>2.084510512810084</v>
      </c>
      <c r="N976">
        <v>50.028252307442017</v>
      </c>
      <c r="O976" t="str">
        <v>Slow</v>
      </c>
      <c r="P976">
        <v>4.0179995443153338</v>
      </c>
      <c r="Q976">
        <v>3.7141535615171137</v>
      </c>
    </row>
    <row r="977" spans="1:17" x14ac:dyDescent="0.2">
      <c r="A977" t="s">
        <v>3736</v>
      </c>
      <c r="B977" t="s">
        <v>1122</v>
      </c>
      <c r="C977" t="s">
        <v>2530</v>
      </c>
      <c r="D977" t="s">
        <v>2681</v>
      </c>
      <c r="E977" s="2">
        <v>46138.877083333333</v>
      </c>
      <c r="F977" s="2">
        <v>46139.164214601529</v>
      </c>
      <c r="G977" s="2">
        <v>46140.150147307722</v>
      </c>
      <c r="H977" t="s">
        <v>2760</v>
      </c>
      <c r="I977" t="s">
        <v>2751</v>
      </c>
      <c r="J977" t="s">
        <v>2752</v>
      </c>
      <c r="K977">
        <v>5</v>
      </c>
      <c r="M977">
        <f t="shared" si="15"/>
        <v>1.2730639743895154</v>
      </c>
      <c r="N977">
        <v>30.553535385348368</v>
      </c>
      <c r="O977" t="str">
        <v>Slow</v>
      </c>
      <c r="P977">
        <v>4.0179995443153338</v>
      </c>
      <c r="Q977">
        <v>3.7141535615171137</v>
      </c>
    </row>
    <row r="978" spans="1:17" x14ac:dyDescent="0.2">
      <c r="A978" t="s">
        <v>3737</v>
      </c>
      <c r="B978" t="s">
        <v>637</v>
      </c>
      <c r="C978" t="s">
        <v>2561</v>
      </c>
      <c r="D978" t="s">
        <v>2677</v>
      </c>
      <c r="E978" s="2">
        <v>46192.905555555553</v>
      </c>
      <c r="F978" s="2">
        <v>46193.026060095821</v>
      </c>
      <c r="G978" s="2">
        <v>46193.660647474841</v>
      </c>
      <c r="H978" t="s">
        <v>2764</v>
      </c>
      <c r="I978" t="s">
        <v>2762</v>
      </c>
      <c r="J978" t="s">
        <v>2752</v>
      </c>
      <c r="K978">
        <v>3</v>
      </c>
      <c r="M978">
        <f t="shared" si="15"/>
        <v>0.7550919192872243</v>
      </c>
      <c r="N978">
        <v>18.122206062893383</v>
      </c>
      <c r="O978" t="str">
        <v>Fast</v>
      </c>
      <c r="P978">
        <v>4.0179995443153338</v>
      </c>
      <c r="Q978">
        <v>3.7141535615171137</v>
      </c>
    </row>
    <row r="979" spans="1:17" x14ac:dyDescent="0.2">
      <c r="A979" t="s">
        <v>3738</v>
      </c>
      <c r="B979" t="s">
        <v>1742</v>
      </c>
      <c r="C979" t="s">
        <v>2543</v>
      </c>
      <c r="D979" t="s">
        <v>2641</v>
      </c>
      <c r="E979" s="2">
        <v>46274.95416666667</v>
      </c>
      <c r="F979" s="2">
        <v>46275.324406515021</v>
      </c>
      <c r="G979" s="2">
        <v>46277.287600478943</v>
      </c>
      <c r="H979" t="s">
        <v>2750</v>
      </c>
      <c r="I979" t="s">
        <v>2751</v>
      </c>
      <c r="J979" t="s">
        <v>2752</v>
      </c>
      <c r="K979">
        <v>5</v>
      </c>
      <c r="M979">
        <f t="shared" si="15"/>
        <v>2.3334338122731424</v>
      </c>
      <c r="N979">
        <v>56.002411494555417</v>
      </c>
      <c r="O979" t="str">
        <v>Slow</v>
      </c>
      <c r="P979">
        <v>4.0179995443153338</v>
      </c>
      <c r="Q979">
        <v>3.7141535615171137</v>
      </c>
    </row>
    <row r="980" spans="1:17" x14ac:dyDescent="0.2">
      <c r="A980" t="s">
        <v>3739</v>
      </c>
      <c r="B980" t="s">
        <v>936</v>
      </c>
      <c r="C980" t="s">
        <v>2538</v>
      </c>
      <c r="D980" t="s">
        <v>2689</v>
      </c>
      <c r="E980" s="2">
        <v>46099.912499999999</v>
      </c>
      <c r="F980" s="2">
        <v>46100.93086297308</v>
      </c>
      <c r="G980" s="2">
        <v>46102.268785080043</v>
      </c>
      <c r="H980" t="s">
        <v>2760</v>
      </c>
      <c r="I980" t="s">
        <v>2770</v>
      </c>
      <c r="J980" t="s">
        <v>2752</v>
      </c>
      <c r="K980">
        <v>5</v>
      </c>
      <c r="M980">
        <f t="shared" si="15"/>
        <v>2.3562850800444721</v>
      </c>
      <c r="N980">
        <v>56.550841921067331</v>
      </c>
      <c r="O980" t="str">
        <v>Slow</v>
      </c>
      <c r="P980">
        <v>4.0179995443153338</v>
      </c>
      <c r="Q980">
        <v>3.7141535615171137</v>
      </c>
    </row>
    <row r="981" spans="1:17" x14ac:dyDescent="0.2">
      <c r="A981" t="s">
        <v>3740</v>
      </c>
      <c r="B981" t="s">
        <v>2105</v>
      </c>
      <c r="C981" t="s">
        <v>2555</v>
      </c>
      <c r="D981" t="s">
        <v>2737</v>
      </c>
      <c r="E981" s="2">
        <v>46244.267361111109</v>
      </c>
      <c r="F981" s="2">
        <v>46244.456683949044</v>
      </c>
      <c r="G981" s="2">
        <v>46245.231182009193</v>
      </c>
      <c r="H981" t="s">
        <v>2750</v>
      </c>
      <c r="I981" t="s">
        <v>2762</v>
      </c>
      <c r="J981" t="s">
        <v>2752</v>
      </c>
      <c r="K981">
        <v>4</v>
      </c>
      <c r="M981">
        <f t="shared" si="15"/>
        <v>0.96382089808321325</v>
      </c>
      <c r="N981">
        <v>23.131701553997118</v>
      </c>
      <c r="O981" t="str">
        <v>Fast</v>
      </c>
      <c r="P981">
        <v>4.0179995443153338</v>
      </c>
      <c r="Q981">
        <v>3.7141535615171137</v>
      </c>
    </row>
    <row r="982" spans="1:17" x14ac:dyDescent="0.2">
      <c r="A982" t="s">
        <v>3741</v>
      </c>
      <c r="B982" t="s">
        <v>693</v>
      </c>
      <c r="C982" t="s">
        <v>2567</v>
      </c>
      <c r="D982" t="s">
        <v>2621</v>
      </c>
      <c r="E982" s="2">
        <v>46195.556944444441</v>
      </c>
      <c r="F982" s="2">
        <v>46195.690448522248</v>
      </c>
      <c r="G982" s="2">
        <v>46196.156725014043</v>
      </c>
      <c r="H982" t="s">
        <v>2750</v>
      </c>
      <c r="I982" t="s">
        <v>2762</v>
      </c>
      <c r="J982" t="s">
        <v>2752</v>
      </c>
      <c r="K982">
        <v>4</v>
      </c>
      <c r="M982">
        <f t="shared" si="15"/>
        <v>0.5997805696024443</v>
      </c>
      <c r="N982">
        <v>14.394733670458663</v>
      </c>
      <c r="O982" t="str">
        <v>Fast</v>
      </c>
      <c r="P982">
        <v>4.0179995443153338</v>
      </c>
      <c r="Q982">
        <v>3.7141535615171137</v>
      </c>
    </row>
    <row r="983" spans="1:17" x14ac:dyDescent="0.2">
      <c r="A983" t="s">
        <v>3742</v>
      </c>
      <c r="B983" t="s">
        <v>1261</v>
      </c>
      <c r="C983" t="s">
        <v>2540</v>
      </c>
      <c r="D983" t="s">
        <v>2635</v>
      </c>
      <c r="E983" s="2">
        <v>46158.17291666667</v>
      </c>
      <c r="F983" s="2">
        <v>46158.407560067673</v>
      </c>
      <c r="G983" s="2">
        <v>46160.07423803112</v>
      </c>
      <c r="H983" t="s">
        <v>2764</v>
      </c>
      <c r="I983" t="s">
        <v>2751</v>
      </c>
      <c r="J983" t="s">
        <v>2752</v>
      </c>
      <c r="K983">
        <v>4</v>
      </c>
      <c r="M983">
        <f t="shared" si="15"/>
        <v>1.9013213644502684</v>
      </c>
      <c r="N983">
        <v>45.631712746806443</v>
      </c>
      <c r="O983" t="str">
        <v>Slow</v>
      </c>
      <c r="P983">
        <v>4.0179995443153338</v>
      </c>
      <c r="Q983">
        <v>3.7141535615171137</v>
      </c>
    </row>
    <row r="984" spans="1:17" x14ac:dyDescent="0.2">
      <c r="A984" t="s">
        <v>3743</v>
      </c>
      <c r="B984" t="s">
        <v>1807</v>
      </c>
      <c r="C984" t="s">
        <v>2557</v>
      </c>
      <c r="D984" t="s">
        <v>2597</v>
      </c>
      <c r="E984" s="2">
        <v>46282.681250000001</v>
      </c>
      <c r="F984" s="2">
        <v>46283.099693709293</v>
      </c>
      <c r="H984" t="s">
        <v>2754</v>
      </c>
      <c r="I984" t="s">
        <v>2751</v>
      </c>
      <c r="J984" t="s">
        <v>2756</v>
      </c>
      <c r="K984">
        <v>3</v>
      </c>
      <c r="M984" t="str">
        <f t="shared" si="15"/>
        <v/>
      </c>
      <c r="N984" t="str">
        <v/>
      </c>
      <c r="O984" t="str">
        <v/>
      </c>
      <c r="P984" t="str">
        <v/>
      </c>
      <c r="Q984" t="str">
        <v/>
      </c>
    </row>
    <row r="985" spans="1:17" x14ac:dyDescent="0.2">
      <c r="A985" t="s">
        <v>3744</v>
      </c>
      <c r="B985" t="s">
        <v>536</v>
      </c>
      <c r="C985" t="s">
        <v>2555</v>
      </c>
      <c r="D985" t="s">
        <v>2725</v>
      </c>
      <c r="E985" s="2">
        <v>46063.498611111107</v>
      </c>
      <c r="F985" s="2">
        <v>46063.853440987477</v>
      </c>
      <c r="G985" s="2">
        <v>46064.959761124061</v>
      </c>
      <c r="H985" t="s">
        <v>2760</v>
      </c>
      <c r="I985" t="s">
        <v>2751</v>
      </c>
      <c r="J985" t="s">
        <v>2752</v>
      </c>
      <c r="K985">
        <v>2</v>
      </c>
      <c r="M985">
        <f t="shared" si="15"/>
        <v>1.4611500129540218</v>
      </c>
      <c r="N985">
        <v>35.067600310896523</v>
      </c>
      <c r="O985" t="str">
        <v>Slow</v>
      </c>
      <c r="P985">
        <v>4.0179995443153338</v>
      </c>
      <c r="Q985">
        <v>3.7141535615171137</v>
      </c>
    </row>
    <row r="986" spans="1:17" x14ac:dyDescent="0.2">
      <c r="A986" t="s">
        <v>3745</v>
      </c>
      <c r="B986" t="s">
        <v>1924</v>
      </c>
      <c r="C986" t="s">
        <v>2547</v>
      </c>
      <c r="D986" t="s">
        <v>2665</v>
      </c>
      <c r="E986" s="2">
        <v>46208.879166666673</v>
      </c>
      <c r="F986" s="2">
        <v>46209.266951093683</v>
      </c>
      <c r="G986" s="2">
        <v>46209.834795538933</v>
      </c>
      <c r="H986" t="s">
        <v>2764</v>
      </c>
      <c r="I986" t="s">
        <v>2751</v>
      </c>
      <c r="J986" t="s">
        <v>2752</v>
      </c>
      <c r="K986">
        <v>3</v>
      </c>
      <c r="M986">
        <f t="shared" si="15"/>
        <v>0.95562887225969462</v>
      </c>
      <c r="N986">
        <v>22.935092934232671</v>
      </c>
      <c r="O986" t="str">
        <v>Fast</v>
      </c>
      <c r="P986">
        <v>4.0179995443153338</v>
      </c>
      <c r="Q986">
        <v>3.7141535615171137</v>
      </c>
    </row>
    <row r="987" spans="1:17" x14ac:dyDescent="0.2">
      <c r="A987" t="s">
        <v>3746</v>
      </c>
      <c r="B987" t="s">
        <v>1485</v>
      </c>
      <c r="C987" t="s">
        <v>2561</v>
      </c>
      <c r="D987" t="s">
        <v>2675</v>
      </c>
      <c r="E987" s="2">
        <v>46131.900694444441</v>
      </c>
      <c r="F987" s="2">
        <v>46131.959949030221</v>
      </c>
      <c r="G987" s="2">
        <v>46132.322901751329</v>
      </c>
      <c r="H987" t="s">
        <v>2760</v>
      </c>
      <c r="I987" t="s">
        <v>2755</v>
      </c>
      <c r="J987" t="s">
        <v>2752</v>
      </c>
      <c r="K987">
        <v>3</v>
      </c>
      <c r="M987">
        <f t="shared" si="15"/>
        <v>0.42220730688859476</v>
      </c>
      <c r="N987">
        <v>10.132975365326274</v>
      </c>
      <c r="O987" t="str">
        <v>Fast</v>
      </c>
      <c r="P987">
        <v>4.0179995443153338</v>
      </c>
      <c r="Q987">
        <v>3.7141535615171137</v>
      </c>
    </row>
    <row r="988" spans="1:17" x14ac:dyDescent="0.2">
      <c r="A988" t="s">
        <v>3747</v>
      </c>
      <c r="B988" t="s">
        <v>1640</v>
      </c>
      <c r="C988" t="s">
        <v>2530</v>
      </c>
      <c r="D988" t="s">
        <v>2623</v>
      </c>
      <c r="E988" s="2">
        <v>46209.317361111112</v>
      </c>
      <c r="F988" s="2">
        <v>46209.605477672347</v>
      </c>
      <c r="G988" s="2">
        <v>46210.567976110127</v>
      </c>
      <c r="H988" t="s">
        <v>2764</v>
      </c>
      <c r="I988" t="s">
        <v>2751</v>
      </c>
      <c r="J988" t="s">
        <v>2752</v>
      </c>
      <c r="K988">
        <v>5</v>
      </c>
      <c r="M988">
        <f t="shared" si="15"/>
        <v>1.2506149990149424</v>
      </c>
      <c r="N988">
        <v>30.014759976358619</v>
      </c>
      <c r="O988" t="str">
        <v>Slow</v>
      </c>
      <c r="P988">
        <v>4.0179995443153338</v>
      </c>
      <c r="Q988">
        <v>3.7141535615171137</v>
      </c>
    </row>
    <row r="989" spans="1:17" x14ac:dyDescent="0.2">
      <c r="A989" t="s">
        <v>3748</v>
      </c>
      <c r="B989" t="s">
        <v>1157</v>
      </c>
      <c r="C989" t="s">
        <v>2563</v>
      </c>
      <c r="D989" t="s">
        <v>2580</v>
      </c>
      <c r="E989" s="2">
        <v>46060.31527777778</v>
      </c>
      <c r="F989" s="2">
        <v>46060.818496362568</v>
      </c>
      <c r="G989" s="2">
        <v>46061.896540810667</v>
      </c>
      <c r="H989" t="s">
        <v>2760</v>
      </c>
      <c r="I989" t="s">
        <v>2751</v>
      </c>
      <c r="J989" t="s">
        <v>2752</v>
      </c>
      <c r="K989">
        <v>3</v>
      </c>
      <c r="M989">
        <f t="shared" si="15"/>
        <v>1.5812630328873638</v>
      </c>
      <c r="N989">
        <v>37.950312789296731</v>
      </c>
      <c r="O989" t="str">
        <v>Slow</v>
      </c>
      <c r="P989">
        <v>4.0179995443153338</v>
      </c>
      <c r="Q989">
        <v>3.7141535615171137</v>
      </c>
    </row>
    <row r="990" spans="1:17" x14ac:dyDescent="0.2">
      <c r="A990" t="s">
        <v>3749</v>
      </c>
      <c r="B990" t="s">
        <v>2358</v>
      </c>
      <c r="C990" t="s">
        <v>2545</v>
      </c>
      <c r="D990" t="s">
        <v>2709</v>
      </c>
      <c r="E990" s="2">
        <v>46224.031944444447</v>
      </c>
      <c r="F990" s="2">
        <v>46224.199060691099</v>
      </c>
      <c r="G990" s="2">
        <v>46225.262675980783</v>
      </c>
      <c r="H990" t="s">
        <v>2760</v>
      </c>
      <c r="I990" t="s">
        <v>2751</v>
      </c>
      <c r="J990" t="s">
        <v>2752</v>
      </c>
      <c r="K990">
        <v>5</v>
      </c>
      <c r="M990">
        <f t="shared" si="15"/>
        <v>1.2307315363359521</v>
      </c>
      <c r="N990">
        <v>29.537556872062851</v>
      </c>
      <c r="O990" t="str">
        <v>Slow</v>
      </c>
      <c r="P990">
        <v>4.0179995443153338</v>
      </c>
      <c r="Q990">
        <v>3.7141535615171137</v>
      </c>
    </row>
    <row r="991" spans="1:17" x14ac:dyDescent="0.2">
      <c r="A991" t="s">
        <v>3750</v>
      </c>
      <c r="B991" t="s">
        <v>1950</v>
      </c>
      <c r="C991" t="s">
        <v>2525</v>
      </c>
      <c r="D991" t="s">
        <v>2717</v>
      </c>
      <c r="E991" s="2">
        <v>46041.504861111112</v>
      </c>
      <c r="F991" s="2">
        <v>46041.923183593579</v>
      </c>
      <c r="G991" s="2">
        <v>46042.486405479533</v>
      </c>
      <c r="H991" t="s">
        <v>2750</v>
      </c>
      <c r="I991" t="s">
        <v>2751</v>
      </c>
      <c r="J991" t="s">
        <v>2752</v>
      </c>
      <c r="K991">
        <v>4</v>
      </c>
      <c r="M991">
        <f t="shared" si="15"/>
        <v>0.98154436842014547</v>
      </c>
      <c r="N991">
        <v>23.557064842083491</v>
      </c>
      <c r="O991" t="str">
        <v>Fast</v>
      </c>
      <c r="P991">
        <v>4.0179995443153338</v>
      </c>
      <c r="Q991">
        <v>3.7141535615171137</v>
      </c>
    </row>
    <row r="992" spans="1:17" x14ac:dyDescent="0.2">
      <c r="A992" t="s">
        <v>3751</v>
      </c>
      <c r="B992" t="s">
        <v>501</v>
      </c>
      <c r="C992" t="s">
        <v>2567</v>
      </c>
      <c r="D992" t="s">
        <v>2635</v>
      </c>
      <c r="E992" s="2">
        <v>46118.384027777778</v>
      </c>
      <c r="F992" s="2">
        <v>46118.641435877224</v>
      </c>
      <c r="G992" s="2">
        <v>46119.840831217924</v>
      </c>
      <c r="H992" t="s">
        <v>2764</v>
      </c>
      <c r="I992" t="s">
        <v>2751</v>
      </c>
      <c r="J992" t="s">
        <v>2752</v>
      </c>
      <c r="K992">
        <v>3</v>
      </c>
      <c r="M992">
        <f t="shared" si="15"/>
        <v>1.4568034401454497</v>
      </c>
      <c r="N992">
        <v>34.963282563490793</v>
      </c>
      <c r="O992" t="str">
        <v>Slow</v>
      </c>
      <c r="P992">
        <v>4.0179995443153338</v>
      </c>
      <c r="Q992">
        <v>3.7141535615171137</v>
      </c>
    </row>
    <row r="993" spans="1:17" x14ac:dyDescent="0.2">
      <c r="A993" t="s">
        <v>3752</v>
      </c>
      <c r="B993" t="s">
        <v>1409</v>
      </c>
      <c r="C993" t="s">
        <v>2559</v>
      </c>
      <c r="D993" t="s">
        <v>2701</v>
      </c>
      <c r="E993" s="2">
        <v>46270.995138888888</v>
      </c>
      <c r="F993" s="2">
        <v>46271.354677061317</v>
      </c>
      <c r="H993" t="s">
        <v>2750</v>
      </c>
      <c r="I993" t="s">
        <v>2751</v>
      </c>
      <c r="J993" t="s">
        <v>2767</v>
      </c>
      <c r="K993">
        <v>4</v>
      </c>
      <c r="M993" t="str">
        <f t="shared" si="15"/>
        <v/>
      </c>
      <c r="N993" t="str">
        <v/>
      </c>
      <c r="O993" t="str">
        <v/>
      </c>
      <c r="P993" t="str">
        <v/>
      </c>
      <c r="Q993" t="str">
        <v/>
      </c>
    </row>
    <row r="994" spans="1:17" x14ac:dyDescent="0.2">
      <c r="A994" t="s">
        <v>3753</v>
      </c>
      <c r="B994" t="s">
        <v>2279</v>
      </c>
      <c r="C994" t="s">
        <v>2561</v>
      </c>
      <c r="D994" t="s">
        <v>2671</v>
      </c>
      <c r="E994" s="2">
        <v>46195.817361111112</v>
      </c>
      <c r="F994" s="2">
        <v>46196.18905629337</v>
      </c>
      <c r="G994" s="2">
        <v>46196.209889626698</v>
      </c>
      <c r="H994" t="s">
        <v>2764</v>
      </c>
      <c r="I994" t="s">
        <v>2751</v>
      </c>
      <c r="J994" t="s">
        <v>2752</v>
      </c>
      <c r="K994">
        <v>4</v>
      </c>
      <c r="M994">
        <f t="shared" si="15"/>
        <v>0.39252851558558177</v>
      </c>
      <c r="N994">
        <v>9.4206843740539625</v>
      </c>
      <c r="O994" t="str">
        <v>Fast</v>
      </c>
      <c r="P994">
        <v>4.0179995443153338</v>
      </c>
      <c r="Q994">
        <v>3.7141535615171137</v>
      </c>
    </row>
    <row r="995" spans="1:17" x14ac:dyDescent="0.2">
      <c r="A995" t="s">
        <v>3754</v>
      </c>
      <c r="B995" t="s">
        <v>719</v>
      </c>
      <c r="C995" t="s">
        <v>2530</v>
      </c>
      <c r="D995" t="s">
        <v>2683</v>
      </c>
      <c r="E995" s="2">
        <v>46157.455555555563</v>
      </c>
      <c r="F995" s="2">
        <v>46157.565209942877</v>
      </c>
      <c r="G995" s="2">
        <v>46157.586043276213</v>
      </c>
      <c r="H995" t="s">
        <v>2750</v>
      </c>
      <c r="I995" t="s">
        <v>2762</v>
      </c>
      <c r="J995" t="s">
        <v>2752</v>
      </c>
      <c r="K995">
        <v>5</v>
      </c>
      <c r="M995">
        <f t="shared" si="15"/>
        <v>0.1304877206493984</v>
      </c>
      <c r="N995">
        <v>3.1317052955855615</v>
      </c>
      <c r="O995" t="str">
        <v>Fast</v>
      </c>
      <c r="P995">
        <v>4.0179995443153338</v>
      </c>
      <c r="Q995">
        <v>3.7141535615171137</v>
      </c>
    </row>
    <row r="996" spans="1:17" x14ac:dyDescent="0.2">
      <c r="A996" t="s">
        <v>3755</v>
      </c>
      <c r="B996" t="s">
        <v>1362</v>
      </c>
      <c r="C996" t="s">
        <v>2559</v>
      </c>
      <c r="D996" t="s">
        <v>2607</v>
      </c>
      <c r="E996" s="2">
        <v>46113.567361111112</v>
      </c>
      <c r="F996" s="2">
        <v>46113.664305428218</v>
      </c>
      <c r="H996" t="s">
        <v>2764</v>
      </c>
      <c r="I996" t="s">
        <v>2762</v>
      </c>
      <c r="J996" t="s">
        <v>2756</v>
      </c>
      <c r="K996">
        <v>4</v>
      </c>
      <c r="M996" t="str">
        <f t="shared" si="15"/>
        <v/>
      </c>
      <c r="N996" t="str">
        <v/>
      </c>
      <c r="O996" t="str">
        <v/>
      </c>
      <c r="P996" t="str">
        <v/>
      </c>
      <c r="Q996" t="str">
        <v/>
      </c>
    </row>
    <row r="997" spans="1:17" x14ac:dyDescent="0.2">
      <c r="A997" t="s">
        <v>3756</v>
      </c>
      <c r="B997" t="s">
        <v>1906</v>
      </c>
      <c r="C997" t="s">
        <v>2555</v>
      </c>
      <c r="D997" t="s">
        <v>2679</v>
      </c>
      <c r="E997" s="2">
        <v>46047.62777777778</v>
      </c>
      <c r="F997" s="2">
        <v>46048.154775105657</v>
      </c>
      <c r="G997" s="2">
        <v>46049.58780569314</v>
      </c>
      <c r="H997" t="s">
        <v>2754</v>
      </c>
      <c r="I997" t="s">
        <v>2770</v>
      </c>
      <c r="J997" t="s">
        <v>2752</v>
      </c>
      <c r="K997">
        <v>5</v>
      </c>
      <c r="M997">
        <f t="shared" si="15"/>
        <v>1.960027915360115</v>
      </c>
      <c r="N997">
        <v>47.04066996864276</v>
      </c>
      <c r="O997" t="str">
        <v>Slow</v>
      </c>
      <c r="P997">
        <v>4.0179995443153338</v>
      </c>
      <c r="Q997">
        <v>3.7141535615171137</v>
      </c>
    </row>
    <row r="998" spans="1:17" x14ac:dyDescent="0.2">
      <c r="A998" t="s">
        <v>3757</v>
      </c>
      <c r="B998" t="s">
        <v>704</v>
      </c>
      <c r="C998" t="s">
        <v>2565</v>
      </c>
      <c r="D998" t="s">
        <v>2605</v>
      </c>
      <c r="E998" s="2">
        <v>46053.902777777781</v>
      </c>
      <c r="F998" s="2">
        <v>46054.269589523763</v>
      </c>
      <c r="H998" t="s">
        <v>2764</v>
      </c>
      <c r="I998" t="s">
        <v>2751</v>
      </c>
      <c r="J998" t="s">
        <v>2758</v>
      </c>
      <c r="K998">
        <v>4</v>
      </c>
      <c r="M998" t="str">
        <f t="shared" si="15"/>
        <v/>
      </c>
      <c r="N998" t="str">
        <v/>
      </c>
      <c r="O998" t="str">
        <v/>
      </c>
      <c r="P998" t="str">
        <v/>
      </c>
      <c r="Q998" t="str">
        <v/>
      </c>
    </row>
    <row r="999" spans="1:17" x14ac:dyDescent="0.2">
      <c r="A999" t="s">
        <v>3758</v>
      </c>
      <c r="B999" t="s">
        <v>1315</v>
      </c>
      <c r="C999" t="s">
        <v>2543</v>
      </c>
      <c r="D999" t="s">
        <v>2615</v>
      </c>
      <c r="E999" s="2">
        <v>46218.995138888888</v>
      </c>
      <c r="F999" s="2">
        <v>46219.402473320413</v>
      </c>
      <c r="G999" s="2">
        <v>46219.840491045157</v>
      </c>
      <c r="H999" t="s">
        <v>2750</v>
      </c>
      <c r="I999" t="s">
        <v>2751</v>
      </c>
      <c r="J999" t="s">
        <v>2752</v>
      </c>
      <c r="K999">
        <v>5</v>
      </c>
      <c r="M999">
        <f t="shared" si="15"/>
        <v>0.8453521562696551</v>
      </c>
      <c r="N999">
        <v>20.288451750471722</v>
      </c>
      <c r="O999" t="str">
        <v>Fast</v>
      </c>
      <c r="P999">
        <v>4.0179995443153338</v>
      </c>
      <c r="Q999">
        <v>3.7141535615171137</v>
      </c>
    </row>
    <row r="1000" spans="1:17" x14ac:dyDescent="0.2">
      <c r="A1000" t="s">
        <v>3759</v>
      </c>
      <c r="B1000" t="s">
        <v>1403</v>
      </c>
      <c r="C1000" t="s">
        <v>2565</v>
      </c>
      <c r="D1000" t="s">
        <v>2637</v>
      </c>
      <c r="E1000" s="2">
        <v>46097.418055555558</v>
      </c>
      <c r="F1000" s="2">
        <v>46097.963792792427</v>
      </c>
      <c r="G1000" s="2">
        <v>46098.565802634497</v>
      </c>
      <c r="H1000" t="s">
        <v>2750</v>
      </c>
      <c r="I1000" t="s">
        <v>2751</v>
      </c>
      <c r="J1000" t="s">
        <v>2752</v>
      </c>
      <c r="K1000">
        <v>4</v>
      </c>
      <c r="M1000">
        <f t="shared" si="15"/>
        <v>1.1477470789395738</v>
      </c>
      <c r="N1000">
        <v>27.545929894549772</v>
      </c>
      <c r="O1000" t="str">
        <v>Slow</v>
      </c>
      <c r="P1000">
        <v>4.0179995443153338</v>
      </c>
      <c r="Q1000">
        <v>3.7141535615171137</v>
      </c>
    </row>
    <row r="1001" spans="1:17" x14ac:dyDescent="0.2">
      <c r="A1001" t="s">
        <v>3760</v>
      </c>
      <c r="B1001" t="s">
        <v>464</v>
      </c>
      <c r="C1001" t="s">
        <v>2557</v>
      </c>
      <c r="D1001" t="s">
        <v>2615</v>
      </c>
      <c r="E1001" s="2">
        <v>46043.366666666669</v>
      </c>
      <c r="F1001" s="2">
        <v>46043.480473366828</v>
      </c>
      <c r="G1001" s="2">
        <v>46043.766970828117</v>
      </c>
      <c r="H1001" t="s">
        <v>2754</v>
      </c>
      <c r="I1001" t="s">
        <v>2762</v>
      </c>
      <c r="J1001" t="s">
        <v>2752</v>
      </c>
      <c r="K1001">
        <v>4</v>
      </c>
      <c r="M1001">
        <f t="shared" si="15"/>
        <v>0.40030416144873016</v>
      </c>
      <c r="N1001">
        <v>9.6072998747695237</v>
      </c>
      <c r="O1001" t="str">
        <v>Fast</v>
      </c>
      <c r="P1001">
        <v>4.0179995443153338</v>
      </c>
      <c r="Q1001">
        <v>3.7141535615171137</v>
      </c>
    </row>
    <row r="1002" spans="1:17" x14ac:dyDescent="0.2">
      <c r="A1002" t="s">
        <v>3761</v>
      </c>
      <c r="B1002" t="s">
        <v>465</v>
      </c>
      <c r="C1002" t="s">
        <v>2538</v>
      </c>
      <c r="D1002" t="s">
        <v>2725</v>
      </c>
      <c r="E1002" s="2">
        <v>46142.712500000001</v>
      </c>
      <c r="F1002" s="2">
        <v>46142.770327566133</v>
      </c>
      <c r="H1002" t="s">
        <v>2764</v>
      </c>
      <c r="I1002" t="s">
        <v>2762</v>
      </c>
      <c r="J1002" t="s">
        <v>2756</v>
      </c>
      <c r="K1002">
        <v>3</v>
      </c>
      <c r="M1002" t="str">
        <f t="shared" si="15"/>
        <v/>
      </c>
      <c r="N1002" t="str">
        <v/>
      </c>
      <c r="O1002" t="str">
        <v/>
      </c>
      <c r="P1002" t="str">
        <v/>
      </c>
      <c r="Q1002" t="str">
        <v/>
      </c>
    </row>
    <row r="1003" spans="1:17" x14ac:dyDescent="0.2">
      <c r="A1003" t="s">
        <v>3762</v>
      </c>
      <c r="B1003" t="s">
        <v>1428</v>
      </c>
      <c r="C1003" t="s">
        <v>2535</v>
      </c>
      <c r="D1003" t="s">
        <v>2580</v>
      </c>
      <c r="E1003" s="2">
        <v>46131.272916666669</v>
      </c>
      <c r="F1003" s="2">
        <v>46131.661369854839</v>
      </c>
      <c r="H1003" t="s">
        <v>2764</v>
      </c>
      <c r="I1003" t="s">
        <v>2751</v>
      </c>
      <c r="J1003" t="s">
        <v>2767</v>
      </c>
      <c r="K1003">
        <v>5</v>
      </c>
      <c r="M1003" t="str">
        <f t="shared" si="15"/>
        <v/>
      </c>
      <c r="N1003" t="str">
        <v/>
      </c>
      <c r="O1003" t="str">
        <v/>
      </c>
      <c r="P1003" t="str">
        <v/>
      </c>
      <c r="Q1003" t="str">
        <v/>
      </c>
    </row>
    <row r="1004" spans="1:17" x14ac:dyDescent="0.2">
      <c r="A1004" t="s">
        <v>3763</v>
      </c>
      <c r="B1004" t="s">
        <v>467</v>
      </c>
      <c r="C1004" t="s">
        <v>2565</v>
      </c>
      <c r="D1004" t="s">
        <v>2725</v>
      </c>
      <c r="E1004" s="2">
        <v>46284.140277777777</v>
      </c>
      <c r="F1004" s="2">
        <v>46284.189180133493</v>
      </c>
      <c r="G1004" s="2">
        <v>46284.231944650048</v>
      </c>
      <c r="H1004" t="s">
        <v>2750</v>
      </c>
      <c r="I1004" t="s">
        <v>2762</v>
      </c>
      <c r="J1004" t="s">
        <v>2752</v>
      </c>
      <c r="K1004">
        <v>5</v>
      </c>
      <c r="M1004">
        <f t="shared" si="15"/>
        <v>9.1666872271161992E-2</v>
      </c>
      <c r="N1004">
        <v>2.2000049345078878</v>
      </c>
      <c r="O1004" t="str">
        <v>Fast</v>
      </c>
      <c r="P1004">
        <v>4.0179995443153338</v>
      </c>
      <c r="Q1004">
        <v>3.7141535615171137</v>
      </c>
    </row>
    <row r="1005" spans="1:17" x14ac:dyDescent="0.2">
      <c r="A1005" t="s">
        <v>3764</v>
      </c>
      <c r="B1005" t="s">
        <v>2391</v>
      </c>
      <c r="C1005" t="s">
        <v>2553</v>
      </c>
      <c r="D1005" t="s">
        <v>2605</v>
      </c>
      <c r="E1005" s="2">
        <v>46085.282638888893</v>
      </c>
      <c r="F1005" s="2">
        <v>46086.45309145646</v>
      </c>
      <c r="H1005" t="s">
        <v>2764</v>
      </c>
      <c r="I1005" t="s">
        <v>2770</v>
      </c>
      <c r="J1005" t="s">
        <v>2767</v>
      </c>
      <c r="K1005">
        <v>5</v>
      </c>
      <c r="M1005" t="str">
        <f t="shared" si="15"/>
        <v/>
      </c>
      <c r="N1005" t="str">
        <v/>
      </c>
      <c r="O1005" t="str">
        <v/>
      </c>
      <c r="P1005" t="str">
        <v/>
      </c>
      <c r="Q1005" t="str">
        <v/>
      </c>
    </row>
    <row r="1006" spans="1:17" x14ac:dyDescent="0.2">
      <c r="A1006" t="s">
        <v>3765</v>
      </c>
      <c r="B1006" t="s">
        <v>1330</v>
      </c>
      <c r="C1006" t="s">
        <v>2530</v>
      </c>
      <c r="D1006" t="s">
        <v>2719</v>
      </c>
      <c r="E1006" s="2">
        <v>46096.315972222219</v>
      </c>
      <c r="F1006" s="2">
        <v>46097.264945654577</v>
      </c>
      <c r="G1006" s="2">
        <v>46097.402482815189</v>
      </c>
      <c r="H1006" t="s">
        <v>2764</v>
      </c>
      <c r="I1006" t="s">
        <v>2770</v>
      </c>
      <c r="J1006" t="s">
        <v>2752</v>
      </c>
      <c r="K1006">
        <v>4</v>
      </c>
      <c r="M1006">
        <f t="shared" si="15"/>
        <v>1.0865105929697165</v>
      </c>
      <c r="N1006">
        <v>26.076254231273197</v>
      </c>
      <c r="O1006" t="str">
        <v>Slow</v>
      </c>
      <c r="P1006">
        <v>4.0179995443153338</v>
      </c>
      <c r="Q1006">
        <v>3.7141535615171137</v>
      </c>
    </row>
    <row r="1007" spans="1:17" x14ac:dyDescent="0.2">
      <c r="A1007" t="s">
        <v>3766</v>
      </c>
      <c r="B1007" t="s">
        <v>1784</v>
      </c>
      <c r="C1007" t="s">
        <v>2530</v>
      </c>
      <c r="D1007" t="s">
        <v>2633</v>
      </c>
      <c r="E1007" s="2">
        <v>46067.616666666669</v>
      </c>
      <c r="F1007" s="2">
        <v>46067.83234475994</v>
      </c>
      <c r="G1007" s="2">
        <v>46069.236236415069</v>
      </c>
      <c r="H1007" t="s">
        <v>2760</v>
      </c>
      <c r="I1007" t="s">
        <v>2751</v>
      </c>
      <c r="J1007" t="s">
        <v>2752</v>
      </c>
      <c r="K1007">
        <v>4</v>
      </c>
      <c r="M1007">
        <f t="shared" si="15"/>
        <v>1.6195697483999538</v>
      </c>
      <c r="N1007">
        <v>38.869673961598892</v>
      </c>
      <c r="O1007" t="str">
        <v>Slow</v>
      </c>
      <c r="P1007">
        <v>4.0179995443153338</v>
      </c>
      <c r="Q1007">
        <v>3.7141535615171137</v>
      </c>
    </row>
    <row r="1008" spans="1:17" x14ac:dyDescent="0.2">
      <c r="A1008" t="s">
        <v>3767</v>
      </c>
      <c r="B1008" t="s">
        <v>1013</v>
      </c>
      <c r="C1008" t="s">
        <v>2561</v>
      </c>
      <c r="D1008" t="s">
        <v>2727</v>
      </c>
      <c r="E1008" s="2">
        <v>46074.73541666667</v>
      </c>
      <c r="F1008" s="2">
        <v>46074.883822950891</v>
      </c>
      <c r="G1008" s="2">
        <v>46076.879112093768</v>
      </c>
      <c r="H1008" t="s">
        <v>2764</v>
      </c>
      <c r="I1008" t="s">
        <v>2751</v>
      </c>
      <c r="J1008" t="s">
        <v>2752</v>
      </c>
      <c r="K1008">
        <v>3</v>
      </c>
      <c r="M1008">
        <f t="shared" si="15"/>
        <v>2.1436954270975548</v>
      </c>
      <c r="N1008">
        <v>51.448690250341315</v>
      </c>
      <c r="O1008" t="str">
        <v>Slow</v>
      </c>
      <c r="P1008">
        <v>4.0179995443153338</v>
      </c>
      <c r="Q1008">
        <v>3.7141535615171137</v>
      </c>
    </row>
    <row r="1009" spans="1:17" x14ac:dyDescent="0.2">
      <c r="A1009" t="s">
        <v>3768</v>
      </c>
      <c r="B1009" t="s">
        <v>768</v>
      </c>
      <c r="C1009" t="s">
        <v>2533</v>
      </c>
      <c r="D1009" t="s">
        <v>2667</v>
      </c>
      <c r="E1009" s="2">
        <v>46168.162499999999</v>
      </c>
      <c r="F1009" s="2">
        <v>46168.395283091872</v>
      </c>
      <c r="G1009" s="2">
        <v>46169.681431063553</v>
      </c>
      <c r="H1009" t="s">
        <v>2750</v>
      </c>
      <c r="I1009" t="s">
        <v>2751</v>
      </c>
      <c r="J1009" t="s">
        <v>2752</v>
      </c>
      <c r="K1009">
        <v>3</v>
      </c>
      <c r="M1009">
        <f t="shared" si="15"/>
        <v>1.5189310635541915</v>
      </c>
      <c r="N1009">
        <v>36.454345525300596</v>
      </c>
      <c r="O1009" t="str">
        <v>Slow</v>
      </c>
      <c r="P1009">
        <v>4.0179995443153338</v>
      </c>
      <c r="Q1009">
        <v>3.7141535615171137</v>
      </c>
    </row>
    <row r="1010" spans="1:17" x14ac:dyDescent="0.2">
      <c r="A1010" t="s">
        <v>3769</v>
      </c>
      <c r="B1010" t="s">
        <v>1237</v>
      </c>
      <c r="C1010" t="s">
        <v>2535</v>
      </c>
      <c r="D1010" t="s">
        <v>2659</v>
      </c>
      <c r="E1010" s="2">
        <v>46083.044444444437</v>
      </c>
      <c r="F1010" s="2">
        <v>46083.439741432223</v>
      </c>
      <c r="G1010" s="2">
        <v>46083.460574765559</v>
      </c>
      <c r="H1010" t="s">
        <v>2764</v>
      </c>
      <c r="I1010" t="s">
        <v>2751</v>
      </c>
      <c r="J1010" t="s">
        <v>2752</v>
      </c>
      <c r="K1010">
        <v>3</v>
      </c>
      <c r="M1010">
        <f t="shared" si="15"/>
        <v>0.41613032112218207</v>
      </c>
      <c r="N1010">
        <v>9.9871277069323696</v>
      </c>
      <c r="O1010" t="str">
        <v>Fast</v>
      </c>
      <c r="P1010">
        <v>4.0179995443153338</v>
      </c>
      <c r="Q1010">
        <v>3.7141535615171137</v>
      </c>
    </row>
    <row r="1011" spans="1:17" x14ac:dyDescent="0.2">
      <c r="A1011" t="s">
        <v>3770</v>
      </c>
      <c r="B1011" t="s">
        <v>1798</v>
      </c>
      <c r="C1011" t="s">
        <v>2553</v>
      </c>
      <c r="D1011" t="s">
        <v>2601</v>
      </c>
      <c r="E1011" s="2">
        <v>46219.163888888892</v>
      </c>
      <c r="F1011" s="2">
        <v>46219.407478685353</v>
      </c>
      <c r="H1011" t="s">
        <v>2764</v>
      </c>
      <c r="I1011" t="s">
        <v>2751</v>
      </c>
      <c r="J1011" t="s">
        <v>2767</v>
      </c>
      <c r="K1011">
        <v>3</v>
      </c>
      <c r="M1011" t="str">
        <f t="shared" si="15"/>
        <v/>
      </c>
      <c r="N1011" t="str">
        <v/>
      </c>
      <c r="O1011" t="str">
        <v/>
      </c>
      <c r="P1011" t="str">
        <v/>
      </c>
      <c r="Q1011" t="str">
        <v/>
      </c>
    </row>
    <row r="1012" spans="1:17" x14ac:dyDescent="0.2">
      <c r="A1012" t="s">
        <v>3771</v>
      </c>
      <c r="B1012" t="s">
        <v>1014</v>
      </c>
      <c r="C1012" t="s">
        <v>2563</v>
      </c>
      <c r="D1012" t="s">
        <v>2649</v>
      </c>
      <c r="E1012" s="2">
        <v>46246.911111111112</v>
      </c>
      <c r="F1012" s="2">
        <v>46247.856248408338</v>
      </c>
      <c r="G1012" s="2">
        <v>46248.363927040431</v>
      </c>
      <c r="H1012" t="s">
        <v>2750</v>
      </c>
      <c r="I1012" t="s">
        <v>2770</v>
      </c>
      <c r="J1012" t="s">
        <v>2752</v>
      </c>
      <c r="K1012">
        <v>4</v>
      </c>
      <c r="M1012">
        <f t="shared" si="15"/>
        <v>1.4528159293186036</v>
      </c>
      <c r="N1012">
        <v>34.867582303646486</v>
      </c>
      <c r="O1012" t="str">
        <v>Slow</v>
      </c>
      <c r="P1012">
        <v>4.0179995443153338</v>
      </c>
      <c r="Q1012">
        <v>3.7141535615171137</v>
      </c>
    </row>
    <row r="1013" spans="1:17" x14ac:dyDescent="0.2">
      <c r="A1013" t="s">
        <v>3772</v>
      </c>
      <c r="B1013" t="s">
        <v>727</v>
      </c>
      <c r="C1013" t="s">
        <v>2540</v>
      </c>
      <c r="D1013" t="s">
        <v>2669</v>
      </c>
      <c r="E1013" s="2">
        <v>46156.259722222218</v>
      </c>
      <c r="F1013" s="2">
        <v>46156.702493100311</v>
      </c>
      <c r="G1013" s="2">
        <v>46156.723326433646</v>
      </c>
      <c r="H1013" t="s">
        <v>2764</v>
      </c>
      <c r="I1013" t="s">
        <v>2751</v>
      </c>
      <c r="J1013" t="s">
        <v>2752</v>
      </c>
      <c r="K1013">
        <v>5</v>
      </c>
      <c r="M1013">
        <f t="shared" si="15"/>
        <v>0.46360421142890118</v>
      </c>
      <c r="N1013">
        <v>11.126501074293628</v>
      </c>
      <c r="O1013" t="str">
        <v>Fast</v>
      </c>
      <c r="P1013">
        <v>4.0179995443153338</v>
      </c>
      <c r="Q1013">
        <v>3.7141535615171137</v>
      </c>
    </row>
    <row r="1014" spans="1:17" x14ac:dyDescent="0.2">
      <c r="A1014" t="s">
        <v>3773</v>
      </c>
      <c r="B1014" t="s">
        <v>380</v>
      </c>
      <c r="C1014" t="s">
        <v>2555</v>
      </c>
      <c r="D1014" t="s">
        <v>2737</v>
      </c>
      <c r="E1014" s="2">
        <v>46088.527777777781</v>
      </c>
      <c r="F1014" s="2">
        <v>46088.79442452993</v>
      </c>
      <c r="G1014" s="2">
        <v>46090.387434550808</v>
      </c>
      <c r="H1014" t="s">
        <v>2750</v>
      </c>
      <c r="I1014" t="s">
        <v>2751</v>
      </c>
      <c r="J1014" t="s">
        <v>2752</v>
      </c>
      <c r="K1014">
        <v>3</v>
      </c>
      <c r="M1014">
        <f t="shared" si="15"/>
        <v>1.8596567730273819</v>
      </c>
      <c r="N1014">
        <v>44.631762552657165</v>
      </c>
      <c r="O1014" t="str">
        <v>Slow</v>
      </c>
      <c r="P1014">
        <v>4.0179995443153338</v>
      </c>
      <c r="Q1014">
        <v>3.7141535615171137</v>
      </c>
    </row>
    <row r="1015" spans="1:17" x14ac:dyDescent="0.2">
      <c r="A1015" t="s">
        <v>3774</v>
      </c>
      <c r="B1015" t="s">
        <v>1377</v>
      </c>
      <c r="C1015" t="s">
        <v>2557</v>
      </c>
      <c r="D1015" t="s">
        <v>2623</v>
      </c>
      <c r="E1015" s="2">
        <v>46247.540277777778</v>
      </c>
      <c r="F1015" s="2">
        <v>46247.976695621852</v>
      </c>
      <c r="G1015" s="2">
        <v>46248.360929805043</v>
      </c>
      <c r="H1015" t="s">
        <v>2760</v>
      </c>
      <c r="I1015" t="s">
        <v>2751</v>
      </c>
      <c r="J1015" t="s">
        <v>2752</v>
      </c>
      <c r="K1015">
        <v>5</v>
      </c>
      <c r="M1015">
        <f t="shared" si="15"/>
        <v>0.82065202726516873</v>
      </c>
      <c r="N1015">
        <v>19.695648654364049</v>
      </c>
      <c r="O1015" t="str">
        <v>Fast</v>
      </c>
      <c r="P1015">
        <v>4.0179995443153338</v>
      </c>
      <c r="Q1015">
        <v>3.7141535615171137</v>
      </c>
    </row>
    <row r="1016" spans="1:17" x14ac:dyDescent="0.2">
      <c r="A1016" t="s">
        <v>3775</v>
      </c>
      <c r="B1016" t="s">
        <v>1720</v>
      </c>
      <c r="C1016" t="s">
        <v>2553</v>
      </c>
      <c r="D1016" t="s">
        <v>2593</v>
      </c>
      <c r="E1016" s="2">
        <v>46286.277777777781</v>
      </c>
      <c r="F1016" s="2">
        <v>46286.752042528336</v>
      </c>
      <c r="G1016" s="2">
        <v>46286.847345009621</v>
      </c>
      <c r="H1016" t="s">
        <v>2750</v>
      </c>
      <c r="I1016" t="s">
        <v>2751</v>
      </c>
      <c r="J1016" t="s">
        <v>2752</v>
      </c>
      <c r="K1016">
        <v>4</v>
      </c>
      <c r="M1016">
        <f t="shared" si="15"/>
        <v>0.56956723183975555</v>
      </c>
      <c r="N1016">
        <v>13.669613564154133</v>
      </c>
      <c r="O1016" t="str">
        <v>Fast</v>
      </c>
      <c r="P1016">
        <v>4.0179995443153338</v>
      </c>
      <c r="Q1016">
        <v>3.7141535615171137</v>
      </c>
    </row>
    <row r="1017" spans="1:17" x14ac:dyDescent="0.2">
      <c r="A1017" t="s">
        <v>3776</v>
      </c>
      <c r="B1017" t="s">
        <v>1337</v>
      </c>
      <c r="C1017" t="s">
        <v>2555</v>
      </c>
      <c r="D1017" t="s">
        <v>2621</v>
      </c>
      <c r="E1017" s="2">
        <v>46273.84375</v>
      </c>
      <c r="F1017" s="2">
        <v>46274.742258114551</v>
      </c>
      <c r="H1017" t="s">
        <v>2764</v>
      </c>
      <c r="I1017" t="s">
        <v>2770</v>
      </c>
      <c r="J1017" t="s">
        <v>2756</v>
      </c>
      <c r="K1017">
        <v>5</v>
      </c>
      <c r="M1017" t="str">
        <f t="shared" si="15"/>
        <v/>
      </c>
      <c r="N1017" t="str">
        <v/>
      </c>
      <c r="O1017" t="str">
        <v/>
      </c>
      <c r="P1017" t="str">
        <v/>
      </c>
      <c r="Q1017" t="str">
        <v/>
      </c>
    </row>
    <row r="1018" spans="1:17" x14ac:dyDescent="0.2">
      <c r="A1018" t="s">
        <v>3777</v>
      </c>
      <c r="B1018" t="s">
        <v>658</v>
      </c>
      <c r="C1018" t="s">
        <v>2535</v>
      </c>
      <c r="D1018" t="s">
        <v>2619</v>
      </c>
      <c r="E1018" s="2">
        <v>46274.064583333333</v>
      </c>
      <c r="F1018" s="2">
        <v>46274.461531386019</v>
      </c>
      <c r="G1018" s="2">
        <v>46274.920367566679</v>
      </c>
      <c r="H1018" t="s">
        <v>2764</v>
      </c>
      <c r="I1018" t="s">
        <v>2751</v>
      </c>
      <c r="J1018" t="s">
        <v>2752</v>
      </c>
      <c r="K1018">
        <v>4</v>
      </c>
      <c r="M1018">
        <f t="shared" si="15"/>
        <v>0.85578423334663967</v>
      </c>
      <c r="N1018">
        <v>20.538821600319352</v>
      </c>
      <c r="O1018" t="str">
        <v>Fast</v>
      </c>
      <c r="P1018">
        <v>4.0179995443153338</v>
      </c>
      <c r="Q1018">
        <v>3.7141535615171137</v>
      </c>
    </row>
    <row r="1019" spans="1:17" x14ac:dyDescent="0.2">
      <c r="A1019" t="s">
        <v>3778</v>
      </c>
      <c r="B1019" t="s">
        <v>639</v>
      </c>
      <c r="C1019" t="s">
        <v>2553</v>
      </c>
      <c r="D1019" t="s">
        <v>2731</v>
      </c>
      <c r="E1019" s="2">
        <v>46243.529166666667</v>
      </c>
      <c r="F1019" s="2">
        <v>46243.62956579226</v>
      </c>
      <c r="G1019" s="2">
        <v>46244.27385793646</v>
      </c>
      <c r="H1019" t="s">
        <v>2760</v>
      </c>
      <c r="I1019" t="s">
        <v>2762</v>
      </c>
      <c r="J1019" t="s">
        <v>2752</v>
      </c>
      <c r="K1019">
        <v>4</v>
      </c>
      <c r="M1019">
        <f t="shared" si="15"/>
        <v>0.74469126979238354</v>
      </c>
      <c r="N1019">
        <v>17.872590475017205</v>
      </c>
      <c r="O1019" t="str">
        <v>Fast</v>
      </c>
      <c r="P1019">
        <v>4.0179995443153338</v>
      </c>
      <c r="Q1019">
        <v>3.7141535615171137</v>
      </c>
    </row>
    <row r="1020" spans="1:17" x14ac:dyDescent="0.2">
      <c r="A1020" t="s">
        <v>3779</v>
      </c>
      <c r="B1020" t="s">
        <v>963</v>
      </c>
      <c r="C1020" t="s">
        <v>2525</v>
      </c>
      <c r="D1020" t="s">
        <v>2605</v>
      </c>
      <c r="E1020" s="2">
        <v>46224.413194444453</v>
      </c>
      <c r="F1020" s="2">
        <v>46224.983443117468</v>
      </c>
      <c r="H1020" t="s">
        <v>2754</v>
      </c>
      <c r="I1020" t="s">
        <v>2751</v>
      </c>
      <c r="J1020" t="s">
        <v>2767</v>
      </c>
      <c r="K1020">
        <v>4</v>
      </c>
      <c r="M1020" t="str">
        <f t="shared" si="15"/>
        <v/>
      </c>
      <c r="N1020" t="str">
        <v/>
      </c>
      <c r="O1020" t="str">
        <v/>
      </c>
      <c r="P1020" t="str">
        <v/>
      </c>
      <c r="Q1020" t="str">
        <v/>
      </c>
    </row>
    <row r="1021" spans="1:17" x14ac:dyDescent="0.2">
      <c r="A1021" t="s">
        <v>3780</v>
      </c>
      <c r="B1021" t="s">
        <v>890</v>
      </c>
      <c r="C1021" t="s">
        <v>2557</v>
      </c>
      <c r="D1021" t="s">
        <v>2739</v>
      </c>
      <c r="E1021" s="2">
        <v>46284.782638888893</v>
      </c>
      <c r="F1021" s="2">
        <v>46284.864684300323</v>
      </c>
      <c r="H1021" t="s">
        <v>2750</v>
      </c>
      <c r="I1021" t="s">
        <v>2762</v>
      </c>
      <c r="J1021" t="s">
        <v>2767</v>
      </c>
      <c r="K1021">
        <v>5</v>
      </c>
      <c r="M1021" t="str">
        <f t="shared" si="15"/>
        <v/>
      </c>
      <c r="N1021" t="str">
        <v/>
      </c>
      <c r="O1021" t="str">
        <v/>
      </c>
      <c r="P1021" t="str">
        <v/>
      </c>
      <c r="Q1021" t="str">
        <v/>
      </c>
    </row>
    <row r="1022" spans="1:17" x14ac:dyDescent="0.2">
      <c r="A1022" t="s">
        <v>3781</v>
      </c>
      <c r="B1022" t="s">
        <v>530</v>
      </c>
      <c r="C1022" t="s">
        <v>2559</v>
      </c>
      <c r="D1022" t="s">
        <v>2599</v>
      </c>
      <c r="E1022" s="2">
        <v>46115.197222222218</v>
      </c>
      <c r="F1022" s="2">
        <v>46115.478912218146</v>
      </c>
      <c r="G1022" s="2">
        <v>46115.499745551482</v>
      </c>
      <c r="H1022" t="s">
        <v>2750</v>
      </c>
      <c r="I1022" t="s">
        <v>2751</v>
      </c>
      <c r="J1022" t="s">
        <v>2752</v>
      </c>
      <c r="K1022">
        <v>4</v>
      </c>
      <c r="M1022">
        <f t="shared" si="15"/>
        <v>0.30252332926465897</v>
      </c>
      <c r="N1022">
        <v>7.2605599023518153</v>
      </c>
      <c r="O1022" t="str">
        <v>Fast</v>
      </c>
      <c r="P1022">
        <v>4.0179995443153338</v>
      </c>
      <c r="Q1022">
        <v>3.7141535615171137</v>
      </c>
    </row>
    <row r="1023" spans="1:17" x14ac:dyDescent="0.2">
      <c r="A1023" t="s">
        <v>3782</v>
      </c>
      <c r="B1023" t="s">
        <v>2376</v>
      </c>
      <c r="C1023" t="s">
        <v>2559</v>
      </c>
      <c r="D1023" t="s">
        <v>2709</v>
      </c>
      <c r="E1023" s="2">
        <v>46276.956944444442</v>
      </c>
      <c r="F1023" s="2">
        <v>46277.123006196598</v>
      </c>
      <c r="G1023" s="2">
        <v>46277.335663075472</v>
      </c>
      <c r="H1023" t="s">
        <v>2764</v>
      </c>
      <c r="I1023" t="s">
        <v>2762</v>
      </c>
      <c r="J1023" t="s">
        <v>2752</v>
      </c>
      <c r="K1023">
        <v>3</v>
      </c>
      <c r="M1023">
        <f t="shared" si="15"/>
        <v>0.37871863102918724</v>
      </c>
      <c r="N1023">
        <v>9.0892471447004937</v>
      </c>
      <c r="O1023" t="str">
        <v>Fast</v>
      </c>
      <c r="P1023">
        <v>4.0179995443153338</v>
      </c>
      <c r="Q1023">
        <v>3.7141535615171137</v>
      </c>
    </row>
    <row r="1024" spans="1:17" x14ac:dyDescent="0.2">
      <c r="A1024" t="s">
        <v>3783</v>
      </c>
      <c r="B1024" t="s">
        <v>845</v>
      </c>
      <c r="C1024" t="s">
        <v>2525</v>
      </c>
      <c r="D1024" t="s">
        <v>2647</v>
      </c>
      <c r="E1024" s="2">
        <v>46028.792361111111</v>
      </c>
      <c r="F1024" s="2">
        <v>46029.081813943187</v>
      </c>
      <c r="G1024" s="2">
        <v>46029.905574550299</v>
      </c>
      <c r="H1024" t="s">
        <v>2764</v>
      </c>
      <c r="I1024" t="s">
        <v>2751</v>
      </c>
      <c r="J1024" t="s">
        <v>2752</v>
      </c>
      <c r="K1024">
        <v>5</v>
      </c>
      <c r="M1024">
        <f t="shared" si="15"/>
        <v>1.1132134391882573</v>
      </c>
      <c r="N1024">
        <v>26.717122540518176</v>
      </c>
      <c r="O1024" t="str">
        <v>Slow</v>
      </c>
      <c r="P1024">
        <v>4.0179995443153338</v>
      </c>
      <c r="Q1024">
        <v>3.7141535615171137</v>
      </c>
    </row>
    <row r="1025" spans="1:17" x14ac:dyDescent="0.2">
      <c r="A1025" t="s">
        <v>3784</v>
      </c>
      <c r="B1025" t="s">
        <v>647</v>
      </c>
      <c r="C1025" t="s">
        <v>2565</v>
      </c>
      <c r="D1025" t="s">
        <v>2588</v>
      </c>
      <c r="E1025" s="2">
        <v>46250.739583333343</v>
      </c>
      <c r="F1025" s="2">
        <v>46250.776873526978</v>
      </c>
      <c r="G1025" s="2">
        <v>46250.935824256587</v>
      </c>
      <c r="H1025" t="s">
        <v>2764</v>
      </c>
      <c r="I1025" t="s">
        <v>2755</v>
      </c>
      <c r="J1025" t="s">
        <v>2752</v>
      </c>
      <c r="K1025">
        <v>4</v>
      </c>
      <c r="M1025">
        <f t="shared" si="15"/>
        <v>0.19624092324374942</v>
      </c>
      <c r="N1025">
        <v>4.7097821578499861</v>
      </c>
      <c r="O1025" t="str">
        <v>Fast</v>
      </c>
      <c r="P1025">
        <v>4.0179995443153338</v>
      </c>
      <c r="Q1025">
        <v>3.7141535615171137</v>
      </c>
    </row>
    <row r="1026" spans="1:17" x14ac:dyDescent="0.2">
      <c r="A1026" t="s">
        <v>3785</v>
      </c>
      <c r="B1026" t="s">
        <v>1537</v>
      </c>
      <c r="C1026" t="s">
        <v>2545</v>
      </c>
      <c r="D1026" t="s">
        <v>2679</v>
      </c>
      <c r="E1026" s="2">
        <v>46114.494444444441</v>
      </c>
      <c r="F1026" s="2">
        <v>46114.88712931487</v>
      </c>
      <c r="H1026" t="s">
        <v>2764</v>
      </c>
      <c r="I1026" t="s">
        <v>2770</v>
      </c>
      <c r="J1026" t="s">
        <v>2756</v>
      </c>
      <c r="K1026">
        <v>5</v>
      </c>
      <c r="M1026" t="str">
        <f t="shared" si="15"/>
        <v/>
      </c>
      <c r="N1026" t="str">
        <v/>
      </c>
      <c r="O1026" t="str">
        <v/>
      </c>
      <c r="P1026" t="str">
        <v/>
      </c>
      <c r="Q1026" t="str">
        <v/>
      </c>
    </row>
    <row r="1027" spans="1:17" x14ac:dyDescent="0.2">
      <c r="A1027" t="s">
        <v>3786</v>
      </c>
      <c r="B1027" t="s">
        <v>2023</v>
      </c>
      <c r="C1027" t="s">
        <v>2528</v>
      </c>
      <c r="D1027" t="s">
        <v>2697</v>
      </c>
      <c r="E1027" s="2">
        <v>46102.642361111109</v>
      </c>
      <c r="F1027" s="2">
        <v>46102.677184256027</v>
      </c>
      <c r="G1027" s="2">
        <v>46102.935100376999</v>
      </c>
      <c r="H1027" t="s">
        <v>2760</v>
      </c>
      <c r="I1027" t="s">
        <v>2755</v>
      </c>
      <c r="J1027" t="s">
        <v>2752</v>
      </c>
      <c r="K1027">
        <v>3</v>
      </c>
      <c r="M1027">
        <f t="shared" ref="M1027:M1090" si="16">IF(J1027="Resolved",G1027-E1027,"")</f>
        <v>0.29273926588939503</v>
      </c>
      <c r="N1027">
        <v>7.0257423813454807</v>
      </c>
      <c r="O1027" t="str">
        <v>Fast</v>
      </c>
      <c r="P1027">
        <v>4.0179995443153338</v>
      </c>
      <c r="Q1027">
        <v>3.7141535615171137</v>
      </c>
    </row>
    <row r="1028" spans="1:17" x14ac:dyDescent="0.2">
      <c r="A1028" t="s">
        <v>3787</v>
      </c>
      <c r="B1028" t="s">
        <v>1182</v>
      </c>
      <c r="C1028" t="s">
        <v>2549</v>
      </c>
      <c r="D1028" t="s">
        <v>2715</v>
      </c>
      <c r="E1028" s="2">
        <v>46207.207638888889</v>
      </c>
      <c r="F1028" s="2">
        <v>46207.822662486607</v>
      </c>
      <c r="H1028" t="s">
        <v>2764</v>
      </c>
      <c r="I1028" t="s">
        <v>2751</v>
      </c>
      <c r="J1028" t="s">
        <v>2767</v>
      </c>
      <c r="K1028">
        <v>3</v>
      </c>
      <c r="M1028" t="str">
        <f t="shared" si="16"/>
        <v/>
      </c>
      <c r="N1028" t="str">
        <v/>
      </c>
      <c r="O1028" t="str">
        <v/>
      </c>
      <c r="P1028" t="str">
        <v/>
      </c>
      <c r="Q1028" t="str">
        <v/>
      </c>
    </row>
    <row r="1029" spans="1:17" x14ac:dyDescent="0.2">
      <c r="A1029" t="s">
        <v>3788</v>
      </c>
      <c r="B1029" t="s">
        <v>1689</v>
      </c>
      <c r="C1029" t="s">
        <v>2551</v>
      </c>
      <c r="D1029" t="s">
        <v>2609</v>
      </c>
      <c r="E1029" s="2">
        <v>46070.007638888892</v>
      </c>
      <c r="F1029" s="2">
        <v>46070.116901280358</v>
      </c>
      <c r="H1029" t="s">
        <v>2764</v>
      </c>
      <c r="I1029" t="s">
        <v>2762</v>
      </c>
      <c r="J1029" t="s">
        <v>2767</v>
      </c>
      <c r="K1029">
        <v>3</v>
      </c>
      <c r="M1029" t="str">
        <f t="shared" si="16"/>
        <v/>
      </c>
      <c r="N1029" t="str">
        <v/>
      </c>
      <c r="O1029" t="str">
        <v/>
      </c>
      <c r="P1029" t="str">
        <v/>
      </c>
      <c r="Q1029" t="str">
        <v/>
      </c>
    </row>
    <row r="1030" spans="1:17" x14ac:dyDescent="0.2">
      <c r="A1030" t="s">
        <v>3789</v>
      </c>
      <c r="B1030" t="s">
        <v>258</v>
      </c>
      <c r="C1030" t="s">
        <v>2545</v>
      </c>
      <c r="D1030" t="s">
        <v>2679</v>
      </c>
      <c r="E1030" s="2">
        <v>46294.745138888888</v>
      </c>
      <c r="F1030" s="2">
        <v>46295.22769019258</v>
      </c>
      <c r="H1030" t="s">
        <v>2750</v>
      </c>
      <c r="I1030" t="s">
        <v>2751</v>
      </c>
      <c r="J1030" t="s">
        <v>2756</v>
      </c>
      <c r="K1030">
        <v>4</v>
      </c>
      <c r="M1030" t="str">
        <f t="shared" si="16"/>
        <v/>
      </c>
      <c r="N1030" t="str">
        <v/>
      </c>
      <c r="O1030" t="str">
        <v/>
      </c>
      <c r="P1030" t="str">
        <v/>
      </c>
      <c r="Q1030" t="str">
        <v/>
      </c>
    </row>
    <row r="1031" spans="1:17" x14ac:dyDescent="0.2">
      <c r="A1031" t="s">
        <v>3790</v>
      </c>
      <c r="B1031" t="s">
        <v>1352</v>
      </c>
      <c r="C1031" t="s">
        <v>2557</v>
      </c>
      <c r="D1031" t="s">
        <v>2671</v>
      </c>
      <c r="E1031" s="2">
        <v>46221.447916666657</v>
      </c>
      <c r="F1031" s="2">
        <v>46222.066884249558</v>
      </c>
      <c r="G1031" s="2">
        <v>46223.024417928937</v>
      </c>
      <c r="H1031" t="s">
        <v>2754</v>
      </c>
      <c r="I1031" t="s">
        <v>2770</v>
      </c>
      <c r="J1031" t="s">
        <v>2752</v>
      </c>
      <c r="K1031">
        <v>4</v>
      </c>
      <c r="M1031">
        <f t="shared" si="16"/>
        <v>1.5765012622796348</v>
      </c>
      <c r="N1031">
        <v>37.836030294711236</v>
      </c>
      <c r="O1031" t="str">
        <v>Slow</v>
      </c>
      <c r="P1031">
        <v>4.0179995443153338</v>
      </c>
      <c r="Q1031">
        <v>3.7141535615171137</v>
      </c>
    </row>
    <row r="1032" spans="1:17" x14ac:dyDescent="0.2">
      <c r="A1032" t="s">
        <v>3791</v>
      </c>
      <c r="B1032" t="s">
        <v>187</v>
      </c>
      <c r="C1032" t="s">
        <v>2549</v>
      </c>
      <c r="D1032" t="s">
        <v>2651</v>
      </c>
      <c r="E1032" s="2">
        <v>46028.352083333331</v>
      </c>
      <c r="F1032" s="2">
        <v>46028.822327322399</v>
      </c>
      <c r="G1032" s="2">
        <v>46031.397098101137</v>
      </c>
      <c r="H1032" t="s">
        <v>2764</v>
      </c>
      <c r="I1032" t="s">
        <v>2770</v>
      </c>
      <c r="J1032" t="s">
        <v>2752</v>
      </c>
      <c r="K1032">
        <v>5</v>
      </c>
      <c r="M1032">
        <f t="shared" si="16"/>
        <v>3.0450147678056965</v>
      </c>
      <c r="N1032">
        <v>73.080354427336715</v>
      </c>
      <c r="O1032" t="str">
        <v>Slow</v>
      </c>
      <c r="P1032">
        <v>4.0179995443153338</v>
      </c>
      <c r="Q1032">
        <v>3.7141535615171137</v>
      </c>
    </row>
    <row r="1033" spans="1:17" x14ac:dyDescent="0.2">
      <c r="A1033" t="s">
        <v>3792</v>
      </c>
      <c r="B1033" t="s">
        <v>364</v>
      </c>
      <c r="C1033" t="s">
        <v>2535</v>
      </c>
      <c r="D1033" t="s">
        <v>2723</v>
      </c>
      <c r="E1033" s="2">
        <v>46253.267361111109</v>
      </c>
      <c r="F1033" s="2">
        <v>46253.812781273729</v>
      </c>
      <c r="G1033" s="2">
        <v>46254.661494108892</v>
      </c>
      <c r="H1033" t="s">
        <v>2750</v>
      </c>
      <c r="I1033" t="s">
        <v>2770</v>
      </c>
      <c r="J1033" t="s">
        <v>2752</v>
      </c>
      <c r="K1033">
        <v>4</v>
      </c>
      <c r="M1033">
        <f t="shared" si="16"/>
        <v>1.3941329977824353</v>
      </c>
      <c r="N1033">
        <v>33.459191946778446</v>
      </c>
      <c r="O1033" t="str">
        <v>Slow</v>
      </c>
      <c r="P1033">
        <v>4.0179995443153338</v>
      </c>
      <c r="Q1033">
        <v>3.7141535615171137</v>
      </c>
    </row>
    <row r="1034" spans="1:17" x14ac:dyDescent="0.2">
      <c r="A1034" t="s">
        <v>3793</v>
      </c>
      <c r="B1034" t="s">
        <v>1500</v>
      </c>
      <c r="C1034" t="s">
        <v>2553</v>
      </c>
      <c r="D1034" t="s">
        <v>2647</v>
      </c>
      <c r="E1034" s="2">
        <v>46052.620138888888</v>
      </c>
      <c r="F1034" s="2">
        <v>46053.038086819943</v>
      </c>
      <c r="G1034" s="2">
        <v>46053.242099351621</v>
      </c>
      <c r="H1034" t="s">
        <v>2754</v>
      </c>
      <c r="I1034" t="s">
        <v>2751</v>
      </c>
      <c r="J1034" t="s">
        <v>2752</v>
      </c>
      <c r="K1034">
        <v>4</v>
      </c>
      <c r="M1034">
        <f t="shared" si="16"/>
        <v>0.62196046273311367</v>
      </c>
      <c r="N1034">
        <v>14.927051105594728</v>
      </c>
      <c r="O1034" t="str">
        <v>Fast</v>
      </c>
      <c r="P1034">
        <v>4.0179995443153338</v>
      </c>
      <c r="Q1034">
        <v>3.7141535615171137</v>
      </c>
    </row>
    <row r="1035" spans="1:17" x14ac:dyDescent="0.2">
      <c r="A1035" t="s">
        <v>3794</v>
      </c>
      <c r="B1035" t="s">
        <v>532</v>
      </c>
      <c r="C1035" t="s">
        <v>2538</v>
      </c>
      <c r="D1035" t="s">
        <v>2641</v>
      </c>
      <c r="E1035" s="2">
        <v>46247.511805555558</v>
      </c>
      <c r="F1035" s="2">
        <v>46247.590515336378</v>
      </c>
      <c r="H1035" t="s">
        <v>2764</v>
      </c>
      <c r="I1035" t="s">
        <v>2751</v>
      </c>
      <c r="J1035" t="s">
        <v>2767</v>
      </c>
      <c r="K1035">
        <v>4</v>
      </c>
      <c r="M1035" t="str">
        <f t="shared" si="16"/>
        <v/>
      </c>
      <c r="N1035" t="str">
        <v/>
      </c>
      <c r="O1035" t="str">
        <v/>
      </c>
      <c r="P1035" t="str">
        <v/>
      </c>
      <c r="Q1035" t="str">
        <v/>
      </c>
    </row>
    <row r="1036" spans="1:17" x14ac:dyDescent="0.2">
      <c r="A1036" t="s">
        <v>3795</v>
      </c>
      <c r="B1036" t="s">
        <v>112</v>
      </c>
      <c r="C1036" t="s">
        <v>2530</v>
      </c>
      <c r="D1036" t="s">
        <v>2665</v>
      </c>
      <c r="E1036" s="2">
        <v>46244.675000000003</v>
      </c>
      <c r="F1036" s="2">
        <v>46245.207207411753</v>
      </c>
      <c r="H1036" t="s">
        <v>2764</v>
      </c>
      <c r="I1036" t="s">
        <v>2751</v>
      </c>
      <c r="J1036" t="s">
        <v>2756</v>
      </c>
      <c r="K1036">
        <v>5</v>
      </c>
      <c r="M1036" t="str">
        <f t="shared" si="16"/>
        <v/>
      </c>
      <c r="N1036" t="str">
        <v/>
      </c>
      <c r="O1036" t="str">
        <v/>
      </c>
      <c r="P1036" t="str">
        <v/>
      </c>
      <c r="Q1036" t="str">
        <v/>
      </c>
    </row>
    <row r="1037" spans="1:17" x14ac:dyDescent="0.2">
      <c r="A1037" t="s">
        <v>3796</v>
      </c>
      <c r="B1037" t="s">
        <v>468</v>
      </c>
      <c r="C1037" t="s">
        <v>2538</v>
      </c>
      <c r="D1037" t="s">
        <v>2729</v>
      </c>
      <c r="E1037" s="2">
        <v>46198.950694444437</v>
      </c>
      <c r="F1037" s="2">
        <v>46199.339698369957</v>
      </c>
      <c r="G1037" s="2">
        <v>46199.461511654787</v>
      </c>
      <c r="H1037" t="s">
        <v>2760</v>
      </c>
      <c r="I1037" t="s">
        <v>2751</v>
      </c>
      <c r="J1037" t="s">
        <v>2752</v>
      </c>
      <c r="K1037">
        <v>3</v>
      </c>
      <c r="M1037">
        <f t="shared" si="16"/>
        <v>0.51081721035006922</v>
      </c>
      <c r="N1037">
        <v>12.259613048401661</v>
      </c>
      <c r="O1037" t="str">
        <v>Fast</v>
      </c>
      <c r="P1037">
        <v>4.0179995443153338</v>
      </c>
      <c r="Q1037">
        <v>3.7141535615171137</v>
      </c>
    </row>
    <row r="1038" spans="1:17" x14ac:dyDescent="0.2">
      <c r="A1038" t="s">
        <v>3797</v>
      </c>
      <c r="B1038" t="s">
        <v>1953</v>
      </c>
      <c r="C1038" t="s">
        <v>2565</v>
      </c>
      <c r="D1038" t="s">
        <v>2719</v>
      </c>
      <c r="E1038" s="2">
        <v>46186.835416666669</v>
      </c>
      <c r="F1038" s="2">
        <v>46187.487286322357</v>
      </c>
      <c r="H1038" t="s">
        <v>2750</v>
      </c>
      <c r="I1038" t="s">
        <v>2770</v>
      </c>
      <c r="J1038" t="s">
        <v>2767</v>
      </c>
      <c r="K1038">
        <v>5</v>
      </c>
      <c r="M1038" t="str">
        <f t="shared" si="16"/>
        <v/>
      </c>
      <c r="N1038" t="str">
        <v/>
      </c>
      <c r="O1038" t="str">
        <v/>
      </c>
      <c r="P1038" t="str">
        <v/>
      </c>
      <c r="Q1038" t="str">
        <v/>
      </c>
    </row>
    <row r="1039" spans="1:17" x14ac:dyDescent="0.2">
      <c r="A1039" t="s">
        <v>3798</v>
      </c>
      <c r="B1039" t="s">
        <v>1487</v>
      </c>
      <c r="C1039" t="s">
        <v>2551</v>
      </c>
      <c r="D1039" t="s">
        <v>2693</v>
      </c>
      <c r="E1039" s="2">
        <v>46249.320138888892</v>
      </c>
      <c r="F1039" s="2">
        <v>46249.560895748313</v>
      </c>
      <c r="H1039" t="s">
        <v>2764</v>
      </c>
      <c r="I1039" t="s">
        <v>2751</v>
      </c>
      <c r="J1039" t="s">
        <v>2767</v>
      </c>
      <c r="K1039">
        <v>3</v>
      </c>
      <c r="M1039" t="str">
        <f t="shared" si="16"/>
        <v/>
      </c>
      <c r="N1039" t="str">
        <v/>
      </c>
      <c r="O1039" t="str">
        <v/>
      </c>
      <c r="P1039" t="str">
        <v/>
      </c>
      <c r="Q1039" t="str">
        <v/>
      </c>
    </row>
    <row r="1040" spans="1:17" x14ac:dyDescent="0.2">
      <c r="A1040" t="s">
        <v>3799</v>
      </c>
      <c r="B1040" t="s">
        <v>975</v>
      </c>
      <c r="C1040" t="s">
        <v>2540</v>
      </c>
      <c r="D1040" t="s">
        <v>2593</v>
      </c>
      <c r="E1040" s="2">
        <v>46255.241666666669</v>
      </c>
      <c r="F1040" s="2">
        <v>46255.343843657582</v>
      </c>
      <c r="G1040" s="2">
        <v>46255.755339180687</v>
      </c>
      <c r="H1040" t="s">
        <v>2750</v>
      </c>
      <c r="I1040" t="s">
        <v>2762</v>
      </c>
      <c r="J1040" t="s">
        <v>2752</v>
      </c>
      <c r="K1040">
        <v>4</v>
      </c>
      <c r="M1040">
        <f t="shared" si="16"/>
        <v>0.51367251401825342</v>
      </c>
      <c r="N1040">
        <v>12.328140336438082</v>
      </c>
      <c r="O1040" t="str">
        <v>Fast</v>
      </c>
      <c r="P1040">
        <v>4.0179995443153338</v>
      </c>
      <c r="Q1040">
        <v>3.7141535615171137</v>
      </c>
    </row>
    <row r="1041" spans="1:17" x14ac:dyDescent="0.2">
      <c r="A1041" t="s">
        <v>3800</v>
      </c>
      <c r="B1041" t="s">
        <v>2454</v>
      </c>
      <c r="C1041" t="s">
        <v>2543</v>
      </c>
      <c r="D1041" t="s">
        <v>2629</v>
      </c>
      <c r="E1041" s="2">
        <v>46216.160416666673</v>
      </c>
      <c r="F1041" s="2">
        <v>46216.627991483532</v>
      </c>
      <c r="G1041" s="2">
        <v>46217.347873462058</v>
      </c>
      <c r="H1041" t="s">
        <v>2760</v>
      </c>
      <c r="I1041" t="s">
        <v>2751</v>
      </c>
      <c r="J1041" t="s">
        <v>2752</v>
      </c>
      <c r="K1041">
        <v>4</v>
      </c>
      <c r="M1041">
        <f t="shared" si="16"/>
        <v>1.1874567953855149</v>
      </c>
      <c r="N1041">
        <v>28.498963089252356</v>
      </c>
      <c r="O1041" t="str">
        <v>Slow</v>
      </c>
      <c r="P1041">
        <v>4.0179995443153338</v>
      </c>
      <c r="Q1041">
        <v>3.7141535615171137</v>
      </c>
    </row>
    <row r="1042" spans="1:17" x14ac:dyDescent="0.2">
      <c r="A1042" t="s">
        <v>3801</v>
      </c>
      <c r="B1042" t="s">
        <v>985</v>
      </c>
      <c r="C1042" t="s">
        <v>2563</v>
      </c>
      <c r="D1042" t="s">
        <v>2577</v>
      </c>
      <c r="E1042" s="2">
        <v>46069.568749999999</v>
      </c>
      <c r="F1042" s="2">
        <v>46069.624721864973</v>
      </c>
      <c r="H1042" t="s">
        <v>2750</v>
      </c>
      <c r="I1042" t="s">
        <v>2762</v>
      </c>
      <c r="J1042" t="s">
        <v>2756</v>
      </c>
      <c r="K1042">
        <v>3</v>
      </c>
      <c r="M1042" t="str">
        <f t="shared" si="16"/>
        <v/>
      </c>
      <c r="N1042" t="str">
        <v/>
      </c>
      <c r="O1042" t="str">
        <v/>
      </c>
      <c r="P1042" t="str">
        <v/>
      </c>
      <c r="Q1042" t="str">
        <v/>
      </c>
    </row>
    <row r="1043" spans="1:17" x14ac:dyDescent="0.2">
      <c r="A1043" t="s">
        <v>3802</v>
      </c>
      <c r="B1043" t="s">
        <v>2214</v>
      </c>
      <c r="C1043" t="s">
        <v>2555</v>
      </c>
      <c r="D1043" t="s">
        <v>2595</v>
      </c>
      <c r="E1043" s="2">
        <v>46204.825694444437</v>
      </c>
      <c r="F1043" s="2">
        <v>46205.152596084328</v>
      </c>
      <c r="H1043" t="s">
        <v>2750</v>
      </c>
      <c r="I1043" t="s">
        <v>2751</v>
      </c>
      <c r="J1043" t="s">
        <v>2756</v>
      </c>
      <c r="K1043">
        <v>3</v>
      </c>
      <c r="M1043" t="str">
        <f t="shared" si="16"/>
        <v/>
      </c>
      <c r="N1043" t="str">
        <v/>
      </c>
      <c r="O1043" t="str">
        <v/>
      </c>
      <c r="P1043" t="str">
        <v/>
      </c>
      <c r="Q1043" t="str">
        <v/>
      </c>
    </row>
    <row r="1044" spans="1:17" x14ac:dyDescent="0.2">
      <c r="A1044" t="s">
        <v>3803</v>
      </c>
      <c r="B1044" t="s">
        <v>883</v>
      </c>
      <c r="C1044" t="s">
        <v>2559</v>
      </c>
      <c r="D1044" t="s">
        <v>2713</v>
      </c>
      <c r="E1044" s="2">
        <v>46077.25277777778</v>
      </c>
      <c r="F1044" s="2">
        <v>46077.717831075963</v>
      </c>
      <c r="H1044" t="s">
        <v>2750</v>
      </c>
      <c r="I1044" t="s">
        <v>2751</v>
      </c>
      <c r="J1044" t="s">
        <v>2758</v>
      </c>
      <c r="K1044">
        <v>4</v>
      </c>
      <c r="M1044" t="str">
        <f t="shared" si="16"/>
        <v/>
      </c>
      <c r="N1044" t="str">
        <v/>
      </c>
      <c r="O1044" t="str">
        <v/>
      </c>
      <c r="P1044" t="str">
        <v/>
      </c>
      <c r="Q1044" t="str">
        <v/>
      </c>
    </row>
    <row r="1045" spans="1:17" x14ac:dyDescent="0.2">
      <c r="A1045" t="s">
        <v>3804</v>
      </c>
      <c r="B1045" t="s">
        <v>84</v>
      </c>
      <c r="C1045" t="s">
        <v>2553</v>
      </c>
      <c r="D1045" t="s">
        <v>2711</v>
      </c>
      <c r="E1045" s="2">
        <v>46035.990277777782</v>
      </c>
      <c r="F1045" s="2">
        <v>46036.026639558331</v>
      </c>
      <c r="G1045" s="2">
        <v>46036.787985098308</v>
      </c>
      <c r="H1045" t="s">
        <v>2764</v>
      </c>
      <c r="I1045" t="s">
        <v>2762</v>
      </c>
      <c r="J1045" t="s">
        <v>2752</v>
      </c>
      <c r="K1045">
        <v>4</v>
      </c>
      <c r="M1045">
        <f t="shared" si="16"/>
        <v>0.79770732052566018</v>
      </c>
      <c r="N1045">
        <v>19.144975692615844</v>
      </c>
      <c r="O1045" t="str">
        <v>Fast</v>
      </c>
      <c r="P1045">
        <v>4.0179995443153338</v>
      </c>
      <c r="Q1045">
        <v>3.7141535615171137</v>
      </c>
    </row>
    <row r="1046" spans="1:17" x14ac:dyDescent="0.2">
      <c r="A1046" t="s">
        <v>3805</v>
      </c>
      <c r="B1046" t="s">
        <v>296</v>
      </c>
      <c r="C1046" t="s">
        <v>2567</v>
      </c>
      <c r="D1046" t="s">
        <v>2597</v>
      </c>
      <c r="E1046" s="2">
        <v>46064.429166666669</v>
      </c>
      <c r="F1046" s="2">
        <v>46064.689198991618</v>
      </c>
      <c r="G1046" s="2">
        <v>46065.013469890808</v>
      </c>
      <c r="H1046" t="s">
        <v>2750</v>
      </c>
      <c r="I1046" t="s">
        <v>2751</v>
      </c>
      <c r="J1046" t="s">
        <v>2752</v>
      </c>
      <c r="K1046">
        <v>4</v>
      </c>
      <c r="M1046">
        <f t="shared" si="16"/>
        <v>0.58430322413914837</v>
      </c>
      <c r="N1046">
        <v>14.023277379339561</v>
      </c>
      <c r="O1046" t="str">
        <v>Fast</v>
      </c>
      <c r="P1046">
        <v>4.0179995443153338</v>
      </c>
      <c r="Q1046">
        <v>3.7141535615171137</v>
      </c>
    </row>
    <row r="1047" spans="1:17" x14ac:dyDescent="0.2">
      <c r="A1047" t="s">
        <v>3806</v>
      </c>
      <c r="B1047" t="s">
        <v>705</v>
      </c>
      <c r="C1047" t="s">
        <v>2555</v>
      </c>
      <c r="D1047" t="s">
        <v>2653</v>
      </c>
      <c r="E1047" s="2">
        <v>46148.779861111107</v>
      </c>
      <c r="F1047" s="2">
        <v>46148.936623121153</v>
      </c>
      <c r="H1047" t="s">
        <v>2764</v>
      </c>
      <c r="I1047" t="s">
        <v>2751</v>
      </c>
      <c r="J1047" t="s">
        <v>2767</v>
      </c>
      <c r="K1047">
        <v>4</v>
      </c>
      <c r="M1047" t="str">
        <f t="shared" si="16"/>
        <v/>
      </c>
      <c r="N1047" t="str">
        <v/>
      </c>
      <c r="O1047" t="str">
        <v/>
      </c>
      <c r="P1047" t="str">
        <v/>
      </c>
      <c r="Q1047" t="str">
        <v/>
      </c>
    </row>
    <row r="1048" spans="1:17" x14ac:dyDescent="0.2">
      <c r="A1048" t="s">
        <v>3807</v>
      </c>
      <c r="B1048" t="s">
        <v>487</v>
      </c>
      <c r="C1048" t="s">
        <v>2545</v>
      </c>
      <c r="D1048" t="s">
        <v>2625</v>
      </c>
      <c r="E1048" s="2">
        <v>46286.29791666667</v>
      </c>
      <c r="F1048" s="2">
        <v>46286.480887570542</v>
      </c>
      <c r="G1048" s="2">
        <v>46287.097921492961</v>
      </c>
      <c r="H1048" t="s">
        <v>2760</v>
      </c>
      <c r="I1048" t="s">
        <v>2751</v>
      </c>
      <c r="J1048" t="s">
        <v>2752</v>
      </c>
      <c r="K1048">
        <v>3</v>
      </c>
      <c r="M1048">
        <f t="shared" si="16"/>
        <v>0.80000482629111502</v>
      </c>
      <c r="N1048">
        <v>19.200115830986761</v>
      </c>
      <c r="O1048" t="str">
        <v>Fast</v>
      </c>
      <c r="P1048">
        <v>4.0179995443153338</v>
      </c>
      <c r="Q1048">
        <v>3.7141535615171137</v>
      </c>
    </row>
    <row r="1049" spans="1:17" x14ac:dyDescent="0.2">
      <c r="A1049" t="s">
        <v>3808</v>
      </c>
      <c r="B1049" t="s">
        <v>414</v>
      </c>
      <c r="C1049" t="s">
        <v>2538</v>
      </c>
      <c r="D1049" t="s">
        <v>2591</v>
      </c>
      <c r="E1049" s="2">
        <v>46032.138194444437</v>
      </c>
      <c r="F1049" s="2">
        <v>46032.496789878052</v>
      </c>
      <c r="H1049" t="s">
        <v>2750</v>
      </c>
      <c r="I1049" t="s">
        <v>2751</v>
      </c>
      <c r="J1049" t="s">
        <v>2756</v>
      </c>
      <c r="K1049">
        <v>3</v>
      </c>
      <c r="M1049" t="str">
        <f t="shared" si="16"/>
        <v/>
      </c>
      <c r="N1049" t="str">
        <v/>
      </c>
      <c r="O1049" t="str">
        <v/>
      </c>
      <c r="P1049" t="str">
        <v/>
      </c>
      <c r="Q1049" t="str">
        <v/>
      </c>
    </row>
    <row r="1050" spans="1:17" x14ac:dyDescent="0.2">
      <c r="A1050" t="s">
        <v>3809</v>
      </c>
      <c r="B1050" t="s">
        <v>979</v>
      </c>
      <c r="C1050" t="s">
        <v>2525</v>
      </c>
      <c r="D1050" t="s">
        <v>2641</v>
      </c>
      <c r="E1050" s="2">
        <v>46043.512499999997</v>
      </c>
      <c r="F1050" s="2">
        <v>46043.921575191547</v>
      </c>
      <c r="G1050" s="2">
        <v>46044.549277639067</v>
      </c>
      <c r="H1050" t="s">
        <v>2760</v>
      </c>
      <c r="I1050" t="s">
        <v>2751</v>
      </c>
      <c r="J1050" t="s">
        <v>2752</v>
      </c>
      <c r="K1050">
        <v>3</v>
      </c>
      <c r="M1050">
        <f t="shared" si="16"/>
        <v>1.0367776390703511</v>
      </c>
      <c r="N1050">
        <v>24.882663337688427</v>
      </c>
      <c r="O1050" t="str">
        <v>Slow</v>
      </c>
      <c r="P1050">
        <v>4.0179995443153338</v>
      </c>
      <c r="Q1050">
        <v>3.7141535615171137</v>
      </c>
    </row>
    <row r="1051" spans="1:17" x14ac:dyDescent="0.2">
      <c r="A1051" t="s">
        <v>3810</v>
      </c>
      <c r="B1051" t="s">
        <v>2460</v>
      </c>
      <c r="C1051" t="s">
        <v>2559</v>
      </c>
      <c r="D1051" t="s">
        <v>2597</v>
      </c>
      <c r="E1051" s="2">
        <v>46048.550694444442</v>
      </c>
      <c r="F1051" s="2">
        <v>46048.586383589951</v>
      </c>
      <c r="G1051" s="2">
        <v>46048.812881080798</v>
      </c>
      <c r="H1051" t="s">
        <v>2760</v>
      </c>
      <c r="I1051" t="s">
        <v>2755</v>
      </c>
      <c r="J1051" t="s">
        <v>2752</v>
      </c>
      <c r="K1051">
        <v>2</v>
      </c>
      <c r="M1051">
        <f t="shared" si="16"/>
        <v>0.26218663635518169</v>
      </c>
      <c r="N1051">
        <v>6.2924792725243606</v>
      </c>
      <c r="O1051" t="str">
        <v>Fast</v>
      </c>
      <c r="P1051">
        <v>4.0179995443153338</v>
      </c>
      <c r="Q1051">
        <v>3.7141535615171137</v>
      </c>
    </row>
    <row r="1052" spans="1:17" x14ac:dyDescent="0.2">
      <c r="A1052" t="s">
        <v>3811</v>
      </c>
      <c r="B1052" t="s">
        <v>522</v>
      </c>
      <c r="C1052" t="s">
        <v>2565</v>
      </c>
      <c r="D1052" t="s">
        <v>2697</v>
      </c>
      <c r="E1052" s="2">
        <v>46075.477777777778</v>
      </c>
      <c r="F1052" s="2">
        <v>46075.537181128413</v>
      </c>
      <c r="G1052" s="2">
        <v>46076.489346544367</v>
      </c>
      <c r="H1052" t="s">
        <v>2750</v>
      </c>
      <c r="I1052" t="s">
        <v>2762</v>
      </c>
      <c r="J1052" t="s">
        <v>2752</v>
      </c>
      <c r="K1052">
        <v>4</v>
      </c>
      <c r="M1052">
        <f t="shared" si="16"/>
        <v>1.0115687665893347</v>
      </c>
      <c r="N1052">
        <v>24.277650398144033</v>
      </c>
      <c r="O1052" t="str">
        <v>Slow</v>
      </c>
      <c r="P1052">
        <v>4.0179995443153338</v>
      </c>
      <c r="Q1052">
        <v>3.7141535615171137</v>
      </c>
    </row>
    <row r="1053" spans="1:17" x14ac:dyDescent="0.2">
      <c r="A1053" t="s">
        <v>3812</v>
      </c>
      <c r="B1053" t="s">
        <v>610</v>
      </c>
      <c r="C1053" t="s">
        <v>2555</v>
      </c>
      <c r="D1053" t="s">
        <v>2735</v>
      </c>
      <c r="E1053" s="2">
        <v>46170.404861111107</v>
      </c>
      <c r="F1053" s="2">
        <v>46170.927603158263</v>
      </c>
      <c r="G1053" s="2">
        <v>46173.021697417753</v>
      </c>
      <c r="H1053" t="s">
        <v>2750</v>
      </c>
      <c r="I1053" t="s">
        <v>2770</v>
      </c>
      <c r="J1053" t="s">
        <v>2752</v>
      </c>
      <c r="K1053">
        <v>3</v>
      </c>
      <c r="M1053">
        <f t="shared" si="16"/>
        <v>2.6168363066462916</v>
      </c>
      <c r="N1053">
        <v>62.804071359510999</v>
      </c>
      <c r="O1053" t="str">
        <v>Slow</v>
      </c>
      <c r="P1053">
        <v>4.0179995443153338</v>
      </c>
      <c r="Q1053">
        <v>3.7141535615171137</v>
      </c>
    </row>
    <row r="1054" spans="1:17" x14ac:dyDescent="0.2">
      <c r="A1054" t="s">
        <v>3813</v>
      </c>
      <c r="B1054" t="s">
        <v>2509</v>
      </c>
      <c r="C1054" t="s">
        <v>2547</v>
      </c>
      <c r="D1054" t="s">
        <v>2647</v>
      </c>
      <c r="E1054" s="2">
        <v>46247.649305555547</v>
      </c>
      <c r="F1054" s="2">
        <v>46248.028947669431</v>
      </c>
      <c r="G1054" s="2">
        <v>46248.515205313277</v>
      </c>
      <c r="H1054" t="s">
        <v>2764</v>
      </c>
      <c r="I1054" t="s">
        <v>2751</v>
      </c>
      <c r="J1054" t="s">
        <v>2752</v>
      </c>
      <c r="K1054">
        <v>5</v>
      </c>
      <c r="M1054">
        <f t="shared" si="16"/>
        <v>0.86589975772949401</v>
      </c>
      <c r="N1054">
        <v>20.781594185507856</v>
      </c>
      <c r="O1054" t="str">
        <v>Fast</v>
      </c>
      <c r="P1054">
        <v>4.0179995443153338</v>
      </c>
      <c r="Q1054">
        <v>3.7141535615171137</v>
      </c>
    </row>
    <row r="1055" spans="1:17" x14ac:dyDescent="0.2">
      <c r="A1055" t="s">
        <v>3814</v>
      </c>
      <c r="B1055" t="s">
        <v>524</v>
      </c>
      <c r="C1055" t="s">
        <v>2530</v>
      </c>
      <c r="D1055" t="s">
        <v>2619</v>
      </c>
      <c r="E1055" s="2">
        <v>46035.633333333331</v>
      </c>
      <c r="F1055" s="2">
        <v>46035.962509931873</v>
      </c>
      <c r="G1055" s="2">
        <v>46037.073847874737</v>
      </c>
      <c r="H1055" t="s">
        <v>2750</v>
      </c>
      <c r="I1055" t="s">
        <v>2751</v>
      </c>
      <c r="J1055" t="s">
        <v>2752</v>
      </c>
      <c r="K1055">
        <v>4</v>
      </c>
      <c r="M1055">
        <f t="shared" si="16"/>
        <v>1.4405145414057188</v>
      </c>
      <c r="N1055">
        <v>34.572348993737251</v>
      </c>
      <c r="O1055" t="str">
        <v>Slow</v>
      </c>
      <c r="P1055">
        <v>4.0179995443153338</v>
      </c>
      <c r="Q1055">
        <v>3.7141535615171137</v>
      </c>
    </row>
    <row r="1056" spans="1:17" x14ac:dyDescent="0.2">
      <c r="A1056" t="s">
        <v>3815</v>
      </c>
      <c r="B1056" t="s">
        <v>2096</v>
      </c>
      <c r="C1056" t="s">
        <v>2553</v>
      </c>
      <c r="D1056" t="s">
        <v>2659</v>
      </c>
      <c r="E1056" s="2">
        <v>46242.150694444441</v>
      </c>
      <c r="F1056" s="2">
        <v>46242.224057478466</v>
      </c>
      <c r="G1056" s="2">
        <v>46242.691792024722</v>
      </c>
      <c r="H1056" t="s">
        <v>2764</v>
      </c>
      <c r="I1056" t="s">
        <v>2762</v>
      </c>
      <c r="J1056" t="s">
        <v>2752</v>
      </c>
      <c r="K1056">
        <v>3</v>
      </c>
      <c r="M1056">
        <f t="shared" si="16"/>
        <v>0.5410975802806206</v>
      </c>
      <c r="N1056">
        <v>12.986341926734895</v>
      </c>
      <c r="O1056" t="str">
        <v>Fast</v>
      </c>
      <c r="P1056">
        <v>4.0179995443153338</v>
      </c>
      <c r="Q1056">
        <v>3.7141535615171137</v>
      </c>
    </row>
    <row r="1057" spans="1:17" x14ac:dyDescent="0.2">
      <c r="A1057" t="s">
        <v>3816</v>
      </c>
      <c r="B1057" t="s">
        <v>1573</v>
      </c>
      <c r="C1057" t="s">
        <v>2535</v>
      </c>
      <c r="D1057" t="s">
        <v>2735</v>
      </c>
      <c r="E1057" s="2">
        <v>46272.668055555558</v>
      </c>
      <c r="F1057" s="2">
        <v>46273.28997605051</v>
      </c>
      <c r="G1057" s="2">
        <v>46274.790000676308</v>
      </c>
      <c r="H1057" t="s">
        <v>2764</v>
      </c>
      <c r="I1057" t="s">
        <v>2770</v>
      </c>
      <c r="J1057" t="s">
        <v>2752</v>
      </c>
      <c r="K1057">
        <v>2</v>
      </c>
      <c r="M1057">
        <f t="shared" si="16"/>
        <v>2.1219451207507518</v>
      </c>
      <c r="N1057">
        <v>50.926682898018043</v>
      </c>
      <c r="O1057" t="str">
        <v>Slow</v>
      </c>
      <c r="P1057">
        <v>4.0179995443153338</v>
      </c>
      <c r="Q1057">
        <v>3.7141535615171137</v>
      </c>
    </row>
    <row r="1058" spans="1:17" x14ac:dyDescent="0.2">
      <c r="A1058" t="s">
        <v>3817</v>
      </c>
      <c r="B1058" t="s">
        <v>2340</v>
      </c>
      <c r="C1058" t="s">
        <v>2553</v>
      </c>
      <c r="D1058" t="s">
        <v>2605</v>
      </c>
      <c r="E1058" s="2">
        <v>46044.332638888889</v>
      </c>
      <c r="F1058" s="2">
        <v>46044.491756783696</v>
      </c>
      <c r="G1058" s="2">
        <v>46044.51259011704</v>
      </c>
      <c r="H1058" t="s">
        <v>2764</v>
      </c>
      <c r="I1058" t="s">
        <v>2762</v>
      </c>
      <c r="J1058" t="s">
        <v>2752</v>
      </c>
      <c r="K1058">
        <v>4</v>
      </c>
      <c r="M1058">
        <f t="shared" si="16"/>
        <v>0.17995122815045761</v>
      </c>
      <c r="N1058">
        <v>4.3188294756109826</v>
      </c>
      <c r="O1058" t="str">
        <v>Fast</v>
      </c>
      <c r="P1058">
        <v>4.0179995443153338</v>
      </c>
      <c r="Q1058">
        <v>3.7141535615171137</v>
      </c>
    </row>
    <row r="1059" spans="1:17" x14ac:dyDescent="0.2">
      <c r="A1059" t="s">
        <v>3818</v>
      </c>
      <c r="B1059" t="s">
        <v>1411</v>
      </c>
      <c r="C1059" t="s">
        <v>2540</v>
      </c>
      <c r="D1059" t="s">
        <v>2689</v>
      </c>
      <c r="E1059" s="2">
        <v>46145.806944444441</v>
      </c>
      <c r="F1059" s="2">
        <v>46146.163713515103</v>
      </c>
      <c r="G1059" s="2">
        <v>46146.55648799656</v>
      </c>
      <c r="H1059" t="s">
        <v>2760</v>
      </c>
      <c r="I1059" t="s">
        <v>2751</v>
      </c>
      <c r="J1059" t="s">
        <v>2752</v>
      </c>
      <c r="K1059">
        <v>4</v>
      </c>
      <c r="M1059">
        <f t="shared" si="16"/>
        <v>0.74954355211957591</v>
      </c>
      <c r="N1059">
        <v>17.989045250869822</v>
      </c>
      <c r="O1059" t="str">
        <v>Fast</v>
      </c>
      <c r="P1059">
        <v>4.0179995443153338</v>
      </c>
      <c r="Q1059">
        <v>3.7141535615171137</v>
      </c>
    </row>
    <row r="1060" spans="1:17" x14ac:dyDescent="0.2">
      <c r="A1060" t="s">
        <v>3819</v>
      </c>
      <c r="B1060" t="s">
        <v>1504</v>
      </c>
      <c r="C1060" t="s">
        <v>2563</v>
      </c>
      <c r="D1060" t="s">
        <v>2595</v>
      </c>
      <c r="E1060" s="2">
        <v>46245.49722222222</v>
      </c>
      <c r="F1060" s="2">
        <v>46245.972806822509</v>
      </c>
      <c r="G1060" s="2">
        <v>46247.378241415878</v>
      </c>
      <c r="H1060" t="s">
        <v>2760</v>
      </c>
      <c r="I1060" t="s">
        <v>2770</v>
      </c>
      <c r="J1060" t="s">
        <v>2752</v>
      </c>
      <c r="K1060">
        <v>3</v>
      </c>
      <c r="M1060">
        <f t="shared" si="16"/>
        <v>1.8810191936572664</v>
      </c>
      <c r="N1060">
        <v>45.144460647774395</v>
      </c>
      <c r="O1060" t="str">
        <v>Slow</v>
      </c>
      <c r="P1060">
        <v>4.0179995443153338</v>
      </c>
      <c r="Q1060">
        <v>3.7141535615171137</v>
      </c>
    </row>
    <row r="1061" spans="1:17" x14ac:dyDescent="0.2">
      <c r="A1061" t="s">
        <v>3820</v>
      </c>
      <c r="B1061" t="s">
        <v>585</v>
      </c>
      <c r="C1061" t="s">
        <v>2565</v>
      </c>
      <c r="D1061" t="s">
        <v>2629</v>
      </c>
      <c r="E1061" s="2">
        <v>46214.239583333343</v>
      </c>
      <c r="F1061" s="2">
        <v>46215.056616062742</v>
      </c>
      <c r="G1061" s="2">
        <v>46215.781328759418</v>
      </c>
      <c r="H1061" t="s">
        <v>2764</v>
      </c>
      <c r="I1061" t="s">
        <v>2770</v>
      </c>
      <c r="J1061" t="s">
        <v>2752</v>
      </c>
      <c r="K1061">
        <v>3</v>
      </c>
      <c r="M1061">
        <f t="shared" si="16"/>
        <v>1.5417454260750674</v>
      </c>
      <c r="N1061">
        <v>37.001890225801617</v>
      </c>
      <c r="O1061" t="str">
        <v>Slow</v>
      </c>
      <c r="P1061">
        <v>4.0179995443153338</v>
      </c>
      <c r="Q1061">
        <v>3.7141535615171137</v>
      </c>
    </row>
    <row r="1062" spans="1:17" x14ac:dyDescent="0.2">
      <c r="A1062" t="s">
        <v>3821</v>
      </c>
      <c r="B1062" t="s">
        <v>1458</v>
      </c>
      <c r="C1062" t="s">
        <v>2535</v>
      </c>
      <c r="D1062" t="s">
        <v>2651</v>
      </c>
      <c r="E1062" s="2">
        <v>46073.179861111108</v>
      </c>
      <c r="F1062" s="2">
        <v>46073.447636302531</v>
      </c>
      <c r="G1062" s="2">
        <v>46074.763061383761</v>
      </c>
      <c r="H1062" t="s">
        <v>2750</v>
      </c>
      <c r="I1062" t="s">
        <v>2751</v>
      </c>
      <c r="J1062" t="s">
        <v>2752</v>
      </c>
      <c r="K1062">
        <v>5</v>
      </c>
      <c r="M1062">
        <f t="shared" si="16"/>
        <v>1.5832002726529026</v>
      </c>
      <c r="N1062">
        <v>37.996806543669663</v>
      </c>
      <c r="O1062" t="str">
        <v>Slow</v>
      </c>
      <c r="P1062">
        <v>4.0179995443153338</v>
      </c>
      <c r="Q1062">
        <v>3.7141535615171137</v>
      </c>
    </row>
    <row r="1063" spans="1:17" x14ac:dyDescent="0.2">
      <c r="A1063" t="s">
        <v>3822</v>
      </c>
      <c r="B1063" t="s">
        <v>1696</v>
      </c>
      <c r="C1063" t="s">
        <v>2540</v>
      </c>
      <c r="D1063" t="s">
        <v>2641</v>
      </c>
      <c r="E1063" s="2">
        <v>46063.964583333327</v>
      </c>
      <c r="F1063" s="2">
        <v>46064.061322603229</v>
      </c>
      <c r="G1063" s="2">
        <v>46064.642637953657</v>
      </c>
      <c r="H1063" t="s">
        <v>2750</v>
      </c>
      <c r="I1063" t="s">
        <v>2762</v>
      </c>
      <c r="J1063" t="s">
        <v>2752</v>
      </c>
      <c r="K1063">
        <v>5</v>
      </c>
      <c r="M1063">
        <f t="shared" si="16"/>
        <v>0.67805462032993091</v>
      </c>
      <c r="N1063">
        <v>16.273310887918342</v>
      </c>
      <c r="O1063" t="str">
        <v>Fast</v>
      </c>
      <c r="P1063">
        <v>4.0179995443153338</v>
      </c>
      <c r="Q1063">
        <v>3.7141535615171137</v>
      </c>
    </row>
    <row r="1064" spans="1:17" x14ac:dyDescent="0.2">
      <c r="A1064" t="s">
        <v>3823</v>
      </c>
      <c r="B1064" t="s">
        <v>2488</v>
      </c>
      <c r="C1064" t="s">
        <v>2565</v>
      </c>
      <c r="D1064" t="s">
        <v>2609</v>
      </c>
      <c r="E1064" s="2">
        <v>46144.718055555553</v>
      </c>
      <c r="F1064" s="2">
        <v>46145.066792574587</v>
      </c>
      <c r="G1064" s="2">
        <v>46145.994703901917</v>
      </c>
      <c r="H1064" t="s">
        <v>2764</v>
      </c>
      <c r="I1064" t="s">
        <v>2751</v>
      </c>
      <c r="J1064" t="s">
        <v>2752</v>
      </c>
      <c r="K1064">
        <v>5</v>
      </c>
      <c r="M1064">
        <f t="shared" si="16"/>
        <v>1.2766483463637996</v>
      </c>
      <c r="N1064">
        <v>30.639560312731192</v>
      </c>
      <c r="O1064" t="str">
        <v>Slow</v>
      </c>
      <c r="P1064">
        <v>4.0179995443153338</v>
      </c>
      <c r="Q1064">
        <v>3.7141535615171137</v>
      </c>
    </row>
    <row r="1065" spans="1:17" x14ac:dyDescent="0.2">
      <c r="A1065" t="s">
        <v>3824</v>
      </c>
      <c r="B1065" t="s">
        <v>263</v>
      </c>
      <c r="C1065" t="s">
        <v>2525</v>
      </c>
      <c r="D1065" t="s">
        <v>2705</v>
      </c>
      <c r="E1065" s="2">
        <v>46254.214583333327</v>
      </c>
      <c r="F1065" s="2">
        <v>46254.676329201728</v>
      </c>
      <c r="G1065" s="2">
        <v>46256.135693859491</v>
      </c>
      <c r="H1065" t="s">
        <v>2764</v>
      </c>
      <c r="I1065" t="s">
        <v>2770</v>
      </c>
      <c r="J1065" t="s">
        <v>2752</v>
      </c>
      <c r="K1065">
        <v>4</v>
      </c>
      <c r="M1065">
        <f t="shared" si="16"/>
        <v>1.9211105261638295</v>
      </c>
      <c r="N1065">
        <v>46.106652627931908</v>
      </c>
      <c r="O1065" t="str">
        <v>Slow</v>
      </c>
      <c r="P1065">
        <v>4.0179995443153338</v>
      </c>
      <c r="Q1065">
        <v>3.7141535615171137</v>
      </c>
    </row>
    <row r="1066" spans="1:17" x14ac:dyDescent="0.2">
      <c r="A1066" t="s">
        <v>3825</v>
      </c>
      <c r="B1066" t="s">
        <v>412</v>
      </c>
      <c r="C1066" t="s">
        <v>2549</v>
      </c>
      <c r="D1066" t="s">
        <v>2687</v>
      </c>
      <c r="E1066" s="2">
        <v>46281.501388888893</v>
      </c>
      <c r="F1066" s="2">
        <v>46281.783349761703</v>
      </c>
      <c r="G1066" s="2">
        <v>46282.510320416157</v>
      </c>
      <c r="H1066" t="s">
        <v>2760</v>
      </c>
      <c r="I1066" t="s">
        <v>2751</v>
      </c>
      <c r="J1066" t="s">
        <v>2752</v>
      </c>
      <c r="K1066">
        <v>3</v>
      </c>
      <c r="M1066">
        <f t="shared" si="16"/>
        <v>1.0089315272634849</v>
      </c>
      <c r="N1066">
        <v>24.214356654323637</v>
      </c>
      <c r="O1066" t="str">
        <v>Slow</v>
      </c>
      <c r="P1066">
        <v>4.0179995443153338</v>
      </c>
      <c r="Q1066">
        <v>3.7141535615171137</v>
      </c>
    </row>
    <row r="1067" spans="1:17" x14ac:dyDescent="0.2">
      <c r="A1067" t="s">
        <v>3826</v>
      </c>
      <c r="B1067" t="s">
        <v>69</v>
      </c>
      <c r="C1067" t="s">
        <v>2530</v>
      </c>
      <c r="D1067" t="s">
        <v>2649</v>
      </c>
      <c r="E1067" s="2">
        <v>46153.123611111107</v>
      </c>
      <c r="F1067" s="2">
        <v>46153.579094984583</v>
      </c>
      <c r="H1067" t="s">
        <v>2764</v>
      </c>
      <c r="I1067" t="s">
        <v>2751</v>
      </c>
      <c r="J1067" t="s">
        <v>2758</v>
      </c>
      <c r="K1067">
        <v>4</v>
      </c>
      <c r="M1067" t="str">
        <f t="shared" si="16"/>
        <v/>
      </c>
      <c r="N1067" t="str">
        <v/>
      </c>
      <c r="O1067" t="str">
        <v/>
      </c>
      <c r="P1067" t="str">
        <v/>
      </c>
      <c r="Q1067" t="str">
        <v/>
      </c>
    </row>
    <row r="1068" spans="1:17" x14ac:dyDescent="0.2">
      <c r="A1068" t="s">
        <v>3827</v>
      </c>
      <c r="B1068" t="s">
        <v>1997</v>
      </c>
      <c r="C1068" t="s">
        <v>2545</v>
      </c>
      <c r="D1068" t="s">
        <v>2647</v>
      </c>
      <c r="E1068" s="2">
        <v>46167.834027777782</v>
      </c>
      <c r="F1068" s="2">
        <v>46168.45548187344</v>
      </c>
      <c r="G1068" s="2">
        <v>46169.638964107799</v>
      </c>
      <c r="H1068" t="s">
        <v>2764</v>
      </c>
      <c r="I1068" t="s">
        <v>2751</v>
      </c>
      <c r="J1068" t="s">
        <v>2752</v>
      </c>
      <c r="K1068">
        <v>5</v>
      </c>
      <c r="M1068">
        <f t="shared" si="16"/>
        <v>1.8049363300160621</v>
      </c>
      <c r="N1068">
        <v>43.318471920385491</v>
      </c>
      <c r="O1068" t="str">
        <v>Slow</v>
      </c>
      <c r="P1068">
        <v>4.0179995443153338</v>
      </c>
      <c r="Q1068">
        <v>3.7141535615171137</v>
      </c>
    </row>
    <row r="1069" spans="1:17" x14ac:dyDescent="0.2">
      <c r="A1069" t="s">
        <v>3828</v>
      </c>
      <c r="B1069" t="s">
        <v>227</v>
      </c>
      <c r="C1069" t="s">
        <v>2525</v>
      </c>
      <c r="D1069" t="s">
        <v>2591</v>
      </c>
      <c r="E1069" s="2">
        <v>46175.828472222223</v>
      </c>
      <c r="F1069" s="2">
        <v>46175.961917971363</v>
      </c>
      <c r="G1069" s="2">
        <v>46175.982751304698</v>
      </c>
      <c r="H1069" t="s">
        <v>2754</v>
      </c>
      <c r="I1069" t="s">
        <v>2751</v>
      </c>
      <c r="J1069" t="s">
        <v>2752</v>
      </c>
      <c r="K1069">
        <v>5</v>
      </c>
      <c r="M1069">
        <f t="shared" si="16"/>
        <v>0.15427908247511368</v>
      </c>
      <c r="N1069">
        <v>3.7026979794027284</v>
      </c>
      <c r="O1069" t="str">
        <v>Fast</v>
      </c>
      <c r="P1069">
        <v>4.0179995443153338</v>
      </c>
      <c r="Q1069">
        <v>3.7141535615171137</v>
      </c>
    </row>
    <row r="1070" spans="1:17" x14ac:dyDescent="0.2">
      <c r="A1070" t="s">
        <v>3829</v>
      </c>
      <c r="B1070" t="s">
        <v>2309</v>
      </c>
      <c r="C1070" t="s">
        <v>2530</v>
      </c>
      <c r="D1070" t="s">
        <v>2685</v>
      </c>
      <c r="E1070" s="2">
        <v>46156.802777777782</v>
      </c>
      <c r="F1070" s="2">
        <v>46156.889366533047</v>
      </c>
      <c r="G1070" s="2">
        <v>46157.121388809443</v>
      </c>
      <c r="H1070" t="s">
        <v>2750</v>
      </c>
      <c r="I1070" t="s">
        <v>2762</v>
      </c>
      <c r="J1070" t="s">
        <v>2752</v>
      </c>
      <c r="K1070">
        <v>4</v>
      </c>
      <c r="M1070">
        <f t="shared" si="16"/>
        <v>0.31861103166011162</v>
      </c>
      <c r="N1070">
        <v>7.6466647598426789</v>
      </c>
      <c r="O1070" t="str">
        <v>Fast</v>
      </c>
      <c r="P1070">
        <v>4.0179995443153338</v>
      </c>
      <c r="Q1070">
        <v>3.7141535615171137</v>
      </c>
    </row>
    <row r="1071" spans="1:17" x14ac:dyDescent="0.2">
      <c r="A1071" t="s">
        <v>3830</v>
      </c>
      <c r="B1071" t="s">
        <v>933</v>
      </c>
      <c r="C1071" t="s">
        <v>2545</v>
      </c>
      <c r="D1071" t="s">
        <v>2617</v>
      </c>
      <c r="E1071" s="2">
        <v>46200.463194444441</v>
      </c>
      <c r="F1071" s="2">
        <v>46200.928393000147</v>
      </c>
      <c r="H1071" t="s">
        <v>2750</v>
      </c>
      <c r="I1071" t="s">
        <v>2751</v>
      </c>
      <c r="J1071" t="s">
        <v>2756</v>
      </c>
      <c r="K1071">
        <v>3</v>
      </c>
      <c r="M1071" t="str">
        <f t="shared" si="16"/>
        <v/>
      </c>
      <c r="N1071" t="str">
        <v/>
      </c>
      <c r="O1071" t="str">
        <v/>
      </c>
      <c r="P1071" t="str">
        <v/>
      </c>
      <c r="Q1071" t="str">
        <v/>
      </c>
    </row>
    <row r="1072" spans="1:17" x14ac:dyDescent="0.2">
      <c r="A1072" t="s">
        <v>3831</v>
      </c>
      <c r="B1072" t="s">
        <v>741</v>
      </c>
      <c r="C1072" t="s">
        <v>2528</v>
      </c>
      <c r="D1072" t="s">
        <v>2629</v>
      </c>
      <c r="E1072" s="2">
        <v>46097.165277777778</v>
      </c>
      <c r="F1072" s="2">
        <v>46097.235347815309</v>
      </c>
      <c r="G1072" s="2">
        <v>46098.102666787418</v>
      </c>
      <c r="H1072" t="s">
        <v>2754</v>
      </c>
      <c r="I1072" t="s">
        <v>2762</v>
      </c>
      <c r="J1072" t="s">
        <v>2752</v>
      </c>
      <c r="K1072">
        <v>3</v>
      </c>
      <c r="M1072">
        <f t="shared" si="16"/>
        <v>0.93738900963944616</v>
      </c>
      <c r="N1072">
        <v>22.497336231346708</v>
      </c>
      <c r="O1072" t="str">
        <v>Fast</v>
      </c>
      <c r="P1072">
        <v>4.0179995443153338</v>
      </c>
      <c r="Q1072">
        <v>3.7141535615171137</v>
      </c>
    </row>
    <row r="1073" spans="1:17" x14ac:dyDescent="0.2">
      <c r="A1073" t="s">
        <v>3832</v>
      </c>
      <c r="B1073" t="s">
        <v>2458</v>
      </c>
      <c r="C1073" t="s">
        <v>2559</v>
      </c>
      <c r="D1073" t="s">
        <v>2717</v>
      </c>
      <c r="E1073" s="2">
        <v>46170.489583333343</v>
      </c>
      <c r="F1073" s="2">
        <v>46170.608991504778</v>
      </c>
      <c r="G1073" s="2">
        <v>46171.279820229771</v>
      </c>
      <c r="H1073" t="s">
        <v>2754</v>
      </c>
      <c r="I1073" t="s">
        <v>2762</v>
      </c>
      <c r="J1073" t="s">
        <v>2752</v>
      </c>
      <c r="K1073">
        <v>5</v>
      </c>
      <c r="M1073">
        <f t="shared" si="16"/>
        <v>0.79023689642781392</v>
      </c>
      <c r="N1073">
        <v>18.965685514267534</v>
      </c>
      <c r="O1073" t="str">
        <v>Fast</v>
      </c>
      <c r="P1073">
        <v>4.0179995443153338</v>
      </c>
      <c r="Q1073">
        <v>3.7141535615171137</v>
      </c>
    </row>
    <row r="1074" spans="1:17" x14ac:dyDescent="0.2">
      <c r="A1074" t="s">
        <v>3833</v>
      </c>
      <c r="B1074" t="s">
        <v>1821</v>
      </c>
      <c r="C1074" t="s">
        <v>2551</v>
      </c>
      <c r="D1074" t="s">
        <v>2683</v>
      </c>
      <c r="E1074" s="2">
        <v>46190.509722222218</v>
      </c>
      <c r="F1074" s="2">
        <v>46191.731462647891</v>
      </c>
      <c r="G1074" s="2">
        <v>46191.752295981227</v>
      </c>
      <c r="H1074" t="s">
        <v>2750</v>
      </c>
      <c r="I1074" t="s">
        <v>2770</v>
      </c>
      <c r="J1074" t="s">
        <v>2752</v>
      </c>
      <c r="K1074">
        <v>5</v>
      </c>
      <c r="M1074">
        <f t="shared" si="16"/>
        <v>1.2425737590092467</v>
      </c>
      <c r="N1074">
        <v>29.821770216221921</v>
      </c>
      <c r="O1074" t="str">
        <v>Slow</v>
      </c>
      <c r="P1074">
        <v>4.0179995443153338</v>
      </c>
      <c r="Q1074">
        <v>3.7141535615171137</v>
      </c>
    </row>
    <row r="1075" spans="1:17" x14ac:dyDescent="0.2">
      <c r="A1075" t="s">
        <v>3834</v>
      </c>
      <c r="B1075" t="s">
        <v>1389</v>
      </c>
      <c r="C1075" t="s">
        <v>2547</v>
      </c>
      <c r="D1075" t="s">
        <v>2691</v>
      </c>
      <c r="E1075" s="2">
        <v>46176.318055555559</v>
      </c>
      <c r="F1075" s="2">
        <v>46176.411208999467</v>
      </c>
      <c r="G1075" s="2">
        <v>46176.799021728722</v>
      </c>
      <c r="H1075" t="s">
        <v>2764</v>
      </c>
      <c r="I1075" t="s">
        <v>2762</v>
      </c>
      <c r="J1075" t="s">
        <v>2752</v>
      </c>
      <c r="K1075">
        <v>3</v>
      </c>
      <c r="M1075">
        <f t="shared" si="16"/>
        <v>0.48096617316332413</v>
      </c>
      <c r="N1075">
        <v>11.543188155919779</v>
      </c>
      <c r="O1075" t="str">
        <v>Fast</v>
      </c>
      <c r="P1075">
        <v>4.0179995443153338</v>
      </c>
      <c r="Q1075">
        <v>3.7141535615171137</v>
      </c>
    </row>
    <row r="1076" spans="1:17" x14ac:dyDescent="0.2">
      <c r="A1076" t="s">
        <v>3835</v>
      </c>
      <c r="B1076" t="s">
        <v>2243</v>
      </c>
      <c r="C1076" t="s">
        <v>2547</v>
      </c>
      <c r="D1076" t="s">
        <v>2623</v>
      </c>
      <c r="E1076" s="2">
        <v>46289.37777777778</v>
      </c>
      <c r="F1076" s="2">
        <v>46289.491782098747</v>
      </c>
      <c r="H1076" t="s">
        <v>2760</v>
      </c>
      <c r="I1076" t="s">
        <v>2762</v>
      </c>
      <c r="J1076" t="s">
        <v>2758</v>
      </c>
      <c r="K1076">
        <v>5</v>
      </c>
      <c r="M1076" t="str">
        <f t="shared" si="16"/>
        <v/>
      </c>
      <c r="N1076" t="str">
        <v/>
      </c>
      <c r="O1076" t="str">
        <v/>
      </c>
      <c r="P1076" t="str">
        <v/>
      </c>
      <c r="Q1076" t="str">
        <v/>
      </c>
    </row>
    <row r="1077" spans="1:17" x14ac:dyDescent="0.2">
      <c r="A1077" t="s">
        <v>3836</v>
      </c>
      <c r="B1077" t="s">
        <v>1907</v>
      </c>
      <c r="C1077" t="s">
        <v>2561</v>
      </c>
      <c r="D1077" t="s">
        <v>2661</v>
      </c>
      <c r="E1077" s="2">
        <v>46226.04583333333</v>
      </c>
      <c r="F1077" s="2">
        <v>46226.114499036637</v>
      </c>
      <c r="G1077" s="2">
        <v>46226.472136940698</v>
      </c>
      <c r="H1077" t="s">
        <v>2750</v>
      </c>
      <c r="I1077" t="s">
        <v>2762</v>
      </c>
      <c r="J1077" t="s">
        <v>2752</v>
      </c>
      <c r="K1077">
        <v>3</v>
      </c>
      <c r="M1077">
        <f t="shared" si="16"/>
        <v>0.42630360736802686</v>
      </c>
      <c r="N1077">
        <v>10.231286576832645</v>
      </c>
      <c r="O1077" t="str">
        <v>Fast</v>
      </c>
      <c r="P1077">
        <v>4.0179995443153338</v>
      </c>
      <c r="Q1077">
        <v>3.7141535615171137</v>
      </c>
    </row>
    <row r="1078" spans="1:17" x14ac:dyDescent="0.2">
      <c r="A1078" t="s">
        <v>3837</v>
      </c>
      <c r="B1078" t="s">
        <v>1614</v>
      </c>
      <c r="C1078" t="s">
        <v>2561</v>
      </c>
      <c r="D1078" t="s">
        <v>2577</v>
      </c>
      <c r="E1078" s="2">
        <v>46223.522916666669</v>
      </c>
      <c r="F1078" s="2">
        <v>46223.936316846528</v>
      </c>
      <c r="G1078" s="2">
        <v>46224.650665200847</v>
      </c>
      <c r="H1078" t="s">
        <v>2750</v>
      </c>
      <c r="I1078" t="s">
        <v>2751</v>
      </c>
      <c r="J1078" t="s">
        <v>2752</v>
      </c>
      <c r="K1078">
        <v>5</v>
      </c>
      <c r="M1078">
        <f t="shared" si="16"/>
        <v>1.1277485341779538</v>
      </c>
      <c r="N1078">
        <v>27.065964820270892</v>
      </c>
      <c r="O1078" t="str">
        <v>Slow</v>
      </c>
      <c r="P1078">
        <v>4.0179995443153338</v>
      </c>
      <c r="Q1078">
        <v>3.7141535615171137</v>
      </c>
    </row>
    <row r="1079" spans="1:17" x14ac:dyDescent="0.2">
      <c r="A1079" t="s">
        <v>3838</v>
      </c>
      <c r="B1079" t="s">
        <v>824</v>
      </c>
      <c r="C1079" t="s">
        <v>2525</v>
      </c>
      <c r="D1079" t="s">
        <v>2619</v>
      </c>
      <c r="E1079" s="2">
        <v>46243.193055555559</v>
      </c>
      <c r="F1079" s="2">
        <v>46243.239791411397</v>
      </c>
      <c r="H1079" t="s">
        <v>2750</v>
      </c>
      <c r="I1079" t="s">
        <v>2762</v>
      </c>
      <c r="J1079" t="s">
        <v>2758</v>
      </c>
      <c r="K1079">
        <v>5</v>
      </c>
      <c r="M1079" t="str">
        <f t="shared" si="16"/>
        <v/>
      </c>
      <c r="N1079" t="str">
        <v/>
      </c>
      <c r="O1079" t="str">
        <v/>
      </c>
      <c r="P1079" t="str">
        <v/>
      </c>
      <c r="Q1079" t="str">
        <v/>
      </c>
    </row>
    <row r="1080" spans="1:17" x14ac:dyDescent="0.2">
      <c r="A1080" t="s">
        <v>3839</v>
      </c>
      <c r="B1080" t="s">
        <v>2486</v>
      </c>
      <c r="C1080" t="s">
        <v>2555</v>
      </c>
      <c r="D1080" t="s">
        <v>2709</v>
      </c>
      <c r="E1080" s="2">
        <v>46167.840277777781</v>
      </c>
      <c r="F1080" s="2">
        <v>46168.092959961861</v>
      </c>
      <c r="G1080" s="2">
        <v>46169.060265881351</v>
      </c>
      <c r="H1080" t="s">
        <v>2764</v>
      </c>
      <c r="I1080" t="s">
        <v>2751</v>
      </c>
      <c r="J1080" t="s">
        <v>2752</v>
      </c>
      <c r="K1080">
        <v>5</v>
      </c>
      <c r="M1080">
        <f t="shared" si="16"/>
        <v>1.2199881035703584</v>
      </c>
      <c r="N1080">
        <v>29.279714485688601</v>
      </c>
      <c r="O1080" t="str">
        <v>Slow</v>
      </c>
      <c r="P1080">
        <v>4.0179995443153338</v>
      </c>
      <c r="Q1080">
        <v>3.7141535615171137</v>
      </c>
    </row>
    <row r="1081" spans="1:17" x14ac:dyDescent="0.2">
      <c r="A1081" t="s">
        <v>3840</v>
      </c>
      <c r="B1081" t="s">
        <v>1819</v>
      </c>
      <c r="C1081" t="s">
        <v>2547</v>
      </c>
      <c r="D1081" t="s">
        <v>2655</v>
      </c>
      <c r="E1081" s="2">
        <v>46106.761111111111</v>
      </c>
      <c r="F1081" s="2">
        <v>46106.943057177094</v>
      </c>
      <c r="G1081" s="2">
        <v>46108.047638889562</v>
      </c>
      <c r="H1081" t="s">
        <v>2750</v>
      </c>
      <c r="I1081" t="s">
        <v>2751</v>
      </c>
      <c r="J1081" t="s">
        <v>2752</v>
      </c>
      <c r="K1081">
        <v>4</v>
      </c>
      <c r="M1081">
        <f t="shared" si="16"/>
        <v>1.2865277784512728</v>
      </c>
      <c r="N1081">
        <v>30.876666682830546</v>
      </c>
      <c r="O1081" t="str">
        <v>Slow</v>
      </c>
      <c r="P1081">
        <v>4.0179995443153338</v>
      </c>
      <c r="Q1081">
        <v>3.7141535615171137</v>
      </c>
    </row>
    <row r="1082" spans="1:17" x14ac:dyDescent="0.2">
      <c r="A1082" t="s">
        <v>3841</v>
      </c>
      <c r="B1082" t="s">
        <v>2385</v>
      </c>
      <c r="C1082" t="s">
        <v>2559</v>
      </c>
      <c r="D1082" t="s">
        <v>2681</v>
      </c>
      <c r="E1082" s="2">
        <v>46169.603472222218</v>
      </c>
      <c r="F1082" s="2">
        <v>46169.64045356564</v>
      </c>
      <c r="G1082" s="2">
        <v>46169.661286898969</v>
      </c>
      <c r="H1082" t="s">
        <v>2750</v>
      </c>
      <c r="I1082" t="s">
        <v>2755</v>
      </c>
      <c r="J1082" t="s">
        <v>2752</v>
      </c>
      <c r="K1082">
        <v>5</v>
      </c>
      <c r="M1082">
        <f t="shared" si="16"/>
        <v>5.7814676751149818E-2</v>
      </c>
      <c r="N1082">
        <v>1.3875522420275956</v>
      </c>
      <c r="O1082" t="str">
        <v>Fast</v>
      </c>
      <c r="P1082">
        <v>4.0179995443153338</v>
      </c>
      <c r="Q1082">
        <v>3.7141535615171137</v>
      </c>
    </row>
    <row r="1083" spans="1:17" x14ac:dyDescent="0.2">
      <c r="A1083" t="s">
        <v>3842</v>
      </c>
      <c r="B1083" t="s">
        <v>2436</v>
      </c>
      <c r="C1083" t="s">
        <v>2559</v>
      </c>
      <c r="D1083" t="s">
        <v>2707</v>
      </c>
      <c r="E1083" s="2">
        <v>46274.224305555559</v>
      </c>
      <c r="F1083" s="2">
        <v>46274.430487942962</v>
      </c>
      <c r="H1083" t="s">
        <v>2750</v>
      </c>
      <c r="I1083" t="s">
        <v>2762</v>
      </c>
      <c r="J1083" t="s">
        <v>2767</v>
      </c>
      <c r="K1083">
        <v>4</v>
      </c>
      <c r="M1083" t="str">
        <f t="shared" si="16"/>
        <v/>
      </c>
      <c r="N1083" t="str">
        <v/>
      </c>
      <c r="O1083" t="str">
        <v/>
      </c>
      <c r="P1083" t="str">
        <v/>
      </c>
      <c r="Q1083" t="str">
        <v/>
      </c>
    </row>
    <row r="1084" spans="1:17" x14ac:dyDescent="0.2">
      <c r="A1084" t="s">
        <v>3843</v>
      </c>
      <c r="B1084" t="s">
        <v>1394</v>
      </c>
      <c r="C1084" t="s">
        <v>2557</v>
      </c>
      <c r="D1084" t="s">
        <v>2729</v>
      </c>
      <c r="E1084" s="2">
        <v>46263.667361111111</v>
      </c>
      <c r="F1084" s="2">
        <v>46264.518699002263</v>
      </c>
      <c r="H1084" t="s">
        <v>2760</v>
      </c>
      <c r="I1084" t="s">
        <v>2770</v>
      </c>
      <c r="J1084" t="s">
        <v>2758</v>
      </c>
      <c r="K1084">
        <v>4</v>
      </c>
      <c r="M1084" t="str">
        <f t="shared" si="16"/>
        <v/>
      </c>
      <c r="N1084" t="str">
        <v/>
      </c>
      <c r="O1084" t="str">
        <v/>
      </c>
      <c r="P1084" t="str">
        <v/>
      </c>
      <c r="Q1084" t="str">
        <v/>
      </c>
    </row>
    <row r="1085" spans="1:17" x14ac:dyDescent="0.2">
      <c r="A1085" t="s">
        <v>3844</v>
      </c>
      <c r="B1085" t="s">
        <v>915</v>
      </c>
      <c r="C1085" t="s">
        <v>2555</v>
      </c>
      <c r="D1085" t="s">
        <v>2593</v>
      </c>
      <c r="E1085" s="2">
        <v>46119.992361111108</v>
      </c>
      <c r="F1085" s="2">
        <v>46120.353540782708</v>
      </c>
      <c r="G1085" s="2">
        <v>46120.374374116043</v>
      </c>
      <c r="H1085" t="s">
        <v>2760</v>
      </c>
      <c r="I1085" t="s">
        <v>2751</v>
      </c>
      <c r="J1085" t="s">
        <v>2752</v>
      </c>
      <c r="K1085">
        <v>4</v>
      </c>
      <c r="M1085">
        <f t="shared" si="16"/>
        <v>0.38201300493528834</v>
      </c>
      <c r="N1085">
        <v>9.1683121184469201</v>
      </c>
      <c r="O1085" t="str">
        <v>Fast</v>
      </c>
      <c r="P1085">
        <v>4.0179995443153338</v>
      </c>
      <c r="Q1085">
        <v>3.7141535615171137</v>
      </c>
    </row>
    <row r="1086" spans="1:17" x14ac:dyDescent="0.2">
      <c r="A1086" t="s">
        <v>3845</v>
      </c>
      <c r="B1086" t="s">
        <v>2388</v>
      </c>
      <c r="C1086" t="s">
        <v>2535</v>
      </c>
      <c r="D1086" t="s">
        <v>2673</v>
      </c>
      <c r="E1086" s="2">
        <v>46154.630555555559</v>
      </c>
      <c r="F1086" s="2">
        <v>46154.67653339963</v>
      </c>
      <c r="H1086" t="s">
        <v>2760</v>
      </c>
      <c r="I1086" t="s">
        <v>2755</v>
      </c>
      <c r="J1086" t="s">
        <v>2758</v>
      </c>
      <c r="K1086">
        <v>3</v>
      </c>
      <c r="M1086" t="str">
        <f t="shared" si="16"/>
        <v/>
      </c>
      <c r="N1086" t="str">
        <v/>
      </c>
      <c r="O1086" t="str">
        <v/>
      </c>
      <c r="P1086" t="str">
        <v/>
      </c>
      <c r="Q1086" t="str">
        <v/>
      </c>
    </row>
    <row r="1087" spans="1:17" x14ac:dyDescent="0.2">
      <c r="A1087" t="s">
        <v>3846</v>
      </c>
      <c r="B1087" t="s">
        <v>2518</v>
      </c>
      <c r="C1087" t="s">
        <v>2563</v>
      </c>
      <c r="D1087" t="s">
        <v>2739</v>
      </c>
      <c r="E1087" s="2">
        <v>46097.786111111112</v>
      </c>
      <c r="F1087" s="2">
        <v>46098.116758362557</v>
      </c>
      <c r="G1087" s="2">
        <v>46098.137591695893</v>
      </c>
      <c r="H1087" t="s">
        <v>2750</v>
      </c>
      <c r="I1087" t="s">
        <v>2751</v>
      </c>
      <c r="J1087" t="s">
        <v>2752</v>
      </c>
      <c r="K1087">
        <v>4</v>
      </c>
      <c r="M1087">
        <f t="shared" si="16"/>
        <v>0.35148058478080202</v>
      </c>
      <c r="N1087">
        <v>8.4355340347392485</v>
      </c>
      <c r="O1087" t="str">
        <v>Fast</v>
      </c>
      <c r="P1087">
        <v>4.0179995443153338</v>
      </c>
      <c r="Q1087">
        <v>3.7141535615171137</v>
      </c>
    </row>
    <row r="1088" spans="1:17" x14ac:dyDescent="0.2">
      <c r="A1088" t="s">
        <v>3847</v>
      </c>
      <c r="B1088" t="s">
        <v>325</v>
      </c>
      <c r="C1088" t="s">
        <v>2557</v>
      </c>
      <c r="D1088" t="s">
        <v>2611</v>
      </c>
      <c r="E1088" s="2">
        <v>46026.9</v>
      </c>
      <c r="F1088" s="2">
        <v>46027.383121826111</v>
      </c>
      <c r="G1088" s="2">
        <v>46027.403955159447</v>
      </c>
      <c r="H1088" t="s">
        <v>2754</v>
      </c>
      <c r="I1088" t="s">
        <v>2751</v>
      </c>
      <c r="J1088" t="s">
        <v>2752</v>
      </c>
      <c r="K1088">
        <v>5</v>
      </c>
      <c r="M1088">
        <f t="shared" si="16"/>
        <v>0.50395515944546787</v>
      </c>
      <c r="N1088">
        <v>12.094923826691229</v>
      </c>
      <c r="O1088" t="str">
        <v>Fast</v>
      </c>
      <c r="P1088">
        <v>4.0179995443153338</v>
      </c>
      <c r="Q1088">
        <v>3.7141535615171137</v>
      </c>
    </row>
    <row r="1089" spans="1:17" x14ac:dyDescent="0.2">
      <c r="A1089" t="s">
        <v>3848</v>
      </c>
      <c r="B1089" t="s">
        <v>1617</v>
      </c>
      <c r="C1089" t="s">
        <v>2538</v>
      </c>
      <c r="D1089" t="s">
        <v>2717</v>
      </c>
      <c r="E1089" s="2">
        <v>46108.847916666673</v>
      </c>
      <c r="F1089" s="2">
        <v>46109.271522998642</v>
      </c>
      <c r="G1089" s="2">
        <v>46110.212727795108</v>
      </c>
      <c r="H1089" t="s">
        <v>2754</v>
      </c>
      <c r="I1089" t="s">
        <v>2751</v>
      </c>
      <c r="J1089" t="s">
        <v>2752</v>
      </c>
      <c r="K1089">
        <v>3</v>
      </c>
      <c r="M1089">
        <f t="shared" si="16"/>
        <v>1.3648111284346669</v>
      </c>
      <c r="N1089">
        <v>32.755467082432006</v>
      </c>
      <c r="O1089" t="str">
        <v>Slow</v>
      </c>
      <c r="P1089">
        <v>4.0179995443153338</v>
      </c>
      <c r="Q1089">
        <v>3.7141535615171137</v>
      </c>
    </row>
    <row r="1090" spans="1:17" x14ac:dyDescent="0.2">
      <c r="A1090" t="s">
        <v>3849</v>
      </c>
      <c r="B1090" t="s">
        <v>1527</v>
      </c>
      <c r="C1090" t="s">
        <v>2535</v>
      </c>
      <c r="D1090" t="s">
        <v>2673</v>
      </c>
      <c r="E1090" s="2">
        <v>46050.161805555559</v>
      </c>
      <c r="F1090" s="2">
        <v>46050.343334350437</v>
      </c>
      <c r="G1090" s="2">
        <v>46051.977253279059</v>
      </c>
      <c r="H1090" t="s">
        <v>2750</v>
      </c>
      <c r="I1090" t="s">
        <v>2751</v>
      </c>
      <c r="J1090" t="s">
        <v>2752</v>
      </c>
      <c r="K1090">
        <v>4</v>
      </c>
      <c r="M1090">
        <f t="shared" si="16"/>
        <v>1.815447723500256</v>
      </c>
      <c r="N1090">
        <v>43.570745364006143</v>
      </c>
      <c r="O1090" t="str">
        <v>Slow</v>
      </c>
      <c r="P1090">
        <v>4.0179995443153338</v>
      </c>
      <c r="Q1090">
        <v>3.7141535615171137</v>
      </c>
    </row>
    <row r="1091" spans="1:17" x14ac:dyDescent="0.2">
      <c r="A1091" t="s">
        <v>3850</v>
      </c>
      <c r="B1091" t="s">
        <v>1892</v>
      </c>
      <c r="C1091" t="s">
        <v>2549</v>
      </c>
      <c r="D1091" t="s">
        <v>2631</v>
      </c>
      <c r="E1091" s="2">
        <v>46120.872916666667</v>
      </c>
      <c r="F1091" s="2">
        <v>46121.319980198321</v>
      </c>
      <c r="G1091" s="2">
        <v>46121.862550576123</v>
      </c>
      <c r="H1091" t="s">
        <v>2754</v>
      </c>
      <c r="I1091" t="s">
        <v>2751</v>
      </c>
      <c r="J1091" t="s">
        <v>2752</v>
      </c>
      <c r="K1091">
        <v>5</v>
      </c>
      <c r="M1091">
        <f t="shared" ref="M1091:M1154" si="17">IF(J1091="Resolved",G1091-E1091,"")</f>
        <v>0.98963390945573337</v>
      </c>
      <c r="N1091">
        <v>23.751213826937601</v>
      </c>
      <c r="O1091" t="str">
        <v>Fast</v>
      </c>
      <c r="P1091">
        <v>4.0179995443153338</v>
      </c>
      <c r="Q1091">
        <v>3.7141535615171137</v>
      </c>
    </row>
    <row r="1092" spans="1:17" x14ac:dyDescent="0.2">
      <c r="A1092" t="s">
        <v>3851</v>
      </c>
      <c r="B1092" t="s">
        <v>2459</v>
      </c>
      <c r="C1092" t="s">
        <v>2540</v>
      </c>
      <c r="D1092" t="s">
        <v>2705</v>
      </c>
      <c r="E1092" s="2">
        <v>46037.765277777777</v>
      </c>
      <c r="F1092" s="2">
        <v>46037.900570711958</v>
      </c>
      <c r="G1092" s="2">
        <v>46038.758694674201</v>
      </c>
      <c r="H1092" t="s">
        <v>2764</v>
      </c>
      <c r="I1092" t="s">
        <v>2762</v>
      </c>
      <c r="J1092" t="s">
        <v>2752</v>
      </c>
      <c r="K1092">
        <v>3</v>
      </c>
      <c r="M1092">
        <f t="shared" si="17"/>
        <v>0.99341689642460551</v>
      </c>
      <c r="N1092">
        <v>23.842005514190532</v>
      </c>
      <c r="O1092" t="str">
        <v>Fast</v>
      </c>
      <c r="P1092">
        <v>4.0179995443153338</v>
      </c>
      <c r="Q1092">
        <v>3.7141535615171137</v>
      </c>
    </row>
    <row r="1093" spans="1:17" x14ac:dyDescent="0.2">
      <c r="A1093" t="s">
        <v>3852</v>
      </c>
      <c r="B1093" t="s">
        <v>651</v>
      </c>
      <c r="C1093" t="s">
        <v>2555</v>
      </c>
      <c r="D1093" t="s">
        <v>2719</v>
      </c>
      <c r="E1093" s="2">
        <v>46109.71875</v>
      </c>
      <c r="F1093" s="2">
        <v>46110.105156099169</v>
      </c>
      <c r="G1093" s="2">
        <v>46110.420877637524</v>
      </c>
      <c r="H1093" t="s">
        <v>2750</v>
      </c>
      <c r="I1093" t="s">
        <v>2751</v>
      </c>
      <c r="J1093" t="s">
        <v>2752</v>
      </c>
      <c r="K1093">
        <v>4</v>
      </c>
      <c r="M1093">
        <f t="shared" si="17"/>
        <v>0.70212763752351748</v>
      </c>
      <c r="N1093">
        <v>16.851063300564419</v>
      </c>
      <c r="O1093" t="str">
        <v>Fast</v>
      </c>
      <c r="P1093">
        <v>4.0179995443153338</v>
      </c>
      <c r="Q1093">
        <v>3.7141535615171137</v>
      </c>
    </row>
    <row r="1094" spans="1:17" x14ac:dyDescent="0.2">
      <c r="A1094" t="s">
        <v>3853</v>
      </c>
      <c r="B1094" t="s">
        <v>2460</v>
      </c>
      <c r="C1094" t="s">
        <v>2545</v>
      </c>
      <c r="D1094" t="s">
        <v>2603</v>
      </c>
      <c r="E1094" s="2">
        <v>46218.227777777778</v>
      </c>
      <c r="F1094" s="2">
        <v>46218.326715119227</v>
      </c>
      <c r="H1094" t="s">
        <v>2764</v>
      </c>
      <c r="I1094" t="s">
        <v>2751</v>
      </c>
      <c r="J1094" t="s">
        <v>2767</v>
      </c>
      <c r="K1094">
        <v>4</v>
      </c>
      <c r="M1094" t="str">
        <f t="shared" si="17"/>
        <v/>
      </c>
      <c r="N1094" t="str">
        <v/>
      </c>
      <c r="O1094" t="str">
        <v/>
      </c>
      <c r="P1094" t="str">
        <v/>
      </c>
      <c r="Q1094" t="str">
        <v/>
      </c>
    </row>
    <row r="1095" spans="1:17" x14ac:dyDescent="0.2">
      <c r="A1095" t="s">
        <v>3854</v>
      </c>
      <c r="B1095" t="s">
        <v>1628</v>
      </c>
      <c r="C1095" t="s">
        <v>2533</v>
      </c>
      <c r="D1095" t="s">
        <v>2689</v>
      </c>
      <c r="E1095" s="2">
        <v>46253.46597222222</v>
      </c>
      <c r="F1095" s="2">
        <v>46254.216170730717</v>
      </c>
      <c r="G1095" s="2">
        <v>46254.909200561757</v>
      </c>
      <c r="H1095" t="s">
        <v>2764</v>
      </c>
      <c r="I1095" t="s">
        <v>2770</v>
      </c>
      <c r="J1095" t="s">
        <v>2752</v>
      </c>
      <c r="K1095">
        <v>4</v>
      </c>
      <c r="M1095">
        <f t="shared" si="17"/>
        <v>1.4432283395362902</v>
      </c>
      <c r="N1095">
        <v>34.637480148870964</v>
      </c>
      <c r="O1095" t="str">
        <v>Slow</v>
      </c>
      <c r="P1095">
        <v>4.0179995443153338</v>
      </c>
      <c r="Q1095">
        <v>3.7141535615171137</v>
      </c>
    </row>
    <row r="1096" spans="1:17" x14ac:dyDescent="0.2">
      <c r="A1096" t="s">
        <v>3855</v>
      </c>
      <c r="B1096" t="s">
        <v>227</v>
      </c>
      <c r="C1096" t="s">
        <v>2543</v>
      </c>
      <c r="D1096" t="s">
        <v>2729</v>
      </c>
      <c r="E1096" s="2">
        <v>46265.90347222222</v>
      </c>
      <c r="F1096" s="2">
        <v>46266.02239356366</v>
      </c>
      <c r="G1096" s="2">
        <v>46266.281247619838</v>
      </c>
      <c r="H1096" t="s">
        <v>2760</v>
      </c>
      <c r="I1096" t="s">
        <v>2762</v>
      </c>
      <c r="J1096" t="s">
        <v>2752</v>
      </c>
      <c r="K1096">
        <v>3</v>
      </c>
      <c r="M1096">
        <f t="shared" si="17"/>
        <v>0.37777539761736989</v>
      </c>
      <c r="N1096">
        <v>9.0666095428168774</v>
      </c>
      <c r="O1096" t="str">
        <v>Fast</v>
      </c>
      <c r="P1096">
        <v>4.0179995443153338</v>
      </c>
      <c r="Q1096">
        <v>3.7141535615171137</v>
      </c>
    </row>
    <row r="1097" spans="1:17" x14ac:dyDescent="0.2">
      <c r="A1097" t="s">
        <v>3856</v>
      </c>
      <c r="B1097" t="s">
        <v>1298</v>
      </c>
      <c r="C1097" t="s">
        <v>2561</v>
      </c>
      <c r="D1097" t="s">
        <v>2687</v>
      </c>
      <c r="E1097" s="2">
        <v>46176.916666666657</v>
      </c>
      <c r="F1097" s="2">
        <v>46177.484757291197</v>
      </c>
      <c r="H1097" t="s">
        <v>2750</v>
      </c>
      <c r="I1097" t="s">
        <v>2770</v>
      </c>
      <c r="J1097" t="s">
        <v>2756</v>
      </c>
      <c r="K1097">
        <v>5</v>
      </c>
      <c r="M1097" t="str">
        <f t="shared" si="17"/>
        <v/>
      </c>
      <c r="N1097" t="str">
        <v/>
      </c>
      <c r="O1097" t="str">
        <v/>
      </c>
      <c r="P1097" t="str">
        <v/>
      </c>
      <c r="Q1097" t="str">
        <v/>
      </c>
    </row>
    <row r="1098" spans="1:17" x14ac:dyDescent="0.2">
      <c r="A1098" t="s">
        <v>3857</v>
      </c>
      <c r="B1098" t="s">
        <v>354</v>
      </c>
      <c r="C1098" t="s">
        <v>2561</v>
      </c>
      <c r="D1098" t="s">
        <v>2667</v>
      </c>
      <c r="E1098" s="2">
        <v>46172.115277777782</v>
      </c>
      <c r="F1098" s="2">
        <v>46172.573810513262</v>
      </c>
      <c r="G1098" s="2">
        <v>46173.604618376063</v>
      </c>
      <c r="H1098" t="s">
        <v>2760</v>
      </c>
      <c r="I1098" t="s">
        <v>2751</v>
      </c>
      <c r="J1098" t="s">
        <v>2752</v>
      </c>
      <c r="K1098">
        <v>5</v>
      </c>
      <c r="M1098">
        <f t="shared" si="17"/>
        <v>1.4893405982802506</v>
      </c>
      <c r="N1098">
        <v>35.744174358726013</v>
      </c>
      <c r="O1098" t="str">
        <v>Slow</v>
      </c>
      <c r="P1098">
        <v>4.0179995443153338</v>
      </c>
      <c r="Q1098">
        <v>3.7141535615171137</v>
      </c>
    </row>
    <row r="1099" spans="1:17" x14ac:dyDescent="0.2">
      <c r="A1099" t="s">
        <v>3858</v>
      </c>
      <c r="B1099" t="s">
        <v>2412</v>
      </c>
      <c r="C1099" t="s">
        <v>2540</v>
      </c>
      <c r="D1099" t="s">
        <v>2603</v>
      </c>
      <c r="E1099" s="2">
        <v>46287.426388888889</v>
      </c>
      <c r="F1099" s="2">
        <v>46287.479825909453</v>
      </c>
      <c r="G1099" s="2">
        <v>46287.706737130044</v>
      </c>
      <c r="H1099" t="s">
        <v>2760</v>
      </c>
      <c r="I1099" t="s">
        <v>2762</v>
      </c>
      <c r="J1099" t="s">
        <v>2752</v>
      </c>
      <c r="K1099">
        <v>5</v>
      </c>
      <c r="M1099">
        <f t="shared" si="17"/>
        <v>0.28034824115457013</v>
      </c>
      <c r="N1099">
        <v>6.7283577877096832</v>
      </c>
      <c r="O1099" t="str">
        <v>Fast</v>
      </c>
      <c r="P1099">
        <v>4.0179995443153338</v>
      </c>
      <c r="Q1099">
        <v>3.7141535615171137</v>
      </c>
    </row>
    <row r="1100" spans="1:17" x14ac:dyDescent="0.2">
      <c r="A1100" t="s">
        <v>3859</v>
      </c>
      <c r="B1100" t="s">
        <v>1929</v>
      </c>
      <c r="C1100" t="s">
        <v>2559</v>
      </c>
      <c r="D1100" t="s">
        <v>2653</v>
      </c>
      <c r="E1100" s="2">
        <v>46174.605555555558</v>
      </c>
      <c r="F1100" s="2">
        <v>46174.862987195222</v>
      </c>
      <c r="G1100" s="2">
        <v>46174.88382052855</v>
      </c>
      <c r="H1100" t="s">
        <v>2750</v>
      </c>
      <c r="I1100" t="s">
        <v>2762</v>
      </c>
      <c r="J1100" t="s">
        <v>2752</v>
      </c>
      <c r="K1100">
        <v>5</v>
      </c>
      <c r="M1100">
        <f t="shared" si="17"/>
        <v>0.27826497299247421</v>
      </c>
      <c r="N1100">
        <v>6.6783593518193811</v>
      </c>
      <c r="O1100" t="str">
        <v>Fast</v>
      </c>
      <c r="P1100">
        <v>4.0179995443153338</v>
      </c>
      <c r="Q1100">
        <v>3.7141535615171137</v>
      </c>
    </row>
    <row r="1101" spans="1:17" x14ac:dyDescent="0.2">
      <c r="A1101" t="s">
        <v>3860</v>
      </c>
      <c r="B1101" t="s">
        <v>2282</v>
      </c>
      <c r="C1101" t="s">
        <v>2528</v>
      </c>
      <c r="D1101" t="s">
        <v>2725</v>
      </c>
      <c r="E1101" s="2">
        <v>46045.095138888893</v>
      </c>
      <c r="F1101" s="2">
        <v>46045.551740241091</v>
      </c>
      <c r="H1101" t="s">
        <v>2764</v>
      </c>
      <c r="I1101" t="s">
        <v>2770</v>
      </c>
      <c r="J1101" t="s">
        <v>2767</v>
      </c>
      <c r="K1101">
        <v>5</v>
      </c>
      <c r="M1101" t="str">
        <f t="shared" si="17"/>
        <v/>
      </c>
      <c r="N1101" t="str">
        <v/>
      </c>
      <c r="O1101" t="str">
        <v/>
      </c>
      <c r="P1101" t="str">
        <v/>
      </c>
      <c r="Q1101" t="str">
        <v/>
      </c>
    </row>
    <row r="1102" spans="1:17" x14ac:dyDescent="0.2">
      <c r="A1102" t="s">
        <v>3861</v>
      </c>
      <c r="B1102" t="s">
        <v>1527</v>
      </c>
      <c r="C1102" t="s">
        <v>2567</v>
      </c>
      <c r="D1102" t="s">
        <v>2707</v>
      </c>
      <c r="E1102" s="2">
        <v>46278.245833333327</v>
      </c>
      <c r="F1102" s="2">
        <v>46278.391402217028</v>
      </c>
      <c r="G1102" s="2">
        <v>46278.737267337397</v>
      </c>
      <c r="H1102" t="s">
        <v>2764</v>
      </c>
      <c r="I1102" t="s">
        <v>2762</v>
      </c>
      <c r="J1102" t="s">
        <v>2752</v>
      </c>
      <c r="K1102">
        <v>5</v>
      </c>
      <c r="M1102">
        <f t="shared" si="17"/>
        <v>0.49143400407047011</v>
      </c>
      <c r="N1102">
        <v>11.794416097691283</v>
      </c>
      <c r="O1102" t="str">
        <v>Fast</v>
      </c>
      <c r="P1102">
        <v>4.0179995443153338</v>
      </c>
      <c r="Q1102">
        <v>3.7141535615171137</v>
      </c>
    </row>
    <row r="1103" spans="1:17" x14ac:dyDescent="0.2">
      <c r="A1103" t="s">
        <v>3862</v>
      </c>
      <c r="B1103" t="s">
        <v>1012</v>
      </c>
      <c r="C1103" t="s">
        <v>2559</v>
      </c>
      <c r="D1103" t="s">
        <v>2653</v>
      </c>
      <c r="E1103" s="2">
        <v>46190.595833333333</v>
      </c>
      <c r="F1103" s="2">
        <v>46191.402100381507</v>
      </c>
      <c r="G1103" s="2">
        <v>46192.959301878407</v>
      </c>
      <c r="H1103" t="s">
        <v>2750</v>
      </c>
      <c r="I1103" t="s">
        <v>2770</v>
      </c>
      <c r="J1103" t="s">
        <v>2752</v>
      </c>
      <c r="K1103">
        <v>5</v>
      </c>
      <c r="M1103">
        <f t="shared" si="17"/>
        <v>2.3634685450742836</v>
      </c>
      <c r="N1103">
        <v>56.723245081782807</v>
      </c>
      <c r="O1103" t="str">
        <v>Slow</v>
      </c>
      <c r="P1103">
        <v>4.0179995443153338</v>
      </c>
      <c r="Q1103">
        <v>3.7141535615171137</v>
      </c>
    </row>
    <row r="1104" spans="1:17" x14ac:dyDescent="0.2">
      <c r="A1104" t="s">
        <v>3863</v>
      </c>
      <c r="B1104" t="s">
        <v>1091</v>
      </c>
      <c r="C1104" t="s">
        <v>2525</v>
      </c>
      <c r="D1104" t="s">
        <v>2629</v>
      </c>
      <c r="E1104" s="2">
        <v>46204.655555555553</v>
      </c>
      <c r="F1104" s="2">
        <v>46205.712231804842</v>
      </c>
      <c r="G1104" s="2">
        <v>46205.757425419237</v>
      </c>
      <c r="H1104" t="s">
        <v>2764</v>
      </c>
      <c r="I1104" t="s">
        <v>2770</v>
      </c>
      <c r="J1104" t="s">
        <v>2752</v>
      </c>
      <c r="K1104">
        <v>4</v>
      </c>
      <c r="M1104">
        <f t="shared" si="17"/>
        <v>1.1018698636835325</v>
      </c>
      <c r="N1104">
        <v>26.444876728404779</v>
      </c>
      <c r="O1104" t="str">
        <v>Slow</v>
      </c>
      <c r="P1104">
        <v>4.0179995443153338</v>
      </c>
      <c r="Q1104">
        <v>3.7141535615171137</v>
      </c>
    </row>
    <row r="1105" spans="1:17" x14ac:dyDescent="0.2">
      <c r="A1105" t="s">
        <v>3864</v>
      </c>
      <c r="B1105" t="s">
        <v>2388</v>
      </c>
      <c r="C1105" t="s">
        <v>2557</v>
      </c>
      <c r="D1105" t="s">
        <v>2709</v>
      </c>
      <c r="E1105" s="2">
        <v>46049.105555555558</v>
      </c>
      <c r="F1105" s="2">
        <v>46049.303670701469</v>
      </c>
      <c r="G1105" s="2">
        <v>46049.516246196341</v>
      </c>
      <c r="H1105" t="s">
        <v>2760</v>
      </c>
      <c r="I1105" t="s">
        <v>2762</v>
      </c>
      <c r="J1105" t="s">
        <v>2752</v>
      </c>
      <c r="K1105">
        <v>4</v>
      </c>
      <c r="M1105">
        <f t="shared" si="17"/>
        <v>0.41069064078328665</v>
      </c>
      <c r="N1105">
        <v>9.8565753787988797</v>
      </c>
      <c r="O1105" t="str">
        <v>Fast</v>
      </c>
      <c r="P1105">
        <v>4.0179995443153338</v>
      </c>
      <c r="Q1105">
        <v>3.7141535615171137</v>
      </c>
    </row>
    <row r="1106" spans="1:17" x14ac:dyDescent="0.2">
      <c r="A1106" t="s">
        <v>3865</v>
      </c>
      <c r="B1106" t="s">
        <v>399</v>
      </c>
      <c r="C1106" t="s">
        <v>2547</v>
      </c>
      <c r="D1106" t="s">
        <v>2735</v>
      </c>
      <c r="E1106" s="2">
        <v>46151.42291666667</v>
      </c>
      <c r="F1106" s="2">
        <v>46151.705481620113</v>
      </c>
      <c r="H1106" t="s">
        <v>2764</v>
      </c>
      <c r="I1106" t="s">
        <v>2751</v>
      </c>
      <c r="J1106" t="s">
        <v>2758</v>
      </c>
      <c r="K1106">
        <v>4</v>
      </c>
      <c r="M1106" t="str">
        <f t="shared" si="17"/>
        <v/>
      </c>
      <c r="N1106" t="str">
        <v/>
      </c>
      <c r="O1106" t="str">
        <v/>
      </c>
      <c r="P1106" t="str">
        <v/>
      </c>
      <c r="Q1106" t="str">
        <v/>
      </c>
    </row>
    <row r="1107" spans="1:17" x14ac:dyDescent="0.2">
      <c r="A1107" t="s">
        <v>3866</v>
      </c>
      <c r="B1107" t="s">
        <v>2233</v>
      </c>
      <c r="C1107" t="s">
        <v>2563</v>
      </c>
      <c r="D1107" t="s">
        <v>2627</v>
      </c>
      <c r="E1107" s="2">
        <v>46148.654861111107</v>
      </c>
      <c r="F1107" s="2">
        <v>46149.008707933601</v>
      </c>
      <c r="G1107" s="2">
        <v>46150.024473789927</v>
      </c>
      <c r="H1107" t="s">
        <v>2764</v>
      </c>
      <c r="I1107" t="s">
        <v>2751</v>
      </c>
      <c r="J1107" t="s">
        <v>2752</v>
      </c>
      <c r="K1107">
        <v>3</v>
      </c>
      <c r="M1107">
        <f t="shared" si="17"/>
        <v>1.3696126788199763</v>
      </c>
      <c r="N1107">
        <v>32.870704291679431</v>
      </c>
      <c r="O1107" t="str">
        <v>Slow</v>
      </c>
      <c r="P1107">
        <v>4.0179995443153338</v>
      </c>
      <c r="Q1107">
        <v>3.7141535615171137</v>
      </c>
    </row>
    <row r="1108" spans="1:17" x14ac:dyDescent="0.2">
      <c r="A1108" t="s">
        <v>3867</v>
      </c>
      <c r="B1108" t="s">
        <v>1076</v>
      </c>
      <c r="C1108" t="s">
        <v>2535</v>
      </c>
      <c r="D1108" t="s">
        <v>2709</v>
      </c>
      <c r="E1108" s="2">
        <v>46245.990277777782</v>
      </c>
      <c r="F1108" s="2">
        <v>46246.096589666202</v>
      </c>
      <c r="G1108" s="2">
        <v>46246.939087271239</v>
      </c>
      <c r="H1108" t="s">
        <v>2750</v>
      </c>
      <c r="I1108" t="s">
        <v>2762</v>
      </c>
      <c r="J1108" t="s">
        <v>2752</v>
      </c>
      <c r="K1108">
        <v>5</v>
      </c>
      <c r="M1108">
        <f t="shared" si="17"/>
        <v>0.94880949345679255</v>
      </c>
      <c r="N1108">
        <v>22.771427842963021</v>
      </c>
      <c r="O1108" t="str">
        <v>Fast</v>
      </c>
      <c r="P1108">
        <v>4.0179995443153338</v>
      </c>
      <c r="Q1108">
        <v>3.7141535615171137</v>
      </c>
    </row>
    <row r="1109" spans="1:17" x14ac:dyDescent="0.2">
      <c r="A1109" t="s">
        <v>3868</v>
      </c>
      <c r="B1109" t="s">
        <v>1496</v>
      </c>
      <c r="C1109" t="s">
        <v>2563</v>
      </c>
      <c r="D1109" t="s">
        <v>2629</v>
      </c>
      <c r="E1109" s="2">
        <v>46127.99722222222</v>
      </c>
      <c r="F1109" s="2">
        <v>46128.217753592697</v>
      </c>
      <c r="G1109" s="2">
        <v>46128.903043007464</v>
      </c>
      <c r="H1109" t="s">
        <v>2764</v>
      </c>
      <c r="I1109" t="s">
        <v>2751</v>
      </c>
      <c r="J1109" t="s">
        <v>2752</v>
      </c>
      <c r="K1109">
        <v>3</v>
      </c>
      <c r="M1109">
        <f t="shared" si="17"/>
        <v>0.90582078524312237</v>
      </c>
      <c r="N1109">
        <v>21.739698845834937</v>
      </c>
      <c r="O1109" t="str">
        <v>Fast</v>
      </c>
      <c r="P1109">
        <v>4.0179995443153338</v>
      </c>
      <c r="Q1109">
        <v>3.7141535615171137</v>
      </c>
    </row>
    <row r="1110" spans="1:17" x14ac:dyDescent="0.2">
      <c r="A1110" t="s">
        <v>3869</v>
      </c>
      <c r="B1110" t="s">
        <v>1688</v>
      </c>
      <c r="C1110" t="s">
        <v>2563</v>
      </c>
      <c r="D1110" t="s">
        <v>2713</v>
      </c>
      <c r="E1110" s="2">
        <v>46116.310416666667</v>
      </c>
      <c r="F1110" s="2">
        <v>46116.436909220312</v>
      </c>
      <c r="G1110" s="2">
        <v>46117.233588899813</v>
      </c>
      <c r="H1110" t="s">
        <v>2760</v>
      </c>
      <c r="I1110" t="s">
        <v>2762</v>
      </c>
      <c r="J1110" t="s">
        <v>2752</v>
      </c>
      <c r="K1110">
        <v>4</v>
      </c>
      <c r="M1110">
        <f t="shared" si="17"/>
        <v>0.92317223314603325</v>
      </c>
      <c r="N1110">
        <v>22.156133595504798</v>
      </c>
      <c r="O1110" t="str">
        <v>Fast</v>
      </c>
      <c r="P1110">
        <v>4.0179995443153338</v>
      </c>
      <c r="Q1110">
        <v>3.7141535615171137</v>
      </c>
    </row>
    <row r="1111" spans="1:17" x14ac:dyDescent="0.2">
      <c r="A1111" t="s">
        <v>3870</v>
      </c>
      <c r="B1111" t="s">
        <v>226</v>
      </c>
      <c r="C1111" t="s">
        <v>2538</v>
      </c>
      <c r="D1111" t="s">
        <v>2735</v>
      </c>
      <c r="E1111" s="2">
        <v>46208.675000000003</v>
      </c>
      <c r="F1111" s="2">
        <v>46209.005166087933</v>
      </c>
      <c r="G1111" s="2">
        <v>46209.875398444688</v>
      </c>
      <c r="H1111" t="s">
        <v>2754</v>
      </c>
      <c r="I1111" t="s">
        <v>2751</v>
      </c>
      <c r="J1111" t="s">
        <v>2752</v>
      </c>
      <c r="K1111">
        <v>3</v>
      </c>
      <c r="M1111">
        <f t="shared" si="17"/>
        <v>1.2003984446855611</v>
      </c>
      <c r="N1111">
        <v>28.809562672453467</v>
      </c>
      <c r="O1111" t="str">
        <v>Slow</v>
      </c>
      <c r="P1111">
        <v>4.0179995443153338</v>
      </c>
      <c r="Q1111">
        <v>3.7141535615171137</v>
      </c>
    </row>
    <row r="1112" spans="1:17" x14ac:dyDescent="0.2">
      <c r="A1112" t="s">
        <v>3871</v>
      </c>
      <c r="B1112" t="s">
        <v>392</v>
      </c>
      <c r="C1112" t="s">
        <v>2545</v>
      </c>
      <c r="D1112" t="s">
        <v>2687</v>
      </c>
      <c r="E1112" s="2">
        <v>46027.552083333343</v>
      </c>
      <c r="F1112" s="2">
        <v>46027.8867166739</v>
      </c>
      <c r="G1112" s="2">
        <v>46028.73441632896</v>
      </c>
      <c r="H1112" t="s">
        <v>2760</v>
      </c>
      <c r="I1112" t="s">
        <v>2751</v>
      </c>
      <c r="J1112" t="s">
        <v>2752</v>
      </c>
      <c r="K1112">
        <v>3</v>
      </c>
      <c r="M1112">
        <f t="shared" si="17"/>
        <v>1.1823329956168891</v>
      </c>
      <c r="N1112">
        <v>28.375991894805338</v>
      </c>
      <c r="O1112" t="str">
        <v>Slow</v>
      </c>
      <c r="P1112">
        <v>4.0179995443153338</v>
      </c>
      <c r="Q1112">
        <v>3.7141535615171137</v>
      </c>
    </row>
    <row r="1113" spans="1:17" x14ac:dyDescent="0.2">
      <c r="A1113" t="s">
        <v>3872</v>
      </c>
      <c r="B1113" t="s">
        <v>422</v>
      </c>
      <c r="C1113" t="s">
        <v>2553</v>
      </c>
      <c r="D1113" t="s">
        <v>2659</v>
      </c>
      <c r="E1113" s="2">
        <v>46226.210416666669</v>
      </c>
      <c r="F1113" s="2">
        <v>46226.499614657318</v>
      </c>
      <c r="G1113" s="2">
        <v>46226.826147101798</v>
      </c>
      <c r="H1113" t="s">
        <v>2750</v>
      </c>
      <c r="I1113" t="s">
        <v>2751</v>
      </c>
      <c r="J1113" t="s">
        <v>2752</v>
      </c>
      <c r="K1113">
        <v>4</v>
      </c>
      <c r="M1113">
        <f t="shared" si="17"/>
        <v>0.61573043512908043</v>
      </c>
      <c r="N1113">
        <v>14.77753044309793</v>
      </c>
      <c r="O1113" t="str">
        <v>Fast</v>
      </c>
      <c r="P1113">
        <v>4.0179995443153338</v>
      </c>
      <c r="Q1113">
        <v>3.7141535615171137</v>
      </c>
    </row>
    <row r="1114" spans="1:17" x14ac:dyDescent="0.2">
      <c r="A1114" t="s">
        <v>3873</v>
      </c>
      <c r="B1114" t="s">
        <v>1967</v>
      </c>
      <c r="C1114" t="s">
        <v>2535</v>
      </c>
      <c r="D1114" t="s">
        <v>2631</v>
      </c>
      <c r="E1114" s="2">
        <v>46025.506944444453</v>
      </c>
      <c r="F1114" s="2">
        <v>46025.879978050267</v>
      </c>
      <c r="G1114" s="2">
        <v>46026.804207726753</v>
      </c>
      <c r="H1114" t="s">
        <v>2754</v>
      </c>
      <c r="I1114" t="s">
        <v>2751</v>
      </c>
      <c r="J1114" t="s">
        <v>2752</v>
      </c>
      <c r="K1114">
        <v>3</v>
      </c>
      <c r="M1114">
        <f t="shared" si="17"/>
        <v>1.2972632823002641</v>
      </c>
      <c r="N1114">
        <v>31.134318775206339</v>
      </c>
      <c r="O1114" t="str">
        <v>Slow</v>
      </c>
      <c r="P1114">
        <v>4.0179995443153338</v>
      </c>
      <c r="Q1114">
        <v>3.7141535615171137</v>
      </c>
    </row>
    <row r="1115" spans="1:17" x14ac:dyDescent="0.2">
      <c r="A1115" t="s">
        <v>3874</v>
      </c>
      <c r="B1115" t="s">
        <v>213</v>
      </c>
      <c r="C1115" t="s">
        <v>2567</v>
      </c>
      <c r="D1115" t="s">
        <v>2588</v>
      </c>
      <c r="E1115" s="2">
        <v>46087.137499999997</v>
      </c>
      <c r="F1115" s="2">
        <v>46087.296703889377</v>
      </c>
      <c r="H1115" t="s">
        <v>2760</v>
      </c>
      <c r="I1115" t="s">
        <v>2762</v>
      </c>
      <c r="J1115" t="s">
        <v>2756</v>
      </c>
      <c r="K1115">
        <v>3</v>
      </c>
      <c r="M1115" t="str">
        <f t="shared" si="17"/>
        <v/>
      </c>
      <c r="N1115" t="str">
        <v/>
      </c>
      <c r="O1115" t="str">
        <v/>
      </c>
      <c r="P1115" t="str">
        <v/>
      </c>
      <c r="Q1115" t="str">
        <v/>
      </c>
    </row>
    <row r="1116" spans="1:17" x14ac:dyDescent="0.2">
      <c r="A1116" t="s">
        <v>3875</v>
      </c>
      <c r="B1116" t="s">
        <v>1548</v>
      </c>
      <c r="C1116" t="s">
        <v>2533</v>
      </c>
      <c r="D1116" t="s">
        <v>2588</v>
      </c>
      <c r="E1116" s="2">
        <v>46158.120138888888</v>
      </c>
      <c r="F1116" s="2">
        <v>46158.192378617743</v>
      </c>
      <c r="H1116" t="s">
        <v>2750</v>
      </c>
      <c r="I1116" t="s">
        <v>2762</v>
      </c>
      <c r="J1116" t="s">
        <v>2767</v>
      </c>
      <c r="K1116">
        <v>3</v>
      </c>
      <c r="M1116" t="str">
        <f t="shared" si="17"/>
        <v/>
      </c>
      <c r="N1116" t="str">
        <v/>
      </c>
      <c r="O1116" t="str">
        <v/>
      </c>
      <c r="P1116" t="str">
        <v/>
      </c>
      <c r="Q1116" t="str">
        <v/>
      </c>
    </row>
    <row r="1117" spans="1:17" x14ac:dyDescent="0.2">
      <c r="A1117" t="s">
        <v>3876</v>
      </c>
      <c r="B1117" t="s">
        <v>290</v>
      </c>
      <c r="C1117" t="s">
        <v>2535</v>
      </c>
      <c r="D1117" t="s">
        <v>2713</v>
      </c>
      <c r="E1117" s="2">
        <v>46075.356249999997</v>
      </c>
      <c r="F1117" s="2">
        <v>46075.761554157092</v>
      </c>
      <c r="G1117" s="2">
        <v>46076.355520856807</v>
      </c>
      <c r="H1117" t="s">
        <v>2764</v>
      </c>
      <c r="I1117" t="s">
        <v>2751</v>
      </c>
      <c r="J1117" t="s">
        <v>2752</v>
      </c>
      <c r="K1117">
        <v>4</v>
      </c>
      <c r="M1117">
        <f t="shared" si="17"/>
        <v>0.99927085680974415</v>
      </c>
      <c r="N1117">
        <v>23.982500563433859</v>
      </c>
      <c r="O1117" t="str">
        <v>Fast</v>
      </c>
      <c r="P1117">
        <v>4.0179995443153338</v>
      </c>
      <c r="Q1117">
        <v>3.7141535615171137</v>
      </c>
    </row>
    <row r="1118" spans="1:17" x14ac:dyDescent="0.2">
      <c r="A1118" t="s">
        <v>3877</v>
      </c>
      <c r="B1118" t="s">
        <v>1940</v>
      </c>
      <c r="C1118" t="s">
        <v>2549</v>
      </c>
      <c r="D1118" t="s">
        <v>2685</v>
      </c>
      <c r="E1118" s="2">
        <v>46032.261111111111</v>
      </c>
      <c r="F1118" s="2">
        <v>46032.776619389333</v>
      </c>
      <c r="G1118" s="2">
        <v>46033.179334701548</v>
      </c>
      <c r="H1118" t="s">
        <v>2750</v>
      </c>
      <c r="I1118" t="s">
        <v>2751</v>
      </c>
      <c r="J1118" t="s">
        <v>2752</v>
      </c>
      <c r="K1118">
        <v>4</v>
      </c>
      <c r="M1118">
        <f t="shared" si="17"/>
        <v>0.91822359043726465</v>
      </c>
      <c r="N1118">
        <v>22.037366170494352</v>
      </c>
      <c r="O1118" t="str">
        <v>Fast</v>
      </c>
      <c r="P1118">
        <v>4.0179995443153338</v>
      </c>
      <c r="Q1118">
        <v>3.7141535615171137</v>
      </c>
    </row>
    <row r="1119" spans="1:17" x14ac:dyDescent="0.2">
      <c r="A1119" t="s">
        <v>3878</v>
      </c>
      <c r="B1119" t="s">
        <v>2463</v>
      </c>
      <c r="C1119" t="s">
        <v>2547</v>
      </c>
      <c r="D1119" t="s">
        <v>2617</v>
      </c>
      <c r="E1119" s="2">
        <v>46137.145138888889</v>
      </c>
      <c r="F1119" s="2">
        <v>46137.329638730407</v>
      </c>
      <c r="G1119" s="2">
        <v>46138.720107258632</v>
      </c>
      <c r="H1119" t="s">
        <v>2764</v>
      </c>
      <c r="I1119" t="s">
        <v>2751</v>
      </c>
      <c r="J1119" t="s">
        <v>2752</v>
      </c>
      <c r="K1119">
        <v>5</v>
      </c>
      <c r="M1119">
        <f t="shared" si="17"/>
        <v>1.5749683697431465</v>
      </c>
      <c r="N1119">
        <v>37.799240873835515</v>
      </c>
      <c r="O1119" t="str">
        <v>Slow</v>
      </c>
      <c r="P1119">
        <v>4.0179995443153338</v>
      </c>
      <c r="Q1119">
        <v>3.7141535615171137</v>
      </c>
    </row>
    <row r="1120" spans="1:17" x14ac:dyDescent="0.2">
      <c r="A1120" t="s">
        <v>3879</v>
      </c>
      <c r="B1120" t="s">
        <v>1056</v>
      </c>
      <c r="C1120" t="s">
        <v>2528</v>
      </c>
      <c r="D1120" t="s">
        <v>2669</v>
      </c>
      <c r="E1120" s="2">
        <v>46216.051388888889</v>
      </c>
      <c r="F1120" s="2">
        <v>46216.183158335232</v>
      </c>
      <c r="H1120" t="s">
        <v>2750</v>
      </c>
      <c r="I1120" t="s">
        <v>2762</v>
      </c>
      <c r="J1120" t="s">
        <v>2767</v>
      </c>
      <c r="K1120">
        <v>5</v>
      </c>
      <c r="M1120" t="str">
        <f t="shared" si="17"/>
        <v/>
      </c>
      <c r="N1120" t="str">
        <v/>
      </c>
      <c r="O1120" t="str">
        <v/>
      </c>
      <c r="P1120" t="str">
        <v/>
      </c>
      <c r="Q1120" t="str">
        <v/>
      </c>
    </row>
    <row r="1121" spans="1:17" x14ac:dyDescent="0.2">
      <c r="A1121" t="s">
        <v>3880</v>
      </c>
      <c r="B1121" t="s">
        <v>551</v>
      </c>
      <c r="C1121" t="s">
        <v>2565</v>
      </c>
      <c r="D1121" t="s">
        <v>2721</v>
      </c>
      <c r="E1121" s="2">
        <v>46089.569444444453</v>
      </c>
      <c r="F1121" s="2">
        <v>46090.438737521406</v>
      </c>
      <c r="H1121" t="s">
        <v>2760</v>
      </c>
      <c r="I1121" t="s">
        <v>2770</v>
      </c>
      <c r="J1121" t="s">
        <v>2756</v>
      </c>
      <c r="K1121">
        <v>4</v>
      </c>
      <c r="M1121" t="str">
        <f t="shared" si="17"/>
        <v/>
      </c>
      <c r="N1121" t="str">
        <v/>
      </c>
      <c r="O1121" t="str">
        <v/>
      </c>
      <c r="P1121" t="str">
        <v/>
      </c>
      <c r="Q1121" t="str">
        <v/>
      </c>
    </row>
    <row r="1122" spans="1:17" x14ac:dyDescent="0.2">
      <c r="A1122" t="s">
        <v>3881</v>
      </c>
      <c r="B1122" t="s">
        <v>1133</v>
      </c>
      <c r="C1122" t="s">
        <v>2535</v>
      </c>
      <c r="D1122" t="s">
        <v>2683</v>
      </c>
      <c r="E1122" s="2">
        <v>46097.005555555559</v>
      </c>
      <c r="F1122" s="2">
        <v>46097.430278662141</v>
      </c>
      <c r="G1122" s="2">
        <v>46097.451111995477</v>
      </c>
      <c r="H1122" t="s">
        <v>2750</v>
      </c>
      <c r="I1122" t="s">
        <v>2751</v>
      </c>
      <c r="J1122" t="s">
        <v>2752</v>
      </c>
      <c r="K1122">
        <v>4</v>
      </c>
      <c r="M1122">
        <f t="shared" si="17"/>
        <v>0.44555643991770921</v>
      </c>
      <c r="N1122">
        <v>10.693354558025021</v>
      </c>
      <c r="O1122" t="str">
        <v>Fast</v>
      </c>
      <c r="P1122">
        <v>4.0179995443153338</v>
      </c>
      <c r="Q1122">
        <v>3.7141535615171137</v>
      </c>
    </row>
    <row r="1123" spans="1:17" x14ac:dyDescent="0.2">
      <c r="A1123" t="s">
        <v>3882</v>
      </c>
      <c r="B1123" t="s">
        <v>1748</v>
      </c>
      <c r="C1123" t="s">
        <v>2530</v>
      </c>
      <c r="D1123" t="s">
        <v>2727</v>
      </c>
      <c r="E1123" s="2">
        <v>46207.782638888893</v>
      </c>
      <c r="F1123" s="2">
        <v>46208.220565268653</v>
      </c>
      <c r="G1123" s="2">
        <v>46208.379903774527</v>
      </c>
      <c r="H1123" t="s">
        <v>2760</v>
      </c>
      <c r="I1123" t="s">
        <v>2751</v>
      </c>
      <c r="J1123" t="s">
        <v>2752</v>
      </c>
      <c r="K1123">
        <v>4</v>
      </c>
      <c r="M1123">
        <f t="shared" si="17"/>
        <v>0.59726488563319435</v>
      </c>
      <c r="N1123">
        <v>14.334357255196664</v>
      </c>
      <c r="O1123" t="str">
        <v>Fast</v>
      </c>
      <c r="P1123">
        <v>4.0179995443153338</v>
      </c>
      <c r="Q1123">
        <v>3.7141535615171137</v>
      </c>
    </row>
    <row r="1124" spans="1:17" x14ac:dyDescent="0.2">
      <c r="A1124" t="s">
        <v>3883</v>
      </c>
      <c r="B1124" t="s">
        <v>1839</v>
      </c>
      <c r="C1124" t="s">
        <v>2549</v>
      </c>
      <c r="D1124" t="s">
        <v>2599</v>
      </c>
      <c r="E1124" s="2">
        <v>46281.072222222218</v>
      </c>
      <c r="F1124" s="2">
        <v>46281.546066977637</v>
      </c>
      <c r="G1124" s="2">
        <v>46281.566900310972</v>
      </c>
      <c r="H1124" t="s">
        <v>2750</v>
      </c>
      <c r="I1124" t="s">
        <v>2751</v>
      </c>
      <c r="J1124" t="s">
        <v>2752</v>
      </c>
      <c r="K1124">
        <v>5</v>
      </c>
      <c r="M1124">
        <f t="shared" si="17"/>
        <v>0.49467808875488117</v>
      </c>
      <c r="N1124">
        <v>11.872274130117148</v>
      </c>
      <c r="O1124" t="str">
        <v>Fast</v>
      </c>
      <c r="P1124">
        <v>4.0179995443153338</v>
      </c>
      <c r="Q1124">
        <v>3.7141535615171137</v>
      </c>
    </row>
    <row r="1125" spans="1:17" x14ac:dyDescent="0.2">
      <c r="A1125" t="s">
        <v>3884</v>
      </c>
      <c r="B1125" t="s">
        <v>1612</v>
      </c>
      <c r="C1125" t="s">
        <v>2565</v>
      </c>
      <c r="D1125" t="s">
        <v>2591</v>
      </c>
      <c r="E1125" s="2">
        <v>46164.657638888893</v>
      </c>
      <c r="F1125" s="2">
        <v>46165.006832420077</v>
      </c>
      <c r="H1125" t="s">
        <v>2750</v>
      </c>
      <c r="I1125" t="s">
        <v>2751</v>
      </c>
      <c r="J1125" t="s">
        <v>2767</v>
      </c>
      <c r="K1125">
        <v>5</v>
      </c>
      <c r="M1125" t="str">
        <f t="shared" si="17"/>
        <v/>
      </c>
      <c r="N1125" t="str">
        <v/>
      </c>
      <c r="O1125" t="str">
        <v/>
      </c>
      <c r="P1125" t="str">
        <v/>
      </c>
      <c r="Q1125" t="str">
        <v/>
      </c>
    </row>
    <row r="1126" spans="1:17" x14ac:dyDescent="0.2">
      <c r="A1126" t="s">
        <v>3885</v>
      </c>
      <c r="B1126" t="s">
        <v>1475</v>
      </c>
      <c r="C1126" t="s">
        <v>2525</v>
      </c>
      <c r="D1126" t="s">
        <v>2687</v>
      </c>
      <c r="E1126" s="2">
        <v>46175.147916666669</v>
      </c>
      <c r="F1126" s="2">
        <v>46175.364896796818</v>
      </c>
      <c r="H1126" t="s">
        <v>2750</v>
      </c>
      <c r="I1126" t="s">
        <v>2751</v>
      </c>
      <c r="J1126" t="s">
        <v>2756</v>
      </c>
      <c r="K1126">
        <v>3</v>
      </c>
      <c r="M1126" t="str">
        <f t="shared" si="17"/>
        <v/>
      </c>
      <c r="N1126" t="str">
        <v/>
      </c>
      <c r="O1126" t="str">
        <v/>
      </c>
      <c r="P1126" t="str">
        <v/>
      </c>
      <c r="Q1126" t="str">
        <v/>
      </c>
    </row>
    <row r="1127" spans="1:17" x14ac:dyDescent="0.2">
      <c r="A1127" t="s">
        <v>3886</v>
      </c>
      <c r="B1127" t="s">
        <v>1598</v>
      </c>
      <c r="C1127" t="s">
        <v>2547</v>
      </c>
      <c r="D1127" t="s">
        <v>2673</v>
      </c>
      <c r="E1127" s="2">
        <v>46248.616666666669</v>
      </c>
      <c r="F1127" s="2">
        <v>46248.653112957043</v>
      </c>
      <c r="G1127" s="2">
        <v>46248.833673891109</v>
      </c>
      <c r="H1127" t="s">
        <v>2750</v>
      </c>
      <c r="I1127" t="s">
        <v>2755</v>
      </c>
      <c r="J1127" t="s">
        <v>2752</v>
      </c>
      <c r="K1127">
        <v>4</v>
      </c>
      <c r="M1127">
        <f t="shared" si="17"/>
        <v>0.21700722444074927</v>
      </c>
      <c r="N1127">
        <v>5.2081733865779825</v>
      </c>
      <c r="O1127" t="str">
        <v>Fast</v>
      </c>
      <c r="P1127">
        <v>4.0179995443153338</v>
      </c>
      <c r="Q1127">
        <v>3.7141535615171137</v>
      </c>
    </row>
    <row r="1128" spans="1:17" x14ac:dyDescent="0.2">
      <c r="A1128" t="s">
        <v>3887</v>
      </c>
      <c r="B1128" t="s">
        <v>564</v>
      </c>
      <c r="C1128" t="s">
        <v>2565</v>
      </c>
      <c r="D1128" t="s">
        <v>2691</v>
      </c>
      <c r="E1128" s="2">
        <v>46041.142361111109</v>
      </c>
      <c r="F1128" s="2">
        <v>46042.271241207083</v>
      </c>
      <c r="H1128" t="s">
        <v>2764</v>
      </c>
      <c r="I1128" t="s">
        <v>2770</v>
      </c>
      <c r="J1128" t="s">
        <v>2756</v>
      </c>
      <c r="K1128">
        <v>4</v>
      </c>
      <c r="M1128" t="str">
        <f t="shared" si="17"/>
        <v/>
      </c>
      <c r="N1128" t="str">
        <v/>
      </c>
      <c r="O1128" t="str">
        <v/>
      </c>
      <c r="P1128" t="str">
        <v/>
      </c>
      <c r="Q1128" t="str">
        <v/>
      </c>
    </row>
    <row r="1129" spans="1:17" x14ac:dyDescent="0.2">
      <c r="A1129" t="s">
        <v>3888</v>
      </c>
      <c r="B1129" t="s">
        <v>537</v>
      </c>
      <c r="C1129" t="s">
        <v>2563</v>
      </c>
      <c r="D1129" t="s">
        <v>2737</v>
      </c>
      <c r="E1129" s="2">
        <v>46290.435416666667</v>
      </c>
      <c r="F1129" s="2">
        <v>46290.666121529932</v>
      </c>
      <c r="G1129" s="2">
        <v>46290.797569844341</v>
      </c>
      <c r="H1129" t="s">
        <v>2764</v>
      </c>
      <c r="I1129" t="s">
        <v>2751</v>
      </c>
      <c r="J1129" t="s">
        <v>2752</v>
      </c>
      <c r="K1129">
        <v>4</v>
      </c>
      <c r="M1129">
        <f t="shared" si="17"/>
        <v>0.36215317767346278</v>
      </c>
      <c r="N1129">
        <v>8.6916762641631067</v>
      </c>
      <c r="O1129" t="str">
        <v>Fast</v>
      </c>
      <c r="P1129">
        <v>4.0179995443153338</v>
      </c>
      <c r="Q1129">
        <v>3.7141535615171137</v>
      </c>
    </row>
    <row r="1130" spans="1:17" x14ac:dyDescent="0.2">
      <c r="A1130" t="s">
        <v>3889</v>
      </c>
      <c r="B1130" t="s">
        <v>2348</v>
      </c>
      <c r="C1130" t="s">
        <v>2533</v>
      </c>
      <c r="D1130" t="s">
        <v>2597</v>
      </c>
      <c r="E1130" s="2">
        <v>46152.65902777778</v>
      </c>
      <c r="F1130" s="2">
        <v>46153.545232154967</v>
      </c>
      <c r="G1130" s="2">
        <v>46154.826399288017</v>
      </c>
      <c r="H1130" t="s">
        <v>2764</v>
      </c>
      <c r="I1130" t="s">
        <v>2770</v>
      </c>
      <c r="J1130" t="s">
        <v>2752</v>
      </c>
      <c r="K1130">
        <v>4</v>
      </c>
      <c r="M1130">
        <f t="shared" si="17"/>
        <v>2.1673715102369897</v>
      </c>
      <c r="N1130">
        <v>52.016916245687753</v>
      </c>
      <c r="O1130" t="str">
        <v>Slow</v>
      </c>
      <c r="P1130">
        <v>4.0179995443153338</v>
      </c>
      <c r="Q1130">
        <v>3.7141535615171137</v>
      </c>
    </row>
    <row r="1131" spans="1:17" x14ac:dyDescent="0.2">
      <c r="A1131" t="s">
        <v>3890</v>
      </c>
      <c r="B1131" t="s">
        <v>1469</v>
      </c>
      <c r="C1131" t="s">
        <v>2553</v>
      </c>
      <c r="D1131" t="s">
        <v>2729</v>
      </c>
      <c r="E1131" s="2">
        <v>46126.172222222223</v>
      </c>
      <c r="F1131" s="2">
        <v>46126.604156269132</v>
      </c>
      <c r="H1131" t="s">
        <v>2760</v>
      </c>
      <c r="I1131" t="s">
        <v>2751</v>
      </c>
      <c r="J1131" t="s">
        <v>2767</v>
      </c>
      <c r="K1131">
        <v>5</v>
      </c>
      <c r="M1131" t="str">
        <f t="shared" si="17"/>
        <v/>
      </c>
      <c r="N1131" t="str">
        <v/>
      </c>
      <c r="O1131" t="str">
        <v/>
      </c>
      <c r="P1131" t="str">
        <v/>
      </c>
      <c r="Q1131" t="str">
        <v/>
      </c>
    </row>
    <row r="1132" spans="1:17" x14ac:dyDescent="0.2">
      <c r="A1132" t="s">
        <v>3891</v>
      </c>
      <c r="B1132" t="s">
        <v>2173</v>
      </c>
      <c r="C1132" t="s">
        <v>2561</v>
      </c>
      <c r="D1132" t="s">
        <v>2588</v>
      </c>
      <c r="E1132" s="2">
        <v>46191.132638888892</v>
      </c>
      <c r="F1132" s="2">
        <v>46191.537384527932</v>
      </c>
      <c r="G1132" s="2">
        <v>46191.942196813783</v>
      </c>
      <c r="H1132" t="s">
        <v>2764</v>
      </c>
      <c r="I1132" t="s">
        <v>2751</v>
      </c>
      <c r="J1132" t="s">
        <v>2752</v>
      </c>
      <c r="K1132">
        <v>5</v>
      </c>
      <c r="M1132">
        <f t="shared" si="17"/>
        <v>0.80955792489112355</v>
      </c>
      <c r="N1132">
        <v>19.429390197386965</v>
      </c>
      <c r="O1132" t="str">
        <v>Fast</v>
      </c>
      <c r="P1132">
        <v>4.0179995443153338</v>
      </c>
      <c r="Q1132">
        <v>3.7141535615171137</v>
      </c>
    </row>
    <row r="1133" spans="1:17" x14ac:dyDescent="0.2">
      <c r="A1133" t="s">
        <v>3892</v>
      </c>
      <c r="B1133" t="s">
        <v>1584</v>
      </c>
      <c r="C1133" t="s">
        <v>2555</v>
      </c>
      <c r="D1133" t="s">
        <v>2665</v>
      </c>
      <c r="E1133" s="2">
        <v>46271.637499999997</v>
      </c>
      <c r="F1133" s="2">
        <v>46271.803162033451</v>
      </c>
      <c r="G1133" s="2">
        <v>46272.179955896849</v>
      </c>
      <c r="H1133" t="s">
        <v>2764</v>
      </c>
      <c r="I1133" t="s">
        <v>2762</v>
      </c>
      <c r="J1133" t="s">
        <v>2752</v>
      </c>
      <c r="K1133">
        <v>5</v>
      </c>
      <c r="M1133">
        <f t="shared" si="17"/>
        <v>0.54245589685160667</v>
      </c>
      <c r="N1133">
        <v>13.01894152443856</v>
      </c>
      <c r="O1133" t="str">
        <v>Fast</v>
      </c>
      <c r="P1133">
        <v>4.0179995443153338</v>
      </c>
      <c r="Q1133">
        <v>3.7141535615171137</v>
      </c>
    </row>
    <row r="1134" spans="1:17" x14ac:dyDescent="0.2">
      <c r="A1134" t="s">
        <v>3893</v>
      </c>
      <c r="B1134" t="s">
        <v>1159</v>
      </c>
      <c r="C1134" t="s">
        <v>2555</v>
      </c>
      <c r="D1134" t="s">
        <v>2713</v>
      </c>
      <c r="E1134" s="2">
        <v>46278.640277777777</v>
      </c>
      <c r="F1134" s="2">
        <v>46278.969908054227</v>
      </c>
      <c r="G1134" s="2">
        <v>46280.388500609573</v>
      </c>
      <c r="H1134" t="s">
        <v>2764</v>
      </c>
      <c r="I1134" t="s">
        <v>2751</v>
      </c>
      <c r="J1134" t="s">
        <v>2752</v>
      </c>
      <c r="K1134">
        <v>3</v>
      </c>
      <c r="M1134">
        <f t="shared" si="17"/>
        <v>1.7482228317967383</v>
      </c>
      <c r="N1134">
        <v>41.95734796312172</v>
      </c>
      <c r="O1134" t="str">
        <v>Slow</v>
      </c>
      <c r="P1134">
        <v>4.0179995443153338</v>
      </c>
      <c r="Q1134">
        <v>3.7141535615171137</v>
      </c>
    </row>
    <row r="1135" spans="1:17" x14ac:dyDescent="0.2">
      <c r="A1135" t="s">
        <v>3894</v>
      </c>
      <c r="B1135" t="s">
        <v>1447</v>
      </c>
      <c r="C1135" t="s">
        <v>2559</v>
      </c>
      <c r="D1135" t="s">
        <v>2689</v>
      </c>
      <c r="E1135" s="2">
        <v>46235.418749999997</v>
      </c>
      <c r="F1135" s="2">
        <v>46235.458937666983</v>
      </c>
      <c r="G1135" s="2">
        <v>46235.851244038568</v>
      </c>
      <c r="H1135" t="s">
        <v>2754</v>
      </c>
      <c r="I1135" t="s">
        <v>2755</v>
      </c>
      <c r="J1135" t="s">
        <v>2752</v>
      </c>
      <c r="K1135">
        <v>4</v>
      </c>
      <c r="M1135">
        <f t="shared" si="17"/>
        <v>0.43249403857043944</v>
      </c>
      <c r="N1135">
        <v>10.379856925690547</v>
      </c>
      <c r="O1135" t="str">
        <v>Fast</v>
      </c>
      <c r="P1135">
        <v>4.0179995443153338</v>
      </c>
      <c r="Q1135">
        <v>3.7141535615171137</v>
      </c>
    </row>
    <row r="1136" spans="1:17" x14ac:dyDescent="0.2">
      <c r="A1136" t="s">
        <v>3895</v>
      </c>
      <c r="B1136" t="s">
        <v>1750</v>
      </c>
      <c r="C1136" t="s">
        <v>2547</v>
      </c>
      <c r="D1136" t="s">
        <v>2615</v>
      </c>
      <c r="E1136" s="2">
        <v>46155.12222222222</v>
      </c>
      <c r="F1136" s="2">
        <v>46156.348906668609</v>
      </c>
      <c r="G1136" s="2">
        <v>46157.609042237687</v>
      </c>
      <c r="H1136" t="s">
        <v>2750</v>
      </c>
      <c r="I1136" t="s">
        <v>2770</v>
      </c>
      <c r="J1136" t="s">
        <v>2752</v>
      </c>
      <c r="K1136">
        <v>5</v>
      </c>
      <c r="M1136">
        <f t="shared" si="17"/>
        <v>2.4868200154669466</v>
      </c>
      <c r="N1136">
        <v>59.683680371206719</v>
      </c>
      <c r="O1136" t="str">
        <v>Slow</v>
      </c>
      <c r="P1136">
        <v>4.0179995443153338</v>
      </c>
      <c r="Q1136">
        <v>3.7141535615171137</v>
      </c>
    </row>
    <row r="1137" spans="1:17" x14ac:dyDescent="0.2">
      <c r="A1137" t="s">
        <v>3896</v>
      </c>
      <c r="B1137" t="s">
        <v>486</v>
      </c>
      <c r="C1137" t="s">
        <v>2528</v>
      </c>
      <c r="D1137" t="s">
        <v>2677</v>
      </c>
      <c r="E1137" s="2">
        <v>46063.304861111108</v>
      </c>
      <c r="F1137" s="2">
        <v>46063.516155670957</v>
      </c>
      <c r="H1137" t="s">
        <v>2750</v>
      </c>
      <c r="I1137" t="s">
        <v>2762</v>
      </c>
      <c r="J1137" t="s">
        <v>2758</v>
      </c>
      <c r="K1137">
        <v>4</v>
      </c>
      <c r="M1137" t="str">
        <f t="shared" si="17"/>
        <v/>
      </c>
      <c r="N1137" t="str">
        <v/>
      </c>
      <c r="O1137" t="str">
        <v/>
      </c>
      <c r="P1137" t="str">
        <v/>
      </c>
      <c r="Q1137" t="str">
        <v/>
      </c>
    </row>
    <row r="1138" spans="1:17" x14ac:dyDescent="0.2">
      <c r="A1138" t="s">
        <v>3897</v>
      </c>
      <c r="B1138" t="s">
        <v>1176</v>
      </c>
      <c r="C1138" t="s">
        <v>2553</v>
      </c>
      <c r="D1138" t="s">
        <v>2725</v>
      </c>
      <c r="E1138" s="2">
        <v>46074.217361111107</v>
      </c>
      <c r="F1138" s="2">
        <v>46074.719443368493</v>
      </c>
      <c r="G1138" s="2">
        <v>46075.440411499163</v>
      </c>
      <c r="H1138" t="s">
        <v>2764</v>
      </c>
      <c r="I1138" t="s">
        <v>2751</v>
      </c>
      <c r="J1138" t="s">
        <v>2752</v>
      </c>
      <c r="K1138">
        <v>5</v>
      </c>
      <c r="M1138">
        <f t="shared" si="17"/>
        <v>1.2230503880564356</v>
      </c>
      <c r="N1138">
        <v>29.353209313354455</v>
      </c>
      <c r="O1138" t="str">
        <v>Slow</v>
      </c>
      <c r="P1138">
        <v>4.0179995443153338</v>
      </c>
      <c r="Q1138">
        <v>3.7141535615171137</v>
      </c>
    </row>
    <row r="1139" spans="1:17" x14ac:dyDescent="0.2">
      <c r="A1139" t="s">
        <v>3898</v>
      </c>
      <c r="B1139" t="s">
        <v>1828</v>
      </c>
      <c r="C1139" t="s">
        <v>2553</v>
      </c>
      <c r="D1139" t="s">
        <v>2613</v>
      </c>
      <c r="E1139" s="2">
        <v>46251.65902777778</v>
      </c>
      <c r="F1139" s="2">
        <v>46252.056435422637</v>
      </c>
      <c r="G1139" s="2">
        <v>46253.026529101393</v>
      </c>
      <c r="H1139" t="s">
        <v>2764</v>
      </c>
      <c r="I1139" t="s">
        <v>2751</v>
      </c>
      <c r="J1139" t="s">
        <v>2752</v>
      </c>
      <c r="K1139">
        <v>5</v>
      </c>
      <c r="M1139">
        <f t="shared" si="17"/>
        <v>1.3675013236133964</v>
      </c>
      <c r="N1139">
        <v>32.820031766721513</v>
      </c>
      <c r="O1139" t="str">
        <v>Slow</v>
      </c>
      <c r="P1139">
        <v>4.0179995443153338</v>
      </c>
      <c r="Q1139">
        <v>3.7141535615171137</v>
      </c>
    </row>
    <row r="1140" spans="1:17" x14ac:dyDescent="0.2">
      <c r="A1140" t="s">
        <v>3899</v>
      </c>
      <c r="B1140" t="s">
        <v>238</v>
      </c>
      <c r="C1140" t="s">
        <v>2563</v>
      </c>
      <c r="D1140" t="s">
        <v>2729</v>
      </c>
      <c r="E1140" s="2">
        <v>46057.3</v>
      </c>
      <c r="F1140" s="2">
        <v>46057.399799590043</v>
      </c>
      <c r="H1140" t="s">
        <v>2750</v>
      </c>
      <c r="I1140" t="s">
        <v>2762</v>
      </c>
      <c r="J1140" t="s">
        <v>2767</v>
      </c>
      <c r="K1140">
        <v>3</v>
      </c>
      <c r="M1140" t="str">
        <f t="shared" si="17"/>
        <v/>
      </c>
      <c r="N1140" t="str">
        <v/>
      </c>
      <c r="O1140" t="str">
        <v/>
      </c>
      <c r="P1140" t="str">
        <v/>
      </c>
      <c r="Q1140" t="str">
        <v/>
      </c>
    </row>
    <row r="1141" spans="1:17" x14ac:dyDescent="0.2">
      <c r="A1141" t="s">
        <v>3900</v>
      </c>
      <c r="B1141" t="s">
        <v>204</v>
      </c>
      <c r="C1141" t="s">
        <v>2565</v>
      </c>
      <c r="D1141" t="s">
        <v>2685</v>
      </c>
      <c r="E1141" s="2">
        <v>46154.378472222219</v>
      </c>
      <c r="F1141" s="2">
        <v>46154.72774185476</v>
      </c>
      <c r="G1141" s="2">
        <v>46154.749919105743</v>
      </c>
      <c r="H1141" t="s">
        <v>2760</v>
      </c>
      <c r="I1141" t="s">
        <v>2751</v>
      </c>
      <c r="J1141" t="s">
        <v>2752</v>
      </c>
      <c r="K1141">
        <v>4</v>
      </c>
      <c r="M1141">
        <f t="shared" si="17"/>
        <v>0.37144688352418598</v>
      </c>
      <c r="N1141">
        <v>8.9147252045804635</v>
      </c>
      <c r="O1141" t="str">
        <v>Fast</v>
      </c>
      <c r="P1141">
        <v>4.0179995443153338</v>
      </c>
      <c r="Q1141">
        <v>3.7141535615171137</v>
      </c>
    </row>
    <row r="1142" spans="1:17" x14ac:dyDescent="0.2">
      <c r="A1142" t="s">
        <v>3901</v>
      </c>
      <c r="B1142" t="s">
        <v>421</v>
      </c>
      <c r="C1142" t="s">
        <v>2540</v>
      </c>
      <c r="D1142" t="s">
        <v>2593</v>
      </c>
      <c r="E1142" s="2">
        <v>46134.261111111111</v>
      </c>
      <c r="F1142" s="2">
        <v>46134.579360968783</v>
      </c>
      <c r="G1142" s="2">
        <v>46135.414402647897</v>
      </c>
      <c r="H1142" t="s">
        <v>2750</v>
      </c>
      <c r="I1142" t="s">
        <v>2751</v>
      </c>
      <c r="J1142" t="s">
        <v>2752</v>
      </c>
      <c r="K1142">
        <v>4</v>
      </c>
      <c r="M1142">
        <f t="shared" si="17"/>
        <v>1.1532915367861278</v>
      </c>
      <c r="N1142">
        <v>27.678996882867068</v>
      </c>
      <c r="O1142" t="str">
        <v>Slow</v>
      </c>
      <c r="P1142">
        <v>4.0179995443153338</v>
      </c>
      <c r="Q1142">
        <v>3.7141535615171137</v>
      </c>
    </row>
    <row r="1143" spans="1:17" x14ac:dyDescent="0.2">
      <c r="A1143" t="s">
        <v>3902</v>
      </c>
      <c r="B1143" t="s">
        <v>1499</v>
      </c>
      <c r="C1143" t="s">
        <v>2567</v>
      </c>
      <c r="D1143" t="s">
        <v>2633</v>
      </c>
      <c r="E1143" s="2">
        <v>46216.168055555558</v>
      </c>
      <c r="F1143" s="2">
        <v>46216.341213717358</v>
      </c>
      <c r="G1143" s="2">
        <v>46216.838349011261</v>
      </c>
      <c r="H1143" t="s">
        <v>2764</v>
      </c>
      <c r="I1143" t="s">
        <v>2762</v>
      </c>
      <c r="J1143" t="s">
        <v>2752</v>
      </c>
      <c r="K1143">
        <v>3</v>
      </c>
      <c r="M1143">
        <f t="shared" si="17"/>
        <v>0.67029345570335863</v>
      </c>
      <c r="N1143">
        <v>16.087042936880607</v>
      </c>
      <c r="O1143" t="str">
        <v>Fast</v>
      </c>
      <c r="P1143">
        <v>4.0179995443153338</v>
      </c>
      <c r="Q1143">
        <v>3.7141535615171137</v>
      </c>
    </row>
    <row r="1144" spans="1:17" x14ac:dyDescent="0.2">
      <c r="A1144" t="s">
        <v>3903</v>
      </c>
      <c r="B1144" t="s">
        <v>617</v>
      </c>
      <c r="C1144" t="s">
        <v>2525</v>
      </c>
      <c r="D1144" t="s">
        <v>2717</v>
      </c>
      <c r="E1144" s="2">
        <v>46116.811111111107</v>
      </c>
      <c r="F1144" s="2">
        <v>46117.189991779349</v>
      </c>
      <c r="G1144" s="2">
        <v>46118.31498261627</v>
      </c>
      <c r="H1144" t="s">
        <v>2750</v>
      </c>
      <c r="I1144" t="s">
        <v>2751</v>
      </c>
      <c r="J1144" t="s">
        <v>2752</v>
      </c>
      <c r="K1144">
        <v>5</v>
      </c>
      <c r="M1144">
        <f t="shared" si="17"/>
        <v>1.5038715051632607</v>
      </c>
      <c r="N1144">
        <v>36.092916123918258</v>
      </c>
      <c r="O1144" t="str">
        <v>Slow</v>
      </c>
      <c r="P1144">
        <v>4.0179995443153338</v>
      </c>
      <c r="Q1144">
        <v>3.7141535615171137</v>
      </c>
    </row>
    <row r="1145" spans="1:17" x14ac:dyDescent="0.2">
      <c r="A1145" t="s">
        <v>3904</v>
      </c>
      <c r="B1145" t="s">
        <v>1111</v>
      </c>
      <c r="C1145" t="s">
        <v>2567</v>
      </c>
      <c r="D1145" t="s">
        <v>2635</v>
      </c>
      <c r="E1145" s="2">
        <v>46214.48333333333</v>
      </c>
      <c r="F1145" s="2">
        <v>46215.38657359215</v>
      </c>
      <c r="G1145" s="2">
        <v>46216.025557609013</v>
      </c>
      <c r="H1145" t="s">
        <v>2760</v>
      </c>
      <c r="I1145" t="s">
        <v>2770</v>
      </c>
      <c r="J1145" t="s">
        <v>2752</v>
      </c>
      <c r="K1145">
        <v>4</v>
      </c>
      <c r="M1145">
        <f t="shared" si="17"/>
        <v>1.542224275683111</v>
      </c>
      <c r="N1145">
        <v>37.013382616394665</v>
      </c>
      <c r="O1145" t="str">
        <v>Slow</v>
      </c>
      <c r="P1145">
        <v>4.0179995443153338</v>
      </c>
      <c r="Q1145">
        <v>3.7141535615171137</v>
      </c>
    </row>
    <row r="1146" spans="1:17" x14ac:dyDescent="0.2">
      <c r="A1146" t="s">
        <v>3905</v>
      </c>
      <c r="B1146" t="s">
        <v>355</v>
      </c>
      <c r="C1146" t="s">
        <v>2530</v>
      </c>
      <c r="D1146" t="s">
        <v>2731</v>
      </c>
      <c r="E1146" s="2">
        <v>46161.570833333331</v>
      </c>
      <c r="F1146" s="2">
        <v>46161.694376591659</v>
      </c>
      <c r="G1146" s="2">
        <v>46161.851327409517</v>
      </c>
      <c r="H1146" t="s">
        <v>2750</v>
      </c>
      <c r="I1146" t="s">
        <v>2762</v>
      </c>
      <c r="J1146" t="s">
        <v>2752</v>
      </c>
      <c r="K1146">
        <v>3</v>
      </c>
      <c r="M1146">
        <f t="shared" si="17"/>
        <v>0.28049407618527766</v>
      </c>
      <c r="N1146">
        <v>6.7318578284466639</v>
      </c>
      <c r="O1146" t="str">
        <v>Fast</v>
      </c>
      <c r="P1146">
        <v>4.0179995443153338</v>
      </c>
      <c r="Q1146">
        <v>3.7141535615171137</v>
      </c>
    </row>
    <row r="1147" spans="1:17" x14ac:dyDescent="0.2">
      <c r="A1147" t="s">
        <v>3906</v>
      </c>
      <c r="B1147" t="s">
        <v>646</v>
      </c>
      <c r="C1147" t="s">
        <v>2553</v>
      </c>
      <c r="D1147" t="s">
        <v>2647</v>
      </c>
      <c r="E1147" s="2">
        <v>46264.288888888892</v>
      </c>
      <c r="F1147" s="2">
        <v>46264.33119266641</v>
      </c>
      <c r="G1147" s="2">
        <v>46264.862077473823</v>
      </c>
      <c r="H1147" t="s">
        <v>2750</v>
      </c>
      <c r="I1147" t="s">
        <v>2751</v>
      </c>
      <c r="J1147" t="s">
        <v>2752</v>
      </c>
      <c r="K1147">
        <v>4</v>
      </c>
      <c r="M1147">
        <f t="shared" si="17"/>
        <v>0.57318858493090374</v>
      </c>
      <c r="N1147">
        <v>13.75652603834169</v>
      </c>
      <c r="O1147" t="str">
        <v>Fast</v>
      </c>
      <c r="P1147">
        <v>4.0179995443153338</v>
      </c>
      <c r="Q1147">
        <v>3.7141535615171137</v>
      </c>
    </row>
    <row r="1148" spans="1:17" x14ac:dyDescent="0.2">
      <c r="A1148" t="s">
        <v>3907</v>
      </c>
      <c r="B1148" t="s">
        <v>65</v>
      </c>
      <c r="C1148" t="s">
        <v>2555</v>
      </c>
      <c r="D1148" t="s">
        <v>2635</v>
      </c>
      <c r="E1148" s="2">
        <v>46074.086805555547</v>
      </c>
      <c r="F1148" s="2">
        <v>46074.269222322211</v>
      </c>
      <c r="G1148" s="2">
        <v>46074.765484357973</v>
      </c>
      <c r="H1148" t="s">
        <v>2750</v>
      </c>
      <c r="I1148" t="s">
        <v>2762</v>
      </c>
      <c r="J1148" t="s">
        <v>2752</v>
      </c>
      <c r="K1148">
        <v>3</v>
      </c>
      <c r="M1148">
        <f t="shared" si="17"/>
        <v>0.67867880242556566</v>
      </c>
      <c r="N1148">
        <v>16.288291258213576</v>
      </c>
      <c r="O1148" t="str">
        <v>Fast</v>
      </c>
      <c r="P1148">
        <v>4.0179995443153338</v>
      </c>
      <c r="Q1148">
        <v>3.7141535615171137</v>
      </c>
    </row>
    <row r="1149" spans="1:17" x14ac:dyDescent="0.2">
      <c r="A1149" t="s">
        <v>3908</v>
      </c>
      <c r="B1149" t="s">
        <v>2039</v>
      </c>
      <c r="C1149" t="s">
        <v>2553</v>
      </c>
      <c r="D1149" t="s">
        <v>2717</v>
      </c>
      <c r="E1149" s="2">
        <v>46230.73333333333</v>
      </c>
      <c r="F1149" s="2">
        <v>46230.855514155592</v>
      </c>
      <c r="G1149" s="2">
        <v>46231.621684638958</v>
      </c>
      <c r="H1149" t="s">
        <v>2750</v>
      </c>
      <c r="I1149" t="s">
        <v>2762</v>
      </c>
      <c r="J1149" t="s">
        <v>2752</v>
      </c>
      <c r="K1149">
        <v>4</v>
      </c>
      <c r="M1149">
        <f t="shared" si="17"/>
        <v>0.88835130562802078</v>
      </c>
      <c r="N1149">
        <v>21.320431335072499</v>
      </c>
      <c r="O1149" t="str">
        <v>Fast</v>
      </c>
      <c r="P1149">
        <v>4.0179995443153338</v>
      </c>
      <c r="Q1149">
        <v>3.7141535615171137</v>
      </c>
    </row>
    <row r="1150" spans="1:17" x14ac:dyDescent="0.2">
      <c r="A1150" t="s">
        <v>3909</v>
      </c>
      <c r="B1150" t="s">
        <v>1187</v>
      </c>
      <c r="C1150" t="s">
        <v>2567</v>
      </c>
      <c r="D1150" t="s">
        <v>2705</v>
      </c>
      <c r="E1150" s="2">
        <v>46220.72152777778</v>
      </c>
      <c r="F1150" s="2">
        <v>46220.888882905558</v>
      </c>
      <c r="G1150" s="2">
        <v>46221.208760005124</v>
      </c>
      <c r="H1150" t="s">
        <v>2750</v>
      </c>
      <c r="I1150" t="s">
        <v>2762</v>
      </c>
      <c r="J1150" t="s">
        <v>2752</v>
      </c>
      <c r="K1150">
        <v>2</v>
      </c>
      <c r="M1150">
        <f t="shared" si="17"/>
        <v>0.4872322273440659</v>
      </c>
      <c r="N1150">
        <v>11.693573456257582</v>
      </c>
      <c r="O1150" t="str">
        <v>Fast</v>
      </c>
      <c r="P1150">
        <v>4.0179995443153338</v>
      </c>
      <c r="Q1150">
        <v>3.7141535615171137</v>
      </c>
    </row>
    <row r="1151" spans="1:17" x14ac:dyDescent="0.2">
      <c r="A1151" t="s">
        <v>3910</v>
      </c>
      <c r="B1151" t="s">
        <v>460</v>
      </c>
      <c r="C1151" t="s">
        <v>2551</v>
      </c>
      <c r="D1151" t="s">
        <v>2619</v>
      </c>
      <c r="E1151" s="2">
        <v>46248.046527777777</v>
      </c>
      <c r="F1151" s="2">
        <v>46248.340403707793</v>
      </c>
      <c r="H1151" t="s">
        <v>2750</v>
      </c>
      <c r="I1151" t="s">
        <v>2751</v>
      </c>
      <c r="J1151" t="s">
        <v>2758</v>
      </c>
      <c r="K1151">
        <v>4</v>
      </c>
      <c r="M1151" t="str">
        <f t="shared" si="17"/>
        <v/>
      </c>
      <c r="N1151" t="str">
        <v/>
      </c>
      <c r="O1151" t="str">
        <v/>
      </c>
      <c r="P1151" t="str">
        <v/>
      </c>
      <c r="Q1151" t="str">
        <v/>
      </c>
    </row>
    <row r="1152" spans="1:17" x14ac:dyDescent="0.2">
      <c r="A1152" t="s">
        <v>3911</v>
      </c>
      <c r="B1152" t="s">
        <v>1336</v>
      </c>
      <c r="C1152" t="s">
        <v>2530</v>
      </c>
      <c r="D1152" t="s">
        <v>2705</v>
      </c>
      <c r="E1152" s="2">
        <v>46156.886111111111</v>
      </c>
      <c r="F1152" s="2">
        <v>46158.061941196836</v>
      </c>
      <c r="H1152" t="s">
        <v>2764</v>
      </c>
      <c r="I1152" t="s">
        <v>2770</v>
      </c>
      <c r="J1152" t="s">
        <v>2756</v>
      </c>
      <c r="K1152">
        <v>5</v>
      </c>
      <c r="M1152" t="str">
        <f t="shared" si="17"/>
        <v/>
      </c>
      <c r="N1152" t="str">
        <v/>
      </c>
      <c r="O1152" t="str">
        <v/>
      </c>
      <c r="P1152" t="str">
        <v/>
      </c>
      <c r="Q1152" t="str">
        <v/>
      </c>
    </row>
    <row r="1153" spans="1:17" x14ac:dyDescent="0.2">
      <c r="A1153" t="s">
        <v>3912</v>
      </c>
      <c r="B1153" t="s">
        <v>2353</v>
      </c>
      <c r="C1153" t="s">
        <v>2553</v>
      </c>
      <c r="D1153" t="s">
        <v>2621</v>
      </c>
      <c r="E1153" s="2">
        <v>46110.852777777778</v>
      </c>
      <c r="F1153" s="2">
        <v>46110.954377099501</v>
      </c>
      <c r="G1153" s="2">
        <v>46110.975210432844</v>
      </c>
      <c r="H1153" t="s">
        <v>2764</v>
      </c>
      <c r="I1153" t="s">
        <v>2762</v>
      </c>
      <c r="J1153" t="s">
        <v>2752</v>
      </c>
      <c r="K1153">
        <v>4</v>
      </c>
      <c r="M1153">
        <f t="shared" si="17"/>
        <v>0.12243265506549506</v>
      </c>
      <c r="N1153">
        <v>2.9383837215718813</v>
      </c>
      <c r="O1153" t="str">
        <v>Fast</v>
      </c>
      <c r="P1153">
        <v>4.0179995443153338</v>
      </c>
      <c r="Q1153">
        <v>3.7141535615171137</v>
      </c>
    </row>
    <row r="1154" spans="1:17" x14ac:dyDescent="0.2">
      <c r="A1154" t="s">
        <v>3913</v>
      </c>
      <c r="B1154" t="s">
        <v>2083</v>
      </c>
      <c r="C1154" t="s">
        <v>2538</v>
      </c>
      <c r="D1154" t="s">
        <v>2723</v>
      </c>
      <c r="E1154" s="2">
        <v>46164.848611111112</v>
      </c>
      <c r="F1154" s="2">
        <v>46164.970502283577</v>
      </c>
      <c r="G1154" s="2">
        <v>46165.556916744223</v>
      </c>
      <c r="H1154" t="s">
        <v>2764</v>
      </c>
      <c r="I1154" t="s">
        <v>2762</v>
      </c>
      <c r="J1154" t="s">
        <v>2752</v>
      </c>
      <c r="K1154">
        <v>3</v>
      </c>
      <c r="M1154">
        <f t="shared" si="17"/>
        <v>0.70830563311028527</v>
      </c>
      <c r="N1154">
        <v>16.999335194646847</v>
      </c>
      <c r="O1154" t="str">
        <v>Fast</v>
      </c>
      <c r="P1154">
        <v>4.0179995443153338</v>
      </c>
      <c r="Q1154">
        <v>3.7141535615171137</v>
      </c>
    </row>
    <row r="1155" spans="1:17" x14ac:dyDescent="0.2">
      <c r="A1155" t="s">
        <v>3914</v>
      </c>
      <c r="B1155" t="s">
        <v>2232</v>
      </c>
      <c r="C1155" t="s">
        <v>2553</v>
      </c>
      <c r="D1155" t="s">
        <v>2573</v>
      </c>
      <c r="E1155" s="2">
        <v>46288.461111111108</v>
      </c>
      <c r="F1155" s="2">
        <v>46288.586809363042</v>
      </c>
      <c r="G1155" s="2">
        <v>46289.164747772971</v>
      </c>
      <c r="H1155" t="s">
        <v>2750</v>
      </c>
      <c r="I1155" t="s">
        <v>2762</v>
      </c>
      <c r="J1155" t="s">
        <v>2752</v>
      </c>
      <c r="K1155">
        <v>4</v>
      </c>
      <c r="M1155">
        <f t="shared" ref="M1155:M1218" si="18">IF(J1155="Resolved",G1155-E1155,"")</f>
        <v>0.70363666186312912</v>
      </c>
      <c r="N1155">
        <v>16.887279884715099</v>
      </c>
      <c r="O1155" t="str">
        <v>Fast</v>
      </c>
      <c r="P1155">
        <v>4.0179995443153338</v>
      </c>
      <c r="Q1155">
        <v>3.7141535615171137</v>
      </c>
    </row>
    <row r="1156" spans="1:17" x14ac:dyDescent="0.2">
      <c r="A1156" t="s">
        <v>3915</v>
      </c>
      <c r="B1156" t="s">
        <v>1036</v>
      </c>
      <c r="C1156" t="s">
        <v>2543</v>
      </c>
      <c r="D1156" t="s">
        <v>2685</v>
      </c>
      <c r="E1156" s="2">
        <v>46076.693749999999</v>
      </c>
      <c r="F1156" s="2">
        <v>46076.752760940413</v>
      </c>
      <c r="G1156" s="2">
        <v>46077.46477412057</v>
      </c>
      <c r="H1156" t="s">
        <v>2750</v>
      </c>
      <c r="I1156" t="s">
        <v>2762</v>
      </c>
      <c r="J1156" t="s">
        <v>2752</v>
      </c>
      <c r="K1156">
        <v>4</v>
      </c>
      <c r="M1156">
        <f t="shared" si="18"/>
        <v>0.77102412057138281</v>
      </c>
      <c r="N1156">
        <v>18.504578893713187</v>
      </c>
      <c r="O1156" t="str">
        <v>Fast</v>
      </c>
      <c r="P1156">
        <v>4.0179995443153338</v>
      </c>
      <c r="Q1156">
        <v>3.7141535615171137</v>
      </c>
    </row>
    <row r="1157" spans="1:17" x14ac:dyDescent="0.2">
      <c r="A1157" t="s">
        <v>3916</v>
      </c>
      <c r="B1157" t="s">
        <v>922</v>
      </c>
      <c r="C1157" t="s">
        <v>2525</v>
      </c>
      <c r="D1157" t="s">
        <v>2605</v>
      </c>
      <c r="E1157" s="2">
        <v>46203.015277777777</v>
      </c>
      <c r="F1157" s="2">
        <v>46203.396495893379</v>
      </c>
      <c r="H1157" t="s">
        <v>2754</v>
      </c>
      <c r="I1157" t="s">
        <v>2751</v>
      </c>
      <c r="J1157" t="s">
        <v>2756</v>
      </c>
      <c r="K1157">
        <v>5</v>
      </c>
      <c r="M1157" t="str">
        <f t="shared" si="18"/>
        <v/>
      </c>
      <c r="N1157" t="str">
        <v/>
      </c>
      <c r="O1157" t="str">
        <v/>
      </c>
      <c r="P1157" t="str">
        <v/>
      </c>
      <c r="Q1157" t="str">
        <v/>
      </c>
    </row>
    <row r="1158" spans="1:17" x14ac:dyDescent="0.2">
      <c r="A1158" t="s">
        <v>3917</v>
      </c>
      <c r="B1158" t="s">
        <v>811</v>
      </c>
      <c r="C1158" t="s">
        <v>2553</v>
      </c>
      <c r="D1158" t="s">
        <v>2689</v>
      </c>
      <c r="E1158" s="2">
        <v>46084.597916666673</v>
      </c>
      <c r="F1158" s="2">
        <v>46085.027781952202</v>
      </c>
      <c r="H1158" t="s">
        <v>2750</v>
      </c>
      <c r="I1158" t="s">
        <v>2751</v>
      </c>
      <c r="J1158" t="s">
        <v>2767</v>
      </c>
      <c r="K1158">
        <v>4</v>
      </c>
      <c r="M1158" t="str">
        <f t="shared" si="18"/>
        <v/>
      </c>
      <c r="N1158" t="str">
        <v/>
      </c>
      <c r="O1158" t="str">
        <v/>
      </c>
      <c r="P1158" t="str">
        <v/>
      </c>
      <c r="Q1158" t="str">
        <v/>
      </c>
    </row>
    <row r="1159" spans="1:17" x14ac:dyDescent="0.2">
      <c r="A1159" t="s">
        <v>3918</v>
      </c>
      <c r="B1159" t="s">
        <v>783</v>
      </c>
      <c r="C1159" t="s">
        <v>2528</v>
      </c>
      <c r="D1159" t="s">
        <v>2737</v>
      </c>
      <c r="E1159" s="2">
        <v>46234.133333333331</v>
      </c>
      <c r="F1159" s="2">
        <v>46234.993510314147</v>
      </c>
      <c r="G1159" s="2">
        <v>46235.442040050337</v>
      </c>
      <c r="H1159" t="s">
        <v>2760</v>
      </c>
      <c r="I1159" t="s">
        <v>2770</v>
      </c>
      <c r="J1159" t="s">
        <v>2752</v>
      </c>
      <c r="K1159">
        <v>4</v>
      </c>
      <c r="M1159">
        <f t="shared" si="18"/>
        <v>1.308706717005407</v>
      </c>
      <c r="N1159">
        <v>31.408961208129767</v>
      </c>
      <c r="O1159" t="str">
        <v>Slow</v>
      </c>
      <c r="P1159">
        <v>4.0179995443153338</v>
      </c>
      <c r="Q1159">
        <v>3.7141535615171137</v>
      </c>
    </row>
    <row r="1160" spans="1:17" x14ac:dyDescent="0.2">
      <c r="A1160" t="s">
        <v>3919</v>
      </c>
      <c r="B1160" t="s">
        <v>2320</v>
      </c>
      <c r="C1160" t="s">
        <v>2540</v>
      </c>
      <c r="D1160" t="s">
        <v>2687</v>
      </c>
      <c r="E1160" s="2">
        <v>46138.90902777778</v>
      </c>
      <c r="F1160" s="2">
        <v>46139.512730653703</v>
      </c>
      <c r="H1160" t="s">
        <v>2750</v>
      </c>
      <c r="I1160" t="s">
        <v>2751</v>
      </c>
      <c r="J1160" t="s">
        <v>2756</v>
      </c>
      <c r="K1160">
        <v>3</v>
      </c>
      <c r="M1160" t="str">
        <f t="shared" si="18"/>
        <v/>
      </c>
      <c r="N1160" t="str">
        <v/>
      </c>
      <c r="O1160" t="str">
        <v/>
      </c>
      <c r="P1160" t="str">
        <v/>
      </c>
      <c r="Q1160" t="str">
        <v/>
      </c>
    </row>
    <row r="1161" spans="1:17" x14ac:dyDescent="0.2">
      <c r="A1161" t="s">
        <v>3920</v>
      </c>
      <c r="B1161" t="s">
        <v>364</v>
      </c>
      <c r="C1161" t="s">
        <v>2553</v>
      </c>
      <c r="D1161" t="s">
        <v>2649</v>
      </c>
      <c r="E1161" s="2">
        <v>46257.945138888892</v>
      </c>
      <c r="F1161" s="2">
        <v>46258.17451269002</v>
      </c>
      <c r="G1161" s="2">
        <v>46259.245342172791</v>
      </c>
      <c r="H1161" t="s">
        <v>2750</v>
      </c>
      <c r="I1161" t="s">
        <v>2751</v>
      </c>
      <c r="J1161" t="s">
        <v>2752</v>
      </c>
      <c r="K1161">
        <v>4</v>
      </c>
      <c r="M1161">
        <f t="shared" si="18"/>
        <v>1.3002032838994637</v>
      </c>
      <c r="N1161">
        <v>31.204878813587129</v>
      </c>
      <c r="O1161" t="str">
        <v>Slow</v>
      </c>
      <c r="P1161">
        <v>4.0179995443153338</v>
      </c>
      <c r="Q1161">
        <v>3.7141535615171137</v>
      </c>
    </row>
    <row r="1162" spans="1:17" x14ac:dyDescent="0.2">
      <c r="A1162" t="s">
        <v>3921</v>
      </c>
      <c r="B1162" t="s">
        <v>2149</v>
      </c>
      <c r="C1162" t="s">
        <v>2563</v>
      </c>
      <c r="D1162" t="s">
        <v>2711</v>
      </c>
      <c r="E1162" s="2">
        <v>46067.15</v>
      </c>
      <c r="F1162" s="2">
        <v>46067.447276374493</v>
      </c>
      <c r="G1162" s="2">
        <v>46068.964601361862</v>
      </c>
      <c r="H1162" t="s">
        <v>2754</v>
      </c>
      <c r="I1162" t="s">
        <v>2770</v>
      </c>
      <c r="J1162" t="s">
        <v>2752</v>
      </c>
      <c r="K1162">
        <v>5</v>
      </c>
      <c r="M1162">
        <f t="shared" si="18"/>
        <v>1.8146013618606958</v>
      </c>
      <c r="N1162">
        <v>43.550432684656698</v>
      </c>
      <c r="O1162" t="str">
        <v>Slow</v>
      </c>
      <c r="P1162">
        <v>4.0179995443153338</v>
      </c>
      <c r="Q1162">
        <v>3.7141535615171137</v>
      </c>
    </row>
    <row r="1163" spans="1:17" x14ac:dyDescent="0.2">
      <c r="A1163" t="s">
        <v>3922</v>
      </c>
      <c r="B1163" t="s">
        <v>2311</v>
      </c>
      <c r="C1163" t="s">
        <v>2540</v>
      </c>
      <c r="D1163" t="s">
        <v>2611</v>
      </c>
      <c r="E1163" s="2">
        <v>46056.536805555559</v>
      </c>
      <c r="F1163" s="2">
        <v>46056.731162214979</v>
      </c>
      <c r="G1163" s="2">
        <v>46058.298587913552</v>
      </c>
      <c r="H1163" t="s">
        <v>2764</v>
      </c>
      <c r="I1163" t="s">
        <v>2751</v>
      </c>
      <c r="J1163" t="s">
        <v>2752</v>
      </c>
      <c r="K1163">
        <v>4</v>
      </c>
      <c r="M1163">
        <f t="shared" si="18"/>
        <v>1.76178235799307</v>
      </c>
      <c r="N1163">
        <v>42.282776591833681</v>
      </c>
      <c r="O1163" t="str">
        <v>Slow</v>
      </c>
      <c r="P1163">
        <v>4.0179995443153338</v>
      </c>
      <c r="Q1163">
        <v>3.7141535615171137</v>
      </c>
    </row>
    <row r="1164" spans="1:17" x14ac:dyDescent="0.2">
      <c r="A1164" t="s">
        <v>3923</v>
      </c>
      <c r="B1164" t="s">
        <v>2131</v>
      </c>
      <c r="C1164" t="s">
        <v>2538</v>
      </c>
      <c r="D1164" t="s">
        <v>2667</v>
      </c>
      <c r="E1164" s="2">
        <v>46282.591666666667</v>
      </c>
      <c r="F1164" s="2">
        <v>46282.934813390617</v>
      </c>
      <c r="G1164" s="2">
        <v>46283.915489173472</v>
      </c>
      <c r="H1164" t="s">
        <v>2764</v>
      </c>
      <c r="I1164" t="s">
        <v>2751</v>
      </c>
      <c r="J1164" t="s">
        <v>2752</v>
      </c>
      <c r="K1164">
        <v>4</v>
      </c>
      <c r="M1164">
        <f t="shared" si="18"/>
        <v>1.3238225068052998</v>
      </c>
      <c r="N1164">
        <v>31.771740163327195</v>
      </c>
      <c r="O1164" t="str">
        <v>Slow</v>
      </c>
      <c r="P1164">
        <v>4.0179995443153338</v>
      </c>
      <c r="Q1164">
        <v>3.7141535615171137</v>
      </c>
    </row>
    <row r="1165" spans="1:17" x14ac:dyDescent="0.2">
      <c r="A1165" t="s">
        <v>3924</v>
      </c>
      <c r="B1165" t="s">
        <v>1589</v>
      </c>
      <c r="C1165" t="s">
        <v>2540</v>
      </c>
      <c r="D1165" t="s">
        <v>2735</v>
      </c>
      <c r="E1165" s="2">
        <v>46114.768055555563</v>
      </c>
      <c r="F1165" s="2">
        <v>46115.241259394723</v>
      </c>
      <c r="G1165" s="2">
        <v>46116.461995417943</v>
      </c>
      <c r="H1165" t="s">
        <v>2764</v>
      </c>
      <c r="I1165" t="s">
        <v>2751</v>
      </c>
      <c r="J1165" t="s">
        <v>2752</v>
      </c>
      <c r="K1165">
        <v>1</v>
      </c>
      <c r="M1165">
        <f t="shared" si="18"/>
        <v>1.6939398623799207</v>
      </c>
      <c r="N1165">
        <v>40.654556697118096</v>
      </c>
      <c r="O1165" t="str">
        <v>Slow</v>
      </c>
      <c r="P1165">
        <v>4.0179995443153338</v>
      </c>
      <c r="Q1165">
        <v>3.7141535615171137</v>
      </c>
    </row>
    <row r="1166" spans="1:17" x14ac:dyDescent="0.2">
      <c r="A1166" t="s">
        <v>3925</v>
      </c>
      <c r="B1166" t="s">
        <v>2160</v>
      </c>
      <c r="C1166" t="s">
        <v>2551</v>
      </c>
      <c r="D1166" t="s">
        <v>2637</v>
      </c>
      <c r="E1166" s="2">
        <v>46046.488194444442</v>
      </c>
      <c r="F1166" s="2">
        <v>46046.841889590833</v>
      </c>
      <c r="G1166" s="2">
        <v>46047.300562610588</v>
      </c>
      <c r="H1166" t="s">
        <v>2760</v>
      </c>
      <c r="I1166" t="s">
        <v>2751</v>
      </c>
      <c r="J1166" t="s">
        <v>2752</v>
      </c>
      <c r="K1166">
        <v>5</v>
      </c>
      <c r="M1166">
        <f t="shared" si="18"/>
        <v>0.81236816614546115</v>
      </c>
      <c r="N1166">
        <v>19.496835987491067</v>
      </c>
      <c r="O1166" t="str">
        <v>Fast</v>
      </c>
      <c r="P1166">
        <v>4.0179995443153338</v>
      </c>
      <c r="Q1166">
        <v>3.7141535615171137</v>
      </c>
    </row>
    <row r="1167" spans="1:17" x14ac:dyDescent="0.2">
      <c r="A1167" t="s">
        <v>3926</v>
      </c>
      <c r="B1167" t="s">
        <v>100</v>
      </c>
      <c r="C1167" t="s">
        <v>2533</v>
      </c>
      <c r="D1167" t="s">
        <v>2580</v>
      </c>
      <c r="E1167" s="2">
        <v>46251.882638888892</v>
      </c>
      <c r="F1167" s="2">
        <v>46252.503161644017</v>
      </c>
      <c r="G1167" s="2">
        <v>46254.598483055757</v>
      </c>
      <c r="H1167" t="s">
        <v>2754</v>
      </c>
      <c r="I1167" t="s">
        <v>2770</v>
      </c>
      <c r="J1167" t="s">
        <v>2752</v>
      </c>
      <c r="K1167">
        <v>4</v>
      </c>
      <c r="M1167">
        <f t="shared" si="18"/>
        <v>2.7158441668652813</v>
      </c>
      <c r="N1167">
        <v>65.180260004766751</v>
      </c>
      <c r="O1167" t="str">
        <v>Slow</v>
      </c>
      <c r="P1167">
        <v>4.0179995443153338</v>
      </c>
      <c r="Q1167">
        <v>3.7141535615171137</v>
      </c>
    </row>
    <row r="1168" spans="1:17" x14ac:dyDescent="0.2">
      <c r="A1168" t="s">
        <v>3927</v>
      </c>
      <c r="B1168" t="s">
        <v>2064</v>
      </c>
      <c r="C1168" t="s">
        <v>2549</v>
      </c>
      <c r="D1168" t="s">
        <v>2651</v>
      </c>
      <c r="E1168" s="2">
        <v>46136.345138888893</v>
      </c>
      <c r="F1168" s="2">
        <v>46136.853135575708</v>
      </c>
      <c r="G1168" s="2">
        <v>46136.873968909043</v>
      </c>
      <c r="H1168" t="s">
        <v>2750</v>
      </c>
      <c r="I1168" t="s">
        <v>2751</v>
      </c>
      <c r="J1168" t="s">
        <v>2752</v>
      </c>
      <c r="K1168">
        <v>4</v>
      </c>
      <c r="M1168">
        <f t="shared" si="18"/>
        <v>0.52883002015005331</v>
      </c>
      <c r="N1168">
        <v>12.69192048360128</v>
      </c>
      <c r="O1168" t="str">
        <v>Fast</v>
      </c>
      <c r="P1168">
        <v>4.0179995443153338</v>
      </c>
      <c r="Q1168">
        <v>3.7141535615171137</v>
      </c>
    </row>
    <row r="1169" spans="1:17" x14ac:dyDescent="0.2">
      <c r="A1169" t="s">
        <v>3928</v>
      </c>
      <c r="B1169" t="s">
        <v>1298</v>
      </c>
      <c r="C1169" t="s">
        <v>2561</v>
      </c>
      <c r="D1169" t="s">
        <v>2657</v>
      </c>
      <c r="E1169" s="2">
        <v>46274.320138888892</v>
      </c>
      <c r="F1169" s="2">
        <v>46274.639973944351</v>
      </c>
      <c r="G1169" s="2">
        <v>46275.28224791617</v>
      </c>
      <c r="H1169" t="s">
        <v>2750</v>
      </c>
      <c r="I1169" t="s">
        <v>2751</v>
      </c>
      <c r="J1169" t="s">
        <v>2752</v>
      </c>
      <c r="K1169">
        <v>4</v>
      </c>
      <c r="M1169">
        <f t="shared" si="18"/>
        <v>0.96210902727762004</v>
      </c>
      <c r="N1169">
        <v>23.090616654662881</v>
      </c>
      <c r="O1169" t="str">
        <v>Fast</v>
      </c>
      <c r="P1169">
        <v>4.0179995443153338</v>
      </c>
      <c r="Q1169">
        <v>3.7141535615171137</v>
      </c>
    </row>
    <row r="1170" spans="1:17" x14ac:dyDescent="0.2">
      <c r="A1170" t="s">
        <v>3929</v>
      </c>
      <c r="B1170" t="s">
        <v>2417</v>
      </c>
      <c r="C1170" t="s">
        <v>2528</v>
      </c>
      <c r="D1170" t="s">
        <v>2709</v>
      </c>
      <c r="E1170" s="2">
        <v>46142.728472222218</v>
      </c>
      <c r="F1170" s="2">
        <v>46142.901532791017</v>
      </c>
      <c r="G1170" s="2">
        <v>46143.123619813261</v>
      </c>
      <c r="H1170" t="s">
        <v>2760</v>
      </c>
      <c r="I1170" t="s">
        <v>2751</v>
      </c>
      <c r="J1170" t="s">
        <v>2752</v>
      </c>
      <c r="K1170">
        <v>4</v>
      </c>
      <c r="M1170">
        <f t="shared" si="18"/>
        <v>0.3951475910434965</v>
      </c>
      <c r="N1170">
        <v>9.4835421850439161</v>
      </c>
      <c r="O1170" t="str">
        <v>Fast</v>
      </c>
      <c r="P1170">
        <v>4.0179995443153338</v>
      </c>
      <c r="Q1170">
        <v>3.7141535615171137</v>
      </c>
    </row>
    <row r="1171" spans="1:17" x14ac:dyDescent="0.2">
      <c r="A1171" t="s">
        <v>3930</v>
      </c>
      <c r="B1171" t="s">
        <v>235</v>
      </c>
      <c r="C1171" t="s">
        <v>2567</v>
      </c>
      <c r="D1171" t="s">
        <v>2709</v>
      </c>
      <c r="E1171" s="2">
        <v>46229.546527777777</v>
      </c>
      <c r="F1171" s="2">
        <v>46229.9963798116</v>
      </c>
      <c r="H1171" t="s">
        <v>2750</v>
      </c>
      <c r="I1171" t="s">
        <v>2751</v>
      </c>
      <c r="J1171" t="s">
        <v>2756</v>
      </c>
      <c r="K1171">
        <v>4</v>
      </c>
      <c r="M1171" t="str">
        <f t="shared" si="18"/>
        <v/>
      </c>
      <c r="N1171" t="str">
        <v/>
      </c>
      <c r="O1171" t="str">
        <v/>
      </c>
      <c r="P1171" t="str">
        <v/>
      </c>
      <c r="Q1171" t="str">
        <v/>
      </c>
    </row>
    <row r="1172" spans="1:17" x14ac:dyDescent="0.2">
      <c r="A1172" t="s">
        <v>3931</v>
      </c>
      <c r="B1172" t="s">
        <v>2346</v>
      </c>
      <c r="C1172" t="s">
        <v>2549</v>
      </c>
      <c r="D1172" t="s">
        <v>2635</v>
      </c>
      <c r="E1172" s="2">
        <v>46181.081250000003</v>
      </c>
      <c r="F1172" s="2">
        <v>46181.234473033059</v>
      </c>
      <c r="G1172" s="2">
        <v>46181.712979863492</v>
      </c>
      <c r="H1172" t="s">
        <v>2750</v>
      </c>
      <c r="I1172" t="s">
        <v>2762</v>
      </c>
      <c r="J1172" t="s">
        <v>2752</v>
      </c>
      <c r="K1172">
        <v>4</v>
      </c>
      <c r="M1172">
        <f t="shared" si="18"/>
        <v>0.63172986348945415</v>
      </c>
      <c r="N1172">
        <v>15.1615167237469</v>
      </c>
      <c r="O1172" t="str">
        <v>Fast</v>
      </c>
      <c r="P1172">
        <v>4.0179995443153338</v>
      </c>
      <c r="Q1172">
        <v>3.7141535615171137</v>
      </c>
    </row>
    <row r="1173" spans="1:17" x14ac:dyDescent="0.2">
      <c r="A1173" t="s">
        <v>3932</v>
      </c>
      <c r="B1173" t="s">
        <v>1455</v>
      </c>
      <c r="C1173" t="s">
        <v>2553</v>
      </c>
      <c r="D1173" t="s">
        <v>2703</v>
      </c>
      <c r="E1173" s="2">
        <v>46154.65</v>
      </c>
      <c r="F1173" s="2">
        <v>46155.011052573238</v>
      </c>
      <c r="G1173" s="2">
        <v>46156.080692202369</v>
      </c>
      <c r="H1173" t="s">
        <v>2750</v>
      </c>
      <c r="I1173" t="s">
        <v>2751</v>
      </c>
      <c r="J1173" t="s">
        <v>2752</v>
      </c>
      <c r="K1173">
        <v>2</v>
      </c>
      <c r="M1173">
        <f t="shared" si="18"/>
        <v>1.4306922023679363</v>
      </c>
      <c r="N1173">
        <v>34.33661285683047</v>
      </c>
      <c r="O1173" t="str">
        <v>Slow</v>
      </c>
      <c r="P1173">
        <v>4.0179995443153338</v>
      </c>
      <c r="Q1173">
        <v>3.7141535615171137</v>
      </c>
    </row>
    <row r="1174" spans="1:17" x14ac:dyDescent="0.2">
      <c r="A1174" t="s">
        <v>3933</v>
      </c>
      <c r="B1174" t="s">
        <v>280</v>
      </c>
      <c r="C1174" t="s">
        <v>2553</v>
      </c>
      <c r="D1174" t="s">
        <v>2603</v>
      </c>
      <c r="E1174" s="2">
        <v>46155.279166666667</v>
      </c>
      <c r="F1174" s="2">
        <v>46155.801681663099</v>
      </c>
      <c r="G1174" s="2">
        <v>46156.394466545738</v>
      </c>
      <c r="H1174" t="s">
        <v>2764</v>
      </c>
      <c r="I1174" t="s">
        <v>2751</v>
      </c>
      <c r="J1174" t="s">
        <v>2752</v>
      </c>
      <c r="K1174">
        <v>4</v>
      </c>
      <c r="M1174">
        <f t="shared" si="18"/>
        <v>1.1152998790712445</v>
      </c>
      <c r="N1174">
        <v>26.767197097709868</v>
      </c>
      <c r="O1174" t="str">
        <v>Slow</v>
      </c>
      <c r="P1174">
        <v>4.0179995443153338</v>
      </c>
      <c r="Q1174">
        <v>3.7141535615171137</v>
      </c>
    </row>
    <row r="1175" spans="1:17" x14ac:dyDescent="0.2">
      <c r="A1175" t="s">
        <v>3934</v>
      </c>
      <c r="B1175" t="s">
        <v>1293</v>
      </c>
      <c r="C1175" t="s">
        <v>2565</v>
      </c>
      <c r="D1175" t="s">
        <v>2611</v>
      </c>
      <c r="E1175" s="2">
        <v>46091.84097222222</v>
      </c>
      <c r="F1175" s="2">
        <v>46091.96140761397</v>
      </c>
      <c r="G1175" s="2">
        <v>46092.232847878848</v>
      </c>
      <c r="H1175" t="s">
        <v>2764</v>
      </c>
      <c r="I1175" t="s">
        <v>2762</v>
      </c>
      <c r="J1175" t="s">
        <v>2752</v>
      </c>
      <c r="K1175">
        <v>5</v>
      </c>
      <c r="M1175">
        <f t="shared" si="18"/>
        <v>0.391875656627235</v>
      </c>
      <c r="N1175">
        <v>9.4050157590536401</v>
      </c>
      <c r="O1175" t="str">
        <v>Fast</v>
      </c>
      <c r="P1175">
        <v>4.0179995443153338</v>
      </c>
      <c r="Q1175">
        <v>3.7141535615171137</v>
      </c>
    </row>
    <row r="1176" spans="1:17" x14ac:dyDescent="0.2">
      <c r="A1176" t="s">
        <v>3935</v>
      </c>
      <c r="B1176" t="s">
        <v>113</v>
      </c>
      <c r="C1176" t="s">
        <v>2555</v>
      </c>
      <c r="D1176" t="s">
        <v>2677</v>
      </c>
      <c r="E1176" s="2">
        <v>46224.836111111108</v>
      </c>
      <c r="F1176" s="2">
        <v>46225.202098805283</v>
      </c>
      <c r="G1176" s="2">
        <v>46225.630922661403</v>
      </c>
      <c r="H1176" t="s">
        <v>2750</v>
      </c>
      <c r="I1176" t="s">
        <v>2751</v>
      </c>
      <c r="J1176" t="s">
        <v>2752</v>
      </c>
      <c r="K1176">
        <v>4</v>
      </c>
      <c r="M1176">
        <f t="shared" si="18"/>
        <v>0.79481155029498041</v>
      </c>
      <c r="N1176">
        <v>19.07547720707953</v>
      </c>
      <c r="O1176" t="str">
        <v>Fast</v>
      </c>
      <c r="P1176">
        <v>4.0179995443153338</v>
      </c>
      <c r="Q1176">
        <v>3.7141535615171137</v>
      </c>
    </row>
    <row r="1177" spans="1:17" x14ac:dyDescent="0.2">
      <c r="A1177" t="s">
        <v>3936</v>
      </c>
      <c r="B1177" t="s">
        <v>228</v>
      </c>
      <c r="C1177" t="s">
        <v>2563</v>
      </c>
      <c r="D1177" t="s">
        <v>2693</v>
      </c>
      <c r="E1177" s="2">
        <v>46166.419444444437</v>
      </c>
      <c r="F1177" s="2">
        <v>46166.638944998551</v>
      </c>
      <c r="G1177" s="2">
        <v>46167.512338350833</v>
      </c>
      <c r="H1177" t="s">
        <v>2750</v>
      </c>
      <c r="I1177" t="s">
        <v>2751</v>
      </c>
      <c r="J1177" t="s">
        <v>2752</v>
      </c>
      <c r="K1177">
        <v>5</v>
      </c>
      <c r="M1177">
        <f t="shared" si="18"/>
        <v>1.092893906396057</v>
      </c>
      <c r="N1177">
        <v>26.229453753505368</v>
      </c>
      <c r="O1177" t="str">
        <v>Slow</v>
      </c>
      <c r="P1177">
        <v>4.0179995443153338</v>
      </c>
      <c r="Q1177">
        <v>3.7141535615171137</v>
      </c>
    </row>
    <row r="1178" spans="1:17" x14ac:dyDescent="0.2">
      <c r="A1178" t="s">
        <v>3937</v>
      </c>
      <c r="B1178" t="s">
        <v>1350</v>
      </c>
      <c r="C1178" t="s">
        <v>2538</v>
      </c>
      <c r="D1178" t="s">
        <v>2709</v>
      </c>
      <c r="E1178" s="2">
        <v>46023.852777777778</v>
      </c>
      <c r="F1178" s="2">
        <v>46023.946984810907</v>
      </c>
      <c r="H1178" t="s">
        <v>2764</v>
      </c>
      <c r="I1178" t="s">
        <v>2762</v>
      </c>
      <c r="J1178" t="s">
        <v>2758</v>
      </c>
      <c r="K1178">
        <v>3</v>
      </c>
      <c r="M1178" t="str">
        <f t="shared" si="18"/>
        <v/>
      </c>
      <c r="N1178" t="str">
        <v/>
      </c>
      <c r="O1178" t="str">
        <v/>
      </c>
      <c r="P1178" t="str">
        <v/>
      </c>
      <c r="Q1178" t="str">
        <v/>
      </c>
    </row>
    <row r="1179" spans="1:17" x14ac:dyDescent="0.2">
      <c r="A1179" t="s">
        <v>3938</v>
      </c>
      <c r="B1179" t="s">
        <v>2060</v>
      </c>
      <c r="C1179" t="s">
        <v>2535</v>
      </c>
      <c r="D1179" t="s">
        <v>2679</v>
      </c>
      <c r="E1179" s="2">
        <v>46131.951388888891</v>
      </c>
      <c r="F1179" s="2">
        <v>46132.576999994977</v>
      </c>
      <c r="G1179" s="2">
        <v>46134.642297483028</v>
      </c>
      <c r="H1179" t="s">
        <v>2764</v>
      </c>
      <c r="I1179" t="s">
        <v>2770</v>
      </c>
      <c r="J1179" t="s">
        <v>2752</v>
      </c>
      <c r="K1179">
        <v>2</v>
      </c>
      <c r="M1179">
        <f t="shared" si="18"/>
        <v>2.6909085941369995</v>
      </c>
      <c r="N1179">
        <v>64.581806259287987</v>
      </c>
      <c r="O1179" t="str">
        <v>Slow</v>
      </c>
      <c r="P1179">
        <v>4.0179995443153338</v>
      </c>
      <c r="Q1179">
        <v>3.7141535615171137</v>
      </c>
    </row>
    <row r="1180" spans="1:17" x14ac:dyDescent="0.2">
      <c r="A1180" t="s">
        <v>3939</v>
      </c>
      <c r="B1180" t="s">
        <v>291</v>
      </c>
      <c r="C1180" t="s">
        <v>2553</v>
      </c>
      <c r="D1180" t="s">
        <v>2601</v>
      </c>
      <c r="E1180" s="2">
        <v>46133.729166666657</v>
      </c>
      <c r="F1180" s="2">
        <v>46133.780940786353</v>
      </c>
      <c r="G1180" s="2">
        <v>46133.97215883404</v>
      </c>
      <c r="H1180" t="s">
        <v>2760</v>
      </c>
      <c r="I1180" t="s">
        <v>2755</v>
      </c>
      <c r="J1180" t="s">
        <v>2752</v>
      </c>
      <c r="K1180">
        <v>4</v>
      </c>
      <c r="M1180">
        <f t="shared" si="18"/>
        <v>0.24299216738290852</v>
      </c>
      <c r="N1180">
        <v>5.8318120171898045</v>
      </c>
      <c r="O1180" t="str">
        <v>Fast</v>
      </c>
      <c r="P1180">
        <v>4.0179995443153338</v>
      </c>
      <c r="Q1180">
        <v>3.7141535615171137</v>
      </c>
    </row>
    <row r="1181" spans="1:17" x14ac:dyDescent="0.2">
      <c r="A1181" t="s">
        <v>3940</v>
      </c>
      <c r="B1181" t="s">
        <v>676</v>
      </c>
      <c r="C1181" t="s">
        <v>2533</v>
      </c>
      <c r="D1181" t="s">
        <v>2689</v>
      </c>
      <c r="E1181" s="2">
        <v>46264.606944444437</v>
      </c>
      <c r="F1181" s="2">
        <v>46264.861398466819</v>
      </c>
      <c r="G1181" s="2">
        <v>46266.069791249109</v>
      </c>
      <c r="H1181" t="s">
        <v>2760</v>
      </c>
      <c r="I1181" t="s">
        <v>2751</v>
      </c>
      <c r="J1181" t="s">
        <v>2752</v>
      </c>
      <c r="K1181">
        <v>4</v>
      </c>
      <c r="M1181">
        <f t="shared" si="18"/>
        <v>1.4628468046721537</v>
      </c>
      <c r="N1181">
        <v>35.108323312131688</v>
      </c>
      <c r="O1181" t="str">
        <v>Slow</v>
      </c>
      <c r="P1181">
        <v>4.0179995443153338</v>
      </c>
      <c r="Q1181">
        <v>3.7141535615171137</v>
      </c>
    </row>
    <row r="1182" spans="1:17" x14ac:dyDescent="0.2">
      <c r="A1182" t="s">
        <v>3941</v>
      </c>
      <c r="B1182" t="s">
        <v>999</v>
      </c>
      <c r="C1182" t="s">
        <v>2530</v>
      </c>
      <c r="D1182" t="s">
        <v>2649</v>
      </c>
      <c r="E1182" s="2">
        <v>46139.932638888888</v>
      </c>
      <c r="F1182" s="2">
        <v>46140.053414184418</v>
      </c>
      <c r="H1182" t="s">
        <v>2750</v>
      </c>
      <c r="I1182" t="s">
        <v>2762</v>
      </c>
      <c r="J1182" t="s">
        <v>2756</v>
      </c>
      <c r="K1182">
        <v>3</v>
      </c>
      <c r="M1182" t="str">
        <f t="shared" si="18"/>
        <v/>
      </c>
      <c r="N1182" t="str">
        <v/>
      </c>
      <c r="O1182" t="str">
        <v/>
      </c>
      <c r="P1182" t="str">
        <v/>
      </c>
      <c r="Q1182" t="str">
        <v/>
      </c>
    </row>
    <row r="1183" spans="1:17" x14ac:dyDescent="0.2">
      <c r="A1183" t="s">
        <v>3942</v>
      </c>
      <c r="B1183" t="s">
        <v>1374</v>
      </c>
      <c r="C1183" t="s">
        <v>2535</v>
      </c>
      <c r="D1183" t="s">
        <v>2623</v>
      </c>
      <c r="E1183" s="2">
        <v>46177.873611111107</v>
      </c>
      <c r="F1183" s="2">
        <v>46177.988858695542</v>
      </c>
      <c r="H1183" t="s">
        <v>2764</v>
      </c>
      <c r="I1183" t="s">
        <v>2762</v>
      </c>
      <c r="J1183" t="s">
        <v>2756</v>
      </c>
      <c r="K1183">
        <v>5</v>
      </c>
      <c r="M1183" t="str">
        <f t="shared" si="18"/>
        <v/>
      </c>
      <c r="N1183" t="str">
        <v/>
      </c>
      <c r="O1183" t="str">
        <v/>
      </c>
      <c r="P1183" t="str">
        <v/>
      </c>
      <c r="Q1183" t="str">
        <v/>
      </c>
    </row>
    <row r="1184" spans="1:17" x14ac:dyDescent="0.2">
      <c r="A1184" t="s">
        <v>3943</v>
      </c>
      <c r="B1184" t="s">
        <v>9</v>
      </c>
      <c r="C1184" t="s">
        <v>2538</v>
      </c>
      <c r="D1184" t="s">
        <v>2635</v>
      </c>
      <c r="E1184" s="2">
        <v>46045.477777777778</v>
      </c>
      <c r="F1184" s="2">
        <v>46045.600473511629</v>
      </c>
      <c r="H1184" t="s">
        <v>2760</v>
      </c>
      <c r="I1184" t="s">
        <v>2762</v>
      </c>
      <c r="J1184" t="s">
        <v>2756</v>
      </c>
      <c r="K1184">
        <v>5</v>
      </c>
      <c r="M1184" t="str">
        <f t="shared" si="18"/>
        <v/>
      </c>
      <c r="N1184" t="str">
        <v/>
      </c>
      <c r="O1184" t="str">
        <v/>
      </c>
      <c r="P1184" t="str">
        <v/>
      </c>
      <c r="Q1184" t="str">
        <v/>
      </c>
    </row>
    <row r="1185" spans="1:17" x14ac:dyDescent="0.2">
      <c r="A1185" t="s">
        <v>3944</v>
      </c>
      <c r="B1185" t="s">
        <v>1618</v>
      </c>
      <c r="C1185" t="s">
        <v>2528</v>
      </c>
      <c r="D1185" t="s">
        <v>2709</v>
      </c>
      <c r="E1185" s="2">
        <v>46130.083333333343</v>
      </c>
      <c r="F1185" s="2">
        <v>46130.327495216028</v>
      </c>
      <c r="H1185" t="s">
        <v>2764</v>
      </c>
      <c r="I1185" t="s">
        <v>2751</v>
      </c>
      <c r="J1185" t="s">
        <v>2767</v>
      </c>
      <c r="K1185">
        <v>4</v>
      </c>
      <c r="M1185" t="str">
        <f t="shared" si="18"/>
        <v/>
      </c>
      <c r="N1185" t="str">
        <v/>
      </c>
      <c r="O1185" t="str">
        <v/>
      </c>
      <c r="P1185" t="str">
        <v/>
      </c>
      <c r="Q1185" t="str">
        <v/>
      </c>
    </row>
    <row r="1186" spans="1:17" x14ac:dyDescent="0.2">
      <c r="A1186" t="s">
        <v>3945</v>
      </c>
      <c r="B1186" t="s">
        <v>1265</v>
      </c>
      <c r="C1186" t="s">
        <v>2557</v>
      </c>
      <c r="D1186" t="s">
        <v>2609</v>
      </c>
      <c r="E1186" s="2">
        <v>46100.600694444453</v>
      </c>
      <c r="F1186" s="2">
        <v>46100.909873601697</v>
      </c>
      <c r="G1186" s="2">
        <v>46102.46256814582</v>
      </c>
      <c r="H1186" t="s">
        <v>2760</v>
      </c>
      <c r="I1186" t="s">
        <v>2751</v>
      </c>
      <c r="J1186" t="s">
        <v>2752</v>
      </c>
      <c r="K1186">
        <v>3</v>
      </c>
      <c r="M1186">
        <f t="shared" si="18"/>
        <v>1.8618737013675855</v>
      </c>
      <c r="N1186">
        <v>44.684968832822051</v>
      </c>
      <c r="O1186" t="str">
        <v>Slow</v>
      </c>
      <c r="P1186">
        <v>4.0179995443153338</v>
      </c>
      <c r="Q1186">
        <v>3.7141535615171137</v>
      </c>
    </row>
    <row r="1187" spans="1:17" x14ac:dyDescent="0.2">
      <c r="A1187" t="s">
        <v>3946</v>
      </c>
      <c r="B1187" t="s">
        <v>2426</v>
      </c>
      <c r="C1187" t="s">
        <v>2551</v>
      </c>
      <c r="D1187" t="s">
        <v>2669</v>
      </c>
      <c r="E1187" s="2">
        <v>46159.463194444441</v>
      </c>
      <c r="F1187" s="2">
        <v>46159.662061628893</v>
      </c>
      <c r="G1187" s="2">
        <v>46160.557408409994</v>
      </c>
      <c r="H1187" t="s">
        <v>2754</v>
      </c>
      <c r="I1187" t="s">
        <v>2751</v>
      </c>
      <c r="J1187" t="s">
        <v>2752</v>
      </c>
      <c r="K1187">
        <v>4</v>
      </c>
      <c r="M1187">
        <f t="shared" si="18"/>
        <v>1.0942139655526262</v>
      </c>
      <c r="N1187">
        <v>26.261135173263028</v>
      </c>
      <c r="O1187" t="str">
        <v>Slow</v>
      </c>
      <c r="P1187">
        <v>4.0179995443153338</v>
      </c>
      <c r="Q1187">
        <v>3.7141535615171137</v>
      </c>
    </row>
    <row r="1188" spans="1:17" x14ac:dyDescent="0.2">
      <c r="A1188" t="s">
        <v>3947</v>
      </c>
      <c r="B1188" t="s">
        <v>774</v>
      </c>
      <c r="C1188" t="s">
        <v>2535</v>
      </c>
      <c r="D1188" t="s">
        <v>2593</v>
      </c>
      <c r="E1188" s="2">
        <v>46268.365277777782</v>
      </c>
      <c r="F1188" s="2">
        <v>46268.693980859338</v>
      </c>
      <c r="G1188" s="2">
        <v>46270.221418159257</v>
      </c>
      <c r="H1188" t="s">
        <v>2750</v>
      </c>
      <c r="I1188" t="s">
        <v>2751</v>
      </c>
      <c r="J1188" t="s">
        <v>2752</v>
      </c>
      <c r="K1188">
        <v>3</v>
      </c>
      <c r="M1188">
        <f t="shared" si="18"/>
        <v>1.8561403814746882</v>
      </c>
      <c r="N1188">
        <v>44.547369155392516</v>
      </c>
      <c r="O1188" t="str">
        <v>Slow</v>
      </c>
      <c r="P1188">
        <v>4.0179995443153338</v>
      </c>
      <c r="Q1188">
        <v>3.7141535615171137</v>
      </c>
    </row>
    <row r="1189" spans="1:17" x14ac:dyDescent="0.2">
      <c r="A1189" t="s">
        <v>3948</v>
      </c>
      <c r="B1189" t="s">
        <v>1255</v>
      </c>
      <c r="C1189" t="s">
        <v>2538</v>
      </c>
      <c r="D1189" t="s">
        <v>2697</v>
      </c>
      <c r="E1189" s="2">
        <v>46277.179166666669</v>
      </c>
      <c r="F1189" s="2">
        <v>46277.302933362917</v>
      </c>
      <c r="H1189" t="s">
        <v>2750</v>
      </c>
      <c r="I1189" t="s">
        <v>2762</v>
      </c>
      <c r="J1189" t="s">
        <v>2767</v>
      </c>
      <c r="K1189">
        <v>3</v>
      </c>
      <c r="M1189" t="str">
        <f t="shared" si="18"/>
        <v/>
      </c>
      <c r="N1189" t="str">
        <v/>
      </c>
      <c r="O1189" t="str">
        <v/>
      </c>
      <c r="P1189" t="str">
        <v/>
      </c>
      <c r="Q1189" t="str">
        <v/>
      </c>
    </row>
    <row r="1190" spans="1:17" x14ac:dyDescent="0.2">
      <c r="A1190" t="s">
        <v>3949</v>
      </c>
      <c r="B1190" t="s">
        <v>225</v>
      </c>
      <c r="C1190" t="s">
        <v>2565</v>
      </c>
      <c r="D1190" t="s">
        <v>2603</v>
      </c>
      <c r="E1190" s="2">
        <v>46101.71597222222</v>
      </c>
      <c r="F1190" s="2">
        <v>46102.057773004053</v>
      </c>
      <c r="H1190" t="s">
        <v>2750</v>
      </c>
      <c r="I1190" t="s">
        <v>2751</v>
      </c>
      <c r="J1190" t="s">
        <v>2756</v>
      </c>
      <c r="K1190">
        <v>4</v>
      </c>
      <c r="M1190" t="str">
        <f t="shared" si="18"/>
        <v/>
      </c>
      <c r="N1190" t="str">
        <v/>
      </c>
      <c r="O1190" t="str">
        <v/>
      </c>
      <c r="P1190" t="str">
        <v/>
      </c>
      <c r="Q1190" t="str">
        <v/>
      </c>
    </row>
    <row r="1191" spans="1:17" x14ac:dyDescent="0.2">
      <c r="A1191" t="s">
        <v>3950</v>
      </c>
      <c r="B1191" t="s">
        <v>2314</v>
      </c>
      <c r="C1191" t="s">
        <v>2565</v>
      </c>
      <c r="D1191" t="s">
        <v>2731</v>
      </c>
      <c r="E1191" s="2">
        <v>46190.911805555559</v>
      </c>
      <c r="F1191" s="2">
        <v>46191.310406136807</v>
      </c>
      <c r="G1191" s="2">
        <v>46191.864229239087</v>
      </c>
      <c r="H1191" t="s">
        <v>2750</v>
      </c>
      <c r="I1191" t="s">
        <v>2751</v>
      </c>
      <c r="J1191" t="s">
        <v>2752</v>
      </c>
      <c r="K1191">
        <v>2</v>
      </c>
      <c r="M1191">
        <f t="shared" si="18"/>
        <v>0.95242368352774065</v>
      </c>
      <c r="N1191">
        <v>22.858168404665776</v>
      </c>
      <c r="O1191" t="str">
        <v>Fast</v>
      </c>
      <c r="P1191">
        <v>4.0179995443153338</v>
      </c>
      <c r="Q1191">
        <v>3.7141535615171137</v>
      </c>
    </row>
    <row r="1192" spans="1:17" x14ac:dyDescent="0.2">
      <c r="A1192" t="s">
        <v>3951</v>
      </c>
      <c r="B1192" t="s">
        <v>2105</v>
      </c>
      <c r="C1192" t="s">
        <v>2530</v>
      </c>
      <c r="D1192" t="s">
        <v>2721</v>
      </c>
      <c r="E1192" s="2">
        <v>46283.597222222219</v>
      </c>
      <c r="F1192" s="2">
        <v>46284.141628516212</v>
      </c>
      <c r="G1192" s="2">
        <v>46284.162461849548</v>
      </c>
      <c r="H1192" t="s">
        <v>2764</v>
      </c>
      <c r="I1192" t="s">
        <v>2751</v>
      </c>
      <c r="J1192" t="s">
        <v>2752</v>
      </c>
      <c r="K1192">
        <v>4</v>
      </c>
      <c r="M1192">
        <f t="shared" si="18"/>
        <v>0.56523962732899236</v>
      </c>
      <c r="N1192">
        <v>13.565751055895817</v>
      </c>
      <c r="O1192" t="str">
        <v>Fast</v>
      </c>
      <c r="P1192">
        <v>4.0179995443153338</v>
      </c>
      <c r="Q1192">
        <v>3.7141535615171137</v>
      </c>
    </row>
    <row r="1193" spans="1:17" x14ac:dyDescent="0.2">
      <c r="A1193" t="s">
        <v>3952</v>
      </c>
      <c r="B1193" t="s">
        <v>908</v>
      </c>
      <c r="C1193" t="s">
        <v>2553</v>
      </c>
      <c r="D1193" t="s">
        <v>2717</v>
      </c>
      <c r="E1193" s="2">
        <v>46085.234722222223</v>
      </c>
      <c r="F1193" s="2">
        <v>46085.374534189978</v>
      </c>
      <c r="G1193" s="2">
        <v>46086.893701696506</v>
      </c>
      <c r="H1193" t="s">
        <v>2750</v>
      </c>
      <c r="I1193" t="s">
        <v>2751</v>
      </c>
      <c r="J1193" t="s">
        <v>2752</v>
      </c>
      <c r="K1193">
        <v>2</v>
      </c>
      <c r="M1193">
        <f t="shared" si="18"/>
        <v>1.6589794742831145</v>
      </c>
      <c r="N1193">
        <v>39.815507382794749</v>
      </c>
      <c r="O1193" t="str">
        <v>Slow</v>
      </c>
      <c r="P1193">
        <v>4.0179995443153338</v>
      </c>
      <c r="Q1193">
        <v>3.7141535615171137</v>
      </c>
    </row>
    <row r="1194" spans="1:17" x14ac:dyDescent="0.2">
      <c r="A1194" t="s">
        <v>3953</v>
      </c>
      <c r="B1194" t="s">
        <v>1172</v>
      </c>
      <c r="C1194" t="s">
        <v>2540</v>
      </c>
      <c r="D1194" t="s">
        <v>2635</v>
      </c>
      <c r="E1194" s="2">
        <v>46142.000694444447</v>
      </c>
      <c r="F1194" s="2">
        <v>46142.290749961147</v>
      </c>
      <c r="H1194" t="s">
        <v>2754</v>
      </c>
      <c r="I1194" t="s">
        <v>2751</v>
      </c>
      <c r="J1194" t="s">
        <v>2756</v>
      </c>
      <c r="K1194">
        <v>3</v>
      </c>
      <c r="M1194" t="str">
        <f t="shared" si="18"/>
        <v/>
      </c>
      <c r="N1194" t="str">
        <v/>
      </c>
      <c r="O1194" t="str">
        <v/>
      </c>
      <c r="P1194" t="str">
        <v/>
      </c>
      <c r="Q1194" t="str">
        <v/>
      </c>
    </row>
    <row r="1195" spans="1:17" x14ac:dyDescent="0.2">
      <c r="A1195" t="s">
        <v>3954</v>
      </c>
      <c r="B1195" t="s">
        <v>2164</v>
      </c>
      <c r="C1195" t="s">
        <v>2543</v>
      </c>
      <c r="D1195" t="s">
        <v>2705</v>
      </c>
      <c r="E1195" s="2">
        <v>46159.712500000001</v>
      </c>
      <c r="F1195" s="2">
        <v>46160.222815113273</v>
      </c>
      <c r="G1195" s="2">
        <v>46161.132448609293</v>
      </c>
      <c r="H1195" t="s">
        <v>2764</v>
      </c>
      <c r="I1195" t="s">
        <v>2770</v>
      </c>
      <c r="J1195" t="s">
        <v>2752</v>
      </c>
      <c r="K1195">
        <v>3</v>
      </c>
      <c r="M1195">
        <f t="shared" si="18"/>
        <v>1.4199486092911684</v>
      </c>
      <c r="N1195">
        <v>34.078766622988041</v>
      </c>
      <c r="O1195" t="str">
        <v>Slow</v>
      </c>
      <c r="P1195">
        <v>4.0179995443153338</v>
      </c>
      <c r="Q1195">
        <v>3.7141535615171137</v>
      </c>
    </row>
    <row r="1196" spans="1:17" x14ac:dyDescent="0.2">
      <c r="A1196" t="s">
        <v>3955</v>
      </c>
      <c r="B1196" t="s">
        <v>759</v>
      </c>
      <c r="C1196" t="s">
        <v>2551</v>
      </c>
      <c r="D1196" t="s">
        <v>2601</v>
      </c>
      <c r="E1196" s="2">
        <v>46023.157638888893</v>
      </c>
      <c r="F1196" s="2">
        <v>46023.527334297927</v>
      </c>
      <c r="G1196" s="2">
        <v>46023.836151342468</v>
      </c>
      <c r="H1196" t="s">
        <v>2754</v>
      </c>
      <c r="I1196" t="s">
        <v>2751</v>
      </c>
      <c r="J1196" t="s">
        <v>2752</v>
      </c>
      <c r="K1196">
        <v>4</v>
      </c>
      <c r="M1196">
        <f t="shared" si="18"/>
        <v>0.67851245357451262</v>
      </c>
      <c r="N1196">
        <v>16.284298885788303</v>
      </c>
      <c r="O1196" t="str">
        <v>Fast</v>
      </c>
      <c r="P1196">
        <v>4.0179995443153338</v>
      </c>
      <c r="Q1196">
        <v>3.7141535615171137</v>
      </c>
    </row>
    <row r="1197" spans="1:17" x14ac:dyDescent="0.2">
      <c r="A1197" t="s">
        <v>3956</v>
      </c>
      <c r="B1197" t="s">
        <v>610</v>
      </c>
      <c r="C1197" t="s">
        <v>2567</v>
      </c>
      <c r="D1197" t="s">
        <v>2627</v>
      </c>
      <c r="E1197" s="2">
        <v>46150.0625</v>
      </c>
      <c r="F1197" s="2">
        <v>46150.998334778356</v>
      </c>
      <c r="G1197" s="2">
        <v>46153.304023552198</v>
      </c>
      <c r="H1197" t="s">
        <v>2764</v>
      </c>
      <c r="I1197" t="s">
        <v>2770</v>
      </c>
      <c r="J1197" t="s">
        <v>2752</v>
      </c>
      <c r="K1197">
        <v>4</v>
      </c>
      <c r="M1197">
        <f t="shared" si="18"/>
        <v>3.2415235521984869</v>
      </c>
      <c r="N1197">
        <v>77.796565252763685</v>
      </c>
      <c r="O1197" t="str">
        <v>Slow</v>
      </c>
      <c r="P1197">
        <v>4.0179995443153338</v>
      </c>
      <c r="Q1197">
        <v>3.7141535615171137</v>
      </c>
    </row>
    <row r="1198" spans="1:17" x14ac:dyDescent="0.2">
      <c r="A1198" t="s">
        <v>3957</v>
      </c>
      <c r="B1198" t="s">
        <v>625</v>
      </c>
      <c r="C1198" t="s">
        <v>2551</v>
      </c>
      <c r="D1198" t="s">
        <v>2601</v>
      </c>
      <c r="E1198" s="2">
        <v>46056.197222222218</v>
      </c>
      <c r="F1198" s="2">
        <v>46056.269141012097</v>
      </c>
      <c r="H1198" t="s">
        <v>2750</v>
      </c>
      <c r="I1198" t="s">
        <v>2762</v>
      </c>
      <c r="J1198" t="s">
        <v>2767</v>
      </c>
      <c r="K1198">
        <v>3</v>
      </c>
      <c r="M1198" t="str">
        <f t="shared" si="18"/>
        <v/>
      </c>
      <c r="N1198" t="str">
        <v/>
      </c>
      <c r="O1198" t="str">
        <v/>
      </c>
      <c r="P1198" t="str">
        <v/>
      </c>
      <c r="Q1198" t="str">
        <v/>
      </c>
    </row>
    <row r="1199" spans="1:17" x14ac:dyDescent="0.2">
      <c r="A1199" t="s">
        <v>3958</v>
      </c>
      <c r="B1199" t="s">
        <v>1789</v>
      </c>
      <c r="C1199" t="s">
        <v>2567</v>
      </c>
      <c r="D1199" t="s">
        <v>2588</v>
      </c>
      <c r="E1199" s="2">
        <v>46107.200694444437</v>
      </c>
      <c r="F1199" s="2">
        <v>46107.571145659742</v>
      </c>
      <c r="H1199" t="s">
        <v>2750</v>
      </c>
      <c r="I1199" t="s">
        <v>2751</v>
      </c>
      <c r="J1199" t="s">
        <v>2758</v>
      </c>
      <c r="K1199">
        <v>5</v>
      </c>
      <c r="M1199" t="str">
        <f t="shared" si="18"/>
        <v/>
      </c>
      <c r="N1199" t="str">
        <v/>
      </c>
      <c r="O1199" t="str">
        <v/>
      </c>
      <c r="P1199" t="str">
        <v/>
      </c>
      <c r="Q1199" t="str">
        <v/>
      </c>
    </row>
    <row r="1200" spans="1:17" x14ac:dyDescent="0.2">
      <c r="A1200" t="s">
        <v>3959</v>
      </c>
      <c r="B1200" t="s">
        <v>548</v>
      </c>
      <c r="C1200" t="s">
        <v>2561</v>
      </c>
      <c r="D1200" t="s">
        <v>2639</v>
      </c>
      <c r="E1200" s="2">
        <v>46054.338888888888</v>
      </c>
      <c r="F1200" s="2">
        <v>46054.773184071331</v>
      </c>
      <c r="G1200" s="2">
        <v>46055.801018120314</v>
      </c>
      <c r="H1200" t="s">
        <v>2760</v>
      </c>
      <c r="I1200" t="s">
        <v>2751</v>
      </c>
      <c r="J1200" t="s">
        <v>2752</v>
      </c>
      <c r="K1200">
        <v>2</v>
      </c>
      <c r="M1200">
        <f t="shared" si="18"/>
        <v>1.4621292314259335</v>
      </c>
      <c r="N1200">
        <v>35.091101554222405</v>
      </c>
      <c r="O1200" t="str">
        <v>Slow</v>
      </c>
      <c r="P1200">
        <v>4.0179995443153338</v>
      </c>
      <c r="Q1200">
        <v>3.7141535615171137</v>
      </c>
    </row>
    <row r="1201" spans="1:17" x14ac:dyDescent="0.2">
      <c r="A1201" t="s">
        <v>3960</v>
      </c>
      <c r="B1201" t="s">
        <v>242</v>
      </c>
      <c r="C1201" t="s">
        <v>2559</v>
      </c>
      <c r="D1201" t="s">
        <v>2671</v>
      </c>
      <c r="E1201" s="2">
        <v>46224.319444444453</v>
      </c>
      <c r="F1201" s="2">
        <v>46224.702360797091</v>
      </c>
      <c r="H1201" t="s">
        <v>2750</v>
      </c>
      <c r="I1201" t="s">
        <v>2751</v>
      </c>
      <c r="J1201" t="s">
        <v>2767</v>
      </c>
      <c r="K1201">
        <v>3</v>
      </c>
      <c r="M1201" t="str">
        <f t="shared" si="18"/>
        <v/>
      </c>
      <c r="N1201" t="str">
        <v/>
      </c>
      <c r="O1201" t="str">
        <v/>
      </c>
      <c r="P1201" t="str">
        <v/>
      </c>
      <c r="Q1201" t="str">
        <v/>
      </c>
    </row>
    <row r="1202" spans="1:17" x14ac:dyDescent="0.2">
      <c r="A1202" t="s">
        <v>3961</v>
      </c>
      <c r="B1202" t="s">
        <v>434</v>
      </c>
      <c r="C1202" t="s">
        <v>2559</v>
      </c>
      <c r="D1202" t="s">
        <v>2717</v>
      </c>
      <c r="E1202" s="2">
        <v>46250.197222222218</v>
      </c>
      <c r="F1202" s="2">
        <v>46250.491160865633</v>
      </c>
      <c r="G1202" s="2">
        <v>46250.965744122339</v>
      </c>
      <c r="H1202" t="s">
        <v>2760</v>
      </c>
      <c r="I1202" t="s">
        <v>2751</v>
      </c>
      <c r="J1202" t="s">
        <v>2752</v>
      </c>
      <c r="K1202">
        <v>5</v>
      </c>
      <c r="M1202">
        <f t="shared" si="18"/>
        <v>0.76852190012141364</v>
      </c>
      <c r="N1202">
        <v>18.444525602913927</v>
      </c>
      <c r="O1202" t="str">
        <v>Fast</v>
      </c>
      <c r="P1202">
        <v>4.0179995443153338</v>
      </c>
      <c r="Q1202">
        <v>3.7141535615171137</v>
      </c>
    </row>
    <row r="1203" spans="1:17" x14ac:dyDescent="0.2">
      <c r="A1203" t="s">
        <v>3962</v>
      </c>
      <c r="B1203" t="s">
        <v>2486</v>
      </c>
      <c r="C1203" t="s">
        <v>2559</v>
      </c>
      <c r="D1203" t="s">
        <v>2580</v>
      </c>
      <c r="E1203" s="2">
        <v>46096.78125</v>
      </c>
      <c r="F1203" s="2">
        <v>46097.193447139951</v>
      </c>
      <c r="G1203" s="2">
        <v>46098.062700677983</v>
      </c>
      <c r="H1203" t="s">
        <v>2750</v>
      </c>
      <c r="I1203" t="s">
        <v>2751</v>
      </c>
      <c r="J1203" t="s">
        <v>2752</v>
      </c>
      <c r="K1203">
        <v>3</v>
      </c>
      <c r="M1203">
        <f t="shared" si="18"/>
        <v>1.28145067798323</v>
      </c>
      <c r="N1203">
        <v>30.75481627159752</v>
      </c>
      <c r="O1203" t="str">
        <v>Slow</v>
      </c>
      <c r="P1203">
        <v>4.0179995443153338</v>
      </c>
      <c r="Q1203">
        <v>3.7141535615171137</v>
      </c>
    </row>
    <row r="1204" spans="1:17" x14ac:dyDescent="0.2">
      <c r="A1204" t="s">
        <v>3963</v>
      </c>
      <c r="B1204" t="s">
        <v>2203</v>
      </c>
      <c r="C1204" t="s">
        <v>2538</v>
      </c>
      <c r="D1204" t="s">
        <v>2645</v>
      </c>
      <c r="E1204" s="2">
        <v>46034.825694444437</v>
      </c>
      <c r="F1204" s="2">
        <v>46034.939537154642</v>
      </c>
      <c r="G1204" s="2">
        <v>46035.572687799962</v>
      </c>
      <c r="H1204" t="s">
        <v>2764</v>
      </c>
      <c r="I1204" t="s">
        <v>2762</v>
      </c>
      <c r="J1204" t="s">
        <v>2752</v>
      </c>
      <c r="K1204">
        <v>4</v>
      </c>
      <c r="M1204">
        <f t="shared" si="18"/>
        <v>0.74699335552577395</v>
      </c>
      <c r="N1204">
        <v>17.927840532618575</v>
      </c>
      <c r="O1204" t="str">
        <v>Fast</v>
      </c>
      <c r="P1204">
        <v>4.0179995443153338</v>
      </c>
      <c r="Q1204">
        <v>3.7141535615171137</v>
      </c>
    </row>
    <row r="1205" spans="1:17" x14ac:dyDescent="0.2">
      <c r="A1205" t="s">
        <v>3964</v>
      </c>
      <c r="B1205" t="s">
        <v>2405</v>
      </c>
      <c r="C1205" t="s">
        <v>2567</v>
      </c>
      <c r="D1205" t="s">
        <v>2695</v>
      </c>
      <c r="E1205" s="2">
        <v>46157.250694444447</v>
      </c>
      <c r="F1205" s="2">
        <v>46158.23838825382</v>
      </c>
      <c r="G1205" s="2">
        <v>46158.863283378843</v>
      </c>
      <c r="H1205" t="s">
        <v>2750</v>
      </c>
      <c r="I1205" t="s">
        <v>2770</v>
      </c>
      <c r="J1205" t="s">
        <v>2752</v>
      </c>
      <c r="K1205">
        <v>3</v>
      </c>
      <c r="M1205">
        <f t="shared" si="18"/>
        <v>1.6125889343966264</v>
      </c>
      <c r="N1205">
        <v>38.702134425519034</v>
      </c>
      <c r="O1205" t="str">
        <v>Slow</v>
      </c>
      <c r="P1205">
        <v>4.0179995443153338</v>
      </c>
      <c r="Q1205">
        <v>3.7141535615171137</v>
      </c>
    </row>
    <row r="1206" spans="1:17" x14ac:dyDescent="0.2">
      <c r="A1206" t="s">
        <v>3965</v>
      </c>
      <c r="B1206" t="s">
        <v>714</v>
      </c>
      <c r="C1206" t="s">
        <v>2565</v>
      </c>
      <c r="D1206" t="s">
        <v>2613</v>
      </c>
      <c r="E1206" s="2">
        <v>46054.368055555547</v>
      </c>
      <c r="F1206" s="2">
        <v>46054.742524879839</v>
      </c>
      <c r="H1206" t="s">
        <v>2764</v>
      </c>
      <c r="I1206" t="s">
        <v>2751</v>
      </c>
      <c r="J1206" t="s">
        <v>2756</v>
      </c>
      <c r="K1206">
        <v>4</v>
      </c>
      <c r="M1206" t="str">
        <f t="shared" si="18"/>
        <v/>
      </c>
      <c r="N1206" t="str">
        <v/>
      </c>
      <c r="O1206" t="str">
        <v/>
      </c>
      <c r="P1206" t="str">
        <v/>
      </c>
      <c r="Q1206" t="str">
        <v/>
      </c>
    </row>
    <row r="1207" spans="1:17" x14ac:dyDescent="0.2">
      <c r="A1207" t="s">
        <v>3966</v>
      </c>
      <c r="B1207" t="s">
        <v>1126</v>
      </c>
      <c r="C1207" t="s">
        <v>2553</v>
      </c>
      <c r="D1207" t="s">
        <v>2697</v>
      </c>
      <c r="E1207" s="2">
        <v>46143.816666666673</v>
      </c>
      <c r="F1207" s="2">
        <v>46144.128030348729</v>
      </c>
      <c r="H1207" t="s">
        <v>2760</v>
      </c>
      <c r="I1207" t="s">
        <v>2751</v>
      </c>
      <c r="J1207" t="s">
        <v>2767</v>
      </c>
      <c r="K1207">
        <v>3</v>
      </c>
      <c r="M1207" t="str">
        <f t="shared" si="18"/>
        <v/>
      </c>
      <c r="N1207" t="str">
        <v/>
      </c>
      <c r="O1207" t="str">
        <v/>
      </c>
      <c r="P1207" t="str">
        <v/>
      </c>
      <c r="Q1207" t="str">
        <v/>
      </c>
    </row>
    <row r="1208" spans="1:17" x14ac:dyDescent="0.2">
      <c r="A1208" t="s">
        <v>3967</v>
      </c>
      <c r="B1208" t="s">
        <v>1247</v>
      </c>
      <c r="C1208" t="s">
        <v>2557</v>
      </c>
      <c r="D1208" t="s">
        <v>2671</v>
      </c>
      <c r="E1208" s="2">
        <v>46171.952777777777</v>
      </c>
      <c r="F1208" s="2">
        <v>46172.139353842504</v>
      </c>
      <c r="G1208" s="2">
        <v>46173.420787357187</v>
      </c>
      <c r="H1208" t="s">
        <v>2750</v>
      </c>
      <c r="I1208" t="s">
        <v>2751</v>
      </c>
      <c r="J1208" t="s">
        <v>2752</v>
      </c>
      <c r="K1208">
        <v>2</v>
      </c>
      <c r="M1208">
        <f t="shared" si="18"/>
        <v>1.4680095794101362</v>
      </c>
      <c r="N1208">
        <v>35.232229905843269</v>
      </c>
      <c r="O1208" t="str">
        <v>Slow</v>
      </c>
      <c r="P1208">
        <v>4.0179995443153338</v>
      </c>
      <c r="Q1208">
        <v>3.7141535615171137</v>
      </c>
    </row>
    <row r="1209" spans="1:17" x14ac:dyDescent="0.2">
      <c r="A1209" t="s">
        <v>3968</v>
      </c>
      <c r="B1209" t="s">
        <v>1330</v>
      </c>
      <c r="C1209" t="s">
        <v>2563</v>
      </c>
      <c r="D1209" t="s">
        <v>2671</v>
      </c>
      <c r="E1209" s="2">
        <v>46150.788194444453</v>
      </c>
      <c r="F1209" s="2">
        <v>46150.913945537948</v>
      </c>
      <c r="G1209" s="2">
        <v>46151.437917642143</v>
      </c>
      <c r="H1209" t="s">
        <v>2754</v>
      </c>
      <c r="I1209" t="s">
        <v>2762</v>
      </c>
      <c r="J1209" t="s">
        <v>2752</v>
      </c>
      <c r="K1209">
        <v>5</v>
      </c>
      <c r="M1209">
        <f t="shared" si="18"/>
        <v>0.64972319769003661</v>
      </c>
      <c r="N1209">
        <v>15.593356744560879</v>
      </c>
      <c r="O1209" t="str">
        <v>Fast</v>
      </c>
      <c r="P1209">
        <v>4.0179995443153338</v>
      </c>
      <c r="Q1209">
        <v>3.7141535615171137</v>
      </c>
    </row>
    <row r="1210" spans="1:17" x14ac:dyDescent="0.2">
      <c r="A1210" t="s">
        <v>3969</v>
      </c>
      <c r="B1210" t="s">
        <v>88</v>
      </c>
      <c r="C1210" t="s">
        <v>2533</v>
      </c>
      <c r="D1210" t="s">
        <v>2599</v>
      </c>
      <c r="E1210" s="2">
        <v>46165.552777777782</v>
      </c>
      <c r="F1210" s="2">
        <v>46165.761086854232</v>
      </c>
      <c r="H1210" t="s">
        <v>2764</v>
      </c>
      <c r="I1210" t="s">
        <v>2751</v>
      </c>
      <c r="J1210" t="s">
        <v>2767</v>
      </c>
      <c r="K1210">
        <v>4</v>
      </c>
      <c r="M1210" t="str">
        <f t="shared" si="18"/>
        <v/>
      </c>
      <c r="N1210" t="str">
        <v/>
      </c>
      <c r="O1210" t="str">
        <v/>
      </c>
      <c r="P1210" t="str">
        <v/>
      </c>
      <c r="Q1210" t="str">
        <v/>
      </c>
    </row>
    <row r="1211" spans="1:17" x14ac:dyDescent="0.2">
      <c r="A1211" t="s">
        <v>3970</v>
      </c>
      <c r="B1211" t="s">
        <v>1515</v>
      </c>
      <c r="C1211" t="s">
        <v>2528</v>
      </c>
      <c r="D1211" t="s">
        <v>2607</v>
      </c>
      <c r="E1211" s="2">
        <v>46177.991666666669</v>
      </c>
      <c r="F1211" s="2">
        <v>46178.45632005293</v>
      </c>
      <c r="H1211" t="s">
        <v>2750</v>
      </c>
      <c r="I1211" t="s">
        <v>2770</v>
      </c>
      <c r="J1211" t="s">
        <v>2756</v>
      </c>
      <c r="K1211">
        <v>5</v>
      </c>
      <c r="M1211" t="str">
        <f t="shared" si="18"/>
        <v/>
      </c>
      <c r="N1211" t="str">
        <v/>
      </c>
      <c r="O1211" t="str">
        <v/>
      </c>
      <c r="P1211" t="str">
        <v/>
      </c>
      <c r="Q1211" t="str">
        <v/>
      </c>
    </row>
    <row r="1212" spans="1:17" x14ac:dyDescent="0.2">
      <c r="A1212" t="s">
        <v>3971</v>
      </c>
      <c r="B1212" t="s">
        <v>117</v>
      </c>
      <c r="C1212" t="s">
        <v>2567</v>
      </c>
      <c r="D1212" t="s">
        <v>2721</v>
      </c>
      <c r="E1212" s="2">
        <v>46067.727083333331</v>
      </c>
      <c r="F1212" s="2">
        <v>46068.019812934908</v>
      </c>
      <c r="H1212" t="s">
        <v>2754</v>
      </c>
      <c r="I1212" t="s">
        <v>2751</v>
      </c>
      <c r="J1212" t="s">
        <v>2767</v>
      </c>
      <c r="K1212">
        <v>3</v>
      </c>
      <c r="M1212" t="str">
        <f t="shared" si="18"/>
        <v/>
      </c>
      <c r="N1212" t="str">
        <v/>
      </c>
      <c r="O1212" t="str">
        <v/>
      </c>
      <c r="P1212" t="str">
        <v/>
      </c>
      <c r="Q1212" t="str">
        <v/>
      </c>
    </row>
    <row r="1213" spans="1:17" x14ac:dyDescent="0.2">
      <c r="A1213" t="s">
        <v>3972</v>
      </c>
      <c r="B1213" t="s">
        <v>708</v>
      </c>
      <c r="C1213" t="s">
        <v>2551</v>
      </c>
      <c r="D1213" t="s">
        <v>2721</v>
      </c>
      <c r="E1213" s="2">
        <v>46209.677083333343</v>
      </c>
      <c r="F1213" s="2">
        <v>46210.001542531463</v>
      </c>
      <c r="G1213" s="2">
        <v>46210.819970359618</v>
      </c>
      <c r="H1213" t="s">
        <v>2760</v>
      </c>
      <c r="I1213" t="s">
        <v>2751</v>
      </c>
      <c r="J1213" t="s">
        <v>2752</v>
      </c>
      <c r="K1213">
        <v>4</v>
      </c>
      <c r="M1213">
        <f t="shared" si="18"/>
        <v>1.1428870262752753</v>
      </c>
      <c r="N1213">
        <v>27.429288630606607</v>
      </c>
      <c r="O1213" t="str">
        <v>Slow</v>
      </c>
      <c r="P1213">
        <v>4.0179995443153338</v>
      </c>
      <c r="Q1213">
        <v>3.7141535615171137</v>
      </c>
    </row>
    <row r="1214" spans="1:17" x14ac:dyDescent="0.2">
      <c r="A1214" t="s">
        <v>3973</v>
      </c>
      <c r="B1214" t="s">
        <v>751</v>
      </c>
      <c r="C1214" t="s">
        <v>2557</v>
      </c>
      <c r="D1214" t="s">
        <v>2653</v>
      </c>
      <c r="E1214" s="2">
        <v>46205.029166666667</v>
      </c>
      <c r="F1214" s="2">
        <v>46205.465634074331</v>
      </c>
      <c r="H1214" t="s">
        <v>2750</v>
      </c>
      <c r="I1214" t="s">
        <v>2770</v>
      </c>
      <c r="J1214" t="s">
        <v>2767</v>
      </c>
      <c r="K1214">
        <v>5</v>
      </c>
      <c r="M1214" t="str">
        <f t="shared" si="18"/>
        <v/>
      </c>
      <c r="N1214" t="str">
        <v/>
      </c>
      <c r="O1214" t="str">
        <v/>
      </c>
      <c r="P1214" t="str">
        <v/>
      </c>
      <c r="Q1214" t="str">
        <v/>
      </c>
    </row>
    <row r="1215" spans="1:17" x14ac:dyDescent="0.2">
      <c r="A1215" t="s">
        <v>3974</v>
      </c>
      <c r="B1215" t="s">
        <v>1707</v>
      </c>
      <c r="C1215" t="s">
        <v>2549</v>
      </c>
      <c r="D1215" t="s">
        <v>2675</v>
      </c>
      <c r="E1215" s="2">
        <v>46062.636805555558</v>
      </c>
      <c r="F1215" s="2">
        <v>46062.950860590732</v>
      </c>
      <c r="G1215" s="2">
        <v>46063.48084972705</v>
      </c>
      <c r="H1215" t="s">
        <v>2750</v>
      </c>
      <c r="I1215" t="s">
        <v>2751</v>
      </c>
      <c r="J1215" t="s">
        <v>2752</v>
      </c>
      <c r="K1215">
        <v>4</v>
      </c>
      <c r="M1215">
        <f t="shared" si="18"/>
        <v>0.84404417149198707</v>
      </c>
      <c r="N1215">
        <v>20.25706011580769</v>
      </c>
      <c r="O1215" t="str">
        <v>Fast</v>
      </c>
      <c r="P1215">
        <v>4.0179995443153338</v>
      </c>
      <c r="Q1215">
        <v>3.7141535615171137</v>
      </c>
    </row>
    <row r="1216" spans="1:17" x14ac:dyDescent="0.2">
      <c r="A1216" t="s">
        <v>3975</v>
      </c>
      <c r="B1216" t="s">
        <v>2262</v>
      </c>
      <c r="C1216" t="s">
        <v>2549</v>
      </c>
      <c r="D1216" t="s">
        <v>2667</v>
      </c>
      <c r="E1216" s="2">
        <v>46141.287499999999</v>
      </c>
      <c r="F1216" s="2">
        <v>46141.402099283019</v>
      </c>
      <c r="G1216" s="2">
        <v>46142.070728152001</v>
      </c>
      <c r="H1216" t="s">
        <v>2754</v>
      </c>
      <c r="I1216" t="s">
        <v>2762</v>
      </c>
      <c r="J1216" t="s">
        <v>2752</v>
      </c>
      <c r="K1216">
        <v>5</v>
      </c>
      <c r="M1216">
        <f t="shared" si="18"/>
        <v>0.78322815200226614</v>
      </c>
      <c r="N1216">
        <v>18.797475648054387</v>
      </c>
      <c r="O1216" t="str">
        <v>Fast</v>
      </c>
      <c r="P1216">
        <v>4.0179995443153338</v>
      </c>
      <c r="Q1216">
        <v>3.7141535615171137</v>
      </c>
    </row>
    <row r="1217" spans="1:17" x14ac:dyDescent="0.2">
      <c r="A1217" t="s">
        <v>3976</v>
      </c>
      <c r="B1217" t="s">
        <v>1767</v>
      </c>
      <c r="C1217" t="s">
        <v>2525</v>
      </c>
      <c r="D1217" t="s">
        <v>2663</v>
      </c>
      <c r="E1217" s="2">
        <v>46101.601388888892</v>
      </c>
      <c r="F1217" s="2">
        <v>46101.700146334129</v>
      </c>
      <c r="H1217" t="s">
        <v>2764</v>
      </c>
      <c r="I1217" t="s">
        <v>2762</v>
      </c>
      <c r="J1217" t="s">
        <v>2758</v>
      </c>
      <c r="K1217">
        <v>5</v>
      </c>
      <c r="M1217" t="str">
        <f t="shared" si="18"/>
        <v/>
      </c>
      <c r="N1217" t="str">
        <v/>
      </c>
      <c r="O1217" t="str">
        <v/>
      </c>
      <c r="P1217" t="str">
        <v/>
      </c>
      <c r="Q1217" t="str">
        <v/>
      </c>
    </row>
    <row r="1218" spans="1:17" x14ac:dyDescent="0.2">
      <c r="A1218" t="s">
        <v>3977</v>
      </c>
      <c r="B1218" t="s">
        <v>1109</v>
      </c>
      <c r="C1218" t="s">
        <v>2538</v>
      </c>
      <c r="D1218" t="s">
        <v>2693</v>
      </c>
      <c r="E1218" s="2">
        <v>46131.572916666657</v>
      </c>
      <c r="F1218" s="2">
        <v>46132.255536563622</v>
      </c>
      <c r="G1218" s="2">
        <v>46133.295476815067</v>
      </c>
      <c r="H1218" t="s">
        <v>2764</v>
      </c>
      <c r="I1218" t="s">
        <v>2770</v>
      </c>
      <c r="J1218" t="s">
        <v>2752</v>
      </c>
      <c r="K1218">
        <v>4</v>
      </c>
      <c r="M1218">
        <f t="shared" si="18"/>
        <v>1.7225601484096842</v>
      </c>
      <c r="N1218">
        <v>41.341443561832421</v>
      </c>
      <c r="O1218" t="str">
        <v>Slow</v>
      </c>
      <c r="P1218">
        <v>4.0179995443153338</v>
      </c>
      <c r="Q1218">
        <v>3.7141535615171137</v>
      </c>
    </row>
    <row r="1219" spans="1:17" x14ac:dyDescent="0.2">
      <c r="A1219" t="s">
        <v>3978</v>
      </c>
      <c r="B1219" t="s">
        <v>1333</v>
      </c>
      <c r="C1219" t="s">
        <v>2528</v>
      </c>
      <c r="D1219" t="s">
        <v>2671</v>
      </c>
      <c r="E1219" s="2">
        <v>46233.109027777777</v>
      </c>
      <c r="F1219" s="2">
        <v>46233.262230361514</v>
      </c>
      <c r="G1219" s="2">
        <v>46233.911841802423</v>
      </c>
      <c r="H1219" t="s">
        <v>2750</v>
      </c>
      <c r="I1219" t="s">
        <v>2762</v>
      </c>
      <c r="J1219" t="s">
        <v>2752</v>
      </c>
      <c r="K1219">
        <v>4</v>
      </c>
      <c r="M1219">
        <f t="shared" ref="M1219:M1282" si="19">IF(J1219="Resolved",G1219-E1219,"")</f>
        <v>0.80281402464606799</v>
      </c>
      <c r="N1219">
        <v>19.267536591505632</v>
      </c>
      <c r="O1219" t="str">
        <v>Fast</v>
      </c>
      <c r="P1219">
        <v>4.0179995443153338</v>
      </c>
      <c r="Q1219">
        <v>3.7141535615171137</v>
      </c>
    </row>
    <row r="1220" spans="1:17" x14ac:dyDescent="0.2">
      <c r="A1220" t="s">
        <v>3979</v>
      </c>
      <c r="B1220" t="s">
        <v>1302</v>
      </c>
      <c r="C1220" t="s">
        <v>2545</v>
      </c>
      <c r="D1220" t="s">
        <v>2601</v>
      </c>
      <c r="E1220" s="2">
        <v>46185.461111111108</v>
      </c>
      <c r="F1220" s="2">
        <v>46185.74921625921</v>
      </c>
      <c r="G1220" s="2">
        <v>46186.572864812922</v>
      </c>
      <c r="H1220" t="s">
        <v>2764</v>
      </c>
      <c r="I1220" t="s">
        <v>2751</v>
      </c>
      <c r="J1220" t="s">
        <v>2752</v>
      </c>
      <c r="K1220">
        <v>4</v>
      </c>
      <c r="M1220">
        <f t="shared" si="19"/>
        <v>1.1117537018144503</v>
      </c>
      <c r="N1220">
        <v>26.682088843546808</v>
      </c>
      <c r="O1220" t="str">
        <v>Slow</v>
      </c>
      <c r="P1220">
        <v>4.0179995443153338</v>
      </c>
      <c r="Q1220">
        <v>3.7141535615171137</v>
      </c>
    </row>
    <row r="1221" spans="1:17" x14ac:dyDescent="0.2">
      <c r="A1221" t="s">
        <v>3980</v>
      </c>
      <c r="B1221" t="s">
        <v>390</v>
      </c>
      <c r="C1221" t="s">
        <v>2525</v>
      </c>
      <c r="D1221" t="s">
        <v>2593</v>
      </c>
      <c r="E1221" s="2">
        <v>46270.513194444437</v>
      </c>
      <c r="F1221" s="2">
        <v>46270.914364055949</v>
      </c>
      <c r="G1221" s="2">
        <v>46271.845516504487</v>
      </c>
      <c r="H1221" t="s">
        <v>2750</v>
      </c>
      <c r="I1221" t="s">
        <v>2751</v>
      </c>
      <c r="J1221" t="s">
        <v>2752</v>
      </c>
      <c r="K1221">
        <v>4</v>
      </c>
      <c r="M1221">
        <f t="shared" si="19"/>
        <v>1.332322060050501</v>
      </c>
      <c r="N1221">
        <v>31.975729441212025</v>
      </c>
      <c r="O1221" t="str">
        <v>Slow</v>
      </c>
      <c r="P1221">
        <v>4.0179995443153338</v>
      </c>
      <c r="Q1221">
        <v>3.7141535615171137</v>
      </c>
    </row>
    <row r="1222" spans="1:17" x14ac:dyDescent="0.2">
      <c r="A1222" t="s">
        <v>3981</v>
      </c>
      <c r="B1222" t="s">
        <v>2414</v>
      </c>
      <c r="C1222" t="s">
        <v>2561</v>
      </c>
      <c r="D1222" t="s">
        <v>2717</v>
      </c>
      <c r="E1222" s="2">
        <v>46178.047222222223</v>
      </c>
      <c r="F1222" s="2">
        <v>46178.371255578568</v>
      </c>
      <c r="G1222" s="2">
        <v>46178.392088911904</v>
      </c>
      <c r="H1222" t="s">
        <v>2750</v>
      </c>
      <c r="I1222" t="s">
        <v>2751</v>
      </c>
      <c r="J1222" t="s">
        <v>2752</v>
      </c>
      <c r="K1222">
        <v>4</v>
      </c>
      <c r="M1222">
        <f t="shared" si="19"/>
        <v>0.3448666896802024</v>
      </c>
      <c r="N1222">
        <v>8.2768005523248576</v>
      </c>
      <c r="O1222" t="str">
        <v>Fast</v>
      </c>
      <c r="P1222">
        <v>4.0179995443153338</v>
      </c>
      <c r="Q1222">
        <v>3.7141535615171137</v>
      </c>
    </row>
    <row r="1223" spans="1:17" x14ac:dyDescent="0.2">
      <c r="A1223" t="s">
        <v>3982</v>
      </c>
      <c r="B1223" t="s">
        <v>2318</v>
      </c>
      <c r="C1223" t="s">
        <v>2538</v>
      </c>
      <c r="D1223" t="s">
        <v>2699</v>
      </c>
      <c r="E1223" s="2">
        <v>46035.851388888892</v>
      </c>
      <c r="F1223" s="2">
        <v>46036.303544040893</v>
      </c>
      <c r="G1223" s="2">
        <v>46036.324377374222</v>
      </c>
      <c r="H1223" t="s">
        <v>2750</v>
      </c>
      <c r="I1223" t="s">
        <v>2751</v>
      </c>
      <c r="J1223" t="s">
        <v>2752</v>
      </c>
      <c r="K1223">
        <v>4</v>
      </c>
      <c r="M1223">
        <f t="shared" si="19"/>
        <v>0.47298848532955162</v>
      </c>
      <c r="N1223">
        <v>11.351723647909239</v>
      </c>
      <c r="O1223" t="str">
        <v>Fast</v>
      </c>
      <c r="P1223">
        <v>4.0179995443153338</v>
      </c>
      <c r="Q1223">
        <v>3.7141535615171137</v>
      </c>
    </row>
    <row r="1224" spans="1:17" x14ac:dyDescent="0.2">
      <c r="A1224" t="s">
        <v>3983</v>
      </c>
      <c r="B1224" t="s">
        <v>621</v>
      </c>
      <c r="C1224" t="s">
        <v>2557</v>
      </c>
      <c r="D1224" t="s">
        <v>2611</v>
      </c>
      <c r="E1224" s="2">
        <v>46217.9375</v>
      </c>
      <c r="F1224" s="2">
        <v>46218.365533212243</v>
      </c>
      <c r="H1224" t="s">
        <v>2750</v>
      </c>
      <c r="I1224" t="s">
        <v>2751</v>
      </c>
      <c r="J1224" t="s">
        <v>2758</v>
      </c>
      <c r="K1224">
        <v>4</v>
      </c>
      <c r="M1224" t="str">
        <f t="shared" si="19"/>
        <v/>
      </c>
      <c r="N1224" t="str">
        <v/>
      </c>
      <c r="O1224" t="str">
        <v/>
      </c>
      <c r="P1224" t="str">
        <v/>
      </c>
      <c r="Q1224" t="str">
        <v/>
      </c>
    </row>
    <row r="1225" spans="1:17" x14ac:dyDescent="0.2">
      <c r="A1225" t="s">
        <v>3984</v>
      </c>
      <c r="B1225" t="s">
        <v>308</v>
      </c>
      <c r="C1225" t="s">
        <v>2528</v>
      </c>
      <c r="D1225" t="s">
        <v>2588</v>
      </c>
      <c r="E1225" s="2">
        <v>46043.020833333343</v>
      </c>
      <c r="F1225" s="2">
        <v>46043.136537320323</v>
      </c>
      <c r="H1225" t="s">
        <v>2764</v>
      </c>
      <c r="I1225" t="s">
        <v>2762</v>
      </c>
      <c r="J1225" t="s">
        <v>2756</v>
      </c>
      <c r="K1225">
        <v>4</v>
      </c>
      <c r="M1225" t="str">
        <f t="shared" si="19"/>
        <v/>
      </c>
      <c r="N1225" t="str">
        <v/>
      </c>
      <c r="O1225" t="str">
        <v/>
      </c>
      <c r="P1225" t="str">
        <v/>
      </c>
      <c r="Q1225" t="str">
        <v/>
      </c>
    </row>
    <row r="1226" spans="1:17" x14ac:dyDescent="0.2">
      <c r="A1226" t="s">
        <v>3985</v>
      </c>
      <c r="B1226" t="s">
        <v>433</v>
      </c>
      <c r="C1226" t="s">
        <v>2525</v>
      </c>
      <c r="D1226" t="s">
        <v>2615</v>
      </c>
      <c r="E1226" s="2">
        <v>46116.120138888888</v>
      </c>
      <c r="F1226" s="2">
        <v>46116.691430578299</v>
      </c>
      <c r="H1226" t="s">
        <v>2764</v>
      </c>
      <c r="I1226" t="s">
        <v>2770</v>
      </c>
      <c r="J1226" t="s">
        <v>2758</v>
      </c>
      <c r="K1226">
        <v>4</v>
      </c>
      <c r="M1226" t="str">
        <f t="shared" si="19"/>
        <v/>
      </c>
      <c r="N1226" t="str">
        <v/>
      </c>
      <c r="O1226" t="str">
        <v/>
      </c>
      <c r="P1226" t="str">
        <v/>
      </c>
      <c r="Q1226" t="str">
        <v/>
      </c>
    </row>
    <row r="1227" spans="1:17" x14ac:dyDescent="0.2">
      <c r="A1227" t="s">
        <v>3986</v>
      </c>
      <c r="B1227" t="s">
        <v>1593</v>
      </c>
      <c r="C1227" t="s">
        <v>2545</v>
      </c>
      <c r="D1227" t="s">
        <v>2673</v>
      </c>
      <c r="E1227" s="2">
        <v>46277.126388888893</v>
      </c>
      <c r="F1227" s="2">
        <v>46277.516308007776</v>
      </c>
      <c r="G1227" s="2">
        <v>46278.25121172714</v>
      </c>
      <c r="H1227" t="s">
        <v>2764</v>
      </c>
      <c r="I1227" t="s">
        <v>2751</v>
      </c>
      <c r="J1227" t="s">
        <v>2752</v>
      </c>
      <c r="K1227">
        <v>5</v>
      </c>
      <c r="M1227">
        <f t="shared" si="19"/>
        <v>1.1248228382464731</v>
      </c>
      <c r="N1227">
        <v>26.995748117915355</v>
      </c>
      <c r="O1227" t="str">
        <v>Slow</v>
      </c>
      <c r="P1227">
        <v>4.0179995443153338</v>
      </c>
      <c r="Q1227">
        <v>3.7141535615171137</v>
      </c>
    </row>
    <row r="1228" spans="1:17" x14ac:dyDescent="0.2">
      <c r="A1228" t="s">
        <v>3987</v>
      </c>
      <c r="B1228" t="s">
        <v>94</v>
      </c>
      <c r="C1228" t="s">
        <v>2559</v>
      </c>
      <c r="D1228" t="s">
        <v>2673</v>
      </c>
      <c r="E1228" s="2">
        <v>46293.440972222219</v>
      </c>
      <c r="F1228" s="2">
        <v>46293.713103772687</v>
      </c>
      <c r="G1228" s="2">
        <v>46294.71280684691</v>
      </c>
      <c r="H1228" t="s">
        <v>2750</v>
      </c>
      <c r="I1228" t="s">
        <v>2751</v>
      </c>
      <c r="J1228" t="s">
        <v>2752</v>
      </c>
      <c r="K1228">
        <v>4</v>
      </c>
      <c r="M1228">
        <f t="shared" si="19"/>
        <v>1.2718346246911096</v>
      </c>
      <c r="N1228">
        <v>30.524030992586631</v>
      </c>
      <c r="O1228" t="str">
        <v>Slow</v>
      </c>
      <c r="P1228">
        <v>4.0179995443153338</v>
      </c>
      <c r="Q1228">
        <v>3.7141535615171137</v>
      </c>
    </row>
    <row r="1229" spans="1:17" x14ac:dyDescent="0.2">
      <c r="A1229" t="s">
        <v>3988</v>
      </c>
      <c r="B1229" t="s">
        <v>278</v>
      </c>
      <c r="C1229" t="s">
        <v>2561</v>
      </c>
      <c r="D1229" t="s">
        <v>2607</v>
      </c>
      <c r="E1229" s="2">
        <v>46063.6</v>
      </c>
      <c r="F1229" s="2">
        <v>46063.938594996689</v>
      </c>
      <c r="G1229" s="2">
        <v>46064.967750465337</v>
      </c>
      <c r="H1229" t="s">
        <v>2750</v>
      </c>
      <c r="I1229" t="s">
        <v>2770</v>
      </c>
      <c r="J1229" t="s">
        <v>2752</v>
      </c>
      <c r="K1229">
        <v>4</v>
      </c>
      <c r="M1229">
        <f t="shared" si="19"/>
        <v>1.3677504653387587</v>
      </c>
      <c r="N1229">
        <v>32.826011168130208</v>
      </c>
      <c r="O1229" t="str">
        <v>Slow</v>
      </c>
      <c r="P1229">
        <v>4.0179995443153338</v>
      </c>
      <c r="Q1229">
        <v>3.7141535615171137</v>
      </c>
    </row>
    <row r="1230" spans="1:17" x14ac:dyDescent="0.2">
      <c r="A1230" t="s">
        <v>3989</v>
      </c>
      <c r="B1230" t="s">
        <v>1641</v>
      </c>
      <c r="C1230" t="s">
        <v>2549</v>
      </c>
      <c r="D1230" t="s">
        <v>2609</v>
      </c>
      <c r="E1230" s="2">
        <v>46291.240972222222</v>
      </c>
      <c r="F1230" s="2">
        <v>46291.6601170922</v>
      </c>
      <c r="G1230" s="2">
        <v>46291.929425255323</v>
      </c>
      <c r="H1230" t="s">
        <v>2760</v>
      </c>
      <c r="I1230" t="s">
        <v>2751</v>
      </c>
      <c r="J1230" t="s">
        <v>2752</v>
      </c>
      <c r="K1230">
        <v>4</v>
      </c>
      <c r="M1230">
        <f t="shared" si="19"/>
        <v>0.68845303310081363</v>
      </c>
      <c r="N1230">
        <v>16.522872794419527</v>
      </c>
      <c r="O1230" t="str">
        <v>Fast</v>
      </c>
      <c r="P1230">
        <v>4.0179995443153338</v>
      </c>
      <c r="Q1230">
        <v>3.7141535615171137</v>
      </c>
    </row>
    <row r="1231" spans="1:17" x14ac:dyDescent="0.2">
      <c r="A1231" t="s">
        <v>3990</v>
      </c>
      <c r="B1231" t="s">
        <v>386</v>
      </c>
      <c r="C1231" t="s">
        <v>2553</v>
      </c>
      <c r="D1231" t="s">
        <v>2613</v>
      </c>
      <c r="E1231" s="2">
        <v>46290.84652777778</v>
      </c>
      <c r="F1231" s="2">
        <v>46290.944743518972</v>
      </c>
      <c r="G1231" s="2">
        <v>46291.079859399033</v>
      </c>
      <c r="H1231" t="s">
        <v>2764</v>
      </c>
      <c r="I1231" t="s">
        <v>2762</v>
      </c>
      <c r="J1231" t="s">
        <v>2752</v>
      </c>
      <c r="K1231">
        <v>2</v>
      </c>
      <c r="M1231">
        <f t="shared" si="19"/>
        <v>0.23333162125345552</v>
      </c>
      <c r="N1231">
        <v>5.5999589100829326</v>
      </c>
      <c r="O1231" t="str">
        <v>Fast</v>
      </c>
      <c r="P1231">
        <v>4.0179995443153338</v>
      </c>
      <c r="Q1231">
        <v>3.7141535615171137</v>
      </c>
    </row>
    <row r="1232" spans="1:17" x14ac:dyDescent="0.2">
      <c r="A1232" t="s">
        <v>3991</v>
      </c>
      <c r="B1232" t="s">
        <v>192</v>
      </c>
      <c r="C1232" t="s">
        <v>2555</v>
      </c>
      <c r="D1232" t="s">
        <v>2651</v>
      </c>
      <c r="E1232" s="2">
        <v>46262.310416666667</v>
      </c>
      <c r="F1232" s="2">
        <v>46262.402232665467</v>
      </c>
      <c r="G1232" s="2">
        <v>46263.965328778417</v>
      </c>
      <c r="H1232" t="s">
        <v>2750</v>
      </c>
      <c r="I1232" t="s">
        <v>2751</v>
      </c>
      <c r="J1232" t="s">
        <v>2752</v>
      </c>
      <c r="K1232">
        <v>3</v>
      </c>
      <c r="M1232">
        <f t="shared" si="19"/>
        <v>1.6549121117495815</v>
      </c>
      <c r="N1232">
        <v>39.717890681989957</v>
      </c>
      <c r="O1232" t="str">
        <v>Slow</v>
      </c>
      <c r="P1232">
        <v>4.0179995443153338</v>
      </c>
      <c r="Q1232">
        <v>3.7141535615171137</v>
      </c>
    </row>
    <row r="1233" spans="1:17" x14ac:dyDescent="0.2">
      <c r="A1233" t="s">
        <v>3992</v>
      </c>
      <c r="B1233" t="s">
        <v>72</v>
      </c>
      <c r="C1233" t="s">
        <v>2555</v>
      </c>
      <c r="D1233" t="s">
        <v>2617</v>
      </c>
      <c r="E1233" s="2">
        <v>46249.306944444441</v>
      </c>
      <c r="F1233" s="2">
        <v>46249.631362658809</v>
      </c>
      <c r="G1233" s="2">
        <v>46250.340005570994</v>
      </c>
      <c r="H1233" t="s">
        <v>2760</v>
      </c>
      <c r="I1233" t="s">
        <v>2751</v>
      </c>
      <c r="J1233" t="s">
        <v>2752</v>
      </c>
      <c r="K1233">
        <v>5</v>
      </c>
      <c r="M1233">
        <f t="shared" si="19"/>
        <v>1.0330611265526386</v>
      </c>
      <c r="N1233">
        <v>24.793467037263326</v>
      </c>
      <c r="O1233" t="str">
        <v>Slow</v>
      </c>
      <c r="P1233">
        <v>4.0179995443153338</v>
      </c>
      <c r="Q1233">
        <v>3.7141535615171137</v>
      </c>
    </row>
    <row r="1234" spans="1:17" x14ac:dyDescent="0.2">
      <c r="A1234" t="s">
        <v>3993</v>
      </c>
      <c r="B1234" t="s">
        <v>1785</v>
      </c>
      <c r="C1234" t="s">
        <v>2557</v>
      </c>
      <c r="D1234" t="s">
        <v>2653</v>
      </c>
      <c r="E1234" s="2">
        <v>46043.587500000001</v>
      </c>
      <c r="F1234" s="2">
        <v>46044.030039112433</v>
      </c>
      <c r="G1234" s="2">
        <v>46045.272657371781</v>
      </c>
      <c r="H1234" t="s">
        <v>2764</v>
      </c>
      <c r="I1234" t="s">
        <v>2751</v>
      </c>
      <c r="J1234" t="s">
        <v>2752</v>
      </c>
      <c r="K1234">
        <v>4</v>
      </c>
      <c r="M1234">
        <f t="shared" si="19"/>
        <v>1.6851573717794963</v>
      </c>
      <c r="N1234">
        <v>40.443776922707912</v>
      </c>
      <c r="O1234" t="str">
        <v>Slow</v>
      </c>
      <c r="P1234">
        <v>4.0179995443153338</v>
      </c>
      <c r="Q1234">
        <v>3.7141535615171137</v>
      </c>
    </row>
    <row r="1235" spans="1:17" x14ac:dyDescent="0.2">
      <c r="A1235" t="s">
        <v>3994</v>
      </c>
      <c r="B1235" t="s">
        <v>929</v>
      </c>
      <c r="C1235" t="s">
        <v>2525</v>
      </c>
      <c r="D1235" t="s">
        <v>2577</v>
      </c>
      <c r="E1235" s="2">
        <v>46055.870833333327</v>
      </c>
      <c r="F1235" s="2">
        <v>46056.135368688971</v>
      </c>
      <c r="G1235" s="2">
        <v>46056.26818045244</v>
      </c>
      <c r="H1235" t="s">
        <v>2750</v>
      </c>
      <c r="I1235" t="s">
        <v>2751</v>
      </c>
      <c r="J1235" t="s">
        <v>2752</v>
      </c>
      <c r="K1235">
        <v>3</v>
      </c>
      <c r="M1235">
        <f t="shared" si="19"/>
        <v>0.39734711911296472</v>
      </c>
      <c r="N1235">
        <v>9.5363308587111533</v>
      </c>
      <c r="O1235" t="str">
        <v>Fast</v>
      </c>
      <c r="P1235">
        <v>4.0179995443153338</v>
      </c>
      <c r="Q1235">
        <v>3.7141535615171137</v>
      </c>
    </row>
    <row r="1236" spans="1:17" x14ac:dyDescent="0.2">
      <c r="A1236" t="s">
        <v>3995</v>
      </c>
      <c r="B1236" t="s">
        <v>732</v>
      </c>
      <c r="C1236" t="s">
        <v>2545</v>
      </c>
      <c r="D1236" t="s">
        <v>2729</v>
      </c>
      <c r="E1236" s="2">
        <v>46190.248611111107</v>
      </c>
      <c r="F1236" s="2">
        <v>46190.907253754936</v>
      </c>
      <c r="G1236" s="2">
        <v>46192.101308927151</v>
      </c>
      <c r="H1236" t="s">
        <v>2760</v>
      </c>
      <c r="I1236" t="s">
        <v>2770</v>
      </c>
      <c r="J1236" t="s">
        <v>2752</v>
      </c>
      <c r="K1236">
        <v>3</v>
      </c>
      <c r="M1236">
        <f t="shared" si="19"/>
        <v>1.8526978160443832</v>
      </c>
      <c r="N1236">
        <v>44.464747585065197</v>
      </c>
      <c r="O1236" t="str">
        <v>Slow</v>
      </c>
      <c r="P1236">
        <v>4.0179995443153338</v>
      </c>
      <c r="Q1236">
        <v>3.7141535615171137</v>
      </c>
    </row>
    <row r="1237" spans="1:17" x14ac:dyDescent="0.2">
      <c r="A1237" t="s">
        <v>3996</v>
      </c>
      <c r="B1237" t="s">
        <v>1619</v>
      </c>
      <c r="C1237" t="s">
        <v>2561</v>
      </c>
      <c r="D1237" t="s">
        <v>2723</v>
      </c>
      <c r="E1237" s="2">
        <v>46050.337500000001</v>
      </c>
      <c r="F1237" s="2">
        <v>46050.729009660303</v>
      </c>
      <c r="H1237" t="s">
        <v>2750</v>
      </c>
      <c r="I1237" t="s">
        <v>2751</v>
      </c>
      <c r="J1237" t="s">
        <v>2756</v>
      </c>
      <c r="K1237">
        <v>4</v>
      </c>
      <c r="M1237" t="str">
        <f t="shared" si="19"/>
        <v/>
      </c>
      <c r="N1237" t="str">
        <v/>
      </c>
      <c r="O1237" t="str">
        <v/>
      </c>
      <c r="P1237" t="str">
        <v/>
      </c>
      <c r="Q1237" t="str">
        <v/>
      </c>
    </row>
    <row r="1238" spans="1:17" x14ac:dyDescent="0.2">
      <c r="A1238" t="s">
        <v>3997</v>
      </c>
      <c r="B1238" t="s">
        <v>447</v>
      </c>
      <c r="C1238" t="s">
        <v>2545</v>
      </c>
      <c r="D1238" t="s">
        <v>2635</v>
      </c>
      <c r="E1238" s="2">
        <v>46091.338194444441</v>
      </c>
      <c r="F1238" s="2">
        <v>46091.443287204223</v>
      </c>
      <c r="G1238" s="2">
        <v>46092.383280582137</v>
      </c>
      <c r="H1238" t="s">
        <v>2764</v>
      </c>
      <c r="I1238" t="s">
        <v>2762</v>
      </c>
      <c r="J1238" t="s">
        <v>2752</v>
      </c>
      <c r="K1238">
        <v>4</v>
      </c>
      <c r="M1238">
        <f t="shared" si="19"/>
        <v>1.0450861376957619</v>
      </c>
      <c r="N1238">
        <v>25.082067304698285</v>
      </c>
      <c r="O1238" t="str">
        <v>Slow</v>
      </c>
      <c r="P1238">
        <v>4.0179995443153338</v>
      </c>
      <c r="Q1238">
        <v>3.7141535615171137</v>
      </c>
    </row>
    <row r="1239" spans="1:17" x14ac:dyDescent="0.2">
      <c r="A1239" t="s">
        <v>3998</v>
      </c>
      <c r="B1239" t="s">
        <v>1324</v>
      </c>
      <c r="C1239" t="s">
        <v>2530</v>
      </c>
      <c r="D1239" t="s">
        <v>2709</v>
      </c>
      <c r="E1239" s="2">
        <v>46289.465277777781</v>
      </c>
      <c r="F1239" s="2">
        <v>46289.585734018219</v>
      </c>
      <c r="G1239" s="2">
        <v>46290.763925085987</v>
      </c>
      <c r="H1239" t="s">
        <v>2760</v>
      </c>
      <c r="I1239" t="s">
        <v>2762</v>
      </c>
      <c r="J1239" t="s">
        <v>2752</v>
      </c>
      <c r="K1239">
        <v>4</v>
      </c>
      <c r="M1239">
        <f t="shared" si="19"/>
        <v>1.2986473082055454</v>
      </c>
      <c r="N1239">
        <v>31.16753539693309</v>
      </c>
      <c r="O1239" t="str">
        <v>Slow</v>
      </c>
      <c r="P1239">
        <v>4.0179995443153338</v>
      </c>
      <c r="Q1239">
        <v>3.7141535615171137</v>
      </c>
    </row>
    <row r="1240" spans="1:17" x14ac:dyDescent="0.2">
      <c r="A1240" t="s">
        <v>3999</v>
      </c>
      <c r="B1240" t="s">
        <v>1230</v>
      </c>
      <c r="C1240" t="s">
        <v>2555</v>
      </c>
      <c r="D1240" t="s">
        <v>2665</v>
      </c>
      <c r="E1240" s="2">
        <v>46271.428472222222</v>
      </c>
      <c r="F1240" s="2">
        <v>46271.866227829698</v>
      </c>
      <c r="G1240" s="2">
        <v>46272.992702101343</v>
      </c>
      <c r="H1240" t="s">
        <v>2750</v>
      </c>
      <c r="I1240" t="s">
        <v>2751</v>
      </c>
      <c r="J1240" t="s">
        <v>2752</v>
      </c>
      <c r="K1240">
        <v>3</v>
      </c>
      <c r="M1240">
        <f t="shared" si="19"/>
        <v>1.5642298791208304</v>
      </c>
      <c r="N1240">
        <v>37.541517098899931</v>
      </c>
      <c r="O1240" t="str">
        <v>Slow</v>
      </c>
      <c r="P1240">
        <v>4.0179995443153338</v>
      </c>
      <c r="Q1240">
        <v>3.7141535615171137</v>
      </c>
    </row>
    <row r="1241" spans="1:17" x14ac:dyDescent="0.2">
      <c r="A1241" t="s">
        <v>4000</v>
      </c>
      <c r="B1241" t="s">
        <v>1707</v>
      </c>
      <c r="C1241" t="s">
        <v>2540</v>
      </c>
      <c r="D1241" t="s">
        <v>2580</v>
      </c>
      <c r="E1241" s="2">
        <v>46092.952777777777</v>
      </c>
      <c r="F1241" s="2">
        <v>46093.365151511127</v>
      </c>
      <c r="G1241" s="2">
        <v>46093.44918196521</v>
      </c>
      <c r="H1241" t="s">
        <v>2764</v>
      </c>
      <c r="I1241" t="s">
        <v>2751</v>
      </c>
      <c r="J1241" t="s">
        <v>2752</v>
      </c>
      <c r="K1241">
        <v>5</v>
      </c>
      <c r="M1241">
        <f t="shared" si="19"/>
        <v>0.49640418743365444</v>
      </c>
      <c r="N1241">
        <v>11.913700498407707</v>
      </c>
      <c r="O1241" t="str">
        <v>Fast</v>
      </c>
      <c r="P1241">
        <v>4.0179995443153338</v>
      </c>
      <c r="Q1241">
        <v>3.7141535615171137</v>
      </c>
    </row>
    <row r="1242" spans="1:17" x14ac:dyDescent="0.2">
      <c r="A1242" t="s">
        <v>4001</v>
      </c>
      <c r="B1242" t="s">
        <v>1580</v>
      </c>
      <c r="C1242" t="s">
        <v>2549</v>
      </c>
      <c r="D1242" t="s">
        <v>2625</v>
      </c>
      <c r="E1242" s="2">
        <v>46170.145833333343</v>
      </c>
      <c r="F1242" s="2">
        <v>46170.505561438309</v>
      </c>
      <c r="G1242" s="2">
        <v>46170.625508041769</v>
      </c>
      <c r="H1242" t="s">
        <v>2750</v>
      </c>
      <c r="I1242" t="s">
        <v>2751</v>
      </c>
      <c r="J1242" t="s">
        <v>2752</v>
      </c>
      <c r="K1242">
        <v>3</v>
      </c>
      <c r="M1242">
        <f t="shared" si="19"/>
        <v>0.47967470842559123</v>
      </c>
      <c r="N1242">
        <v>11.51219300221419</v>
      </c>
      <c r="O1242" t="str">
        <v>Fast</v>
      </c>
      <c r="P1242">
        <v>4.0179995443153338</v>
      </c>
      <c r="Q1242">
        <v>3.7141535615171137</v>
      </c>
    </row>
    <row r="1243" spans="1:17" x14ac:dyDescent="0.2">
      <c r="A1243" t="s">
        <v>4002</v>
      </c>
      <c r="B1243" t="s">
        <v>1708</v>
      </c>
      <c r="C1243" t="s">
        <v>2549</v>
      </c>
      <c r="D1243" t="s">
        <v>2588</v>
      </c>
      <c r="E1243" s="2">
        <v>46170.417361111111</v>
      </c>
      <c r="F1243" s="2">
        <v>46170.469428662422</v>
      </c>
      <c r="H1243" t="s">
        <v>2754</v>
      </c>
      <c r="I1243" t="s">
        <v>2762</v>
      </c>
      <c r="J1243" t="s">
        <v>2758</v>
      </c>
      <c r="K1243">
        <v>4</v>
      </c>
      <c r="M1243" t="str">
        <f t="shared" si="19"/>
        <v/>
      </c>
      <c r="N1243" t="str">
        <v/>
      </c>
      <c r="O1243" t="str">
        <v/>
      </c>
      <c r="P1243" t="str">
        <v/>
      </c>
      <c r="Q1243" t="str">
        <v/>
      </c>
    </row>
    <row r="1244" spans="1:17" x14ac:dyDescent="0.2">
      <c r="A1244" t="s">
        <v>4003</v>
      </c>
      <c r="B1244" t="s">
        <v>553</v>
      </c>
      <c r="C1244" t="s">
        <v>2555</v>
      </c>
      <c r="D1244" t="s">
        <v>2693</v>
      </c>
      <c r="E1244" s="2">
        <v>46094.253472222219</v>
      </c>
      <c r="F1244" s="2">
        <v>46094.654948752483</v>
      </c>
      <c r="H1244" t="s">
        <v>2750</v>
      </c>
      <c r="I1244" t="s">
        <v>2751</v>
      </c>
      <c r="J1244" t="s">
        <v>2756</v>
      </c>
      <c r="K1244">
        <v>5</v>
      </c>
      <c r="M1244" t="str">
        <f t="shared" si="19"/>
        <v/>
      </c>
      <c r="N1244" t="str">
        <v/>
      </c>
      <c r="O1244" t="str">
        <v/>
      </c>
      <c r="P1244" t="str">
        <v/>
      </c>
      <c r="Q1244" t="str">
        <v/>
      </c>
    </row>
    <row r="1245" spans="1:17" x14ac:dyDescent="0.2">
      <c r="A1245" t="s">
        <v>4004</v>
      </c>
      <c r="B1245" t="s">
        <v>371</v>
      </c>
      <c r="C1245" t="s">
        <v>2565</v>
      </c>
      <c r="D1245" t="s">
        <v>2705</v>
      </c>
      <c r="E1245" s="2">
        <v>46087.599305555559</v>
      </c>
      <c r="F1245" s="2">
        <v>46088.245573621542</v>
      </c>
      <c r="H1245" t="s">
        <v>2754</v>
      </c>
      <c r="I1245" t="s">
        <v>2770</v>
      </c>
      <c r="J1245" t="s">
        <v>2767</v>
      </c>
      <c r="K1245">
        <v>3</v>
      </c>
      <c r="M1245" t="str">
        <f t="shared" si="19"/>
        <v/>
      </c>
      <c r="N1245" t="str">
        <v/>
      </c>
      <c r="O1245" t="str">
        <v/>
      </c>
      <c r="P1245" t="str">
        <v/>
      </c>
      <c r="Q1245" t="str">
        <v/>
      </c>
    </row>
    <row r="1246" spans="1:17" x14ac:dyDescent="0.2">
      <c r="A1246" t="s">
        <v>4005</v>
      </c>
      <c r="B1246" t="s">
        <v>1355</v>
      </c>
      <c r="C1246" t="s">
        <v>2555</v>
      </c>
      <c r="D1246" t="s">
        <v>2679</v>
      </c>
      <c r="E1246" s="2">
        <v>46142.780555555553</v>
      </c>
      <c r="F1246" s="2">
        <v>46142.926976821524</v>
      </c>
      <c r="G1246" s="2">
        <v>46143.488478399537</v>
      </c>
      <c r="H1246" t="s">
        <v>2750</v>
      </c>
      <c r="I1246" t="s">
        <v>2762</v>
      </c>
      <c r="J1246" t="s">
        <v>2752</v>
      </c>
      <c r="K1246">
        <v>5</v>
      </c>
      <c r="M1246">
        <f t="shared" si="19"/>
        <v>0.70792284398339689</v>
      </c>
      <c r="N1246">
        <v>16.990148255601525</v>
      </c>
      <c r="O1246" t="str">
        <v>Fast</v>
      </c>
      <c r="P1246">
        <v>4.0179995443153338</v>
      </c>
      <c r="Q1246">
        <v>3.7141535615171137</v>
      </c>
    </row>
    <row r="1247" spans="1:17" x14ac:dyDescent="0.2">
      <c r="A1247" t="s">
        <v>4006</v>
      </c>
      <c r="B1247" t="s">
        <v>164</v>
      </c>
      <c r="C1247" t="s">
        <v>2567</v>
      </c>
      <c r="D1247" t="s">
        <v>2573</v>
      </c>
      <c r="E1247" s="2">
        <v>46186.935416666667</v>
      </c>
      <c r="F1247" s="2">
        <v>46187.287243892213</v>
      </c>
      <c r="G1247" s="2">
        <v>46188.699195447327</v>
      </c>
      <c r="H1247" t="s">
        <v>2760</v>
      </c>
      <c r="I1247" t="s">
        <v>2770</v>
      </c>
      <c r="J1247" t="s">
        <v>2752</v>
      </c>
      <c r="K1247">
        <v>3</v>
      </c>
      <c r="M1247">
        <f t="shared" si="19"/>
        <v>1.7637787806597771</v>
      </c>
      <c r="N1247">
        <v>42.330690735834651</v>
      </c>
      <c r="O1247" t="str">
        <v>Slow</v>
      </c>
      <c r="P1247">
        <v>4.0179995443153338</v>
      </c>
      <c r="Q1247">
        <v>3.7141535615171137</v>
      </c>
    </row>
    <row r="1248" spans="1:17" x14ac:dyDescent="0.2">
      <c r="A1248" t="s">
        <v>4007</v>
      </c>
      <c r="B1248" t="s">
        <v>1156</v>
      </c>
      <c r="C1248" t="s">
        <v>2525</v>
      </c>
      <c r="D1248" t="s">
        <v>2617</v>
      </c>
      <c r="E1248" s="2">
        <v>46242.4375</v>
      </c>
      <c r="F1248" s="2">
        <v>46242.492841686792</v>
      </c>
      <c r="H1248" t="s">
        <v>2760</v>
      </c>
      <c r="I1248" t="s">
        <v>2755</v>
      </c>
      <c r="J1248" t="s">
        <v>2756</v>
      </c>
      <c r="K1248">
        <v>3</v>
      </c>
      <c r="M1248" t="str">
        <f t="shared" si="19"/>
        <v/>
      </c>
      <c r="N1248" t="str">
        <v/>
      </c>
      <c r="O1248" t="str">
        <v/>
      </c>
      <c r="P1248" t="str">
        <v/>
      </c>
      <c r="Q1248" t="str">
        <v/>
      </c>
    </row>
    <row r="1249" spans="1:17" x14ac:dyDescent="0.2">
      <c r="A1249" t="s">
        <v>4008</v>
      </c>
      <c r="B1249" t="s">
        <v>1584</v>
      </c>
      <c r="C1249" t="s">
        <v>2559</v>
      </c>
      <c r="D1249" t="s">
        <v>2655</v>
      </c>
      <c r="E1249" s="2">
        <v>46252.263888888891</v>
      </c>
      <c r="F1249" s="2">
        <v>46252.499167588197</v>
      </c>
      <c r="G1249" s="2">
        <v>46252.89445177895</v>
      </c>
      <c r="H1249" t="s">
        <v>2750</v>
      </c>
      <c r="I1249" t="s">
        <v>2751</v>
      </c>
      <c r="J1249" t="s">
        <v>2752</v>
      </c>
      <c r="K1249">
        <v>2</v>
      </c>
      <c r="M1249">
        <f t="shared" si="19"/>
        <v>0.63056289005908184</v>
      </c>
      <c r="N1249">
        <v>15.133509361417964</v>
      </c>
      <c r="O1249" t="str">
        <v>Fast</v>
      </c>
      <c r="P1249">
        <v>4.0179995443153338</v>
      </c>
      <c r="Q1249">
        <v>3.7141535615171137</v>
      </c>
    </row>
    <row r="1250" spans="1:17" x14ac:dyDescent="0.2">
      <c r="A1250" t="s">
        <v>4009</v>
      </c>
      <c r="B1250" t="s">
        <v>2073</v>
      </c>
      <c r="C1250" t="s">
        <v>2545</v>
      </c>
      <c r="D1250" t="s">
        <v>2603</v>
      </c>
      <c r="E1250" s="2">
        <v>46028.963194444441</v>
      </c>
      <c r="F1250" s="2">
        <v>46029.346815233839</v>
      </c>
      <c r="G1250" s="2">
        <v>46030.268262593207</v>
      </c>
      <c r="H1250" t="s">
        <v>2764</v>
      </c>
      <c r="I1250" t="s">
        <v>2751</v>
      </c>
      <c r="J1250" t="s">
        <v>2752</v>
      </c>
      <c r="K1250">
        <v>4</v>
      </c>
      <c r="M1250">
        <f t="shared" si="19"/>
        <v>1.305068148765713</v>
      </c>
      <c r="N1250">
        <v>31.321635570377111</v>
      </c>
      <c r="O1250" t="str">
        <v>Slow</v>
      </c>
      <c r="P1250">
        <v>4.0179995443153338</v>
      </c>
      <c r="Q1250">
        <v>3.7141535615171137</v>
      </c>
    </row>
    <row r="1251" spans="1:17" x14ac:dyDescent="0.2">
      <c r="A1251" t="s">
        <v>4010</v>
      </c>
      <c r="B1251" t="s">
        <v>1654</v>
      </c>
      <c r="C1251" t="s">
        <v>2557</v>
      </c>
      <c r="D1251" t="s">
        <v>2597</v>
      </c>
      <c r="E1251" s="2">
        <v>46202.091666666667</v>
      </c>
      <c r="F1251" s="2">
        <v>46202.533877294583</v>
      </c>
      <c r="G1251" s="2">
        <v>46202.554710627919</v>
      </c>
      <c r="H1251" t="s">
        <v>2750</v>
      </c>
      <c r="I1251" t="s">
        <v>2751</v>
      </c>
      <c r="J1251" t="s">
        <v>2752</v>
      </c>
      <c r="K1251">
        <v>4</v>
      </c>
      <c r="M1251">
        <f t="shared" si="19"/>
        <v>0.46304396125196945</v>
      </c>
      <c r="N1251">
        <v>11.113055070047267</v>
      </c>
      <c r="O1251" t="str">
        <v>Fast</v>
      </c>
      <c r="P1251">
        <v>4.0179995443153338</v>
      </c>
      <c r="Q1251">
        <v>3.7141535615171137</v>
      </c>
    </row>
    <row r="1252" spans="1:17" x14ac:dyDescent="0.2">
      <c r="A1252" t="s">
        <v>4011</v>
      </c>
      <c r="B1252" t="s">
        <v>2507</v>
      </c>
      <c r="C1252" t="s">
        <v>2528</v>
      </c>
      <c r="D1252" t="s">
        <v>2629</v>
      </c>
      <c r="E1252" s="2">
        <v>46191.131249999999</v>
      </c>
      <c r="F1252" s="2">
        <v>46191.273345305322</v>
      </c>
      <c r="H1252" t="s">
        <v>2750</v>
      </c>
      <c r="I1252" t="s">
        <v>2762</v>
      </c>
      <c r="J1252" t="s">
        <v>2756</v>
      </c>
      <c r="K1252">
        <v>5</v>
      </c>
      <c r="M1252" t="str">
        <f t="shared" si="19"/>
        <v/>
      </c>
      <c r="N1252" t="str">
        <v/>
      </c>
      <c r="O1252" t="str">
        <v/>
      </c>
      <c r="P1252" t="str">
        <v/>
      </c>
      <c r="Q1252" t="str">
        <v/>
      </c>
    </row>
    <row r="1253" spans="1:17" x14ac:dyDescent="0.2">
      <c r="A1253" t="s">
        <v>4012</v>
      </c>
      <c r="B1253" t="s">
        <v>1412</v>
      </c>
      <c r="C1253" t="s">
        <v>2549</v>
      </c>
      <c r="D1253" t="s">
        <v>2675</v>
      </c>
      <c r="E1253" s="2">
        <v>46035.957638888889</v>
      </c>
      <c r="F1253" s="2">
        <v>46036.809006541182</v>
      </c>
      <c r="G1253" s="2">
        <v>46037.886744400363</v>
      </c>
      <c r="H1253" t="s">
        <v>2750</v>
      </c>
      <c r="I1253" t="s">
        <v>2770</v>
      </c>
      <c r="J1253" t="s">
        <v>2752</v>
      </c>
      <c r="K1253">
        <v>4</v>
      </c>
      <c r="M1253">
        <f t="shared" si="19"/>
        <v>1.9291055114736082</v>
      </c>
      <c r="N1253">
        <v>46.298532275366597</v>
      </c>
      <c r="O1253" t="str">
        <v>Slow</v>
      </c>
      <c r="P1253">
        <v>4.0179995443153338</v>
      </c>
      <c r="Q1253">
        <v>3.7141535615171137</v>
      </c>
    </row>
    <row r="1254" spans="1:17" x14ac:dyDescent="0.2">
      <c r="A1254" t="s">
        <v>4013</v>
      </c>
      <c r="B1254" t="s">
        <v>1136</v>
      </c>
      <c r="C1254" t="s">
        <v>2525</v>
      </c>
      <c r="D1254" t="s">
        <v>2595</v>
      </c>
      <c r="E1254" s="2">
        <v>46250.886111111111</v>
      </c>
      <c r="F1254" s="2">
        <v>46251.229740004223</v>
      </c>
      <c r="G1254" s="2">
        <v>46251.786404769657</v>
      </c>
      <c r="H1254" t="s">
        <v>2764</v>
      </c>
      <c r="I1254" t="s">
        <v>2751</v>
      </c>
      <c r="J1254" t="s">
        <v>2752</v>
      </c>
      <c r="K1254">
        <v>4</v>
      </c>
      <c r="M1254">
        <f t="shared" si="19"/>
        <v>0.90029365854570642</v>
      </c>
      <c r="N1254">
        <v>21.607047805096954</v>
      </c>
      <c r="O1254" t="str">
        <v>Fast</v>
      </c>
      <c r="P1254">
        <v>4.0179995443153338</v>
      </c>
      <c r="Q1254">
        <v>3.7141535615171137</v>
      </c>
    </row>
    <row r="1255" spans="1:17" x14ac:dyDescent="0.2">
      <c r="A1255" t="s">
        <v>4014</v>
      </c>
      <c r="B1255" t="s">
        <v>635</v>
      </c>
      <c r="C1255" t="s">
        <v>2555</v>
      </c>
      <c r="D1255" t="s">
        <v>2739</v>
      </c>
      <c r="E1255" s="2">
        <v>46185.55972222222</v>
      </c>
      <c r="F1255" s="2">
        <v>46185.989532809886</v>
      </c>
      <c r="G1255" s="2">
        <v>46187.951045543887</v>
      </c>
      <c r="H1255" t="s">
        <v>2750</v>
      </c>
      <c r="I1255" t="s">
        <v>2770</v>
      </c>
      <c r="J1255" t="s">
        <v>2752</v>
      </c>
      <c r="K1255">
        <v>4</v>
      </c>
      <c r="M1255">
        <f t="shared" si="19"/>
        <v>2.3913233216662775</v>
      </c>
      <c r="N1255">
        <v>57.39175971999066</v>
      </c>
      <c r="O1255" t="str">
        <v>Slow</v>
      </c>
      <c r="P1255">
        <v>4.0179995443153338</v>
      </c>
      <c r="Q1255">
        <v>3.7141535615171137</v>
      </c>
    </row>
    <row r="1256" spans="1:17" x14ac:dyDescent="0.2">
      <c r="A1256" t="s">
        <v>4015</v>
      </c>
      <c r="B1256" t="s">
        <v>1703</v>
      </c>
      <c r="C1256" t="s">
        <v>2535</v>
      </c>
      <c r="D1256" t="s">
        <v>2653</v>
      </c>
      <c r="E1256" s="2">
        <v>46219.328472222223</v>
      </c>
      <c r="F1256" s="2">
        <v>46220.426398911142</v>
      </c>
      <c r="G1256" s="2">
        <v>46221.854102360448</v>
      </c>
      <c r="H1256" t="s">
        <v>2764</v>
      </c>
      <c r="I1256" t="s">
        <v>2770</v>
      </c>
      <c r="J1256" t="s">
        <v>2752</v>
      </c>
      <c r="K1256">
        <v>3</v>
      </c>
      <c r="M1256">
        <f t="shared" si="19"/>
        <v>2.5256301382250967</v>
      </c>
      <c r="N1256">
        <v>60.615123317402322</v>
      </c>
      <c r="O1256" t="str">
        <v>Slow</v>
      </c>
      <c r="P1256">
        <v>4.0179995443153338</v>
      </c>
      <c r="Q1256">
        <v>3.7141535615171137</v>
      </c>
    </row>
    <row r="1257" spans="1:17" x14ac:dyDescent="0.2">
      <c r="A1257" t="s">
        <v>4016</v>
      </c>
      <c r="B1257" t="s">
        <v>2047</v>
      </c>
      <c r="C1257" t="s">
        <v>2530</v>
      </c>
      <c r="D1257" t="s">
        <v>2607</v>
      </c>
      <c r="E1257" s="2">
        <v>46203.965277777781</v>
      </c>
      <c r="F1257" s="2">
        <v>46204.138205584088</v>
      </c>
      <c r="G1257" s="2">
        <v>46204.602262149478</v>
      </c>
      <c r="H1257" t="s">
        <v>2760</v>
      </c>
      <c r="I1257" t="s">
        <v>2762</v>
      </c>
      <c r="J1257" t="s">
        <v>2752</v>
      </c>
      <c r="K1257">
        <v>5</v>
      </c>
      <c r="M1257">
        <f t="shared" si="19"/>
        <v>0.63698437169659883</v>
      </c>
      <c r="N1257">
        <v>15.287624920718372</v>
      </c>
      <c r="O1257" t="str">
        <v>Fast</v>
      </c>
      <c r="P1257">
        <v>4.0179995443153338</v>
      </c>
      <c r="Q1257">
        <v>3.7141535615171137</v>
      </c>
    </row>
    <row r="1258" spans="1:17" x14ac:dyDescent="0.2">
      <c r="A1258" t="s">
        <v>4017</v>
      </c>
      <c r="B1258" t="s">
        <v>823</v>
      </c>
      <c r="C1258" t="s">
        <v>2528</v>
      </c>
      <c r="D1258" t="s">
        <v>2577</v>
      </c>
      <c r="E1258" s="2">
        <v>46114.957638888889</v>
      </c>
      <c r="F1258" s="2">
        <v>46115.246334494434</v>
      </c>
      <c r="G1258" s="2">
        <v>46116.998759031623</v>
      </c>
      <c r="H1258" t="s">
        <v>2750</v>
      </c>
      <c r="I1258" t="s">
        <v>2751</v>
      </c>
      <c r="J1258" t="s">
        <v>2752</v>
      </c>
      <c r="K1258">
        <v>5</v>
      </c>
      <c r="M1258">
        <f t="shared" si="19"/>
        <v>2.0411201427341439</v>
      </c>
      <c r="N1258">
        <v>48.986883425619453</v>
      </c>
      <c r="O1258" t="str">
        <v>Slow</v>
      </c>
      <c r="P1258">
        <v>4.0179995443153338</v>
      </c>
      <c r="Q1258">
        <v>3.7141535615171137</v>
      </c>
    </row>
    <row r="1259" spans="1:17" x14ac:dyDescent="0.2">
      <c r="A1259" t="s">
        <v>4018</v>
      </c>
      <c r="B1259" t="s">
        <v>210</v>
      </c>
      <c r="C1259" t="s">
        <v>2538</v>
      </c>
      <c r="D1259" t="s">
        <v>2733</v>
      </c>
      <c r="E1259" s="2">
        <v>46077.866666666669</v>
      </c>
      <c r="F1259" s="2">
        <v>46077.875</v>
      </c>
      <c r="G1259" s="2">
        <v>46078.553532984639</v>
      </c>
      <c r="H1259" t="s">
        <v>2750</v>
      </c>
      <c r="I1259" t="s">
        <v>2751</v>
      </c>
      <c r="J1259" t="s">
        <v>2752</v>
      </c>
      <c r="K1259">
        <v>4</v>
      </c>
      <c r="M1259">
        <f t="shared" si="19"/>
        <v>0.68686631797027076</v>
      </c>
      <c r="N1259">
        <v>16.484791631286498</v>
      </c>
      <c r="O1259" t="str">
        <v>Fast</v>
      </c>
      <c r="P1259">
        <v>4.0179995443153338</v>
      </c>
      <c r="Q1259">
        <v>3.7141535615171137</v>
      </c>
    </row>
    <row r="1260" spans="1:17" x14ac:dyDescent="0.2">
      <c r="A1260" t="s">
        <v>4019</v>
      </c>
      <c r="B1260" t="s">
        <v>46</v>
      </c>
      <c r="C1260" t="s">
        <v>2567</v>
      </c>
      <c r="D1260" t="s">
        <v>2675</v>
      </c>
      <c r="E1260" s="2">
        <v>46126.771527777782</v>
      </c>
      <c r="F1260" s="2">
        <v>46126.94057078781</v>
      </c>
      <c r="G1260" s="2">
        <v>46127.233279859422</v>
      </c>
      <c r="H1260" t="s">
        <v>2764</v>
      </c>
      <c r="I1260" t="s">
        <v>2762</v>
      </c>
      <c r="J1260" t="s">
        <v>2752</v>
      </c>
      <c r="K1260">
        <v>2</v>
      </c>
      <c r="M1260">
        <f t="shared" si="19"/>
        <v>0.46175208163913339</v>
      </c>
      <c r="N1260">
        <v>11.082049959339201</v>
      </c>
      <c r="O1260" t="str">
        <v>Fast</v>
      </c>
      <c r="P1260">
        <v>4.0179995443153338</v>
      </c>
      <c r="Q1260">
        <v>3.7141535615171137</v>
      </c>
    </row>
    <row r="1261" spans="1:17" x14ac:dyDescent="0.2">
      <c r="A1261" t="s">
        <v>4020</v>
      </c>
      <c r="B1261" t="s">
        <v>1601</v>
      </c>
      <c r="C1261" t="s">
        <v>2567</v>
      </c>
      <c r="D1261" t="s">
        <v>2719</v>
      </c>
      <c r="E1261" s="2">
        <v>46231.594444444447</v>
      </c>
      <c r="F1261" s="2">
        <v>46231.715355624903</v>
      </c>
      <c r="G1261" s="2">
        <v>46232.407457909052</v>
      </c>
      <c r="H1261" t="s">
        <v>2750</v>
      </c>
      <c r="I1261" t="s">
        <v>2751</v>
      </c>
      <c r="J1261" t="s">
        <v>2752</v>
      </c>
      <c r="K1261">
        <v>4</v>
      </c>
      <c r="M1261">
        <f t="shared" si="19"/>
        <v>0.81301346460531931</v>
      </c>
      <c r="N1261">
        <v>19.512323150527664</v>
      </c>
      <c r="O1261" t="str">
        <v>Fast</v>
      </c>
      <c r="P1261">
        <v>4.0179995443153338</v>
      </c>
      <c r="Q1261">
        <v>3.7141535615171137</v>
      </c>
    </row>
    <row r="1262" spans="1:17" x14ac:dyDescent="0.2">
      <c r="A1262" t="s">
        <v>4021</v>
      </c>
      <c r="B1262" t="s">
        <v>1678</v>
      </c>
      <c r="C1262" t="s">
        <v>2528</v>
      </c>
      <c r="D1262" t="s">
        <v>2705</v>
      </c>
      <c r="E1262" s="2">
        <v>46196.371527777781</v>
      </c>
      <c r="F1262" s="2">
        <v>46196.76694347641</v>
      </c>
      <c r="G1262" s="2">
        <v>46197.879598026018</v>
      </c>
      <c r="H1262" t="s">
        <v>2750</v>
      </c>
      <c r="I1262" t="s">
        <v>2751</v>
      </c>
      <c r="J1262" t="s">
        <v>2752</v>
      </c>
      <c r="K1262">
        <v>3</v>
      </c>
      <c r="M1262">
        <f t="shared" si="19"/>
        <v>1.5080702482373454</v>
      </c>
      <c r="N1262">
        <v>36.193685957696289</v>
      </c>
      <c r="O1262" t="str">
        <v>Slow</v>
      </c>
      <c r="P1262">
        <v>4.0179995443153338</v>
      </c>
      <c r="Q1262">
        <v>3.7141535615171137</v>
      </c>
    </row>
    <row r="1263" spans="1:17" x14ac:dyDescent="0.2">
      <c r="A1263" t="s">
        <v>4022</v>
      </c>
      <c r="B1263" t="s">
        <v>322</v>
      </c>
      <c r="C1263" t="s">
        <v>2567</v>
      </c>
      <c r="D1263" t="s">
        <v>2737</v>
      </c>
      <c r="E1263" s="2">
        <v>46194.470833333333</v>
      </c>
      <c r="F1263" s="2">
        <v>46194.719163025627</v>
      </c>
      <c r="G1263" s="2">
        <v>46195.634360377633</v>
      </c>
      <c r="H1263" t="s">
        <v>2750</v>
      </c>
      <c r="I1263" t="s">
        <v>2751</v>
      </c>
      <c r="J1263" t="s">
        <v>2752</v>
      </c>
      <c r="K1263">
        <v>5</v>
      </c>
      <c r="M1263">
        <f t="shared" si="19"/>
        <v>1.163527044300281</v>
      </c>
      <c r="N1263">
        <v>27.924649063206743</v>
      </c>
      <c r="O1263" t="str">
        <v>Slow</v>
      </c>
      <c r="P1263">
        <v>4.0179995443153338</v>
      </c>
      <c r="Q1263">
        <v>3.7141535615171137</v>
      </c>
    </row>
    <row r="1264" spans="1:17" x14ac:dyDescent="0.2">
      <c r="A1264" t="s">
        <v>4023</v>
      </c>
      <c r="B1264" t="s">
        <v>77</v>
      </c>
      <c r="C1264" t="s">
        <v>2551</v>
      </c>
      <c r="D1264" t="s">
        <v>2723</v>
      </c>
      <c r="E1264" s="2">
        <v>46058.542361111111</v>
      </c>
      <c r="F1264" s="2">
        <v>46058.688371878809</v>
      </c>
      <c r="G1264" s="2">
        <v>46058.709205212137</v>
      </c>
      <c r="H1264" t="s">
        <v>2750</v>
      </c>
      <c r="I1264" t="s">
        <v>2762</v>
      </c>
      <c r="J1264" t="s">
        <v>2752</v>
      </c>
      <c r="K1264">
        <v>5</v>
      </c>
      <c r="M1264">
        <f t="shared" si="19"/>
        <v>0.16684410102607217</v>
      </c>
      <c r="N1264">
        <v>4.004258424625732</v>
      </c>
      <c r="O1264" t="str">
        <v>Fast</v>
      </c>
      <c r="P1264">
        <v>4.0179995443153338</v>
      </c>
      <c r="Q1264">
        <v>3.7141535615171137</v>
      </c>
    </row>
    <row r="1265" spans="1:17" x14ac:dyDescent="0.2">
      <c r="A1265" t="s">
        <v>4024</v>
      </c>
      <c r="B1265" t="s">
        <v>1657</v>
      </c>
      <c r="C1265" t="s">
        <v>2540</v>
      </c>
      <c r="D1265" t="s">
        <v>2703</v>
      </c>
      <c r="E1265" s="2">
        <v>46025.479861111111</v>
      </c>
      <c r="F1265" s="2">
        <v>46025.69567398951</v>
      </c>
      <c r="G1265" s="2">
        <v>46026.331757819993</v>
      </c>
      <c r="H1265" t="s">
        <v>2764</v>
      </c>
      <c r="I1265" t="s">
        <v>2751</v>
      </c>
      <c r="J1265" t="s">
        <v>2752</v>
      </c>
      <c r="K1265">
        <v>4</v>
      </c>
      <c r="M1265">
        <f t="shared" si="19"/>
        <v>0.85189670888212277</v>
      </c>
      <c r="N1265">
        <v>20.445521013170946</v>
      </c>
      <c r="O1265" t="str">
        <v>Fast</v>
      </c>
      <c r="P1265">
        <v>4.0179995443153338</v>
      </c>
      <c r="Q1265">
        <v>3.7141535615171137</v>
      </c>
    </row>
    <row r="1266" spans="1:17" x14ac:dyDescent="0.2">
      <c r="A1266" t="s">
        <v>4025</v>
      </c>
      <c r="B1266" t="s">
        <v>1015</v>
      </c>
      <c r="C1266" t="s">
        <v>2565</v>
      </c>
      <c r="D1266" t="s">
        <v>2717</v>
      </c>
      <c r="E1266" s="2">
        <v>46205.861111111109</v>
      </c>
      <c r="F1266" s="2">
        <v>46206.195093437549</v>
      </c>
      <c r="G1266" s="2">
        <v>46206.591372621653</v>
      </c>
      <c r="H1266" t="s">
        <v>2750</v>
      </c>
      <c r="I1266" t="s">
        <v>2751</v>
      </c>
      <c r="J1266" t="s">
        <v>2752</v>
      </c>
      <c r="K1266">
        <v>5</v>
      </c>
      <c r="M1266">
        <f t="shared" si="19"/>
        <v>0.73026151054364163</v>
      </c>
      <c r="N1266">
        <v>17.526276253047399</v>
      </c>
      <c r="O1266" t="str">
        <v>Fast</v>
      </c>
      <c r="P1266">
        <v>4.0179995443153338</v>
      </c>
      <c r="Q1266">
        <v>3.7141535615171137</v>
      </c>
    </row>
    <row r="1267" spans="1:17" x14ac:dyDescent="0.2">
      <c r="A1267" t="s">
        <v>4026</v>
      </c>
      <c r="B1267" t="s">
        <v>1065</v>
      </c>
      <c r="C1267" t="s">
        <v>2535</v>
      </c>
      <c r="D1267" t="s">
        <v>2717</v>
      </c>
      <c r="E1267" s="2">
        <v>46282.165972222218</v>
      </c>
      <c r="F1267" s="2">
        <v>46282.216320342137</v>
      </c>
      <c r="G1267" s="2">
        <v>46283.193670646397</v>
      </c>
      <c r="H1267" t="s">
        <v>2754</v>
      </c>
      <c r="I1267" t="s">
        <v>2762</v>
      </c>
      <c r="J1267" t="s">
        <v>2752</v>
      </c>
      <c r="K1267">
        <v>4</v>
      </c>
      <c r="M1267">
        <f t="shared" si="19"/>
        <v>1.027698424179107</v>
      </c>
      <c r="N1267">
        <v>24.664762180298567</v>
      </c>
      <c r="O1267" t="str">
        <v>Slow</v>
      </c>
      <c r="P1267">
        <v>4.0179995443153338</v>
      </c>
      <c r="Q1267">
        <v>3.7141535615171137</v>
      </c>
    </row>
    <row r="1268" spans="1:17" x14ac:dyDescent="0.2">
      <c r="A1268" t="s">
        <v>4027</v>
      </c>
      <c r="B1268" t="s">
        <v>677</v>
      </c>
      <c r="C1268" t="s">
        <v>2533</v>
      </c>
      <c r="D1268" t="s">
        <v>2621</v>
      </c>
      <c r="E1268" s="2">
        <v>46120.082638888889</v>
      </c>
      <c r="F1268" s="2">
        <v>46120.208306242603</v>
      </c>
      <c r="H1268" t="s">
        <v>2760</v>
      </c>
      <c r="I1268" t="s">
        <v>2762</v>
      </c>
      <c r="J1268" t="s">
        <v>2767</v>
      </c>
      <c r="K1268">
        <v>4</v>
      </c>
      <c r="M1268" t="str">
        <f t="shared" si="19"/>
        <v/>
      </c>
      <c r="N1268" t="str">
        <v/>
      </c>
      <c r="O1268" t="str">
        <v/>
      </c>
      <c r="P1268" t="str">
        <v/>
      </c>
      <c r="Q1268" t="str">
        <v/>
      </c>
    </row>
    <row r="1269" spans="1:17" x14ac:dyDescent="0.2">
      <c r="A1269" t="s">
        <v>4028</v>
      </c>
      <c r="B1269" t="s">
        <v>1816</v>
      </c>
      <c r="C1269" t="s">
        <v>2535</v>
      </c>
      <c r="D1269" t="s">
        <v>2675</v>
      </c>
      <c r="E1269" s="2">
        <v>46144.453472222223</v>
      </c>
      <c r="F1269" s="2">
        <v>46145.202312378337</v>
      </c>
      <c r="G1269" s="2">
        <v>46146.190568746657</v>
      </c>
      <c r="H1269" t="s">
        <v>2754</v>
      </c>
      <c r="I1269" t="s">
        <v>2770</v>
      </c>
      <c r="J1269" t="s">
        <v>2752</v>
      </c>
      <c r="K1269">
        <v>3</v>
      </c>
      <c r="M1269">
        <f t="shared" si="19"/>
        <v>1.7370965244335821</v>
      </c>
      <c r="N1269">
        <v>41.69031658640597</v>
      </c>
      <c r="O1269" t="str">
        <v>Slow</v>
      </c>
      <c r="P1269">
        <v>4.0179995443153338</v>
      </c>
      <c r="Q1269">
        <v>3.7141535615171137</v>
      </c>
    </row>
    <row r="1270" spans="1:17" x14ac:dyDescent="0.2">
      <c r="A1270" t="s">
        <v>4029</v>
      </c>
      <c r="B1270" t="s">
        <v>1882</v>
      </c>
      <c r="C1270" t="s">
        <v>2530</v>
      </c>
      <c r="D1270" t="s">
        <v>2737</v>
      </c>
      <c r="E1270" s="2">
        <v>46284.206250000003</v>
      </c>
      <c r="F1270" s="2">
        <v>46284.623349326837</v>
      </c>
      <c r="G1270" s="2">
        <v>46284.644182660173</v>
      </c>
      <c r="H1270" t="s">
        <v>2764</v>
      </c>
      <c r="I1270" t="s">
        <v>2751</v>
      </c>
      <c r="J1270" t="s">
        <v>2752</v>
      </c>
      <c r="K1270">
        <v>5</v>
      </c>
      <c r="M1270">
        <f t="shared" si="19"/>
        <v>0.4379326601701905</v>
      </c>
      <c r="N1270">
        <v>10.510383844084572</v>
      </c>
      <c r="O1270" t="str">
        <v>Fast</v>
      </c>
      <c r="P1270">
        <v>4.0179995443153338</v>
      </c>
      <c r="Q1270">
        <v>3.7141535615171137</v>
      </c>
    </row>
    <row r="1271" spans="1:17" x14ac:dyDescent="0.2">
      <c r="A1271" t="s">
        <v>4030</v>
      </c>
      <c r="B1271" t="s">
        <v>151</v>
      </c>
      <c r="C1271" t="s">
        <v>2547</v>
      </c>
      <c r="D1271" t="s">
        <v>2719</v>
      </c>
      <c r="E1271" s="2">
        <v>46086.821527777778</v>
      </c>
      <c r="F1271" s="2">
        <v>46086.925600344191</v>
      </c>
      <c r="G1271" s="2">
        <v>46087.446206893866</v>
      </c>
      <c r="H1271" t="s">
        <v>2750</v>
      </c>
      <c r="I1271" t="s">
        <v>2762</v>
      </c>
      <c r="J1271" t="s">
        <v>2752</v>
      </c>
      <c r="K1271">
        <v>4</v>
      </c>
      <c r="M1271">
        <f t="shared" si="19"/>
        <v>0.62467911608837312</v>
      </c>
      <c r="N1271">
        <v>14.992298786120955</v>
      </c>
      <c r="O1271" t="str">
        <v>Fast</v>
      </c>
      <c r="P1271">
        <v>4.0179995443153338</v>
      </c>
      <c r="Q1271">
        <v>3.7141535615171137</v>
      </c>
    </row>
    <row r="1272" spans="1:17" x14ac:dyDescent="0.2">
      <c r="A1272" t="s">
        <v>4031</v>
      </c>
      <c r="B1272" t="s">
        <v>243</v>
      </c>
      <c r="C1272" t="s">
        <v>2530</v>
      </c>
      <c r="D1272" t="s">
        <v>2597</v>
      </c>
      <c r="E1272" s="2">
        <v>46165.847916666673</v>
      </c>
      <c r="F1272" s="2">
        <v>46165.985296548373</v>
      </c>
      <c r="G1272" s="2">
        <v>46166.925294021079</v>
      </c>
      <c r="H1272" t="s">
        <v>2750</v>
      </c>
      <c r="I1272" t="s">
        <v>2762</v>
      </c>
      <c r="J1272" t="s">
        <v>2752</v>
      </c>
      <c r="K1272">
        <v>5</v>
      </c>
      <c r="M1272">
        <f t="shared" si="19"/>
        <v>1.0773773544060532</v>
      </c>
      <c r="N1272">
        <v>25.857056505745277</v>
      </c>
      <c r="O1272" t="str">
        <v>Slow</v>
      </c>
      <c r="P1272">
        <v>4.0179995443153338</v>
      </c>
      <c r="Q1272">
        <v>3.7141535615171137</v>
      </c>
    </row>
    <row r="1273" spans="1:17" x14ac:dyDescent="0.2">
      <c r="A1273" t="s">
        <v>4032</v>
      </c>
      <c r="B1273" t="s">
        <v>1408</v>
      </c>
      <c r="C1273" t="s">
        <v>2535</v>
      </c>
      <c r="D1273" t="s">
        <v>2597</v>
      </c>
      <c r="E1273" s="2">
        <v>46046.988194444442</v>
      </c>
      <c r="F1273" s="2">
        <v>46047.275262605232</v>
      </c>
      <c r="H1273" t="s">
        <v>2750</v>
      </c>
      <c r="I1273" t="s">
        <v>2751</v>
      </c>
      <c r="J1273" t="s">
        <v>2767</v>
      </c>
      <c r="K1273">
        <v>4</v>
      </c>
      <c r="M1273" t="str">
        <f t="shared" si="19"/>
        <v/>
      </c>
      <c r="N1273" t="str">
        <v/>
      </c>
      <c r="O1273" t="str">
        <v/>
      </c>
      <c r="P1273" t="str">
        <v/>
      </c>
      <c r="Q1273" t="str">
        <v/>
      </c>
    </row>
    <row r="1274" spans="1:17" x14ac:dyDescent="0.2">
      <c r="A1274" t="s">
        <v>4033</v>
      </c>
      <c r="B1274" t="s">
        <v>1528</v>
      </c>
      <c r="C1274" t="s">
        <v>2543</v>
      </c>
      <c r="D1274" t="s">
        <v>2613</v>
      </c>
      <c r="E1274" s="2">
        <v>46094.385416666657</v>
      </c>
      <c r="F1274" s="2">
        <v>46095.254476578637</v>
      </c>
      <c r="G1274" s="2">
        <v>46096.869217938962</v>
      </c>
      <c r="H1274" t="s">
        <v>2764</v>
      </c>
      <c r="I1274" t="s">
        <v>2770</v>
      </c>
      <c r="J1274" t="s">
        <v>2752</v>
      </c>
      <c r="K1274">
        <v>4</v>
      </c>
      <c r="M1274">
        <f t="shared" si="19"/>
        <v>2.483801272304845</v>
      </c>
      <c r="N1274">
        <v>59.611230535316281</v>
      </c>
      <c r="O1274" t="str">
        <v>Slow</v>
      </c>
      <c r="P1274">
        <v>4.0179995443153338</v>
      </c>
      <c r="Q1274">
        <v>3.7141535615171137</v>
      </c>
    </row>
    <row r="1275" spans="1:17" x14ac:dyDescent="0.2">
      <c r="A1275" t="s">
        <v>4034</v>
      </c>
      <c r="B1275" t="s">
        <v>383</v>
      </c>
      <c r="C1275" t="s">
        <v>2553</v>
      </c>
      <c r="D1275" t="s">
        <v>2699</v>
      </c>
      <c r="E1275" s="2">
        <v>46125.959722222222</v>
      </c>
      <c r="F1275" s="2">
        <v>46126.338685489041</v>
      </c>
      <c r="G1275" s="2">
        <v>46126.867050193367</v>
      </c>
      <c r="H1275" t="s">
        <v>2764</v>
      </c>
      <c r="I1275" t="s">
        <v>2751</v>
      </c>
      <c r="J1275" t="s">
        <v>2752</v>
      </c>
      <c r="K1275">
        <v>5</v>
      </c>
      <c r="M1275">
        <f t="shared" si="19"/>
        <v>0.90732797114469577</v>
      </c>
      <c r="N1275">
        <v>21.775871307472698</v>
      </c>
      <c r="O1275" t="str">
        <v>Fast</v>
      </c>
      <c r="P1275">
        <v>4.0179995443153338</v>
      </c>
      <c r="Q1275">
        <v>3.7141535615171137</v>
      </c>
    </row>
    <row r="1276" spans="1:17" x14ac:dyDescent="0.2">
      <c r="A1276" t="s">
        <v>4035</v>
      </c>
      <c r="B1276" t="s">
        <v>416</v>
      </c>
      <c r="C1276" t="s">
        <v>2563</v>
      </c>
      <c r="D1276" t="s">
        <v>2643</v>
      </c>
      <c r="E1276" s="2">
        <v>46210.100694444453</v>
      </c>
      <c r="F1276" s="2">
        <v>46210.155189282377</v>
      </c>
      <c r="H1276" t="s">
        <v>2750</v>
      </c>
      <c r="I1276" t="s">
        <v>2755</v>
      </c>
      <c r="J1276" t="s">
        <v>2756</v>
      </c>
      <c r="K1276">
        <v>5</v>
      </c>
      <c r="M1276" t="str">
        <f t="shared" si="19"/>
        <v/>
      </c>
      <c r="N1276" t="str">
        <v/>
      </c>
      <c r="O1276" t="str">
        <v/>
      </c>
      <c r="P1276" t="str">
        <v/>
      </c>
      <c r="Q1276" t="str">
        <v/>
      </c>
    </row>
    <row r="1277" spans="1:17" x14ac:dyDescent="0.2">
      <c r="A1277" t="s">
        <v>4036</v>
      </c>
      <c r="B1277" t="s">
        <v>1726</v>
      </c>
      <c r="C1277" t="s">
        <v>2528</v>
      </c>
      <c r="D1277" t="s">
        <v>2681</v>
      </c>
      <c r="E1277" s="2">
        <v>46107.961805555547</v>
      </c>
      <c r="F1277" s="2">
        <v>46108.403972498068</v>
      </c>
      <c r="G1277" s="2">
        <v>46110.200347894512</v>
      </c>
      <c r="H1277" t="s">
        <v>2764</v>
      </c>
      <c r="I1277" t="s">
        <v>2770</v>
      </c>
      <c r="J1277" t="s">
        <v>2752</v>
      </c>
      <c r="K1277">
        <v>2</v>
      </c>
      <c r="M1277">
        <f t="shared" si="19"/>
        <v>2.2385423389641801</v>
      </c>
      <c r="N1277">
        <v>53.725016135140322</v>
      </c>
      <c r="O1277" t="str">
        <v>Slow</v>
      </c>
      <c r="P1277">
        <v>4.0179995443153338</v>
      </c>
      <c r="Q1277">
        <v>3.7141535615171137</v>
      </c>
    </row>
    <row r="1278" spans="1:17" x14ac:dyDescent="0.2">
      <c r="A1278" t="s">
        <v>4037</v>
      </c>
      <c r="B1278" t="s">
        <v>1157</v>
      </c>
      <c r="C1278" t="s">
        <v>2553</v>
      </c>
      <c r="D1278" t="s">
        <v>2603</v>
      </c>
      <c r="E1278" s="2">
        <v>46148.245833333327</v>
      </c>
      <c r="F1278" s="2">
        <v>46148.366833141321</v>
      </c>
      <c r="G1278" s="2">
        <v>46148.499365692791</v>
      </c>
      <c r="H1278" t="s">
        <v>2750</v>
      </c>
      <c r="I1278" t="s">
        <v>2762</v>
      </c>
      <c r="J1278" t="s">
        <v>2752</v>
      </c>
      <c r="K1278">
        <v>4</v>
      </c>
      <c r="M1278">
        <f t="shared" si="19"/>
        <v>0.25353235946386121</v>
      </c>
      <c r="N1278">
        <v>6.0847766271326691</v>
      </c>
      <c r="O1278" t="str">
        <v>Fast</v>
      </c>
      <c r="P1278">
        <v>4.0179995443153338</v>
      </c>
      <c r="Q1278">
        <v>3.7141535615171137</v>
      </c>
    </row>
    <row r="1279" spans="1:17" x14ac:dyDescent="0.2">
      <c r="A1279" t="s">
        <v>4038</v>
      </c>
      <c r="B1279" t="s">
        <v>320</v>
      </c>
      <c r="C1279" t="s">
        <v>2530</v>
      </c>
      <c r="D1279" t="s">
        <v>2588</v>
      </c>
      <c r="E1279" s="2">
        <v>46104.018750000003</v>
      </c>
      <c r="F1279" s="2">
        <v>46104.385192534894</v>
      </c>
      <c r="H1279" t="s">
        <v>2764</v>
      </c>
      <c r="I1279" t="s">
        <v>2751</v>
      </c>
      <c r="J1279" t="s">
        <v>2758</v>
      </c>
      <c r="K1279">
        <v>4</v>
      </c>
      <c r="M1279" t="str">
        <f t="shared" si="19"/>
        <v/>
      </c>
      <c r="N1279" t="str">
        <v/>
      </c>
      <c r="O1279" t="str">
        <v/>
      </c>
      <c r="P1279" t="str">
        <v/>
      </c>
      <c r="Q1279" t="str">
        <v/>
      </c>
    </row>
    <row r="1280" spans="1:17" x14ac:dyDescent="0.2">
      <c r="A1280" t="s">
        <v>4039</v>
      </c>
      <c r="B1280" t="s">
        <v>1544</v>
      </c>
      <c r="C1280" t="s">
        <v>2567</v>
      </c>
      <c r="D1280" t="s">
        <v>2703</v>
      </c>
      <c r="E1280" s="2">
        <v>46061.824999999997</v>
      </c>
      <c r="F1280" s="2">
        <v>46062.029596046057</v>
      </c>
      <c r="G1280" s="2">
        <v>46062.170552092313</v>
      </c>
      <c r="H1280" t="s">
        <v>2750</v>
      </c>
      <c r="I1280" t="s">
        <v>2762</v>
      </c>
      <c r="J1280" t="s">
        <v>2752</v>
      </c>
      <c r="K1280">
        <v>4</v>
      </c>
      <c r="M1280">
        <f t="shared" si="19"/>
        <v>0.3455520923162112</v>
      </c>
      <c r="N1280">
        <v>8.2932502155890688</v>
      </c>
      <c r="O1280" t="str">
        <v>Fast</v>
      </c>
      <c r="P1280">
        <v>4.0179995443153338</v>
      </c>
      <c r="Q1280">
        <v>3.7141535615171137</v>
      </c>
    </row>
    <row r="1281" spans="1:17" x14ac:dyDescent="0.2">
      <c r="A1281" t="s">
        <v>4040</v>
      </c>
      <c r="B1281" t="s">
        <v>204</v>
      </c>
      <c r="C1281" t="s">
        <v>2538</v>
      </c>
      <c r="D1281" t="s">
        <v>2627</v>
      </c>
      <c r="E1281" s="2">
        <v>46239.515277777777</v>
      </c>
      <c r="F1281" s="2">
        <v>46240.785732441043</v>
      </c>
      <c r="G1281" s="2">
        <v>46242.596850254638</v>
      </c>
      <c r="H1281" t="s">
        <v>2750</v>
      </c>
      <c r="I1281" t="s">
        <v>2770</v>
      </c>
      <c r="J1281" t="s">
        <v>2752</v>
      </c>
      <c r="K1281">
        <v>3</v>
      </c>
      <c r="M1281">
        <f t="shared" si="19"/>
        <v>3.0815724768617656</v>
      </c>
      <c r="N1281">
        <v>73.957739444682375</v>
      </c>
      <c r="O1281" t="str">
        <v>Slow</v>
      </c>
      <c r="P1281">
        <v>4.0179995443153338</v>
      </c>
      <c r="Q1281">
        <v>3.7141535615171137</v>
      </c>
    </row>
    <row r="1282" spans="1:17" x14ac:dyDescent="0.2">
      <c r="A1282" t="s">
        <v>4041</v>
      </c>
      <c r="B1282" t="s">
        <v>597</v>
      </c>
      <c r="C1282" t="s">
        <v>2563</v>
      </c>
      <c r="D1282" t="s">
        <v>2584</v>
      </c>
      <c r="E1282" s="2">
        <v>46206.412499999999</v>
      </c>
      <c r="F1282" s="2">
        <v>46206.805651720031</v>
      </c>
      <c r="G1282" s="2">
        <v>46208.992784778173</v>
      </c>
      <c r="H1282" t="s">
        <v>2764</v>
      </c>
      <c r="I1282" t="s">
        <v>2770</v>
      </c>
      <c r="J1282" t="s">
        <v>2752</v>
      </c>
      <c r="K1282">
        <v>3</v>
      </c>
      <c r="M1282">
        <f t="shared" si="19"/>
        <v>2.5802847781742457</v>
      </c>
      <c r="N1282">
        <v>61.926834676181898</v>
      </c>
      <c r="O1282" t="str">
        <v>Slow</v>
      </c>
      <c r="P1282">
        <v>4.0179995443153338</v>
      </c>
      <c r="Q1282">
        <v>3.7141535615171137</v>
      </c>
    </row>
    <row r="1283" spans="1:17" x14ac:dyDescent="0.2">
      <c r="A1283" t="s">
        <v>4042</v>
      </c>
      <c r="B1283" t="s">
        <v>1803</v>
      </c>
      <c r="C1283" t="s">
        <v>2559</v>
      </c>
      <c r="D1283" t="s">
        <v>2615</v>
      </c>
      <c r="E1283" s="2">
        <v>46199.199999999997</v>
      </c>
      <c r="F1283" s="2">
        <v>46199.461599659793</v>
      </c>
      <c r="G1283" s="2">
        <v>46200.644504344527</v>
      </c>
      <c r="H1283" t="s">
        <v>2754</v>
      </c>
      <c r="I1283" t="s">
        <v>2751</v>
      </c>
      <c r="J1283" t="s">
        <v>2752</v>
      </c>
      <c r="K1283">
        <v>3</v>
      </c>
      <c r="M1283">
        <f t="shared" ref="M1283:M1346" si="20">IF(J1283="Resolved",G1283-E1283,"")</f>
        <v>1.4445043445302872</v>
      </c>
      <c r="N1283">
        <v>34.668104268726893</v>
      </c>
      <c r="O1283" t="str">
        <v>Slow</v>
      </c>
      <c r="P1283">
        <v>4.0179995443153338</v>
      </c>
      <c r="Q1283">
        <v>3.7141535615171137</v>
      </c>
    </row>
    <row r="1284" spans="1:17" x14ac:dyDescent="0.2">
      <c r="A1284" t="s">
        <v>4043</v>
      </c>
      <c r="B1284" t="s">
        <v>576</v>
      </c>
      <c r="C1284" t="s">
        <v>2540</v>
      </c>
      <c r="D1284" t="s">
        <v>2631</v>
      </c>
      <c r="E1284" s="2">
        <v>46182.415277777778</v>
      </c>
      <c r="F1284" s="2">
        <v>46182.430955060423</v>
      </c>
      <c r="G1284" s="2">
        <v>46183.26382545074</v>
      </c>
      <c r="H1284" t="s">
        <v>2764</v>
      </c>
      <c r="I1284" t="s">
        <v>2762</v>
      </c>
      <c r="J1284" t="s">
        <v>2752</v>
      </c>
      <c r="K1284">
        <v>5</v>
      </c>
      <c r="M1284">
        <f t="shared" si="20"/>
        <v>0.84854767296201317</v>
      </c>
      <c r="N1284">
        <v>20.365144151088316</v>
      </c>
      <c r="O1284" t="str">
        <v>Fast</v>
      </c>
      <c r="P1284">
        <v>4.0179995443153338</v>
      </c>
      <c r="Q1284">
        <v>3.7141535615171137</v>
      </c>
    </row>
    <row r="1285" spans="1:17" x14ac:dyDescent="0.2">
      <c r="A1285" t="s">
        <v>4044</v>
      </c>
      <c r="B1285" t="s">
        <v>179</v>
      </c>
      <c r="C1285" t="s">
        <v>2540</v>
      </c>
      <c r="D1285" t="s">
        <v>2645</v>
      </c>
      <c r="E1285" s="2">
        <v>46059.615277777782</v>
      </c>
      <c r="F1285" s="2">
        <v>46060.204838859703</v>
      </c>
      <c r="G1285" s="2">
        <v>46060.979249573938</v>
      </c>
      <c r="H1285" t="s">
        <v>2750</v>
      </c>
      <c r="I1285" t="s">
        <v>2751</v>
      </c>
      <c r="J1285" t="s">
        <v>2752</v>
      </c>
      <c r="K1285">
        <v>3</v>
      </c>
      <c r="M1285">
        <f t="shared" si="20"/>
        <v>1.3639717961559654</v>
      </c>
      <c r="N1285">
        <v>32.73532310774317</v>
      </c>
      <c r="O1285" t="str">
        <v>Slow</v>
      </c>
      <c r="P1285">
        <v>4.0179995443153338</v>
      </c>
      <c r="Q1285">
        <v>3.7141535615171137</v>
      </c>
    </row>
    <row r="1286" spans="1:17" x14ac:dyDescent="0.2">
      <c r="A1286" t="s">
        <v>4045</v>
      </c>
      <c r="B1286" t="s">
        <v>2420</v>
      </c>
      <c r="C1286" t="s">
        <v>2540</v>
      </c>
      <c r="D1286" t="s">
        <v>2723</v>
      </c>
      <c r="E1286" s="2">
        <v>46163.143055555563</v>
      </c>
      <c r="F1286" s="2">
        <v>46163.513440258772</v>
      </c>
      <c r="H1286" t="s">
        <v>2764</v>
      </c>
      <c r="I1286" t="s">
        <v>2751</v>
      </c>
      <c r="J1286" t="s">
        <v>2767</v>
      </c>
      <c r="K1286">
        <v>4</v>
      </c>
      <c r="M1286" t="str">
        <f t="shared" si="20"/>
        <v/>
      </c>
      <c r="N1286" t="str">
        <v/>
      </c>
      <c r="O1286" t="str">
        <v/>
      </c>
      <c r="P1286" t="str">
        <v/>
      </c>
      <c r="Q1286" t="str">
        <v/>
      </c>
    </row>
    <row r="1287" spans="1:17" x14ac:dyDescent="0.2">
      <c r="A1287" t="s">
        <v>4046</v>
      </c>
      <c r="B1287" t="s">
        <v>582</v>
      </c>
      <c r="C1287" t="s">
        <v>2547</v>
      </c>
      <c r="D1287" t="s">
        <v>2611</v>
      </c>
      <c r="E1287" s="2">
        <v>46216.945833333331</v>
      </c>
      <c r="F1287" s="2">
        <v>46216.995967452647</v>
      </c>
      <c r="G1287" s="2">
        <v>46217.159224104907</v>
      </c>
      <c r="H1287" t="s">
        <v>2764</v>
      </c>
      <c r="I1287" t="s">
        <v>2755</v>
      </c>
      <c r="J1287" t="s">
        <v>2752</v>
      </c>
      <c r="K1287">
        <v>5</v>
      </c>
      <c r="M1287">
        <f t="shared" si="20"/>
        <v>0.21339077157608699</v>
      </c>
      <c r="N1287">
        <v>5.1213785178260878</v>
      </c>
      <c r="O1287" t="str">
        <v>Fast</v>
      </c>
      <c r="P1287">
        <v>4.0179995443153338</v>
      </c>
      <c r="Q1287">
        <v>3.7141535615171137</v>
      </c>
    </row>
    <row r="1288" spans="1:17" x14ac:dyDescent="0.2">
      <c r="A1288" t="s">
        <v>4047</v>
      </c>
      <c r="B1288" t="s">
        <v>1308</v>
      </c>
      <c r="C1288" t="s">
        <v>2545</v>
      </c>
      <c r="D1288" t="s">
        <v>2677</v>
      </c>
      <c r="E1288" s="2">
        <v>46157.723611111112</v>
      </c>
      <c r="F1288" s="2">
        <v>46158.020057789647</v>
      </c>
      <c r="G1288" s="2">
        <v>46158.625899265797</v>
      </c>
      <c r="H1288" t="s">
        <v>2750</v>
      </c>
      <c r="I1288" t="s">
        <v>2751</v>
      </c>
      <c r="J1288" t="s">
        <v>2752</v>
      </c>
      <c r="K1288">
        <v>4</v>
      </c>
      <c r="M1288">
        <f t="shared" si="20"/>
        <v>0.90228815468435641</v>
      </c>
      <c r="N1288">
        <v>21.654915712424554</v>
      </c>
      <c r="O1288" t="str">
        <v>Fast</v>
      </c>
      <c r="P1288">
        <v>4.0179995443153338</v>
      </c>
      <c r="Q1288">
        <v>3.7141535615171137</v>
      </c>
    </row>
    <row r="1289" spans="1:17" x14ac:dyDescent="0.2">
      <c r="A1289" t="s">
        <v>4048</v>
      </c>
      <c r="B1289" t="s">
        <v>2082</v>
      </c>
      <c r="C1289" t="s">
        <v>2555</v>
      </c>
      <c r="D1289" t="s">
        <v>2623</v>
      </c>
      <c r="E1289" s="2">
        <v>46220.876388888893</v>
      </c>
      <c r="F1289" s="2">
        <v>46221.001220529019</v>
      </c>
      <c r="G1289" s="2">
        <v>46221.494401128853</v>
      </c>
      <c r="H1289" t="s">
        <v>2764</v>
      </c>
      <c r="I1289" t="s">
        <v>2762</v>
      </c>
      <c r="J1289" t="s">
        <v>2752</v>
      </c>
      <c r="K1289">
        <v>5</v>
      </c>
      <c r="M1289">
        <f t="shared" si="20"/>
        <v>0.61801223996008048</v>
      </c>
      <c r="N1289">
        <v>14.832293759041931</v>
      </c>
      <c r="O1289" t="str">
        <v>Fast</v>
      </c>
      <c r="P1289">
        <v>4.0179995443153338</v>
      </c>
      <c r="Q1289">
        <v>3.7141535615171137</v>
      </c>
    </row>
    <row r="1290" spans="1:17" x14ac:dyDescent="0.2">
      <c r="A1290" t="s">
        <v>4049</v>
      </c>
      <c r="B1290" t="s">
        <v>2495</v>
      </c>
      <c r="C1290" t="s">
        <v>2547</v>
      </c>
      <c r="D1290" t="s">
        <v>2659</v>
      </c>
      <c r="E1290" s="2">
        <v>46112.044444444437</v>
      </c>
      <c r="F1290" s="2">
        <v>46113.090886461978</v>
      </c>
      <c r="H1290" t="s">
        <v>2750</v>
      </c>
      <c r="I1290" t="s">
        <v>2770</v>
      </c>
      <c r="J1290" t="s">
        <v>2758</v>
      </c>
      <c r="K1290">
        <v>5</v>
      </c>
      <c r="M1290" t="str">
        <f t="shared" si="20"/>
        <v/>
      </c>
      <c r="N1290" t="str">
        <v/>
      </c>
      <c r="O1290" t="str">
        <v/>
      </c>
      <c r="P1290" t="str">
        <v/>
      </c>
      <c r="Q1290" t="str">
        <v/>
      </c>
    </row>
    <row r="1291" spans="1:17" x14ac:dyDescent="0.2">
      <c r="A1291" t="s">
        <v>4050</v>
      </c>
      <c r="B1291" t="s">
        <v>2045</v>
      </c>
      <c r="C1291" t="s">
        <v>2559</v>
      </c>
      <c r="D1291" t="s">
        <v>2627</v>
      </c>
      <c r="E1291" s="2">
        <v>46163.865972222222</v>
      </c>
      <c r="F1291" s="2">
        <v>46164.341342908869</v>
      </c>
      <c r="G1291" s="2">
        <v>46164.524915975468</v>
      </c>
      <c r="H1291" t="s">
        <v>2764</v>
      </c>
      <c r="I1291" t="s">
        <v>2770</v>
      </c>
      <c r="J1291" t="s">
        <v>2752</v>
      </c>
      <c r="K1291">
        <v>5</v>
      </c>
      <c r="M1291">
        <f t="shared" si="20"/>
        <v>0.6589437532456941</v>
      </c>
      <c r="N1291">
        <v>15.814650077896658</v>
      </c>
      <c r="O1291" t="str">
        <v>Fast</v>
      </c>
      <c r="P1291">
        <v>4.0179995443153338</v>
      </c>
      <c r="Q1291">
        <v>3.7141535615171137</v>
      </c>
    </row>
    <row r="1292" spans="1:17" x14ac:dyDescent="0.2">
      <c r="A1292" t="s">
        <v>4051</v>
      </c>
      <c r="B1292" t="s">
        <v>870</v>
      </c>
      <c r="C1292" t="s">
        <v>2547</v>
      </c>
      <c r="D1292" t="s">
        <v>2635</v>
      </c>
      <c r="E1292" s="2">
        <v>46126.865277777782</v>
      </c>
      <c r="F1292" s="2">
        <v>46127.066887696717</v>
      </c>
      <c r="G1292" s="2">
        <v>46127.391265230057</v>
      </c>
      <c r="H1292" t="s">
        <v>2750</v>
      </c>
      <c r="I1292" t="s">
        <v>2751</v>
      </c>
      <c r="J1292" t="s">
        <v>2752</v>
      </c>
      <c r="K1292">
        <v>5</v>
      </c>
      <c r="M1292">
        <f t="shared" si="20"/>
        <v>0.52598745227442123</v>
      </c>
      <c r="N1292">
        <v>12.62369885458611</v>
      </c>
      <c r="O1292" t="str">
        <v>Fast</v>
      </c>
      <c r="P1292">
        <v>4.0179995443153338</v>
      </c>
      <c r="Q1292">
        <v>3.7141535615171137</v>
      </c>
    </row>
    <row r="1293" spans="1:17" x14ac:dyDescent="0.2">
      <c r="A1293" t="s">
        <v>4052</v>
      </c>
      <c r="B1293" t="s">
        <v>2156</v>
      </c>
      <c r="C1293" t="s">
        <v>2540</v>
      </c>
      <c r="D1293" t="s">
        <v>2675</v>
      </c>
      <c r="E1293" s="2">
        <v>46294.365277777782</v>
      </c>
      <c r="F1293" s="2">
        <v>46294.403434447071</v>
      </c>
      <c r="H1293" t="s">
        <v>2760</v>
      </c>
      <c r="I1293" t="s">
        <v>2755</v>
      </c>
      <c r="J1293" t="s">
        <v>2756</v>
      </c>
      <c r="K1293">
        <v>4</v>
      </c>
      <c r="M1293" t="str">
        <f t="shared" si="20"/>
        <v/>
      </c>
      <c r="N1293" t="str">
        <v/>
      </c>
      <c r="O1293" t="str">
        <v/>
      </c>
      <c r="P1293" t="str">
        <v/>
      </c>
      <c r="Q1293" t="str">
        <v/>
      </c>
    </row>
    <row r="1294" spans="1:17" x14ac:dyDescent="0.2">
      <c r="A1294" t="s">
        <v>4053</v>
      </c>
      <c r="B1294" t="s">
        <v>51</v>
      </c>
      <c r="C1294" t="s">
        <v>2540</v>
      </c>
      <c r="D1294" t="s">
        <v>2675</v>
      </c>
      <c r="E1294" s="2">
        <v>46071.569444444453</v>
      </c>
      <c r="F1294" s="2">
        <v>46071.694879545219</v>
      </c>
      <c r="H1294" t="s">
        <v>2750</v>
      </c>
      <c r="I1294" t="s">
        <v>2762</v>
      </c>
      <c r="J1294" t="s">
        <v>2756</v>
      </c>
      <c r="K1294">
        <v>5</v>
      </c>
      <c r="M1294" t="str">
        <f t="shared" si="20"/>
        <v/>
      </c>
      <c r="N1294" t="str">
        <v/>
      </c>
      <c r="O1294" t="str">
        <v/>
      </c>
      <c r="P1294" t="str">
        <v/>
      </c>
      <c r="Q1294" t="str">
        <v/>
      </c>
    </row>
    <row r="1295" spans="1:17" x14ac:dyDescent="0.2">
      <c r="A1295" t="s">
        <v>4054</v>
      </c>
      <c r="B1295" t="s">
        <v>836</v>
      </c>
      <c r="C1295" t="s">
        <v>2557</v>
      </c>
      <c r="D1295" t="s">
        <v>2601</v>
      </c>
      <c r="E1295" s="2">
        <v>46100.500694444447</v>
      </c>
      <c r="F1295" s="2">
        <v>46101.396492021733</v>
      </c>
      <c r="H1295" t="s">
        <v>2750</v>
      </c>
      <c r="I1295" t="s">
        <v>2770</v>
      </c>
      <c r="J1295" t="s">
        <v>2767</v>
      </c>
      <c r="K1295">
        <v>4</v>
      </c>
      <c r="M1295" t="str">
        <f t="shared" si="20"/>
        <v/>
      </c>
      <c r="N1295" t="str">
        <v/>
      </c>
      <c r="O1295" t="str">
        <v/>
      </c>
      <c r="P1295" t="str">
        <v/>
      </c>
      <c r="Q1295" t="str">
        <v/>
      </c>
    </row>
    <row r="1296" spans="1:17" x14ac:dyDescent="0.2">
      <c r="A1296" t="s">
        <v>4055</v>
      </c>
      <c r="B1296" t="s">
        <v>519</v>
      </c>
      <c r="C1296" t="s">
        <v>2530</v>
      </c>
      <c r="D1296" t="s">
        <v>2605</v>
      </c>
      <c r="E1296" s="2">
        <v>46208.825694444437</v>
      </c>
      <c r="F1296" s="2">
        <v>46208.867648277352</v>
      </c>
      <c r="G1296" s="2">
        <v>46209.097140442173</v>
      </c>
      <c r="H1296" t="s">
        <v>2750</v>
      </c>
      <c r="I1296" t="s">
        <v>2755</v>
      </c>
      <c r="J1296" t="s">
        <v>2752</v>
      </c>
      <c r="K1296">
        <v>5</v>
      </c>
      <c r="M1296">
        <f t="shared" si="20"/>
        <v>0.2714459977360093</v>
      </c>
      <c r="N1296">
        <v>6.5147039456642233</v>
      </c>
      <c r="O1296" t="str">
        <v>Fast</v>
      </c>
      <c r="P1296">
        <v>4.0179995443153338</v>
      </c>
      <c r="Q1296">
        <v>3.7141535615171137</v>
      </c>
    </row>
    <row r="1297" spans="1:17" x14ac:dyDescent="0.2">
      <c r="A1297" t="s">
        <v>4056</v>
      </c>
      <c r="B1297" t="s">
        <v>1341</v>
      </c>
      <c r="C1297" t="s">
        <v>2538</v>
      </c>
      <c r="D1297" t="s">
        <v>2619</v>
      </c>
      <c r="E1297" s="2">
        <v>46038.28125</v>
      </c>
      <c r="F1297" s="2">
        <v>46038.369286510089</v>
      </c>
      <c r="H1297" t="s">
        <v>2760</v>
      </c>
      <c r="I1297" t="s">
        <v>2762</v>
      </c>
      <c r="J1297" t="s">
        <v>2758</v>
      </c>
      <c r="K1297">
        <v>4</v>
      </c>
      <c r="M1297" t="str">
        <f t="shared" si="20"/>
        <v/>
      </c>
      <c r="N1297" t="str">
        <v/>
      </c>
      <c r="O1297" t="str">
        <v/>
      </c>
      <c r="P1297" t="str">
        <v/>
      </c>
      <c r="Q1297" t="str">
        <v/>
      </c>
    </row>
    <row r="1298" spans="1:17" x14ac:dyDescent="0.2">
      <c r="A1298" t="s">
        <v>4057</v>
      </c>
      <c r="B1298" t="s">
        <v>2250</v>
      </c>
      <c r="C1298" t="s">
        <v>2540</v>
      </c>
      <c r="D1298" t="s">
        <v>2723</v>
      </c>
      <c r="E1298" s="2">
        <v>46162.919444444437</v>
      </c>
      <c r="F1298" s="2">
        <v>46163.027787803097</v>
      </c>
      <c r="G1298" s="2">
        <v>46163.665784577242</v>
      </c>
      <c r="H1298" t="s">
        <v>2754</v>
      </c>
      <c r="I1298" t="s">
        <v>2762</v>
      </c>
      <c r="J1298" t="s">
        <v>2752</v>
      </c>
      <c r="K1298">
        <v>5</v>
      </c>
      <c r="M1298">
        <f t="shared" si="20"/>
        <v>0.74634013280592626</v>
      </c>
      <c r="N1298">
        <v>17.91216318734223</v>
      </c>
      <c r="O1298" t="str">
        <v>Fast</v>
      </c>
      <c r="P1298">
        <v>4.0179995443153338</v>
      </c>
      <c r="Q1298">
        <v>3.7141535615171137</v>
      </c>
    </row>
    <row r="1299" spans="1:17" x14ac:dyDescent="0.2">
      <c r="A1299" t="s">
        <v>4058</v>
      </c>
      <c r="B1299" t="s">
        <v>1954</v>
      </c>
      <c r="C1299" t="s">
        <v>2553</v>
      </c>
      <c r="D1299" t="s">
        <v>2631</v>
      </c>
      <c r="E1299" s="2">
        <v>46030.553472222222</v>
      </c>
      <c r="F1299" s="2">
        <v>46030.907452233892</v>
      </c>
      <c r="G1299" s="2">
        <v>46031.413449131011</v>
      </c>
      <c r="H1299" t="s">
        <v>2750</v>
      </c>
      <c r="I1299" t="s">
        <v>2751</v>
      </c>
      <c r="J1299" t="s">
        <v>2752</v>
      </c>
      <c r="K1299">
        <v>4</v>
      </c>
      <c r="M1299">
        <f t="shared" si="20"/>
        <v>0.85997690878866706</v>
      </c>
      <c r="N1299">
        <v>20.639445810928009</v>
      </c>
      <c r="O1299" t="str">
        <v>Fast</v>
      </c>
      <c r="P1299">
        <v>4.0179995443153338</v>
      </c>
      <c r="Q1299">
        <v>3.7141535615171137</v>
      </c>
    </row>
    <row r="1300" spans="1:17" x14ac:dyDescent="0.2">
      <c r="A1300" t="s">
        <v>4059</v>
      </c>
      <c r="B1300" t="s">
        <v>2516</v>
      </c>
      <c r="C1300" t="s">
        <v>2530</v>
      </c>
      <c r="D1300" t="s">
        <v>2673</v>
      </c>
      <c r="E1300" s="2">
        <v>46167</v>
      </c>
      <c r="F1300" s="2">
        <v>46167.410403029782</v>
      </c>
      <c r="H1300" t="s">
        <v>2750</v>
      </c>
      <c r="I1300" t="s">
        <v>2751</v>
      </c>
      <c r="J1300" t="s">
        <v>2767</v>
      </c>
      <c r="K1300">
        <v>4</v>
      </c>
      <c r="M1300" t="str">
        <f t="shared" si="20"/>
        <v/>
      </c>
      <c r="N1300" t="str">
        <v/>
      </c>
      <c r="O1300" t="str">
        <v/>
      </c>
      <c r="P1300" t="str">
        <v/>
      </c>
      <c r="Q1300" t="str">
        <v/>
      </c>
    </row>
    <row r="1301" spans="1:17" x14ac:dyDescent="0.2">
      <c r="A1301" t="s">
        <v>4060</v>
      </c>
      <c r="B1301" t="s">
        <v>363</v>
      </c>
      <c r="C1301" t="s">
        <v>2547</v>
      </c>
      <c r="D1301" t="s">
        <v>2651</v>
      </c>
      <c r="E1301" s="2">
        <v>46110.302777777782</v>
      </c>
      <c r="F1301" s="2">
        <v>46111.315120057348</v>
      </c>
      <c r="G1301" s="2">
        <v>46111.971343253877</v>
      </c>
      <c r="H1301" t="s">
        <v>2764</v>
      </c>
      <c r="I1301" t="s">
        <v>2770</v>
      </c>
      <c r="J1301" t="s">
        <v>2752</v>
      </c>
      <c r="K1301">
        <v>2</v>
      </c>
      <c r="M1301">
        <f t="shared" si="20"/>
        <v>1.6685654760949546</v>
      </c>
      <c r="N1301">
        <v>40.045571426278912</v>
      </c>
      <c r="O1301" t="str">
        <v>Slow</v>
      </c>
      <c r="P1301">
        <v>4.0179995443153338</v>
      </c>
      <c r="Q1301">
        <v>3.7141535615171137</v>
      </c>
    </row>
    <row r="1302" spans="1:17" x14ac:dyDescent="0.2">
      <c r="A1302" t="s">
        <v>4061</v>
      </c>
      <c r="B1302" t="s">
        <v>1901</v>
      </c>
      <c r="C1302" t="s">
        <v>2555</v>
      </c>
      <c r="D1302" t="s">
        <v>2637</v>
      </c>
      <c r="E1302" s="2">
        <v>46074.142361111109</v>
      </c>
      <c r="F1302" s="2">
        <v>46074.443658052871</v>
      </c>
      <c r="G1302" s="2">
        <v>46074.877132909642</v>
      </c>
      <c r="H1302" t="s">
        <v>2750</v>
      </c>
      <c r="I1302" t="s">
        <v>2751</v>
      </c>
      <c r="J1302" t="s">
        <v>2752</v>
      </c>
      <c r="K1302">
        <v>3</v>
      </c>
      <c r="M1302">
        <f t="shared" si="20"/>
        <v>0.73477179853216512</v>
      </c>
      <c r="N1302">
        <v>17.634523164771963</v>
      </c>
      <c r="O1302" t="str">
        <v>Fast</v>
      </c>
      <c r="P1302">
        <v>4.0179995443153338</v>
      </c>
      <c r="Q1302">
        <v>3.7141535615171137</v>
      </c>
    </row>
    <row r="1303" spans="1:17" x14ac:dyDescent="0.2">
      <c r="A1303" t="s">
        <v>4062</v>
      </c>
      <c r="B1303" t="s">
        <v>1831</v>
      </c>
      <c r="C1303" t="s">
        <v>2565</v>
      </c>
      <c r="D1303" t="s">
        <v>2584</v>
      </c>
      <c r="E1303" s="2">
        <v>46158.808333333327</v>
      </c>
      <c r="F1303" s="2">
        <v>46159.372623177107</v>
      </c>
      <c r="H1303" t="s">
        <v>2750</v>
      </c>
      <c r="I1303" t="s">
        <v>2770</v>
      </c>
      <c r="J1303" t="s">
        <v>2767</v>
      </c>
      <c r="K1303">
        <v>3</v>
      </c>
      <c r="M1303" t="str">
        <f t="shared" si="20"/>
        <v/>
      </c>
      <c r="N1303" t="str">
        <v/>
      </c>
      <c r="O1303" t="str">
        <v/>
      </c>
      <c r="P1303" t="str">
        <v/>
      </c>
      <c r="Q1303" t="str">
        <v/>
      </c>
    </row>
    <row r="1304" spans="1:17" x14ac:dyDescent="0.2">
      <c r="A1304" t="s">
        <v>4063</v>
      </c>
      <c r="B1304" t="s">
        <v>1162</v>
      </c>
      <c r="C1304" t="s">
        <v>2545</v>
      </c>
      <c r="D1304" t="s">
        <v>2651</v>
      </c>
      <c r="E1304" s="2">
        <v>46113.40902777778</v>
      </c>
      <c r="F1304" s="2">
        <v>46113.637579867558</v>
      </c>
      <c r="H1304" t="s">
        <v>2750</v>
      </c>
      <c r="I1304" t="s">
        <v>2751</v>
      </c>
      <c r="J1304" t="s">
        <v>2767</v>
      </c>
      <c r="K1304">
        <v>5</v>
      </c>
      <c r="M1304" t="str">
        <f t="shared" si="20"/>
        <v/>
      </c>
      <c r="N1304" t="str">
        <v/>
      </c>
      <c r="O1304" t="str">
        <v/>
      </c>
      <c r="P1304" t="str">
        <v/>
      </c>
      <c r="Q1304" t="str">
        <v/>
      </c>
    </row>
    <row r="1305" spans="1:17" x14ac:dyDescent="0.2">
      <c r="A1305" t="s">
        <v>4064</v>
      </c>
      <c r="B1305" t="s">
        <v>264</v>
      </c>
      <c r="C1305" t="s">
        <v>2567</v>
      </c>
      <c r="D1305" t="s">
        <v>2739</v>
      </c>
      <c r="E1305" s="2">
        <v>46044.463888888888</v>
      </c>
      <c r="F1305" s="2">
        <v>46044.933348249528</v>
      </c>
      <c r="H1305" t="s">
        <v>2750</v>
      </c>
      <c r="I1305" t="s">
        <v>2751</v>
      </c>
      <c r="J1305" t="s">
        <v>2767</v>
      </c>
      <c r="K1305">
        <v>4</v>
      </c>
      <c r="M1305" t="str">
        <f t="shared" si="20"/>
        <v/>
      </c>
      <c r="N1305" t="str">
        <v/>
      </c>
      <c r="O1305" t="str">
        <v/>
      </c>
      <c r="P1305" t="str">
        <v/>
      </c>
      <c r="Q1305" t="str">
        <v/>
      </c>
    </row>
    <row r="1306" spans="1:17" x14ac:dyDescent="0.2">
      <c r="A1306" t="s">
        <v>4065</v>
      </c>
      <c r="B1306" t="s">
        <v>282</v>
      </c>
      <c r="C1306" t="s">
        <v>2553</v>
      </c>
      <c r="D1306" t="s">
        <v>2731</v>
      </c>
      <c r="E1306" s="2">
        <v>46168.35</v>
      </c>
      <c r="F1306" s="2">
        <v>46168.632434293882</v>
      </c>
      <c r="G1306" s="2">
        <v>46170.342395341067</v>
      </c>
      <c r="H1306" t="s">
        <v>2764</v>
      </c>
      <c r="I1306" t="s">
        <v>2751</v>
      </c>
      <c r="J1306" t="s">
        <v>2752</v>
      </c>
      <c r="K1306">
        <v>5</v>
      </c>
      <c r="M1306">
        <f t="shared" si="20"/>
        <v>1.9923953410689137</v>
      </c>
      <c r="N1306">
        <v>47.817488185653929</v>
      </c>
      <c r="O1306" t="str">
        <v>Slow</v>
      </c>
      <c r="P1306">
        <v>4.0179995443153338</v>
      </c>
      <c r="Q1306">
        <v>3.7141535615171137</v>
      </c>
    </row>
    <row r="1307" spans="1:17" x14ac:dyDescent="0.2">
      <c r="A1307" t="s">
        <v>4066</v>
      </c>
      <c r="B1307" t="s">
        <v>2304</v>
      </c>
      <c r="C1307" t="s">
        <v>2559</v>
      </c>
      <c r="D1307" t="s">
        <v>2629</v>
      </c>
      <c r="E1307" s="2">
        <v>46177.7</v>
      </c>
      <c r="F1307" s="2">
        <v>46177.791588970547</v>
      </c>
      <c r="G1307" s="2">
        <v>46178.617510351367</v>
      </c>
      <c r="H1307" t="s">
        <v>2764</v>
      </c>
      <c r="I1307" t="s">
        <v>2762</v>
      </c>
      <c r="J1307" t="s">
        <v>2752</v>
      </c>
      <c r="K1307">
        <v>5</v>
      </c>
      <c r="M1307">
        <f t="shared" si="20"/>
        <v>0.91751035136985593</v>
      </c>
      <c r="N1307">
        <v>22.020248432876542</v>
      </c>
      <c r="O1307" t="str">
        <v>Fast</v>
      </c>
      <c r="P1307">
        <v>4.0179995443153338</v>
      </c>
      <c r="Q1307">
        <v>3.7141535615171137</v>
      </c>
    </row>
    <row r="1308" spans="1:17" x14ac:dyDescent="0.2">
      <c r="A1308" t="s">
        <v>4067</v>
      </c>
      <c r="B1308" t="s">
        <v>759</v>
      </c>
      <c r="C1308" t="s">
        <v>2535</v>
      </c>
      <c r="D1308" t="s">
        <v>2665</v>
      </c>
      <c r="E1308" s="2">
        <v>46203.993055555547</v>
      </c>
      <c r="F1308" s="2">
        <v>46204.345892595396</v>
      </c>
      <c r="H1308" t="s">
        <v>2750</v>
      </c>
      <c r="I1308" t="s">
        <v>2751</v>
      </c>
      <c r="J1308" t="s">
        <v>2767</v>
      </c>
      <c r="K1308">
        <v>4</v>
      </c>
      <c r="M1308" t="str">
        <f t="shared" si="20"/>
        <v/>
      </c>
      <c r="N1308" t="str">
        <v/>
      </c>
      <c r="O1308" t="str">
        <v/>
      </c>
      <c r="P1308" t="str">
        <v/>
      </c>
      <c r="Q1308" t="str">
        <v/>
      </c>
    </row>
    <row r="1309" spans="1:17" x14ac:dyDescent="0.2">
      <c r="A1309" t="s">
        <v>4068</v>
      </c>
      <c r="B1309" t="s">
        <v>1614</v>
      </c>
      <c r="C1309" t="s">
        <v>2565</v>
      </c>
      <c r="D1309" t="s">
        <v>2625</v>
      </c>
      <c r="E1309" s="2">
        <v>46268.87222222222</v>
      </c>
      <c r="F1309" s="2">
        <v>46269.393893358043</v>
      </c>
      <c r="H1309" t="s">
        <v>2750</v>
      </c>
      <c r="I1309" t="s">
        <v>2751</v>
      </c>
      <c r="J1309" t="s">
        <v>2767</v>
      </c>
      <c r="K1309">
        <v>5</v>
      </c>
      <c r="M1309" t="str">
        <f t="shared" si="20"/>
        <v/>
      </c>
      <c r="N1309" t="str">
        <v/>
      </c>
      <c r="O1309" t="str">
        <v/>
      </c>
      <c r="P1309" t="str">
        <v/>
      </c>
      <c r="Q1309" t="str">
        <v/>
      </c>
    </row>
    <row r="1310" spans="1:17" x14ac:dyDescent="0.2">
      <c r="A1310" t="s">
        <v>4069</v>
      </c>
      <c r="B1310" t="s">
        <v>2384</v>
      </c>
      <c r="C1310" t="s">
        <v>2538</v>
      </c>
      <c r="D1310" t="s">
        <v>2727</v>
      </c>
      <c r="E1310" s="2">
        <v>46214.988888888889</v>
      </c>
      <c r="F1310" s="2">
        <v>46215.496252321158</v>
      </c>
      <c r="H1310" t="s">
        <v>2750</v>
      </c>
      <c r="I1310" t="s">
        <v>2770</v>
      </c>
      <c r="J1310" t="s">
        <v>2756</v>
      </c>
      <c r="K1310">
        <v>4</v>
      </c>
      <c r="M1310" t="str">
        <f t="shared" si="20"/>
        <v/>
      </c>
      <c r="N1310" t="str">
        <v/>
      </c>
      <c r="O1310" t="str">
        <v/>
      </c>
      <c r="P1310" t="str">
        <v/>
      </c>
      <c r="Q1310" t="str">
        <v/>
      </c>
    </row>
    <row r="1311" spans="1:17" x14ac:dyDescent="0.2">
      <c r="A1311" t="s">
        <v>4070</v>
      </c>
      <c r="B1311" t="s">
        <v>1254</v>
      </c>
      <c r="C1311" t="s">
        <v>2530</v>
      </c>
      <c r="D1311" t="s">
        <v>2669</v>
      </c>
      <c r="E1311" s="2">
        <v>46240.299305555563</v>
      </c>
      <c r="F1311" s="2">
        <v>46240.701619274747</v>
      </c>
      <c r="G1311" s="2">
        <v>46241.243437386838</v>
      </c>
      <c r="H1311" t="s">
        <v>2760</v>
      </c>
      <c r="I1311" t="s">
        <v>2751</v>
      </c>
      <c r="J1311" t="s">
        <v>2752</v>
      </c>
      <c r="K1311">
        <v>3</v>
      </c>
      <c r="M1311">
        <f t="shared" si="20"/>
        <v>0.94413183127471711</v>
      </c>
      <c r="N1311">
        <v>22.659163950593211</v>
      </c>
      <c r="O1311" t="str">
        <v>Fast</v>
      </c>
      <c r="P1311">
        <v>4.0179995443153338</v>
      </c>
      <c r="Q1311">
        <v>3.7141535615171137</v>
      </c>
    </row>
    <row r="1312" spans="1:17" x14ac:dyDescent="0.2">
      <c r="A1312" t="s">
        <v>4071</v>
      </c>
      <c r="B1312" t="s">
        <v>545</v>
      </c>
      <c r="C1312" t="s">
        <v>2528</v>
      </c>
      <c r="D1312" t="s">
        <v>2727</v>
      </c>
      <c r="E1312" s="2">
        <v>46199.663888888892</v>
      </c>
      <c r="F1312" s="2">
        <v>46200.294458303368</v>
      </c>
      <c r="G1312" s="2">
        <v>46200.859335472007</v>
      </c>
      <c r="H1312" t="s">
        <v>2764</v>
      </c>
      <c r="I1312" t="s">
        <v>2770</v>
      </c>
      <c r="J1312" t="s">
        <v>2752</v>
      </c>
      <c r="K1312">
        <v>3</v>
      </c>
      <c r="M1312">
        <f t="shared" si="20"/>
        <v>1.1954465831149719</v>
      </c>
      <c r="N1312">
        <v>28.690717994759325</v>
      </c>
      <c r="O1312" t="str">
        <v>Slow</v>
      </c>
      <c r="P1312">
        <v>4.0179995443153338</v>
      </c>
      <c r="Q1312">
        <v>3.7141535615171137</v>
      </c>
    </row>
    <row r="1313" spans="1:17" x14ac:dyDescent="0.2">
      <c r="A1313" t="s">
        <v>4072</v>
      </c>
      <c r="B1313" t="s">
        <v>1232</v>
      </c>
      <c r="C1313" t="s">
        <v>2555</v>
      </c>
      <c r="D1313" t="s">
        <v>2717</v>
      </c>
      <c r="E1313" s="2">
        <v>46206.621527777781</v>
      </c>
      <c r="F1313" s="2">
        <v>46207.400689132402</v>
      </c>
      <c r="G1313" s="2">
        <v>46209.656417171573</v>
      </c>
      <c r="H1313" t="s">
        <v>2760</v>
      </c>
      <c r="I1313" t="s">
        <v>2770</v>
      </c>
      <c r="J1313" t="s">
        <v>2752</v>
      </c>
      <c r="K1313">
        <v>4</v>
      </c>
      <c r="M1313">
        <f t="shared" si="20"/>
        <v>3.0348893937916728</v>
      </c>
      <c r="N1313">
        <v>72.837345451000147</v>
      </c>
      <c r="O1313" t="str">
        <v>Slow</v>
      </c>
      <c r="P1313">
        <v>4.0179995443153338</v>
      </c>
      <c r="Q1313">
        <v>3.7141535615171137</v>
      </c>
    </row>
    <row r="1314" spans="1:17" x14ac:dyDescent="0.2">
      <c r="A1314" t="s">
        <v>4073</v>
      </c>
      <c r="B1314" t="s">
        <v>594</v>
      </c>
      <c r="C1314" t="s">
        <v>2553</v>
      </c>
      <c r="D1314" t="s">
        <v>2633</v>
      </c>
      <c r="E1314" s="2">
        <v>46239.302083333343</v>
      </c>
      <c r="F1314" s="2">
        <v>46239.730051370847</v>
      </c>
      <c r="G1314" s="2">
        <v>46240.217525358617</v>
      </c>
      <c r="H1314" t="s">
        <v>2754</v>
      </c>
      <c r="I1314" t="s">
        <v>2751</v>
      </c>
      <c r="J1314" t="s">
        <v>2752</v>
      </c>
      <c r="K1314">
        <v>3</v>
      </c>
      <c r="M1314">
        <f t="shared" si="20"/>
        <v>0.91544202527438756</v>
      </c>
      <c r="N1314">
        <v>21.970608606585301</v>
      </c>
      <c r="O1314" t="str">
        <v>Fast</v>
      </c>
      <c r="P1314">
        <v>4.0179995443153338</v>
      </c>
      <c r="Q1314">
        <v>3.7141535615171137</v>
      </c>
    </row>
    <row r="1315" spans="1:17" x14ac:dyDescent="0.2">
      <c r="A1315" t="s">
        <v>4074</v>
      </c>
      <c r="B1315" t="s">
        <v>474</v>
      </c>
      <c r="C1315" t="s">
        <v>2533</v>
      </c>
      <c r="D1315" t="s">
        <v>2653</v>
      </c>
      <c r="E1315" s="2">
        <v>46203.845138888893</v>
      </c>
      <c r="F1315" s="2">
        <v>46204.320338128578</v>
      </c>
      <c r="G1315" s="2">
        <v>46204.795384839817</v>
      </c>
      <c r="H1315" t="s">
        <v>2764</v>
      </c>
      <c r="I1315" t="s">
        <v>2751</v>
      </c>
      <c r="J1315" t="s">
        <v>2752</v>
      </c>
      <c r="K1315">
        <v>4</v>
      </c>
      <c r="M1315">
        <f t="shared" si="20"/>
        <v>0.95024595092399977</v>
      </c>
      <c r="N1315">
        <v>22.805902822175995</v>
      </c>
      <c r="O1315" t="str">
        <v>Fast</v>
      </c>
      <c r="P1315">
        <v>4.0179995443153338</v>
      </c>
      <c r="Q1315">
        <v>3.7141535615171137</v>
      </c>
    </row>
    <row r="1316" spans="1:17" x14ac:dyDescent="0.2">
      <c r="A1316" t="s">
        <v>4075</v>
      </c>
      <c r="B1316" t="s">
        <v>2048</v>
      </c>
      <c r="C1316" t="s">
        <v>2563</v>
      </c>
      <c r="D1316" t="s">
        <v>2671</v>
      </c>
      <c r="E1316" s="2">
        <v>46160.919444444437</v>
      </c>
      <c r="F1316" s="2">
        <v>46161.021274399689</v>
      </c>
      <c r="G1316" s="2">
        <v>46161.335091162313</v>
      </c>
      <c r="H1316" t="s">
        <v>2754</v>
      </c>
      <c r="I1316" t="s">
        <v>2762</v>
      </c>
      <c r="J1316" t="s">
        <v>2752</v>
      </c>
      <c r="K1316">
        <v>4</v>
      </c>
      <c r="M1316">
        <f t="shared" si="20"/>
        <v>0.41564671787637053</v>
      </c>
      <c r="N1316">
        <v>9.9755212290328927</v>
      </c>
      <c r="O1316" t="str">
        <v>Fast</v>
      </c>
      <c r="P1316">
        <v>4.0179995443153338</v>
      </c>
      <c r="Q1316">
        <v>3.7141535615171137</v>
      </c>
    </row>
    <row r="1317" spans="1:17" x14ac:dyDescent="0.2">
      <c r="A1317" t="s">
        <v>4076</v>
      </c>
      <c r="B1317" t="s">
        <v>885</v>
      </c>
      <c r="C1317" t="s">
        <v>2538</v>
      </c>
      <c r="D1317" t="s">
        <v>2619</v>
      </c>
      <c r="E1317" s="2">
        <v>46222.950694444437</v>
      </c>
      <c r="F1317" s="2">
        <v>46223.897673169071</v>
      </c>
      <c r="G1317" s="2">
        <v>46223.918506502407</v>
      </c>
      <c r="H1317" t="s">
        <v>2750</v>
      </c>
      <c r="I1317" t="s">
        <v>2770</v>
      </c>
      <c r="J1317" t="s">
        <v>2752</v>
      </c>
      <c r="K1317">
        <v>5</v>
      </c>
      <c r="M1317">
        <f t="shared" si="20"/>
        <v>0.96781205797014991</v>
      </c>
      <c r="N1317">
        <v>23.227489391283598</v>
      </c>
      <c r="O1317" t="str">
        <v>Fast</v>
      </c>
      <c r="P1317">
        <v>4.0179995443153338</v>
      </c>
      <c r="Q1317">
        <v>3.7141535615171137</v>
      </c>
    </row>
    <row r="1318" spans="1:17" x14ac:dyDescent="0.2">
      <c r="A1318" t="s">
        <v>4077</v>
      </c>
      <c r="B1318" t="s">
        <v>1733</v>
      </c>
      <c r="C1318" t="s">
        <v>2553</v>
      </c>
      <c r="D1318" t="s">
        <v>2713</v>
      </c>
      <c r="E1318" s="2">
        <v>46286.987500000003</v>
      </c>
      <c r="F1318" s="2">
        <v>46287.799831999117</v>
      </c>
      <c r="G1318" s="2">
        <v>46288.010940816173</v>
      </c>
      <c r="H1318" t="s">
        <v>2750</v>
      </c>
      <c r="I1318" t="s">
        <v>2770</v>
      </c>
      <c r="J1318" t="s">
        <v>2752</v>
      </c>
      <c r="K1318">
        <v>3</v>
      </c>
      <c r="M1318">
        <f t="shared" si="20"/>
        <v>1.0234408161704778</v>
      </c>
      <c r="N1318">
        <v>24.562579588091467</v>
      </c>
      <c r="O1318" t="str">
        <v>Slow</v>
      </c>
      <c r="P1318">
        <v>4.0179995443153338</v>
      </c>
      <c r="Q1318">
        <v>3.7141535615171137</v>
      </c>
    </row>
    <row r="1319" spans="1:17" x14ac:dyDescent="0.2">
      <c r="A1319" t="s">
        <v>4078</v>
      </c>
      <c r="B1319" t="s">
        <v>1838</v>
      </c>
      <c r="C1319" t="s">
        <v>2549</v>
      </c>
      <c r="D1319" t="s">
        <v>2671</v>
      </c>
      <c r="E1319" s="2">
        <v>46157.162499999999</v>
      </c>
      <c r="F1319" s="2">
        <v>46157.305121732803</v>
      </c>
      <c r="G1319" s="2">
        <v>46157.578884411378</v>
      </c>
      <c r="H1319" t="s">
        <v>2764</v>
      </c>
      <c r="I1319" t="s">
        <v>2762</v>
      </c>
      <c r="J1319" t="s">
        <v>2752</v>
      </c>
      <c r="K1319">
        <v>5</v>
      </c>
      <c r="M1319">
        <f t="shared" si="20"/>
        <v>0.41638441137911286</v>
      </c>
      <c r="N1319">
        <v>9.9932258730987087</v>
      </c>
      <c r="O1319" t="str">
        <v>Fast</v>
      </c>
      <c r="P1319">
        <v>4.0179995443153338</v>
      </c>
      <c r="Q1319">
        <v>3.7141535615171137</v>
      </c>
    </row>
    <row r="1320" spans="1:17" x14ac:dyDescent="0.2">
      <c r="A1320" t="s">
        <v>4079</v>
      </c>
      <c r="B1320" t="s">
        <v>1394</v>
      </c>
      <c r="C1320" t="s">
        <v>2551</v>
      </c>
      <c r="D1320" t="s">
        <v>2613</v>
      </c>
      <c r="E1320" s="2">
        <v>46084.147222222222</v>
      </c>
      <c r="F1320" s="2">
        <v>46085.221579885489</v>
      </c>
      <c r="H1320" t="s">
        <v>2750</v>
      </c>
      <c r="I1320" t="s">
        <v>2770</v>
      </c>
      <c r="J1320" t="s">
        <v>2756</v>
      </c>
      <c r="K1320">
        <v>4</v>
      </c>
      <c r="M1320" t="str">
        <f t="shared" si="20"/>
        <v/>
      </c>
      <c r="N1320" t="str">
        <v/>
      </c>
      <c r="O1320" t="str">
        <v/>
      </c>
      <c r="P1320" t="str">
        <v/>
      </c>
      <c r="Q1320" t="str">
        <v/>
      </c>
    </row>
    <row r="1321" spans="1:17" x14ac:dyDescent="0.2">
      <c r="A1321" t="s">
        <v>4080</v>
      </c>
      <c r="B1321" t="s">
        <v>1373</v>
      </c>
      <c r="C1321" t="s">
        <v>2557</v>
      </c>
      <c r="D1321" t="s">
        <v>2657</v>
      </c>
      <c r="E1321" s="2">
        <v>46132.681250000001</v>
      </c>
      <c r="F1321" s="2">
        <v>46132.931681065304</v>
      </c>
      <c r="G1321" s="2">
        <v>46133.717086344448</v>
      </c>
      <c r="H1321" t="s">
        <v>2764</v>
      </c>
      <c r="I1321" t="s">
        <v>2751</v>
      </c>
      <c r="J1321" t="s">
        <v>2752</v>
      </c>
      <c r="K1321">
        <v>4</v>
      </c>
      <c r="M1321">
        <f t="shared" si="20"/>
        <v>1.0358363444465795</v>
      </c>
      <c r="N1321">
        <v>24.860072266717907</v>
      </c>
      <c r="O1321" t="str">
        <v>Slow</v>
      </c>
      <c r="P1321">
        <v>4.0179995443153338</v>
      </c>
      <c r="Q1321">
        <v>3.7141535615171137</v>
      </c>
    </row>
    <row r="1322" spans="1:17" x14ac:dyDescent="0.2">
      <c r="A1322" t="s">
        <v>4081</v>
      </c>
      <c r="B1322" t="s">
        <v>472</v>
      </c>
      <c r="C1322" t="s">
        <v>2565</v>
      </c>
      <c r="D1322" t="s">
        <v>2711</v>
      </c>
      <c r="E1322" s="2">
        <v>46026.724999999999</v>
      </c>
      <c r="F1322" s="2">
        <v>46026.88390019619</v>
      </c>
      <c r="G1322" s="2">
        <v>46027.378381363749</v>
      </c>
      <c r="H1322" t="s">
        <v>2760</v>
      </c>
      <c r="I1322" t="s">
        <v>2762</v>
      </c>
      <c r="J1322" t="s">
        <v>2752</v>
      </c>
      <c r="K1322">
        <v>5</v>
      </c>
      <c r="M1322">
        <f t="shared" si="20"/>
        <v>0.65338136375066824</v>
      </c>
      <c r="N1322">
        <v>15.681152730016038</v>
      </c>
      <c r="O1322" t="str">
        <v>Fast</v>
      </c>
      <c r="P1322">
        <v>4.0179995443153338</v>
      </c>
      <c r="Q1322">
        <v>3.7141535615171137</v>
      </c>
    </row>
    <row r="1323" spans="1:17" x14ac:dyDescent="0.2">
      <c r="A1323" t="s">
        <v>4082</v>
      </c>
      <c r="B1323" t="s">
        <v>1344</v>
      </c>
      <c r="C1323" t="s">
        <v>2557</v>
      </c>
      <c r="D1323" t="s">
        <v>2647</v>
      </c>
      <c r="E1323" s="2">
        <v>46106.43472222222</v>
      </c>
      <c r="F1323" s="2">
        <v>46106.786356950317</v>
      </c>
      <c r="G1323" s="2">
        <v>46107.844108980687</v>
      </c>
      <c r="H1323" t="s">
        <v>2754</v>
      </c>
      <c r="I1323" t="s">
        <v>2751</v>
      </c>
      <c r="J1323" t="s">
        <v>2752</v>
      </c>
      <c r="K1323">
        <v>3</v>
      </c>
      <c r="M1323">
        <f t="shared" si="20"/>
        <v>1.4093867584670079</v>
      </c>
      <c r="N1323">
        <v>33.825282203208189</v>
      </c>
      <c r="O1323" t="str">
        <v>Slow</v>
      </c>
      <c r="P1323">
        <v>4.0179995443153338</v>
      </c>
      <c r="Q1323">
        <v>3.7141535615171137</v>
      </c>
    </row>
    <row r="1324" spans="1:17" x14ac:dyDescent="0.2">
      <c r="A1324" t="s">
        <v>4083</v>
      </c>
      <c r="B1324" t="s">
        <v>1899</v>
      </c>
      <c r="C1324" t="s">
        <v>2565</v>
      </c>
      <c r="D1324" t="s">
        <v>2693</v>
      </c>
      <c r="E1324" s="2">
        <v>46265.163194444453</v>
      </c>
      <c r="F1324" s="2">
        <v>46265.634641875527</v>
      </c>
      <c r="G1324" s="2">
        <v>46265.822690647721</v>
      </c>
      <c r="H1324" t="s">
        <v>2764</v>
      </c>
      <c r="I1324" t="s">
        <v>2751</v>
      </c>
      <c r="J1324" t="s">
        <v>2752</v>
      </c>
      <c r="K1324">
        <v>3</v>
      </c>
      <c r="M1324">
        <f t="shared" si="20"/>
        <v>0.65949620326864533</v>
      </c>
      <c r="N1324">
        <v>15.827908878447488</v>
      </c>
      <c r="O1324" t="str">
        <v>Fast</v>
      </c>
      <c r="P1324">
        <v>4.0179995443153338</v>
      </c>
      <c r="Q1324">
        <v>3.7141535615171137</v>
      </c>
    </row>
    <row r="1325" spans="1:17" x14ac:dyDescent="0.2">
      <c r="A1325" t="s">
        <v>4084</v>
      </c>
      <c r="B1325" t="s">
        <v>509</v>
      </c>
      <c r="C1325" t="s">
        <v>2563</v>
      </c>
      <c r="D1325" t="s">
        <v>2737</v>
      </c>
      <c r="E1325" s="2">
        <v>46050.285416666673</v>
      </c>
      <c r="F1325" s="2">
        <v>46051.143061125622</v>
      </c>
      <c r="H1325" t="s">
        <v>2760</v>
      </c>
      <c r="I1325" t="s">
        <v>2770</v>
      </c>
      <c r="J1325" t="s">
        <v>2756</v>
      </c>
      <c r="K1325">
        <v>4</v>
      </c>
      <c r="M1325" t="str">
        <f t="shared" si="20"/>
        <v/>
      </c>
      <c r="N1325" t="str">
        <v/>
      </c>
      <c r="O1325" t="str">
        <v/>
      </c>
      <c r="P1325" t="str">
        <v/>
      </c>
      <c r="Q1325" t="str">
        <v/>
      </c>
    </row>
    <row r="1326" spans="1:17" x14ac:dyDescent="0.2">
      <c r="A1326" t="s">
        <v>4085</v>
      </c>
      <c r="B1326" t="s">
        <v>601</v>
      </c>
      <c r="C1326" t="s">
        <v>2543</v>
      </c>
      <c r="D1326" t="s">
        <v>2633</v>
      </c>
      <c r="E1326" s="2">
        <v>46265.12777777778</v>
      </c>
      <c r="F1326" s="2">
        <v>46265.167240808092</v>
      </c>
      <c r="H1326" t="s">
        <v>2764</v>
      </c>
      <c r="I1326" t="s">
        <v>2755</v>
      </c>
      <c r="J1326" t="s">
        <v>2767</v>
      </c>
      <c r="K1326">
        <v>3</v>
      </c>
      <c r="M1326" t="str">
        <f t="shared" si="20"/>
        <v/>
      </c>
      <c r="N1326" t="str">
        <v/>
      </c>
      <c r="O1326" t="str">
        <v/>
      </c>
      <c r="P1326" t="str">
        <v/>
      </c>
      <c r="Q1326" t="str">
        <v/>
      </c>
    </row>
    <row r="1327" spans="1:17" x14ac:dyDescent="0.2">
      <c r="A1327" t="s">
        <v>4086</v>
      </c>
      <c r="B1327" t="s">
        <v>1746</v>
      </c>
      <c r="C1327" t="s">
        <v>2551</v>
      </c>
      <c r="D1327" t="s">
        <v>2739</v>
      </c>
      <c r="E1327" s="2">
        <v>46176.157638888893</v>
      </c>
      <c r="F1327" s="2">
        <v>46176.320755339511</v>
      </c>
      <c r="G1327" s="2">
        <v>46176.41258207323</v>
      </c>
      <c r="H1327" t="s">
        <v>2764</v>
      </c>
      <c r="I1327" t="s">
        <v>2762</v>
      </c>
      <c r="J1327" t="s">
        <v>2752</v>
      </c>
      <c r="K1327">
        <v>3</v>
      </c>
      <c r="M1327">
        <f t="shared" si="20"/>
        <v>0.25494318433629815</v>
      </c>
      <c r="N1327">
        <v>6.1186364240711555</v>
      </c>
      <c r="O1327" t="str">
        <v>Fast</v>
      </c>
      <c r="P1327">
        <v>4.0179995443153338</v>
      </c>
      <c r="Q1327">
        <v>3.7141535615171137</v>
      </c>
    </row>
    <row r="1328" spans="1:17" x14ac:dyDescent="0.2">
      <c r="A1328" t="s">
        <v>4087</v>
      </c>
      <c r="B1328" t="s">
        <v>2475</v>
      </c>
      <c r="C1328" t="s">
        <v>2533</v>
      </c>
      <c r="D1328" t="s">
        <v>2647</v>
      </c>
      <c r="E1328" s="2">
        <v>46109.1875</v>
      </c>
      <c r="F1328" s="2">
        <v>46109.287657509303</v>
      </c>
      <c r="G1328" s="2">
        <v>46109.763904718253</v>
      </c>
      <c r="H1328" t="s">
        <v>2750</v>
      </c>
      <c r="I1328" t="s">
        <v>2762</v>
      </c>
      <c r="J1328" t="s">
        <v>2752</v>
      </c>
      <c r="K1328">
        <v>3</v>
      </c>
      <c r="M1328">
        <f t="shared" si="20"/>
        <v>0.57640471825288842</v>
      </c>
      <c r="N1328">
        <v>13.833713238069322</v>
      </c>
      <c r="O1328" t="str">
        <v>Fast</v>
      </c>
      <c r="P1328">
        <v>4.0179995443153338</v>
      </c>
      <c r="Q1328">
        <v>3.7141535615171137</v>
      </c>
    </row>
    <row r="1329" spans="1:17" x14ac:dyDescent="0.2">
      <c r="A1329" t="s">
        <v>4088</v>
      </c>
      <c r="B1329" t="s">
        <v>1001</v>
      </c>
      <c r="C1329" t="s">
        <v>2565</v>
      </c>
      <c r="D1329" t="s">
        <v>2669</v>
      </c>
      <c r="E1329" s="2">
        <v>46151.584722222222</v>
      </c>
      <c r="F1329" s="2">
        <v>46151.871343181097</v>
      </c>
      <c r="G1329" s="2">
        <v>46152.975155936067</v>
      </c>
      <c r="H1329" t="s">
        <v>2764</v>
      </c>
      <c r="I1329" t="s">
        <v>2751</v>
      </c>
      <c r="J1329" t="s">
        <v>2752</v>
      </c>
      <c r="K1329">
        <v>2</v>
      </c>
      <c r="M1329">
        <f t="shared" si="20"/>
        <v>1.3904337138446863</v>
      </c>
      <c r="N1329">
        <v>33.370409132272471</v>
      </c>
      <c r="O1329" t="str">
        <v>Slow</v>
      </c>
      <c r="P1329">
        <v>4.0179995443153338</v>
      </c>
      <c r="Q1329">
        <v>3.7141535615171137</v>
      </c>
    </row>
    <row r="1330" spans="1:17" x14ac:dyDescent="0.2">
      <c r="A1330" t="s">
        <v>4089</v>
      </c>
      <c r="B1330" t="s">
        <v>2091</v>
      </c>
      <c r="C1330" t="s">
        <v>2567</v>
      </c>
      <c r="D1330" t="s">
        <v>2703</v>
      </c>
      <c r="E1330" s="2">
        <v>46262.513194444437</v>
      </c>
      <c r="F1330" s="2">
        <v>46262.758893437429</v>
      </c>
      <c r="G1330" s="2">
        <v>46263.274504910682</v>
      </c>
      <c r="H1330" t="s">
        <v>2750</v>
      </c>
      <c r="I1330" t="s">
        <v>2751</v>
      </c>
      <c r="J1330" t="s">
        <v>2752</v>
      </c>
      <c r="K1330">
        <v>3</v>
      </c>
      <c r="M1330">
        <f t="shared" si="20"/>
        <v>0.76131046624504961</v>
      </c>
      <c r="N1330">
        <v>18.271451189881191</v>
      </c>
      <c r="O1330" t="str">
        <v>Fast</v>
      </c>
      <c r="P1330">
        <v>4.0179995443153338</v>
      </c>
      <c r="Q1330">
        <v>3.7141535615171137</v>
      </c>
    </row>
    <row r="1331" spans="1:17" x14ac:dyDescent="0.2">
      <c r="A1331" t="s">
        <v>4090</v>
      </c>
      <c r="B1331" t="s">
        <v>477</v>
      </c>
      <c r="C1331" t="s">
        <v>2563</v>
      </c>
      <c r="D1331" t="s">
        <v>2591</v>
      </c>
      <c r="E1331" s="2">
        <v>46055.334027777782</v>
      </c>
      <c r="F1331" s="2">
        <v>46055.431606057507</v>
      </c>
      <c r="G1331" s="2">
        <v>46055.898518860908</v>
      </c>
      <c r="H1331" t="s">
        <v>2760</v>
      </c>
      <c r="I1331" t="s">
        <v>2762</v>
      </c>
      <c r="J1331" t="s">
        <v>2752</v>
      </c>
      <c r="K1331">
        <v>3</v>
      </c>
      <c r="M1331">
        <f t="shared" si="20"/>
        <v>0.56449108312517637</v>
      </c>
      <c r="N1331">
        <v>13.547785995004233</v>
      </c>
      <c r="O1331" t="str">
        <v>Fast</v>
      </c>
      <c r="P1331">
        <v>4.0179995443153338</v>
      </c>
      <c r="Q1331">
        <v>3.7141535615171137</v>
      </c>
    </row>
    <row r="1332" spans="1:17" x14ac:dyDescent="0.2">
      <c r="A1332" t="s">
        <v>4091</v>
      </c>
      <c r="B1332" t="s">
        <v>1445</v>
      </c>
      <c r="C1332" t="s">
        <v>2557</v>
      </c>
      <c r="D1332" t="s">
        <v>2693</v>
      </c>
      <c r="E1332" s="2">
        <v>46177.542361111111</v>
      </c>
      <c r="F1332" s="2">
        <v>46177.574379099053</v>
      </c>
      <c r="G1332" s="2">
        <v>46177.678690319903</v>
      </c>
      <c r="H1332" t="s">
        <v>2750</v>
      </c>
      <c r="I1332" t="s">
        <v>2770</v>
      </c>
      <c r="J1332" t="s">
        <v>2752</v>
      </c>
      <c r="K1332">
        <v>4</v>
      </c>
      <c r="M1332">
        <f t="shared" si="20"/>
        <v>0.13632920879172161</v>
      </c>
      <c r="N1332">
        <v>3.2719010110013187</v>
      </c>
      <c r="O1332" t="str">
        <v>Fast</v>
      </c>
      <c r="P1332">
        <v>4.0179995443153338</v>
      </c>
      <c r="Q1332">
        <v>3.7141535615171137</v>
      </c>
    </row>
    <row r="1333" spans="1:17" x14ac:dyDescent="0.2">
      <c r="A1333" t="s">
        <v>4092</v>
      </c>
      <c r="B1333" t="s">
        <v>2380</v>
      </c>
      <c r="C1333" t="s">
        <v>2561</v>
      </c>
      <c r="D1333" t="s">
        <v>2671</v>
      </c>
      <c r="E1333" s="2">
        <v>46096.667361111111</v>
      </c>
      <c r="F1333" s="2">
        <v>46096.701580166948</v>
      </c>
      <c r="H1333" t="s">
        <v>2764</v>
      </c>
      <c r="I1333" t="s">
        <v>2755</v>
      </c>
      <c r="J1333" t="s">
        <v>2767</v>
      </c>
      <c r="K1333">
        <v>3</v>
      </c>
      <c r="M1333" t="str">
        <f t="shared" si="20"/>
        <v/>
      </c>
      <c r="N1333" t="str">
        <v/>
      </c>
      <c r="O1333" t="str">
        <v/>
      </c>
      <c r="P1333" t="str">
        <v/>
      </c>
      <c r="Q1333" t="str">
        <v/>
      </c>
    </row>
    <row r="1334" spans="1:17" x14ac:dyDescent="0.2">
      <c r="A1334" t="s">
        <v>4093</v>
      </c>
      <c r="B1334" t="s">
        <v>1124</v>
      </c>
      <c r="C1334" t="s">
        <v>2559</v>
      </c>
      <c r="D1334" t="s">
        <v>2685</v>
      </c>
      <c r="E1334" s="2">
        <v>46170.097222222219</v>
      </c>
      <c r="F1334" s="2">
        <v>46170.137816947521</v>
      </c>
      <c r="G1334" s="2">
        <v>46170.599466136133</v>
      </c>
      <c r="H1334" t="s">
        <v>2764</v>
      </c>
      <c r="I1334" t="s">
        <v>2755</v>
      </c>
      <c r="J1334" t="s">
        <v>2752</v>
      </c>
      <c r="K1334">
        <v>5</v>
      </c>
      <c r="M1334">
        <f t="shared" si="20"/>
        <v>0.50224391391384415</v>
      </c>
      <c r="N1334">
        <v>12.05385393393226</v>
      </c>
      <c r="O1334" t="str">
        <v>Fast</v>
      </c>
      <c r="P1334">
        <v>4.0179995443153338</v>
      </c>
      <c r="Q1334">
        <v>3.7141535615171137</v>
      </c>
    </row>
    <row r="1335" spans="1:17" x14ac:dyDescent="0.2">
      <c r="A1335" t="s">
        <v>4094</v>
      </c>
      <c r="B1335" t="s">
        <v>1287</v>
      </c>
      <c r="C1335" t="s">
        <v>2535</v>
      </c>
      <c r="D1335" t="s">
        <v>2733</v>
      </c>
      <c r="E1335" s="2">
        <v>46237.280555555553</v>
      </c>
      <c r="F1335" s="2">
        <v>46238.230145316491</v>
      </c>
      <c r="H1335" t="s">
        <v>2750</v>
      </c>
      <c r="I1335" t="s">
        <v>2770</v>
      </c>
      <c r="J1335" t="s">
        <v>2756</v>
      </c>
      <c r="K1335">
        <v>2</v>
      </c>
      <c r="M1335" t="str">
        <f t="shared" si="20"/>
        <v/>
      </c>
      <c r="N1335" t="str">
        <v/>
      </c>
      <c r="O1335" t="str">
        <v/>
      </c>
      <c r="P1335" t="str">
        <v/>
      </c>
      <c r="Q1335" t="str">
        <v/>
      </c>
    </row>
    <row r="1336" spans="1:17" x14ac:dyDescent="0.2">
      <c r="A1336" t="s">
        <v>4095</v>
      </c>
      <c r="B1336" t="s">
        <v>408</v>
      </c>
      <c r="C1336" t="s">
        <v>2538</v>
      </c>
      <c r="D1336" t="s">
        <v>2657</v>
      </c>
      <c r="E1336" s="2">
        <v>46274.200694444437</v>
      </c>
      <c r="F1336" s="2">
        <v>46274.426588246111</v>
      </c>
      <c r="G1336" s="2">
        <v>46274.84908307538</v>
      </c>
      <c r="H1336" t="s">
        <v>2760</v>
      </c>
      <c r="I1336" t="s">
        <v>2751</v>
      </c>
      <c r="J1336" t="s">
        <v>2752</v>
      </c>
      <c r="K1336">
        <v>3</v>
      </c>
      <c r="M1336">
        <f t="shared" si="20"/>
        <v>0.64838863094337285</v>
      </c>
      <c r="N1336">
        <v>15.561327142640948</v>
      </c>
      <c r="O1336" t="str">
        <v>Fast</v>
      </c>
      <c r="P1336">
        <v>4.0179995443153338</v>
      </c>
      <c r="Q1336">
        <v>3.7141535615171137</v>
      </c>
    </row>
    <row r="1337" spans="1:17" x14ac:dyDescent="0.2">
      <c r="A1337" t="s">
        <v>4096</v>
      </c>
      <c r="B1337" t="s">
        <v>1341</v>
      </c>
      <c r="C1337" t="s">
        <v>2549</v>
      </c>
      <c r="D1337" t="s">
        <v>2729</v>
      </c>
      <c r="E1337" s="2">
        <v>46092</v>
      </c>
      <c r="F1337" s="2">
        <v>46092.27494520507</v>
      </c>
      <c r="G1337" s="2">
        <v>46092.494881119419</v>
      </c>
      <c r="H1337" t="s">
        <v>2764</v>
      </c>
      <c r="I1337" t="s">
        <v>2751</v>
      </c>
      <c r="J1337" t="s">
        <v>2752</v>
      </c>
      <c r="K1337">
        <v>4</v>
      </c>
      <c r="M1337">
        <f t="shared" si="20"/>
        <v>0.4948811194190057</v>
      </c>
      <c r="N1337">
        <v>11.877146866056137</v>
      </c>
      <c r="O1337" t="str">
        <v>Fast</v>
      </c>
      <c r="P1337">
        <v>4.0179995443153338</v>
      </c>
      <c r="Q1337">
        <v>3.7141535615171137</v>
      </c>
    </row>
    <row r="1338" spans="1:17" x14ac:dyDescent="0.2">
      <c r="A1338" t="s">
        <v>4097</v>
      </c>
      <c r="B1338" t="s">
        <v>1485</v>
      </c>
      <c r="C1338" t="s">
        <v>2545</v>
      </c>
      <c r="D1338" t="s">
        <v>2671</v>
      </c>
      <c r="E1338" s="2">
        <v>46204.115972222222</v>
      </c>
      <c r="F1338" s="2">
        <v>46204.428736227492</v>
      </c>
      <c r="G1338" s="2">
        <v>46205.104493932929</v>
      </c>
      <c r="H1338" t="s">
        <v>2760</v>
      </c>
      <c r="I1338" t="s">
        <v>2751</v>
      </c>
      <c r="J1338" t="s">
        <v>2752</v>
      </c>
      <c r="K1338">
        <v>4</v>
      </c>
      <c r="M1338">
        <f t="shared" si="20"/>
        <v>0.98852171070757322</v>
      </c>
      <c r="N1338">
        <v>23.724521056981757</v>
      </c>
      <c r="O1338" t="str">
        <v>Fast</v>
      </c>
      <c r="P1338">
        <v>4.0179995443153338</v>
      </c>
      <c r="Q1338">
        <v>3.7141535615171137</v>
      </c>
    </row>
    <row r="1339" spans="1:17" x14ac:dyDescent="0.2">
      <c r="A1339" t="s">
        <v>4098</v>
      </c>
      <c r="B1339" t="s">
        <v>2474</v>
      </c>
      <c r="C1339" t="s">
        <v>2557</v>
      </c>
      <c r="D1339" t="s">
        <v>2615</v>
      </c>
      <c r="E1339" s="2">
        <v>46139.76666666667</v>
      </c>
      <c r="F1339" s="2">
        <v>46140.189306072571</v>
      </c>
      <c r="H1339" t="s">
        <v>2750</v>
      </c>
      <c r="I1339" t="s">
        <v>2751</v>
      </c>
      <c r="J1339" t="s">
        <v>2756</v>
      </c>
      <c r="K1339">
        <v>4</v>
      </c>
      <c r="M1339" t="str">
        <f t="shared" si="20"/>
        <v/>
      </c>
      <c r="N1339" t="str">
        <v/>
      </c>
      <c r="O1339" t="str">
        <v/>
      </c>
      <c r="P1339" t="str">
        <v/>
      </c>
      <c r="Q1339" t="str">
        <v/>
      </c>
    </row>
    <row r="1340" spans="1:17" x14ac:dyDescent="0.2">
      <c r="A1340" t="s">
        <v>4099</v>
      </c>
      <c r="B1340" t="s">
        <v>523</v>
      </c>
      <c r="C1340" t="s">
        <v>2557</v>
      </c>
      <c r="D1340" t="s">
        <v>2685</v>
      </c>
      <c r="E1340" s="2">
        <v>46160.875</v>
      </c>
      <c r="F1340" s="2">
        <v>46161.229328325717</v>
      </c>
      <c r="G1340" s="2">
        <v>46161.529647343647</v>
      </c>
      <c r="H1340" t="s">
        <v>2750</v>
      </c>
      <c r="I1340" t="s">
        <v>2751</v>
      </c>
      <c r="J1340" t="s">
        <v>2752</v>
      </c>
      <c r="K1340">
        <v>3</v>
      </c>
      <c r="M1340">
        <f t="shared" si="20"/>
        <v>0.65464734364650212</v>
      </c>
      <c r="N1340">
        <v>15.711536247516051</v>
      </c>
      <c r="O1340" t="str">
        <v>Fast</v>
      </c>
      <c r="P1340">
        <v>4.0179995443153338</v>
      </c>
      <c r="Q1340">
        <v>3.7141535615171137</v>
      </c>
    </row>
    <row r="1341" spans="1:17" x14ac:dyDescent="0.2">
      <c r="A1341" t="s">
        <v>4100</v>
      </c>
      <c r="B1341" t="s">
        <v>937</v>
      </c>
      <c r="C1341" t="s">
        <v>2567</v>
      </c>
      <c r="D1341" t="s">
        <v>2611</v>
      </c>
      <c r="E1341" s="2">
        <v>46067.161111111112</v>
      </c>
      <c r="F1341" s="2">
        <v>46067.538134370057</v>
      </c>
      <c r="G1341" s="2">
        <v>46068.073832865113</v>
      </c>
      <c r="H1341" t="s">
        <v>2760</v>
      </c>
      <c r="I1341" t="s">
        <v>2751</v>
      </c>
      <c r="J1341" t="s">
        <v>2752</v>
      </c>
      <c r="K1341">
        <v>5</v>
      </c>
      <c r="M1341">
        <f t="shared" si="20"/>
        <v>0.91272175400081323</v>
      </c>
      <c r="N1341">
        <v>21.905322096019518</v>
      </c>
      <c r="O1341" t="str">
        <v>Fast</v>
      </c>
      <c r="P1341">
        <v>4.0179995443153338</v>
      </c>
      <c r="Q1341">
        <v>3.7141535615171137</v>
      </c>
    </row>
    <row r="1342" spans="1:17" x14ac:dyDescent="0.2">
      <c r="A1342" t="s">
        <v>4101</v>
      </c>
      <c r="B1342" t="s">
        <v>1639</v>
      </c>
      <c r="C1342" t="s">
        <v>2559</v>
      </c>
      <c r="D1342" t="s">
        <v>2723</v>
      </c>
      <c r="E1342" s="2">
        <v>46256.76666666667</v>
      </c>
      <c r="F1342" s="2">
        <v>46257.202915972397</v>
      </c>
      <c r="G1342" s="2">
        <v>46257.22374930574</v>
      </c>
      <c r="H1342" t="s">
        <v>2764</v>
      </c>
      <c r="I1342" t="s">
        <v>2751</v>
      </c>
      <c r="J1342" t="s">
        <v>2752</v>
      </c>
      <c r="K1342">
        <v>5</v>
      </c>
      <c r="M1342">
        <f t="shared" si="20"/>
        <v>0.45708263906999491</v>
      </c>
      <c r="N1342">
        <v>10.969983337679878</v>
      </c>
      <c r="O1342" t="str">
        <v>Fast</v>
      </c>
      <c r="P1342">
        <v>4.0179995443153338</v>
      </c>
      <c r="Q1342">
        <v>3.7141535615171137</v>
      </c>
    </row>
    <row r="1343" spans="1:17" x14ac:dyDescent="0.2">
      <c r="A1343" t="s">
        <v>4102</v>
      </c>
      <c r="B1343" t="s">
        <v>2378</v>
      </c>
      <c r="C1343" t="s">
        <v>2525</v>
      </c>
      <c r="D1343" t="s">
        <v>2605</v>
      </c>
      <c r="E1343" s="2">
        <v>46069.252083333333</v>
      </c>
      <c r="F1343" s="2">
        <v>46069.644087088876</v>
      </c>
      <c r="G1343" s="2">
        <v>46070.617810153679</v>
      </c>
      <c r="H1343" t="s">
        <v>2750</v>
      </c>
      <c r="I1343" t="s">
        <v>2751</v>
      </c>
      <c r="J1343" t="s">
        <v>2752</v>
      </c>
      <c r="K1343">
        <v>1</v>
      </c>
      <c r="M1343">
        <f t="shared" si="20"/>
        <v>1.3657268203460262</v>
      </c>
      <c r="N1343">
        <v>32.777443688304629</v>
      </c>
      <c r="O1343" t="str">
        <v>Slow</v>
      </c>
      <c r="P1343">
        <v>4.0179995443153338</v>
      </c>
      <c r="Q1343">
        <v>3.7141535615171137</v>
      </c>
    </row>
    <row r="1344" spans="1:17" x14ac:dyDescent="0.2">
      <c r="A1344" t="s">
        <v>4103</v>
      </c>
      <c r="B1344" t="s">
        <v>615</v>
      </c>
      <c r="C1344" t="s">
        <v>2540</v>
      </c>
      <c r="D1344" t="s">
        <v>2659</v>
      </c>
      <c r="E1344" s="2">
        <v>46033.13958333333</v>
      </c>
      <c r="F1344" s="2">
        <v>46033.402590715043</v>
      </c>
      <c r="G1344" s="2">
        <v>46033.754251693943</v>
      </c>
      <c r="H1344" t="s">
        <v>2764</v>
      </c>
      <c r="I1344" t="s">
        <v>2751</v>
      </c>
      <c r="J1344" t="s">
        <v>2752</v>
      </c>
      <c r="K1344">
        <v>5</v>
      </c>
      <c r="M1344">
        <f t="shared" si="20"/>
        <v>0.61466836061299546</v>
      </c>
      <c r="N1344">
        <v>14.752040654711891</v>
      </c>
      <c r="O1344" t="str">
        <v>Fast</v>
      </c>
      <c r="P1344">
        <v>4.0179995443153338</v>
      </c>
      <c r="Q1344">
        <v>3.7141535615171137</v>
      </c>
    </row>
    <row r="1345" spans="1:17" x14ac:dyDescent="0.2">
      <c r="A1345" t="s">
        <v>4104</v>
      </c>
      <c r="B1345" t="s">
        <v>1758</v>
      </c>
      <c r="C1345" t="s">
        <v>2540</v>
      </c>
      <c r="D1345" t="s">
        <v>2711</v>
      </c>
      <c r="E1345" s="2">
        <v>46229.234722222223</v>
      </c>
      <c r="F1345" s="2">
        <v>46229.767603068867</v>
      </c>
      <c r="H1345" t="s">
        <v>2750</v>
      </c>
      <c r="I1345" t="s">
        <v>2751</v>
      </c>
      <c r="J1345" t="s">
        <v>2756</v>
      </c>
      <c r="K1345">
        <v>4</v>
      </c>
      <c r="M1345" t="str">
        <f t="shared" si="20"/>
        <v/>
      </c>
      <c r="N1345" t="str">
        <v/>
      </c>
      <c r="O1345" t="str">
        <v/>
      </c>
      <c r="P1345" t="str">
        <v/>
      </c>
      <c r="Q1345" t="str">
        <v/>
      </c>
    </row>
    <row r="1346" spans="1:17" x14ac:dyDescent="0.2">
      <c r="A1346" t="s">
        <v>4105</v>
      </c>
      <c r="B1346" t="s">
        <v>2219</v>
      </c>
      <c r="C1346" t="s">
        <v>2553</v>
      </c>
      <c r="D1346" t="s">
        <v>2573</v>
      </c>
      <c r="E1346" s="2">
        <v>46133.918749999997</v>
      </c>
      <c r="F1346" s="2">
        <v>46133.960543994952</v>
      </c>
      <c r="H1346" t="s">
        <v>2754</v>
      </c>
      <c r="I1346" t="s">
        <v>2762</v>
      </c>
      <c r="J1346" t="s">
        <v>2756</v>
      </c>
      <c r="K1346">
        <v>4</v>
      </c>
      <c r="M1346" t="str">
        <f t="shared" si="20"/>
        <v/>
      </c>
      <c r="N1346" t="str">
        <v/>
      </c>
      <c r="O1346" t="str">
        <v/>
      </c>
      <c r="P1346" t="str">
        <v/>
      </c>
      <c r="Q1346" t="str">
        <v/>
      </c>
    </row>
    <row r="1347" spans="1:17" x14ac:dyDescent="0.2">
      <c r="A1347" t="s">
        <v>4106</v>
      </c>
      <c r="B1347" t="s">
        <v>1603</v>
      </c>
      <c r="C1347" t="s">
        <v>2540</v>
      </c>
      <c r="D1347" t="s">
        <v>2659</v>
      </c>
      <c r="E1347" s="2">
        <v>46041.341666666667</v>
      </c>
      <c r="F1347" s="2">
        <v>46042.327472226047</v>
      </c>
      <c r="G1347" s="2">
        <v>46043.455586329786</v>
      </c>
      <c r="H1347" t="s">
        <v>2750</v>
      </c>
      <c r="I1347" t="s">
        <v>2770</v>
      </c>
      <c r="J1347" t="s">
        <v>2752</v>
      </c>
      <c r="K1347">
        <v>3</v>
      </c>
      <c r="M1347">
        <f t="shared" ref="M1347:M1410" si="21">IF(J1347="Resolved",G1347-E1347,"")</f>
        <v>2.1139196631193045</v>
      </c>
      <c r="N1347">
        <v>50.734071914863307</v>
      </c>
      <c r="O1347" t="str">
        <v>Slow</v>
      </c>
      <c r="P1347">
        <v>4.0179995443153338</v>
      </c>
      <c r="Q1347">
        <v>3.7141535615171137</v>
      </c>
    </row>
    <row r="1348" spans="1:17" x14ac:dyDescent="0.2">
      <c r="A1348" t="s">
        <v>4107</v>
      </c>
      <c r="B1348" t="s">
        <v>1088</v>
      </c>
      <c r="C1348" t="s">
        <v>2567</v>
      </c>
      <c r="D1348" t="s">
        <v>2661</v>
      </c>
      <c r="E1348" s="2">
        <v>46208.740277777782</v>
      </c>
      <c r="F1348" s="2">
        <v>46208.884528754017</v>
      </c>
      <c r="G1348" s="2">
        <v>46209.255697152272</v>
      </c>
      <c r="H1348" t="s">
        <v>2764</v>
      </c>
      <c r="I1348" t="s">
        <v>2762</v>
      </c>
      <c r="J1348" t="s">
        <v>2752</v>
      </c>
      <c r="K1348">
        <v>3</v>
      </c>
      <c r="M1348">
        <f t="shared" si="21"/>
        <v>0.51541937448928365</v>
      </c>
      <c r="N1348">
        <v>12.370064987742808</v>
      </c>
      <c r="O1348" t="str">
        <v>Fast</v>
      </c>
      <c r="P1348">
        <v>4.0179995443153338</v>
      </c>
      <c r="Q1348">
        <v>3.7141535615171137</v>
      </c>
    </row>
    <row r="1349" spans="1:17" x14ac:dyDescent="0.2">
      <c r="A1349" t="s">
        <v>4108</v>
      </c>
      <c r="B1349" t="s">
        <v>607</v>
      </c>
      <c r="C1349" t="s">
        <v>2538</v>
      </c>
      <c r="D1349" t="s">
        <v>2635</v>
      </c>
      <c r="E1349" s="2">
        <v>46100.484722222223</v>
      </c>
      <c r="F1349" s="2">
        <v>46100.963214826843</v>
      </c>
      <c r="G1349" s="2">
        <v>46102.225046792642</v>
      </c>
      <c r="H1349" t="s">
        <v>2750</v>
      </c>
      <c r="I1349" t="s">
        <v>2751</v>
      </c>
      <c r="J1349" t="s">
        <v>2752</v>
      </c>
      <c r="K1349">
        <v>3</v>
      </c>
      <c r="M1349">
        <f t="shared" si="21"/>
        <v>1.740324570419034</v>
      </c>
      <c r="N1349">
        <v>41.767789690056816</v>
      </c>
      <c r="O1349" t="str">
        <v>Slow</v>
      </c>
      <c r="P1349">
        <v>4.0179995443153338</v>
      </c>
      <c r="Q1349">
        <v>3.7141535615171137</v>
      </c>
    </row>
    <row r="1350" spans="1:17" x14ac:dyDescent="0.2">
      <c r="A1350" t="s">
        <v>4109</v>
      </c>
      <c r="B1350" t="s">
        <v>741</v>
      </c>
      <c r="C1350" t="s">
        <v>2545</v>
      </c>
      <c r="D1350" t="s">
        <v>2687</v>
      </c>
      <c r="E1350" s="2">
        <v>46289.435416666667</v>
      </c>
      <c r="F1350" s="2">
        <v>46289.550215838899</v>
      </c>
      <c r="G1350" s="2">
        <v>46289.847895642502</v>
      </c>
      <c r="H1350" t="s">
        <v>2750</v>
      </c>
      <c r="I1350" t="s">
        <v>2762</v>
      </c>
      <c r="J1350" t="s">
        <v>2752</v>
      </c>
      <c r="K1350">
        <v>5</v>
      </c>
      <c r="M1350">
        <f t="shared" si="21"/>
        <v>0.41247897583525628</v>
      </c>
      <c r="N1350">
        <v>9.8994954200461507</v>
      </c>
      <c r="O1350" t="str">
        <v>Fast</v>
      </c>
      <c r="P1350">
        <v>4.0179995443153338</v>
      </c>
      <c r="Q1350">
        <v>3.7141535615171137</v>
      </c>
    </row>
    <row r="1351" spans="1:17" x14ac:dyDescent="0.2">
      <c r="A1351" t="s">
        <v>4110</v>
      </c>
      <c r="B1351" t="s">
        <v>150</v>
      </c>
      <c r="C1351" t="s">
        <v>2561</v>
      </c>
      <c r="D1351" t="s">
        <v>2631</v>
      </c>
      <c r="E1351" s="2">
        <v>46290.811805555553</v>
      </c>
      <c r="F1351" s="2">
        <v>46291.087237396809</v>
      </c>
      <c r="H1351" t="s">
        <v>2764</v>
      </c>
      <c r="I1351" t="s">
        <v>2751</v>
      </c>
      <c r="J1351" t="s">
        <v>2767</v>
      </c>
      <c r="K1351">
        <v>5</v>
      </c>
      <c r="M1351" t="str">
        <f t="shared" si="21"/>
        <v/>
      </c>
      <c r="N1351" t="str">
        <v/>
      </c>
      <c r="O1351" t="str">
        <v/>
      </c>
      <c r="P1351" t="str">
        <v/>
      </c>
      <c r="Q1351" t="str">
        <v/>
      </c>
    </row>
    <row r="1352" spans="1:17" x14ac:dyDescent="0.2">
      <c r="A1352" t="s">
        <v>4111</v>
      </c>
      <c r="B1352" t="s">
        <v>401</v>
      </c>
      <c r="C1352" t="s">
        <v>2543</v>
      </c>
      <c r="D1352" t="s">
        <v>2639</v>
      </c>
      <c r="E1352" s="2">
        <v>46173.990972222222</v>
      </c>
      <c r="F1352" s="2">
        <v>46174.19573960358</v>
      </c>
      <c r="G1352" s="2">
        <v>46175.105152393509</v>
      </c>
      <c r="H1352" t="s">
        <v>2750</v>
      </c>
      <c r="I1352" t="s">
        <v>2751</v>
      </c>
      <c r="J1352" t="s">
        <v>2752</v>
      </c>
      <c r="K1352">
        <v>4</v>
      </c>
      <c r="M1352">
        <f t="shared" si="21"/>
        <v>1.114180171287444</v>
      </c>
      <c r="N1352">
        <v>26.740324110898655</v>
      </c>
      <c r="O1352" t="str">
        <v>Slow</v>
      </c>
      <c r="P1352">
        <v>4.0179995443153338</v>
      </c>
      <c r="Q1352">
        <v>3.7141535615171137</v>
      </c>
    </row>
    <row r="1353" spans="1:17" x14ac:dyDescent="0.2">
      <c r="A1353" t="s">
        <v>4112</v>
      </c>
      <c r="B1353" t="s">
        <v>1115</v>
      </c>
      <c r="C1353" t="s">
        <v>2525</v>
      </c>
      <c r="D1353" t="s">
        <v>2625</v>
      </c>
      <c r="E1353" s="2">
        <v>46152.65</v>
      </c>
      <c r="F1353" s="2">
        <v>46152.859260504789</v>
      </c>
      <c r="G1353" s="2">
        <v>46153.705655133992</v>
      </c>
      <c r="H1353" t="s">
        <v>2750</v>
      </c>
      <c r="I1353" t="s">
        <v>2751</v>
      </c>
      <c r="J1353" t="s">
        <v>2752</v>
      </c>
      <c r="K1353">
        <v>3</v>
      </c>
      <c r="M1353">
        <f t="shared" si="21"/>
        <v>1.0556551339905127</v>
      </c>
      <c r="N1353">
        <v>25.335723215772305</v>
      </c>
      <c r="O1353" t="str">
        <v>Slow</v>
      </c>
      <c r="P1353">
        <v>4.0179995443153338</v>
      </c>
      <c r="Q1353">
        <v>3.7141535615171137</v>
      </c>
    </row>
    <row r="1354" spans="1:17" x14ac:dyDescent="0.2">
      <c r="A1354" t="s">
        <v>4113</v>
      </c>
      <c r="B1354" t="s">
        <v>372</v>
      </c>
      <c r="C1354" t="s">
        <v>2540</v>
      </c>
      <c r="D1354" t="s">
        <v>2679</v>
      </c>
      <c r="E1354" s="2">
        <v>46144.849305555559</v>
      </c>
      <c r="F1354" s="2">
        <v>46144.966998976401</v>
      </c>
      <c r="G1354" s="2">
        <v>46145.372115434533</v>
      </c>
      <c r="H1354" t="s">
        <v>2764</v>
      </c>
      <c r="I1354" t="s">
        <v>2762</v>
      </c>
      <c r="J1354" t="s">
        <v>2752</v>
      </c>
      <c r="K1354">
        <v>4</v>
      </c>
      <c r="M1354">
        <f t="shared" si="21"/>
        <v>0.52280987897393061</v>
      </c>
      <c r="N1354">
        <v>12.547437095374335</v>
      </c>
      <c r="O1354" t="str">
        <v>Fast</v>
      </c>
      <c r="P1354">
        <v>4.0179995443153338</v>
      </c>
      <c r="Q1354">
        <v>3.7141535615171137</v>
      </c>
    </row>
    <row r="1355" spans="1:17" x14ac:dyDescent="0.2">
      <c r="A1355" t="s">
        <v>4114</v>
      </c>
      <c r="B1355" t="s">
        <v>45</v>
      </c>
      <c r="C1355" t="s">
        <v>2543</v>
      </c>
      <c r="D1355" t="s">
        <v>2721</v>
      </c>
      <c r="E1355" s="2">
        <v>46188.145833333343</v>
      </c>
      <c r="F1355" s="2">
        <v>46188.674782448172</v>
      </c>
      <c r="G1355" s="2">
        <v>46189.984158376123</v>
      </c>
      <c r="H1355" t="s">
        <v>2764</v>
      </c>
      <c r="I1355" t="s">
        <v>2770</v>
      </c>
      <c r="J1355" t="s">
        <v>2752</v>
      </c>
      <c r="K1355">
        <v>3</v>
      </c>
      <c r="M1355">
        <f t="shared" si="21"/>
        <v>1.8383250427796156</v>
      </c>
      <c r="N1355">
        <v>44.119801026710775</v>
      </c>
      <c r="O1355" t="str">
        <v>Slow</v>
      </c>
      <c r="P1355">
        <v>4.0179995443153338</v>
      </c>
      <c r="Q1355">
        <v>3.7141535615171137</v>
      </c>
    </row>
    <row r="1356" spans="1:17" x14ac:dyDescent="0.2">
      <c r="A1356" t="s">
        <v>4115</v>
      </c>
      <c r="B1356" t="s">
        <v>1752</v>
      </c>
      <c r="C1356" t="s">
        <v>2553</v>
      </c>
      <c r="D1356" t="s">
        <v>2609</v>
      </c>
      <c r="E1356" s="2">
        <v>46271.900694444441</v>
      </c>
      <c r="F1356" s="2">
        <v>46272.151026454063</v>
      </c>
      <c r="G1356" s="2">
        <v>46272.905112788081</v>
      </c>
      <c r="H1356" t="s">
        <v>2754</v>
      </c>
      <c r="I1356" t="s">
        <v>2751</v>
      </c>
      <c r="J1356" t="s">
        <v>2752</v>
      </c>
      <c r="K1356">
        <v>5</v>
      </c>
      <c r="M1356">
        <f t="shared" si="21"/>
        <v>1.0044183436402818</v>
      </c>
      <c r="N1356">
        <v>24.106040247366764</v>
      </c>
      <c r="O1356" t="str">
        <v>Slow</v>
      </c>
      <c r="P1356">
        <v>4.0179995443153338</v>
      </c>
      <c r="Q1356">
        <v>3.7141535615171137</v>
      </c>
    </row>
    <row r="1357" spans="1:17" x14ac:dyDescent="0.2">
      <c r="A1357" t="s">
        <v>4116</v>
      </c>
      <c r="B1357" t="s">
        <v>198</v>
      </c>
      <c r="C1357" t="s">
        <v>2557</v>
      </c>
      <c r="D1357" t="s">
        <v>2645</v>
      </c>
      <c r="E1357" s="2">
        <v>46197.183333333327</v>
      </c>
      <c r="F1357" s="2">
        <v>46197.392971846217</v>
      </c>
      <c r="G1357" s="2">
        <v>46198.967646789082</v>
      </c>
      <c r="H1357" t="s">
        <v>2764</v>
      </c>
      <c r="I1357" t="s">
        <v>2751</v>
      </c>
      <c r="J1357" t="s">
        <v>2752</v>
      </c>
      <c r="K1357">
        <v>2</v>
      </c>
      <c r="M1357">
        <f t="shared" si="21"/>
        <v>1.7843134557551821</v>
      </c>
      <c r="N1357">
        <v>42.82352293812437</v>
      </c>
      <c r="O1357" t="str">
        <v>Slow</v>
      </c>
      <c r="P1357">
        <v>4.0179995443153338</v>
      </c>
      <c r="Q1357">
        <v>3.7141535615171137</v>
      </c>
    </row>
    <row r="1358" spans="1:17" x14ac:dyDescent="0.2">
      <c r="A1358" t="s">
        <v>4117</v>
      </c>
      <c r="B1358" t="s">
        <v>373</v>
      </c>
      <c r="C1358" t="s">
        <v>2549</v>
      </c>
      <c r="D1358" t="s">
        <v>2617</v>
      </c>
      <c r="E1358" s="2">
        <v>46050.19027777778</v>
      </c>
      <c r="F1358" s="2">
        <v>46050.644234761501</v>
      </c>
      <c r="H1358" t="s">
        <v>2750</v>
      </c>
      <c r="I1358" t="s">
        <v>2751</v>
      </c>
      <c r="J1358" t="s">
        <v>2756</v>
      </c>
      <c r="K1358">
        <v>2</v>
      </c>
      <c r="M1358" t="str">
        <f t="shared" si="21"/>
        <v/>
      </c>
      <c r="N1358" t="str">
        <v/>
      </c>
      <c r="O1358" t="str">
        <v/>
      </c>
      <c r="P1358" t="str">
        <v/>
      </c>
      <c r="Q1358" t="str">
        <v/>
      </c>
    </row>
    <row r="1359" spans="1:17" x14ac:dyDescent="0.2">
      <c r="A1359" t="s">
        <v>4118</v>
      </c>
      <c r="B1359" t="s">
        <v>1509</v>
      </c>
      <c r="C1359" t="s">
        <v>2545</v>
      </c>
      <c r="D1359" t="s">
        <v>2619</v>
      </c>
      <c r="E1359" s="2">
        <v>46076.84652777778</v>
      </c>
      <c r="F1359" s="2">
        <v>46077.406846520476</v>
      </c>
      <c r="H1359" t="s">
        <v>2750</v>
      </c>
      <c r="I1359" t="s">
        <v>2770</v>
      </c>
      <c r="J1359" t="s">
        <v>2767</v>
      </c>
      <c r="K1359">
        <v>3</v>
      </c>
      <c r="M1359" t="str">
        <f t="shared" si="21"/>
        <v/>
      </c>
      <c r="N1359" t="str">
        <v/>
      </c>
      <c r="O1359" t="str">
        <v/>
      </c>
      <c r="P1359" t="str">
        <v/>
      </c>
      <c r="Q1359" t="str">
        <v/>
      </c>
    </row>
    <row r="1360" spans="1:17" x14ac:dyDescent="0.2">
      <c r="A1360" t="s">
        <v>4119</v>
      </c>
      <c r="B1360" t="s">
        <v>2325</v>
      </c>
      <c r="C1360" t="s">
        <v>2549</v>
      </c>
      <c r="D1360" t="s">
        <v>2735</v>
      </c>
      <c r="E1360" s="2">
        <v>46194.482638888891</v>
      </c>
      <c r="F1360" s="2">
        <v>46195.338088704528</v>
      </c>
      <c r="G1360" s="2">
        <v>46195.487347786991</v>
      </c>
      <c r="H1360" t="s">
        <v>2764</v>
      </c>
      <c r="I1360" t="s">
        <v>2770</v>
      </c>
      <c r="J1360" t="s">
        <v>2752</v>
      </c>
      <c r="K1360">
        <v>5</v>
      </c>
      <c r="M1360">
        <f t="shared" si="21"/>
        <v>1.0047088981009438</v>
      </c>
      <c r="N1360">
        <v>24.11301355442265</v>
      </c>
      <c r="O1360" t="str">
        <v>Slow</v>
      </c>
      <c r="P1360">
        <v>4.0179995443153338</v>
      </c>
      <c r="Q1360">
        <v>3.7141535615171137</v>
      </c>
    </row>
    <row r="1361" spans="1:17" x14ac:dyDescent="0.2">
      <c r="A1361" t="s">
        <v>4120</v>
      </c>
      <c r="B1361" t="s">
        <v>1832</v>
      </c>
      <c r="C1361" t="s">
        <v>2530</v>
      </c>
      <c r="D1361" t="s">
        <v>2693</v>
      </c>
      <c r="E1361" s="2">
        <v>46123.249305555553</v>
      </c>
      <c r="F1361" s="2">
        <v>46123.368785280021</v>
      </c>
      <c r="G1361" s="2">
        <v>46123.68161769447</v>
      </c>
      <c r="H1361" t="s">
        <v>2750</v>
      </c>
      <c r="I1361" t="s">
        <v>2762</v>
      </c>
      <c r="J1361" t="s">
        <v>2752</v>
      </c>
      <c r="K1361">
        <v>3</v>
      </c>
      <c r="M1361">
        <f t="shared" si="21"/>
        <v>0.43231213891704101</v>
      </c>
      <c r="N1361">
        <v>10.375491334008984</v>
      </c>
      <c r="O1361" t="str">
        <v>Fast</v>
      </c>
      <c r="P1361">
        <v>4.0179995443153338</v>
      </c>
      <c r="Q1361">
        <v>3.7141535615171137</v>
      </c>
    </row>
    <row r="1362" spans="1:17" x14ac:dyDescent="0.2">
      <c r="A1362" t="s">
        <v>4121</v>
      </c>
      <c r="B1362" t="s">
        <v>102</v>
      </c>
      <c r="C1362" t="s">
        <v>2533</v>
      </c>
      <c r="D1362" t="s">
        <v>2731</v>
      </c>
      <c r="E1362" s="2">
        <v>46153.027083333327</v>
      </c>
      <c r="F1362" s="2">
        <v>46153.400902039233</v>
      </c>
      <c r="G1362" s="2">
        <v>46154.034931903218</v>
      </c>
      <c r="H1362" t="s">
        <v>2750</v>
      </c>
      <c r="I1362" t="s">
        <v>2751</v>
      </c>
      <c r="J1362" t="s">
        <v>2752</v>
      </c>
      <c r="K1362">
        <v>4</v>
      </c>
      <c r="M1362">
        <f t="shared" si="21"/>
        <v>1.0078485698904842</v>
      </c>
      <c r="N1362">
        <v>24.188365677371621</v>
      </c>
      <c r="O1362" t="str">
        <v>Slow</v>
      </c>
      <c r="P1362">
        <v>4.0179995443153338</v>
      </c>
      <c r="Q1362">
        <v>3.7141535615171137</v>
      </c>
    </row>
    <row r="1363" spans="1:17" x14ac:dyDescent="0.2">
      <c r="A1363" t="s">
        <v>4122</v>
      </c>
      <c r="B1363" t="s">
        <v>440</v>
      </c>
      <c r="C1363" t="s">
        <v>2553</v>
      </c>
      <c r="D1363" t="s">
        <v>2681</v>
      </c>
      <c r="E1363" s="2">
        <v>46132.218055555553</v>
      </c>
      <c r="F1363" s="2">
        <v>46132.899196503728</v>
      </c>
      <c r="H1363" t="s">
        <v>2754</v>
      </c>
      <c r="I1363" t="s">
        <v>2770</v>
      </c>
      <c r="J1363" t="s">
        <v>2758</v>
      </c>
      <c r="K1363">
        <v>4</v>
      </c>
      <c r="M1363" t="str">
        <f t="shared" si="21"/>
        <v/>
      </c>
      <c r="N1363" t="str">
        <v/>
      </c>
      <c r="O1363" t="str">
        <v/>
      </c>
      <c r="P1363" t="str">
        <v/>
      </c>
      <c r="Q1363" t="str">
        <v/>
      </c>
    </row>
    <row r="1364" spans="1:17" x14ac:dyDescent="0.2">
      <c r="A1364" t="s">
        <v>4123</v>
      </c>
      <c r="B1364" t="s">
        <v>1871</v>
      </c>
      <c r="C1364" t="s">
        <v>2563</v>
      </c>
      <c r="D1364" t="s">
        <v>2687</v>
      </c>
      <c r="E1364" s="2">
        <v>46185.824305555558</v>
      </c>
      <c r="F1364" s="2">
        <v>46186.248042357918</v>
      </c>
      <c r="G1364" s="2">
        <v>46187.041496630962</v>
      </c>
      <c r="H1364" t="s">
        <v>2764</v>
      </c>
      <c r="I1364" t="s">
        <v>2751</v>
      </c>
      <c r="J1364" t="s">
        <v>2752</v>
      </c>
      <c r="K1364">
        <v>3</v>
      </c>
      <c r="M1364">
        <f t="shared" si="21"/>
        <v>1.2171910754041164</v>
      </c>
      <c r="N1364">
        <v>29.212585809698794</v>
      </c>
      <c r="O1364" t="str">
        <v>Slow</v>
      </c>
      <c r="P1364">
        <v>4.0179995443153338</v>
      </c>
      <c r="Q1364">
        <v>3.7141535615171137</v>
      </c>
    </row>
    <row r="1365" spans="1:17" x14ac:dyDescent="0.2">
      <c r="A1365" t="s">
        <v>4124</v>
      </c>
      <c r="B1365" t="s">
        <v>1852</v>
      </c>
      <c r="C1365" t="s">
        <v>2549</v>
      </c>
      <c r="D1365" t="s">
        <v>2695</v>
      </c>
      <c r="E1365" s="2">
        <v>46085.003472222219</v>
      </c>
      <c r="F1365" s="2">
        <v>46085.408385564362</v>
      </c>
      <c r="G1365" s="2">
        <v>46085.573038155257</v>
      </c>
      <c r="H1365" t="s">
        <v>2750</v>
      </c>
      <c r="I1365" t="s">
        <v>2751</v>
      </c>
      <c r="J1365" t="s">
        <v>2752</v>
      </c>
      <c r="K1365">
        <v>4</v>
      </c>
      <c r="M1365">
        <f t="shared" si="21"/>
        <v>0.56956593303766567</v>
      </c>
      <c r="N1365">
        <v>13.669582392903976</v>
      </c>
      <c r="O1365" t="str">
        <v>Fast</v>
      </c>
      <c r="P1365">
        <v>4.0179995443153338</v>
      </c>
      <c r="Q1365">
        <v>3.7141535615171137</v>
      </c>
    </row>
    <row r="1366" spans="1:17" x14ac:dyDescent="0.2">
      <c r="A1366" t="s">
        <v>4125</v>
      </c>
      <c r="B1366" t="s">
        <v>998</v>
      </c>
      <c r="C1366" t="s">
        <v>2528</v>
      </c>
      <c r="D1366" t="s">
        <v>2685</v>
      </c>
      <c r="E1366" s="2">
        <v>46043.920138888891</v>
      </c>
      <c r="F1366" s="2">
        <v>46043.97944249869</v>
      </c>
      <c r="G1366" s="2">
        <v>46044.173286887999</v>
      </c>
      <c r="H1366" t="s">
        <v>2750</v>
      </c>
      <c r="I1366" t="s">
        <v>2755</v>
      </c>
      <c r="J1366" t="s">
        <v>2752</v>
      </c>
      <c r="K1366">
        <v>4</v>
      </c>
      <c r="M1366">
        <f t="shared" si="21"/>
        <v>0.25314799910847796</v>
      </c>
      <c r="N1366">
        <v>6.0755519786034711</v>
      </c>
      <c r="O1366" t="str">
        <v>Fast</v>
      </c>
      <c r="P1366">
        <v>4.0179995443153338</v>
      </c>
      <c r="Q1366">
        <v>3.7141535615171137</v>
      </c>
    </row>
    <row r="1367" spans="1:17" x14ac:dyDescent="0.2">
      <c r="A1367" t="s">
        <v>4126</v>
      </c>
      <c r="B1367" t="s">
        <v>2395</v>
      </c>
      <c r="C1367" t="s">
        <v>2567</v>
      </c>
      <c r="D1367" t="s">
        <v>2711</v>
      </c>
      <c r="E1367" s="2">
        <v>46086.773611111108</v>
      </c>
      <c r="F1367" s="2">
        <v>46086.869698337643</v>
      </c>
      <c r="G1367" s="2">
        <v>46087.659482687137</v>
      </c>
      <c r="H1367" t="s">
        <v>2760</v>
      </c>
      <c r="I1367" t="s">
        <v>2762</v>
      </c>
      <c r="J1367" t="s">
        <v>2752</v>
      </c>
      <c r="K1367">
        <v>5</v>
      </c>
      <c r="M1367">
        <f t="shared" si="21"/>
        <v>0.88587157602887601</v>
      </c>
      <c r="N1367">
        <v>21.260917824693024</v>
      </c>
      <c r="O1367" t="str">
        <v>Fast</v>
      </c>
      <c r="P1367">
        <v>4.0179995443153338</v>
      </c>
      <c r="Q1367">
        <v>3.7141535615171137</v>
      </c>
    </row>
    <row r="1368" spans="1:17" x14ac:dyDescent="0.2">
      <c r="A1368" t="s">
        <v>4127</v>
      </c>
      <c r="B1368" t="s">
        <v>2242</v>
      </c>
      <c r="C1368" t="s">
        <v>2540</v>
      </c>
      <c r="D1368" t="s">
        <v>2633</v>
      </c>
      <c r="E1368" s="2">
        <v>46205.20416666667</v>
      </c>
      <c r="F1368" s="2">
        <v>46205.292120287842</v>
      </c>
      <c r="G1368" s="2">
        <v>46205.634074806941</v>
      </c>
      <c r="H1368" t="s">
        <v>2764</v>
      </c>
      <c r="I1368" t="s">
        <v>2762</v>
      </c>
      <c r="J1368" t="s">
        <v>2752</v>
      </c>
      <c r="K1368">
        <v>4</v>
      </c>
      <c r="M1368">
        <f t="shared" si="21"/>
        <v>0.42990814027143642</v>
      </c>
      <c r="N1368">
        <v>10.317795366514474</v>
      </c>
      <c r="O1368" t="str">
        <v>Fast</v>
      </c>
      <c r="P1368">
        <v>4.0179995443153338</v>
      </c>
      <c r="Q1368">
        <v>3.7141535615171137</v>
      </c>
    </row>
    <row r="1369" spans="1:17" x14ac:dyDescent="0.2">
      <c r="A1369" t="s">
        <v>4128</v>
      </c>
      <c r="B1369" t="s">
        <v>1878</v>
      </c>
      <c r="C1369" t="s">
        <v>2557</v>
      </c>
      <c r="D1369" t="s">
        <v>2597</v>
      </c>
      <c r="E1369" s="2">
        <v>46188.738194444442</v>
      </c>
      <c r="F1369" s="2">
        <v>46189.026164573828</v>
      </c>
      <c r="G1369" s="2">
        <v>46189.799035348136</v>
      </c>
      <c r="H1369" t="s">
        <v>2750</v>
      </c>
      <c r="I1369" t="s">
        <v>2751</v>
      </c>
      <c r="J1369" t="s">
        <v>2752</v>
      </c>
      <c r="K1369">
        <v>5</v>
      </c>
      <c r="M1369">
        <f t="shared" si="21"/>
        <v>1.0608409036940429</v>
      </c>
      <c r="N1369">
        <v>25.46018168865703</v>
      </c>
      <c r="O1369" t="str">
        <v>Slow</v>
      </c>
      <c r="P1369">
        <v>4.0179995443153338</v>
      </c>
      <c r="Q1369">
        <v>3.7141535615171137</v>
      </c>
    </row>
    <row r="1370" spans="1:17" x14ac:dyDescent="0.2">
      <c r="A1370" t="s">
        <v>4129</v>
      </c>
      <c r="B1370" t="s">
        <v>1891</v>
      </c>
      <c r="C1370" t="s">
        <v>2563</v>
      </c>
      <c r="D1370" t="s">
        <v>2659</v>
      </c>
      <c r="E1370" s="2">
        <v>46243.518055555563</v>
      </c>
      <c r="F1370" s="2">
        <v>46243.864625449802</v>
      </c>
      <c r="G1370" s="2">
        <v>46244.702047848783</v>
      </c>
      <c r="H1370" t="s">
        <v>2764</v>
      </c>
      <c r="I1370" t="s">
        <v>2751</v>
      </c>
      <c r="J1370" t="s">
        <v>2752</v>
      </c>
      <c r="K1370">
        <v>4</v>
      </c>
      <c r="M1370">
        <f t="shared" si="21"/>
        <v>1.1839922932194895</v>
      </c>
      <c r="N1370">
        <v>28.415815037267748</v>
      </c>
      <c r="O1370" t="str">
        <v>Slow</v>
      </c>
      <c r="P1370">
        <v>4.0179995443153338</v>
      </c>
      <c r="Q1370">
        <v>3.7141535615171137</v>
      </c>
    </row>
    <row r="1371" spans="1:17" x14ac:dyDescent="0.2">
      <c r="A1371" t="s">
        <v>4130</v>
      </c>
      <c r="B1371" t="s">
        <v>1982</v>
      </c>
      <c r="C1371" t="s">
        <v>2567</v>
      </c>
      <c r="D1371" t="s">
        <v>2573</v>
      </c>
      <c r="E1371" s="2">
        <v>46052.347222222219</v>
      </c>
      <c r="F1371" s="2">
        <v>46052.396573622093</v>
      </c>
      <c r="G1371" s="2">
        <v>46052.610100082558</v>
      </c>
      <c r="H1371" t="s">
        <v>2760</v>
      </c>
      <c r="I1371" t="s">
        <v>2755</v>
      </c>
      <c r="J1371" t="s">
        <v>2752</v>
      </c>
      <c r="K1371">
        <v>5</v>
      </c>
      <c r="M1371">
        <f t="shared" si="21"/>
        <v>0.26287786033935845</v>
      </c>
      <c r="N1371">
        <v>6.3090686481446028</v>
      </c>
      <c r="O1371" t="str">
        <v>Fast</v>
      </c>
      <c r="P1371">
        <v>4.0179995443153338</v>
      </c>
      <c r="Q1371">
        <v>3.7141535615171137</v>
      </c>
    </row>
    <row r="1372" spans="1:17" x14ac:dyDescent="0.2">
      <c r="A1372" t="s">
        <v>4131</v>
      </c>
      <c r="B1372" t="s">
        <v>392</v>
      </c>
      <c r="C1372" t="s">
        <v>2530</v>
      </c>
      <c r="D1372" t="s">
        <v>2584</v>
      </c>
      <c r="E1372" s="2">
        <v>46061.504861111112</v>
      </c>
      <c r="F1372" s="2">
        <v>46062.09034198882</v>
      </c>
      <c r="G1372" s="2">
        <v>46062.53596342307</v>
      </c>
      <c r="H1372" t="s">
        <v>2750</v>
      </c>
      <c r="I1372" t="s">
        <v>2770</v>
      </c>
      <c r="J1372" t="s">
        <v>2752</v>
      </c>
      <c r="K1372">
        <v>5</v>
      </c>
      <c r="M1372">
        <f t="shared" si="21"/>
        <v>1.0311023119575111</v>
      </c>
      <c r="N1372">
        <v>24.746455486980267</v>
      </c>
      <c r="O1372" t="str">
        <v>Slow</v>
      </c>
      <c r="P1372">
        <v>4.0179995443153338</v>
      </c>
      <c r="Q1372">
        <v>3.7141535615171137</v>
      </c>
    </row>
    <row r="1373" spans="1:17" x14ac:dyDescent="0.2">
      <c r="A1373" t="s">
        <v>4132</v>
      </c>
      <c r="B1373" t="s">
        <v>1772</v>
      </c>
      <c r="C1373" t="s">
        <v>2533</v>
      </c>
      <c r="D1373" t="s">
        <v>2588</v>
      </c>
      <c r="E1373" s="2">
        <v>46058.006944444453</v>
      </c>
      <c r="F1373" s="2">
        <v>46058.140690559041</v>
      </c>
      <c r="H1373" t="s">
        <v>2760</v>
      </c>
      <c r="I1373" t="s">
        <v>2762</v>
      </c>
      <c r="J1373" t="s">
        <v>2756</v>
      </c>
      <c r="K1373">
        <v>2</v>
      </c>
      <c r="M1373" t="str">
        <f t="shared" si="21"/>
        <v/>
      </c>
      <c r="N1373" t="str">
        <v/>
      </c>
      <c r="O1373" t="str">
        <v/>
      </c>
      <c r="P1373" t="str">
        <v/>
      </c>
      <c r="Q1373" t="str">
        <v/>
      </c>
    </row>
    <row r="1374" spans="1:17" x14ac:dyDescent="0.2">
      <c r="A1374" t="s">
        <v>4133</v>
      </c>
      <c r="B1374" t="s">
        <v>2370</v>
      </c>
      <c r="C1374" t="s">
        <v>2553</v>
      </c>
      <c r="D1374" t="s">
        <v>2593</v>
      </c>
      <c r="E1374" s="2">
        <v>46176.879861111112</v>
      </c>
      <c r="F1374" s="2">
        <v>46177.191883464089</v>
      </c>
      <c r="G1374" s="2">
        <v>46178.917150901463</v>
      </c>
      <c r="H1374" t="s">
        <v>2760</v>
      </c>
      <c r="I1374" t="s">
        <v>2751</v>
      </c>
      <c r="J1374" t="s">
        <v>2752</v>
      </c>
      <c r="K1374">
        <v>5</v>
      </c>
      <c r="M1374">
        <f t="shared" si="21"/>
        <v>2.0372897903507692</v>
      </c>
      <c r="N1374">
        <v>48.89495496841846</v>
      </c>
      <c r="O1374" t="str">
        <v>Slow</v>
      </c>
      <c r="P1374">
        <v>4.0179995443153338</v>
      </c>
      <c r="Q1374">
        <v>3.7141535615171137</v>
      </c>
    </row>
    <row r="1375" spans="1:17" x14ac:dyDescent="0.2">
      <c r="A1375" t="s">
        <v>4134</v>
      </c>
      <c r="B1375" t="s">
        <v>582</v>
      </c>
      <c r="C1375" t="s">
        <v>2559</v>
      </c>
      <c r="D1375" t="s">
        <v>2693</v>
      </c>
      <c r="E1375" s="2">
        <v>46179.785416666673</v>
      </c>
      <c r="F1375" s="2">
        <v>46180.08769543119</v>
      </c>
      <c r="H1375" t="s">
        <v>2764</v>
      </c>
      <c r="I1375" t="s">
        <v>2751</v>
      </c>
      <c r="J1375" t="s">
        <v>2767</v>
      </c>
      <c r="K1375">
        <v>3</v>
      </c>
      <c r="M1375" t="str">
        <f t="shared" si="21"/>
        <v/>
      </c>
      <c r="N1375" t="str">
        <v/>
      </c>
      <c r="O1375" t="str">
        <v/>
      </c>
      <c r="P1375" t="str">
        <v/>
      </c>
      <c r="Q1375" t="str">
        <v/>
      </c>
    </row>
    <row r="1376" spans="1:17" x14ac:dyDescent="0.2">
      <c r="A1376" t="s">
        <v>4135</v>
      </c>
      <c r="B1376" t="s">
        <v>56</v>
      </c>
      <c r="C1376" t="s">
        <v>2561</v>
      </c>
      <c r="D1376" t="s">
        <v>2675</v>
      </c>
      <c r="E1376" s="2">
        <v>46066.179166666669</v>
      </c>
      <c r="F1376" s="2">
        <v>46066.220705811538</v>
      </c>
      <c r="G1376" s="2">
        <v>46066.400546184886</v>
      </c>
      <c r="H1376" t="s">
        <v>2754</v>
      </c>
      <c r="I1376" t="s">
        <v>2755</v>
      </c>
      <c r="J1376" t="s">
        <v>2752</v>
      </c>
      <c r="K1376">
        <v>4</v>
      </c>
      <c r="M1376">
        <f t="shared" si="21"/>
        <v>0.22137951821787283</v>
      </c>
      <c r="N1376">
        <v>5.3131084372289479</v>
      </c>
      <c r="O1376" t="str">
        <v>Fast</v>
      </c>
      <c r="P1376">
        <v>4.0179995443153338</v>
      </c>
      <c r="Q1376">
        <v>3.7141535615171137</v>
      </c>
    </row>
    <row r="1377" spans="1:17" x14ac:dyDescent="0.2">
      <c r="A1377" t="s">
        <v>4136</v>
      </c>
      <c r="B1377" t="s">
        <v>923</v>
      </c>
      <c r="C1377" t="s">
        <v>2551</v>
      </c>
      <c r="D1377" t="s">
        <v>2729</v>
      </c>
      <c r="E1377" s="2">
        <v>46145.099305555559</v>
      </c>
      <c r="F1377" s="2">
        <v>46145.289972880433</v>
      </c>
      <c r="G1377" s="2">
        <v>46145.87729505296</v>
      </c>
      <c r="H1377" t="s">
        <v>2750</v>
      </c>
      <c r="I1377" t="s">
        <v>2762</v>
      </c>
      <c r="J1377" t="s">
        <v>2752</v>
      </c>
      <c r="K1377">
        <v>5</v>
      </c>
      <c r="M1377">
        <f t="shared" si="21"/>
        <v>0.77798949740099488</v>
      </c>
      <c r="N1377">
        <v>18.671747937623877</v>
      </c>
      <c r="O1377" t="str">
        <v>Fast</v>
      </c>
      <c r="P1377">
        <v>4.0179995443153338</v>
      </c>
      <c r="Q1377">
        <v>3.7141535615171137</v>
      </c>
    </row>
    <row r="1378" spans="1:17" x14ac:dyDescent="0.2">
      <c r="A1378" t="s">
        <v>4137</v>
      </c>
      <c r="B1378" t="s">
        <v>695</v>
      </c>
      <c r="C1378" t="s">
        <v>2533</v>
      </c>
      <c r="D1378" t="s">
        <v>2627</v>
      </c>
      <c r="E1378" s="2">
        <v>46037.42291666667</v>
      </c>
      <c r="F1378" s="2">
        <v>46037.582504048267</v>
      </c>
      <c r="G1378" s="2">
        <v>46038.631880390669</v>
      </c>
      <c r="H1378" t="s">
        <v>2760</v>
      </c>
      <c r="I1378" t="s">
        <v>2762</v>
      </c>
      <c r="J1378" t="s">
        <v>2752</v>
      </c>
      <c r="K1378">
        <v>4</v>
      </c>
      <c r="M1378">
        <f t="shared" si="21"/>
        <v>1.2089637239987496</v>
      </c>
      <c r="N1378">
        <v>29.015129375969991</v>
      </c>
      <c r="O1378" t="str">
        <v>Slow</v>
      </c>
      <c r="P1378">
        <v>4.0179995443153338</v>
      </c>
      <c r="Q1378">
        <v>3.7141535615171137</v>
      </c>
    </row>
    <row r="1379" spans="1:17" x14ac:dyDescent="0.2">
      <c r="A1379" t="s">
        <v>4138</v>
      </c>
      <c r="B1379" t="s">
        <v>2394</v>
      </c>
      <c r="C1379" t="s">
        <v>2557</v>
      </c>
      <c r="D1379" t="s">
        <v>2633</v>
      </c>
      <c r="E1379" s="2">
        <v>46190.460416666669</v>
      </c>
      <c r="F1379" s="2">
        <v>46190.631312918231</v>
      </c>
      <c r="G1379" s="2">
        <v>46190.820578710438</v>
      </c>
      <c r="H1379" t="s">
        <v>2764</v>
      </c>
      <c r="I1379" t="s">
        <v>2762</v>
      </c>
      <c r="J1379" t="s">
        <v>2752</v>
      </c>
      <c r="K1379">
        <v>4</v>
      </c>
      <c r="M1379">
        <f t="shared" si="21"/>
        <v>0.36016204376937822</v>
      </c>
      <c r="N1379">
        <v>8.6438890504650772</v>
      </c>
      <c r="O1379" t="str">
        <v>Fast</v>
      </c>
      <c r="P1379">
        <v>4.0179995443153338</v>
      </c>
      <c r="Q1379">
        <v>3.7141535615171137</v>
      </c>
    </row>
    <row r="1380" spans="1:17" x14ac:dyDescent="0.2">
      <c r="A1380" t="s">
        <v>4139</v>
      </c>
      <c r="B1380" t="s">
        <v>1135</v>
      </c>
      <c r="C1380" t="s">
        <v>2555</v>
      </c>
      <c r="D1380" t="s">
        <v>2659</v>
      </c>
      <c r="E1380" s="2">
        <v>46178.772222222222</v>
      </c>
      <c r="F1380" s="2">
        <v>46179.147840309182</v>
      </c>
      <c r="G1380" s="2">
        <v>46179.240327536987</v>
      </c>
      <c r="H1380" t="s">
        <v>2750</v>
      </c>
      <c r="I1380" t="s">
        <v>2751</v>
      </c>
      <c r="J1380" t="s">
        <v>2752</v>
      </c>
      <c r="K1380">
        <v>5</v>
      </c>
      <c r="M1380">
        <f t="shared" si="21"/>
        <v>0.46810531476512551</v>
      </c>
      <c r="N1380">
        <v>11.234527554363012</v>
      </c>
      <c r="O1380" t="str">
        <v>Fast</v>
      </c>
      <c r="P1380">
        <v>4.0179995443153338</v>
      </c>
      <c r="Q1380">
        <v>3.7141535615171137</v>
      </c>
    </row>
    <row r="1381" spans="1:17" x14ac:dyDescent="0.2">
      <c r="A1381" t="s">
        <v>4140</v>
      </c>
      <c r="B1381" t="s">
        <v>1674</v>
      </c>
      <c r="C1381" t="s">
        <v>2547</v>
      </c>
      <c r="D1381" t="s">
        <v>2705</v>
      </c>
      <c r="E1381" s="2">
        <v>46030.839583333327</v>
      </c>
      <c r="F1381" s="2">
        <v>46031.378385335032</v>
      </c>
      <c r="G1381" s="2">
        <v>46032.197905538691</v>
      </c>
      <c r="H1381" t="s">
        <v>2764</v>
      </c>
      <c r="I1381" t="s">
        <v>2751</v>
      </c>
      <c r="J1381" t="s">
        <v>2752</v>
      </c>
      <c r="K1381">
        <v>4</v>
      </c>
      <c r="M1381">
        <f t="shared" si="21"/>
        <v>1.3583222053639474</v>
      </c>
      <c r="N1381">
        <v>32.599732928734738</v>
      </c>
      <c r="O1381" t="str">
        <v>Slow</v>
      </c>
      <c r="P1381">
        <v>4.0179995443153338</v>
      </c>
      <c r="Q1381">
        <v>3.7141535615171137</v>
      </c>
    </row>
    <row r="1382" spans="1:17" x14ac:dyDescent="0.2">
      <c r="A1382" t="s">
        <v>4141</v>
      </c>
      <c r="B1382" t="s">
        <v>2475</v>
      </c>
      <c r="C1382" t="s">
        <v>2553</v>
      </c>
      <c r="D1382" t="s">
        <v>2729</v>
      </c>
      <c r="E1382" s="2">
        <v>46047.063194444447</v>
      </c>
      <c r="F1382" s="2">
        <v>46047.500345109489</v>
      </c>
      <c r="H1382" t="s">
        <v>2764</v>
      </c>
      <c r="I1382" t="s">
        <v>2751</v>
      </c>
      <c r="J1382" t="s">
        <v>2767</v>
      </c>
      <c r="K1382">
        <v>3</v>
      </c>
      <c r="M1382" t="str">
        <f t="shared" si="21"/>
        <v/>
      </c>
      <c r="N1382" t="str">
        <v/>
      </c>
      <c r="O1382" t="str">
        <v/>
      </c>
      <c r="P1382" t="str">
        <v/>
      </c>
      <c r="Q1382" t="str">
        <v/>
      </c>
    </row>
    <row r="1383" spans="1:17" x14ac:dyDescent="0.2">
      <c r="A1383" t="s">
        <v>4142</v>
      </c>
      <c r="B1383" t="s">
        <v>1993</v>
      </c>
      <c r="C1383" t="s">
        <v>2535</v>
      </c>
      <c r="D1383" t="s">
        <v>2697</v>
      </c>
      <c r="E1383" s="2">
        <v>46215.243750000001</v>
      </c>
      <c r="F1383" s="2">
        <v>46215.410778229903</v>
      </c>
      <c r="G1383" s="2">
        <v>46215.80446802987</v>
      </c>
      <c r="H1383" t="s">
        <v>2750</v>
      </c>
      <c r="I1383" t="s">
        <v>2751</v>
      </c>
      <c r="J1383" t="s">
        <v>2752</v>
      </c>
      <c r="K1383">
        <v>5</v>
      </c>
      <c r="M1383">
        <f t="shared" si="21"/>
        <v>0.56071802986843977</v>
      </c>
      <c r="N1383">
        <v>13.457232716842555</v>
      </c>
      <c r="O1383" t="str">
        <v>Fast</v>
      </c>
      <c r="P1383">
        <v>4.0179995443153338</v>
      </c>
      <c r="Q1383">
        <v>3.7141535615171137</v>
      </c>
    </row>
    <row r="1384" spans="1:17" x14ac:dyDescent="0.2">
      <c r="A1384" t="s">
        <v>4143</v>
      </c>
      <c r="B1384" t="s">
        <v>1893</v>
      </c>
      <c r="C1384" t="s">
        <v>2561</v>
      </c>
      <c r="D1384" t="s">
        <v>2661</v>
      </c>
      <c r="E1384" s="2">
        <v>46268.586111111108</v>
      </c>
      <c r="F1384" s="2">
        <v>46269.004330698517</v>
      </c>
      <c r="H1384" t="s">
        <v>2750</v>
      </c>
      <c r="I1384" t="s">
        <v>2751</v>
      </c>
      <c r="J1384" t="s">
        <v>2756</v>
      </c>
      <c r="K1384">
        <v>4</v>
      </c>
      <c r="M1384" t="str">
        <f t="shared" si="21"/>
        <v/>
      </c>
      <c r="N1384" t="str">
        <v/>
      </c>
      <c r="O1384" t="str">
        <v/>
      </c>
      <c r="P1384" t="str">
        <v/>
      </c>
      <c r="Q1384" t="str">
        <v/>
      </c>
    </row>
    <row r="1385" spans="1:17" x14ac:dyDescent="0.2">
      <c r="A1385" t="s">
        <v>4144</v>
      </c>
      <c r="B1385" t="s">
        <v>2442</v>
      </c>
      <c r="C1385" t="s">
        <v>2525</v>
      </c>
      <c r="D1385" t="s">
        <v>2737</v>
      </c>
      <c r="E1385" s="2">
        <v>46255.379166666673</v>
      </c>
      <c r="F1385" s="2">
        <v>46256.21800435242</v>
      </c>
      <c r="H1385" t="s">
        <v>2764</v>
      </c>
      <c r="I1385" t="s">
        <v>2770</v>
      </c>
      <c r="J1385" t="s">
        <v>2756</v>
      </c>
      <c r="K1385">
        <v>3</v>
      </c>
      <c r="M1385" t="str">
        <f t="shared" si="21"/>
        <v/>
      </c>
      <c r="N1385" t="str">
        <v/>
      </c>
      <c r="O1385" t="str">
        <v/>
      </c>
      <c r="P1385" t="str">
        <v/>
      </c>
      <c r="Q1385" t="str">
        <v/>
      </c>
    </row>
    <row r="1386" spans="1:17" x14ac:dyDescent="0.2">
      <c r="A1386" t="s">
        <v>4145</v>
      </c>
      <c r="B1386" t="s">
        <v>1743</v>
      </c>
      <c r="C1386" t="s">
        <v>2561</v>
      </c>
      <c r="D1386" t="s">
        <v>2609</v>
      </c>
      <c r="E1386" s="2">
        <v>46177.990277777782</v>
      </c>
      <c r="F1386" s="2">
        <v>46178.14249834662</v>
      </c>
      <c r="H1386" t="s">
        <v>2754</v>
      </c>
      <c r="I1386" t="s">
        <v>2762</v>
      </c>
      <c r="J1386" t="s">
        <v>2767</v>
      </c>
      <c r="K1386">
        <v>4</v>
      </c>
      <c r="M1386" t="str">
        <f t="shared" si="21"/>
        <v/>
      </c>
      <c r="N1386" t="str">
        <v/>
      </c>
      <c r="O1386" t="str">
        <v/>
      </c>
      <c r="P1386" t="str">
        <v/>
      </c>
      <c r="Q1386" t="str">
        <v/>
      </c>
    </row>
    <row r="1387" spans="1:17" x14ac:dyDescent="0.2">
      <c r="A1387" t="s">
        <v>4146</v>
      </c>
      <c r="B1387" t="s">
        <v>599</v>
      </c>
      <c r="C1387" t="s">
        <v>2561</v>
      </c>
      <c r="D1387" t="s">
        <v>2655</v>
      </c>
      <c r="E1387" s="2">
        <v>46166.660416666673</v>
      </c>
      <c r="F1387" s="2">
        <v>46166.719792862881</v>
      </c>
      <c r="G1387" s="2">
        <v>46167.168019928467</v>
      </c>
      <c r="H1387" t="s">
        <v>2760</v>
      </c>
      <c r="I1387" t="s">
        <v>2762</v>
      </c>
      <c r="J1387" t="s">
        <v>2752</v>
      </c>
      <c r="K1387">
        <v>4</v>
      </c>
      <c r="M1387">
        <f t="shared" si="21"/>
        <v>0.50760326179442927</v>
      </c>
      <c r="N1387">
        <v>12.182478283066303</v>
      </c>
      <c r="O1387" t="str">
        <v>Fast</v>
      </c>
      <c r="P1387">
        <v>4.0179995443153338</v>
      </c>
      <c r="Q1387">
        <v>3.7141535615171137</v>
      </c>
    </row>
    <row r="1388" spans="1:17" x14ac:dyDescent="0.2">
      <c r="A1388" t="s">
        <v>4147</v>
      </c>
      <c r="B1388" t="s">
        <v>1837</v>
      </c>
      <c r="C1388" t="s">
        <v>2555</v>
      </c>
      <c r="D1388" t="s">
        <v>2619</v>
      </c>
      <c r="E1388" s="2">
        <v>46243.322222222218</v>
      </c>
      <c r="F1388" s="2">
        <v>46243.688002703231</v>
      </c>
      <c r="G1388" s="2">
        <v>46245.821546788648</v>
      </c>
      <c r="H1388" t="s">
        <v>2750</v>
      </c>
      <c r="I1388" t="s">
        <v>2770</v>
      </c>
      <c r="J1388" t="s">
        <v>2752</v>
      </c>
      <c r="K1388">
        <v>3</v>
      </c>
      <c r="M1388">
        <f t="shared" si="21"/>
        <v>2.4993245664300048</v>
      </c>
      <c r="N1388">
        <v>59.983789594320115</v>
      </c>
      <c r="O1388" t="str">
        <v>Slow</v>
      </c>
      <c r="P1388">
        <v>4.0179995443153338</v>
      </c>
      <c r="Q1388">
        <v>3.7141535615171137</v>
      </c>
    </row>
    <row r="1389" spans="1:17" x14ac:dyDescent="0.2">
      <c r="A1389" t="s">
        <v>4148</v>
      </c>
      <c r="B1389" t="s">
        <v>825</v>
      </c>
      <c r="C1389" t="s">
        <v>2561</v>
      </c>
      <c r="D1389" t="s">
        <v>2607</v>
      </c>
      <c r="E1389" s="2">
        <v>46252.67291666667</v>
      </c>
      <c r="F1389" s="2">
        <v>46252.99516044031</v>
      </c>
      <c r="H1389" t="s">
        <v>2750</v>
      </c>
      <c r="I1389" t="s">
        <v>2751</v>
      </c>
      <c r="J1389" t="s">
        <v>2758</v>
      </c>
      <c r="K1389">
        <v>2</v>
      </c>
      <c r="M1389" t="str">
        <f t="shared" si="21"/>
        <v/>
      </c>
      <c r="N1389" t="str">
        <v/>
      </c>
      <c r="O1389" t="str">
        <v/>
      </c>
      <c r="P1389" t="str">
        <v/>
      </c>
      <c r="Q1389" t="str">
        <v/>
      </c>
    </row>
    <row r="1390" spans="1:17" x14ac:dyDescent="0.2">
      <c r="A1390" t="s">
        <v>4149</v>
      </c>
      <c r="B1390" t="s">
        <v>848</v>
      </c>
      <c r="C1390" t="s">
        <v>2565</v>
      </c>
      <c r="D1390" t="s">
        <v>2643</v>
      </c>
      <c r="E1390" s="2">
        <v>46270.429861111108</v>
      </c>
      <c r="F1390" s="2">
        <v>46270.478042944553</v>
      </c>
      <c r="G1390" s="2">
        <v>46270.988016237607</v>
      </c>
      <c r="H1390" t="s">
        <v>2760</v>
      </c>
      <c r="I1390" t="s">
        <v>2762</v>
      </c>
      <c r="J1390" t="s">
        <v>2752</v>
      </c>
      <c r="K1390">
        <v>3</v>
      </c>
      <c r="M1390">
        <f t="shared" si="21"/>
        <v>0.55815512649860466</v>
      </c>
      <c r="N1390">
        <v>13.395723035966512</v>
      </c>
      <c r="O1390" t="str">
        <v>Fast</v>
      </c>
      <c r="P1390">
        <v>4.0179995443153338</v>
      </c>
      <c r="Q1390">
        <v>3.7141535615171137</v>
      </c>
    </row>
    <row r="1391" spans="1:17" x14ac:dyDescent="0.2">
      <c r="A1391" t="s">
        <v>4150</v>
      </c>
      <c r="B1391" t="s">
        <v>1633</v>
      </c>
      <c r="C1391" t="s">
        <v>2533</v>
      </c>
      <c r="D1391" t="s">
        <v>2703</v>
      </c>
      <c r="E1391" s="2">
        <v>46132.462500000001</v>
      </c>
      <c r="F1391" s="2">
        <v>46132.618270118532</v>
      </c>
      <c r="G1391" s="2">
        <v>46133.440223230842</v>
      </c>
      <c r="H1391" t="s">
        <v>2760</v>
      </c>
      <c r="I1391" t="s">
        <v>2762</v>
      </c>
      <c r="J1391" t="s">
        <v>2752</v>
      </c>
      <c r="K1391">
        <v>3</v>
      </c>
      <c r="M1391">
        <f t="shared" si="21"/>
        <v>0.97772323084063828</v>
      </c>
      <c r="N1391">
        <v>23.465357540175319</v>
      </c>
      <c r="O1391" t="str">
        <v>Fast</v>
      </c>
      <c r="P1391">
        <v>4.0179995443153338</v>
      </c>
      <c r="Q1391">
        <v>3.7141535615171137</v>
      </c>
    </row>
    <row r="1392" spans="1:17" x14ac:dyDescent="0.2">
      <c r="A1392" t="s">
        <v>4151</v>
      </c>
      <c r="B1392" t="s">
        <v>809</v>
      </c>
      <c r="C1392" t="s">
        <v>2549</v>
      </c>
      <c r="D1392" t="s">
        <v>2631</v>
      </c>
      <c r="E1392" s="2">
        <v>46152.714583333327</v>
      </c>
      <c r="F1392" s="2">
        <v>46153.065162555627</v>
      </c>
      <c r="G1392" s="2">
        <v>46154.14628818832</v>
      </c>
      <c r="H1392" t="s">
        <v>2764</v>
      </c>
      <c r="I1392" t="s">
        <v>2751</v>
      </c>
      <c r="J1392" t="s">
        <v>2752</v>
      </c>
      <c r="K1392">
        <v>4</v>
      </c>
      <c r="M1392">
        <f t="shared" si="21"/>
        <v>1.4317048549928586</v>
      </c>
      <c r="N1392">
        <v>34.360916519828606</v>
      </c>
      <c r="O1392" t="str">
        <v>Slow</v>
      </c>
      <c r="P1392">
        <v>4.0179995443153338</v>
      </c>
      <c r="Q1392">
        <v>3.7141535615171137</v>
      </c>
    </row>
    <row r="1393" spans="1:17" x14ac:dyDescent="0.2">
      <c r="A1393" t="s">
        <v>4152</v>
      </c>
      <c r="B1393" t="s">
        <v>81</v>
      </c>
      <c r="C1393" t="s">
        <v>2553</v>
      </c>
      <c r="D1393" t="s">
        <v>2711</v>
      </c>
      <c r="E1393" s="2">
        <v>46044.433333333327</v>
      </c>
      <c r="F1393" s="2">
        <v>46044.993905273397</v>
      </c>
      <c r="G1393" s="2">
        <v>46045.014738606733</v>
      </c>
      <c r="H1393" t="s">
        <v>2764</v>
      </c>
      <c r="I1393" t="s">
        <v>2751</v>
      </c>
      <c r="J1393" t="s">
        <v>2752</v>
      </c>
      <c r="K1393">
        <v>5</v>
      </c>
      <c r="M1393">
        <f t="shared" si="21"/>
        <v>0.58140527340583503</v>
      </c>
      <c r="N1393">
        <v>13.953726561740041</v>
      </c>
      <c r="O1393" t="str">
        <v>Fast</v>
      </c>
      <c r="P1393">
        <v>4.0179995443153338</v>
      </c>
      <c r="Q1393">
        <v>3.7141535615171137</v>
      </c>
    </row>
    <row r="1394" spans="1:17" x14ac:dyDescent="0.2">
      <c r="A1394" t="s">
        <v>4153</v>
      </c>
      <c r="B1394" t="s">
        <v>2519</v>
      </c>
      <c r="C1394" t="s">
        <v>2565</v>
      </c>
      <c r="D1394" t="s">
        <v>2677</v>
      </c>
      <c r="E1394" s="2">
        <v>46070.695833333331</v>
      </c>
      <c r="F1394" s="2">
        <v>46071.072863391237</v>
      </c>
      <c r="G1394" s="2">
        <v>46072.205507577062</v>
      </c>
      <c r="H1394" t="s">
        <v>2750</v>
      </c>
      <c r="I1394" t="s">
        <v>2751</v>
      </c>
      <c r="J1394" t="s">
        <v>2752</v>
      </c>
      <c r="K1394">
        <v>2</v>
      </c>
      <c r="M1394">
        <f t="shared" si="21"/>
        <v>1.5096742437308421</v>
      </c>
      <c r="N1394">
        <v>36.232181849540211</v>
      </c>
      <c r="O1394" t="str">
        <v>Slow</v>
      </c>
      <c r="P1394">
        <v>4.0179995443153338</v>
      </c>
      <c r="Q1394">
        <v>3.7141535615171137</v>
      </c>
    </row>
    <row r="1395" spans="1:17" x14ac:dyDescent="0.2">
      <c r="A1395" t="s">
        <v>4154</v>
      </c>
      <c r="B1395" t="s">
        <v>1449</v>
      </c>
      <c r="C1395" t="s">
        <v>2557</v>
      </c>
      <c r="D1395" t="s">
        <v>2693</v>
      </c>
      <c r="E1395" s="2">
        <v>46126.419444444437</v>
      </c>
      <c r="F1395" s="2">
        <v>46126.574800766051</v>
      </c>
      <c r="H1395" t="s">
        <v>2750</v>
      </c>
      <c r="I1395" t="s">
        <v>2762</v>
      </c>
      <c r="J1395" t="s">
        <v>2756</v>
      </c>
      <c r="K1395">
        <v>4</v>
      </c>
      <c r="M1395" t="str">
        <f t="shared" si="21"/>
        <v/>
      </c>
      <c r="N1395" t="str">
        <v/>
      </c>
      <c r="O1395" t="str">
        <v/>
      </c>
      <c r="P1395" t="str">
        <v/>
      </c>
      <c r="Q1395" t="str">
        <v/>
      </c>
    </row>
    <row r="1396" spans="1:17" x14ac:dyDescent="0.2">
      <c r="A1396" t="s">
        <v>4155</v>
      </c>
      <c r="B1396" t="s">
        <v>1696</v>
      </c>
      <c r="C1396" t="s">
        <v>2551</v>
      </c>
      <c r="D1396" t="s">
        <v>2619</v>
      </c>
      <c r="E1396" s="2">
        <v>46244.59375</v>
      </c>
      <c r="F1396" s="2">
        <v>46244.744080266602</v>
      </c>
      <c r="G1396" s="2">
        <v>46245.681571543631</v>
      </c>
      <c r="H1396" t="s">
        <v>2750</v>
      </c>
      <c r="I1396" t="s">
        <v>2762</v>
      </c>
      <c r="J1396" t="s">
        <v>2752</v>
      </c>
      <c r="K1396">
        <v>2</v>
      </c>
      <c r="M1396">
        <f t="shared" si="21"/>
        <v>1.0878215436314349</v>
      </c>
      <c r="N1396">
        <v>26.107717047154438</v>
      </c>
      <c r="O1396" t="str">
        <v>Slow</v>
      </c>
      <c r="P1396">
        <v>4.0179995443153338</v>
      </c>
      <c r="Q1396">
        <v>3.7141535615171137</v>
      </c>
    </row>
    <row r="1397" spans="1:17" x14ac:dyDescent="0.2">
      <c r="A1397" t="s">
        <v>4156</v>
      </c>
      <c r="B1397" t="s">
        <v>2042</v>
      </c>
      <c r="C1397" t="s">
        <v>2551</v>
      </c>
      <c r="D1397" t="s">
        <v>2719</v>
      </c>
      <c r="E1397" s="2">
        <v>46144.48541666667</v>
      </c>
      <c r="F1397" s="2">
        <v>46145.256024966708</v>
      </c>
      <c r="H1397" t="s">
        <v>2764</v>
      </c>
      <c r="I1397" t="s">
        <v>2770</v>
      </c>
      <c r="J1397" t="s">
        <v>2767</v>
      </c>
      <c r="K1397">
        <v>3</v>
      </c>
      <c r="M1397" t="str">
        <f t="shared" si="21"/>
        <v/>
      </c>
      <c r="N1397" t="str">
        <v/>
      </c>
      <c r="O1397" t="str">
        <v/>
      </c>
      <c r="P1397" t="str">
        <v/>
      </c>
      <c r="Q1397" t="str">
        <v/>
      </c>
    </row>
    <row r="1398" spans="1:17" x14ac:dyDescent="0.2">
      <c r="A1398" t="s">
        <v>4157</v>
      </c>
      <c r="B1398" t="s">
        <v>1607</v>
      </c>
      <c r="C1398" t="s">
        <v>2530</v>
      </c>
      <c r="D1398" t="s">
        <v>2613</v>
      </c>
      <c r="E1398" s="2">
        <v>46183.573611111111</v>
      </c>
      <c r="F1398" s="2">
        <v>46183.920667275772</v>
      </c>
      <c r="G1398" s="2">
        <v>46185.37148567781</v>
      </c>
      <c r="H1398" t="s">
        <v>2764</v>
      </c>
      <c r="I1398" t="s">
        <v>2751</v>
      </c>
      <c r="J1398" t="s">
        <v>2752</v>
      </c>
      <c r="K1398">
        <v>5</v>
      </c>
      <c r="M1398">
        <f t="shared" si="21"/>
        <v>1.7978745666987379</v>
      </c>
      <c r="N1398">
        <v>43.14898960076971</v>
      </c>
      <c r="O1398" t="str">
        <v>Slow</v>
      </c>
      <c r="P1398">
        <v>4.0179995443153338</v>
      </c>
      <c r="Q1398">
        <v>3.7141535615171137</v>
      </c>
    </row>
    <row r="1399" spans="1:17" x14ac:dyDescent="0.2">
      <c r="A1399" t="s">
        <v>4158</v>
      </c>
      <c r="B1399" t="s">
        <v>1547</v>
      </c>
      <c r="C1399" t="s">
        <v>2540</v>
      </c>
      <c r="D1399" t="s">
        <v>2639</v>
      </c>
      <c r="E1399" s="2">
        <v>46259.34652777778</v>
      </c>
      <c r="F1399" s="2">
        <v>46260.081718973517</v>
      </c>
      <c r="G1399" s="2">
        <v>46260.102552306853</v>
      </c>
      <c r="H1399" t="s">
        <v>2760</v>
      </c>
      <c r="I1399" t="s">
        <v>2770</v>
      </c>
      <c r="J1399" t="s">
        <v>2752</v>
      </c>
      <c r="K1399">
        <v>5</v>
      </c>
      <c r="M1399">
        <f t="shared" si="21"/>
        <v>0.75602452907332918</v>
      </c>
      <c r="N1399">
        <v>18.1445886977599</v>
      </c>
      <c r="O1399" t="str">
        <v>Fast</v>
      </c>
      <c r="P1399">
        <v>4.0179995443153338</v>
      </c>
      <c r="Q1399">
        <v>3.7141535615171137</v>
      </c>
    </row>
    <row r="1400" spans="1:17" x14ac:dyDescent="0.2">
      <c r="A1400" t="s">
        <v>4159</v>
      </c>
      <c r="B1400" t="s">
        <v>2000</v>
      </c>
      <c r="C1400" t="s">
        <v>2545</v>
      </c>
      <c r="D1400" t="s">
        <v>2705</v>
      </c>
      <c r="E1400" s="2">
        <v>46152.119444444441</v>
      </c>
      <c r="F1400" s="2">
        <v>46152.174346484477</v>
      </c>
      <c r="G1400" s="2">
        <v>46152.920036363459</v>
      </c>
      <c r="H1400" t="s">
        <v>2760</v>
      </c>
      <c r="I1400" t="s">
        <v>2751</v>
      </c>
      <c r="J1400" t="s">
        <v>2752</v>
      </c>
      <c r="K1400">
        <v>4</v>
      </c>
      <c r="M1400">
        <f t="shared" si="21"/>
        <v>0.80059191901818849</v>
      </c>
      <c r="N1400">
        <v>19.214206056436524</v>
      </c>
      <c r="O1400" t="str">
        <v>Fast</v>
      </c>
      <c r="P1400">
        <v>4.0179995443153338</v>
      </c>
      <c r="Q1400">
        <v>3.7141535615171137</v>
      </c>
    </row>
    <row r="1401" spans="1:17" x14ac:dyDescent="0.2">
      <c r="A1401" t="s">
        <v>4160</v>
      </c>
      <c r="B1401" t="s">
        <v>759</v>
      </c>
      <c r="C1401" t="s">
        <v>2563</v>
      </c>
      <c r="D1401" t="s">
        <v>2691</v>
      </c>
      <c r="E1401" s="2">
        <v>46114.256249999999</v>
      </c>
      <c r="F1401" s="2">
        <v>46115.300832962399</v>
      </c>
      <c r="G1401" s="2">
        <v>46115.321666295727</v>
      </c>
      <c r="H1401" t="s">
        <v>2750</v>
      </c>
      <c r="I1401" t="s">
        <v>2770</v>
      </c>
      <c r="J1401" t="s">
        <v>2752</v>
      </c>
      <c r="K1401">
        <v>4</v>
      </c>
      <c r="M1401">
        <f t="shared" si="21"/>
        <v>1.0654162957289373</v>
      </c>
      <c r="N1401">
        <v>25.569991097494494</v>
      </c>
      <c r="O1401" t="str">
        <v>Slow</v>
      </c>
      <c r="P1401">
        <v>4.0179995443153338</v>
      </c>
      <c r="Q1401">
        <v>3.7141535615171137</v>
      </c>
    </row>
    <row r="1402" spans="1:17" x14ac:dyDescent="0.2">
      <c r="A1402" t="s">
        <v>4161</v>
      </c>
      <c r="B1402" t="s">
        <v>2092</v>
      </c>
      <c r="C1402" t="s">
        <v>2563</v>
      </c>
      <c r="D1402" t="s">
        <v>2627</v>
      </c>
      <c r="E1402" s="2">
        <v>46222.355555555558</v>
      </c>
      <c r="F1402" s="2">
        <v>46222.530088580788</v>
      </c>
      <c r="H1402" t="s">
        <v>2760</v>
      </c>
      <c r="I1402" t="s">
        <v>2762</v>
      </c>
      <c r="J1402" t="s">
        <v>2767</v>
      </c>
      <c r="K1402">
        <v>4</v>
      </c>
      <c r="M1402" t="str">
        <f t="shared" si="21"/>
        <v/>
      </c>
      <c r="N1402" t="str">
        <v/>
      </c>
      <c r="O1402" t="str">
        <v/>
      </c>
      <c r="P1402" t="str">
        <v/>
      </c>
      <c r="Q1402" t="str">
        <v/>
      </c>
    </row>
    <row r="1403" spans="1:17" x14ac:dyDescent="0.2">
      <c r="A1403" t="s">
        <v>4162</v>
      </c>
      <c r="B1403" t="s">
        <v>1831</v>
      </c>
      <c r="C1403" t="s">
        <v>2553</v>
      </c>
      <c r="D1403" t="s">
        <v>2623</v>
      </c>
      <c r="E1403" s="2">
        <v>46109.315972222219</v>
      </c>
      <c r="F1403" s="2">
        <v>46109.750082871877</v>
      </c>
      <c r="G1403" s="2">
        <v>46110.390706401187</v>
      </c>
      <c r="H1403" t="s">
        <v>2754</v>
      </c>
      <c r="I1403" t="s">
        <v>2751</v>
      </c>
      <c r="J1403" t="s">
        <v>2752</v>
      </c>
      <c r="K1403">
        <v>4</v>
      </c>
      <c r="M1403">
        <f t="shared" si="21"/>
        <v>1.074734178968356</v>
      </c>
      <c r="N1403">
        <v>25.793620295240544</v>
      </c>
      <c r="O1403" t="str">
        <v>Slow</v>
      </c>
      <c r="P1403">
        <v>4.0179995443153338</v>
      </c>
      <c r="Q1403">
        <v>3.7141535615171137</v>
      </c>
    </row>
    <row r="1404" spans="1:17" x14ac:dyDescent="0.2">
      <c r="A1404" t="s">
        <v>4163</v>
      </c>
      <c r="B1404" t="s">
        <v>476</v>
      </c>
      <c r="C1404" t="s">
        <v>2530</v>
      </c>
      <c r="D1404" t="s">
        <v>2649</v>
      </c>
      <c r="E1404" s="2">
        <v>46128.42083333333</v>
      </c>
      <c r="F1404" s="2">
        <v>46128.764523061087</v>
      </c>
      <c r="H1404" t="s">
        <v>2750</v>
      </c>
      <c r="I1404" t="s">
        <v>2751</v>
      </c>
      <c r="J1404" t="s">
        <v>2756</v>
      </c>
      <c r="K1404">
        <v>4</v>
      </c>
      <c r="M1404" t="str">
        <f t="shared" si="21"/>
        <v/>
      </c>
      <c r="N1404" t="str">
        <v/>
      </c>
      <c r="O1404" t="str">
        <v/>
      </c>
      <c r="P1404" t="str">
        <v/>
      </c>
      <c r="Q1404" t="str">
        <v/>
      </c>
    </row>
    <row r="1405" spans="1:17" x14ac:dyDescent="0.2">
      <c r="A1405" t="s">
        <v>4164</v>
      </c>
      <c r="B1405" t="s">
        <v>386</v>
      </c>
      <c r="C1405" t="s">
        <v>2557</v>
      </c>
      <c r="D1405" t="s">
        <v>2651</v>
      </c>
      <c r="E1405" s="2">
        <v>46265.477083333331</v>
      </c>
      <c r="F1405" s="2">
        <v>46265.596174195103</v>
      </c>
      <c r="G1405" s="2">
        <v>46266.304806581968</v>
      </c>
      <c r="H1405" t="s">
        <v>2750</v>
      </c>
      <c r="I1405" t="s">
        <v>2762</v>
      </c>
      <c r="J1405" t="s">
        <v>2752</v>
      </c>
      <c r="K1405">
        <v>4</v>
      </c>
      <c r="M1405">
        <f t="shared" si="21"/>
        <v>0.82772324863617541</v>
      </c>
      <c r="N1405">
        <v>19.86535796726821</v>
      </c>
      <c r="O1405" t="str">
        <v>Fast</v>
      </c>
      <c r="P1405">
        <v>4.0179995443153338</v>
      </c>
      <c r="Q1405">
        <v>3.7141535615171137</v>
      </c>
    </row>
    <row r="1406" spans="1:17" x14ac:dyDescent="0.2">
      <c r="A1406" t="s">
        <v>4165</v>
      </c>
      <c r="B1406" t="s">
        <v>2220</v>
      </c>
      <c r="C1406" t="s">
        <v>2547</v>
      </c>
      <c r="D1406" t="s">
        <v>2588</v>
      </c>
      <c r="E1406" s="2">
        <v>46142.251388888893</v>
      </c>
      <c r="F1406" s="2">
        <v>46142.326756974551</v>
      </c>
      <c r="H1406" t="s">
        <v>2760</v>
      </c>
      <c r="I1406" t="s">
        <v>2762</v>
      </c>
      <c r="J1406" t="s">
        <v>2767</v>
      </c>
      <c r="K1406">
        <v>4</v>
      </c>
      <c r="M1406" t="str">
        <f t="shared" si="21"/>
        <v/>
      </c>
      <c r="N1406" t="str">
        <v/>
      </c>
      <c r="O1406" t="str">
        <v/>
      </c>
      <c r="P1406" t="str">
        <v/>
      </c>
      <c r="Q1406" t="str">
        <v/>
      </c>
    </row>
    <row r="1407" spans="1:17" x14ac:dyDescent="0.2">
      <c r="A1407" t="s">
        <v>4166</v>
      </c>
      <c r="B1407" t="s">
        <v>2257</v>
      </c>
      <c r="C1407" t="s">
        <v>2555</v>
      </c>
      <c r="D1407" t="s">
        <v>2619</v>
      </c>
      <c r="E1407" s="2">
        <v>46091.381944444453</v>
      </c>
      <c r="F1407" s="2">
        <v>46091.569198808953</v>
      </c>
      <c r="G1407" s="2">
        <v>46092.220418950601</v>
      </c>
      <c r="H1407" t="s">
        <v>2750</v>
      </c>
      <c r="I1407" t="s">
        <v>2751</v>
      </c>
      <c r="J1407" t="s">
        <v>2752</v>
      </c>
      <c r="K1407">
        <v>3</v>
      </c>
      <c r="M1407">
        <f t="shared" si="21"/>
        <v>0.8384745061484864</v>
      </c>
      <c r="N1407">
        <v>20.123388147563674</v>
      </c>
      <c r="O1407" t="str">
        <v>Fast</v>
      </c>
      <c r="P1407">
        <v>4.0179995443153338</v>
      </c>
      <c r="Q1407">
        <v>3.7141535615171137</v>
      </c>
    </row>
    <row r="1408" spans="1:17" x14ac:dyDescent="0.2">
      <c r="A1408" t="s">
        <v>4167</v>
      </c>
      <c r="B1408" t="s">
        <v>2504</v>
      </c>
      <c r="C1408" t="s">
        <v>2545</v>
      </c>
      <c r="D1408" t="s">
        <v>2605</v>
      </c>
      <c r="E1408" s="2">
        <v>46250.281944444447</v>
      </c>
      <c r="F1408" s="2">
        <v>46250.380957341513</v>
      </c>
      <c r="H1408" t="s">
        <v>2764</v>
      </c>
      <c r="I1408" t="s">
        <v>2762</v>
      </c>
      <c r="J1408" t="s">
        <v>2767</v>
      </c>
      <c r="K1408">
        <v>4</v>
      </c>
      <c r="M1408" t="str">
        <f t="shared" si="21"/>
        <v/>
      </c>
      <c r="N1408" t="str">
        <v/>
      </c>
      <c r="O1408" t="str">
        <v/>
      </c>
      <c r="P1408" t="str">
        <v/>
      </c>
      <c r="Q1408" t="str">
        <v/>
      </c>
    </row>
    <row r="1409" spans="1:17" x14ac:dyDescent="0.2">
      <c r="A1409" t="s">
        <v>4168</v>
      </c>
      <c r="B1409" t="s">
        <v>273</v>
      </c>
      <c r="C1409" t="s">
        <v>2557</v>
      </c>
      <c r="D1409" t="s">
        <v>2605</v>
      </c>
      <c r="E1409" s="2">
        <v>46198.585416666669</v>
      </c>
      <c r="F1409" s="2">
        <v>46198.94246237263</v>
      </c>
      <c r="G1409" s="2">
        <v>46199.90529456146</v>
      </c>
      <c r="H1409" t="s">
        <v>2750</v>
      </c>
      <c r="I1409" t="s">
        <v>2751</v>
      </c>
      <c r="J1409" t="s">
        <v>2752</v>
      </c>
      <c r="K1409">
        <v>4</v>
      </c>
      <c r="M1409">
        <f t="shared" si="21"/>
        <v>1.3198778947917162</v>
      </c>
      <c r="N1409">
        <v>31.67706947500119</v>
      </c>
      <c r="O1409" t="str">
        <v>Slow</v>
      </c>
      <c r="P1409">
        <v>4.0179995443153338</v>
      </c>
      <c r="Q1409">
        <v>3.7141535615171137</v>
      </c>
    </row>
    <row r="1410" spans="1:17" x14ac:dyDescent="0.2">
      <c r="A1410" t="s">
        <v>4169</v>
      </c>
      <c r="B1410" t="s">
        <v>2260</v>
      </c>
      <c r="C1410" t="s">
        <v>2535</v>
      </c>
      <c r="D1410" t="s">
        <v>2637</v>
      </c>
      <c r="E1410" s="2">
        <v>46232.475694444453</v>
      </c>
      <c r="F1410" s="2">
        <v>46232.852598992198</v>
      </c>
      <c r="G1410" s="2">
        <v>46233.6434119775</v>
      </c>
      <c r="H1410" t="s">
        <v>2750</v>
      </c>
      <c r="I1410" t="s">
        <v>2751</v>
      </c>
      <c r="J1410" t="s">
        <v>2752</v>
      </c>
      <c r="K1410">
        <v>5</v>
      </c>
      <c r="M1410">
        <f t="shared" si="21"/>
        <v>1.1677175330478349</v>
      </c>
      <c r="N1410">
        <v>28.025220793148037</v>
      </c>
      <c r="O1410" t="str">
        <v>Slow</v>
      </c>
      <c r="P1410">
        <v>4.0179995443153338</v>
      </c>
      <c r="Q1410">
        <v>3.7141535615171137</v>
      </c>
    </row>
    <row r="1411" spans="1:17" x14ac:dyDescent="0.2">
      <c r="A1411" t="s">
        <v>4170</v>
      </c>
      <c r="B1411" t="s">
        <v>2179</v>
      </c>
      <c r="C1411" t="s">
        <v>2530</v>
      </c>
      <c r="D1411" t="s">
        <v>2580</v>
      </c>
      <c r="E1411" s="2">
        <v>46112.630555555559</v>
      </c>
      <c r="F1411" s="2">
        <v>46113.245359256311</v>
      </c>
      <c r="G1411" s="2">
        <v>46115.054966306503</v>
      </c>
      <c r="H1411" t="s">
        <v>2754</v>
      </c>
      <c r="I1411" t="s">
        <v>2770</v>
      </c>
      <c r="J1411" t="s">
        <v>2752</v>
      </c>
      <c r="K1411">
        <v>4</v>
      </c>
      <c r="M1411">
        <f t="shared" ref="M1411:M1474" si="22">IF(J1411="Resolved",G1411-E1411,"")</f>
        <v>2.4244107509439345</v>
      </c>
      <c r="N1411">
        <v>58.185858022654429</v>
      </c>
      <c r="O1411" t="str">
        <v>Slow</v>
      </c>
      <c r="P1411">
        <v>4.0179995443153338</v>
      </c>
      <c r="Q1411">
        <v>3.7141535615171137</v>
      </c>
    </row>
    <row r="1412" spans="1:17" x14ac:dyDescent="0.2">
      <c r="A1412" t="s">
        <v>4171</v>
      </c>
      <c r="B1412" t="s">
        <v>1939</v>
      </c>
      <c r="C1412" t="s">
        <v>2535</v>
      </c>
      <c r="D1412" t="s">
        <v>2689</v>
      </c>
      <c r="E1412" s="2">
        <v>46236.431250000001</v>
      </c>
      <c r="F1412" s="2">
        <v>46236.499216175362</v>
      </c>
      <c r="G1412" s="2">
        <v>46236.925089014418</v>
      </c>
      <c r="H1412" t="s">
        <v>2750</v>
      </c>
      <c r="I1412" t="s">
        <v>2762</v>
      </c>
      <c r="J1412" t="s">
        <v>2752</v>
      </c>
      <c r="K1412">
        <v>4</v>
      </c>
      <c r="M1412">
        <f t="shared" si="22"/>
        <v>0.49383901441615308</v>
      </c>
      <c r="N1412">
        <v>11.852136345987674</v>
      </c>
      <c r="O1412" t="str">
        <v>Fast</v>
      </c>
      <c r="P1412">
        <v>4.0179995443153338</v>
      </c>
      <c r="Q1412">
        <v>3.7141535615171137</v>
      </c>
    </row>
    <row r="1413" spans="1:17" x14ac:dyDescent="0.2">
      <c r="A1413" t="s">
        <v>4172</v>
      </c>
      <c r="B1413" t="s">
        <v>1265</v>
      </c>
      <c r="C1413" t="s">
        <v>2565</v>
      </c>
      <c r="D1413" t="s">
        <v>2687</v>
      </c>
      <c r="E1413" s="2">
        <v>46282.995833333327</v>
      </c>
      <c r="F1413" s="2">
        <v>46283.570859345127</v>
      </c>
      <c r="G1413" s="2">
        <v>46285.577983286363</v>
      </c>
      <c r="H1413" t="s">
        <v>2764</v>
      </c>
      <c r="I1413" t="s">
        <v>2770</v>
      </c>
      <c r="J1413" t="s">
        <v>2752</v>
      </c>
      <c r="K1413">
        <v>5</v>
      </c>
      <c r="M1413">
        <f t="shared" si="22"/>
        <v>2.5821499530356959</v>
      </c>
      <c r="N1413">
        <v>61.971598872856703</v>
      </c>
      <c r="O1413" t="str">
        <v>Slow</v>
      </c>
      <c r="P1413">
        <v>4.0179995443153338</v>
      </c>
      <c r="Q1413">
        <v>3.7141535615171137</v>
      </c>
    </row>
    <row r="1414" spans="1:17" x14ac:dyDescent="0.2">
      <c r="A1414" t="s">
        <v>4173</v>
      </c>
      <c r="B1414" t="s">
        <v>1292</v>
      </c>
      <c r="C1414" t="s">
        <v>2528</v>
      </c>
      <c r="D1414" t="s">
        <v>2615</v>
      </c>
      <c r="E1414" s="2">
        <v>46067.484722222223</v>
      </c>
      <c r="F1414" s="2">
        <v>46068.203410088827</v>
      </c>
      <c r="G1414" s="2">
        <v>46068.224243422163</v>
      </c>
      <c r="H1414" t="s">
        <v>2750</v>
      </c>
      <c r="I1414" t="s">
        <v>2770</v>
      </c>
      <c r="J1414" t="s">
        <v>2752</v>
      </c>
      <c r="K1414">
        <v>5</v>
      </c>
      <c r="M1414">
        <f t="shared" si="22"/>
        <v>0.73952119993919041</v>
      </c>
      <c r="N1414">
        <v>17.74850879854057</v>
      </c>
      <c r="O1414" t="str">
        <v>Fast</v>
      </c>
      <c r="P1414">
        <v>4.0179995443153338</v>
      </c>
      <c r="Q1414">
        <v>3.7141535615171137</v>
      </c>
    </row>
    <row r="1415" spans="1:17" x14ac:dyDescent="0.2">
      <c r="A1415" t="s">
        <v>4174</v>
      </c>
      <c r="B1415" t="s">
        <v>1092</v>
      </c>
      <c r="C1415" t="s">
        <v>2538</v>
      </c>
      <c r="D1415" t="s">
        <v>2721</v>
      </c>
      <c r="E1415" s="2">
        <v>46074.614583333343</v>
      </c>
      <c r="F1415" s="2">
        <v>46074.765720624688</v>
      </c>
      <c r="G1415" s="2">
        <v>46075.686037848689</v>
      </c>
      <c r="H1415" t="s">
        <v>2750</v>
      </c>
      <c r="I1415" t="s">
        <v>2751</v>
      </c>
      <c r="J1415" t="s">
        <v>2752</v>
      </c>
      <c r="K1415">
        <v>3</v>
      </c>
      <c r="M1415">
        <f t="shared" si="22"/>
        <v>1.0714545153459767</v>
      </c>
      <c r="N1415">
        <v>25.714908368303441</v>
      </c>
      <c r="O1415" t="str">
        <v>Slow</v>
      </c>
      <c r="P1415">
        <v>4.0179995443153338</v>
      </c>
      <c r="Q1415">
        <v>3.7141535615171137</v>
      </c>
    </row>
    <row r="1416" spans="1:17" x14ac:dyDescent="0.2">
      <c r="A1416" t="s">
        <v>4175</v>
      </c>
      <c r="B1416" t="s">
        <v>94</v>
      </c>
      <c r="C1416" t="s">
        <v>2540</v>
      </c>
      <c r="D1416" t="s">
        <v>2675</v>
      </c>
      <c r="E1416" s="2">
        <v>46177.441666666673</v>
      </c>
      <c r="F1416" s="2">
        <v>46177.574671136448</v>
      </c>
      <c r="G1416" s="2">
        <v>46177.944781641323</v>
      </c>
      <c r="H1416" t="s">
        <v>2750</v>
      </c>
      <c r="I1416" t="s">
        <v>2762</v>
      </c>
      <c r="J1416" t="s">
        <v>2752</v>
      </c>
      <c r="K1416">
        <v>5</v>
      </c>
      <c r="M1416">
        <f t="shared" si="22"/>
        <v>0.5031149746500887</v>
      </c>
      <c r="N1416">
        <v>12.074759391602129</v>
      </c>
      <c r="O1416" t="str">
        <v>Fast</v>
      </c>
      <c r="P1416">
        <v>4.0179995443153338</v>
      </c>
      <c r="Q1416">
        <v>3.7141535615171137</v>
      </c>
    </row>
    <row r="1417" spans="1:17" x14ac:dyDescent="0.2">
      <c r="A1417" t="s">
        <v>4176</v>
      </c>
      <c r="B1417" t="s">
        <v>1272</v>
      </c>
      <c r="C1417" t="s">
        <v>2561</v>
      </c>
      <c r="D1417" t="s">
        <v>2631</v>
      </c>
      <c r="E1417" s="2">
        <v>46220.734027777777</v>
      </c>
      <c r="F1417" s="2">
        <v>46220.929557078947</v>
      </c>
      <c r="G1417" s="2">
        <v>46221.970706705353</v>
      </c>
      <c r="H1417" t="s">
        <v>2764</v>
      </c>
      <c r="I1417" t="s">
        <v>2762</v>
      </c>
      <c r="J1417" t="s">
        <v>2752</v>
      </c>
      <c r="K1417">
        <v>4</v>
      </c>
      <c r="M1417">
        <f t="shared" si="22"/>
        <v>1.2366789275765768</v>
      </c>
      <c r="N1417">
        <v>29.680294261837844</v>
      </c>
      <c r="O1417" t="str">
        <v>Slow</v>
      </c>
      <c r="P1417">
        <v>4.0179995443153338</v>
      </c>
      <c r="Q1417">
        <v>3.7141535615171137</v>
      </c>
    </row>
    <row r="1418" spans="1:17" x14ac:dyDescent="0.2">
      <c r="A1418" t="s">
        <v>4177</v>
      </c>
      <c r="B1418" t="s">
        <v>613</v>
      </c>
      <c r="C1418" t="s">
        <v>2543</v>
      </c>
      <c r="D1418" t="s">
        <v>2611</v>
      </c>
      <c r="E1418" s="2">
        <v>46023.558333333327</v>
      </c>
      <c r="F1418" s="2">
        <v>46023.648190266918</v>
      </c>
      <c r="H1418" t="s">
        <v>2750</v>
      </c>
      <c r="I1418" t="s">
        <v>2762</v>
      </c>
      <c r="J1418" t="s">
        <v>2756</v>
      </c>
      <c r="K1418">
        <v>3</v>
      </c>
      <c r="M1418" t="str">
        <f t="shared" si="22"/>
        <v/>
      </c>
      <c r="N1418" t="str">
        <v/>
      </c>
      <c r="O1418" t="str">
        <v/>
      </c>
      <c r="P1418" t="str">
        <v/>
      </c>
      <c r="Q1418" t="str">
        <v/>
      </c>
    </row>
    <row r="1419" spans="1:17" x14ac:dyDescent="0.2">
      <c r="A1419" t="s">
        <v>4178</v>
      </c>
      <c r="B1419" t="s">
        <v>521</v>
      </c>
      <c r="C1419" t="s">
        <v>2563</v>
      </c>
      <c r="D1419" t="s">
        <v>2649</v>
      </c>
      <c r="E1419" s="2">
        <v>46173.097916666673</v>
      </c>
      <c r="F1419" s="2">
        <v>46173.678499669259</v>
      </c>
      <c r="G1419" s="2">
        <v>46174.320168226572</v>
      </c>
      <c r="H1419" t="s">
        <v>2750</v>
      </c>
      <c r="I1419" t="s">
        <v>2751</v>
      </c>
      <c r="J1419" t="s">
        <v>2752</v>
      </c>
      <c r="K1419">
        <v>3</v>
      </c>
      <c r="M1419">
        <f t="shared" si="22"/>
        <v>1.2222515598987229</v>
      </c>
      <c r="N1419">
        <v>29.33403743756935</v>
      </c>
      <c r="O1419" t="str">
        <v>Slow</v>
      </c>
      <c r="P1419">
        <v>4.0179995443153338</v>
      </c>
      <c r="Q1419">
        <v>3.7141535615171137</v>
      </c>
    </row>
    <row r="1420" spans="1:17" x14ac:dyDescent="0.2">
      <c r="A1420" t="s">
        <v>4179</v>
      </c>
      <c r="B1420" t="s">
        <v>160</v>
      </c>
      <c r="C1420" t="s">
        <v>2567</v>
      </c>
      <c r="D1420" t="s">
        <v>2733</v>
      </c>
      <c r="E1420" s="2">
        <v>46057.729166666657</v>
      </c>
      <c r="F1420" s="2">
        <v>46057.823341935968</v>
      </c>
      <c r="G1420" s="2">
        <v>46058.644525897536</v>
      </c>
      <c r="H1420" t="s">
        <v>2750</v>
      </c>
      <c r="I1420" t="s">
        <v>2762</v>
      </c>
      <c r="J1420" t="s">
        <v>2752</v>
      </c>
      <c r="K1420">
        <v>4</v>
      </c>
      <c r="M1420">
        <f t="shared" si="22"/>
        <v>0.91535923087940319</v>
      </c>
      <c r="N1420">
        <v>21.968621541105676</v>
      </c>
      <c r="O1420" t="str">
        <v>Fast</v>
      </c>
      <c r="P1420">
        <v>4.0179995443153338</v>
      </c>
      <c r="Q1420">
        <v>3.7141535615171137</v>
      </c>
    </row>
    <row r="1421" spans="1:17" x14ac:dyDescent="0.2">
      <c r="A1421" t="s">
        <v>4180</v>
      </c>
      <c r="B1421" t="s">
        <v>1165</v>
      </c>
      <c r="C1421" t="s">
        <v>2555</v>
      </c>
      <c r="D1421" t="s">
        <v>2573</v>
      </c>
      <c r="E1421" s="2">
        <v>46290.760416666657</v>
      </c>
      <c r="F1421" s="2">
        <v>46291.067743156513</v>
      </c>
      <c r="H1421" t="s">
        <v>2760</v>
      </c>
      <c r="I1421" t="s">
        <v>2751</v>
      </c>
      <c r="J1421" t="s">
        <v>2756</v>
      </c>
      <c r="K1421">
        <v>5</v>
      </c>
      <c r="M1421" t="str">
        <f t="shared" si="22"/>
        <v/>
      </c>
      <c r="N1421" t="str">
        <v/>
      </c>
      <c r="O1421" t="str">
        <v/>
      </c>
      <c r="P1421" t="str">
        <v/>
      </c>
      <c r="Q1421" t="str">
        <v/>
      </c>
    </row>
    <row r="1422" spans="1:17" x14ac:dyDescent="0.2">
      <c r="A1422" t="s">
        <v>4181</v>
      </c>
      <c r="B1422" t="s">
        <v>140</v>
      </c>
      <c r="C1422" t="s">
        <v>2540</v>
      </c>
      <c r="D1422" t="s">
        <v>2577</v>
      </c>
      <c r="E1422" s="2">
        <v>46221.402083333327</v>
      </c>
      <c r="F1422" s="2">
        <v>46221.45079721442</v>
      </c>
      <c r="G1422" s="2">
        <v>46221.698836757467</v>
      </c>
      <c r="H1422" t="s">
        <v>2750</v>
      </c>
      <c r="I1422" t="s">
        <v>2755</v>
      </c>
      <c r="J1422" t="s">
        <v>2752</v>
      </c>
      <c r="K1422">
        <v>4</v>
      </c>
      <c r="M1422">
        <f t="shared" si="22"/>
        <v>0.29675342413975159</v>
      </c>
      <c r="N1422">
        <v>7.1220821793540381</v>
      </c>
      <c r="O1422" t="str">
        <v>Fast</v>
      </c>
      <c r="P1422">
        <v>4.0179995443153338</v>
      </c>
      <c r="Q1422">
        <v>3.7141535615171137</v>
      </c>
    </row>
    <row r="1423" spans="1:17" x14ac:dyDescent="0.2">
      <c r="A1423" t="s">
        <v>4182</v>
      </c>
      <c r="B1423" t="s">
        <v>2145</v>
      </c>
      <c r="C1423" t="s">
        <v>2551</v>
      </c>
      <c r="D1423" t="s">
        <v>2647</v>
      </c>
      <c r="E1423" s="2">
        <v>46294.508333333331</v>
      </c>
      <c r="F1423" s="2">
        <v>46294.836264147198</v>
      </c>
      <c r="G1423" s="2">
        <v>46295.280355014504</v>
      </c>
      <c r="H1423" t="s">
        <v>2760</v>
      </c>
      <c r="I1423" t="s">
        <v>2751</v>
      </c>
      <c r="J1423" t="s">
        <v>2752</v>
      </c>
      <c r="K1423">
        <v>4</v>
      </c>
      <c r="M1423">
        <f t="shared" si="22"/>
        <v>0.77202168117219117</v>
      </c>
      <c r="N1423">
        <v>18.528520348132588</v>
      </c>
      <c r="O1423" t="str">
        <v>Fast</v>
      </c>
      <c r="P1423">
        <v>4.0179995443153338</v>
      </c>
      <c r="Q1423">
        <v>3.7141535615171137</v>
      </c>
    </row>
    <row r="1424" spans="1:17" x14ac:dyDescent="0.2">
      <c r="A1424" t="s">
        <v>4183</v>
      </c>
      <c r="B1424" t="s">
        <v>2244</v>
      </c>
      <c r="C1424" t="s">
        <v>2555</v>
      </c>
      <c r="D1424" t="s">
        <v>2727</v>
      </c>
      <c r="E1424" s="2">
        <v>46082.010416666657</v>
      </c>
      <c r="F1424" s="2">
        <v>46082.145962949413</v>
      </c>
      <c r="G1424" s="2">
        <v>46082.815562966032</v>
      </c>
      <c r="H1424" t="s">
        <v>2754</v>
      </c>
      <c r="I1424" t="s">
        <v>2751</v>
      </c>
      <c r="J1424" t="s">
        <v>2752</v>
      </c>
      <c r="K1424">
        <v>4</v>
      </c>
      <c r="M1424">
        <f t="shared" si="22"/>
        <v>0.80514629937533755</v>
      </c>
      <c r="N1424">
        <v>19.323511185008101</v>
      </c>
      <c r="O1424" t="str">
        <v>Fast</v>
      </c>
      <c r="P1424">
        <v>4.0179995443153338</v>
      </c>
      <c r="Q1424">
        <v>3.7141535615171137</v>
      </c>
    </row>
    <row r="1425" spans="1:17" x14ac:dyDescent="0.2">
      <c r="A1425" t="s">
        <v>4184</v>
      </c>
      <c r="B1425" t="s">
        <v>2023</v>
      </c>
      <c r="C1425" t="s">
        <v>2530</v>
      </c>
      <c r="D1425" t="s">
        <v>2625</v>
      </c>
      <c r="E1425" s="2">
        <v>46239.865972222222</v>
      </c>
      <c r="F1425" s="2">
        <v>46240.001922241892</v>
      </c>
      <c r="H1425" t="s">
        <v>2750</v>
      </c>
      <c r="I1425" t="s">
        <v>2762</v>
      </c>
      <c r="J1425" t="s">
        <v>2767</v>
      </c>
      <c r="K1425">
        <v>5</v>
      </c>
      <c r="M1425" t="str">
        <f t="shared" si="22"/>
        <v/>
      </c>
      <c r="N1425" t="str">
        <v/>
      </c>
      <c r="O1425" t="str">
        <v/>
      </c>
      <c r="P1425" t="str">
        <v/>
      </c>
      <c r="Q1425" t="str">
        <v/>
      </c>
    </row>
    <row r="1426" spans="1:17" x14ac:dyDescent="0.2">
      <c r="A1426" t="s">
        <v>4185</v>
      </c>
      <c r="B1426" t="s">
        <v>773</v>
      </c>
      <c r="C1426" t="s">
        <v>2561</v>
      </c>
      <c r="D1426" t="s">
        <v>2699</v>
      </c>
      <c r="E1426" s="2">
        <v>46127.77847222222</v>
      </c>
      <c r="F1426" s="2">
        <v>46127.906873705659</v>
      </c>
      <c r="G1426" s="2">
        <v>46127.927707038987</v>
      </c>
      <c r="H1426" t="s">
        <v>2750</v>
      </c>
      <c r="I1426" t="s">
        <v>2762</v>
      </c>
      <c r="J1426" t="s">
        <v>2752</v>
      </c>
      <c r="K1426">
        <v>4</v>
      </c>
      <c r="M1426">
        <f t="shared" si="22"/>
        <v>0.14923481676669326</v>
      </c>
      <c r="N1426">
        <v>3.5816356024006382</v>
      </c>
      <c r="O1426" t="str">
        <v>Fast</v>
      </c>
      <c r="P1426">
        <v>4.0179995443153338</v>
      </c>
      <c r="Q1426">
        <v>3.7141535615171137</v>
      </c>
    </row>
    <row r="1427" spans="1:17" x14ac:dyDescent="0.2">
      <c r="A1427" t="s">
        <v>4186</v>
      </c>
      <c r="B1427" t="s">
        <v>428</v>
      </c>
      <c r="C1427" t="s">
        <v>2545</v>
      </c>
      <c r="D1427" t="s">
        <v>2671</v>
      </c>
      <c r="E1427" s="2">
        <v>46051.970833333333</v>
      </c>
      <c r="F1427" s="2">
        <v>46052.651833489152</v>
      </c>
      <c r="G1427" s="2">
        <v>46053.939780333982</v>
      </c>
      <c r="H1427" t="s">
        <v>2760</v>
      </c>
      <c r="I1427" t="s">
        <v>2770</v>
      </c>
      <c r="J1427" t="s">
        <v>2752</v>
      </c>
      <c r="K1427">
        <v>3</v>
      </c>
      <c r="M1427">
        <f t="shared" si="22"/>
        <v>1.9689470006487682</v>
      </c>
      <c r="N1427">
        <v>47.254728015570436</v>
      </c>
      <c r="O1427" t="str">
        <v>Slow</v>
      </c>
      <c r="P1427">
        <v>4.0179995443153338</v>
      </c>
      <c r="Q1427">
        <v>3.7141535615171137</v>
      </c>
    </row>
    <row r="1428" spans="1:17" x14ac:dyDescent="0.2">
      <c r="A1428" t="s">
        <v>4187</v>
      </c>
      <c r="B1428" t="s">
        <v>1282</v>
      </c>
      <c r="C1428" t="s">
        <v>2561</v>
      </c>
      <c r="D1428" t="s">
        <v>2611</v>
      </c>
      <c r="E1428" s="2">
        <v>46154.599305555559</v>
      </c>
      <c r="F1428" s="2">
        <v>46154.941002596002</v>
      </c>
      <c r="G1428" s="2">
        <v>46154.961835929331</v>
      </c>
      <c r="H1428" t="s">
        <v>2750</v>
      </c>
      <c r="I1428" t="s">
        <v>2751</v>
      </c>
      <c r="J1428" t="s">
        <v>2752</v>
      </c>
      <c r="K1428">
        <v>5</v>
      </c>
      <c r="M1428">
        <f t="shared" si="22"/>
        <v>0.36253037377173314</v>
      </c>
      <c r="N1428">
        <v>8.7007289705215953</v>
      </c>
      <c r="O1428" t="str">
        <v>Fast</v>
      </c>
      <c r="P1428">
        <v>4.0179995443153338</v>
      </c>
      <c r="Q1428">
        <v>3.7141535615171137</v>
      </c>
    </row>
    <row r="1429" spans="1:17" x14ac:dyDescent="0.2">
      <c r="A1429" t="s">
        <v>4188</v>
      </c>
      <c r="B1429" t="s">
        <v>1704</v>
      </c>
      <c r="C1429" t="s">
        <v>2553</v>
      </c>
      <c r="D1429" t="s">
        <v>2725</v>
      </c>
      <c r="E1429" s="2">
        <v>46151.229861111111</v>
      </c>
      <c r="F1429" s="2">
        <v>46151.61478984978</v>
      </c>
      <c r="G1429" s="2">
        <v>46152.659757958667</v>
      </c>
      <c r="H1429" t="s">
        <v>2760</v>
      </c>
      <c r="I1429" t="s">
        <v>2751</v>
      </c>
      <c r="J1429" t="s">
        <v>2752</v>
      </c>
      <c r="K1429">
        <v>4</v>
      </c>
      <c r="M1429">
        <f t="shared" si="22"/>
        <v>1.4298968475559377</v>
      </c>
      <c r="N1429">
        <v>34.317524341342505</v>
      </c>
      <c r="O1429" t="str">
        <v>Slow</v>
      </c>
      <c r="P1429">
        <v>4.0179995443153338</v>
      </c>
      <c r="Q1429">
        <v>3.7141535615171137</v>
      </c>
    </row>
    <row r="1430" spans="1:17" x14ac:dyDescent="0.2">
      <c r="A1430" t="s">
        <v>4189</v>
      </c>
      <c r="B1430" t="s">
        <v>72</v>
      </c>
      <c r="C1430" t="s">
        <v>2563</v>
      </c>
      <c r="D1430" t="s">
        <v>2607</v>
      </c>
      <c r="E1430" s="2">
        <v>46159.289583333331</v>
      </c>
      <c r="F1430" s="2">
        <v>46159.80680741684</v>
      </c>
      <c r="G1430" s="2">
        <v>46160.739184841252</v>
      </c>
      <c r="H1430" t="s">
        <v>2754</v>
      </c>
      <c r="I1430" t="s">
        <v>2770</v>
      </c>
      <c r="J1430" t="s">
        <v>2752</v>
      </c>
      <c r="K1430">
        <v>5</v>
      </c>
      <c r="M1430">
        <f t="shared" si="22"/>
        <v>1.4496015079203062</v>
      </c>
      <c r="N1430">
        <v>34.790436190087348</v>
      </c>
      <c r="O1430" t="str">
        <v>Slow</v>
      </c>
      <c r="P1430">
        <v>4.0179995443153338</v>
      </c>
      <c r="Q1430">
        <v>3.7141535615171137</v>
      </c>
    </row>
    <row r="1431" spans="1:17" x14ac:dyDescent="0.2">
      <c r="A1431" t="s">
        <v>4190</v>
      </c>
      <c r="B1431" t="s">
        <v>2163</v>
      </c>
      <c r="C1431" t="s">
        <v>2528</v>
      </c>
      <c r="D1431" t="s">
        <v>2661</v>
      </c>
      <c r="E1431" s="2">
        <v>46256.928472222222</v>
      </c>
      <c r="F1431" s="2">
        <v>46257.324327067807</v>
      </c>
      <c r="H1431" t="s">
        <v>2764</v>
      </c>
      <c r="I1431" t="s">
        <v>2751</v>
      </c>
      <c r="J1431" t="s">
        <v>2767</v>
      </c>
      <c r="K1431">
        <v>4</v>
      </c>
      <c r="M1431" t="str">
        <f t="shared" si="22"/>
        <v/>
      </c>
      <c r="N1431" t="str">
        <v/>
      </c>
      <c r="O1431" t="str">
        <v/>
      </c>
      <c r="P1431" t="str">
        <v/>
      </c>
      <c r="Q1431" t="str">
        <v/>
      </c>
    </row>
    <row r="1432" spans="1:17" x14ac:dyDescent="0.2">
      <c r="A1432" t="s">
        <v>4191</v>
      </c>
      <c r="B1432" t="s">
        <v>1117</v>
      </c>
      <c r="C1432" t="s">
        <v>2525</v>
      </c>
      <c r="D1432" t="s">
        <v>2687</v>
      </c>
      <c r="E1432" s="2">
        <v>46099.043055555558</v>
      </c>
      <c r="F1432" s="2">
        <v>46099.305302443659</v>
      </c>
      <c r="H1432" t="s">
        <v>2750</v>
      </c>
      <c r="I1432" t="s">
        <v>2751</v>
      </c>
      <c r="J1432" t="s">
        <v>2756</v>
      </c>
      <c r="K1432">
        <v>4</v>
      </c>
      <c r="M1432" t="str">
        <f t="shared" si="22"/>
        <v/>
      </c>
      <c r="N1432" t="str">
        <v/>
      </c>
      <c r="O1432" t="str">
        <v/>
      </c>
      <c r="P1432" t="str">
        <v/>
      </c>
      <c r="Q1432" t="str">
        <v/>
      </c>
    </row>
    <row r="1433" spans="1:17" x14ac:dyDescent="0.2">
      <c r="A1433" t="s">
        <v>4192</v>
      </c>
      <c r="B1433" t="s">
        <v>2070</v>
      </c>
      <c r="C1433" t="s">
        <v>2530</v>
      </c>
      <c r="D1433" t="s">
        <v>2689</v>
      </c>
      <c r="E1433" s="2">
        <v>46197.671527777777</v>
      </c>
      <c r="F1433" s="2">
        <v>46198.183983126641</v>
      </c>
      <c r="H1433" t="s">
        <v>2750</v>
      </c>
      <c r="I1433" t="s">
        <v>2751</v>
      </c>
      <c r="J1433" t="s">
        <v>2767</v>
      </c>
      <c r="K1433">
        <v>5</v>
      </c>
      <c r="M1433" t="str">
        <f t="shared" si="22"/>
        <v/>
      </c>
      <c r="N1433" t="str">
        <v/>
      </c>
      <c r="O1433" t="str">
        <v/>
      </c>
      <c r="P1433" t="str">
        <v/>
      </c>
      <c r="Q1433" t="str">
        <v/>
      </c>
    </row>
    <row r="1434" spans="1:17" x14ac:dyDescent="0.2">
      <c r="A1434" t="s">
        <v>4193</v>
      </c>
      <c r="B1434" t="s">
        <v>215</v>
      </c>
      <c r="C1434" t="s">
        <v>2563</v>
      </c>
      <c r="D1434" t="s">
        <v>2717</v>
      </c>
      <c r="E1434" s="2">
        <v>46077.067361111112</v>
      </c>
      <c r="F1434" s="2">
        <v>46077.522044976387</v>
      </c>
      <c r="G1434" s="2">
        <v>46078.515776571978</v>
      </c>
      <c r="H1434" t="s">
        <v>2764</v>
      </c>
      <c r="I1434" t="s">
        <v>2751</v>
      </c>
      <c r="J1434" t="s">
        <v>2752</v>
      </c>
      <c r="K1434">
        <v>3</v>
      </c>
      <c r="M1434">
        <f t="shared" si="22"/>
        <v>1.4484154608653625</v>
      </c>
      <c r="N1434">
        <v>34.761971060768701</v>
      </c>
      <c r="O1434" t="str">
        <v>Slow</v>
      </c>
      <c r="P1434">
        <v>4.0179995443153338</v>
      </c>
      <c r="Q1434">
        <v>3.7141535615171137</v>
      </c>
    </row>
    <row r="1435" spans="1:17" x14ac:dyDescent="0.2">
      <c r="A1435" t="s">
        <v>4194</v>
      </c>
      <c r="B1435" t="s">
        <v>1085</v>
      </c>
      <c r="C1435" t="s">
        <v>2567</v>
      </c>
      <c r="D1435" t="s">
        <v>2693</v>
      </c>
      <c r="E1435" s="2">
        <v>46262.738888888889</v>
      </c>
      <c r="F1435" s="2">
        <v>46262.95595258601</v>
      </c>
      <c r="G1435" s="2">
        <v>46264.2086425136</v>
      </c>
      <c r="H1435" t="s">
        <v>2750</v>
      </c>
      <c r="I1435" t="s">
        <v>2751</v>
      </c>
      <c r="J1435" t="s">
        <v>2752</v>
      </c>
      <c r="K1435">
        <v>4</v>
      </c>
      <c r="M1435">
        <f t="shared" si="22"/>
        <v>1.4697536247113021</v>
      </c>
      <c r="N1435">
        <v>35.274086993071251</v>
      </c>
      <c r="O1435" t="str">
        <v>Slow</v>
      </c>
      <c r="P1435">
        <v>4.0179995443153338</v>
      </c>
      <c r="Q1435">
        <v>3.7141535615171137</v>
      </c>
    </row>
    <row r="1436" spans="1:17" x14ac:dyDescent="0.2">
      <c r="A1436" t="s">
        <v>4195</v>
      </c>
      <c r="B1436" t="s">
        <v>1166</v>
      </c>
      <c r="C1436" t="s">
        <v>2567</v>
      </c>
      <c r="D1436" t="s">
        <v>2685</v>
      </c>
      <c r="E1436" s="2">
        <v>46148.580555555563</v>
      </c>
      <c r="F1436" s="2">
        <v>46149.057385098196</v>
      </c>
      <c r="G1436" s="2">
        <v>46149.078218431539</v>
      </c>
      <c r="H1436" t="s">
        <v>2760</v>
      </c>
      <c r="I1436" t="s">
        <v>2751</v>
      </c>
      <c r="J1436" t="s">
        <v>2752</v>
      </c>
      <c r="K1436">
        <v>3</v>
      </c>
      <c r="M1436">
        <f t="shared" si="22"/>
        <v>0.49766287597594783</v>
      </c>
      <c r="N1436">
        <v>11.943909023422748</v>
      </c>
      <c r="O1436" t="str">
        <v>Fast</v>
      </c>
      <c r="P1436">
        <v>4.0179995443153338</v>
      </c>
      <c r="Q1436">
        <v>3.7141535615171137</v>
      </c>
    </row>
    <row r="1437" spans="1:17" x14ac:dyDescent="0.2">
      <c r="A1437" t="s">
        <v>4196</v>
      </c>
      <c r="B1437" t="s">
        <v>141</v>
      </c>
      <c r="C1437" t="s">
        <v>2540</v>
      </c>
      <c r="D1437" t="s">
        <v>2605</v>
      </c>
      <c r="E1437" s="2">
        <v>46241.472222222219</v>
      </c>
      <c r="F1437" s="2">
        <v>46241.853089958728</v>
      </c>
      <c r="G1437" s="2">
        <v>46242.719297471878</v>
      </c>
      <c r="H1437" t="s">
        <v>2764</v>
      </c>
      <c r="I1437" t="s">
        <v>2751</v>
      </c>
      <c r="J1437" t="s">
        <v>2752</v>
      </c>
      <c r="K1437">
        <v>5</v>
      </c>
      <c r="M1437">
        <f t="shared" si="22"/>
        <v>1.2470752496592468</v>
      </c>
      <c r="N1437">
        <v>29.929805991821922</v>
      </c>
      <c r="O1437" t="str">
        <v>Slow</v>
      </c>
      <c r="P1437">
        <v>4.0179995443153338</v>
      </c>
      <c r="Q1437">
        <v>3.7141535615171137</v>
      </c>
    </row>
    <row r="1438" spans="1:17" x14ac:dyDescent="0.2">
      <c r="A1438" t="s">
        <v>4197</v>
      </c>
      <c r="B1438" t="s">
        <v>1789</v>
      </c>
      <c r="C1438" t="s">
        <v>2538</v>
      </c>
      <c r="D1438" t="s">
        <v>2629</v>
      </c>
      <c r="E1438" s="2">
        <v>46096.7</v>
      </c>
      <c r="F1438" s="2">
        <v>46096.74939854347</v>
      </c>
      <c r="G1438" s="2">
        <v>46096.907422128541</v>
      </c>
      <c r="H1438" t="s">
        <v>2764</v>
      </c>
      <c r="I1438" t="s">
        <v>2755</v>
      </c>
      <c r="J1438" t="s">
        <v>2752</v>
      </c>
      <c r="K1438">
        <v>4</v>
      </c>
      <c r="M1438">
        <f t="shared" si="22"/>
        <v>0.20742212854383979</v>
      </c>
      <c r="N1438">
        <v>4.978131085052155</v>
      </c>
      <c r="O1438" t="str">
        <v>Fast</v>
      </c>
      <c r="P1438">
        <v>4.0179995443153338</v>
      </c>
      <c r="Q1438">
        <v>3.7141535615171137</v>
      </c>
    </row>
    <row r="1439" spans="1:17" x14ac:dyDescent="0.2">
      <c r="A1439" t="s">
        <v>4198</v>
      </c>
      <c r="B1439" t="s">
        <v>2348</v>
      </c>
      <c r="C1439" t="s">
        <v>2540</v>
      </c>
      <c r="D1439" t="s">
        <v>2635</v>
      </c>
      <c r="E1439" s="2">
        <v>46108.354166666657</v>
      </c>
      <c r="F1439" s="2">
        <v>46109.056538236728</v>
      </c>
      <c r="H1439" t="s">
        <v>2764</v>
      </c>
      <c r="I1439" t="s">
        <v>2770</v>
      </c>
      <c r="J1439" t="s">
        <v>2767</v>
      </c>
      <c r="K1439">
        <v>4</v>
      </c>
      <c r="M1439" t="str">
        <f t="shared" si="22"/>
        <v/>
      </c>
      <c r="N1439" t="str">
        <v/>
      </c>
      <c r="O1439" t="str">
        <v/>
      </c>
      <c r="P1439" t="str">
        <v/>
      </c>
      <c r="Q1439" t="str">
        <v/>
      </c>
    </row>
    <row r="1440" spans="1:17" x14ac:dyDescent="0.2">
      <c r="A1440" t="s">
        <v>4199</v>
      </c>
      <c r="B1440" t="s">
        <v>1372</v>
      </c>
      <c r="C1440" t="s">
        <v>2561</v>
      </c>
      <c r="D1440" t="s">
        <v>2639</v>
      </c>
      <c r="E1440" s="2">
        <v>46291.572916666657</v>
      </c>
      <c r="F1440" s="2">
        <v>46291.682917896913</v>
      </c>
      <c r="G1440" s="2">
        <v>46292.680528832432</v>
      </c>
      <c r="H1440" t="s">
        <v>2750</v>
      </c>
      <c r="I1440" t="s">
        <v>2762</v>
      </c>
      <c r="J1440" t="s">
        <v>2752</v>
      </c>
      <c r="K1440">
        <v>3</v>
      </c>
      <c r="M1440">
        <f t="shared" si="22"/>
        <v>1.1076121657752083</v>
      </c>
      <c r="N1440">
        <v>26.582691978604998</v>
      </c>
      <c r="O1440" t="str">
        <v>Slow</v>
      </c>
      <c r="P1440">
        <v>4.0179995443153338</v>
      </c>
      <c r="Q1440">
        <v>3.7141535615171137</v>
      </c>
    </row>
    <row r="1441" spans="1:17" x14ac:dyDescent="0.2">
      <c r="A1441" t="s">
        <v>4200</v>
      </c>
      <c r="B1441" t="s">
        <v>1010</v>
      </c>
      <c r="C1441" t="s">
        <v>2538</v>
      </c>
      <c r="D1441" t="s">
        <v>2599</v>
      </c>
      <c r="E1441" s="2">
        <v>46076.800000000003</v>
      </c>
      <c r="F1441" s="2">
        <v>46076.837722720113</v>
      </c>
      <c r="G1441" s="2">
        <v>46077.043016431897</v>
      </c>
      <c r="H1441" t="s">
        <v>2764</v>
      </c>
      <c r="I1441" t="s">
        <v>2755</v>
      </c>
      <c r="J1441" t="s">
        <v>2752</v>
      </c>
      <c r="K1441">
        <v>5</v>
      </c>
      <c r="M1441">
        <f t="shared" si="22"/>
        <v>0.24301643189392053</v>
      </c>
      <c r="N1441">
        <v>5.8323943654540926</v>
      </c>
      <c r="O1441" t="str">
        <v>Fast</v>
      </c>
      <c r="P1441">
        <v>4.0179995443153338</v>
      </c>
      <c r="Q1441">
        <v>3.7141535615171137</v>
      </c>
    </row>
    <row r="1442" spans="1:17" x14ac:dyDescent="0.2">
      <c r="A1442" t="s">
        <v>4201</v>
      </c>
      <c r="B1442" t="s">
        <v>1611</v>
      </c>
      <c r="C1442" t="s">
        <v>2549</v>
      </c>
      <c r="D1442" t="s">
        <v>2595</v>
      </c>
      <c r="E1442" s="2">
        <v>46176.458333333343</v>
      </c>
      <c r="F1442" s="2">
        <v>46176.680471683118</v>
      </c>
      <c r="G1442" s="2">
        <v>46178.119971900167</v>
      </c>
      <c r="H1442" t="s">
        <v>2760</v>
      </c>
      <c r="I1442" t="s">
        <v>2751</v>
      </c>
      <c r="J1442" t="s">
        <v>2752</v>
      </c>
      <c r="K1442">
        <v>3</v>
      </c>
      <c r="M1442">
        <f t="shared" si="22"/>
        <v>1.6616385668239673</v>
      </c>
      <c r="N1442">
        <v>39.879325603775214</v>
      </c>
      <c r="O1442" t="str">
        <v>Slow</v>
      </c>
      <c r="P1442">
        <v>4.0179995443153338</v>
      </c>
      <c r="Q1442">
        <v>3.7141535615171137</v>
      </c>
    </row>
    <row r="1443" spans="1:17" x14ac:dyDescent="0.2">
      <c r="A1443" t="s">
        <v>4202</v>
      </c>
      <c r="B1443" t="s">
        <v>923</v>
      </c>
      <c r="C1443" t="s">
        <v>2553</v>
      </c>
      <c r="D1443" t="s">
        <v>2651</v>
      </c>
      <c r="E1443" s="2">
        <v>46111.021527777782</v>
      </c>
      <c r="F1443" s="2">
        <v>46111.13657862127</v>
      </c>
      <c r="H1443" t="s">
        <v>2764</v>
      </c>
      <c r="I1443" t="s">
        <v>2751</v>
      </c>
      <c r="J1443" t="s">
        <v>2767</v>
      </c>
      <c r="K1443">
        <v>4</v>
      </c>
      <c r="M1443" t="str">
        <f t="shared" si="22"/>
        <v/>
      </c>
      <c r="N1443" t="str">
        <v/>
      </c>
      <c r="O1443" t="str">
        <v/>
      </c>
      <c r="P1443" t="str">
        <v/>
      </c>
      <c r="Q1443" t="str">
        <v/>
      </c>
    </row>
    <row r="1444" spans="1:17" x14ac:dyDescent="0.2">
      <c r="A1444" t="s">
        <v>4203</v>
      </c>
      <c r="B1444" t="s">
        <v>920</v>
      </c>
      <c r="C1444" t="s">
        <v>2543</v>
      </c>
      <c r="D1444" t="s">
        <v>2695</v>
      </c>
      <c r="E1444" s="2">
        <v>46129.993750000001</v>
      </c>
      <c r="F1444" s="2">
        <v>46130.576309157572</v>
      </c>
      <c r="G1444" s="2">
        <v>46131.500658959478</v>
      </c>
      <c r="H1444" t="s">
        <v>2764</v>
      </c>
      <c r="I1444" t="s">
        <v>2770</v>
      </c>
      <c r="J1444" t="s">
        <v>2752</v>
      </c>
      <c r="K1444">
        <v>4</v>
      </c>
      <c r="M1444">
        <f t="shared" si="22"/>
        <v>1.5069089594762772</v>
      </c>
      <c r="N1444">
        <v>36.165815027430654</v>
      </c>
      <c r="O1444" t="str">
        <v>Slow</v>
      </c>
      <c r="P1444">
        <v>4.0179995443153338</v>
      </c>
      <c r="Q1444">
        <v>3.7141535615171137</v>
      </c>
    </row>
    <row r="1445" spans="1:17" x14ac:dyDescent="0.2">
      <c r="A1445" t="s">
        <v>4204</v>
      </c>
      <c r="B1445" t="s">
        <v>1919</v>
      </c>
      <c r="C1445" t="s">
        <v>2547</v>
      </c>
      <c r="D1445" t="s">
        <v>2721</v>
      </c>
      <c r="E1445" s="2">
        <v>46212.540277777778</v>
      </c>
      <c r="F1445" s="2">
        <v>46212.798631256468</v>
      </c>
      <c r="G1445" s="2">
        <v>46213.671842414631</v>
      </c>
      <c r="H1445" t="s">
        <v>2750</v>
      </c>
      <c r="I1445" t="s">
        <v>2751</v>
      </c>
      <c r="J1445" t="s">
        <v>2752</v>
      </c>
      <c r="K1445">
        <v>4</v>
      </c>
      <c r="M1445">
        <f t="shared" si="22"/>
        <v>1.1315646368529997</v>
      </c>
      <c r="N1445">
        <v>27.157551284471992</v>
      </c>
      <c r="O1445" t="str">
        <v>Slow</v>
      </c>
      <c r="P1445">
        <v>4.0179995443153338</v>
      </c>
      <c r="Q1445">
        <v>3.7141535615171137</v>
      </c>
    </row>
    <row r="1446" spans="1:17" x14ac:dyDescent="0.2">
      <c r="A1446" t="s">
        <v>4205</v>
      </c>
      <c r="B1446" t="s">
        <v>1498</v>
      </c>
      <c r="C1446" t="s">
        <v>2555</v>
      </c>
      <c r="D1446" t="s">
        <v>2731</v>
      </c>
      <c r="E1446" s="2">
        <v>46236.429166666669</v>
      </c>
      <c r="F1446" s="2">
        <v>46236.635348509008</v>
      </c>
      <c r="G1446" s="2">
        <v>46237.221481360939</v>
      </c>
      <c r="H1446" t="s">
        <v>2764</v>
      </c>
      <c r="I1446" t="s">
        <v>2751</v>
      </c>
      <c r="J1446" t="s">
        <v>2752</v>
      </c>
      <c r="K1446">
        <v>3</v>
      </c>
      <c r="M1446">
        <f t="shared" si="22"/>
        <v>0.79231469427031698</v>
      </c>
      <c r="N1446">
        <v>19.015552662487607</v>
      </c>
      <c r="O1446" t="str">
        <v>Fast</v>
      </c>
      <c r="P1446">
        <v>4.0179995443153338</v>
      </c>
      <c r="Q1446">
        <v>3.7141535615171137</v>
      </c>
    </row>
    <row r="1447" spans="1:17" x14ac:dyDescent="0.2">
      <c r="A1447" t="s">
        <v>4206</v>
      </c>
      <c r="B1447" t="s">
        <v>680</v>
      </c>
      <c r="C1447" t="s">
        <v>2559</v>
      </c>
      <c r="D1447" t="s">
        <v>2657</v>
      </c>
      <c r="E1447" s="2">
        <v>46154.073611111111</v>
      </c>
      <c r="F1447" s="2">
        <v>46154.474849225327</v>
      </c>
      <c r="G1447" s="2">
        <v>46155.086503277591</v>
      </c>
      <c r="H1447" t="s">
        <v>2754</v>
      </c>
      <c r="I1447" t="s">
        <v>2751</v>
      </c>
      <c r="J1447" t="s">
        <v>2752</v>
      </c>
      <c r="K1447">
        <v>3</v>
      </c>
      <c r="M1447">
        <f t="shared" si="22"/>
        <v>1.0128921664800146</v>
      </c>
      <c r="N1447">
        <v>24.30941199552035</v>
      </c>
      <c r="O1447" t="str">
        <v>Slow</v>
      </c>
      <c r="P1447">
        <v>4.0179995443153338</v>
      </c>
      <c r="Q1447">
        <v>3.7141535615171137</v>
      </c>
    </row>
    <row r="1448" spans="1:17" x14ac:dyDescent="0.2">
      <c r="A1448" t="s">
        <v>4207</v>
      </c>
      <c r="B1448" t="s">
        <v>1039</v>
      </c>
      <c r="C1448" t="s">
        <v>2533</v>
      </c>
      <c r="D1448" t="s">
        <v>2723</v>
      </c>
      <c r="E1448" s="2">
        <v>46197.090277777781</v>
      </c>
      <c r="F1448" s="2">
        <v>46197.225956278693</v>
      </c>
      <c r="G1448" s="2">
        <v>46197.850082051737</v>
      </c>
      <c r="H1448" t="s">
        <v>2764</v>
      </c>
      <c r="I1448" t="s">
        <v>2762</v>
      </c>
      <c r="J1448" t="s">
        <v>2752</v>
      </c>
      <c r="K1448">
        <v>5</v>
      </c>
      <c r="M1448">
        <f t="shared" si="22"/>
        <v>0.75980427395552397</v>
      </c>
      <c r="N1448">
        <v>18.235302574932575</v>
      </c>
      <c r="O1448" t="str">
        <v>Fast</v>
      </c>
      <c r="P1448">
        <v>4.0179995443153338</v>
      </c>
      <c r="Q1448">
        <v>3.7141535615171137</v>
      </c>
    </row>
    <row r="1449" spans="1:17" x14ac:dyDescent="0.2">
      <c r="A1449" t="s">
        <v>4208</v>
      </c>
      <c r="B1449" t="s">
        <v>2107</v>
      </c>
      <c r="C1449" t="s">
        <v>2549</v>
      </c>
      <c r="D1449" t="s">
        <v>2653</v>
      </c>
      <c r="E1449" s="2">
        <v>46034.254166666673</v>
      </c>
      <c r="F1449" s="2">
        <v>46034.848639412623</v>
      </c>
      <c r="G1449" s="2">
        <v>46035.949102173508</v>
      </c>
      <c r="H1449" t="s">
        <v>2750</v>
      </c>
      <c r="I1449" t="s">
        <v>2770</v>
      </c>
      <c r="J1449" t="s">
        <v>2752</v>
      </c>
      <c r="K1449">
        <v>2</v>
      </c>
      <c r="M1449">
        <f t="shared" si="22"/>
        <v>1.6949355068354635</v>
      </c>
      <c r="N1449">
        <v>40.678452164051123</v>
      </c>
      <c r="O1449" t="str">
        <v>Slow</v>
      </c>
      <c r="P1449">
        <v>4.0179995443153338</v>
      </c>
      <c r="Q1449">
        <v>3.7141535615171137</v>
      </c>
    </row>
    <row r="1450" spans="1:17" x14ac:dyDescent="0.2">
      <c r="A1450" t="s">
        <v>4209</v>
      </c>
      <c r="B1450" t="s">
        <v>1342</v>
      </c>
      <c r="C1450" t="s">
        <v>2533</v>
      </c>
      <c r="D1450" t="s">
        <v>2655</v>
      </c>
      <c r="E1450" s="2">
        <v>46086.92291666667</v>
      </c>
      <c r="F1450" s="2">
        <v>46087.219911627602</v>
      </c>
      <c r="G1450" s="2">
        <v>46088.106470105209</v>
      </c>
      <c r="H1450" t="s">
        <v>2750</v>
      </c>
      <c r="I1450" t="s">
        <v>2751</v>
      </c>
      <c r="J1450" t="s">
        <v>2752</v>
      </c>
      <c r="K1450">
        <v>4</v>
      </c>
      <c r="M1450">
        <f t="shared" si="22"/>
        <v>1.1835534385390929</v>
      </c>
      <c r="N1450">
        <v>28.405282524938229</v>
      </c>
      <c r="O1450" t="str">
        <v>Slow</v>
      </c>
      <c r="P1450">
        <v>4.0179995443153338</v>
      </c>
      <c r="Q1450">
        <v>3.7141535615171137</v>
      </c>
    </row>
    <row r="1451" spans="1:17" x14ac:dyDescent="0.2">
      <c r="A1451" t="s">
        <v>4210</v>
      </c>
      <c r="B1451" t="s">
        <v>211</v>
      </c>
      <c r="C1451" t="s">
        <v>2525</v>
      </c>
      <c r="D1451" t="s">
        <v>2613</v>
      </c>
      <c r="E1451" s="2">
        <v>46225.724999999999</v>
      </c>
      <c r="F1451" s="2">
        <v>46225.859760226333</v>
      </c>
      <c r="H1451" t="s">
        <v>2754</v>
      </c>
      <c r="I1451" t="s">
        <v>2762</v>
      </c>
      <c r="J1451" t="s">
        <v>2758</v>
      </c>
      <c r="K1451">
        <v>3</v>
      </c>
      <c r="M1451" t="str">
        <f t="shared" si="22"/>
        <v/>
      </c>
      <c r="N1451" t="str">
        <v/>
      </c>
      <c r="O1451" t="str">
        <v/>
      </c>
      <c r="P1451" t="str">
        <v/>
      </c>
      <c r="Q1451" t="str">
        <v/>
      </c>
    </row>
    <row r="1452" spans="1:17" x14ac:dyDescent="0.2">
      <c r="A1452" t="s">
        <v>4211</v>
      </c>
      <c r="B1452" t="s">
        <v>2163</v>
      </c>
      <c r="C1452" t="s">
        <v>2553</v>
      </c>
      <c r="D1452" t="s">
        <v>2681</v>
      </c>
      <c r="E1452" s="2">
        <v>46204.413194444453</v>
      </c>
      <c r="F1452" s="2">
        <v>46204.661725888531</v>
      </c>
      <c r="G1452" s="2">
        <v>46205.016803866689</v>
      </c>
      <c r="H1452" t="s">
        <v>2764</v>
      </c>
      <c r="I1452" t="s">
        <v>2751</v>
      </c>
      <c r="J1452" t="s">
        <v>2752</v>
      </c>
      <c r="K1452">
        <v>4</v>
      </c>
      <c r="M1452">
        <f t="shared" si="22"/>
        <v>0.60360942223633174</v>
      </c>
      <c r="N1452">
        <v>14.486626133671962</v>
      </c>
      <c r="O1452" t="str">
        <v>Fast</v>
      </c>
      <c r="P1452">
        <v>4.0179995443153338</v>
      </c>
      <c r="Q1452">
        <v>3.7141535615171137</v>
      </c>
    </row>
    <row r="1453" spans="1:17" x14ac:dyDescent="0.2">
      <c r="A1453" t="s">
        <v>4212</v>
      </c>
      <c r="B1453" t="s">
        <v>1872</v>
      </c>
      <c r="C1453" t="s">
        <v>2547</v>
      </c>
      <c r="D1453" t="s">
        <v>2629</v>
      </c>
      <c r="E1453" s="2">
        <v>46035.754166666673</v>
      </c>
      <c r="F1453" s="2">
        <v>46035.789502555723</v>
      </c>
      <c r="G1453" s="2">
        <v>46036.596219399747</v>
      </c>
      <c r="H1453" t="s">
        <v>2750</v>
      </c>
      <c r="I1453" t="s">
        <v>2751</v>
      </c>
      <c r="J1453" t="s">
        <v>2752</v>
      </c>
      <c r="K1453">
        <v>2</v>
      </c>
      <c r="M1453">
        <f t="shared" si="22"/>
        <v>0.84205273307452444</v>
      </c>
      <c r="N1453">
        <v>20.209265593788587</v>
      </c>
      <c r="O1453" t="str">
        <v>Fast</v>
      </c>
      <c r="P1453">
        <v>4.0179995443153338</v>
      </c>
      <c r="Q1453">
        <v>3.7141535615171137</v>
      </c>
    </row>
    <row r="1454" spans="1:17" x14ac:dyDescent="0.2">
      <c r="A1454" t="s">
        <v>4213</v>
      </c>
      <c r="B1454" t="s">
        <v>688</v>
      </c>
      <c r="C1454" t="s">
        <v>2538</v>
      </c>
      <c r="D1454" t="s">
        <v>2657</v>
      </c>
      <c r="E1454" s="2">
        <v>46266.39166666667</v>
      </c>
      <c r="F1454" s="2">
        <v>46266.864583177092</v>
      </c>
      <c r="G1454" s="2">
        <v>46267.463600641087</v>
      </c>
      <c r="H1454" t="s">
        <v>2764</v>
      </c>
      <c r="I1454" t="s">
        <v>2751</v>
      </c>
      <c r="J1454" t="s">
        <v>2752</v>
      </c>
      <c r="K1454">
        <v>5</v>
      </c>
      <c r="M1454">
        <f t="shared" si="22"/>
        <v>1.071933974417334</v>
      </c>
      <c r="N1454">
        <v>25.726415386016015</v>
      </c>
      <c r="O1454" t="str">
        <v>Slow</v>
      </c>
      <c r="P1454">
        <v>4.0179995443153338</v>
      </c>
      <c r="Q1454">
        <v>3.7141535615171137</v>
      </c>
    </row>
    <row r="1455" spans="1:17" x14ac:dyDescent="0.2">
      <c r="A1455" t="s">
        <v>4214</v>
      </c>
      <c r="B1455" t="s">
        <v>2435</v>
      </c>
      <c r="C1455" t="s">
        <v>2528</v>
      </c>
      <c r="D1455" t="s">
        <v>2729</v>
      </c>
      <c r="E1455" s="2">
        <v>46134.888888888891</v>
      </c>
      <c r="F1455" s="2">
        <v>46135.208852191099</v>
      </c>
      <c r="G1455" s="2">
        <v>46136.477834876721</v>
      </c>
      <c r="H1455" t="s">
        <v>2750</v>
      </c>
      <c r="I1455" t="s">
        <v>2751</v>
      </c>
      <c r="J1455" t="s">
        <v>2752</v>
      </c>
      <c r="K1455">
        <v>4</v>
      </c>
      <c r="M1455">
        <f t="shared" si="22"/>
        <v>1.5889459878308116</v>
      </c>
      <c r="N1455">
        <v>38.13470370793948</v>
      </c>
      <c r="O1455" t="str">
        <v>Slow</v>
      </c>
      <c r="P1455">
        <v>4.0179995443153338</v>
      </c>
      <c r="Q1455">
        <v>3.7141535615171137</v>
      </c>
    </row>
    <row r="1456" spans="1:17" x14ac:dyDescent="0.2">
      <c r="A1456" t="s">
        <v>4215</v>
      </c>
      <c r="B1456" t="s">
        <v>2400</v>
      </c>
      <c r="C1456" t="s">
        <v>2565</v>
      </c>
      <c r="D1456" t="s">
        <v>2667</v>
      </c>
      <c r="E1456" s="2">
        <v>46105.32708333333</v>
      </c>
      <c r="F1456" s="2">
        <v>46106.148022932939</v>
      </c>
      <c r="G1456" s="2">
        <v>46106.947081184517</v>
      </c>
      <c r="H1456" t="s">
        <v>2754</v>
      </c>
      <c r="I1456" t="s">
        <v>2770</v>
      </c>
      <c r="J1456" t="s">
        <v>2752</v>
      </c>
      <c r="K1456">
        <v>3</v>
      </c>
      <c r="M1456">
        <f t="shared" si="22"/>
        <v>1.6199978511867812</v>
      </c>
      <c r="N1456">
        <v>38.879948428482749</v>
      </c>
      <c r="O1456" t="str">
        <v>Slow</v>
      </c>
      <c r="P1456">
        <v>4.0179995443153338</v>
      </c>
      <c r="Q1456">
        <v>3.7141535615171137</v>
      </c>
    </row>
    <row r="1457" spans="1:17" x14ac:dyDescent="0.2">
      <c r="A1457" t="s">
        <v>4216</v>
      </c>
      <c r="B1457" t="s">
        <v>2510</v>
      </c>
      <c r="C1457" t="s">
        <v>2561</v>
      </c>
      <c r="D1457" t="s">
        <v>2629</v>
      </c>
      <c r="E1457" s="2">
        <v>46149.715277777781</v>
      </c>
      <c r="F1457" s="2">
        <v>46150.068681195968</v>
      </c>
      <c r="G1457" s="2">
        <v>46150.908288922939</v>
      </c>
      <c r="H1457" t="s">
        <v>2750</v>
      </c>
      <c r="I1457" t="s">
        <v>2751</v>
      </c>
      <c r="J1457" t="s">
        <v>2752</v>
      </c>
      <c r="K1457">
        <v>4</v>
      </c>
      <c r="M1457">
        <f t="shared" si="22"/>
        <v>1.1930111451583798</v>
      </c>
      <c r="N1457">
        <v>28.632267483801115</v>
      </c>
      <c r="O1457" t="str">
        <v>Slow</v>
      </c>
      <c r="P1457">
        <v>4.0179995443153338</v>
      </c>
      <c r="Q1457">
        <v>3.7141535615171137</v>
      </c>
    </row>
    <row r="1458" spans="1:17" x14ac:dyDescent="0.2">
      <c r="A1458" t="s">
        <v>4217</v>
      </c>
      <c r="B1458" t="s">
        <v>965</v>
      </c>
      <c r="C1458" t="s">
        <v>2565</v>
      </c>
      <c r="D1458" t="s">
        <v>2687</v>
      </c>
      <c r="E1458" s="2">
        <v>46130.436111111107</v>
      </c>
      <c r="F1458" s="2">
        <v>46130.601098063024</v>
      </c>
      <c r="G1458" s="2">
        <v>46131.020707353273</v>
      </c>
      <c r="H1458" t="s">
        <v>2750</v>
      </c>
      <c r="I1458" t="s">
        <v>2751</v>
      </c>
      <c r="J1458" t="s">
        <v>2752</v>
      </c>
      <c r="K1458">
        <v>5</v>
      </c>
      <c r="M1458">
        <f t="shared" si="22"/>
        <v>0.58459624216629891</v>
      </c>
      <c r="N1458">
        <v>14.030309811991174</v>
      </c>
      <c r="O1458" t="str">
        <v>Fast</v>
      </c>
      <c r="P1458">
        <v>4.0179995443153338</v>
      </c>
      <c r="Q1458">
        <v>3.7141535615171137</v>
      </c>
    </row>
    <row r="1459" spans="1:17" x14ac:dyDescent="0.2">
      <c r="A1459" t="s">
        <v>4218</v>
      </c>
      <c r="B1459" t="s">
        <v>2330</v>
      </c>
      <c r="C1459" t="s">
        <v>2530</v>
      </c>
      <c r="D1459" t="s">
        <v>2697</v>
      </c>
      <c r="E1459" s="2">
        <v>46160.674305555563</v>
      </c>
      <c r="F1459" s="2">
        <v>46160.927492114111</v>
      </c>
      <c r="G1459" s="2">
        <v>46162.069152034434</v>
      </c>
      <c r="H1459" t="s">
        <v>2750</v>
      </c>
      <c r="I1459" t="s">
        <v>2751</v>
      </c>
      <c r="J1459" t="s">
        <v>2752</v>
      </c>
      <c r="K1459">
        <v>3</v>
      </c>
      <c r="M1459">
        <f t="shared" si="22"/>
        <v>1.3948464788700221</v>
      </c>
      <c r="N1459">
        <v>33.476315492880531</v>
      </c>
      <c r="O1459" t="str">
        <v>Slow</v>
      </c>
      <c r="P1459">
        <v>4.0179995443153338</v>
      </c>
      <c r="Q1459">
        <v>3.7141535615171137</v>
      </c>
    </row>
    <row r="1460" spans="1:17" x14ac:dyDescent="0.2">
      <c r="A1460" t="s">
        <v>4219</v>
      </c>
      <c r="B1460" t="s">
        <v>2036</v>
      </c>
      <c r="C1460" t="s">
        <v>2525</v>
      </c>
      <c r="D1460" t="s">
        <v>2677</v>
      </c>
      <c r="E1460" s="2">
        <v>46067.186111111107</v>
      </c>
      <c r="F1460" s="2">
        <v>46067.517888653507</v>
      </c>
      <c r="G1460" s="2">
        <v>46068.018963681447</v>
      </c>
      <c r="H1460" t="s">
        <v>2750</v>
      </c>
      <c r="I1460" t="s">
        <v>2751</v>
      </c>
      <c r="J1460" t="s">
        <v>2752</v>
      </c>
      <c r="K1460">
        <v>5</v>
      </c>
      <c r="M1460">
        <f t="shared" si="22"/>
        <v>0.83285257034003735</v>
      </c>
      <c r="N1460">
        <v>19.988461688160896</v>
      </c>
      <c r="O1460" t="str">
        <v>Fast</v>
      </c>
      <c r="P1460">
        <v>4.0179995443153338</v>
      </c>
      <c r="Q1460">
        <v>3.7141535615171137</v>
      </c>
    </row>
    <row r="1461" spans="1:17" x14ac:dyDescent="0.2">
      <c r="A1461" t="s">
        <v>4220</v>
      </c>
      <c r="B1461" t="s">
        <v>2197</v>
      </c>
      <c r="C1461" t="s">
        <v>2535</v>
      </c>
      <c r="D1461" t="s">
        <v>2584</v>
      </c>
      <c r="E1461" s="2">
        <v>46060.944444444453</v>
      </c>
      <c r="F1461" s="2">
        <v>46061.254540295209</v>
      </c>
      <c r="G1461" s="2">
        <v>46061.852611557682</v>
      </c>
      <c r="H1461" t="s">
        <v>2764</v>
      </c>
      <c r="I1461" t="s">
        <v>2751</v>
      </c>
      <c r="J1461" t="s">
        <v>2752</v>
      </c>
      <c r="K1461">
        <v>3</v>
      </c>
      <c r="M1461">
        <f t="shared" si="22"/>
        <v>0.90816711322986521</v>
      </c>
      <c r="N1461">
        <v>21.796010717516765</v>
      </c>
      <c r="O1461" t="str">
        <v>Fast</v>
      </c>
      <c r="P1461">
        <v>4.0179995443153338</v>
      </c>
      <c r="Q1461">
        <v>3.7141535615171137</v>
      </c>
    </row>
    <row r="1462" spans="1:17" x14ac:dyDescent="0.2">
      <c r="A1462" t="s">
        <v>4221</v>
      </c>
      <c r="B1462" t="s">
        <v>1388</v>
      </c>
      <c r="C1462" t="s">
        <v>2530</v>
      </c>
      <c r="D1462" t="s">
        <v>2617</v>
      </c>
      <c r="E1462" s="2">
        <v>46293.286111111112</v>
      </c>
      <c r="F1462" s="2">
        <v>46293.487087958572</v>
      </c>
      <c r="H1462" t="s">
        <v>2764</v>
      </c>
      <c r="I1462" t="s">
        <v>2751</v>
      </c>
      <c r="J1462" t="s">
        <v>2756</v>
      </c>
      <c r="K1462">
        <v>4</v>
      </c>
      <c r="M1462" t="str">
        <f t="shared" si="22"/>
        <v/>
      </c>
      <c r="N1462" t="str">
        <v/>
      </c>
      <c r="O1462" t="str">
        <v/>
      </c>
      <c r="P1462" t="str">
        <v/>
      </c>
      <c r="Q1462" t="str">
        <v/>
      </c>
    </row>
    <row r="1463" spans="1:17" x14ac:dyDescent="0.2">
      <c r="A1463" t="s">
        <v>4222</v>
      </c>
      <c r="B1463" t="s">
        <v>718</v>
      </c>
      <c r="C1463" t="s">
        <v>2547</v>
      </c>
      <c r="D1463" t="s">
        <v>2601</v>
      </c>
      <c r="E1463" s="2">
        <v>46227.536805555559</v>
      </c>
      <c r="F1463" s="2">
        <v>46227.910106023701</v>
      </c>
      <c r="H1463" t="s">
        <v>2764</v>
      </c>
      <c r="I1463" t="s">
        <v>2751</v>
      </c>
      <c r="J1463" t="s">
        <v>2758</v>
      </c>
      <c r="K1463">
        <v>3</v>
      </c>
      <c r="M1463" t="str">
        <f t="shared" si="22"/>
        <v/>
      </c>
      <c r="N1463" t="str">
        <v/>
      </c>
      <c r="O1463" t="str">
        <v/>
      </c>
      <c r="P1463" t="str">
        <v/>
      </c>
      <c r="Q1463" t="str">
        <v/>
      </c>
    </row>
    <row r="1464" spans="1:17" x14ac:dyDescent="0.2">
      <c r="A1464" t="s">
        <v>4223</v>
      </c>
      <c r="B1464" t="s">
        <v>587</v>
      </c>
      <c r="C1464" t="s">
        <v>2553</v>
      </c>
      <c r="D1464" t="s">
        <v>2733</v>
      </c>
      <c r="E1464" s="2">
        <v>46121.686805555553</v>
      </c>
      <c r="F1464" s="2">
        <v>46122.086553726047</v>
      </c>
      <c r="G1464" s="2">
        <v>46122.195297365543</v>
      </c>
      <c r="H1464" t="s">
        <v>2750</v>
      </c>
      <c r="I1464" t="s">
        <v>2751</v>
      </c>
      <c r="J1464" t="s">
        <v>2752</v>
      </c>
      <c r="K1464">
        <v>5</v>
      </c>
      <c r="M1464">
        <f t="shared" si="22"/>
        <v>0.50849180998920929</v>
      </c>
      <c r="N1464">
        <v>12.203803439741023</v>
      </c>
      <c r="O1464" t="str">
        <v>Fast</v>
      </c>
      <c r="P1464">
        <v>4.0179995443153338</v>
      </c>
      <c r="Q1464">
        <v>3.7141535615171137</v>
      </c>
    </row>
    <row r="1465" spans="1:17" x14ac:dyDescent="0.2">
      <c r="A1465" t="s">
        <v>4224</v>
      </c>
      <c r="B1465" t="s">
        <v>2437</v>
      </c>
      <c r="C1465" t="s">
        <v>2533</v>
      </c>
      <c r="D1465" t="s">
        <v>2629</v>
      </c>
      <c r="E1465" s="2">
        <v>46254.65347222222</v>
      </c>
      <c r="F1465" s="2">
        <v>46254.761817288883</v>
      </c>
      <c r="H1465" t="s">
        <v>2760</v>
      </c>
      <c r="I1465" t="s">
        <v>2762</v>
      </c>
      <c r="J1465" t="s">
        <v>2756</v>
      </c>
      <c r="K1465">
        <v>4</v>
      </c>
      <c r="M1465" t="str">
        <f t="shared" si="22"/>
        <v/>
      </c>
      <c r="N1465" t="str">
        <v/>
      </c>
      <c r="O1465" t="str">
        <v/>
      </c>
      <c r="P1465" t="str">
        <v/>
      </c>
      <c r="Q1465" t="str">
        <v/>
      </c>
    </row>
    <row r="1466" spans="1:17" x14ac:dyDescent="0.2">
      <c r="A1466" t="s">
        <v>4225</v>
      </c>
      <c r="B1466" t="s">
        <v>1277</v>
      </c>
      <c r="C1466" t="s">
        <v>2543</v>
      </c>
      <c r="D1466" t="s">
        <v>2655</v>
      </c>
      <c r="E1466" s="2">
        <v>46240.554166666669</v>
      </c>
      <c r="F1466" s="2">
        <v>46241.004457008778</v>
      </c>
      <c r="H1466" t="s">
        <v>2760</v>
      </c>
      <c r="I1466" t="s">
        <v>2751</v>
      </c>
      <c r="J1466" t="s">
        <v>2756</v>
      </c>
      <c r="K1466">
        <v>4</v>
      </c>
      <c r="M1466" t="str">
        <f t="shared" si="22"/>
        <v/>
      </c>
      <c r="N1466" t="str">
        <v/>
      </c>
      <c r="O1466" t="str">
        <v/>
      </c>
      <c r="P1466" t="str">
        <v/>
      </c>
      <c r="Q1466" t="str">
        <v/>
      </c>
    </row>
    <row r="1467" spans="1:17" x14ac:dyDescent="0.2">
      <c r="A1467" t="s">
        <v>4226</v>
      </c>
      <c r="B1467" t="s">
        <v>2340</v>
      </c>
      <c r="C1467" t="s">
        <v>2549</v>
      </c>
      <c r="D1467" t="s">
        <v>2725</v>
      </c>
      <c r="E1467" s="2">
        <v>46213.868055555547</v>
      </c>
      <c r="F1467" s="2">
        <v>46214.263559067382</v>
      </c>
      <c r="G1467" s="2">
        <v>46214.284392400717</v>
      </c>
      <c r="H1467" t="s">
        <v>2764</v>
      </c>
      <c r="I1467" t="s">
        <v>2751</v>
      </c>
      <c r="J1467" t="s">
        <v>2752</v>
      </c>
      <c r="K1467">
        <v>3</v>
      </c>
      <c r="M1467">
        <f t="shared" si="22"/>
        <v>0.41633684517000802</v>
      </c>
      <c r="N1467">
        <v>9.9920842840801924</v>
      </c>
      <c r="O1467" t="str">
        <v>Fast</v>
      </c>
      <c r="P1467">
        <v>4.0179995443153338</v>
      </c>
      <c r="Q1467">
        <v>3.7141535615171137</v>
      </c>
    </row>
    <row r="1468" spans="1:17" x14ac:dyDescent="0.2">
      <c r="A1468" t="s">
        <v>4227</v>
      </c>
      <c r="B1468" t="s">
        <v>1407</v>
      </c>
      <c r="C1468" t="s">
        <v>2540</v>
      </c>
      <c r="D1468" t="s">
        <v>2739</v>
      </c>
      <c r="E1468" s="2">
        <v>46219.969444444447</v>
      </c>
      <c r="F1468" s="2">
        <v>46220.347875859858</v>
      </c>
      <c r="G1468" s="2">
        <v>46221.089493230982</v>
      </c>
      <c r="H1468" t="s">
        <v>2764</v>
      </c>
      <c r="I1468" t="s">
        <v>2751</v>
      </c>
      <c r="J1468" t="s">
        <v>2752</v>
      </c>
      <c r="K1468">
        <v>4</v>
      </c>
      <c r="M1468">
        <f t="shared" si="22"/>
        <v>1.1200487865353352</v>
      </c>
      <c r="N1468">
        <v>26.881170876848046</v>
      </c>
      <c r="O1468" t="str">
        <v>Slow</v>
      </c>
      <c r="P1468">
        <v>4.0179995443153338</v>
      </c>
      <c r="Q1468">
        <v>3.7141535615171137</v>
      </c>
    </row>
    <row r="1469" spans="1:17" x14ac:dyDescent="0.2">
      <c r="A1469" t="s">
        <v>4228</v>
      </c>
      <c r="B1469" t="s">
        <v>1356</v>
      </c>
      <c r="C1469" t="s">
        <v>2547</v>
      </c>
      <c r="D1469" t="s">
        <v>2615</v>
      </c>
      <c r="E1469" s="2">
        <v>46282.763194444437</v>
      </c>
      <c r="F1469" s="2">
        <v>46283.038257812208</v>
      </c>
      <c r="G1469" s="2">
        <v>46283.876460083316</v>
      </c>
      <c r="H1469" t="s">
        <v>2750</v>
      </c>
      <c r="I1469" t="s">
        <v>2751</v>
      </c>
      <c r="J1469" t="s">
        <v>2752</v>
      </c>
      <c r="K1469">
        <v>3</v>
      </c>
      <c r="M1469">
        <f t="shared" si="22"/>
        <v>1.113265638879966</v>
      </c>
      <c r="N1469">
        <v>26.718375333119184</v>
      </c>
      <c r="O1469" t="str">
        <v>Slow</v>
      </c>
      <c r="P1469">
        <v>4.0179995443153338</v>
      </c>
      <c r="Q1469">
        <v>3.7141535615171137</v>
      </c>
    </row>
    <row r="1470" spans="1:17" x14ac:dyDescent="0.2">
      <c r="A1470" t="s">
        <v>4229</v>
      </c>
      <c r="B1470" t="s">
        <v>204</v>
      </c>
      <c r="C1470" t="s">
        <v>2551</v>
      </c>
      <c r="D1470" t="s">
        <v>2717</v>
      </c>
      <c r="E1470" s="2">
        <v>46250.184027777781</v>
      </c>
      <c r="F1470" s="2">
        <v>46250.301602159823</v>
      </c>
      <c r="G1470" s="2">
        <v>46250.677252068082</v>
      </c>
      <c r="H1470" t="s">
        <v>2760</v>
      </c>
      <c r="I1470" t="s">
        <v>2762</v>
      </c>
      <c r="J1470" t="s">
        <v>2752</v>
      </c>
      <c r="K1470">
        <v>3</v>
      </c>
      <c r="M1470">
        <f t="shared" si="22"/>
        <v>0.49322429030144121</v>
      </c>
      <c r="N1470">
        <v>11.837382967234589</v>
      </c>
      <c r="O1470" t="str">
        <v>Fast</v>
      </c>
      <c r="P1470">
        <v>4.0179995443153338</v>
      </c>
      <c r="Q1470">
        <v>3.7141535615171137</v>
      </c>
    </row>
    <row r="1471" spans="1:17" x14ac:dyDescent="0.2">
      <c r="A1471" t="s">
        <v>4230</v>
      </c>
      <c r="B1471" t="s">
        <v>1026</v>
      </c>
      <c r="C1471" t="s">
        <v>2567</v>
      </c>
      <c r="D1471" t="s">
        <v>2697</v>
      </c>
      <c r="E1471" s="2">
        <v>46093.769444444442</v>
      </c>
      <c r="F1471" s="2">
        <v>46093.930900224746</v>
      </c>
      <c r="G1471" s="2">
        <v>46094.261433068503</v>
      </c>
      <c r="H1471" t="s">
        <v>2750</v>
      </c>
      <c r="I1471" t="s">
        <v>2762</v>
      </c>
      <c r="J1471" t="s">
        <v>2752</v>
      </c>
      <c r="K1471">
        <v>3</v>
      </c>
      <c r="M1471">
        <f t="shared" si="22"/>
        <v>0.49198862406046828</v>
      </c>
      <c r="N1471">
        <v>11.807726977451239</v>
      </c>
      <c r="O1471" t="str">
        <v>Fast</v>
      </c>
      <c r="P1471">
        <v>4.0179995443153338</v>
      </c>
      <c r="Q1471">
        <v>3.7141535615171137</v>
      </c>
    </row>
    <row r="1472" spans="1:17" x14ac:dyDescent="0.2">
      <c r="A1472" t="s">
        <v>4231</v>
      </c>
      <c r="B1472" t="s">
        <v>1411</v>
      </c>
      <c r="C1472" t="s">
        <v>2540</v>
      </c>
      <c r="D1472" t="s">
        <v>2679</v>
      </c>
      <c r="E1472" s="2">
        <v>46221.50277777778</v>
      </c>
      <c r="F1472" s="2">
        <v>46221.872332617742</v>
      </c>
      <c r="G1472" s="2">
        <v>46224.108929248257</v>
      </c>
      <c r="H1472" t="s">
        <v>2760</v>
      </c>
      <c r="I1472" t="s">
        <v>2770</v>
      </c>
      <c r="J1472" t="s">
        <v>2752</v>
      </c>
      <c r="K1472">
        <v>3</v>
      </c>
      <c r="M1472">
        <f t="shared" si="22"/>
        <v>2.6061514704779256</v>
      </c>
      <c r="N1472">
        <v>62.547635291470215</v>
      </c>
      <c r="O1472" t="str">
        <v>Slow</v>
      </c>
      <c r="P1472">
        <v>4.0179995443153338</v>
      </c>
      <c r="Q1472">
        <v>3.7141535615171137</v>
      </c>
    </row>
    <row r="1473" spans="1:17" x14ac:dyDescent="0.2">
      <c r="A1473" t="s">
        <v>4232</v>
      </c>
      <c r="B1473" t="s">
        <v>294</v>
      </c>
      <c r="C1473" t="s">
        <v>2528</v>
      </c>
      <c r="D1473" t="s">
        <v>2607</v>
      </c>
      <c r="E1473" s="2">
        <v>46066.536111111112</v>
      </c>
      <c r="F1473" s="2">
        <v>46066.70793214182</v>
      </c>
      <c r="G1473" s="2">
        <v>46068.519487334117</v>
      </c>
      <c r="H1473" t="s">
        <v>2764</v>
      </c>
      <c r="I1473" t="s">
        <v>2751</v>
      </c>
      <c r="J1473" t="s">
        <v>2752</v>
      </c>
      <c r="K1473">
        <v>3</v>
      </c>
      <c r="M1473">
        <f t="shared" si="22"/>
        <v>1.9833762230045977</v>
      </c>
      <c r="N1473">
        <v>47.601029352110345</v>
      </c>
      <c r="O1473" t="str">
        <v>Slow</v>
      </c>
      <c r="P1473">
        <v>4.0179995443153338</v>
      </c>
      <c r="Q1473">
        <v>3.7141535615171137</v>
      </c>
    </row>
    <row r="1474" spans="1:17" x14ac:dyDescent="0.2">
      <c r="A1474" t="s">
        <v>4233</v>
      </c>
      <c r="B1474" t="s">
        <v>426</v>
      </c>
      <c r="C1474" t="s">
        <v>2563</v>
      </c>
      <c r="D1474" t="s">
        <v>2691</v>
      </c>
      <c r="E1474" s="2">
        <v>46160.940972222219</v>
      </c>
      <c r="F1474" s="2">
        <v>46161.583930430221</v>
      </c>
      <c r="G1474" s="2">
        <v>46163.727282747343</v>
      </c>
      <c r="H1474" t="s">
        <v>2750</v>
      </c>
      <c r="I1474" t="s">
        <v>2770</v>
      </c>
      <c r="J1474" t="s">
        <v>2752</v>
      </c>
      <c r="K1474">
        <v>5</v>
      </c>
      <c r="M1474">
        <f t="shared" si="22"/>
        <v>2.7863105251235538</v>
      </c>
      <c r="N1474">
        <v>66.871452602965292</v>
      </c>
      <c r="O1474" t="str">
        <v>Slow</v>
      </c>
      <c r="P1474">
        <v>4.0179995443153338</v>
      </c>
      <c r="Q1474">
        <v>3.7141535615171137</v>
      </c>
    </row>
    <row r="1475" spans="1:17" x14ac:dyDescent="0.2">
      <c r="A1475" t="s">
        <v>4234</v>
      </c>
      <c r="B1475" t="s">
        <v>1497</v>
      </c>
      <c r="C1475" t="s">
        <v>2551</v>
      </c>
      <c r="D1475" t="s">
        <v>2679</v>
      </c>
      <c r="E1475" s="2">
        <v>46041.527777777781</v>
      </c>
      <c r="F1475" s="2">
        <v>46041.651893163064</v>
      </c>
      <c r="G1475" s="2">
        <v>46042.257431693113</v>
      </c>
      <c r="H1475" t="s">
        <v>2750</v>
      </c>
      <c r="I1475" t="s">
        <v>2762</v>
      </c>
      <c r="J1475" t="s">
        <v>2752</v>
      </c>
      <c r="K1475">
        <v>3</v>
      </c>
      <c r="M1475">
        <f t="shared" ref="M1475:M1538" si="23">IF(J1475="Resolved",G1475-E1475,"")</f>
        <v>0.72965391533216462</v>
      </c>
      <c r="N1475">
        <v>17.511693967971951</v>
      </c>
      <c r="O1475" t="str">
        <v>Fast</v>
      </c>
      <c r="P1475">
        <v>4.0179995443153338</v>
      </c>
      <c r="Q1475">
        <v>3.7141535615171137</v>
      </c>
    </row>
    <row r="1476" spans="1:17" x14ac:dyDescent="0.2">
      <c r="A1476" t="s">
        <v>4235</v>
      </c>
      <c r="B1476" t="s">
        <v>641</v>
      </c>
      <c r="C1476" t="s">
        <v>2547</v>
      </c>
      <c r="D1476" t="s">
        <v>2651</v>
      </c>
      <c r="E1476" s="2">
        <v>46069.850694444453</v>
      </c>
      <c r="F1476" s="2">
        <v>46069.890939080396</v>
      </c>
      <c r="H1476" t="s">
        <v>2754</v>
      </c>
      <c r="I1476" t="s">
        <v>2755</v>
      </c>
      <c r="J1476" t="s">
        <v>2756</v>
      </c>
      <c r="K1476">
        <v>3</v>
      </c>
      <c r="M1476" t="str">
        <f t="shared" si="23"/>
        <v/>
      </c>
      <c r="N1476" t="str">
        <v/>
      </c>
      <c r="O1476" t="str">
        <v/>
      </c>
      <c r="P1476" t="str">
        <v/>
      </c>
      <c r="Q1476" t="str">
        <v/>
      </c>
    </row>
    <row r="1477" spans="1:17" x14ac:dyDescent="0.2">
      <c r="A1477" t="s">
        <v>4236</v>
      </c>
      <c r="B1477" t="s">
        <v>1772</v>
      </c>
      <c r="C1477" t="s">
        <v>2557</v>
      </c>
      <c r="D1477" t="s">
        <v>2673</v>
      </c>
      <c r="E1477" s="2">
        <v>46219.648611111108</v>
      </c>
      <c r="F1477" s="2">
        <v>46220.042851483588</v>
      </c>
      <c r="G1477" s="2">
        <v>46220.868291983446</v>
      </c>
      <c r="H1477" t="s">
        <v>2764</v>
      </c>
      <c r="I1477" t="s">
        <v>2751</v>
      </c>
      <c r="J1477" t="s">
        <v>2752</v>
      </c>
      <c r="K1477">
        <v>5</v>
      </c>
      <c r="M1477">
        <f t="shared" si="23"/>
        <v>1.2196808723383583</v>
      </c>
      <c r="N1477">
        <v>29.2723409361206</v>
      </c>
      <c r="O1477" t="str">
        <v>Slow</v>
      </c>
      <c r="P1477">
        <v>4.0179995443153338</v>
      </c>
      <c r="Q1477">
        <v>3.7141535615171137</v>
      </c>
    </row>
    <row r="1478" spans="1:17" x14ac:dyDescent="0.2">
      <c r="A1478" t="s">
        <v>4237</v>
      </c>
      <c r="B1478" t="s">
        <v>1172</v>
      </c>
      <c r="C1478" t="s">
        <v>2567</v>
      </c>
      <c r="D1478" t="s">
        <v>2613</v>
      </c>
      <c r="E1478" s="2">
        <v>46124.086805555547</v>
      </c>
      <c r="F1478" s="2">
        <v>46124.448323002543</v>
      </c>
      <c r="H1478" t="s">
        <v>2764</v>
      </c>
      <c r="I1478" t="s">
        <v>2751</v>
      </c>
      <c r="J1478" t="s">
        <v>2767</v>
      </c>
      <c r="K1478">
        <v>3</v>
      </c>
      <c r="M1478" t="str">
        <f t="shared" si="23"/>
        <v/>
      </c>
      <c r="N1478" t="str">
        <v/>
      </c>
      <c r="O1478" t="str">
        <v/>
      </c>
      <c r="P1478" t="str">
        <v/>
      </c>
      <c r="Q1478" t="str">
        <v/>
      </c>
    </row>
    <row r="1479" spans="1:17" x14ac:dyDescent="0.2">
      <c r="A1479" t="s">
        <v>4238</v>
      </c>
      <c r="B1479" t="s">
        <v>1030</v>
      </c>
      <c r="C1479" t="s">
        <v>2530</v>
      </c>
      <c r="D1479" t="s">
        <v>2679</v>
      </c>
      <c r="E1479" s="2">
        <v>46067.7</v>
      </c>
      <c r="F1479" s="2">
        <v>46068.455479378077</v>
      </c>
      <c r="G1479" s="2">
        <v>46069.747507545842</v>
      </c>
      <c r="H1479" t="s">
        <v>2754</v>
      </c>
      <c r="I1479" t="s">
        <v>2770</v>
      </c>
      <c r="J1479" t="s">
        <v>2752</v>
      </c>
      <c r="K1479">
        <v>3</v>
      </c>
      <c r="M1479">
        <f t="shared" si="23"/>
        <v>2.047507545845292</v>
      </c>
      <c r="N1479">
        <v>49.140181100287009</v>
      </c>
      <c r="O1479" t="str">
        <v>Slow</v>
      </c>
      <c r="P1479">
        <v>4.0179995443153338</v>
      </c>
      <c r="Q1479">
        <v>3.7141535615171137</v>
      </c>
    </row>
    <row r="1480" spans="1:17" x14ac:dyDescent="0.2">
      <c r="A1480" t="s">
        <v>4239</v>
      </c>
      <c r="B1480" t="s">
        <v>314</v>
      </c>
      <c r="C1480" t="s">
        <v>2563</v>
      </c>
      <c r="D1480" t="s">
        <v>2605</v>
      </c>
      <c r="E1480" s="2">
        <v>46290.494444444441</v>
      </c>
      <c r="F1480" s="2">
        <v>46290.792570616693</v>
      </c>
      <c r="G1480" s="2">
        <v>46290.89563735867</v>
      </c>
      <c r="H1480" t="s">
        <v>2764</v>
      </c>
      <c r="I1480" t="s">
        <v>2751</v>
      </c>
      <c r="J1480" t="s">
        <v>2752</v>
      </c>
      <c r="K1480">
        <v>5</v>
      </c>
      <c r="M1480">
        <f t="shared" si="23"/>
        <v>0.40119291422888637</v>
      </c>
      <c r="N1480">
        <v>9.6286299414932728</v>
      </c>
      <c r="O1480" t="str">
        <v>Fast</v>
      </c>
      <c r="P1480">
        <v>4.0179995443153338</v>
      </c>
      <c r="Q1480">
        <v>3.7141535615171137</v>
      </c>
    </row>
    <row r="1481" spans="1:17" x14ac:dyDescent="0.2">
      <c r="A1481" t="s">
        <v>4240</v>
      </c>
      <c r="B1481" t="s">
        <v>1036</v>
      </c>
      <c r="C1481" t="s">
        <v>2553</v>
      </c>
      <c r="D1481" t="s">
        <v>2625</v>
      </c>
      <c r="E1481" s="2">
        <v>46279.54583333333</v>
      </c>
      <c r="F1481" s="2">
        <v>46279.974452005154</v>
      </c>
      <c r="G1481" s="2">
        <v>46280.216899963008</v>
      </c>
      <c r="H1481" t="s">
        <v>2760</v>
      </c>
      <c r="I1481" t="s">
        <v>2751</v>
      </c>
      <c r="J1481" t="s">
        <v>2752</v>
      </c>
      <c r="K1481">
        <v>5</v>
      </c>
      <c r="M1481">
        <f t="shared" si="23"/>
        <v>0.67106662967853481</v>
      </c>
      <c r="N1481">
        <v>16.105599112284835</v>
      </c>
      <c r="O1481" t="str">
        <v>Fast</v>
      </c>
      <c r="P1481">
        <v>4.0179995443153338</v>
      </c>
      <c r="Q1481">
        <v>3.7141535615171137</v>
      </c>
    </row>
    <row r="1482" spans="1:17" x14ac:dyDescent="0.2">
      <c r="A1482" t="s">
        <v>4241</v>
      </c>
      <c r="B1482" t="s">
        <v>1376</v>
      </c>
      <c r="C1482" t="s">
        <v>2551</v>
      </c>
      <c r="D1482" t="s">
        <v>2659</v>
      </c>
      <c r="E1482" s="2">
        <v>46085.302083333343</v>
      </c>
      <c r="F1482" s="2">
        <v>46085.479590597177</v>
      </c>
      <c r="G1482" s="2">
        <v>46086.135347045449</v>
      </c>
      <c r="H1482" t="s">
        <v>2760</v>
      </c>
      <c r="I1482" t="s">
        <v>2762</v>
      </c>
      <c r="J1482" t="s">
        <v>2752</v>
      </c>
      <c r="K1482">
        <v>4</v>
      </c>
      <c r="M1482">
        <f t="shared" si="23"/>
        <v>0.8332637121056905</v>
      </c>
      <c r="N1482">
        <v>19.998329090536572</v>
      </c>
      <c r="O1482" t="str">
        <v>Fast</v>
      </c>
      <c r="P1482">
        <v>4.0179995443153338</v>
      </c>
      <c r="Q1482">
        <v>3.7141535615171137</v>
      </c>
    </row>
    <row r="1483" spans="1:17" x14ac:dyDescent="0.2">
      <c r="A1483" t="s">
        <v>4242</v>
      </c>
      <c r="B1483" t="s">
        <v>1454</v>
      </c>
      <c r="C1483" t="s">
        <v>2563</v>
      </c>
      <c r="D1483" t="s">
        <v>2605</v>
      </c>
      <c r="E1483" s="2">
        <v>46186.185416666667</v>
      </c>
      <c r="F1483" s="2">
        <v>46186.484205004737</v>
      </c>
      <c r="G1483" s="2">
        <v>46187.104654242998</v>
      </c>
      <c r="H1483" t="s">
        <v>2760</v>
      </c>
      <c r="I1483" t="s">
        <v>2751</v>
      </c>
      <c r="J1483" t="s">
        <v>2752</v>
      </c>
      <c r="K1483">
        <v>4</v>
      </c>
      <c r="M1483">
        <f t="shared" si="23"/>
        <v>0.91923757633048808</v>
      </c>
      <c r="N1483">
        <v>22.061701831931714</v>
      </c>
      <c r="O1483" t="str">
        <v>Fast</v>
      </c>
      <c r="P1483">
        <v>4.0179995443153338</v>
      </c>
      <c r="Q1483">
        <v>3.7141535615171137</v>
      </c>
    </row>
    <row r="1484" spans="1:17" x14ac:dyDescent="0.2">
      <c r="A1484" t="s">
        <v>4243</v>
      </c>
      <c r="B1484" t="s">
        <v>696</v>
      </c>
      <c r="C1484" t="s">
        <v>2540</v>
      </c>
      <c r="D1484" t="s">
        <v>2727</v>
      </c>
      <c r="E1484" s="2">
        <v>46103.743750000001</v>
      </c>
      <c r="F1484" s="2">
        <v>46103.79109425714</v>
      </c>
      <c r="G1484" s="2">
        <v>46103.927869262508</v>
      </c>
      <c r="H1484" t="s">
        <v>2750</v>
      </c>
      <c r="I1484" t="s">
        <v>2755</v>
      </c>
      <c r="J1484" t="s">
        <v>2752</v>
      </c>
      <c r="K1484">
        <v>5</v>
      </c>
      <c r="M1484">
        <f t="shared" si="23"/>
        <v>0.18411926250701072</v>
      </c>
      <c r="N1484">
        <v>4.4188623001682572</v>
      </c>
      <c r="O1484" t="str">
        <v>Fast</v>
      </c>
      <c r="P1484">
        <v>4.0179995443153338</v>
      </c>
      <c r="Q1484">
        <v>3.7141535615171137</v>
      </c>
    </row>
    <row r="1485" spans="1:17" x14ac:dyDescent="0.2">
      <c r="A1485" t="s">
        <v>4244</v>
      </c>
      <c r="B1485" t="s">
        <v>90</v>
      </c>
      <c r="C1485" t="s">
        <v>2559</v>
      </c>
      <c r="D1485" t="s">
        <v>2721</v>
      </c>
      <c r="E1485" s="2">
        <v>46242.247916666667</v>
      </c>
      <c r="F1485" s="2">
        <v>46242.551189689228</v>
      </c>
      <c r="G1485" s="2">
        <v>46242.980267232742</v>
      </c>
      <c r="H1485" t="s">
        <v>2754</v>
      </c>
      <c r="I1485" t="s">
        <v>2751</v>
      </c>
      <c r="J1485" t="s">
        <v>2752</v>
      </c>
      <c r="K1485">
        <v>5</v>
      </c>
      <c r="M1485">
        <f t="shared" si="23"/>
        <v>0.73235056607518345</v>
      </c>
      <c r="N1485">
        <v>17.576413585804403</v>
      </c>
      <c r="O1485" t="str">
        <v>Fast</v>
      </c>
      <c r="P1485">
        <v>4.0179995443153338</v>
      </c>
      <c r="Q1485">
        <v>3.7141535615171137</v>
      </c>
    </row>
    <row r="1486" spans="1:17" x14ac:dyDescent="0.2">
      <c r="A1486" t="s">
        <v>4245</v>
      </c>
      <c r="B1486" t="s">
        <v>2358</v>
      </c>
      <c r="C1486" t="s">
        <v>2551</v>
      </c>
      <c r="D1486" t="s">
        <v>2655</v>
      </c>
      <c r="E1486" s="2">
        <v>46210.093055555553</v>
      </c>
      <c r="F1486" s="2">
        <v>46210.525525677753</v>
      </c>
      <c r="G1486" s="2">
        <v>46210.886787043448</v>
      </c>
      <c r="H1486" t="s">
        <v>2764</v>
      </c>
      <c r="I1486" t="s">
        <v>2770</v>
      </c>
      <c r="J1486" t="s">
        <v>2752</v>
      </c>
      <c r="K1486">
        <v>4</v>
      </c>
      <c r="M1486">
        <f t="shared" si="23"/>
        <v>0.79373148789454717</v>
      </c>
      <c r="N1486">
        <v>19.049555709469132</v>
      </c>
      <c r="O1486" t="str">
        <v>Fast</v>
      </c>
      <c r="P1486">
        <v>4.0179995443153338</v>
      </c>
      <c r="Q1486">
        <v>3.7141535615171137</v>
      </c>
    </row>
    <row r="1487" spans="1:17" x14ac:dyDescent="0.2">
      <c r="A1487" t="s">
        <v>4246</v>
      </c>
      <c r="B1487" t="s">
        <v>2415</v>
      </c>
      <c r="C1487" t="s">
        <v>2565</v>
      </c>
      <c r="D1487" t="s">
        <v>2671</v>
      </c>
      <c r="E1487" s="2">
        <v>46141.493055555547</v>
      </c>
      <c r="F1487" s="2">
        <v>46141.63188810963</v>
      </c>
      <c r="G1487" s="2">
        <v>46142.641253653681</v>
      </c>
      <c r="H1487" t="s">
        <v>2764</v>
      </c>
      <c r="I1487" t="s">
        <v>2751</v>
      </c>
      <c r="J1487" t="s">
        <v>2752</v>
      </c>
      <c r="K1487">
        <v>4</v>
      </c>
      <c r="M1487">
        <f t="shared" si="23"/>
        <v>1.1481980981334345</v>
      </c>
      <c r="N1487">
        <v>27.556754355202429</v>
      </c>
      <c r="O1487" t="str">
        <v>Slow</v>
      </c>
      <c r="P1487">
        <v>4.0179995443153338</v>
      </c>
      <c r="Q1487">
        <v>3.7141535615171137</v>
      </c>
    </row>
    <row r="1488" spans="1:17" x14ac:dyDescent="0.2">
      <c r="A1488" t="s">
        <v>4247</v>
      </c>
      <c r="B1488" t="s">
        <v>2281</v>
      </c>
      <c r="C1488" t="s">
        <v>2547</v>
      </c>
      <c r="D1488" t="s">
        <v>2627</v>
      </c>
      <c r="E1488" s="2">
        <v>46277.711111111108</v>
      </c>
      <c r="F1488" s="2">
        <v>46278.18163649318</v>
      </c>
      <c r="G1488" s="2">
        <v>46278.521280528163</v>
      </c>
      <c r="H1488" t="s">
        <v>2760</v>
      </c>
      <c r="I1488" t="s">
        <v>2751</v>
      </c>
      <c r="J1488" t="s">
        <v>2752</v>
      </c>
      <c r="K1488">
        <v>4</v>
      </c>
      <c r="M1488">
        <f t="shared" si="23"/>
        <v>0.81016941705456702</v>
      </c>
      <c r="N1488">
        <v>19.444066009309608</v>
      </c>
      <c r="O1488" t="str">
        <v>Fast</v>
      </c>
      <c r="P1488">
        <v>4.0179995443153338</v>
      </c>
      <c r="Q1488">
        <v>3.7141535615171137</v>
      </c>
    </row>
    <row r="1489" spans="1:17" x14ac:dyDescent="0.2">
      <c r="A1489" t="s">
        <v>4248</v>
      </c>
      <c r="B1489" t="s">
        <v>745</v>
      </c>
      <c r="C1489" t="s">
        <v>2557</v>
      </c>
      <c r="D1489" t="s">
        <v>2613</v>
      </c>
      <c r="E1489" s="2">
        <v>46223.203472222223</v>
      </c>
      <c r="F1489" s="2">
        <v>46223.630103311712</v>
      </c>
      <c r="G1489" s="2">
        <v>46224.09483942001</v>
      </c>
      <c r="H1489" t="s">
        <v>2750</v>
      </c>
      <c r="I1489" t="s">
        <v>2751</v>
      </c>
      <c r="J1489" t="s">
        <v>2752</v>
      </c>
      <c r="K1489">
        <v>5</v>
      </c>
      <c r="M1489">
        <f t="shared" si="23"/>
        <v>0.8913671977861668</v>
      </c>
      <c r="N1489">
        <v>21.392812746868003</v>
      </c>
      <c r="O1489" t="str">
        <v>Fast</v>
      </c>
      <c r="P1489">
        <v>4.0179995443153338</v>
      </c>
      <c r="Q1489">
        <v>3.7141535615171137</v>
      </c>
    </row>
    <row r="1490" spans="1:17" x14ac:dyDescent="0.2">
      <c r="A1490" t="s">
        <v>4249</v>
      </c>
      <c r="B1490" t="s">
        <v>1527</v>
      </c>
      <c r="C1490" t="s">
        <v>2547</v>
      </c>
      <c r="D1490" t="s">
        <v>2733</v>
      </c>
      <c r="E1490" s="2">
        <v>46064.361805555563</v>
      </c>
      <c r="F1490" s="2">
        <v>46065.217439689142</v>
      </c>
      <c r="H1490" t="s">
        <v>2750</v>
      </c>
      <c r="I1490" t="s">
        <v>2770</v>
      </c>
      <c r="J1490" t="s">
        <v>2756</v>
      </c>
      <c r="K1490">
        <v>4</v>
      </c>
      <c r="M1490" t="str">
        <f t="shared" si="23"/>
        <v/>
      </c>
      <c r="N1490" t="str">
        <v/>
      </c>
      <c r="O1490" t="str">
        <v/>
      </c>
      <c r="P1490" t="str">
        <v/>
      </c>
      <c r="Q1490" t="str">
        <v/>
      </c>
    </row>
    <row r="1491" spans="1:17" x14ac:dyDescent="0.2">
      <c r="A1491" t="s">
        <v>4250</v>
      </c>
      <c r="B1491" t="s">
        <v>373</v>
      </c>
      <c r="C1491" t="s">
        <v>2543</v>
      </c>
      <c r="D1491" t="s">
        <v>2647</v>
      </c>
      <c r="E1491" s="2">
        <v>46144.42291666667</v>
      </c>
      <c r="F1491" s="2">
        <v>46144.87271133317</v>
      </c>
      <c r="H1491" t="s">
        <v>2764</v>
      </c>
      <c r="I1491" t="s">
        <v>2751</v>
      </c>
      <c r="J1491" t="s">
        <v>2758</v>
      </c>
      <c r="K1491">
        <v>4</v>
      </c>
      <c r="M1491" t="str">
        <f t="shared" si="23"/>
        <v/>
      </c>
      <c r="N1491" t="str">
        <v/>
      </c>
      <c r="O1491" t="str">
        <v/>
      </c>
      <c r="P1491" t="str">
        <v/>
      </c>
      <c r="Q1491" t="str">
        <v/>
      </c>
    </row>
    <row r="1492" spans="1:17" x14ac:dyDescent="0.2">
      <c r="A1492" t="s">
        <v>4251</v>
      </c>
      <c r="B1492" t="s">
        <v>2284</v>
      </c>
      <c r="C1492" t="s">
        <v>2543</v>
      </c>
      <c r="D1492" t="s">
        <v>2733</v>
      </c>
      <c r="E1492" s="2">
        <v>46249.92291666667</v>
      </c>
      <c r="F1492" s="2">
        <v>46250.162815260301</v>
      </c>
      <c r="G1492" s="2">
        <v>46250.390071277703</v>
      </c>
      <c r="H1492" t="s">
        <v>2764</v>
      </c>
      <c r="I1492" t="s">
        <v>2751</v>
      </c>
      <c r="J1492" t="s">
        <v>2752</v>
      </c>
      <c r="K1492">
        <v>4</v>
      </c>
      <c r="M1492">
        <f t="shared" si="23"/>
        <v>0.46715461103303824</v>
      </c>
      <c r="N1492">
        <v>11.211710664792918</v>
      </c>
      <c r="O1492" t="str">
        <v>Fast</v>
      </c>
      <c r="P1492">
        <v>4.0179995443153338</v>
      </c>
      <c r="Q1492">
        <v>3.7141535615171137</v>
      </c>
    </row>
    <row r="1493" spans="1:17" x14ac:dyDescent="0.2">
      <c r="A1493" t="s">
        <v>4252</v>
      </c>
      <c r="B1493" t="s">
        <v>32</v>
      </c>
      <c r="C1493" t="s">
        <v>2565</v>
      </c>
      <c r="D1493" t="s">
        <v>2591</v>
      </c>
      <c r="E1493" s="2">
        <v>46170.146527777782</v>
      </c>
      <c r="F1493" s="2">
        <v>46170.201183212688</v>
      </c>
      <c r="G1493" s="2">
        <v>46170.287122079753</v>
      </c>
      <c r="H1493" t="s">
        <v>2764</v>
      </c>
      <c r="I1493" t="s">
        <v>2755</v>
      </c>
      <c r="J1493" t="s">
        <v>2752</v>
      </c>
      <c r="K1493">
        <v>5</v>
      </c>
      <c r="M1493">
        <f t="shared" si="23"/>
        <v>0.14059430197085021</v>
      </c>
      <c r="N1493">
        <v>3.3742632473004051</v>
      </c>
      <c r="O1493" t="str">
        <v>Fast</v>
      </c>
      <c r="P1493">
        <v>4.0179995443153338</v>
      </c>
      <c r="Q1493">
        <v>3.7141535615171137</v>
      </c>
    </row>
    <row r="1494" spans="1:17" x14ac:dyDescent="0.2">
      <c r="A1494" t="s">
        <v>4253</v>
      </c>
      <c r="B1494" t="s">
        <v>1197</v>
      </c>
      <c r="C1494" t="s">
        <v>2561</v>
      </c>
      <c r="D1494" t="s">
        <v>2597</v>
      </c>
      <c r="E1494" s="2">
        <v>46050.918055555558</v>
      </c>
      <c r="F1494" s="2">
        <v>46051.058301552242</v>
      </c>
      <c r="G1494" s="2">
        <v>46051.483238535599</v>
      </c>
      <c r="H1494" t="s">
        <v>2764</v>
      </c>
      <c r="I1494" t="s">
        <v>2762</v>
      </c>
      <c r="J1494" t="s">
        <v>2752</v>
      </c>
      <c r="K1494">
        <v>4</v>
      </c>
      <c r="M1494">
        <f t="shared" si="23"/>
        <v>0.565182980040845</v>
      </c>
      <c r="N1494">
        <v>13.56439152098028</v>
      </c>
      <c r="O1494" t="str">
        <v>Fast</v>
      </c>
      <c r="P1494">
        <v>4.0179995443153338</v>
      </c>
      <c r="Q1494">
        <v>3.7141535615171137</v>
      </c>
    </row>
    <row r="1495" spans="1:17" x14ac:dyDescent="0.2">
      <c r="A1495" t="s">
        <v>4254</v>
      </c>
      <c r="B1495" t="s">
        <v>2163</v>
      </c>
      <c r="C1495" t="s">
        <v>2535</v>
      </c>
      <c r="D1495" t="s">
        <v>2657</v>
      </c>
      <c r="E1495" s="2">
        <v>46234.145833333343</v>
      </c>
      <c r="F1495" s="2">
        <v>46234.251982334426</v>
      </c>
      <c r="G1495" s="2">
        <v>46234.900072773533</v>
      </c>
      <c r="H1495" t="s">
        <v>2754</v>
      </c>
      <c r="I1495" t="s">
        <v>2762</v>
      </c>
      <c r="J1495" t="s">
        <v>2752</v>
      </c>
      <c r="K1495">
        <v>4</v>
      </c>
      <c r="M1495">
        <f t="shared" si="23"/>
        <v>0.75423944018984912</v>
      </c>
      <c r="N1495">
        <v>18.101746564556379</v>
      </c>
      <c r="O1495" t="str">
        <v>Fast</v>
      </c>
      <c r="P1495">
        <v>4.0179995443153338</v>
      </c>
      <c r="Q1495">
        <v>3.7141535615171137</v>
      </c>
    </row>
    <row r="1496" spans="1:17" x14ac:dyDescent="0.2">
      <c r="A1496" t="s">
        <v>4255</v>
      </c>
      <c r="B1496" t="s">
        <v>1834</v>
      </c>
      <c r="C1496" t="s">
        <v>2563</v>
      </c>
      <c r="D1496" t="s">
        <v>2705</v>
      </c>
      <c r="E1496" s="2">
        <v>46154.577777777777</v>
      </c>
      <c r="F1496" s="2">
        <v>46154.642274750397</v>
      </c>
      <c r="G1496" s="2">
        <v>46155.277065948081</v>
      </c>
      <c r="H1496" t="s">
        <v>2750</v>
      </c>
      <c r="I1496" t="s">
        <v>2751</v>
      </c>
      <c r="J1496" t="s">
        <v>2752</v>
      </c>
      <c r="K1496">
        <v>3</v>
      </c>
      <c r="M1496">
        <f t="shared" si="23"/>
        <v>0.69928817030449864</v>
      </c>
      <c r="N1496">
        <v>16.782916087307967</v>
      </c>
      <c r="O1496" t="str">
        <v>Fast</v>
      </c>
      <c r="P1496">
        <v>4.0179995443153338</v>
      </c>
      <c r="Q1496">
        <v>3.7141535615171137</v>
      </c>
    </row>
    <row r="1497" spans="1:17" x14ac:dyDescent="0.2">
      <c r="A1497" t="s">
        <v>4256</v>
      </c>
      <c r="B1497" t="s">
        <v>2179</v>
      </c>
      <c r="C1497" t="s">
        <v>2551</v>
      </c>
      <c r="D1497" t="s">
        <v>2647</v>
      </c>
      <c r="E1497" s="2">
        <v>46088.843055555553</v>
      </c>
      <c r="F1497" s="2">
        <v>46089.217706726668</v>
      </c>
      <c r="H1497" t="s">
        <v>2750</v>
      </c>
      <c r="I1497" t="s">
        <v>2770</v>
      </c>
      <c r="J1497" t="s">
        <v>2756</v>
      </c>
      <c r="K1497">
        <v>4</v>
      </c>
      <c r="M1497" t="str">
        <f t="shared" si="23"/>
        <v/>
      </c>
      <c r="N1497" t="str">
        <v/>
      </c>
      <c r="O1497" t="str">
        <v/>
      </c>
      <c r="P1497" t="str">
        <v/>
      </c>
      <c r="Q1497" t="str">
        <v/>
      </c>
    </row>
    <row r="1498" spans="1:17" x14ac:dyDescent="0.2">
      <c r="A1498" t="s">
        <v>4257</v>
      </c>
      <c r="B1498" t="s">
        <v>1261</v>
      </c>
      <c r="C1498" t="s">
        <v>2530</v>
      </c>
      <c r="D1498" t="s">
        <v>2715</v>
      </c>
      <c r="E1498" s="2">
        <v>46245.904166666667</v>
      </c>
      <c r="F1498" s="2">
        <v>46246.438129342641</v>
      </c>
      <c r="G1498" s="2">
        <v>46246.967750355601</v>
      </c>
      <c r="H1498" t="s">
        <v>2750</v>
      </c>
      <c r="I1498" t="s">
        <v>2751</v>
      </c>
      <c r="J1498" t="s">
        <v>2752</v>
      </c>
      <c r="K1498">
        <v>4</v>
      </c>
      <c r="M1498">
        <f t="shared" si="23"/>
        <v>1.063583688934159</v>
      </c>
      <c r="N1498">
        <v>25.526008534419816</v>
      </c>
      <c r="O1498" t="str">
        <v>Slow</v>
      </c>
      <c r="P1498">
        <v>4.0179995443153338</v>
      </c>
      <c r="Q1498">
        <v>3.7141535615171137</v>
      </c>
    </row>
    <row r="1499" spans="1:17" x14ac:dyDescent="0.2">
      <c r="A1499" t="s">
        <v>4258</v>
      </c>
      <c r="B1499" t="s">
        <v>259</v>
      </c>
      <c r="C1499" t="s">
        <v>2559</v>
      </c>
      <c r="D1499" t="s">
        <v>2601</v>
      </c>
      <c r="E1499" s="2">
        <v>46264.541666666657</v>
      </c>
      <c r="F1499" s="2">
        <v>46265.734071259409</v>
      </c>
      <c r="G1499" s="2">
        <v>46266.388856445439</v>
      </c>
      <c r="H1499" t="s">
        <v>2754</v>
      </c>
      <c r="I1499" t="s">
        <v>2770</v>
      </c>
      <c r="J1499" t="s">
        <v>2752</v>
      </c>
      <c r="K1499">
        <v>3</v>
      </c>
      <c r="M1499">
        <f t="shared" si="23"/>
        <v>1.8471897787821945</v>
      </c>
      <c r="N1499">
        <v>44.332554690772668</v>
      </c>
      <c r="O1499" t="str">
        <v>Slow</v>
      </c>
      <c r="P1499">
        <v>4.0179995443153338</v>
      </c>
      <c r="Q1499">
        <v>3.7141535615171137</v>
      </c>
    </row>
    <row r="1500" spans="1:17" x14ac:dyDescent="0.2">
      <c r="A1500" t="s">
        <v>4259</v>
      </c>
      <c r="B1500" t="s">
        <v>39</v>
      </c>
      <c r="C1500" t="s">
        <v>2533</v>
      </c>
      <c r="D1500" t="s">
        <v>2717</v>
      </c>
      <c r="E1500" s="2">
        <v>46183.492361111108</v>
      </c>
      <c r="F1500" s="2">
        <v>46183.660258788543</v>
      </c>
      <c r="G1500" s="2">
        <v>46184.469385391567</v>
      </c>
      <c r="H1500" t="s">
        <v>2750</v>
      </c>
      <c r="I1500" t="s">
        <v>2751</v>
      </c>
      <c r="J1500" t="s">
        <v>2752</v>
      </c>
      <c r="K1500">
        <v>4</v>
      </c>
      <c r="M1500">
        <f t="shared" si="23"/>
        <v>0.97702428045886336</v>
      </c>
      <c r="N1500">
        <v>23.448582731012721</v>
      </c>
      <c r="O1500" t="str">
        <v>Fast</v>
      </c>
      <c r="P1500">
        <v>4.0179995443153338</v>
      </c>
      <c r="Q1500">
        <v>3.7141535615171137</v>
      </c>
    </row>
    <row r="1501" spans="1:17" x14ac:dyDescent="0.2">
      <c r="A1501" t="s">
        <v>4260</v>
      </c>
      <c r="B1501" t="s">
        <v>401</v>
      </c>
      <c r="C1501" t="s">
        <v>2563</v>
      </c>
      <c r="D1501" t="s">
        <v>2651</v>
      </c>
      <c r="E1501" s="2">
        <v>46218.779861111107</v>
      </c>
      <c r="F1501" s="2">
        <v>46219.005698975263</v>
      </c>
      <c r="G1501" s="2">
        <v>46220.832548509134</v>
      </c>
      <c r="H1501" t="s">
        <v>2750</v>
      </c>
      <c r="I1501" t="s">
        <v>2770</v>
      </c>
      <c r="J1501" t="s">
        <v>2752</v>
      </c>
      <c r="K1501">
        <v>5</v>
      </c>
      <c r="M1501">
        <f t="shared" si="23"/>
        <v>2.0526873980270466</v>
      </c>
      <c r="N1501">
        <v>49.264497552649118</v>
      </c>
      <c r="O1501" t="str">
        <v>Slow</v>
      </c>
      <c r="P1501">
        <v>4.0179995443153338</v>
      </c>
      <c r="Q1501">
        <v>3.7141535615171137</v>
      </c>
    </row>
    <row r="1502" spans="1:17" x14ac:dyDescent="0.2">
      <c r="A1502" t="s">
        <v>4261</v>
      </c>
      <c r="B1502" t="s">
        <v>164</v>
      </c>
      <c r="C1502" t="s">
        <v>2547</v>
      </c>
      <c r="D1502" t="s">
        <v>2625</v>
      </c>
      <c r="E1502" s="2">
        <v>46088.90902777778</v>
      </c>
      <c r="F1502" s="2">
        <v>46089.394375770047</v>
      </c>
      <c r="G1502" s="2">
        <v>46089.501079503098</v>
      </c>
      <c r="H1502" t="s">
        <v>2754</v>
      </c>
      <c r="I1502" t="s">
        <v>2751</v>
      </c>
      <c r="J1502" t="s">
        <v>2752</v>
      </c>
      <c r="K1502">
        <v>5</v>
      </c>
      <c r="M1502">
        <f t="shared" si="23"/>
        <v>0.59205172531801509</v>
      </c>
      <c r="N1502">
        <v>14.209241407632362</v>
      </c>
      <c r="O1502" t="str">
        <v>Fast</v>
      </c>
      <c r="P1502">
        <v>4.0179995443153338</v>
      </c>
      <c r="Q1502">
        <v>3.7141535615171137</v>
      </c>
    </row>
    <row r="1503" spans="1:17" x14ac:dyDescent="0.2">
      <c r="A1503" t="s">
        <v>4262</v>
      </c>
      <c r="B1503" t="s">
        <v>1140</v>
      </c>
      <c r="C1503" t="s">
        <v>2565</v>
      </c>
      <c r="D1503" t="s">
        <v>2683</v>
      </c>
      <c r="E1503" s="2">
        <v>46226.011111111111</v>
      </c>
      <c r="F1503" s="2">
        <v>46226.334995572281</v>
      </c>
      <c r="G1503" s="2">
        <v>46227.692482940351</v>
      </c>
      <c r="H1503" t="s">
        <v>2764</v>
      </c>
      <c r="I1503" t="s">
        <v>2751</v>
      </c>
      <c r="J1503" t="s">
        <v>2752</v>
      </c>
      <c r="K1503">
        <v>4</v>
      </c>
      <c r="M1503">
        <f t="shared" si="23"/>
        <v>1.6813718292396516</v>
      </c>
      <c r="N1503">
        <v>40.352923901751637</v>
      </c>
      <c r="O1503" t="str">
        <v>Slow</v>
      </c>
      <c r="P1503">
        <v>4.0179995443153338</v>
      </c>
      <c r="Q1503">
        <v>3.7141535615171137</v>
      </c>
    </row>
    <row r="1504" spans="1:17" x14ac:dyDescent="0.2">
      <c r="A1504" t="s">
        <v>4263</v>
      </c>
      <c r="B1504" t="s">
        <v>147</v>
      </c>
      <c r="C1504" t="s">
        <v>2547</v>
      </c>
      <c r="D1504" t="s">
        <v>2705</v>
      </c>
      <c r="E1504" s="2">
        <v>46269.261805555558</v>
      </c>
      <c r="F1504" s="2">
        <v>46269.511089560343</v>
      </c>
      <c r="H1504" t="s">
        <v>2750</v>
      </c>
      <c r="I1504" t="s">
        <v>2751</v>
      </c>
      <c r="J1504" t="s">
        <v>2756</v>
      </c>
      <c r="K1504">
        <v>3</v>
      </c>
      <c r="M1504" t="str">
        <f t="shared" si="23"/>
        <v/>
      </c>
      <c r="N1504" t="str">
        <v/>
      </c>
      <c r="O1504" t="str">
        <v/>
      </c>
      <c r="P1504" t="str">
        <v/>
      </c>
      <c r="Q1504" t="str">
        <v/>
      </c>
    </row>
    <row r="1505" spans="1:17" x14ac:dyDescent="0.2">
      <c r="A1505" t="s">
        <v>4264</v>
      </c>
      <c r="B1505" t="s">
        <v>485</v>
      </c>
      <c r="C1505" t="s">
        <v>2528</v>
      </c>
      <c r="D1505" t="s">
        <v>2729</v>
      </c>
      <c r="E1505" s="2">
        <v>46088.285416666673</v>
      </c>
      <c r="F1505" s="2">
        <v>46088.356434859568</v>
      </c>
      <c r="G1505" s="2">
        <v>46089.309934084144</v>
      </c>
      <c r="H1505" t="s">
        <v>2754</v>
      </c>
      <c r="I1505" t="s">
        <v>2762</v>
      </c>
      <c r="J1505" t="s">
        <v>2752</v>
      </c>
      <c r="K1505">
        <v>4</v>
      </c>
      <c r="M1505">
        <f t="shared" si="23"/>
        <v>1.0245174174706335</v>
      </c>
      <c r="N1505">
        <v>24.588418019295204</v>
      </c>
      <c r="O1505" t="str">
        <v>Slow</v>
      </c>
      <c r="P1505">
        <v>4.0179995443153338</v>
      </c>
      <c r="Q1505">
        <v>3.7141535615171137</v>
      </c>
    </row>
    <row r="1506" spans="1:17" x14ac:dyDescent="0.2">
      <c r="A1506" t="s">
        <v>4265</v>
      </c>
      <c r="B1506" t="s">
        <v>1069</v>
      </c>
      <c r="C1506" t="s">
        <v>2559</v>
      </c>
      <c r="D1506" t="s">
        <v>2595</v>
      </c>
      <c r="E1506" s="2">
        <v>46280.833333333343</v>
      </c>
      <c r="F1506" s="2">
        <v>46281.021767447397</v>
      </c>
      <c r="G1506" s="2">
        <v>46281.04260078074</v>
      </c>
      <c r="H1506" t="s">
        <v>2750</v>
      </c>
      <c r="I1506" t="s">
        <v>2751</v>
      </c>
      <c r="J1506" t="s">
        <v>2752</v>
      </c>
      <c r="K1506">
        <v>4</v>
      </c>
      <c r="M1506">
        <f t="shared" si="23"/>
        <v>0.20926744739699643</v>
      </c>
      <c r="N1506">
        <v>5.0224187375279143</v>
      </c>
      <c r="O1506" t="str">
        <v>Fast</v>
      </c>
      <c r="P1506">
        <v>4.0179995443153338</v>
      </c>
      <c r="Q1506">
        <v>3.7141535615171137</v>
      </c>
    </row>
    <row r="1507" spans="1:17" x14ac:dyDescent="0.2">
      <c r="A1507" t="s">
        <v>4266</v>
      </c>
      <c r="B1507" t="s">
        <v>1860</v>
      </c>
      <c r="C1507" t="s">
        <v>2557</v>
      </c>
      <c r="D1507" t="s">
        <v>2693</v>
      </c>
      <c r="E1507" s="2">
        <v>46047.017361111109</v>
      </c>
      <c r="F1507" s="2">
        <v>46047.502893389828</v>
      </c>
      <c r="G1507" s="2">
        <v>46047.523726723157</v>
      </c>
      <c r="H1507" t="s">
        <v>2764</v>
      </c>
      <c r="I1507" t="s">
        <v>2751</v>
      </c>
      <c r="J1507" t="s">
        <v>2752</v>
      </c>
      <c r="K1507">
        <v>5</v>
      </c>
      <c r="M1507">
        <f t="shared" si="23"/>
        <v>0.50636561204737518</v>
      </c>
      <c r="N1507">
        <v>12.152774689137004</v>
      </c>
      <c r="O1507" t="str">
        <v>Fast</v>
      </c>
      <c r="P1507">
        <v>4.0179995443153338</v>
      </c>
      <c r="Q1507">
        <v>3.7141535615171137</v>
      </c>
    </row>
    <row r="1508" spans="1:17" x14ac:dyDescent="0.2">
      <c r="A1508" t="s">
        <v>4267</v>
      </c>
      <c r="B1508" t="s">
        <v>1706</v>
      </c>
      <c r="C1508" t="s">
        <v>2540</v>
      </c>
      <c r="D1508" t="s">
        <v>2631</v>
      </c>
      <c r="E1508" s="2">
        <v>46144.125</v>
      </c>
      <c r="F1508" s="2">
        <v>46144.487419077683</v>
      </c>
      <c r="G1508" s="2">
        <v>46145.087666114967</v>
      </c>
      <c r="H1508" t="s">
        <v>2750</v>
      </c>
      <c r="I1508" t="s">
        <v>2751</v>
      </c>
      <c r="J1508" t="s">
        <v>2752</v>
      </c>
      <c r="K1508">
        <v>5</v>
      </c>
      <c r="M1508">
        <f t="shared" si="23"/>
        <v>0.96266611496685073</v>
      </c>
      <c r="N1508">
        <v>23.103986759204417</v>
      </c>
      <c r="O1508" t="str">
        <v>Fast</v>
      </c>
      <c r="P1508">
        <v>4.0179995443153338</v>
      </c>
      <c r="Q1508">
        <v>3.7141535615171137</v>
      </c>
    </row>
    <row r="1509" spans="1:17" x14ac:dyDescent="0.2">
      <c r="A1509" t="s">
        <v>4268</v>
      </c>
      <c r="B1509" t="s">
        <v>166</v>
      </c>
      <c r="C1509" t="s">
        <v>2535</v>
      </c>
      <c r="D1509" t="s">
        <v>2661</v>
      </c>
      <c r="E1509" s="2">
        <v>46042.00277777778</v>
      </c>
      <c r="F1509" s="2">
        <v>46042.049363914797</v>
      </c>
      <c r="H1509" t="s">
        <v>2764</v>
      </c>
      <c r="I1509" t="s">
        <v>2762</v>
      </c>
      <c r="J1509" t="s">
        <v>2758</v>
      </c>
      <c r="K1509">
        <v>4</v>
      </c>
      <c r="M1509" t="str">
        <f t="shared" si="23"/>
        <v/>
      </c>
      <c r="N1509" t="str">
        <v/>
      </c>
      <c r="O1509" t="str">
        <v/>
      </c>
      <c r="P1509" t="str">
        <v/>
      </c>
      <c r="Q1509" t="str">
        <v/>
      </c>
    </row>
    <row r="1510" spans="1:17" x14ac:dyDescent="0.2">
      <c r="A1510" t="s">
        <v>4269</v>
      </c>
      <c r="B1510" t="s">
        <v>2279</v>
      </c>
      <c r="C1510" t="s">
        <v>2563</v>
      </c>
      <c r="D1510" t="s">
        <v>2653</v>
      </c>
      <c r="E1510" s="2">
        <v>46145.952777777777</v>
      </c>
      <c r="F1510" s="2">
        <v>46146.518483028543</v>
      </c>
      <c r="G1510" s="2">
        <v>46147.886631554989</v>
      </c>
      <c r="H1510" t="s">
        <v>2750</v>
      </c>
      <c r="I1510" t="s">
        <v>2770</v>
      </c>
      <c r="J1510" t="s">
        <v>2752</v>
      </c>
      <c r="K1510">
        <v>4</v>
      </c>
      <c r="M1510">
        <f t="shared" si="23"/>
        <v>1.9338537772127893</v>
      </c>
      <c r="N1510">
        <v>46.412490653106943</v>
      </c>
      <c r="O1510" t="str">
        <v>Slow</v>
      </c>
      <c r="P1510">
        <v>4.0179995443153338</v>
      </c>
      <c r="Q1510">
        <v>3.7141535615171137</v>
      </c>
    </row>
    <row r="1511" spans="1:17" x14ac:dyDescent="0.2">
      <c r="A1511" t="s">
        <v>4270</v>
      </c>
      <c r="B1511" t="s">
        <v>1395</v>
      </c>
      <c r="C1511" t="s">
        <v>2559</v>
      </c>
      <c r="D1511" t="s">
        <v>2703</v>
      </c>
      <c r="E1511" s="2">
        <v>46199.031944444447</v>
      </c>
      <c r="F1511" s="2">
        <v>46199.226183394487</v>
      </c>
      <c r="G1511" s="2">
        <v>46199.587007219699</v>
      </c>
      <c r="H1511" t="s">
        <v>2760</v>
      </c>
      <c r="I1511" t="s">
        <v>2762</v>
      </c>
      <c r="J1511" t="s">
        <v>2752</v>
      </c>
      <c r="K1511">
        <v>5</v>
      </c>
      <c r="M1511">
        <f t="shared" si="23"/>
        <v>0.55506277525273617</v>
      </c>
      <c r="N1511">
        <v>13.321506606065668</v>
      </c>
      <c r="O1511" t="str">
        <v>Fast</v>
      </c>
      <c r="P1511">
        <v>4.0179995443153338</v>
      </c>
      <c r="Q1511">
        <v>3.7141535615171137</v>
      </c>
    </row>
    <row r="1512" spans="1:17" x14ac:dyDescent="0.2">
      <c r="A1512" t="s">
        <v>4271</v>
      </c>
      <c r="B1512" t="s">
        <v>893</v>
      </c>
      <c r="C1512" t="s">
        <v>2538</v>
      </c>
      <c r="D1512" t="s">
        <v>2643</v>
      </c>
      <c r="E1512" s="2">
        <v>46260.265277777777</v>
      </c>
      <c r="F1512" s="2">
        <v>46260.633786813058</v>
      </c>
      <c r="H1512" t="s">
        <v>2764</v>
      </c>
      <c r="I1512" t="s">
        <v>2751</v>
      </c>
      <c r="J1512" t="s">
        <v>2756</v>
      </c>
      <c r="K1512">
        <v>5</v>
      </c>
      <c r="M1512" t="str">
        <f t="shared" si="23"/>
        <v/>
      </c>
      <c r="N1512" t="str">
        <v/>
      </c>
      <c r="O1512" t="str">
        <v/>
      </c>
      <c r="P1512" t="str">
        <v/>
      </c>
      <c r="Q1512" t="str">
        <v/>
      </c>
    </row>
    <row r="1513" spans="1:17" x14ac:dyDescent="0.2">
      <c r="A1513" t="s">
        <v>4272</v>
      </c>
      <c r="B1513" t="s">
        <v>977</v>
      </c>
      <c r="C1513" t="s">
        <v>2557</v>
      </c>
      <c r="D1513" t="s">
        <v>2625</v>
      </c>
      <c r="E1513" s="2">
        <v>46063.520833333343</v>
      </c>
      <c r="F1513" s="2">
        <v>46063.904127599271</v>
      </c>
      <c r="G1513" s="2">
        <v>46065.254260175221</v>
      </c>
      <c r="H1513" t="s">
        <v>2750</v>
      </c>
      <c r="I1513" t="s">
        <v>2770</v>
      </c>
      <c r="J1513" t="s">
        <v>2752</v>
      </c>
      <c r="K1513">
        <v>3</v>
      </c>
      <c r="M1513">
        <f t="shared" si="23"/>
        <v>1.7334268418780994</v>
      </c>
      <c r="N1513">
        <v>41.602244205074385</v>
      </c>
      <c r="O1513" t="str">
        <v>Slow</v>
      </c>
      <c r="P1513">
        <v>4.0179995443153338</v>
      </c>
      <c r="Q1513">
        <v>3.7141535615171137</v>
      </c>
    </row>
    <row r="1514" spans="1:17" x14ac:dyDescent="0.2">
      <c r="A1514" t="s">
        <v>4273</v>
      </c>
      <c r="B1514" t="s">
        <v>2142</v>
      </c>
      <c r="C1514" t="s">
        <v>2535</v>
      </c>
      <c r="D1514" t="s">
        <v>2657</v>
      </c>
      <c r="E1514" s="2">
        <v>46265.348611111112</v>
      </c>
      <c r="F1514" s="2">
        <v>46265.606144471443</v>
      </c>
      <c r="G1514" s="2">
        <v>46267.23172541683</v>
      </c>
      <c r="H1514" t="s">
        <v>2760</v>
      </c>
      <c r="I1514" t="s">
        <v>2751</v>
      </c>
      <c r="J1514" t="s">
        <v>2752</v>
      </c>
      <c r="K1514">
        <v>3</v>
      </c>
      <c r="M1514">
        <f t="shared" si="23"/>
        <v>1.8831143057177542</v>
      </c>
      <c r="N1514">
        <v>45.1947433372261</v>
      </c>
      <c r="O1514" t="str">
        <v>Slow</v>
      </c>
      <c r="P1514">
        <v>4.0179995443153338</v>
      </c>
      <c r="Q1514">
        <v>3.7141535615171137</v>
      </c>
    </row>
    <row r="1515" spans="1:17" x14ac:dyDescent="0.2">
      <c r="A1515" t="s">
        <v>4274</v>
      </c>
      <c r="B1515" t="s">
        <v>1183</v>
      </c>
      <c r="C1515" t="s">
        <v>2533</v>
      </c>
      <c r="D1515" t="s">
        <v>2687</v>
      </c>
      <c r="E1515" s="2">
        <v>46295.090277777781</v>
      </c>
      <c r="F1515" s="2">
        <v>46295.410833274458</v>
      </c>
      <c r="G1515" s="2">
        <v>46295.85863951256</v>
      </c>
      <c r="H1515" t="s">
        <v>2760</v>
      </c>
      <c r="I1515" t="s">
        <v>2751</v>
      </c>
      <c r="J1515" t="s">
        <v>2752</v>
      </c>
      <c r="K1515">
        <v>4</v>
      </c>
      <c r="M1515">
        <f t="shared" si="23"/>
        <v>0.76836173477931879</v>
      </c>
      <c r="N1515">
        <v>18.440681634703651</v>
      </c>
      <c r="O1515" t="str">
        <v>Fast</v>
      </c>
      <c r="P1515">
        <v>4.0179995443153338</v>
      </c>
      <c r="Q1515">
        <v>3.7141535615171137</v>
      </c>
    </row>
    <row r="1516" spans="1:17" x14ac:dyDescent="0.2">
      <c r="A1516" t="s">
        <v>4275</v>
      </c>
      <c r="B1516" t="s">
        <v>635</v>
      </c>
      <c r="C1516" t="s">
        <v>2555</v>
      </c>
      <c r="D1516" t="s">
        <v>2715</v>
      </c>
      <c r="E1516" s="2">
        <v>46041.412499999999</v>
      </c>
      <c r="F1516" s="2">
        <v>46041.856604038949</v>
      </c>
      <c r="G1516" s="2">
        <v>46042.986026420353</v>
      </c>
      <c r="H1516" t="s">
        <v>2764</v>
      </c>
      <c r="I1516" t="s">
        <v>2751</v>
      </c>
      <c r="J1516" t="s">
        <v>2752</v>
      </c>
      <c r="K1516">
        <v>3</v>
      </c>
      <c r="M1516">
        <f t="shared" si="23"/>
        <v>1.5735264203540282</v>
      </c>
      <c r="N1516">
        <v>37.764634088496678</v>
      </c>
      <c r="O1516" t="str">
        <v>Slow</v>
      </c>
      <c r="P1516">
        <v>4.0179995443153338</v>
      </c>
      <c r="Q1516">
        <v>3.7141535615171137</v>
      </c>
    </row>
    <row r="1517" spans="1:17" x14ac:dyDescent="0.2">
      <c r="A1517" t="s">
        <v>4276</v>
      </c>
      <c r="B1517" t="s">
        <v>1082</v>
      </c>
      <c r="C1517" t="s">
        <v>2561</v>
      </c>
      <c r="D1517" t="s">
        <v>2573</v>
      </c>
      <c r="E1517" s="2">
        <v>46285.79791666667</v>
      </c>
      <c r="F1517" s="2">
        <v>46286.52205646674</v>
      </c>
      <c r="G1517" s="2">
        <v>46286.964994442103</v>
      </c>
      <c r="H1517" t="s">
        <v>2764</v>
      </c>
      <c r="I1517" t="s">
        <v>2770</v>
      </c>
      <c r="J1517" t="s">
        <v>2752</v>
      </c>
      <c r="K1517">
        <v>4</v>
      </c>
      <c r="M1517">
        <f t="shared" si="23"/>
        <v>1.1670777754334267</v>
      </c>
      <c r="N1517">
        <v>28.009866610402241</v>
      </c>
      <c r="O1517" t="str">
        <v>Slow</v>
      </c>
      <c r="P1517">
        <v>4.0179995443153338</v>
      </c>
      <c r="Q1517">
        <v>3.7141535615171137</v>
      </c>
    </row>
    <row r="1518" spans="1:17" x14ac:dyDescent="0.2">
      <c r="A1518" t="s">
        <v>4277</v>
      </c>
      <c r="B1518" t="s">
        <v>192</v>
      </c>
      <c r="C1518" t="s">
        <v>2565</v>
      </c>
      <c r="D1518" t="s">
        <v>2671</v>
      </c>
      <c r="E1518" s="2">
        <v>46270.288194444453</v>
      </c>
      <c r="F1518" s="2">
        <v>46270.782209407284</v>
      </c>
      <c r="G1518" s="2">
        <v>46271.155866491252</v>
      </c>
      <c r="H1518" t="s">
        <v>2764</v>
      </c>
      <c r="I1518" t="s">
        <v>2751</v>
      </c>
      <c r="J1518" t="s">
        <v>2752</v>
      </c>
      <c r="K1518">
        <v>3</v>
      </c>
      <c r="M1518">
        <f t="shared" si="23"/>
        <v>0.8676720467992709</v>
      </c>
      <c r="N1518">
        <v>20.824129123182502</v>
      </c>
      <c r="O1518" t="str">
        <v>Fast</v>
      </c>
      <c r="P1518">
        <v>4.0179995443153338</v>
      </c>
      <c r="Q1518">
        <v>3.7141535615171137</v>
      </c>
    </row>
    <row r="1519" spans="1:17" x14ac:dyDescent="0.2">
      <c r="A1519" t="s">
        <v>4278</v>
      </c>
      <c r="B1519" t="s">
        <v>403</v>
      </c>
      <c r="C1519" t="s">
        <v>2547</v>
      </c>
      <c r="D1519" t="s">
        <v>2591</v>
      </c>
      <c r="E1519" s="2">
        <v>46030.515972222223</v>
      </c>
      <c r="F1519" s="2">
        <v>46030.879933377699</v>
      </c>
      <c r="H1519" t="s">
        <v>2764</v>
      </c>
      <c r="I1519" t="s">
        <v>2751</v>
      </c>
      <c r="J1519" t="s">
        <v>2756</v>
      </c>
      <c r="K1519">
        <v>2</v>
      </c>
      <c r="M1519" t="str">
        <f t="shared" si="23"/>
        <v/>
      </c>
      <c r="N1519" t="str">
        <v/>
      </c>
      <c r="O1519" t="str">
        <v/>
      </c>
      <c r="P1519" t="str">
        <v/>
      </c>
      <c r="Q1519" t="str">
        <v/>
      </c>
    </row>
    <row r="1520" spans="1:17" x14ac:dyDescent="0.2">
      <c r="A1520" t="s">
        <v>4279</v>
      </c>
      <c r="B1520" t="s">
        <v>807</v>
      </c>
      <c r="C1520" t="s">
        <v>2530</v>
      </c>
      <c r="D1520" t="s">
        <v>2679</v>
      </c>
      <c r="E1520" s="2">
        <v>46040.469444444447</v>
      </c>
      <c r="F1520" s="2">
        <v>46040.617911425892</v>
      </c>
      <c r="G1520" s="2">
        <v>46042.891000373718</v>
      </c>
      <c r="H1520" t="s">
        <v>2760</v>
      </c>
      <c r="I1520" t="s">
        <v>2770</v>
      </c>
      <c r="J1520" t="s">
        <v>2752</v>
      </c>
      <c r="K1520">
        <v>3</v>
      </c>
      <c r="M1520">
        <f t="shared" si="23"/>
        <v>2.4215559292715625</v>
      </c>
      <c r="N1520">
        <v>58.1173423025175</v>
      </c>
      <c r="O1520" t="str">
        <v>Slow</v>
      </c>
      <c r="P1520">
        <v>4.0179995443153338</v>
      </c>
      <c r="Q1520">
        <v>3.7141535615171137</v>
      </c>
    </row>
    <row r="1521" spans="1:17" x14ac:dyDescent="0.2">
      <c r="A1521" t="s">
        <v>4280</v>
      </c>
      <c r="B1521" t="s">
        <v>571</v>
      </c>
      <c r="C1521" t="s">
        <v>2549</v>
      </c>
      <c r="D1521" t="s">
        <v>2679</v>
      </c>
      <c r="E1521" s="2">
        <v>46220.245138888888</v>
      </c>
      <c r="F1521" s="2">
        <v>46220.640871112213</v>
      </c>
      <c r="G1521" s="2">
        <v>46221.79090847278</v>
      </c>
      <c r="H1521" t="s">
        <v>2750</v>
      </c>
      <c r="I1521" t="s">
        <v>2751</v>
      </c>
      <c r="J1521" t="s">
        <v>2752</v>
      </c>
      <c r="K1521">
        <v>3</v>
      </c>
      <c r="M1521">
        <f t="shared" si="23"/>
        <v>1.5457695838922518</v>
      </c>
      <c r="N1521">
        <v>37.098470013414044</v>
      </c>
      <c r="O1521" t="str">
        <v>Slow</v>
      </c>
      <c r="P1521">
        <v>4.0179995443153338</v>
      </c>
      <c r="Q1521">
        <v>3.7141535615171137</v>
      </c>
    </row>
    <row r="1522" spans="1:17" x14ac:dyDescent="0.2">
      <c r="A1522" t="s">
        <v>4281</v>
      </c>
      <c r="B1522" t="s">
        <v>894</v>
      </c>
      <c r="C1522" t="s">
        <v>2555</v>
      </c>
      <c r="D1522" t="s">
        <v>2717</v>
      </c>
      <c r="E1522" s="2">
        <v>46137.002083333333</v>
      </c>
      <c r="F1522" s="2">
        <v>46137.119102692071</v>
      </c>
      <c r="G1522" s="2">
        <v>46137.539763906687</v>
      </c>
      <c r="H1522" t="s">
        <v>2750</v>
      </c>
      <c r="I1522" t="s">
        <v>2762</v>
      </c>
      <c r="J1522" t="s">
        <v>2752</v>
      </c>
      <c r="K1522">
        <v>5</v>
      </c>
      <c r="M1522">
        <f t="shared" si="23"/>
        <v>0.53768057335400954</v>
      </c>
      <c r="N1522">
        <v>12.904333760496229</v>
      </c>
      <c r="O1522" t="str">
        <v>Fast</v>
      </c>
      <c r="P1522">
        <v>4.0179995443153338</v>
      </c>
      <c r="Q1522">
        <v>3.7141535615171137</v>
      </c>
    </row>
    <row r="1523" spans="1:17" x14ac:dyDescent="0.2">
      <c r="A1523" t="s">
        <v>4282</v>
      </c>
      <c r="B1523" t="s">
        <v>183</v>
      </c>
      <c r="C1523" t="s">
        <v>2567</v>
      </c>
      <c r="D1523" t="s">
        <v>2611</v>
      </c>
      <c r="E1523" s="2">
        <v>46094.838194444441</v>
      </c>
      <c r="F1523" s="2">
        <v>46094.941075276343</v>
      </c>
      <c r="G1523" s="2">
        <v>46095.564694675981</v>
      </c>
      <c r="H1523" t="s">
        <v>2760</v>
      </c>
      <c r="I1523" t="s">
        <v>2762</v>
      </c>
      <c r="J1523" t="s">
        <v>2752</v>
      </c>
      <c r="K1523">
        <v>4</v>
      </c>
      <c r="M1523">
        <f t="shared" si="23"/>
        <v>0.72650023153983057</v>
      </c>
      <c r="N1523">
        <v>17.436005556955934</v>
      </c>
      <c r="O1523" t="str">
        <v>Fast</v>
      </c>
      <c r="P1523">
        <v>4.0179995443153338</v>
      </c>
      <c r="Q1523">
        <v>3.7141535615171137</v>
      </c>
    </row>
    <row r="1524" spans="1:17" x14ac:dyDescent="0.2">
      <c r="A1524" t="s">
        <v>4283</v>
      </c>
      <c r="B1524" t="s">
        <v>1546</v>
      </c>
      <c r="C1524" t="s">
        <v>2530</v>
      </c>
      <c r="D1524" t="s">
        <v>2707</v>
      </c>
      <c r="E1524" s="2">
        <v>46133.993750000001</v>
      </c>
      <c r="F1524" s="2">
        <v>46134.373090061759</v>
      </c>
      <c r="H1524" t="s">
        <v>2754</v>
      </c>
      <c r="I1524" t="s">
        <v>2751</v>
      </c>
      <c r="J1524" t="s">
        <v>2767</v>
      </c>
      <c r="K1524">
        <v>4</v>
      </c>
      <c r="M1524" t="str">
        <f t="shared" si="23"/>
        <v/>
      </c>
      <c r="N1524" t="str">
        <v/>
      </c>
      <c r="O1524" t="str">
        <v/>
      </c>
      <c r="P1524" t="str">
        <v/>
      </c>
      <c r="Q1524" t="str">
        <v/>
      </c>
    </row>
    <row r="1525" spans="1:17" x14ac:dyDescent="0.2">
      <c r="A1525" t="s">
        <v>4284</v>
      </c>
      <c r="B1525" t="s">
        <v>309</v>
      </c>
      <c r="C1525" t="s">
        <v>2555</v>
      </c>
      <c r="D1525" t="s">
        <v>2691</v>
      </c>
      <c r="E1525" s="2">
        <v>46116.509027777778</v>
      </c>
      <c r="F1525" s="2">
        <v>46116.547067392028</v>
      </c>
      <c r="G1525" s="2">
        <v>46116.878676031352</v>
      </c>
      <c r="H1525" t="s">
        <v>2750</v>
      </c>
      <c r="I1525" t="s">
        <v>2755</v>
      </c>
      <c r="J1525" t="s">
        <v>2752</v>
      </c>
      <c r="K1525">
        <v>4</v>
      </c>
      <c r="M1525">
        <f t="shared" si="23"/>
        <v>0.36964825357426889</v>
      </c>
      <c r="N1525">
        <v>8.8715580857824534</v>
      </c>
      <c r="O1525" t="str">
        <v>Fast</v>
      </c>
      <c r="P1525">
        <v>4.0179995443153338</v>
      </c>
      <c r="Q1525">
        <v>3.7141535615171137</v>
      </c>
    </row>
    <row r="1526" spans="1:17" x14ac:dyDescent="0.2">
      <c r="A1526" t="s">
        <v>4285</v>
      </c>
      <c r="B1526" t="s">
        <v>563</v>
      </c>
      <c r="C1526" t="s">
        <v>2549</v>
      </c>
      <c r="D1526" t="s">
        <v>2687</v>
      </c>
      <c r="E1526" s="2">
        <v>46289.829861111109</v>
      </c>
      <c r="F1526" s="2">
        <v>46290.63268282338</v>
      </c>
      <c r="G1526" s="2">
        <v>46292.511156659712</v>
      </c>
      <c r="H1526" t="s">
        <v>2750</v>
      </c>
      <c r="I1526" t="s">
        <v>2770</v>
      </c>
      <c r="J1526" t="s">
        <v>2752</v>
      </c>
      <c r="K1526">
        <v>2</v>
      </c>
      <c r="M1526">
        <f t="shared" si="23"/>
        <v>2.6812955486020655</v>
      </c>
      <c r="N1526">
        <v>64.351093166449573</v>
      </c>
      <c r="O1526" t="str">
        <v>Slow</v>
      </c>
      <c r="P1526">
        <v>4.0179995443153338</v>
      </c>
      <c r="Q1526">
        <v>3.7141535615171137</v>
      </c>
    </row>
    <row r="1527" spans="1:17" x14ac:dyDescent="0.2">
      <c r="A1527" t="s">
        <v>4286</v>
      </c>
      <c r="B1527" t="s">
        <v>2465</v>
      </c>
      <c r="C1527" t="s">
        <v>2551</v>
      </c>
      <c r="D1527" t="s">
        <v>2681</v>
      </c>
      <c r="E1527" s="2">
        <v>46088.350694444453</v>
      </c>
      <c r="F1527" s="2">
        <v>46088.452796699341</v>
      </c>
      <c r="H1527" t="s">
        <v>2760</v>
      </c>
      <c r="I1527" t="s">
        <v>2762</v>
      </c>
      <c r="J1527" t="s">
        <v>2758</v>
      </c>
      <c r="K1527">
        <v>4</v>
      </c>
      <c r="M1527" t="str">
        <f t="shared" si="23"/>
        <v/>
      </c>
      <c r="N1527" t="str">
        <v/>
      </c>
      <c r="O1527" t="str">
        <v/>
      </c>
      <c r="P1527" t="str">
        <v/>
      </c>
      <c r="Q1527" t="str">
        <v/>
      </c>
    </row>
    <row r="1528" spans="1:17" x14ac:dyDescent="0.2">
      <c r="A1528" t="s">
        <v>4287</v>
      </c>
      <c r="B1528" t="s">
        <v>33</v>
      </c>
      <c r="C1528" t="s">
        <v>2528</v>
      </c>
      <c r="D1528" t="s">
        <v>2667</v>
      </c>
      <c r="E1528" s="2">
        <v>46047.943055555559</v>
      </c>
      <c r="F1528" s="2">
        <v>46047.976511691013</v>
      </c>
      <c r="H1528" t="s">
        <v>2754</v>
      </c>
      <c r="I1528" t="s">
        <v>2755</v>
      </c>
      <c r="J1528" t="s">
        <v>2758</v>
      </c>
      <c r="K1528">
        <v>4</v>
      </c>
      <c r="M1528" t="str">
        <f t="shared" si="23"/>
        <v/>
      </c>
      <c r="N1528" t="str">
        <v/>
      </c>
      <c r="O1528" t="str">
        <v/>
      </c>
      <c r="P1528" t="str">
        <v/>
      </c>
      <c r="Q1528" t="str">
        <v/>
      </c>
    </row>
    <row r="1529" spans="1:17" x14ac:dyDescent="0.2">
      <c r="A1529" t="s">
        <v>4288</v>
      </c>
      <c r="B1529" t="s">
        <v>720</v>
      </c>
      <c r="C1529" t="s">
        <v>2525</v>
      </c>
      <c r="D1529" t="s">
        <v>2591</v>
      </c>
      <c r="E1529" s="2">
        <v>46249.567361111112</v>
      </c>
      <c r="F1529" s="2">
        <v>46250.029867310011</v>
      </c>
      <c r="G1529" s="2">
        <v>46250.319425949609</v>
      </c>
      <c r="H1529" t="s">
        <v>2764</v>
      </c>
      <c r="I1529" t="s">
        <v>2751</v>
      </c>
      <c r="J1529" t="s">
        <v>2752</v>
      </c>
      <c r="K1529">
        <v>4</v>
      </c>
      <c r="M1529">
        <f t="shared" si="23"/>
        <v>0.75206483849615324</v>
      </c>
      <c r="N1529">
        <v>18.049556123907678</v>
      </c>
      <c r="O1529" t="str">
        <v>Fast</v>
      </c>
      <c r="P1529">
        <v>4.0179995443153338</v>
      </c>
      <c r="Q1529">
        <v>3.7141535615171137</v>
      </c>
    </row>
    <row r="1530" spans="1:17" x14ac:dyDescent="0.2">
      <c r="A1530" t="s">
        <v>4289</v>
      </c>
      <c r="B1530" t="s">
        <v>1271</v>
      </c>
      <c r="C1530" t="s">
        <v>2553</v>
      </c>
      <c r="D1530" t="s">
        <v>2711</v>
      </c>
      <c r="E1530" s="2">
        <v>46252.800000000003</v>
      </c>
      <c r="F1530" s="2">
        <v>46253.579970796178</v>
      </c>
      <c r="H1530" t="s">
        <v>2764</v>
      </c>
      <c r="I1530" t="s">
        <v>2770</v>
      </c>
      <c r="J1530" t="s">
        <v>2756</v>
      </c>
      <c r="K1530">
        <v>3</v>
      </c>
      <c r="M1530" t="str">
        <f t="shared" si="23"/>
        <v/>
      </c>
      <c r="N1530" t="str">
        <v/>
      </c>
      <c r="O1530" t="str">
        <v/>
      </c>
      <c r="P1530" t="str">
        <v/>
      </c>
      <c r="Q1530" t="str">
        <v/>
      </c>
    </row>
    <row r="1531" spans="1:17" x14ac:dyDescent="0.2">
      <c r="A1531" t="s">
        <v>4290</v>
      </c>
      <c r="B1531" t="s">
        <v>788</v>
      </c>
      <c r="C1531" t="s">
        <v>2533</v>
      </c>
      <c r="D1531" t="s">
        <v>2643</v>
      </c>
      <c r="E1531" s="2">
        <v>46266.672222222223</v>
      </c>
      <c r="F1531" s="2">
        <v>46266.81513956171</v>
      </c>
      <c r="G1531" s="2">
        <v>46267.310682489457</v>
      </c>
      <c r="H1531" t="s">
        <v>2750</v>
      </c>
      <c r="I1531" t="s">
        <v>2762</v>
      </c>
      <c r="J1531" t="s">
        <v>2752</v>
      </c>
      <c r="K1531">
        <v>5</v>
      </c>
      <c r="M1531">
        <f t="shared" si="23"/>
        <v>0.63846026723331306</v>
      </c>
      <c r="N1531">
        <v>15.323046413599513</v>
      </c>
      <c r="O1531" t="str">
        <v>Fast</v>
      </c>
      <c r="P1531">
        <v>4.0179995443153338</v>
      </c>
      <c r="Q1531">
        <v>3.7141535615171137</v>
      </c>
    </row>
    <row r="1532" spans="1:17" x14ac:dyDescent="0.2">
      <c r="A1532" t="s">
        <v>4291</v>
      </c>
      <c r="B1532" t="s">
        <v>822</v>
      </c>
      <c r="C1532" t="s">
        <v>2553</v>
      </c>
      <c r="D1532" t="s">
        <v>2597</v>
      </c>
      <c r="E1532" s="2">
        <v>46288.923611111109</v>
      </c>
      <c r="F1532" s="2">
        <v>46289.189541605512</v>
      </c>
      <c r="H1532" t="s">
        <v>2754</v>
      </c>
      <c r="I1532" t="s">
        <v>2751</v>
      </c>
      <c r="J1532" t="s">
        <v>2767</v>
      </c>
      <c r="K1532">
        <v>4</v>
      </c>
      <c r="M1532" t="str">
        <f t="shared" si="23"/>
        <v/>
      </c>
      <c r="N1532" t="str">
        <v/>
      </c>
      <c r="O1532" t="str">
        <v/>
      </c>
      <c r="P1532" t="str">
        <v/>
      </c>
      <c r="Q1532" t="str">
        <v/>
      </c>
    </row>
    <row r="1533" spans="1:17" x14ac:dyDescent="0.2">
      <c r="A1533" t="s">
        <v>4292</v>
      </c>
      <c r="B1533" t="s">
        <v>338</v>
      </c>
      <c r="C1533" t="s">
        <v>2525</v>
      </c>
      <c r="D1533" t="s">
        <v>2679</v>
      </c>
      <c r="E1533" s="2">
        <v>46034.558333333327</v>
      </c>
      <c r="F1533" s="2">
        <v>46035.587665847517</v>
      </c>
      <c r="G1533" s="2">
        <v>46036.150658205253</v>
      </c>
      <c r="H1533" t="s">
        <v>2760</v>
      </c>
      <c r="I1533" t="s">
        <v>2770</v>
      </c>
      <c r="J1533" t="s">
        <v>2752</v>
      </c>
      <c r="K1533">
        <v>5</v>
      </c>
      <c r="M1533">
        <f t="shared" si="23"/>
        <v>1.5923248719263938</v>
      </c>
      <c r="N1533">
        <v>38.215796926233452</v>
      </c>
      <c r="O1533" t="str">
        <v>Slow</v>
      </c>
      <c r="P1533">
        <v>4.0179995443153338</v>
      </c>
      <c r="Q1533">
        <v>3.7141535615171137</v>
      </c>
    </row>
    <row r="1534" spans="1:17" x14ac:dyDescent="0.2">
      <c r="A1534" t="s">
        <v>4293</v>
      </c>
      <c r="B1534" t="s">
        <v>1079</v>
      </c>
      <c r="C1534" t="s">
        <v>2561</v>
      </c>
      <c r="D1534" t="s">
        <v>2731</v>
      </c>
      <c r="E1534" s="2">
        <v>46232.847222222219</v>
      </c>
      <c r="F1534" s="2">
        <v>46232.981229466357</v>
      </c>
      <c r="G1534" s="2">
        <v>46233.41113011141</v>
      </c>
      <c r="H1534" t="s">
        <v>2764</v>
      </c>
      <c r="I1534" t="s">
        <v>2762</v>
      </c>
      <c r="J1534" t="s">
        <v>2752</v>
      </c>
      <c r="K1534">
        <v>4</v>
      </c>
      <c r="M1534">
        <f t="shared" si="23"/>
        <v>0.56390788919088664</v>
      </c>
      <c r="N1534">
        <v>13.533789340581279</v>
      </c>
      <c r="O1534" t="str">
        <v>Fast</v>
      </c>
      <c r="P1534">
        <v>4.0179995443153338</v>
      </c>
      <c r="Q1534">
        <v>3.7141535615171137</v>
      </c>
    </row>
    <row r="1535" spans="1:17" x14ac:dyDescent="0.2">
      <c r="A1535" t="s">
        <v>4294</v>
      </c>
      <c r="B1535" t="s">
        <v>1908</v>
      </c>
      <c r="C1535" t="s">
        <v>2540</v>
      </c>
      <c r="D1535" t="s">
        <v>2695</v>
      </c>
      <c r="E1535" s="2">
        <v>46096.932638888888</v>
      </c>
      <c r="F1535" s="2">
        <v>46097.226559189083</v>
      </c>
      <c r="H1535" t="s">
        <v>2760</v>
      </c>
      <c r="I1535" t="s">
        <v>2751</v>
      </c>
      <c r="J1535" t="s">
        <v>2767</v>
      </c>
      <c r="K1535">
        <v>5</v>
      </c>
      <c r="M1535" t="str">
        <f t="shared" si="23"/>
        <v/>
      </c>
      <c r="N1535" t="str">
        <v/>
      </c>
      <c r="O1535" t="str">
        <v/>
      </c>
      <c r="P1535" t="str">
        <v/>
      </c>
      <c r="Q1535" t="str">
        <v/>
      </c>
    </row>
    <row r="1536" spans="1:17" x14ac:dyDescent="0.2">
      <c r="A1536" t="s">
        <v>4295</v>
      </c>
      <c r="B1536" t="s">
        <v>1490</v>
      </c>
      <c r="C1536" t="s">
        <v>2547</v>
      </c>
      <c r="D1536" t="s">
        <v>2619</v>
      </c>
      <c r="E1536" s="2">
        <v>46138.759722222218</v>
      </c>
      <c r="F1536" s="2">
        <v>46139.240828084759</v>
      </c>
      <c r="G1536" s="2">
        <v>46139.414637471258</v>
      </c>
      <c r="H1536" t="s">
        <v>2760</v>
      </c>
      <c r="I1536" t="s">
        <v>2751</v>
      </c>
      <c r="J1536" t="s">
        <v>2752</v>
      </c>
      <c r="K1536">
        <v>5</v>
      </c>
      <c r="M1536">
        <f t="shared" si="23"/>
        <v>0.65491524904064136</v>
      </c>
      <c r="N1536">
        <v>15.717965976975393</v>
      </c>
      <c r="O1536" t="str">
        <v>Fast</v>
      </c>
      <c r="P1536">
        <v>4.0179995443153338</v>
      </c>
      <c r="Q1536">
        <v>3.7141535615171137</v>
      </c>
    </row>
    <row r="1537" spans="1:17" x14ac:dyDescent="0.2">
      <c r="A1537" t="s">
        <v>4296</v>
      </c>
      <c r="B1537" t="s">
        <v>2331</v>
      </c>
      <c r="C1537" t="s">
        <v>2540</v>
      </c>
      <c r="D1537" t="s">
        <v>2711</v>
      </c>
      <c r="E1537" s="2">
        <v>46145.353472222218</v>
      </c>
      <c r="F1537" s="2">
        <v>46145.647347309918</v>
      </c>
      <c r="H1537" t="s">
        <v>2750</v>
      </c>
      <c r="I1537" t="s">
        <v>2751</v>
      </c>
      <c r="J1537" t="s">
        <v>2758</v>
      </c>
      <c r="K1537">
        <v>3</v>
      </c>
      <c r="M1537" t="str">
        <f t="shared" si="23"/>
        <v/>
      </c>
      <c r="N1537" t="str">
        <v/>
      </c>
      <c r="O1537" t="str">
        <v/>
      </c>
      <c r="P1537" t="str">
        <v/>
      </c>
      <c r="Q1537" t="str">
        <v/>
      </c>
    </row>
    <row r="1538" spans="1:17" x14ac:dyDescent="0.2">
      <c r="A1538" t="s">
        <v>4297</v>
      </c>
      <c r="B1538" t="s">
        <v>1770</v>
      </c>
      <c r="C1538" t="s">
        <v>2545</v>
      </c>
      <c r="D1538" t="s">
        <v>2715</v>
      </c>
      <c r="E1538" s="2">
        <v>46292.09097222222</v>
      </c>
      <c r="F1538" s="2">
        <v>46292.223875717522</v>
      </c>
      <c r="G1538" s="2">
        <v>46292.436564480588</v>
      </c>
      <c r="H1538" t="s">
        <v>2750</v>
      </c>
      <c r="I1538" t="s">
        <v>2762</v>
      </c>
      <c r="J1538" t="s">
        <v>2752</v>
      </c>
      <c r="K1538">
        <v>5</v>
      </c>
      <c r="M1538">
        <f t="shared" si="23"/>
        <v>0.34559225836710539</v>
      </c>
      <c r="N1538">
        <v>8.2942142008105293</v>
      </c>
      <c r="O1538" t="str">
        <v>Fast</v>
      </c>
      <c r="P1538">
        <v>4.0179995443153338</v>
      </c>
      <c r="Q1538">
        <v>3.7141535615171137</v>
      </c>
    </row>
    <row r="1539" spans="1:17" x14ac:dyDescent="0.2">
      <c r="A1539" t="s">
        <v>4298</v>
      </c>
      <c r="B1539" t="s">
        <v>1995</v>
      </c>
      <c r="C1539" t="s">
        <v>2549</v>
      </c>
      <c r="D1539" t="s">
        <v>2633</v>
      </c>
      <c r="E1539" s="2">
        <v>46165.409722222219</v>
      </c>
      <c r="F1539" s="2">
        <v>46165.602759867768</v>
      </c>
      <c r="G1539" s="2">
        <v>46166.908509369947</v>
      </c>
      <c r="H1539" t="s">
        <v>2750</v>
      </c>
      <c r="I1539" t="s">
        <v>2751</v>
      </c>
      <c r="J1539" t="s">
        <v>2752</v>
      </c>
      <c r="K1539">
        <v>5</v>
      </c>
      <c r="M1539">
        <f t="shared" ref="M1539:M1602" si="24">IF(J1539="Resolved",G1539-E1539,"")</f>
        <v>1.4987871477278532</v>
      </c>
      <c r="N1539">
        <v>35.970891545468476</v>
      </c>
      <c r="O1539" t="str">
        <v>Slow</v>
      </c>
      <c r="P1539">
        <v>4.0179995443153338</v>
      </c>
      <c r="Q1539">
        <v>3.7141535615171137</v>
      </c>
    </row>
    <row r="1540" spans="1:17" x14ac:dyDescent="0.2">
      <c r="A1540" t="s">
        <v>4299</v>
      </c>
      <c r="B1540" t="s">
        <v>1100</v>
      </c>
      <c r="C1540" t="s">
        <v>2553</v>
      </c>
      <c r="D1540" t="s">
        <v>2663</v>
      </c>
      <c r="E1540" s="2">
        <v>46083.692361111112</v>
      </c>
      <c r="F1540" s="2">
        <v>46083.789990309597</v>
      </c>
      <c r="G1540" s="2">
        <v>46083.81082364294</v>
      </c>
      <c r="H1540" t="s">
        <v>2754</v>
      </c>
      <c r="I1540" t="s">
        <v>2762</v>
      </c>
      <c r="J1540" t="s">
        <v>2752</v>
      </c>
      <c r="K1540">
        <v>5</v>
      </c>
      <c r="M1540">
        <f t="shared" si="24"/>
        <v>0.11846253182739019</v>
      </c>
      <c r="N1540">
        <v>2.8431007638573647</v>
      </c>
      <c r="O1540" t="str">
        <v>Fast</v>
      </c>
      <c r="P1540">
        <v>4.0179995443153338</v>
      </c>
      <c r="Q1540">
        <v>3.7141535615171137</v>
      </c>
    </row>
    <row r="1541" spans="1:17" x14ac:dyDescent="0.2">
      <c r="A1541" t="s">
        <v>4300</v>
      </c>
      <c r="B1541" t="s">
        <v>1552</v>
      </c>
      <c r="C1541" t="s">
        <v>2555</v>
      </c>
      <c r="D1541" t="s">
        <v>2713</v>
      </c>
      <c r="E1541" s="2">
        <v>46046.85833333333</v>
      </c>
      <c r="F1541" s="2">
        <v>46047.812191131103</v>
      </c>
      <c r="H1541" t="s">
        <v>2764</v>
      </c>
      <c r="I1541" t="s">
        <v>2770</v>
      </c>
      <c r="J1541" t="s">
        <v>2767</v>
      </c>
      <c r="K1541">
        <v>3</v>
      </c>
      <c r="M1541" t="str">
        <f t="shared" si="24"/>
        <v/>
      </c>
      <c r="N1541" t="str">
        <v/>
      </c>
      <c r="O1541" t="str">
        <v/>
      </c>
      <c r="P1541" t="str">
        <v/>
      </c>
      <c r="Q1541" t="str">
        <v/>
      </c>
    </row>
    <row r="1542" spans="1:17" x14ac:dyDescent="0.2">
      <c r="A1542" t="s">
        <v>4301</v>
      </c>
      <c r="B1542" t="s">
        <v>1466</v>
      </c>
      <c r="C1542" t="s">
        <v>2567</v>
      </c>
      <c r="D1542" t="s">
        <v>2605</v>
      </c>
      <c r="E1542" s="2">
        <v>46183.768750000003</v>
      </c>
      <c r="F1542" s="2">
        <v>46184.096191051627</v>
      </c>
      <c r="G1542" s="2">
        <v>46184.513529796852</v>
      </c>
      <c r="H1542" t="s">
        <v>2764</v>
      </c>
      <c r="I1542" t="s">
        <v>2751</v>
      </c>
      <c r="J1542" t="s">
        <v>2752</v>
      </c>
      <c r="K1542">
        <v>2</v>
      </c>
      <c r="M1542">
        <f t="shared" si="24"/>
        <v>0.74477979684888851</v>
      </c>
      <c r="N1542">
        <v>17.874715124373324</v>
      </c>
      <c r="O1542" t="str">
        <v>Fast</v>
      </c>
      <c r="P1542">
        <v>4.0179995443153338</v>
      </c>
      <c r="Q1542">
        <v>3.7141535615171137</v>
      </c>
    </row>
    <row r="1543" spans="1:17" x14ac:dyDescent="0.2">
      <c r="A1543" t="s">
        <v>4302</v>
      </c>
      <c r="B1543" t="s">
        <v>2054</v>
      </c>
      <c r="C1543" t="s">
        <v>2533</v>
      </c>
      <c r="D1543" t="s">
        <v>2637</v>
      </c>
      <c r="E1543" s="2">
        <v>46249.636805555558</v>
      </c>
      <c r="F1543" s="2">
        <v>46249.980891634157</v>
      </c>
      <c r="G1543" s="2">
        <v>46251.019971870897</v>
      </c>
      <c r="H1543" t="s">
        <v>2750</v>
      </c>
      <c r="I1543" t="s">
        <v>2751</v>
      </c>
      <c r="J1543" t="s">
        <v>2752</v>
      </c>
      <c r="K1543">
        <v>5</v>
      </c>
      <c r="M1543">
        <f t="shared" si="24"/>
        <v>1.3831663153396221</v>
      </c>
      <c r="N1543">
        <v>33.19599156815093</v>
      </c>
      <c r="O1543" t="str">
        <v>Slow</v>
      </c>
      <c r="P1543">
        <v>4.0179995443153338</v>
      </c>
      <c r="Q1543">
        <v>3.7141535615171137</v>
      </c>
    </row>
    <row r="1544" spans="1:17" x14ac:dyDescent="0.2">
      <c r="A1544" t="s">
        <v>4303</v>
      </c>
      <c r="B1544" t="s">
        <v>1273</v>
      </c>
      <c r="C1544" t="s">
        <v>2563</v>
      </c>
      <c r="D1544" t="s">
        <v>2653</v>
      </c>
      <c r="E1544" s="2">
        <v>46216.536111111112</v>
      </c>
      <c r="F1544" s="2">
        <v>46216.858961123427</v>
      </c>
      <c r="G1544" s="2">
        <v>46217.076545960233</v>
      </c>
      <c r="H1544" t="s">
        <v>2764</v>
      </c>
      <c r="I1544" t="s">
        <v>2751</v>
      </c>
      <c r="J1544" t="s">
        <v>2752</v>
      </c>
      <c r="K1544">
        <v>3</v>
      </c>
      <c r="M1544">
        <f t="shared" si="24"/>
        <v>0.54043484912108397</v>
      </c>
      <c r="N1544">
        <v>12.970436378906015</v>
      </c>
      <c r="O1544" t="str">
        <v>Fast</v>
      </c>
      <c r="P1544">
        <v>4.0179995443153338</v>
      </c>
      <c r="Q1544">
        <v>3.7141535615171137</v>
      </c>
    </row>
    <row r="1545" spans="1:17" x14ac:dyDescent="0.2">
      <c r="A1545" t="s">
        <v>4304</v>
      </c>
      <c r="B1545" t="s">
        <v>1031</v>
      </c>
      <c r="C1545" t="s">
        <v>2553</v>
      </c>
      <c r="D1545" t="s">
        <v>2573</v>
      </c>
      <c r="E1545" s="2">
        <v>46277.96597222222</v>
      </c>
      <c r="F1545" s="2">
        <v>46278.29359878588</v>
      </c>
      <c r="G1545" s="2">
        <v>46278.314432119223</v>
      </c>
      <c r="H1545" t="s">
        <v>2750</v>
      </c>
      <c r="I1545" t="s">
        <v>2751</v>
      </c>
      <c r="J1545" t="s">
        <v>2752</v>
      </c>
      <c r="K1545">
        <v>5</v>
      </c>
      <c r="M1545">
        <f t="shared" si="24"/>
        <v>0.34845989700261271</v>
      </c>
      <c r="N1545">
        <v>8.363037528062705</v>
      </c>
      <c r="O1545" t="str">
        <v>Fast</v>
      </c>
      <c r="P1545">
        <v>4.0179995443153338</v>
      </c>
      <c r="Q1545">
        <v>3.7141535615171137</v>
      </c>
    </row>
    <row r="1546" spans="1:17" x14ac:dyDescent="0.2">
      <c r="A1546" t="s">
        <v>4305</v>
      </c>
      <c r="B1546" t="s">
        <v>196</v>
      </c>
      <c r="C1546" t="s">
        <v>2540</v>
      </c>
      <c r="D1546" t="s">
        <v>2607</v>
      </c>
      <c r="E1546" s="2">
        <v>46034.243750000001</v>
      </c>
      <c r="F1546" s="2">
        <v>46034.851926295101</v>
      </c>
      <c r="G1546" s="2">
        <v>46035.317613973239</v>
      </c>
      <c r="H1546" t="s">
        <v>2754</v>
      </c>
      <c r="I1546" t="s">
        <v>2770</v>
      </c>
      <c r="J1546" t="s">
        <v>2752</v>
      </c>
      <c r="K1546">
        <v>3</v>
      </c>
      <c r="M1546">
        <f t="shared" si="24"/>
        <v>1.0738639732371666</v>
      </c>
      <c r="N1546">
        <v>25.772735357692</v>
      </c>
      <c r="O1546" t="str">
        <v>Slow</v>
      </c>
      <c r="P1546">
        <v>4.0179995443153338</v>
      </c>
      <c r="Q1546">
        <v>3.7141535615171137</v>
      </c>
    </row>
    <row r="1547" spans="1:17" x14ac:dyDescent="0.2">
      <c r="A1547" t="s">
        <v>4306</v>
      </c>
      <c r="B1547" t="s">
        <v>2169</v>
      </c>
      <c r="C1547" t="s">
        <v>2565</v>
      </c>
      <c r="D1547" t="s">
        <v>2677</v>
      </c>
      <c r="E1547" s="2">
        <v>46132.791666666657</v>
      </c>
      <c r="F1547" s="2">
        <v>46133.070085096319</v>
      </c>
      <c r="G1547" s="2">
        <v>46133.732310971733</v>
      </c>
      <c r="H1547" t="s">
        <v>2764</v>
      </c>
      <c r="I1547" t="s">
        <v>2751</v>
      </c>
      <c r="J1547" t="s">
        <v>2752</v>
      </c>
      <c r="K1547">
        <v>3</v>
      </c>
      <c r="M1547">
        <f t="shared" si="24"/>
        <v>0.94064430507569341</v>
      </c>
      <c r="N1547">
        <v>22.575463321816642</v>
      </c>
      <c r="O1547" t="str">
        <v>Fast</v>
      </c>
      <c r="P1547">
        <v>4.0179995443153338</v>
      </c>
      <c r="Q1547">
        <v>3.7141535615171137</v>
      </c>
    </row>
    <row r="1548" spans="1:17" x14ac:dyDescent="0.2">
      <c r="A1548" t="s">
        <v>4307</v>
      </c>
      <c r="B1548" t="s">
        <v>1109</v>
      </c>
      <c r="C1548" t="s">
        <v>2557</v>
      </c>
      <c r="D1548" t="s">
        <v>2623</v>
      </c>
      <c r="E1548" s="2">
        <v>46189.550694444442</v>
      </c>
      <c r="F1548" s="2">
        <v>46189.849728340101</v>
      </c>
      <c r="G1548" s="2">
        <v>46190.724864839001</v>
      </c>
      <c r="H1548" t="s">
        <v>2760</v>
      </c>
      <c r="I1548" t="s">
        <v>2751</v>
      </c>
      <c r="J1548" t="s">
        <v>2752</v>
      </c>
      <c r="K1548">
        <v>4</v>
      </c>
      <c r="M1548">
        <f t="shared" si="24"/>
        <v>1.1741703945590416</v>
      </c>
      <c r="N1548">
        <v>28.180089469416998</v>
      </c>
      <c r="O1548" t="str">
        <v>Slow</v>
      </c>
      <c r="P1548">
        <v>4.0179995443153338</v>
      </c>
      <c r="Q1548">
        <v>3.7141535615171137</v>
      </c>
    </row>
    <row r="1549" spans="1:17" x14ac:dyDescent="0.2">
      <c r="A1549" t="s">
        <v>4308</v>
      </c>
      <c r="B1549" t="s">
        <v>2017</v>
      </c>
      <c r="C1549" t="s">
        <v>2533</v>
      </c>
      <c r="D1549" t="s">
        <v>2619</v>
      </c>
      <c r="E1549" s="2">
        <v>46257.512499999997</v>
      </c>
      <c r="F1549" s="2">
        <v>46257.811997667013</v>
      </c>
      <c r="G1549" s="2">
        <v>46257.876395176587</v>
      </c>
      <c r="H1549" t="s">
        <v>2750</v>
      </c>
      <c r="I1549" t="s">
        <v>2751</v>
      </c>
      <c r="J1549" t="s">
        <v>2752</v>
      </c>
      <c r="K1549">
        <v>4</v>
      </c>
      <c r="M1549">
        <f t="shared" si="24"/>
        <v>0.36389517658972181</v>
      </c>
      <c r="N1549">
        <v>8.7334842381533235</v>
      </c>
      <c r="O1549" t="str">
        <v>Fast</v>
      </c>
      <c r="P1549">
        <v>4.0179995443153338</v>
      </c>
      <c r="Q1549">
        <v>3.7141535615171137</v>
      </c>
    </row>
    <row r="1550" spans="1:17" x14ac:dyDescent="0.2">
      <c r="A1550" t="s">
        <v>4309</v>
      </c>
      <c r="B1550" t="s">
        <v>1716</v>
      </c>
      <c r="C1550" t="s">
        <v>2533</v>
      </c>
      <c r="D1550" t="s">
        <v>2627</v>
      </c>
      <c r="E1550" s="2">
        <v>46108.398611111108</v>
      </c>
      <c r="F1550" s="2">
        <v>46108.543836277509</v>
      </c>
      <c r="G1550" s="2">
        <v>46109.080961562941</v>
      </c>
      <c r="H1550" t="s">
        <v>2750</v>
      </c>
      <c r="I1550" t="s">
        <v>2762</v>
      </c>
      <c r="J1550" t="s">
        <v>2752</v>
      </c>
      <c r="K1550">
        <v>5</v>
      </c>
      <c r="M1550">
        <f t="shared" si="24"/>
        <v>0.68235045183246257</v>
      </c>
      <c r="N1550">
        <v>16.376410843979102</v>
      </c>
      <c r="O1550" t="str">
        <v>Fast</v>
      </c>
      <c r="P1550">
        <v>4.0179995443153338</v>
      </c>
      <c r="Q1550">
        <v>3.7141535615171137</v>
      </c>
    </row>
    <row r="1551" spans="1:17" x14ac:dyDescent="0.2">
      <c r="A1551" t="s">
        <v>4310</v>
      </c>
      <c r="B1551" t="s">
        <v>19</v>
      </c>
      <c r="C1551" t="s">
        <v>2555</v>
      </c>
      <c r="D1551" t="s">
        <v>2599</v>
      </c>
      <c r="E1551" s="2">
        <v>46207.634027777778</v>
      </c>
      <c r="F1551" s="2">
        <v>46207.777798344992</v>
      </c>
      <c r="G1551" s="2">
        <v>46208.224568473393</v>
      </c>
      <c r="H1551" t="s">
        <v>2750</v>
      </c>
      <c r="I1551" t="s">
        <v>2762</v>
      </c>
      <c r="J1551" t="s">
        <v>2752</v>
      </c>
      <c r="K1551">
        <v>4</v>
      </c>
      <c r="M1551">
        <f t="shared" si="24"/>
        <v>0.59054069561534561</v>
      </c>
      <c r="N1551">
        <v>14.172976694768295</v>
      </c>
      <c r="O1551" t="str">
        <v>Fast</v>
      </c>
      <c r="P1551">
        <v>4.0179995443153338</v>
      </c>
      <c r="Q1551">
        <v>3.7141535615171137</v>
      </c>
    </row>
    <row r="1552" spans="1:17" x14ac:dyDescent="0.2">
      <c r="A1552" t="s">
        <v>4311</v>
      </c>
      <c r="B1552" t="s">
        <v>1649</v>
      </c>
      <c r="C1552" t="s">
        <v>2557</v>
      </c>
      <c r="D1552" t="s">
        <v>2681</v>
      </c>
      <c r="E1552" s="2">
        <v>46079.999305555553</v>
      </c>
      <c r="F1552" s="2">
        <v>46080.486366495868</v>
      </c>
      <c r="G1552" s="2">
        <v>46080.721575870797</v>
      </c>
      <c r="H1552" t="s">
        <v>2750</v>
      </c>
      <c r="I1552" t="s">
        <v>2751</v>
      </c>
      <c r="J1552" t="s">
        <v>2752</v>
      </c>
      <c r="K1552">
        <v>5</v>
      </c>
      <c r="M1552">
        <f t="shared" si="24"/>
        <v>0.72227031524380436</v>
      </c>
      <c r="N1552">
        <v>17.334487565851305</v>
      </c>
      <c r="O1552" t="str">
        <v>Fast</v>
      </c>
      <c r="P1552">
        <v>4.0179995443153338</v>
      </c>
      <c r="Q1552">
        <v>3.7141535615171137</v>
      </c>
    </row>
    <row r="1553" spans="1:17" x14ac:dyDescent="0.2">
      <c r="A1553" t="s">
        <v>4312</v>
      </c>
      <c r="B1553" t="s">
        <v>1240</v>
      </c>
      <c r="C1553" t="s">
        <v>2525</v>
      </c>
      <c r="D1553" t="s">
        <v>2621</v>
      </c>
      <c r="E1553" s="2">
        <v>46184.405555555553</v>
      </c>
      <c r="F1553" s="2">
        <v>46184.560856579898</v>
      </c>
      <c r="H1553" t="s">
        <v>2764</v>
      </c>
      <c r="I1553" t="s">
        <v>2762</v>
      </c>
      <c r="J1553" t="s">
        <v>2767</v>
      </c>
      <c r="K1553">
        <v>5</v>
      </c>
      <c r="M1553" t="str">
        <f t="shared" si="24"/>
        <v/>
      </c>
      <c r="N1553" t="str">
        <v/>
      </c>
      <c r="O1553" t="str">
        <v/>
      </c>
      <c r="P1553" t="str">
        <v/>
      </c>
      <c r="Q1553" t="str">
        <v/>
      </c>
    </row>
    <row r="1554" spans="1:17" x14ac:dyDescent="0.2">
      <c r="A1554" t="s">
        <v>4313</v>
      </c>
      <c r="B1554" t="s">
        <v>620</v>
      </c>
      <c r="C1554" t="s">
        <v>2553</v>
      </c>
      <c r="D1554" t="s">
        <v>2685</v>
      </c>
      <c r="E1554" s="2">
        <v>46234.112500000003</v>
      </c>
      <c r="F1554" s="2">
        <v>46234.342463989553</v>
      </c>
      <c r="H1554" t="s">
        <v>2750</v>
      </c>
      <c r="I1554" t="s">
        <v>2751</v>
      </c>
      <c r="J1554" t="s">
        <v>2767</v>
      </c>
      <c r="K1554">
        <v>3</v>
      </c>
      <c r="M1554" t="str">
        <f t="shared" si="24"/>
        <v/>
      </c>
      <c r="N1554" t="str">
        <v/>
      </c>
      <c r="O1554" t="str">
        <v/>
      </c>
      <c r="P1554" t="str">
        <v/>
      </c>
      <c r="Q1554" t="str">
        <v/>
      </c>
    </row>
    <row r="1555" spans="1:17" x14ac:dyDescent="0.2">
      <c r="A1555" t="s">
        <v>4314</v>
      </c>
      <c r="B1555" t="s">
        <v>682</v>
      </c>
      <c r="C1555" t="s">
        <v>2549</v>
      </c>
      <c r="D1555" t="s">
        <v>2713</v>
      </c>
      <c r="E1555" s="2">
        <v>46246.127083333333</v>
      </c>
      <c r="F1555" s="2">
        <v>46246.222776718671</v>
      </c>
      <c r="G1555" s="2">
        <v>46246.848686134093</v>
      </c>
      <c r="H1555" t="s">
        <v>2764</v>
      </c>
      <c r="I1555" t="s">
        <v>2762</v>
      </c>
      <c r="J1555" t="s">
        <v>2752</v>
      </c>
      <c r="K1555">
        <v>5</v>
      </c>
      <c r="M1555">
        <f t="shared" si="24"/>
        <v>0.7216028007605928</v>
      </c>
      <c r="N1555">
        <v>17.318467218254227</v>
      </c>
      <c r="O1555" t="str">
        <v>Fast</v>
      </c>
      <c r="P1555">
        <v>4.0179995443153338</v>
      </c>
      <c r="Q1555">
        <v>3.7141535615171137</v>
      </c>
    </row>
    <row r="1556" spans="1:17" x14ac:dyDescent="0.2">
      <c r="A1556" t="s">
        <v>4315</v>
      </c>
      <c r="B1556" t="s">
        <v>1615</v>
      </c>
      <c r="C1556" t="s">
        <v>2567</v>
      </c>
      <c r="D1556" t="s">
        <v>2657</v>
      </c>
      <c r="E1556" s="2">
        <v>46146.176388888889</v>
      </c>
      <c r="F1556" s="2">
        <v>46146.342098791763</v>
      </c>
      <c r="G1556" s="2">
        <v>46146.812448425117</v>
      </c>
      <c r="H1556" t="s">
        <v>2750</v>
      </c>
      <c r="I1556" t="s">
        <v>2762</v>
      </c>
      <c r="J1556" t="s">
        <v>2752</v>
      </c>
      <c r="K1556">
        <v>4</v>
      </c>
      <c r="M1556">
        <f t="shared" si="24"/>
        <v>0.63605953622754896</v>
      </c>
      <c r="N1556">
        <v>15.265428869461175</v>
      </c>
      <c r="O1556" t="str">
        <v>Fast</v>
      </c>
      <c r="P1556">
        <v>4.0179995443153338</v>
      </c>
      <c r="Q1556">
        <v>3.7141535615171137</v>
      </c>
    </row>
    <row r="1557" spans="1:17" x14ac:dyDescent="0.2">
      <c r="A1557" t="s">
        <v>4316</v>
      </c>
      <c r="B1557" t="s">
        <v>236</v>
      </c>
      <c r="C1557" t="s">
        <v>2557</v>
      </c>
      <c r="D1557" t="s">
        <v>2727</v>
      </c>
      <c r="E1557" s="2">
        <v>46152.406944444447</v>
      </c>
      <c r="F1557" s="2">
        <v>46152.817289526189</v>
      </c>
      <c r="G1557" s="2">
        <v>46153.454366029779</v>
      </c>
      <c r="H1557" t="s">
        <v>2754</v>
      </c>
      <c r="I1557" t="s">
        <v>2751</v>
      </c>
      <c r="J1557" t="s">
        <v>2752</v>
      </c>
      <c r="K1557">
        <v>5</v>
      </c>
      <c r="M1557">
        <f t="shared" si="24"/>
        <v>1.0474215853319038</v>
      </c>
      <c r="N1557">
        <v>25.13811804796569</v>
      </c>
      <c r="O1557" t="str">
        <v>Slow</v>
      </c>
      <c r="P1557">
        <v>4.0179995443153338</v>
      </c>
      <c r="Q1557">
        <v>3.7141535615171137</v>
      </c>
    </row>
    <row r="1558" spans="1:17" x14ac:dyDescent="0.2">
      <c r="A1558" t="s">
        <v>4317</v>
      </c>
      <c r="B1558" t="s">
        <v>1536</v>
      </c>
      <c r="C1558" t="s">
        <v>2565</v>
      </c>
      <c r="D1558" t="s">
        <v>2611</v>
      </c>
      <c r="E1558" s="2">
        <v>46263.003472222219</v>
      </c>
      <c r="F1558" s="2">
        <v>46263.173934745268</v>
      </c>
      <c r="G1558" s="2">
        <v>46264.106009563991</v>
      </c>
      <c r="H1558" t="s">
        <v>2750</v>
      </c>
      <c r="I1558" t="s">
        <v>2762</v>
      </c>
      <c r="J1558" t="s">
        <v>2752</v>
      </c>
      <c r="K1558">
        <v>4</v>
      </c>
      <c r="M1558">
        <f t="shared" si="24"/>
        <v>1.102537341772404</v>
      </c>
      <c r="N1558">
        <v>26.460896202537697</v>
      </c>
      <c r="O1558" t="str">
        <v>Slow</v>
      </c>
      <c r="P1558">
        <v>4.0179995443153338</v>
      </c>
      <c r="Q1558">
        <v>3.7141535615171137</v>
      </c>
    </row>
    <row r="1559" spans="1:17" x14ac:dyDescent="0.2">
      <c r="A1559" t="s">
        <v>4318</v>
      </c>
      <c r="B1559" t="s">
        <v>2136</v>
      </c>
      <c r="C1559" t="s">
        <v>2525</v>
      </c>
      <c r="D1559" t="s">
        <v>2733</v>
      </c>
      <c r="E1559" s="2">
        <v>46172.28125</v>
      </c>
      <c r="F1559" s="2">
        <v>46172.614115692559</v>
      </c>
      <c r="H1559" t="s">
        <v>2760</v>
      </c>
      <c r="I1559" t="s">
        <v>2751</v>
      </c>
      <c r="J1559" t="s">
        <v>2767</v>
      </c>
      <c r="K1559">
        <v>5</v>
      </c>
      <c r="M1559" t="str">
        <f t="shared" si="24"/>
        <v/>
      </c>
      <c r="N1559" t="str">
        <v/>
      </c>
      <c r="O1559" t="str">
        <v/>
      </c>
      <c r="P1559" t="str">
        <v/>
      </c>
      <c r="Q1559" t="str">
        <v/>
      </c>
    </row>
    <row r="1560" spans="1:17" x14ac:dyDescent="0.2">
      <c r="A1560" t="s">
        <v>4319</v>
      </c>
      <c r="B1560" t="s">
        <v>238</v>
      </c>
      <c r="C1560" t="s">
        <v>2559</v>
      </c>
      <c r="D1560" t="s">
        <v>2631</v>
      </c>
      <c r="E1560" s="2">
        <v>46118.694444444453</v>
      </c>
      <c r="F1560" s="2">
        <v>46118.808077493093</v>
      </c>
      <c r="G1560" s="2">
        <v>46118.935759904169</v>
      </c>
      <c r="H1560" t="s">
        <v>2760</v>
      </c>
      <c r="I1560" t="s">
        <v>2762</v>
      </c>
      <c r="J1560" t="s">
        <v>2752</v>
      </c>
      <c r="K1560">
        <v>4</v>
      </c>
      <c r="M1560">
        <f t="shared" si="24"/>
        <v>0.24131545971613377</v>
      </c>
      <c r="N1560">
        <v>5.7915710331872106</v>
      </c>
      <c r="O1560" t="str">
        <v>Fast</v>
      </c>
      <c r="P1560">
        <v>4.0179995443153338</v>
      </c>
      <c r="Q1560">
        <v>3.7141535615171137</v>
      </c>
    </row>
    <row r="1561" spans="1:17" x14ac:dyDescent="0.2">
      <c r="A1561" t="s">
        <v>4320</v>
      </c>
      <c r="B1561" t="s">
        <v>39</v>
      </c>
      <c r="C1561" t="s">
        <v>2540</v>
      </c>
      <c r="D1561" t="s">
        <v>2629</v>
      </c>
      <c r="E1561" s="2">
        <v>46097.677777777782</v>
      </c>
      <c r="F1561" s="2">
        <v>46098.05106930191</v>
      </c>
      <c r="H1561" t="s">
        <v>2754</v>
      </c>
      <c r="I1561" t="s">
        <v>2751</v>
      </c>
      <c r="J1561" t="s">
        <v>2767</v>
      </c>
      <c r="K1561">
        <v>2</v>
      </c>
      <c r="M1561" t="str">
        <f t="shared" si="24"/>
        <v/>
      </c>
      <c r="N1561" t="str">
        <v/>
      </c>
      <c r="O1561" t="str">
        <v/>
      </c>
      <c r="P1561" t="str">
        <v/>
      </c>
      <c r="Q1561" t="str">
        <v/>
      </c>
    </row>
    <row r="1562" spans="1:17" x14ac:dyDescent="0.2">
      <c r="A1562" t="s">
        <v>4321</v>
      </c>
      <c r="B1562" t="s">
        <v>172</v>
      </c>
      <c r="C1562" t="s">
        <v>2551</v>
      </c>
      <c r="D1562" t="s">
        <v>2737</v>
      </c>
      <c r="E1562" s="2">
        <v>46217.668749999997</v>
      </c>
      <c r="F1562" s="2">
        <v>46217.841764092409</v>
      </c>
      <c r="G1562" s="2">
        <v>46218.008893435333</v>
      </c>
      <c r="H1562" t="s">
        <v>2764</v>
      </c>
      <c r="I1562" t="s">
        <v>2751</v>
      </c>
      <c r="J1562" t="s">
        <v>2752</v>
      </c>
      <c r="K1562">
        <v>3</v>
      </c>
      <c r="M1562">
        <f t="shared" si="24"/>
        <v>0.34014343533635838</v>
      </c>
      <c r="N1562">
        <v>8.1634424480726011</v>
      </c>
      <c r="O1562" t="str">
        <v>Fast</v>
      </c>
      <c r="P1562">
        <v>4.0179995443153338</v>
      </c>
      <c r="Q1562">
        <v>3.7141535615171137</v>
      </c>
    </row>
    <row r="1563" spans="1:17" x14ac:dyDescent="0.2">
      <c r="A1563" t="s">
        <v>4322</v>
      </c>
      <c r="B1563" t="s">
        <v>1846</v>
      </c>
      <c r="C1563" t="s">
        <v>2563</v>
      </c>
      <c r="D1563" t="s">
        <v>2653</v>
      </c>
      <c r="E1563" s="2">
        <v>46217.668749999997</v>
      </c>
      <c r="F1563" s="2">
        <v>46217.785100214402</v>
      </c>
      <c r="G1563" s="2">
        <v>46218.487438559539</v>
      </c>
      <c r="H1563" t="s">
        <v>2764</v>
      </c>
      <c r="I1563" t="s">
        <v>2762</v>
      </c>
      <c r="J1563" t="s">
        <v>2752</v>
      </c>
      <c r="K1563">
        <v>5</v>
      </c>
      <c r="M1563">
        <f t="shared" si="24"/>
        <v>0.81868855954235187</v>
      </c>
      <c r="N1563">
        <v>19.648525429016445</v>
      </c>
      <c r="O1563" t="str">
        <v>Fast</v>
      </c>
      <c r="P1563">
        <v>4.0179995443153338</v>
      </c>
      <c r="Q1563">
        <v>3.7141535615171137</v>
      </c>
    </row>
    <row r="1564" spans="1:17" x14ac:dyDescent="0.2">
      <c r="A1564" t="s">
        <v>4323</v>
      </c>
      <c r="B1564" t="s">
        <v>2140</v>
      </c>
      <c r="C1564" t="s">
        <v>2563</v>
      </c>
      <c r="D1564" t="s">
        <v>2699</v>
      </c>
      <c r="E1564" s="2">
        <v>46169.075694444437</v>
      </c>
      <c r="F1564" s="2">
        <v>46169.145933159904</v>
      </c>
      <c r="H1564" t="s">
        <v>2764</v>
      </c>
      <c r="I1564" t="s">
        <v>2755</v>
      </c>
      <c r="J1564" t="s">
        <v>2756</v>
      </c>
      <c r="K1564">
        <v>4</v>
      </c>
      <c r="M1564" t="str">
        <f t="shared" si="24"/>
        <v/>
      </c>
      <c r="N1564" t="str">
        <v/>
      </c>
      <c r="O1564" t="str">
        <v/>
      </c>
      <c r="P1564" t="str">
        <v/>
      </c>
      <c r="Q1564" t="str">
        <v/>
      </c>
    </row>
    <row r="1565" spans="1:17" x14ac:dyDescent="0.2">
      <c r="A1565" t="s">
        <v>4324</v>
      </c>
      <c r="B1565" t="s">
        <v>2491</v>
      </c>
      <c r="C1565" t="s">
        <v>2535</v>
      </c>
      <c r="D1565" t="s">
        <v>2709</v>
      </c>
      <c r="E1565" s="2">
        <v>46066.936805555553</v>
      </c>
      <c r="F1565" s="2">
        <v>46067.231630632014</v>
      </c>
      <c r="H1565" t="s">
        <v>2760</v>
      </c>
      <c r="I1565" t="s">
        <v>2751</v>
      </c>
      <c r="J1565" t="s">
        <v>2756</v>
      </c>
      <c r="K1565">
        <v>4</v>
      </c>
      <c r="M1565" t="str">
        <f t="shared" si="24"/>
        <v/>
      </c>
      <c r="N1565" t="str">
        <v/>
      </c>
      <c r="O1565" t="str">
        <v/>
      </c>
      <c r="P1565" t="str">
        <v/>
      </c>
      <c r="Q1565" t="str">
        <v/>
      </c>
    </row>
    <row r="1566" spans="1:17" x14ac:dyDescent="0.2">
      <c r="A1566" t="s">
        <v>4325</v>
      </c>
      <c r="B1566" t="s">
        <v>93</v>
      </c>
      <c r="C1566" t="s">
        <v>2535</v>
      </c>
      <c r="D1566" t="s">
        <v>2651</v>
      </c>
      <c r="E1566" s="2">
        <v>46067.297222222223</v>
      </c>
      <c r="F1566" s="2">
        <v>46067.62873758559</v>
      </c>
      <c r="G1566" s="2">
        <v>46068.742923068508</v>
      </c>
      <c r="H1566" t="s">
        <v>2760</v>
      </c>
      <c r="I1566" t="s">
        <v>2751</v>
      </c>
      <c r="J1566" t="s">
        <v>2752</v>
      </c>
      <c r="K1566">
        <v>4</v>
      </c>
      <c r="M1566">
        <f t="shared" si="24"/>
        <v>1.4457008462850354</v>
      </c>
      <c r="N1566">
        <v>34.696820310840849</v>
      </c>
      <c r="O1566" t="str">
        <v>Slow</v>
      </c>
      <c r="P1566">
        <v>4.0179995443153338</v>
      </c>
      <c r="Q1566">
        <v>3.7141535615171137</v>
      </c>
    </row>
    <row r="1567" spans="1:17" x14ac:dyDescent="0.2">
      <c r="A1567" t="s">
        <v>4326</v>
      </c>
      <c r="B1567" t="s">
        <v>1226</v>
      </c>
      <c r="C1567" t="s">
        <v>2557</v>
      </c>
      <c r="D1567" t="s">
        <v>2631</v>
      </c>
      <c r="E1567" s="2">
        <v>46089.07916666667</v>
      </c>
      <c r="F1567" s="2">
        <v>46089.388797960783</v>
      </c>
      <c r="G1567" s="2">
        <v>46090.613956658148</v>
      </c>
      <c r="H1567" t="s">
        <v>2764</v>
      </c>
      <c r="I1567" t="s">
        <v>2751</v>
      </c>
      <c r="J1567" t="s">
        <v>2752</v>
      </c>
      <c r="K1567">
        <v>3</v>
      </c>
      <c r="M1567">
        <f t="shared" si="24"/>
        <v>1.5347899914777372</v>
      </c>
      <c r="N1567">
        <v>36.834959795465693</v>
      </c>
      <c r="O1567" t="str">
        <v>Slow</v>
      </c>
      <c r="P1567">
        <v>4.0179995443153338</v>
      </c>
      <c r="Q1567">
        <v>3.7141535615171137</v>
      </c>
    </row>
    <row r="1568" spans="1:17" x14ac:dyDescent="0.2">
      <c r="A1568" t="s">
        <v>4327</v>
      </c>
      <c r="B1568" t="s">
        <v>141</v>
      </c>
      <c r="C1568" t="s">
        <v>2563</v>
      </c>
      <c r="D1568" t="s">
        <v>2659</v>
      </c>
      <c r="E1568" s="2">
        <v>46026.811111111107</v>
      </c>
      <c r="F1568" s="2">
        <v>46027.001858780917</v>
      </c>
      <c r="H1568" t="s">
        <v>2760</v>
      </c>
      <c r="I1568" t="s">
        <v>2762</v>
      </c>
      <c r="J1568" t="s">
        <v>2756</v>
      </c>
      <c r="K1568">
        <v>4</v>
      </c>
      <c r="M1568" t="str">
        <f t="shared" si="24"/>
        <v/>
      </c>
      <c r="N1568" t="str">
        <v/>
      </c>
      <c r="O1568" t="str">
        <v/>
      </c>
      <c r="P1568" t="str">
        <v/>
      </c>
      <c r="Q1568" t="str">
        <v/>
      </c>
    </row>
    <row r="1569" spans="1:17" x14ac:dyDescent="0.2">
      <c r="A1569" t="s">
        <v>4328</v>
      </c>
      <c r="B1569" t="s">
        <v>949</v>
      </c>
      <c r="C1569" t="s">
        <v>2553</v>
      </c>
      <c r="D1569" t="s">
        <v>2641</v>
      </c>
      <c r="E1569" s="2">
        <v>46154.467361111107</v>
      </c>
      <c r="F1569" s="2">
        <v>46154.906393055557</v>
      </c>
      <c r="G1569" s="2">
        <v>46156.139507586027</v>
      </c>
      <c r="H1569" t="s">
        <v>2754</v>
      </c>
      <c r="I1569" t="s">
        <v>2770</v>
      </c>
      <c r="J1569" t="s">
        <v>2752</v>
      </c>
      <c r="K1569">
        <v>2</v>
      </c>
      <c r="M1569">
        <f t="shared" si="24"/>
        <v>1.6721464749207371</v>
      </c>
      <c r="N1569">
        <v>40.13151539809769</v>
      </c>
      <c r="O1569" t="str">
        <v>Slow</v>
      </c>
      <c r="P1569">
        <v>4.0179995443153338</v>
      </c>
      <c r="Q1569">
        <v>3.7141535615171137</v>
      </c>
    </row>
    <row r="1570" spans="1:17" x14ac:dyDescent="0.2">
      <c r="A1570" t="s">
        <v>4329</v>
      </c>
      <c r="B1570" t="s">
        <v>790</v>
      </c>
      <c r="C1570" t="s">
        <v>2528</v>
      </c>
      <c r="D1570" t="s">
        <v>2647</v>
      </c>
      <c r="E1570" s="2">
        <v>46136.345833333333</v>
      </c>
      <c r="F1570" s="2">
        <v>46136.39733814184</v>
      </c>
      <c r="H1570" t="s">
        <v>2750</v>
      </c>
      <c r="I1570" t="s">
        <v>2755</v>
      </c>
      <c r="J1570" t="s">
        <v>2756</v>
      </c>
      <c r="K1570">
        <v>5</v>
      </c>
      <c r="M1570" t="str">
        <f t="shared" si="24"/>
        <v/>
      </c>
      <c r="N1570" t="str">
        <v/>
      </c>
      <c r="O1570" t="str">
        <v/>
      </c>
      <c r="P1570" t="str">
        <v/>
      </c>
      <c r="Q1570" t="str">
        <v/>
      </c>
    </row>
    <row r="1571" spans="1:17" x14ac:dyDescent="0.2">
      <c r="A1571" t="s">
        <v>4330</v>
      </c>
      <c r="B1571" t="s">
        <v>1535</v>
      </c>
      <c r="C1571" t="s">
        <v>2533</v>
      </c>
      <c r="D1571" t="s">
        <v>2617</v>
      </c>
      <c r="E1571" s="2">
        <v>46128.398611111108</v>
      </c>
      <c r="F1571" s="2">
        <v>46128.685313092741</v>
      </c>
      <c r="G1571" s="2">
        <v>46128.706146426077</v>
      </c>
      <c r="H1571" t="s">
        <v>2764</v>
      </c>
      <c r="I1571" t="s">
        <v>2751</v>
      </c>
      <c r="J1571" t="s">
        <v>2752</v>
      </c>
      <c r="K1571">
        <v>4</v>
      </c>
      <c r="M1571">
        <f t="shared" si="24"/>
        <v>0.30753531496884534</v>
      </c>
      <c r="N1571">
        <v>7.3808475592522882</v>
      </c>
      <c r="O1571" t="str">
        <v>Fast</v>
      </c>
      <c r="P1571">
        <v>4.0179995443153338</v>
      </c>
      <c r="Q1571">
        <v>3.7141535615171137</v>
      </c>
    </row>
    <row r="1572" spans="1:17" x14ac:dyDescent="0.2">
      <c r="A1572" t="s">
        <v>4331</v>
      </c>
      <c r="B1572" t="s">
        <v>2293</v>
      </c>
      <c r="C1572" t="s">
        <v>2557</v>
      </c>
      <c r="D1572" t="s">
        <v>2727</v>
      </c>
      <c r="E1572" s="2">
        <v>46278.582638888889</v>
      </c>
      <c r="F1572" s="2">
        <v>46278.840151232769</v>
      </c>
      <c r="H1572" t="s">
        <v>2750</v>
      </c>
      <c r="I1572" t="s">
        <v>2751</v>
      </c>
      <c r="J1572" t="s">
        <v>2756</v>
      </c>
      <c r="K1572">
        <v>5</v>
      </c>
      <c r="M1572" t="str">
        <f t="shared" si="24"/>
        <v/>
      </c>
      <c r="N1572" t="str">
        <v/>
      </c>
      <c r="O1572" t="str">
        <v/>
      </c>
      <c r="P1572" t="str">
        <v/>
      </c>
      <c r="Q1572" t="str">
        <v/>
      </c>
    </row>
    <row r="1573" spans="1:17" x14ac:dyDescent="0.2">
      <c r="A1573" t="s">
        <v>4332</v>
      </c>
      <c r="B1573" t="s">
        <v>2032</v>
      </c>
      <c r="C1573" t="s">
        <v>2557</v>
      </c>
      <c r="D1573" t="s">
        <v>2671</v>
      </c>
      <c r="E1573" s="2">
        <v>46088.527083333327</v>
      </c>
      <c r="F1573" s="2">
        <v>46088.837143947087</v>
      </c>
      <c r="G1573" s="2">
        <v>46089.141751134113</v>
      </c>
      <c r="H1573" t="s">
        <v>2764</v>
      </c>
      <c r="I1573" t="s">
        <v>2770</v>
      </c>
      <c r="J1573" t="s">
        <v>2752</v>
      </c>
      <c r="K1573">
        <v>4</v>
      </c>
      <c r="M1573">
        <f t="shared" si="24"/>
        <v>0.61466780078626471</v>
      </c>
      <c r="N1573">
        <v>14.752027218870353</v>
      </c>
      <c r="O1573" t="str">
        <v>Fast</v>
      </c>
      <c r="P1573">
        <v>4.0179995443153338</v>
      </c>
      <c r="Q1573">
        <v>3.7141535615171137</v>
      </c>
    </row>
    <row r="1574" spans="1:17" x14ac:dyDescent="0.2">
      <c r="A1574" t="s">
        <v>4333</v>
      </c>
      <c r="B1574" t="s">
        <v>180</v>
      </c>
      <c r="C1574" t="s">
        <v>2563</v>
      </c>
      <c r="D1574" t="s">
        <v>2707</v>
      </c>
      <c r="E1574" s="2">
        <v>46243.013194444437</v>
      </c>
      <c r="F1574" s="2">
        <v>46243.546548609193</v>
      </c>
      <c r="G1574" s="2">
        <v>46244.274439983841</v>
      </c>
      <c r="H1574" t="s">
        <v>2760</v>
      </c>
      <c r="I1574" t="s">
        <v>2751</v>
      </c>
      <c r="J1574" t="s">
        <v>2752</v>
      </c>
      <c r="K1574">
        <v>4</v>
      </c>
      <c r="M1574">
        <f t="shared" si="24"/>
        <v>1.2612455394046265</v>
      </c>
      <c r="N1574">
        <v>30.269892945711035</v>
      </c>
      <c r="O1574" t="str">
        <v>Slow</v>
      </c>
      <c r="P1574">
        <v>4.0179995443153338</v>
      </c>
      <c r="Q1574">
        <v>3.7141535615171137</v>
      </c>
    </row>
    <row r="1575" spans="1:17" x14ac:dyDescent="0.2">
      <c r="A1575" t="s">
        <v>4334</v>
      </c>
      <c r="B1575" t="s">
        <v>621</v>
      </c>
      <c r="C1575" t="s">
        <v>2549</v>
      </c>
      <c r="D1575" t="s">
        <v>2685</v>
      </c>
      <c r="E1575" s="2">
        <v>46075.119444444441</v>
      </c>
      <c r="F1575" s="2">
        <v>46075.537183331551</v>
      </c>
      <c r="G1575" s="2">
        <v>46076.061324228111</v>
      </c>
      <c r="H1575" t="s">
        <v>2750</v>
      </c>
      <c r="I1575" t="s">
        <v>2751</v>
      </c>
      <c r="J1575" t="s">
        <v>2752</v>
      </c>
      <c r="K1575">
        <v>3</v>
      </c>
      <c r="M1575">
        <f t="shared" si="24"/>
        <v>0.94187978366971947</v>
      </c>
      <c r="N1575">
        <v>22.605114808073267</v>
      </c>
      <c r="O1575" t="str">
        <v>Fast</v>
      </c>
      <c r="P1575">
        <v>4.0179995443153338</v>
      </c>
      <c r="Q1575">
        <v>3.7141535615171137</v>
      </c>
    </row>
    <row r="1576" spans="1:17" x14ac:dyDescent="0.2">
      <c r="A1576" t="s">
        <v>4335</v>
      </c>
      <c r="B1576" t="s">
        <v>708</v>
      </c>
      <c r="C1576" t="s">
        <v>2545</v>
      </c>
      <c r="D1576" t="s">
        <v>2637</v>
      </c>
      <c r="E1576" s="2">
        <v>46190.947222222218</v>
      </c>
      <c r="F1576" s="2">
        <v>46191.125757316753</v>
      </c>
      <c r="G1576" s="2">
        <v>46191.931885688573</v>
      </c>
      <c r="H1576" t="s">
        <v>2750</v>
      </c>
      <c r="I1576" t="s">
        <v>2751</v>
      </c>
      <c r="J1576" t="s">
        <v>2752</v>
      </c>
      <c r="K1576">
        <v>5</v>
      </c>
      <c r="M1576">
        <f t="shared" si="24"/>
        <v>0.98466346635541413</v>
      </c>
      <c r="N1576">
        <v>23.631923192529939</v>
      </c>
      <c r="O1576" t="str">
        <v>Fast</v>
      </c>
      <c r="P1576">
        <v>4.0179995443153338</v>
      </c>
      <c r="Q1576">
        <v>3.7141535615171137</v>
      </c>
    </row>
    <row r="1577" spans="1:17" x14ac:dyDescent="0.2">
      <c r="A1577" t="s">
        <v>4336</v>
      </c>
      <c r="B1577" t="s">
        <v>647</v>
      </c>
      <c r="C1577" t="s">
        <v>2530</v>
      </c>
      <c r="D1577" t="s">
        <v>2631</v>
      </c>
      <c r="E1577" s="2">
        <v>46258.490972222222</v>
      </c>
      <c r="F1577" s="2">
        <v>46258.677400532077</v>
      </c>
      <c r="G1577" s="2">
        <v>46260.231898357168</v>
      </c>
      <c r="H1577" t="s">
        <v>2760</v>
      </c>
      <c r="I1577" t="s">
        <v>2751</v>
      </c>
      <c r="J1577" t="s">
        <v>2752</v>
      </c>
      <c r="K1577">
        <v>3</v>
      </c>
      <c r="M1577">
        <f t="shared" si="24"/>
        <v>1.7409261349457665</v>
      </c>
      <c r="N1577">
        <v>41.782227238698397</v>
      </c>
      <c r="O1577" t="str">
        <v>Slow</v>
      </c>
      <c r="P1577">
        <v>4.0179995443153338</v>
      </c>
      <c r="Q1577">
        <v>3.7141535615171137</v>
      </c>
    </row>
    <row r="1578" spans="1:17" x14ac:dyDescent="0.2">
      <c r="A1578" t="s">
        <v>4337</v>
      </c>
      <c r="B1578" t="s">
        <v>904</v>
      </c>
      <c r="C1578" t="s">
        <v>2559</v>
      </c>
      <c r="D1578" t="s">
        <v>2737</v>
      </c>
      <c r="E1578" s="2">
        <v>46251.988194444442</v>
      </c>
      <c r="F1578" s="2">
        <v>46252.246190614387</v>
      </c>
      <c r="G1578" s="2">
        <v>46252.283590703228</v>
      </c>
      <c r="H1578" t="s">
        <v>2750</v>
      </c>
      <c r="I1578" t="s">
        <v>2751</v>
      </c>
      <c r="J1578" t="s">
        <v>2752</v>
      </c>
      <c r="K1578">
        <v>2</v>
      </c>
      <c r="M1578">
        <f t="shared" si="24"/>
        <v>0.29539625878533116</v>
      </c>
      <c r="N1578">
        <v>7.0895102108479477</v>
      </c>
      <c r="O1578" t="str">
        <v>Fast</v>
      </c>
      <c r="P1578">
        <v>4.0179995443153338</v>
      </c>
      <c r="Q1578">
        <v>3.7141535615171137</v>
      </c>
    </row>
    <row r="1579" spans="1:17" x14ac:dyDescent="0.2">
      <c r="A1579" t="s">
        <v>4338</v>
      </c>
      <c r="B1579" t="s">
        <v>1538</v>
      </c>
      <c r="C1579" t="s">
        <v>2565</v>
      </c>
      <c r="D1579" t="s">
        <v>2577</v>
      </c>
      <c r="E1579" s="2">
        <v>46184.656944444447</v>
      </c>
      <c r="F1579" s="2">
        <v>46185.048528745188</v>
      </c>
      <c r="G1579" s="2">
        <v>46185.980380012043</v>
      </c>
      <c r="H1579" t="s">
        <v>2764</v>
      </c>
      <c r="I1579" t="s">
        <v>2751</v>
      </c>
      <c r="J1579" t="s">
        <v>2752</v>
      </c>
      <c r="K1579">
        <v>3</v>
      </c>
      <c r="M1579">
        <f t="shared" si="24"/>
        <v>1.3234355675958795</v>
      </c>
      <c r="N1579">
        <v>31.762453622301109</v>
      </c>
      <c r="O1579" t="str">
        <v>Slow</v>
      </c>
      <c r="P1579">
        <v>4.0179995443153338</v>
      </c>
      <c r="Q1579">
        <v>3.7141535615171137</v>
      </c>
    </row>
    <row r="1580" spans="1:17" x14ac:dyDescent="0.2">
      <c r="A1580" t="s">
        <v>4339</v>
      </c>
      <c r="B1580" t="s">
        <v>1869</v>
      </c>
      <c r="C1580" t="s">
        <v>2525</v>
      </c>
      <c r="D1580" t="s">
        <v>2627</v>
      </c>
      <c r="E1580" s="2">
        <v>46079.736805555563</v>
      </c>
      <c r="F1580" s="2">
        <v>46080.055169040963</v>
      </c>
      <c r="G1580" s="2">
        <v>46080.704765873183</v>
      </c>
      <c r="H1580" t="s">
        <v>2750</v>
      </c>
      <c r="I1580" t="s">
        <v>2751</v>
      </c>
      <c r="J1580" t="s">
        <v>2752</v>
      </c>
      <c r="K1580">
        <v>4</v>
      </c>
      <c r="M1580">
        <f t="shared" si="24"/>
        <v>0.96796031761914492</v>
      </c>
      <c r="N1580">
        <v>23.231047622859478</v>
      </c>
      <c r="O1580" t="str">
        <v>Fast</v>
      </c>
      <c r="P1580">
        <v>4.0179995443153338</v>
      </c>
      <c r="Q1580">
        <v>3.7141535615171137</v>
      </c>
    </row>
    <row r="1581" spans="1:17" x14ac:dyDescent="0.2">
      <c r="A1581" t="s">
        <v>4340</v>
      </c>
      <c r="B1581" t="s">
        <v>2370</v>
      </c>
      <c r="C1581" t="s">
        <v>2547</v>
      </c>
      <c r="D1581" t="s">
        <v>2697</v>
      </c>
      <c r="E1581" s="2">
        <v>46126.313194444447</v>
      </c>
      <c r="F1581" s="2">
        <v>46126.539991738013</v>
      </c>
      <c r="G1581" s="2">
        <v>46127.358173142013</v>
      </c>
      <c r="H1581" t="s">
        <v>2754</v>
      </c>
      <c r="I1581" t="s">
        <v>2751</v>
      </c>
      <c r="J1581" t="s">
        <v>2752</v>
      </c>
      <c r="K1581">
        <v>5</v>
      </c>
      <c r="M1581">
        <f t="shared" si="24"/>
        <v>1.0449786975659663</v>
      </c>
      <c r="N1581">
        <v>25.079488741583191</v>
      </c>
      <c r="O1581" t="str">
        <v>Slow</v>
      </c>
      <c r="P1581">
        <v>4.0179995443153338</v>
      </c>
      <c r="Q1581">
        <v>3.7141535615171137</v>
      </c>
    </row>
    <row r="1582" spans="1:17" x14ac:dyDescent="0.2">
      <c r="A1582" t="s">
        <v>4341</v>
      </c>
      <c r="B1582" t="s">
        <v>1778</v>
      </c>
      <c r="C1582" t="s">
        <v>2543</v>
      </c>
      <c r="D1582" t="s">
        <v>2667</v>
      </c>
      <c r="E1582" s="2">
        <v>46138.837500000001</v>
      </c>
      <c r="F1582" s="2">
        <v>46139.161410599168</v>
      </c>
      <c r="G1582" s="2">
        <v>46140.223781507157</v>
      </c>
      <c r="H1582" t="s">
        <v>2750</v>
      </c>
      <c r="I1582" t="s">
        <v>2751</v>
      </c>
      <c r="J1582" t="s">
        <v>2752</v>
      </c>
      <c r="K1582">
        <v>2</v>
      </c>
      <c r="M1582">
        <f t="shared" si="24"/>
        <v>1.3862815071552177</v>
      </c>
      <c r="N1582">
        <v>33.270756171725225</v>
      </c>
      <c r="O1582" t="str">
        <v>Slow</v>
      </c>
      <c r="P1582">
        <v>4.0179995443153338</v>
      </c>
      <c r="Q1582">
        <v>3.7141535615171137</v>
      </c>
    </row>
    <row r="1583" spans="1:17" x14ac:dyDescent="0.2">
      <c r="A1583" t="s">
        <v>4342</v>
      </c>
      <c r="B1583" t="s">
        <v>767</v>
      </c>
      <c r="C1583" t="s">
        <v>2557</v>
      </c>
      <c r="D1583" t="s">
        <v>2679</v>
      </c>
      <c r="E1583" s="2">
        <v>46253.65</v>
      </c>
      <c r="F1583" s="2">
        <v>46253.830470666697</v>
      </c>
      <c r="G1583" s="2">
        <v>46254.445363980623</v>
      </c>
      <c r="H1583" t="s">
        <v>2760</v>
      </c>
      <c r="I1583" t="s">
        <v>2762</v>
      </c>
      <c r="J1583" t="s">
        <v>2752</v>
      </c>
      <c r="K1583">
        <v>5</v>
      </c>
      <c r="M1583">
        <f t="shared" si="24"/>
        <v>0.79536398062191438</v>
      </c>
      <c r="N1583">
        <v>19.088735534925945</v>
      </c>
      <c r="O1583" t="str">
        <v>Fast</v>
      </c>
      <c r="P1583">
        <v>4.0179995443153338</v>
      </c>
      <c r="Q1583">
        <v>3.7141535615171137</v>
      </c>
    </row>
    <row r="1584" spans="1:17" x14ac:dyDescent="0.2">
      <c r="A1584" t="s">
        <v>4343</v>
      </c>
      <c r="B1584" t="s">
        <v>481</v>
      </c>
      <c r="C1584" t="s">
        <v>2559</v>
      </c>
      <c r="D1584" t="s">
        <v>2577</v>
      </c>
      <c r="E1584" s="2">
        <v>46126.751388888893</v>
      </c>
      <c r="F1584" s="2">
        <v>46127.65758037928</v>
      </c>
      <c r="G1584" s="2">
        <v>46128.991993094962</v>
      </c>
      <c r="H1584" t="s">
        <v>2750</v>
      </c>
      <c r="I1584" t="s">
        <v>2770</v>
      </c>
      <c r="J1584" t="s">
        <v>2752</v>
      </c>
      <c r="K1584">
        <v>4</v>
      </c>
      <c r="M1584">
        <f t="shared" si="24"/>
        <v>2.2406042060683831</v>
      </c>
      <c r="N1584">
        <v>53.774500945641194</v>
      </c>
      <c r="O1584" t="str">
        <v>Slow</v>
      </c>
      <c r="P1584">
        <v>4.0179995443153338</v>
      </c>
      <c r="Q1584">
        <v>3.7141535615171137</v>
      </c>
    </row>
    <row r="1585" spans="1:17" x14ac:dyDescent="0.2">
      <c r="A1585" t="s">
        <v>4344</v>
      </c>
      <c r="B1585" t="s">
        <v>962</v>
      </c>
      <c r="C1585" t="s">
        <v>2535</v>
      </c>
      <c r="D1585" t="s">
        <v>2615</v>
      </c>
      <c r="E1585" s="2">
        <v>46248.265277777777</v>
      </c>
      <c r="F1585" s="2">
        <v>46248.387861657728</v>
      </c>
      <c r="G1585" s="2">
        <v>46248.873584734858</v>
      </c>
      <c r="H1585" t="s">
        <v>2750</v>
      </c>
      <c r="I1585" t="s">
        <v>2751</v>
      </c>
      <c r="J1585" t="s">
        <v>2752</v>
      </c>
      <c r="K1585">
        <v>4</v>
      </c>
      <c r="M1585">
        <f t="shared" si="24"/>
        <v>0.60830695708136773</v>
      </c>
      <c r="N1585">
        <v>14.599366969952825</v>
      </c>
      <c r="O1585" t="str">
        <v>Fast</v>
      </c>
      <c r="P1585">
        <v>4.0179995443153338</v>
      </c>
      <c r="Q1585">
        <v>3.7141535615171137</v>
      </c>
    </row>
    <row r="1586" spans="1:17" x14ac:dyDescent="0.2">
      <c r="A1586" t="s">
        <v>4345</v>
      </c>
      <c r="B1586" t="s">
        <v>2020</v>
      </c>
      <c r="C1586" t="s">
        <v>2567</v>
      </c>
      <c r="D1586" t="s">
        <v>2675</v>
      </c>
      <c r="E1586" s="2">
        <v>46282.586111111108</v>
      </c>
      <c r="F1586" s="2">
        <v>46283.059961966843</v>
      </c>
      <c r="G1586" s="2">
        <v>46284.822638999169</v>
      </c>
      <c r="H1586" t="s">
        <v>2750</v>
      </c>
      <c r="I1586" t="s">
        <v>2770</v>
      </c>
      <c r="J1586" t="s">
        <v>2752</v>
      </c>
      <c r="K1586">
        <v>4</v>
      </c>
      <c r="M1586">
        <f t="shared" si="24"/>
        <v>2.2365278880606638</v>
      </c>
      <c r="N1586">
        <v>53.676669313455932</v>
      </c>
      <c r="O1586" t="str">
        <v>Slow</v>
      </c>
      <c r="P1586">
        <v>4.0179995443153338</v>
      </c>
      <c r="Q1586">
        <v>3.7141535615171137</v>
      </c>
    </row>
    <row r="1587" spans="1:17" x14ac:dyDescent="0.2">
      <c r="A1587" t="s">
        <v>4346</v>
      </c>
      <c r="B1587" t="s">
        <v>2504</v>
      </c>
      <c r="C1587" t="s">
        <v>2530</v>
      </c>
      <c r="D1587" t="s">
        <v>2631</v>
      </c>
      <c r="E1587" s="2">
        <v>46053.368750000001</v>
      </c>
      <c r="F1587" s="2">
        <v>46054.084394612903</v>
      </c>
      <c r="H1587" t="s">
        <v>2764</v>
      </c>
      <c r="I1587" t="s">
        <v>2770</v>
      </c>
      <c r="J1587" t="s">
        <v>2756</v>
      </c>
      <c r="K1587">
        <v>4</v>
      </c>
      <c r="M1587" t="str">
        <f t="shared" si="24"/>
        <v/>
      </c>
      <c r="N1587" t="str">
        <v/>
      </c>
      <c r="O1587" t="str">
        <v/>
      </c>
      <c r="P1587" t="str">
        <v/>
      </c>
      <c r="Q1587" t="str">
        <v/>
      </c>
    </row>
    <row r="1588" spans="1:17" x14ac:dyDescent="0.2">
      <c r="A1588" t="s">
        <v>4347</v>
      </c>
      <c r="B1588" t="s">
        <v>1001</v>
      </c>
      <c r="C1588" t="s">
        <v>2559</v>
      </c>
      <c r="D1588" t="s">
        <v>2655</v>
      </c>
      <c r="E1588" s="2">
        <v>46278.908333333333</v>
      </c>
      <c r="F1588" s="2">
        <v>46279.257298313831</v>
      </c>
      <c r="H1588" t="s">
        <v>2760</v>
      </c>
      <c r="I1588" t="s">
        <v>2751</v>
      </c>
      <c r="J1588" t="s">
        <v>2758</v>
      </c>
      <c r="K1588">
        <v>4</v>
      </c>
      <c r="M1588" t="str">
        <f t="shared" si="24"/>
        <v/>
      </c>
      <c r="N1588" t="str">
        <v/>
      </c>
      <c r="O1588" t="str">
        <v/>
      </c>
      <c r="P1588" t="str">
        <v/>
      </c>
      <c r="Q1588" t="str">
        <v/>
      </c>
    </row>
    <row r="1589" spans="1:17" x14ac:dyDescent="0.2">
      <c r="A1589" t="s">
        <v>4348</v>
      </c>
      <c r="B1589" t="s">
        <v>461</v>
      </c>
      <c r="C1589" t="s">
        <v>2557</v>
      </c>
      <c r="D1589" t="s">
        <v>2733</v>
      </c>
      <c r="E1589" s="2">
        <v>46177.906944444447</v>
      </c>
      <c r="F1589" s="2">
        <v>46178.392994055554</v>
      </c>
      <c r="H1589" t="s">
        <v>2764</v>
      </c>
      <c r="I1589" t="s">
        <v>2751</v>
      </c>
      <c r="J1589" t="s">
        <v>2756</v>
      </c>
      <c r="K1589">
        <v>5</v>
      </c>
      <c r="M1589" t="str">
        <f t="shared" si="24"/>
        <v/>
      </c>
      <c r="N1589" t="str">
        <v/>
      </c>
      <c r="O1589" t="str">
        <v/>
      </c>
      <c r="P1589" t="str">
        <v/>
      </c>
      <c r="Q1589" t="str">
        <v/>
      </c>
    </row>
    <row r="1590" spans="1:17" x14ac:dyDescent="0.2">
      <c r="A1590" t="s">
        <v>4349</v>
      </c>
      <c r="B1590" t="s">
        <v>31</v>
      </c>
      <c r="C1590" t="s">
        <v>2533</v>
      </c>
      <c r="D1590" t="s">
        <v>2683</v>
      </c>
      <c r="E1590" s="2">
        <v>46187.352777777778</v>
      </c>
      <c r="F1590" s="2">
        <v>46187.684930884549</v>
      </c>
      <c r="G1590" s="2">
        <v>46188.396308208568</v>
      </c>
      <c r="H1590" t="s">
        <v>2750</v>
      </c>
      <c r="I1590" t="s">
        <v>2751</v>
      </c>
      <c r="J1590" t="s">
        <v>2752</v>
      </c>
      <c r="K1590">
        <v>5</v>
      </c>
      <c r="M1590">
        <f t="shared" si="24"/>
        <v>1.0435304307902697</v>
      </c>
      <c r="N1590">
        <v>25.044730338966474</v>
      </c>
      <c r="O1590" t="str">
        <v>Slow</v>
      </c>
      <c r="P1590">
        <v>4.0179995443153338</v>
      </c>
      <c r="Q1590">
        <v>3.7141535615171137</v>
      </c>
    </row>
    <row r="1591" spans="1:17" x14ac:dyDescent="0.2">
      <c r="A1591" t="s">
        <v>4350</v>
      </c>
      <c r="B1591" t="s">
        <v>213</v>
      </c>
      <c r="C1591" t="s">
        <v>2555</v>
      </c>
      <c r="D1591" t="s">
        <v>2681</v>
      </c>
      <c r="E1591" s="2">
        <v>46106.025000000001</v>
      </c>
      <c r="F1591" s="2">
        <v>46106.173590417711</v>
      </c>
      <c r="H1591" t="s">
        <v>2764</v>
      </c>
      <c r="I1591" t="s">
        <v>2762</v>
      </c>
      <c r="J1591" t="s">
        <v>2756</v>
      </c>
      <c r="K1591">
        <v>3</v>
      </c>
      <c r="M1591" t="str">
        <f t="shared" si="24"/>
        <v/>
      </c>
      <c r="N1591" t="str">
        <v/>
      </c>
      <c r="O1591" t="str">
        <v/>
      </c>
      <c r="P1591" t="str">
        <v/>
      </c>
      <c r="Q1591" t="str">
        <v/>
      </c>
    </row>
    <row r="1592" spans="1:17" x14ac:dyDescent="0.2">
      <c r="A1592" t="s">
        <v>4351</v>
      </c>
      <c r="B1592" t="s">
        <v>1613</v>
      </c>
      <c r="C1592" t="s">
        <v>2538</v>
      </c>
      <c r="D1592" t="s">
        <v>2611</v>
      </c>
      <c r="E1592" s="2">
        <v>46114.249305555553</v>
      </c>
      <c r="F1592" s="2">
        <v>46114.327466481853</v>
      </c>
      <c r="G1592" s="2">
        <v>46115.067205653068</v>
      </c>
      <c r="H1592" t="s">
        <v>2764</v>
      </c>
      <c r="I1592" t="s">
        <v>2751</v>
      </c>
      <c r="J1592" t="s">
        <v>2752</v>
      </c>
      <c r="K1592">
        <v>4</v>
      </c>
      <c r="M1592">
        <f t="shared" si="24"/>
        <v>0.81790009751421167</v>
      </c>
      <c r="N1592">
        <v>19.62960234034108</v>
      </c>
      <c r="O1592" t="str">
        <v>Fast</v>
      </c>
      <c r="P1592">
        <v>4.0179995443153338</v>
      </c>
      <c r="Q1592">
        <v>3.7141535615171137</v>
      </c>
    </row>
    <row r="1593" spans="1:17" x14ac:dyDescent="0.2">
      <c r="A1593" t="s">
        <v>4352</v>
      </c>
      <c r="B1593" t="s">
        <v>1495</v>
      </c>
      <c r="C1593" t="s">
        <v>2538</v>
      </c>
      <c r="D1593" t="s">
        <v>2675</v>
      </c>
      <c r="E1593" s="2">
        <v>46170.272222222222</v>
      </c>
      <c r="F1593" s="2">
        <v>46170.559175532399</v>
      </c>
      <c r="G1593" s="2">
        <v>46171.062241686421</v>
      </c>
      <c r="H1593" t="s">
        <v>2764</v>
      </c>
      <c r="I1593" t="s">
        <v>2751</v>
      </c>
      <c r="J1593" t="s">
        <v>2752</v>
      </c>
      <c r="K1593">
        <v>4</v>
      </c>
      <c r="M1593">
        <f t="shared" si="24"/>
        <v>0.79001946419884916</v>
      </c>
      <c r="N1593">
        <v>18.96046714077238</v>
      </c>
      <c r="O1593" t="str">
        <v>Fast</v>
      </c>
      <c r="P1593">
        <v>4.0179995443153338</v>
      </c>
      <c r="Q1593">
        <v>3.7141535615171137</v>
      </c>
    </row>
    <row r="1594" spans="1:17" x14ac:dyDescent="0.2">
      <c r="A1594" t="s">
        <v>4353</v>
      </c>
      <c r="B1594" t="s">
        <v>1629</v>
      </c>
      <c r="C1594" t="s">
        <v>2528</v>
      </c>
      <c r="D1594" t="s">
        <v>2733</v>
      </c>
      <c r="E1594" s="2">
        <v>46077.018750000003</v>
      </c>
      <c r="F1594" s="2">
        <v>46077.070608611073</v>
      </c>
      <c r="H1594" t="s">
        <v>2760</v>
      </c>
      <c r="I1594" t="s">
        <v>2755</v>
      </c>
      <c r="J1594" t="s">
        <v>2758</v>
      </c>
      <c r="K1594">
        <v>5</v>
      </c>
      <c r="M1594" t="str">
        <f t="shared" si="24"/>
        <v/>
      </c>
      <c r="N1594" t="str">
        <v/>
      </c>
      <c r="O1594" t="str">
        <v/>
      </c>
      <c r="P1594" t="str">
        <v/>
      </c>
      <c r="Q1594" t="str">
        <v/>
      </c>
    </row>
    <row r="1595" spans="1:17" x14ac:dyDescent="0.2">
      <c r="A1595" t="s">
        <v>4354</v>
      </c>
      <c r="B1595" t="s">
        <v>81</v>
      </c>
      <c r="C1595" t="s">
        <v>2557</v>
      </c>
      <c r="D1595" t="s">
        <v>2683</v>
      </c>
      <c r="E1595" s="2">
        <v>46219.935416666667</v>
      </c>
      <c r="F1595" s="2">
        <v>46220.489074853787</v>
      </c>
      <c r="G1595" s="2">
        <v>46220.756419605903</v>
      </c>
      <c r="H1595" t="s">
        <v>2764</v>
      </c>
      <c r="I1595" t="s">
        <v>2751</v>
      </c>
      <c r="J1595" t="s">
        <v>2752</v>
      </c>
      <c r="K1595">
        <v>4</v>
      </c>
      <c r="M1595">
        <f t="shared" si="24"/>
        <v>0.82100293923576828</v>
      </c>
      <c r="N1595">
        <v>19.704070541658439</v>
      </c>
      <c r="O1595" t="str">
        <v>Fast</v>
      </c>
      <c r="P1595">
        <v>4.0179995443153338</v>
      </c>
      <c r="Q1595">
        <v>3.7141535615171137</v>
      </c>
    </row>
    <row r="1596" spans="1:17" x14ac:dyDescent="0.2">
      <c r="A1596" t="s">
        <v>4355</v>
      </c>
      <c r="B1596" t="s">
        <v>1113</v>
      </c>
      <c r="C1596" t="s">
        <v>2561</v>
      </c>
      <c r="D1596" t="s">
        <v>2705</v>
      </c>
      <c r="E1596" s="2">
        <v>46205.46597222222</v>
      </c>
      <c r="F1596" s="2">
        <v>46205.64301377123</v>
      </c>
      <c r="G1596" s="2">
        <v>46207.278803495821</v>
      </c>
      <c r="H1596" t="s">
        <v>2760</v>
      </c>
      <c r="I1596" t="s">
        <v>2751</v>
      </c>
      <c r="J1596" t="s">
        <v>2752</v>
      </c>
      <c r="K1596">
        <v>5</v>
      </c>
      <c r="M1596">
        <f t="shared" si="24"/>
        <v>1.8128312736007501</v>
      </c>
      <c r="N1596">
        <v>43.507950566418003</v>
      </c>
      <c r="O1596" t="str">
        <v>Slow</v>
      </c>
      <c r="P1596">
        <v>4.0179995443153338</v>
      </c>
      <c r="Q1596">
        <v>3.7141535615171137</v>
      </c>
    </row>
    <row r="1597" spans="1:17" x14ac:dyDescent="0.2">
      <c r="A1597" t="s">
        <v>4356</v>
      </c>
      <c r="B1597" t="s">
        <v>472</v>
      </c>
      <c r="C1597" t="s">
        <v>2549</v>
      </c>
      <c r="D1597" t="s">
        <v>2733</v>
      </c>
      <c r="E1597" s="2">
        <v>46025.146527777782</v>
      </c>
      <c r="F1597" s="2">
        <v>46025.264018726753</v>
      </c>
      <c r="G1597" s="2">
        <v>46025.849422464002</v>
      </c>
      <c r="H1597" t="s">
        <v>2764</v>
      </c>
      <c r="I1597" t="s">
        <v>2762</v>
      </c>
      <c r="J1597" t="s">
        <v>2752</v>
      </c>
      <c r="K1597">
        <v>2</v>
      </c>
      <c r="M1597">
        <f t="shared" si="24"/>
        <v>0.70289468621922424</v>
      </c>
      <c r="N1597">
        <v>16.869472469261382</v>
      </c>
      <c r="O1597" t="str">
        <v>Fast</v>
      </c>
      <c r="P1597">
        <v>4.0179995443153338</v>
      </c>
      <c r="Q1597">
        <v>3.7141535615171137</v>
      </c>
    </row>
    <row r="1598" spans="1:17" x14ac:dyDescent="0.2">
      <c r="A1598" t="s">
        <v>4357</v>
      </c>
      <c r="B1598" t="s">
        <v>862</v>
      </c>
      <c r="C1598" t="s">
        <v>2559</v>
      </c>
      <c r="D1598" t="s">
        <v>2725</v>
      </c>
      <c r="E1598" s="2">
        <v>46080.609027777777</v>
      </c>
      <c r="F1598" s="2">
        <v>46080.736838253892</v>
      </c>
      <c r="G1598" s="2">
        <v>46081.583050555011</v>
      </c>
      <c r="H1598" t="s">
        <v>2750</v>
      </c>
      <c r="I1598" t="s">
        <v>2751</v>
      </c>
      <c r="J1598" t="s">
        <v>2752</v>
      </c>
      <c r="K1598">
        <v>4</v>
      </c>
      <c r="M1598">
        <f t="shared" si="24"/>
        <v>0.97402277723449515</v>
      </c>
      <c r="N1598">
        <v>23.376546653627884</v>
      </c>
      <c r="O1598" t="str">
        <v>Fast</v>
      </c>
      <c r="P1598">
        <v>4.0179995443153338</v>
      </c>
      <c r="Q1598">
        <v>3.7141535615171137</v>
      </c>
    </row>
    <row r="1599" spans="1:17" x14ac:dyDescent="0.2">
      <c r="A1599" t="s">
        <v>4358</v>
      </c>
      <c r="B1599" t="s">
        <v>1576</v>
      </c>
      <c r="C1599" t="s">
        <v>2540</v>
      </c>
      <c r="D1599" t="s">
        <v>2635</v>
      </c>
      <c r="E1599" s="2">
        <v>46163.397222222222</v>
      </c>
      <c r="F1599" s="2">
        <v>46164.093707383181</v>
      </c>
      <c r="H1599" t="s">
        <v>2750</v>
      </c>
      <c r="I1599" t="s">
        <v>2770</v>
      </c>
      <c r="J1599" t="s">
        <v>2767</v>
      </c>
      <c r="K1599">
        <v>3</v>
      </c>
      <c r="M1599" t="str">
        <f t="shared" si="24"/>
        <v/>
      </c>
      <c r="N1599" t="str">
        <v/>
      </c>
      <c r="O1599" t="str">
        <v/>
      </c>
      <c r="P1599" t="str">
        <v/>
      </c>
      <c r="Q1599" t="str">
        <v/>
      </c>
    </row>
    <row r="1600" spans="1:17" x14ac:dyDescent="0.2">
      <c r="A1600" t="s">
        <v>4359</v>
      </c>
      <c r="B1600" t="s">
        <v>710</v>
      </c>
      <c r="C1600" t="s">
        <v>2551</v>
      </c>
      <c r="D1600" t="s">
        <v>2627</v>
      </c>
      <c r="E1600" s="2">
        <v>46225.174305555563</v>
      </c>
      <c r="F1600" s="2">
        <v>46225.344879091492</v>
      </c>
      <c r="G1600" s="2">
        <v>46225.869258609142</v>
      </c>
      <c r="H1600" t="s">
        <v>2760</v>
      </c>
      <c r="I1600" t="s">
        <v>2762</v>
      </c>
      <c r="J1600" t="s">
        <v>2752</v>
      </c>
      <c r="K1600">
        <v>4</v>
      </c>
      <c r="M1600">
        <f t="shared" si="24"/>
        <v>0.69495305357850157</v>
      </c>
      <c r="N1600">
        <v>16.678873285884038</v>
      </c>
      <c r="O1600" t="str">
        <v>Fast</v>
      </c>
      <c r="P1600">
        <v>4.0179995443153338</v>
      </c>
      <c r="Q1600">
        <v>3.7141535615171137</v>
      </c>
    </row>
    <row r="1601" spans="1:17" x14ac:dyDescent="0.2">
      <c r="A1601" t="s">
        <v>4360</v>
      </c>
      <c r="B1601" t="s">
        <v>1669</v>
      </c>
      <c r="C1601" t="s">
        <v>2559</v>
      </c>
      <c r="D1601" t="s">
        <v>2625</v>
      </c>
      <c r="E1601" s="2">
        <v>46102.453472222223</v>
      </c>
      <c r="F1601" s="2">
        <v>46102.894503866381</v>
      </c>
      <c r="G1601" s="2">
        <v>46104.430301108448</v>
      </c>
      <c r="H1601" t="s">
        <v>2750</v>
      </c>
      <c r="I1601" t="s">
        <v>2751</v>
      </c>
      <c r="J1601" t="s">
        <v>2752</v>
      </c>
      <c r="K1601">
        <v>2</v>
      </c>
      <c r="M1601">
        <f t="shared" si="24"/>
        <v>1.9768288862251211</v>
      </c>
      <c r="N1601">
        <v>47.443893269402906</v>
      </c>
      <c r="O1601" t="str">
        <v>Slow</v>
      </c>
      <c r="P1601">
        <v>4.0179995443153338</v>
      </c>
      <c r="Q1601">
        <v>3.7141535615171137</v>
      </c>
    </row>
    <row r="1602" spans="1:17" x14ac:dyDescent="0.2">
      <c r="A1602" t="s">
        <v>4361</v>
      </c>
      <c r="B1602" t="s">
        <v>743</v>
      </c>
      <c r="C1602" t="s">
        <v>2545</v>
      </c>
      <c r="D1602" t="s">
        <v>2703</v>
      </c>
      <c r="E1602" s="2">
        <v>46265.598611111112</v>
      </c>
      <c r="F1602" s="2">
        <v>46265.92625504153</v>
      </c>
      <c r="G1602" s="2">
        <v>46266.802138233441</v>
      </c>
      <c r="H1602" t="s">
        <v>2750</v>
      </c>
      <c r="I1602" t="s">
        <v>2751</v>
      </c>
      <c r="J1602" t="s">
        <v>2752</v>
      </c>
      <c r="K1602">
        <v>5</v>
      </c>
      <c r="M1602">
        <f t="shared" si="24"/>
        <v>1.2035271223285235</v>
      </c>
      <c r="N1602">
        <v>28.884650935884565</v>
      </c>
      <c r="O1602" t="str">
        <v>Slow</v>
      </c>
      <c r="P1602">
        <v>4.0179995443153338</v>
      </c>
      <c r="Q1602">
        <v>3.7141535615171137</v>
      </c>
    </row>
    <row r="1603" spans="1:17" x14ac:dyDescent="0.2">
      <c r="A1603" t="s">
        <v>4362</v>
      </c>
      <c r="B1603" t="s">
        <v>1297</v>
      </c>
      <c r="C1603" t="s">
        <v>2553</v>
      </c>
      <c r="D1603" t="s">
        <v>2641</v>
      </c>
      <c r="E1603" s="2">
        <v>46168.652083333327</v>
      </c>
      <c r="F1603" s="2">
        <v>46168.955267511417</v>
      </c>
      <c r="H1603" t="s">
        <v>2760</v>
      </c>
      <c r="I1603" t="s">
        <v>2751</v>
      </c>
      <c r="J1603" t="s">
        <v>2756</v>
      </c>
      <c r="K1603">
        <v>3</v>
      </c>
      <c r="M1603" t="str">
        <f t="shared" ref="M1603:M1666" si="25">IF(J1603="Resolved",G1603-E1603,"")</f>
        <v/>
      </c>
      <c r="N1603" t="str">
        <v/>
      </c>
      <c r="O1603" t="str">
        <v/>
      </c>
      <c r="P1603" t="str">
        <v/>
      </c>
      <c r="Q1603" t="str">
        <v/>
      </c>
    </row>
    <row r="1604" spans="1:17" x14ac:dyDescent="0.2">
      <c r="A1604" t="s">
        <v>4363</v>
      </c>
      <c r="B1604" t="s">
        <v>1168</v>
      </c>
      <c r="C1604" t="s">
        <v>2530</v>
      </c>
      <c r="D1604" t="s">
        <v>2711</v>
      </c>
      <c r="E1604" s="2">
        <v>46170.224999999999</v>
      </c>
      <c r="F1604" s="2">
        <v>46171.657713291563</v>
      </c>
      <c r="G1604" s="2">
        <v>46171.678546624898</v>
      </c>
      <c r="H1604" t="s">
        <v>2764</v>
      </c>
      <c r="I1604" t="s">
        <v>2770</v>
      </c>
      <c r="J1604" t="s">
        <v>2752</v>
      </c>
      <c r="K1604">
        <v>4</v>
      </c>
      <c r="M1604">
        <f t="shared" si="25"/>
        <v>1.4535466248999001</v>
      </c>
      <c r="N1604">
        <v>34.885118997597601</v>
      </c>
      <c r="O1604" t="str">
        <v>Slow</v>
      </c>
      <c r="P1604">
        <v>4.0179995443153338</v>
      </c>
      <c r="Q1604">
        <v>3.7141535615171137</v>
      </c>
    </row>
    <row r="1605" spans="1:17" x14ac:dyDescent="0.2">
      <c r="A1605" t="s">
        <v>4364</v>
      </c>
      <c r="B1605" t="s">
        <v>980</v>
      </c>
      <c r="C1605" t="s">
        <v>2549</v>
      </c>
      <c r="D1605" t="s">
        <v>2709</v>
      </c>
      <c r="E1605" s="2">
        <v>46052.611111111109</v>
      </c>
      <c r="F1605" s="2">
        <v>46052.726580093477</v>
      </c>
      <c r="G1605" s="2">
        <v>46053.254797339003</v>
      </c>
      <c r="H1605" t="s">
        <v>2750</v>
      </c>
      <c r="I1605" t="s">
        <v>2762</v>
      </c>
      <c r="J1605" t="s">
        <v>2752</v>
      </c>
      <c r="K1605">
        <v>4</v>
      </c>
      <c r="M1605">
        <f t="shared" si="25"/>
        <v>0.6436862278933404</v>
      </c>
      <c r="N1605">
        <v>15.44846946944017</v>
      </c>
      <c r="O1605" t="str">
        <v>Fast</v>
      </c>
      <c r="P1605">
        <v>4.0179995443153338</v>
      </c>
      <c r="Q1605">
        <v>3.7141535615171137</v>
      </c>
    </row>
    <row r="1606" spans="1:17" x14ac:dyDescent="0.2">
      <c r="A1606" t="s">
        <v>4365</v>
      </c>
      <c r="B1606" t="s">
        <v>336</v>
      </c>
      <c r="C1606" t="s">
        <v>2563</v>
      </c>
      <c r="D1606" t="s">
        <v>2687</v>
      </c>
      <c r="E1606" s="2">
        <v>46194.792361111111</v>
      </c>
      <c r="F1606" s="2">
        <v>46194.893257896947</v>
      </c>
      <c r="G1606" s="2">
        <v>46195.91454171345</v>
      </c>
      <c r="H1606" t="s">
        <v>2760</v>
      </c>
      <c r="I1606" t="s">
        <v>2762</v>
      </c>
      <c r="J1606" t="s">
        <v>2752</v>
      </c>
      <c r="K1606">
        <v>4</v>
      </c>
      <c r="M1606">
        <f t="shared" si="25"/>
        <v>1.1221806023386307</v>
      </c>
      <c r="N1606">
        <v>26.932334456127137</v>
      </c>
      <c r="O1606" t="str">
        <v>Slow</v>
      </c>
      <c r="P1606">
        <v>4.0179995443153338</v>
      </c>
      <c r="Q1606">
        <v>3.7141535615171137</v>
      </c>
    </row>
    <row r="1607" spans="1:17" x14ac:dyDescent="0.2">
      <c r="A1607" t="s">
        <v>4366</v>
      </c>
      <c r="B1607" t="s">
        <v>1461</v>
      </c>
      <c r="C1607" t="s">
        <v>2559</v>
      </c>
      <c r="D1607" t="s">
        <v>2599</v>
      </c>
      <c r="E1607" s="2">
        <v>46246.626388888893</v>
      </c>
      <c r="F1607" s="2">
        <v>46246.726721334802</v>
      </c>
      <c r="G1607" s="2">
        <v>46247.169178258097</v>
      </c>
      <c r="H1607" t="s">
        <v>2750</v>
      </c>
      <c r="I1607" t="s">
        <v>2762</v>
      </c>
      <c r="J1607" t="s">
        <v>2752</v>
      </c>
      <c r="K1607">
        <v>5</v>
      </c>
      <c r="M1607">
        <f t="shared" si="25"/>
        <v>0.54278936920309206</v>
      </c>
      <c r="N1607">
        <v>13.02694486087421</v>
      </c>
      <c r="O1607" t="str">
        <v>Fast</v>
      </c>
      <c r="P1607">
        <v>4.0179995443153338</v>
      </c>
      <c r="Q1607">
        <v>3.7141535615171137</v>
      </c>
    </row>
    <row r="1608" spans="1:17" x14ac:dyDescent="0.2">
      <c r="A1608" t="s">
        <v>4367</v>
      </c>
      <c r="B1608" t="s">
        <v>2496</v>
      </c>
      <c r="C1608" t="s">
        <v>2540</v>
      </c>
      <c r="D1608" t="s">
        <v>2693</v>
      </c>
      <c r="E1608" s="2">
        <v>46080.951388888891</v>
      </c>
      <c r="F1608" s="2">
        <v>46081.113365327248</v>
      </c>
      <c r="H1608" t="s">
        <v>2760</v>
      </c>
      <c r="I1608" t="s">
        <v>2751</v>
      </c>
      <c r="J1608" t="s">
        <v>2767</v>
      </c>
      <c r="K1608">
        <v>5</v>
      </c>
      <c r="M1608" t="str">
        <f t="shared" si="25"/>
        <v/>
      </c>
      <c r="N1608" t="str">
        <v/>
      </c>
      <c r="O1608" t="str">
        <v/>
      </c>
      <c r="P1608" t="str">
        <v/>
      </c>
      <c r="Q1608" t="str">
        <v/>
      </c>
    </row>
    <row r="1609" spans="1:17" x14ac:dyDescent="0.2">
      <c r="A1609" t="s">
        <v>4368</v>
      </c>
      <c r="B1609" t="s">
        <v>1629</v>
      </c>
      <c r="C1609" t="s">
        <v>2549</v>
      </c>
      <c r="D1609" t="s">
        <v>2613</v>
      </c>
      <c r="E1609" s="2">
        <v>46171.94027777778</v>
      </c>
      <c r="F1609" s="2">
        <v>46171.988332992412</v>
      </c>
      <c r="G1609" s="2">
        <v>46172.362367489528</v>
      </c>
      <c r="H1609" t="s">
        <v>2750</v>
      </c>
      <c r="I1609" t="s">
        <v>2755</v>
      </c>
      <c r="J1609" t="s">
        <v>2752</v>
      </c>
      <c r="K1609">
        <v>3</v>
      </c>
      <c r="M1609">
        <f t="shared" si="25"/>
        <v>0.42208971174841281</v>
      </c>
      <c r="N1609">
        <v>10.130153081961907</v>
      </c>
      <c r="O1609" t="str">
        <v>Fast</v>
      </c>
      <c r="P1609">
        <v>4.0179995443153338</v>
      </c>
      <c r="Q1609">
        <v>3.7141535615171137</v>
      </c>
    </row>
    <row r="1610" spans="1:17" x14ac:dyDescent="0.2">
      <c r="A1610" t="s">
        <v>4369</v>
      </c>
      <c r="B1610" t="s">
        <v>1885</v>
      </c>
      <c r="C1610" t="s">
        <v>2553</v>
      </c>
      <c r="D1610" t="s">
        <v>2669</v>
      </c>
      <c r="E1610" s="2">
        <v>46024.495138888888</v>
      </c>
      <c r="F1610" s="2">
        <v>46024.904037118897</v>
      </c>
      <c r="G1610" s="2">
        <v>46025.549914035757</v>
      </c>
      <c r="H1610" t="s">
        <v>2764</v>
      </c>
      <c r="I1610" t="s">
        <v>2751</v>
      </c>
      <c r="J1610" t="s">
        <v>2752</v>
      </c>
      <c r="K1610">
        <v>4</v>
      </c>
      <c r="M1610">
        <f t="shared" si="25"/>
        <v>1.0547751468693605</v>
      </c>
      <c r="N1610">
        <v>25.314603524864651</v>
      </c>
      <c r="O1610" t="str">
        <v>Slow</v>
      </c>
      <c r="P1610">
        <v>4.0179995443153338</v>
      </c>
      <c r="Q1610">
        <v>3.7141535615171137</v>
      </c>
    </row>
    <row r="1611" spans="1:17" x14ac:dyDescent="0.2">
      <c r="A1611" t="s">
        <v>4370</v>
      </c>
      <c r="B1611" t="s">
        <v>2029</v>
      </c>
      <c r="C1611" t="s">
        <v>2565</v>
      </c>
      <c r="D1611" t="s">
        <v>2617</v>
      </c>
      <c r="E1611" s="2">
        <v>46080.392361111109</v>
      </c>
      <c r="F1611" s="2">
        <v>46080.79715517017</v>
      </c>
      <c r="G1611" s="2">
        <v>46080.817988503513</v>
      </c>
      <c r="H1611" t="s">
        <v>2760</v>
      </c>
      <c r="I1611" t="s">
        <v>2751</v>
      </c>
      <c r="J1611" t="s">
        <v>2752</v>
      </c>
      <c r="K1611">
        <v>4</v>
      </c>
      <c r="M1611">
        <f t="shared" si="25"/>
        <v>0.42562739240383962</v>
      </c>
      <c r="N1611">
        <v>10.215057417692151</v>
      </c>
      <c r="O1611" t="str">
        <v>Fast</v>
      </c>
      <c r="P1611">
        <v>4.0179995443153338</v>
      </c>
      <c r="Q1611">
        <v>3.7141535615171137</v>
      </c>
    </row>
    <row r="1612" spans="1:17" x14ac:dyDescent="0.2">
      <c r="A1612" t="s">
        <v>4371</v>
      </c>
      <c r="B1612" t="s">
        <v>116</v>
      </c>
      <c r="C1612" t="s">
        <v>2561</v>
      </c>
      <c r="D1612" t="s">
        <v>2588</v>
      </c>
      <c r="E1612" s="2">
        <v>46042.456944444442</v>
      </c>
      <c r="F1612" s="2">
        <v>46042.615783149537</v>
      </c>
      <c r="G1612" s="2">
        <v>46043.095347737428</v>
      </c>
      <c r="H1612" t="s">
        <v>2750</v>
      </c>
      <c r="I1612" t="s">
        <v>2762</v>
      </c>
      <c r="J1612" t="s">
        <v>2752</v>
      </c>
      <c r="K1612">
        <v>4</v>
      </c>
      <c r="M1612">
        <f t="shared" si="25"/>
        <v>0.63840329298545839</v>
      </c>
      <c r="N1612">
        <v>15.321679031651001</v>
      </c>
      <c r="O1612" t="str">
        <v>Fast</v>
      </c>
      <c r="P1612">
        <v>4.0179995443153338</v>
      </c>
      <c r="Q1612">
        <v>3.7141535615171137</v>
      </c>
    </row>
    <row r="1613" spans="1:17" x14ac:dyDescent="0.2">
      <c r="A1613" t="s">
        <v>4372</v>
      </c>
      <c r="B1613" t="s">
        <v>2002</v>
      </c>
      <c r="C1613" t="s">
        <v>2561</v>
      </c>
      <c r="D1613" t="s">
        <v>2681</v>
      </c>
      <c r="E1613" s="2">
        <v>46233.489583333343</v>
      </c>
      <c r="F1613" s="2">
        <v>46233.588459042869</v>
      </c>
      <c r="G1613" s="2">
        <v>46234.372541631448</v>
      </c>
      <c r="H1613" t="s">
        <v>2760</v>
      </c>
      <c r="I1613" t="s">
        <v>2762</v>
      </c>
      <c r="J1613" t="s">
        <v>2752</v>
      </c>
      <c r="K1613">
        <v>5</v>
      </c>
      <c r="M1613">
        <f t="shared" si="25"/>
        <v>0.88295829810522264</v>
      </c>
      <c r="N1613">
        <v>21.190999154525343</v>
      </c>
      <c r="O1613" t="str">
        <v>Fast</v>
      </c>
      <c r="P1613">
        <v>4.0179995443153338</v>
      </c>
      <c r="Q1613">
        <v>3.7141535615171137</v>
      </c>
    </row>
    <row r="1614" spans="1:17" x14ac:dyDescent="0.2">
      <c r="A1614" t="s">
        <v>4373</v>
      </c>
      <c r="B1614" t="s">
        <v>627</v>
      </c>
      <c r="C1614" t="s">
        <v>2559</v>
      </c>
      <c r="D1614" t="s">
        <v>2653</v>
      </c>
      <c r="E1614" s="2">
        <v>46294.17291666667</v>
      </c>
      <c r="F1614" s="2">
        <v>46294.486895088899</v>
      </c>
      <c r="H1614" t="s">
        <v>2764</v>
      </c>
      <c r="I1614" t="s">
        <v>2751</v>
      </c>
      <c r="J1614" t="s">
        <v>2758</v>
      </c>
      <c r="K1614">
        <v>5</v>
      </c>
      <c r="M1614" t="str">
        <f t="shared" si="25"/>
        <v/>
      </c>
      <c r="N1614" t="str">
        <v/>
      </c>
      <c r="O1614" t="str">
        <v/>
      </c>
      <c r="P1614" t="str">
        <v/>
      </c>
      <c r="Q1614" t="str">
        <v/>
      </c>
    </row>
    <row r="1615" spans="1:17" x14ac:dyDescent="0.2">
      <c r="A1615" t="s">
        <v>4374</v>
      </c>
      <c r="B1615" t="s">
        <v>1683</v>
      </c>
      <c r="C1615" t="s">
        <v>2543</v>
      </c>
      <c r="D1615" t="s">
        <v>2683</v>
      </c>
      <c r="E1615" s="2">
        <v>46033.963888888888</v>
      </c>
      <c r="F1615" s="2">
        <v>46034.431436058563</v>
      </c>
      <c r="H1615" t="s">
        <v>2760</v>
      </c>
      <c r="I1615" t="s">
        <v>2751</v>
      </c>
      <c r="J1615" t="s">
        <v>2756</v>
      </c>
      <c r="K1615">
        <v>3</v>
      </c>
      <c r="M1615" t="str">
        <f t="shared" si="25"/>
        <v/>
      </c>
      <c r="N1615" t="str">
        <v/>
      </c>
      <c r="O1615" t="str">
        <v/>
      </c>
      <c r="P1615" t="str">
        <v/>
      </c>
      <c r="Q1615" t="str">
        <v/>
      </c>
    </row>
    <row r="1616" spans="1:17" x14ac:dyDescent="0.2">
      <c r="A1616" t="s">
        <v>4375</v>
      </c>
      <c r="B1616" t="s">
        <v>2480</v>
      </c>
      <c r="C1616" t="s">
        <v>2543</v>
      </c>
      <c r="D1616" t="s">
        <v>2659</v>
      </c>
      <c r="E1616" s="2">
        <v>46214.568055555559</v>
      </c>
      <c r="F1616" s="2">
        <v>46214.846370640043</v>
      </c>
      <c r="H1616" t="s">
        <v>2750</v>
      </c>
      <c r="I1616" t="s">
        <v>2751</v>
      </c>
      <c r="J1616" t="s">
        <v>2756</v>
      </c>
      <c r="K1616">
        <v>3</v>
      </c>
      <c r="M1616" t="str">
        <f t="shared" si="25"/>
        <v/>
      </c>
      <c r="N1616" t="str">
        <v/>
      </c>
      <c r="O1616" t="str">
        <v/>
      </c>
      <c r="P1616" t="str">
        <v/>
      </c>
      <c r="Q1616" t="str">
        <v/>
      </c>
    </row>
    <row r="1617" spans="1:17" x14ac:dyDescent="0.2">
      <c r="A1617" t="s">
        <v>4376</v>
      </c>
      <c r="B1617" t="s">
        <v>2256</v>
      </c>
      <c r="C1617" t="s">
        <v>2547</v>
      </c>
      <c r="D1617" t="s">
        <v>2639</v>
      </c>
      <c r="E1617" s="2">
        <v>46184.12777777778</v>
      </c>
      <c r="F1617" s="2">
        <v>46184.729905545428</v>
      </c>
      <c r="G1617" s="2">
        <v>46185.717689850528</v>
      </c>
      <c r="H1617" t="s">
        <v>2760</v>
      </c>
      <c r="I1617" t="s">
        <v>2770</v>
      </c>
      <c r="J1617" t="s">
        <v>2752</v>
      </c>
      <c r="K1617">
        <v>4</v>
      </c>
      <c r="M1617">
        <f t="shared" si="25"/>
        <v>1.5899120727481204</v>
      </c>
      <c r="N1617">
        <v>38.15788974595489</v>
      </c>
      <c r="O1617" t="str">
        <v>Slow</v>
      </c>
      <c r="P1617">
        <v>4.0179995443153338</v>
      </c>
      <c r="Q1617">
        <v>3.7141535615171137</v>
      </c>
    </row>
    <row r="1618" spans="1:17" x14ac:dyDescent="0.2">
      <c r="A1618" t="s">
        <v>4377</v>
      </c>
      <c r="B1618" t="s">
        <v>1057</v>
      </c>
      <c r="C1618" t="s">
        <v>2545</v>
      </c>
      <c r="D1618" t="s">
        <v>2577</v>
      </c>
      <c r="E1618" s="2">
        <v>46214.902777777781</v>
      </c>
      <c r="F1618" s="2">
        <v>46215.913543017479</v>
      </c>
      <c r="H1618" t="s">
        <v>2754</v>
      </c>
      <c r="I1618" t="s">
        <v>2770</v>
      </c>
      <c r="J1618" t="s">
        <v>2758</v>
      </c>
      <c r="K1618">
        <v>2</v>
      </c>
      <c r="M1618" t="str">
        <f t="shared" si="25"/>
        <v/>
      </c>
      <c r="N1618" t="str">
        <v/>
      </c>
      <c r="O1618" t="str">
        <v/>
      </c>
      <c r="P1618" t="str">
        <v/>
      </c>
      <c r="Q1618" t="str">
        <v/>
      </c>
    </row>
    <row r="1619" spans="1:17" x14ac:dyDescent="0.2">
      <c r="A1619" t="s">
        <v>4378</v>
      </c>
      <c r="B1619" t="s">
        <v>2116</v>
      </c>
      <c r="C1619" t="s">
        <v>2567</v>
      </c>
      <c r="D1619" t="s">
        <v>2625</v>
      </c>
      <c r="E1619" s="2">
        <v>46159.947916666657</v>
      </c>
      <c r="F1619" s="2">
        <v>46160.18820101551</v>
      </c>
      <c r="G1619" s="2">
        <v>46161.448197577869</v>
      </c>
      <c r="H1619" t="s">
        <v>2764</v>
      </c>
      <c r="I1619" t="s">
        <v>2751</v>
      </c>
      <c r="J1619" t="s">
        <v>2752</v>
      </c>
      <c r="K1619">
        <v>4</v>
      </c>
      <c r="M1619">
        <f t="shared" si="25"/>
        <v>1.5002809112120303</v>
      </c>
      <c r="N1619">
        <v>36.006741869088728</v>
      </c>
      <c r="O1619" t="str">
        <v>Slow</v>
      </c>
      <c r="P1619">
        <v>4.0179995443153338</v>
      </c>
      <c r="Q1619">
        <v>3.7141535615171137</v>
      </c>
    </row>
    <row r="1620" spans="1:17" x14ac:dyDescent="0.2">
      <c r="A1620" t="s">
        <v>4379</v>
      </c>
      <c r="B1620" t="s">
        <v>1567</v>
      </c>
      <c r="C1620" t="s">
        <v>2563</v>
      </c>
      <c r="D1620" t="s">
        <v>2721</v>
      </c>
      <c r="E1620" s="2">
        <v>46293.561111111107</v>
      </c>
      <c r="F1620" s="2">
        <v>46293.760760039018</v>
      </c>
      <c r="G1620" s="2">
        <v>46295.010359200787</v>
      </c>
      <c r="H1620" t="s">
        <v>2754</v>
      </c>
      <c r="I1620" t="s">
        <v>2751</v>
      </c>
      <c r="J1620" t="s">
        <v>2752</v>
      </c>
      <c r="K1620">
        <v>3</v>
      </c>
      <c r="M1620">
        <f t="shared" si="25"/>
        <v>1.4492480896806228</v>
      </c>
      <c r="N1620">
        <v>34.781954152334947</v>
      </c>
      <c r="O1620" t="str">
        <v>Slow</v>
      </c>
      <c r="P1620">
        <v>4.0179995443153338</v>
      </c>
      <c r="Q1620">
        <v>3.7141535615171137</v>
      </c>
    </row>
    <row r="1621" spans="1:17" x14ac:dyDescent="0.2">
      <c r="A1621" t="s">
        <v>4380</v>
      </c>
      <c r="B1621" t="s">
        <v>354</v>
      </c>
      <c r="C1621" t="s">
        <v>2563</v>
      </c>
      <c r="D1621" t="s">
        <v>2701</v>
      </c>
      <c r="E1621" s="2">
        <v>46033.947916666657</v>
      </c>
      <c r="F1621" s="2">
        <v>46034.026925513288</v>
      </c>
      <c r="H1621" t="s">
        <v>2764</v>
      </c>
      <c r="I1621" t="s">
        <v>2762</v>
      </c>
      <c r="J1621" t="s">
        <v>2756</v>
      </c>
      <c r="K1621">
        <v>4</v>
      </c>
      <c r="M1621" t="str">
        <f t="shared" si="25"/>
        <v/>
      </c>
      <c r="N1621" t="str">
        <v/>
      </c>
      <c r="O1621" t="str">
        <v/>
      </c>
      <c r="P1621" t="str">
        <v/>
      </c>
      <c r="Q1621" t="str">
        <v/>
      </c>
    </row>
    <row r="1622" spans="1:17" x14ac:dyDescent="0.2">
      <c r="A1622" t="s">
        <v>4381</v>
      </c>
      <c r="B1622" t="s">
        <v>620</v>
      </c>
      <c r="C1622" t="s">
        <v>2553</v>
      </c>
      <c r="D1622" t="s">
        <v>2655</v>
      </c>
      <c r="E1622" s="2">
        <v>46063.970138888893</v>
      </c>
      <c r="F1622" s="2">
        <v>46064.213305202538</v>
      </c>
      <c r="H1622" t="s">
        <v>2764</v>
      </c>
      <c r="I1622" t="s">
        <v>2762</v>
      </c>
      <c r="J1622" t="s">
        <v>2767</v>
      </c>
      <c r="K1622">
        <v>5</v>
      </c>
      <c r="M1622" t="str">
        <f t="shared" si="25"/>
        <v/>
      </c>
      <c r="N1622" t="str">
        <v/>
      </c>
      <c r="O1622" t="str">
        <v/>
      </c>
      <c r="P1622" t="str">
        <v/>
      </c>
      <c r="Q1622" t="str">
        <v/>
      </c>
    </row>
    <row r="1623" spans="1:17" x14ac:dyDescent="0.2">
      <c r="A1623" t="s">
        <v>4382</v>
      </c>
      <c r="B1623" t="s">
        <v>2412</v>
      </c>
      <c r="C1623" t="s">
        <v>2533</v>
      </c>
      <c r="D1623" t="s">
        <v>2580</v>
      </c>
      <c r="E1623" s="2">
        <v>46091.953472222223</v>
      </c>
      <c r="F1623" s="2">
        <v>46092.404081479101</v>
      </c>
      <c r="G1623" s="2">
        <v>46092.424914812429</v>
      </c>
      <c r="H1623" t="s">
        <v>2764</v>
      </c>
      <c r="I1623" t="s">
        <v>2751</v>
      </c>
      <c r="J1623" t="s">
        <v>2752</v>
      </c>
      <c r="K1623">
        <v>4</v>
      </c>
      <c r="M1623">
        <f t="shared" si="25"/>
        <v>0.47144259020569734</v>
      </c>
      <c r="N1623">
        <v>11.314622164936736</v>
      </c>
      <c r="O1623" t="str">
        <v>Fast</v>
      </c>
      <c r="P1623">
        <v>4.0179995443153338</v>
      </c>
      <c r="Q1623">
        <v>3.7141535615171137</v>
      </c>
    </row>
    <row r="1624" spans="1:17" x14ac:dyDescent="0.2">
      <c r="A1624" t="s">
        <v>4383</v>
      </c>
      <c r="B1624" t="s">
        <v>2309</v>
      </c>
      <c r="C1624" t="s">
        <v>2530</v>
      </c>
      <c r="D1624" t="s">
        <v>2737</v>
      </c>
      <c r="E1624" s="2">
        <v>46236.963888888888</v>
      </c>
      <c r="F1624" s="2">
        <v>46237.369595398159</v>
      </c>
      <c r="G1624" s="2">
        <v>46238.15539344729</v>
      </c>
      <c r="H1624" t="s">
        <v>2750</v>
      </c>
      <c r="I1624" t="s">
        <v>2751</v>
      </c>
      <c r="J1624" t="s">
        <v>2752</v>
      </c>
      <c r="K1624">
        <v>5</v>
      </c>
      <c r="M1624">
        <f t="shared" si="25"/>
        <v>1.1915045584028121</v>
      </c>
      <c r="N1624">
        <v>28.596109401667491</v>
      </c>
      <c r="O1624" t="str">
        <v>Slow</v>
      </c>
      <c r="P1624">
        <v>4.0179995443153338</v>
      </c>
      <c r="Q1624">
        <v>3.7141535615171137</v>
      </c>
    </row>
    <row r="1625" spans="1:17" x14ac:dyDescent="0.2">
      <c r="A1625" t="s">
        <v>4384</v>
      </c>
      <c r="B1625" t="s">
        <v>2250</v>
      </c>
      <c r="C1625" t="s">
        <v>2538</v>
      </c>
      <c r="D1625" t="s">
        <v>2699</v>
      </c>
      <c r="E1625" s="2">
        <v>46044.066666666673</v>
      </c>
      <c r="F1625" s="2">
        <v>46044.290323282527</v>
      </c>
      <c r="G1625" s="2">
        <v>46044.311156615848</v>
      </c>
      <c r="H1625" t="s">
        <v>2764</v>
      </c>
      <c r="I1625" t="s">
        <v>2751</v>
      </c>
      <c r="J1625" t="s">
        <v>2752</v>
      </c>
      <c r="K1625">
        <v>4</v>
      </c>
      <c r="M1625">
        <f t="shared" si="25"/>
        <v>0.2444899491747492</v>
      </c>
      <c r="N1625">
        <v>5.8677587801939808</v>
      </c>
      <c r="O1625" t="str">
        <v>Fast</v>
      </c>
      <c r="P1625">
        <v>4.0179995443153338</v>
      </c>
      <c r="Q1625">
        <v>3.7141535615171137</v>
      </c>
    </row>
    <row r="1626" spans="1:17" x14ac:dyDescent="0.2">
      <c r="A1626" t="s">
        <v>4385</v>
      </c>
      <c r="B1626" t="s">
        <v>981</v>
      </c>
      <c r="C1626" t="s">
        <v>2555</v>
      </c>
      <c r="D1626" t="s">
        <v>2577</v>
      </c>
      <c r="E1626" s="2">
        <v>46056.030555555553</v>
      </c>
      <c r="F1626" s="2">
        <v>46056.421942681147</v>
      </c>
      <c r="G1626" s="2">
        <v>46056.74076383486</v>
      </c>
      <c r="H1626" t="s">
        <v>2750</v>
      </c>
      <c r="I1626" t="s">
        <v>2751</v>
      </c>
      <c r="J1626" t="s">
        <v>2752</v>
      </c>
      <c r="K1626">
        <v>3</v>
      </c>
      <c r="M1626">
        <f t="shared" si="25"/>
        <v>0.71020827930624364</v>
      </c>
      <c r="N1626">
        <v>17.044998703349847</v>
      </c>
      <c r="O1626" t="str">
        <v>Fast</v>
      </c>
      <c r="P1626">
        <v>4.0179995443153338</v>
      </c>
      <c r="Q1626">
        <v>3.7141535615171137</v>
      </c>
    </row>
    <row r="1627" spans="1:17" x14ac:dyDescent="0.2">
      <c r="A1627" t="s">
        <v>4386</v>
      </c>
      <c r="B1627" t="s">
        <v>823</v>
      </c>
      <c r="C1627" t="s">
        <v>2543</v>
      </c>
      <c r="D1627" t="s">
        <v>2613</v>
      </c>
      <c r="E1627" s="2">
        <v>46222.57708333333</v>
      </c>
      <c r="F1627" s="2">
        <v>46222.776174928018</v>
      </c>
      <c r="H1627" t="s">
        <v>2754</v>
      </c>
      <c r="I1627" t="s">
        <v>2762</v>
      </c>
      <c r="J1627" t="s">
        <v>2767</v>
      </c>
      <c r="K1627">
        <v>5</v>
      </c>
      <c r="M1627" t="str">
        <f t="shared" si="25"/>
        <v/>
      </c>
      <c r="N1627" t="str">
        <v/>
      </c>
      <c r="O1627" t="str">
        <v/>
      </c>
      <c r="P1627" t="str">
        <v/>
      </c>
      <c r="Q1627" t="str">
        <v/>
      </c>
    </row>
    <row r="1628" spans="1:17" x14ac:dyDescent="0.2">
      <c r="A1628" t="s">
        <v>4387</v>
      </c>
      <c r="B1628" t="s">
        <v>2036</v>
      </c>
      <c r="C1628" t="s">
        <v>2555</v>
      </c>
      <c r="D1628" t="s">
        <v>2607</v>
      </c>
      <c r="E1628" s="2">
        <v>46137.747916666667</v>
      </c>
      <c r="F1628" s="2">
        <v>46138.123301258158</v>
      </c>
      <c r="G1628" s="2">
        <v>46139.017381387283</v>
      </c>
      <c r="H1628" t="s">
        <v>2760</v>
      </c>
      <c r="I1628" t="s">
        <v>2751</v>
      </c>
      <c r="J1628" t="s">
        <v>2752</v>
      </c>
      <c r="K1628">
        <v>4</v>
      </c>
      <c r="M1628">
        <f t="shared" si="25"/>
        <v>1.2694647206153604</v>
      </c>
      <c r="N1628">
        <v>30.46715329476865</v>
      </c>
      <c r="O1628" t="str">
        <v>Slow</v>
      </c>
      <c r="P1628">
        <v>4.0179995443153338</v>
      </c>
      <c r="Q1628">
        <v>3.7141535615171137</v>
      </c>
    </row>
    <row r="1629" spans="1:17" x14ac:dyDescent="0.2">
      <c r="A1629" t="s">
        <v>4388</v>
      </c>
      <c r="B1629" t="s">
        <v>71</v>
      </c>
      <c r="C1629" t="s">
        <v>2563</v>
      </c>
      <c r="D1629" t="s">
        <v>2725</v>
      </c>
      <c r="E1629" s="2">
        <v>46215.837500000001</v>
      </c>
      <c r="F1629" s="2">
        <v>46215.914093968611</v>
      </c>
      <c r="G1629" s="2">
        <v>46215.975457574852</v>
      </c>
      <c r="H1629" t="s">
        <v>2760</v>
      </c>
      <c r="I1629" t="s">
        <v>2762</v>
      </c>
      <c r="J1629" t="s">
        <v>2752</v>
      </c>
      <c r="K1629">
        <v>3</v>
      </c>
      <c r="M1629">
        <f t="shared" si="25"/>
        <v>0.13795757485058857</v>
      </c>
      <c r="N1629">
        <v>3.3109817964141257</v>
      </c>
      <c r="O1629" t="str">
        <v>Fast</v>
      </c>
      <c r="P1629">
        <v>4.0179995443153338</v>
      </c>
      <c r="Q1629">
        <v>3.7141535615171137</v>
      </c>
    </row>
    <row r="1630" spans="1:17" x14ac:dyDescent="0.2">
      <c r="A1630" t="s">
        <v>4389</v>
      </c>
      <c r="B1630" t="s">
        <v>2264</v>
      </c>
      <c r="C1630" t="s">
        <v>2540</v>
      </c>
      <c r="D1630" t="s">
        <v>2733</v>
      </c>
      <c r="E1630" s="2">
        <v>46123.64166666667</v>
      </c>
      <c r="F1630" s="2">
        <v>46124.531798543052</v>
      </c>
      <c r="G1630" s="2">
        <v>46125.547711356681</v>
      </c>
      <c r="H1630" t="s">
        <v>2764</v>
      </c>
      <c r="I1630" t="s">
        <v>2770</v>
      </c>
      <c r="J1630" t="s">
        <v>2752</v>
      </c>
      <c r="K1630">
        <v>3</v>
      </c>
      <c r="M1630">
        <f t="shared" si="25"/>
        <v>1.9060446900111856</v>
      </c>
      <c r="N1630">
        <v>45.745072560268454</v>
      </c>
      <c r="O1630" t="str">
        <v>Slow</v>
      </c>
      <c r="P1630">
        <v>4.0179995443153338</v>
      </c>
      <c r="Q1630">
        <v>3.7141535615171137</v>
      </c>
    </row>
    <row r="1631" spans="1:17" x14ac:dyDescent="0.2">
      <c r="A1631" t="s">
        <v>4390</v>
      </c>
      <c r="B1631" t="s">
        <v>1530</v>
      </c>
      <c r="C1631" t="s">
        <v>2565</v>
      </c>
      <c r="D1631" t="s">
        <v>2647</v>
      </c>
      <c r="E1631" s="2">
        <v>46047.313194444447</v>
      </c>
      <c r="F1631" s="2">
        <v>46047.431170054653</v>
      </c>
      <c r="G1631" s="2">
        <v>46047.645164654517</v>
      </c>
      <c r="H1631" t="s">
        <v>2760</v>
      </c>
      <c r="I1631" t="s">
        <v>2762</v>
      </c>
      <c r="J1631" t="s">
        <v>2752</v>
      </c>
      <c r="K1631">
        <v>5</v>
      </c>
      <c r="M1631">
        <f t="shared" si="25"/>
        <v>0.33197021007072181</v>
      </c>
      <c r="N1631">
        <v>7.9672850416973233</v>
      </c>
      <c r="O1631" t="str">
        <v>Fast</v>
      </c>
      <c r="P1631">
        <v>4.0179995443153338</v>
      </c>
      <c r="Q1631">
        <v>3.7141535615171137</v>
      </c>
    </row>
    <row r="1632" spans="1:17" x14ac:dyDescent="0.2">
      <c r="A1632" t="s">
        <v>4391</v>
      </c>
      <c r="B1632" t="s">
        <v>1602</v>
      </c>
      <c r="C1632" t="s">
        <v>2549</v>
      </c>
      <c r="D1632" t="s">
        <v>2609</v>
      </c>
      <c r="E1632" s="2">
        <v>46186.932638888888</v>
      </c>
      <c r="F1632" s="2">
        <v>46187.281932967802</v>
      </c>
      <c r="G1632" s="2">
        <v>46187.642023279121</v>
      </c>
      <c r="H1632" t="s">
        <v>2750</v>
      </c>
      <c r="I1632" t="s">
        <v>2751</v>
      </c>
      <c r="J1632" t="s">
        <v>2752</v>
      </c>
      <c r="K1632">
        <v>4</v>
      </c>
      <c r="M1632">
        <f t="shared" si="25"/>
        <v>0.70938439023302635</v>
      </c>
      <c r="N1632">
        <v>17.025225365592632</v>
      </c>
      <c r="O1632" t="str">
        <v>Fast</v>
      </c>
      <c r="P1632">
        <v>4.0179995443153338</v>
      </c>
      <c r="Q1632">
        <v>3.7141535615171137</v>
      </c>
    </row>
    <row r="1633" spans="1:17" x14ac:dyDescent="0.2">
      <c r="A1633" t="s">
        <v>4392</v>
      </c>
      <c r="B1633" t="s">
        <v>1117</v>
      </c>
      <c r="C1633" t="s">
        <v>2561</v>
      </c>
      <c r="D1633" t="s">
        <v>2683</v>
      </c>
      <c r="E1633" s="2">
        <v>46052.590277777781</v>
      </c>
      <c r="F1633" s="2">
        <v>46053.086665843643</v>
      </c>
      <c r="G1633" s="2">
        <v>46053.889725236171</v>
      </c>
      <c r="H1633" t="s">
        <v>2764</v>
      </c>
      <c r="I1633" t="s">
        <v>2770</v>
      </c>
      <c r="J1633" t="s">
        <v>2752</v>
      </c>
      <c r="K1633">
        <v>3</v>
      </c>
      <c r="M1633">
        <f t="shared" si="25"/>
        <v>1.2994474583902047</v>
      </c>
      <c r="N1633">
        <v>31.186739001364913</v>
      </c>
      <c r="O1633" t="str">
        <v>Slow</v>
      </c>
      <c r="P1633">
        <v>4.0179995443153338</v>
      </c>
      <c r="Q1633">
        <v>3.7141535615171137</v>
      </c>
    </row>
    <row r="1634" spans="1:17" x14ac:dyDescent="0.2">
      <c r="A1634" t="s">
        <v>4393</v>
      </c>
      <c r="B1634" t="s">
        <v>2469</v>
      </c>
      <c r="C1634" t="s">
        <v>2528</v>
      </c>
      <c r="D1634" t="s">
        <v>2623</v>
      </c>
      <c r="E1634" s="2">
        <v>46153.681250000001</v>
      </c>
      <c r="F1634" s="2">
        <v>46153.925674972161</v>
      </c>
      <c r="G1634" s="2">
        <v>46154.476686963368</v>
      </c>
      <c r="H1634" t="s">
        <v>2750</v>
      </c>
      <c r="I1634" t="s">
        <v>2751</v>
      </c>
      <c r="J1634" t="s">
        <v>2752</v>
      </c>
      <c r="K1634">
        <v>5</v>
      </c>
      <c r="M1634">
        <f t="shared" si="25"/>
        <v>0.79543696336622816</v>
      </c>
      <c r="N1634">
        <v>19.090487120789476</v>
      </c>
      <c r="O1634" t="str">
        <v>Fast</v>
      </c>
      <c r="P1634">
        <v>4.0179995443153338</v>
      </c>
      <c r="Q1634">
        <v>3.7141535615171137</v>
      </c>
    </row>
    <row r="1635" spans="1:17" x14ac:dyDescent="0.2">
      <c r="A1635" t="s">
        <v>4394</v>
      </c>
      <c r="B1635" t="s">
        <v>1894</v>
      </c>
      <c r="C1635" t="s">
        <v>2538</v>
      </c>
      <c r="D1635" t="s">
        <v>2599</v>
      </c>
      <c r="E1635" s="2">
        <v>46263.256249999999</v>
      </c>
      <c r="F1635" s="2">
        <v>46263.534405049453</v>
      </c>
      <c r="G1635" s="2">
        <v>46264.217460960674</v>
      </c>
      <c r="H1635" t="s">
        <v>2764</v>
      </c>
      <c r="I1635" t="s">
        <v>2751</v>
      </c>
      <c r="J1635" t="s">
        <v>2752</v>
      </c>
      <c r="K1635">
        <v>5</v>
      </c>
      <c r="M1635">
        <f t="shared" si="25"/>
        <v>0.96121096067508915</v>
      </c>
      <c r="N1635">
        <v>23.06906305620214</v>
      </c>
      <c r="O1635" t="str">
        <v>Fast</v>
      </c>
      <c r="P1635">
        <v>4.0179995443153338</v>
      </c>
      <c r="Q1635">
        <v>3.7141535615171137</v>
      </c>
    </row>
    <row r="1636" spans="1:17" x14ac:dyDescent="0.2">
      <c r="A1636" t="s">
        <v>4395</v>
      </c>
      <c r="B1636" t="s">
        <v>155</v>
      </c>
      <c r="C1636" t="s">
        <v>2565</v>
      </c>
      <c r="D1636" t="s">
        <v>2621</v>
      </c>
      <c r="E1636" s="2">
        <v>46072.758333333331</v>
      </c>
      <c r="F1636" s="2">
        <v>46073.000893942553</v>
      </c>
      <c r="G1636" s="2">
        <v>46073.426680926503</v>
      </c>
      <c r="H1636" t="s">
        <v>2750</v>
      </c>
      <c r="I1636" t="s">
        <v>2751</v>
      </c>
      <c r="J1636" t="s">
        <v>2752</v>
      </c>
      <c r="K1636">
        <v>5</v>
      </c>
      <c r="M1636">
        <f t="shared" si="25"/>
        <v>0.6683475931713474</v>
      </c>
      <c r="N1636">
        <v>16.040342236112338</v>
      </c>
      <c r="O1636" t="str">
        <v>Fast</v>
      </c>
      <c r="P1636">
        <v>4.0179995443153338</v>
      </c>
      <c r="Q1636">
        <v>3.7141535615171137</v>
      </c>
    </row>
    <row r="1637" spans="1:17" x14ac:dyDescent="0.2">
      <c r="A1637" t="s">
        <v>4396</v>
      </c>
      <c r="B1637" t="s">
        <v>1332</v>
      </c>
      <c r="C1637" t="s">
        <v>2563</v>
      </c>
      <c r="D1637" t="s">
        <v>2621</v>
      </c>
      <c r="E1637" s="2">
        <v>46077.129166666673</v>
      </c>
      <c r="F1637" s="2">
        <v>46077.455609303921</v>
      </c>
      <c r="G1637" s="2">
        <v>46077.815436481331</v>
      </c>
      <c r="H1637" t="s">
        <v>2760</v>
      </c>
      <c r="I1637" t="s">
        <v>2751</v>
      </c>
      <c r="J1637" t="s">
        <v>2752</v>
      </c>
      <c r="K1637">
        <v>3</v>
      </c>
      <c r="M1637">
        <f t="shared" si="25"/>
        <v>0.6862698146578623</v>
      </c>
      <c r="N1637">
        <v>16.470475551788695</v>
      </c>
      <c r="O1637" t="str">
        <v>Fast</v>
      </c>
      <c r="P1637">
        <v>4.0179995443153338</v>
      </c>
      <c r="Q1637">
        <v>3.7141535615171137</v>
      </c>
    </row>
    <row r="1638" spans="1:17" x14ac:dyDescent="0.2">
      <c r="A1638" t="s">
        <v>4397</v>
      </c>
      <c r="B1638" t="s">
        <v>2170</v>
      </c>
      <c r="C1638" t="s">
        <v>2551</v>
      </c>
      <c r="D1638" t="s">
        <v>2588</v>
      </c>
      <c r="E1638" s="2">
        <v>46281.870138888888</v>
      </c>
      <c r="F1638" s="2">
        <v>46282.123689081513</v>
      </c>
      <c r="G1638" s="2">
        <v>46283.271797613088</v>
      </c>
      <c r="H1638" t="s">
        <v>2764</v>
      </c>
      <c r="I1638" t="s">
        <v>2751</v>
      </c>
      <c r="J1638" t="s">
        <v>2752</v>
      </c>
      <c r="K1638">
        <v>3</v>
      </c>
      <c r="M1638">
        <f t="shared" si="25"/>
        <v>1.401658724200388</v>
      </c>
      <c r="N1638">
        <v>33.639809380809311</v>
      </c>
      <c r="O1638" t="str">
        <v>Slow</v>
      </c>
      <c r="P1638">
        <v>4.0179995443153338</v>
      </c>
      <c r="Q1638">
        <v>3.7141535615171137</v>
      </c>
    </row>
    <row r="1639" spans="1:17" x14ac:dyDescent="0.2">
      <c r="A1639" t="s">
        <v>4398</v>
      </c>
      <c r="B1639" t="s">
        <v>212</v>
      </c>
      <c r="C1639" t="s">
        <v>2525</v>
      </c>
      <c r="D1639" t="s">
        <v>2693</v>
      </c>
      <c r="E1639" s="2">
        <v>46105.852083333331</v>
      </c>
      <c r="F1639" s="2">
        <v>46106.376374149637</v>
      </c>
      <c r="G1639" s="2">
        <v>46106.854076649033</v>
      </c>
      <c r="H1639" t="s">
        <v>2754</v>
      </c>
      <c r="I1639" t="s">
        <v>2751</v>
      </c>
      <c r="J1639" t="s">
        <v>2752</v>
      </c>
      <c r="K1639">
        <v>3</v>
      </c>
      <c r="M1639">
        <f t="shared" si="25"/>
        <v>1.0019933157018386</v>
      </c>
      <c r="N1639">
        <v>24.047839576844126</v>
      </c>
      <c r="O1639" t="str">
        <v>Slow</v>
      </c>
      <c r="P1639">
        <v>4.0179995443153338</v>
      </c>
      <c r="Q1639">
        <v>3.7141535615171137</v>
      </c>
    </row>
    <row r="1640" spans="1:17" x14ac:dyDescent="0.2">
      <c r="A1640" t="s">
        <v>4399</v>
      </c>
      <c r="B1640" t="s">
        <v>1863</v>
      </c>
      <c r="C1640" t="s">
        <v>2528</v>
      </c>
      <c r="D1640" t="s">
        <v>2637</v>
      </c>
      <c r="E1640" s="2">
        <v>46124.682638888888</v>
      </c>
      <c r="F1640" s="2">
        <v>46125.073329497463</v>
      </c>
      <c r="H1640" t="s">
        <v>2760</v>
      </c>
      <c r="I1640" t="s">
        <v>2751</v>
      </c>
      <c r="J1640" t="s">
        <v>2756</v>
      </c>
      <c r="K1640">
        <v>4</v>
      </c>
      <c r="M1640" t="str">
        <f t="shared" si="25"/>
        <v/>
      </c>
      <c r="N1640" t="str">
        <v/>
      </c>
      <c r="O1640" t="str">
        <v/>
      </c>
      <c r="P1640" t="str">
        <v/>
      </c>
      <c r="Q1640" t="str">
        <v/>
      </c>
    </row>
    <row r="1641" spans="1:17" x14ac:dyDescent="0.2">
      <c r="A1641" t="s">
        <v>4400</v>
      </c>
      <c r="B1641" t="s">
        <v>632</v>
      </c>
      <c r="C1641" t="s">
        <v>2545</v>
      </c>
      <c r="D1641" t="s">
        <v>2669</v>
      </c>
      <c r="E1641" s="2">
        <v>46209.980555555558</v>
      </c>
      <c r="F1641" s="2">
        <v>46210.929575663788</v>
      </c>
      <c r="H1641" t="s">
        <v>2764</v>
      </c>
      <c r="I1641" t="s">
        <v>2770</v>
      </c>
      <c r="J1641" t="s">
        <v>2767</v>
      </c>
      <c r="K1641">
        <v>5</v>
      </c>
      <c r="M1641" t="str">
        <f t="shared" si="25"/>
        <v/>
      </c>
      <c r="N1641" t="str">
        <v/>
      </c>
      <c r="O1641" t="str">
        <v/>
      </c>
      <c r="P1641" t="str">
        <v/>
      </c>
      <c r="Q1641" t="str">
        <v/>
      </c>
    </row>
    <row r="1642" spans="1:17" x14ac:dyDescent="0.2">
      <c r="A1642" t="s">
        <v>4401</v>
      </c>
      <c r="B1642" t="s">
        <v>1287</v>
      </c>
      <c r="C1642" t="s">
        <v>2563</v>
      </c>
      <c r="D1642" t="s">
        <v>2669</v>
      </c>
      <c r="E1642" s="2">
        <v>46057.909722222219</v>
      </c>
      <c r="F1642" s="2">
        <v>46058.22683371212</v>
      </c>
      <c r="G1642" s="2">
        <v>46058.247667045449</v>
      </c>
      <c r="H1642" t="s">
        <v>2750</v>
      </c>
      <c r="I1642" t="s">
        <v>2751</v>
      </c>
      <c r="J1642" t="s">
        <v>2752</v>
      </c>
      <c r="K1642">
        <v>2</v>
      </c>
      <c r="M1642">
        <f t="shared" si="25"/>
        <v>0.33794482322991826</v>
      </c>
      <c r="N1642">
        <v>8.1106757575180382</v>
      </c>
      <c r="O1642" t="str">
        <v>Fast</v>
      </c>
      <c r="P1642">
        <v>4.0179995443153338</v>
      </c>
      <c r="Q1642">
        <v>3.7141535615171137</v>
      </c>
    </row>
    <row r="1643" spans="1:17" x14ac:dyDescent="0.2">
      <c r="A1643" t="s">
        <v>4402</v>
      </c>
      <c r="B1643" t="s">
        <v>2227</v>
      </c>
      <c r="C1643" t="s">
        <v>2543</v>
      </c>
      <c r="D1643" t="s">
        <v>2703</v>
      </c>
      <c r="E1643" s="2">
        <v>46039.069444444453</v>
      </c>
      <c r="F1643" s="2">
        <v>46039.168832864307</v>
      </c>
      <c r="G1643" s="2">
        <v>46040.12090892058</v>
      </c>
      <c r="H1643" t="s">
        <v>2764</v>
      </c>
      <c r="I1643" t="s">
        <v>2751</v>
      </c>
      <c r="J1643" t="s">
        <v>2752</v>
      </c>
      <c r="K1643">
        <v>3</v>
      </c>
      <c r="M1643">
        <f t="shared" si="25"/>
        <v>1.051464476127876</v>
      </c>
      <c r="N1643">
        <v>25.235147427069023</v>
      </c>
      <c r="O1643" t="str">
        <v>Slow</v>
      </c>
      <c r="P1643">
        <v>4.0179995443153338</v>
      </c>
      <c r="Q1643">
        <v>3.7141535615171137</v>
      </c>
    </row>
    <row r="1644" spans="1:17" x14ac:dyDescent="0.2">
      <c r="A1644" t="s">
        <v>4403</v>
      </c>
      <c r="B1644" t="s">
        <v>1251</v>
      </c>
      <c r="C1644" t="s">
        <v>2563</v>
      </c>
      <c r="D1644" t="s">
        <v>2701</v>
      </c>
      <c r="E1644" s="2">
        <v>46253.220138888893</v>
      </c>
      <c r="F1644" s="2">
        <v>46253.651395826768</v>
      </c>
      <c r="G1644" s="2">
        <v>46254.472211745036</v>
      </c>
      <c r="H1644" t="s">
        <v>2760</v>
      </c>
      <c r="I1644" t="s">
        <v>2751</v>
      </c>
      <c r="J1644" t="s">
        <v>2752</v>
      </c>
      <c r="K1644">
        <v>3</v>
      </c>
      <c r="M1644">
        <f t="shared" si="25"/>
        <v>1.2520728561430587</v>
      </c>
      <c r="N1644">
        <v>30.04974854743341</v>
      </c>
      <c r="O1644" t="str">
        <v>Slow</v>
      </c>
      <c r="P1644">
        <v>4.0179995443153338</v>
      </c>
      <c r="Q1644">
        <v>3.7141535615171137</v>
      </c>
    </row>
    <row r="1645" spans="1:17" x14ac:dyDescent="0.2">
      <c r="A1645" t="s">
        <v>4404</v>
      </c>
      <c r="B1645" t="s">
        <v>115</v>
      </c>
      <c r="C1645" t="s">
        <v>2549</v>
      </c>
      <c r="D1645" t="s">
        <v>2671</v>
      </c>
      <c r="E1645" s="2">
        <v>46281.120833333327</v>
      </c>
      <c r="F1645" s="2">
        <v>46281.441380569719</v>
      </c>
      <c r="G1645" s="2">
        <v>46282.483918623693</v>
      </c>
      <c r="H1645" t="s">
        <v>2764</v>
      </c>
      <c r="I1645" t="s">
        <v>2751</v>
      </c>
      <c r="J1645" t="s">
        <v>2752</v>
      </c>
      <c r="K1645">
        <v>4</v>
      </c>
      <c r="M1645">
        <f t="shared" si="25"/>
        <v>1.3630852903661435</v>
      </c>
      <c r="N1645">
        <v>32.714046968787443</v>
      </c>
      <c r="O1645" t="str">
        <v>Slow</v>
      </c>
      <c r="P1645">
        <v>4.0179995443153338</v>
      </c>
      <c r="Q1645">
        <v>3.7141535615171137</v>
      </c>
    </row>
    <row r="1646" spans="1:17" x14ac:dyDescent="0.2">
      <c r="A1646" t="s">
        <v>4405</v>
      </c>
      <c r="B1646" t="s">
        <v>72</v>
      </c>
      <c r="C1646" t="s">
        <v>2530</v>
      </c>
      <c r="D1646" t="s">
        <v>2715</v>
      </c>
      <c r="E1646" s="2">
        <v>46292.320138888892</v>
      </c>
      <c r="F1646" s="2">
        <v>46293.179477031867</v>
      </c>
      <c r="G1646" s="2">
        <v>46294.402504840917</v>
      </c>
      <c r="H1646" t="s">
        <v>2764</v>
      </c>
      <c r="I1646" t="s">
        <v>2770</v>
      </c>
      <c r="J1646" t="s">
        <v>2752</v>
      </c>
      <c r="K1646">
        <v>5</v>
      </c>
      <c r="M1646">
        <f t="shared" si="25"/>
        <v>2.082365952024702</v>
      </c>
      <c r="N1646">
        <v>49.976782848592848</v>
      </c>
      <c r="O1646" t="str">
        <v>Slow</v>
      </c>
      <c r="P1646">
        <v>4.0179995443153338</v>
      </c>
      <c r="Q1646">
        <v>3.7141535615171137</v>
      </c>
    </row>
    <row r="1647" spans="1:17" x14ac:dyDescent="0.2">
      <c r="A1647" t="s">
        <v>4406</v>
      </c>
      <c r="B1647" t="s">
        <v>1862</v>
      </c>
      <c r="C1647" t="s">
        <v>2551</v>
      </c>
      <c r="D1647" t="s">
        <v>2671</v>
      </c>
      <c r="E1647" s="2">
        <v>46029.588194444441</v>
      </c>
      <c r="F1647" s="2">
        <v>46029.913210347673</v>
      </c>
      <c r="G1647" s="2">
        <v>46030.101240695112</v>
      </c>
      <c r="H1647" t="s">
        <v>2760</v>
      </c>
      <c r="I1647" t="s">
        <v>2751</v>
      </c>
      <c r="J1647" t="s">
        <v>2752</v>
      </c>
      <c r="K1647">
        <v>4</v>
      </c>
      <c r="M1647">
        <f t="shared" si="25"/>
        <v>0.51304625067132292</v>
      </c>
      <c r="N1647">
        <v>12.31311001611175</v>
      </c>
      <c r="O1647" t="str">
        <v>Fast</v>
      </c>
      <c r="P1647">
        <v>4.0179995443153338</v>
      </c>
      <c r="Q1647">
        <v>3.7141535615171137</v>
      </c>
    </row>
    <row r="1648" spans="1:17" x14ac:dyDescent="0.2">
      <c r="A1648" t="s">
        <v>4407</v>
      </c>
      <c r="B1648" t="s">
        <v>2348</v>
      </c>
      <c r="C1648" t="s">
        <v>2543</v>
      </c>
      <c r="D1648" t="s">
        <v>2580</v>
      </c>
      <c r="E1648" s="2">
        <v>46167.143750000003</v>
      </c>
      <c r="F1648" s="2">
        <v>46167.309252640509</v>
      </c>
      <c r="G1648" s="2">
        <v>46168.448213297619</v>
      </c>
      <c r="H1648" t="s">
        <v>2750</v>
      </c>
      <c r="I1648" t="s">
        <v>2770</v>
      </c>
      <c r="J1648" t="s">
        <v>2752</v>
      </c>
      <c r="K1648">
        <v>5</v>
      </c>
      <c r="M1648">
        <f t="shared" si="25"/>
        <v>1.3044632976161665</v>
      </c>
      <c r="N1648">
        <v>31.307119142787997</v>
      </c>
      <c r="O1648" t="str">
        <v>Slow</v>
      </c>
      <c r="P1648">
        <v>4.0179995443153338</v>
      </c>
      <c r="Q1648">
        <v>3.7141535615171137</v>
      </c>
    </row>
    <row r="1649" spans="1:17" x14ac:dyDescent="0.2">
      <c r="A1649" t="s">
        <v>4408</v>
      </c>
      <c r="B1649" t="s">
        <v>750</v>
      </c>
      <c r="C1649" t="s">
        <v>2535</v>
      </c>
      <c r="D1649" t="s">
        <v>2717</v>
      </c>
      <c r="E1649" s="2">
        <v>46254.086111111108</v>
      </c>
      <c r="F1649" s="2">
        <v>46254.36923071013</v>
      </c>
      <c r="H1649" t="s">
        <v>2764</v>
      </c>
      <c r="I1649" t="s">
        <v>2751</v>
      </c>
      <c r="J1649" t="s">
        <v>2756</v>
      </c>
      <c r="K1649">
        <v>3</v>
      </c>
      <c r="M1649" t="str">
        <f t="shared" si="25"/>
        <v/>
      </c>
      <c r="N1649" t="str">
        <v/>
      </c>
      <c r="O1649" t="str">
        <v/>
      </c>
      <c r="P1649" t="str">
        <v/>
      </c>
      <c r="Q1649" t="str">
        <v/>
      </c>
    </row>
    <row r="1650" spans="1:17" x14ac:dyDescent="0.2">
      <c r="A1650" t="s">
        <v>4409</v>
      </c>
      <c r="B1650" t="s">
        <v>2359</v>
      </c>
      <c r="C1650" t="s">
        <v>2555</v>
      </c>
      <c r="D1650" t="s">
        <v>2703</v>
      </c>
      <c r="E1650" s="2">
        <v>46253.643750000003</v>
      </c>
      <c r="F1650" s="2">
        <v>46253.880670655722</v>
      </c>
      <c r="G1650" s="2">
        <v>46254.502204039447</v>
      </c>
      <c r="H1650" t="s">
        <v>2760</v>
      </c>
      <c r="I1650" t="s">
        <v>2751</v>
      </c>
      <c r="J1650" t="s">
        <v>2752</v>
      </c>
      <c r="K1650">
        <v>4</v>
      </c>
      <c r="M1650">
        <f t="shared" si="25"/>
        <v>0.85845403944404097</v>
      </c>
      <c r="N1650">
        <v>20.602896946656983</v>
      </c>
      <c r="O1650" t="str">
        <v>Fast</v>
      </c>
      <c r="P1650">
        <v>4.0179995443153338</v>
      </c>
      <c r="Q1650">
        <v>3.7141535615171137</v>
      </c>
    </row>
    <row r="1651" spans="1:17" x14ac:dyDescent="0.2">
      <c r="A1651" t="s">
        <v>4410</v>
      </c>
      <c r="B1651" t="s">
        <v>1152</v>
      </c>
      <c r="C1651" t="s">
        <v>2535</v>
      </c>
      <c r="D1651" t="s">
        <v>2647</v>
      </c>
      <c r="E1651" s="2">
        <v>46121.630555555559</v>
      </c>
      <c r="F1651" s="2">
        <v>46121.988111549537</v>
      </c>
      <c r="H1651" t="s">
        <v>2750</v>
      </c>
      <c r="I1651" t="s">
        <v>2751</v>
      </c>
      <c r="J1651" t="s">
        <v>2756</v>
      </c>
      <c r="K1651">
        <v>5</v>
      </c>
      <c r="M1651" t="str">
        <f t="shared" si="25"/>
        <v/>
      </c>
      <c r="N1651" t="str">
        <v/>
      </c>
      <c r="O1651" t="str">
        <v/>
      </c>
      <c r="P1651" t="str">
        <v/>
      </c>
      <c r="Q1651" t="str">
        <v/>
      </c>
    </row>
    <row r="1652" spans="1:17" x14ac:dyDescent="0.2">
      <c r="A1652" t="s">
        <v>4411</v>
      </c>
      <c r="B1652" t="s">
        <v>167</v>
      </c>
      <c r="C1652" t="s">
        <v>2565</v>
      </c>
      <c r="D1652" t="s">
        <v>2641</v>
      </c>
      <c r="E1652" s="2">
        <v>46156.365972222222</v>
      </c>
      <c r="F1652" s="2">
        <v>46156.752765568111</v>
      </c>
      <c r="G1652" s="2">
        <v>46157.67090472985</v>
      </c>
      <c r="H1652" t="s">
        <v>2760</v>
      </c>
      <c r="I1652" t="s">
        <v>2751</v>
      </c>
      <c r="J1652" t="s">
        <v>2752</v>
      </c>
      <c r="K1652">
        <v>3</v>
      </c>
      <c r="M1652">
        <f t="shared" si="25"/>
        <v>1.3049325076281093</v>
      </c>
      <c r="N1652">
        <v>31.318380183074623</v>
      </c>
      <c r="O1652" t="str">
        <v>Slow</v>
      </c>
      <c r="P1652">
        <v>4.0179995443153338</v>
      </c>
      <c r="Q1652">
        <v>3.7141535615171137</v>
      </c>
    </row>
    <row r="1653" spans="1:17" x14ac:dyDescent="0.2">
      <c r="A1653" t="s">
        <v>4412</v>
      </c>
      <c r="B1653" t="s">
        <v>1348</v>
      </c>
      <c r="C1653" t="s">
        <v>2561</v>
      </c>
      <c r="D1653" t="s">
        <v>2723</v>
      </c>
      <c r="E1653" s="2">
        <v>46063.719444444447</v>
      </c>
      <c r="F1653" s="2">
        <v>46064.304157722821</v>
      </c>
      <c r="G1653" s="2">
        <v>46065.397975575521</v>
      </c>
      <c r="H1653" t="s">
        <v>2764</v>
      </c>
      <c r="I1653" t="s">
        <v>2751</v>
      </c>
      <c r="J1653" t="s">
        <v>2752</v>
      </c>
      <c r="K1653">
        <v>4</v>
      </c>
      <c r="M1653">
        <f t="shared" si="25"/>
        <v>1.6785311310741236</v>
      </c>
      <c r="N1653">
        <v>40.284747145778965</v>
      </c>
      <c r="O1653" t="str">
        <v>Slow</v>
      </c>
      <c r="P1653">
        <v>4.0179995443153338</v>
      </c>
      <c r="Q1653">
        <v>3.7141535615171137</v>
      </c>
    </row>
    <row r="1654" spans="1:17" x14ac:dyDescent="0.2">
      <c r="A1654" t="s">
        <v>4413</v>
      </c>
      <c r="B1654" t="s">
        <v>2455</v>
      </c>
      <c r="C1654" t="s">
        <v>2559</v>
      </c>
      <c r="D1654" t="s">
        <v>2649</v>
      </c>
      <c r="E1654" s="2">
        <v>46060.591666666667</v>
      </c>
      <c r="F1654" s="2">
        <v>46060.979452095147</v>
      </c>
      <c r="G1654" s="2">
        <v>46061.557424988168</v>
      </c>
      <c r="H1654" t="s">
        <v>2764</v>
      </c>
      <c r="I1654" t="s">
        <v>2751</v>
      </c>
      <c r="J1654" t="s">
        <v>2752</v>
      </c>
      <c r="K1654">
        <v>4</v>
      </c>
      <c r="M1654">
        <f t="shared" si="25"/>
        <v>0.96575832150119822</v>
      </c>
      <c r="N1654">
        <v>23.178199716028757</v>
      </c>
      <c r="O1654" t="str">
        <v>Fast</v>
      </c>
      <c r="P1654">
        <v>4.0179995443153338</v>
      </c>
      <c r="Q1654">
        <v>3.7141535615171137</v>
      </c>
    </row>
    <row r="1655" spans="1:17" x14ac:dyDescent="0.2">
      <c r="A1655" t="s">
        <v>4414</v>
      </c>
      <c r="B1655" t="s">
        <v>646</v>
      </c>
      <c r="C1655" t="s">
        <v>2528</v>
      </c>
      <c r="D1655" t="s">
        <v>2639</v>
      </c>
      <c r="E1655" s="2">
        <v>46126.414583333331</v>
      </c>
      <c r="F1655" s="2">
        <v>46126.682537058907</v>
      </c>
      <c r="G1655" s="2">
        <v>46127.239013748251</v>
      </c>
      <c r="H1655" t="s">
        <v>2754</v>
      </c>
      <c r="I1655" t="s">
        <v>2751</v>
      </c>
      <c r="J1655" t="s">
        <v>2752</v>
      </c>
      <c r="K1655">
        <v>4</v>
      </c>
      <c r="M1655">
        <f t="shared" si="25"/>
        <v>0.824430414919334</v>
      </c>
      <c r="N1655">
        <v>19.786329958064016</v>
      </c>
      <c r="O1655" t="str">
        <v>Fast</v>
      </c>
      <c r="P1655">
        <v>4.0179995443153338</v>
      </c>
      <c r="Q1655">
        <v>3.7141535615171137</v>
      </c>
    </row>
    <row r="1656" spans="1:17" x14ac:dyDescent="0.2">
      <c r="A1656" t="s">
        <v>4415</v>
      </c>
      <c r="B1656" t="s">
        <v>2422</v>
      </c>
      <c r="C1656" t="s">
        <v>2567</v>
      </c>
      <c r="D1656" t="s">
        <v>2697</v>
      </c>
      <c r="E1656" s="2">
        <v>46085.068055555559</v>
      </c>
      <c r="F1656" s="2">
        <v>46085.352046513777</v>
      </c>
      <c r="G1656" s="2">
        <v>46086.920766941381</v>
      </c>
      <c r="H1656" t="s">
        <v>2750</v>
      </c>
      <c r="I1656" t="s">
        <v>2751</v>
      </c>
      <c r="J1656" t="s">
        <v>2752</v>
      </c>
      <c r="K1656">
        <v>3</v>
      </c>
      <c r="M1656">
        <f t="shared" si="25"/>
        <v>1.852711385821749</v>
      </c>
      <c r="N1656">
        <v>44.465073259721976</v>
      </c>
      <c r="O1656" t="str">
        <v>Slow</v>
      </c>
      <c r="P1656">
        <v>4.0179995443153338</v>
      </c>
      <c r="Q1656">
        <v>3.7141535615171137</v>
      </c>
    </row>
    <row r="1657" spans="1:17" x14ac:dyDescent="0.2">
      <c r="A1657" t="s">
        <v>4416</v>
      </c>
      <c r="B1657" t="s">
        <v>1650</v>
      </c>
      <c r="C1657" t="s">
        <v>2547</v>
      </c>
      <c r="D1657" t="s">
        <v>2633</v>
      </c>
      <c r="E1657" s="2">
        <v>46288.755555555559</v>
      </c>
      <c r="F1657" s="2">
        <v>46288.90311650707</v>
      </c>
      <c r="G1657" s="2">
        <v>46289.855109533033</v>
      </c>
      <c r="H1657" t="s">
        <v>2750</v>
      </c>
      <c r="I1657" t="s">
        <v>2762</v>
      </c>
      <c r="J1657" t="s">
        <v>2752</v>
      </c>
      <c r="K1657">
        <v>2</v>
      </c>
      <c r="M1657">
        <f t="shared" si="25"/>
        <v>1.0995539774739882</v>
      </c>
      <c r="N1657">
        <v>26.389295459375717</v>
      </c>
      <c r="O1657" t="str">
        <v>Slow</v>
      </c>
      <c r="P1657">
        <v>4.0179995443153338</v>
      </c>
      <c r="Q1657">
        <v>3.7141535615171137</v>
      </c>
    </row>
    <row r="1658" spans="1:17" x14ac:dyDescent="0.2">
      <c r="A1658" t="s">
        <v>4417</v>
      </c>
      <c r="B1658" t="s">
        <v>1011</v>
      </c>
      <c r="C1658" t="s">
        <v>2557</v>
      </c>
      <c r="D1658" t="s">
        <v>2645</v>
      </c>
      <c r="E1658" s="2">
        <v>46044.624305555553</v>
      </c>
      <c r="F1658" s="2">
        <v>46045.596086245932</v>
      </c>
      <c r="G1658" s="2">
        <v>46046.403776983541</v>
      </c>
      <c r="H1658" t="s">
        <v>2750</v>
      </c>
      <c r="I1658" t="s">
        <v>2770</v>
      </c>
      <c r="J1658" t="s">
        <v>2752</v>
      </c>
      <c r="K1658">
        <v>4</v>
      </c>
      <c r="M1658">
        <f t="shared" si="25"/>
        <v>1.7794714279880282</v>
      </c>
      <c r="N1658">
        <v>42.707314271712676</v>
      </c>
      <c r="O1658" t="str">
        <v>Slow</v>
      </c>
      <c r="P1658">
        <v>4.0179995443153338</v>
      </c>
      <c r="Q1658">
        <v>3.7141535615171137</v>
      </c>
    </row>
    <row r="1659" spans="1:17" x14ac:dyDescent="0.2">
      <c r="A1659" t="s">
        <v>4418</v>
      </c>
      <c r="B1659" t="s">
        <v>1754</v>
      </c>
      <c r="C1659" t="s">
        <v>2533</v>
      </c>
      <c r="D1659" t="s">
        <v>2705</v>
      </c>
      <c r="E1659" s="2">
        <v>46167.113194444442</v>
      </c>
      <c r="F1659" s="2">
        <v>46167.183693041217</v>
      </c>
      <c r="G1659" s="2">
        <v>46167.701561180373</v>
      </c>
      <c r="H1659" t="s">
        <v>2754</v>
      </c>
      <c r="I1659" t="s">
        <v>2762</v>
      </c>
      <c r="J1659" t="s">
        <v>2752</v>
      </c>
      <c r="K1659">
        <v>4</v>
      </c>
      <c r="M1659">
        <f t="shared" si="25"/>
        <v>0.58836673593032174</v>
      </c>
      <c r="N1659">
        <v>14.120801662327722</v>
      </c>
      <c r="O1659" t="str">
        <v>Fast</v>
      </c>
      <c r="P1659">
        <v>4.0179995443153338</v>
      </c>
      <c r="Q1659">
        <v>3.7141535615171137</v>
      </c>
    </row>
    <row r="1660" spans="1:17" x14ac:dyDescent="0.2">
      <c r="A1660" t="s">
        <v>4419</v>
      </c>
      <c r="B1660" t="s">
        <v>1022</v>
      </c>
      <c r="C1660" t="s">
        <v>2559</v>
      </c>
      <c r="D1660" t="s">
        <v>2615</v>
      </c>
      <c r="E1660" s="2">
        <v>46174.1875</v>
      </c>
      <c r="F1660" s="2">
        <v>46174.301679479708</v>
      </c>
      <c r="G1660" s="2">
        <v>46175.009041399811</v>
      </c>
      <c r="H1660" t="s">
        <v>2750</v>
      </c>
      <c r="I1660" t="s">
        <v>2762</v>
      </c>
      <c r="J1660" t="s">
        <v>2752</v>
      </c>
      <c r="K1660">
        <v>4</v>
      </c>
      <c r="M1660">
        <f t="shared" si="25"/>
        <v>0.82154139981139451</v>
      </c>
      <c r="N1660">
        <v>19.716993595473468</v>
      </c>
      <c r="O1660" t="str">
        <v>Fast</v>
      </c>
      <c r="P1660">
        <v>4.0179995443153338</v>
      </c>
      <c r="Q1660">
        <v>3.7141535615171137</v>
      </c>
    </row>
    <row r="1661" spans="1:17" x14ac:dyDescent="0.2">
      <c r="A1661" t="s">
        <v>4420</v>
      </c>
      <c r="B1661" t="s">
        <v>233</v>
      </c>
      <c r="C1661" t="s">
        <v>2540</v>
      </c>
      <c r="D1661" t="s">
        <v>2573</v>
      </c>
      <c r="E1661" s="2">
        <v>46039.300694444442</v>
      </c>
      <c r="F1661" s="2">
        <v>46039.418922955891</v>
      </c>
      <c r="G1661" s="2">
        <v>46039.998972758272</v>
      </c>
      <c r="H1661" t="s">
        <v>2750</v>
      </c>
      <c r="I1661" t="s">
        <v>2762</v>
      </c>
      <c r="J1661" t="s">
        <v>2752</v>
      </c>
      <c r="K1661">
        <v>5</v>
      </c>
      <c r="M1661">
        <f t="shared" si="25"/>
        <v>0.69827831383008743</v>
      </c>
      <c r="N1661">
        <v>16.758679531922098</v>
      </c>
      <c r="O1661" t="str">
        <v>Fast</v>
      </c>
      <c r="P1661">
        <v>4.0179995443153338</v>
      </c>
      <c r="Q1661">
        <v>3.7141535615171137</v>
      </c>
    </row>
    <row r="1662" spans="1:17" x14ac:dyDescent="0.2">
      <c r="A1662" t="s">
        <v>4421</v>
      </c>
      <c r="B1662" t="s">
        <v>2197</v>
      </c>
      <c r="C1662" t="s">
        <v>2557</v>
      </c>
      <c r="D1662" t="s">
        <v>2633</v>
      </c>
      <c r="E1662" s="2">
        <v>46143.178472222222</v>
      </c>
      <c r="F1662" s="2">
        <v>46143.504400280843</v>
      </c>
      <c r="H1662" t="s">
        <v>2750</v>
      </c>
      <c r="I1662" t="s">
        <v>2770</v>
      </c>
      <c r="J1662" t="s">
        <v>2767</v>
      </c>
      <c r="K1662">
        <v>4</v>
      </c>
      <c r="M1662" t="str">
        <f t="shared" si="25"/>
        <v/>
      </c>
      <c r="N1662" t="str">
        <v/>
      </c>
      <c r="O1662" t="str">
        <v/>
      </c>
      <c r="P1662" t="str">
        <v/>
      </c>
      <c r="Q1662" t="str">
        <v/>
      </c>
    </row>
    <row r="1663" spans="1:17" x14ac:dyDescent="0.2">
      <c r="A1663" t="s">
        <v>4422</v>
      </c>
      <c r="B1663" t="s">
        <v>955</v>
      </c>
      <c r="C1663" t="s">
        <v>2538</v>
      </c>
      <c r="D1663" t="s">
        <v>2607</v>
      </c>
      <c r="E1663" s="2">
        <v>46280.807638888888</v>
      </c>
      <c r="F1663" s="2">
        <v>46280.964146491628</v>
      </c>
      <c r="G1663" s="2">
        <v>46281.584647535383</v>
      </c>
      <c r="H1663" t="s">
        <v>2764</v>
      </c>
      <c r="I1663" t="s">
        <v>2762</v>
      </c>
      <c r="J1663" t="s">
        <v>2752</v>
      </c>
      <c r="K1663">
        <v>3</v>
      </c>
      <c r="M1663">
        <f t="shared" si="25"/>
        <v>0.77700864649523282</v>
      </c>
      <c r="N1663">
        <v>18.648207515885588</v>
      </c>
      <c r="O1663" t="str">
        <v>Fast</v>
      </c>
      <c r="P1663">
        <v>4.0179995443153338</v>
      </c>
      <c r="Q1663">
        <v>3.7141535615171137</v>
      </c>
    </row>
    <row r="1664" spans="1:17" x14ac:dyDescent="0.2">
      <c r="A1664" t="s">
        <v>4423</v>
      </c>
      <c r="B1664" t="s">
        <v>1435</v>
      </c>
      <c r="C1664" t="s">
        <v>2565</v>
      </c>
      <c r="D1664" t="s">
        <v>2637</v>
      </c>
      <c r="E1664" s="2">
        <v>46052.933333333327</v>
      </c>
      <c r="F1664" s="2">
        <v>46053.742423992531</v>
      </c>
      <c r="G1664" s="2">
        <v>46054.173870869083</v>
      </c>
      <c r="H1664" t="s">
        <v>2750</v>
      </c>
      <c r="I1664" t="s">
        <v>2770</v>
      </c>
      <c r="J1664" t="s">
        <v>2752</v>
      </c>
      <c r="K1664">
        <v>3</v>
      </c>
      <c r="M1664">
        <f t="shared" si="25"/>
        <v>1.2405375357557205</v>
      </c>
      <c r="N1664">
        <v>29.772900858137291</v>
      </c>
      <c r="O1664" t="str">
        <v>Slow</v>
      </c>
      <c r="P1664">
        <v>4.0179995443153338</v>
      </c>
      <c r="Q1664">
        <v>3.7141535615171137</v>
      </c>
    </row>
    <row r="1665" spans="1:17" x14ac:dyDescent="0.2">
      <c r="A1665" t="s">
        <v>4424</v>
      </c>
      <c r="B1665" t="s">
        <v>1881</v>
      </c>
      <c r="C1665" t="s">
        <v>2557</v>
      </c>
      <c r="D1665" t="s">
        <v>2591</v>
      </c>
      <c r="E1665" s="2">
        <v>46062.088194444441</v>
      </c>
      <c r="F1665" s="2">
        <v>46062.398614518374</v>
      </c>
      <c r="G1665" s="2">
        <v>46063.589265366922</v>
      </c>
      <c r="H1665" t="s">
        <v>2750</v>
      </c>
      <c r="I1665" t="s">
        <v>2751</v>
      </c>
      <c r="J1665" t="s">
        <v>2752</v>
      </c>
      <c r="K1665">
        <v>3</v>
      </c>
      <c r="M1665">
        <f t="shared" si="25"/>
        <v>1.5010709224807215</v>
      </c>
      <c r="N1665">
        <v>36.025702139537316</v>
      </c>
      <c r="O1665" t="str">
        <v>Slow</v>
      </c>
      <c r="P1665">
        <v>4.0179995443153338</v>
      </c>
      <c r="Q1665">
        <v>3.7141535615171137</v>
      </c>
    </row>
    <row r="1666" spans="1:17" x14ac:dyDescent="0.2">
      <c r="A1666" t="s">
        <v>4425</v>
      </c>
      <c r="B1666" t="s">
        <v>228</v>
      </c>
      <c r="C1666" t="s">
        <v>2547</v>
      </c>
      <c r="D1666" t="s">
        <v>2675</v>
      </c>
      <c r="E1666" s="2">
        <v>46068.238888888889</v>
      </c>
      <c r="F1666" s="2">
        <v>46068.600624227372</v>
      </c>
      <c r="H1666" t="s">
        <v>2764</v>
      </c>
      <c r="I1666" t="s">
        <v>2751</v>
      </c>
      <c r="J1666" t="s">
        <v>2767</v>
      </c>
      <c r="K1666">
        <v>4</v>
      </c>
      <c r="M1666" t="str">
        <f t="shared" si="25"/>
        <v/>
      </c>
      <c r="N1666" t="str">
        <v/>
      </c>
      <c r="O1666" t="str">
        <v/>
      </c>
      <c r="P1666" t="str">
        <v/>
      </c>
      <c r="Q1666" t="str">
        <v/>
      </c>
    </row>
    <row r="1667" spans="1:17" x14ac:dyDescent="0.2">
      <c r="A1667" t="s">
        <v>4426</v>
      </c>
      <c r="B1667" t="s">
        <v>1825</v>
      </c>
      <c r="C1667" t="s">
        <v>2547</v>
      </c>
      <c r="D1667" t="s">
        <v>2661</v>
      </c>
      <c r="E1667" s="2">
        <v>46037.284722222219</v>
      </c>
      <c r="F1667" s="2">
        <v>46037.694278268616</v>
      </c>
      <c r="G1667" s="2">
        <v>46038.488765558599</v>
      </c>
      <c r="H1667" t="s">
        <v>2764</v>
      </c>
      <c r="I1667" t="s">
        <v>2751</v>
      </c>
      <c r="J1667" t="s">
        <v>2752</v>
      </c>
      <c r="K1667">
        <v>3</v>
      </c>
      <c r="M1667">
        <f t="shared" ref="M1667:M1730" si="26">IF(J1667="Resolved",G1667-E1667,"")</f>
        <v>1.2040433363799821</v>
      </c>
      <c r="N1667">
        <v>28.89704007311957</v>
      </c>
      <c r="O1667" t="str">
        <v>Slow</v>
      </c>
      <c r="P1667">
        <v>4.0179995443153338</v>
      </c>
      <c r="Q1667">
        <v>3.7141535615171137</v>
      </c>
    </row>
    <row r="1668" spans="1:17" x14ac:dyDescent="0.2">
      <c r="A1668" t="s">
        <v>4427</v>
      </c>
      <c r="B1668" t="s">
        <v>934</v>
      </c>
      <c r="C1668" t="s">
        <v>2525</v>
      </c>
      <c r="D1668" t="s">
        <v>2623</v>
      </c>
      <c r="E1668" s="2">
        <v>46264.991666666669</v>
      </c>
      <c r="F1668" s="2">
        <v>46265.550634937397</v>
      </c>
      <c r="H1668" t="s">
        <v>2764</v>
      </c>
      <c r="I1668" t="s">
        <v>2751</v>
      </c>
      <c r="J1668" t="s">
        <v>2756</v>
      </c>
      <c r="K1668">
        <v>5</v>
      </c>
      <c r="M1668" t="str">
        <f t="shared" si="26"/>
        <v/>
      </c>
      <c r="N1668" t="str">
        <v/>
      </c>
      <c r="O1668" t="str">
        <v/>
      </c>
      <c r="P1668" t="str">
        <v/>
      </c>
      <c r="Q1668" t="str">
        <v/>
      </c>
    </row>
    <row r="1669" spans="1:17" x14ac:dyDescent="0.2">
      <c r="A1669" t="s">
        <v>4428</v>
      </c>
      <c r="B1669" t="s">
        <v>1382</v>
      </c>
      <c r="C1669" t="s">
        <v>2538</v>
      </c>
      <c r="D1669" t="s">
        <v>2681</v>
      </c>
      <c r="E1669" s="2">
        <v>46035.620833333327</v>
      </c>
      <c r="F1669" s="2">
        <v>46036.542721278121</v>
      </c>
      <c r="G1669" s="2">
        <v>46036.881624803827</v>
      </c>
      <c r="H1669" t="s">
        <v>2764</v>
      </c>
      <c r="I1669" t="s">
        <v>2770</v>
      </c>
      <c r="J1669" t="s">
        <v>2752</v>
      </c>
      <c r="K1669">
        <v>4</v>
      </c>
      <c r="M1669">
        <f t="shared" si="26"/>
        <v>1.2607914705004077</v>
      </c>
      <c r="N1669">
        <v>30.258995292009786</v>
      </c>
      <c r="O1669" t="str">
        <v>Slow</v>
      </c>
      <c r="P1669">
        <v>4.0179995443153338</v>
      </c>
      <c r="Q1669">
        <v>3.7141535615171137</v>
      </c>
    </row>
    <row r="1670" spans="1:17" x14ac:dyDescent="0.2">
      <c r="A1670" t="s">
        <v>4429</v>
      </c>
      <c r="B1670" t="s">
        <v>1163</v>
      </c>
      <c r="C1670" t="s">
        <v>2559</v>
      </c>
      <c r="D1670" t="s">
        <v>2603</v>
      </c>
      <c r="E1670" s="2">
        <v>46099.953472222223</v>
      </c>
      <c r="F1670" s="2">
        <v>46100.153219757107</v>
      </c>
      <c r="G1670" s="2">
        <v>46100.174053090443</v>
      </c>
      <c r="H1670" t="s">
        <v>2764</v>
      </c>
      <c r="I1670" t="s">
        <v>2751</v>
      </c>
      <c r="J1670" t="s">
        <v>2752</v>
      </c>
      <c r="K1670">
        <v>4</v>
      </c>
      <c r="M1670">
        <f t="shared" si="26"/>
        <v>0.22058086821925826</v>
      </c>
      <c r="N1670">
        <v>5.2939408372621983</v>
      </c>
      <c r="O1670" t="str">
        <v>Fast</v>
      </c>
      <c r="P1670">
        <v>4.0179995443153338</v>
      </c>
      <c r="Q1670">
        <v>3.7141535615171137</v>
      </c>
    </row>
    <row r="1671" spans="1:17" x14ac:dyDescent="0.2">
      <c r="A1671" t="s">
        <v>4430</v>
      </c>
      <c r="B1671" t="s">
        <v>1965</v>
      </c>
      <c r="C1671" t="s">
        <v>2561</v>
      </c>
      <c r="D1671" t="s">
        <v>2573</v>
      </c>
      <c r="E1671" s="2">
        <v>46248.24722222222</v>
      </c>
      <c r="F1671" s="2">
        <v>46248.909561492197</v>
      </c>
      <c r="G1671" s="2">
        <v>46248.930394825533</v>
      </c>
      <c r="H1671" t="s">
        <v>2760</v>
      </c>
      <c r="I1671" t="s">
        <v>2751</v>
      </c>
      <c r="J1671" t="s">
        <v>2752</v>
      </c>
      <c r="K1671">
        <v>4</v>
      </c>
      <c r="M1671">
        <f t="shared" si="26"/>
        <v>0.68317260331241414</v>
      </c>
      <c r="N1671">
        <v>16.396142479497939</v>
      </c>
      <c r="O1671" t="str">
        <v>Fast</v>
      </c>
      <c r="P1671">
        <v>4.0179995443153338</v>
      </c>
      <c r="Q1671">
        <v>3.7141535615171137</v>
      </c>
    </row>
    <row r="1672" spans="1:17" x14ac:dyDescent="0.2">
      <c r="A1672" t="s">
        <v>4431</v>
      </c>
      <c r="B1672" t="s">
        <v>489</v>
      </c>
      <c r="C1672" t="s">
        <v>2567</v>
      </c>
      <c r="D1672" t="s">
        <v>2657</v>
      </c>
      <c r="E1672" s="2">
        <v>46294.067361111112</v>
      </c>
      <c r="F1672" s="2">
        <v>46294.269751167601</v>
      </c>
      <c r="H1672" t="s">
        <v>2764</v>
      </c>
      <c r="I1672" t="s">
        <v>2751</v>
      </c>
      <c r="J1672" t="s">
        <v>2756</v>
      </c>
      <c r="K1672">
        <v>3</v>
      </c>
      <c r="M1672" t="str">
        <f t="shared" si="26"/>
        <v/>
      </c>
      <c r="N1672" t="str">
        <v/>
      </c>
      <c r="O1672" t="str">
        <v/>
      </c>
      <c r="P1672" t="str">
        <v/>
      </c>
      <c r="Q1672" t="str">
        <v/>
      </c>
    </row>
    <row r="1673" spans="1:17" x14ac:dyDescent="0.2">
      <c r="A1673" t="s">
        <v>4432</v>
      </c>
      <c r="B1673" t="s">
        <v>290</v>
      </c>
      <c r="C1673" t="s">
        <v>2528</v>
      </c>
      <c r="D1673" t="s">
        <v>2605</v>
      </c>
      <c r="E1673" s="2">
        <v>46064.480555555558</v>
      </c>
      <c r="F1673" s="2">
        <v>46064.85935585844</v>
      </c>
      <c r="G1673" s="2">
        <v>46066.030869629983</v>
      </c>
      <c r="H1673" t="s">
        <v>2760</v>
      </c>
      <c r="I1673" t="s">
        <v>2751</v>
      </c>
      <c r="J1673" t="s">
        <v>2752</v>
      </c>
      <c r="K1673">
        <v>3</v>
      </c>
      <c r="M1673">
        <f t="shared" si="26"/>
        <v>1.5503140744258417</v>
      </c>
      <c r="N1673">
        <v>37.2075377862202</v>
      </c>
      <c r="O1673" t="str">
        <v>Slow</v>
      </c>
      <c r="P1673">
        <v>4.0179995443153338</v>
      </c>
      <c r="Q1673">
        <v>3.7141535615171137</v>
      </c>
    </row>
    <row r="1674" spans="1:17" x14ac:dyDescent="0.2">
      <c r="A1674" t="s">
        <v>4433</v>
      </c>
      <c r="B1674" t="s">
        <v>1048</v>
      </c>
      <c r="C1674" t="s">
        <v>2538</v>
      </c>
      <c r="D1674" t="s">
        <v>2717</v>
      </c>
      <c r="E1674" s="2">
        <v>46121.816666666673</v>
      </c>
      <c r="F1674" s="2">
        <v>46122.125863081688</v>
      </c>
      <c r="G1674" s="2">
        <v>46122.520824625441</v>
      </c>
      <c r="H1674" t="s">
        <v>2750</v>
      </c>
      <c r="I1674" t="s">
        <v>2751</v>
      </c>
      <c r="J1674" t="s">
        <v>2752</v>
      </c>
      <c r="K1674">
        <v>4</v>
      </c>
      <c r="M1674">
        <f t="shared" si="26"/>
        <v>0.70415795876760967</v>
      </c>
      <c r="N1674">
        <v>16.899791010422632</v>
      </c>
      <c r="O1674" t="str">
        <v>Fast</v>
      </c>
      <c r="P1674">
        <v>4.0179995443153338</v>
      </c>
      <c r="Q1674">
        <v>3.7141535615171137</v>
      </c>
    </row>
    <row r="1675" spans="1:17" x14ac:dyDescent="0.2">
      <c r="A1675" t="s">
        <v>4434</v>
      </c>
      <c r="B1675" t="s">
        <v>316</v>
      </c>
      <c r="C1675" t="s">
        <v>2559</v>
      </c>
      <c r="D1675" t="s">
        <v>2629</v>
      </c>
      <c r="E1675" s="2">
        <v>46071.836805555547</v>
      </c>
      <c r="F1675" s="2">
        <v>46072.156314604843</v>
      </c>
      <c r="H1675" t="s">
        <v>2754</v>
      </c>
      <c r="I1675" t="s">
        <v>2751</v>
      </c>
      <c r="J1675" t="s">
        <v>2758</v>
      </c>
      <c r="K1675">
        <v>4</v>
      </c>
      <c r="M1675" t="str">
        <f t="shared" si="26"/>
        <v/>
      </c>
      <c r="N1675" t="str">
        <v/>
      </c>
      <c r="O1675" t="str">
        <v/>
      </c>
      <c r="P1675" t="str">
        <v/>
      </c>
      <c r="Q1675" t="str">
        <v/>
      </c>
    </row>
    <row r="1676" spans="1:17" x14ac:dyDescent="0.2">
      <c r="A1676" t="s">
        <v>4435</v>
      </c>
      <c r="B1676" t="s">
        <v>627</v>
      </c>
      <c r="C1676" t="s">
        <v>2543</v>
      </c>
      <c r="D1676" t="s">
        <v>2649</v>
      </c>
      <c r="E1676" s="2">
        <v>46075.472222222219</v>
      </c>
      <c r="F1676" s="2">
        <v>46075.849793893372</v>
      </c>
      <c r="G1676" s="2">
        <v>46076.431498149497</v>
      </c>
      <c r="H1676" t="s">
        <v>2760</v>
      </c>
      <c r="I1676" t="s">
        <v>2751</v>
      </c>
      <c r="J1676" t="s">
        <v>2752</v>
      </c>
      <c r="K1676">
        <v>4</v>
      </c>
      <c r="M1676">
        <f t="shared" si="26"/>
        <v>0.9592759272782132</v>
      </c>
      <c r="N1676">
        <v>23.022622254677117</v>
      </c>
      <c r="O1676" t="str">
        <v>Fast</v>
      </c>
      <c r="P1676">
        <v>4.0179995443153338</v>
      </c>
      <c r="Q1676">
        <v>3.7141535615171137</v>
      </c>
    </row>
    <row r="1677" spans="1:17" x14ac:dyDescent="0.2">
      <c r="A1677" t="s">
        <v>4436</v>
      </c>
      <c r="B1677" t="s">
        <v>1664</v>
      </c>
      <c r="C1677" t="s">
        <v>2535</v>
      </c>
      <c r="D1677" t="s">
        <v>2627</v>
      </c>
      <c r="E1677" s="2">
        <v>46280.269444444442</v>
      </c>
      <c r="F1677" s="2">
        <v>46281.138898489051</v>
      </c>
      <c r="G1677" s="2">
        <v>46281.270936410241</v>
      </c>
      <c r="H1677" t="s">
        <v>2764</v>
      </c>
      <c r="I1677" t="s">
        <v>2770</v>
      </c>
      <c r="J1677" t="s">
        <v>2752</v>
      </c>
      <c r="K1677">
        <v>4</v>
      </c>
      <c r="M1677">
        <f t="shared" si="26"/>
        <v>1.0014919657987775</v>
      </c>
      <c r="N1677">
        <v>24.035807179170661</v>
      </c>
      <c r="O1677" t="str">
        <v>Slow</v>
      </c>
      <c r="P1677">
        <v>4.0179995443153338</v>
      </c>
      <c r="Q1677">
        <v>3.7141535615171137</v>
      </c>
    </row>
    <row r="1678" spans="1:17" x14ac:dyDescent="0.2">
      <c r="A1678" t="s">
        <v>4437</v>
      </c>
      <c r="B1678" t="s">
        <v>2067</v>
      </c>
      <c r="C1678" t="s">
        <v>2538</v>
      </c>
      <c r="D1678" t="s">
        <v>2649</v>
      </c>
      <c r="E1678" s="2">
        <v>46115.046527777777</v>
      </c>
      <c r="F1678" s="2">
        <v>46115.108325064168</v>
      </c>
      <c r="G1678" s="2">
        <v>46115.286648555048</v>
      </c>
      <c r="H1678" t="s">
        <v>2764</v>
      </c>
      <c r="I1678" t="s">
        <v>2755</v>
      </c>
      <c r="J1678" t="s">
        <v>2752</v>
      </c>
      <c r="K1678">
        <v>5</v>
      </c>
      <c r="M1678">
        <f t="shared" si="26"/>
        <v>0.24012077727093128</v>
      </c>
      <c r="N1678">
        <v>5.7628986545023508</v>
      </c>
      <c r="O1678" t="str">
        <v>Fast</v>
      </c>
      <c r="P1678">
        <v>4.0179995443153338</v>
      </c>
      <c r="Q1678">
        <v>3.7141535615171137</v>
      </c>
    </row>
    <row r="1679" spans="1:17" x14ac:dyDescent="0.2">
      <c r="A1679" t="s">
        <v>4438</v>
      </c>
      <c r="B1679" t="s">
        <v>1754</v>
      </c>
      <c r="C1679" t="s">
        <v>2565</v>
      </c>
      <c r="D1679" t="s">
        <v>2595</v>
      </c>
      <c r="E1679" s="2">
        <v>46189.435416666667</v>
      </c>
      <c r="F1679" s="2">
        <v>46189.691955054193</v>
      </c>
      <c r="G1679" s="2">
        <v>46190.685380935211</v>
      </c>
      <c r="H1679" t="s">
        <v>2750</v>
      </c>
      <c r="I1679" t="s">
        <v>2751</v>
      </c>
      <c r="J1679" t="s">
        <v>2752</v>
      </c>
      <c r="K1679">
        <v>5</v>
      </c>
      <c r="M1679">
        <f t="shared" si="26"/>
        <v>1.2499642685434083</v>
      </c>
      <c r="N1679">
        <v>29.999142445041798</v>
      </c>
      <c r="O1679" t="str">
        <v>Slow</v>
      </c>
      <c r="P1679">
        <v>4.0179995443153338</v>
      </c>
      <c r="Q1679">
        <v>3.7141535615171137</v>
      </c>
    </row>
    <row r="1680" spans="1:17" x14ac:dyDescent="0.2">
      <c r="A1680" t="s">
        <v>4439</v>
      </c>
      <c r="B1680" t="s">
        <v>815</v>
      </c>
      <c r="C1680" t="s">
        <v>2563</v>
      </c>
      <c r="D1680" t="s">
        <v>2729</v>
      </c>
      <c r="E1680" s="2">
        <v>46065.535416666673</v>
      </c>
      <c r="F1680" s="2">
        <v>46065.915382480387</v>
      </c>
      <c r="G1680" s="2">
        <v>46066.387235735659</v>
      </c>
      <c r="H1680" t="s">
        <v>2754</v>
      </c>
      <c r="I1680" t="s">
        <v>2751</v>
      </c>
      <c r="J1680" t="s">
        <v>2752</v>
      </c>
      <c r="K1680">
        <v>4</v>
      </c>
      <c r="M1680">
        <f t="shared" si="26"/>
        <v>0.85181906898651505</v>
      </c>
      <c r="N1680">
        <v>20.443657655676361</v>
      </c>
      <c r="O1680" t="str">
        <v>Fast</v>
      </c>
      <c r="P1680">
        <v>4.0179995443153338</v>
      </c>
      <c r="Q1680">
        <v>3.7141535615171137</v>
      </c>
    </row>
    <row r="1681" spans="1:17" x14ac:dyDescent="0.2">
      <c r="A1681" t="s">
        <v>4440</v>
      </c>
      <c r="B1681" t="s">
        <v>2057</v>
      </c>
      <c r="C1681" t="s">
        <v>2525</v>
      </c>
      <c r="D1681" t="s">
        <v>2607</v>
      </c>
      <c r="E1681" s="2">
        <v>46100.018055555563</v>
      </c>
      <c r="F1681" s="2">
        <v>46100.422296137724</v>
      </c>
      <c r="G1681" s="2">
        <v>46100.870299742513</v>
      </c>
      <c r="H1681" t="s">
        <v>2750</v>
      </c>
      <c r="I1681" t="s">
        <v>2751</v>
      </c>
      <c r="J1681" t="s">
        <v>2752</v>
      </c>
      <c r="K1681">
        <v>3</v>
      </c>
      <c r="M1681">
        <f t="shared" si="26"/>
        <v>0.85224418694997439</v>
      </c>
      <c r="N1681">
        <v>20.453860486799385</v>
      </c>
      <c r="O1681" t="str">
        <v>Fast</v>
      </c>
      <c r="P1681">
        <v>4.0179995443153338</v>
      </c>
      <c r="Q1681">
        <v>3.7141535615171137</v>
      </c>
    </row>
    <row r="1682" spans="1:17" x14ac:dyDescent="0.2">
      <c r="A1682" t="s">
        <v>4441</v>
      </c>
      <c r="B1682" t="s">
        <v>1036</v>
      </c>
      <c r="C1682" t="s">
        <v>2561</v>
      </c>
      <c r="D1682" t="s">
        <v>2643</v>
      </c>
      <c r="E1682" s="2">
        <v>46121.93472222222</v>
      </c>
      <c r="F1682" s="2">
        <v>46122.542617027917</v>
      </c>
      <c r="G1682" s="2">
        <v>46122.925550956992</v>
      </c>
      <c r="H1682" t="s">
        <v>2764</v>
      </c>
      <c r="I1682" t="s">
        <v>2751</v>
      </c>
      <c r="J1682" t="s">
        <v>2752</v>
      </c>
      <c r="K1682">
        <v>5</v>
      </c>
      <c r="M1682">
        <f t="shared" si="26"/>
        <v>0.99082873477163957</v>
      </c>
      <c r="N1682">
        <v>23.77988963451935</v>
      </c>
      <c r="O1682" t="str">
        <v>Fast</v>
      </c>
      <c r="P1682">
        <v>4.0179995443153338</v>
      </c>
      <c r="Q1682">
        <v>3.7141535615171137</v>
      </c>
    </row>
    <row r="1683" spans="1:17" x14ac:dyDescent="0.2">
      <c r="A1683" t="s">
        <v>4442</v>
      </c>
      <c r="B1683" t="s">
        <v>473</v>
      </c>
      <c r="C1683" t="s">
        <v>2551</v>
      </c>
      <c r="D1683" t="s">
        <v>2715</v>
      </c>
      <c r="E1683" s="2">
        <v>46183.708333333343</v>
      </c>
      <c r="F1683" s="2">
        <v>46184.099960160151</v>
      </c>
      <c r="H1683" t="s">
        <v>2750</v>
      </c>
      <c r="I1683" t="s">
        <v>2751</v>
      </c>
      <c r="J1683" t="s">
        <v>2756</v>
      </c>
      <c r="K1683">
        <v>5</v>
      </c>
      <c r="M1683" t="str">
        <f t="shared" si="26"/>
        <v/>
      </c>
      <c r="N1683" t="str">
        <v/>
      </c>
      <c r="O1683" t="str">
        <v/>
      </c>
      <c r="P1683" t="str">
        <v/>
      </c>
      <c r="Q1683" t="str">
        <v/>
      </c>
    </row>
    <row r="1684" spans="1:17" x14ac:dyDescent="0.2">
      <c r="A1684" t="s">
        <v>4443</v>
      </c>
      <c r="B1684" t="s">
        <v>1911</v>
      </c>
      <c r="C1684" t="s">
        <v>2561</v>
      </c>
      <c r="D1684" t="s">
        <v>2649</v>
      </c>
      <c r="E1684" s="2">
        <v>46268.326388888891</v>
      </c>
      <c r="F1684" s="2">
        <v>46268.401064744023</v>
      </c>
      <c r="G1684" s="2">
        <v>46268.985610799617</v>
      </c>
      <c r="H1684" t="s">
        <v>2750</v>
      </c>
      <c r="I1684" t="s">
        <v>2762</v>
      </c>
      <c r="J1684" t="s">
        <v>2752</v>
      </c>
      <c r="K1684">
        <v>4</v>
      </c>
      <c r="M1684">
        <f t="shared" si="26"/>
        <v>0.65922191072604619</v>
      </c>
      <c r="N1684">
        <v>15.821325857425109</v>
      </c>
      <c r="O1684" t="str">
        <v>Fast</v>
      </c>
      <c r="P1684">
        <v>4.0179995443153338</v>
      </c>
      <c r="Q1684">
        <v>3.7141535615171137</v>
      </c>
    </row>
    <row r="1685" spans="1:17" x14ac:dyDescent="0.2">
      <c r="A1685" t="s">
        <v>4444</v>
      </c>
      <c r="B1685" t="s">
        <v>1312</v>
      </c>
      <c r="C1685" t="s">
        <v>2553</v>
      </c>
      <c r="D1685" t="s">
        <v>2693</v>
      </c>
      <c r="E1685" s="2">
        <v>46089.354861111111</v>
      </c>
      <c r="F1685" s="2">
        <v>46090.465647350669</v>
      </c>
      <c r="G1685" s="2">
        <v>46092.228013142929</v>
      </c>
      <c r="H1685" t="s">
        <v>2764</v>
      </c>
      <c r="I1685" t="s">
        <v>2770</v>
      </c>
      <c r="J1685" t="s">
        <v>2752</v>
      </c>
      <c r="K1685">
        <v>3</v>
      </c>
      <c r="M1685">
        <f t="shared" si="26"/>
        <v>2.8731520318178809</v>
      </c>
      <c r="N1685">
        <v>68.955648763629142</v>
      </c>
      <c r="O1685" t="str">
        <v>Slow</v>
      </c>
      <c r="P1685">
        <v>4.0179995443153338</v>
      </c>
      <c r="Q1685">
        <v>3.7141535615171137</v>
      </c>
    </row>
    <row r="1686" spans="1:17" x14ac:dyDescent="0.2">
      <c r="A1686" t="s">
        <v>4445</v>
      </c>
      <c r="B1686" t="s">
        <v>947</v>
      </c>
      <c r="C1686" t="s">
        <v>2555</v>
      </c>
      <c r="D1686" t="s">
        <v>2591</v>
      </c>
      <c r="E1686" s="2">
        <v>46199.356944444437</v>
      </c>
      <c r="F1686" s="2">
        <v>46199.990603174672</v>
      </c>
      <c r="G1686" s="2">
        <v>46200.818368527267</v>
      </c>
      <c r="H1686" t="s">
        <v>2764</v>
      </c>
      <c r="I1686" t="s">
        <v>2770</v>
      </c>
      <c r="J1686" t="s">
        <v>2752</v>
      </c>
      <c r="K1686">
        <v>5</v>
      </c>
      <c r="M1686">
        <f t="shared" si="26"/>
        <v>1.4614240828304901</v>
      </c>
      <c r="N1686">
        <v>35.074177987931762</v>
      </c>
      <c r="O1686" t="str">
        <v>Slow</v>
      </c>
      <c r="P1686">
        <v>4.0179995443153338</v>
      </c>
      <c r="Q1686">
        <v>3.7141535615171137</v>
      </c>
    </row>
    <row r="1687" spans="1:17" x14ac:dyDescent="0.2">
      <c r="A1687" t="s">
        <v>4446</v>
      </c>
      <c r="B1687" t="s">
        <v>1673</v>
      </c>
      <c r="C1687" t="s">
        <v>2551</v>
      </c>
      <c r="D1687" t="s">
        <v>2627</v>
      </c>
      <c r="E1687" s="2">
        <v>46157.859722222223</v>
      </c>
      <c r="F1687" s="2">
        <v>46158.092599274823</v>
      </c>
      <c r="H1687" t="s">
        <v>2750</v>
      </c>
      <c r="I1687" t="s">
        <v>2751</v>
      </c>
      <c r="J1687" t="s">
        <v>2758</v>
      </c>
      <c r="K1687">
        <v>3</v>
      </c>
      <c r="M1687" t="str">
        <f t="shared" si="26"/>
        <v/>
      </c>
      <c r="N1687" t="str">
        <v/>
      </c>
      <c r="O1687" t="str">
        <v/>
      </c>
      <c r="P1687" t="str">
        <v/>
      </c>
      <c r="Q1687" t="str">
        <v/>
      </c>
    </row>
    <row r="1688" spans="1:17" x14ac:dyDescent="0.2">
      <c r="A1688" t="s">
        <v>4447</v>
      </c>
      <c r="B1688" t="s">
        <v>1832</v>
      </c>
      <c r="C1688" t="s">
        <v>2557</v>
      </c>
      <c r="D1688" t="s">
        <v>2701</v>
      </c>
      <c r="E1688" s="2">
        <v>46240.723611111112</v>
      </c>
      <c r="F1688" s="2">
        <v>46240.784622867897</v>
      </c>
      <c r="H1688" t="s">
        <v>2750</v>
      </c>
      <c r="I1688" t="s">
        <v>2755</v>
      </c>
      <c r="J1688" t="s">
        <v>2758</v>
      </c>
      <c r="K1688">
        <v>4</v>
      </c>
      <c r="M1688" t="str">
        <f t="shared" si="26"/>
        <v/>
      </c>
      <c r="N1688" t="str">
        <v/>
      </c>
      <c r="O1688" t="str">
        <v/>
      </c>
      <c r="P1688" t="str">
        <v/>
      </c>
      <c r="Q1688" t="str">
        <v/>
      </c>
    </row>
    <row r="1689" spans="1:17" x14ac:dyDescent="0.2">
      <c r="A1689" t="s">
        <v>4448</v>
      </c>
      <c r="B1689" t="s">
        <v>580</v>
      </c>
      <c r="C1689" t="s">
        <v>2561</v>
      </c>
      <c r="D1689" t="s">
        <v>2623</v>
      </c>
      <c r="E1689" s="2">
        <v>46114.088194444441</v>
      </c>
      <c r="F1689" s="2">
        <v>46114.436993409792</v>
      </c>
      <c r="G1689" s="2">
        <v>46114.763508595483</v>
      </c>
      <c r="H1689" t="s">
        <v>2764</v>
      </c>
      <c r="I1689" t="s">
        <v>2751</v>
      </c>
      <c r="J1689" t="s">
        <v>2752</v>
      </c>
      <c r="K1689">
        <v>5</v>
      </c>
      <c r="M1689">
        <f t="shared" si="26"/>
        <v>0.67531415104167536</v>
      </c>
      <c r="N1689">
        <v>16.207539625000209</v>
      </c>
      <c r="O1689" t="str">
        <v>Fast</v>
      </c>
      <c r="P1689">
        <v>4.0179995443153338</v>
      </c>
      <c r="Q1689">
        <v>3.7141535615171137</v>
      </c>
    </row>
    <row r="1690" spans="1:17" x14ac:dyDescent="0.2">
      <c r="A1690" t="s">
        <v>4449</v>
      </c>
      <c r="B1690" t="s">
        <v>314</v>
      </c>
      <c r="C1690" t="s">
        <v>2549</v>
      </c>
      <c r="D1690" t="s">
        <v>2647</v>
      </c>
      <c r="E1690" s="2">
        <v>46138.306250000001</v>
      </c>
      <c r="F1690" s="2">
        <v>46138.616321309702</v>
      </c>
      <c r="G1690" s="2">
        <v>46139.748845137859</v>
      </c>
      <c r="H1690" t="s">
        <v>2760</v>
      </c>
      <c r="I1690" t="s">
        <v>2751</v>
      </c>
      <c r="J1690" t="s">
        <v>2752</v>
      </c>
      <c r="K1690">
        <v>4</v>
      </c>
      <c r="M1690">
        <f t="shared" si="26"/>
        <v>1.4425951378580066</v>
      </c>
      <c r="N1690">
        <v>34.622283308592159</v>
      </c>
      <c r="O1690" t="str">
        <v>Slow</v>
      </c>
      <c r="P1690">
        <v>4.0179995443153338</v>
      </c>
      <c r="Q1690">
        <v>3.7141535615171137</v>
      </c>
    </row>
    <row r="1691" spans="1:17" x14ac:dyDescent="0.2">
      <c r="A1691" t="s">
        <v>4450</v>
      </c>
      <c r="B1691" t="s">
        <v>1313</v>
      </c>
      <c r="C1691" t="s">
        <v>2530</v>
      </c>
      <c r="D1691" t="s">
        <v>2593</v>
      </c>
      <c r="E1691" s="2">
        <v>46192.781944444447</v>
      </c>
      <c r="F1691" s="2">
        <v>46193.311966642403</v>
      </c>
      <c r="G1691" s="2">
        <v>46193.854349897883</v>
      </c>
      <c r="H1691" t="s">
        <v>2764</v>
      </c>
      <c r="I1691" t="s">
        <v>2751</v>
      </c>
      <c r="J1691" t="s">
        <v>2752</v>
      </c>
      <c r="K1691">
        <v>3</v>
      </c>
      <c r="M1691">
        <f t="shared" si="26"/>
        <v>1.0724054534366587</v>
      </c>
      <c r="N1691">
        <v>25.737730882479809</v>
      </c>
      <c r="O1691" t="str">
        <v>Slow</v>
      </c>
      <c r="P1691">
        <v>4.0179995443153338</v>
      </c>
      <c r="Q1691">
        <v>3.7141535615171137</v>
      </c>
    </row>
    <row r="1692" spans="1:17" x14ac:dyDescent="0.2">
      <c r="A1692" t="s">
        <v>4451</v>
      </c>
      <c r="B1692" t="s">
        <v>149</v>
      </c>
      <c r="C1692" t="s">
        <v>2528</v>
      </c>
      <c r="D1692" t="s">
        <v>2661</v>
      </c>
      <c r="E1692" s="2">
        <v>46143.356249999997</v>
      </c>
      <c r="F1692" s="2">
        <v>46143.629775174159</v>
      </c>
      <c r="G1692" s="2">
        <v>46144.654439659593</v>
      </c>
      <c r="H1692" t="s">
        <v>2754</v>
      </c>
      <c r="I1692" t="s">
        <v>2751</v>
      </c>
      <c r="J1692" t="s">
        <v>2752</v>
      </c>
      <c r="K1692">
        <v>4</v>
      </c>
      <c r="M1692">
        <f t="shared" si="26"/>
        <v>1.2981896595956641</v>
      </c>
      <c r="N1692">
        <v>31.156551830295939</v>
      </c>
      <c r="O1692" t="str">
        <v>Slow</v>
      </c>
      <c r="P1692">
        <v>4.0179995443153338</v>
      </c>
      <c r="Q1692">
        <v>3.7141535615171137</v>
      </c>
    </row>
    <row r="1693" spans="1:17" x14ac:dyDescent="0.2">
      <c r="A1693" t="s">
        <v>4452</v>
      </c>
      <c r="B1693" t="s">
        <v>1617</v>
      </c>
      <c r="C1693" t="s">
        <v>2545</v>
      </c>
      <c r="D1693" t="s">
        <v>2635</v>
      </c>
      <c r="E1693" s="2">
        <v>46230.813194444447</v>
      </c>
      <c r="F1693" s="2">
        <v>46230.915449932501</v>
      </c>
      <c r="G1693" s="2">
        <v>46231.466652689247</v>
      </c>
      <c r="H1693" t="s">
        <v>2750</v>
      </c>
      <c r="I1693" t="s">
        <v>2762</v>
      </c>
      <c r="J1693" t="s">
        <v>2752</v>
      </c>
      <c r="K1693">
        <v>4</v>
      </c>
      <c r="M1693">
        <f t="shared" si="26"/>
        <v>0.65345824480027659</v>
      </c>
      <c r="N1693">
        <v>15.682997875206638</v>
      </c>
      <c r="O1693" t="str">
        <v>Fast</v>
      </c>
      <c r="P1693">
        <v>4.0179995443153338</v>
      </c>
      <c r="Q1693">
        <v>3.7141535615171137</v>
      </c>
    </row>
    <row r="1694" spans="1:17" x14ac:dyDescent="0.2">
      <c r="A1694" t="s">
        <v>4453</v>
      </c>
      <c r="B1694" t="s">
        <v>1120</v>
      </c>
      <c r="C1694" t="s">
        <v>2547</v>
      </c>
      <c r="D1694" t="s">
        <v>2717</v>
      </c>
      <c r="E1694" s="2">
        <v>46026.506944444453</v>
      </c>
      <c r="F1694" s="2">
        <v>46026.898210048319</v>
      </c>
      <c r="G1694" s="2">
        <v>46027.436388867143</v>
      </c>
      <c r="H1694" t="s">
        <v>2764</v>
      </c>
      <c r="I1694" t="s">
        <v>2751</v>
      </c>
      <c r="J1694" t="s">
        <v>2752</v>
      </c>
      <c r="K1694">
        <v>3</v>
      </c>
      <c r="M1694">
        <f t="shared" si="26"/>
        <v>0.92944442269072169</v>
      </c>
      <c r="N1694">
        <v>22.306666144577321</v>
      </c>
      <c r="O1694" t="str">
        <v>Fast</v>
      </c>
      <c r="P1694">
        <v>4.0179995443153338</v>
      </c>
      <c r="Q1694">
        <v>3.7141535615171137</v>
      </c>
    </row>
    <row r="1695" spans="1:17" x14ac:dyDescent="0.2">
      <c r="A1695" t="s">
        <v>4454</v>
      </c>
      <c r="B1695" t="s">
        <v>557</v>
      </c>
      <c r="C1695" t="s">
        <v>2563</v>
      </c>
      <c r="D1695" t="s">
        <v>2643</v>
      </c>
      <c r="E1695" s="2">
        <v>46118.775694444441</v>
      </c>
      <c r="F1695" s="2">
        <v>46118.845708387569</v>
      </c>
      <c r="G1695" s="2">
        <v>46120.321476711157</v>
      </c>
      <c r="H1695" t="s">
        <v>2764</v>
      </c>
      <c r="I1695" t="s">
        <v>2751</v>
      </c>
      <c r="J1695" t="s">
        <v>2752</v>
      </c>
      <c r="K1695">
        <v>3</v>
      </c>
      <c r="M1695">
        <f t="shared" si="26"/>
        <v>1.5457822667158325</v>
      </c>
      <c r="N1695">
        <v>37.09877440117998</v>
      </c>
      <c r="O1695" t="str">
        <v>Slow</v>
      </c>
      <c r="P1695">
        <v>4.0179995443153338</v>
      </c>
      <c r="Q1695">
        <v>3.7141535615171137</v>
      </c>
    </row>
    <row r="1696" spans="1:17" x14ac:dyDescent="0.2">
      <c r="A1696" t="s">
        <v>4455</v>
      </c>
      <c r="B1696" t="s">
        <v>1517</v>
      </c>
      <c r="C1696" t="s">
        <v>2525</v>
      </c>
      <c r="D1696" t="s">
        <v>2713</v>
      </c>
      <c r="E1696" s="2">
        <v>46070.527083333327</v>
      </c>
      <c r="F1696" s="2">
        <v>46070.659132361587</v>
      </c>
      <c r="H1696" t="s">
        <v>2750</v>
      </c>
      <c r="I1696" t="s">
        <v>2762</v>
      </c>
      <c r="J1696" t="s">
        <v>2756</v>
      </c>
      <c r="K1696">
        <v>5</v>
      </c>
      <c r="M1696" t="str">
        <f t="shared" si="26"/>
        <v/>
      </c>
      <c r="N1696" t="str">
        <v/>
      </c>
      <c r="O1696" t="str">
        <v/>
      </c>
      <c r="P1696" t="str">
        <v/>
      </c>
      <c r="Q1696" t="str">
        <v/>
      </c>
    </row>
    <row r="1697" spans="1:17" x14ac:dyDescent="0.2">
      <c r="A1697" t="s">
        <v>4456</v>
      </c>
      <c r="B1697" t="s">
        <v>959</v>
      </c>
      <c r="C1697" t="s">
        <v>2563</v>
      </c>
      <c r="D1697" t="s">
        <v>2725</v>
      </c>
      <c r="E1697" s="2">
        <v>46062.734027777777</v>
      </c>
      <c r="F1697" s="2">
        <v>46062.862506697173</v>
      </c>
      <c r="G1697" s="2">
        <v>46063.105167346992</v>
      </c>
      <c r="H1697" t="s">
        <v>2760</v>
      </c>
      <c r="I1697" t="s">
        <v>2762</v>
      </c>
      <c r="J1697" t="s">
        <v>2752</v>
      </c>
      <c r="K1697">
        <v>5</v>
      </c>
      <c r="M1697">
        <f t="shared" si="26"/>
        <v>0.37113956921530189</v>
      </c>
      <c r="N1697">
        <v>8.9073496611672454</v>
      </c>
      <c r="O1697" t="str">
        <v>Fast</v>
      </c>
      <c r="P1697">
        <v>4.0179995443153338</v>
      </c>
      <c r="Q1697">
        <v>3.7141535615171137</v>
      </c>
    </row>
    <row r="1698" spans="1:17" x14ac:dyDescent="0.2">
      <c r="A1698" t="s">
        <v>4457</v>
      </c>
      <c r="B1698" t="s">
        <v>992</v>
      </c>
      <c r="C1698" t="s">
        <v>2528</v>
      </c>
      <c r="D1698" t="s">
        <v>2715</v>
      </c>
      <c r="E1698" s="2">
        <v>46037.431250000001</v>
      </c>
      <c r="F1698" s="2">
        <v>46037.518896625668</v>
      </c>
      <c r="G1698" s="2">
        <v>46037.914889204258</v>
      </c>
      <c r="H1698" t="s">
        <v>2750</v>
      </c>
      <c r="I1698" t="s">
        <v>2762</v>
      </c>
      <c r="J1698" t="s">
        <v>2752</v>
      </c>
      <c r="K1698">
        <v>4</v>
      </c>
      <c r="M1698">
        <f t="shared" si="26"/>
        <v>0.48363920425617835</v>
      </c>
      <c r="N1698">
        <v>11.60734090214828</v>
      </c>
      <c r="O1698" t="str">
        <v>Fast</v>
      </c>
      <c r="P1698">
        <v>4.0179995443153338</v>
      </c>
      <c r="Q1698">
        <v>3.7141535615171137</v>
      </c>
    </row>
    <row r="1699" spans="1:17" x14ac:dyDescent="0.2">
      <c r="A1699" t="s">
        <v>4458</v>
      </c>
      <c r="B1699" t="s">
        <v>561</v>
      </c>
      <c r="C1699" t="s">
        <v>2547</v>
      </c>
      <c r="D1699" t="s">
        <v>2699</v>
      </c>
      <c r="E1699" s="2">
        <v>46120.237500000003</v>
      </c>
      <c r="F1699" s="2">
        <v>46120.568839580279</v>
      </c>
      <c r="H1699" t="s">
        <v>2764</v>
      </c>
      <c r="I1699" t="s">
        <v>2751</v>
      </c>
      <c r="J1699" t="s">
        <v>2767</v>
      </c>
      <c r="K1699">
        <v>4</v>
      </c>
      <c r="M1699" t="str">
        <f t="shared" si="26"/>
        <v/>
      </c>
      <c r="N1699" t="str">
        <v/>
      </c>
      <c r="O1699" t="str">
        <v/>
      </c>
      <c r="P1699" t="str">
        <v/>
      </c>
      <c r="Q1699" t="str">
        <v/>
      </c>
    </row>
    <row r="1700" spans="1:17" x14ac:dyDescent="0.2">
      <c r="A1700" t="s">
        <v>4459</v>
      </c>
      <c r="B1700" t="s">
        <v>1711</v>
      </c>
      <c r="C1700" t="s">
        <v>2545</v>
      </c>
      <c r="D1700" t="s">
        <v>2673</v>
      </c>
      <c r="E1700" s="2">
        <v>46082.881944444453</v>
      </c>
      <c r="F1700" s="2">
        <v>46083.245542407472</v>
      </c>
      <c r="G1700" s="2">
        <v>46083.747833910988</v>
      </c>
      <c r="H1700" t="s">
        <v>2750</v>
      </c>
      <c r="I1700" t="s">
        <v>2751</v>
      </c>
      <c r="J1700" t="s">
        <v>2752</v>
      </c>
      <c r="K1700">
        <v>4</v>
      </c>
      <c r="M1700">
        <f t="shared" si="26"/>
        <v>0.86588946653500898</v>
      </c>
      <c r="N1700">
        <v>20.781347196840215</v>
      </c>
      <c r="O1700" t="str">
        <v>Fast</v>
      </c>
      <c r="P1700">
        <v>4.0179995443153338</v>
      </c>
      <c r="Q1700">
        <v>3.7141535615171137</v>
      </c>
    </row>
    <row r="1701" spans="1:17" x14ac:dyDescent="0.2">
      <c r="A1701" t="s">
        <v>4460</v>
      </c>
      <c r="B1701" t="s">
        <v>2278</v>
      </c>
      <c r="C1701" t="s">
        <v>2551</v>
      </c>
      <c r="D1701" t="s">
        <v>2657</v>
      </c>
      <c r="E1701" s="2">
        <v>46229.416666666657</v>
      </c>
      <c r="F1701" s="2">
        <v>46229.539772108299</v>
      </c>
      <c r="H1701" t="s">
        <v>2764</v>
      </c>
      <c r="I1701" t="s">
        <v>2762</v>
      </c>
      <c r="J1701" t="s">
        <v>2758</v>
      </c>
      <c r="K1701">
        <v>2</v>
      </c>
      <c r="M1701" t="str">
        <f t="shared" si="26"/>
        <v/>
      </c>
      <c r="N1701" t="str">
        <v/>
      </c>
      <c r="O1701" t="str">
        <v/>
      </c>
      <c r="P1701" t="str">
        <v/>
      </c>
      <c r="Q1701" t="str">
        <v/>
      </c>
    </row>
    <row r="1702" spans="1:17" x14ac:dyDescent="0.2">
      <c r="A1702" t="s">
        <v>4461</v>
      </c>
      <c r="B1702" t="s">
        <v>1567</v>
      </c>
      <c r="C1702" t="s">
        <v>2525</v>
      </c>
      <c r="D1702" t="s">
        <v>2593</v>
      </c>
      <c r="E1702" s="2">
        <v>46160.009027777778</v>
      </c>
      <c r="F1702" s="2">
        <v>46160.169740217862</v>
      </c>
      <c r="G1702" s="2">
        <v>46160.95181059435</v>
      </c>
      <c r="H1702" t="s">
        <v>2760</v>
      </c>
      <c r="I1702" t="s">
        <v>2762</v>
      </c>
      <c r="J1702" t="s">
        <v>2752</v>
      </c>
      <c r="K1702">
        <v>4</v>
      </c>
      <c r="M1702">
        <f t="shared" si="26"/>
        <v>0.94278281657170737</v>
      </c>
      <c r="N1702">
        <v>22.626787597720977</v>
      </c>
      <c r="O1702" t="str">
        <v>Fast</v>
      </c>
      <c r="P1702">
        <v>4.0179995443153338</v>
      </c>
      <c r="Q1702">
        <v>3.7141535615171137</v>
      </c>
    </row>
    <row r="1703" spans="1:17" x14ac:dyDescent="0.2">
      <c r="A1703" t="s">
        <v>4462</v>
      </c>
      <c r="B1703" t="s">
        <v>612</v>
      </c>
      <c r="C1703" t="s">
        <v>2559</v>
      </c>
      <c r="D1703" t="s">
        <v>2601</v>
      </c>
      <c r="E1703" s="2">
        <v>46237.385416666657</v>
      </c>
      <c r="F1703" s="2">
        <v>46237.750236466622</v>
      </c>
      <c r="G1703" s="2">
        <v>46237.867455742336</v>
      </c>
      <c r="H1703" t="s">
        <v>2764</v>
      </c>
      <c r="I1703" t="s">
        <v>2751</v>
      </c>
      <c r="J1703" t="s">
        <v>2752</v>
      </c>
      <c r="K1703">
        <v>4</v>
      </c>
      <c r="M1703">
        <f t="shared" si="26"/>
        <v>0.482039075679495</v>
      </c>
      <c r="N1703">
        <v>11.56893781630788</v>
      </c>
      <c r="O1703" t="str">
        <v>Fast</v>
      </c>
      <c r="P1703">
        <v>4.0179995443153338</v>
      </c>
      <c r="Q1703">
        <v>3.7141535615171137</v>
      </c>
    </row>
    <row r="1704" spans="1:17" x14ac:dyDescent="0.2">
      <c r="A1704" t="s">
        <v>4463</v>
      </c>
      <c r="B1704" t="s">
        <v>2104</v>
      </c>
      <c r="C1704" t="s">
        <v>2530</v>
      </c>
      <c r="D1704" t="s">
        <v>2641</v>
      </c>
      <c r="E1704" s="2">
        <v>46264.410416666673</v>
      </c>
      <c r="F1704" s="2">
        <v>46264.723989116137</v>
      </c>
      <c r="G1704" s="2">
        <v>46266.096071755113</v>
      </c>
      <c r="H1704" t="s">
        <v>2764</v>
      </c>
      <c r="I1704" t="s">
        <v>2751</v>
      </c>
      <c r="J1704" t="s">
        <v>2752</v>
      </c>
      <c r="K1704">
        <v>4</v>
      </c>
      <c r="M1704">
        <f t="shared" si="26"/>
        <v>1.6856550884403987</v>
      </c>
      <c r="N1704">
        <v>40.455722122569568</v>
      </c>
      <c r="O1704" t="str">
        <v>Slow</v>
      </c>
      <c r="P1704">
        <v>4.0179995443153338</v>
      </c>
      <c r="Q1704">
        <v>3.7141535615171137</v>
      </c>
    </row>
    <row r="1705" spans="1:17" x14ac:dyDescent="0.2">
      <c r="A1705" t="s">
        <v>4464</v>
      </c>
      <c r="B1705" t="s">
        <v>323</v>
      </c>
      <c r="C1705" t="s">
        <v>2559</v>
      </c>
      <c r="D1705" t="s">
        <v>2685</v>
      </c>
      <c r="E1705" s="2">
        <v>46237.240972222222</v>
      </c>
      <c r="F1705" s="2">
        <v>46237.656136216283</v>
      </c>
      <c r="G1705" s="2">
        <v>46238.14297983898</v>
      </c>
      <c r="H1705" t="s">
        <v>2750</v>
      </c>
      <c r="I1705" t="s">
        <v>2751</v>
      </c>
      <c r="J1705" t="s">
        <v>2752</v>
      </c>
      <c r="K1705">
        <v>5</v>
      </c>
      <c r="M1705">
        <f t="shared" si="26"/>
        <v>0.90200761675805552</v>
      </c>
      <c r="N1705">
        <v>21.648182802193332</v>
      </c>
      <c r="O1705" t="str">
        <v>Fast</v>
      </c>
      <c r="P1705">
        <v>4.0179995443153338</v>
      </c>
      <c r="Q1705">
        <v>3.7141535615171137</v>
      </c>
    </row>
    <row r="1706" spans="1:17" x14ac:dyDescent="0.2">
      <c r="A1706" t="s">
        <v>4465</v>
      </c>
      <c r="B1706" t="s">
        <v>745</v>
      </c>
      <c r="C1706" t="s">
        <v>2551</v>
      </c>
      <c r="D1706" t="s">
        <v>2573</v>
      </c>
      <c r="E1706" s="2">
        <v>46137.877083333333</v>
      </c>
      <c r="F1706" s="2">
        <v>46138.241728585403</v>
      </c>
      <c r="G1706" s="2">
        <v>46138.964210872953</v>
      </c>
      <c r="H1706" t="s">
        <v>2750</v>
      </c>
      <c r="I1706" t="s">
        <v>2751</v>
      </c>
      <c r="J1706" t="s">
        <v>2752</v>
      </c>
      <c r="K1706">
        <v>5</v>
      </c>
      <c r="M1706">
        <f t="shared" si="26"/>
        <v>1.0871275396202691</v>
      </c>
      <c r="N1706">
        <v>26.091060950886458</v>
      </c>
      <c r="O1706" t="str">
        <v>Slow</v>
      </c>
      <c r="P1706">
        <v>4.0179995443153338</v>
      </c>
      <c r="Q1706">
        <v>3.7141535615171137</v>
      </c>
    </row>
    <row r="1707" spans="1:17" x14ac:dyDescent="0.2">
      <c r="A1707" t="s">
        <v>4466</v>
      </c>
      <c r="B1707" t="s">
        <v>108</v>
      </c>
      <c r="C1707" t="s">
        <v>2563</v>
      </c>
      <c r="D1707" t="s">
        <v>2729</v>
      </c>
      <c r="E1707" s="2">
        <v>46289.491666666669</v>
      </c>
      <c r="F1707" s="2">
        <v>46291.029536112248</v>
      </c>
      <c r="G1707" s="2">
        <v>46291.260733077572</v>
      </c>
      <c r="H1707" t="s">
        <v>2760</v>
      </c>
      <c r="I1707" t="s">
        <v>2770</v>
      </c>
      <c r="J1707" t="s">
        <v>2752</v>
      </c>
      <c r="K1707">
        <v>4</v>
      </c>
      <c r="M1707">
        <f t="shared" si="26"/>
        <v>1.7690664109031786</v>
      </c>
      <c r="N1707">
        <v>42.457593861676287</v>
      </c>
      <c r="O1707" t="str">
        <v>Slow</v>
      </c>
      <c r="P1707">
        <v>4.0179995443153338</v>
      </c>
      <c r="Q1707">
        <v>3.7141535615171137</v>
      </c>
    </row>
    <row r="1708" spans="1:17" x14ac:dyDescent="0.2">
      <c r="A1708" t="s">
        <v>4467</v>
      </c>
      <c r="B1708" t="s">
        <v>2141</v>
      </c>
      <c r="C1708" t="s">
        <v>2567</v>
      </c>
      <c r="D1708" t="s">
        <v>2739</v>
      </c>
      <c r="E1708" s="2">
        <v>46128.370138888888</v>
      </c>
      <c r="F1708" s="2">
        <v>46128.539907553277</v>
      </c>
      <c r="G1708" s="2">
        <v>46129.026694858272</v>
      </c>
      <c r="H1708" t="s">
        <v>2750</v>
      </c>
      <c r="I1708" t="s">
        <v>2762</v>
      </c>
      <c r="J1708" t="s">
        <v>2752</v>
      </c>
      <c r="K1708">
        <v>3</v>
      </c>
      <c r="M1708">
        <f t="shared" si="26"/>
        <v>0.65655596938449889</v>
      </c>
      <c r="N1708">
        <v>15.757343265227973</v>
      </c>
      <c r="O1708" t="str">
        <v>Fast</v>
      </c>
      <c r="P1708">
        <v>4.0179995443153338</v>
      </c>
      <c r="Q1708">
        <v>3.7141535615171137</v>
      </c>
    </row>
    <row r="1709" spans="1:17" x14ac:dyDescent="0.2">
      <c r="A1709" t="s">
        <v>4468</v>
      </c>
      <c r="B1709" t="s">
        <v>133</v>
      </c>
      <c r="C1709" t="s">
        <v>2561</v>
      </c>
      <c r="D1709" t="s">
        <v>2593</v>
      </c>
      <c r="E1709" s="2">
        <v>46248.697222222218</v>
      </c>
      <c r="F1709" s="2">
        <v>46248.731167035752</v>
      </c>
      <c r="G1709" s="2">
        <v>46249.146783939847</v>
      </c>
      <c r="H1709" t="s">
        <v>2750</v>
      </c>
      <c r="I1709" t="s">
        <v>2755</v>
      </c>
      <c r="J1709" t="s">
        <v>2752</v>
      </c>
      <c r="K1709">
        <v>4</v>
      </c>
      <c r="M1709">
        <f t="shared" si="26"/>
        <v>0.44956171762896702</v>
      </c>
      <c r="N1709">
        <v>10.789481223095208</v>
      </c>
      <c r="O1709" t="str">
        <v>Fast</v>
      </c>
      <c r="P1709">
        <v>4.0179995443153338</v>
      </c>
      <c r="Q1709">
        <v>3.7141535615171137</v>
      </c>
    </row>
    <row r="1710" spans="1:17" x14ac:dyDescent="0.2">
      <c r="A1710" t="s">
        <v>4469</v>
      </c>
      <c r="B1710" t="s">
        <v>1386</v>
      </c>
      <c r="C1710" t="s">
        <v>2547</v>
      </c>
      <c r="D1710" t="s">
        <v>2595</v>
      </c>
      <c r="E1710" s="2">
        <v>46070.63958333333</v>
      </c>
      <c r="F1710" s="2">
        <v>46070.938241434633</v>
      </c>
      <c r="H1710" t="s">
        <v>2760</v>
      </c>
      <c r="I1710" t="s">
        <v>2770</v>
      </c>
      <c r="J1710" t="s">
        <v>2767</v>
      </c>
      <c r="K1710">
        <v>3</v>
      </c>
      <c r="M1710" t="str">
        <f t="shared" si="26"/>
        <v/>
      </c>
      <c r="N1710" t="str">
        <v/>
      </c>
      <c r="O1710" t="str">
        <v/>
      </c>
      <c r="P1710" t="str">
        <v/>
      </c>
      <c r="Q1710" t="str">
        <v/>
      </c>
    </row>
    <row r="1711" spans="1:17" x14ac:dyDescent="0.2">
      <c r="A1711" t="s">
        <v>4470</v>
      </c>
      <c r="B1711" t="s">
        <v>499</v>
      </c>
      <c r="C1711" t="s">
        <v>2545</v>
      </c>
      <c r="D1711" t="s">
        <v>2715</v>
      </c>
      <c r="E1711" s="2">
        <v>46287.478472222218</v>
      </c>
      <c r="F1711" s="2">
        <v>46287.732709625037</v>
      </c>
      <c r="G1711" s="2">
        <v>46288.155138961352</v>
      </c>
      <c r="H1711" t="s">
        <v>2764</v>
      </c>
      <c r="I1711" t="s">
        <v>2751</v>
      </c>
      <c r="J1711" t="s">
        <v>2752</v>
      </c>
      <c r="K1711">
        <v>4</v>
      </c>
      <c r="M1711">
        <f t="shared" si="26"/>
        <v>0.67666673913481645</v>
      </c>
      <c r="N1711">
        <v>16.240001739235595</v>
      </c>
      <c r="O1711" t="str">
        <v>Fast</v>
      </c>
      <c r="P1711">
        <v>4.0179995443153338</v>
      </c>
      <c r="Q1711">
        <v>3.7141535615171137</v>
      </c>
    </row>
    <row r="1712" spans="1:17" x14ac:dyDescent="0.2">
      <c r="A1712" t="s">
        <v>4471</v>
      </c>
      <c r="B1712" t="s">
        <v>551</v>
      </c>
      <c r="C1712" t="s">
        <v>2555</v>
      </c>
      <c r="D1712" t="s">
        <v>2611</v>
      </c>
      <c r="E1712" s="2">
        <v>46105.974305555559</v>
      </c>
      <c r="F1712" s="2">
        <v>46106.009963107383</v>
      </c>
      <c r="G1712" s="2">
        <v>46106.722259760652</v>
      </c>
      <c r="H1712" t="s">
        <v>2764</v>
      </c>
      <c r="I1712" t="s">
        <v>2762</v>
      </c>
      <c r="J1712" t="s">
        <v>2752</v>
      </c>
      <c r="K1712">
        <v>5</v>
      </c>
      <c r="M1712">
        <f t="shared" si="26"/>
        <v>0.74795420509326505</v>
      </c>
      <c r="N1712">
        <v>17.950900922238361</v>
      </c>
      <c r="O1712" t="str">
        <v>Fast</v>
      </c>
      <c r="P1712">
        <v>4.0179995443153338</v>
      </c>
      <c r="Q1712">
        <v>3.7141535615171137</v>
      </c>
    </row>
    <row r="1713" spans="1:17" x14ac:dyDescent="0.2">
      <c r="A1713" t="s">
        <v>4472</v>
      </c>
      <c r="B1713" t="s">
        <v>1541</v>
      </c>
      <c r="C1713" t="s">
        <v>2553</v>
      </c>
      <c r="D1713" t="s">
        <v>2609</v>
      </c>
      <c r="E1713" s="2">
        <v>46194.974305555559</v>
      </c>
      <c r="F1713" s="2">
        <v>46195.89888472177</v>
      </c>
      <c r="G1713" s="2">
        <v>46196.093053770397</v>
      </c>
      <c r="H1713" t="s">
        <v>2754</v>
      </c>
      <c r="I1713" t="s">
        <v>2770</v>
      </c>
      <c r="J1713" t="s">
        <v>2752</v>
      </c>
      <c r="K1713">
        <v>5</v>
      </c>
      <c r="M1713">
        <f t="shared" si="26"/>
        <v>1.1187482148379786</v>
      </c>
      <c r="N1713">
        <v>26.849957156111486</v>
      </c>
      <c r="O1713" t="str">
        <v>Slow</v>
      </c>
      <c r="P1713">
        <v>4.0179995443153338</v>
      </c>
      <c r="Q1713">
        <v>3.7141535615171137</v>
      </c>
    </row>
    <row r="1714" spans="1:17" x14ac:dyDescent="0.2">
      <c r="A1714" t="s">
        <v>4473</v>
      </c>
      <c r="B1714" t="s">
        <v>2030</v>
      </c>
      <c r="C1714" t="s">
        <v>2559</v>
      </c>
      <c r="D1714" t="s">
        <v>2609</v>
      </c>
      <c r="E1714" s="2">
        <v>46119.475694444453</v>
      </c>
      <c r="F1714" s="2">
        <v>46119.775084677603</v>
      </c>
      <c r="H1714" t="s">
        <v>2754</v>
      </c>
      <c r="I1714" t="s">
        <v>2751</v>
      </c>
      <c r="J1714" t="s">
        <v>2758</v>
      </c>
      <c r="K1714">
        <v>4</v>
      </c>
      <c r="M1714" t="str">
        <f t="shared" si="26"/>
        <v/>
      </c>
      <c r="N1714" t="str">
        <v/>
      </c>
      <c r="O1714" t="str">
        <v/>
      </c>
      <c r="P1714" t="str">
        <v/>
      </c>
      <c r="Q1714" t="str">
        <v/>
      </c>
    </row>
    <row r="1715" spans="1:17" x14ac:dyDescent="0.2">
      <c r="A1715" t="s">
        <v>4474</v>
      </c>
      <c r="B1715" t="s">
        <v>65</v>
      </c>
      <c r="C1715" t="s">
        <v>2547</v>
      </c>
      <c r="D1715" t="s">
        <v>2693</v>
      </c>
      <c r="E1715" s="2">
        <v>46085.708333333343</v>
      </c>
      <c r="F1715" s="2">
        <v>46085.799704254227</v>
      </c>
      <c r="G1715" s="2">
        <v>46086.461236879462</v>
      </c>
      <c r="H1715" t="s">
        <v>2750</v>
      </c>
      <c r="I1715" t="s">
        <v>2762</v>
      </c>
      <c r="J1715" t="s">
        <v>2752</v>
      </c>
      <c r="K1715">
        <v>4</v>
      </c>
      <c r="M1715">
        <f t="shared" si="26"/>
        <v>0.75290354611934163</v>
      </c>
      <c r="N1715">
        <v>18.069685106864199</v>
      </c>
      <c r="O1715" t="str">
        <v>Fast</v>
      </c>
      <c r="P1715">
        <v>4.0179995443153338</v>
      </c>
      <c r="Q1715">
        <v>3.7141535615171137</v>
      </c>
    </row>
    <row r="1716" spans="1:17" x14ac:dyDescent="0.2">
      <c r="A1716" t="s">
        <v>4475</v>
      </c>
      <c r="B1716" t="s">
        <v>417</v>
      </c>
      <c r="C1716" t="s">
        <v>2547</v>
      </c>
      <c r="D1716" t="s">
        <v>2601</v>
      </c>
      <c r="E1716" s="2">
        <v>46112.051388888889</v>
      </c>
      <c r="F1716" s="2">
        <v>46112.454487636351</v>
      </c>
      <c r="G1716" s="2">
        <v>46112.704423005183</v>
      </c>
      <c r="H1716" t="s">
        <v>2760</v>
      </c>
      <c r="I1716" t="s">
        <v>2751</v>
      </c>
      <c r="J1716" t="s">
        <v>2752</v>
      </c>
      <c r="K1716">
        <v>4</v>
      </c>
      <c r="M1716">
        <f t="shared" si="26"/>
        <v>0.6530341162942932</v>
      </c>
      <c r="N1716">
        <v>15.672818791063037</v>
      </c>
      <c r="O1716" t="str">
        <v>Fast</v>
      </c>
      <c r="P1716">
        <v>4.0179995443153338</v>
      </c>
      <c r="Q1716">
        <v>3.7141535615171137</v>
      </c>
    </row>
    <row r="1717" spans="1:17" x14ac:dyDescent="0.2">
      <c r="A1717" t="s">
        <v>4476</v>
      </c>
      <c r="B1717" t="s">
        <v>737</v>
      </c>
      <c r="C1717" t="s">
        <v>2530</v>
      </c>
      <c r="D1717" t="s">
        <v>2609</v>
      </c>
      <c r="E1717" s="2">
        <v>46189.442361111112</v>
      </c>
      <c r="F1717" s="2">
        <v>46189.732602480843</v>
      </c>
      <c r="G1717" s="2">
        <v>46190.838269587708</v>
      </c>
      <c r="H1717" t="s">
        <v>2764</v>
      </c>
      <c r="I1717" t="s">
        <v>2751</v>
      </c>
      <c r="J1717" t="s">
        <v>2752</v>
      </c>
      <c r="K1717">
        <v>4</v>
      </c>
      <c r="M1717">
        <f t="shared" si="26"/>
        <v>1.3959084765956504</v>
      </c>
      <c r="N1717">
        <v>33.50180343829561</v>
      </c>
      <c r="O1717" t="str">
        <v>Slow</v>
      </c>
      <c r="P1717">
        <v>4.0179995443153338</v>
      </c>
      <c r="Q1717">
        <v>3.7141535615171137</v>
      </c>
    </row>
    <row r="1718" spans="1:17" x14ac:dyDescent="0.2">
      <c r="A1718" t="s">
        <v>4477</v>
      </c>
      <c r="B1718" t="s">
        <v>2379</v>
      </c>
      <c r="C1718" t="s">
        <v>2533</v>
      </c>
      <c r="D1718" t="s">
        <v>2643</v>
      </c>
      <c r="E1718" s="2">
        <v>46053.440972222219</v>
      </c>
      <c r="F1718" s="2">
        <v>46053.820285137859</v>
      </c>
      <c r="G1718" s="2">
        <v>46054.239134019757</v>
      </c>
      <c r="H1718" t="s">
        <v>2760</v>
      </c>
      <c r="I1718" t="s">
        <v>2751</v>
      </c>
      <c r="J1718" t="s">
        <v>2752</v>
      </c>
      <c r="K1718">
        <v>4</v>
      </c>
      <c r="M1718">
        <f t="shared" si="26"/>
        <v>0.79816179753834149</v>
      </c>
      <c r="N1718">
        <v>19.155883140920196</v>
      </c>
      <c r="O1718" t="str">
        <v>Fast</v>
      </c>
      <c r="P1718">
        <v>4.0179995443153338</v>
      </c>
      <c r="Q1718">
        <v>3.7141535615171137</v>
      </c>
    </row>
    <row r="1719" spans="1:17" x14ac:dyDescent="0.2">
      <c r="A1719" t="s">
        <v>4478</v>
      </c>
      <c r="B1719" t="s">
        <v>166</v>
      </c>
      <c r="C1719" t="s">
        <v>2561</v>
      </c>
      <c r="D1719" t="s">
        <v>2677</v>
      </c>
      <c r="E1719" s="2">
        <v>46077.40347222222</v>
      </c>
      <c r="F1719" s="2">
        <v>46077.516828106287</v>
      </c>
      <c r="G1719" s="2">
        <v>46078.28624241471</v>
      </c>
      <c r="H1719" t="s">
        <v>2750</v>
      </c>
      <c r="I1719" t="s">
        <v>2762</v>
      </c>
      <c r="J1719" t="s">
        <v>2752</v>
      </c>
      <c r="K1719">
        <v>5</v>
      </c>
      <c r="M1719">
        <f t="shared" si="26"/>
        <v>0.88277019248926081</v>
      </c>
      <c r="N1719">
        <v>21.186484619742259</v>
      </c>
      <c r="O1719" t="str">
        <v>Fast</v>
      </c>
      <c r="P1719">
        <v>4.0179995443153338</v>
      </c>
      <c r="Q1719">
        <v>3.7141535615171137</v>
      </c>
    </row>
    <row r="1720" spans="1:17" x14ac:dyDescent="0.2">
      <c r="A1720" t="s">
        <v>4479</v>
      </c>
      <c r="B1720" t="s">
        <v>467</v>
      </c>
      <c r="C1720" t="s">
        <v>2567</v>
      </c>
      <c r="D1720" t="s">
        <v>2739</v>
      </c>
      <c r="E1720" s="2">
        <v>46274.84097222222</v>
      </c>
      <c r="F1720" s="2">
        <v>46275.183282263912</v>
      </c>
      <c r="H1720" t="s">
        <v>2754</v>
      </c>
      <c r="I1720" t="s">
        <v>2751</v>
      </c>
      <c r="J1720" t="s">
        <v>2758</v>
      </c>
      <c r="K1720">
        <v>5</v>
      </c>
      <c r="M1720" t="str">
        <f t="shared" si="26"/>
        <v/>
      </c>
      <c r="N1720" t="str">
        <v/>
      </c>
      <c r="O1720" t="str">
        <v/>
      </c>
      <c r="P1720" t="str">
        <v/>
      </c>
      <c r="Q1720" t="str">
        <v/>
      </c>
    </row>
    <row r="1721" spans="1:17" x14ac:dyDescent="0.2">
      <c r="A1721" t="s">
        <v>4480</v>
      </c>
      <c r="B1721" t="s">
        <v>1030</v>
      </c>
      <c r="C1721" t="s">
        <v>2553</v>
      </c>
      <c r="D1721" t="s">
        <v>2619</v>
      </c>
      <c r="E1721" s="2">
        <v>46046.583333333343</v>
      </c>
      <c r="F1721" s="2">
        <v>46047.67204661914</v>
      </c>
      <c r="G1721" s="2">
        <v>46047.783466005327</v>
      </c>
      <c r="H1721" t="s">
        <v>2760</v>
      </c>
      <c r="I1721" t="s">
        <v>2770</v>
      </c>
      <c r="J1721" t="s">
        <v>2752</v>
      </c>
      <c r="K1721">
        <v>5</v>
      </c>
      <c r="M1721">
        <f t="shared" si="26"/>
        <v>1.200132671983738</v>
      </c>
      <c r="N1721">
        <v>28.803184127609711</v>
      </c>
      <c r="O1721" t="str">
        <v>Slow</v>
      </c>
      <c r="P1721">
        <v>4.0179995443153338</v>
      </c>
      <c r="Q1721">
        <v>3.7141535615171137</v>
      </c>
    </row>
    <row r="1722" spans="1:17" x14ac:dyDescent="0.2">
      <c r="A1722" t="s">
        <v>4481</v>
      </c>
      <c r="B1722" t="s">
        <v>835</v>
      </c>
      <c r="C1722" t="s">
        <v>2540</v>
      </c>
      <c r="D1722" t="s">
        <v>2621</v>
      </c>
      <c r="E1722" s="2">
        <v>46220.470833333333</v>
      </c>
      <c r="F1722" s="2">
        <v>46221.461001208147</v>
      </c>
      <c r="H1722" t="s">
        <v>2764</v>
      </c>
      <c r="I1722" t="s">
        <v>2770</v>
      </c>
      <c r="J1722" t="s">
        <v>2767</v>
      </c>
      <c r="K1722">
        <v>4</v>
      </c>
      <c r="M1722" t="str">
        <f t="shared" si="26"/>
        <v/>
      </c>
      <c r="N1722" t="str">
        <v/>
      </c>
      <c r="O1722" t="str">
        <v/>
      </c>
      <c r="P1722" t="str">
        <v/>
      </c>
      <c r="Q1722" t="str">
        <v/>
      </c>
    </row>
    <row r="1723" spans="1:17" x14ac:dyDescent="0.2">
      <c r="A1723" t="s">
        <v>4482</v>
      </c>
      <c r="B1723" t="s">
        <v>142</v>
      </c>
      <c r="C1723" t="s">
        <v>2528</v>
      </c>
      <c r="D1723" t="s">
        <v>2667</v>
      </c>
      <c r="E1723" s="2">
        <v>46105.431250000001</v>
      </c>
      <c r="F1723" s="2">
        <v>46105.93175763719</v>
      </c>
      <c r="G1723" s="2">
        <v>46106.326559845358</v>
      </c>
      <c r="H1723" t="s">
        <v>2750</v>
      </c>
      <c r="I1723" t="s">
        <v>2751</v>
      </c>
      <c r="J1723" t="s">
        <v>2752</v>
      </c>
      <c r="K1723">
        <v>4</v>
      </c>
      <c r="M1723">
        <f t="shared" si="26"/>
        <v>0.89530984535667812</v>
      </c>
      <c r="N1723">
        <v>21.487436288560275</v>
      </c>
      <c r="O1723" t="str">
        <v>Fast</v>
      </c>
      <c r="P1723">
        <v>4.0179995443153338</v>
      </c>
      <c r="Q1723">
        <v>3.7141535615171137</v>
      </c>
    </row>
    <row r="1724" spans="1:17" x14ac:dyDescent="0.2">
      <c r="A1724" t="s">
        <v>4483</v>
      </c>
      <c r="B1724" t="s">
        <v>1371</v>
      </c>
      <c r="C1724" t="s">
        <v>2525</v>
      </c>
      <c r="D1724" t="s">
        <v>2647</v>
      </c>
      <c r="E1724" s="2">
        <v>46110.618055555547</v>
      </c>
      <c r="F1724" s="2">
        <v>46110.991552095627</v>
      </c>
      <c r="G1724" s="2">
        <v>46111.643154037687</v>
      </c>
      <c r="H1724" t="s">
        <v>2750</v>
      </c>
      <c r="I1724" t="s">
        <v>2751</v>
      </c>
      <c r="J1724" t="s">
        <v>2752</v>
      </c>
      <c r="K1724">
        <v>4</v>
      </c>
      <c r="M1724">
        <f t="shared" si="26"/>
        <v>1.0250984821395832</v>
      </c>
      <c r="N1724">
        <v>24.602363571349997</v>
      </c>
      <c r="O1724" t="str">
        <v>Slow</v>
      </c>
      <c r="P1724">
        <v>4.0179995443153338</v>
      </c>
      <c r="Q1724">
        <v>3.7141535615171137</v>
      </c>
    </row>
    <row r="1725" spans="1:17" x14ac:dyDescent="0.2">
      <c r="A1725" t="s">
        <v>4484</v>
      </c>
      <c r="B1725" t="s">
        <v>1539</v>
      </c>
      <c r="C1725" t="s">
        <v>2555</v>
      </c>
      <c r="D1725" t="s">
        <v>2677</v>
      </c>
      <c r="E1725" s="2">
        <v>46122.22152777778</v>
      </c>
      <c r="F1725" s="2">
        <v>46122.343724042497</v>
      </c>
      <c r="G1725" s="2">
        <v>46122.932882912559</v>
      </c>
      <c r="H1725" t="s">
        <v>2750</v>
      </c>
      <c r="I1725" t="s">
        <v>2751</v>
      </c>
      <c r="J1725" t="s">
        <v>2752</v>
      </c>
      <c r="K1725">
        <v>4</v>
      </c>
      <c r="M1725">
        <f t="shared" si="26"/>
        <v>0.71135513477929635</v>
      </c>
      <c r="N1725">
        <v>17.072523234703112</v>
      </c>
      <c r="O1725" t="str">
        <v>Fast</v>
      </c>
      <c r="P1725">
        <v>4.0179995443153338</v>
      </c>
      <c r="Q1725">
        <v>3.7141535615171137</v>
      </c>
    </row>
    <row r="1726" spans="1:17" x14ac:dyDescent="0.2">
      <c r="A1726" t="s">
        <v>4485</v>
      </c>
      <c r="B1726" t="s">
        <v>463</v>
      </c>
      <c r="C1726" t="s">
        <v>2553</v>
      </c>
      <c r="D1726" t="s">
        <v>2619</v>
      </c>
      <c r="E1726" s="2">
        <v>46127.245833333327</v>
      </c>
      <c r="F1726" s="2">
        <v>46127.499320235504</v>
      </c>
      <c r="G1726" s="2">
        <v>46127.664042593336</v>
      </c>
      <c r="H1726" t="s">
        <v>2764</v>
      </c>
      <c r="I1726" t="s">
        <v>2751</v>
      </c>
      <c r="J1726" t="s">
        <v>2752</v>
      </c>
      <c r="K1726">
        <v>3</v>
      </c>
      <c r="M1726">
        <f t="shared" si="26"/>
        <v>0.41820926000946201</v>
      </c>
      <c r="N1726">
        <v>10.037022240227088</v>
      </c>
      <c r="O1726" t="str">
        <v>Fast</v>
      </c>
      <c r="P1726">
        <v>4.0179995443153338</v>
      </c>
      <c r="Q1726">
        <v>3.7141535615171137</v>
      </c>
    </row>
    <row r="1727" spans="1:17" x14ac:dyDescent="0.2">
      <c r="A1727" t="s">
        <v>4486</v>
      </c>
      <c r="B1727" t="s">
        <v>1742</v>
      </c>
      <c r="C1727" t="s">
        <v>2538</v>
      </c>
      <c r="D1727" t="s">
        <v>2679</v>
      </c>
      <c r="E1727" s="2">
        <v>46216.520833333343</v>
      </c>
      <c r="F1727" s="2">
        <v>46216.575158891043</v>
      </c>
      <c r="H1727" t="s">
        <v>2750</v>
      </c>
      <c r="I1727" t="s">
        <v>2762</v>
      </c>
      <c r="J1727" t="s">
        <v>2758</v>
      </c>
      <c r="K1727">
        <v>4</v>
      </c>
      <c r="M1727" t="str">
        <f t="shared" si="26"/>
        <v/>
      </c>
      <c r="N1727" t="str">
        <v/>
      </c>
      <c r="O1727" t="str">
        <v/>
      </c>
      <c r="P1727" t="str">
        <v/>
      </c>
      <c r="Q1727" t="str">
        <v/>
      </c>
    </row>
    <row r="1728" spans="1:17" x14ac:dyDescent="0.2">
      <c r="A1728" t="s">
        <v>4487</v>
      </c>
      <c r="B1728" t="s">
        <v>162</v>
      </c>
      <c r="C1728" t="s">
        <v>2533</v>
      </c>
      <c r="D1728" t="s">
        <v>2729</v>
      </c>
      <c r="E1728" s="2">
        <v>46242.318749999999</v>
      </c>
      <c r="F1728" s="2">
        <v>46242.483939595637</v>
      </c>
      <c r="G1728" s="2">
        <v>46243.305421784731</v>
      </c>
      <c r="H1728" t="s">
        <v>2764</v>
      </c>
      <c r="I1728" t="s">
        <v>2762</v>
      </c>
      <c r="J1728" t="s">
        <v>2752</v>
      </c>
      <c r="K1728">
        <v>4</v>
      </c>
      <c r="M1728">
        <f t="shared" si="26"/>
        <v>0.98667178473260719</v>
      </c>
      <c r="N1728">
        <v>23.680122833582573</v>
      </c>
      <c r="O1728" t="str">
        <v>Fast</v>
      </c>
      <c r="P1728">
        <v>4.0179995443153338</v>
      </c>
      <c r="Q1728">
        <v>3.7141535615171137</v>
      </c>
    </row>
    <row r="1729" spans="1:17" x14ac:dyDescent="0.2">
      <c r="A1729" t="s">
        <v>4488</v>
      </c>
      <c r="B1729" t="s">
        <v>1849</v>
      </c>
      <c r="C1729" t="s">
        <v>2528</v>
      </c>
      <c r="D1729" t="s">
        <v>2689</v>
      </c>
      <c r="E1729" s="2">
        <v>46122.672222222223</v>
      </c>
      <c r="F1729" s="2">
        <v>46123.00735162881</v>
      </c>
      <c r="G1729" s="2">
        <v>46123.783820257653</v>
      </c>
      <c r="H1729" t="s">
        <v>2764</v>
      </c>
      <c r="I1729" t="s">
        <v>2751</v>
      </c>
      <c r="J1729" t="s">
        <v>2752</v>
      </c>
      <c r="K1729">
        <v>4</v>
      </c>
      <c r="M1729">
        <f t="shared" si="26"/>
        <v>1.111598035429779</v>
      </c>
      <c r="N1729">
        <v>26.678352850314695</v>
      </c>
      <c r="O1729" t="str">
        <v>Slow</v>
      </c>
      <c r="P1729">
        <v>4.0179995443153338</v>
      </c>
      <c r="Q1729">
        <v>3.7141535615171137</v>
      </c>
    </row>
    <row r="1730" spans="1:17" x14ac:dyDescent="0.2">
      <c r="A1730" t="s">
        <v>4489</v>
      </c>
      <c r="B1730" t="s">
        <v>668</v>
      </c>
      <c r="C1730" t="s">
        <v>2555</v>
      </c>
      <c r="D1730" t="s">
        <v>2697</v>
      </c>
      <c r="E1730" s="2">
        <v>46069.901388888888</v>
      </c>
      <c r="F1730" s="2">
        <v>46070.381658471037</v>
      </c>
      <c r="G1730" s="2">
        <v>46070.610071082163</v>
      </c>
      <c r="H1730" t="s">
        <v>2750</v>
      </c>
      <c r="I1730" t="s">
        <v>2751</v>
      </c>
      <c r="J1730" t="s">
        <v>2752</v>
      </c>
      <c r="K1730">
        <v>4</v>
      </c>
      <c r="M1730">
        <f t="shared" si="26"/>
        <v>0.70868219327530824</v>
      </c>
      <c r="N1730">
        <v>17.008372638607398</v>
      </c>
      <c r="O1730" t="str">
        <v>Fast</v>
      </c>
      <c r="P1730">
        <v>4.0179995443153338</v>
      </c>
      <c r="Q1730">
        <v>3.7141535615171137</v>
      </c>
    </row>
    <row r="1731" spans="1:17" x14ac:dyDescent="0.2">
      <c r="A1731" t="s">
        <v>4490</v>
      </c>
      <c r="B1731" t="s">
        <v>581</v>
      </c>
      <c r="C1731" t="s">
        <v>2553</v>
      </c>
      <c r="D1731" t="s">
        <v>2591</v>
      </c>
      <c r="E1731" s="2">
        <v>46023.35833333333</v>
      </c>
      <c r="F1731" s="2">
        <v>46024.380778928469</v>
      </c>
      <c r="G1731" s="2">
        <v>46025.223659364987</v>
      </c>
      <c r="H1731" t="s">
        <v>2750</v>
      </c>
      <c r="I1731" t="s">
        <v>2770</v>
      </c>
      <c r="J1731" t="s">
        <v>2752</v>
      </c>
      <c r="K1731">
        <v>4</v>
      </c>
      <c r="M1731">
        <f t="shared" ref="M1731:M1794" si="27">IF(J1731="Resolved",G1731-E1731,"")</f>
        <v>1.8653260316568776</v>
      </c>
      <c r="N1731">
        <v>44.767824759765062</v>
      </c>
      <c r="O1731" t="str">
        <v>Slow</v>
      </c>
      <c r="P1731">
        <v>4.0179995443153338</v>
      </c>
      <c r="Q1731">
        <v>3.7141535615171137</v>
      </c>
    </row>
    <row r="1732" spans="1:17" x14ac:dyDescent="0.2">
      <c r="A1732" t="s">
        <v>4491</v>
      </c>
      <c r="B1732" t="s">
        <v>511</v>
      </c>
      <c r="C1732" t="s">
        <v>2540</v>
      </c>
      <c r="D1732" t="s">
        <v>2725</v>
      </c>
      <c r="E1732" s="2">
        <v>46220.57708333333</v>
      </c>
      <c r="F1732" s="2">
        <v>46220.696579104479</v>
      </c>
      <c r="G1732" s="2">
        <v>46221.325647998267</v>
      </c>
      <c r="H1732" t="s">
        <v>2750</v>
      </c>
      <c r="I1732" t="s">
        <v>2762</v>
      </c>
      <c r="J1732" t="s">
        <v>2752</v>
      </c>
      <c r="K1732">
        <v>4</v>
      </c>
      <c r="M1732">
        <f t="shared" si="27"/>
        <v>0.74856466493656626</v>
      </c>
      <c r="N1732">
        <v>17.96555195847759</v>
      </c>
      <c r="O1732" t="str">
        <v>Fast</v>
      </c>
      <c r="P1732">
        <v>4.0179995443153338</v>
      </c>
      <c r="Q1732">
        <v>3.7141535615171137</v>
      </c>
    </row>
    <row r="1733" spans="1:17" x14ac:dyDescent="0.2">
      <c r="A1733" t="s">
        <v>4492</v>
      </c>
      <c r="B1733" t="s">
        <v>2192</v>
      </c>
      <c r="C1733" t="s">
        <v>2557</v>
      </c>
      <c r="D1733" t="s">
        <v>2693</v>
      </c>
      <c r="E1733" s="2">
        <v>46273.282638888893</v>
      </c>
      <c r="F1733" s="2">
        <v>46273.819649032826</v>
      </c>
      <c r="G1733" s="2">
        <v>46273.865741569833</v>
      </c>
      <c r="H1733" t="s">
        <v>2750</v>
      </c>
      <c r="I1733" t="s">
        <v>2751</v>
      </c>
      <c r="J1733" t="s">
        <v>2752</v>
      </c>
      <c r="K1733">
        <v>4</v>
      </c>
      <c r="M1733">
        <f t="shared" si="27"/>
        <v>0.58310268093919149</v>
      </c>
      <c r="N1733">
        <v>13.994464342540596</v>
      </c>
      <c r="O1733" t="str">
        <v>Fast</v>
      </c>
      <c r="P1733">
        <v>4.0179995443153338</v>
      </c>
      <c r="Q1733">
        <v>3.7141535615171137</v>
      </c>
    </row>
    <row r="1734" spans="1:17" x14ac:dyDescent="0.2">
      <c r="A1734" t="s">
        <v>4493</v>
      </c>
      <c r="B1734" t="s">
        <v>1276</v>
      </c>
      <c r="C1734" t="s">
        <v>2561</v>
      </c>
      <c r="D1734" t="s">
        <v>2681</v>
      </c>
      <c r="E1734" s="2">
        <v>46032.793055555558</v>
      </c>
      <c r="F1734" s="2">
        <v>46033.238307547377</v>
      </c>
      <c r="G1734" s="2">
        <v>46033.677210048401</v>
      </c>
      <c r="H1734" t="s">
        <v>2764</v>
      </c>
      <c r="I1734" t="s">
        <v>2751</v>
      </c>
      <c r="J1734" t="s">
        <v>2752</v>
      </c>
      <c r="K1734">
        <v>5</v>
      </c>
      <c r="M1734">
        <f t="shared" si="27"/>
        <v>0.88415449284366332</v>
      </c>
      <c r="N1734">
        <v>21.21970782824792</v>
      </c>
      <c r="O1734" t="str">
        <v>Fast</v>
      </c>
      <c r="P1734">
        <v>4.0179995443153338</v>
      </c>
      <c r="Q1734">
        <v>3.7141535615171137</v>
      </c>
    </row>
    <row r="1735" spans="1:17" x14ac:dyDescent="0.2">
      <c r="A1735" t="s">
        <v>4494</v>
      </c>
      <c r="B1735" t="s">
        <v>1746</v>
      </c>
      <c r="C1735" t="s">
        <v>2549</v>
      </c>
      <c r="D1735" t="s">
        <v>2605</v>
      </c>
      <c r="E1735" s="2">
        <v>46183.217361111107</v>
      </c>
      <c r="F1735" s="2">
        <v>46183.345924270106</v>
      </c>
      <c r="H1735" t="s">
        <v>2750</v>
      </c>
      <c r="I1735" t="s">
        <v>2762</v>
      </c>
      <c r="J1735" t="s">
        <v>2767</v>
      </c>
      <c r="K1735">
        <v>3</v>
      </c>
      <c r="M1735" t="str">
        <f t="shared" si="27"/>
        <v/>
      </c>
      <c r="N1735" t="str">
        <v/>
      </c>
      <c r="O1735" t="str">
        <v/>
      </c>
      <c r="P1735" t="str">
        <v/>
      </c>
      <c r="Q1735" t="str">
        <v/>
      </c>
    </row>
    <row r="1736" spans="1:17" x14ac:dyDescent="0.2">
      <c r="A1736" t="s">
        <v>4495</v>
      </c>
      <c r="B1736" t="s">
        <v>530</v>
      </c>
      <c r="C1736" t="s">
        <v>2538</v>
      </c>
      <c r="D1736" t="s">
        <v>2669</v>
      </c>
      <c r="E1736" s="2">
        <v>46082.521527777782</v>
      </c>
      <c r="F1736" s="2">
        <v>46082.905593447867</v>
      </c>
      <c r="G1736" s="2">
        <v>46083.34078572788</v>
      </c>
      <c r="H1736" t="s">
        <v>2750</v>
      </c>
      <c r="I1736" t="s">
        <v>2751</v>
      </c>
      <c r="J1736" t="s">
        <v>2752</v>
      </c>
      <c r="K1736">
        <v>5</v>
      </c>
      <c r="M1736">
        <f t="shared" si="27"/>
        <v>0.81925795009738067</v>
      </c>
      <c r="N1736">
        <v>19.662190802337136</v>
      </c>
      <c r="O1736" t="str">
        <v>Fast</v>
      </c>
      <c r="P1736">
        <v>4.0179995443153338</v>
      </c>
      <c r="Q1736">
        <v>3.7141535615171137</v>
      </c>
    </row>
    <row r="1737" spans="1:17" x14ac:dyDescent="0.2">
      <c r="A1737" t="s">
        <v>4496</v>
      </c>
      <c r="B1737" t="s">
        <v>162</v>
      </c>
      <c r="C1737" t="s">
        <v>2525</v>
      </c>
      <c r="D1737" t="s">
        <v>2689</v>
      </c>
      <c r="E1737" s="2">
        <v>46080.362500000003</v>
      </c>
      <c r="F1737" s="2">
        <v>46080.860789055143</v>
      </c>
      <c r="G1737" s="2">
        <v>46080.881622388471</v>
      </c>
      <c r="H1737" t="s">
        <v>2750</v>
      </c>
      <c r="I1737" t="s">
        <v>2751</v>
      </c>
      <c r="J1737" t="s">
        <v>2752</v>
      </c>
      <c r="K1737">
        <v>3</v>
      </c>
      <c r="M1737">
        <f t="shared" si="27"/>
        <v>0.51912238846853143</v>
      </c>
      <c r="N1737">
        <v>12.458937323244754</v>
      </c>
      <c r="O1737" t="str">
        <v>Fast</v>
      </c>
      <c r="P1737">
        <v>4.0179995443153338</v>
      </c>
      <c r="Q1737">
        <v>3.7141535615171137</v>
      </c>
    </row>
    <row r="1738" spans="1:17" x14ac:dyDescent="0.2">
      <c r="A1738" t="s">
        <v>4497</v>
      </c>
      <c r="B1738" t="s">
        <v>116</v>
      </c>
      <c r="C1738" t="s">
        <v>2559</v>
      </c>
      <c r="D1738" t="s">
        <v>2679</v>
      </c>
      <c r="E1738" s="2">
        <v>46249.76458333333</v>
      </c>
      <c r="F1738" s="2">
        <v>46250.150133340961</v>
      </c>
      <c r="H1738" t="s">
        <v>2764</v>
      </c>
      <c r="I1738" t="s">
        <v>2751</v>
      </c>
      <c r="J1738" t="s">
        <v>2756</v>
      </c>
      <c r="K1738">
        <v>3</v>
      </c>
      <c r="M1738" t="str">
        <f t="shared" si="27"/>
        <v/>
      </c>
      <c r="N1738" t="str">
        <v/>
      </c>
      <c r="O1738" t="str">
        <v/>
      </c>
      <c r="P1738" t="str">
        <v/>
      </c>
      <c r="Q1738" t="str">
        <v/>
      </c>
    </row>
    <row r="1739" spans="1:17" x14ac:dyDescent="0.2">
      <c r="A1739" t="s">
        <v>4498</v>
      </c>
      <c r="B1739" t="s">
        <v>1122</v>
      </c>
      <c r="C1739" t="s">
        <v>2551</v>
      </c>
      <c r="D1739" t="s">
        <v>2599</v>
      </c>
      <c r="E1739" s="2">
        <v>46091.243750000001</v>
      </c>
      <c r="F1739" s="2">
        <v>46091.499377716587</v>
      </c>
      <c r="G1739" s="2">
        <v>46091.52021104993</v>
      </c>
      <c r="H1739" t="s">
        <v>2754</v>
      </c>
      <c r="I1739" t="s">
        <v>2751</v>
      </c>
      <c r="J1739" t="s">
        <v>2752</v>
      </c>
      <c r="K1739">
        <v>3</v>
      </c>
      <c r="M1739">
        <f t="shared" si="27"/>
        <v>0.27646104992891196</v>
      </c>
      <c r="N1739">
        <v>6.6350651982938871</v>
      </c>
      <c r="O1739" t="str">
        <v>Fast</v>
      </c>
      <c r="P1739">
        <v>4.0179995443153338</v>
      </c>
      <c r="Q1739">
        <v>3.7141535615171137</v>
      </c>
    </row>
    <row r="1740" spans="1:17" x14ac:dyDescent="0.2">
      <c r="A1740" t="s">
        <v>4499</v>
      </c>
      <c r="B1740" t="s">
        <v>837</v>
      </c>
      <c r="C1740" t="s">
        <v>2540</v>
      </c>
      <c r="D1740" t="s">
        <v>2584</v>
      </c>
      <c r="E1740" s="2">
        <v>46105.200694444437</v>
      </c>
      <c r="F1740" s="2">
        <v>46105.274220094121</v>
      </c>
      <c r="G1740" s="2">
        <v>46105.610958625373</v>
      </c>
      <c r="H1740" t="s">
        <v>2754</v>
      </c>
      <c r="I1740" t="s">
        <v>2762</v>
      </c>
      <c r="J1740" t="s">
        <v>2752</v>
      </c>
      <c r="K1740">
        <v>4</v>
      </c>
      <c r="M1740">
        <f t="shared" si="27"/>
        <v>0.4102641809367924</v>
      </c>
      <c r="N1740">
        <v>9.8463403424830176</v>
      </c>
      <c r="O1740" t="str">
        <v>Fast</v>
      </c>
      <c r="P1740">
        <v>4.0179995443153338</v>
      </c>
      <c r="Q1740">
        <v>3.7141535615171137</v>
      </c>
    </row>
    <row r="1741" spans="1:17" x14ac:dyDescent="0.2">
      <c r="A1741" t="s">
        <v>4500</v>
      </c>
      <c r="B1741" t="s">
        <v>1940</v>
      </c>
      <c r="C1741" t="s">
        <v>2525</v>
      </c>
      <c r="D1741" t="s">
        <v>2657</v>
      </c>
      <c r="E1741" s="2">
        <v>46056.762499999997</v>
      </c>
      <c r="F1741" s="2">
        <v>46056.875922440413</v>
      </c>
      <c r="G1741" s="2">
        <v>46057.155104043508</v>
      </c>
      <c r="H1741" t="s">
        <v>2750</v>
      </c>
      <c r="I1741" t="s">
        <v>2762</v>
      </c>
      <c r="J1741" t="s">
        <v>2752</v>
      </c>
      <c r="K1741">
        <v>1</v>
      </c>
      <c r="M1741">
        <f t="shared" si="27"/>
        <v>0.39260404351080069</v>
      </c>
      <c r="N1741">
        <v>9.4224970442592166</v>
      </c>
      <c r="O1741" t="str">
        <v>Fast</v>
      </c>
      <c r="P1741">
        <v>4.0179995443153338</v>
      </c>
      <c r="Q1741">
        <v>3.7141535615171137</v>
      </c>
    </row>
    <row r="1742" spans="1:17" x14ac:dyDescent="0.2">
      <c r="A1742" t="s">
        <v>4501</v>
      </c>
      <c r="B1742" t="s">
        <v>1992</v>
      </c>
      <c r="C1742" t="s">
        <v>2561</v>
      </c>
      <c r="D1742" t="s">
        <v>2695</v>
      </c>
      <c r="E1742" s="2">
        <v>46269.556250000001</v>
      </c>
      <c r="F1742" s="2">
        <v>46269.810160116773</v>
      </c>
      <c r="G1742" s="2">
        <v>46270.304641090799</v>
      </c>
      <c r="H1742" t="s">
        <v>2764</v>
      </c>
      <c r="I1742" t="s">
        <v>2751</v>
      </c>
      <c r="J1742" t="s">
        <v>2752</v>
      </c>
      <c r="K1742">
        <v>5</v>
      </c>
      <c r="M1742">
        <f t="shared" si="27"/>
        <v>0.74839109079766786</v>
      </c>
      <c r="N1742">
        <v>17.961386179144029</v>
      </c>
      <c r="O1742" t="str">
        <v>Fast</v>
      </c>
      <c r="P1742">
        <v>4.0179995443153338</v>
      </c>
      <c r="Q1742">
        <v>3.7141535615171137</v>
      </c>
    </row>
    <row r="1743" spans="1:17" x14ac:dyDescent="0.2">
      <c r="A1743" t="s">
        <v>4502</v>
      </c>
      <c r="B1743" t="s">
        <v>798</v>
      </c>
      <c r="C1743" t="s">
        <v>2565</v>
      </c>
      <c r="D1743" t="s">
        <v>2641</v>
      </c>
      <c r="E1743" s="2">
        <v>46270.638194444437</v>
      </c>
      <c r="F1743" s="2">
        <v>46270.995350135032</v>
      </c>
      <c r="G1743" s="2">
        <v>46272.295126793149</v>
      </c>
      <c r="H1743" t="s">
        <v>2764</v>
      </c>
      <c r="I1743" t="s">
        <v>2751</v>
      </c>
      <c r="J1743" t="s">
        <v>2752</v>
      </c>
      <c r="K1743">
        <v>3</v>
      </c>
      <c r="M1743">
        <f t="shared" si="27"/>
        <v>1.6569323487128713</v>
      </c>
      <c r="N1743">
        <v>39.766376369108912</v>
      </c>
      <c r="O1743" t="str">
        <v>Slow</v>
      </c>
      <c r="P1743">
        <v>4.0179995443153338</v>
      </c>
      <c r="Q1743">
        <v>3.7141535615171137</v>
      </c>
    </row>
    <row r="1744" spans="1:17" x14ac:dyDescent="0.2">
      <c r="A1744" t="s">
        <v>4503</v>
      </c>
      <c r="B1744" t="s">
        <v>1104</v>
      </c>
      <c r="C1744" t="s">
        <v>2547</v>
      </c>
      <c r="D1744" t="s">
        <v>2691</v>
      </c>
      <c r="E1744" s="2">
        <v>46272.793749999997</v>
      </c>
      <c r="F1744" s="2">
        <v>46273.408509627283</v>
      </c>
      <c r="G1744" s="2">
        <v>46274.300396463412</v>
      </c>
      <c r="H1744" t="s">
        <v>2750</v>
      </c>
      <c r="I1744" t="s">
        <v>2770</v>
      </c>
      <c r="J1744" t="s">
        <v>2752</v>
      </c>
      <c r="K1744">
        <v>4</v>
      </c>
      <c r="M1744">
        <f t="shared" si="27"/>
        <v>1.5066464634146541</v>
      </c>
      <c r="N1744">
        <v>36.159515121951699</v>
      </c>
      <c r="O1744" t="str">
        <v>Slow</v>
      </c>
      <c r="P1744">
        <v>4.0179995443153338</v>
      </c>
      <c r="Q1744">
        <v>3.7141535615171137</v>
      </c>
    </row>
    <row r="1745" spans="1:17" x14ac:dyDescent="0.2">
      <c r="A1745" t="s">
        <v>4504</v>
      </c>
      <c r="B1745" t="s">
        <v>974</v>
      </c>
      <c r="C1745" t="s">
        <v>2538</v>
      </c>
      <c r="D1745" t="s">
        <v>2735</v>
      </c>
      <c r="E1745" s="2">
        <v>46085.286805555559</v>
      </c>
      <c r="F1745" s="2">
        <v>46085.575392640298</v>
      </c>
      <c r="H1745" t="s">
        <v>2760</v>
      </c>
      <c r="I1745" t="s">
        <v>2751</v>
      </c>
      <c r="J1745" t="s">
        <v>2767</v>
      </c>
      <c r="K1745">
        <v>5</v>
      </c>
      <c r="M1745" t="str">
        <f t="shared" si="27"/>
        <v/>
      </c>
      <c r="N1745" t="str">
        <v/>
      </c>
      <c r="O1745" t="str">
        <v/>
      </c>
      <c r="P1745" t="str">
        <v/>
      </c>
      <c r="Q1745" t="str">
        <v/>
      </c>
    </row>
    <row r="1746" spans="1:17" x14ac:dyDescent="0.2">
      <c r="A1746" t="s">
        <v>4505</v>
      </c>
      <c r="B1746" t="s">
        <v>1708</v>
      </c>
      <c r="C1746" t="s">
        <v>2553</v>
      </c>
      <c r="D1746" t="s">
        <v>2723</v>
      </c>
      <c r="E1746" s="2">
        <v>46074.240972222222</v>
      </c>
      <c r="F1746" s="2">
        <v>46074.715776388737</v>
      </c>
      <c r="G1746" s="2">
        <v>46075.301053322917</v>
      </c>
      <c r="H1746" t="s">
        <v>2750</v>
      </c>
      <c r="I1746" t="s">
        <v>2751</v>
      </c>
      <c r="J1746" t="s">
        <v>2752</v>
      </c>
      <c r="K1746">
        <v>4</v>
      </c>
      <c r="M1746">
        <f t="shared" si="27"/>
        <v>1.0600811006952426</v>
      </c>
      <c r="N1746">
        <v>25.441946416685823</v>
      </c>
      <c r="O1746" t="str">
        <v>Slow</v>
      </c>
      <c r="P1746">
        <v>4.0179995443153338</v>
      </c>
      <c r="Q1746">
        <v>3.7141535615171137</v>
      </c>
    </row>
    <row r="1747" spans="1:17" x14ac:dyDescent="0.2">
      <c r="A1747" t="s">
        <v>4506</v>
      </c>
      <c r="B1747" t="s">
        <v>1595</v>
      </c>
      <c r="C1747" t="s">
        <v>2563</v>
      </c>
      <c r="D1747" t="s">
        <v>2681</v>
      </c>
      <c r="E1747" s="2">
        <v>46279.991666666669</v>
      </c>
      <c r="F1747" s="2">
        <v>46280.518194427757</v>
      </c>
      <c r="G1747" s="2">
        <v>46281.193103625301</v>
      </c>
      <c r="H1747" t="s">
        <v>2764</v>
      </c>
      <c r="I1747" t="s">
        <v>2751</v>
      </c>
      <c r="J1747" t="s">
        <v>2752</v>
      </c>
      <c r="K1747">
        <v>4</v>
      </c>
      <c r="M1747">
        <f t="shared" si="27"/>
        <v>1.2014369586322573</v>
      </c>
      <c r="N1747">
        <v>28.834487007174175</v>
      </c>
      <c r="O1747" t="str">
        <v>Slow</v>
      </c>
      <c r="P1747">
        <v>4.0179995443153338</v>
      </c>
      <c r="Q1747">
        <v>3.7141535615171137</v>
      </c>
    </row>
    <row r="1748" spans="1:17" x14ac:dyDescent="0.2">
      <c r="A1748" t="s">
        <v>4507</v>
      </c>
      <c r="B1748" t="s">
        <v>1648</v>
      </c>
      <c r="C1748" t="s">
        <v>2551</v>
      </c>
      <c r="D1748" t="s">
        <v>2697</v>
      </c>
      <c r="E1748" s="2">
        <v>46190.111111111109</v>
      </c>
      <c r="F1748" s="2">
        <v>46190.202099270529</v>
      </c>
      <c r="H1748" t="s">
        <v>2754</v>
      </c>
      <c r="I1748" t="s">
        <v>2762</v>
      </c>
      <c r="J1748" t="s">
        <v>2767</v>
      </c>
      <c r="K1748">
        <v>3</v>
      </c>
      <c r="M1748" t="str">
        <f t="shared" si="27"/>
        <v/>
      </c>
      <c r="N1748" t="str">
        <v/>
      </c>
      <c r="O1748" t="str">
        <v/>
      </c>
      <c r="P1748" t="str">
        <v/>
      </c>
      <c r="Q1748" t="str">
        <v/>
      </c>
    </row>
    <row r="1749" spans="1:17" x14ac:dyDescent="0.2">
      <c r="A1749" t="s">
        <v>4508</v>
      </c>
      <c r="B1749" t="s">
        <v>159</v>
      </c>
      <c r="C1749" t="s">
        <v>2525</v>
      </c>
      <c r="D1749" t="s">
        <v>2595</v>
      </c>
      <c r="E1749" s="2">
        <v>46095.645138888889</v>
      </c>
      <c r="F1749" s="2">
        <v>46095.936572404469</v>
      </c>
      <c r="G1749" s="2">
        <v>46096.97055257087</v>
      </c>
      <c r="H1749" t="s">
        <v>2750</v>
      </c>
      <c r="I1749" t="s">
        <v>2751</v>
      </c>
      <c r="J1749" t="s">
        <v>2752</v>
      </c>
      <c r="K1749">
        <v>4</v>
      </c>
      <c r="M1749">
        <f t="shared" si="27"/>
        <v>1.3254136819814448</v>
      </c>
      <c r="N1749">
        <v>31.809928367554676</v>
      </c>
      <c r="O1749" t="str">
        <v>Slow</v>
      </c>
      <c r="P1749">
        <v>4.0179995443153338</v>
      </c>
      <c r="Q1749">
        <v>3.7141535615171137</v>
      </c>
    </row>
    <row r="1750" spans="1:17" x14ac:dyDescent="0.2">
      <c r="A1750" t="s">
        <v>4509</v>
      </c>
      <c r="B1750" t="s">
        <v>865</v>
      </c>
      <c r="C1750" t="s">
        <v>2533</v>
      </c>
      <c r="D1750" t="s">
        <v>2593</v>
      </c>
      <c r="E1750" s="2">
        <v>46035.388194444437</v>
      </c>
      <c r="F1750" s="2">
        <v>46035.694708718307</v>
      </c>
      <c r="G1750" s="2">
        <v>46036.11104041605</v>
      </c>
      <c r="H1750" t="s">
        <v>2764</v>
      </c>
      <c r="I1750" t="s">
        <v>2751</v>
      </c>
      <c r="J1750" t="s">
        <v>2752</v>
      </c>
      <c r="K1750">
        <v>4</v>
      </c>
      <c r="M1750">
        <f t="shared" si="27"/>
        <v>0.7228459716134239</v>
      </c>
      <c r="N1750">
        <v>17.348303318722174</v>
      </c>
      <c r="O1750" t="str">
        <v>Fast</v>
      </c>
      <c r="P1750">
        <v>4.0179995443153338</v>
      </c>
      <c r="Q1750">
        <v>3.7141535615171137</v>
      </c>
    </row>
    <row r="1751" spans="1:17" x14ac:dyDescent="0.2">
      <c r="A1751" t="s">
        <v>4510</v>
      </c>
      <c r="B1751" t="s">
        <v>2438</v>
      </c>
      <c r="C1751" t="s">
        <v>2528</v>
      </c>
      <c r="D1751" t="s">
        <v>2693</v>
      </c>
      <c r="E1751" s="2">
        <v>46241.142361111109</v>
      </c>
      <c r="F1751" s="2">
        <v>46241.512302469288</v>
      </c>
      <c r="G1751" s="2">
        <v>46241.942128009418</v>
      </c>
      <c r="H1751" t="s">
        <v>2760</v>
      </c>
      <c r="I1751" t="s">
        <v>2751</v>
      </c>
      <c r="J1751" t="s">
        <v>2752</v>
      </c>
      <c r="K1751">
        <v>3</v>
      </c>
      <c r="M1751">
        <f t="shared" si="27"/>
        <v>0.79976689830800751</v>
      </c>
      <c r="N1751">
        <v>19.19440555939218</v>
      </c>
      <c r="O1751" t="str">
        <v>Fast</v>
      </c>
      <c r="P1751">
        <v>4.0179995443153338</v>
      </c>
      <c r="Q1751">
        <v>3.7141535615171137</v>
      </c>
    </row>
    <row r="1752" spans="1:17" x14ac:dyDescent="0.2">
      <c r="A1752" t="s">
        <v>4511</v>
      </c>
      <c r="B1752" t="s">
        <v>875</v>
      </c>
      <c r="C1752" t="s">
        <v>2545</v>
      </c>
      <c r="D1752" t="s">
        <v>2709</v>
      </c>
      <c r="E1752" s="2">
        <v>46242.952777777777</v>
      </c>
      <c r="F1752" s="2">
        <v>46243.092830886111</v>
      </c>
      <c r="G1752" s="2">
        <v>46243.399586006373</v>
      </c>
      <c r="H1752" t="s">
        <v>2750</v>
      </c>
      <c r="I1752" t="s">
        <v>2762</v>
      </c>
      <c r="J1752" t="s">
        <v>2752</v>
      </c>
      <c r="K1752">
        <v>5</v>
      </c>
      <c r="M1752">
        <f t="shared" si="27"/>
        <v>0.44680822859663749</v>
      </c>
      <c r="N1752">
        <v>10.7233974863193</v>
      </c>
      <c r="O1752" t="str">
        <v>Fast</v>
      </c>
      <c r="P1752">
        <v>4.0179995443153338</v>
      </c>
      <c r="Q1752">
        <v>3.7141535615171137</v>
      </c>
    </row>
    <row r="1753" spans="1:17" x14ac:dyDescent="0.2">
      <c r="A1753" t="s">
        <v>4512</v>
      </c>
      <c r="B1753" t="s">
        <v>457</v>
      </c>
      <c r="C1753" t="s">
        <v>2547</v>
      </c>
      <c r="D1753" t="s">
        <v>2611</v>
      </c>
      <c r="E1753" s="2">
        <v>46025.82916666667</v>
      </c>
      <c r="F1753" s="2">
        <v>46026.44592022639</v>
      </c>
      <c r="G1753" s="2">
        <v>46026.755686881253</v>
      </c>
      <c r="H1753" t="s">
        <v>2754</v>
      </c>
      <c r="I1753" t="s">
        <v>2770</v>
      </c>
      <c r="J1753" t="s">
        <v>2752</v>
      </c>
      <c r="K1753">
        <v>4</v>
      </c>
      <c r="M1753">
        <f t="shared" si="27"/>
        <v>0.9265202145834337</v>
      </c>
      <c r="N1753">
        <v>22.236485150002409</v>
      </c>
      <c r="O1753" t="str">
        <v>Fast</v>
      </c>
      <c r="P1753">
        <v>4.0179995443153338</v>
      </c>
      <c r="Q1753">
        <v>3.7141535615171137</v>
      </c>
    </row>
    <row r="1754" spans="1:17" x14ac:dyDescent="0.2">
      <c r="A1754" t="s">
        <v>4513</v>
      </c>
      <c r="B1754" t="s">
        <v>520</v>
      </c>
      <c r="C1754" t="s">
        <v>2549</v>
      </c>
      <c r="D1754" t="s">
        <v>2675</v>
      </c>
      <c r="E1754" s="2">
        <v>46153.22152777778</v>
      </c>
      <c r="F1754" s="2">
        <v>46153.36883099375</v>
      </c>
      <c r="H1754" t="s">
        <v>2750</v>
      </c>
      <c r="I1754" t="s">
        <v>2762</v>
      </c>
      <c r="J1754" t="s">
        <v>2767</v>
      </c>
      <c r="K1754">
        <v>4</v>
      </c>
      <c r="M1754" t="str">
        <f t="shared" si="27"/>
        <v/>
      </c>
      <c r="N1754" t="str">
        <v/>
      </c>
      <c r="O1754" t="str">
        <v/>
      </c>
      <c r="P1754" t="str">
        <v/>
      </c>
      <c r="Q1754" t="str">
        <v/>
      </c>
    </row>
    <row r="1755" spans="1:17" x14ac:dyDescent="0.2">
      <c r="A1755" t="s">
        <v>4514</v>
      </c>
      <c r="B1755" t="s">
        <v>87</v>
      </c>
      <c r="C1755" t="s">
        <v>2559</v>
      </c>
      <c r="D1755" t="s">
        <v>2625</v>
      </c>
      <c r="E1755" s="2">
        <v>46154.753472222219</v>
      </c>
      <c r="F1755" s="2">
        <v>46155.382245011388</v>
      </c>
      <c r="G1755" s="2">
        <v>46157.186937211693</v>
      </c>
      <c r="H1755" t="s">
        <v>2764</v>
      </c>
      <c r="I1755" t="s">
        <v>2770</v>
      </c>
      <c r="J1755" t="s">
        <v>2752</v>
      </c>
      <c r="K1755">
        <v>4</v>
      </c>
      <c r="M1755">
        <f t="shared" si="27"/>
        <v>2.4334649894735776</v>
      </c>
      <c r="N1755">
        <v>58.403159747365862</v>
      </c>
      <c r="O1755" t="str">
        <v>Slow</v>
      </c>
      <c r="P1755">
        <v>4.0179995443153338</v>
      </c>
      <c r="Q1755">
        <v>3.7141535615171137</v>
      </c>
    </row>
    <row r="1756" spans="1:17" x14ac:dyDescent="0.2">
      <c r="A1756" t="s">
        <v>4515</v>
      </c>
      <c r="B1756" t="s">
        <v>1973</v>
      </c>
      <c r="C1756" t="s">
        <v>2530</v>
      </c>
      <c r="D1756" t="s">
        <v>2597</v>
      </c>
      <c r="E1756" s="2">
        <v>46149.767361111109</v>
      </c>
      <c r="F1756" s="2">
        <v>46150.41934900199</v>
      </c>
      <c r="H1756" t="s">
        <v>2750</v>
      </c>
      <c r="I1756" t="s">
        <v>2770</v>
      </c>
      <c r="J1756" t="s">
        <v>2758</v>
      </c>
      <c r="K1756">
        <v>4</v>
      </c>
      <c r="M1756" t="str">
        <f t="shared" si="27"/>
        <v/>
      </c>
      <c r="N1756" t="str">
        <v/>
      </c>
      <c r="O1756" t="str">
        <v/>
      </c>
      <c r="P1756" t="str">
        <v/>
      </c>
      <c r="Q1756" t="str">
        <v/>
      </c>
    </row>
    <row r="1757" spans="1:17" x14ac:dyDescent="0.2">
      <c r="A1757" t="s">
        <v>4516</v>
      </c>
      <c r="B1757" t="s">
        <v>32</v>
      </c>
      <c r="C1757" t="s">
        <v>2565</v>
      </c>
      <c r="D1757" t="s">
        <v>2641</v>
      </c>
      <c r="E1757" s="2">
        <v>46123.5</v>
      </c>
      <c r="F1757" s="2">
        <v>46123.585226550531</v>
      </c>
      <c r="G1757" s="2">
        <v>46123.873650615133</v>
      </c>
      <c r="H1757" t="s">
        <v>2764</v>
      </c>
      <c r="I1757" t="s">
        <v>2762</v>
      </c>
      <c r="J1757" t="s">
        <v>2752</v>
      </c>
      <c r="K1757">
        <v>3</v>
      </c>
      <c r="M1757">
        <f t="shared" si="27"/>
        <v>0.37365061513264664</v>
      </c>
      <c r="N1757">
        <v>8.9676147631835192</v>
      </c>
      <c r="O1757" t="str">
        <v>Fast</v>
      </c>
      <c r="P1757">
        <v>4.0179995443153338</v>
      </c>
      <c r="Q1757">
        <v>3.7141535615171137</v>
      </c>
    </row>
    <row r="1758" spans="1:17" x14ac:dyDescent="0.2">
      <c r="A1758" t="s">
        <v>4517</v>
      </c>
      <c r="B1758" t="s">
        <v>1511</v>
      </c>
      <c r="C1758" t="s">
        <v>2538</v>
      </c>
      <c r="D1758" t="s">
        <v>2651</v>
      </c>
      <c r="E1758" s="2">
        <v>46112.955555555563</v>
      </c>
      <c r="F1758" s="2">
        <v>46113.409692922512</v>
      </c>
      <c r="G1758" s="2">
        <v>46114.833020982442</v>
      </c>
      <c r="H1758" t="s">
        <v>2750</v>
      </c>
      <c r="I1758" t="s">
        <v>2751</v>
      </c>
      <c r="J1758" t="s">
        <v>2752</v>
      </c>
      <c r="K1758">
        <v>4</v>
      </c>
      <c r="M1758">
        <f t="shared" si="27"/>
        <v>1.8774654268781887</v>
      </c>
      <c r="N1758">
        <v>45.05917024507653</v>
      </c>
      <c r="O1758" t="str">
        <v>Slow</v>
      </c>
      <c r="P1758">
        <v>4.0179995443153338</v>
      </c>
      <c r="Q1758">
        <v>3.7141535615171137</v>
      </c>
    </row>
    <row r="1759" spans="1:17" x14ac:dyDescent="0.2">
      <c r="A1759" t="s">
        <v>4518</v>
      </c>
      <c r="B1759" t="s">
        <v>1019</v>
      </c>
      <c r="C1759" t="s">
        <v>2549</v>
      </c>
      <c r="D1759" t="s">
        <v>2705</v>
      </c>
      <c r="E1759" s="2">
        <v>46114.23333333333</v>
      </c>
      <c r="F1759" s="2">
        <v>46114.672705448153</v>
      </c>
      <c r="G1759" s="2">
        <v>46115.057900363689</v>
      </c>
      <c r="H1759" t="s">
        <v>2764</v>
      </c>
      <c r="I1759" t="s">
        <v>2751</v>
      </c>
      <c r="J1759" t="s">
        <v>2752</v>
      </c>
      <c r="K1759">
        <v>4</v>
      </c>
      <c r="M1759">
        <f t="shared" si="27"/>
        <v>0.82456703035859391</v>
      </c>
      <c r="N1759">
        <v>19.789608728606254</v>
      </c>
      <c r="O1759" t="str">
        <v>Fast</v>
      </c>
      <c r="P1759">
        <v>4.0179995443153338</v>
      </c>
      <c r="Q1759">
        <v>3.7141535615171137</v>
      </c>
    </row>
    <row r="1760" spans="1:17" x14ac:dyDescent="0.2">
      <c r="A1760" t="s">
        <v>4519</v>
      </c>
      <c r="B1760" t="s">
        <v>257</v>
      </c>
      <c r="C1760" t="s">
        <v>2535</v>
      </c>
      <c r="D1760" t="s">
        <v>2719</v>
      </c>
      <c r="E1760" s="2">
        <v>46274.072222222218</v>
      </c>
      <c r="F1760" s="2">
        <v>46274.446008976607</v>
      </c>
      <c r="H1760" t="s">
        <v>2764</v>
      </c>
      <c r="I1760" t="s">
        <v>2751</v>
      </c>
      <c r="J1760" t="s">
        <v>2758</v>
      </c>
      <c r="K1760">
        <v>3</v>
      </c>
      <c r="M1760" t="str">
        <f t="shared" si="27"/>
        <v/>
      </c>
      <c r="N1760" t="str">
        <v/>
      </c>
      <c r="O1760" t="str">
        <v/>
      </c>
      <c r="P1760" t="str">
        <v/>
      </c>
      <c r="Q1760" t="str">
        <v/>
      </c>
    </row>
    <row r="1761" spans="1:17" x14ac:dyDescent="0.2">
      <c r="A1761" t="s">
        <v>4520</v>
      </c>
      <c r="B1761" t="s">
        <v>2231</v>
      </c>
      <c r="C1761" t="s">
        <v>2543</v>
      </c>
      <c r="D1761" t="s">
        <v>2731</v>
      </c>
      <c r="E1761" s="2">
        <v>46293.810416666667</v>
      </c>
      <c r="F1761" s="2">
        <v>46294.734436947932</v>
      </c>
      <c r="G1761" s="2">
        <v>46295.564126107129</v>
      </c>
      <c r="H1761" t="s">
        <v>2764</v>
      </c>
      <c r="I1761" t="s">
        <v>2770</v>
      </c>
      <c r="J1761" t="s">
        <v>2752</v>
      </c>
      <c r="K1761">
        <v>3</v>
      </c>
      <c r="M1761">
        <f t="shared" si="27"/>
        <v>1.7537094404615345</v>
      </c>
      <c r="N1761">
        <v>42.089026571076829</v>
      </c>
      <c r="O1761" t="str">
        <v>Slow</v>
      </c>
      <c r="P1761">
        <v>4.0179995443153338</v>
      </c>
      <c r="Q1761">
        <v>3.7141535615171137</v>
      </c>
    </row>
    <row r="1762" spans="1:17" x14ac:dyDescent="0.2">
      <c r="A1762" t="s">
        <v>4521</v>
      </c>
      <c r="B1762" t="s">
        <v>1875</v>
      </c>
      <c r="C1762" t="s">
        <v>2561</v>
      </c>
      <c r="D1762" t="s">
        <v>2597</v>
      </c>
      <c r="E1762" s="2">
        <v>46053.356944444437</v>
      </c>
      <c r="F1762" s="2">
        <v>46053.819604449549</v>
      </c>
      <c r="G1762" s="2">
        <v>46054.841099903701</v>
      </c>
      <c r="H1762" t="s">
        <v>2754</v>
      </c>
      <c r="I1762" t="s">
        <v>2751</v>
      </c>
      <c r="J1762" t="s">
        <v>2752</v>
      </c>
      <c r="K1762">
        <v>4</v>
      </c>
      <c r="M1762">
        <f t="shared" si="27"/>
        <v>1.4841554592640023</v>
      </c>
      <c r="N1762">
        <v>35.619731022336055</v>
      </c>
      <c r="O1762" t="str">
        <v>Slow</v>
      </c>
      <c r="P1762">
        <v>4.0179995443153338</v>
      </c>
      <c r="Q1762">
        <v>3.7141535615171137</v>
      </c>
    </row>
    <row r="1763" spans="1:17" x14ac:dyDescent="0.2">
      <c r="A1763" t="s">
        <v>4522</v>
      </c>
      <c r="B1763" t="s">
        <v>2070</v>
      </c>
      <c r="C1763" t="s">
        <v>2525</v>
      </c>
      <c r="D1763" t="s">
        <v>2727</v>
      </c>
      <c r="E1763" s="2">
        <v>46219.124305555553</v>
      </c>
      <c r="F1763" s="2">
        <v>46219.545373751927</v>
      </c>
      <c r="H1763" t="s">
        <v>2760</v>
      </c>
      <c r="I1763" t="s">
        <v>2751</v>
      </c>
      <c r="J1763" t="s">
        <v>2756</v>
      </c>
      <c r="K1763">
        <v>3</v>
      </c>
      <c r="M1763" t="str">
        <f t="shared" si="27"/>
        <v/>
      </c>
      <c r="N1763" t="str">
        <v/>
      </c>
      <c r="O1763" t="str">
        <v/>
      </c>
      <c r="P1763" t="str">
        <v/>
      </c>
      <c r="Q1763" t="str">
        <v/>
      </c>
    </row>
    <row r="1764" spans="1:17" x14ac:dyDescent="0.2">
      <c r="A1764" t="s">
        <v>4523</v>
      </c>
      <c r="B1764" t="s">
        <v>2362</v>
      </c>
      <c r="C1764" t="s">
        <v>2547</v>
      </c>
      <c r="D1764" t="s">
        <v>2663</v>
      </c>
      <c r="E1764" s="2">
        <v>46179.968055555553</v>
      </c>
      <c r="F1764" s="2">
        <v>46180.386302412917</v>
      </c>
      <c r="G1764" s="2">
        <v>46180.946198601989</v>
      </c>
      <c r="H1764" t="s">
        <v>2760</v>
      </c>
      <c r="I1764" t="s">
        <v>2751</v>
      </c>
      <c r="J1764" t="s">
        <v>2752</v>
      </c>
      <c r="K1764">
        <v>3</v>
      </c>
      <c r="M1764">
        <f t="shared" si="27"/>
        <v>0.97814304643543437</v>
      </c>
      <c r="N1764">
        <v>23.475433114450425</v>
      </c>
      <c r="O1764" t="str">
        <v>Fast</v>
      </c>
      <c r="P1764">
        <v>4.0179995443153338</v>
      </c>
      <c r="Q1764">
        <v>3.7141535615171137</v>
      </c>
    </row>
    <row r="1765" spans="1:17" x14ac:dyDescent="0.2">
      <c r="A1765" t="s">
        <v>4524</v>
      </c>
      <c r="B1765" t="s">
        <v>2301</v>
      </c>
      <c r="C1765" t="s">
        <v>2551</v>
      </c>
      <c r="D1765" t="s">
        <v>2607</v>
      </c>
      <c r="E1765" s="2">
        <v>46092.417361111111</v>
      </c>
      <c r="F1765" s="2">
        <v>46092.523596136787</v>
      </c>
      <c r="G1765" s="2">
        <v>46092.985561449132</v>
      </c>
      <c r="H1765" t="s">
        <v>2764</v>
      </c>
      <c r="I1765" t="s">
        <v>2762</v>
      </c>
      <c r="J1765" t="s">
        <v>2752</v>
      </c>
      <c r="K1765">
        <v>3</v>
      </c>
      <c r="M1765">
        <f t="shared" si="27"/>
        <v>0.56820033802068792</v>
      </c>
      <c r="N1765">
        <v>13.63680811249651</v>
      </c>
      <c r="O1765" t="str">
        <v>Fast</v>
      </c>
      <c r="P1765">
        <v>4.0179995443153338</v>
      </c>
      <c r="Q1765">
        <v>3.7141535615171137</v>
      </c>
    </row>
    <row r="1766" spans="1:17" x14ac:dyDescent="0.2">
      <c r="A1766" t="s">
        <v>4525</v>
      </c>
      <c r="B1766" t="s">
        <v>1772</v>
      </c>
      <c r="C1766" t="s">
        <v>2551</v>
      </c>
      <c r="D1766" t="s">
        <v>2683</v>
      </c>
      <c r="E1766" s="2">
        <v>46073.865277777782</v>
      </c>
      <c r="F1766" s="2">
        <v>46074.220678424812</v>
      </c>
      <c r="H1766" t="s">
        <v>2750</v>
      </c>
      <c r="I1766" t="s">
        <v>2770</v>
      </c>
      <c r="J1766" t="s">
        <v>2756</v>
      </c>
      <c r="K1766">
        <v>4</v>
      </c>
      <c r="M1766" t="str">
        <f t="shared" si="27"/>
        <v/>
      </c>
      <c r="N1766" t="str">
        <v/>
      </c>
      <c r="O1766" t="str">
        <v/>
      </c>
      <c r="P1766" t="str">
        <v/>
      </c>
      <c r="Q1766" t="str">
        <v/>
      </c>
    </row>
    <row r="1767" spans="1:17" x14ac:dyDescent="0.2">
      <c r="A1767" t="s">
        <v>4526</v>
      </c>
      <c r="B1767" t="s">
        <v>1355</v>
      </c>
      <c r="C1767" t="s">
        <v>2543</v>
      </c>
      <c r="D1767" t="s">
        <v>2588</v>
      </c>
      <c r="E1767" s="2">
        <v>46228.816666666673</v>
      </c>
      <c r="F1767" s="2">
        <v>46228.907081909791</v>
      </c>
      <c r="H1767" t="s">
        <v>2750</v>
      </c>
      <c r="I1767" t="s">
        <v>2762</v>
      </c>
      <c r="J1767" t="s">
        <v>2758</v>
      </c>
      <c r="K1767">
        <v>4</v>
      </c>
      <c r="M1767" t="str">
        <f t="shared" si="27"/>
        <v/>
      </c>
      <c r="N1767" t="str">
        <v/>
      </c>
      <c r="O1767" t="str">
        <v/>
      </c>
      <c r="P1767" t="str">
        <v/>
      </c>
      <c r="Q1767" t="str">
        <v/>
      </c>
    </row>
    <row r="1768" spans="1:17" x14ac:dyDescent="0.2">
      <c r="A1768" t="s">
        <v>4527</v>
      </c>
      <c r="B1768" t="s">
        <v>1763</v>
      </c>
      <c r="C1768" t="s">
        <v>2543</v>
      </c>
      <c r="D1768" t="s">
        <v>2653</v>
      </c>
      <c r="E1768" s="2">
        <v>46122.302777777782</v>
      </c>
      <c r="F1768" s="2">
        <v>46122.523806491183</v>
      </c>
      <c r="H1768" t="s">
        <v>2750</v>
      </c>
      <c r="I1768" t="s">
        <v>2762</v>
      </c>
      <c r="J1768" t="s">
        <v>2767</v>
      </c>
      <c r="K1768">
        <v>4</v>
      </c>
      <c r="M1768" t="str">
        <f t="shared" si="27"/>
        <v/>
      </c>
      <c r="N1768" t="str">
        <v/>
      </c>
      <c r="O1768" t="str">
        <v/>
      </c>
      <c r="P1768" t="str">
        <v/>
      </c>
      <c r="Q1768" t="str">
        <v/>
      </c>
    </row>
    <row r="1769" spans="1:17" x14ac:dyDescent="0.2">
      <c r="A1769" t="s">
        <v>4528</v>
      </c>
      <c r="B1769" t="s">
        <v>1142</v>
      </c>
      <c r="C1769" t="s">
        <v>2565</v>
      </c>
      <c r="D1769" t="s">
        <v>2713</v>
      </c>
      <c r="E1769" s="2">
        <v>46058.801388888889</v>
      </c>
      <c r="F1769" s="2">
        <v>46058.916003467442</v>
      </c>
      <c r="G1769" s="2">
        <v>46059.514830231121</v>
      </c>
      <c r="H1769" t="s">
        <v>2750</v>
      </c>
      <c r="I1769" t="s">
        <v>2762</v>
      </c>
      <c r="J1769" t="s">
        <v>2752</v>
      </c>
      <c r="K1769">
        <v>4</v>
      </c>
      <c r="M1769">
        <f t="shared" si="27"/>
        <v>0.71344134223181754</v>
      </c>
      <c r="N1769">
        <v>17.122592213563621</v>
      </c>
      <c r="O1769" t="str">
        <v>Fast</v>
      </c>
      <c r="P1769">
        <v>4.0179995443153338</v>
      </c>
      <c r="Q1769">
        <v>3.7141535615171137</v>
      </c>
    </row>
    <row r="1770" spans="1:17" x14ac:dyDescent="0.2">
      <c r="A1770" t="s">
        <v>4529</v>
      </c>
      <c r="B1770" t="s">
        <v>474</v>
      </c>
      <c r="C1770" t="s">
        <v>2535</v>
      </c>
      <c r="D1770" t="s">
        <v>2735</v>
      </c>
      <c r="E1770" s="2">
        <v>46287.469444444447</v>
      </c>
      <c r="F1770" s="2">
        <v>46287.664474677891</v>
      </c>
      <c r="G1770" s="2">
        <v>46288.764949454562</v>
      </c>
      <c r="H1770" t="s">
        <v>2750</v>
      </c>
      <c r="I1770" t="s">
        <v>2762</v>
      </c>
      <c r="J1770" t="s">
        <v>2752</v>
      </c>
      <c r="K1770">
        <v>4</v>
      </c>
      <c r="M1770">
        <f t="shared" si="27"/>
        <v>1.2955050101154484</v>
      </c>
      <c r="N1770">
        <v>31.092120242770761</v>
      </c>
      <c r="O1770" t="str">
        <v>Slow</v>
      </c>
      <c r="P1770">
        <v>4.0179995443153338</v>
      </c>
      <c r="Q1770">
        <v>3.7141535615171137</v>
      </c>
    </row>
    <row r="1771" spans="1:17" x14ac:dyDescent="0.2">
      <c r="A1771" t="s">
        <v>4530</v>
      </c>
      <c r="B1771" t="s">
        <v>985</v>
      </c>
      <c r="C1771" t="s">
        <v>2547</v>
      </c>
      <c r="D1771" t="s">
        <v>2627</v>
      </c>
      <c r="E1771" s="2">
        <v>46275.629861111112</v>
      </c>
      <c r="F1771" s="2">
        <v>46275.778552397067</v>
      </c>
      <c r="G1771" s="2">
        <v>46275.967831581809</v>
      </c>
      <c r="H1771" t="s">
        <v>2750</v>
      </c>
      <c r="I1771" t="s">
        <v>2762</v>
      </c>
      <c r="J1771" t="s">
        <v>2752</v>
      </c>
      <c r="K1771">
        <v>4</v>
      </c>
      <c r="M1771">
        <f t="shared" si="27"/>
        <v>0.33797047069674591</v>
      </c>
      <c r="N1771">
        <v>8.1112912967219017</v>
      </c>
      <c r="O1771" t="str">
        <v>Fast</v>
      </c>
      <c r="P1771">
        <v>4.0179995443153338</v>
      </c>
      <c r="Q1771">
        <v>3.7141535615171137</v>
      </c>
    </row>
    <row r="1772" spans="1:17" x14ac:dyDescent="0.2">
      <c r="A1772" t="s">
        <v>4531</v>
      </c>
      <c r="B1772" t="s">
        <v>1188</v>
      </c>
      <c r="C1772" t="s">
        <v>2543</v>
      </c>
      <c r="D1772" t="s">
        <v>2607</v>
      </c>
      <c r="E1772" s="2">
        <v>46137.286111111112</v>
      </c>
      <c r="F1772" s="2">
        <v>46137.327340714401</v>
      </c>
      <c r="G1772" s="2">
        <v>46137.619261995278</v>
      </c>
      <c r="H1772" t="s">
        <v>2764</v>
      </c>
      <c r="I1772" t="s">
        <v>2755</v>
      </c>
      <c r="J1772" t="s">
        <v>2752</v>
      </c>
      <c r="K1772">
        <v>4</v>
      </c>
      <c r="M1772">
        <f t="shared" si="27"/>
        <v>0.33315088416566141</v>
      </c>
      <c r="N1772">
        <v>7.9956212199758738</v>
      </c>
      <c r="O1772" t="str">
        <v>Fast</v>
      </c>
      <c r="P1772">
        <v>4.0179995443153338</v>
      </c>
      <c r="Q1772">
        <v>3.7141535615171137</v>
      </c>
    </row>
    <row r="1773" spans="1:17" x14ac:dyDescent="0.2">
      <c r="A1773" t="s">
        <v>4532</v>
      </c>
      <c r="B1773" t="s">
        <v>137</v>
      </c>
      <c r="C1773" t="s">
        <v>2559</v>
      </c>
      <c r="D1773" t="s">
        <v>2673</v>
      </c>
      <c r="E1773" s="2">
        <v>46139.007638888892</v>
      </c>
      <c r="F1773" s="2">
        <v>46139.093163806909</v>
      </c>
      <c r="G1773" s="2">
        <v>46139.595178889787</v>
      </c>
      <c r="H1773" t="s">
        <v>2750</v>
      </c>
      <c r="I1773" t="s">
        <v>2762</v>
      </c>
      <c r="J1773" t="s">
        <v>2752</v>
      </c>
      <c r="K1773">
        <v>3</v>
      </c>
      <c r="M1773">
        <f t="shared" si="27"/>
        <v>0.58754000089538749</v>
      </c>
      <c r="N1773">
        <v>14.1009600214893</v>
      </c>
      <c r="O1773" t="str">
        <v>Fast</v>
      </c>
      <c r="P1773">
        <v>4.0179995443153338</v>
      </c>
      <c r="Q1773">
        <v>3.7141535615171137</v>
      </c>
    </row>
    <row r="1774" spans="1:17" x14ac:dyDescent="0.2">
      <c r="A1774" t="s">
        <v>4533</v>
      </c>
      <c r="B1774" t="s">
        <v>2139</v>
      </c>
      <c r="C1774" t="s">
        <v>2561</v>
      </c>
      <c r="D1774" t="s">
        <v>2605</v>
      </c>
      <c r="E1774" s="2">
        <v>46137.19027777778</v>
      </c>
      <c r="F1774" s="2">
        <v>46137.28451009094</v>
      </c>
      <c r="H1774" t="s">
        <v>2750</v>
      </c>
      <c r="I1774" t="s">
        <v>2762</v>
      </c>
      <c r="J1774" t="s">
        <v>2756</v>
      </c>
      <c r="K1774">
        <v>4</v>
      </c>
      <c r="M1774" t="str">
        <f t="shared" si="27"/>
        <v/>
      </c>
      <c r="N1774" t="str">
        <v/>
      </c>
      <c r="O1774" t="str">
        <v/>
      </c>
      <c r="P1774" t="str">
        <v/>
      </c>
      <c r="Q1774" t="str">
        <v/>
      </c>
    </row>
    <row r="1775" spans="1:17" x14ac:dyDescent="0.2">
      <c r="A1775" t="s">
        <v>4534</v>
      </c>
      <c r="B1775" t="s">
        <v>2294</v>
      </c>
      <c r="C1775" t="s">
        <v>2561</v>
      </c>
      <c r="D1775" t="s">
        <v>2737</v>
      </c>
      <c r="E1775" s="2">
        <v>46075.332638888889</v>
      </c>
      <c r="F1775" s="2">
        <v>46075.65060204464</v>
      </c>
      <c r="G1775" s="2">
        <v>46076.684092875381</v>
      </c>
      <c r="H1775" t="s">
        <v>2764</v>
      </c>
      <c r="I1775" t="s">
        <v>2751</v>
      </c>
      <c r="J1775" t="s">
        <v>2752</v>
      </c>
      <c r="K1775">
        <v>4</v>
      </c>
      <c r="M1775">
        <f t="shared" si="27"/>
        <v>1.3514539864918333</v>
      </c>
      <c r="N1775">
        <v>32.434895675804</v>
      </c>
      <c r="O1775" t="str">
        <v>Slow</v>
      </c>
      <c r="P1775">
        <v>4.0179995443153338</v>
      </c>
      <c r="Q1775">
        <v>3.7141535615171137</v>
      </c>
    </row>
    <row r="1776" spans="1:17" x14ac:dyDescent="0.2">
      <c r="A1776" t="s">
        <v>4535</v>
      </c>
      <c r="B1776" t="s">
        <v>1070</v>
      </c>
      <c r="C1776" t="s">
        <v>2528</v>
      </c>
      <c r="D1776" t="s">
        <v>2633</v>
      </c>
      <c r="E1776" s="2">
        <v>46051.546527777777</v>
      </c>
      <c r="F1776" s="2">
        <v>46051.665638617778</v>
      </c>
      <c r="G1776" s="2">
        <v>46052.013432768566</v>
      </c>
      <c r="H1776" t="s">
        <v>2750</v>
      </c>
      <c r="I1776" t="s">
        <v>2762</v>
      </c>
      <c r="J1776" t="s">
        <v>2752</v>
      </c>
      <c r="K1776">
        <v>5</v>
      </c>
      <c r="M1776">
        <f t="shared" si="27"/>
        <v>0.46690499078977155</v>
      </c>
      <c r="N1776">
        <v>11.205719778954517</v>
      </c>
      <c r="O1776" t="str">
        <v>Fast</v>
      </c>
      <c r="P1776">
        <v>4.0179995443153338</v>
      </c>
      <c r="Q1776">
        <v>3.7141535615171137</v>
      </c>
    </row>
    <row r="1777" spans="1:17" x14ac:dyDescent="0.2">
      <c r="A1777" t="s">
        <v>4536</v>
      </c>
      <c r="B1777" t="s">
        <v>1261</v>
      </c>
      <c r="C1777" t="s">
        <v>2528</v>
      </c>
      <c r="D1777" t="s">
        <v>2609</v>
      </c>
      <c r="E1777" s="2">
        <v>46097.852777777778</v>
      </c>
      <c r="F1777" s="2">
        <v>46098.249855400383</v>
      </c>
      <c r="G1777" s="2">
        <v>46098.543235576057</v>
      </c>
      <c r="H1777" t="s">
        <v>2764</v>
      </c>
      <c r="I1777" t="s">
        <v>2751</v>
      </c>
      <c r="J1777" t="s">
        <v>2752</v>
      </c>
      <c r="K1777">
        <v>5</v>
      </c>
      <c r="M1777">
        <f t="shared" si="27"/>
        <v>0.69045779827865772</v>
      </c>
      <c r="N1777">
        <v>16.570987158687785</v>
      </c>
      <c r="O1777" t="str">
        <v>Fast</v>
      </c>
      <c r="P1777">
        <v>4.0179995443153338</v>
      </c>
      <c r="Q1777">
        <v>3.7141535615171137</v>
      </c>
    </row>
    <row r="1778" spans="1:17" x14ac:dyDescent="0.2">
      <c r="A1778" t="s">
        <v>4537</v>
      </c>
      <c r="B1778" t="s">
        <v>2123</v>
      </c>
      <c r="C1778" t="s">
        <v>2543</v>
      </c>
      <c r="D1778" t="s">
        <v>2619</v>
      </c>
      <c r="E1778" s="2">
        <v>46128.176388888889</v>
      </c>
      <c r="F1778" s="2">
        <v>46128.208163138137</v>
      </c>
      <c r="G1778" s="2">
        <v>46128.647541504812</v>
      </c>
      <c r="H1778" t="s">
        <v>2760</v>
      </c>
      <c r="I1778" t="s">
        <v>2755</v>
      </c>
      <c r="J1778" t="s">
        <v>2752</v>
      </c>
      <c r="K1778">
        <v>4</v>
      </c>
      <c r="M1778">
        <f t="shared" si="27"/>
        <v>0.47115261592261959</v>
      </c>
      <c r="N1778">
        <v>11.30766278214287</v>
      </c>
      <c r="O1778" t="str">
        <v>Fast</v>
      </c>
      <c r="P1778">
        <v>4.0179995443153338</v>
      </c>
      <c r="Q1778">
        <v>3.7141535615171137</v>
      </c>
    </row>
    <row r="1779" spans="1:17" x14ac:dyDescent="0.2">
      <c r="A1779" t="s">
        <v>4538</v>
      </c>
      <c r="B1779" t="s">
        <v>1158</v>
      </c>
      <c r="C1779" t="s">
        <v>2545</v>
      </c>
      <c r="D1779" t="s">
        <v>2639</v>
      </c>
      <c r="E1779" s="2">
        <v>46065.720833333333</v>
      </c>
      <c r="F1779" s="2">
        <v>46065.817754086012</v>
      </c>
      <c r="G1779" s="2">
        <v>46066.214588238603</v>
      </c>
      <c r="H1779" t="s">
        <v>2750</v>
      </c>
      <c r="I1779" t="s">
        <v>2762</v>
      </c>
      <c r="J1779" t="s">
        <v>2752</v>
      </c>
      <c r="K1779">
        <v>5</v>
      </c>
      <c r="M1779">
        <f t="shared" si="27"/>
        <v>0.49375490527017973</v>
      </c>
      <c r="N1779">
        <v>11.850117726484314</v>
      </c>
      <c r="O1779" t="str">
        <v>Fast</v>
      </c>
      <c r="P1779">
        <v>4.0179995443153338</v>
      </c>
      <c r="Q1779">
        <v>3.7141535615171137</v>
      </c>
    </row>
    <row r="1780" spans="1:17" x14ac:dyDescent="0.2">
      <c r="A1780" t="s">
        <v>4539</v>
      </c>
      <c r="B1780" t="s">
        <v>1741</v>
      </c>
      <c r="C1780" t="s">
        <v>2528</v>
      </c>
      <c r="D1780" t="s">
        <v>2699</v>
      </c>
      <c r="E1780" s="2">
        <v>46032.749305555553</v>
      </c>
      <c r="F1780" s="2">
        <v>46033.184422855753</v>
      </c>
      <c r="G1780" s="2">
        <v>46034.274622657817</v>
      </c>
      <c r="H1780" t="s">
        <v>2750</v>
      </c>
      <c r="I1780" t="s">
        <v>2751</v>
      </c>
      <c r="J1780" t="s">
        <v>2752</v>
      </c>
      <c r="K1780">
        <v>4</v>
      </c>
      <c r="M1780">
        <f t="shared" si="27"/>
        <v>1.5253171022632159</v>
      </c>
      <c r="N1780">
        <v>36.607610454317182</v>
      </c>
      <c r="O1780" t="str">
        <v>Slow</v>
      </c>
      <c r="P1780">
        <v>4.0179995443153338</v>
      </c>
      <c r="Q1780">
        <v>3.7141535615171137</v>
      </c>
    </row>
    <row r="1781" spans="1:17" x14ac:dyDescent="0.2">
      <c r="A1781" t="s">
        <v>4540</v>
      </c>
      <c r="B1781" t="s">
        <v>1308</v>
      </c>
      <c r="C1781" t="s">
        <v>2563</v>
      </c>
      <c r="D1781" t="s">
        <v>2719</v>
      </c>
      <c r="E1781" s="2">
        <v>46277.810416666667</v>
      </c>
      <c r="F1781" s="2">
        <v>46279.058799469422</v>
      </c>
      <c r="G1781" s="2">
        <v>46279.985874388432</v>
      </c>
      <c r="H1781" t="s">
        <v>2760</v>
      </c>
      <c r="I1781" t="s">
        <v>2770</v>
      </c>
      <c r="J1781" t="s">
        <v>2752</v>
      </c>
      <c r="K1781">
        <v>3</v>
      </c>
      <c r="M1781">
        <f t="shared" si="27"/>
        <v>2.1754577217652695</v>
      </c>
      <c r="N1781">
        <v>52.210985322366469</v>
      </c>
      <c r="O1781" t="str">
        <v>Slow</v>
      </c>
      <c r="P1781">
        <v>4.0179995443153338</v>
      </c>
      <c r="Q1781">
        <v>3.7141535615171137</v>
      </c>
    </row>
    <row r="1782" spans="1:17" x14ac:dyDescent="0.2">
      <c r="A1782" t="s">
        <v>4541</v>
      </c>
      <c r="B1782" t="s">
        <v>698</v>
      </c>
      <c r="C1782" t="s">
        <v>2563</v>
      </c>
      <c r="D1782" t="s">
        <v>2697</v>
      </c>
      <c r="E1782" s="2">
        <v>46262.814583333333</v>
      </c>
      <c r="F1782" s="2">
        <v>46263.157889701877</v>
      </c>
      <c r="G1782" s="2">
        <v>46263.857343285214</v>
      </c>
      <c r="H1782" t="s">
        <v>2760</v>
      </c>
      <c r="I1782" t="s">
        <v>2751</v>
      </c>
      <c r="J1782" t="s">
        <v>2752</v>
      </c>
      <c r="K1782">
        <v>5</v>
      </c>
      <c r="M1782">
        <f t="shared" si="27"/>
        <v>1.0427599518807256</v>
      </c>
      <c r="N1782">
        <v>25.026238845137414</v>
      </c>
      <c r="O1782" t="str">
        <v>Slow</v>
      </c>
      <c r="P1782">
        <v>4.0179995443153338</v>
      </c>
      <c r="Q1782">
        <v>3.7141535615171137</v>
      </c>
    </row>
    <row r="1783" spans="1:17" x14ac:dyDescent="0.2">
      <c r="A1783" t="s">
        <v>4542</v>
      </c>
      <c r="B1783" t="s">
        <v>2006</v>
      </c>
      <c r="C1783" t="s">
        <v>2545</v>
      </c>
      <c r="D1783" t="s">
        <v>2683</v>
      </c>
      <c r="E1783" s="2">
        <v>46106.0625</v>
      </c>
      <c r="F1783" s="2">
        <v>46106.447568625517</v>
      </c>
      <c r="G1783" s="2">
        <v>46107.348872195369</v>
      </c>
      <c r="H1783" t="s">
        <v>2764</v>
      </c>
      <c r="I1783" t="s">
        <v>2751</v>
      </c>
      <c r="J1783" t="s">
        <v>2752</v>
      </c>
      <c r="K1783">
        <v>2</v>
      </c>
      <c r="M1783">
        <f t="shared" si="27"/>
        <v>1.2863721953690401</v>
      </c>
      <c r="N1783">
        <v>30.872932688856963</v>
      </c>
      <c r="O1783" t="str">
        <v>Slow</v>
      </c>
      <c r="P1783">
        <v>4.0179995443153338</v>
      </c>
      <c r="Q1783">
        <v>3.7141535615171137</v>
      </c>
    </row>
    <row r="1784" spans="1:17" x14ac:dyDescent="0.2">
      <c r="A1784" t="s">
        <v>4543</v>
      </c>
      <c r="B1784" t="s">
        <v>502</v>
      </c>
      <c r="C1784" t="s">
        <v>2559</v>
      </c>
      <c r="D1784" t="s">
        <v>2623</v>
      </c>
      <c r="E1784" s="2">
        <v>46190.217361111107</v>
      </c>
      <c r="F1784" s="2">
        <v>46190.533575336143</v>
      </c>
      <c r="G1784" s="2">
        <v>46191.57109244795</v>
      </c>
      <c r="H1784" t="s">
        <v>2764</v>
      </c>
      <c r="I1784" t="s">
        <v>2751</v>
      </c>
      <c r="J1784" t="s">
        <v>2752</v>
      </c>
      <c r="K1784">
        <v>3</v>
      </c>
      <c r="M1784">
        <f t="shared" si="27"/>
        <v>1.3537313368433388</v>
      </c>
      <c r="N1784">
        <v>32.489552084240131</v>
      </c>
      <c r="O1784" t="str">
        <v>Slow</v>
      </c>
      <c r="P1784">
        <v>4.0179995443153338</v>
      </c>
      <c r="Q1784">
        <v>3.7141535615171137</v>
      </c>
    </row>
    <row r="1785" spans="1:17" x14ac:dyDescent="0.2">
      <c r="A1785" t="s">
        <v>4544</v>
      </c>
      <c r="B1785" t="s">
        <v>582</v>
      </c>
      <c r="C1785" t="s">
        <v>2551</v>
      </c>
      <c r="D1785" t="s">
        <v>2731</v>
      </c>
      <c r="E1785" s="2">
        <v>46061.94027777778</v>
      </c>
      <c r="F1785" s="2">
        <v>46062.266119417647</v>
      </c>
      <c r="G1785" s="2">
        <v>46062.861434471954</v>
      </c>
      <c r="H1785" t="s">
        <v>2760</v>
      </c>
      <c r="I1785" t="s">
        <v>2751</v>
      </c>
      <c r="J1785" t="s">
        <v>2752</v>
      </c>
      <c r="K1785">
        <v>5</v>
      </c>
      <c r="M1785">
        <f t="shared" si="27"/>
        <v>0.92115669417398749</v>
      </c>
      <c r="N1785">
        <v>22.1077606601757</v>
      </c>
      <c r="O1785" t="str">
        <v>Fast</v>
      </c>
      <c r="P1785">
        <v>4.0179995443153338</v>
      </c>
      <c r="Q1785">
        <v>3.7141535615171137</v>
      </c>
    </row>
    <row r="1786" spans="1:17" x14ac:dyDescent="0.2">
      <c r="A1786" t="s">
        <v>4545</v>
      </c>
      <c r="B1786" t="s">
        <v>1749</v>
      </c>
      <c r="C1786" t="s">
        <v>2555</v>
      </c>
      <c r="D1786" t="s">
        <v>2739</v>
      </c>
      <c r="E1786" s="2">
        <v>46276.631944444453</v>
      </c>
      <c r="F1786" s="2">
        <v>46276.940571206527</v>
      </c>
      <c r="H1786" t="s">
        <v>2750</v>
      </c>
      <c r="I1786" t="s">
        <v>2751</v>
      </c>
      <c r="J1786" t="s">
        <v>2758</v>
      </c>
      <c r="K1786">
        <v>3</v>
      </c>
      <c r="M1786" t="str">
        <f t="shared" si="27"/>
        <v/>
      </c>
      <c r="N1786" t="str">
        <v/>
      </c>
      <c r="O1786" t="str">
        <v/>
      </c>
      <c r="P1786" t="str">
        <v/>
      </c>
      <c r="Q1786" t="str">
        <v/>
      </c>
    </row>
    <row r="1787" spans="1:17" x14ac:dyDescent="0.2">
      <c r="A1787" t="s">
        <v>4546</v>
      </c>
      <c r="B1787" t="s">
        <v>1795</v>
      </c>
      <c r="C1787" t="s">
        <v>2563</v>
      </c>
      <c r="D1787" t="s">
        <v>2681</v>
      </c>
      <c r="E1787" s="2">
        <v>46244.228472222218</v>
      </c>
      <c r="F1787" s="2">
        <v>46244.521000588677</v>
      </c>
      <c r="G1787" s="2">
        <v>46245.614401922569</v>
      </c>
      <c r="H1787" t="s">
        <v>2750</v>
      </c>
      <c r="I1787" t="s">
        <v>2751</v>
      </c>
      <c r="J1787" t="s">
        <v>2752</v>
      </c>
      <c r="K1787">
        <v>4</v>
      </c>
      <c r="M1787">
        <f t="shared" si="27"/>
        <v>1.385929700350971</v>
      </c>
      <c r="N1787">
        <v>33.262312808423303</v>
      </c>
      <c r="O1787" t="str">
        <v>Slow</v>
      </c>
      <c r="P1787">
        <v>4.0179995443153338</v>
      </c>
      <c r="Q1787">
        <v>3.7141535615171137</v>
      </c>
    </row>
    <row r="1788" spans="1:17" x14ac:dyDescent="0.2">
      <c r="A1788" t="s">
        <v>4547</v>
      </c>
      <c r="B1788" t="s">
        <v>2407</v>
      </c>
      <c r="C1788" t="s">
        <v>2528</v>
      </c>
      <c r="D1788" t="s">
        <v>2705</v>
      </c>
      <c r="E1788" s="2">
        <v>46071.995833333327</v>
      </c>
      <c r="F1788" s="2">
        <v>46072.145116698433</v>
      </c>
      <c r="G1788" s="2">
        <v>46073.308485800982</v>
      </c>
      <c r="H1788" t="s">
        <v>2764</v>
      </c>
      <c r="I1788" t="s">
        <v>2762</v>
      </c>
      <c r="J1788" t="s">
        <v>2752</v>
      </c>
      <c r="K1788">
        <v>5</v>
      </c>
      <c r="M1788">
        <f t="shared" si="27"/>
        <v>1.3126524676554254</v>
      </c>
      <c r="N1788">
        <v>31.50365922373021</v>
      </c>
      <c r="O1788" t="str">
        <v>Slow</v>
      </c>
      <c r="P1788">
        <v>4.0179995443153338</v>
      </c>
      <c r="Q1788">
        <v>3.7141535615171137</v>
      </c>
    </row>
    <row r="1789" spans="1:17" x14ac:dyDescent="0.2">
      <c r="A1789" t="s">
        <v>4548</v>
      </c>
      <c r="B1789" t="s">
        <v>1797</v>
      </c>
      <c r="C1789" t="s">
        <v>2535</v>
      </c>
      <c r="D1789" t="s">
        <v>2629</v>
      </c>
      <c r="E1789" s="2">
        <v>46081.331944444442</v>
      </c>
      <c r="F1789" s="2">
        <v>46081.737259396621</v>
      </c>
      <c r="G1789" s="2">
        <v>46081.758092729957</v>
      </c>
      <c r="H1789" t="s">
        <v>2750</v>
      </c>
      <c r="I1789" t="s">
        <v>2751</v>
      </c>
      <c r="J1789" t="s">
        <v>2752</v>
      </c>
      <c r="K1789">
        <v>4</v>
      </c>
      <c r="M1789">
        <f t="shared" si="27"/>
        <v>0.42614828551450046</v>
      </c>
      <c r="N1789">
        <v>10.227558852348011</v>
      </c>
      <c r="O1789" t="str">
        <v>Fast</v>
      </c>
      <c r="P1789">
        <v>4.0179995443153338</v>
      </c>
      <c r="Q1789">
        <v>3.7141535615171137</v>
      </c>
    </row>
    <row r="1790" spans="1:17" x14ac:dyDescent="0.2">
      <c r="A1790" t="s">
        <v>4549</v>
      </c>
      <c r="B1790" t="s">
        <v>82</v>
      </c>
      <c r="C1790" t="s">
        <v>2545</v>
      </c>
      <c r="D1790" t="s">
        <v>2651</v>
      </c>
      <c r="E1790" s="2">
        <v>46113.288194444453</v>
      </c>
      <c r="F1790" s="2">
        <v>46113.974171097929</v>
      </c>
      <c r="G1790" s="2">
        <v>46114.16015035539</v>
      </c>
      <c r="H1790" t="s">
        <v>2764</v>
      </c>
      <c r="I1790" t="s">
        <v>2770</v>
      </c>
      <c r="J1790" t="s">
        <v>2752</v>
      </c>
      <c r="K1790">
        <v>4</v>
      </c>
      <c r="M1790">
        <f t="shared" si="27"/>
        <v>0.87195591093768599</v>
      </c>
      <c r="N1790">
        <v>20.926941862504464</v>
      </c>
      <c r="O1790" t="str">
        <v>Fast</v>
      </c>
      <c r="P1790">
        <v>4.0179995443153338</v>
      </c>
      <c r="Q1790">
        <v>3.7141535615171137</v>
      </c>
    </row>
    <row r="1791" spans="1:17" x14ac:dyDescent="0.2">
      <c r="A1791" t="s">
        <v>4550</v>
      </c>
      <c r="B1791" t="s">
        <v>2144</v>
      </c>
      <c r="C1791" t="s">
        <v>2563</v>
      </c>
      <c r="D1791" t="s">
        <v>2709</v>
      </c>
      <c r="E1791" s="2">
        <v>46048.840277777781</v>
      </c>
      <c r="F1791" s="2">
        <v>46049.106616894707</v>
      </c>
      <c r="H1791" t="s">
        <v>2760</v>
      </c>
      <c r="I1791" t="s">
        <v>2751</v>
      </c>
      <c r="J1791" t="s">
        <v>2756</v>
      </c>
      <c r="K1791">
        <v>4</v>
      </c>
      <c r="M1791" t="str">
        <f t="shared" si="27"/>
        <v/>
      </c>
      <c r="N1791" t="str">
        <v/>
      </c>
      <c r="O1791" t="str">
        <v/>
      </c>
      <c r="P1791" t="str">
        <v/>
      </c>
      <c r="Q1791" t="str">
        <v/>
      </c>
    </row>
    <row r="1792" spans="1:17" x14ac:dyDescent="0.2">
      <c r="A1792" t="s">
        <v>4551</v>
      </c>
      <c r="B1792" t="s">
        <v>1055</v>
      </c>
      <c r="C1792" t="s">
        <v>2551</v>
      </c>
      <c r="D1792" t="s">
        <v>2647</v>
      </c>
      <c r="E1792" s="2">
        <v>46117.960416666669</v>
      </c>
      <c r="F1792" s="2">
        <v>46118.585141691052</v>
      </c>
      <c r="H1792" t="s">
        <v>2764</v>
      </c>
      <c r="I1792" t="s">
        <v>2770</v>
      </c>
      <c r="J1792" t="s">
        <v>2756</v>
      </c>
      <c r="K1792">
        <v>4</v>
      </c>
      <c r="M1792" t="str">
        <f t="shared" si="27"/>
        <v/>
      </c>
      <c r="N1792" t="str">
        <v/>
      </c>
      <c r="O1792" t="str">
        <v/>
      </c>
      <c r="P1792" t="str">
        <v/>
      </c>
      <c r="Q1792" t="str">
        <v/>
      </c>
    </row>
    <row r="1793" spans="1:17" x14ac:dyDescent="0.2">
      <c r="A1793" t="s">
        <v>4552</v>
      </c>
      <c r="B1793" t="s">
        <v>41</v>
      </c>
      <c r="C1793" t="s">
        <v>2543</v>
      </c>
      <c r="D1793" t="s">
        <v>2701</v>
      </c>
      <c r="E1793" s="2">
        <v>46205.405555555553</v>
      </c>
      <c r="F1793" s="2">
        <v>46205.814921960438</v>
      </c>
      <c r="H1793" t="s">
        <v>2750</v>
      </c>
      <c r="I1793" t="s">
        <v>2751</v>
      </c>
      <c r="J1793" t="s">
        <v>2756</v>
      </c>
      <c r="K1793">
        <v>5</v>
      </c>
      <c r="M1793" t="str">
        <f t="shared" si="27"/>
        <v/>
      </c>
      <c r="N1793" t="str">
        <v/>
      </c>
      <c r="O1793" t="str">
        <v/>
      </c>
      <c r="P1793" t="str">
        <v/>
      </c>
      <c r="Q1793" t="str">
        <v/>
      </c>
    </row>
    <row r="1794" spans="1:17" x14ac:dyDescent="0.2">
      <c r="A1794" t="s">
        <v>4553</v>
      </c>
      <c r="B1794" t="s">
        <v>1468</v>
      </c>
      <c r="C1794" t="s">
        <v>2525</v>
      </c>
      <c r="D1794" t="s">
        <v>2717</v>
      </c>
      <c r="E1794" s="2">
        <v>46221.645138888889</v>
      </c>
      <c r="F1794" s="2">
        <v>46221.735033473728</v>
      </c>
      <c r="G1794" s="2">
        <v>46222.389145555593</v>
      </c>
      <c r="H1794" t="s">
        <v>2764</v>
      </c>
      <c r="I1794" t="s">
        <v>2762</v>
      </c>
      <c r="J1794" t="s">
        <v>2752</v>
      </c>
      <c r="K1794">
        <v>5</v>
      </c>
      <c r="M1794">
        <f t="shared" si="27"/>
        <v>0.744006666704081</v>
      </c>
      <c r="N1794">
        <v>17.856160000897944</v>
      </c>
      <c r="O1794" t="str">
        <v>Fast</v>
      </c>
      <c r="P1794">
        <v>4.0179995443153338</v>
      </c>
      <c r="Q1794">
        <v>3.7141535615171137</v>
      </c>
    </row>
    <row r="1795" spans="1:17" x14ac:dyDescent="0.2">
      <c r="A1795" t="s">
        <v>4554</v>
      </c>
      <c r="B1795" t="s">
        <v>446</v>
      </c>
      <c r="C1795" t="s">
        <v>2551</v>
      </c>
      <c r="D1795" t="s">
        <v>2729</v>
      </c>
      <c r="E1795" s="2">
        <v>46025.643055555563</v>
      </c>
      <c r="F1795" s="2">
        <v>46026.12617010191</v>
      </c>
      <c r="G1795" s="2">
        <v>46026.252859850923</v>
      </c>
      <c r="H1795" t="s">
        <v>2760</v>
      </c>
      <c r="I1795" t="s">
        <v>2770</v>
      </c>
      <c r="J1795" t="s">
        <v>2752</v>
      </c>
      <c r="K1795">
        <v>4</v>
      </c>
      <c r="M1795">
        <f t="shared" ref="M1795:M1858" si="28">IF(J1795="Resolved",G1795-E1795,"")</f>
        <v>0.60980429535993608</v>
      </c>
      <c r="N1795">
        <v>14.635303088638466</v>
      </c>
      <c r="O1795" t="str">
        <v>Fast</v>
      </c>
      <c r="P1795">
        <v>4.0179995443153338</v>
      </c>
      <c r="Q1795">
        <v>3.7141535615171137</v>
      </c>
    </row>
    <row r="1796" spans="1:17" x14ac:dyDescent="0.2">
      <c r="A1796" t="s">
        <v>4555</v>
      </c>
      <c r="B1796" t="s">
        <v>1060</v>
      </c>
      <c r="C1796" t="s">
        <v>2538</v>
      </c>
      <c r="D1796" t="s">
        <v>2627</v>
      </c>
      <c r="E1796" s="2">
        <v>46119.225694444453</v>
      </c>
      <c r="F1796" s="2">
        <v>46119.36304624594</v>
      </c>
      <c r="G1796" s="2">
        <v>46119.69682942293</v>
      </c>
      <c r="H1796" t="s">
        <v>2750</v>
      </c>
      <c r="I1796" t="s">
        <v>2762</v>
      </c>
      <c r="J1796" t="s">
        <v>2752</v>
      </c>
      <c r="K1796">
        <v>3</v>
      </c>
      <c r="M1796">
        <f t="shared" si="28"/>
        <v>0.47113497847749386</v>
      </c>
      <c r="N1796">
        <v>11.307239483459853</v>
      </c>
      <c r="O1796" t="str">
        <v>Fast</v>
      </c>
      <c r="P1796">
        <v>4.0179995443153338</v>
      </c>
      <c r="Q1796">
        <v>3.7141535615171137</v>
      </c>
    </row>
    <row r="1797" spans="1:17" x14ac:dyDescent="0.2">
      <c r="A1797" t="s">
        <v>4556</v>
      </c>
      <c r="B1797" t="s">
        <v>1198</v>
      </c>
      <c r="C1797" t="s">
        <v>2540</v>
      </c>
      <c r="D1797" t="s">
        <v>2657</v>
      </c>
      <c r="E1797" s="2">
        <v>46250.552083333343</v>
      </c>
      <c r="F1797" s="2">
        <v>46250.877613532517</v>
      </c>
      <c r="G1797" s="2">
        <v>46251.329140155307</v>
      </c>
      <c r="H1797" t="s">
        <v>2764</v>
      </c>
      <c r="I1797" t="s">
        <v>2751</v>
      </c>
      <c r="J1797" t="s">
        <v>2752</v>
      </c>
      <c r="K1797">
        <v>4</v>
      </c>
      <c r="M1797">
        <f t="shared" si="28"/>
        <v>0.77705682196392445</v>
      </c>
      <c r="N1797">
        <v>18.649363727134187</v>
      </c>
      <c r="O1797" t="str">
        <v>Fast</v>
      </c>
      <c r="P1797">
        <v>4.0179995443153338</v>
      </c>
      <c r="Q1797">
        <v>3.7141535615171137</v>
      </c>
    </row>
    <row r="1798" spans="1:17" x14ac:dyDescent="0.2">
      <c r="A1798" t="s">
        <v>4557</v>
      </c>
      <c r="B1798" t="s">
        <v>206</v>
      </c>
      <c r="C1798" t="s">
        <v>2567</v>
      </c>
      <c r="D1798" t="s">
        <v>2641</v>
      </c>
      <c r="E1798" s="2">
        <v>46260.055555555547</v>
      </c>
      <c r="F1798" s="2">
        <v>46260.769059591148</v>
      </c>
      <c r="G1798" s="2">
        <v>46262.588741607076</v>
      </c>
      <c r="H1798" t="s">
        <v>2750</v>
      </c>
      <c r="I1798" t="s">
        <v>2770</v>
      </c>
      <c r="J1798" t="s">
        <v>2752</v>
      </c>
      <c r="K1798">
        <v>4</v>
      </c>
      <c r="M1798">
        <f t="shared" si="28"/>
        <v>2.5331860515289009</v>
      </c>
      <c r="N1798">
        <v>60.796465236693621</v>
      </c>
      <c r="O1798" t="str">
        <v>Slow</v>
      </c>
      <c r="P1798">
        <v>4.0179995443153338</v>
      </c>
      <c r="Q1798">
        <v>3.7141535615171137</v>
      </c>
    </row>
    <row r="1799" spans="1:17" x14ac:dyDescent="0.2">
      <c r="A1799" t="s">
        <v>4558</v>
      </c>
      <c r="B1799" t="s">
        <v>2147</v>
      </c>
      <c r="C1799" t="s">
        <v>2549</v>
      </c>
      <c r="D1799" t="s">
        <v>2661</v>
      </c>
      <c r="E1799" s="2">
        <v>46176.865972222222</v>
      </c>
      <c r="F1799" s="2">
        <v>46177.296528406026</v>
      </c>
      <c r="H1799" t="s">
        <v>2760</v>
      </c>
      <c r="I1799" t="s">
        <v>2751</v>
      </c>
      <c r="J1799" t="s">
        <v>2767</v>
      </c>
      <c r="K1799">
        <v>5</v>
      </c>
      <c r="M1799" t="str">
        <f t="shared" si="28"/>
        <v/>
      </c>
      <c r="N1799" t="str">
        <v/>
      </c>
      <c r="O1799" t="str">
        <v/>
      </c>
      <c r="P1799" t="str">
        <v/>
      </c>
      <c r="Q1799" t="str">
        <v/>
      </c>
    </row>
    <row r="1800" spans="1:17" x14ac:dyDescent="0.2">
      <c r="A1800" t="s">
        <v>4559</v>
      </c>
      <c r="B1800" t="s">
        <v>1296</v>
      </c>
      <c r="C1800" t="s">
        <v>2530</v>
      </c>
      <c r="D1800" t="s">
        <v>2699</v>
      </c>
      <c r="E1800" s="2">
        <v>46223.827777777777</v>
      </c>
      <c r="F1800" s="2">
        <v>46224.155077367817</v>
      </c>
      <c r="H1800" t="s">
        <v>2750</v>
      </c>
      <c r="I1800" t="s">
        <v>2751</v>
      </c>
      <c r="J1800" t="s">
        <v>2756</v>
      </c>
      <c r="K1800">
        <v>4</v>
      </c>
      <c r="M1800" t="str">
        <f t="shared" si="28"/>
        <v/>
      </c>
      <c r="N1800" t="str">
        <v/>
      </c>
      <c r="O1800" t="str">
        <v/>
      </c>
      <c r="P1800" t="str">
        <v/>
      </c>
      <c r="Q1800" t="str">
        <v/>
      </c>
    </row>
    <row r="1801" spans="1:17" x14ac:dyDescent="0.2">
      <c r="A1801" t="s">
        <v>4560</v>
      </c>
      <c r="B1801" t="s">
        <v>2433</v>
      </c>
      <c r="C1801" t="s">
        <v>2525</v>
      </c>
      <c r="D1801" t="s">
        <v>2631</v>
      </c>
      <c r="E1801" s="2">
        <v>46090.155555555553</v>
      </c>
      <c r="F1801" s="2">
        <v>46090.41250192844</v>
      </c>
      <c r="G1801" s="2">
        <v>46091.2889832527</v>
      </c>
      <c r="H1801" t="s">
        <v>2764</v>
      </c>
      <c r="I1801" t="s">
        <v>2751</v>
      </c>
      <c r="J1801" t="s">
        <v>2752</v>
      </c>
      <c r="K1801">
        <v>5</v>
      </c>
      <c r="M1801">
        <f t="shared" si="28"/>
        <v>1.1334276971465442</v>
      </c>
      <c r="N1801">
        <v>27.202264731517062</v>
      </c>
      <c r="O1801" t="str">
        <v>Slow</v>
      </c>
      <c r="P1801">
        <v>4.0179995443153338</v>
      </c>
      <c r="Q1801">
        <v>3.7141535615171137</v>
      </c>
    </row>
    <row r="1802" spans="1:17" x14ac:dyDescent="0.2">
      <c r="A1802" t="s">
        <v>4561</v>
      </c>
      <c r="B1802" t="s">
        <v>1183</v>
      </c>
      <c r="C1802" t="s">
        <v>2543</v>
      </c>
      <c r="D1802" t="s">
        <v>2617</v>
      </c>
      <c r="E1802" s="2">
        <v>46260.60833333333</v>
      </c>
      <c r="F1802" s="2">
        <v>46260.961587698228</v>
      </c>
      <c r="G1802" s="2">
        <v>46261.191484196002</v>
      </c>
      <c r="H1802" t="s">
        <v>2764</v>
      </c>
      <c r="I1802" t="s">
        <v>2751</v>
      </c>
      <c r="J1802" t="s">
        <v>2752</v>
      </c>
      <c r="K1802">
        <v>3</v>
      </c>
      <c r="M1802">
        <f t="shared" si="28"/>
        <v>0.58315086267248262</v>
      </c>
      <c r="N1802">
        <v>13.995620704139583</v>
      </c>
      <c r="O1802" t="str">
        <v>Fast</v>
      </c>
      <c r="P1802">
        <v>4.0179995443153338</v>
      </c>
      <c r="Q1802">
        <v>3.7141535615171137</v>
      </c>
    </row>
    <row r="1803" spans="1:17" x14ac:dyDescent="0.2">
      <c r="A1803" t="s">
        <v>4562</v>
      </c>
      <c r="B1803" t="s">
        <v>1508</v>
      </c>
      <c r="C1803" t="s">
        <v>2528</v>
      </c>
      <c r="D1803" t="s">
        <v>2623</v>
      </c>
      <c r="E1803" s="2">
        <v>46152.097222222219</v>
      </c>
      <c r="F1803" s="2">
        <v>46152.193689278924</v>
      </c>
      <c r="G1803" s="2">
        <v>46152.367524708417</v>
      </c>
      <c r="H1803" t="s">
        <v>2750</v>
      </c>
      <c r="I1803" t="s">
        <v>2762</v>
      </c>
      <c r="J1803" t="s">
        <v>2752</v>
      </c>
      <c r="K1803">
        <v>4</v>
      </c>
      <c r="M1803">
        <f t="shared" si="28"/>
        <v>0.27030248619848862</v>
      </c>
      <c r="N1803">
        <v>6.4872596687637269</v>
      </c>
      <c r="O1803" t="str">
        <v>Fast</v>
      </c>
      <c r="P1803">
        <v>4.0179995443153338</v>
      </c>
      <c r="Q1803">
        <v>3.7141535615171137</v>
      </c>
    </row>
    <row r="1804" spans="1:17" x14ac:dyDescent="0.2">
      <c r="A1804" t="s">
        <v>4563</v>
      </c>
      <c r="B1804" t="s">
        <v>2051</v>
      </c>
      <c r="C1804" t="s">
        <v>2545</v>
      </c>
      <c r="D1804" t="s">
        <v>2703</v>
      </c>
      <c r="E1804" s="2">
        <v>46211.087500000001</v>
      </c>
      <c r="F1804" s="2">
        <v>46211.524102864547</v>
      </c>
      <c r="H1804" t="s">
        <v>2754</v>
      </c>
      <c r="I1804" t="s">
        <v>2751</v>
      </c>
      <c r="J1804" t="s">
        <v>2758</v>
      </c>
      <c r="K1804">
        <v>4</v>
      </c>
      <c r="M1804" t="str">
        <f t="shared" si="28"/>
        <v/>
      </c>
      <c r="N1804" t="str">
        <v/>
      </c>
      <c r="O1804" t="str">
        <v/>
      </c>
      <c r="P1804" t="str">
        <v/>
      </c>
      <c r="Q1804" t="str">
        <v/>
      </c>
    </row>
    <row r="1805" spans="1:17" x14ac:dyDescent="0.2">
      <c r="A1805" t="s">
        <v>4564</v>
      </c>
      <c r="B1805" t="s">
        <v>551</v>
      </c>
      <c r="C1805" t="s">
        <v>2545</v>
      </c>
      <c r="D1805" t="s">
        <v>2739</v>
      </c>
      <c r="E1805" s="2">
        <v>46094.631944444453</v>
      </c>
      <c r="F1805" s="2">
        <v>46094.757928081337</v>
      </c>
      <c r="G1805" s="2">
        <v>46095.102105922393</v>
      </c>
      <c r="H1805" t="s">
        <v>2754</v>
      </c>
      <c r="I1805" t="s">
        <v>2762</v>
      </c>
      <c r="J1805" t="s">
        <v>2752</v>
      </c>
      <c r="K1805">
        <v>3</v>
      </c>
      <c r="M1805">
        <f t="shared" si="28"/>
        <v>0.47016147794056451</v>
      </c>
      <c r="N1805">
        <v>11.283875470573548</v>
      </c>
      <c r="O1805" t="str">
        <v>Fast</v>
      </c>
      <c r="P1805">
        <v>4.0179995443153338</v>
      </c>
      <c r="Q1805">
        <v>3.7141535615171137</v>
      </c>
    </row>
    <row r="1806" spans="1:17" x14ac:dyDescent="0.2">
      <c r="A1806" t="s">
        <v>4565</v>
      </c>
      <c r="B1806" t="s">
        <v>2293</v>
      </c>
      <c r="C1806" t="s">
        <v>2563</v>
      </c>
      <c r="D1806" t="s">
        <v>2597</v>
      </c>
      <c r="E1806" s="2">
        <v>46070.796527777777</v>
      </c>
      <c r="F1806" s="2">
        <v>46071.009850717943</v>
      </c>
      <c r="G1806" s="2">
        <v>46072.017286919887</v>
      </c>
      <c r="H1806" t="s">
        <v>2750</v>
      </c>
      <c r="I1806" t="s">
        <v>2751</v>
      </c>
      <c r="J1806" t="s">
        <v>2752</v>
      </c>
      <c r="K1806">
        <v>3</v>
      </c>
      <c r="M1806">
        <f t="shared" si="28"/>
        <v>1.2207591421101824</v>
      </c>
      <c r="N1806">
        <v>29.298219410644379</v>
      </c>
      <c r="O1806" t="str">
        <v>Slow</v>
      </c>
      <c r="P1806">
        <v>4.0179995443153338</v>
      </c>
      <c r="Q1806">
        <v>3.7141535615171137</v>
      </c>
    </row>
    <row r="1807" spans="1:17" x14ac:dyDescent="0.2">
      <c r="A1807" t="s">
        <v>4566</v>
      </c>
      <c r="B1807" t="s">
        <v>482</v>
      </c>
      <c r="C1807" t="s">
        <v>2540</v>
      </c>
      <c r="D1807" t="s">
        <v>2737</v>
      </c>
      <c r="E1807" s="2">
        <v>46168.844444444447</v>
      </c>
      <c r="F1807" s="2">
        <v>46169.195926973771</v>
      </c>
      <c r="H1807" t="s">
        <v>2750</v>
      </c>
      <c r="I1807" t="s">
        <v>2751</v>
      </c>
      <c r="J1807" t="s">
        <v>2758</v>
      </c>
      <c r="K1807">
        <v>4</v>
      </c>
      <c r="M1807" t="str">
        <f t="shared" si="28"/>
        <v/>
      </c>
      <c r="N1807" t="str">
        <v/>
      </c>
      <c r="O1807" t="str">
        <v/>
      </c>
      <c r="P1807" t="str">
        <v/>
      </c>
      <c r="Q1807" t="str">
        <v/>
      </c>
    </row>
    <row r="1808" spans="1:17" x14ac:dyDescent="0.2">
      <c r="A1808" t="s">
        <v>4567</v>
      </c>
      <c r="B1808" t="s">
        <v>2510</v>
      </c>
      <c r="C1808" t="s">
        <v>2538</v>
      </c>
      <c r="D1808" t="s">
        <v>2580</v>
      </c>
      <c r="E1808" s="2">
        <v>46165.331250000003</v>
      </c>
      <c r="F1808" s="2">
        <v>46165.571826317107</v>
      </c>
      <c r="H1808" t="s">
        <v>2764</v>
      </c>
      <c r="I1808" t="s">
        <v>2751</v>
      </c>
      <c r="J1808" t="s">
        <v>2767</v>
      </c>
      <c r="K1808">
        <v>5</v>
      </c>
      <c r="M1808" t="str">
        <f t="shared" si="28"/>
        <v/>
      </c>
      <c r="N1808" t="str">
        <v/>
      </c>
      <c r="O1808" t="str">
        <v/>
      </c>
      <c r="P1808" t="str">
        <v/>
      </c>
      <c r="Q1808" t="str">
        <v/>
      </c>
    </row>
    <row r="1809" spans="1:17" x14ac:dyDescent="0.2">
      <c r="A1809" t="s">
        <v>4568</v>
      </c>
      <c r="B1809" t="s">
        <v>1619</v>
      </c>
      <c r="C1809" t="s">
        <v>2553</v>
      </c>
      <c r="D1809" t="s">
        <v>2665</v>
      </c>
      <c r="E1809" s="2">
        <v>46179.92291666667</v>
      </c>
      <c r="F1809" s="2">
        <v>46180.092867781401</v>
      </c>
      <c r="G1809" s="2">
        <v>46180.873439915449</v>
      </c>
      <c r="H1809" t="s">
        <v>2750</v>
      </c>
      <c r="I1809" t="s">
        <v>2762</v>
      </c>
      <c r="J1809" t="s">
        <v>2752</v>
      </c>
      <c r="K1809">
        <v>4</v>
      </c>
      <c r="M1809">
        <f t="shared" si="28"/>
        <v>0.95052324877906358</v>
      </c>
      <c r="N1809">
        <v>22.812557970697526</v>
      </c>
      <c r="O1809" t="str">
        <v>Fast</v>
      </c>
      <c r="P1809">
        <v>4.0179995443153338</v>
      </c>
      <c r="Q1809">
        <v>3.7141535615171137</v>
      </c>
    </row>
    <row r="1810" spans="1:17" x14ac:dyDescent="0.2">
      <c r="A1810" t="s">
        <v>4569</v>
      </c>
      <c r="B1810" t="s">
        <v>1317</v>
      </c>
      <c r="C1810" t="s">
        <v>2553</v>
      </c>
      <c r="D1810" t="s">
        <v>2601</v>
      </c>
      <c r="E1810" s="2">
        <v>46243.539583333331</v>
      </c>
      <c r="F1810" s="2">
        <v>46243.579808670373</v>
      </c>
      <c r="G1810" s="2">
        <v>46243.855983487039</v>
      </c>
      <c r="H1810" t="s">
        <v>2750</v>
      </c>
      <c r="I1810" t="s">
        <v>2755</v>
      </c>
      <c r="J1810" t="s">
        <v>2752</v>
      </c>
      <c r="K1810">
        <v>2</v>
      </c>
      <c r="M1810">
        <f t="shared" si="28"/>
        <v>0.31640015370794572</v>
      </c>
      <c r="N1810">
        <v>7.5936036889906973</v>
      </c>
      <c r="O1810" t="str">
        <v>Fast</v>
      </c>
      <c r="P1810">
        <v>4.0179995443153338</v>
      </c>
      <c r="Q1810">
        <v>3.7141535615171137</v>
      </c>
    </row>
    <row r="1811" spans="1:17" x14ac:dyDescent="0.2">
      <c r="A1811" t="s">
        <v>4570</v>
      </c>
      <c r="B1811" t="s">
        <v>546</v>
      </c>
      <c r="C1811" t="s">
        <v>2525</v>
      </c>
      <c r="D1811" t="s">
        <v>2733</v>
      </c>
      <c r="E1811" s="2">
        <v>46233.399305555547</v>
      </c>
      <c r="F1811" s="2">
        <v>46234.314572092022</v>
      </c>
      <c r="G1811" s="2">
        <v>46234.865340921257</v>
      </c>
      <c r="H1811" t="s">
        <v>2750</v>
      </c>
      <c r="I1811" t="s">
        <v>2770</v>
      </c>
      <c r="J1811" t="s">
        <v>2752</v>
      </c>
      <c r="K1811">
        <v>3</v>
      </c>
      <c r="M1811">
        <f t="shared" si="28"/>
        <v>1.4660353657091036</v>
      </c>
      <c r="N1811">
        <v>35.184848777018487</v>
      </c>
      <c r="O1811" t="str">
        <v>Slow</v>
      </c>
      <c r="P1811">
        <v>4.0179995443153338</v>
      </c>
      <c r="Q1811">
        <v>3.7141535615171137</v>
      </c>
    </row>
    <row r="1812" spans="1:17" x14ac:dyDescent="0.2">
      <c r="A1812" t="s">
        <v>4571</v>
      </c>
      <c r="B1812" t="s">
        <v>1443</v>
      </c>
      <c r="C1812" t="s">
        <v>2528</v>
      </c>
      <c r="D1812" t="s">
        <v>2701</v>
      </c>
      <c r="E1812" s="2">
        <v>46105.344444444447</v>
      </c>
      <c r="F1812" s="2">
        <v>46105.605656346277</v>
      </c>
      <c r="H1812" t="s">
        <v>2750</v>
      </c>
      <c r="I1812" t="s">
        <v>2751</v>
      </c>
      <c r="J1812" t="s">
        <v>2756</v>
      </c>
      <c r="K1812">
        <v>3</v>
      </c>
      <c r="M1812" t="str">
        <f t="shared" si="28"/>
        <v/>
      </c>
      <c r="N1812" t="str">
        <v/>
      </c>
      <c r="O1812" t="str">
        <v/>
      </c>
      <c r="P1812" t="str">
        <v/>
      </c>
      <c r="Q1812" t="str">
        <v/>
      </c>
    </row>
    <row r="1813" spans="1:17" x14ac:dyDescent="0.2">
      <c r="A1813" t="s">
        <v>4572</v>
      </c>
      <c r="B1813" t="s">
        <v>1403</v>
      </c>
      <c r="C1813" t="s">
        <v>2533</v>
      </c>
      <c r="D1813" t="s">
        <v>2637</v>
      </c>
      <c r="E1813" s="2">
        <v>46150.734722222223</v>
      </c>
      <c r="F1813" s="2">
        <v>46151.433943545009</v>
      </c>
      <c r="G1813" s="2">
        <v>46153.185188438169</v>
      </c>
      <c r="H1813" t="s">
        <v>2764</v>
      </c>
      <c r="I1813" t="s">
        <v>2770</v>
      </c>
      <c r="J1813" t="s">
        <v>2752</v>
      </c>
      <c r="K1813">
        <v>5</v>
      </c>
      <c r="M1813">
        <f t="shared" si="28"/>
        <v>2.4504662159451982</v>
      </c>
      <c r="N1813">
        <v>58.811189182684757</v>
      </c>
      <c r="O1813" t="str">
        <v>Slow</v>
      </c>
      <c r="P1813">
        <v>4.0179995443153338</v>
      </c>
      <c r="Q1813">
        <v>3.7141535615171137</v>
      </c>
    </row>
    <row r="1814" spans="1:17" x14ac:dyDescent="0.2">
      <c r="A1814" t="s">
        <v>4573</v>
      </c>
      <c r="B1814" t="s">
        <v>2480</v>
      </c>
      <c r="C1814" t="s">
        <v>2559</v>
      </c>
      <c r="D1814" t="s">
        <v>2689</v>
      </c>
      <c r="E1814" s="2">
        <v>46046.370138888888</v>
      </c>
      <c r="F1814" s="2">
        <v>46047.22896825854</v>
      </c>
      <c r="G1814" s="2">
        <v>46048.498852655321</v>
      </c>
      <c r="H1814" t="s">
        <v>2750</v>
      </c>
      <c r="I1814" t="s">
        <v>2770</v>
      </c>
      <c r="J1814" t="s">
        <v>2752</v>
      </c>
      <c r="K1814">
        <v>2</v>
      </c>
      <c r="M1814">
        <f t="shared" si="28"/>
        <v>2.1287137664330658</v>
      </c>
      <c r="N1814">
        <v>51.089130394393578</v>
      </c>
      <c r="O1814" t="str">
        <v>Slow</v>
      </c>
      <c r="P1814">
        <v>4.0179995443153338</v>
      </c>
      <c r="Q1814">
        <v>3.7141535615171137</v>
      </c>
    </row>
    <row r="1815" spans="1:17" x14ac:dyDescent="0.2">
      <c r="A1815" t="s">
        <v>4574</v>
      </c>
      <c r="B1815" t="s">
        <v>2108</v>
      </c>
      <c r="C1815" t="s">
        <v>2535</v>
      </c>
      <c r="D1815" t="s">
        <v>2715</v>
      </c>
      <c r="E1815" s="2">
        <v>46237.390277777777</v>
      </c>
      <c r="F1815" s="2">
        <v>46238.098979328373</v>
      </c>
      <c r="G1815" s="2">
        <v>46239.39597216971</v>
      </c>
      <c r="H1815" t="s">
        <v>2750</v>
      </c>
      <c r="I1815" t="s">
        <v>2770</v>
      </c>
      <c r="J1815" t="s">
        <v>2752</v>
      </c>
      <c r="K1815">
        <v>4</v>
      </c>
      <c r="M1815">
        <f t="shared" si="28"/>
        <v>2.0056943919335026</v>
      </c>
      <c r="N1815">
        <v>48.136665406404063</v>
      </c>
      <c r="O1815" t="str">
        <v>Slow</v>
      </c>
      <c r="P1815">
        <v>4.0179995443153338</v>
      </c>
      <c r="Q1815">
        <v>3.7141535615171137</v>
      </c>
    </row>
    <row r="1816" spans="1:17" x14ac:dyDescent="0.2">
      <c r="A1816" t="s">
        <v>4575</v>
      </c>
      <c r="B1816" t="s">
        <v>1228</v>
      </c>
      <c r="C1816" t="s">
        <v>2567</v>
      </c>
      <c r="D1816" t="s">
        <v>2615</v>
      </c>
      <c r="E1816" s="2">
        <v>46059.387499999997</v>
      </c>
      <c r="F1816" s="2">
        <v>46059.473484952141</v>
      </c>
      <c r="H1816" t="s">
        <v>2754</v>
      </c>
      <c r="I1816" t="s">
        <v>2762</v>
      </c>
      <c r="J1816" t="s">
        <v>2758</v>
      </c>
      <c r="K1816">
        <v>4</v>
      </c>
      <c r="M1816" t="str">
        <f t="shared" si="28"/>
        <v/>
      </c>
      <c r="N1816" t="str">
        <v/>
      </c>
      <c r="O1816" t="str">
        <v/>
      </c>
      <c r="P1816" t="str">
        <v/>
      </c>
      <c r="Q1816" t="str">
        <v/>
      </c>
    </row>
    <row r="1817" spans="1:17" x14ac:dyDescent="0.2">
      <c r="A1817" t="s">
        <v>4576</v>
      </c>
      <c r="B1817" t="s">
        <v>995</v>
      </c>
      <c r="C1817" t="s">
        <v>2545</v>
      </c>
      <c r="D1817" t="s">
        <v>2681</v>
      </c>
      <c r="E1817" s="2">
        <v>46041.318749999999</v>
      </c>
      <c r="F1817" s="2">
        <v>46042.257209705233</v>
      </c>
      <c r="G1817" s="2">
        <v>46043.953517919268</v>
      </c>
      <c r="H1817" t="s">
        <v>2750</v>
      </c>
      <c r="I1817" t="s">
        <v>2770</v>
      </c>
      <c r="J1817" t="s">
        <v>2752</v>
      </c>
      <c r="K1817">
        <v>4</v>
      </c>
      <c r="M1817">
        <f t="shared" si="28"/>
        <v>2.6347679192695068</v>
      </c>
      <c r="N1817">
        <v>63.234430062468164</v>
      </c>
      <c r="O1817" t="str">
        <v>Slow</v>
      </c>
      <c r="P1817">
        <v>4.0179995443153338</v>
      </c>
      <c r="Q1817">
        <v>3.7141535615171137</v>
      </c>
    </row>
    <row r="1818" spans="1:17" x14ac:dyDescent="0.2">
      <c r="A1818" t="s">
        <v>4577</v>
      </c>
      <c r="B1818" t="s">
        <v>988</v>
      </c>
      <c r="C1818" t="s">
        <v>2565</v>
      </c>
      <c r="D1818" t="s">
        <v>2627</v>
      </c>
      <c r="E1818" s="2">
        <v>46165.397222222222</v>
      </c>
      <c r="F1818" s="2">
        <v>46165.534583588182</v>
      </c>
      <c r="G1818" s="2">
        <v>46165.865554823213</v>
      </c>
      <c r="H1818" t="s">
        <v>2750</v>
      </c>
      <c r="I1818" t="s">
        <v>2762</v>
      </c>
      <c r="J1818" t="s">
        <v>2752</v>
      </c>
      <c r="K1818">
        <v>5</v>
      </c>
      <c r="M1818">
        <f t="shared" si="28"/>
        <v>0.46833260099083418</v>
      </c>
      <c r="N1818">
        <v>11.23998242378002</v>
      </c>
      <c r="O1818" t="str">
        <v>Fast</v>
      </c>
      <c r="P1818">
        <v>4.0179995443153338</v>
      </c>
      <c r="Q1818">
        <v>3.7141535615171137</v>
      </c>
    </row>
    <row r="1819" spans="1:17" x14ac:dyDescent="0.2">
      <c r="A1819" t="s">
        <v>4578</v>
      </c>
      <c r="B1819" t="s">
        <v>967</v>
      </c>
      <c r="C1819" t="s">
        <v>2535</v>
      </c>
      <c r="D1819" t="s">
        <v>2695</v>
      </c>
      <c r="E1819" s="2">
        <v>46274.023611111108</v>
      </c>
      <c r="F1819" s="2">
        <v>46274.101575837711</v>
      </c>
      <c r="G1819" s="2">
        <v>46274.751569800806</v>
      </c>
      <c r="H1819" t="s">
        <v>2764</v>
      </c>
      <c r="I1819" t="s">
        <v>2762</v>
      </c>
      <c r="J1819" t="s">
        <v>2752</v>
      </c>
      <c r="K1819">
        <v>4</v>
      </c>
      <c r="M1819">
        <f t="shared" si="28"/>
        <v>0.72795868969842559</v>
      </c>
      <c r="N1819">
        <v>17.471008552762214</v>
      </c>
      <c r="O1819" t="str">
        <v>Fast</v>
      </c>
      <c r="P1819">
        <v>4.0179995443153338</v>
      </c>
      <c r="Q1819">
        <v>3.7141535615171137</v>
      </c>
    </row>
    <row r="1820" spans="1:17" x14ac:dyDescent="0.2">
      <c r="A1820" t="s">
        <v>4579</v>
      </c>
      <c r="B1820" t="s">
        <v>53</v>
      </c>
      <c r="C1820" t="s">
        <v>2545</v>
      </c>
      <c r="D1820" t="s">
        <v>2671</v>
      </c>
      <c r="E1820" s="2">
        <v>46125.874305555553</v>
      </c>
      <c r="F1820" s="2">
        <v>46126.165321156062</v>
      </c>
      <c r="G1820" s="2">
        <v>46127.692074111037</v>
      </c>
      <c r="H1820" t="s">
        <v>2760</v>
      </c>
      <c r="I1820" t="s">
        <v>2751</v>
      </c>
      <c r="J1820" t="s">
        <v>2752</v>
      </c>
      <c r="K1820">
        <v>4</v>
      </c>
      <c r="M1820">
        <f t="shared" si="28"/>
        <v>1.8177685554837808</v>
      </c>
      <c r="N1820">
        <v>43.626445331610739</v>
      </c>
      <c r="O1820" t="str">
        <v>Slow</v>
      </c>
      <c r="P1820">
        <v>4.0179995443153338</v>
      </c>
      <c r="Q1820">
        <v>3.7141535615171137</v>
      </c>
    </row>
    <row r="1821" spans="1:17" x14ac:dyDescent="0.2">
      <c r="A1821" t="s">
        <v>4580</v>
      </c>
      <c r="B1821" t="s">
        <v>111</v>
      </c>
      <c r="C1821" t="s">
        <v>2530</v>
      </c>
      <c r="D1821" t="s">
        <v>2695</v>
      </c>
      <c r="E1821" s="2">
        <v>46073.25</v>
      </c>
      <c r="F1821" s="2">
        <v>46073.487676238663</v>
      </c>
      <c r="G1821" s="2">
        <v>46074.286220122871</v>
      </c>
      <c r="H1821" t="s">
        <v>2760</v>
      </c>
      <c r="I1821" t="s">
        <v>2751</v>
      </c>
      <c r="J1821" t="s">
        <v>2752</v>
      </c>
      <c r="K1821">
        <v>5</v>
      </c>
      <c r="M1821">
        <f t="shared" si="28"/>
        <v>1.0362201228708727</v>
      </c>
      <c r="N1821">
        <v>24.869282948900945</v>
      </c>
      <c r="O1821" t="str">
        <v>Slow</v>
      </c>
      <c r="P1821">
        <v>4.0179995443153338</v>
      </c>
      <c r="Q1821">
        <v>3.7141535615171137</v>
      </c>
    </row>
    <row r="1822" spans="1:17" x14ac:dyDescent="0.2">
      <c r="A1822" t="s">
        <v>4581</v>
      </c>
      <c r="B1822" t="s">
        <v>1899</v>
      </c>
      <c r="C1822" t="s">
        <v>2561</v>
      </c>
      <c r="D1822" t="s">
        <v>2681</v>
      </c>
      <c r="E1822" s="2">
        <v>46073.447222222218</v>
      </c>
      <c r="F1822" s="2">
        <v>46073.72387908266</v>
      </c>
      <c r="G1822" s="2">
        <v>46074.295520980137</v>
      </c>
      <c r="H1822" t="s">
        <v>2750</v>
      </c>
      <c r="I1822" t="s">
        <v>2751</v>
      </c>
      <c r="J1822" t="s">
        <v>2752</v>
      </c>
      <c r="K1822">
        <v>5</v>
      </c>
      <c r="M1822">
        <f t="shared" si="28"/>
        <v>0.84829875791911036</v>
      </c>
      <c r="N1822">
        <v>20.359170190058649</v>
      </c>
      <c r="O1822" t="str">
        <v>Fast</v>
      </c>
      <c r="P1822">
        <v>4.0179995443153338</v>
      </c>
      <c r="Q1822">
        <v>3.7141535615171137</v>
      </c>
    </row>
    <row r="1823" spans="1:17" x14ac:dyDescent="0.2">
      <c r="A1823" t="s">
        <v>4582</v>
      </c>
      <c r="B1823" t="s">
        <v>656</v>
      </c>
      <c r="C1823" t="s">
        <v>2551</v>
      </c>
      <c r="D1823" t="s">
        <v>2681</v>
      </c>
      <c r="E1823" s="2">
        <v>46251.170138888891</v>
      </c>
      <c r="F1823" s="2">
        <v>46251.801571553908</v>
      </c>
      <c r="H1823" t="s">
        <v>2760</v>
      </c>
      <c r="I1823" t="s">
        <v>2770</v>
      </c>
      <c r="J1823" t="s">
        <v>2767</v>
      </c>
      <c r="K1823">
        <v>5</v>
      </c>
      <c r="M1823" t="str">
        <f t="shared" si="28"/>
        <v/>
      </c>
      <c r="N1823" t="str">
        <v/>
      </c>
      <c r="O1823" t="str">
        <v/>
      </c>
      <c r="P1823" t="str">
        <v/>
      </c>
      <c r="Q1823" t="str">
        <v/>
      </c>
    </row>
    <row r="1824" spans="1:17" x14ac:dyDescent="0.2">
      <c r="A1824" t="s">
        <v>4583</v>
      </c>
      <c r="B1824" t="s">
        <v>1049</v>
      </c>
      <c r="C1824" t="s">
        <v>2528</v>
      </c>
      <c r="D1824" t="s">
        <v>2593</v>
      </c>
      <c r="E1824" s="2">
        <v>46203.536111111112</v>
      </c>
      <c r="F1824" s="2">
        <v>46203.841748493818</v>
      </c>
      <c r="G1824" s="2">
        <v>46204.28047348994</v>
      </c>
      <c r="H1824" t="s">
        <v>2764</v>
      </c>
      <c r="I1824" t="s">
        <v>2751</v>
      </c>
      <c r="J1824" t="s">
        <v>2752</v>
      </c>
      <c r="K1824">
        <v>5</v>
      </c>
      <c r="M1824">
        <f t="shared" si="28"/>
        <v>0.74436237882764544</v>
      </c>
      <c r="N1824">
        <v>17.864697091863491</v>
      </c>
      <c r="O1824" t="str">
        <v>Fast</v>
      </c>
      <c r="P1824">
        <v>4.0179995443153338</v>
      </c>
      <c r="Q1824">
        <v>3.7141535615171137</v>
      </c>
    </row>
    <row r="1825" spans="1:17" x14ac:dyDescent="0.2">
      <c r="A1825" t="s">
        <v>4584</v>
      </c>
      <c r="B1825" t="s">
        <v>1766</v>
      </c>
      <c r="C1825" t="s">
        <v>2557</v>
      </c>
      <c r="D1825" t="s">
        <v>2717</v>
      </c>
      <c r="E1825" s="2">
        <v>46158.268055555563</v>
      </c>
      <c r="F1825" s="2">
        <v>46158.435827329609</v>
      </c>
      <c r="H1825" t="s">
        <v>2764</v>
      </c>
      <c r="I1825" t="s">
        <v>2751</v>
      </c>
      <c r="J1825" t="s">
        <v>2767</v>
      </c>
      <c r="K1825">
        <v>5</v>
      </c>
      <c r="M1825" t="str">
        <f t="shared" si="28"/>
        <v/>
      </c>
      <c r="N1825" t="str">
        <v/>
      </c>
      <c r="O1825" t="str">
        <v/>
      </c>
      <c r="P1825" t="str">
        <v/>
      </c>
      <c r="Q1825" t="str">
        <v/>
      </c>
    </row>
    <row r="1826" spans="1:17" x14ac:dyDescent="0.2">
      <c r="A1826" t="s">
        <v>4585</v>
      </c>
      <c r="B1826" t="s">
        <v>1539</v>
      </c>
      <c r="C1826" t="s">
        <v>2563</v>
      </c>
      <c r="D1826" t="s">
        <v>2607</v>
      </c>
      <c r="E1826" s="2">
        <v>46276.169444444437</v>
      </c>
      <c r="F1826" s="2">
        <v>46276.454265871427</v>
      </c>
      <c r="G1826" s="2">
        <v>46277.913964355903</v>
      </c>
      <c r="H1826" t="s">
        <v>2764</v>
      </c>
      <c r="I1826" t="s">
        <v>2751</v>
      </c>
      <c r="J1826" t="s">
        <v>2752</v>
      </c>
      <c r="K1826">
        <v>4</v>
      </c>
      <c r="M1826">
        <f t="shared" si="28"/>
        <v>1.744519911466341</v>
      </c>
      <c r="N1826">
        <v>41.868477875192184</v>
      </c>
      <c r="O1826" t="str">
        <v>Slow</v>
      </c>
      <c r="P1826">
        <v>4.0179995443153338</v>
      </c>
      <c r="Q1826">
        <v>3.7141535615171137</v>
      </c>
    </row>
    <row r="1827" spans="1:17" x14ac:dyDescent="0.2">
      <c r="A1827" t="s">
        <v>4586</v>
      </c>
      <c r="B1827" t="s">
        <v>921</v>
      </c>
      <c r="C1827" t="s">
        <v>2555</v>
      </c>
      <c r="D1827" t="s">
        <v>2643</v>
      </c>
      <c r="E1827" s="2">
        <v>46051.288194444453</v>
      </c>
      <c r="F1827" s="2">
        <v>46051.733924230888</v>
      </c>
      <c r="G1827" s="2">
        <v>46052.482963142473</v>
      </c>
      <c r="H1827" t="s">
        <v>2750</v>
      </c>
      <c r="I1827" t="s">
        <v>2751</v>
      </c>
      <c r="J1827" t="s">
        <v>2752</v>
      </c>
      <c r="K1827">
        <v>4</v>
      </c>
      <c r="M1827">
        <f t="shared" si="28"/>
        <v>1.1947686980201979</v>
      </c>
      <c r="N1827">
        <v>28.67444875248475</v>
      </c>
      <c r="O1827" t="str">
        <v>Slow</v>
      </c>
      <c r="P1827">
        <v>4.0179995443153338</v>
      </c>
      <c r="Q1827">
        <v>3.7141535615171137</v>
      </c>
    </row>
    <row r="1828" spans="1:17" x14ac:dyDescent="0.2">
      <c r="A1828" t="s">
        <v>4587</v>
      </c>
      <c r="B1828" t="s">
        <v>1902</v>
      </c>
      <c r="C1828" t="s">
        <v>2561</v>
      </c>
      <c r="D1828" t="s">
        <v>2661</v>
      </c>
      <c r="E1828" s="2">
        <v>46191.904166666667</v>
      </c>
      <c r="F1828" s="2">
        <v>46192.438645473267</v>
      </c>
      <c r="G1828" s="2">
        <v>46192.996065195599</v>
      </c>
      <c r="H1828" t="s">
        <v>2760</v>
      </c>
      <c r="I1828" t="s">
        <v>2751</v>
      </c>
      <c r="J1828" t="s">
        <v>2752</v>
      </c>
      <c r="K1828">
        <v>5</v>
      </c>
      <c r="M1828">
        <f t="shared" si="28"/>
        <v>1.0918985289317789</v>
      </c>
      <c r="N1828">
        <v>26.205564694362693</v>
      </c>
      <c r="O1828" t="str">
        <v>Slow</v>
      </c>
      <c r="P1828">
        <v>4.0179995443153338</v>
      </c>
      <c r="Q1828">
        <v>3.7141535615171137</v>
      </c>
    </row>
    <row r="1829" spans="1:17" x14ac:dyDescent="0.2">
      <c r="A1829" t="s">
        <v>4588</v>
      </c>
      <c r="B1829" t="s">
        <v>416</v>
      </c>
      <c r="C1829" t="s">
        <v>2538</v>
      </c>
      <c r="D1829" t="s">
        <v>2715</v>
      </c>
      <c r="E1829" s="2">
        <v>46121.85833333333</v>
      </c>
      <c r="F1829" s="2">
        <v>46122.05860595483</v>
      </c>
      <c r="G1829" s="2">
        <v>46122.92369035384</v>
      </c>
      <c r="H1829" t="s">
        <v>2764</v>
      </c>
      <c r="I1829" t="s">
        <v>2751</v>
      </c>
      <c r="J1829" t="s">
        <v>2752</v>
      </c>
      <c r="K1829">
        <v>4</v>
      </c>
      <c r="M1829">
        <f t="shared" si="28"/>
        <v>1.0653570205104188</v>
      </c>
      <c r="N1829">
        <v>25.568568492250051</v>
      </c>
      <c r="O1829" t="str">
        <v>Slow</v>
      </c>
      <c r="P1829">
        <v>4.0179995443153338</v>
      </c>
      <c r="Q1829">
        <v>3.7141535615171137</v>
      </c>
    </row>
    <row r="1830" spans="1:17" x14ac:dyDescent="0.2">
      <c r="A1830" t="s">
        <v>4589</v>
      </c>
      <c r="B1830" t="s">
        <v>1202</v>
      </c>
      <c r="C1830" t="s">
        <v>2545</v>
      </c>
      <c r="D1830" t="s">
        <v>2681</v>
      </c>
      <c r="E1830" s="2">
        <v>46086.789583333331</v>
      </c>
      <c r="F1830" s="2">
        <v>46086.961772947303</v>
      </c>
      <c r="G1830" s="2">
        <v>46086.982606280639</v>
      </c>
      <c r="H1830" t="s">
        <v>2764</v>
      </c>
      <c r="I1830" t="s">
        <v>2762</v>
      </c>
      <c r="J1830" t="s">
        <v>2752</v>
      </c>
      <c r="K1830">
        <v>5</v>
      </c>
      <c r="M1830">
        <f t="shared" si="28"/>
        <v>0.19302294730732683</v>
      </c>
      <c r="N1830">
        <v>4.6325507353758439</v>
      </c>
      <c r="O1830" t="str">
        <v>Fast</v>
      </c>
      <c r="P1830">
        <v>4.0179995443153338</v>
      </c>
      <c r="Q1830">
        <v>3.7141535615171137</v>
      </c>
    </row>
    <row r="1831" spans="1:17" x14ac:dyDescent="0.2">
      <c r="A1831" t="s">
        <v>4590</v>
      </c>
      <c r="B1831" t="s">
        <v>285</v>
      </c>
      <c r="C1831" t="s">
        <v>2563</v>
      </c>
      <c r="D1831" t="s">
        <v>2609</v>
      </c>
      <c r="E1831" s="2">
        <v>46273.202777777777</v>
      </c>
      <c r="F1831" s="2">
        <v>46273.796966898022</v>
      </c>
      <c r="G1831" s="2">
        <v>46274.15918249626</v>
      </c>
      <c r="H1831" t="s">
        <v>2764</v>
      </c>
      <c r="I1831" t="s">
        <v>2751</v>
      </c>
      <c r="J1831" t="s">
        <v>2752</v>
      </c>
      <c r="K1831">
        <v>5</v>
      </c>
      <c r="M1831">
        <f t="shared" si="28"/>
        <v>0.95640471848309971</v>
      </c>
      <c r="N1831">
        <v>22.953713243594393</v>
      </c>
      <c r="O1831" t="str">
        <v>Fast</v>
      </c>
      <c r="P1831">
        <v>4.0179995443153338</v>
      </c>
      <c r="Q1831">
        <v>3.7141535615171137</v>
      </c>
    </row>
    <row r="1832" spans="1:17" x14ac:dyDescent="0.2">
      <c r="A1832" t="s">
        <v>4591</v>
      </c>
      <c r="B1832" t="s">
        <v>1350</v>
      </c>
      <c r="C1832" t="s">
        <v>2553</v>
      </c>
      <c r="D1832" t="s">
        <v>2625</v>
      </c>
      <c r="E1832" s="2">
        <v>46284.649305555547</v>
      </c>
      <c r="F1832" s="2">
        <v>46284.959744695363</v>
      </c>
      <c r="G1832" s="2">
        <v>46285.232419418979</v>
      </c>
      <c r="H1832" t="s">
        <v>2764</v>
      </c>
      <c r="I1832" t="s">
        <v>2751</v>
      </c>
      <c r="J1832" t="s">
        <v>2752</v>
      </c>
      <c r="K1832">
        <v>4</v>
      </c>
      <c r="M1832">
        <f t="shared" si="28"/>
        <v>0.5831138634312083</v>
      </c>
      <c r="N1832">
        <v>13.994732722348999</v>
      </c>
      <c r="O1832" t="str">
        <v>Fast</v>
      </c>
      <c r="P1832">
        <v>4.0179995443153338</v>
      </c>
      <c r="Q1832">
        <v>3.7141535615171137</v>
      </c>
    </row>
    <row r="1833" spans="1:17" x14ac:dyDescent="0.2">
      <c r="A1833" t="s">
        <v>4592</v>
      </c>
      <c r="B1833" t="s">
        <v>258</v>
      </c>
      <c r="C1833" t="s">
        <v>2553</v>
      </c>
      <c r="D1833" t="s">
        <v>2611</v>
      </c>
      <c r="E1833" s="2">
        <v>46250.818749999999</v>
      </c>
      <c r="F1833" s="2">
        <v>46251.70283025883</v>
      </c>
      <c r="G1833" s="2">
        <v>46253.754046218193</v>
      </c>
      <c r="H1833" t="s">
        <v>2760</v>
      </c>
      <c r="I1833" t="s">
        <v>2770</v>
      </c>
      <c r="J1833" t="s">
        <v>2752</v>
      </c>
      <c r="K1833">
        <v>3</v>
      </c>
      <c r="M1833">
        <f t="shared" si="28"/>
        <v>2.9352962181947078</v>
      </c>
      <c r="N1833">
        <v>70.447109236672986</v>
      </c>
      <c r="O1833" t="str">
        <v>Slow</v>
      </c>
      <c r="P1833">
        <v>4.0179995443153338</v>
      </c>
      <c r="Q1833">
        <v>3.7141535615171137</v>
      </c>
    </row>
    <row r="1834" spans="1:17" x14ac:dyDescent="0.2">
      <c r="A1834" t="s">
        <v>4593</v>
      </c>
      <c r="B1834" t="s">
        <v>2374</v>
      </c>
      <c r="C1834" t="s">
        <v>2559</v>
      </c>
      <c r="D1834" t="s">
        <v>2675</v>
      </c>
      <c r="E1834" s="2">
        <v>46063.649305555547</v>
      </c>
      <c r="F1834" s="2">
        <v>46064.665679528312</v>
      </c>
      <c r="G1834" s="2">
        <v>46064.712379678611</v>
      </c>
      <c r="H1834" t="s">
        <v>2750</v>
      </c>
      <c r="I1834" t="s">
        <v>2770</v>
      </c>
      <c r="J1834" t="s">
        <v>2752</v>
      </c>
      <c r="K1834">
        <v>4</v>
      </c>
      <c r="M1834">
        <f t="shared" si="28"/>
        <v>1.0630741230634158</v>
      </c>
      <c r="N1834">
        <v>25.513778953521978</v>
      </c>
      <c r="O1834" t="str">
        <v>Slow</v>
      </c>
      <c r="P1834">
        <v>4.0179995443153338</v>
      </c>
      <c r="Q1834">
        <v>3.7141535615171137</v>
      </c>
    </row>
    <row r="1835" spans="1:17" x14ac:dyDescent="0.2">
      <c r="A1835" t="s">
        <v>4594</v>
      </c>
      <c r="B1835" t="s">
        <v>1668</v>
      </c>
      <c r="C1835" t="s">
        <v>2553</v>
      </c>
      <c r="D1835" t="s">
        <v>2695</v>
      </c>
      <c r="E1835" s="2">
        <v>46220.859027777777</v>
      </c>
      <c r="F1835" s="2">
        <v>46221.141515315147</v>
      </c>
      <c r="G1835" s="2">
        <v>46221.258334084618</v>
      </c>
      <c r="H1835" t="s">
        <v>2750</v>
      </c>
      <c r="I1835" t="s">
        <v>2751</v>
      </c>
      <c r="J1835" t="s">
        <v>2752</v>
      </c>
      <c r="K1835">
        <v>4</v>
      </c>
      <c r="M1835">
        <f t="shared" si="28"/>
        <v>0.39930630684102653</v>
      </c>
      <c r="N1835">
        <v>9.5833513641846366</v>
      </c>
      <c r="O1835" t="str">
        <v>Fast</v>
      </c>
      <c r="P1835">
        <v>4.0179995443153338</v>
      </c>
      <c r="Q1835">
        <v>3.7141535615171137</v>
      </c>
    </row>
    <row r="1836" spans="1:17" x14ac:dyDescent="0.2">
      <c r="A1836" t="s">
        <v>4595</v>
      </c>
      <c r="B1836" t="s">
        <v>634</v>
      </c>
      <c r="C1836" t="s">
        <v>2530</v>
      </c>
      <c r="D1836" t="s">
        <v>2693</v>
      </c>
      <c r="E1836" s="2">
        <v>46120.200694444437</v>
      </c>
      <c r="F1836" s="2">
        <v>46120.644926589594</v>
      </c>
      <c r="G1836" s="2">
        <v>46120.665759922907</v>
      </c>
      <c r="H1836" t="s">
        <v>2764</v>
      </c>
      <c r="I1836" t="s">
        <v>2751</v>
      </c>
      <c r="J1836" t="s">
        <v>2752</v>
      </c>
      <c r="K1836">
        <v>3</v>
      </c>
      <c r="M1836">
        <f t="shared" si="28"/>
        <v>0.46506547847093316</v>
      </c>
      <c r="N1836">
        <v>11.161571483302396</v>
      </c>
      <c r="O1836" t="str">
        <v>Fast</v>
      </c>
      <c r="P1836">
        <v>4.0179995443153338</v>
      </c>
      <c r="Q1836">
        <v>3.7141535615171137</v>
      </c>
    </row>
    <row r="1837" spans="1:17" x14ac:dyDescent="0.2">
      <c r="A1837" t="s">
        <v>4596</v>
      </c>
      <c r="B1837" t="s">
        <v>1552</v>
      </c>
      <c r="C1837" t="s">
        <v>2535</v>
      </c>
      <c r="D1837" t="s">
        <v>2701</v>
      </c>
      <c r="E1837" s="2">
        <v>46126.463194444441</v>
      </c>
      <c r="F1837" s="2">
        <v>46126.57983593778</v>
      </c>
      <c r="H1837" t="s">
        <v>2750</v>
      </c>
      <c r="I1837" t="s">
        <v>2762</v>
      </c>
      <c r="J1837" t="s">
        <v>2756</v>
      </c>
      <c r="K1837">
        <v>4</v>
      </c>
      <c r="M1837" t="str">
        <f t="shared" si="28"/>
        <v/>
      </c>
      <c r="N1837" t="str">
        <v/>
      </c>
      <c r="O1837" t="str">
        <v/>
      </c>
      <c r="P1837" t="str">
        <v/>
      </c>
      <c r="Q1837" t="str">
        <v/>
      </c>
    </row>
    <row r="1838" spans="1:17" x14ac:dyDescent="0.2">
      <c r="A1838" t="s">
        <v>4597</v>
      </c>
      <c r="B1838" t="s">
        <v>895</v>
      </c>
      <c r="C1838" t="s">
        <v>2559</v>
      </c>
      <c r="D1838" t="s">
        <v>2693</v>
      </c>
      <c r="E1838" s="2">
        <v>46075.329861111109</v>
      </c>
      <c r="F1838" s="2">
        <v>46076.331294618671</v>
      </c>
      <c r="H1838" t="s">
        <v>2750</v>
      </c>
      <c r="I1838" t="s">
        <v>2770</v>
      </c>
      <c r="J1838" t="s">
        <v>2767</v>
      </c>
      <c r="K1838">
        <v>4</v>
      </c>
      <c r="M1838" t="str">
        <f t="shared" si="28"/>
        <v/>
      </c>
      <c r="N1838" t="str">
        <v/>
      </c>
      <c r="O1838" t="str">
        <v/>
      </c>
      <c r="P1838" t="str">
        <v/>
      </c>
      <c r="Q1838" t="str">
        <v/>
      </c>
    </row>
    <row r="1839" spans="1:17" x14ac:dyDescent="0.2">
      <c r="A1839" t="s">
        <v>4598</v>
      </c>
      <c r="B1839" t="s">
        <v>1317</v>
      </c>
      <c r="C1839" t="s">
        <v>2535</v>
      </c>
      <c r="D1839" t="s">
        <v>2725</v>
      </c>
      <c r="E1839" s="2">
        <v>46183.724305555559</v>
      </c>
      <c r="F1839" s="2">
        <v>46183.915663815736</v>
      </c>
      <c r="G1839" s="2">
        <v>46184.356593209239</v>
      </c>
      <c r="H1839" t="s">
        <v>2750</v>
      </c>
      <c r="I1839" t="s">
        <v>2762</v>
      </c>
      <c r="J1839" t="s">
        <v>2752</v>
      </c>
      <c r="K1839">
        <v>5</v>
      </c>
      <c r="M1839">
        <f t="shared" si="28"/>
        <v>0.63228765367966844</v>
      </c>
      <c r="N1839">
        <v>15.174903688312043</v>
      </c>
      <c r="O1839" t="str">
        <v>Fast</v>
      </c>
      <c r="P1839">
        <v>4.0179995443153338</v>
      </c>
      <c r="Q1839">
        <v>3.7141535615171137</v>
      </c>
    </row>
    <row r="1840" spans="1:17" x14ac:dyDescent="0.2">
      <c r="A1840" t="s">
        <v>4599</v>
      </c>
      <c r="B1840" t="s">
        <v>439</v>
      </c>
      <c r="C1840" t="s">
        <v>2555</v>
      </c>
      <c r="D1840" t="s">
        <v>2725</v>
      </c>
      <c r="E1840" s="2">
        <v>46257.12777777778</v>
      </c>
      <c r="F1840" s="2">
        <v>46257.607939377172</v>
      </c>
      <c r="G1840" s="2">
        <v>46258.23350146789</v>
      </c>
      <c r="H1840" t="s">
        <v>2760</v>
      </c>
      <c r="I1840" t="s">
        <v>2751</v>
      </c>
      <c r="J1840" t="s">
        <v>2752</v>
      </c>
      <c r="K1840">
        <v>5</v>
      </c>
      <c r="M1840">
        <f t="shared" si="28"/>
        <v>1.105723690110608</v>
      </c>
      <c r="N1840">
        <v>26.537368562654592</v>
      </c>
      <c r="O1840" t="str">
        <v>Slow</v>
      </c>
      <c r="P1840">
        <v>4.0179995443153338</v>
      </c>
      <c r="Q1840">
        <v>3.7141535615171137</v>
      </c>
    </row>
    <row r="1841" spans="1:17" x14ac:dyDescent="0.2">
      <c r="A1841" t="s">
        <v>4600</v>
      </c>
      <c r="B1841" t="s">
        <v>1271</v>
      </c>
      <c r="C1841" t="s">
        <v>2547</v>
      </c>
      <c r="D1841" t="s">
        <v>2623</v>
      </c>
      <c r="E1841" s="2">
        <v>46086.318055555559</v>
      </c>
      <c r="F1841" s="2">
        <v>46086.614790170432</v>
      </c>
      <c r="G1841" s="2">
        <v>46086.827849628477</v>
      </c>
      <c r="H1841" t="s">
        <v>2754</v>
      </c>
      <c r="I1841" t="s">
        <v>2751</v>
      </c>
      <c r="J1841" t="s">
        <v>2752</v>
      </c>
      <c r="K1841">
        <v>4</v>
      </c>
      <c r="M1841">
        <f t="shared" si="28"/>
        <v>0.50979407291742973</v>
      </c>
      <c r="N1841">
        <v>12.235057750018314</v>
      </c>
      <c r="O1841" t="str">
        <v>Fast</v>
      </c>
      <c r="P1841">
        <v>4.0179995443153338</v>
      </c>
      <c r="Q1841">
        <v>3.7141535615171137</v>
      </c>
    </row>
    <row r="1842" spans="1:17" x14ac:dyDescent="0.2">
      <c r="A1842" t="s">
        <v>4601</v>
      </c>
      <c r="B1842" t="s">
        <v>287</v>
      </c>
      <c r="C1842" t="s">
        <v>2553</v>
      </c>
      <c r="D1842" t="s">
        <v>2629</v>
      </c>
      <c r="E1842" s="2">
        <v>46169.70208333333</v>
      </c>
      <c r="F1842" s="2">
        <v>46169.853272014559</v>
      </c>
      <c r="H1842" t="s">
        <v>2764</v>
      </c>
      <c r="I1842" t="s">
        <v>2762</v>
      </c>
      <c r="J1842" t="s">
        <v>2758</v>
      </c>
      <c r="K1842">
        <v>5</v>
      </c>
      <c r="M1842" t="str">
        <f t="shared" si="28"/>
        <v/>
      </c>
      <c r="N1842" t="str">
        <v/>
      </c>
      <c r="O1842" t="str">
        <v/>
      </c>
      <c r="P1842" t="str">
        <v/>
      </c>
      <c r="Q1842" t="str">
        <v/>
      </c>
    </row>
    <row r="1843" spans="1:17" x14ac:dyDescent="0.2">
      <c r="A1843" t="s">
        <v>4602</v>
      </c>
      <c r="B1843" t="s">
        <v>403</v>
      </c>
      <c r="C1843" t="s">
        <v>2535</v>
      </c>
      <c r="D1843" t="s">
        <v>2588</v>
      </c>
      <c r="E1843" s="2">
        <v>46199.017361111109</v>
      </c>
      <c r="F1843" s="2">
        <v>46199.121862409673</v>
      </c>
      <c r="G1843" s="2">
        <v>46199.556707819909</v>
      </c>
      <c r="H1843" t="s">
        <v>2760</v>
      </c>
      <c r="I1843" t="s">
        <v>2762</v>
      </c>
      <c r="J1843" t="s">
        <v>2752</v>
      </c>
      <c r="K1843">
        <v>4</v>
      </c>
      <c r="M1843">
        <f t="shared" si="28"/>
        <v>0.53934670879971236</v>
      </c>
      <c r="N1843">
        <v>12.944321011193097</v>
      </c>
      <c r="O1843" t="str">
        <v>Fast</v>
      </c>
      <c r="P1843">
        <v>4.0179995443153338</v>
      </c>
      <c r="Q1843">
        <v>3.7141535615171137</v>
      </c>
    </row>
    <row r="1844" spans="1:17" x14ac:dyDescent="0.2">
      <c r="A1844" t="s">
        <v>4603</v>
      </c>
      <c r="B1844" t="s">
        <v>1481</v>
      </c>
      <c r="C1844" t="s">
        <v>2540</v>
      </c>
      <c r="D1844" t="s">
        <v>2623</v>
      </c>
      <c r="E1844" s="2">
        <v>46195.255555555559</v>
      </c>
      <c r="F1844" s="2">
        <v>46195.455921776782</v>
      </c>
      <c r="G1844" s="2">
        <v>46196.186541196133</v>
      </c>
      <c r="H1844" t="s">
        <v>2760</v>
      </c>
      <c r="I1844" t="s">
        <v>2751</v>
      </c>
      <c r="J1844" t="s">
        <v>2752</v>
      </c>
      <c r="K1844">
        <v>3</v>
      </c>
      <c r="M1844">
        <f t="shared" si="28"/>
        <v>0.93098564057436306</v>
      </c>
      <c r="N1844">
        <v>22.343655373784713</v>
      </c>
      <c r="O1844" t="str">
        <v>Fast</v>
      </c>
      <c r="P1844">
        <v>4.0179995443153338</v>
      </c>
      <c r="Q1844">
        <v>3.7141535615171137</v>
      </c>
    </row>
    <row r="1845" spans="1:17" x14ac:dyDescent="0.2">
      <c r="A1845" t="s">
        <v>4604</v>
      </c>
      <c r="B1845" t="s">
        <v>1272</v>
      </c>
      <c r="C1845" t="s">
        <v>2555</v>
      </c>
      <c r="D1845" t="s">
        <v>2661</v>
      </c>
      <c r="E1845" s="2">
        <v>46094.709027777782</v>
      </c>
      <c r="F1845" s="2">
        <v>46095.400986276647</v>
      </c>
      <c r="G1845" s="2">
        <v>46097.142106217892</v>
      </c>
      <c r="H1845" t="s">
        <v>2760</v>
      </c>
      <c r="I1845" t="s">
        <v>2770</v>
      </c>
      <c r="J1845" t="s">
        <v>2752</v>
      </c>
      <c r="K1845">
        <v>3</v>
      </c>
      <c r="M1845">
        <f t="shared" si="28"/>
        <v>2.4330784401099663</v>
      </c>
      <c r="N1845">
        <v>58.393882562639192</v>
      </c>
      <c r="O1845" t="str">
        <v>Slow</v>
      </c>
      <c r="P1845">
        <v>4.0179995443153338</v>
      </c>
      <c r="Q1845">
        <v>3.7141535615171137</v>
      </c>
    </row>
    <row r="1846" spans="1:17" x14ac:dyDescent="0.2">
      <c r="A1846" t="s">
        <v>4605</v>
      </c>
      <c r="B1846" t="s">
        <v>754</v>
      </c>
      <c r="C1846" t="s">
        <v>2533</v>
      </c>
      <c r="D1846" t="s">
        <v>2685</v>
      </c>
      <c r="E1846" s="2">
        <v>46030.238888888889</v>
      </c>
      <c r="F1846" s="2">
        <v>46030.667642470777</v>
      </c>
      <c r="G1846" s="2">
        <v>46031.747922653703</v>
      </c>
      <c r="H1846" t="s">
        <v>2750</v>
      </c>
      <c r="I1846" t="s">
        <v>2751</v>
      </c>
      <c r="J1846" t="s">
        <v>2752</v>
      </c>
      <c r="K1846">
        <v>4</v>
      </c>
      <c r="M1846">
        <f t="shared" si="28"/>
        <v>1.5090337648143759</v>
      </c>
      <c r="N1846">
        <v>36.216810355545022</v>
      </c>
      <c r="O1846" t="str">
        <v>Slow</v>
      </c>
      <c r="P1846">
        <v>4.0179995443153338</v>
      </c>
      <c r="Q1846">
        <v>3.7141535615171137</v>
      </c>
    </row>
    <row r="1847" spans="1:17" x14ac:dyDescent="0.2">
      <c r="A1847" t="s">
        <v>4606</v>
      </c>
      <c r="B1847" t="s">
        <v>170</v>
      </c>
      <c r="C1847" t="s">
        <v>2540</v>
      </c>
      <c r="D1847" t="s">
        <v>2721</v>
      </c>
      <c r="E1847" s="2">
        <v>46249.606249999997</v>
      </c>
      <c r="F1847" s="2">
        <v>46249.719348863102</v>
      </c>
      <c r="H1847" t="s">
        <v>2750</v>
      </c>
      <c r="I1847" t="s">
        <v>2762</v>
      </c>
      <c r="J1847" t="s">
        <v>2756</v>
      </c>
      <c r="K1847">
        <v>4</v>
      </c>
      <c r="M1847" t="str">
        <f t="shared" si="28"/>
        <v/>
      </c>
      <c r="N1847" t="str">
        <v/>
      </c>
      <c r="O1847" t="str">
        <v/>
      </c>
      <c r="P1847" t="str">
        <v/>
      </c>
      <c r="Q1847" t="str">
        <v/>
      </c>
    </row>
    <row r="1848" spans="1:17" x14ac:dyDescent="0.2">
      <c r="A1848" t="s">
        <v>4607</v>
      </c>
      <c r="B1848" t="s">
        <v>1079</v>
      </c>
      <c r="C1848" t="s">
        <v>2567</v>
      </c>
      <c r="D1848" t="s">
        <v>2675</v>
      </c>
      <c r="E1848" s="2">
        <v>46185.4</v>
      </c>
      <c r="F1848" s="2">
        <v>46185.903180050773</v>
      </c>
      <c r="G1848" s="2">
        <v>46185.924013384109</v>
      </c>
      <c r="H1848" t="s">
        <v>2764</v>
      </c>
      <c r="I1848" t="s">
        <v>2751</v>
      </c>
      <c r="J1848" t="s">
        <v>2752</v>
      </c>
      <c r="K1848">
        <v>3</v>
      </c>
      <c r="M1848">
        <f t="shared" si="28"/>
        <v>0.52401338410709286</v>
      </c>
      <c r="N1848">
        <v>12.576321218570229</v>
      </c>
      <c r="O1848" t="str">
        <v>Fast</v>
      </c>
      <c r="P1848">
        <v>4.0179995443153338</v>
      </c>
      <c r="Q1848">
        <v>3.7141535615171137</v>
      </c>
    </row>
    <row r="1849" spans="1:17" x14ac:dyDescent="0.2">
      <c r="A1849" t="s">
        <v>4608</v>
      </c>
      <c r="B1849" t="s">
        <v>2335</v>
      </c>
      <c r="C1849" t="s">
        <v>2533</v>
      </c>
      <c r="D1849" t="s">
        <v>2735</v>
      </c>
      <c r="E1849" s="2">
        <v>46215.461111111108</v>
      </c>
      <c r="F1849" s="2">
        <v>46215.803504114243</v>
      </c>
      <c r="G1849" s="2">
        <v>46216.290173065623</v>
      </c>
      <c r="H1849" t="s">
        <v>2754</v>
      </c>
      <c r="I1849" t="s">
        <v>2751</v>
      </c>
      <c r="J1849" t="s">
        <v>2752</v>
      </c>
      <c r="K1849">
        <v>3</v>
      </c>
      <c r="M1849">
        <f t="shared" si="28"/>
        <v>0.82906195451505482</v>
      </c>
      <c r="N1849">
        <v>19.897486908361316</v>
      </c>
      <c r="O1849" t="str">
        <v>Fast</v>
      </c>
      <c r="P1849">
        <v>4.0179995443153338</v>
      </c>
      <c r="Q1849">
        <v>3.7141535615171137</v>
      </c>
    </row>
    <row r="1850" spans="1:17" x14ac:dyDescent="0.2">
      <c r="A1850" t="s">
        <v>4609</v>
      </c>
      <c r="B1850" t="s">
        <v>1791</v>
      </c>
      <c r="C1850" t="s">
        <v>2551</v>
      </c>
      <c r="D1850" t="s">
        <v>2669</v>
      </c>
      <c r="E1850" s="2">
        <v>46168.357638888891</v>
      </c>
      <c r="F1850" s="2">
        <v>46168.566113818451</v>
      </c>
      <c r="G1850" s="2">
        <v>46170.055105484018</v>
      </c>
      <c r="H1850" t="s">
        <v>2760</v>
      </c>
      <c r="I1850" t="s">
        <v>2751</v>
      </c>
      <c r="J1850" t="s">
        <v>2752</v>
      </c>
      <c r="K1850">
        <v>2</v>
      </c>
      <c r="M1850">
        <f t="shared" si="28"/>
        <v>1.6974665951274801</v>
      </c>
      <c r="N1850">
        <v>40.739198283059523</v>
      </c>
      <c r="O1850" t="str">
        <v>Slow</v>
      </c>
      <c r="P1850">
        <v>4.0179995443153338</v>
      </c>
      <c r="Q1850">
        <v>3.7141535615171137</v>
      </c>
    </row>
    <row r="1851" spans="1:17" x14ac:dyDescent="0.2">
      <c r="A1851" t="s">
        <v>4610</v>
      </c>
      <c r="B1851" t="s">
        <v>166</v>
      </c>
      <c r="C1851" t="s">
        <v>2533</v>
      </c>
      <c r="D1851" t="s">
        <v>2717</v>
      </c>
      <c r="E1851" s="2">
        <v>46128.898611111108</v>
      </c>
      <c r="F1851" s="2">
        <v>46129.011622757876</v>
      </c>
      <c r="G1851" s="2">
        <v>46129.2788436552</v>
      </c>
      <c r="H1851" t="s">
        <v>2750</v>
      </c>
      <c r="I1851" t="s">
        <v>2762</v>
      </c>
      <c r="J1851" t="s">
        <v>2752</v>
      </c>
      <c r="K1851">
        <v>3</v>
      </c>
      <c r="M1851">
        <f t="shared" si="28"/>
        <v>0.38023254409199581</v>
      </c>
      <c r="N1851">
        <v>9.1255810582078993</v>
      </c>
      <c r="O1851" t="str">
        <v>Fast</v>
      </c>
      <c r="P1851">
        <v>4.0179995443153338</v>
      </c>
      <c r="Q1851">
        <v>3.7141535615171137</v>
      </c>
    </row>
    <row r="1852" spans="1:17" x14ac:dyDescent="0.2">
      <c r="A1852" t="s">
        <v>4611</v>
      </c>
      <c r="B1852" t="s">
        <v>2365</v>
      </c>
      <c r="C1852" t="s">
        <v>2557</v>
      </c>
      <c r="D1852" t="s">
        <v>2709</v>
      </c>
      <c r="E1852" s="2">
        <v>46091.720833333333</v>
      </c>
      <c r="F1852" s="2">
        <v>46091.979532305093</v>
      </c>
      <c r="G1852" s="2">
        <v>46093.156542214892</v>
      </c>
      <c r="H1852" t="s">
        <v>2754</v>
      </c>
      <c r="I1852" t="s">
        <v>2751</v>
      </c>
      <c r="J1852" t="s">
        <v>2752</v>
      </c>
      <c r="K1852">
        <v>4</v>
      </c>
      <c r="M1852">
        <f t="shared" si="28"/>
        <v>1.4357088815595489</v>
      </c>
      <c r="N1852">
        <v>34.457013157429174</v>
      </c>
      <c r="O1852" t="str">
        <v>Slow</v>
      </c>
      <c r="P1852">
        <v>4.0179995443153338</v>
      </c>
      <c r="Q1852">
        <v>3.7141535615171137</v>
      </c>
    </row>
    <row r="1853" spans="1:17" x14ac:dyDescent="0.2">
      <c r="A1853" t="s">
        <v>4612</v>
      </c>
      <c r="B1853" t="s">
        <v>1079</v>
      </c>
      <c r="C1853" t="s">
        <v>2530</v>
      </c>
      <c r="D1853" t="s">
        <v>2659</v>
      </c>
      <c r="E1853" s="2">
        <v>46203.727083333331</v>
      </c>
      <c r="F1853" s="2">
        <v>46204.214128709238</v>
      </c>
      <c r="G1853" s="2">
        <v>46204.288789273553</v>
      </c>
      <c r="H1853" t="s">
        <v>2750</v>
      </c>
      <c r="I1853" t="s">
        <v>2751</v>
      </c>
      <c r="J1853" t="s">
        <v>2752</v>
      </c>
      <c r="K1853">
        <v>5</v>
      </c>
      <c r="M1853">
        <f t="shared" si="28"/>
        <v>0.56170594022114528</v>
      </c>
      <c r="N1853">
        <v>13.480942565307487</v>
      </c>
      <c r="O1853" t="str">
        <v>Fast</v>
      </c>
      <c r="P1853">
        <v>4.0179995443153338</v>
      </c>
      <c r="Q1853">
        <v>3.7141535615171137</v>
      </c>
    </row>
    <row r="1854" spans="1:17" x14ac:dyDescent="0.2">
      <c r="A1854" t="s">
        <v>4613</v>
      </c>
      <c r="B1854" t="s">
        <v>1460</v>
      </c>
      <c r="C1854" t="s">
        <v>2551</v>
      </c>
      <c r="D1854" t="s">
        <v>2719</v>
      </c>
      <c r="E1854" s="2">
        <v>46249.790972222218</v>
      </c>
      <c r="F1854" s="2">
        <v>46249.938075510079</v>
      </c>
      <c r="G1854" s="2">
        <v>46250.333968308129</v>
      </c>
      <c r="H1854" t="s">
        <v>2764</v>
      </c>
      <c r="I1854" t="s">
        <v>2762</v>
      </c>
      <c r="J1854" t="s">
        <v>2752</v>
      </c>
      <c r="K1854">
        <v>4</v>
      </c>
      <c r="M1854">
        <f t="shared" si="28"/>
        <v>0.54299608591099968</v>
      </c>
      <c r="N1854">
        <v>13.031906061863992</v>
      </c>
      <c r="O1854" t="str">
        <v>Fast</v>
      </c>
      <c r="P1854">
        <v>4.0179995443153338</v>
      </c>
      <c r="Q1854">
        <v>3.7141535615171137</v>
      </c>
    </row>
    <row r="1855" spans="1:17" x14ac:dyDescent="0.2">
      <c r="A1855" t="s">
        <v>4614</v>
      </c>
      <c r="B1855" t="s">
        <v>9</v>
      </c>
      <c r="C1855" t="s">
        <v>2545</v>
      </c>
      <c r="D1855" t="s">
        <v>2719</v>
      </c>
      <c r="E1855" s="2">
        <v>46111.425000000003</v>
      </c>
      <c r="F1855" s="2">
        <v>46111.547298132697</v>
      </c>
      <c r="G1855" s="2">
        <v>46111.857447789072</v>
      </c>
      <c r="H1855" t="s">
        <v>2760</v>
      </c>
      <c r="I1855" t="s">
        <v>2762</v>
      </c>
      <c r="J1855" t="s">
        <v>2752</v>
      </c>
      <c r="K1855">
        <v>5</v>
      </c>
      <c r="M1855">
        <f t="shared" si="28"/>
        <v>0.43244778906955617</v>
      </c>
      <c r="N1855">
        <v>10.378746937669348</v>
      </c>
      <c r="O1855" t="str">
        <v>Fast</v>
      </c>
      <c r="P1855">
        <v>4.0179995443153338</v>
      </c>
      <c r="Q1855">
        <v>3.7141535615171137</v>
      </c>
    </row>
    <row r="1856" spans="1:17" x14ac:dyDescent="0.2">
      <c r="A1856" t="s">
        <v>4615</v>
      </c>
      <c r="B1856" t="s">
        <v>796</v>
      </c>
      <c r="C1856" t="s">
        <v>2555</v>
      </c>
      <c r="D1856" t="s">
        <v>2629</v>
      </c>
      <c r="E1856" s="2">
        <v>46029.102777777778</v>
      </c>
      <c r="F1856" s="2">
        <v>46029.523008868353</v>
      </c>
      <c r="H1856" t="s">
        <v>2764</v>
      </c>
      <c r="I1856" t="s">
        <v>2751</v>
      </c>
      <c r="J1856" t="s">
        <v>2758</v>
      </c>
      <c r="K1856">
        <v>2</v>
      </c>
      <c r="M1856" t="str">
        <f t="shared" si="28"/>
        <v/>
      </c>
      <c r="N1856" t="str">
        <v/>
      </c>
      <c r="O1856" t="str">
        <v/>
      </c>
      <c r="P1856" t="str">
        <v/>
      </c>
      <c r="Q1856" t="str">
        <v/>
      </c>
    </row>
    <row r="1857" spans="1:17" x14ac:dyDescent="0.2">
      <c r="A1857" t="s">
        <v>4616</v>
      </c>
      <c r="B1857" t="s">
        <v>1986</v>
      </c>
      <c r="C1857" t="s">
        <v>2525</v>
      </c>
      <c r="D1857" t="s">
        <v>2615</v>
      </c>
      <c r="E1857" s="2">
        <v>46065.052777777782</v>
      </c>
      <c r="F1857" s="2">
        <v>46065.599927069226</v>
      </c>
      <c r="G1857" s="2">
        <v>46066.919390924711</v>
      </c>
      <c r="H1857" t="s">
        <v>2764</v>
      </c>
      <c r="I1857" t="s">
        <v>2770</v>
      </c>
      <c r="J1857" t="s">
        <v>2752</v>
      </c>
      <c r="K1857">
        <v>4</v>
      </c>
      <c r="M1857">
        <f t="shared" si="28"/>
        <v>1.8666131469290121</v>
      </c>
      <c r="N1857">
        <v>44.798715526296292</v>
      </c>
      <c r="O1857" t="str">
        <v>Slow</v>
      </c>
      <c r="P1857">
        <v>4.0179995443153338</v>
      </c>
      <c r="Q1857">
        <v>3.7141535615171137</v>
      </c>
    </row>
    <row r="1858" spans="1:17" x14ac:dyDescent="0.2">
      <c r="A1858" t="s">
        <v>4617</v>
      </c>
      <c r="B1858" t="s">
        <v>847</v>
      </c>
      <c r="C1858" t="s">
        <v>2549</v>
      </c>
      <c r="D1858" t="s">
        <v>2599</v>
      </c>
      <c r="E1858" s="2">
        <v>46181.481944444437</v>
      </c>
      <c r="F1858" s="2">
        <v>46181.682811812687</v>
      </c>
      <c r="H1858" t="s">
        <v>2750</v>
      </c>
      <c r="I1858" t="s">
        <v>2751</v>
      </c>
      <c r="J1858" t="s">
        <v>2767</v>
      </c>
      <c r="K1858">
        <v>5</v>
      </c>
      <c r="M1858" t="str">
        <f t="shared" si="28"/>
        <v/>
      </c>
      <c r="N1858" t="str">
        <v/>
      </c>
      <c r="O1858" t="str">
        <v/>
      </c>
      <c r="P1858" t="str">
        <v/>
      </c>
      <c r="Q1858" t="str">
        <v/>
      </c>
    </row>
    <row r="1859" spans="1:17" x14ac:dyDescent="0.2">
      <c r="A1859" t="s">
        <v>4618</v>
      </c>
      <c r="B1859" t="s">
        <v>436</v>
      </c>
      <c r="C1859" t="s">
        <v>2549</v>
      </c>
      <c r="D1859" t="s">
        <v>2727</v>
      </c>
      <c r="E1859" s="2">
        <v>46087.875694444447</v>
      </c>
      <c r="F1859" s="2">
        <v>46088.062469598</v>
      </c>
      <c r="G1859" s="2">
        <v>46088.658304057673</v>
      </c>
      <c r="H1859" t="s">
        <v>2754</v>
      </c>
      <c r="I1859" t="s">
        <v>2751</v>
      </c>
      <c r="J1859" t="s">
        <v>2752</v>
      </c>
      <c r="K1859">
        <v>3</v>
      </c>
      <c r="M1859">
        <f t="shared" ref="M1859:M1922" si="29">IF(J1859="Resolved",G1859-E1859,"")</f>
        <v>0.78260961322666844</v>
      </c>
      <c r="N1859">
        <v>18.782630717440043</v>
      </c>
      <c r="O1859" t="str">
        <v>Fast</v>
      </c>
      <c r="P1859">
        <v>4.0179995443153338</v>
      </c>
      <c r="Q1859">
        <v>3.7141535615171137</v>
      </c>
    </row>
    <row r="1860" spans="1:17" x14ac:dyDescent="0.2">
      <c r="A1860" t="s">
        <v>4619</v>
      </c>
      <c r="B1860" t="s">
        <v>247</v>
      </c>
      <c r="C1860" t="s">
        <v>2535</v>
      </c>
      <c r="D1860" t="s">
        <v>2651</v>
      </c>
      <c r="E1860" s="2">
        <v>46245.482638888891</v>
      </c>
      <c r="F1860" s="2">
        <v>46245.527659497478</v>
      </c>
      <c r="H1860" t="s">
        <v>2750</v>
      </c>
      <c r="I1860" t="s">
        <v>2762</v>
      </c>
      <c r="J1860" t="s">
        <v>2767</v>
      </c>
      <c r="K1860">
        <v>3</v>
      </c>
      <c r="M1860" t="str">
        <f t="shared" si="29"/>
        <v/>
      </c>
      <c r="N1860" t="str">
        <v/>
      </c>
      <c r="O1860" t="str">
        <v/>
      </c>
      <c r="P1860" t="str">
        <v/>
      </c>
      <c r="Q1860" t="str">
        <v/>
      </c>
    </row>
    <row r="1861" spans="1:17" x14ac:dyDescent="0.2">
      <c r="A1861" t="s">
        <v>4620</v>
      </c>
      <c r="B1861" t="s">
        <v>2333</v>
      </c>
      <c r="C1861" t="s">
        <v>2538</v>
      </c>
      <c r="D1861" t="s">
        <v>2671</v>
      </c>
      <c r="E1861" s="2">
        <v>46097.984027777777</v>
      </c>
      <c r="F1861" s="2">
        <v>46098.19357300015</v>
      </c>
      <c r="G1861" s="2">
        <v>46099.087471712854</v>
      </c>
      <c r="H1861" t="s">
        <v>2764</v>
      </c>
      <c r="I1861" t="s">
        <v>2751</v>
      </c>
      <c r="J1861" t="s">
        <v>2752</v>
      </c>
      <c r="K1861">
        <v>4</v>
      </c>
      <c r="M1861">
        <f t="shared" si="29"/>
        <v>1.1034439350769389</v>
      </c>
      <c r="N1861">
        <v>26.482654441846535</v>
      </c>
      <c r="O1861" t="str">
        <v>Slow</v>
      </c>
      <c r="P1861">
        <v>4.0179995443153338</v>
      </c>
      <c r="Q1861">
        <v>3.7141535615171137</v>
      </c>
    </row>
    <row r="1862" spans="1:17" x14ac:dyDescent="0.2">
      <c r="A1862" t="s">
        <v>4621</v>
      </c>
      <c r="B1862" t="s">
        <v>2053</v>
      </c>
      <c r="C1862" t="s">
        <v>2557</v>
      </c>
      <c r="D1862" t="s">
        <v>2623</v>
      </c>
      <c r="E1862" s="2">
        <v>46157.522916666669</v>
      </c>
      <c r="F1862" s="2">
        <v>46157.922118467497</v>
      </c>
      <c r="G1862" s="2">
        <v>46158.065170191272</v>
      </c>
      <c r="H1862" t="s">
        <v>2750</v>
      </c>
      <c r="I1862" t="s">
        <v>2751</v>
      </c>
      <c r="J1862" t="s">
        <v>2752</v>
      </c>
      <c r="K1862">
        <v>5</v>
      </c>
      <c r="M1862">
        <f t="shared" si="29"/>
        <v>0.54225352460343856</v>
      </c>
      <c r="N1862">
        <v>13.014084590482526</v>
      </c>
      <c r="O1862" t="str">
        <v>Fast</v>
      </c>
      <c r="P1862">
        <v>4.0179995443153338</v>
      </c>
      <c r="Q1862">
        <v>3.7141535615171137</v>
      </c>
    </row>
    <row r="1863" spans="1:17" x14ac:dyDescent="0.2">
      <c r="A1863" t="s">
        <v>4622</v>
      </c>
      <c r="B1863" t="s">
        <v>130</v>
      </c>
      <c r="C1863" t="s">
        <v>2551</v>
      </c>
      <c r="D1863" t="s">
        <v>2643</v>
      </c>
      <c r="E1863" s="2">
        <v>46084.634027777778</v>
      </c>
      <c r="F1863" s="2">
        <v>46084.790982872073</v>
      </c>
      <c r="G1863" s="2">
        <v>46085.242416168563</v>
      </c>
      <c r="H1863" t="s">
        <v>2750</v>
      </c>
      <c r="I1863" t="s">
        <v>2762</v>
      </c>
      <c r="J1863" t="s">
        <v>2752</v>
      </c>
      <c r="K1863">
        <v>3</v>
      </c>
      <c r="M1863">
        <f t="shared" si="29"/>
        <v>0.60838839078496676</v>
      </c>
      <c r="N1863">
        <v>14.601321378839202</v>
      </c>
      <c r="O1863" t="str">
        <v>Fast</v>
      </c>
      <c r="P1863">
        <v>4.0179995443153338</v>
      </c>
      <c r="Q1863">
        <v>3.7141535615171137</v>
      </c>
    </row>
    <row r="1864" spans="1:17" x14ac:dyDescent="0.2">
      <c r="A1864" t="s">
        <v>4623</v>
      </c>
      <c r="B1864" t="s">
        <v>2334</v>
      </c>
      <c r="C1864" t="s">
        <v>2551</v>
      </c>
      <c r="D1864" t="s">
        <v>2645</v>
      </c>
      <c r="E1864" s="2">
        <v>46147.07708333333</v>
      </c>
      <c r="F1864" s="2">
        <v>46147.309136262527</v>
      </c>
      <c r="G1864" s="2">
        <v>46148.255834399431</v>
      </c>
      <c r="H1864" t="s">
        <v>2750</v>
      </c>
      <c r="I1864" t="s">
        <v>2751</v>
      </c>
      <c r="J1864" t="s">
        <v>2752</v>
      </c>
      <c r="K1864">
        <v>3</v>
      </c>
      <c r="M1864">
        <f t="shared" si="29"/>
        <v>1.1787510661015403</v>
      </c>
      <c r="N1864">
        <v>28.290025586436968</v>
      </c>
      <c r="O1864" t="str">
        <v>Slow</v>
      </c>
      <c r="P1864">
        <v>4.0179995443153338</v>
      </c>
      <c r="Q1864">
        <v>3.7141535615171137</v>
      </c>
    </row>
    <row r="1865" spans="1:17" x14ac:dyDescent="0.2">
      <c r="A1865" t="s">
        <v>4624</v>
      </c>
      <c r="B1865" t="s">
        <v>2072</v>
      </c>
      <c r="C1865" t="s">
        <v>2565</v>
      </c>
      <c r="D1865" t="s">
        <v>2673</v>
      </c>
      <c r="E1865" s="2">
        <v>46208.768055555563</v>
      </c>
      <c r="F1865" s="2">
        <v>46208.805168632993</v>
      </c>
      <c r="H1865" t="s">
        <v>2750</v>
      </c>
      <c r="I1865" t="s">
        <v>2762</v>
      </c>
      <c r="J1865" t="s">
        <v>2767</v>
      </c>
      <c r="K1865">
        <v>3</v>
      </c>
      <c r="M1865" t="str">
        <f t="shared" si="29"/>
        <v/>
      </c>
      <c r="N1865" t="str">
        <v/>
      </c>
      <c r="O1865" t="str">
        <v/>
      </c>
      <c r="P1865" t="str">
        <v/>
      </c>
      <c r="Q1865" t="str">
        <v/>
      </c>
    </row>
    <row r="1866" spans="1:17" x14ac:dyDescent="0.2">
      <c r="A1866" t="s">
        <v>4625</v>
      </c>
      <c r="B1866" t="s">
        <v>920</v>
      </c>
      <c r="C1866" t="s">
        <v>2545</v>
      </c>
      <c r="D1866" t="s">
        <v>2609</v>
      </c>
      <c r="E1866" s="2">
        <v>46240.888888888891</v>
      </c>
      <c r="F1866" s="2">
        <v>46241.174996461792</v>
      </c>
      <c r="H1866" t="s">
        <v>2750</v>
      </c>
      <c r="I1866" t="s">
        <v>2751</v>
      </c>
      <c r="J1866" t="s">
        <v>2767</v>
      </c>
      <c r="K1866">
        <v>5</v>
      </c>
      <c r="M1866" t="str">
        <f t="shared" si="29"/>
        <v/>
      </c>
      <c r="N1866" t="str">
        <v/>
      </c>
      <c r="O1866" t="str">
        <v/>
      </c>
      <c r="P1866" t="str">
        <v/>
      </c>
      <c r="Q1866" t="str">
        <v/>
      </c>
    </row>
    <row r="1867" spans="1:17" x14ac:dyDescent="0.2">
      <c r="A1867" t="s">
        <v>4626</v>
      </c>
      <c r="B1867" t="s">
        <v>1662</v>
      </c>
      <c r="C1867" t="s">
        <v>2563</v>
      </c>
      <c r="D1867" t="s">
        <v>2705</v>
      </c>
      <c r="E1867" s="2">
        <v>46224.505555555559</v>
      </c>
      <c r="F1867" s="2">
        <v>46224.897184422538</v>
      </c>
      <c r="G1867" s="2">
        <v>46225.656727521673</v>
      </c>
      <c r="H1867" t="s">
        <v>2750</v>
      </c>
      <c r="I1867" t="s">
        <v>2751</v>
      </c>
      <c r="J1867" t="s">
        <v>2752</v>
      </c>
      <c r="K1867">
        <v>3</v>
      </c>
      <c r="M1867">
        <f t="shared" si="29"/>
        <v>1.1511719661139068</v>
      </c>
      <c r="N1867">
        <v>27.628127186733764</v>
      </c>
      <c r="O1867" t="str">
        <v>Slow</v>
      </c>
      <c r="P1867">
        <v>4.0179995443153338</v>
      </c>
      <c r="Q1867">
        <v>3.7141535615171137</v>
      </c>
    </row>
    <row r="1868" spans="1:17" x14ac:dyDescent="0.2">
      <c r="A1868" t="s">
        <v>4627</v>
      </c>
      <c r="B1868" t="s">
        <v>665</v>
      </c>
      <c r="C1868" t="s">
        <v>2567</v>
      </c>
      <c r="D1868" t="s">
        <v>2643</v>
      </c>
      <c r="E1868" s="2">
        <v>46161.904166666667</v>
      </c>
      <c r="F1868" s="2">
        <v>46162.872990374373</v>
      </c>
      <c r="G1868" s="2">
        <v>46162.893823707687</v>
      </c>
      <c r="H1868" t="s">
        <v>2754</v>
      </c>
      <c r="I1868" t="s">
        <v>2770</v>
      </c>
      <c r="J1868" t="s">
        <v>2752</v>
      </c>
      <c r="K1868">
        <v>4</v>
      </c>
      <c r="M1868">
        <f t="shared" si="29"/>
        <v>0.98965704102010932</v>
      </c>
      <c r="N1868">
        <v>23.751768984482624</v>
      </c>
      <c r="O1868" t="str">
        <v>Fast</v>
      </c>
      <c r="P1868">
        <v>4.0179995443153338</v>
      </c>
      <c r="Q1868">
        <v>3.7141535615171137</v>
      </c>
    </row>
    <row r="1869" spans="1:17" x14ac:dyDescent="0.2">
      <c r="A1869" t="s">
        <v>4628</v>
      </c>
      <c r="B1869" t="s">
        <v>645</v>
      </c>
      <c r="C1869" t="s">
        <v>2551</v>
      </c>
      <c r="D1869" t="s">
        <v>2619</v>
      </c>
      <c r="E1869" s="2">
        <v>46147.236111111109</v>
      </c>
      <c r="F1869" s="2">
        <v>46147.597837968111</v>
      </c>
      <c r="G1869" s="2">
        <v>46147.845883389447</v>
      </c>
      <c r="H1869" t="s">
        <v>2750</v>
      </c>
      <c r="I1869" t="s">
        <v>2751</v>
      </c>
      <c r="J1869" t="s">
        <v>2752</v>
      </c>
      <c r="K1869">
        <v>5</v>
      </c>
      <c r="M1869">
        <f t="shared" si="29"/>
        <v>0.60977227833791403</v>
      </c>
      <c r="N1869">
        <v>14.634534680109937</v>
      </c>
      <c r="O1869" t="str">
        <v>Fast</v>
      </c>
      <c r="P1869">
        <v>4.0179995443153338</v>
      </c>
      <c r="Q1869">
        <v>3.7141535615171137</v>
      </c>
    </row>
    <row r="1870" spans="1:17" x14ac:dyDescent="0.2">
      <c r="A1870" t="s">
        <v>4629</v>
      </c>
      <c r="B1870" t="s">
        <v>1807</v>
      </c>
      <c r="C1870" t="s">
        <v>2535</v>
      </c>
      <c r="D1870" t="s">
        <v>2577</v>
      </c>
      <c r="E1870" s="2">
        <v>46111.488888888889</v>
      </c>
      <c r="F1870" s="2">
        <v>46111.515877824168</v>
      </c>
      <c r="G1870" s="2">
        <v>46111.666152786463</v>
      </c>
      <c r="H1870" t="s">
        <v>2764</v>
      </c>
      <c r="I1870" t="s">
        <v>2755</v>
      </c>
      <c r="J1870" t="s">
        <v>2752</v>
      </c>
      <c r="K1870">
        <v>4</v>
      </c>
      <c r="M1870">
        <f t="shared" si="29"/>
        <v>0.17726389757444849</v>
      </c>
      <c r="N1870">
        <v>4.2543335417867638</v>
      </c>
      <c r="O1870" t="str">
        <v>Fast</v>
      </c>
      <c r="P1870">
        <v>4.0179995443153338</v>
      </c>
      <c r="Q1870">
        <v>3.7141535615171137</v>
      </c>
    </row>
    <row r="1871" spans="1:17" x14ac:dyDescent="0.2">
      <c r="A1871" t="s">
        <v>4630</v>
      </c>
      <c r="B1871" t="s">
        <v>527</v>
      </c>
      <c r="C1871" t="s">
        <v>2545</v>
      </c>
      <c r="D1871" t="s">
        <v>2597</v>
      </c>
      <c r="E1871" s="2">
        <v>46292.911805555559</v>
      </c>
      <c r="F1871" s="2">
        <v>46293.068659829689</v>
      </c>
      <c r="G1871" s="2">
        <v>46293.478052040628</v>
      </c>
      <c r="H1871" t="s">
        <v>2764</v>
      </c>
      <c r="I1871" t="s">
        <v>2762</v>
      </c>
      <c r="J1871" t="s">
        <v>2752</v>
      </c>
      <c r="K1871">
        <v>3</v>
      </c>
      <c r="M1871">
        <f t="shared" si="29"/>
        <v>0.56624648506840458</v>
      </c>
      <c r="N1871">
        <v>13.58991564164171</v>
      </c>
      <c r="O1871" t="str">
        <v>Fast</v>
      </c>
      <c r="P1871">
        <v>4.0179995443153338</v>
      </c>
      <c r="Q1871">
        <v>3.7141535615171137</v>
      </c>
    </row>
    <row r="1872" spans="1:17" x14ac:dyDescent="0.2">
      <c r="A1872" t="s">
        <v>4631</v>
      </c>
      <c r="B1872" t="s">
        <v>908</v>
      </c>
      <c r="C1872" t="s">
        <v>2525</v>
      </c>
      <c r="D1872" t="s">
        <v>2623</v>
      </c>
      <c r="E1872" s="2">
        <v>46223.603472222218</v>
      </c>
      <c r="F1872" s="2">
        <v>46223.982839242693</v>
      </c>
      <c r="G1872" s="2">
        <v>46225.094371602398</v>
      </c>
      <c r="H1872" t="s">
        <v>2760</v>
      </c>
      <c r="I1872" t="s">
        <v>2751</v>
      </c>
      <c r="J1872" t="s">
        <v>2752</v>
      </c>
      <c r="K1872">
        <v>4</v>
      </c>
      <c r="M1872">
        <f t="shared" si="29"/>
        <v>1.4908993801800534</v>
      </c>
      <c r="N1872">
        <v>35.781585124321282</v>
      </c>
      <c r="O1872" t="str">
        <v>Slow</v>
      </c>
      <c r="P1872">
        <v>4.0179995443153338</v>
      </c>
      <c r="Q1872">
        <v>3.7141535615171137</v>
      </c>
    </row>
    <row r="1873" spans="1:17" x14ac:dyDescent="0.2">
      <c r="A1873" t="s">
        <v>4632</v>
      </c>
      <c r="B1873" t="s">
        <v>915</v>
      </c>
      <c r="C1873" t="s">
        <v>2555</v>
      </c>
      <c r="D1873" t="s">
        <v>2697</v>
      </c>
      <c r="E1873" s="2">
        <v>46266.688194444447</v>
      </c>
      <c r="F1873" s="2">
        <v>46267.107814536503</v>
      </c>
      <c r="G1873" s="2">
        <v>46267.374367243392</v>
      </c>
      <c r="H1873" t="s">
        <v>2750</v>
      </c>
      <c r="I1873" t="s">
        <v>2751</v>
      </c>
      <c r="J1873" t="s">
        <v>2752</v>
      </c>
      <c r="K1873">
        <v>5</v>
      </c>
      <c r="M1873">
        <f t="shared" si="29"/>
        <v>0.68617279894533567</v>
      </c>
      <c r="N1873">
        <v>16.468147174688056</v>
      </c>
      <c r="O1873" t="str">
        <v>Fast</v>
      </c>
      <c r="P1873">
        <v>4.0179995443153338</v>
      </c>
      <c r="Q1873">
        <v>3.7141535615171137</v>
      </c>
    </row>
    <row r="1874" spans="1:17" x14ac:dyDescent="0.2">
      <c r="A1874" t="s">
        <v>4633</v>
      </c>
      <c r="B1874" t="s">
        <v>396</v>
      </c>
      <c r="C1874" t="s">
        <v>2538</v>
      </c>
      <c r="D1874" t="s">
        <v>2717</v>
      </c>
      <c r="E1874" s="2">
        <v>46224.402777777781</v>
      </c>
      <c r="F1874" s="2">
        <v>46224.918937905342</v>
      </c>
      <c r="H1874" t="s">
        <v>2750</v>
      </c>
      <c r="I1874" t="s">
        <v>2770</v>
      </c>
      <c r="J1874" t="s">
        <v>2756</v>
      </c>
      <c r="K1874">
        <v>5</v>
      </c>
      <c r="M1874" t="str">
        <f t="shared" si="29"/>
        <v/>
      </c>
      <c r="N1874" t="str">
        <v/>
      </c>
      <c r="O1874" t="str">
        <v/>
      </c>
      <c r="P1874" t="str">
        <v/>
      </c>
      <c r="Q1874" t="str">
        <v/>
      </c>
    </row>
    <row r="1875" spans="1:17" x14ac:dyDescent="0.2">
      <c r="A1875" t="s">
        <v>4634</v>
      </c>
      <c r="B1875" t="s">
        <v>2092</v>
      </c>
      <c r="C1875" t="s">
        <v>2565</v>
      </c>
      <c r="D1875" t="s">
        <v>2733</v>
      </c>
      <c r="E1875" s="2">
        <v>46046.54791666667</v>
      </c>
      <c r="F1875" s="2">
        <v>46046.695378161829</v>
      </c>
      <c r="G1875" s="2">
        <v>46047.446364266187</v>
      </c>
      <c r="H1875" t="s">
        <v>2750</v>
      </c>
      <c r="I1875" t="s">
        <v>2762</v>
      </c>
      <c r="J1875" t="s">
        <v>2752</v>
      </c>
      <c r="K1875">
        <v>4</v>
      </c>
      <c r="M1875">
        <f t="shared" si="29"/>
        <v>0.89844759951665765</v>
      </c>
      <c r="N1875">
        <v>21.562742388399784</v>
      </c>
      <c r="O1875" t="str">
        <v>Fast</v>
      </c>
      <c r="P1875">
        <v>4.0179995443153338</v>
      </c>
      <c r="Q1875">
        <v>3.7141535615171137</v>
      </c>
    </row>
    <row r="1876" spans="1:17" x14ac:dyDescent="0.2">
      <c r="A1876" t="s">
        <v>4635</v>
      </c>
      <c r="B1876" t="s">
        <v>1705</v>
      </c>
      <c r="C1876" t="s">
        <v>2555</v>
      </c>
      <c r="D1876" t="s">
        <v>2627</v>
      </c>
      <c r="E1876" s="2">
        <v>46095.371527777781</v>
      </c>
      <c r="F1876" s="2">
        <v>46096.349485170009</v>
      </c>
      <c r="G1876" s="2">
        <v>46096.370318503337</v>
      </c>
      <c r="H1876" t="s">
        <v>2750</v>
      </c>
      <c r="I1876" t="s">
        <v>2770</v>
      </c>
      <c r="J1876" t="s">
        <v>2752</v>
      </c>
      <c r="K1876">
        <v>4</v>
      </c>
      <c r="M1876">
        <f t="shared" si="29"/>
        <v>0.99879072555631865</v>
      </c>
      <c r="N1876">
        <v>23.970977413351648</v>
      </c>
      <c r="O1876" t="str">
        <v>Fast</v>
      </c>
      <c r="P1876">
        <v>4.0179995443153338</v>
      </c>
      <c r="Q1876">
        <v>3.7141535615171137</v>
      </c>
    </row>
    <row r="1877" spans="1:17" x14ac:dyDescent="0.2">
      <c r="A1877" t="s">
        <v>4636</v>
      </c>
      <c r="B1877" t="s">
        <v>2175</v>
      </c>
      <c r="C1877" t="s">
        <v>2547</v>
      </c>
      <c r="D1877" t="s">
        <v>2681</v>
      </c>
      <c r="E1877" s="2">
        <v>46148.681944444441</v>
      </c>
      <c r="F1877" s="2">
        <v>46148.857675846179</v>
      </c>
      <c r="G1877" s="2">
        <v>46150.366389956143</v>
      </c>
      <c r="H1877" t="s">
        <v>2764</v>
      </c>
      <c r="I1877" t="s">
        <v>2751</v>
      </c>
      <c r="J1877" t="s">
        <v>2752</v>
      </c>
      <c r="K1877">
        <v>4</v>
      </c>
      <c r="M1877">
        <f t="shared" si="29"/>
        <v>1.6844455117025063</v>
      </c>
      <c r="N1877">
        <v>40.426692280860152</v>
      </c>
      <c r="O1877" t="str">
        <v>Slow</v>
      </c>
      <c r="P1877">
        <v>4.0179995443153338</v>
      </c>
      <c r="Q1877">
        <v>3.7141535615171137</v>
      </c>
    </row>
    <row r="1878" spans="1:17" x14ac:dyDescent="0.2">
      <c r="A1878" t="s">
        <v>4637</v>
      </c>
      <c r="B1878" t="s">
        <v>1330</v>
      </c>
      <c r="C1878" t="s">
        <v>2533</v>
      </c>
      <c r="D1878" t="s">
        <v>2623</v>
      </c>
      <c r="E1878" s="2">
        <v>46108.055555555547</v>
      </c>
      <c r="F1878" s="2">
        <v>46108.317064514711</v>
      </c>
      <c r="G1878" s="2">
        <v>46109.335500394052</v>
      </c>
      <c r="H1878" t="s">
        <v>2764</v>
      </c>
      <c r="I1878" t="s">
        <v>2751</v>
      </c>
      <c r="J1878" t="s">
        <v>2752</v>
      </c>
      <c r="K1878">
        <v>4</v>
      </c>
      <c r="M1878">
        <f t="shared" si="29"/>
        <v>1.279944838504889</v>
      </c>
      <c r="N1878">
        <v>30.718676124117337</v>
      </c>
      <c r="O1878" t="str">
        <v>Slow</v>
      </c>
      <c r="P1878">
        <v>4.0179995443153338</v>
      </c>
      <c r="Q1878">
        <v>3.7141535615171137</v>
      </c>
    </row>
    <row r="1879" spans="1:17" x14ac:dyDescent="0.2">
      <c r="A1879" t="s">
        <v>4638</v>
      </c>
      <c r="B1879" t="s">
        <v>459</v>
      </c>
      <c r="C1879" t="s">
        <v>2528</v>
      </c>
      <c r="D1879" t="s">
        <v>2603</v>
      </c>
      <c r="E1879" s="2">
        <v>46271.511805555558</v>
      </c>
      <c r="F1879" s="2">
        <v>46271.667676244593</v>
      </c>
      <c r="G1879" s="2">
        <v>46272.196622523297</v>
      </c>
      <c r="H1879" t="s">
        <v>2760</v>
      </c>
      <c r="I1879" t="s">
        <v>2751</v>
      </c>
      <c r="J1879" t="s">
        <v>2752</v>
      </c>
      <c r="K1879">
        <v>4</v>
      </c>
      <c r="M1879">
        <f t="shared" si="29"/>
        <v>0.68481696773960721</v>
      </c>
      <c r="N1879">
        <v>16.435607225750573</v>
      </c>
      <c r="O1879" t="str">
        <v>Fast</v>
      </c>
      <c r="P1879">
        <v>4.0179995443153338</v>
      </c>
      <c r="Q1879">
        <v>3.7141535615171137</v>
      </c>
    </row>
    <row r="1880" spans="1:17" x14ac:dyDescent="0.2">
      <c r="A1880" t="s">
        <v>4639</v>
      </c>
      <c r="B1880" t="s">
        <v>719</v>
      </c>
      <c r="C1880" t="s">
        <v>2555</v>
      </c>
      <c r="D1880" t="s">
        <v>2667</v>
      </c>
      <c r="E1880" s="2">
        <v>46157.929166666669</v>
      </c>
      <c r="F1880" s="2">
        <v>46158.167729113127</v>
      </c>
      <c r="G1880" s="2">
        <v>46158.775682049432</v>
      </c>
      <c r="H1880" t="s">
        <v>2760</v>
      </c>
      <c r="I1880" t="s">
        <v>2751</v>
      </c>
      <c r="J1880" t="s">
        <v>2752</v>
      </c>
      <c r="K1880">
        <v>4</v>
      </c>
      <c r="M1880">
        <f t="shared" si="29"/>
        <v>0.84651538276375504</v>
      </c>
      <c r="N1880">
        <v>20.316369186330121</v>
      </c>
      <c r="O1880" t="str">
        <v>Fast</v>
      </c>
      <c r="P1880">
        <v>4.0179995443153338</v>
      </c>
      <c r="Q1880">
        <v>3.7141535615171137</v>
      </c>
    </row>
    <row r="1881" spans="1:17" x14ac:dyDescent="0.2">
      <c r="A1881" t="s">
        <v>4640</v>
      </c>
      <c r="B1881" t="s">
        <v>904</v>
      </c>
      <c r="C1881" t="s">
        <v>2559</v>
      </c>
      <c r="D1881" t="s">
        <v>2683</v>
      </c>
      <c r="E1881" s="2">
        <v>46083.058333333327</v>
      </c>
      <c r="F1881" s="2">
        <v>46083.098489223252</v>
      </c>
      <c r="G1881" s="2">
        <v>46083.572796075423</v>
      </c>
      <c r="H1881" t="s">
        <v>2760</v>
      </c>
      <c r="I1881" t="s">
        <v>2755</v>
      </c>
      <c r="J1881" t="s">
        <v>2752</v>
      </c>
      <c r="K1881">
        <v>4</v>
      </c>
      <c r="M1881">
        <f t="shared" si="29"/>
        <v>0.51446274209592957</v>
      </c>
      <c r="N1881">
        <v>12.34710581030231</v>
      </c>
      <c r="O1881" t="str">
        <v>Fast</v>
      </c>
      <c r="P1881">
        <v>4.0179995443153338</v>
      </c>
      <c r="Q1881">
        <v>3.7141535615171137</v>
      </c>
    </row>
    <row r="1882" spans="1:17" x14ac:dyDescent="0.2">
      <c r="A1882" t="s">
        <v>4641</v>
      </c>
      <c r="B1882" t="s">
        <v>2375</v>
      </c>
      <c r="C1882" t="s">
        <v>2538</v>
      </c>
      <c r="D1882" t="s">
        <v>2701</v>
      </c>
      <c r="E1882" s="2">
        <v>46186.450694444437</v>
      </c>
      <c r="F1882" s="2">
        <v>46186.512363930487</v>
      </c>
      <c r="G1882" s="2">
        <v>46186.902720972328</v>
      </c>
      <c r="H1882" t="s">
        <v>2750</v>
      </c>
      <c r="I1882" t="s">
        <v>2762</v>
      </c>
      <c r="J1882" t="s">
        <v>2752</v>
      </c>
      <c r="K1882">
        <v>4</v>
      </c>
      <c r="M1882">
        <f t="shared" si="29"/>
        <v>0.45202652789157582</v>
      </c>
      <c r="N1882">
        <v>10.84863666939782</v>
      </c>
      <c r="O1882" t="str">
        <v>Fast</v>
      </c>
      <c r="P1882">
        <v>4.0179995443153338</v>
      </c>
      <c r="Q1882">
        <v>3.7141535615171137</v>
      </c>
    </row>
    <row r="1883" spans="1:17" x14ac:dyDescent="0.2">
      <c r="A1883" t="s">
        <v>4642</v>
      </c>
      <c r="B1883" t="s">
        <v>614</v>
      </c>
      <c r="C1883" t="s">
        <v>2525</v>
      </c>
      <c r="D1883" t="s">
        <v>2599</v>
      </c>
      <c r="E1883" s="2">
        <v>46126.660416666673</v>
      </c>
      <c r="F1883" s="2">
        <v>46126.718303190493</v>
      </c>
      <c r="G1883" s="2">
        <v>46127.046141546889</v>
      </c>
      <c r="H1883" t="s">
        <v>2760</v>
      </c>
      <c r="I1883" t="s">
        <v>2755</v>
      </c>
      <c r="J1883" t="s">
        <v>2752</v>
      </c>
      <c r="K1883">
        <v>4</v>
      </c>
      <c r="M1883">
        <f t="shared" si="29"/>
        <v>0.38572488021600293</v>
      </c>
      <c r="N1883">
        <v>9.2573971251840703</v>
      </c>
      <c r="O1883" t="str">
        <v>Fast</v>
      </c>
      <c r="P1883">
        <v>4.0179995443153338</v>
      </c>
      <c r="Q1883">
        <v>3.7141535615171137</v>
      </c>
    </row>
    <row r="1884" spans="1:17" x14ac:dyDescent="0.2">
      <c r="A1884" t="s">
        <v>4643</v>
      </c>
      <c r="B1884" t="s">
        <v>1753</v>
      </c>
      <c r="C1884" t="s">
        <v>2540</v>
      </c>
      <c r="D1884" t="s">
        <v>2699</v>
      </c>
      <c r="E1884" s="2">
        <v>46057.084027777782</v>
      </c>
      <c r="F1884" s="2">
        <v>46057.548807235871</v>
      </c>
      <c r="G1884" s="2">
        <v>46059.001923978867</v>
      </c>
      <c r="H1884" t="s">
        <v>2750</v>
      </c>
      <c r="I1884" t="s">
        <v>2751</v>
      </c>
      <c r="J1884" t="s">
        <v>2752</v>
      </c>
      <c r="K1884">
        <v>3</v>
      </c>
      <c r="M1884">
        <f t="shared" si="29"/>
        <v>1.917896201084659</v>
      </c>
      <c r="N1884">
        <v>46.029508826031815</v>
      </c>
      <c r="O1884" t="str">
        <v>Slow</v>
      </c>
      <c r="P1884">
        <v>4.0179995443153338</v>
      </c>
      <c r="Q1884">
        <v>3.7141535615171137</v>
      </c>
    </row>
    <row r="1885" spans="1:17" x14ac:dyDescent="0.2">
      <c r="A1885" t="s">
        <v>4644</v>
      </c>
      <c r="B1885" t="s">
        <v>327</v>
      </c>
      <c r="C1885" t="s">
        <v>2559</v>
      </c>
      <c r="D1885" t="s">
        <v>2629</v>
      </c>
      <c r="E1885" s="2">
        <v>46281.004861111112</v>
      </c>
      <c r="F1885" s="2">
        <v>46281.32298273089</v>
      </c>
      <c r="G1885" s="2">
        <v>46281.98597667399</v>
      </c>
      <c r="H1885" t="s">
        <v>2760</v>
      </c>
      <c r="I1885" t="s">
        <v>2751</v>
      </c>
      <c r="J1885" t="s">
        <v>2752</v>
      </c>
      <c r="K1885">
        <v>3</v>
      </c>
      <c r="M1885">
        <f t="shared" si="29"/>
        <v>0.98111556287767598</v>
      </c>
      <c r="N1885">
        <v>23.546773509064224</v>
      </c>
      <c r="O1885" t="str">
        <v>Fast</v>
      </c>
      <c r="P1885">
        <v>4.0179995443153338</v>
      </c>
      <c r="Q1885">
        <v>3.7141535615171137</v>
      </c>
    </row>
    <row r="1886" spans="1:17" x14ac:dyDescent="0.2">
      <c r="A1886" t="s">
        <v>4645</v>
      </c>
      <c r="B1886" t="s">
        <v>2410</v>
      </c>
      <c r="C1886" t="s">
        <v>2551</v>
      </c>
      <c r="D1886" t="s">
        <v>2625</v>
      </c>
      <c r="E1886" s="2">
        <v>46281.164583333331</v>
      </c>
      <c r="F1886" s="2">
        <v>46281.196671855658</v>
      </c>
      <c r="G1886" s="2">
        <v>46281.455003195078</v>
      </c>
      <c r="H1886" t="s">
        <v>2764</v>
      </c>
      <c r="I1886" t="s">
        <v>2755</v>
      </c>
      <c r="J1886" t="s">
        <v>2752</v>
      </c>
      <c r="K1886">
        <v>4</v>
      </c>
      <c r="M1886">
        <f t="shared" si="29"/>
        <v>0.29041986174706835</v>
      </c>
      <c r="N1886">
        <v>6.9700766819296405</v>
      </c>
      <c r="O1886" t="str">
        <v>Fast</v>
      </c>
      <c r="P1886">
        <v>4.0179995443153338</v>
      </c>
      <c r="Q1886">
        <v>3.7141535615171137</v>
      </c>
    </row>
    <row r="1887" spans="1:17" x14ac:dyDescent="0.2">
      <c r="A1887" t="s">
        <v>4646</v>
      </c>
      <c r="B1887" t="s">
        <v>1637</v>
      </c>
      <c r="C1887" t="s">
        <v>2528</v>
      </c>
      <c r="D1887" t="s">
        <v>2580</v>
      </c>
      <c r="E1887" s="2">
        <v>46234.220138888893</v>
      </c>
      <c r="F1887" s="2">
        <v>46234.958621473299</v>
      </c>
      <c r="G1887" s="2">
        <v>46237.710591254443</v>
      </c>
      <c r="H1887" t="s">
        <v>2764</v>
      </c>
      <c r="I1887" t="s">
        <v>2770</v>
      </c>
      <c r="J1887" t="s">
        <v>2752</v>
      </c>
      <c r="K1887">
        <v>3</v>
      </c>
      <c r="M1887">
        <f t="shared" si="29"/>
        <v>3.4904523655495723</v>
      </c>
      <c r="N1887">
        <v>83.770856773189735</v>
      </c>
      <c r="O1887" t="str">
        <v>Slow</v>
      </c>
      <c r="P1887">
        <v>4.0179995443153338</v>
      </c>
      <c r="Q1887">
        <v>3.7141535615171137</v>
      </c>
    </row>
    <row r="1888" spans="1:17" x14ac:dyDescent="0.2">
      <c r="A1888" t="s">
        <v>4647</v>
      </c>
      <c r="B1888" t="s">
        <v>1097</v>
      </c>
      <c r="C1888" t="s">
        <v>2530</v>
      </c>
      <c r="D1888" t="s">
        <v>2613</v>
      </c>
      <c r="E1888" s="2">
        <v>46108.878472222219</v>
      </c>
      <c r="F1888" s="2">
        <v>46109.067307731391</v>
      </c>
      <c r="G1888" s="2">
        <v>46109.176057248776</v>
      </c>
      <c r="H1888" t="s">
        <v>2764</v>
      </c>
      <c r="I1888" t="s">
        <v>2762</v>
      </c>
      <c r="J1888" t="s">
        <v>2752</v>
      </c>
      <c r="K1888">
        <v>4</v>
      </c>
      <c r="M1888">
        <f t="shared" si="29"/>
        <v>0.29758502655749908</v>
      </c>
      <c r="N1888">
        <v>7.1420406373799779</v>
      </c>
      <c r="O1888" t="str">
        <v>Fast</v>
      </c>
      <c r="P1888">
        <v>4.0179995443153338</v>
      </c>
      <c r="Q1888">
        <v>3.7141535615171137</v>
      </c>
    </row>
    <row r="1889" spans="1:17" x14ac:dyDescent="0.2">
      <c r="A1889" t="s">
        <v>4648</v>
      </c>
      <c r="B1889" t="s">
        <v>885</v>
      </c>
      <c r="C1889" t="s">
        <v>2530</v>
      </c>
      <c r="D1889" t="s">
        <v>2659</v>
      </c>
      <c r="E1889" s="2">
        <v>46250.155555555553</v>
      </c>
      <c r="F1889" s="2">
        <v>46251.069549814478</v>
      </c>
      <c r="G1889" s="2">
        <v>46251.890893696887</v>
      </c>
      <c r="H1889" t="s">
        <v>2764</v>
      </c>
      <c r="I1889" t="s">
        <v>2770</v>
      </c>
      <c r="J1889" t="s">
        <v>2752</v>
      </c>
      <c r="K1889">
        <v>3</v>
      </c>
      <c r="M1889">
        <f t="shared" si="29"/>
        <v>1.7353381413340685</v>
      </c>
      <c r="N1889">
        <v>41.648115392017644</v>
      </c>
      <c r="O1889" t="str">
        <v>Slow</v>
      </c>
      <c r="P1889">
        <v>4.0179995443153338</v>
      </c>
      <c r="Q1889">
        <v>3.7141535615171137</v>
      </c>
    </row>
    <row r="1890" spans="1:17" x14ac:dyDescent="0.2">
      <c r="A1890" t="s">
        <v>4649</v>
      </c>
      <c r="B1890" t="s">
        <v>907</v>
      </c>
      <c r="C1890" t="s">
        <v>2559</v>
      </c>
      <c r="D1890" t="s">
        <v>2611</v>
      </c>
      <c r="E1890" s="2">
        <v>46101.640277777777</v>
      </c>
      <c r="F1890" s="2">
        <v>46101.686558983238</v>
      </c>
      <c r="G1890" s="2">
        <v>46102.335451580897</v>
      </c>
      <c r="H1890" t="s">
        <v>2764</v>
      </c>
      <c r="I1890" t="s">
        <v>2762</v>
      </c>
      <c r="J1890" t="s">
        <v>2752</v>
      </c>
      <c r="K1890">
        <v>5</v>
      </c>
      <c r="M1890">
        <f t="shared" si="29"/>
        <v>0.69517380312026944</v>
      </c>
      <c r="N1890">
        <v>16.684171274886467</v>
      </c>
      <c r="O1890" t="str">
        <v>Fast</v>
      </c>
      <c r="P1890">
        <v>4.0179995443153338</v>
      </c>
      <c r="Q1890">
        <v>3.7141535615171137</v>
      </c>
    </row>
    <row r="1891" spans="1:17" x14ac:dyDescent="0.2">
      <c r="A1891" t="s">
        <v>4650</v>
      </c>
      <c r="B1891" t="s">
        <v>584</v>
      </c>
      <c r="C1891" t="s">
        <v>2559</v>
      </c>
      <c r="D1891" t="s">
        <v>2631</v>
      </c>
      <c r="E1891" s="2">
        <v>46263.339583333327</v>
      </c>
      <c r="F1891" s="2">
        <v>46263.365980810449</v>
      </c>
      <c r="H1891" t="s">
        <v>2754</v>
      </c>
      <c r="I1891" t="s">
        <v>2762</v>
      </c>
      <c r="J1891" t="s">
        <v>2756</v>
      </c>
      <c r="K1891">
        <v>4</v>
      </c>
      <c r="M1891" t="str">
        <f t="shared" si="29"/>
        <v/>
      </c>
      <c r="N1891" t="str">
        <v/>
      </c>
      <c r="O1891" t="str">
        <v/>
      </c>
      <c r="P1891" t="str">
        <v/>
      </c>
      <c r="Q1891" t="str">
        <v/>
      </c>
    </row>
    <row r="1892" spans="1:17" x14ac:dyDescent="0.2">
      <c r="A1892" t="s">
        <v>4651</v>
      </c>
      <c r="B1892" t="s">
        <v>1520</v>
      </c>
      <c r="C1892" t="s">
        <v>2545</v>
      </c>
      <c r="D1892" t="s">
        <v>2665</v>
      </c>
      <c r="E1892" s="2">
        <v>46264.535416666673</v>
      </c>
      <c r="F1892" s="2">
        <v>46264.763054399562</v>
      </c>
      <c r="G1892" s="2">
        <v>46265.012527356848</v>
      </c>
      <c r="H1892" t="s">
        <v>2750</v>
      </c>
      <c r="I1892" t="s">
        <v>2751</v>
      </c>
      <c r="J1892" t="s">
        <v>2752</v>
      </c>
      <c r="K1892">
        <v>3</v>
      </c>
      <c r="M1892">
        <f t="shared" si="29"/>
        <v>0.47711069017532282</v>
      </c>
      <c r="N1892">
        <v>11.450656564207748</v>
      </c>
      <c r="O1892" t="str">
        <v>Fast</v>
      </c>
      <c r="P1892">
        <v>4.0179995443153338</v>
      </c>
      <c r="Q1892">
        <v>3.7141535615171137</v>
      </c>
    </row>
    <row r="1893" spans="1:17" x14ac:dyDescent="0.2">
      <c r="A1893" t="s">
        <v>4652</v>
      </c>
      <c r="B1893" t="s">
        <v>2185</v>
      </c>
      <c r="C1893" t="s">
        <v>2555</v>
      </c>
      <c r="D1893" t="s">
        <v>2595</v>
      </c>
      <c r="E1893" s="2">
        <v>46069.907638888893</v>
      </c>
      <c r="F1893" s="2">
        <v>46070.030753250372</v>
      </c>
      <c r="G1893" s="2">
        <v>46070.341075792618</v>
      </c>
      <c r="H1893" t="s">
        <v>2760</v>
      </c>
      <c r="I1893" t="s">
        <v>2762</v>
      </c>
      <c r="J1893" t="s">
        <v>2752</v>
      </c>
      <c r="K1893">
        <v>4</v>
      </c>
      <c r="M1893">
        <f t="shared" si="29"/>
        <v>0.43343690372421406</v>
      </c>
      <c r="N1893">
        <v>10.402485689381137</v>
      </c>
      <c r="O1893" t="str">
        <v>Fast</v>
      </c>
      <c r="P1893">
        <v>4.0179995443153338</v>
      </c>
      <c r="Q1893">
        <v>3.7141535615171137</v>
      </c>
    </row>
    <row r="1894" spans="1:17" x14ac:dyDescent="0.2">
      <c r="A1894" t="s">
        <v>4653</v>
      </c>
      <c r="B1894" t="s">
        <v>624</v>
      </c>
      <c r="C1894" t="s">
        <v>2525</v>
      </c>
      <c r="D1894" t="s">
        <v>2721</v>
      </c>
      <c r="E1894" s="2">
        <v>46108.857638888891</v>
      </c>
      <c r="F1894" s="2">
        <v>46109.16075468374</v>
      </c>
      <c r="G1894" s="2">
        <v>46110.929073088671</v>
      </c>
      <c r="H1894" t="s">
        <v>2750</v>
      </c>
      <c r="I1894" t="s">
        <v>2770</v>
      </c>
      <c r="J1894" t="s">
        <v>2752</v>
      </c>
      <c r="K1894">
        <v>3</v>
      </c>
      <c r="M1894">
        <f t="shared" si="29"/>
        <v>2.0714341997809242</v>
      </c>
      <c r="N1894">
        <v>49.714420794742182</v>
      </c>
      <c r="O1894" t="str">
        <v>Slow</v>
      </c>
      <c r="P1894">
        <v>4.0179995443153338</v>
      </c>
      <c r="Q1894">
        <v>3.7141535615171137</v>
      </c>
    </row>
    <row r="1895" spans="1:17" x14ac:dyDescent="0.2">
      <c r="A1895" t="s">
        <v>4654</v>
      </c>
      <c r="B1895" t="s">
        <v>1891</v>
      </c>
      <c r="C1895" t="s">
        <v>2551</v>
      </c>
      <c r="D1895" t="s">
        <v>2629</v>
      </c>
      <c r="E1895" s="2">
        <v>46213.07916666667</v>
      </c>
      <c r="F1895" s="2">
        <v>46213.388459930553</v>
      </c>
      <c r="G1895" s="2">
        <v>46213.861081306459</v>
      </c>
      <c r="H1895" t="s">
        <v>2750</v>
      </c>
      <c r="I1895" t="s">
        <v>2751</v>
      </c>
      <c r="J1895" t="s">
        <v>2752</v>
      </c>
      <c r="K1895">
        <v>5</v>
      </c>
      <c r="M1895">
        <f t="shared" si="29"/>
        <v>0.78191463978873799</v>
      </c>
      <c r="N1895">
        <v>18.765951354929712</v>
      </c>
      <c r="O1895" t="str">
        <v>Fast</v>
      </c>
      <c r="P1895">
        <v>4.0179995443153338</v>
      </c>
      <c r="Q1895">
        <v>3.7141535615171137</v>
      </c>
    </row>
    <row r="1896" spans="1:17" x14ac:dyDescent="0.2">
      <c r="A1896" t="s">
        <v>4655</v>
      </c>
      <c r="B1896" t="s">
        <v>1436</v>
      </c>
      <c r="C1896" t="s">
        <v>2538</v>
      </c>
      <c r="D1896" t="s">
        <v>2701</v>
      </c>
      <c r="E1896" s="2">
        <v>46086.088888888888</v>
      </c>
      <c r="F1896" s="2">
        <v>46086.226646351519</v>
      </c>
      <c r="G1896" s="2">
        <v>46087.049677838979</v>
      </c>
      <c r="H1896" t="s">
        <v>2750</v>
      </c>
      <c r="I1896" t="s">
        <v>2751</v>
      </c>
      <c r="J1896" t="s">
        <v>2752</v>
      </c>
      <c r="K1896">
        <v>4</v>
      </c>
      <c r="M1896">
        <f t="shared" si="29"/>
        <v>0.96078895009122789</v>
      </c>
      <c r="N1896">
        <v>23.058934802189469</v>
      </c>
      <c r="O1896" t="str">
        <v>Fast</v>
      </c>
      <c r="P1896">
        <v>4.0179995443153338</v>
      </c>
      <c r="Q1896">
        <v>3.7141535615171137</v>
      </c>
    </row>
    <row r="1897" spans="1:17" x14ac:dyDescent="0.2">
      <c r="A1897" t="s">
        <v>4656</v>
      </c>
      <c r="B1897" t="s">
        <v>1955</v>
      </c>
      <c r="C1897" t="s">
        <v>2561</v>
      </c>
      <c r="D1897" t="s">
        <v>2683</v>
      </c>
      <c r="E1897" s="2">
        <v>46242.356944444437</v>
      </c>
      <c r="F1897" s="2">
        <v>46242.398727794862</v>
      </c>
      <c r="G1897" s="2">
        <v>46242.751193704687</v>
      </c>
      <c r="H1897" t="s">
        <v>2750</v>
      </c>
      <c r="I1897" t="s">
        <v>2755</v>
      </c>
      <c r="J1897" t="s">
        <v>2752</v>
      </c>
      <c r="K1897">
        <v>5</v>
      </c>
      <c r="M1897">
        <f t="shared" si="29"/>
        <v>0.39424926025094464</v>
      </c>
      <c r="N1897">
        <v>9.4619822460226715</v>
      </c>
      <c r="O1897" t="str">
        <v>Fast</v>
      </c>
      <c r="P1897">
        <v>4.0179995443153338</v>
      </c>
      <c r="Q1897">
        <v>3.7141535615171137</v>
      </c>
    </row>
    <row r="1898" spans="1:17" x14ac:dyDescent="0.2">
      <c r="A1898" t="s">
        <v>4657</v>
      </c>
      <c r="B1898" t="s">
        <v>1945</v>
      </c>
      <c r="C1898" t="s">
        <v>2547</v>
      </c>
      <c r="D1898" t="s">
        <v>2701</v>
      </c>
      <c r="E1898" s="2">
        <v>46208.808333333327</v>
      </c>
      <c r="F1898" s="2">
        <v>46209.167045930961</v>
      </c>
      <c r="G1898" s="2">
        <v>46210.078969280592</v>
      </c>
      <c r="H1898" t="s">
        <v>2764</v>
      </c>
      <c r="I1898" t="s">
        <v>2751</v>
      </c>
      <c r="J1898" t="s">
        <v>2752</v>
      </c>
      <c r="K1898">
        <v>4</v>
      </c>
      <c r="M1898">
        <f t="shared" si="29"/>
        <v>1.2706359472649638</v>
      </c>
      <c r="N1898">
        <v>30.49526273435913</v>
      </c>
      <c r="O1898" t="str">
        <v>Slow</v>
      </c>
      <c r="P1898">
        <v>4.0179995443153338</v>
      </c>
      <c r="Q1898">
        <v>3.7141535615171137</v>
      </c>
    </row>
    <row r="1899" spans="1:17" x14ac:dyDescent="0.2">
      <c r="A1899" t="s">
        <v>4658</v>
      </c>
      <c r="B1899" t="s">
        <v>118</v>
      </c>
      <c r="C1899" t="s">
        <v>2563</v>
      </c>
      <c r="D1899" t="s">
        <v>2627</v>
      </c>
      <c r="E1899" s="2">
        <v>46084.759027777778</v>
      </c>
      <c r="F1899" s="2">
        <v>46085.956378380994</v>
      </c>
      <c r="G1899" s="2">
        <v>46085.977211714329</v>
      </c>
      <c r="H1899" t="s">
        <v>2750</v>
      </c>
      <c r="I1899" t="s">
        <v>2770</v>
      </c>
      <c r="J1899" t="s">
        <v>2752</v>
      </c>
      <c r="K1899">
        <v>4</v>
      </c>
      <c r="M1899">
        <f t="shared" si="29"/>
        <v>1.2181839365512133</v>
      </c>
      <c r="N1899">
        <v>29.236414477229118</v>
      </c>
      <c r="O1899" t="str">
        <v>Slow</v>
      </c>
      <c r="P1899">
        <v>4.0179995443153338</v>
      </c>
      <c r="Q1899">
        <v>3.7141535615171137</v>
      </c>
    </row>
    <row r="1900" spans="1:17" x14ac:dyDescent="0.2">
      <c r="A1900" t="s">
        <v>4659</v>
      </c>
      <c r="B1900" t="s">
        <v>74</v>
      </c>
      <c r="C1900" t="s">
        <v>2551</v>
      </c>
      <c r="D1900" t="s">
        <v>2607</v>
      </c>
      <c r="E1900" s="2">
        <v>46234.618055555547</v>
      </c>
      <c r="F1900" s="2">
        <v>46234.935973827211</v>
      </c>
      <c r="G1900" s="2">
        <v>46235.700045008867</v>
      </c>
      <c r="H1900" t="s">
        <v>2760</v>
      </c>
      <c r="I1900" t="s">
        <v>2751</v>
      </c>
      <c r="J1900" t="s">
        <v>2752</v>
      </c>
      <c r="K1900">
        <v>4</v>
      </c>
      <c r="M1900">
        <f t="shared" si="29"/>
        <v>1.081989453319693</v>
      </c>
      <c r="N1900">
        <v>25.967746879672632</v>
      </c>
      <c r="O1900" t="str">
        <v>Slow</v>
      </c>
      <c r="P1900">
        <v>4.0179995443153338</v>
      </c>
      <c r="Q1900">
        <v>3.7141535615171137</v>
      </c>
    </row>
    <row r="1901" spans="1:17" x14ac:dyDescent="0.2">
      <c r="A1901" t="s">
        <v>4660</v>
      </c>
      <c r="B1901" t="s">
        <v>2308</v>
      </c>
      <c r="C1901" t="s">
        <v>2547</v>
      </c>
      <c r="D1901" t="s">
        <v>2603</v>
      </c>
      <c r="E1901" s="2">
        <v>46034.862500000003</v>
      </c>
      <c r="F1901" s="2">
        <v>46034.971960912393</v>
      </c>
      <c r="G1901" s="2">
        <v>46035.589807749631</v>
      </c>
      <c r="H1901" t="s">
        <v>2764</v>
      </c>
      <c r="I1901" t="s">
        <v>2762</v>
      </c>
      <c r="J1901" t="s">
        <v>2752</v>
      </c>
      <c r="K1901">
        <v>4</v>
      </c>
      <c r="M1901">
        <f t="shared" si="29"/>
        <v>0.72730774962838041</v>
      </c>
      <c r="N1901">
        <v>17.45538599108113</v>
      </c>
      <c r="O1901" t="str">
        <v>Fast</v>
      </c>
      <c r="P1901">
        <v>4.0179995443153338</v>
      </c>
      <c r="Q1901">
        <v>3.7141535615171137</v>
      </c>
    </row>
    <row r="1902" spans="1:17" x14ac:dyDescent="0.2">
      <c r="A1902" t="s">
        <v>4661</v>
      </c>
      <c r="B1902" t="s">
        <v>409</v>
      </c>
      <c r="C1902" t="s">
        <v>2565</v>
      </c>
      <c r="D1902" t="s">
        <v>2617</v>
      </c>
      <c r="E1902" s="2">
        <v>46127.181944444441</v>
      </c>
      <c r="F1902" s="2">
        <v>46127.365289624933</v>
      </c>
      <c r="H1902" t="s">
        <v>2750</v>
      </c>
      <c r="I1902" t="s">
        <v>2762</v>
      </c>
      <c r="J1902" t="s">
        <v>2756</v>
      </c>
      <c r="K1902">
        <v>3</v>
      </c>
      <c r="M1902" t="str">
        <f t="shared" si="29"/>
        <v/>
      </c>
      <c r="N1902" t="str">
        <v/>
      </c>
      <c r="O1902" t="str">
        <v/>
      </c>
      <c r="P1902" t="str">
        <v/>
      </c>
      <c r="Q1902" t="str">
        <v/>
      </c>
    </row>
    <row r="1903" spans="1:17" x14ac:dyDescent="0.2">
      <c r="A1903" t="s">
        <v>4662</v>
      </c>
      <c r="B1903" t="s">
        <v>1457</v>
      </c>
      <c r="C1903" t="s">
        <v>2567</v>
      </c>
      <c r="D1903" t="s">
        <v>2667</v>
      </c>
      <c r="E1903" s="2">
        <v>46071.736111111109</v>
      </c>
      <c r="F1903" s="2">
        <v>46071.88968738485</v>
      </c>
      <c r="G1903" s="2">
        <v>46072.45738086765</v>
      </c>
      <c r="H1903" t="s">
        <v>2764</v>
      </c>
      <c r="I1903" t="s">
        <v>2762</v>
      </c>
      <c r="J1903" t="s">
        <v>2752</v>
      </c>
      <c r="K1903">
        <v>4</v>
      </c>
      <c r="M1903">
        <f t="shared" si="29"/>
        <v>0.72126975654100534</v>
      </c>
      <c r="N1903">
        <v>17.310474156984128</v>
      </c>
      <c r="O1903" t="str">
        <v>Fast</v>
      </c>
      <c r="P1903">
        <v>4.0179995443153338</v>
      </c>
      <c r="Q1903">
        <v>3.7141535615171137</v>
      </c>
    </row>
    <row r="1904" spans="1:17" x14ac:dyDescent="0.2">
      <c r="A1904" t="s">
        <v>4663</v>
      </c>
      <c r="B1904" t="s">
        <v>1903</v>
      </c>
      <c r="C1904" t="s">
        <v>2547</v>
      </c>
      <c r="D1904" t="s">
        <v>2679</v>
      </c>
      <c r="E1904" s="2">
        <v>46023.96875</v>
      </c>
      <c r="F1904" s="2">
        <v>46024.72994458524</v>
      </c>
      <c r="G1904" s="2">
        <v>46026.324735105583</v>
      </c>
      <c r="H1904" t="s">
        <v>2754</v>
      </c>
      <c r="I1904" t="s">
        <v>2770</v>
      </c>
      <c r="J1904" t="s">
        <v>2752</v>
      </c>
      <c r="K1904">
        <v>4</v>
      </c>
      <c r="M1904">
        <f t="shared" si="29"/>
        <v>2.355985105583386</v>
      </c>
      <c r="N1904">
        <v>56.543642534001265</v>
      </c>
      <c r="O1904" t="str">
        <v>Slow</v>
      </c>
      <c r="P1904">
        <v>4.0179995443153338</v>
      </c>
      <c r="Q1904">
        <v>3.7141535615171137</v>
      </c>
    </row>
    <row r="1905" spans="1:17" x14ac:dyDescent="0.2">
      <c r="A1905" t="s">
        <v>4664</v>
      </c>
      <c r="B1905" t="s">
        <v>1280</v>
      </c>
      <c r="C1905" t="s">
        <v>2543</v>
      </c>
      <c r="D1905" t="s">
        <v>2701</v>
      </c>
      <c r="E1905" s="2">
        <v>46225.964583333327</v>
      </c>
      <c r="F1905" s="2">
        <v>46226.262424442837</v>
      </c>
      <c r="H1905" t="s">
        <v>2750</v>
      </c>
      <c r="I1905" t="s">
        <v>2751</v>
      </c>
      <c r="J1905" t="s">
        <v>2767</v>
      </c>
      <c r="K1905">
        <v>4</v>
      </c>
      <c r="M1905" t="str">
        <f t="shared" si="29"/>
        <v/>
      </c>
      <c r="N1905" t="str">
        <v/>
      </c>
      <c r="O1905" t="str">
        <v/>
      </c>
      <c r="P1905" t="str">
        <v/>
      </c>
      <c r="Q1905" t="str">
        <v/>
      </c>
    </row>
    <row r="1906" spans="1:17" x14ac:dyDescent="0.2">
      <c r="A1906" t="s">
        <v>4665</v>
      </c>
      <c r="B1906" t="s">
        <v>34</v>
      </c>
      <c r="C1906" t="s">
        <v>2553</v>
      </c>
      <c r="D1906" t="s">
        <v>2735</v>
      </c>
      <c r="E1906" s="2">
        <v>46064.711111111108</v>
      </c>
      <c r="F1906" s="2">
        <v>46065.242880683967</v>
      </c>
      <c r="G1906" s="2">
        <v>46065.667847220662</v>
      </c>
      <c r="H1906" t="s">
        <v>2750</v>
      </c>
      <c r="I1906" t="s">
        <v>2751</v>
      </c>
      <c r="J1906" t="s">
        <v>2752</v>
      </c>
      <c r="K1906">
        <v>4</v>
      </c>
      <c r="M1906">
        <f t="shared" si="29"/>
        <v>0.95673610955418553</v>
      </c>
      <c r="N1906">
        <v>22.961666629300453</v>
      </c>
      <c r="O1906" t="str">
        <v>Fast</v>
      </c>
      <c r="P1906">
        <v>4.0179995443153338</v>
      </c>
      <c r="Q1906">
        <v>3.7141535615171137</v>
      </c>
    </row>
    <row r="1907" spans="1:17" x14ac:dyDescent="0.2">
      <c r="A1907" t="s">
        <v>4666</v>
      </c>
      <c r="B1907" t="s">
        <v>46</v>
      </c>
      <c r="C1907" t="s">
        <v>2533</v>
      </c>
      <c r="D1907" t="s">
        <v>2713</v>
      </c>
      <c r="E1907" s="2">
        <v>46212.695833333331</v>
      </c>
      <c r="F1907" s="2">
        <v>46212.788802040042</v>
      </c>
      <c r="G1907" s="2">
        <v>46213.345216545968</v>
      </c>
      <c r="H1907" t="s">
        <v>2760</v>
      </c>
      <c r="I1907" t="s">
        <v>2762</v>
      </c>
      <c r="J1907" t="s">
        <v>2752</v>
      </c>
      <c r="K1907">
        <v>4</v>
      </c>
      <c r="M1907">
        <f t="shared" si="29"/>
        <v>0.64938321263616672</v>
      </c>
      <c r="N1907">
        <v>15.585197103268001</v>
      </c>
      <c r="O1907" t="str">
        <v>Fast</v>
      </c>
      <c r="P1907">
        <v>4.0179995443153338</v>
      </c>
      <c r="Q1907">
        <v>3.7141535615171137</v>
      </c>
    </row>
    <row r="1908" spans="1:17" x14ac:dyDescent="0.2">
      <c r="A1908" t="s">
        <v>4667</v>
      </c>
      <c r="B1908" t="s">
        <v>1694</v>
      </c>
      <c r="C1908" t="s">
        <v>2543</v>
      </c>
      <c r="D1908" t="s">
        <v>2637</v>
      </c>
      <c r="E1908" s="2">
        <v>46043.223611111112</v>
      </c>
      <c r="F1908" s="2">
        <v>46043.283979336768</v>
      </c>
      <c r="G1908" s="2">
        <v>46043.304812670103</v>
      </c>
      <c r="H1908" t="s">
        <v>2750</v>
      </c>
      <c r="I1908" t="s">
        <v>2762</v>
      </c>
      <c r="J1908" t="s">
        <v>2752</v>
      </c>
      <c r="K1908">
        <v>5</v>
      </c>
      <c r="M1908">
        <f t="shared" si="29"/>
        <v>8.1201558990869671E-2</v>
      </c>
      <c r="N1908">
        <v>1.9488374157808721</v>
      </c>
      <c r="O1908" t="str">
        <v>Fast</v>
      </c>
      <c r="P1908">
        <v>4.0179995443153338</v>
      </c>
      <c r="Q1908">
        <v>3.7141535615171137</v>
      </c>
    </row>
    <row r="1909" spans="1:17" x14ac:dyDescent="0.2">
      <c r="A1909" t="s">
        <v>4668</v>
      </c>
      <c r="B1909" t="s">
        <v>2265</v>
      </c>
      <c r="C1909" t="s">
        <v>2561</v>
      </c>
      <c r="D1909" t="s">
        <v>2655</v>
      </c>
      <c r="E1909" s="2">
        <v>46266.744444444441</v>
      </c>
      <c r="F1909" s="2">
        <v>46267.055414322283</v>
      </c>
      <c r="G1909" s="2">
        <v>46268.379377655678</v>
      </c>
      <c r="H1909" t="s">
        <v>2754</v>
      </c>
      <c r="I1909" t="s">
        <v>2751</v>
      </c>
      <c r="J1909" t="s">
        <v>2752</v>
      </c>
      <c r="K1909">
        <v>3</v>
      </c>
      <c r="M1909">
        <f t="shared" si="29"/>
        <v>1.6349332112367847</v>
      </c>
      <c r="N1909">
        <v>39.238397069682833</v>
      </c>
      <c r="O1909" t="str">
        <v>Slow</v>
      </c>
      <c r="P1909">
        <v>4.0179995443153338</v>
      </c>
      <c r="Q1909">
        <v>3.7141535615171137</v>
      </c>
    </row>
    <row r="1910" spans="1:17" x14ac:dyDescent="0.2">
      <c r="A1910" t="s">
        <v>4669</v>
      </c>
      <c r="B1910" t="s">
        <v>879</v>
      </c>
      <c r="C1910" t="s">
        <v>2563</v>
      </c>
      <c r="D1910" t="s">
        <v>2733</v>
      </c>
      <c r="E1910" s="2">
        <v>46289.24722222222</v>
      </c>
      <c r="F1910" s="2">
        <v>46289.54365258156</v>
      </c>
      <c r="H1910" t="s">
        <v>2754</v>
      </c>
      <c r="I1910" t="s">
        <v>2751</v>
      </c>
      <c r="J1910" t="s">
        <v>2756</v>
      </c>
      <c r="K1910">
        <v>4</v>
      </c>
      <c r="M1910" t="str">
        <f t="shared" si="29"/>
        <v/>
      </c>
      <c r="N1910" t="str">
        <v/>
      </c>
      <c r="O1910" t="str">
        <v/>
      </c>
      <c r="P1910" t="str">
        <v/>
      </c>
      <c r="Q1910" t="str">
        <v/>
      </c>
    </row>
    <row r="1911" spans="1:17" x14ac:dyDescent="0.2">
      <c r="A1911" t="s">
        <v>4670</v>
      </c>
      <c r="B1911" t="s">
        <v>1380</v>
      </c>
      <c r="C1911" t="s">
        <v>2545</v>
      </c>
      <c r="D1911" t="s">
        <v>2693</v>
      </c>
      <c r="E1911" s="2">
        <v>46109.421527777777</v>
      </c>
      <c r="F1911" s="2">
        <v>46109.89550157528</v>
      </c>
      <c r="G1911" s="2">
        <v>46110.984974332387</v>
      </c>
      <c r="H1911" t="s">
        <v>2750</v>
      </c>
      <c r="I1911" t="s">
        <v>2751</v>
      </c>
      <c r="J1911" t="s">
        <v>2752</v>
      </c>
      <c r="K1911">
        <v>5</v>
      </c>
      <c r="M1911">
        <f t="shared" si="29"/>
        <v>1.5634465546099818</v>
      </c>
      <c r="N1911">
        <v>37.522717310639564</v>
      </c>
      <c r="O1911" t="str">
        <v>Slow</v>
      </c>
      <c r="P1911">
        <v>4.0179995443153338</v>
      </c>
      <c r="Q1911">
        <v>3.7141535615171137</v>
      </c>
    </row>
    <row r="1912" spans="1:17" x14ac:dyDescent="0.2">
      <c r="A1912" t="s">
        <v>4671</v>
      </c>
      <c r="B1912" t="s">
        <v>2355</v>
      </c>
      <c r="C1912" t="s">
        <v>2543</v>
      </c>
      <c r="D1912" t="s">
        <v>2647</v>
      </c>
      <c r="E1912" s="2">
        <v>46155.116666666669</v>
      </c>
      <c r="F1912" s="2">
        <v>46155.468161997058</v>
      </c>
      <c r="G1912" s="2">
        <v>46156.174342606333</v>
      </c>
      <c r="H1912" t="s">
        <v>2764</v>
      </c>
      <c r="I1912" t="s">
        <v>2751</v>
      </c>
      <c r="J1912" t="s">
        <v>2752</v>
      </c>
      <c r="K1912">
        <v>3</v>
      </c>
      <c r="M1912">
        <f t="shared" si="29"/>
        <v>1.0576759396644775</v>
      </c>
      <c r="N1912">
        <v>25.38422255194746</v>
      </c>
      <c r="O1912" t="str">
        <v>Slow</v>
      </c>
      <c r="P1912">
        <v>4.0179995443153338</v>
      </c>
      <c r="Q1912">
        <v>3.7141535615171137</v>
      </c>
    </row>
    <row r="1913" spans="1:17" x14ac:dyDescent="0.2">
      <c r="A1913" t="s">
        <v>4672</v>
      </c>
      <c r="B1913" t="s">
        <v>2083</v>
      </c>
      <c r="C1913" t="s">
        <v>2563</v>
      </c>
      <c r="D1913" t="s">
        <v>2713</v>
      </c>
      <c r="E1913" s="2">
        <v>46192.301388888889</v>
      </c>
      <c r="F1913" s="2">
        <v>46192.741492820664</v>
      </c>
      <c r="G1913" s="2">
        <v>46193.558586919418</v>
      </c>
      <c r="H1913" t="s">
        <v>2754</v>
      </c>
      <c r="I1913" t="s">
        <v>2751</v>
      </c>
      <c r="J1913" t="s">
        <v>2752</v>
      </c>
      <c r="K1913">
        <v>4</v>
      </c>
      <c r="M1913">
        <f t="shared" si="29"/>
        <v>1.2571980305292527</v>
      </c>
      <c r="N1913">
        <v>30.172752732702065</v>
      </c>
      <c r="O1913" t="str">
        <v>Slow</v>
      </c>
      <c r="P1913">
        <v>4.0179995443153338</v>
      </c>
      <c r="Q1913">
        <v>3.7141535615171137</v>
      </c>
    </row>
    <row r="1914" spans="1:17" x14ac:dyDescent="0.2">
      <c r="A1914" t="s">
        <v>4673</v>
      </c>
      <c r="B1914" t="s">
        <v>1372</v>
      </c>
      <c r="C1914" t="s">
        <v>2535</v>
      </c>
      <c r="D1914" t="s">
        <v>2601</v>
      </c>
      <c r="E1914" s="2">
        <v>46184.075694444437</v>
      </c>
      <c r="F1914" s="2">
        <v>46184.110313825673</v>
      </c>
      <c r="G1914" s="2">
        <v>46185.138758417474</v>
      </c>
      <c r="H1914" t="s">
        <v>2750</v>
      </c>
      <c r="I1914" t="s">
        <v>2751</v>
      </c>
      <c r="J1914" t="s">
        <v>2752</v>
      </c>
      <c r="K1914">
        <v>5</v>
      </c>
      <c r="M1914">
        <f t="shared" si="29"/>
        <v>1.0630639730370604</v>
      </c>
      <c r="N1914">
        <v>25.513535352889448</v>
      </c>
      <c r="O1914" t="str">
        <v>Slow</v>
      </c>
      <c r="P1914">
        <v>4.0179995443153338</v>
      </c>
      <c r="Q1914">
        <v>3.7141535615171137</v>
      </c>
    </row>
    <row r="1915" spans="1:17" x14ac:dyDescent="0.2">
      <c r="A1915" t="s">
        <v>4674</v>
      </c>
      <c r="B1915" t="s">
        <v>1659</v>
      </c>
      <c r="C1915" t="s">
        <v>2528</v>
      </c>
      <c r="D1915" t="s">
        <v>2687</v>
      </c>
      <c r="E1915" s="2">
        <v>46030.461805555547</v>
      </c>
      <c r="F1915" s="2">
        <v>46030.756146599211</v>
      </c>
      <c r="G1915" s="2">
        <v>46031.60697858921</v>
      </c>
      <c r="H1915" t="s">
        <v>2750</v>
      </c>
      <c r="I1915" t="s">
        <v>2751</v>
      </c>
      <c r="J1915" t="s">
        <v>2752</v>
      </c>
      <c r="K1915">
        <v>5</v>
      </c>
      <c r="M1915">
        <f t="shared" si="29"/>
        <v>1.1451730336630135</v>
      </c>
      <c r="N1915">
        <v>27.484152807912324</v>
      </c>
      <c r="O1915" t="str">
        <v>Slow</v>
      </c>
      <c r="P1915">
        <v>4.0179995443153338</v>
      </c>
      <c r="Q1915">
        <v>3.7141535615171137</v>
      </c>
    </row>
    <row r="1916" spans="1:17" x14ac:dyDescent="0.2">
      <c r="A1916" t="s">
        <v>4675</v>
      </c>
      <c r="B1916" t="s">
        <v>2424</v>
      </c>
      <c r="C1916" t="s">
        <v>2528</v>
      </c>
      <c r="D1916" t="s">
        <v>2731</v>
      </c>
      <c r="E1916" s="2">
        <v>46290.072222222218</v>
      </c>
      <c r="F1916" s="2">
        <v>46290.57772762551</v>
      </c>
      <c r="G1916" s="2">
        <v>46291.687809548901</v>
      </c>
      <c r="H1916" t="s">
        <v>2750</v>
      </c>
      <c r="I1916" t="s">
        <v>2751</v>
      </c>
      <c r="J1916" t="s">
        <v>2752</v>
      </c>
      <c r="K1916">
        <v>4</v>
      </c>
      <c r="M1916">
        <f t="shared" si="29"/>
        <v>1.6155873266834533</v>
      </c>
      <c r="N1916">
        <v>38.774095840402879</v>
      </c>
      <c r="O1916" t="str">
        <v>Slow</v>
      </c>
      <c r="P1916">
        <v>4.0179995443153338</v>
      </c>
      <c r="Q1916">
        <v>3.7141535615171137</v>
      </c>
    </row>
    <row r="1917" spans="1:17" x14ac:dyDescent="0.2">
      <c r="A1917" t="s">
        <v>4676</v>
      </c>
      <c r="B1917" t="s">
        <v>2012</v>
      </c>
      <c r="C1917" t="s">
        <v>2530</v>
      </c>
      <c r="D1917" t="s">
        <v>2665</v>
      </c>
      <c r="E1917" s="2">
        <v>46278.767361111109</v>
      </c>
      <c r="F1917" s="2">
        <v>46278.974823246543</v>
      </c>
      <c r="G1917" s="2">
        <v>46278.995656579871</v>
      </c>
      <c r="H1917" t="s">
        <v>2760</v>
      </c>
      <c r="I1917" t="s">
        <v>2751</v>
      </c>
      <c r="J1917" t="s">
        <v>2752</v>
      </c>
      <c r="K1917">
        <v>4</v>
      </c>
      <c r="M1917">
        <f t="shared" si="29"/>
        <v>0.22829546876164386</v>
      </c>
      <c r="N1917">
        <v>5.4790912502794527</v>
      </c>
      <c r="O1917" t="str">
        <v>Fast</v>
      </c>
      <c r="P1917">
        <v>4.0179995443153338</v>
      </c>
      <c r="Q1917">
        <v>3.7141535615171137</v>
      </c>
    </row>
    <row r="1918" spans="1:17" x14ac:dyDescent="0.2">
      <c r="A1918" t="s">
        <v>4677</v>
      </c>
      <c r="B1918" t="s">
        <v>1060</v>
      </c>
      <c r="C1918" t="s">
        <v>2563</v>
      </c>
      <c r="D1918" t="s">
        <v>2679</v>
      </c>
      <c r="E1918" s="2">
        <v>46155.655555555553</v>
      </c>
      <c r="F1918" s="2">
        <v>46155.956315717827</v>
      </c>
      <c r="G1918" s="2">
        <v>46156.853214481562</v>
      </c>
      <c r="H1918" t="s">
        <v>2764</v>
      </c>
      <c r="I1918" t="s">
        <v>2751</v>
      </c>
      <c r="J1918" t="s">
        <v>2752</v>
      </c>
      <c r="K1918">
        <v>4</v>
      </c>
      <c r="M1918">
        <f t="shared" si="29"/>
        <v>1.1976589260084438</v>
      </c>
      <c r="N1918">
        <v>28.743814224202652</v>
      </c>
      <c r="O1918" t="str">
        <v>Slow</v>
      </c>
      <c r="P1918">
        <v>4.0179995443153338</v>
      </c>
      <c r="Q1918">
        <v>3.7141535615171137</v>
      </c>
    </row>
    <row r="1919" spans="1:17" x14ac:dyDescent="0.2">
      <c r="A1919" t="s">
        <v>4678</v>
      </c>
      <c r="B1919" t="s">
        <v>1753</v>
      </c>
      <c r="C1919" t="s">
        <v>2525</v>
      </c>
      <c r="D1919" t="s">
        <v>2588</v>
      </c>
      <c r="E1919" s="2">
        <v>46174.65</v>
      </c>
      <c r="F1919" s="2">
        <v>46174.811709249378</v>
      </c>
      <c r="G1919" s="2">
        <v>46175.014517742216</v>
      </c>
      <c r="H1919" t="s">
        <v>2760</v>
      </c>
      <c r="I1919" t="s">
        <v>2762</v>
      </c>
      <c r="J1919" t="s">
        <v>2752</v>
      </c>
      <c r="K1919">
        <v>3</v>
      </c>
      <c r="M1919">
        <f t="shared" si="29"/>
        <v>0.36451774221495725</v>
      </c>
      <c r="N1919">
        <v>8.7484258131589741</v>
      </c>
      <c r="O1919" t="str">
        <v>Fast</v>
      </c>
      <c r="P1919">
        <v>4.0179995443153338</v>
      </c>
      <c r="Q1919">
        <v>3.7141535615171137</v>
      </c>
    </row>
    <row r="1920" spans="1:17" x14ac:dyDescent="0.2">
      <c r="A1920" t="s">
        <v>4679</v>
      </c>
      <c r="B1920" t="s">
        <v>843</v>
      </c>
      <c r="C1920" t="s">
        <v>2540</v>
      </c>
      <c r="D1920" t="s">
        <v>2677</v>
      </c>
      <c r="E1920" s="2">
        <v>46069.702777777777</v>
      </c>
      <c r="F1920" s="2">
        <v>46069.977227180891</v>
      </c>
      <c r="G1920" s="2">
        <v>46070.184355832629</v>
      </c>
      <c r="H1920" t="s">
        <v>2750</v>
      </c>
      <c r="I1920" t="s">
        <v>2751</v>
      </c>
      <c r="J1920" t="s">
        <v>2752</v>
      </c>
      <c r="K1920">
        <v>5</v>
      </c>
      <c r="M1920">
        <f t="shared" si="29"/>
        <v>0.48157805485243443</v>
      </c>
      <c r="N1920">
        <v>11.557873316458426</v>
      </c>
      <c r="O1920" t="str">
        <v>Fast</v>
      </c>
      <c r="P1920">
        <v>4.0179995443153338</v>
      </c>
      <c r="Q1920">
        <v>3.7141535615171137</v>
      </c>
    </row>
    <row r="1921" spans="1:17" x14ac:dyDescent="0.2">
      <c r="A1921" t="s">
        <v>4680</v>
      </c>
      <c r="B1921" t="s">
        <v>2323</v>
      </c>
      <c r="C1921" t="s">
        <v>2553</v>
      </c>
      <c r="D1921" t="s">
        <v>2627</v>
      </c>
      <c r="E1921" s="2">
        <v>46227.771527777782</v>
      </c>
      <c r="F1921" s="2">
        <v>46228.19614577551</v>
      </c>
      <c r="G1921" s="2">
        <v>46228.714406711253</v>
      </c>
      <c r="H1921" t="s">
        <v>2764</v>
      </c>
      <c r="I1921" t="s">
        <v>2751</v>
      </c>
      <c r="J1921" t="s">
        <v>2752</v>
      </c>
      <c r="K1921">
        <v>4</v>
      </c>
      <c r="M1921">
        <f t="shared" si="29"/>
        <v>0.942878933470638</v>
      </c>
      <c r="N1921">
        <v>22.629094403295312</v>
      </c>
      <c r="O1921" t="str">
        <v>Fast</v>
      </c>
      <c r="P1921">
        <v>4.0179995443153338</v>
      </c>
      <c r="Q1921">
        <v>3.7141535615171137</v>
      </c>
    </row>
    <row r="1922" spans="1:17" x14ac:dyDescent="0.2">
      <c r="A1922" t="s">
        <v>4681</v>
      </c>
      <c r="B1922" t="s">
        <v>254</v>
      </c>
      <c r="C1922" t="s">
        <v>2553</v>
      </c>
      <c r="D1922" t="s">
        <v>2739</v>
      </c>
      <c r="E1922" s="2">
        <v>46163.675000000003</v>
      </c>
      <c r="F1922" s="2">
        <v>46163.707856453533</v>
      </c>
      <c r="H1922" t="s">
        <v>2764</v>
      </c>
      <c r="I1922" t="s">
        <v>2755</v>
      </c>
      <c r="J1922" t="s">
        <v>2758</v>
      </c>
      <c r="K1922">
        <v>3</v>
      </c>
      <c r="M1922" t="str">
        <f t="shared" si="29"/>
        <v/>
      </c>
      <c r="N1922" t="str">
        <v/>
      </c>
      <c r="O1922" t="str">
        <v/>
      </c>
      <c r="P1922" t="str">
        <v/>
      </c>
      <c r="Q1922" t="str">
        <v/>
      </c>
    </row>
    <row r="1923" spans="1:17" x14ac:dyDescent="0.2">
      <c r="A1923" t="s">
        <v>4682</v>
      </c>
      <c r="B1923" t="s">
        <v>584</v>
      </c>
      <c r="C1923" t="s">
        <v>2561</v>
      </c>
      <c r="D1923" t="s">
        <v>2631</v>
      </c>
      <c r="E1923" s="2">
        <v>46100.627083333333</v>
      </c>
      <c r="F1923" s="2">
        <v>46100.956056488671</v>
      </c>
      <c r="G1923" s="2">
        <v>46101.062477250882</v>
      </c>
      <c r="H1923" t="s">
        <v>2750</v>
      </c>
      <c r="I1923" t="s">
        <v>2751</v>
      </c>
      <c r="J1923" t="s">
        <v>2752</v>
      </c>
      <c r="K1923">
        <v>5</v>
      </c>
      <c r="M1923">
        <f t="shared" ref="M1923:M1986" si="30">IF(J1923="Resolved",G1923-E1923,"")</f>
        <v>0.43539391754893586</v>
      </c>
      <c r="N1923">
        <v>10.449454021174461</v>
      </c>
      <c r="O1923" t="str">
        <v>Fast</v>
      </c>
      <c r="P1923">
        <v>4.0179995443153338</v>
      </c>
      <c r="Q1923">
        <v>3.7141535615171137</v>
      </c>
    </row>
    <row r="1924" spans="1:17" x14ac:dyDescent="0.2">
      <c r="A1924" t="s">
        <v>4683</v>
      </c>
      <c r="B1924" t="s">
        <v>886</v>
      </c>
      <c r="C1924" t="s">
        <v>2567</v>
      </c>
      <c r="D1924" t="s">
        <v>2631</v>
      </c>
      <c r="E1924" s="2">
        <v>46106.181944444441</v>
      </c>
      <c r="F1924" s="2">
        <v>46106.336301512223</v>
      </c>
      <c r="G1924" s="2">
        <v>46106.357134845559</v>
      </c>
      <c r="H1924" t="s">
        <v>2760</v>
      </c>
      <c r="I1924" t="s">
        <v>2762</v>
      </c>
      <c r="J1924" t="s">
        <v>2752</v>
      </c>
      <c r="K1924">
        <v>4</v>
      </c>
      <c r="M1924">
        <f t="shared" si="30"/>
        <v>0.17519040111801587</v>
      </c>
      <c r="N1924">
        <v>4.2045696268323809</v>
      </c>
      <c r="O1924" t="str">
        <v>Fast</v>
      </c>
      <c r="P1924">
        <v>4.0179995443153338</v>
      </c>
      <c r="Q1924">
        <v>3.7141535615171137</v>
      </c>
    </row>
    <row r="1925" spans="1:17" x14ac:dyDescent="0.2">
      <c r="A1925" t="s">
        <v>4684</v>
      </c>
      <c r="B1925" t="s">
        <v>526</v>
      </c>
      <c r="C1925" t="s">
        <v>2545</v>
      </c>
      <c r="D1925" t="s">
        <v>2643</v>
      </c>
      <c r="E1925" s="2">
        <v>46045.732638888891</v>
      </c>
      <c r="F1925" s="2">
        <v>46045.758384884233</v>
      </c>
      <c r="H1925" t="s">
        <v>2750</v>
      </c>
      <c r="I1925" t="s">
        <v>2755</v>
      </c>
      <c r="J1925" t="s">
        <v>2756</v>
      </c>
      <c r="K1925">
        <v>5</v>
      </c>
      <c r="M1925" t="str">
        <f t="shared" si="30"/>
        <v/>
      </c>
      <c r="N1925" t="str">
        <v/>
      </c>
      <c r="O1925" t="str">
        <v/>
      </c>
      <c r="P1925" t="str">
        <v/>
      </c>
      <c r="Q1925" t="str">
        <v/>
      </c>
    </row>
    <row r="1926" spans="1:17" x14ac:dyDescent="0.2">
      <c r="A1926" t="s">
        <v>4685</v>
      </c>
      <c r="B1926" t="s">
        <v>1508</v>
      </c>
      <c r="C1926" t="s">
        <v>2535</v>
      </c>
      <c r="D1926" t="s">
        <v>2691</v>
      </c>
      <c r="E1926" s="2">
        <v>46238.486805555563</v>
      </c>
      <c r="F1926" s="2">
        <v>46238.576188700717</v>
      </c>
      <c r="G1926" s="2">
        <v>46239.209726606889</v>
      </c>
      <c r="H1926" t="s">
        <v>2750</v>
      </c>
      <c r="I1926" t="s">
        <v>2762</v>
      </c>
      <c r="J1926" t="s">
        <v>2752</v>
      </c>
      <c r="K1926">
        <v>5</v>
      </c>
      <c r="M1926">
        <f t="shared" si="30"/>
        <v>0.72292105132510187</v>
      </c>
      <c r="N1926">
        <v>17.350105231802445</v>
      </c>
      <c r="O1926" t="str">
        <v>Fast</v>
      </c>
      <c r="P1926">
        <v>4.0179995443153338</v>
      </c>
      <c r="Q1926">
        <v>3.7141535615171137</v>
      </c>
    </row>
    <row r="1927" spans="1:17" x14ac:dyDescent="0.2">
      <c r="A1927" t="s">
        <v>4686</v>
      </c>
      <c r="B1927" t="s">
        <v>1802</v>
      </c>
      <c r="C1927" t="s">
        <v>2528</v>
      </c>
      <c r="D1927" t="s">
        <v>2733</v>
      </c>
      <c r="E1927" s="2">
        <v>46040.155555555553</v>
      </c>
      <c r="F1927" s="2">
        <v>46041.145544491381</v>
      </c>
      <c r="G1927" s="2">
        <v>46042.555549438221</v>
      </c>
      <c r="H1927" t="s">
        <v>2750</v>
      </c>
      <c r="I1927" t="s">
        <v>2770</v>
      </c>
      <c r="J1927" t="s">
        <v>2752</v>
      </c>
      <c r="K1927">
        <v>4</v>
      </c>
      <c r="M1927">
        <f t="shared" si="30"/>
        <v>2.3999938826673315</v>
      </c>
      <c r="N1927">
        <v>57.599853184015956</v>
      </c>
      <c r="O1927" t="str">
        <v>Slow</v>
      </c>
      <c r="P1927">
        <v>4.0179995443153338</v>
      </c>
      <c r="Q1927">
        <v>3.7141535615171137</v>
      </c>
    </row>
    <row r="1928" spans="1:17" x14ac:dyDescent="0.2">
      <c r="A1928" t="s">
        <v>4687</v>
      </c>
      <c r="B1928" t="s">
        <v>2247</v>
      </c>
      <c r="C1928" t="s">
        <v>2563</v>
      </c>
      <c r="D1928" t="s">
        <v>2635</v>
      </c>
      <c r="E1928" s="2">
        <v>46176.480555555558</v>
      </c>
      <c r="F1928" s="2">
        <v>46176.721971969142</v>
      </c>
      <c r="G1928" s="2">
        <v>46178.370630245277</v>
      </c>
      <c r="H1928" t="s">
        <v>2760</v>
      </c>
      <c r="I1928" t="s">
        <v>2751</v>
      </c>
      <c r="J1928" t="s">
        <v>2752</v>
      </c>
      <c r="K1928">
        <v>2</v>
      </c>
      <c r="M1928">
        <f t="shared" si="30"/>
        <v>1.8900746897197678</v>
      </c>
      <c r="N1928">
        <v>45.361792553274427</v>
      </c>
      <c r="O1928" t="str">
        <v>Slow</v>
      </c>
      <c r="P1928">
        <v>4.0179995443153338</v>
      </c>
      <c r="Q1928">
        <v>3.7141535615171137</v>
      </c>
    </row>
    <row r="1929" spans="1:17" x14ac:dyDescent="0.2">
      <c r="A1929" t="s">
        <v>4688</v>
      </c>
      <c r="B1929" t="s">
        <v>1274</v>
      </c>
      <c r="C1929" t="s">
        <v>2543</v>
      </c>
      <c r="D1929" t="s">
        <v>2613</v>
      </c>
      <c r="E1929" s="2">
        <v>46245.323611111111</v>
      </c>
      <c r="F1929" s="2">
        <v>46245.671691453514</v>
      </c>
      <c r="G1929" s="2">
        <v>46246.141436477017</v>
      </c>
      <c r="H1929" t="s">
        <v>2764</v>
      </c>
      <c r="I1929" t="s">
        <v>2751</v>
      </c>
      <c r="J1929" t="s">
        <v>2752</v>
      </c>
      <c r="K1929">
        <v>4</v>
      </c>
      <c r="M1929">
        <f t="shared" si="30"/>
        <v>0.81782536590617383</v>
      </c>
      <c r="N1929">
        <v>19.627808781748172</v>
      </c>
      <c r="O1929" t="str">
        <v>Fast</v>
      </c>
      <c r="P1929">
        <v>4.0179995443153338</v>
      </c>
      <c r="Q1929">
        <v>3.7141535615171137</v>
      </c>
    </row>
    <row r="1930" spans="1:17" x14ac:dyDescent="0.2">
      <c r="A1930" t="s">
        <v>4689</v>
      </c>
      <c r="B1930" t="s">
        <v>1574</v>
      </c>
      <c r="C1930" t="s">
        <v>2563</v>
      </c>
      <c r="D1930" t="s">
        <v>2703</v>
      </c>
      <c r="E1930" s="2">
        <v>46037.198611111111</v>
      </c>
      <c r="F1930" s="2">
        <v>46037.645560386241</v>
      </c>
      <c r="G1930" s="2">
        <v>46038.557584811417</v>
      </c>
      <c r="H1930" t="s">
        <v>2760</v>
      </c>
      <c r="I1930" t="s">
        <v>2751</v>
      </c>
      <c r="J1930" t="s">
        <v>2752</v>
      </c>
      <c r="K1930">
        <v>3</v>
      </c>
      <c r="M1930">
        <f t="shared" si="30"/>
        <v>1.3589737003057962</v>
      </c>
      <c r="N1930">
        <v>32.615368807339109</v>
      </c>
      <c r="O1930" t="str">
        <v>Slow</v>
      </c>
      <c r="P1930">
        <v>4.0179995443153338</v>
      </c>
      <c r="Q1930">
        <v>3.7141535615171137</v>
      </c>
    </row>
    <row r="1931" spans="1:17" x14ac:dyDescent="0.2">
      <c r="A1931" t="s">
        <v>4690</v>
      </c>
      <c r="B1931" t="s">
        <v>1518</v>
      </c>
      <c r="C1931" t="s">
        <v>2540</v>
      </c>
      <c r="D1931" t="s">
        <v>2667</v>
      </c>
      <c r="E1931" s="2">
        <v>46064.561111111107</v>
      </c>
      <c r="F1931" s="2">
        <v>46064.905193767147</v>
      </c>
      <c r="H1931" t="s">
        <v>2764</v>
      </c>
      <c r="I1931" t="s">
        <v>2751</v>
      </c>
      <c r="J1931" t="s">
        <v>2767</v>
      </c>
      <c r="K1931">
        <v>4</v>
      </c>
      <c r="M1931" t="str">
        <f t="shared" si="30"/>
        <v/>
      </c>
      <c r="N1931" t="str">
        <v/>
      </c>
      <c r="O1931" t="str">
        <v/>
      </c>
      <c r="P1931" t="str">
        <v/>
      </c>
      <c r="Q1931" t="str">
        <v/>
      </c>
    </row>
    <row r="1932" spans="1:17" x14ac:dyDescent="0.2">
      <c r="A1932" t="s">
        <v>4691</v>
      </c>
      <c r="B1932" t="s">
        <v>26</v>
      </c>
      <c r="C1932" t="s">
        <v>2559</v>
      </c>
      <c r="D1932" t="s">
        <v>2653</v>
      </c>
      <c r="E1932" s="2">
        <v>46231.894444444442</v>
      </c>
      <c r="F1932" s="2">
        <v>46232.716059484919</v>
      </c>
      <c r="G1932" s="2">
        <v>46233.763274459787</v>
      </c>
      <c r="H1932" t="s">
        <v>2754</v>
      </c>
      <c r="I1932" t="s">
        <v>2770</v>
      </c>
      <c r="J1932" t="s">
        <v>2752</v>
      </c>
      <c r="K1932">
        <v>4</v>
      </c>
      <c r="M1932">
        <f t="shared" si="30"/>
        <v>1.8688300153444288</v>
      </c>
      <c r="N1932">
        <v>44.851920368266292</v>
      </c>
      <c r="O1932" t="str">
        <v>Slow</v>
      </c>
      <c r="P1932">
        <v>4.0179995443153338</v>
      </c>
      <c r="Q1932">
        <v>3.7141535615171137</v>
      </c>
    </row>
    <row r="1933" spans="1:17" x14ac:dyDescent="0.2">
      <c r="A1933" t="s">
        <v>4692</v>
      </c>
      <c r="B1933" t="s">
        <v>1792</v>
      </c>
      <c r="C1933" t="s">
        <v>2553</v>
      </c>
      <c r="D1933" t="s">
        <v>2739</v>
      </c>
      <c r="E1933" s="2">
        <v>46247.015972222223</v>
      </c>
      <c r="F1933" s="2">
        <v>46247.530082688187</v>
      </c>
      <c r="G1933" s="2">
        <v>46248.184164415987</v>
      </c>
      <c r="H1933" t="s">
        <v>2764</v>
      </c>
      <c r="I1933" t="s">
        <v>2751</v>
      </c>
      <c r="J1933" t="s">
        <v>2752</v>
      </c>
      <c r="K1933">
        <v>3</v>
      </c>
      <c r="M1933">
        <f t="shared" si="30"/>
        <v>1.1681921937633888</v>
      </c>
      <c r="N1933">
        <v>28.036612650321331</v>
      </c>
      <c r="O1933" t="str">
        <v>Slow</v>
      </c>
      <c r="P1933">
        <v>4.0179995443153338</v>
      </c>
      <c r="Q1933">
        <v>3.7141535615171137</v>
      </c>
    </row>
    <row r="1934" spans="1:17" x14ac:dyDescent="0.2">
      <c r="A1934" t="s">
        <v>4693</v>
      </c>
      <c r="B1934" t="s">
        <v>79</v>
      </c>
      <c r="C1934" t="s">
        <v>2557</v>
      </c>
      <c r="D1934" t="s">
        <v>2659</v>
      </c>
      <c r="E1934" s="2">
        <v>46045.134722222218</v>
      </c>
      <c r="F1934" s="2">
        <v>46045.73646924986</v>
      </c>
      <c r="G1934" s="2">
        <v>46046.495259018331</v>
      </c>
      <c r="H1934" t="s">
        <v>2754</v>
      </c>
      <c r="I1934" t="s">
        <v>2751</v>
      </c>
      <c r="J1934" t="s">
        <v>2752</v>
      </c>
      <c r="K1934">
        <v>3</v>
      </c>
      <c r="M1934">
        <f t="shared" si="30"/>
        <v>1.3605367961135926</v>
      </c>
      <c r="N1934">
        <v>32.652883106726222</v>
      </c>
      <c r="O1934" t="str">
        <v>Slow</v>
      </c>
      <c r="P1934">
        <v>4.0179995443153338</v>
      </c>
      <c r="Q1934">
        <v>3.7141535615171137</v>
      </c>
    </row>
    <row r="1935" spans="1:17" x14ac:dyDescent="0.2">
      <c r="A1935" t="s">
        <v>4694</v>
      </c>
      <c r="B1935" t="s">
        <v>1389</v>
      </c>
      <c r="C1935" t="s">
        <v>2555</v>
      </c>
      <c r="D1935" t="s">
        <v>2679</v>
      </c>
      <c r="E1935" s="2">
        <v>46095.911805555559</v>
      </c>
      <c r="F1935" s="2">
        <v>46096.261022959778</v>
      </c>
      <c r="H1935" t="s">
        <v>2760</v>
      </c>
      <c r="I1935" t="s">
        <v>2751</v>
      </c>
      <c r="J1935" t="s">
        <v>2756</v>
      </c>
      <c r="K1935">
        <v>3</v>
      </c>
      <c r="M1935" t="str">
        <f t="shared" si="30"/>
        <v/>
      </c>
      <c r="N1935" t="str">
        <v/>
      </c>
      <c r="O1935" t="str">
        <v/>
      </c>
      <c r="P1935" t="str">
        <v/>
      </c>
      <c r="Q1935" t="str">
        <v/>
      </c>
    </row>
    <row r="1936" spans="1:17" x14ac:dyDescent="0.2">
      <c r="A1936" t="s">
        <v>4695</v>
      </c>
      <c r="B1936" t="s">
        <v>2520</v>
      </c>
      <c r="C1936" t="s">
        <v>2540</v>
      </c>
      <c r="D1936" t="s">
        <v>2737</v>
      </c>
      <c r="E1936" s="2">
        <v>46188.69027777778</v>
      </c>
      <c r="F1936" s="2">
        <v>46188.974138102938</v>
      </c>
      <c r="H1936" t="s">
        <v>2764</v>
      </c>
      <c r="I1936" t="s">
        <v>2751</v>
      </c>
      <c r="J1936" t="s">
        <v>2767</v>
      </c>
      <c r="K1936">
        <v>4</v>
      </c>
      <c r="M1936" t="str">
        <f t="shared" si="30"/>
        <v/>
      </c>
      <c r="N1936" t="str">
        <v/>
      </c>
      <c r="O1936" t="str">
        <v/>
      </c>
      <c r="P1936" t="str">
        <v/>
      </c>
      <c r="Q1936" t="str">
        <v/>
      </c>
    </row>
    <row r="1937" spans="1:17" x14ac:dyDescent="0.2">
      <c r="A1937" t="s">
        <v>4696</v>
      </c>
      <c r="B1937" t="s">
        <v>1990</v>
      </c>
      <c r="C1937" t="s">
        <v>2530</v>
      </c>
      <c r="D1937" t="s">
        <v>2613</v>
      </c>
      <c r="E1937" s="2">
        <v>46170.238888888889</v>
      </c>
      <c r="F1937" s="2">
        <v>46170.66944074801</v>
      </c>
      <c r="G1937" s="2">
        <v>46171.501956034823</v>
      </c>
      <c r="H1937" t="s">
        <v>2750</v>
      </c>
      <c r="I1937" t="s">
        <v>2751</v>
      </c>
      <c r="J1937" t="s">
        <v>2752</v>
      </c>
      <c r="K1937">
        <v>3</v>
      </c>
      <c r="M1937">
        <f t="shared" si="30"/>
        <v>1.2630671459337464</v>
      </c>
      <c r="N1937">
        <v>30.313611502409913</v>
      </c>
      <c r="O1937" t="str">
        <v>Slow</v>
      </c>
      <c r="P1937">
        <v>4.0179995443153338</v>
      </c>
      <c r="Q1937">
        <v>3.7141535615171137</v>
      </c>
    </row>
    <row r="1938" spans="1:17" x14ac:dyDescent="0.2">
      <c r="A1938" t="s">
        <v>4697</v>
      </c>
      <c r="B1938" t="s">
        <v>1287</v>
      </c>
      <c r="C1938" t="s">
        <v>2525</v>
      </c>
      <c r="D1938" t="s">
        <v>2725</v>
      </c>
      <c r="E1938" s="2">
        <v>46164.368750000001</v>
      </c>
      <c r="F1938" s="2">
        <v>46164.61145384884</v>
      </c>
      <c r="G1938" s="2">
        <v>46165.085644877639</v>
      </c>
      <c r="H1938" t="s">
        <v>2754</v>
      </c>
      <c r="I1938" t="s">
        <v>2751</v>
      </c>
      <c r="J1938" t="s">
        <v>2752</v>
      </c>
      <c r="K1938">
        <v>5</v>
      </c>
      <c r="M1938">
        <f t="shared" si="30"/>
        <v>0.71689487763796933</v>
      </c>
      <c r="N1938">
        <v>17.205477063311264</v>
      </c>
      <c r="O1938" t="str">
        <v>Fast</v>
      </c>
      <c r="P1938">
        <v>4.0179995443153338</v>
      </c>
      <c r="Q1938">
        <v>3.7141535615171137</v>
      </c>
    </row>
    <row r="1939" spans="1:17" x14ac:dyDescent="0.2">
      <c r="A1939" t="s">
        <v>4698</v>
      </c>
      <c r="B1939" t="s">
        <v>818</v>
      </c>
      <c r="C1939" t="s">
        <v>2545</v>
      </c>
      <c r="D1939" t="s">
        <v>2733</v>
      </c>
      <c r="E1939" s="2">
        <v>46094.088194444441</v>
      </c>
      <c r="F1939" s="2">
        <v>46095.182869550299</v>
      </c>
      <c r="G1939" s="2">
        <v>46096.300637913671</v>
      </c>
      <c r="H1939" t="s">
        <v>2764</v>
      </c>
      <c r="I1939" t="s">
        <v>2770</v>
      </c>
      <c r="J1939" t="s">
        <v>2752</v>
      </c>
      <c r="K1939">
        <v>3</v>
      </c>
      <c r="M1939">
        <f t="shared" si="30"/>
        <v>2.2124434692304931</v>
      </c>
      <c r="N1939">
        <v>53.098643261531834</v>
      </c>
      <c r="O1939" t="str">
        <v>Slow</v>
      </c>
      <c r="P1939">
        <v>4.0179995443153338</v>
      </c>
      <c r="Q1939">
        <v>3.7141535615171137</v>
      </c>
    </row>
    <row r="1940" spans="1:17" x14ac:dyDescent="0.2">
      <c r="A1940" t="s">
        <v>4699</v>
      </c>
      <c r="B1940" t="s">
        <v>2114</v>
      </c>
      <c r="C1940" t="s">
        <v>2563</v>
      </c>
      <c r="D1940" t="s">
        <v>2655</v>
      </c>
      <c r="E1940" s="2">
        <v>46170.843055555553</v>
      </c>
      <c r="F1940" s="2">
        <v>46171.112547764977</v>
      </c>
      <c r="H1940" t="s">
        <v>2760</v>
      </c>
      <c r="I1940" t="s">
        <v>2751</v>
      </c>
      <c r="J1940" t="s">
        <v>2756</v>
      </c>
      <c r="K1940">
        <v>4</v>
      </c>
      <c r="M1940" t="str">
        <f t="shared" si="30"/>
        <v/>
      </c>
      <c r="N1940" t="str">
        <v/>
      </c>
      <c r="O1940" t="str">
        <v/>
      </c>
      <c r="P1940" t="str">
        <v/>
      </c>
      <c r="Q1940" t="str">
        <v/>
      </c>
    </row>
    <row r="1941" spans="1:17" x14ac:dyDescent="0.2">
      <c r="A1941" t="s">
        <v>4700</v>
      </c>
      <c r="B1941" t="s">
        <v>2168</v>
      </c>
      <c r="C1941" t="s">
        <v>2553</v>
      </c>
      <c r="D1941" t="s">
        <v>2633</v>
      </c>
      <c r="E1941" s="2">
        <v>46036.663888888892</v>
      </c>
      <c r="F1941" s="2">
        <v>46036.947832769147</v>
      </c>
      <c r="G1941" s="2">
        <v>46036.96866610249</v>
      </c>
      <c r="H1941" t="s">
        <v>2764</v>
      </c>
      <c r="I1941" t="s">
        <v>2751</v>
      </c>
      <c r="J1941" t="s">
        <v>2752</v>
      </c>
      <c r="K1941">
        <v>4</v>
      </c>
      <c r="M1941">
        <f t="shared" si="30"/>
        <v>0.30477721359784482</v>
      </c>
      <c r="N1941">
        <v>7.3146531263482757</v>
      </c>
      <c r="O1941" t="str">
        <v>Fast</v>
      </c>
      <c r="P1941">
        <v>4.0179995443153338</v>
      </c>
      <c r="Q1941">
        <v>3.7141535615171137</v>
      </c>
    </row>
    <row r="1942" spans="1:17" x14ac:dyDescent="0.2">
      <c r="A1942" t="s">
        <v>4701</v>
      </c>
      <c r="B1942" t="s">
        <v>941</v>
      </c>
      <c r="C1942" t="s">
        <v>2555</v>
      </c>
      <c r="D1942" t="s">
        <v>2605</v>
      </c>
      <c r="E1942" s="2">
        <v>46261.231944444437</v>
      </c>
      <c r="F1942" s="2">
        <v>46261.445570789983</v>
      </c>
      <c r="H1942" t="s">
        <v>2750</v>
      </c>
      <c r="I1942" t="s">
        <v>2751</v>
      </c>
      <c r="J1942" t="s">
        <v>2767</v>
      </c>
      <c r="K1942">
        <v>2</v>
      </c>
      <c r="M1942" t="str">
        <f t="shared" si="30"/>
        <v/>
      </c>
      <c r="N1942" t="str">
        <v/>
      </c>
      <c r="O1942" t="str">
        <v/>
      </c>
      <c r="P1942" t="str">
        <v/>
      </c>
      <c r="Q1942" t="str">
        <v/>
      </c>
    </row>
    <row r="1943" spans="1:17" x14ac:dyDescent="0.2">
      <c r="A1943" t="s">
        <v>4702</v>
      </c>
      <c r="B1943" t="s">
        <v>290</v>
      </c>
      <c r="C1943" t="s">
        <v>2538</v>
      </c>
      <c r="D1943" t="s">
        <v>2584</v>
      </c>
      <c r="E1943" s="2">
        <v>46171.193055555559</v>
      </c>
      <c r="F1943" s="2">
        <v>46171.280902977836</v>
      </c>
      <c r="G1943" s="2">
        <v>46172.020979167217</v>
      </c>
      <c r="H1943" t="s">
        <v>2750</v>
      </c>
      <c r="I1943" t="s">
        <v>2762</v>
      </c>
      <c r="J1943" t="s">
        <v>2752</v>
      </c>
      <c r="K1943">
        <v>3</v>
      </c>
      <c r="M1943">
        <f t="shared" si="30"/>
        <v>0.82792361165775219</v>
      </c>
      <c r="N1943">
        <v>19.870166679786053</v>
      </c>
      <c r="O1943" t="str">
        <v>Fast</v>
      </c>
      <c r="P1943">
        <v>4.0179995443153338</v>
      </c>
      <c r="Q1943">
        <v>3.7141535615171137</v>
      </c>
    </row>
    <row r="1944" spans="1:17" x14ac:dyDescent="0.2">
      <c r="A1944" t="s">
        <v>4703</v>
      </c>
      <c r="B1944" t="s">
        <v>1476</v>
      </c>
      <c r="C1944" t="s">
        <v>2547</v>
      </c>
      <c r="D1944" t="s">
        <v>2737</v>
      </c>
      <c r="E1944" s="2">
        <v>46124.690972222219</v>
      </c>
      <c r="F1944" s="2">
        <v>46125.162017402661</v>
      </c>
      <c r="H1944" t="s">
        <v>2750</v>
      </c>
      <c r="I1944" t="s">
        <v>2751</v>
      </c>
      <c r="J1944" t="s">
        <v>2767</v>
      </c>
      <c r="K1944">
        <v>5</v>
      </c>
      <c r="M1944" t="str">
        <f t="shared" si="30"/>
        <v/>
      </c>
      <c r="N1944" t="str">
        <v/>
      </c>
      <c r="O1944" t="str">
        <v/>
      </c>
      <c r="P1944" t="str">
        <v/>
      </c>
      <c r="Q1944" t="str">
        <v/>
      </c>
    </row>
    <row r="1945" spans="1:17" x14ac:dyDescent="0.2">
      <c r="A1945" t="s">
        <v>4704</v>
      </c>
      <c r="B1945" t="s">
        <v>1606</v>
      </c>
      <c r="C1945" t="s">
        <v>2545</v>
      </c>
      <c r="D1945" t="s">
        <v>2649</v>
      </c>
      <c r="E1945" s="2">
        <v>46123.561805555553</v>
      </c>
      <c r="F1945" s="2">
        <v>46123.935093307737</v>
      </c>
      <c r="G1945" s="2">
        <v>46124.66484421707</v>
      </c>
      <c r="H1945" t="s">
        <v>2764</v>
      </c>
      <c r="I1945" t="s">
        <v>2751</v>
      </c>
      <c r="J1945" t="s">
        <v>2752</v>
      </c>
      <c r="K1945">
        <v>3</v>
      </c>
      <c r="M1945">
        <f t="shared" si="30"/>
        <v>1.1030386615166208</v>
      </c>
      <c r="N1945">
        <v>26.472927876398899</v>
      </c>
      <c r="O1945" t="str">
        <v>Slow</v>
      </c>
      <c r="P1945">
        <v>4.0179995443153338</v>
      </c>
      <c r="Q1945">
        <v>3.7141535615171137</v>
      </c>
    </row>
    <row r="1946" spans="1:17" x14ac:dyDescent="0.2">
      <c r="A1946" t="s">
        <v>4705</v>
      </c>
      <c r="B1946" t="s">
        <v>2356</v>
      </c>
      <c r="C1946" t="s">
        <v>2530</v>
      </c>
      <c r="D1946" t="s">
        <v>2687</v>
      </c>
      <c r="E1946" s="2">
        <v>46123.748611111107</v>
      </c>
      <c r="F1946" s="2">
        <v>46123.871308686743</v>
      </c>
      <c r="G1946" s="2">
        <v>46124.206283665611</v>
      </c>
      <c r="H1946" t="s">
        <v>2760</v>
      </c>
      <c r="I1946" t="s">
        <v>2762</v>
      </c>
      <c r="J1946" t="s">
        <v>2752</v>
      </c>
      <c r="K1946">
        <v>3</v>
      </c>
      <c r="M1946">
        <f t="shared" si="30"/>
        <v>0.4576725545048248</v>
      </c>
      <c r="N1946">
        <v>10.984141308115795</v>
      </c>
      <c r="O1946" t="str">
        <v>Fast</v>
      </c>
      <c r="P1946">
        <v>4.0179995443153338</v>
      </c>
      <c r="Q1946">
        <v>3.7141535615171137</v>
      </c>
    </row>
    <row r="1947" spans="1:17" x14ac:dyDescent="0.2">
      <c r="A1947" t="s">
        <v>4706</v>
      </c>
      <c r="B1947" t="s">
        <v>2246</v>
      </c>
      <c r="C1947" t="s">
        <v>2553</v>
      </c>
      <c r="D1947" t="s">
        <v>2619</v>
      </c>
      <c r="E1947" s="2">
        <v>46141.248611111107</v>
      </c>
      <c r="F1947" s="2">
        <v>46141.463313700617</v>
      </c>
      <c r="G1947" s="2">
        <v>46141.760017456327</v>
      </c>
      <c r="H1947" t="s">
        <v>2764</v>
      </c>
      <c r="I1947" t="s">
        <v>2762</v>
      </c>
      <c r="J1947" t="s">
        <v>2752</v>
      </c>
      <c r="K1947">
        <v>4</v>
      </c>
      <c r="M1947">
        <f t="shared" si="30"/>
        <v>0.51140634522016626</v>
      </c>
      <c r="N1947">
        <v>12.27375228528399</v>
      </c>
      <c r="O1947" t="str">
        <v>Fast</v>
      </c>
      <c r="P1947">
        <v>4.0179995443153338</v>
      </c>
      <c r="Q1947">
        <v>3.7141535615171137</v>
      </c>
    </row>
    <row r="1948" spans="1:17" x14ac:dyDescent="0.2">
      <c r="A1948" t="s">
        <v>4707</v>
      </c>
      <c r="B1948" t="s">
        <v>593</v>
      </c>
      <c r="C1948" t="s">
        <v>2543</v>
      </c>
      <c r="D1948" t="s">
        <v>2631</v>
      </c>
      <c r="E1948" s="2">
        <v>46075.993750000001</v>
      </c>
      <c r="F1948" s="2">
        <v>46076.340888445251</v>
      </c>
      <c r="G1948" s="2">
        <v>46077.420601306549</v>
      </c>
      <c r="H1948" t="s">
        <v>2764</v>
      </c>
      <c r="I1948" t="s">
        <v>2751</v>
      </c>
      <c r="J1948" t="s">
        <v>2752</v>
      </c>
      <c r="K1948">
        <v>4</v>
      </c>
      <c r="M1948">
        <f t="shared" si="30"/>
        <v>1.426851306547178</v>
      </c>
      <c r="N1948">
        <v>34.244431357132271</v>
      </c>
      <c r="O1948" t="str">
        <v>Slow</v>
      </c>
      <c r="P1948">
        <v>4.0179995443153338</v>
      </c>
      <c r="Q1948">
        <v>3.7141535615171137</v>
      </c>
    </row>
    <row r="1949" spans="1:17" x14ac:dyDescent="0.2">
      <c r="A1949" t="s">
        <v>4708</v>
      </c>
      <c r="B1949" t="s">
        <v>652</v>
      </c>
      <c r="C1949" t="s">
        <v>2545</v>
      </c>
      <c r="D1949" t="s">
        <v>2711</v>
      </c>
      <c r="E1949" s="2">
        <v>46187.165277777778</v>
      </c>
      <c r="F1949" s="2">
        <v>46187.289507738933</v>
      </c>
      <c r="G1949" s="2">
        <v>46187.635494291448</v>
      </c>
      <c r="H1949" t="s">
        <v>2750</v>
      </c>
      <c r="I1949" t="s">
        <v>2762</v>
      </c>
      <c r="J1949" t="s">
        <v>2752</v>
      </c>
      <c r="K1949">
        <v>3</v>
      </c>
      <c r="M1949">
        <f t="shared" si="30"/>
        <v>0.47021651366958395</v>
      </c>
      <c r="N1949">
        <v>11.285196328070015</v>
      </c>
      <c r="O1949" t="str">
        <v>Fast</v>
      </c>
      <c r="P1949">
        <v>4.0179995443153338</v>
      </c>
      <c r="Q1949">
        <v>3.7141535615171137</v>
      </c>
    </row>
    <row r="1950" spans="1:17" x14ac:dyDescent="0.2">
      <c r="A1950" t="s">
        <v>4709</v>
      </c>
      <c r="B1950" t="s">
        <v>2513</v>
      </c>
      <c r="C1950" t="s">
        <v>2551</v>
      </c>
      <c r="D1950" t="s">
        <v>2685</v>
      </c>
      <c r="E1950" s="2">
        <v>46073.177777777782</v>
      </c>
      <c r="F1950" s="2">
        <v>46073.381285559561</v>
      </c>
      <c r="G1950" s="2">
        <v>46073.659870509713</v>
      </c>
      <c r="H1950" t="s">
        <v>2764</v>
      </c>
      <c r="I1950" t="s">
        <v>2751</v>
      </c>
      <c r="J1950" t="s">
        <v>2752</v>
      </c>
      <c r="K1950">
        <v>4</v>
      </c>
      <c r="M1950">
        <f t="shared" si="30"/>
        <v>0.48209273193060653</v>
      </c>
      <c r="N1950">
        <v>11.570225566334557</v>
      </c>
      <c r="O1950" t="str">
        <v>Fast</v>
      </c>
      <c r="P1950">
        <v>4.0179995443153338</v>
      </c>
      <c r="Q1950">
        <v>3.7141535615171137</v>
      </c>
    </row>
    <row r="1951" spans="1:17" x14ac:dyDescent="0.2">
      <c r="A1951" t="s">
        <v>4710</v>
      </c>
      <c r="B1951" t="s">
        <v>838</v>
      </c>
      <c r="C1951" t="s">
        <v>2525</v>
      </c>
      <c r="D1951" t="s">
        <v>2615</v>
      </c>
      <c r="E1951" s="2">
        <v>46108.734722222223</v>
      </c>
      <c r="F1951" s="2">
        <v>46108.973659227107</v>
      </c>
      <c r="H1951" t="s">
        <v>2750</v>
      </c>
      <c r="I1951" t="s">
        <v>2751</v>
      </c>
      <c r="J1951" t="s">
        <v>2756</v>
      </c>
      <c r="K1951">
        <v>5</v>
      </c>
      <c r="M1951" t="str">
        <f t="shared" si="30"/>
        <v/>
      </c>
      <c r="N1951" t="str">
        <v/>
      </c>
      <c r="O1951" t="str">
        <v/>
      </c>
      <c r="P1951" t="str">
        <v/>
      </c>
      <c r="Q1951" t="str">
        <v/>
      </c>
    </row>
    <row r="1952" spans="1:17" x14ac:dyDescent="0.2">
      <c r="A1952" t="s">
        <v>4711</v>
      </c>
      <c r="B1952" t="s">
        <v>1166</v>
      </c>
      <c r="C1952" t="s">
        <v>2565</v>
      </c>
      <c r="D1952" t="s">
        <v>2573</v>
      </c>
      <c r="E1952" s="2">
        <v>46260.564583333333</v>
      </c>
      <c r="F1952" s="2">
        <v>46260.648649658557</v>
      </c>
      <c r="G1952" s="2">
        <v>46260.948001753713</v>
      </c>
      <c r="H1952" t="s">
        <v>2760</v>
      </c>
      <c r="I1952" t="s">
        <v>2762</v>
      </c>
      <c r="J1952" t="s">
        <v>2752</v>
      </c>
      <c r="K1952">
        <v>4</v>
      </c>
      <c r="M1952">
        <f t="shared" si="30"/>
        <v>0.38341842038062168</v>
      </c>
      <c r="N1952">
        <v>9.2020420891349204</v>
      </c>
      <c r="O1952" t="str">
        <v>Fast</v>
      </c>
      <c r="P1952">
        <v>4.0179995443153338</v>
      </c>
      <c r="Q1952">
        <v>3.7141535615171137</v>
      </c>
    </row>
    <row r="1953" spans="1:17" x14ac:dyDescent="0.2">
      <c r="A1953" t="s">
        <v>4712</v>
      </c>
      <c r="B1953" t="s">
        <v>784</v>
      </c>
      <c r="C1953" t="s">
        <v>2535</v>
      </c>
      <c r="D1953" t="s">
        <v>2711</v>
      </c>
      <c r="E1953" s="2">
        <v>46176.388194444437</v>
      </c>
      <c r="F1953" s="2">
        <v>46176.958210473713</v>
      </c>
      <c r="G1953" s="2">
        <v>46177.272939825787</v>
      </c>
      <c r="H1953" t="s">
        <v>2760</v>
      </c>
      <c r="I1953" t="s">
        <v>2770</v>
      </c>
      <c r="J1953" t="s">
        <v>2752</v>
      </c>
      <c r="K1953">
        <v>3</v>
      </c>
      <c r="M1953">
        <f t="shared" si="30"/>
        <v>0.88474538135051262</v>
      </c>
      <c r="N1953">
        <v>21.233889152412303</v>
      </c>
      <c r="O1953" t="str">
        <v>Fast</v>
      </c>
      <c r="P1953">
        <v>4.0179995443153338</v>
      </c>
      <c r="Q1953">
        <v>3.7141535615171137</v>
      </c>
    </row>
    <row r="1954" spans="1:17" x14ac:dyDescent="0.2">
      <c r="A1954" t="s">
        <v>4713</v>
      </c>
      <c r="B1954" t="s">
        <v>1004</v>
      </c>
      <c r="C1954" t="s">
        <v>2555</v>
      </c>
      <c r="D1954" t="s">
        <v>2593</v>
      </c>
      <c r="E1954" s="2">
        <v>46269.736111111109</v>
      </c>
      <c r="F1954" s="2">
        <v>46270.014853420333</v>
      </c>
      <c r="G1954" s="2">
        <v>46270.067325393487</v>
      </c>
      <c r="H1954" t="s">
        <v>2750</v>
      </c>
      <c r="I1954" t="s">
        <v>2751</v>
      </c>
      <c r="J1954" t="s">
        <v>2752</v>
      </c>
      <c r="K1954">
        <v>5</v>
      </c>
      <c r="M1954">
        <f t="shared" si="30"/>
        <v>0.33121428237791406</v>
      </c>
      <c r="N1954">
        <v>7.9491427770699374</v>
      </c>
      <c r="O1954" t="str">
        <v>Fast</v>
      </c>
      <c r="P1954">
        <v>4.0179995443153338</v>
      </c>
      <c r="Q1954">
        <v>3.7141535615171137</v>
      </c>
    </row>
    <row r="1955" spans="1:17" x14ac:dyDescent="0.2">
      <c r="A1955" t="s">
        <v>4714</v>
      </c>
      <c r="B1955" t="s">
        <v>1431</v>
      </c>
      <c r="C1955" t="s">
        <v>2559</v>
      </c>
      <c r="D1955" t="s">
        <v>2580</v>
      </c>
      <c r="E1955" s="2">
        <v>46202.574305555558</v>
      </c>
      <c r="F1955" s="2">
        <v>46202.874371502861</v>
      </c>
      <c r="G1955" s="2">
        <v>46203.091248047647</v>
      </c>
      <c r="H1955" t="s">
        <v>2764</v>
      </c>
      <c r="I1955" t="s">
        <v>2751</v>
      </c>
      <c r="J1955" t="s">
        <v>2752</v>
      </c>
      <c r="K1955">
        <v>4</v>
      </c>
      <c r="M1955">
        <f t="shared" si="30"/>
        <v>0.51694249208958354</v>
      </c>
      <c r="N1955">
        <v>12.406619810150005</v>
      </c>
      <c r="O1955" t="str">
        <v>Fast</v>
      </c>
      <c r="P1955">
        <v>4.0179995443153338</v>
      </c>
      <c r="Q1955">
        <v>3.7141535615171137</v>
      </c>
    </row>
    <row r="1956" spans="1:17" x14ac:dyDescent="0.2">
      <c r="A1956" t="s">
        <v>4715</v>
      </c>
      <c r="B1956" t="s">
        <v>752</v>
      </c>
      <c r="C1956" t="s">
        <v>2533</v>
      </c>
      <c r="D1956" t="s">
        <v>2629</v>
      </c>
      <c r="E1956" s="2">
        <v>46236.402777777781</v>
      </c>
      <c r="F1956" s="2">
        <v>46236.817717278238</v>
      </c>
      <c r="G1956" s="2">
        <v>46236.957065983021</v>
      </c>
      <c r="H1956" t="s">
        <v>2750</v>
      </c>
      <c r="I1956" t="s">
        <v>2751</v>
      </c>
      <c r="J1956" t="s">
        <v>2752</v>
      </c>
      <c r="K1956">
        <v>5</v>
      </c>
      <c r="M1956">
        <f t="shared" si="30"/>
        <v>0.55428820523957256</v>
      </c>
      <c r="N1956">
        <v>13.302916925749741</v>
      </c>
      <c r="O1956" t="str">
        <v>Fast</v>
      </c>
      <c r="P1956">
        <v>4.0179995443153338</v>
      </c>
      <c r="Q1956">
        <v>3.7141535615171137</v>
      </c>
    </row>
    <row r="1957" spans="1:17" x14ac:dyDescent="0.2">
      <c r="A1957" t="s">
        <v>4716</v>
      </c>
      <c r="B1957" t="s">
        <v>1053</v>
      </c>
      <c r="C1957" t="s">
        <v>2535</v>
      </c>
      <c r="D1957" t="s">
        <v>2729</v>
      </c>
      <c r="E1957" s="2">
        <v>46047.21597222222</v>
      </c>
      <c r="F1957" s="2">
        <v>46047.546371120778</v>
      </c>
      <c r="G1957" s="2">
        <v>46047.739925837712</v>
      </c>
      <c r="H1957" t="s">
        <v>2754</v>
      </c>
      <c r="I1957" t="s">
        <v>2751</v>
      </c>
      <c r="J1957" t="s">
        <v>2752</v>
      </c>
      <c r="K1957">
        <v>3</v>
      </c>
      <c r="M1957">
        <f t="shared" si="30"/>
        <v>0.52395361549133668</v>
      </c>
      <c r="N1957">
        <v>12.57488677179208</v>
      </c>
      <c r="O1957" t="str">
        <v>Fast</v>
      </c>
      <c r="P1957">
        <v>4.0179995443153338</v>
      </c>
      <c r="Q1957">
        <v>3.7141535615171137</v>
      </c>
    </row>
    <row r="1958" spans="1:17" x14ac:dyDescent="0.2">
      <c r="A1958" t="s">
        <v>4717</v>
      </c>
      <c r="B1958" t="s">
        <v>902</v>
      </c>
      <c r="C1958" t="s">
        <v>2545</v>
      </c>
      <c r="D1958" t="s">
        <v>2683</v>
      </c>
      <c r="E1958" s="2">
        <v>46160.716666666667</v>
      </c>
      <c r="F1958" s="2">
        <v>46160.919898442939</v>
      </c>
      <c r="G1958" s="2">
        <v>46161.663087448971</v>
      </c>
      <c r="H1958" t="s">
        <v>2750</v>
      </c>
      <c r="I1958" t="s">
        <v>2762</v>
      </c>
      <c r="J1958" t="s">
        <v>2752</v>
      </c>
      <c r="K1958">
        <v>5</v>
      </c>
      <c r="M1958">
        <f t="shared" si="30"/>
        <v>0.94642078230390325</v>
      </c>
      <c r="N1958">
        <v>22.714098775293678</v>
      </c>
      <c r="O1958" t="str">
        <v>Fast</v>
      </c>
      <c r="P1958">
        <v>4.0179995443153338</v>
      </c>
      <c r="Q1958">
        <v>3.7141535615171137</v>
      </c>
    </row>
    <row r="1959" spans="1:17" x14ac:dyDescent="0.2">
      <c r="A1959" t="s">
        <v>4718</v>
      </c>
      <c r="B1959" t="s">
        <v>290</v>
      </c>
      <c r="C1959" t="s">
        <v>2561</v>
      </c>
      <c r="D1959" t="s">
        <v>2584</v>
      </c>
      <c r="E1959" s="2">
        <v>46118.552083333343</v>
      </c>
      <c r="F1959" s="2">
        <v>46118.958951247027</v>
      </c>
      <c r="G1959" s="2">
        <v>46118.979784580362</v>
      </c>
      <c r="H1959" t="s">
        <v>2760</v>
      </c>
      <c r="I1959" t="s">
        <v>2751</v>
      </c>
      <c r="J1959" t="s">
        <v>2752</v>
      </c>
      <c r="K1959">
        <v>4</v>
      </c>
      <c r="M1959">
        <f t="shared" si="30"/>
        <v>0.4277012470192858</v>
      </c>
      <c r="N1959">
        <v>10.264829928462859</v>
      </c>
      <c r="O1959" t="str">
        <v>Fast</v>
      </c>
      <c r="P1959">
        <v>4.0179995443153338</v>
      </c>
      <c r="Q1959">
        <v>3.7141535615171137</v>
      </c>
    </row>
    <row r="1960" spans="1:17" x14ac:dyDescent="0.2">
      <c r="A1960" t="s">
        <v>4719</v>
      </c>
      <c r="B1960" t="s">
        <v>1987</v>
      </c>
      <c r="C1960" t="s">
        <v>2553</v>
      </c>
      <c r="D1960" t="s">
        <v>2727</v>
      </c>
      <c r="E1960" s="2">
        <v>46027.893750000003</v>
      </c>
      <c r="F1960" s="2">
        <v>46027.98783949927</v>
      </c>
      <c r="H1960" t="s">
        <v>2764</v>
      </c>
      <c r="I1960" t="s">
        <v>2762</v>
      </c>
      <c r="J1960" t="s">
        <v>2756</v>
      </c>
      <c r="K1960">
        <v>4</v>
      </c>
      <c r="M1960" t="str">
        <f t="shared" si="30"/>
        <v/>
      </c>
      <c r="N1960" t="str">
        <v/>
      </c>
      <c r="O1960" t="str">
        <v/>
      </c>
      <c r="P1960" t="str">
        <v/>
      </c>
      <c r="Q1960" t="str">
        <v/>
      </c>
    </row>
    <row r="1961" spans="1:17" x14ac:dyDescent="0.2">
      <c r="A1961" t="s">
        <v>4720</v>
      </c>
      <c r="B1961" t="s">
        <v>2249</v>
      </c>
      <c r="C1961" t="s">
        <v>2547</v>
      </c>
      <c r="D1961" t="s">
        <v>2731</v>
      </c>
      <c r="E1961" s="2">
        <v>46047.42083333333</v>
      </c>
      <c r="F1961" s="2">
        <v>46047.806918750117</v>
      </c>
      <c r="G1961" s="2">
        <v>46048.661726188911</v>
      </c>
      <c r="H1961" t="s">
        <v>2754</v>
      </c>
      <c r="I1961" t="s">
        <v>2751</v>
      </c>
      <c r="J1961" t="s">
        <v>2752</v>
      </c>
      <c r="K1961">
        <v>2</v>
      </c>
      <c r="M1961">
        <f t="shared" si="30"/>
        <v>1.2408928555814782</v>
      </c>
      <c r="N1961">
        <v>29.781428533955477</v>
      </c>
      <c r="O1961" t="str">
        <v>Slow</v>
      </c>
      <c r="P1961">
        <v>4.0179995443153338</v>
      </c>
      <c r="Q1961">
        <v>3.7141535615171137</v>
      </c>
    </row>
    <row r="1962" spans="1:17" x14ac:dyDescent="0.2">
      <c r="A1962" t="s">
        <v>4721</v>
      </c>
      <c r="B1962" t="s">
        <v>1251</v>
      </c>
      <c r="C1962" t="s">
        <v>2561</v>
      </c>
      <c r="D1962" t="s">
        <v>2691</v>
      </c>
      <c r="E1962" s="2">
        <v>46074.265277777777</v>
      </c>
      <c r="F1962" s="2">
        <v>46074.616255177672</v>
      </c>
      <c r="G1962" s="2">
        <v>46075.541979081172</v>
      </c>
      <c r="H1962" t="s">
        <v>2764</v>
      </c>
      <c r="I1962" t="s">
        <v>2751</v>
      </c>
      <c r="J1962" t="s">
        <v>2752</v>
      </c>
      <c r="K1962">
        <v>5</v>
      </c>
      <c r="M1962">
        <f t="shared" si="30"/>
        <v>1.2767013033953845</v>
      </c>
      <c r="N1962">
        <v>30.640831281489227</v>
      </c>
      <c r="O1962" t="str">
        <v>Slow</v>
      </c>
      <c r="P1962">
        <v>4.0179995443153338</v>
      </c>
      <c r="Q1962">
        <v>3.7141535615171137</v>
      </c>
    </row>
    <row r="1963" spans="1:17" x14ac:dyDescent="0.2">
      <c r="A1963" t="s">
        <v>4722</v>
      </c>
      <c r="B1963" t="s">
        <v>532</v>
      </c>
      <c r="C1963" t="s">
        <v>2547</v>
      </c>
      <c r="D1963" t="s">
        <v>2591</v>
      </c>
      <c r="E1963" s="2">
        <v>46024.050694444442</v>
      </c>
      <c r="F1963" s="2">
        <v>46024.236791356438</v>
      </c>
      <c r="G1963" s="2">
        <v>46024.621496017928</v>
      </c>
      <c r="H1963" t="s">
        <v>2764</v>
      </c>
      <c r="I1963" t="s">
        <v>2762</v>
      </c>
      <c r="J1963" t="s">
        <v>2752</v>
      </c>
      <c r="K1963">
        <v>5</v>
      </c>
      <c r="M1963">
        <f t="shared" si="30"/>
        <v>0.57080157348536886</v>
      </c>
      <c r="N1963">
        <v>13.699237763648853</v>
      </c>
      <c r="O1963" t="str">
        <v>Fast</v>
      </c>
      <c r="P1963">
        <v>4.0179995443153338</v>
      </c>
      <c r="Q1963">
        <v>3.7141535615171137</v>
      </c>
    </row>
    <row r="1964" spans="1:17" x14ac:dyDescent="0.2">
      <c r="A1964" t="s">
        <v>4723</v>
      </c>
      <c r="B1964" t="s">
        <v>1628</v>
      </c>
      <c r="C1964" t="s">
        <v>2563</v>
      </c>
      <c r="D1964" t="s">
        <v>2577</v>
      </c>
      <c r="E1964" s="2">
        <v>46142.270833333343</v>
      </c>
      <c r="F1964" s="2">
        <v>46142.699980077537</v>
      </c>
      <c r="G1964" s="2">
        <v>46143.840300604061</v>
      </c>
      <c r="H1964" t="s">
        <v>2764</v>
      </c>
      <c r="I1964" t="s">
        <v>2751</v>
      </c>
      <c r="J1964" t="s">
        <v>2752</v>
      </c>
      <c r="K1964">
        <v>2</v>
      </c>
      <c r="M1964">
        <f t="shared" si="30"/>
        <v>1.5694672707177233</v>
      </c>
      <c r="N1964">
        <v>37.667214497225359</v>
      </c>
      <c r="O1964" t="str">
        <v>Slow</v>
      </c>
      <c r="P1964">
        <v>4.0179995443153338</v>
      </c>
      <c r="Q1964">
        <v>3.7141535615171137</v>
      </c>
    </row>
    <row r="1965" spans="1:17" x14ac:dyDescent="0.2">
      <c r="A1965" t="s">
        <v>4724</v>
      </c>
      <c r="B1965" t="s">
        <v>1356</v>
      </c>
      <c r="C1965" t="s">
        <v>2559</v>
      </c>
      <c r="D1965" t="s">
        <v>2719</v>
      </c>
      <c r="E1965" s="2">
        <v>46036.726388888892</v>
      </c>
      <c r="F1965" s="2">
        <v>46036.76904364919</v>
      </c>
      <c r="G1965" s="2">
        <v>46037.018135285063</v>
      </c>
      <c r="H1965" t="s">
        <v>2764</v>
      </c>
      <c r="I1965" t="s">
        <v>2755</v>
      </c>
      <c r="J1965" t="s">
        <v>2752</v>
      </c>
      <c r="K1965">
        <v>5</v>
      </c>
      <c r="M1965">
        <f t="shared" si="30"/>
        <v>0.29174639617122011</v>
      </c>
      <c r="N1965">
        <v>7.0019135081092827</v>
      </c>
      <c r="O1965" t="str">
        <v>Fast</v>
      </c>
      <c r="P1965">
        <v>4.0179995443153338</v>
      </c>
      <c r="Q1965">
        <v>3.7141535615171137</v>
      </c>
    </row>
    <row r="1966" spans="1:17" x14ac:dyDescent="0.2">
      <c r="A1966" t="s">
        <v>4725</v>
      </c>
      <c r="B1966" t="s">
        <v>1399</v>
      </c>
      <c r="C1966" t="s">
        <v>2533</v>
      </c>
      <c r="D1966" t="s">
        <v>2711</v>
      </c>
      <c r="E1966" s="2">
        <v>46248.286805555559</v>
      </c>
      <c r="F1966" s="2">
        <v>46248.824140795761</v>
      </c>
      <c r="G1966" s="2">
        <v>46249.191850148782</v>
      </c>
      <c r="H1966" t="s">
        <v>2750</v>
      </c>
      <c r="I1966" t="s">
        <v>2751</v>
      </c>
      <c r="J1966" t="s">
        <v>2752</v>
      </c>
      <c r="K1966">
        <v>3</v>
      </c>
      <c r="M1966">
        <f t="shared" si="30"/>
        <v>0.9050445932225557</v>
      </c>
      <c r="N1966">
        <v>21.721070237341337</v>
      </c>
      <c r="O1966" t="str">
        <v>Fast</v>
      </c>
      <c r="P1966">
        <v>4.0179995443153338</v>
      </c>
      <c r="Q1966">
        <v>3.7141535615171137</v>
      </c>
    </row>
    <row r="1967" spans="1:17" x14ac:dyDescent="0.2">
      <c r="A1967" t="s">
        <v>4726</v>
      </c>
      <c r="B1967" t="s">
        <v>1508</v>
      </c>
      <c r="C1967" t="s">
        <v>2543</v>
      </c>
      <c r="D1967" t="s">
        <v>2713</v>
      </c>
      <c r="E1967" s="2">
        <v>46184.552083333343</v>
      </c>
      <c r="F1967" s="2">
        <v>46184.701465453902</v>
      </c>
      <c r="G1967" s="2">
        <v>46185.441532510391</v>
      </c>
      <c r="H1967" t="s">
        <v>2754</v>
      </c>
      <c r="I1967" t="s">
        <v>2762</v>
      </c>
      <c r="J1967" t="s">
        <v>2752</v>
      </c>
      <c r="K1967">
        <v>3</v>
      </c>
      <c r="M1967">
        <f t="shared" si="30"/>
        <v>0.88944917704793625</v>
      </c>
      <c r="N1967">
        <v>21.34678024915047</v>
      </c>
      <c r="O1967" t="str">
        <v>Fast</v>
      </c>
      <c r="P1967">
        <v>4.0179995443153338</v>
      </c>
      <c r="Q1967">
        <v>3.7141535615171137</v>
      </c>
    </row>
    <row r="1968" spans="1:17" x14ac:dyDescent="0.2">
      <c r="A1968" t="s">
        <v>4727</v>
      </c>
      <c r="B1968" t="s">
        <v>1815</v>
      </c>
      <c r="C1968" t="s">
        <v>2525</v>
      </c>
      <c r="D1968" t="s">
        <v>2657</v>
      </c>
      <c r="E1968" s="2">
        <v>46285.214583333327</v>
      </c>
      <c r="F1968" s="2">
        <v>46286.122396487393</v>
      </c>
      <c r="G1968" s="2">
        <v>46286.827780559157</v>
      </c>
      <c r="H1968" t="s">
        <v>2764</v>
      </c>
      <c r="I1968" t="s">
        <v>2770</v>
      </c>
      <c r="J1968" t="s">
        <v>2752</v>
      </c>
      <c r="K1968">
        <v>3</v>
      </c>
      <c r="M1968">
        <f t="shared" si="30"/>
        <v>1.6131972258299356</v>
      </c>
      <c r="N1968">
        <v>38.716733419918455</v>
      </c>
      <c r="O1968" t="str">
        <v>Slow</v>
      </c>
      <c r="P1968">
        <v>4.0179995443153338</v>
      </c>
      <c r="Q1968">
        <v>3.7141535615171137</v>
      </c>
    </row>
    <row r="1969" spans="1:17" x14ac:dyDescent="0.2">
      <c r="A1969" t="s">
        <v>4728</v>
      </c>
      <c r="B1969" t="s">
        <v>122</v>
      </c>
      <c r="C1969" t="s">
        <v>2535</v>
      </c>
      <c r="D1969" t="s">
        <v>2675</v>
      </c>
      <c r="E1969" s="2">
        <v>46046.927083333343</v>
      </c>
      <c r="F1969" s="2">
        <v>46047.43578308513</v>
      </c>
      <c r="G1969" s="2">
        <v>46047.456616418458</v>
      </c>
      <c r="H1969" t="s">
        <v>2764</v>
      </c>
      <c r="I1969" t="s">
        <v>2751</v>
      </c>
      <c r="J1969" t="s">
        <v>2752</v>
      </c>
      <c r="K1969">
        <v>4</v>
      </c>
      <c r="M1969">
        <f t="shared" si="30"/>
        <v>0.52953308511496289</v>
      </c>
      <c r="N1969">
        <v>12.708794042759109</v>
      </c>
      <c r="O1969" t="str">
        <v>Fast</v>
      </c>
      <c r="P1969">
        <v>4.0179995443153338</v>
      </c>
      <c r="Q1969">
        <v>3.7141535615171137</v>
      </c>
    </row>
    <row r="1970" spans="1:17" x14ac:dyDescent="0.2">
      <c r="A1970" t="s">
        <v>4729</v>
      </c>
      <c r="B1970" t="s">
        <v>269</v>
      </c>
      <c r="C1970" t="s">
        <v>2525</v>
      </c>
      <c r="D1970" t="s">
        <v>2607</v>
      </c>
      <c r="E1970" s="2">
        <v>46044.901388888888</v>
      </c>
      <c r="F1970" s="2">
        <v>46045.334681073808</v>
      </c>
      <c r="G1970" s="2">
        <v>46046.12682636494</v>
      </c>
      <c r="H1970" t="s">
        <v>2750</v>
      </c>
      <c r="I1970" t="s">
        <v>2751</v>
      </c>
      <c r="J1970" t="s">
        <v>2752</v>
      </c>
      <c r="K1970">
        <v>5</v>
      </c>
      <c r="M1970">
        <f t="shared" si="30"/>
        <v>1.2254374760523206</v>
      </c>
      <c r="N1970">
        <v>29.410499425255693</v>
      </c>
      <c r="O1970" t="str">
        <v>Slow</v>
      </c>
      <c r="P1970">
        <v>4.0179995443153338</v>
      </c>
      <c r="Q1970">
        <v>3.7141535615171137</v>
      </c>
    </row>
    <row r="1971" spans="1:17" x14ac:dyDescent="0.2">
      <c r="A1971" t="s">
        <v>4730</v>
      </c>
      <c r="B1971" t="s">
        <v>260</v>
      </c>
      <c r="C1971" t="s">
        <v>2530</v>
      </c>
      <c r="D1971" t="s">
        <v>2580</v>
      </c>
      <c r="E1971" s="2">
        <v>46260.807638888888</v>
      </c>
      <c r="F1971" s="2">
        <v>46260.85245480368</v>
      </c>
      <c r="H1971" t="s">
        <v>2764</v>
      </c>
      <c r="I1971" t="s">
        <v>2755</v>
      </c>
      <c r="J1971" t="s">
        <v>2756</v>
      </c>
      <c r="K1971">
        <v>4</v>
      </c>
      <c r="M1971" t="str">
        <f t="shared" si="30"/>
        <v/>
      </c>
      <c r="N1971" t="str">
        <v/>
      </c>
      <c r="O1971" t="str">
        <v/>
      </c>
      <c r="P1971" t="str">
        <v/>
      </c>
      <c r="Q1971" t="str">
        <v/>
      </c>
    </row>
    <row r="1972" spans="1:17" x14ac:dyDescent="0.2">
      <c r="A1972" t="s">
        <v>4731</v>
      </c>
      <c r="B1972" t="s">
        <v>407</v>
      </c>
      <c r="C1972" t="s">
        <v>2525</v>
      </c>
      <c r="D1972" t="s">
        <v>2615</v>
      </c>
      <c r="E1972" s="2">
        <v>46130.732638888891</v>
      </c>
      <c r="F1972" s="2">
        <v>46131.462182790368</v>
      </c>
      <c r="H1972" t="s">
        <v>2750</v>
      </c>
      <c r="I1972" t="s">
        <v>2770</v>
      </c>
      <c r="J1972" t="s">
        <v>2758</v>
      </c>
      <c r="K1972">
        <v>3</v>
      </c>
      <c r="M1972" t="str">
        <f t="shared" si="30"/>
        <v/>
      </c>
      <c r="N1972" t="str">
        <v/>
      </c>
      <c r="O1972" t="str">
        <v/>
      </c>
      <c r="P1972" t="str">
        <v/>
      </c>
      <c r="Q1972" t="str">
        <v/>
      </c>
    </row>
    <row r="1973" spans="1:17" x14ac:dyDescent="0.2">
      <c r="A1973" t="s">
        <v>4732</v>
      </c>
      <c r="B1973" t="s">
        <v>2450</v>
      </c>
      <c r="C1973" t="s">
        <v>2555</v>
      </c>
      <c r="D1973" t="s">
        <v>2679</v>
      </c>
      <c r="E1973" s="2">
        <v>46230.570833333331</v>
      </c>
      <c r="F1973" s="2">
        <v>46230.607498985439</v>
      </c>
      <c r="G1973" s="2">
        <v>46231.059122280072</v>
      </c>
      <c r="H1973" t="s">
        <v>2750</v>
      </c>
      <c r="I1973" t="s">
        <v>2762</v>
      </c>
      <c r="J1973" t="s">
        <v>2752</v>
      </c>
      <c r="K1973">
        <v>5</v>
      </c>
      <c r="M1973">
        <f t="shared" si="30"/>
        <v>0.48828894674079493</v>
      </c>
      <c r="N1973">
        <v>11.718934721779078</v>
      </c>
      <c r="O1973" t="str">
        <v>Fast</v>
      </c>
      <c r="P1973">
        <v>4.0179995443153338</v>
      </c>
      <c r="Q1973">
        <v>3.7141535615171137</v>
      </c>
    </row>
    <row r="1974" spans="1:17" x14ac:dyDescent="0.2">
      <c r="A1974" t="s">
        <v>4733</v>
      </c>
      <c r="B1974" t="s">
        <v>1846</v>
      </c>
      <c r="C1974" t="s">
        <v>2545</v>
      </c>
      <c r="D1974" t="s">
        <v>2645</v>
      </c>
      <c r="E1974" s="2">
        <v>46074.007638888892</v>
      </c>
      <c r="F1974" s="2">
        <v>46074.125639771417</v>
      </c>
      <c r="H1974" t="s">
        <v>2764</v>
      </c>
      <c r="I1974" t="s">
        <v>2751</v>
      </c>
      <c r="J1974" t="s">
        <v>2758</v>
      </c>
      <c r="K1974">
        <v>4</v>
      </c>
      <c r="M1974" t="str">
        <f t="shared" si="30"/>
        <v/>
      </c>
      <c r="N1974" t="str">
        <v/>
      </c>
      <c r="O1974" t="str">
        <v/>
      </c>
      <c r="P1974" t="str">
        <v/>
      </c>
      <c r="Q1974" t="str">
        <v/>
      </c>
    </row>
    <row r="1975" spans="1:17" x14ac:dyDescent="0.2">
      <c r="A1975" t="s">
        <v>4734</v>
      </c>
      <c r="B1975" t="s">
        <v>1682</v>
      </c>
      <c r="C1975" t="s">
        <v>2547</v>
      </c>
      <c r="D1975" t="s">
        <v>2679</v>
      </c>
      <c r="E1975" s="2">
        <v>46025.043055555558</v>
      </c>
      <c r="F1975" s="2">
        <v>46025.162919273847</v>
      </c>
      <c r="G1975" s="2">
        <v>46025.805646849352</v>
      </c>
      <c r="H1975" t="s">
        <v>2750</v>
      </c>
      <c r="I1975" t="s">
        <v>2762</v>
      </c>
      <c r="J1975" t="s">
        <v>2752</v>
      </c>
      <c r="K1975">
        <v>5</v>
      </c>
      <c r="M1975">
        <f t="shared" si="30"/>
        <v>0.76259129379468504</v>
      </c>
      <c r="N1975">
        <v>18.302191051072441</v>
      </c>
      <c r="O1975" t="str">
        <v>Fast</v>
      </c>
      <c r="P1975">
        <v>4.0179995443153338</v>
      </c>
      <c r="Q1975">
        <v>3.7141535615171137</v>
      </c>
    </row>
    <row r="1976" spans="1:17" x14ac:dyDescent="0.2">
      <c r="A1976" t="s">
        <v>4735</v>
      </c>
      <c r="B1976" t="s">
        <v>1768</v>
      </c>
      <c r="C1976" t="s">
        <v>2559</v>
      </c>
      <c r="D1976" t="s">
        <v>2651</v>
      </c>
      <c r="E1976" s="2">
        <v>46158.443055555559</v>
      </c>
      <c r="F1976" s="2">
        <v>46158.476624784547</v>
      </c>
      <c r="G1976" s="2">
        <v>46158.599214049013</v>
      </c>
      <c r="H1976" t="s">
        <v>2764</v>
      </c>
      <c r="I1976" t="s">
        <v>2755</v>
      </c>
      <c r="J1976" t="s">
        <v>2752</v>
      </c>
      <c r="K1976">
        <v>5</v>
      </c>
      <c r="M1976">
        <f t="shared" si="30"/>
        <v>0.15615849345340393</v>
      </c>
      <c r="N1976">
        <v>3.7478038428816944</v>
      </c>
      <c r="O1976" t="str">
        <v>Fast</v>
      </c>
      <c r="P1976">
        <v>4.0179995443153338</v>
      </c>
      <c r="Q1976">
        <v>3.7141535615171137</v>
      </c>
    </row>
    <row r="1977" spans="1:17" x14ac:dyDescent="0.2">
      <c r="A1977" t="s">
        <v>4736</v>
      </c>
      <c r="B1977" t="s">
        <v>104</v>
      </c>
      <c r="C1977" t="s">
        <v>2561</v>
      </c>
      <c r="D1977" t="s">
        <v>2669</v>
      </c>
      <c r="E1977" s="2">
        <v>46179.751388888893</v>
      </c>
      <c r="F1977" s="2">
        <v>46179.877212377767</v>
      </c>
      <c r="H1977" t="s">
        <v>2750</v>
      </c>
      <c r="I1977" t="s">
        <v>2762</v>
      </c>
      <c r="J1977" t="s">
        <v>2756</v>
      </c>
      <c r="K1977">
        <v>4</v>
      </c>
      <c r="M1977" t="str">
        <f t="shared" si="30"/>
        <v/>
      </c>
      <c r="N1977" t="str">
        <v/>
      </c>
      <c r="O1977" t="str">
        <v/>
      </c>
      <c r="P1977" t="str">
        <v/>
      </c>
      <c r="Q1977" t="str">
        <v/>
      </c>
    </row>
    <row r="1978" spans="1:17" x14ac:dyDescent="0.2">
      <c r="A1978" t="s">
        <v>4737</v>
      </c>
      <c r="B1978" t="s">
        <v>554</v>
      </c>
      <c r="C1978" t="s">
        <v>2549</v>
      </c>
      <c r="D1978" t="s">
        <v>2733</v>
      </c>
      <c r="E1978" s="2">
        <v>46053.129861111112</v>
      </c>
      <c r="F1978" s="2">
        <v>46053.581851471761</v>
      </c>
      <c r="G1978" s="2">
        <v>46054.068166262077</v>
      </c>
      <c r="H1978" t="s">
        <v>2750</v>
      </c>
      <c r="I1978" t="s">
        <v>2751</v>
      </c>
      <c r="J1978" t="s">
        <v>2752</v>
      </c>
      <c r="K1978">
        <v>4</v>
      </c>
      <c r="M1978">
        <f t="shared" si="30"/>
        <v>0.93830515096487943</v>
      </c>
      <c r="N1978">
        <v>22.519323623157106</v>
      </c>
      <c r="O1978" t="str">
        <v>Fast</v>
      </c>
      <c r="P1978">
        <v>4.0179995443153338</v>
      </c>
      <c r="Q1978">
        <v>3.7141535615171137</v>
      </c>
    </row>
    <row r="1979" spans="1:17" x14ac:dyDescent="0.2">
      <c r="A1979" t="s">
        <v>4738</v>
      </c>
      <c r="B1979" t="s">
        <v>2006</v>
      </c>
      <c r="C1979" t="s">
        <v>2547</v>
      </c>
      <c r="D1979" t="s">
        <v>2681</v>
      </c>
      <c r="E1979" s="2">
        <v>46025.548611111109</v>
      </c>
      <c r="F1979" s="2">
        <v>46025.639809794899</v>
      </c>
      <c r="G1979" s="2">
        <v>46026.404276230867</v>
      </c>
      <c r="H1979" t="s">
        <v>2764</v>
      </c>
      <c r="I1979" t="s">
        <v>2762</v>
      </c>
      <c r="J1979" t="s">
        <v>2752</v>
      </c>
      <c r="K1979">
        <v>5</v>
      </c>
      <c r="M1979">
        <f t="shared" si="30"/>
        <v>0.85566511975775938</v>
      </c>
      <c r="N1979">
        <v>20.535962874186225</v>
      </c>
      <c r="O1979" t="str">
        <v>Fast</v>
      </c>
      <c r="P1979">
        <v>4.0179995443153338</v>
      </c>
      <c r="Q1979">
        <v>3.7141535615171137</v>
      </c>
    </row>
    <row r="1980" spans="1:17" x14ac:dyDescent="0.2">
      <c r="A1980" t="s">
        <v>4739</v>
      </c>
      <c r="B1980" t="s">
        <v>1177</v>
      </c>
      <c r="C1980" t="s">
        <v>2553</v>
      </c>
      <c r="D1980" t="s">
        <v>2733</v>
      </c>
      <c r="E1980" s="2">
        <v>46080.95416666667</v>
      </c>
      <c r="F1980" s="2">
        <v>46081.103593520333</v>
      </c>
      <c r="G1980" s="2">
        <v>46081.442795516203</v>
      </c>
      <c r="H1980" t="s">
        <v>2764</v>
      </c>
      <c r="I1980" t="s">
        <v>2751</v>
      </c>
      <c r="J1980" t="s">
        <v>2752</v>
      </c>
      <c r="K1980">
        <v>5</v>
      </c>
      <c r="M1980">
        <f t="shared" si="30"/>
        <v>0.48862884953268804</v>
      </c>
      <c r="N1980">
        <v>11.727092388784513</v>
      </c>
      <c r="O1980" t="str">
        <v>Fast</v>
      </c>
      <c r="P1980">
        <v>4.0179995443153338</v>
      </c>
      <c r="Q1980">
        <v>3.7141535615171137</v>
      </c>
    </row>
    <row r="1981" spans="1:17" x14ac:dyDescent="0.2">
      <c r="A1981" t="s">
        <v>4740</v>
      </c>
      <c r="B1981" t="s">
        <v>1292</v>
      </c>
      <c r="C1981" t="s">
        <v>2545</v>
      </c>
      <c r="D1981" t="s">
        <v>2735</v>
      </c>
      <c r="E1981" s="2">
        <v>46052.834722222222</v>
      </c>
      <c r="F1981" s="2">
        <v>46053.016489106158</v>
      </c>
      <c r="G1981" s="2">
        <v>46053.258537097121</v>
      </c>
      <c r="H1981" t="s">
        <v>2764</v>
      </c>
      <c r="I1981" t="s">
        <v>2751</v>
      </c>
      <c r="J1981" t="s">
        <v>2752</v>
      </c>
      <c r="K1981">
        <v>4</v>
      </c>
      <c r="M1981">
        <f t="shared" si="30"/>
        <v>0.42381487489910796</v>
      </c>
      <c r="N1981">
        <v>10.171556997578591</v>
      </c>
      <c r="O1981" t="str">
        <v>Fast</v>
      </c>
      <c r="P1981">
        <v>4.0179995443153338</v>
      </c>
      <c r="Q1981">
        <v>3.7141535615171137</v>
      </c>
    </row>
    <row r="1982" spans="1:17" x14ac:dyDescent="0.2">
      <c r="A1982" t="s">
        <v>4741</v>
      </c>
      <c r="B1982" t="s">
        <v>1896</v>
      </c>
      <c r="C1982" t="s">
        <v>2545</v>
      </c>
      <c r="D1982" t="s">
        <v>2679</v>
      </c>
      <c r="E1982" s="2">
        <v>46294.551388888889</v>
      </c>
      <c r="F1982" s="2">
        <v>46294.769901483203</v>
      </c>
      <c r="G1982" s="2">
        <v>46295.642493862259</v>
      </c>
      <c r="H1982" t="s">
        <v>2754</v>
      </c>
      <c r="I1982" t="s">
        <v>2751</v>
      </c>
      <c r="J1982" t="s">
        <v>2752</v>
      </c>
      <c r="K1982">
        <v>4</v>
      </c>
      <c r="M1982">
        <f t="shared" si="30"/>
        <v>1.0911049733695108</v>
      </c>
      <c r="N1982">
        <v>26.18651936086826</v>
      </c>
      <c r="O1982" t="str">
        <v>Slow</v>
      </c>
      <c r="P1982">
        <v>4.0179995443153338</v>
      </c>
      <c r="Q1982">
        <v>3.7141535615171137</v>
      </c>
    </row>
    <row r="1983" spans="1:17" x14ac:dyDescent="0.2">
      <c r="A1983" t="s">
        <v>4742</v>
      </c>
      <c r="B1983" t="s">
        <v>208</v>
      </c>
      <c r="C1983" t="s">
        <v>2538</v>
      </c>
      <c r="D1983" t="s">
        <v>2739</v>
      </c>
      <c r="E1983" s="2">
        <v>46292.57708333333</v>
      </c>
      <c r="F1983" s="2">
        <v>46292.652201583922</v>
      </c>
      <c r="G1983" s="2">
        <v>46293.099444721593</v>
      </c>
      <c r="H1983" t="s">
        <v>2750</v>
      </c>
      <c r="I1983" t="s">
        <v>2762</v>
      </c>
      <c r="J1983" t="s">
        <v>2752</v>
      </c>
      <c r="K1983">
        <v>3</v>
      </c>
      <c r="M1983">
        <f t="shared" si="30"/>
        <v>0.52236138826265233</v>
      </c>
      <c r="N1983">
        <v>12.536673318303656</v>
      </c>
      <c r="O1983" t="str">
        <v>Fast</v>
      </c>
      <c r="P1983">
        <v>4.0179995443153338</v>
      </c>
      <c r="Q1983">
        <v>3.7141535615171137</v>
      </c>
    </row>
    <row r="1984" spans="1:17" x14ac:dyDescent="0.2">
      <c r="A1984" t="s">
        <v>4743</v>
      </c>
      <c r="B1984" t="s">
        <v>2017</v>
      </c>
      <c r="C1984" t="s">
        <v>2533</v>
      </c>
      <c r="D1984" t="s">
        <v>2619</v>
      </c>
      <c r="E1984" s="2">
        <v>46027.0625</v>
      </c>
      <c r="F1984" s="2">
        <v>46027.400873219041</v>
      </c>
      <c r="H1984" t="s">
        <v>2764</v>
      </c>
      <c r="I1984" t="s">
        <v>2751</v>
      </c>
      <c r="J1984" t="s">
        <v>2767</v>
      </c>
      <c r="K1984">
        <v>4</v>
      </c>
      <c r="M1984" t="str">
        <f t="shared" si="30"/>
        <v/>
      </c>
      <c r="N1984" t="str">
        <v/>
      </c>
      <c r="O1984" t="str">
        <v/>
      </c>
      <c r="P1984" t="str">
        <v/>
      </c>
      <c r="Q1984" t="str">
        <v/>
      </c>
    </row>
    <row r="1985" spans="1:17" x14ac:dyDescent="0.2">
      <c r="A1985" t="s">
        <v>4744</v>
      </c>
      <c r="B1985" t="s">
        <v>1722</v>
      </c>
      <c r="C1985" t="s">
        <v>2533</v>
      </c>
      <c r="D1985" t="s">
        <v>2663</v>
      </c>
      <c r="E1985" s="2">
        <v>46147.001388888893</v>
      </c>
      <c r="F1985" s="2">
        <v>46147.193720258547</v>
      </c>
      <c r="H1985" t="s">
        <v>2760</v>
      </c>
      <c r="I1985" t="s">
        <v>2762</v>
      </c>
      <c r="J1985" t="s">
        <v>2756</v>
      </c>
      <c r="K1985">
        <v>5</v>
      </c>
      <c r="M1985" t="str">
        <f t="shared" si="30"/>
        <v/>
      </c>
      <c r="N1985" t="str">
        <v/>
      </c>
      <c r="O1985" t="str">
        <v/>
      </c>
      <c r="P1985" t="str">
        <v/>
      </c>
      <c r="Q1985" t="str">
        <v/>
      </c>
    </row>
    <row r="1986" spans="1:17" x14ac:dyDescent="0.2">
      <c r="A1986" t="s">
        <v>4745</v>
      </c>
      <c r="B1986" t="s">
        <v>1030</v>
      </c>
      <c r="C1986" t="s">
        <v>2555</v>
      </c>
      <c r="D1986" t="s">
        <v>2591</v>
      </c>
      <c r="E1986" s="2">
        <v>46127.31527777778</v>
      </c>
      <c r="F1986" s="2">
        <v>46127.720340785767</v>
      </c>
      <c r="H1986" t="s">
        <v>2750</v>
      </c>
      <c r="I1986" t="s">
        <v>2751</v>
      </c>
      <c r="J1986" t="s">
        <v>2756</v>
      </c>
      <c r="K1986">
        <v>2</v>
      </c>
      <c r="M1986" t="str">
        <f t="shared" si="30"/>
        <v/>
      </c>
      <c r="N1986" t="str">
        <v/>
      </c>
      <c r="O1986" t="str">
        <v/>
      </c>
      <c r="P1986" t="str">
        <v/>
      </c>
      <c r="Q1986" t="str">
        <v/>
      </c>
    </row>
    <row r="1987" spans="1:17" x14ac:dyDescent="0.2">
      <c r="A1987" t="s">
        <v>4746</v>
      </c>
      <c r="B1987" t="s">
        <v>1269</v>
      </c>
      <c r="C1987" t="s">
        <v>2561</v>
      </c>
      <c r="D1987" t="s">
        <v>2595</v>
      </c>
      <c r="E1987" s="2">
        <v>46030.814583333333</v>
      </c>
      <c r="F1987" s="2">
        <v>46031.228274964989</v>
      </c>
      <c r="G1987" s="2">
        <v>46031.976032810053</v>
      </c>
      <c r="H1987" t="s">
        <v>2764</v>
      </c>
      <c r="I1987" t="s">
        <v>2751</v>
      </c>
      <c r="J1987" t="s">
        <v>2752</v>
      </c>
      <c r="K1987">
        <v>5</v>
      </c>
      <c r="M1987">
        <f t="shared" ref="M1987:M2050" si="31">IF(J1987="Resolved",G1987-E1987,"")</f>
        <v>1.1614494767200085</v>
      </c>
      <c r="N1987">
        <v>27.874787441280205</v>
      </c>
      <c r="O1987" t="str">
        <v>Slow</v>
      </c>
      <c r="P1987">
        <v>4.0179995443153338</v>
      </c>
      <c r="Q1987">
        <v>3.7141535615171137</v>
      </c>
    </row>
    <row r="1988" spans="1:17" x14ac:dyDescent="0.2">
      <c r="A1988" t="s">
        <v>4747</v>
      </c>
      <c r="B1988" t="s">
        <v>206</v>
      </c>
      <c r="C1988" t="s">
        <v>2545</v>
      </c>
      <c r="D1988" t="s">
        <v>2601</v>
      </c>
      <c r="E1988" s="2">
        <v>46204.005555555559</v>
      </c>
      <c r="F1988" s="2">
        <v>46204.813079324907</v>
      </c>
      <c r="G1988" s="2">
        <v>46206.416713769191</v>
      </c>
      <c r="H1988" t="s">
        <v>2750</v>
      </c>
      <c r="I1988" t="s">
        <v>2770</v>
      </c>
      <c r="J1988" t="s">
        <v>2752</v>
      </c>
      <c r="K1988">
        <v>5</v>
      </c>
      <c r="M1988">
        <f t="shared" si="31"/>
        <v>2.4111582136320067</v>
      </c>
      <c r="N1988">
        <v>57.86779712716816</v>
      </c>
      <c r="O1988" t="str">
        <v>Slow</v>
      </c>
      <c r="P1988">
        <v>4.0179995443153338</v>
      </c>
      <c r="Q1988">
        <v>3.7141535615171137</v>
      </c>
    </row>
    <row r="1989" spans="1:17" x14ac:dyDescent="0.2">
      <c r="A1989" t="s">
        <v>4748</v>
      </c>
      <c r="B1989" t="s">
        <v>533</v>
      </c>
      <c r="C1989" t="s">
        <v>2528</v>
      </c>
      <c r="D1989" t="s">
        <v>2601</v>
      </c>
      <c r="E1989" s="2">
        <v>46255.798611111109</v>
      </c>
      <c r="F1989" s="2">
        <v>46256.223430983853</v>
      </c>
      <c r="H1989" t="s">
        <v>2750</v>
      </c>
      <c r="I1989" t="s">
        <v>2770</v>
      </c>
      <c r="J1989" t="s">
        <v>2756</v>
      </c>
      <c r="K1989">
        <v>2</v>
      </c>
      <c r="M1989" t="str">
        <f t="shared" si="31"/>
        <v/>
      </c>
      <c r="N1989" t="str">
        <v/>
      </c>
      <c r="O1989" t="str">
        <v/>
      </c>
      <c r="P1989" t="str">
        <v/>
      </c>
      <c r="Q1989" t="str">
        <v/>
      </c>
    </row>
    <row r="1990" spans="1:17" x14ac:dyDescent="0.2">
      <c r="A1990" t="s">
        <v>4749</v>
      </c>
      <c r="B1990" t="s">
        <v>636</v>
      </c>
      <c r="C1990" t="s">
        <v>2553</v>
      </c>
      <c r="D1990" t="s">
        <v>2645</v>
      </c>
      <c r="E1990" s="2">
        <v>46189.256944444453</v>
      </c>
      <c r="F1990" s="2">
        <v>46189.331287452937</v>
      </c>
      <c r="G1990" s="2">
        <v>46189.659098894073</v>
      </c>
      <c r="H1990" t="s">
        <v>2750</v>
      </c>
      <c r="I1990" t="s">
        <v>2755</v>
      </c>
      <c r="J1990" t="s">
        <v>2752</v>
      </c>
      <c r="K1990">
        <v>3</v>
      </c>
      <c r="M1990">
        <f t="shared" si="31"/>
        <v>0.40215444962086622</v>
      </c>
      <c r="N1990">
        <v>9.6517067909007892</v>
      </c>
      <c r="O1990" t="str">
        <v>Fast</v>
      </c>
      <c r="P1990">
        <v>4.0179995443153338</v>
      </c>
      <c r="Q1990">
        <v>3.7141535615171137</v>
      </c>
    </row>
    <row r="1991" spans="1:17" x14ac:dyDescent="0.2">
      <c r="A1991" t="s">
        <v>4750</v>
      </c>
      <c r="B1991" t="s">
        <v>2215</v>
      </c>
      <c r="C1991" t="s">
        <v>2565</v>
      </c>
      <c r="D1991" t="s">
        <v>2695</v>
      </c>
      <c r="E1991" s="2">
        <v>46273.099305555559</v>
      </c>
      <c r="F1991" s="2">
        <v>46273.210394935253</v>
      </c>
      <c r="H1991" t="s">
        <v>2760</v>
      </c>
      <c r="I1991" t="s">
        <v>2762</v>
      </c>
      <c r="J1991" t="s">
        <v>2758</v>
      </c>
      <c r="K1991">
        <v>4</v>
      </c>
      <c r="M1991" t="str">
        <f t="shared" si="31"/>
        <v/>
      </c>
      <c r="N1991" t="str">
        <v/>
      </c>
      <c r="O1991" t="str">
        <v/>
      </c>
      <c r="P1991" t="str">
        <v/>
      </c>
      <c r="Q1991" t="str">
        <v/>
      </c>
    </row>
    <row r="1992" spans="1:17" x14ac:dyDescent="0.2">
      <c r="A1992" t="s">
        <v>4751</v>
      </c>
      <c r="B1992" t="s">
        <v>302</v>
      </c>
      <c r="C1992" t="s">
        <v>2549</v>
      </c>
      <c r="D1992" t="s">
        <v>2737</v>
      </c>
      <c r="E1992" s="2">
        <v>46197.095138888893</v>
      </c>
      <c r="F1992" s="2">
        <v>46198.048824047677</v>
      </c>
      <c r="G1992" s="2">
        <v>46198.989624579117</v>
      </c>
      <c r="H1992" t="s">
        <v>2750</v>
      </c>
      <c r="I1992" t="s">
        <v>2770</v>
      </c>
      <c r="J1992" t="s">
        <v>2752</v>
      </c>
      <c r="K1992">
        <v>3</v>
      </c>
      <c r="M1992">
        <f t="shared" si="31"/>
        <v>1.8944856902235188</v>
      </c>
      <c r="N1992">
        <v>45.46765656536445</v>
      </c>
      <c r="O1992" t="str">
        <v>Slow</v>
      </c>
      <c r="P1992">
        <v>4.0179995443153338</v>
      </c>
      <c r="Q1992">
        <v>3.7141535615171137</v>
      </c>
    </row>
    <row r="1993" spans="1:17" x14ac:dyDescent="0.2">
      <c r="A1993" t="s">
        <v>4752</v>
      </c>
      <c r="B1993" t="s">
        <v>749</v>
      </c>
      <c r="C1993" t="s">
        <v>2525</v>
      </c>
      <c r="D1993" t="s">
        <v>2737</v>
      </c>
      <c r="E1993" s="2">
        <v>46172.683333333327</v>
      </c>
      <c r="F1993" s="2">
        <v>46172.755574578907</v>
      </c>
      <c r="H1993" t="s">
        <v>2750</v>
      </c>
      <c r="I1993" t="s">
        <v>2751</v>
      </c>
      <c r="J1993" t="s">
        <v>2756</v>
      </c>
      <c r="K1993">
        <v>5</v>
      </c>
      <c r="M1993" t="str">
        <f t="shared" si="31"/>
        <v/>
      </c>
      <c r="N1993" t="str">
        <v/>
      </c>
      <c r="O1993" t="str">
        <v/>
      </c>
      <c r="P1993" t="str">
        <v/>
      </c>
      <c r="Q1993" t="str">
        <v/>
      </c>
    </row>
    <row r="1994" spans="1:17" x14ac:dyDescent="0.2">
      <c r="A1994" t="s">
        <v>4753</v>
      </c>
      <c r="B1994" t="s">
        <v>350</v>
      </c>
      <c r="C1994" t="s">
        <v>2528</v>
      </c>
      <c r="D1994" t="s">
        <v>2609</v>
      </c>
      <c r="E1994" s="2">
        <v>46281.044444444437</v>
      </c>
      <c r="F1994" s="2">
        <v>46281.165549512167</v>
      </c>
      <c r="G1994" s="2">
        <v>46282.003526113207</v>
      </c>
      <c r="H1994" t="s">
        <v>2750</v>
      </c>
      <c r="I1994" t="s">
        <v>2762</v>
      </c>
      <c r="J1994" t="s">
        <v>2752</v>
      </c>
      <c r="K1994">
        <v>5</v>
      </c>
      <c r="M1994">
        <f t="shared" si="31"/>
        <v>0.95908166877052281</v>
      </c>
      <c r="N1994">
        <v>23.017960050492547</v>
      </c>
      <c r="O1994" t="str">
        <v>Fast</v>
      </c>
      <c r="P1994">
        <v>4.0179995443153338</v>
      </c>
      <c r="Q1994">
        <v>3.7141535615171137</v>
      </c>
    </row>
    <row r="1995" spans="1:17" x14ac:dyDescent="0.2">
      <c r="A1995" t="s">
        <v>4754</v>
      </c>
      <c r="B1995" t="s">
        <v>732</v>
      </c>
      <c r="C1995" t="s">
        <v>2549</v>
      </c>
      <c r="D1995" t="s">
        <v>2649</v>
      </c>
      <c r="E1995" s="2">
        <v>46215.525694444441</v>
      </c>
      <c r="F1995" s="2">
        <v>46215.838975077881</v>
      </c>
      <c r="G1995" s="2">
        <v>46216.93397037001</v>
      </c>
      <c r="H1995" t="s">
        <v>2760</v>
      </c>
      <c r="I1995" t="s">
        <v>2751</v>
      </c>
      <c r="J1995" t="s">
        <v>2752</v>
      </c>
      <c r="K1995">
        <v>3</v>
      </c>
      <c r="M1995">
        <f t="shared" si="31"/>
        <v>1.408275925568887</v>
      </c>
      <c r="N1995">
        <v>33.798622213653289</v>
      </c>
      <c r="O1995" t="str">
        <v>Slow</v>
      </c>
      <c r="P1995">
        <v>4.0179995443153338</v>
      </c>
      <c r="Q1995">
        <v>3.7141535615171137</v>
      </c>
    </row>
    <row r="1996" spans="1:17" x14ac:dyDescent="0.2">
      <c r="A1996" t="s">
        <v>4755</v>
      </c>
      <c r="B1996" t="s">
        <v>46</v>
      </c>
      <c r="C1996" t="s">
        <v>2563</v>
      </c>
      <c r="D1996" t="s">
        <v>2649</v>
      </c>
      <c r="E1996" s="2">
        <v>46231.93472222222</v>
      </c>
      <c r="F1996" s="2">
        <v>46232.236891722197</v>
      </c>
      <c r="H1996" t="s">
        <v>2750</v>
      </c>
      <c r="I1996" t="s">
        <v>2751</v>
      </c>
      <c r="J1996" t="s">
        <v>2756</v>
      </c>
      <c r="K1996">
        <v>2</v>
      </c>
      <c r="M1996" t="str">
        <f t="shared" si="31"/>
        <v/>
      </c>
      <c r="N1996" t="str">
        <v/>
      </c>
      <c r="O1996" t="str">
        <v/>
      </c>
      <c r="P1996" t="str">
        <v/>
      </c>
      <c r="Q1996" t="str">
        <v/>
      </c>
    </row>
    <row r="1997" spans="1:17" x14ac:dyDescent="0.2">
      <c r="A1997" t="s">
        <v>4756</v>
      </c>
      <c r="B1997" t="s">
        <v>702</v>
      </c>
      <c r="C1997" t="s">
        <v>2528</v>
      </c>
      <c r="D1997" t="s">
        <v>2595</v>
      </c>
      <c r="E1997" s="2">
        <v>46235.589583333327</v>
      </c>
      <c r="F1997" s="2">
        <v>46235.653268331123</v>
      </c>
      <c r="G1997" s="2">
        <v>46236.188042158377</v>
      </c>
      <c r="H1997" t="s">
        <v>2764</v>
      </c>
      <c r="I1997" t="s">
        <v>2762</v>
      </c>
      <c r="J1997" t="s">
        <v>2752</v>
      </c>
      <c r="K1997">
        <v>4</v>
      </c>
      <c r="M1997">
        <f t="shared" si="31"/>
        <v>0.59845882505032932</v>
      </c>
      <c r="N1997">
        <v>14.363011801207904</v>
      </c>
      <c r="O1997" t="str">
        <v>Fast</v>
      </c>
      <c r="P1997">
        <v>4.0179995443153338</v>
      </c>
      <c r="Q1997">
        <v>3.7141535615171137</v>
      </c>
    </row>
    <row r="1998" spans="1:17" x14ac:dyDescent="0.2">
      <c r="A1998" t="s">
        <v>4757</v>
      </c>
      <c r="B1998" t="s">
        <v>1830</v>
      </c>
      <c r="C1998" t="s">
        <v>2559</v>
      </c>
      <c r="D1998" t="s">
        <v>2584</v>
      </c>
      <c r="E1998" s="2">
        <v>46031.334027777782</v>
      </c>
      <c r="F1998" s="2">
        <v>46032.136088946179</v>
      </c>
      <c r="H1998" t="s">
        <v>2750</v>
      </c>
      <c r="I1998" t="s">
        <v>2770</v>
      </c>
      <c r="J1998" t="s">
        <v>2756</v>
      </c>
      <c r="K1998">
        <v>5</v>
      </c>
      <c r="M1998" t="str">
        <f t="shared" si="31"/>
        <v/>
      </c>
      <c r="N1998" t="str">
        <v/>
      </c>
      <c r="O1998" t="str">
        <v/>
      </c>
      <c r="P1998" t="str">
        <v/>
      </c>
      <c r="Q1998" t="str">
        <v/>
      </c>
    </row>
    <row r="1999" spans="1:17" x14ac:dyDescent="0.2">
      <c r="A1999" t="s">
        <v>4758</v>
      </c>
      <c r="B1999" t="s">
        <v>1939</v>
      </c>
      <c r="C1999" t="s">
        <v>2559</v>
      </c>
      <c r="D1999" t="s">
        <v>2637</v>
      </c>
      <c r="E1999" s="2">
        <v>46223.888888888891</v>
      </c>
      <c r="F1999" s="2">
        <v>46224.364538799528</v>
      </c>
      <c r="G1999" s="2">
        <v>46224.385372132863</v>
      </c>
      <c r="H1999" t="s">
        <v>2750</v>
      </c>
      <c r="I1999" t="s">
        <v>2751</v>
      </c>
      <c r="J1999" t="s">
        <v>2752</v>
      </c>
      <c r="K1999">
        <v>4</v>
      </c>
      <c r="M1999">
        <f t="shared" si="31"/>
        <v>0.49648324397276156</v>
      </c>
      <c r="N1999">
        <v>11.915597855346277</v>
      </c>
      <c r="O1999" t="str">
        <v>Fast</v>
      </c>
      <c r="P1999">
        <v>4.0179995443153338</v>
      </c>
      <c r="Q1999">
        <v>3.7141535615171137</v>
      </c>
    </row>
    <row r="2000" spans="1:17" x14ac:dyDescent="0.2">
      <c r="A2000" t="s">
        <v>4759</v>
      </c>
      <c r="B2000" t="s">
        <v>969</v>
      </c>
      <c r="C2000" t="s">
        <v>2528</v>
      </c>
      <c r="D2000" t="s">
        <v>2717</v>
      </c>
      <c r="E2000" s="2">
        <v>46227.072916666657</v>
      </c>
      <c r="F2000" s="2">
        <v>46227.651228613759</v>
      </c>
      <c r="G2000" s="2">
        <v>46228.308641654367</v>
      </c>
      <c r="H2000" t="s">
        <v>2760</v>
      </c>
      <c r="I2000" t="s">
        <v>2751</v>
      </c>
      <c r="J2000" t="s">
        <v>2752</v>
      </c>
      <c r="K2000">
        <v>5</v>
      </c>
      <c r="M2000">
        <f t="shared" si="31"/>
        <v>1.2357249877095455</v>
      </c>
      <c r="N2000">
        <v>29.657399705029093</v>
      </c>
      <c r="O2000" t="str">
        <v>Slow</v>
      </c>
      <c r="P2000">
        <v>4.0179995443153338</v>
      </c>
      <c r="Q2000">
        <v>3.7141535615171137</v>
      </c>
    </row>
    <row r="2001" spans="1:17" x14ac:dyDescent="0.2">
      <c r="A2001" t="s">
        <v>4760</v>
      </c>
      <c r="B2001" t="s">
        <v>1786</v>
      </c>
      <c r="C2001" t="s">
        <v>2535</v>
      </c>
      <c r="D2001" t="s">
        <v>2641</v>
      </c>
      <c r="E2001" s="2">
        <v>46158.249305555553</v>
      </c>
      <c r="F2001" s="2">
        <v>46158.775003704708</v>
      </c>
      <c r="G2001" s="2">
        <v>46159.099369221483</v>
      </c>
      <c r="H2001" t="s">
        <v>2764</v>
      </c>
      <c r="I2001" t="s">
        <v>2751</v>
      </c>
      <c r="J2001" t="s">
        <v>2752</v>
      </c>
      <c r="K2001">
        <v>4</v>
      </c>
      <c r="M2001">
        <f t="shared" si="31"/>
        <v>0.85006366593006533</v>
      </c>
      <c r="N2001">
        <v>20.401527982321568</v>
      </c>
      <c r="O2001" t="str">
        <v>Fast</v>
      </c>
      <c r="P2001">
        <v>4.0179995443153338</v>
      </c>
      <c r="Q2001">
        <v>3.7141535615171137</v>
      </c>
    </row>
    <row r="2002" spans="1:17" x14ac:dyDescent="0.2">
      <c r="A2002" t="s">
        <v>4761</v>
      </c>
      <c r="B2002" t="s">
        <v>1567</v>
      </c>
      <c r="C2002" t="s">
        <v>2525</v>
      </c>
      <c r="D2002" t="s">
        <v>2641</v>
      </c>
      <c r="E2002" s="2">
        <v>46177.17083333333</v>
      </c>
      <c r="F2002" s="2">
        <v>46177.651704246367</v>
      </c>
      <c r="H2002" t="s">
        <v>2764</v>
      </c>
      <c r="I2002" t="s">
        <v>2751</v>
      </c>
      <c r="J2002" t="s">
        <v>2756</v>
      </c>
      <c r="K2002">
        <v>5</v>
      </c>
      <c r="M2002" t="str">
        <f t="shared" si="31"/>
        <v/>
      </c>
      <c r="N2002" t="str">
        <v/>
      </c>
      <c r="O2002" t="str">
        <v/>
      </c>
      <c r="P2002" t="str">
        <v/>
      </c>
      <c r="Q2002" t="str">
        <v/>
      </c>
    </row>
    <row r="2003" spans="1:17" x14ac:dyDescent="0.2">
      <c r="A2003" t="s">
        <v>4762</v>
      </c>
      <c r="B2003" t="s">
        <v>2278</v>
      </c>
      <c r="C2003" t="s">
        <v>2551</v>
      </c>
      <c r="D2003" t="s">
        <v>2739</v>
      </c>
      <c r="E2003" s="2">
        <v>46250.012499999997</v>
      </c>
      <c r="F2003" s="2">
        <v>46251.211076283536</v>
      </c>
      <c r="G2003" s="2">
        <v>46253.705397863487</v>
      </c>
      <c r="H2003" t="s">
        <v>2754</v>
      </c>
      <c r="I2003" t="s">
        <v>2770</v>
      </c>
      <c r="J2003" t="s">
        <v>2752</v>
      </c>
      <c r="K2003">
        <v>3</v>
      </c>
      <c r="M2003">
        <f t="shared" si="31"/>
        <v>3.6928978634896339</v>
      </c>
      <c r="N2003">
        <v>88.629548723751213</v>
      </c>
      <c r="O2003" t="str">
        <v>Slow</v>
      </c>
      <c r="P2003">
        <v>4.0179995443153338</v>
      </c>
      <c r="Q2003">
        <v>3.7141535615171137</v>
      </c>
    </row>
    <row r="2004" spans="1:17" x14ac:dyDescent="0.2">
      <c r="A2004" t="s">
        <v>4763</v>
      </c>
      <c r="B2004" t="s">
        <v>2032</v>
      </c>
      <c r="C2004" t="s">
        <v>2533</v>
      </c>
      <c r="D2004" t="s">
        <v>2641</v>
      </c>
      <c r="E2004" s="2">
        <v>46061.95416666667</v>
      </c>
      <c r="F2004" s="2">
        <v>46062.022462611421</v>
      </c>
      <c r="G2004" s="2">
        <v>46062.409979973978</v>
      </c>
      <c r="H2004" t="s">
        <v>2760</v>
      </c>
      <c r="I2004" t="s">
        <v>2755</v>
      </c>
      <c r="J2004" t="s">
        <v>2752</v>
      </c>
      <c r="K2004">
        <v>5</v>
      </c>
      <c r="M2004">
        <f t="shared" si="31"/>
        <v>0.4558133073078352</v>
      </c>
      <c r="N2004">
        <v>10.939519375388045</v>
      </c>
      <c r="O2004" t="str">
        <v>Fast</v>
      </c>
      <c r="P2004">
        <v>4.0179995443153338</v>
      </c>
      <c r="Q2004">
        <v>3.7141535615171137</v>
      </c>
    </row>
    <row r="2005" spans="1:17" x14ac:dyDescent="0.2">
      <c r="A2005" t="s">
        <v>4764</v>
      </c>
      <c r="B2005" t="s">
        <v>594</v>
      </c>
      <c r="C2005" t="s">
        <v>2565</v>
      </c>
      <c r="D2005" t="s">
        <v>2689</v>
      </c>
      <c r="E2005" s="2">
        <v>46166.208333333343</v>
      </c>
      <c r="F2005" s="2">
        <v>46166.29292219779</v>
      </c>
      <c r="G2005" s="2">
        <v>46166.909162857592</v>
      </c>
      <c r="H2005" t="s">
        <v>2760</v>
      </c>
      <c r="I2005" t="s">
        <v>2762</v>
      </c>
      <c r="J2005" t="s">
        <v>2752</v>
      </c>
      <c r="K2005">
        <v>5</v>
      </c>
      <c r="M2005">
        <f t="shared" si="31"/>
        <v>0.70082952424854739</v>
      </c>
      <c r="N2005">
        <v>16.819908581965137</v>
      </c>
      <c r="O2005" t="str">
        <v>Fast</v>
      </c>
      <c r="P2005">
        <v>4.0179995443153338</v>
      </c>
      <c r="Q2005">
        <v>3.7141535615171137</v>
      </c>
    </row>
    <row r="2006" spans="1:17" x14ac:dyDescent="0.2">
      <c r="A2006" t="s">
        <v>4765</v>
      </c>
      <c r="B2006" t="s">
        <v>1492</v>
      </c>
      <c r="C2006" t="s">
        <v>2528</v>
      </c>
      <c r="D2006" t="s">
        <v>2737</v>
      </c>
      <c r="E2006" s="2">
        <v>46233.072916666657</v>
      </c>
      <c r="F2006" s="2">
        <v>46233.208925374332</v>
      </c>
      <c r="G2006" s="2">
        <v>46233.62978291425</v>
      </c>
      <c r="H2006" t="s">
        <v>2750</v>
      </c>
      <c r="I2006" t="s">
        <v>2762</v>
      </c>
      <c r="J2006" t="s">
        <v>2752</v>
      </c>
      <c r="K2006">
        <v>4</v>
      </c>
      <c r="M2006">
        <f t="shared" si="31"/>
        <v>0.5568662475925521</v>
      </c>
      <c r="N2006">
        <v>13.36478994222125</v>
      </c>
      <c r="O2006" t="str">
        <v>Fast</v>
      </c>
      <c r="P2006">
        <v>4.0179995443153338</v>
      </c>
      <c r="Q2006">
        <v>3.7141535615171137</v>
      </c>
    </row>
    <row r="2007" spans="1:17" x14ac:dyDescent="0.2">
      <c r="A2007" t="s">
        <v>4766</v>
      </c>
      <c r="B2007" t="s">
        <v>1986</v>
      </c>
      <c r="C2007" t="s">
        <v>2553</v>
      </c>
      <c r="D2007" t="s">
        <v>2599</v>
      </c>
      <c r="E2007" s="2">
        <v>46093.914583333331</v>
      </c>
      <c r="F2007" s="2">
        <v>46093.983738609517</v>
      </c>
      <c r="G2007" s="2">
        <v>46094.702868370267</v>
      </c>
      <c r="H2007" t="s">
        <v>2750</v>
      </c>
      <c r="I2007" t="s">
        <v>2762</v>
      </c>
      <c r="J2007" t="s">
        <v>2752</v>
      </c>
      <c r="K2007">
        <v>4</v>
      </c>
      <c r="M2007">
        <f t="shared" si="31"/>
        <v>0.78828503693512175</v>
      </c>
      <c r="N2007">
        <v>18.918840886442922</v>
      </c>
      <c r="O2007" t="str">
        <v>Fast</v>
      </c>
      <c r="P2007">
        <v>4.0179995443153338</v>
      </c>
      <c r="Q2007">
        <v>3.7141535615171137</v>
      </c>
    </row>
    <row r="2008" spans="1:17" x14ac:dyDescent="0.2">
      <c r="A2008" t="s">
        <v>4767</v>
      </c>
      <c r="B2008" t="s">
        <v>785</v>
      </c>
      <c r="C2008" t="s">
        <v>2559</v>
      </c>
      <c r="D2008" t="s">
        <v>2661</v>
      </c>
      <c r="E2008" s="2">
        <v>46095.961805555547</v>
      </c>
      <c r="F2008" s="2">
        <v>46096.853197694727</v>
      </c>
      <c r="G2008" s="2">
        <v>46098.424756707544</v>
      </c>
      <c r="H2008" t="s">
        <v>2754</v>
      </c>
      <c r="I2008" t="s">
        <v>2770</v>
      </c>
      <c r="J2008" t="s">
        <v>2752</v>
      </c>
      <c r="K2008">
        <v>2</v>
      </c>
      <c r="M2008">
        <f t="shared" si="31"/>
        <v>2.4629511519960943</v>
      </c>
      <c r="N2008">
        <v>59.110827647906262</v>
      </c>
      <c r="O2008" t="str">
        <v>Slow</v>
      </c>
      <c r="P2008">
        <v>4.0179995443153338</v>
      </c>
      <c r="Q2008">
        <v>3.7141535615171137</v>
      </c>
    </row>
    <row r="2009" spans="1:17" x14ac:dyDescent="0.2">
      <c r="A2009" t="s">
        <v>4768</v>
      </c>
      <c r="B2009" t="s">
        <v>1453</v>
      </c>
      <c r="C2009" t="s">
        <v>2533</v>
      </c>
      <c r="D2009" t="s">
        <v>2633</v>
      </c>
      <c r="E2009" s="2">
        <v>46024.211111111108</v>
      </c>
      <c r="F2009" s="2">
        <v>46024.515734710607</v>
      </c>
      <c r="H2009" t="s">
        <v>2764</v>
      </c>
      <c r="I2009" t="s">
        <v>2751</v>
      </c>
      <c r="J2009" t="s">
        <v>2756</v>
      </c>
      <c r="K2009">
        <v>4</v>
      </c>
      <c r="M2009" t="str">
        <f t="shared" si="31"/>
        <v/>
      </c>
      <c r="N2009" t="str">
        <v/>
      </c>
      <c r="O2009" t="str">
        <v/>
      </c>
      <c r="P2009" t="str">
        <v/>
      </c>
      <c r="Q2009" t="str">
        <v/>
      </c>
    </row>
    <row r="2010" spans="1:17" x14ac:dyDescent="0.2">
      <c r="A2010" t="s">
        <v>4769</v>
      </c>
      <c r="B2010" t="s">
        <v>1021</v>
      </c>
      <c r="C2010" t="s">
        <v>2538</v>
      </c>
      <c r="D2010" t="s">
        <v>2599</v>
      </c>
      <c r="E2010" s="2">
        <v>46108.401388888888</v>
      </c>
      <c r="F2010" s="2">
        <v>46108.716686702282</v>
      </c>
      <c r="G2010" s="2">
        <v>46109.283645366733</v>
      </c>
      <c r="H2010" t="s">
        <v>2764</v>
      </c>
      <c r="I2010" t="s">
        <v>2751</v>
      </c>
      <c r="J2010" t="s">
        <v>2752</v>
      </c>
      <c r="K2010">
        <v>5</v>
      </c>
      <c r="M2010">
        <f t="shared" si="31"/>
        <v>0.88225647784565808</v>
      </c>
      <c r="N2010">
        <v>21.174155468295794</v>
      </c>
      <c r="O2010" t="str">
        <v>Fast</v>
      </c>
      <c r="P2010">
        <v>4.0179995443153338</v>
      </c>
      <c r="Q2010">
        <v>3.7141535615171137</v>
      </c>
    </row>
    <row r="2011" spans="1:17" x14ac:dyDescent="0.2">
      <c r="A2011" t="s">
        <v>4770</v>
      </c>
      <c r="B2011" t="s">
        <v>792</v>
      </c>
      <c r="C2011" t="s">
        <v>2559</v>
      </c>
      <c r="D2011" t="s">
        <v>2584</v>
      </c>
      <c r="E2011" s="2">
        <v>46120.674305555563</v>
      </c>
      <c r="F2011" s="2">
        <v>46120.975717721769</v>
      </c>
      <c r="G2011" s="2">
        <v>46121.779900980117</v>
      </c>
      <c r="H2011" t="s">
        <v>2764</v>
      </c>
      <c r="I2011" t="s">
        <v>2751</v>
      </c>
      <c r="J2011" t="s">
        <v>2752</v>
      </c>
      <c r="K2011">
        <v>5</v>
      </c>
      <c r="M2011">
        <f t="shared" si="31"/>
        <v>1.1055954245530302</v>
      </c>
      <c r="N2011">
        <v>26.534290189272724</v>
      </c>
      <c r="O2011" t="str">
        <v>Slow</v>
      </c>
      <c r="P2011">
        <v>4.0179995443153338</v>
      </c>
      <c r="Q2011">
        <v>3.7141535615171137</v>
      </c>
    </row>
    <row r="2012" spans="1:17" x14ac:dyDescent="0.2">
      <c r="A2012" t="s">
        <v>4771</v>
      </c>
      <c r="B2012" t="s">
        <v>519</v>
      </c>
      <c r="C2012" t="s">
        <v>2528</v>
      </c>
      <c r="D2012" t="s">
        <v>2683</v>
      </c>
      <c r="E2012" s="2">
        <v>46283.427083333343</v>
      </c>
      <c r="F2012" s="2">
        <v>46283.469259958169</v>
      </c>
      <c r="G2012" s="2">
        <v>46284.086594908687</v>
      </c>
      <c r="H2012" t="s">
        <v>2760</v>
      </c>
      <c r="I2012" t="s">
        <v>2751</v>
      </c>
      <c r="J2012" t="s">
        <v>2752</v>
      </c>
      <c r="K2012">
        <v>4</v>
      </c>
      <c r="M2012">
        <f t="shared" si="31"/>
        <v>0.65951157534436788</v>
      </c>
      <c r="N2012">
        <v>15.828277808264829</v>
      </c>
      <c r="O2012" t="str">
        <v>Fast</v>
      </c>
      <c r="P2012">
        <v>4.0179995443153338</v>
      </c>
      <c r="Q2012">
        <v>3.7141535615171137</v>
      </c>
    </row>
    <row r="2013" spans="1:17" x14ac:dyDescent="0.2">
      <c r="A2013" t="s">
        <v>4772</v>
      </c>
      <c r="B2013" t="s">
        <v>109</v>
      </c>
      <c r="C2013" t="s">
        <v>2545</v>
      </c>
      <c r="D2013" t="s">
        <v>2685</v>
      </c>
      <c r="E2013" s="2">
        <v>46045.789583333331</v>
      </c>
      <c r="F2013" s="2">
        <v>46045.900213154797</v>
      </c>
      <c r="G2013" s="2">
        <v>46046.480625275573</v>
      </c>
      <c r="H2013" t="s">
        <v>2764</v>
      </c>
      <c r="I2013" t="s">
        <v>2751</v>
      </c>
      <c r="J2013" t="s">
        <v>2752</v>
      </c>
      <c r="K2013">
        <v>3</v>
      </c>
      <c r="M2013">
        <f t="shared" si="31"/>
        <v>0.6910419422420091</v>
      </c>
      <c r="N2013">
        <v>16.585006613808218</v>
      </c>
      <c r="O2013" t="str">
        <v>Fast</v>
      </c>
      <c r="P2013">
        <v>4.0179995443153338</v>
      </c>
      <c r="Q2013">
        <v>3.7141535615171137</v>
      </c>
    </row>
    <row r="2014" spans="1:17" x14ac:dyDescent="0.2">
      <c r="A2014" t="s">
        <v>4773</v>
      </c>
      <c r="B2014" t="s">
        <v>1895</v>
      </c>
      <c r="C2014" t="s">
        <v>2538</v>
      </c>
      <c r="D2014" t="s">
        <v>2669</v>
      </c>
      <c r="E2014" s="2">
        <v>46199.248611111107</v>
      </c>
      <c r="F2014" s="2">
        <v>46200.223269569877</v>
      </c>
      <c r="G2014" s="2">
        <v>46200.24410290322</v>
      </c>
      <c r="H2014" t="s">
        <v>2750</v>
      </c>
      <c r="I2014" t="s">
        <v>2770</v>
      </c>
      <c r="J2014" t="s">
        <v>2752</v>
      </c>
      <c r="K2014">
        <v>5</v>
      </c>
      <c r="M2014">
        <f t="shared" si="31"/>
        <v>0.99549179211317096</v>
      </c>
      <c r="N2014">
        <v>23.891803010716103</v>
      </c>
      <c r="O2014" t="str">
        <v>Fast</v>
      </c>
      <c r="P2014">
        <v>4.0179995443153338</v>
      </c>
      <c r="Q2014">
        <v>3.7141535615171137</v>
      </c>
    </row>
    <row r="2015" spans="1:17" x14ac:dyDescent="0.2">
      <c r="A2015" t="s">
        <v>4774</v>
      </c>
      <c r="B2015" t="s">
        <v>2068</v>
      </c>
      <c r="C2015" t="s">
        <v>2525</v>
      </c>
      <c r="D2015" t="s">
        <v>2687</v>
      </c>
      <c r="E2015" s="2">
        <v>46040.813194444447</v>
      </c>
      <c r="F2015" s="2">
        <v>46041.386320363577</v>
      </c>
      <c r="G2015" s="2">
        <v>46043.93504724322</v>
      </c>
      <c r="H2015" t="s">
        <v>2750</v>
      </c>
      <c r="I2015" t="s">
        <v>2770</v>
      </c>
      <c r="J2015" t="s">
        <v>2752</v>
      </c>
      <c r="K2015">
        <v>4</v>
      </c>
      <c r="M2015">
        <f t="shared" si="31"/>
        <v>3.121852798773034</v>
      </c>
      <c r="N2015">
        <v>74.924467170552816</v>
      </c>
      <c r="O2015" t="str">
        <v>Slow</v>
      </c>
      <c r="P2015">
        <v>4.0179995443153338</v>
      </c>
      <c r="Q2015">
        <v>3.7141535615171137</v>
      </c>
    </row>
    <row r="2016" spans="1:17" x14ac:dyDescent="0.2">
      <c r="A2016" t="s">
        <v>4775</v>
      </c>
      <c r="B2016" t="s">
        <v>1650</v>
      </c>
      <c r="C2016" t="s">
        <v>2547</v>
      </c>
      <c r="D2016" t="s">
        <v>2695</v>
      </c>
      <c r="E2016" s="2">
        <v>46241.558333333327</v>
      </c>
      <c r="F2016" s="2">
        <v>46241.728085105591</v>
      </c>
      <c r="H2016" t="s">
        <v>2750</v>
      </c>
      <c r="I2016" t="s">
        <v>2762</v>
      </c>
      <c r="J2016" t="s">
        <v>2767</v>
      </c>
      <c r="K2016">
        <v>5</v>
      </c>
      <c r="M2016" t="str">
        <f t="shared" si="31"/>
        <v/>
      </c>
      <c r="N2016" t="str">
        <v/>
      </c>
      <c r="O2016" t="str">
        <v/>
      </c>
      <c r="P2016" t="str">
        <v/>
      </c>
      <c r="Q2016" t="str">
        <v/>
      </c>
    </row>
    <row r="2017" spans="1:17" x14ac:dyDescent="0.2">
      <c r="A2017" t="s">
        <v>4776</v>
      </c>
      <c r="B2017" t="s">
        <v>623</v>
      </c>
      <c r="C2017" t="s">
        <v>2547</v>
      </c>
      <c r="D2017" t="s">
        <v>2588</v>
      </c>
      <c r="E2017" s="2">
        <v>46151.010416666657</v>
      </c>
      <c r="F2017" s="2">
        <v>46151.128362675372</v>
      </c>
      <c r="G2017" s="2">
        <v>46151.249350233928</v>
      </c>
      <c r="H2017" t="s">
        <v>2760</v>
      </c>
      <c r="I2017" t="s">
        <v>2762</v>
      </c>
      <c r="J2017" t="s">
        <v>2752</v>
      </c>
      <c r="K2017">
        <v>4</v>
      </c>
      <c r="M2017">
        <f t="shared" si="31"/>
        <v>0.23893356727057835</v>
      </c>
      <c r="N2017">
        <v>5.7344056144938804</v>
      </c>
      <c r="O2017" t="str">
        <v>Fast</v>
      </c>
      <c r="P2017">
        <v>4.0179995443153338</v>
      </c>
      <c r="Q2017">
        <v>3.7141535615171137</v>
      </c>
    </row>
    <row r="2018" spans="1:17" x14ac:dyDescent="0.2">
      <c r="A2018" t="s">
        <v>4777</v>
      </c>
      <c r="B2018" t="s">
        <v>68</v>
      </c>
      <c r="C2018" t="s">
        <v>2540</v>
      </c>
      <c r="D2018" t="s">
        <v>2580</v>
      </c>
      <c r="E2018" s="2">
        <v>46139.620138888888</v>
      </c>
      <c r="F2018" s="2">
        <v>46139.768422004141</v>
      </c>
      <c r="G2018" s="2">
        <v>46139.789255337477</v>
      </c>
      <c r="H2018" t="s">
        <v>2764</v>
      </c>
      <c r="I2018" t="s">
        <v>2751</v>
      </c>
      <c r="J2018" t="s">
        <v>2752</v>
      </c>
      <c r="K2018">
        <v>5</v>
      </c>
      <c r="M2018">
        <f t="shared" si="31"/>
        <v>0.16911644858919317</v>
      </c>
      <c r="N2018">
        <v>4.0587947661406361</v>
      </c>
      <c r="O2018" t="str">
        <v>Fast</v>
      </c>
      <c r="P2018">
        <v>4.0179995443153338</v>
      </c>
      <c r="Q2018">
        <v>3.7141535615171137</v>
      </c>
    </row>
    <row r="2019" spans="1:17" x14ac:dyDescent="0.2">
      <c r="A2019" t="s">
        <v>4778</v>
      </c>
      <c r="B2019" t="s">
        <v>1600</v>
      </c>
      <c r="C2019" t="s">
        <v>2561</v>
      </c>
      <c r="D2019" t="s">
        <v>2633</v>
      </c>
      <c r="E2019" s="2">
        <v>46280.009027777778</v>
      </c>
      <c r="F2019" s="2">
        <v>46280.391376979453</v>
      </c>
      <c r="G2019" s="2">
        <v>46282.246125762453</v>
      </c>
      <c r="H2019" t="s">
        <v>2760</v>
      </c>
      <c r="I2019" t="s">
        <v>2770</v>
      </c>
      <c r="J2019" t="s">
        <v>2752</v>
      </c>
      <c r="K2019">
        <v>4</v>
      </c>
      <c r="M2019">
        <f t="shared" si="31"/>
        <v>2.2370979846746195</v>
      </c>
      <c r="N2019">
        <v>53.690351632190868</v>
      </c>
      <c r="O2019" t="str">
        <v>Slow</v>
      </c>
      <c r="P2019">
        <v>4.0179995443153338</v>
      </c>
      <c r="Q2019">
        <v>3.7141535615171137</v>
      </c>
    </row>
    <row r="2020" spans="1:17" x14ac:dyDescent="0.2">
      <c r="A2020" t="s">
        <v>4779</v>
      </c>
      <c r="B2020" t="s">
        <v>520</v>
      </c>
      <c r="C2020" t="s">
        <v>2528</v>
      </c>
      <c r="D2020" t="s">
        <v>2671</v>
      </c>
      <c r="E2020" s="2">
        <v>46227.845833333333</v>
      </c>
      <c r="F2020" s="2">
        <v>46228.100809573007</v>
      </c>
      <c r="G2020" s="2">
        <v>46228.419663912231</v>
      </c>
      <c r="H2020" t="s">
        <v>2764</v>
      </c>
      <c r="I2020" t="s">
        <v>2751</v>
      </c>
      <c r="J2020" t="s">
        <v>2752</v>
      </c>
      <c r="K2020">
        <v>5</v>
      </c>
      <c r="M2020">
        <f t="shared" si="31"/>
        <v>0.57383057889819611</v>
      </c>
      <c r="N2020">
        <v>13.771933893556707</v>
      </c>
      <c r="O2020" t="str">
        <v>Fast</v>
      </c>
      <c r="P2020">
        <v>4.0179995443153338</v>
      </c>
      <c r="Q2020">
        <v>3.7141535615171137</v>
      </c>
    </row>
    <row r="2021" spans="1:17" x14ac:dyDescent="0.2">
      <c r="A2021" t="s">
        <v>4780</v>
      </c>
      <c r="B2021" t="s">
        <v>1393</v>
      </c>
      <c r="C2021" t="s">
        <v>2545</v>
      </c>
      <c r="D2021" t="s">
        <v>2725</v>
      </c>
      <c r="E2021" s="2">
        <v>46051.988888888889</v>
      </c>
      <c r="F2021" s="2">
        <v>46052.073303192497</v>
      </c>
      <c r="G2021" s="2">
        <v>46052.771056027443</v>
      </c>
      <c r="H2021" t="s">
        <v>2754</v>
      </c>
      <c r="I2021" t="s">
        <v>2762</v>
      </c>
      <c r="J2021" t="s">
        <v>2752</v>
      </c>
      <c r="K2021">
        <v>3</v>
      </c>
      <c r="M2021">
        <f t="shared" si="31"/>
        <v>0.78216713855363196</v>
      </c>
      <c r="N2021">
        <v>18.772011325287167</v>
      </c>
      <c r="O2021" t="str">
        <v>Fast</v>
      </c>
      <c r="P2021">
        <v>4.0179995443153338</v>
      </c>
      <c r="Q2021">
        <v>3.7141535615171137</v>
      </c>
    </row>
    <row r="2022" spans="1:17" x14ac:dyDescent="0.2">
      <c r="A2022" t="s">
        <v>4781</v>
      </c>
      <c r="B2022" t="s">
        <v>2446</v>
      </c>
      <c r="C2022" t="s">
        <v>2533</v>
      </c>
      <c r="D2022" t="s">
        <v>2737</v>
      </c>
      <c r="E2022" s="2">
        <v>46095.154166666667</v>
      </c>
      <c r="F2022" s="2">
        <v>46095.477182101968</v>
      </c>
      <c r="G2022" s="2">
        <v>46096.132176809377</v>
      </c>
      <c r="H2022" t="s">
        <v>2760</v>
      </c>
      <c r="I2022" t="s">
        <v>2751</v>
      </c>
      <c r="J2022" t="s">
        <v>2752</v>
      </c>
      <c r="K2022">
        <v>3</v>
      </c>
      <c r="M2022">
        <f t="shared" si="31"/>
        <v>0.97801014270953601</v>
      </c>
      <c r="N2022">
        <v>23.472243425028864</v>
      </c>
      <c r="O2022" t="str">
        <v>Fast</v>
      </c>
      <c r="P2022">
        <v>4.0179995443153338</v>
      </c>
      <c r="Q2022">
        <v>3.7141535615171137</v>
      </c>
    </row>
    <row r="2023" spans="1:17" x14ac:dyDescent="0.2">
      <c r="A2023" t="s">
        <v>4782</v>
      </c>
      <c r="B2023" t="s">
        <v>29</v>
      </c>
      <c r="C2023" t="s">
        <v>2559</v>
      </c>
      <c r="D2023" t="s">
        <v>2713</v>
      </c>
      <c r="E2023" s="2">
        <v>46097.527083333327</v>
      </c>
      <c r="F2023" s="2">
        <v>46097.889828597843</v>
      </c>
      <c r="G2023" s="2">
        <v>46099.099754546107</v>
      </c>
      <c r="H2023" t="s">
        <v>2750</v>
      </c>
      <c r="I2023" t="s">
        <v>2751</v>
      </c>
      <c r="J2023" t="s">
        <v>2752</v>
      </c>
      <c r="K2023">
        <v>2</v>
      </c>
      <c r="M2023">
        <f t="shared" si="31"/>
        <v>1.5726712127798237</v>
      </c>
      <c r="N2023">
        <v>37.744109106715769</v>
      </c>
      <c r="O2023" t="str">
        <v>Slow</v>
      </c>
      <c r="P2023">
        <v>4.0179995443153338</v>
      </c>
      <c r="Q2023">
        <v>3.7141535615171137</v>
      </c>
    </row>
    <row r="2024" spans="1:17" x14ac:dyDescent="0.2">
      <c r="A2024" t="s">
        <v>4783</v>
      </c>
      <c r="B2024" t="s">
        <v>1464</v>
      </c>
      <c r="C2024" t="s">
        <v>2551</v>
      </c>
      <c r="D2024" t="s">
        <v>2627</v>
      </c>
      <c r="E2024" s="2">
        <v>46189.336111111108</v>
      </c>
      <c r="F2024" s="2">
        <v>46189.70912464508</v>
      </c>
      <c r="G2024" s="2">
        <v>46189.953506909129</v>
      </c>
      <c r="H2024" t="s">
        <v>2764</v>
      </c>
      <c r="I2024" t="s">
        <v>2751</v>
      </c>
      <c r="J2024" t="s">
        <v>2752</v>
      </c>
      <c r="K2024">
        <v>5</v>
      </c>
      <c r="M2024">
        <f t="shared" si="31"/>
        <v>0.61739579802087974</v>
      </c>
      <c r="N2024">
        <v>14.817499152501114</v>
      </c>
      <c r="O2024" t="str">
        <v>Fast</v>
      </c>
      <c r="P2024">
        <v>4.0179995443153338</v>
      </c>
      <c r="Q2024">
        <v>3.7141535615171137</v>
      </c>
    </row>
    <row r="2025" spans="1:17" x14ac:dyDescent="0.2">
      <c r="A2025" t="s">
        <v>4784</v>
      </c>
      <c r="B2025" t="s">
        <v>2506</v>
      </c>
      <c r="C2025" t="s">
        <v>2557</v>
      </c>
      <c r="D2025" t="s">
        <v>2671</v>
      </c>
      <c r="E2025" s="2">
        <v>46249.063194444447</v>
      </c>
      <c r="F2025" s="2">
        <v>46249.198177766077</v>
      </c>
      <c r="G2025" s="2">
        <v>46249.661963854189</v>
      </c>
      <c r="H2025" t="s">
        <v>2764</v>
      </c>
      <c r="I2025" t="s">
        <v>2762</v>
      </c>
      <c r="J2025" t="s">
        <v>2752</v>
      </c>
      <c r="K2025">
        <v>4</v>
      </c>
      <c r="M2025">
        <f t="shared" si="31"/>
        <v>0.59876940974208992</v>
      </c>
      <c r="N2025">
        <v>14.370465833810158</v>
      </c>
      <c r="O2025" t="str">
        <v>Fast</v>
      </c>
      <c r="P2025">
        <v>4.0179995443153338</v>
      </c>
      <c r="Q2025">
        <v>3.7141535615171137</v>
      </c>
    </row>
    <row r="2026" spans="1:17" x14ac:dyDescent="0.2">
      <c r="A2026" t="s">
        <v>4785</v>
      </c>
      <c r="B2026" t="s">
        <v>856</v>
      </c>
      <c r="C2026" t="s">
        <v>2530</v>
      </c>
      <c r="D2026" t="s">
        <v>2599</v>
      </c>
      <c r="E2026" s="2">
        <v>46197.677083333343</v>
      </c>
      <c r="F2026" s="2">
        <v>46198.113553620533</v>
      </c>
      <c r="G2026" s="2">
        <v>46199.177159546329</v>
      </c>
      <c r="H2026" t="s">
        <v>2750</v>
      </c>
      <c r="I2026" t="s">
        <v>2751</v>
      </c>
      <c r="J2026" t="s">
        <v>2752</v>
      </c>
      <c r="K2026">
        <v>2</v>
      </c>
      <c r="M2026">
        <f t="shared" si="31"/>
        <v>1.5000762129857321</v>
      </c>
      <c r="N2026">
        <v>36.001829111657571</v>
      </c>
      <c r="O2026" t="str">
        <v>Slow</v>
      </c>
      <c r="P2026">
        <v>4.0179995443153338</v>
      </c>
      <c r="Q2026">
        <v>3.7141535615171137</v>
      </c>
    </row>
    <row r="2027" spans="1:17" x14ac:dyDescent="0.2">
      <c r="A2027" t="s">
        <v>4786</v>
      </c>
      <c r="B2027" t="s">
        <v>2056</v>
      </c>
      <c r="C2027" t="s">
        <v>2547</v>
      </c>
      <c r="D2027" t="s">
        <v>2657</v>
      </c>
      <c r="E2027" s="2">
        <v>46132.026388888888</v>
      </c>
      <c r="F2027" s="2">
        <v>46132.476708403483</v>
      </c>
      <c r="G2027" s="2">
        <v>46133.573106061573</v>
      </c>
      <c r="H2027" t="s">
        <v>2750</v>
      </c>
      <c r="I2027" t="s">
        <v>2751</v>
      </c>
      <c r="J2027" t="s">
        <v>2752</v>
      </c>
      <c r="K2027">
        <v>4</v>
      </c>
      <c r="M2027">
        <f t="shared" si="31"/>
        <v>1.5467171726850211</v>
      </c>
      <c r="N2027">
        <v>37.121212144440506</v>
      </c>
      <c r="O2027" t="str">
        <v>Slow</v>
      </c>
      <c r="P2027">
        <v>4.0179995443153338</v>
      </c>
      <c r="Q2027">
        <v>3.7141535615171137</v>
      </c>
    </row>
    <row r="2028" spans="1:17" x14ac:dyDescent="0.2">
      <c r="A2028" t="s">
        <v>4787</v>
      </c>
      <c r="B2028" t="s">
        <v>2091</v>
      </c>
      <c r="C2028" t="s">
        <v>2528</v>
      </c>
      <c r="D2028" t="s">
        <v>2595</v>
      </c>
      <c r="E2028" s="2">
        <v>46226.023611111108</v>
      </c>
      <c r="F2028" s="2">
        <v>46226.107943199859</v>
      </c>
      <c r="G2028" s="2">
        <v>46226.892102707643</v>
      </c>
      <c r="H2028" t="s">
        <v>2760</v>
      </c>
      <c r="I2028" t="s">
        <v>2762</v>
      </c>
      <c r="J2028" t="s">
        <v>2752</v>
      </c>
      <c r="K2028">
        <v>4</v>
      </c>
      <c r="M2028">
        <f t="shared" si="31"/>
        <v>0.86849159653502284</v>
      </c>
      <c r="N2028">
        <v>20.843798316840548</v>
      </c>
      <c r="O2028" t="str">
        <v>Fast</v>
      </c>
      <c r="P2028">
        <v>4.0179995443153338</v>
      </c>
      <c r="Q2028">
        <v>3.7141535615171137</v>
      </c>
    </row>
    <row r="2029" spans="1:17" x14ac:dyDescent="0.2">
      <c r="A2029" t="s">
        <v>4788</v>
      </c>
      <c r="B2029" t="s">
        <v>1237</v>
      </c>
      <c r="C2029" t="s">
        <v>2540</v>
      </c>
      <c r="D2029" t="s">
        <v>2739</v>
      </c>
      <c r="E2029" s="2">
        <v>46230.810416666667</v>
      </c>
      <c r="F2029" s="2">
        <v>46230.926199494243</v>
      </c>
      <c r="G2029" s="2">
        <v>46232.059861476562</v>
      </c>
      <c r="H2029" t="s">
        <v>2754</v>
      </c>
      <c r="I2029" t="s">
        <v>2751</v>
      </c>
      <c r="J2029" t="s">
        <v>2752</v>
      </c>
      <c r="K2029">
        <v>2</v>
      </c>
      <c r="M2029">
        <f t="shared" si="31"/>
        <v>1.249444809895067</v>
      </c>
      <c r="N2029">
        <v>29.986675437481608</v>
      </c>
      <c r="O2029" t="str">
        <v>Slow</v>
      </c>
      <c r="P2029">
        <v>4.0179995443153338</v>
      </c>
      <c r="Q2029">
        <v>3.7141535615171137</v>
      </c>
    </row>
    <row r="2030" spans="1:17" x14ac:dyDescent="0.2">
      <c r="A2030" t="s">
        <v>4789</v>
      </c>
      <c r="B2030" t="s">
        <v>788</v>
      </c>
      <c r="C2030" t="s">
        <v>2565</v>
      </c>
      <c r="D2030" t="s">
        <v>2653</v>
      </c>
      <c r="E2030" s="2">
        <v>46044.281944444447</v>
      </c>
      <c r="F2030" s="2">
        <v>46044.536117356503</v>
      </c>
      <c r="G2030" s="2">
        <v>46045.270429588003</v>
      </c>
      <c r="H2030" t="s">
        <v>2750</v>
      </c>
      <c r="I2030" t="s">
        <v>2751</v>
      </c>
      <c r="J2030" t="s">
        <v>2752</v>
      </c>
      <c r="K2030">
        <v>3</v>
      </c>
      <c r="M2030">
        <f t="shared" si="31"/>
        <v>0.98848514355631778</v>
      </c>
      <c r="N2030">
        <v>23.723643445351627</v>
      </c>
      <c r="O2030" t="str">
        <v>Fast</v>
      </c>
      <c r="P2030">
        <v>4.0179995443153338</v>
      </c>
      <c r="Q2030">
        <v>3.7141535615171137</v>
      </c>
    </row>
    <row r="2031" spans="1:17" x14ac:dyDescent="0.2">
      <c r="A2031" t="s">
        <v>4790</v>
      </c>
      <c r="B2031" t="s">
        <v>1721</v>
      </c>
      <c r="C2031" t="s">
        <v>2557</v>
      </c>
      <c r="D2031" t="s">
        <v>2695</v>
      </c>
      <c r="E2031" s="2">
        <v>46171.904861111107</v>
      </c>
      <c r="F2031" s="2">
        <v>46172.247924174582</v>
      </c>
      <c r="G2031" s="2">
        <v>46173.167734983297</v>
      </c>
      <c r="H2031" t="s">
        <v>2750</v>
      </c>
      <c r="I2031" t="s">
        <v>2751</v>
      </c>
      <c r="J2031" t="s">
        <v>2752</v>
      </c>
      <c r="K2031">
        <v>4</v>
      </c>
      <c r="M2031">
        <f t="shared" si="31"/>
        <v>1.2628738721905393</v>
      </c>
      <c r="N2031">
        <v>30.308972932572942</v>
      </c>
      <c r="O2031" t="str">
        <v>Slow</v>
      </c>
      <c r="P2031">
        <v>4.0179995443153338</v>
      </c>
      <c r="Q2031">
        <v>3.7141535615171137</v>
      </c>
    </row>
    <row r="2032" spans="1:17" x14ac:dyDescent="0.2">
      <c r="A2032" t="s">
        <v>4791</v>
      </c>
      <c r="B2032" t="s">
        <v>1569</v>
      </c>
      <c r="C2032" t="s">
        <v>2528</v>
      </c>
      <c r="D2032" t="s">
        <v>2597</v>
      </c>
      <c r="E2032" s="2">
        <v>46217.59375</v>
      </c>
      <c r="F2032" s="2">
        <v>46217.865779081512</v>
      </c>
      <c r="G2032" s="2">
        <v>46218.004424523417</v>
      </c>
      <c r="H2032" t="s">
        <v>2760</v>
      </c>
      <c r="I2032" t="s">
        <v>2751</v>
      </c>
      <c r="J2032" t="s">
        <v>2752</v>
      </c>
      <c r="K2032">
        <v>3</v>
      </c>
      <c r="M2032">
        <f t="shared" si="31"/>
        <v>0.41067452341667376</v>
      </c>
      <c r="N2032">
        <v>9.8561885620001704</v>
      </c>
      <c r="O2032" t="str">
        <v>Fast</v>
      </c>
      <c r="P2032">
        <v>4.0179995443153338</v>
      </c>
      <c r="Q2032">
        <v>3.7141535615171137</v>
      </c>
    </row>
    <row r="2033" spans="1:17" x14ac:dyDescent="0.2">
      <c r="A2033" t="s">
        <v>4792</v>
      </c>
      <c r="B2033" t="s">
        <v>1212</v>
      </c>
      <c r="C2033" t="s">
        <v>2543</v>
      </c>
      <c r="D2033" t="s">
        <v>2733</v>
      </c>
      <c r="E2033" s="2">
        <v>46187.524305555547</v>
      </c>
      <c r="F2033" s="2">
        <v>46187.676999643983</v>
      </c>
      <c r="G2033" s="2">
        <v>46188.008564901756</v>
      </c>
      <c r="H2033" t="s">
        <v>2750</v>
      </c>
      <c r="I2033" t="s">
        <v>2762</v>
      </c>
      <c r="J2033" t="s">
        <v>2752</v>
      </c>
      <c r="K2033">
        <v>4</v>
      </c>
      <c r="M2033">
        <f t="shared" si="31"/>
        <v>0.4842593462090008</v>
      </c>
      <c r="N2033">
        <v>11.622224309016019</v>
      </c>
      <c r="O2033" t="str">
        <v>Fast</v>
      </c>
      <c r="P2033">
        <v>4.0179995443153338</v>
      </c>
      <c r="Q2033">
        <v>3.7141535615171137</v>
      </c>
    </row>
    <row r="2034" spans="1:17" x14ac:dyDescent="0.2">
      <c r="A2034" t="s">
        <v>4793</v>
      </c>
      <c r="B2034" t="s">
        <v>502</v>
      </c>
      <c r="C2034" t="s">
        <v>2563</v>
      </c>
      <c r="D2034" t="s">
        <v>2663</v>
      </c>
      <c r="E2034" s="2">
        <v>46089.40902777778</v>
      </c>
      <c r="F2034" s="2">
        <v>46089.58694301884</v>
      </c>
      <c r="G2034" s="2">
        <v>46091.043698048466</v>
      </c>
      <c r="H2034" t="s">
        <v>2754</v>
      </c>
      <c r="I2034" t="s">
        <v>2751</v>
      </c>
      <c r="J2034" t="s">
        <v>2752</v>
      </c>
      <c r="K2034">
        <v>3</v>
      </c>
      <c r="M2034">
        <f t="shared" si="31"/>
        <v>1.634670270686911</v>
      </c>
      <c r="N2034">
        <v>39.232086496485863</v>
      </c>
      <c r="O2034" t="str">
        <v>Slow</v>
      </c>
      <c r="P2034">
        <v>4.0179995443153338</v>
      </c>
      <c r="Q2034">
        <v>3.7141535615171137</v>
      </c>
    </row>
    <row r="2035" spans="1:17" x14ac:dyDescent="0.2">
      <c r="A2035" t="s">
        <v>4794</v>
      </c>
      <c r="B2035" t="s">
        <v>1882</v>
      </c>
      <c r="C2035" t="s">
        <v>2533</v>
      </c>
      <c r="D2035" t="s">
        <v>2591</v>
      </c>
      <c r="E2035" s="2">
        <v>46066.371527777781</v>
      </c>
      <c r="F2035" s="2">
        <v>46066.565668297073</v>
      </c>
      <c r="G2035" s="2">
        <v>46067.197057671103</v>
      </c>
      <c r="H2035" t="s">
        <v>2750</v>
      </c>
      <c r="I2035" t="s">
        <v>2762</v>
      </c>
      <c r="J2035" t="s">
        <v>2752</v>
      </c>
      <c r="K2035">
        <v>3</v>
      </c>
      <c r="M2035">
        <f t="shared" si="31"/>
        <v>0.82552989332180005</v>
      </c>
      <c r="N2035">
        <v>19.812717439723201</v>
      </c>
      <c r="O2035" t="str">
        <v>Fast</v>
      </c>
      <c r="P2035">
        <v>4.0179995443153338</v>
      </c>
      <c r="Q2035">
        <v>3.7141535615171137</v>
      </c>
    </row>
    <row r="2036" spans="1:17" x14ac:dyDescent="0.2">
      <c r="A2036" t="s">
        <v>4795</v>
      </c>
      <c r="B2036" t="s">
        <v>549</v>
      </c>
      <c r="C2036" t="s">
        <v>2559</v>
      </c>
      <c r="D2036" t="s">
        <v>2639</v>
      </c>
      <c r="E2036" s="2">
        <v>46102.224305555559</v>
      </c>
      <c r="F2036" s="2">
        <v>46102.383621603542</v>
      </c>
      <c r="G2036" s="2">
        <v>46102.487442573089</v>
      </c>
      <c r="H2036" t="s">
        <v>2750</v>
      </c>
      <c r="I2036" t="s">
        <v>2762</v>
      </c>
      <c r="J2036" t="s">
        <v>2752</v>
      </c>
      <c r="K2036">
        <v>2</v>
      </c>
      <c r="M2036">
        <f t="shared" si="31"/>
        <v>0.26313701752951602</v>
      </c>
      <c r="N2036">
        <v>6.3152884207083844</v>
      </c>
      <c r="O2036" t="str">
        <v>Fast</v>
      </c>
      <c r="P2036">
        <v>4.0179995443153338</v>
      </c>
      <c r="Q2036">
        <v>3.7141535615171137</v>
      </c>
    </row>
    <row r="2037" spans="1:17" x14ac:dyDescent="0.2">
      <c r="A2037" t="s">
        <v>4796</v>
      </c>
      <c r="B2037" t="s">
        <v>356</v>
      </c>
      <c r="C2037" t="s">
        <v>2540</v>
      </c>
      <c r="D2037" t="s">
        <v>2613</v>
      </c>
      <c r="E2037" s="2">
        <v>46119.70208333333</v>
      </c>
      <c r="F2037" s="2">
        <v>46119.990473957077</v>
      </c>
      <c r="G2037" s="2">
        <v>46120.860497747643</v>
      </c>
      <c r="H2037" t="s">
        <v>2750</v>
      </c>
      <c r="I2037" t="s">
        <v>2751</v>
      </c>
      <c r="J2037" t="s">
        <v>2752</v>
      </c>
      <c r="K2037">
        <v>3</v>
      </c>
      <c r="M2037">
        <f t="shared" si="31"/>
        <v>1.1584144143125741</v>
      </c>
      <c r="N2037">
        <v>27.801945943501778</v>
      </c>
      <c r="O2037" t="str">
        <v>Slow</v>
      </c>
      <c r="P2037">
        <v>4.0179995443153338</v>
      </c>
      <c r="Q2037">
        <v>3.7141535615171137</v>
      </c>
    </row>
    <row r="2038" spans="1:17" x14ac:dyDescent="0.2">
      <c r="A2038" t="s">
        <v>4797</v>
      </c>
      <c r="B2038" t="s">
        <v>189</v>
      </c>
      <c r="C2038" t="s">
        <v>2547</v>
      </c>
      <c r="D2038" t="s">
        <v>2591</v>
      </c>
      <c r="E2038" s="2">
        <v>46274.605555555558</v>
      </c>
      <c r="F2038" s="2">
        <v>46274.84980262816</v>
      </c>
      <c r="G2038" s="2">
        <v>46275.199741771612</v>
      </c>
      <c r="H2038" t="s">
        <v>2750</v>
      </c>
      <c r="I2038" t="s">
        <v>2751</v>
      </c>
      <c r="J2038" t="s">
        <v>2752</v>
      </c>
      <c r="K2038">
        <v>5</v>
      </c>
      <c r="M2038">
        <f t="shared" si="31"/>
        <v>0.59418621605436783</v>
      </c>
      <c r="N2038">
        <v>14.260469185304828</v>
      </c>
      <c r="O2038" t="str">
        <v>Fast</v>
      </c>
      <c r="P2038">
        <v>4.0179995443153338</v>
      </c>
      <c r="Q2038">
        <v>3.7141535615171137</v>
      </c>
    </row>
    <row r="2039" spans="1:17" x14ac:dyDescent="0.2">
      <c r="A2039" t="s">
        <v>4798</v>
      </c>
      <c r="B2039" t="s">
        <v>1136</v>
      </c>
      <c r="C2039" t="s">
        <v>2563</v>
      </c>
      <c r="D2039" t="s">
        <v>2580</v>
      </c>
      <c r="E2039" s="2">
        <v>46192.022222222222</v>
      </c>
      <c r="F2039" s="2">
        <v>46192.732337932102</v>
      </c>
      <c r="H2039" t="s">
        <v>2750</v>
      </c>
      <c r="I2039" t="s">
        <v>2770</v>
      </c>
      <c r="J2039" t="s">
        <v>2756</v>
      </c>
      <c r="K2039">
        <v>2</v>
      </c>
      <c r="M2039" t="str">
        <f t="shared" si="31"/>
        <v/>
      </c>
      <c r="N2039" t="str">
        <v/>
      </c>
      <c r="O2039" t="str">
        <v/>
      </c>
      <c r="P2039" t="str">
        <v/>
      </c>
      <c r="Q2039" t="str">
        <v/>
      </c>
    </row>
    <row r="2040" spans="1:17" x14ac:dyDescent="0.2">
      <c r="A2040" t="s">
        <v>4799</v>
      </c>
      <c r="B2040" t="s">
        <v>321</v>
      </c>
      <c r="C2040" t="s">
        <v>2555</v>
      </c>
      <c r="D2040" t="s">
        <v>2693</v>
      </c>
      <c r="E2040" s="2">
        <v>46251.322916666657</v>
      </c>
      <c r="F2040" s="2">
        <v>46251.498131604181</v>
      </c>
      <c r="G2040" s="2">
        <v>46252.295178361157</v>
      </c>
      <c r="H2040" t="s">
        <v>2764</v>
      </c>
      <c r="I2040" t="s">
        <v>2762</v>
      </c>
      <c r="J2040" t="s">
        <v>2752</v>
      </c>
      <c r="K2040">
        <v>4</v>
      </c>
      <c r="M2040">
        <f t="shared" si="31"/>
        <v>0.97226169450004818</v>
      </c>
      <c r="N2040">
        <v>23.334280668001156</v>
      </c>
      <c r="O2040" t="str">
        <v>Fast</v>
      </c>
      <c r="P2040">
        <v>4.0179995443153338</v>
      </c>
      <c r="Q2040">
        <v>3.7141535615171137</v>
      </c>
    </row>
    <row r="2041" spans="1:17" x14ac:dyDescent="0.2">
      <c r="A2041" t="s">
        <v>4800</v>
      </c>
      <c r="B2041" t="s">
        <v>859</v>
      </c>
      <c r="C2041" t="s">
        <v>2538</v>
      </c>
      <c r="D2041" t="s">
        <v>2719</v>
      </c>
      <c r="E2041" s="2">
        <v>46030.898611111108</v>
      </c>
      <c r="F2041" s="2">
        <v>46031.185377217349</v>
      </c>
      <c r="G2041" s="2">
        <v>46031.206210550677</v>
      </c>
      <c r="H2041" t="s">
        <v>2750</v>
      </c>
      <c r="I2041" t="s">
        <v>2751</v>
      </c>
      <c r="J2041" t="s">
        <v>2752</v>
      </c>
      <c r="K2041">
        <v>4</v>
      </c>
      <c r="M2041">
        <f t="shared" si="31"/>
        <v>0.3075994395694579</v>
      </c>
      <c r="N2041">
        <v>7.3823865496669896</v>
      </c>
      <c r="O2041" t="str">
        <v>Fast</v>
      </c>
      <c r="P2041">
        <v>4.0179995443153338</v>
      </c>
      <c r="Q2041">
        <v>3.7141535615171137</v>
      </c>
    </row>
    <row r="2042" spans="1:17" x14ac:dyDescent="0.2">
      <c r="A2042" t="s">
        <v>4801</v>
      </c>
      <c r="B2042" t="s">
        <v>625</v>
      </c>
      <c r="C2042" t="s">
        <v>2525</v>
      </c>
      <c r="D2042" t="s">
        <v>2685</v>
      </c>
      <c r="E2042" s="2">
        <v>46237.492361111108</v>
      </c>
      <c r="F2042" s="2">
        <v>46237.52554677608</v>
      </c>
      <c r="H2042" t="s">
        <v>2754</v>
      </c>
      <c r="I2042" t="s">
        <v>2755</v>
      </c>
      <c r="J2042" t="s">
        <v>2767</v>
      </c>
      <c r="K2042">
        <v>5</v>
      </c>
      <c r="M2042" t="str">
        <f t="shared" si="31"/>
        <v/>
      </c>
      <c r="N2042" t="str">
        <v/>
      </c>
      <c r="O2042" t="str">
        <v/>
      </c>
      <c r="P2042" t="str">
        <v/>
      </c>
      <c r="Q2042" t="str">
        <v/>
      </c>
    </row>
    <row r="2043" spans="1:17" x14ac:dyDescent="0.2">
      <c r="A2043" t="s">
        <v>4802</v>
      </c>
      <c r="B2043" t="s">
        <v>1170</v>
      </c>
      <c r="C2043" t="s">
        <v>2535</v>
      </c>
      <c r="D2043" t="s">
        <v>2691</v>
      </c>
      <c r="E2043" s="2">
        <v>46074.255555555559</v>
      </c>
      <c r="F2043" s="2">
        <v>46074.588311878149</v>
      </c>
      <c r="G2043" s="2">
        <v>46075.323584522746</v>
      </c>
      <c r="H2043" t="s">
        <v>2750</v>
      </c>
      <c r="I2043" t="s">
        <v>2751</v>
      </c>
      <c r="J2043" t="s">
        <v>2752</v>
      </c>
      <c r="K2043">
        <v>2</v>
      </c>
      <c r="M2043">
        <f t="shared" si="31"/>
        <v>1.0680289671872742</v>
      </c>
      <c r="N2043">
        <v>25.632695212494582</v>
      </c>
      <c r="O2043" t="str">
        <v>Slow</v>
      </c>
      <c r="P2043">
        <v>4.0179995443153338</v>
      </c>
      <c r="Q2043">
        <v>3.7141535615171137</v>
      </c>
    </row>
    <row r="2044" spans="1:17" x14ac:dyDescent="0.2">
      <c r="A2044" t="s">
        <v>4803</v>
      </c>
      <c r="B2044" t="s">
        <v>1965</v>
      </c>
      <c r="C2044" t="s">
        <v>2545</v>
      </c>
      <c r="D2044" t="s">
        <v>2580</v>
      </c>
      <c r="E2044" s="2">
        <v>46177.229166666657</v>
      </c>
      <c r="F2044" s="2">
        <v>46177.416038563802</v>
      </c>
      <c r="G2044" s="2">
        <v>46178.440511996982</v>
      </c>
      <c r="H2044" t="s">
        <v>2764</v>
      </c>
      <c r="I2044" t="s">
        <v>2751</v>
      </c>
      <c r="J2044" t="s">
        <v>2752</v>
      </c>
      <c r="K2044">
        <v>3</v>
      </c>
      <c r="M2044">
        <f t="shared" si="31"/>
        <v>1.2113453303245478</v>
      </c>
      <c r="N2044">
        <v>29.072287927789148</v>
      </c>
      <c r="O2044" t="str">
        <v>Slow</v>
      </c>
      <c r="P2044">
        <v>4.0179995443153338</v>
      </c>
      <c r="Q2044">
        <v>3.7141535615171137</v>
      </c>
    </row>
    <row r="2045" spans="1:17" x14ac:dyDescent="0.2">
      <c r="A2045" t="s">
        <v>4804</v>
      </c>
      <c r="B2045" t="s">
        <v>1147</v>
      </c>
      <c r="C2045" t="s">
        <v>2530</v>
      </c>
      <c r="D2045" t="s">
        <v>2609</v>
      </c>
      <c r="E2045" s="2">
        <v>46128.19027777778</v>
      </c>
      <c r="F2045" s="2">
        <v>46128.247630210142</v>
      </c>
      <c r="H2045" t="s">
        <v>2764</v>
      </c>
      <c r="I2045" t="s">
        <v>2755</v>
      </c>
      <c r="J2045" t="s">
        <v>2767</v>
      </c>
      <c r="K2045">
        <v>4</v>
      </c>
      <c r="M2045" t="str">
        <f t="shared" si="31"/>
        <v/>
      </c>
      <c r="N2045" t="str">
        <v/>
      </c>
      <c r="O2045" t="str">
        <v/>
      </c>
      <c r="P2045" t="str">
        <v/>
      </c>
      <c r="Q2045" t="str">
        <v/>
      </c>
    </row>
    <row r="2046" spans="1:17" x14ac:dyDescent="0.2">
      <c r="A2046" t="s">
        <v>4805</v>
      </c>
      <c r="B2046" t="s">
        <v>1413</v>
      </c>
      <c r="C2046" t="s">
        <v>2563</v>
      </c>
      <c r="D2046" t="s">
        <v>2580</v>
      </c>
      <c r="E2046" s="2">
        <v>46258.86041666667</v>
      </c>
      <c r="F2046" s="2">
        <v>46259.012602677467</v>
      </c>
      <c r="G2046" s="2">
        <v>46259.747878103008</v>
      </c>
      <c r="H2046" t="s">
        <v>2750</v>
      </c>
      <c r="I2046" t="s">
        <v>2762</v>
      </c>
      <c r="J2046" t="s">
        <v>2752</v>
      </c>
      <c r="K2046">
        <v>4</v>
      </c>
      <c r="M2046">
        <f t="shared" si="31"/>
        <v>0.88746143633761676</v>
      </c>
      <c r="N2046">
        <v>21.299074472102802</v>
      </c>
      <c r="O2046" t="str">
        <v>Fast</v>
      </c>
      <c r="P2046">
        <v>4.0179995443153338</v>
      </c>
      <c r="Q2046">
        <v>3.7141535615171137</v>
      </c>
    </row>
    <row r="2047" spans="1:17" x14ac:dyDescent="0.2">
      <c r="A2047" t="s">
        <v>4806</v>
      </c>
      <c r="B2047" t="s">
        <v>378</v>
      </c>
      <c r="C2047" t="s">
        <v>2528</v>
      </c>
      <c r="D2047" t="s">
        <v>2735</v>
      </c>
      <c r="E2047" s="2">
        <v>46207.310416666667</v>
      </c>
      <c r="F2047" s="2">
        <v>46207.749417334649</v>
      </c>
      <c r="G2047" s="2">
        <v>46208.207483692699</v>
      </c>
      <c r="H2047" t="s">
        <v>2764</v>
      </c>
      <c r="I2047" t="s">
        <v>2751</v>
      </c>
      <c r="J2047" t="s">
        <v>2752</v>
      </c>
      <c r="K2047">
        <v>4</v>
      </c>
      <c r="M2047">
        <f t="shared" si="31"/>
        <v>0.8970670260314364</v>
      </c>
      <c r="N2047">
        <v>21.529608624754474</v>
      </c>
      <c r="O2047" t="str">
        <v>Fast</v>
      </c>
      <c r="P2047">
        <v>4.0179995443153338</v>
      </c>
      <c r="Q2047">
        <v>3.7141535615171137</v>
      </c>
    </row>
    <row r="2048" spans="1:17" x14ac:dyDescent="0.2">
      <c r="A2048" t="s">
        <v>4807</v>
      </c>
      <c r="B2048" t="s">
        <v>303</v>
      </c>
      <c r="C2048" t="s">
        <v>2549</v>
      </c>
      <c r="D2048" t="s">
        <v>2699</v>
      </c>
      <c r="E2048" s="2">
        <v>46148.297222222223</v>
      </c>
      <c r="F2048" s="2">
        <v>46148.482838280543</v>
      </c>
      <c r="G2048" s="2">
        <v>46148.95180057612</v>
      </c>
      <c r="H2048" t="s">
        <v>2750</v>
      </c>
      <c r="I2048" t="s">
        <v>2762</v>
      </c>
      <c r="J2048" t="s">
        <v>2752</v>
      </c>
      <c r="K2048">
        <v>5</v>
      </c>
      <c r="M2048">
        <f t="shared" si="31"/>
        <v>0.65457835389679531</v>
      </c>
      <c r="N2048">
        <v>15.709880493523087</v>
      </c>
      <c r="O2048" t="str">
        <v>Fast</v>
      </c>
      <c r="P2048">
        <v>4.0179995443153338</v>
      </c>
      <c r="Q2048">
        <v>3.7141535615171137</v>
      </c>
    </row>
    <row r="2049" spans="1:17" x14ac:dyDescent="0.2">
      <c r="A2049" t="s">
        <v>4808</v>
      </c>
      <c r="B2049" t="s">
        <v>2462</v>
      </c>
      <c r="C2049" t="s">
        <v>2567</v>
      </c>
      <c r="D2049" t="s">
        <v>2733</v>
      </c>
      <c r="E2049" s="2">
        <v>46162.063194444447</v>
      </c>
      <c r="F2049" s="2">
        <v>46162.304285004037</v>
      </c>
      <c r="H2049" t="s">
        <v>2760</v>
      </c>
      <c r="I2049" t="s">
        <v>2751</v>
      </c>
      <c r="J2049" t="s">
        <v>2767</v>
      </c>
      <c r="K2049">
        <v>2</v>
      </c>
      <c r="M2049" t="str">
        <f t="shared" si="31"/>
        <v/>
      </c>
      <c r="N2049" t="str">
        <v/>
      </c>
      <c r="O2049" t="str">
        <v/>
      </c>
      <c r="P2049" t="str">
        <v/>
      </c>
      <c r="Q2049" t="str">
        <v/>
      </c>
    </row>
    <row r="2050" spans="1:17" x14ac:dyDescent="0.2">
      <c r="A2050" t="s">
        <v>4809</v>
      </c>
      <c r="B2050" t="s">
        <v>1570</v>
      </c>
      <c r="C2050" t="s">
        <v>2540</v>
      </c>
      <c r="D2050" t="s">
        <v>2725</v>
      </c>
      <c r="E2050" s="2">
        <v>46215.888888888891</v>
      </c>
      <c r="F2050" s="2">
        <v>46216.224029072619</v>
      </c>
      <c r="G2050" s="2">
        <v>46216.774061595119</v>
      </c>
      <c r="H2050" t="s">
        <v>2764</v>
      </c>
      <c r="I2050" t="s">
        <v>2751</v>
      </c>
      <c r="J2050" t="s">
        <v>2752</v>
      </c>
      <c r="K2050">
        <v>4</v>
      </c>
      <c r="M2050">
        <f t="shared" si="31"/>
        <v>0.88517270622833166</v>
      </c>
      <c r="N2050">
        <v>21.24414494947996</v>
      </c>
      <c r="O2050" t="str">
        <v>Fast</v>
      </c>
      <c r="P2050">
        <v>4.0179995443153338</v>
      </c>
      <c r="Q2050">
        <v>3.7141535615171137</v>
      </c>
    </row>
    <row r="2051" spans="1:17" x14ac:dyDescent="0.2">
      <c r="A2051" t="s">
        <v>4810</v>
      </c>
      <c r="B2051" t="s">
        <v>59</v>
      </c>
      <c r="C2051" t="s">
        <v>2549</v>
      </c>
      <c r="D2051" t="s">
        <v>2615</v>
      </c>
      <c r="E2051" s="2">
        <v>46219.388888888891</v>
      </c>
      <c r="F2051" s="2">
        <v>46219.711181490107</v>
      </c>
      <c r="G2051" s="2">
        <v>46220.724950629054</v>
      </c>
      <c r="H2051" t="s">
        <v>2750</v>
      </c>
      <c r="I2051" t="s">
        <v>2751</v>
      </c>
      <c r="J2051" t="s">
        <v>2752</v>
      </c>
      <c r="K2051">
        <v>3</v>
      </c>
      <c r="M2051">
        <f t="shared" ref="M2051:M2114" si="32">IF(J2051="Resolved",G2051-E2051,"")</f>
        <v>1.3360617401631316</v>
      </c>
      <c r="N2051">
        <v>32.065481763915159</v>
      </c>
      <c r="O2051" t="str">
        <v>Slow</v>
      </c>
      <c r="P2051">
        <v>4.0179995443153338</v>
      </c>
      <c r="Q2051">
        <v>3.7141535615171137</v>
      </c>
    </row>
    <row r="2052" spans="1:17" x14ac:dyDescent="0.2">
      <c r="A2052" t="s">
        <v>4811</v>
      </c>
      <c r="B2052" t="s">
        <v>1433</v>
      </c>
      <c r="C2052" t="s">
        <v>2528</v>
      </c>
      <c r="D2052" t="s">
        <v>2661</v>
      </c>
      <c r="E2052" s="2">
        <v>46179.704861111109</v>
      </c>
      <c r="F2052" s="2">
        <v>46179.769632035721</v>
      </c>
      <c r="G2052" s="2">
        <v>46179.890547811177</v>
      </c>
      <c r="H2052" t="s">
        <v>2764</v>
      </c>
      <c r="I2052" t="s">
        <v>2755</v>
      </c>
      <c r="J2052" t="s">
        <v>2752</v>
      </c>
      <c r="K2052">
        <v>5</v>
      </c>
      <c r="M2052">
        <f t="shared" si="32"/>
        <v>0.18568670006789034</v>
      </c>
      <c r="N2052">
        <v>4.4564808016293682</v>
      </c>
      <c r="O2052" t="str">
        <v>Fast</v>
      </c>
      <c r="P2052">
        <v>4.0179995443153338</v>
      </c>
      <c r="Q2052">
        <v>3.7141535615171137</v>
      </c>
    </row>
    <row r="2053" spans="1:17" x14ac:dyDescent="0.2">
      <c r="A2053" t="s">
        <v>4812</v>
      </c>
      <c r="B2053" t="s">
        <v>45</v>
      </c>
      <c r="C2053" t="s">
        <v>2557</v>
      </c>
      <c r="D2053" t="s">
        <v>2683</v>
      </c>
      <c r="E2053" s="2">
        <v>46221.714583333327</v>
      </c>
      <c r="F2053" s="2">
        <v>46221.821453508412</v>
      </c>
      <c r="G2053" s="2">
        <v>46222.637339696943</v>
      </c>
      <c r="H2053" t="s">
        <v>2750</v>
      </c>
      <c r="I2053" t="s">
        <v>2762</v>
      </c>
      <c r="J2053" t="s">
        <v>2752</v>
      </c>
      <c r="K2053">
        <v>2</v>
      </c>
      <c r="M2053">
        <f t="shared" si="32"/>
        <v>0.92275636361591751</v>
      </c>
      <c r="N2053">
        <v>22.14615272678202</v>
      </c>
      <c r="O2053" t="str">
        <v>Fast</v>
      </c>
      <c r="P2053">
        <v>4.0179995443153338</v>
      </c>
      <c r="Q2053">
        <v>3.7141535615171137</v>
      </c>
    </row>
    <row r="2054" spans="1:17" x14ac:dyDescent="0.2">
      <c r="A2054" t="s">
        <v>4813</v>
      </c>
      <c r="B2054" t="s">
        <v>213</v>
      </c>
      <c r="C2054" t="s">
        <v>2567</v>
      </c>
      <c r="D2054" t="s">
        <v>2699</v>
      </c>
      <c r="E2054" s="2">
        <v>46238.35</v>
      </c>
      <c r="F2054" s="2">
        <v>46238.396680623773</v>
      </c>
      <c r="G2054" s="2">
        <v>46239.186676727957</v>
      </c>
      <c r="H2054" t="s">
        <v>2754</v>
      </c>
      <c r="I2054" t="s">
        <v>2762</v>
      </c>
      <c r="J2054" t="s">
        <v>2752</v>
      </c>
      <c r="K2054">
        <v>4</v>
      </c>
      <c r="M2054">
        <f t="shared" si="32"/>
        <v>0.83667672795854742</v>
      </c>
      <c r="N2054">
        <v>20.080241471005138</v>
      </c>
      <c r="O2054" t="str">
        <v>Fast</v>
      </c>
      <c r="P2054">
        <v>4.0179995443153338</v>
      </c>
      <c r="Q2054">
        <v>3.7141535615171137</v>
      </c>
    </row>
    <row r="2055" spans="1:17" x14ac:dyDescent="0.2">
      <c r="A2055" t="s">
        <v>4814</v>
      </c>
      <c r="B2055" t="s">
        <v>954</v>
      </c>
      <c r="C2055" t="s">
        <v>2559</v>
      </c>
      <c r="D2055" t="s">
        <v>2687</v>
      </c>
      <c r="E2055" s="2">
        <v>46031.497916666667</v>
      </c>
      <c r="F2055" s="2">
        <v>46031.777578277943</v>
      </c>
      <c r="G2055" s="2">
        <v>46032.939226856033</v>
      </c>
      <c r="H2055" t="s">
        <v>2764</v>
      </c>
      <c r="I2055" t="s">
        <v>2751</v>
      </c>
      <c r="J2055" t="s">
        <v>2752</v>
      </c>
      <c r="K2055">
        <v>3</v>
      </c>
      <c r="M2055">
        <f t="shared" si="32"/>
        <v>1.4413101893660496</v>
      </c>
      <c r="N2055">
        <v>34.59144454478519</v>
      </c>
      <c r="O2055" t="str">
        <v>Slow</v>
      </c>
      <c r="P2055">
        <v>4.0179995443153338</v>
      </c>
      <c r="Q2055">
        <v>3.7141535615171137</v>
      </c>
    </row>
    <row r="2056" spans="1:17" x14ac:dyDescent="0.2">
      <c r="A2056" t="s">
        <v>4815</v>
      </c>
      <c r="B2056" t="s">
        <v>1662</v>
      </c>
      <c r="C2056" t="s">
        <v>2530</v>
      </c>
      <c r="D2056" t="s">
        <v>2653</v>
      </c>
      <c r="E2056" s="2">
        <v>46123.100694444453</v>
      </c>
      <c r="F2056" s="2">
        <v>46123.264457059857</v>
      </c>
      <c r="G2056" s="2">
        <v>46124.283016940077</v>
      </c>
      <c r="H2056" t="s">
        <v>2750</v>
      </c>
      <c r="I2056" t="s">
        <v>2762</v>
      </c>
      <c r="J2056" t="s">
        <v>2752</v>
      </c>
      <c r="K2056">
        <v>4</v>
      </c>
      <c r="M2056">
        <f t="shared" si="32"/>
        <v>1.1823224956242484</v>
      </c>
      <c r="N2056">
        <v>28.375739894981962</v>
      </c>
      <c r="O2056" t="str">
        <v>Slow</v>
      </c>
      <c r="P2056">
        <v>4.0179995443153338</v>
      </c>
      <c r="Q2056">
        <v>3.7141535615171137</v>
      </c>
    </row>
    <row r="2057" spans="1:17" x14ac:dyDescent="0.2">
      <c r="A2057" t="s">
        <v>4816</v>
      </c>
      <c r="B2057" t="s">
        <v>1571</v>
      </c>
      <c r="C2057" t="s">
        <v>2543</v>
      </c>
      <c r="D2057" t="s">
        <v>2573</v>
      </c>
      <c r="E2057" s="2">
        <v>46269.667361111111</v>
      </c>
      <c r="F2057" s="2">
        <v>46270.062876527758</v>
      </c>
      <c r="G2057" s="2">
        <v>46270.857032513632</v>
      </c>
      <c r="H2057" t="s">
        <v>2750</v>
      </c>
      <c r="I2057" t="s">
        <v>2751</v>
      </c>
      <c r="J2057" t="s">
        <v>2752</v>
      </c>
      <c r="K2057">
        <v>4</v>
      </c>
      <c r="M2057">
        <f t="shared" si="32"/>
        <v>1.1896714025206165</v>
      </c>
      <c r="N2057">
        <v>28.552113660494797</v>
      </c>
      <c r="O2057" t="str">
        <v>Slow</v>
      </c>
      <c r="P2057">
        <v>4.0179995443153338</v>
      </c>
      <c r="Q2057">
        <v>3.7141535615171137</v>
      </c>
    </row>
    <row r="2058" spans="1:17" x14ac:dyDescent="0.2">
      <c r="A2058" t="s">
        <v>4817</v>
      </c>
      <c r="B2058" t="s">
        <v>1998</v>
      </c>
      <c r="C2058" t="s">
        <v>2557</v>
      </c>
      <c r="D2058" t="s">
        <v>2731</v>
      </c>
      <c r="E2058" s="2">
        <v>46110.673611111109</v>
      </c>
      <c r="F2058" s="2">
        <v>46110.996029682792</v>
      </c>
      <c r="G2058" s="2">
        <v>46111.729478349778</v>
      </c>
      <c r="H2058" t="s">
        <v>2764</v>
      </c>
      <c r="I2058" t="s">
        <v>2751</v>
      </c>
      <c r="J2058" t="s">
        <v>2752</v>
      </c>
      <c r="K2058">
        <v>4</v>
      </c>
      <c r="M2058">
        <f t="shared" si="32"/>
        <v>1.0558672386687249</v>
      </c>
      <c r="N2058">
        <v>25.340813728049397</v>
      </c>
      <c r="O2058" t="str">
        <v>Slow</v>
      </c>
      <c r="P2058">
        <v>4.0179995443153338</v>
      </c>
      <c r="Q2058">
        <v>3.7141535615171137</v>
      </c>
    </row>
    <row r="2059" spans="1:17" x14ac:dyDescent="0.2">
      <c r="A2059" t="s">
        <v>4818</v>
      </c>
      <c r="B2059" t="s">
        <v>470</v>
      </c>
      <c r="C2059" t="s">
        <v>2559</v>
      </c>
      <c r="D2059" t="s">
        <v>2691</v>
      </c>
      <c r="E2059" s="2">
        <v>46248.213194444441</v>
      </c>
      <c r="F2059" s="2">
        <v>46248.321564001817</v>
      </c>
      <c r="G2059" s="2">
        <v>46248.919431524198</v>
      </c>
      <c r="H2059" t="s">
        <v>2760</v>
      </c>
      <c r="I2059" t="s">
        <v>2762</v>
      </c>
      <c r="J2059" t="s">
        <v>2752</v>
      </c>
      <c r="K2059">
        <v>5</v>
      </c>
      <c r="M2059">
        <f t="shared" si="32"/>
        <v>0.70623707975755678</v>
      </c>
      <c r="N2059">
        <v>16.949689914181363</v>
      </c>
      <c r="O2059" t="str">
        <v>Fast</v>
      </c>
      <c r="P2059">
        <v>4.0179995443153338</v>
      </c>
      <c r="Q2059">
        <v>3.7141535615171137</v>
      </c>
    </row>
    <row r="2060" spans="1:17" x14ac:dyDescent="0.2">
      <c r="A2060" t="s">
        <v>4819</v>
      </c>
      <c r="B2060" t="s">
        <v>500</v>
      </c>
      <c r="C2060" t="s">
        <v>2545</v>
      </c>
      <c r="D2060" t="s">
        <v>2713</v>
      </c>
      <c r="E2060" s="2">
        <v>46172.195138888892</v>
      </c>
      <c r="F2060" s="2">
        <v>46173.034644998566</v>
      </c>
      <c r="H2060" t="s">
        <v>2764</v>
      </c>
      <c r="I2060" t="s">
        <v>2770</v>
      </c>
      <c r="J2060" t="s">
        <v>2767</v>
      </c>
      <c r="K2060">
        <v>4</v>
      </c>
      <c r="M2060" t="str">
        <f t="shared" si="32"/>
        <v/>
      </c>
      <c r="N2060" t="str">
        <v/>
      </c>
      <c r="O2060" t="str">
        <v/>
      </c>
      <c r="P2060" t="str">
        <v/>
      </c>
      <c r="Q2060" t="str">
        <v/>
      </c>
    </row>
    <row r="2061" spans="1:17" x14ac:dyDescent="0.2">
      <c r="A2061" t="s">
        <v>4820</v>
      </c>
      <c r="B2061" t="s">
        <v>1353</v>
      </c>
      <c r="C2061" t="s">
        <v>2567</v>
      </c>
      <c r="D2061" t="s">
        <v>2615</v>
      </c>
      <c r="E2061" s="2">
        <v>46097.397222222222</v>
      </c>
      <c r="F2061" s="2">
        <v>46098.295845980603</v>
      </c>
      <c r="G2061" s="2">
        <v>46099.079858098827</v>
      </c>
      <c r="H2061" t="s">
        <v>2764</v>
      </c>
      <c r="I2061" t="s">
        <v>2770</v>
      </c>
      <c r="J2061" t="s">
        <v>2752</v>
      </c>
      <c r="K2061">
        <v>3</v>
      </c>
      <c r="M2061">
        <f t="shared" si="32"/>
        <v>1.6826358766047633</v>
      </c>
      <c r="N2061">
        <v>40.38326103851432</v>
      </c>
      <c r="O2061" t="str">
        <v>Slow</v>
      </c>
      <c r="P2061">
        <v>4.0179995443153338</v>
      </c>
      <c r="Q2061">
        <v>3.7141535615171137</v>
      </c>
    </row>
    <row r="2062" spans="1:17" x14ac:dyDescent="0.2">
      <c r="A2062" t="s">
        <v>4821</v>
      </c>
      <c r="B2062" t="s">
        <v>2192</v>
      </c>
      <c r="C2062" t="s">
        <v>2535</v>
      </c>
      <c r="D2062" t="s">
        <v>2597</v>
      </c>
      <c r="E2062" s="2">
        <v>46118.691666666673</v>
      </c>
      <c r="F2062" s="2">
        <v>46119.050320959272</v>
      </c>
      <c r="G2062" s="2">
        <v>46119.317430368807</v>
      </c>
      <c r="H2062" t="s">
        <v>2750</v>
      </c>
      <c r="I2062" t="s">
        <v>2751</v>
      </c>
      <c r="J2062" t="s">
        <v>2752</v>
      </c>
      <c r="K2062">
        <v>3</v>
      </c>
      <c r="M2062">
        <f t="shared" si="32"/>
        <v>0.62576370213355403</v>
      </c>
      <c r="N2062">
        <v>15.018328851205297</v>
      </c>
      <c r="O2062" t="str">
        <v>Fast</v>
      </c>
      <c r="P2062">
        <v>4.0179995443153338</v>
      </c>
      <c r="Q2062">
        <v>3.7141535615171137</v>
      </c>
    </row>
    <row r="2063" spans="1:17" x14ac:dyDescent="0.2">
      <c r="A2063" t="s">
        <v>4822</v>
      </c>
      <c r="B2063" t="s">
        <v>1827</v>
      </c>
      <c r="C2063" t="s">
        <v>2557</v>
      </c>
      <c r="D2063" t="s">
        <v>2725</v>
      </c>
      <c r="E2063" s="2">
        <v>46155.519444444442</v>
      </c>
      <c r="F2063" s="2">
        <v>46155.629178807962</v>
      </c>
      <c r="G2063" s="2">
        <v>46156.459603404946</v>
      </c>
      <c r="H2063" t="s">
        <v>2760</v>
      </c>
      <c r="I2063" t="s">
        <v>2762</v>
      </c>
      <c r="J2063" t="s">
        <v>2752</v>
      </c>
      <c r="K2063">
        <v>3</v>
      </c>
      <c r="M2063">
        <f t="shared" si="32"/>
        <v>0.9401589605040499</v>
      </c>
      <c r="N2063">
        <v>22.563815052097198</v>
      </c>
      <c r="O2063" t="str">
        <v>Fast</v>
      </c>
      <c r="P2063">
        <v>4.0179995443153338</v>
      </c>
      <c r="Q2063">
        <v>3.7141535615171137</v>
      </c>
    </row>
    <row r="2064" spans="1:17" x14ac:dyDescent="0.2">
      <c r="A2064" t="s">
        <v>4823</v>
      </c>
      <c r="B2064" t="s">
        <v>1694</v>
      </c>
      <c r="C2064" t="s">
        <v>2547</v>
      </c>
      <c r="D2064" t="s">
        <v>2709</v>
      </c>
      <c r="E2064" s="2">
        <v>46057.061111111107</v>
      </c>
      <c r="F2064" s="2">
        <v>46057.390828631687</v>
      </c>
      <c r="G2064" s="2">
        <v>46057.60862603948</v>
      </c>
      <c r="H2064" t="s">
        <v>2764</v>
      </c>
      <c r="I2064" t="s">
        <v>2751</v>
      </c>
      <c r="J2064" t="s">
        <v>2752</v>
      </c>
      <c r="K2064">
        <v>5</v>
      </c>
      <c r="M2064">
        <f t="shared" si="32"/>
        <v>0.5475149283738574</v>
      </c>
      <c r="N2064">
        <v>13.140358280972578</v>
      </c>
      <c r="O2064" t="str">
        <v>Fast</v>
      </c>
      <c r="P2064">
        <v>4.0179995443153338</v>
      </c>
      <c r="Q2064">
        <v>3.7141535615171137</v>
      </c>
    </row>
    <row r="2065" spans="1:17" x14ac:dyDescent="0.2">
      <c r="A2065" t="s">
        <v>4824</v>
      </c>
      <c r="B2065" t="s">
        <v>256</v>
      </c>
      <c r="C2065" t="s">
        <v>2557</v>
      </c>
      <c r="D2065" t="s">
        <v>2715</v>
      </c>
      <c r="E2065" s="2">
        <v>46107.572222222218</v>
      </c>
      <c r="F2065" s="2">
        <v>46107.841755332563</v>
      </c>
      <c r="G2065" s="2">
        <v>46108.204309847053</v>
      </c>
      <c r="H2065" t="s">
        <v>2764</v>
      </c>
      <c r="I2065" t="s">
        <v>2751</v>
      </c>
      <c r="J2065" t="s">
        <v>2752</v>
      </c>
      <c r="K2065">
        <v>4</v>
      </c>
      <c r="M2065">
        <f t="shared" si="32"/>
        <v>0.63208762483554892</v>
      </c>
      <c r="N2065">
        <v>15.170102996053174</v>
      </c>
      <c r="O2065" t="str">
        <v>Fast</v>
      </c>
      <c r="P2065">
        <v>4.0179995443153338</v>
      </c>
      <c r="Q2065">
        <v>3.7141535615171137</v>
      </c>
    </row>
    <row r="2066" spans="1:17" x14ac:dyDescent="0.2">
      <c r="A2066" t="s">
        <v>4825</v>
      </c>
      <c r="B2066" t="s">
        <v>2216</v>
      </c>
      <c r="C2066" t="s">
        <v>2551</v>
      </c>
      <c r="D2066" t="s">
        <v>2651</v>
      </c>
      <c r="E2066" s="2">
        <v>46208.706944444442</v>
      </c>
      <c r="F2066" s="2">
        <v>46208.877178510207</v>
      </c>
      <c r="G2066" s="2">
        <v>46209.234560981153</v>
      </c>
      <c r="H2066" t="s">
        <v>2750</v>
      </c>
      <c r="I2066" t="s">
        <v>2762</v>
      </c>
      <c r="J2066" t="s">
        <v>2752</v>
      </c>
      <c r="K2066">
        <v>3</v>
      </c>
      <c r="M2066">
        <f t="shared" si="32"/>
        <v>0.52761653671041131</v>
      </c>
      <c r="N2066">
        <v>12.662796881049871</v>
      </c>
      <c r="O2066" t="str">
        <v>Fast</v>
      </c>
      <c r="P2066">
        <v>4.0179995443153338</v>
      </c>
      <c r="Q2066">
        <v>3.7141535615171137</v>
      </c>
    </row>
    <row r="2067" spans="1:17" x14ac:dyDescent="0.2">
      <c r="A2067" t="s">
        <v>4826</v>
      </c>
      <c r="B2067" t="s">
        <v>2482</v>
      </c>
      <c r="C2067" t="s">
        <v>2545</v>
      </c>
      <c r="D2067" t="s">
        <v>2725</v>
      </c>
      <c r="E2067" s="2">
        <v>46270.186111111107</v>
      </c>
      <c r="F2067" s="2">
        <v>46270.901551389907</v>
      </c>
      <c r="G2067" s="2">
        <v>46271.067784688261</v>
      </c>
      <c r="H2067" t="s">
        <v>2750</v>
      </c>
      <c r="I2067" t="s">
        <v>2770</v>
      </c>
      <c r="J2067" t="s">
        <v>2752</v>
      </c>
      <c r="K2067">
        <v>4</v>
      </c>
      <c r="M2067">
        <f t="shared" si="32"/>
        <v>0.88167357715428807</v>
      </c>
      <c r="N2067">
        <v>21.160165851702914</v>
      </c>
      <c r="O2067" t="str">
        <v>Fast</v>
      </c>
      <c r="P2067">
        <v>4.0179995443153338</v>
      </c>
      <c r="Q2067">
        <v>3.7141535615171137</v>
      </c>
    </row>
    <row r="2068" spans="1:17" x14ac:dyDescent="0.2">
      <c r="A2068" t="s">
        <v>4827</v>
      </c>
      <c r="B2068" t="s">
        <v>1476</v>
      </c>
      <c r="C2068" t="s">
        <v>2561</v>
      </c>
      <c r="D2068" t="s">
        <v>2615</v>
      </c>
      <c r="E2068" s="2">
        <v>46282.444444444453</v>
      </c>
      <c r="F2068" s="2">
        <v>46282.528539960324</v>
      </c>
      <c r="G2068" s="2">
        <v>46282.856934625474</v>
      </c>
      <c r="H2068" t="s">
        <v>2750</v>
      </c>
      <c r="I2068" t="s">
        <v>2762</v>
      </c>
      <c r="J2068" t="s">
        <v>2752</v>
      </c>
      <c r="K2068">
        <v>4</v>
      </c>
      <c r="M2068">
        <f t="shared" si="32"/>
        <v>0.41249018102098489</v>
      </c>
      <c r="N2068">
        <v>9.8997643445036374</v>
      </c>
      <c r="O2068" t="str">
        <v>Fast</v>
      </c>
      <c r="P2068">
        <v>4.0179995443153338</v>
      </c>
      <c r="Q2068">
        <v>3.7141535615171137</v>
      </c>
    </row>
    <row r="2069" spans="1:17" x14ac:dyDescent="0.2">
      <c r="A2069" t="s">
        <v>4828</v>
      </c>
      <c r="B2069" t="s">
        <v>862</v>
      </c>
      <c r="C2069" t="s">
        <v>2561</v>
      </c>
      <c r="D2069" t="s">
        <v>2701</v>
      </c>
      <c r="E2069" s="2">
        <v>46127.807638888888</v>
      </c>
      <c r="F2069" s="2">
        <v>46128.40457133633</v>
      </c>
      <c r="G2069" s="2">
        <v>46128.647961977811</v>
      </c>
      <c r="H2069" t="s">
        <v>2760</v>
      </c>
      <c r="I2069" t="s">
        <v>2751</v>
      </c>
      <c r="J2069" t="s">
        <v>2752</v>
      </c>
      <c r="K2069">
        <v>4</v>
      </c>
      <c r="M2069">
        <f t="shared" si="32"/>
        <v>0.84032308892346919</v>
      </c>
      <c r="N2069">
        <v>20.16775413416326</v>
      </c>
      <c r="O2069" t="str">
        <v>Fast</v>
      </c>
      <c r="P2069">
        <v>4.0179995443153338</v>
      </c>
      <c r="Q2069">
        <v>3.7141535615171137</v>
      </c>
    </row>
    <row r="2070" spans="1:17" x14ac:dyDescent="0.2">
      <c r="A2070" t="s">
        <v>4829</v>
      </c>
      <c r="B2070" t="s">
        <v>1677</v>
      </c>
      <c r="C2070" t="s">
        <v>2561</v>
      </c>
      <c r="D2070" t="s">
        <v>2659</v>
      </c>
      <c r="E2070" s="2">
        <v>46239.324305555558</v>
      </c>
      <c r="F2070" s="2">
        <v>46239.57265903287</v>
      </c>
      <c r="G2070" s="2">
        <v>46240.682359680257</v>
      </c>
      <c r="H2070" t="s">
        <v>2764</v>
      </c>
      <c r="I2070" t="s">
        <v>2751</v>
      </c>
      <c r="J2070" t="s">
        <v>2752</v>
      </c>
      <c r="K2070">
        <v>4</v>
      </c>
      <c r="M2070">
        <f t="shared" si="32"/>
        <v>1.3580541246992652</v>
      </c>
      <c r="N2070">
        <v>32.593298992782366</v>
      </c>
      <c r="O2070" t="str">
        <v>Slow</v>
      </c>
      <c r="P2070">
        <v>4.0179995443153338</v>
      </c>
      <c r="Q2070">
        <v>3.7141535615171137</v>
      </c>
    </row>
    <row r="2071" spans="1:17" x14ac:dyDescent="0.2">
      <c r="A2071" t="s">
        <v>4830</v>
      </c>
      <c r="B2071" t="s">
        <v>1627</v>
      </c>
      <c r="C2071" t="s">
        <v>2528</v>
      </c>
      <c r="D2071" t="s">
        <v>2607</v>
      </c>
      <c r="E2071" s="2">
        <v>46131.089583333327</v>
      </c>
      <c r="F2071" s="2">
        <v>46131.6051126495</v>
      </c>
      <c r="G2071" s="2">
        <v>46131.699938611717</v>
      </c>
      <c r="H2071" t="s">
        <v>2750</v>
      </c>
      <c r="I2071" t="s">
        <v>2770</v>
      </c>
      <c r="J2071" t="s">
        <v>2752</v>
      </c>
      <c r="K2071">
        <v>4</v>
      </c>
      <c r="M2071">
        <f t="shared" si="32"/>
        <v>0.61035527838976122</v>
      </c>
      <c r="N2071">
        <v>14.648526681354269</v>
      </c>
      <c r="O2071" t="str">
        <v>Fast</v>
      </c>
      <c r="P2071">
        <v>4.0179995443153338</v>
      </c>
      <c r="Q2071">
        <v>3.7141535615171137</v>
      </c>
    </row>
    <row r="2072" spans="1:17" x14ac:dyDescent="0.2">
      <c r="A2072" t="s">
        <v>4831</v>
      </c>
      <c r="B2072" t="s">
        <v>2343</v>
      </c>
      <c r="C2072" t="s">
        <v>2545</v>
      </c>
      <c r="D2072" t="s">
        <v>2695</v>
      </c>
      <c r="E2072" s="2">
        <v>46243.925000000003</v>
      </c>
      <c r="F2072" s="2">
        <v>46244.11792183316</v>
      </c>
      <c r="H2072" t="s">
        <v>2764</v>
      </c>
      <c r="I2072" t="s">
        <v>2751</v>
      </c>
      <c r="J2072" t="s">
        <v>2767</v>
      </c>
      <c r="K2072">
        <v>4</v>
      </c>
      <c r="M2072" t="str">
        <f t="shared" si="32"/>
        <v/>
      </c>
      <c r="N2072" t="str">
        <v/>
      </c>
      <c r="O2072" t="str">
        <v/>
      </c>
      <c r="P2072" t="str">
        <v/>
      </c>
      <c r="Q2072" t="str">
        <v/>
      </c>
    </row>
    <row r="2073" spans="1:17" x14ac:dyDescent="0.2">
      <c r="A2073" t="s">
        <v>4832</v>
      </c>
      <c r="B2073" t="s">
        <v>297</v>
      </c>
      <c r="C2073" t="s">
        <v>2557</v>
      </c>
      <c r="D2073" t="s">
        <v>2637</v>
      </c>
      <c r="E2073" s="2">
        <v>46271.097916666673</v>
      </c>
      <c r="F2073" s="2">
        <v>46271.192855133013</v>
      </c>
      <c r="G2073" s="2">
        <v>46271.760019029418</v>
      </c>
      <c r="H2073" t="s">
        <v>2750</v>
      </c>
      <c r="I2073" t="s">
        <v>2762</v>
      </c>
      <c r="J2073" t="s">
        <v>2752</v>
      </c>
      <c r="K2073">
        <v>4</v>
      </c>
      <c r="M2073">
        <f t="shared" si="32"/>
        <v>0.66210236274491763</v>
      </c>
      <c r="N2073">
        <v>15.890456705878023</v>
      </c>
      <c r="O2073" t="str">
        <v>Fast</v>
      </c>
      <c r="P2073">
        <v>4.0179995443153338</v>
      </c>
      <c r="Q2073">
        <v>3.7141535615171137</v>
      </c>
    </row>
    <row r="2074" spans="1:17" x14ac:dyDescent="0.2">
      <c r="A2074" t="s">
        <v>4833</v>
      </c>
      <c r="B2074" t="s">
        <v>1309</v>
      </c>
      <c r="C2074" t="s">
        <v>2563</v>
      </c>
      <c r="D2074" t="s">
        <v>2605</v>
      </c>
      <c r="E2074" s="2">
        <v>46144.061111111107</v>
      </c>
      <c r="F2074" s="2">
        <v>46144.481504304647</v>
      </c>
      <c r="G2074" s="2">
        <v>46145.286375201213</v>
      </c>
      <c r="H2074" t="s">
        <v>2750</v>
      </c>
      <c r="I2074" t="s">
        <v>2751</v>
      </c>
      <c r="J2074" t="s">
        <v>2752</v>
      </c>
      <c r="K2074">
        <v>3</v>
      </c>
      <c r="M2074">
        <f t="shared" si="32"/>
        <v>1.2252640901060659</v>
      </c>
      <c r="N2074">
        <v>29.40633816254558</v>
      </c>
      <c r="O2074" t="str">
        <v>Slow</v>
      </c>
      <c r="P2074">
        <v>4.0179995443153338</v>
      </c>
      <c r="Q2074">
        <v>3.7141535615171137</v>
      </c>
    </row>
    <row r="2075" spans="1:17" x14ac:dyDescent="0.2">
      <c r="A2075" t="s">
        <v>4834</v>
      </c>
      <c r="B2075" t="s">
        <v>1794</v>
      </c>
      <c r="C2075" t="s">
        <v>2543</v>
      </c>
      <c r="D2075" t="s">
        <v>2693</v>
      </c>
      <c r="E2075" s="2">
        <v>46186.249305555553</v>
      </c>
      <c r="F2075" s="2">
        <v>46186.584279314447</v>
      </c>
      <c r="G2075" s="2">
        <v>46190.042207659957</v>
      </c>
      <c r="H2075" t="s">
        <v>2760</v>
      </c>
      <c r="I2075" t="s">
        <v>2770</v>
      </c>
      <c r="J2075" t="s">
        <v>2752</v>
      </c>
      <c r="K2075">
        <v>4</v>
      </c>
      <c r="M2075">
        <f t="shared" si="32"/>
        <v>3.7929021044037654</v>
      </c>
      <c r="N2075">
        <v>91.02965050569037</v>
      </c>
      <c r="O2075" t="str">
        <v>Slow</v>
      </c>
      <c r="P2075">
        <v>4.0179995443153338</v>
      </c>
      <c r="Q2075">
        <v>3.7141535615171137</v>
      </c>
    </row>
    <row r="2076" spans="1:17" x14ac:dyDescent="0.2">
      <c r="A2076" t="s">
        <v>4835</v>
      </c>
      <c r="B2076" t="s">
        <v>893</v>
      </c>
      <c r="C2076" t="s">
        <v>2557</v>
      </c>
      <c r="D2076" t="s">
        <v>2703</v>
      </c>
      <c r="E2076" s="2">
        <v>46259.751388888893</v>
      </c>
      <c r="F2076" s="2">
        <v>46260.103512729707</v>
      </c>
      <c r="H2076" t="s">
        <v>2750</v>
      </c>
      <c r="I2076" t="s">
        <v>2751</v>
      </c>
      <c r="J2076" t="s">
        <v>2767</v>
      </c>
      <c r="K2076">
        <v>3</v>
      </c>
      <c r="M2076" t="str">
        <f t="shared" si="32"/>
        <v/>
      </c>
      <c r="N2076" t="str">
        <v/>
      </c>
      <c r="O2076" t="str">
        <v/>
      </c>
      <c r="P2076" t="str">
        <v/>
      </c>
      <c r="Q2076" t="str">
        <v/>
      </c>
    </row>
    <row r="2077" spans="1:17" x14ac:dyDescent="0.2">
      <c r="A2077" t="s">
        <v>4836</v>
      </c>
      <c r="B2077" t="s">
        <v>2122</v>
      </c>
      <c r="C2077" t="s">
        <v>2551</v>
      </c>
      <c r="D2077" t="s">
        <v>2631</v>
      </c>
      <c r="E2077" s="2">
        <v>46060.654166666667</v>
      </c>
      <c r="F2077" s="2">
        <v>46060.753664962933</v>
      </c>
      <c r="H2077" t="s">
        <v>2764</v>
      </c>
      <c r="I2077" t="s">
        <v>2762</v>
      </c>
      <c r="J2077" t="s">
        <v>2756</v>
      </c>
      <c r="K2077">
        <v>3</v>
      </c>
      <c r="M2077" t="str">
        <f t="shared" si="32"/>
        <v/>
      </c>
      <c r="N2077" t="str">
        <v/>
      </c>
      <c r="O2077" t="str">
        <v/>
      </c>
      <c r="P2077" t="str">
        <v/>
      </c>
      <c r="Q2077" t="str">
        <v/>
      </c>
    </row>
    <row r="2078" spans="1:17" x14ac:dyDescent="0.2">
      <c r="A2078" t="s">
        <v>4837</v>
      </c>
      <c r="B2078" t="s">
        <v>182</v>
      </c>
      <c r="C2078" t="s">
        <v>2535</v>
      </c>
      <c r="D2078" t="s">
        <v>2735</v>
      </c>
      <c r="E2078" s="2">
        <v>46090.234722222223</v>
      </c>
      <c r="F2078" s="2">
        <v>46090.473379916381</v>
      </c>
      <c r="H2078" t="s">
        <v>2760</v>
      </c>
      <c r="I2078" t="s">
        <v>2751</v>
      </c>
      <c r="J2078" t="s">
        <v>2756</v>
      </c>
      <c r="K2078">
        <v>4</v>
      </c>
      <c r="M2078" t="str">
        <f t="shared" si="32"/>
        <v/>
      </c>
      <c r="N2078" t="str">
        <v/>
      </c>
      <c r="O2078" t="str">
        <v/>
      </c>
      <c r="P2078" t="str">
        <v/>
      </c>
      <c r="Q2078" t="str">
        <v/>
      </c>
    </row>
    <row r="2079" spans="1:17" x14ac:dyDescent="0.2">
      <c r="A2079" t="s">
        <v>4838</v>
      </c>
      <c r="B2079" t="s">
        <v>284</v>
      </c>
      <c r="C2079" t="s">
        <v>2563</v>
      </c>
      <c r="D2079" t="s">
        <v>2693</v>
      </c>
      <c r="E2079" s="2">
        <v>46193.07708333333</v>
      </c>
      <c r="F2079" s="2">
        <v>46193.370616180007</v>
      </c>
      <c r="H2079" t="s">
        <v>2750</v>
      </c>
      <c r="I2079" t="s">
        <v>2770</v>
      </c>
      <c r="J2079" t="s">
        <v>2756</v>
      </c>
      <c r="K2079">
        <v>4</v>
      </c>
      <c r="M2079" t="str">
        <f t="shared" si="32"/>
        <v/>
      </c>
      <c r="N2079" t="str">
        <v/>
      </c>
      <c r="O2079" t="str">
        <v/>
      </c>
      <c r="P2079" t="str">
        <v/>
      </c>
      <c r="Q2079" t="str">
        <v/>
      </c>
    </row>
    <row r="2080" spans="1:17" x14ac:dyDescent="0.2">
      <c r="A2080" t="s">
        <v>4839</v>
      </c>
      <c r="B2080" t="s">
        <v>1998</v>
      </c>
      <c r="C2080" t="s">
        <v>2545</v>
      </c>
      <c r="D2080" t="s">
        <v>2577</v>
      </c>
      <c r="E2080" s="2">
        <v>46071.95416666667</v>
      </c>
      <c r="F2080" s="2">
        <v>46071.995187634748</v>
      </c>
      <c r="H2080" t="s">
        <v>2764</v>
      </c>
      <c r="I2080" t="s">
        <v>2755</v>
      </c>
      <c r="J2080" t="s">
        <v>2756</v>
      </c>
      <c r="K2080">
        <v>5</v>
      </c>
      <c r="M2080" t="str">
        <f t="shared" si="32"/>
        <v/>
      </c>
      <c r="N2080" t="str">
        <v/>
      </c>
      <c r="O2080" t="str">
        <v/>
      </c>
      <c r="P2080" t="str">
        <v/>
      </c>
      <c r="Q2080" t="str">
        <v/>
      </c>
    </row>
    <row r="2081" spans="1:17" x14ac:dyDescent="0.2">
      <c r="A2081" t="s">
        <v>4840</v>
      </c>
      <c r="B2081" t="s">
        <v>335</v>
      </c>
      <c r="C2081" t="s">
        <v>2553</v>
      </c>
      <c r="D2081" t="s">
        <v>2633</v>
      </c>
      <c r="E2081" s="2">
        <v>46239.007638888892</v>
      </c>
      <c r="F2081" s="2">
        <v>46239.141044381628</v>
      </c>
      <c r="H2081" t="s">
        <v>2750</v>
      </c>
      <c r="I2081" t="s">
        <v>2751</v>
      </c>
      <c r="J2081" t="s">
        <v>2758</v>
      </c>
      <c r="K2081">
        <v>5</v>
      </c>
      <c r="M2081" t="str">
        <f t="shared" si="32"/>
        <v/>
      </c>
      <c r="N2081" t="str">
        <v/>
      </c>
      <c r="O2081" t="str">
        <v/>
      </c>
      <c r="P2081" t="str">
        <v/>
      </c>
      <c r="Q2081" t="str">
        <v/>
      </c>
    </row>
    <row r="2082" spans="1:17" x14ac:dyDescent="0.2">
      <c r="A2082" t="s">
        <v>4841</v>
      </c>
      <c r="B2082" t="s">
        <v>1067</v>
      </c>
      <c r="C2082" t="s">
        <v>2538</v>
      </c>
      <c r="D2082" t="s">
        <v>2735</v>
      </c>
      <c r="E2082" s="2">
        <v>46095.924305555563</v>
      </c>
      <c r="F2082" s="2">
        <v>46096.037027674458</v>
      </c>
      <c r="G2082" s="2">
        <v>46096.445707705519</v>
      </c>
      <c r="H2082" t="s">
        <v>2760</v>
      </c>
      <c r="I2082" t="s">
        <v>2762</v>
      </c>
      <c r="J2082" t="s">
        <v>2752</v>
      </c>
      <c r="K2082">
        <v>2</v>
      </c>
      <c r="M2082">
        <f t="shared" si="32"/>
        <v>0.52140214995597489</v>
      </c>
      <c r="N2082">
        <v>12.513651598943397</v>
      </c>
      <c r="O2082" t="str">
        <v>Fast</v>
      </c>
      <c r="P2082">
        <v>4.0179995443153338</v>
      </c>
      <c r="Q2082">
        <v>3.7141535615171137</v>
      </c>
    </row>
    <row r="2083" spans="1:17" x14ac:dyDescent="0.2">
      <c r="A2083" t="s">
        <v>4842</v>
      </c>
      <c r="B2083" t="s">
        <v>723</v>
      </c>
      <c r="C2083" t="s">
        <v>2525</v>
      </c>
      <c r="D2083" t="s">
        <v>2609</v>
      </c>
      <c r="E2083" s="2">
        <v>46115.47152777778</v>
      </c>
      <c r="F2083" s="2">
        <v>46116.311143037077</v>
      </c>
      <c r="G2083" s="2">
        <v>46117.860727315659</v>
      </c>
      <c r="H2083" t="s">
        <v>2750</v>
      </c>
      <c r="I2083" t="s">
        <v>2770</v>
      </c>
      <c r="J2083" t="s">
        <v>2752</v>
      </c>
      <c r="K2083">
        <v>3</v>
      </c>
      <c r="M2083">
        <f t="shared" si="32"/>
        <v>2.3891995378799038</v>
      </c>
      <c r="N2083">
        <v>57.340788909117691</v>
      </c>
      <c r="O2083" t="str">
        <v>Slow</v>
      </c>
      <c r="P2083">
        <v>4.0179995443153338</v>
      </c>
      <c r="Q2083">
        <v>3.7141535615171137</v>
      </c>
    </row>
    <row r="2084" spans="1:17" x14ac:dyDescent="0.2">
      <c r="A2084" t="s">
        <v>4843</v>
      </c>
      <c r="B2084" t="s">
        <v>1741</v>
      </c>
      <c r="C2084" t="s">
        <v>2547</v>
      </c>
      <c r="D2084" t="s">
        <v>2733</v>
      </c>
      <c r="E2084" s="2">
        <v>46244.193749999999</v>
      </c>
      <c r="F2084" s="2">
        <v>46244.263536543251</v>
      </c>
      <c r="G2084" s="2">
        <v>46245.584879194786</v>
      </c>
      <c r="H2084" t="s">
        <v>2750</v>
      </c>
      <c r="I2084" t="s">
        <v>2751</v>
      </c>
      <c r="J2084" t="s">
        <v>2752</v>
      </c>
      <c r="K2084">
        <v>4</v>
      </c>
      <c r="M2084">
        <f t="shared" si="32"/>
        <v>1.3911291947879363</v>
      </c>
      <c r="N2084">
        <v>33.387100674910471</v>
      </c>
      <c r="O2084" t="str">
        <v>Slow</v>
      </c>
      <c r="P2084">
        <v>4.0179995443153338</v>
      </c>
      <c r="Q2084">
        <v>3.7141535615171137</v>
      </c>
    </row>
    <row r="2085" spans="1:17" x14ac:dyDescent="0.2">
      <c r="A2085" t="s">
        <v>4844</v>
      </c>
      <c r="B2085" t="s">
        <v>49</v>
      </c>
      <c r="C2085" t="s">
        <v>2557</v>
      </c>
      <c r="D2085" t="s">
        <v>2663</v>
      </c>
      <c r="E2085" s="2">
        <v>46166.34652777778</v>
      </c>
      <c r="F2085" s="2">
        <v>46166.760812731867</v>
      </c>
      <c r="H2085" t="s">
        <v>2750</v>
      </c>
      <c r="I2085" t="s">
        <v>2751</v>
      </c>
      <c r="J2085" t="s">
        <v>2756</v>
      </c>
      <c r="K2085">
        <v>5</v>
      </c>
      <c r="M2085" t="str">
        <f t="shared" si="32"/>
        <v/>
      </c>
      <c r="N2085" t="str">
        <v/>
      </c>
      <c r="O2085" t="str">
        <v/>
      </c>
      <c r="P2085" t="str">
        <v/>
      </c>
      <c r="Q2085" t="str">
        <v/>
      </c>
    </row>
    <row r="2086" spans="1:17" x14ac:dyDescent="0.2">
      <c r="A2086" t="s">
        <v>4845</v>
      </c>
      <c r="B2086" t="s">
        <v>913</v>
      </c>
      <c r="C2086" t="s">
        <v>2540</v>
      </c>
      <c r="D2086" t="s">
        <v>2689</v>
      </c>
      <c r="E2086" s="2">
        <v>46238.310416666667</v>
      </c>
      <c r="F2086" s="2">
        <v>46238.348909170221</v>
      </c>
      <c r="G2086" s="2">
        <v>46238.928485734003</v>
      </c>
      <c r="H2086" t="s">
        <v>2764</v>
      </c>
      <c r="I2086" t="s">
        <v>2762</v>
      </c>
      <c r="J2086" t="s">
        <v>2752</v>
      </c>
      <c r="K2086">
        <v>4</v>
      </c>
      <c r="M2086">
        <f t="shared" si="32"/>
        <v>0.61806906733545475</v>
      </c>
      <c r="N2086">
        <v>14.833657616050914</v>
      </c>
      <c r="O2086" t="str">
        <v>Fast</v>
      </c>
      <c r="P2086">
        <v>4.0179995443153338</v>
      </c>
      <c r="Q2086">
        <v>3.7141535615171137</v>
      </c>
    </row>
    <row r="2087" spans="1:17" x14ac:dyDescent="0.2">
      <c r="A2087" t="s">
        <v>4846</v>
      </c>
      <c r="B2087" t="s">
        <v>2486</v>
      </c>
      <c r="C2087" t="s">
        <v>2565</v>
      </c>
      <c r="D2087" t="s">
        <v>2689</v>
      </c>
      <c r="E2087" s="2">
        <v>46194.15625</v>
      </c>
      <c r="F2087" s="2">
        <v>46194.360696567754</v>
      </c>
      <c r="G2087" s="2">
        <v>46194.597808850172</v>
      </c>
      <c r="H2087" t="s">
        <v>2750</v>
      </c>
      <c r="I2087" t="s">
        <v>2762</v>
      </c>
      <c r="J2087" t="s">
        <v>2752</v>
      </c>
      <c r="K2087">
        <v>3</v>
      </c>
      <c r="M2087">
        <f t="shared" si="32"/>
        <v>0.44155885017244145</v>
      </c>
      <c r="N2087">
        <v>10.597412404138595</v>
      </c>
      <c r="O2087" t="str">
        <v>Fast</v>
      </c>
      <c r="P2087">
        <v>4.0179995443153338</v>
      </c>
      <c r="Q2087">
        <v>3.7141535615171137</v>
      </c>
    </row>
    <row r="2088" spans="1:17" x14ac:dyDescent="0.2">
      <c r="A2088" t="s">
        <v>4847</v>
      </c>
      <c r="B2088" t="s">
        <v>943</v>
      </c>
      <c r="C2088" t="s">
        <v>2559</v>
      </c>
      <c r="D2088" t="s">
        <v>2661</v>
      </c>
      <c r="E2088" s="2">
        <v>46163.431250000001</v>
      </c>
      <c r="F2088" s="2">
        <v>46163.74192523383</v>
      </c>
      <c r="G2088" s="2">
        <v>46164.704641171978</v>
      </c>
      <c r="H2088" t="s">
        <v>2764</v>
      </c>
      <c r="I2088" t="s">
        <v>2751</v>
      </c>
      <c r="J2088" t="s">
        <v>2752</v>
      </c>
      <c r="K2088">
        <v>3</v>
      </c>
      <c r="M2088">
        <f t="shared" si="32"/>
        <v>1.2733911719769822</v>
      </c>
      <c r="N2088">
        <v>30.561388127447572</v>
      </c>
      <c r="O2088" t="str">
        <v>Slow</v>
      </c>
      <c r="P2088">
        <v>4.0179995443153338</v>
      </c>
      <c r="Q2088">
        <v>3.7141535615171137</v>
      </c>
    </row>
    <row r="2089" spans="1:17" x14ac:dyDescent="0.2">
      <c r="A2089" t="s">
        <v>4848</v>
      </c>
      <c r="B2089" t="s">
        <v>1516</v>
      </c>
      <c r="C2089" t="s">
        <v>2553</v>
      </c>
      <c r="D2089" t="s">
        <v>2663</v>
      </c>
      <c r="E2089" s="2">
        <v>46162.655555555553</v>
      </c>
      <c r="F2089" s="2">
        <v>46162.742799926003</v>
      </c>
      <c r="G2089" s="2">
        <v>46163.292256474131</v>
      </c>
      <c r="H2089" t="s">
        <v>2760</v>
      </c>
      <c r="I2089" t="s">
        <v>2762</v>
      </c>
      <c r="J2089" t="s">
        <v>2752</v>
      </c>
      <c r="K2089">
        <v>4</v>
      </c>
      <c r="M2089">
        <f t="shared" si="32"/>
        <v>0.63670091857784428</v>
      </c>
      <c r="N2089">
        <v>15.280822045868263</v>
      </c>
      <c r="O2089" t="str">
        <v>Fast</v>
      </c>
      <c r="P2089">
        <v>4.0179995443153338</v>
      </c>
      <c r="Q2089">
        <v>3.7141535615171137</v>
      </c>
    </row>
    <row r="2090" spans="1:17" x14ac:dyDescent="0.2">
      <c r="A2090" t="s">
        <v>4849</v>
      </c>
      <c r="B2090" t="s">
        <v>2491</v>
      </c>
      <c r="C2090" t="s">
        <v>2561</v>
      </c>
      <c r="D2090" t="s">
        <v>2671</v>
      </c>
      <c r="E2090" s="2">
        <v>46242.472222222219</v>
      </c>
      <c r="F2090" s="2">
        <v>46242.606185881203</v>
      </c>
      <c r="H2090" t="s">
        <v>2750</v>
      </c>
      <c r="I2090" t="s">
        <v>2762</v>
      </c>
      <c r="J2090" t="s">
        <v>2767</v>
      </c>
      <c r="K2090">
        <v>4</v>
      </c>
      <c r="M2090" t="str">
        <f t="shared" si="32"/>
        <v/>
      </c>
      <c r="N2090" t="str">
        <v/>
      </c>
      <c r="O2090" t="str">
        <v/>
      </c>
      <c r="P2090" t="str">
        <v/>
      </c>
      <c r="Q2090" t="str">
        <v/>
      </c>
    </row>
    <row r="2091" spans="1:17" x14ac:dyDescent="0.2">
      <c r="A2091" t="s">
        <v>4850</v>
      </c>
      <c r="B2091" t="s">
        <v>1539</v>
      </c>
      <c r="C2091" t="s">
        <v>2563</v>
      </c>
      <c r="D2091" t="s">
        <v>2683</v>
      </c>
      <c r="E2091" s="2">
        <v>46295.640972222223</v>
      </c>
      <c r="F2091" s="2">
        <v>46295.869174866813</v>
      </c>
      <c r="G2091" s="2">
        <v>46295.890008200142</v>
      </c>
      <c r="H2091" t="s">
        <v>2750</v>
      </c>
      <c r="I2091" t="s">
        <v>2751</v>
      </c>
      <c r="J2091" t="s">
        <v>2752</v>
      </c>
      <c r="K2091">
        <v>5</v>
      </c>
      <c r="M2091">
        <f t="shared" si="32"/>
        <v>0.24903597791853826</v>
      </c>
      <c r="N2091">
        <v>5.9768634700449184</v>
      </c>
      <c r="O2091" t="str">
        <v>Fast</v>
      </c>
      <c r="P2091">
        <v>4.0179995443153338</v>
      </c>
      <c r="Q2091">
        <v>3.7141535615171137</v>
      </c>
    </row>
    <row r="2092" spans="1:17" x14ac:dyDescent="0.2">
      <c r="A2092" t="s">
        <v>4851</v>
      </c>
      <c r="B2092" t="s">
        <v>1908</v>
      </c>
      <c r="C2092" t="s">
        <v>2557</v>
      </c>
      <c r="D2092" t="s">
        <v>2699</v>
      </c>
      <c r="E2092" s="2">
        <v>46029.970138888893</v>
      </c>
      <c r="F2092" s="2">
        <v>46030.020064422242</v>
      </c>
      <c r="H2092" t="s">
        <v>2750</v>
      </c>
      <c r="I2092" t="s">
        <v>2751</v>
      </c>
      <c r="J2092" t="s">
        <v>2756</v>
      </c>
      <c r="K2092">
        <v>3</v>
      </c>
      <c r="M2092" t="str">
        <f t="shared" si="32"/>
        <v/>
      </c>
      <c r="N2092" t="str">
        <v/>
      </c>
      <c r="O2092" t="str">
        <v/>
      </c>
      <c r="P2092" t="str">
        <v/>
      </c>
      <c r="Q2092" t="str">
        <v/>
      </c>
    </row>
    <row r="2093" spans="1:17" x14ac:dyDescent="0.2">
      <c r="A2093" t="s">
        <v>4852</v>
      </c>
      <c r="B2093" t="s">
        <v>2418</v>
      </c>
      <c r="C2093" t="s">
        <v>2561</v>
      </c>
      <c r="D2093" t="s">
        <v>2651</v>
      </c>
      <c r="E2093" s="2">
        <v>46161.121527777781</v>
      </c>
      <c r="F2093" s="2">
        <v>46161.587674090333</v>
      </c>
      <c r="G2093" s="2">
        <v>46162.314135716457</v>
      </c>
      <c r="H2093" t="s">
        <v>2764</v>
      </c>
      <c r="I2093" t="s">
        <v>2751</v>
      </c>
      <c r="J2093" t="s">
        <v>2752</v>
      </c>
      <c r="K2093">
        <v>5</v>
      </c>
      <c r="M2093">
        <f t="shared" si="32"/>
        <v>1.192607938675792</v>
      </c>
      <c r="N2093">
        <v>28.622590528219007</v>
      </c>
      <c r="O2093" t="str">
        <v>Slow</v>
      </c>
      <c r="P2093">
        <v>4.0179995443153338</v>
      </c>
      <c r="Q2093">
        <v>3.7141535615171137</v>
      </c>
    </row>
    <row r="2094" spans="1:17" x14ac:dyDescent="0.2">
      <c r="A2094" t="s">
        <v>4853</v>
      </c>
      <c r="B2094" t="s">
        <v>1564</v>
      </c>
      <c r="C2094" t="s">
        <v>2557</v>
      </c>
      <c r="D2094" t="s">
        <v>2649</v>
      </c>
      <c r="E2094" s="2">
        <v>46236.738194444442</v>
      </c>
      <c r="F2094" s="2">
        <v>46237.397025450671</v>
      </c>
      <c r="G2094" s="2">
        <v>46238.492841942942</v>
      </c>
      <c r="H2094" t="s">
        <v>2764</v>
      </c>
      <c r="I2094" t="s">
        <v>2770</v>
      </c>
      <c r="J2094" t="s">
        <v>2752</v>
      </c>
      <c r="K2094">
        <v>4</v>
      </c>
      <c r="M2094">
        <f t="shared" si="32"/>
        <v>1.7546474984992528</v>
      </c>
      <c r="N2094">
        <v>42.111539963982068</v>
      </c>
      <c r="O2094" t="str">
        <v>Slow</v>
      </c>
      <c r="P2094">
        <v>4.0179995443153338</v>
      </c>
      <c r="Q2094">
        <v>3.7141535615171137</v>
      </c>
    </row>
    <row r="2095" spans="1:17" x14ac:dyDescent="0.2">
      <c r="A2095" t="s">
        <v>4854</v>
      </c>
      <c r="B2095" t="s">
        <v>2101</v>
      </c>
      <c r="C2095" t="s">
        <v>2563</v>
      </c>
      <c r="D2095" t="s">
        <v>2705</v>
      </c>
      <c r="E2095" s="2">
        <v>46198.229166666657</v>
      </c>
      <c r="F2095" s="2">
        <v>46198.357478879458</v>
      </c>
      <c r="H2095" t="s">
        <v>2760</v>
      </c>
      <c r="I2095" t="s">
        <v>2762</v>
      </c>
      <c r="J2095" t="s">
        <v>2767</v>
      </c>
      <c r="K2095">
        <v>4</v>
      </c>
      <c r="M2095" t="str">
        <f t="shared" si="32"/>
        <v/>
      </c>
      <c r="N2095" t="str">
        <v/>
      </c>
      <c r="O2095" t="str">
        <v/>
      </c>
      <c r="P2095" t="str">
        <v/>
      </c>
      <c r="Q2095" t="str">
        <v/>
      </c>
    </row>
    <row r="2096" spans="1:17" x14ac:dyDescent="0.2">
      <c r="A2096" t="s">
        <v>4855</v>
      </c>
      <c r="B2096" t="s">
        <v>1291</v>
      </c>
      <c r="C2096" t="s">
        <v>2530</v>
      </c>
      <c r="D2096" t="s">
        <v>2701</v>
      </c>
      <c r="E2096" s="2">
        <v>46155.018750000003</v>
      </c>
      <c r="F2096" s="2">
        <v>46155.136518077677</v>
      </c>
      <c r="G2096" s="2">
        <v>46155.567635878993</v>
      </c>
      <c r="H2096" t="s">
        <v>2760</v>
      </c>
      <c r="I2096" t="s">
        <v>2762</v>
      </c>
      <c r="J2096" t="s">
        <v>2752</v>
      </c>
      <c r="K2096">
        <v>5</v>
      </c>
      <c r="M2096">
        <f t="shared" si="32"/>
        <v>0.54888587899040431</v>
      </c>
      <c r="N2096">
        <v>13.173261095769703</v>
      </c>
      <c r="O2096" t="str">
        <v>Fast</v>
      </c>
      <c r="P2096">
        <v>4.0179995443153338</v>
      </c>
      <c r="Q2096">
        <v>3.7141535615171137</v>
      </c>
    </row>
    <row r="2097" spans="1:17" x14ac:dyDescent="0.2">
      <c r="A2097" t="s">
        <v>4856</v>
      </c>
      <c r="B2097" t="s">
        <v>2056</v>
      </c>
      <c r="C2097" t="s">
        <v>2540</v>
      </c>
      <c r="D2097" t="s">
        <v>2683</v>
      </c>
      <c r="E2097" s="2">
        <v>46239.364583333343</v>
      </c>
      <c r="F2097" s="2">
        <v>46239.45324938235</v>
      </c>
      <c r="G2097" s="2">
        <v>46239.718323952467</v>
      </c>
      <c r="H2097" t="s">
        <v>2764</v>
      </c>
      <c r="I2097" t="s">
        <v>2762</v>
      </c>
      <c r="J2097" t="s">
        <v>2752</v>
      </c>
      <c r="K2097">
        <v>3</v>
      </c>
      <c r="M2097">
        <f t="shared" si="32"/>
        <v>0.35374061912443722</v>
      </c>
      <c r="N2097">
        <v>8.4897748589864932</v>
      </c>
      <c r="O2097" t="str">
        <v>Fast</v>
      </c>
      <c r="P2097">
        <v>4.0179995443153338</v>
      </c>
      <c r="Q2097">
        <v>3.7141535615171137</v>
      </c>
    </row>
    <row r="2098" spans="1:17" x14ac:dyDescent="0.2">
      <c r="A2098" t="s">
        <v>4857</v>
      </c>
      <c r="B2098" t="s">
        <v>1625</v>
      </c>
      <c r="C2098" t="s">
        <v>2563</v>
      </c>
      <c r="D2098" t="s">
        <v>2653</v>
      </c>
      <c r="E2098" s="2">
        <v>46150.393055555563</v>
      </c>
      <c r="F2098" s="2">
        <v>46150.469187615141</v>
      </c>
      <c r="G2098" s="2">
        <v>46151.202936209258</v>
      </c>
      <c r="H2098" t="s">
        <v>2750</v>
      </c>
      <c r="I2098" t="s">
        <v>2762</v>
      </c>
      <c r="J2098" t="s">
        <v>2752</v>
      </c>
      <c r="K2098">
        <v>3</v>
      </c>
      <c r="M2098">
        <f t="shared" si="32"/>
        <v>0.80988065369456308</v>
      </c>
      <c r="N2098">
        <v>19.437135688669514</v>
      </c>
      <c r="O2098" t="str">
        <v>Fast</v>
      </c>
      <c r="P2098">
        <v>4.0179995443153338</v>
      </c>
      <c r="Q2098">
        <v>3.7141535615171137</v>
      </c>
    </row>
    <row r="2099" spans="1:17" x14ac:dyDescent="0.2">
      <c r="A2099" t="s">
        <v>4858</v>
      </c>
      <c r="B2099" t="s">
        <v>869</v>
      </c>
      <c r="C2099" t="s">
        <v>2547</v>
      </c>
      <c r="D2099" t="s">
        <v>2671</v>
      </c>
      <c r="E2099" s="2">
        <v>46060.989583333343</v>
      </c>
      <c r="F2099" s="2">
        <v>46061.146498027862</v>
      </c>
      <c r="H2099" t="s">
        <v>2760</v>
      </c>
      <c r="I2099" t="s">
        <v>2762</v>
      </c>
      <c r="J2099" t="s">
        <v>2767</v>
      </c>
      <c r="K2099">
        <v>5</v>
      </c>
      <c r="M2099" t="str">
        <f t="shared" si="32"/>
        <v/>
      </c>
      <c r="N2099" t="str">
        <v/>
      </c>
      <c r="O2099" t="str">
        <v/>
      </c>
      <c r="P2099" t="str">
        <v/>
      </c>
      <c r="Q2099" t="str">
        <v/>
      </c>
    </row>
    <row r="2100" spans="1:17" x14ac:dyDescent="0.2">
      <c r="A2100" t="s">
        <v>4859</v>
      </c>
      <c r="B2100" t="s">
        <v>1416</v>
      </c>
      <c r="C2100" t="s">
        <v>2525</v>
      </c>
      <c r="D2100" t="s">
        <v>2671</v>
      </c>
      <c r="E2100" s="2">
        <v>46097.34375</v>
      </c>
      <c r="F2100" s="2">
        <v>46097.491165302352</v>
      </c>
      <c r="G2100" s="2">
        <v>46097.51199863568</v>
      </c>
      <c r="H2100" t="s">
        <v>2750</v>
      </c>
      <c r="I2100" t="s">
        <v>2762</v>
      </c>
      <c r="J2100" t="s">
        <v>2752</v>
      </c>
      <c r="K2100">
        <v>4</v>
      </c>
      <c r="M2100">
        <f t="shared" si="32"/>
        <v>0.16824863568035653</v>
      </c>
      <c r="N2100">
        <v>4.0379672563285567</v>
      </c>
      <c r="O2100" t="str">
        <v>Fast</v>
      </c>
      <c r="P2100">
        <v>4.0179995443153338</v>
      </c>
      <c r="Q2100">
        <v>3.7141535615171137</v>
      </c>
    </row>
    <row r="2101" spans="1:17" x14ac:dyDescent="0.2">
      <c r="A2101" t="s">
        <v>4860</v>
      </c>
      <c r="B2101" t="s">
        <v>858</v>
      </c>
      <c r="C2101" t="s">
        <v>2561</v>
      </c>
      <c r="D2101" t="s">
        <v>2649</v>
      </c>
      <c r="E2101" s="2">
        <v>46034.768055555563</v>
      </c>
      <c r="F2101" s="2">
        <v>46034.891159830542</v>
      </c>
      <c r="G2101" s="2">
        <v>46035.191102430683</v>
      </c>
      <c r="H2101" t="s">
        <v>2764</v>
      </c>
      <c r="I2101" t="s">
        <v>2762</v>
      </c>
      <c r="J2101" t="s">
        <v>2752</v>
      </c>
      <c r="K2101">
        <v>3</v>
      </c>
      <c r="M2101">
        <f t="shared" si="32"/>
        <v>0.4230468751193257</v>
      </c>
      <c r="N2101">
        <v>10.153125002863817</v>
      </c>
      <c r="O2101" t="str">
        <v>Fast</v>
      </c>
      <c r="P2101">
        <v>4.0179995443153338</v>
      </c>
      <c r="Q2101">
        <v>3.7141535615171137</v>
      </c>
    </row>
    <row r="2102" spans="1:17" x14ac:dyDescent="0.2">
      <c r="A2102" t="s">
        <v>4861</v>
      </c>
      <c r="B2102" t="s">
        <v>1013</v>
      </c>
      <c r="C2102" t="s">
        <v>2555</v>
      </c>
      <c r="D2102" t="s">
        <v>2609</v>
      </c>
      <c r="E2102" s="2">
        <v>46214.93472222222</v>
      </c>
      <c r="F2102" s="2">
        <v>46215.387256091679</v>
      </c>
      <c r="G2102" s="2">
        <v>46215.590910257342</v>
      </c>
      <c r="H2102" t="s">
        <v>2760</v>
      </c>
      <c r="I2102" t="s">
        <v>2751</v>
      </c>
      <c r="J2102" t="s">
        <v>2752</v>
      </c>
      <c r="K2102">
        <v>4</v>
      </c>
      <c r="M2102">
        <f t="shared" si="32"/>
        <v>0.65618803512188606</v>
      </c>
      <c r="N2102">
        <v>15.748512842925265</v>
      </c>
      <c r="O2102" t="str">
        <v>Fast</v>
      </c>
      <c r="P2102">
        <v>4.0179995443153338</v>
      </c>
      <c r="Q2102">
        <v>3.7141535615171137</v>
      </c>
    </row>
    <row r="2103" spans="1:17" x14ac:dyDescent="0.2">
      <c r="A2103" t="s">
        <v>4862</v>
      </c>
      <c r="B2103" t="s">
        <v>750</v>
      </c>
      <c r="C2103" t="s">
        <v>2565</v>
      </c>
      <c r="D2103" t="s">
        <v>2665</v>
      </c>
      <c r="E2103" s="2">
        <v>46288.336805555547</v>
      </c>
      <c r="F2103" s="2">
        <v>46288.458550540148</v>
      </c>
      <c r="G2103" s="2">
        <v>46288.834830324216</v>
      </c>
      <c r="H2103" t="s">
        <v>2750</v>
      </c>
      <c r="I2103" t="s">
        <v>2762</v>
      </c>
      <c r="J2103" t="s">
        <v>2752</v>
      </c>
      <c r="K2103">
        <v>3</v>
      </c>
      <c r="M2103">
        <f t="shared" si="32"/>
        <v>0.4980247686689836</v>
      </c>
      <c r="N2103">
        <v>11.952594448055606</v>
      </c>
      <c r="O2103" t="str">
        <v>Fast</v>
      </c>
      <c r="P2103">
        <v>4.0179995443153338</v>
      </c>
      <c r="Q2103">
        <v>3.7141535615171137</v>
      </c>
    </row>
    <row r="2104" spans="1:17" x14ac:dyDescent="0.2">
      <c r="A2104" t="s">
        <v>4863</v>
      </c>
      <c r="B2104" t="s">
        <v>1248</v>
      </c>
      <c r="C2104" t="s">
        <v>2525</v>
      </c>
      <c r="D2104" t="s">
        <v>2651</v>
      </c>
      <c r="E2104" s="2">
        <v>46126.178472222222</v>
      </c>
      <c r="F2104" s="2">
        <v>46126.352369680077</v>
      </c>
      <c r="G2104" s="2">
        <v>46126.591902657441</v>
      </c>
      <c r="H2104" t="s">
        <v>2750</v>
      </c>
      <c r="I2104" t="s">
        <v>2762</v>
      </c>
      <c r="J2104" t="s">
        <v>2752</v>
      </c>
      <c r="K2104">
        <v>4</v>
      </c>
      <c r="M2104">
        <f t="shared" si="32"/>
        <v>0.41343043521919753</v>
      </c>
      <c r="N2104">
        <v>9.9223304452607408</v>
      </c>
      <c r="O2104" t="str">
        <v>Fast</v>
      </c>
      <c r="P2104">
        <v>4.0179995443153338</v>
      </c>
      <c r="Q2104">
        <v>3.7141535615171137</v>
      </c>
    </row>
    <row r="2105" spans="1:17" x14ac:dyDescent="0.2">
      <c r="A2105" t="s">
        <v>4864</v>
      </c>
      <c r="B2105" t="s">
        <v>887</v>
      </c>
      <c r="C2105" t="s">
        <v>2530</v>
      </c>
      <c r="D2105" t="s">
        <v>2588</v>
      </c>
      <c r="E2105" s="2">
        <v>46222.965277777781</v>
      </c>
      <c r="F2105" s="2">
        <v>46223.470804639262</v>
      </c>
      <c r="H2105" t="s">
        <v>2750</v>
      </c>
      <c r="I2105" t="s">
        <v>2751</v>
      </c>
      <c r="J2105" t="s">
        <v>2758</v>
      </c>
      <c r="K2105">
        <v>4</v>
      </c>
      <c r="M2105" t="str">
        <f t="shared" si="32"/>
        <v/>
      </c>
      <c r="N2105" t="str">
        <v/>
      </c>
      <c r="O2105" t="str">
        <v/>
      </c>
      <c r="P2105" t="str">
        <v/>
      </c>
      <c r="Q2105" t="str">
        <v/>
      </c>
    </row>
    <row r="2106" spans="1:17" x14ac:dyDescent="0.2">
      <c r="A2106" t="s">
        <v>4865</v>
      </c>
      <c r="B2106" t="s">
        <v>1586</v>
      </c>
      <c r="C2106" t="s">
        <v>2549</v>
      </c>
      <c r="D2106" t="s">
        <v>2733</v>
      </c>
      <c r="E2106" s="2">
        <v>46291.457638888889</v>
      </c>
      <c r="F2106" s="2">
        <v>46291.917269733342</v>
      </c>
      <c r="G2106" s="2">
        <v>46292.546595685402</v>
      </c>
      <c r="H2106" t="s">
        <v>2760</v>
      </c>
      <c r="I2106" t="s">
        <v>2751</v>
      </c>
      <c r="J2106" t="s">
        <v>2752</v>
      </c>
      <c r="K2106">
        <v>4</v>
      </c>
      <c r="M2106">
        <f t="shared" si="32"/>
        <v>1.0889567965132301</v>
      </c>
      <c r="N2106">
        <v>26.134963116317522</v>
      </c>
      <c r="O2106" t="str">
        <v>Slow</v>
      </c>
      <c r="P2106">
        <v>4.0179995443153338</v>
      </c>
      <c r="Q2106">
        <v>3.7141535615171137</v>
      </c>
    </row>
    <row r="2107" spans="1:17" x14ac:dyDescent="0.2">
      <c r="A2107" t="s">
        <v>4866</v>
      </c>
      <c r="B2107" t="s">
        <v>944</v>
      </c>
      <c r="C2107" t="s">
        <v>2533</v>
      </c>
      <c r="D2107" t="s">
        <v>2687</v>
      </c>
      <c r="E2107" s="2">
        <v>46130.454861111109</v>
      </c>
      <c r="F2107" s="2">
        <v>46130.59781904285</v>
      </c>
      <c r="H2107" t="s">
        <v>2764</v>
      </c>
      <c r="I2107" t="s">
        <v>2762</v>
      </c>
      <c r="J2107" t="s">
        <v>2758</v>
      </c>
      <c r="K2107">
        <v>5</v>
      </c>
      <c r="M2107" t="str">
        <f t="shared" si="32"/>
        <v/>
      </c>
      <c r="N2107" t="str">
        <v/>
      </c>
      <c r="O2107" t="str">
        <v/>
      </c>
      <c r="P2107" t="str">
        <v/>
      </c>
      <c r="Q2107" t="str">
        <v/>
      </c>
    </row>
    <row r="2108" spans="1:17" x14ac:dyDescent="0.2">
      <c r="A2108" t="s">
        <v>4867</v>
      </c>
      <c r="B2108" t="s">
        <v>1248</v>
      </c>
      <c r="C2108" t="s">
        <v>2549</v>
      </c>
      <c r="D2108" t="s">
        <v>2599</v>
      </c>
      <c r="E2108" s="2">
        <v>46263.728472222218</v>
      </c>
      <c r="F2108" s="2">
        <v>46264.213429950032</v>
      </c>
      <c r="G2108" s="2">
        <v>46265.519453405846</v>
      </c>
      <c r="H2108" t="s">
        <v>2750</v>
      </c>
      <c r="I2108" t="s">
        <v>2770</v>
      </c>
      <c r="J2108" t="s">
        <v>2752</v>
      </c>
      <c r="K2108">
        <v>3</v>
      </c>
      <c r="M2108">
        <f t="shared" si="32"/>
        <v>1.7909811836289009</v>
      </c>
      <c r="N2108">
        <v>42.983548407093622</v>
      </c>
      <c r="O2108" t="str">
        <v>Slow</v>
      </c>
      <c r="P2108">
        <v>4.0179995443153338</v>
      </c>
      <c r="Q2108">
        <v>3.7141535615171137</v>
      </c>
    </row>
    <row r="2109" spans="1:17" x14ac:dyDescent="0.2">
      <c r="A2109" t="s">
        <v>4868</v>
      </c>
      <c r="B2109" t="s">
        <v>371</v>
      </c>
      <c r="C2109" t="s">
        <v>2540</v>
      </c>
      <c r="D2109" t="s">
        <v>2613</v>
      </c>
      <c r="E2109" s="2">
        <v>46027.379861111112</v>
      </c>
      <c r="F2109" s="2">
        <v>46027.764930945297</v>
      </c>
      <c r="H2109" t="s">
        <v>2764</v>
      </c>
      <c r="I2109" t="s">
        <v>2751</v>
      </c>
      <c r="J2109" t="s">
        <v>2767</v>
      </c>
      <c r="K2109">
        <v>4</v>
      </c>
      <c r="M2109" t="str">
        <f t="shared" si="32"/>
        <v/>
      </c>
      <c r="N2109" t="str">
        <v/>
      </c>
      <c r="O2109" t="str">
        <v/>
      </c>
      <c r="P2109" t="str">
        <v/>
      </c>
      <c r="Q2109" t="str">
        <v/>
      </c>
    </row>
    <row r="2110" spans="1:17" x14ac:dyDescent="0.2">
      <c r="A2110" t="s">
        <v>4869</v>
      </c>
      <c r="B2110" t="s">
        <v>987</v>
      </c>
      <c r="C2110" t="s">
        <v>2535</v>
      </c>
      <c r="D2110" t="s">
        <v>2671</v>
      </c>
      <c r="E2110" s="2">
        <v>46207.540972222218</v>
      </c>
      <c r="F2110" s="2">
        <v>46208.166540942737</v>
      </c>
      <c r="G2110" s="2">
        <v>46209.010300118251</v>
      </c>
      <c r="H2110" t="s">
        <v>2760</v>
      </c>
      <c r="I2110" t="s">
        <v>2770</v>
      </c>
      <c r="J2110" t="s">
        <v>2752</v>
      </c>
      <c r="K2110">
        <v>5</v>
      </c>
      <c r="M2110">
        <f t="shared" si="32"/>
        <v>1.4693278960330645</v>
      </c>
      <c r="N2110">
        <v>35.263869504793547</v>
      </c>
      <c r="O2110" t="str">
        <v>Slow</v>
      </c>
      <c r="P2110">
        <v>4.0179995443153338</v>
      </c>
      <c r="Q2110">
        <v>3.7141535615171137</v>
      </c>
    </row>
    <row r="2111" spans="1:17" x14ac:dyDescent="0.2">
      <c r="A2111" t="s">
        <v>4870</v>
      </c>
      <c r="B2111" t="s">
        <v>910</v>
      </c>
      <c r="C2111" t="s">
        <v>2559</v>
      </c>
      <c r="D2111" t="s">
        <v>2717</v>
      </c>
      <c r="E2111" s="2">
        <v>46068.943749999999</v>
      </c>
      <c r="F2111" s="2">
        <v>46069.361102637027</v>
      </c>
      <c r="G2111" s="2">
        <v>46070.24055155817</v>
      </c>
      <c r="H2111" t="s">
        <v>2764</v>
      </c>
      <c r="I2111" t="s">
        <v>2751</v>
      </c>
      <c r="J2111" t="s">
        <v>2752</v>
      </c>
      <c r="K2111">
        <v>5</v>
      </c>
      <c r="M2111">
        <f t="shared" si="32"/>
        <v>1.2968015581718646</v>
      </c>
      <c r="N2111">
        <v>31.12323739612475</v>
      </c>
      <c r="O2111" t="str">
        <v>Slow</v>
      </c>
      <c r="P2111">
        <v>4.0179995443153338</v>
      </c>
      <c r="Q2111">
        <v>3.7141535615171137</v>
      </c>
    </row>
    <row r="2112" spans="1:17" x14ac:dyDescent="0.2">
      <c r="A2112" t="s">
        <v>4871</v>
      </c>
      <c r="B2112" t="s">
        <v>2423</v>
      </c>
      <c r="C2112" t="s">
        <v>2525</v>
      </c>
      <c r="D2112" t="s">
        <v>2657</v>
      </c>
      <c r="E2112" s="2">
        <v>46236.04791666667</v>
      </c>
      <c r="F2112" s="2">
        <v>46236.569701395587</v>
      </c>
      <c r="G2112" s="2">
        <v>46237.643454447098</v>
      </c>
      <c r="H2112" t="s">
        <v>2764</v>
      </c>
      <c r="I2112" t="s">
        <v>2751</v>
      </c>
      <c r="J2112" t="s">
        <v>2752</v>
      </c>
      <c r="K2112">
        <v>4</v>
      </c>
      <c r="M2112">
        <f t="shared" si="32"/>
        <v>1.5955377804275486</v>
      </c>
      <c r="N2112">
        <v>38.292906730261166</v>
      </c>
      <c r="O2112" t="str">
        <v>Slow</v>
      </c>
      <c r="P2112">
        <v>4.0179995443153338</v>
      </c>
      <c r="Q2112">
        <v>3.7141535615171137</v>
      </c>
    </row>
    <row r="2113" spans="1:17" x14ac:dyDescent="0.2">
      <c r="A2113" t="s">
        <v>4872</v>
      </c>
      <c r="B2113" t="s">
        <v>1137</v>
      </c>
      <c r="C2113" t="s">
        <v>2563</v>
      </c>
      <c r="D2113" t="s">
        <v>2709</v>
      </c>
      <c r="E2113" s="2">
        <v>46025.736111111109</v>
      </c>
      <c r="F2113" s="2">
        <v>46026.058925965073</v>
      </c>
      <c r="G2113" s="2">
        <v>46026.31195562498</v>
      </c>
      <c r="H2113" t="s">
        <v>2754</v>
      </c>
      <c r="I2113" t="s">
        <v>2751</v>
      </c>
      <c r="J2113" t="s">
        <v>2752</v>
      </c>
      <c r="K2113">
        <v>4</v>
      </c>
      <c r="M2113">
        <f t="shared" si="32"/>
        <v>0.57584451387083391</v>
      </c>
      <c r="N2113">
        <v>13.820268332900014</v>
      </c>
      <c r="O2113" t="str">
        <v>Fast</v>
      </c>
      <c r="P2113">
        <v>4.0179995443153338</v>
      </c>
      <c r="Q2113">
        <v>3.7141535615171137</v>
      </c>
    </row>
    <row r="2114" spans="1:17" x14ac:dyDescent="0.2">
      <c r="A2114" t="s">
        <v>4873</v>
      </c>
      <c r="B2114" t="s">
        <v>74</v>
      </c>
      <c r="C2114" t="s">
        <v>2533</v>
      </c>
      <c r="D2114" t="s">
        <v>2601</v>
      </c>
      <c r="E2114" s="2">
        <v>46250.396527777782</v>
      </c>
      <c r="F2114" s="2">
        <v>46250.472539980648</v>
      </c>
      <c r="G2114" s="2">
        <v>46251.057446375708</v>
      </c>
      <c r="H2114" t="s">
        <v>2750</v>
      </c>
      <c r="I2114" t="s">
        <v>2762</v>
      </c>
      <c r="J2114" t="s">
        <v>2752</v>
      </c>
      <c r="K2114">
        <v>5</v>
      </c>
      <c r="M2114">
        <f t="shared" si="32"/>
        <v>0.66091859792504692</v>
      </c>
      <c r="N2114">
        <v>15.862046350201126</v>
      </c>
      <c r="O2114" t="str">
        <v>Fast</v>
      </c>
      <c r="P2114">
        <v>4.0179995443153338</v>
      </c>
      <c r="Q2114">
        <v>3.7141535615171137</v>
      </c>
    </row>
    <row r="2115" spans="1:17" x14ac:dyDescent="0.2">
      <c r="A2115" t="s">
        <v>4874</v>
      </c>
      <c r="B2115" t="s">
        <v>794</v>
      </c>
      <c r="C2115" t="s">
        <v>2551</v>
      </c>
      <c r="D2115" t="s">
        <v>2665</v>
      </c>
      <c r="E2115" s="2">
        <v>46131.547222222223</v>
      </c>
      <c r="F2115" s="2">
        <v>46131.962384495811</v>
      </c>
      <c r="G2115" s="2">
        <v>46133.463264544313</v>
      </c>
      <c r="H2115" t="s">
        <v>2750</v>
      </c>
      <c r="I2115" t="s">
        <v>2751</v>
      </c>
      <c r="J2115" t="s">
        <v>2752</v>
      </c>
      <c r="K2115">
        <v>3</v>
      </c>
      <c r="M2115">
        <f t="shared" ref="M2115:M2178" si="33">IF(J2115="Resolved",G2115-E2115,"")</f>
        <v>1.9160423220891971</v>
      </c>
      <c r="N2115">
        <v>45.985015730140731</v>
      </c>
      <c r="O2115" t="str">
        <v>Slow</v>
      </c>
      <c r="P2115">
        <v>4.0179995443153338</v>
      </c>
      <c r="Q2115">
        <v>3.7141535615171137</v>
      </c>
    </row>
    <row r="2116" spans="1:17" x14ac:dyDescent="0.2">
      <c r="A2116" t="s">
        <v>4875</v>
      </c>
      <c r="B2116" t="s">
        <v>1844</v>
      </c>
      <c r="C2116" t="s">
        <v>2567</v>
      </c>
      <c r="D2116" t="s">
        <v>2713</v>
      </c>
      <c r="E2116" s="2">
        <v>46087.909722222219</v>
      </c>
      <c r="F2116" s="2">
        <v>46088.242083738842</v>
      </c>
      <c r="G2116" s="2">
        <v>46089.017933465359</v>
      </c>
      <c r="H2116" t="s">
        <v>2764</v>
      </c>
      <c r="I2116" t="s">
        <v>2751</v>
      </c>
      <c r="J2116" t="s">
        <v>2752</v>
      </c>
      <c r="K2116">
        <v>3</v>
      </c>
      <c r="M2116">
        <f t="shared" si="33"/>
        <v>1.1082112431395217</v>
      </c>
      <c r="N2116">
        <v>26.59706983534852</v>
      </c>
      <c r="O2116" t="str">
        <v>Slow</v>
      </c>
      <c r="P2116">
        <v>4.0179995443153338</v>
      </c>
      <c r="Q2116">
        <v>3.7141535615171137</v>
      </c>
    </row>
    <row r="2117" spans="1:17" x14ac:dyDescent="0.2">
      <c r="A2117" t="s">
        <v>4876</v>
      </c>
      <c r="B2117" t="s">
        <v>434</v>
      </c>
      <c r="C2117" t="s">
        <v>2530</v>
      </c>
      <c r="D2117" t="s">
        <v>2715</v>
      </c>
      <c r="E2117" s="2">
        <v>46174.600694444453</v>
      </c>
      <c r="F2117" s="2">
        <v>46175.753987026299</v>
      </c>
      <c r="G2117" s="2">
        <v>46175.774820359627</v>
      </c>
      <c r="H2117" t="s">
        <v>2750</v>
      </c>
      <c r="I2117" t="s">
        <v>2770</v>
      </c>
      <c r="J2117" t="s">
        <v>2752</v>
      </c>
      <c r="K2117">
        <v>3</v>
      </c>
      <c r="M2117">
        <f t="shared" si="33"/>
        <v>1.1741259151749546</v>
      </c>
      <c r="N2117">
        <v>28.17902196419891</v>
      </c>
      <c r="O2117" t="str">
        <v>Slow</v>
      </c>
      <c r="P2117">
        <v>4.0179995443153338</v>
      </c>
      <c r="Q2117">
        <v>3.7141535615171137</v>
      </c>
    </row>
    <row r="2118" spans="1:17" x14ac:dyDescent="0.2">
      <c r="A2118" t="s">
        <v>4877</v>
      </c>
      <c r="B2118" t="s">
        <v>428</v>
      </c>
      <c r="C2118" t="s">
        <v>2565</v>
      </c>
      <c r="D2118" t="s">
        <v>2619</v>
      </c>
      <c r="E2118" s="2">
        <v>46293.418749999997</v>
      </c>
      <c r="F2118" s="2">
        <v>46293.758397433659</v>
      </c>
      <c r="H2118" t="s">
        <v>2764</v>
      </c>
      <c r="I2118" t="s">
        <v>2751</v>
      </c>
      <c r="J2118" t="s">
        <v>2756</v>
      </c>
      <c r="K2118">
        <v>5</v>
      </c>
      <c r="M2118" t="str">
        <f t="shared" si="33"/>
        <v/>
      </c>
      <c r="N2118" t="str">
        <v/>
      </c>
      <c r="O2118" t="str">
        <v/>
      </c>
      <c r="P2118" t="str">
        <v/>
      </c>
      <c r="Q2118" t="str">
        <v/>
      </c>
    </row>
    <row r="2119" spans="1:17" x14ac:dyDescent="0.2">
      <c r="A2119" t="s">
        <v>4878</v>
      </c>
      <c r="B2119" t="s">
        <v>954</v>
      </c>
      <c r="C2119" t="s">
        <v>2540</v>
      </c>
      <c r="D2119" t="s">
        <v>2687</v>
      </c>
      <c r="E2119" s="2">
        <v>46066.972222222219</v>
      </c>
      <c r="F2119" s="2">
        <v>46067.297354530958</v>
      </c>
      <c r="H2119" t="s">
        <v>2754</v>
      </c>
      <c r="I2119" t="s">
        <v>2751</v>
      </c>
      <c r="J2119" t="s">
        <v>2756</v>
      </c>
      <c r="K2119">
        <v>4</v>
      </c>
      <c r="M2119" t="str">
        <f t="shared" si="33"/>
        <v/>
      </c>
      <c r="N2119" t="str">
        <v/>
      </c>
      <c r="O2119" t="str">
        <v/>
      </c>
      <c r="P2119" t="str">
        <v/>
      </c>
      <c r="Q2119" t="str">
        <v/>
      </c>
    </row>
    <row r="2120" spans="1:17" x14ac:dyDescent="0.2">
      <c r="A2120" t="s">
        <v>4879</v>
      </c>
      <c r="B2120" t="s">
        <v>912</v>
      </c>
      <c r="C2120" t="s">
        <v>2557</v>
      </c>
      <c r="D2120" t="s">
        <v>2584</v>
      </c>
      <c r="E2120" s="2">
        <v>46107.604861111111</v>
      </c>
      <c r="F2120" s="2">
        <v>46107.734056394613</v>
      </c>
      <c r="H2120" t="s">
        <v>2764</v>
      </c>
      <c r="I2120" t="s">
        <v>2762</v>
      </c>
      <c r="J2120" t="s">
        <v>2767</v>
      </c>
      <c r="K2120">
        <v>4</v>
      </c>
      <c r="M2120" t="str">
        <f t="shared" si="33"/>
        <v/>
      </c>
      <c r="N2120" t="str">
        <v/>
      </c>
      <c r="O2120" t="str">
        <v/>
      </c>
      <c r="P2120" t="str">
        <v/>
      </c>
      <c r="Q2120" t="str">
        <v/>
      </c>
    </row>
    <row r="2121" spans="1:17" x14ac:dyDescent="0.2">
      <c r="A2121" t="s">
        <v>4880</v>
      </c>
      <c r="B2121" t="s">
        <v>1223</v>
      </c>
      <c r="C2121" t="s">
        <v>2563</v>
      </c>
      <c r="D2121" t="s">
        <v>2603</v>
      </c>
      <c r="E2121" s="2">
        <v>46197.152777777781</v>
      </c>
      <c r="F2121" s="2">
        <v>46197.522048726707</v>
      </c>
      <c r="G2121" s="2">
        <v>46198.076456069277</v>
      </c>
      <c r="H2121" t="s">
        <v>2750</v>
      </c>
      <c r="I2121" t="s">
        <v>2751</v>
      </c>
      <c r="J2121" t="s">
        <v>2752</v>
      </c>
      <c r="K2121">
        <v>3</v>
      </c>
      <c r="M2121">
        <f t="shared" si="33"/>
        <v>0.92367829149588943</v>
      </c>
      <c r="N2121">
        <v>22.168278995901346</v>
      </c>
      <c r="O2121" t="str">
        <v>Fast</v>
      </c>
      <c r="P2121">
        <v>4.0179995443153338</v>
      </c>
      <c r="Q2121">
        <v>3.7141535615171137</v>
      </c>
    </row>
    <row r="2122" spans="1:17" x14ac:dyDescent="0.2">
      <c r="A2122" t="s">
        <v>4881</v>
      </c>
      <c r="B2122" t="s">
        <v>106</v>
      </c>
      <c r="C2122" t="s">
        <v>2535</v>
      </c>
      <c r="D2122" t="s">
        <v>2725</v>
      </c>
      <c r="E2122" s="2">
        <v>46048.088888888888</v>
      </c>
      <c r="F2122" s="2">
        <v>46048.318703489123</v>
      </c>
      <c r="G2122" s="2">
        <v>46048.936635702317</v>
      </c>
      <c r="H2122" t="s">
        <v>2754</v>
      </c>
      <c r="I2122" t="s">
        <v>2770</v>
      </c>
      <c r="J2122" t="s">
        <v>2752</v>
      </c>
      <c r="K2122">
        <v>5</v>
      </c>
      <c r="M2122">
        <f t="shared" si="33"/>
        <v>0.84774681342969416</v>
      </c>
      <c r="N2122">
        <v>20.34592352231266</v>
      </c>
      <c r="O2122" t="str">
        <v>Fast</v>
      </c>
      <c r="P2122">
        <v>4.0179995443153338</v>
      </c>
      <c r="Q2122">
        <v>3.7141535615171137</v>
      </c>
    </row>
    <row r="2123" spans="1:17" x14ac:dyDescent="0.2">
      <c r="A2123" t="s">
        <v>4882</v>
      </c>
      <c r="B2123" t="s">
        <v>1822</v>
      </c>
      <c r="C2123" t="s">
        <v>2540</v>
      </c>
      <c r="D2123" t="s">
        <v>2699</v>
      </c>
      <c r="E2123" s="2">
        <v>46283.34652777778</v>
      </c>
      <c r="F2123" s="2">
        <v>46283.585173259198</v>
      </c>
      <c r="G2123" s="2">
        <v>46283.607250772962</v>
      </c>
      <c r="H2123" t="s">
        <v>2750</v>
      </c>
      <c r="I2123" t="s">
        <v>2751</v>
      </c>
      <c r="J2123" t="s">
        <v>2752</v>
      </c>
      <c r="K2123">
        <v>3</v>
      </c>
      <c r="M2123">
        <f t="shared" si="33"/>
        <v>0.26072299518273212</v>
      </c>
      <c r="N2123">
        <v>6.2573518843855709</v>
      </c>
      <c r="O2123" t="str">
        <v>Fast</v>
      </c>
      <c r="P2123">
        <v>4.0179995443153338</v>
      </c>
      <c r="Q2123">
        <v>3.7141535615171137</v>
      </c>
    </row>
    <row r="2124" spans="1:17" x14ac:dyDescent="0.2">
      <c r="A2124" t="s">
        <v>4883</v>
      </c>
      <c r="B2124" t="s">
        <v>555</v>
      </c>
      <c r="C2124" t="s">
        <v>2563</v>
      </c>
      <c r="D2124" t="s">
        <v>2613</v>
      </c>
      <c r="E2124" s="2">
        <v>46165.718055555553</v>
      </c>
      <c r="F2124" s="2">
        <v>46165.775866294447</v>
      </c>
      <c r="G2124" s="2">
        <v>46166.123584257373</v>
      </c>
      <c r="H2124" t="s">
        <v>2750</v>
      </c>
      <c r="I2124" t="s">
        <v>2755</v>
      </c>
      <c r="J2124" t="s">
        <v>2752</v>
      </c>
      <c r="K2124">
        <v>3</v>
      </c>
      <c r="M2124">
        <f t="shared" si="33"/>
        <v>0.40552870182000333</v>
      </c>
      <c r="N2124">
        <v>9.73268884368008</v>
      </c>
      <c r="O2124" t="str">
        <v>Fast</v>
      </c>
      <c r="P2124">
        <v>4.0179995443153338</v>
      </c>
      <c r="Q2124">
        <v>3.7141535615171137</v>
      </c>
    </row>
    <row r="2125" spans="1:17" x14ac:dyDescent="0.2">
      <c r="A2125" t="s">
        <v>4884</v>
      </c>
      <c r="B2125" t="s">
        <v>1799</v>
      </c>
      <c r="C2125" t="s">
        <v>2530</v>
      </c>
      <c r="D2125" t="s">
        <v>2739</v>
      </c>
      <c r="E2125" s="2">
        <v>46293.42083333333</v>
      </c>
      <c r="F2125" s="2">
        <v>46293.517305514557</v>
      </c>
      <c r="G2125" s="2">
        <v>46293.538138847893</v>
      </c>
      <c r="H2125" t="s">
        <v>2764</v>
      </c>
      <c r="I2125" t="s">
        <v>2762</v>
      </c>
      <c r="J2125" t="s">
        <v>2752</v>
      </c>
      <c r="K2125">
        <v>4</v>
      </c>
      <c r="M2125">
        <f t="shared" si="33"/>
        <v>0.11730551456275862</v>
      </c>
      <c r="N2125">
        <v>2.8153323495062068</v>
      </c>
      <c r="O2125" t="str">
        <v>Fast</v>
      </c>
      <c r="P2125">
        <v>4.0179995443153338</v>
      </c>
      <c r="Q2125">
        <v>3.7141535615171137</v>
      </c>
    </row>
    <row r="2126" spans="1:17" x14ac:dyDescent="0.2">
      <c r="A2126" t="s">
        <v>4885</v>
      </c>
      <c r="B2126" t="s">
        <v>1432</v>
      </c>
      <c r="C2126" t="s">
        <v>2530</v>
      </c>
      <c r="D2126" t="s">
        <v>2739</v>
      </c>
      <c r="E2126" s="2">
        <v>46136.168055555558</v>
      </c>
      <c r="F2126" s="2">
        <v>46136.29178244809</v>
      </c>
      <c r="H2126" t="s">
        <v>2750</v>
      </c>
      <c r="I2126" t="s">
        <v>2762</v>
      </c>
      <c r="J2126" t="s">
        <v>2756</v>
      </c>
      <c r="K2126">
        <v>3</v>
      </c>
      <c r="M2126" t="str">
        <f t="shared" si="33"/>
        <v/>
      </c>
      <c r="N2126" t="str">
        <v/>
      </c>
      <c r="O2126" t="str">
        <v/>
      </c>
      <c r="P2126" t="str">
        <v/>
      </c>
      <c r="Q2126" t="str">
        <v/>
      </c>
    </row>
    <row r="2127" spans="1:17" x14ac:dyDescent="0.2">
      <c r="A2127" t="s">
        <v>4886</v>
      </c>
      <c r="B2127" t="s">
        <v>527</v>
      </c>
      <c r="C2127" t="s">
        <v>2540</v>
      </c>
      <c r="D2127" t="s">
        <v>2584</v>
      </c>
      <c r="E2127" s="2">
        <v>46250.984027777777</v>
      </c>
      <c r="F2127" s="2">
        <v>46251.290628400588</v>
      </c>
      <c r="G2127" s="2">
        <v>46252.239903357957</v>
      </c>
      <c r="H2127" t="s">
        <v>2750</v>
      </c>
      <c r="I2127" t="s">
        <v>2751</v>
      </c>
      <c r="J2127" t="s">
        <v>2752</v>
      </c>
      <c r="K2127">
        <v>3</v>
      </c>
      <c r="M2127">
        <f t="shared" si="33"/>
        <v>1.2558755801801453</v>
      </c>
      <c r="N2127">
        <v>30.141013924323488</v>
      </c>
      <c r="O2127" t="str">
        <v>Slow</v>
      </c>
      <c r="P2127">
        <v>4.0179995443153338</v>
      </c>
      <c r="Q2127">
        <v>3.7141535615171137</v>
      </c>
    </row>
    <row r="2128" spans="1:17" x14ac:dyDescent="0.2">
      <c r="A2128" t="s">
        <v>4887</v>
      </c>
      <c r="B2128" t="s">
        <v>1194</v>
      </c>
      <c r="C2128" t="s">
        <v>2553</v>
      </c>
      <c r="D2128" t="s">
        <v>2580</v>
      </c>
      <c r="E2128" s="2">
        <v>46113.197916666657</v>
      </c>
      <c r="F2128" s="2">
        <v>46113.767621147039</v>
      </c>
      <c r="G2128" s="2">
        <v>46116.124955379688</v>
      </c>
      <c r="H2128" t="s">
        <v>2750</v>
      </c>
      <c r="I2128" t="s">
        <v>2770</v>
      </c>
      <c r="J2128" t="s">
        <v>2752</v>
      </c>
      <c r="K2128">
        <v>3</v>
      </c>
      <c r="M2128">
        <f t="shared" si="33"/>
        <v>2.9270387130309246</v>
      </c>
      <c r="N2128">
        <v>70.248929112742189</v>
      </c>
      <c r="O2128" t="str">
        <v>Slow</v>
      </c>
      <c r="P2128">
        <v>4.0179995443153338</v>
      </c>
      <c r="Q2128">
        <v>3.7141535615171137</v>
      </c>
    </row>
    <row r="2129" spans="1:17" x14ac:dyDescent="0.2">
      <c r="A2129" t="s">
        <v>4888</v>
      </c>
      <c r="B2129" t="s">
        <v>112</v>
      </c>
      <c r="C2129" t="s">
        <v>2561</v>
      </c>
      <c r="D2129" t="s">
        <v>2619</v>
      </c>
      <c r="E2129" s="2">
        <v>46144.084027777782</v>
      </c>
      <c r="F2129" s="2">
        <v>46144.398568878118</v>
      </c>
      <c r="G2129" s="2">
        <v>46145.833473603867</v>
      </c>
      <c r="H2129" t="s">
        <v>2764</v>
      </c>
      <c r="I2129" t="s">
        <v>2751</v>
      </c>
      <c r="J2129" t="s">
        <v>2752</v>
      </c>
      <c r="K2129">
        <v>4</v>
      </c>
      <c r="M2129">
        <f t="shared" si="33"/>
        <v>1.7494458260844112</v>
      </c>
      <c r="N2129">
        <v>41.98669982602587</v>
      </c>
      <c r="O2129" t="str">
        <v>Slow</v>
      </c>
      <c r="P2129">
        <v>4.0179995443153338</v>
      </c>
      <c r="Q2129">
        <v>3.7141535615171137</v>
      </c>
    </row>
    <row r="2130" spans="1:17" x14ac:dyDescent="0.2">
      <c r="A2130" t="s">
        <v>4889</v>
      </c>
      <c r="B2130" t="s">
        <v>1775</v>
      </c>
      <c r="C2130" t="s">
        <v>2551</v>
      </c>
      <c r="D2130" t="s">
        <v>2707</v>
      </c>
      <c r="E2130" s="2">
        <v>46117.380555555559</v>
      </c>
      <c r="F2130" s="2">
        <v>46117.594689325371</v>
      </c>
      <c r="G2130" s="2">
        <v>46118.886355889517</v>
      </c>
      <c r="H2130" t="s">
        <v>2764</v>
      </c>
      <c r="I2130" t="s">
        <v>2751</v>
      </c>
      <c r="J2130" t="s">
        <v>2752</v>
      </c>
      <c r="K2130">
        <v>3</v>
      </c>
      <c r="M2130">
        <f t="shared" si="33"/>
        <v>1.5058003339581774</v>
      </c>
      <c r="N2130">
        <v>36.139208014996257</v>
      </c>
      <c r="O2130" t="str">
        <v>Slow</v>
      </c>
      <c r="P2130">
        <v>4.0179995443153338</v>
      </c>
      <c r="Q2130">
        <v>3.7141535615171137</v>
      </c>
    </row>
    <row r="2131" spans="1:17" x14ac:dyDescent="0.2">
      <c r="A2131" t="s">
        <v>4890</v>
      </c>
      <c r="B2131" t="s">
        <v>780</v>
      </c>
      <c r="C2131" t="s">
        <v>2547</v>
      </c>
      <c r="D2131" t="s">
        <v>2675</v>
      </c>
      <c r="E2131" s="2">
        <v>46172.111111111109</v>
      </c>
      <c r="F2131" s="2">
        <v>46172.271667479858</v>
      </c>
      <c r="G2131" s="2">
        <v>46172.918456944557</v>
      </c>
      <c r="H2131" t="s">
        <v>2760</v>
      </c>
      <c r="I2131" t="s">
        <v>2751</v>
      </c>
      <c r="J2131" t="s">
        <v>2752</v>
      </c>
      <c r="K2131">
        <v>4</v>
      </c>
      <c r="M2131">
        <f t="shared" si="33"/>
        <v>0.8073458334474708</v>
      </c>
      <c r="N2131">
        <v>19.376300002739299</v>
      </c>
      <c r="O2131" t="str">
        <v>Fast</v>
      </c>
      <c r="P2131">
        <v>4.0179995443153338</v>
      </c>
      <c r="Q2131">
        <v>3.7141535615171137</v>
      </c>
    </row>
    <row r="2132" spans="1:17" x14ac:dyDescent="0.2">
      <c r="A2132" t="s">
        <v>4891</v>
      </c>
      <c r="B2132" t="s">
        <v>979</v>
      </c>
      <c r="C2132" t="s">
        <v>2563</v>
      </c>
      <c r="D2132" t="s">
        <v>2663</v>
      </c>
      <c r="E2132" s="2">
        <v>46083.591666666667</v>
      </c>
      <c r="F2132" s="2">
        <v>46084.395756816433</v>
      </c>
      <c r="H2132" t="s">
        <v>2764</v>
      </c>
      <c r="I2132" t="s">
        <v>2770</v>
      </c>
      <c r="J2132" t="s">
        <v>2767</v>
      </c>
      <c r="K2132">
        <v>4</v>
      </c>
      <c r="M2132" t="str">
        <f t="shared" si="33"/>
        <v/>
      </c>
      <c r="N2132" t="str">
        <v/>
      </c>
      <c r="O2132" t="str">
        <v/>
      </c>
      <c r="P2132" t="str">
        <v/>
      </c>
      <c r="Q2132" t="str">
        <v/>
      </c>
    </row>
    <row r="2133" spans="1:17" x14ac:dyDescent="0.2">
      <c r="A2133" t="s">
        <v>4892</v>
      </c>
      <c r="B2133" t="s">
        <v>413</v>
      </c>
      <c r="C2133" t="s">
        <v>2533</v>
      </c>
      <c r="D2133" t="s">
        <v>2647</v>
      </c>
      <c r="E2133" s="2">
        <v>46160.43472222222</v>
      </c>
      <c r="F2133" s="2">
        <v>46160.630236723358</v>
      </c>
      <c r="G2133" s="2">
        <v>46161.047874192838</v>
      </c>
      <c r="H2133" t="s">
        <v>2760</v>
      </c>
      <c r="I2133" t="s">
        <v>2762</v>
      </c>
      <c r="J2133" t="s">
        <v>2752</v>
      </c>
      <c r="K2133">
        <v>4</v>
      </c>
      <c r="M2133">
        <f t="shared" si="33"/>
        <v>0.61315197061776416</v>
      </c>
      <c r="N2133">
        <v>14.71564729482634</v>
      </c>
      <c r="O2133" t="str">
        <v>Fast</v>
      </c>
      <c r="P2133">
        <v>4.0179995443153338</v>
      </c>
      <c r="Q2133">
        <v>3.7141535615171137</v>
      </c>
    </row>
    <row r="2134" spans="1:17" x14ac:dyDescent="0.2">
      <c r="A2134" t="s">
        <v>4893</v>
      </c>
      <c r="B2134" t="s">
        <v>933</v>
      </c>
      <c r="C2134" t="s">
        <v>2565</v>
      </c>
      <c r="D2134" t="s">
        <v>2657</v>
      </c>
      <c r="E2134" s="2">
        <v>46252.926388888889</v>
      </c>
      <c r="F2134" s="2">
        <v>46253.084076412648</v>
      </c>
      <c r="G2134" s="2">
        <v>46253.770641614719</v>
      </c>
      <c r="H2134" t="s">
        <v>2760</v>
      </c>
      <c r="I2134" t="s">
        <v>2762</v>
      </c>
      <c r="J2134" t="s">
        <v>2752</v>
      </c>
      <c r="K2134">
        <v>5</v>
      </c>
      <c r="M2134">
        <f t="shared" si="33"/>
        <v>0.84425272583030164</v>
      </c>
      <c r="N2134">
        <v>20.262065419927239</v>
      </c>
      <c r="O2134" t="str">
        <v>Fast</v>
      </c>
      <c r="P2134">
        <v>4.0179995443153338</v>
      </c>
      <c r="Q2134">
        <v>3.7141535615171137</v>
      </c>
    </row>
    <row r="2135" spans="1:17" x14ac:dyDescent="0.2">
      <c r="A2135" t="s">
        <v>4894</v>
      </c>
      <c r="B2135" t="s">
        <v>1010</v>
      </c>
      <c r="C2135" t="s">
        <v>2540</v>
      </c>
      <c r="D2135" t="s">
        <v>2683</v>
      </c>
      <c r="E2135" s="2">
        <v>46065.168749999997</v>
      </c>
      <c r="F2135" s="2">
        <v>46065.221617104216</v>
      </c>
      <c r="G2135" s="2">
        <v>46065.708891776063</v>
      </c>
      <c r="H2135" t="s">
        <v>2750</v>
      </c>
      <c r="I2135" t="s">
        <v>2755</v>
      </c>
      <c r="J2135" t="s">
        <v>2752</v>
      </c>
      <c r="K2135">
        <v>3</v>
      </c>
      <c r="M2135">
        <f t="shared" si="33"/>
        <v>0.540141776065866</v>
      </c>
      <c r="N2135">
        <v>12.963402625580784</v>
      </c>
      <c r="O2135" t="str">
        <v>Fast</v>
      </c>
      <c r="P2135">
        <v>4.0179995443153338</v>
      </c>
      <c r="Q2135">
        <v>3.7141535615171137</v>
      </c>
    </row>
    <row r="2136" spans="1:17" x14ac:dyDescent="0.2">
      <c r="A2136" t="s">
        <v>4895</v>
      </c>
      <c r="B2136" t="s">
        <v>583</v>
      </c>
      <c r="C2136" t="s">
        <v>2538</v>
      </c>
      <c r="D2136" t="s">
        <v>2591</v>
      </c>
      <c r="E2136" s="2">
        <v>46239.268750000003</v>
      </c>
      <c r="F2136" s="2">
        <v>46239.439877375509</v>
      </c>
      <c r="H2136" t="s">
        <v>2750</v>
      </c>
      <c r="I2136" t="s">
        <v>2762</v>
      </c>
      <c r="J2136" t="s">
        <v>2756</v>
      </c>
      <c r="K2136">
        <v>5</v>
      </c>
      <c r="M2136" t="str">
        <f t="shared" si="33"/>
        <v/>
      </c>
      <c r="N2136" t="str">
        <v/>
      </c>
      <c r="O2136" t="str">
        <v/>
      </c>
      <c r="P2136" t="str">
        <v/>
      </c>
      <c r="Q2136" t="str">
        <v/>
      </c>
    </row>
    <row r="2137" spans="1:17" x14ac:dyDescent="0.2">
      <c r="A2137" t="s">
        <v>4896</v>
      </c>
      <c r="B2137" t="s">
        <v>2469</v>
      </c>
      <c r="C2137" t="s">
        <v>2567</v>
      </c>
      <c r="D2137" t="s">
        <v>2673</v>
      </c>
      <c r="E2137" s="2">
        <v>46256.68472222222</v>
      </c>
      <c r="F2137" s="2">
        <v>46257.042036083272</v>
      </c>
      <c r="G2137" s="2">
        <v>46258.049922200749</v>
      </c>
      <c r="H2137" t="s">
        <v>2764</v>
      </c>
      <c r="I2137" t="s">
        <v>2751</v>
      </c>
      <c r="J2137" t="s">
        <v>2752</v>
      </c>
      <c r="K2137">
        <v>2</v>
      </c>
      <c r="M2137">
        <f t="shared" si="33"/>
        <v>1.3651999785288353</v>
      </c>
      <c r="N2137">
        <v>32.764799484692048</v>
      </c>
      <c r="O2137" t="str">
        <v>Slow</v>
      </c>
      <c r="P2137">
        <v>4.0179995443153338</v>
      </c>
      <c r="Q2137">
        <v>3.7141535615171137</v>
      </c>
    </row>
    <row r="2138" spans="1:17" x14ac:dyDescent="0.2">
      <c r="A2138" t="s">
        <v>4897</v>
      </c>
      <c r="B2138" t="s">
        <v>720</v>
      </c>
      <c r="C2138" t="s">
        <v>2553</v>
      </c>
      <c r="D2138" t="s">
        <v>2615</v>
      </c>
      <c r="E2138" s="2">
        <v>46032.697916666657</v>
      </c>
      <c r="F2138" s="2">
        <v>46033.034007721173</v>
      </c>
      <c r="G2138" s="2">
        <v>46033.715927158133</v>
      </c>
      <c r="H2138" t="s">
        <v>2750</v>
      </c>
      <c r="I2138" t="s">
        <v>2751</v>
      </c>
      <c r="J2138" t="s">
        <v>2752</v>
      </c>
      <c r="K2138">
        <v>3</v>
      </c>
      <c r="M2138">
        <f t="shared" si="33"/>
        <v>1.0180104914761614</v>
      </c>
      <c r="N2138">
        <v>24.432251795427874</v>
      </c>
      <c r="O2138" t="str">
        <v>Slow</v>
      </c>
      <c r="P2138">
        <v>4.0179995443153338</v>
      </c>
      <c r="Q2138">
        <v>3.7141535615171137</v>
      </c>
    </row>
    <row r="2139" spans="1:17" x14ac:dyDescent="0.2">
      <c r="A2139" t="s">
        <v>4898</v>
      </c>
      <c r="B2139" t="s">
        <v>473</v>
      </c>
      <c r="C2139" t="s">
        <v>2545</v>
      </c>
      <c r="D2139" t="s">
        <v>2707</v>
      </c>
      <c r="E2139" s="2">
        <v>46207.36041666667</v>
      </c>
      <c r="F2139" s="2">
        <v>46207.447825367948</v>
      </c>
      <c r="G2139" s="2">
        <v>46207.954856680451</v>
      </c>
      <c r="H2139" t="s">
        <v>2750</v>
      </c>
      <c r="I2139" t="s">
        <v>2762</v>
      </c>
      <c r="J2139" t="s">
        <v>2752</v>
      </c>
      <c r="K2139">
        <v>4</v>
      </c>
      <c r="M2139">
        <f t="shared" si="33"/>
        <v>0.59444001378142275</v>
      </c>
      <c r="N2139">
        <v>14.266560330754146</v>
      </c>
      <c r="O2139" t="str">
        <v>Fast</v>
      </c>
      <c r="P2139">
        <v>4.0179995443153338</v>
      </c>
      <c r="Q2139">
        <v>3.7141535615171137</v>
      </c>
    </row>
    <row r="2140" spans="1:17" x14ac:dyDescent="0.2">
      <c r="A2140" t="s">
        <v>4899</v>
      </c>
      <c r="B2140" t="s">
        <v>1391</v>
      </c>
      <c r="C2140" t="s">
        <v>2540</v>
      </c>
      <c r="D2140" t="s">
        <v>2611</v>
      </c>
      <c r="E2140" s="2">
        <v>46155.921527777777</v>
      </c>
      <c r="F2140" s="2">
        <v>46156.346816035752</v>
      </c>
      <c r="H2140" t="s">
        <v>2750</v>
      </c>
      <c r="I2140" t="s">
        <v>2751</v>
      </c>
      <c r="J2140" t="s">
        <v>2758</v>
      </c>
      <c r="K2140">
        <v>4</v>
      </c>
      <c r="M2140" t="str">
        <f t="shared" si="33"/>
        <v/>
      </c>
      <c r="N2140" t="str">
        <v/>
      </c>
      <c r="O2140" t="str">
        <v/>
      </c>
      <c r="P2140" t="str">
        <v/>
      </c>
      <c r="Q2140" t="str">
        <v/>
      </c>
    </row>
    <row r="2141" spans="1:17" x14ac:dyDescent="0.2">
      <c r="A2141" t="s">
        <v>4900</v>
      </c>
      <c r="B2141" t="s">
        <v>818</v>
      </c>
      <c r="C2141" t="s">
        <v>2545</v>
      </c>
      <c r="D2141" t="s">
        <v>2591</v>
      </c>
      <c r="E2141" s="2">
        <v>46197.845833333333</v>
      </c>
      <c r="F2141" s="2">
        <v>46198.668570808069</v>
      </c>
      <c r="G2141" s="2">
        <v>46198.689404141398</v>
      </c>
      <c r="H2141" t="s">
        <v>2764</v>
      </c>
      <c r="I2141" t="s">
        <v>2770</v>
      </c>
      <c r="J2141" t="s">
        <v>2752</v>
      </c>
      <c r="K2141">
        <v>4</v>
      </c>
      <c r="M2141">
        <f t="shared" si="33"/>
        <v>0.84357080806512386</v>
      </c>
      <c r="N2141">
        <v>20.245699393562973</v>
      </c>
      <c r="O2141" t="str">
        <v>Fast</v>
      </c>
      <c r="P2141">
        <v>4.0179995443153338</v>
      </c>
      <c r="Q2141">
        <v>3.7141535615171137</v>
      </c>
    </row>
    <row r="2142" spans="1:17" x14ac:dyDescent="0.2">
      <c r="A2142" t="s">
        <v>4901</v>
      </c>
      <c r="B2142" t="s">
        <v>1155</v>
      </c>
      <c r="C2142" t="s">
        <v>2559</v>
      </c>
      <c r="D2142" t="s">
        <v>2649</v>
      </c>
      <c r="E2142" s="2">
        <v>46103.611111111109</v>
      </c>
      <c r="F2142" s="2">
        <v>46103.864153208437</v>
      </c>
      <c r="G2142" s="2">
        <v>46104.623966925203</v>
      </c>
      <c r="H2142" t="s">
        <v>2764</v>
      </c>
      <c r="I2142" t="s">
        <v>2751</v>
      </c>
      <c r="J2142" t="s">
        <v>2752</v>
      </c>
      <c r="K2142">
        <v>4</v>
      </c>
      <c r="M2142">
        <f t="shared" si="33"/>
        <v>1.0128558140932</v>
      </c>
      <c r="N2142">
        <v>24.308539538236801</v>
      </c>
      <c r="O2142" t="str">
        <v>Slow</v>
      </c>
      <c r="P2142">
        <v>4.0179995443153338</v>
      </c>
      <c r="Q2142">
        <v>3.7141535615171137</v>
      </c>
    </row>
    <row r="2143" spans="1:17" x14ac:dyDescent="0.2">
      <c r="A2143" t="s">
        <v>4902</v>
      </c>
      <c r="B2143" t="s">
        <v>1833</v>
      </c>
      <c r="C2143" t="s">
        <v>2533</v>
      </c>
      <c r="D2143" t="s">
        <v>2651</v>
      </c>
      <c r="E2143" s="2">
        <v>46083.747916666667</v>
      </c>
      <c r="F2143" s="2">
        <v>46084.044507266182</v>
      </c>
      <c r="G2143" s="2">
        <v>46084.191446796322</v>
      </c>
      <c r="H2143" t="s">
        <v>2760</v>
      </c>
      <c r="I2143" t="s">
        <v>2751</v>
      </c>
      <c r="J2143" t="s">
        <v>2752</v>
      </c>
      <c r="K2143">
        <v>4</v>
      </c>
      <c r="M2143">
        <f t="shared" si="33"/>
        <v>0.4435301296543912</v>
      </c>
      <c r="N2143">
        <v>10.644723111705389</v>
      </c>
      <c r="O2143" t="str">
        <v>Fast</v>
      </c>
      <c r="P2143">
        <v>4.0179995443153338</v>
      </c>
      <c r="Q2143">
        <v>3.7141535615171137</v>
      </c>
    </row>
    <row r="2144" spans="1:17" x14ac:dyDescent="0.2">
      <c r="A2144" t="s">
        <v>4903</v>
      </c>
      <c r="B2144" t="s">
        <v>216</v>
      </c>
      <c r="C2144" t="s">
        <v>2533</v>
      </c>
      <c r="D2144" t="s">
        <v>2663</v>
      </c>
      <c r="E2144" s="2">
        <v>46101.535416666673</v>
      </c>
      <c r="F2144" s="2">
        <v>46101.737323179383</v>
      </c>
      <c r="H2144" t="s">
        <v>2764</v>
      </c>
      <c r="I2144" t="s">
        <v>2751</v>
      </c>
      <c r="J2144" t="s">
        <v>2758</v>
      </c>
      <c r="K2144">
        <v>1</v>
      </c>
      <c r="M2144" t="str">
        <f t="shared" si="33"/>
        <v/>
      </c>
      <c r="N2144" t="str">
        <v/>
      </c>
      <c r="O2144" t="str">
        <v/>
      </c>
      <c r="P2144" t="str">
        <v/>
      </c>
      <c r="Q2144" t="str">
        <v/>
      </c>
    </row>
    <row r="2145" spans="1:17" x14ac:dyDescent="0.2">
      <c r="A2145" t="s">
        <v>4904</v>
      </c>
      <c r="B2145" t="s">
        <v>1293</v>
      </c>
      <c r="C2145" t="s">
        <v>2540</v>
      </c>
      <c r="D2145" t="s">
        <v>2717</v>
      </c>
      <c r="E2145" s="2">
        <v>46064.470138888893</v>
      </c>
      <c r="F2145" s="2">
        <v>46064.86475211264</v>
      </c>
      <c r="G2145" s="2">
        <v>46065.610965389948</v>
      </c>
      <c r="H2145" t="s">
        <v>2764</v>
      </c>
      <c r="I2145" t="s">
        <v>2751</v>
      </c>
      <c r="J2145" t="s">
        <v>2752</v>
      </c>
      <c r="K2145">
        <v>3</v>
      </c>
      <c r="M2145">
        <f t="shared" si="33"/>
        <v>1.1408265010541072</v>
      </c>
      <c r="N2145">
        <v>27.379836025298573</v>
      </c>
      <c r="O2145" t="str">
        <v>Slow</v>
      </c>
      <c r="P2145">
        <v>4.0179995443153338</v>
      </c>
      <c r="Q2145">
        <v>3.7141535615171137</v>
      </c>
    </row>
    <row r="2146" spans="1:17" x14ac:dyDescent="0.2">
      <c r="A2146" t="s">
        <v>4905</v>
      </c>
      <c r="B2146" t="s">
        <v>75</v>
      </c>
      <c r="C2146" t="s">
        <v>2547</v>
      </c>
      <c r="D2146" t="s">
        <v>2691</v>
      </c>
      <c r="E2146" s="2">
        <v>46133.545138888891</v>
      </c>
      <c r="F2146" s="2">
        <v>46134.05869959882</v>
      </c>
      <c r="G2146" s="2">
        <v>46135.307425982988</v>
      </c>
      <c r="H2146" t="s">
        <v>2764</v>
      </c>
      <c r="I2146" t="s">
        <v>2751</v>
      </c>
      <c r="J2146" t="s">
        <v>2752</v>
      </c>
      <c r="K2146">
        <v>4</v>
      </c>
      <c r="M2146">
        <f t="shared" si="33"/>
        <v>1.7622870940977009</v>
      </c>
      <c r="N2146">
        <v>42.294890258344822</v>
      </c>
      <c r="O2146" t="str">
        <v>Slow</v>
      </c>
      <c r="P2146">
        <v>4.0179995443153338</v>
      </c>
      <c r="Q2146">
        <v>3.7141535615171137</v>
      </c>
    </row>
    <row r="2147" spans="1:17" x14ac:dyDescent="0.2">
      <c r="A2147" t="s">
        <v>4906</v>
      </c>
      <c r="B2147" t="s">
        <v>130</v>
      </c>
      <c r="C2147" t="s">
        <v>2561</v>
      </c>
      <c r="D2147" t="s">
        <v>2639</v>
      </c>
      <c r="E2147" s="2">
        <v>46261.844444444447</v>
      </c>
      <c r="F2147" s="2">
        <v>46262.045992567437</v>
      </c>
      <c r="H2147" t="s">
        <v>2764</v>
      </c>
      <c r="I2147" t="s">
        <v>2751</v>
      </c>
      <c r="J2147" t="s">
        <v>2756</v>
      </c>
      <c r="K2147">
        <v>4</v>
      </c>
      <c r="M2147" t="str">
        <f t="shared" si="33"/>
        <v/>
      </c>
      <c r="N2147" t="str">
        <v/>
      </c>
      <c r="O2147" t="str">
        <v/>
      </c>
      <c r="P2147" t="str">
        <v/>
      </c>
      <c r="Q2147" t="str">
        <v/>
      </c>
    </row>
    <row r="2148" spans="1:17" x14ac:dyDescent="0.2">
      <c r="A2148" t="s">
        <v>4907</v>
      </c>
      <c r="B2148" t="s">
        <v>252</v>
      </c>
      <c r="C2148" t="s">
        <v>2535</v>
      </c>
      <c r="D2148" t="s">
        <v>2697</v>
      </c>
      <c r="E2148" s="2">
        <v>46235.015972222223</v>
      </c>
      <c r="F2148" s="2">
        <v>46235.186692051422</v>
      </c>
      <c r="H2148" t="s">
        <v>2750</v>
      </c>
      <c r="I2148" t="s">
        <v>2762</v>
      </c>
      <c r="J2148" t="s">
        <v>2756</v>
      </c>
      <c r="K2148">
        <v>5</v>
      </c>
      <c r="M2148" t="str">
        <f t="shared" si="33"/>
        <v/>
      </c>
      <c r="N2148" t="str">
        <v/>
      </c>
      <c r="O2148" t="str">
        <v/>
      </c>
      <c r="P2148" t="str">
        <v/>
      </c>
      <c r="Q2148" t="str">
        <v/>
      </c>
    </row>
    <row r="2149" spans="1:17" x14ac:dyDescent="0.2">
      <c r="A2149" t="s">
        <v>4908</v>
      </c>
      <c r="B2149" t="s">
        <v>425</v>
      </c>
      <c r="C2149" t="s">
        <v>2559</v>
      </c>
      <c r="D2149" t="s">
        <v>2661</v>
      </c>
      <c r="E2149" s="2">
        <v>46071.100694444453</v>
      </c>
      <c r="F2149" s="2">
        <v>46071.575092624953</v>
      </c>
      <c r="G2149" s="2">
        <v>46072.225037169883</v>
      </c>
      <c r="H2149" t="s">
        <v>2760</v>
      </c>
      <c r="I2149" t="s">
        <v>2751</v>
      </c>
      <c r="J2149" t="s">
        <v>2752</v>
      </c>
      <c r="K2149">
        <v>4</v>
      </c>
      <c r="M2149">
        <f t="shared" si="33"/>
        <v>1.1243427254303242</v>
      </c>
      <c r="N2149">
        <v>26.984225410327781</v>
      </c>
      <c r="O2149" t="str">
        <v>Slow</v>
      </c>
      <c r="P2149">
        <v>4.0179995443153338</v>
      </c>
      <c r="Q2149">
        <v>3.7141535615171137</v>
      </c>
    </row>
    <row r="2150" spans="1:17" x14ac:dyDescent="0.2">
      <c r="A2150" t="s">
        <v>4909</v>
      </c>
      <c r="B2150" t="s">
        <v>894</v>
      </c>
      <c r="C2150" t="s">
        <v>2565</v>
      </c>
      <c r="D2150" t="s">
        <v>2615</v>
      </c>
      <c r="E2150" s="2">
        <v>46175.474305555559</v>
      </c>
      <c r="F2150" s="2">
        <v>46175.548427333662</v>
      </c>
      <c r="G2150" s="2">
        <v>46176.481024404951</v>
      </c>
      <c r="H2150" t="s">
        <v>2764</v>
      </c>
      <c r="I2150" t="s">
        <v>2762</v>
      </c>
      <c r="J2150" t="s">
        <v>2752</v>
      </c>
      <c r="K2150">
        <v>4</v>
      </c>
      <c r="M2150">
        <f t="shared" si="33"/>
        <v>1.0067188493922004</v>
      </c>
      <c r="N2150">
        <v>24.161252385412809</v>
      </c>
      <c r="O2150" t="str">
        <v>Slow</v>
      </c>
      <c r="P2150">
        <v>4.0179995443153338</v>
      </c>
      <c r="Q2150">
        <v>3.7141535615171137</v>
      </c>
    </row>
    <row r="2151" spans="1:17" x14ac:dyDescent="0.2">
      <c r="A2151" t="s">
        <v>4910</v>
      </c>
      <c r="B2151" t="s">
        <v>2359</v>
      </c>
      <c r="C2151" t="s">
        <v>2545</v>
      </c>
      <c r="D2151" t="s">
        <v>2577</v>
      </c>
      <c r="E2151" s="2">
        <v>46043.580555555563</v>
      </c>
      <c r="F2151" s="2">
        <v>46043.615104026343</v>
      </c>
      <c r="G2151" s="2">
        <v>46044.289944753451</v>
      </c>
      <c r="H2151" t="s">
        <v>2764</v>
      </c>
      <c r="I2151" t="s">
        <v>2762</v>
      </c>
      <c r="J2151" t="s">
        <v>2752</v>
      </c>
      <c r="K2151">
        <v>4</v>
      </c>
      <c r="M2151">
        <f t="shared" si="33"/>
        <v>0.70938919788750354</v>
      </c>
      <c r="N2151">
        <v>17.025340749300085</v>
      </c>
      <c r="O2151" t="str">
        <v>Fast</v>
      </c>
      <c r="P2151">
        <v>4.0179995443153338</v>
      </c>
      <c r="Q2151">
        <v>3.7141535615171137</v>
      </c>
    </row>
    <row r="2152" spans="1:17" x14ac:dyDescent="0.2">
      <c r="A2152" t="s">
        <v>4911</v>
      </c>
      <c r="B2152" t="s">
        <v>2286</v>
      </c>
      <c r="C2152" t="s">
        <v>2567</v>
      </c>
      <c r="D2152" t="s">
        <v>2573</v>
      </c>
      <c r="E2152" s="2">
        <v>46039.179166666669</v>
      </c>
      <c r="F2152" s="2">
        <v>46039.519838828703</v>
      </c>
      <c r="G2152" s="2">
        <v>46040.505239934777</v>
      </c>
      <c r="H2152" t="s">
        <v>2750</v>
      </c>
      <c r="I2152" t="s">
        <v>2751</v>
      </c>
      <c r="J2152" t="s">
        <v>2752</v>
      </c>
      <c r="K2152">
        <v>3</v>
      </c>
      <c r="M2152">
        <f t="shared" si="33"/>
        <v>1.3260732681083027</v>
      </c>
      <c r="N2152">
        <v>31.825758434599265</v>
      </c>
      <c r="O2152" t="str">
        <v>Slow</v>
      </c>
      <c r="P2152">
        <v>4.0179995443153338</v>
      </c>
      <c r="Q2152">
        <v>3.7141535615171137</v>
      </c>
    </row>
    <row r="2153" spans="1:17" x14ac:dyDescent="0.2">
      <c r="A2153" t="s">
        <v>4912</v>
      </c>
      <c r="B2153" t="s">
        <v>278</v>
      </c>
      <c r="C2153" t="s">
        <v>2563</v>
      </c>
      <c r="D2153" t="s">
        <v>2615</v>
      </c>
      <c r="E2153" s="2">
        <v>46193.604861111111</v>
      </c>
      <c r="F2153" s="2">
        <v>46193.917927335628</v>
      </c>
      <c r="G2153" s="2">
        <v>46195.349036582338</v>
      </c>
      <c r="H2153" t="s">
        <v>2750</v>
      </c>
      <c r="I2153" t="s">
        <v>2751</v>
      </c>
      <c r="J2153" t="s">
        <v>2752</v>
      </c>
      <c r="K2153">
        <v>3</v>
      </c>
      <c r="M2153">
        <f t="shared" si="33"/>
        <v>1.7441754712272086</v>
      </c>
      <c r="N2153">
        <v>41.860211309453007</v>
      </c>
      <c r="O2153" t="str">
        <v>Slow</v>
      </c>
      <c r="P2153">
        <v>4.0179995443153338</v>
      </c>
      <c r="Q2153">
        <v>3.7141535615171137</v>
      </c>
    </row>
    <row r="2154" spans="1:17" x14ac:dyDescent="0.2">
      <c r="A2154" t="s">
        <v>4913</v>
      </c>
      <c r="B2154" t="s">
        <v>2498</v>
      </c>
      <c r="C2154" t="s">
        <v>2559</v>
      </c>
      <c r="D2154" t="s">
        <v>2711</v>
      </c>
      <c r="E2154" s="2">
        <v>46105.024305555547</v>
      </c>
      <c r="F2154" s="2">
        <v>46105.716494827509</v>
      </c>
      <c r="G2154" s="2">
        <v>46107.952097078552</v>
      </c>
      <c r="H2154" t="s">
        <v>2764</v>
      </c>
      <c r="I2154" t="s">
        <v>2770</v>
      </c>
      <c r="J2154" t="s">
        <v>2752</v>
      </c>
      <c r="K2154">
        <v>4</v>
      </c>
      <c r="M2154">
        <f t="shared" si="33"/>
        <v>2.9277915230049985</v>
      </c>
      <c r="N2154">
        <v>70.266996552119963</v>
      </c>
      <c r="O2154" t="str">
        <v>Slow</v>
      </c>
      <c r="P2154">
        <v>4.0179995443153338</v>
      </c>
      <c r="Q2154">
        <v>3.7141535615171137</v>
      </c>
    </row>
    <row r="2155" spans="1:17" x14ac:dyDescent="0.2">
      <c r="A2155" t="s">
        <v>4914</v>
      </c>
      <c r="B2155" t="s">
        <v>1608</v>
      </c>
      <c r="C2155" t="s">
        <v>2543</v>
      </c>
      <c r="D2155" t="s">
        <v>2655</v>
      </c>
      <c r="E2155" s="2">
        <v>46215.245833333327</v>
      </c>
      <c r="F2155" s="2">
        <v>46215.420124658332</v>
      </c>
      <c r="H2155" t="s">
        <v>2760</v>
      </c>
      <c r="I2155" t="s">
        <v>2762</v>
      </c>
      <c r="J2155" t="s">
        <v>2767</v>
      </c>
      <c r="K2155">
        <v>2</v>
      </c>
      <c r="M2155" t="str">
        <f t="shared" si="33"/>
        <v/>
      </c>
      <c r="N2155" t="str">
        <v/>
      </c>
      <c r="O2155" t="str">
        <v/>
      </c>
      <c r="P2155" t="str">
        <v/>
      </c>
      <c r="Q2155" t="str">
        <v/>
      </c>
    </row>
    <row r="2156" spans="1:17" x14ac:dyDescent="0.2">
      <c r="A2156" t="s">
        <v>4915</v>
      </c>
      <c r="B2156" t="s">
        <v>1405</v>
      </c>
      <c r="C2156" t="s">
        <v>2540</v>
      </c>
      <c r="D2156" t="s">
        <v>2653</v>
      </c>
      <c r="E2156" s="2">
        <v>46065.459722222222</v>
      </c>
      <c r="F2156" s="2">
        <v>46065.569323031981</v>
      </c>
      <c r="G2156" s="2">
        <v>46066.333124170749</v>
      </c>
      <c r="H2156" t="s">
        <v>2750</v>
      </c>
      <c r="I2156" t="s">
        <v>2762</v>
      </c>
      <c r="J2156" t="s">
        <v>2752</v>
      </c>
      <c r="K2156">
        <v>4</v>
      </c>
      <c r="M2156">
        <f t="shared" si="33"/>
        <v>0.87340194852731656</v>
      </c>
      <c r="N2156">
        <v>20.961646764655598</v>
      </c>
      <c r="O2156" t="str">
        <v>Fast</v>
      </c>
      <c r="P2156">
        <v>4.0179995443153338</v>
      </c>
      <c r="Q2156">
        <v>3.7141535615171137</v>
      </c>
    </row>
    <row r="2157" spans="1:17" x14ac:dyDescent="0.2">
      <c r="A2157" t="s">
        <v>4916</v>
      </c>
      <c r="B2157" t="s">
        <v>2001</v>
      </c>
      <c r="C2157" t="s">
        <v>2563</v>
      </c>
      <c r="D2157" t="s">
        <v>2643</v>
      </c>
      <c r="E2157" s="2">
        <v>46055.049305555563</v>
      </c>
      <c r="F2157" s="2">
        <v>46056.434378934748</v>
      </c>
      <c r="G2157" s="2">
        <v>46057.538480071271</v>
      </c>
      <c r="H2157" t="s">
        <v>2754</v>
      </c>
      <c r="I2157" t="s">
        <v>2770</v>
      </c>
      <c r="J2157" t="s">
        <v>2752</v>
      </c>
      <c r="K2157">
        <v>3</v>
      </c>
      <c r="M2157">
        <f t="shared" si="33"/>
        <v>2.4891745157074183</v>
      </c>
      <c r="N2157">
        <v>59.74018837697804</v>
      </c>
      <c r="O2157" t="str">
        <v>Slow</v>
      </c>
      <c r="P2157">
        <v>4.0179995443153338</v>
      </c>
      <c r="Q2157">
        <v>3.7141535615171137</v>
      </c>
    </row>
    <row r="2158" spans="1:17" x14ac:dyDescent="0.2">
      <c r="A2158" t="s">
        <v>4917</v>
      </c>
      <c r="B2158" t="s">
        <v>1232</v>
      </c>
      <c r="C2158" t="s">
        <v>2545</v>
      </c>
      <c r="D2158" t="s">
        <v>2621</v>
      </c>
      <c r="E2158" s="2">
        <v>46218.633333333331</v>
      </c>
      <c r="F2158" s="2">
        <v>46218.691142175419</v>
      </c>
      <c r="G2158" s="2">
        <v>46219.671168611698</v>
      </c>
      <c r="H2158" t="s">
        <v>2760</v>
      </c>
      <c r="I2158" t="s">
        <v>2762</v>
      </c>
      <c r="J2158" t="s">
        <v>2752</v>
      </c>
      <c r="K2158">
        <v>4</v>
      </c>
      <c r="M2158">
        <f t="shared" si="33"/>
        <v>1.0378352783664013</v>
      </c>
      <c r="N2158">
        <v>24.908046680793632</v>
      </c>
      <c r="O2158" t="str">
        <v>Slow</v>
      </c>
      <c r="P2158">
        <v>4.0179995443153338</v>
      </c>
      <c r="Q2158">
        <v>3.7141535615171137</v>
      </c>
    </row>
    <row r="2159" spans="1:17" x14ac:dyDescent="0.2">
      <c r="A2159" t="s">
        <v>4918</v>
      </c>
      <c r="B2159" t="s">
        <v>684</v>
      </c>
      <c r="C2159" t="s">
        <v>2525</v>
      </c>
      <c r="D2159" t="s">
        <v>2695</v>
      </c>
      <c r="E2159" s="2">
        <v>46079.534722222219</v>
      </c>
      <c r="F2159" s="2">
        <v>46080.057037958097</v>
      </c>
      <c r="G2159" s="2">
        <v>46081.40070534336</v>
      </c>
      <c r="H2159" t="s">
        <v>2764</v>
      </c>
      <c r="I2159" t="s">
        <v>2770</v>
      </c>
      <c r="J2159" t="s">
        <v>2752</v>
      </c>
      <c r="K2159">
        <v>3</v>
      </c>
      <c r="M2159">
        <f t="shared" si="33"/>
        <v>1.8659831211407436</v>
      </c>
      <c r="N2159">
        <v>44.783594907377847</v>
      </c>
      <c r="O2159" t="str">
        <v>Slow</v>
      </c>
      <c r="P2159">
        <v>4.0179995443153338</v>
      </c>
      <c r="Q2159">
        <v>3.7141535615171137</v>
      </c>
    </row>
    <row r="2160" spans="1:17" x14ac:dyDescent="0.2">
      <c r="A2160" t="s">
        <v>4919</v>
      </c>
      <c r="B2160" t="s">
        <v>1345</v>
      </c>
      <c r="C2160" t="s">
        <v>2557</v>
      </c>
      <c r="D2160" t="s">
        <v>2577</v>
      </c>
      <c r="E2160" s="2">
        <v>46038.56527777778</v>
      </c>
      <c r="F2160" s="2">
        <v>46038.652103565117</v>
      </c>
      <c r="G2160" s="2">
        <v>46039.493326544944</v>
      </c>
      <c r="H2160" t="s">
        <v>2764</v>
      </c>
      <c r="I2160" t="s">
        <v>2762</v>
      </c>
      <c r="J2160" t="s">
        <v>2752</v>
      </c>
      <c r="K2160">
        <v>5</v>
      </c>
      <c r="M2160">
        <f t="shared" si="33"/>
        <v>0.92804876716400031</v>
      </c>
      <c r="N2160">
        <v>22.273170411936007</v>
      </c>
      <c r="O2160" t="str">
        <v>Fast</v>
      </c>
      <c r="P2160">
        <v>4.0179995443153338</v>
      </c>
      <c r="Q2160">
        <v>3.7141535615171137</v>
      </c>
    </row>
    <row r="2161" spans="1:17" x14ac:dyDescent="0.2">
      <c r="A2161" t="s">
        <v>4920</v>
      </c>
      <c r="B2161" t="s">
        <v>1833</v>
      </c>
      <c r="C2161" t="s">
        <v>2540</v>
      </c>
      <c r="D2161" t="s">
        <v>2677</v>
      </c>
      <c r="E2161" s="2">
        <v>46238.513194444437</v>
      </c>
      <c r="F2161" s="2">
        <v>46238.824675548647</v>
      </c>
      <c r="G2161" s="2">
        <v>46239.35531266941</v>
      </c>
      <c r="H2161" t="s">
        <v>2764</v>
      </c>
      <c r="I2161" t="s">
        <v>2751</v>
      </c>
      <c r="J2161" t="s">
        <v>2752</v>
      </c>
      <c r="K2161">
        <v>4</v>
      </c>
      <c r="M2161">
        <f t="shared" si="33"/>
        <v>0.84211822497309186</v>
      </c>
      <c r="N2161">
        <v>20.210837399354205</v>
      </c>
      <c r="O2161" t="str">
        <v>Fast</v>
      </c>
      <c r="P2161">
        <v>4.0179995443153338</v>
      </c>
      <c r="Q2161">
        <v>3.7141535615171137</v>
      </c>
    </row>
    <row r="2162" spans="1:17" x14ac:dyDescent="0.2">
      <c r="A2162" t="s">
        <v>4921</v>
      </c>
      <c r="B2162" t="s">
        <v>1727</v>
      </c>
      <c r="C2162" t="s">
        <v>2565</v>
      </c>
      <c r="D2162" t="s">
        <v>2729</v>
      </c>
      <c r="E2162" s="2">
        <v>46215.690972222219</v>
      </c>
      <c r="F2162" s="2">
        <v>46216.190018250112</v>
      </c>
      <c r="G2162" s="2">
        <v>46216.928044572618</v>
      </c>
      <c r="H2162" t="s">
        <v>2750</v>
      </c>
      <c r="I2162" t="s">
        <v>2751</v>
      </c>
      <c r="J2162" t="s">
        <v>2752</v>
      </c>
      <c r="K2162">
        <v>4</v>
      </c>
      <c r="M2162">
        <f t="shared" si="33"/>
        <v>1.237072350399103</v>
      </c>
      <c r="N2162">
        <v>29.689736409578472</v>
      </c>
      <c r="O2162" t="str">
        <v>Slow</v>
      </c>
      <c r="P2162">
        <v>4.0179995443153338</v>
      </c>
      <c r="Q2162">
        <v>3.7141535615171137</v>
      </c>
    </row>
    <row r="2163" spans="1:17" x14ac:dyDescent="0.2">
      <c r="A2163" t="s">
        <v>4922</v>
      </c>
      <c r="B2163" t="s">
        <v>445</v>
      </c>
      <c r="C2163" t="s">
        <v>2563</v>
      </c>
      <c r="D2163" t="s">
        <v>2721</v>
      </c>
      <c r="E2163" s="2">
        <v>46276.65347222222</v>
      </c>
      <c r="F2163" s="2">
        <v>46276.7296106797</v>
      </c>
      <c r="G2163" s="2">
        <v>46277.488612624453</v>
      </c>
      <c r="H2163" t="s">
        <v>2750</v>
      </c>
      <c r="I2163" t="s">
        <v>2762</v>
      </c>
      <c r="J2163" t="s">
        <v>2752</v>
      </c>
      <c r="K2163">
        <v>5</v>
      </c>
      <c r="M2163">
        <f t="shared" si="33"/>
        <v>0.83514040223235497</v>
      </c>
      <c r="N2163">
        <v>20.043369653576519</v>
      </c>
      <c r="O2163" t="str">
        <v>Fast</v>
      </c>
      <c r="P2163">
        <v>4.0179995443153338</v>
      </c>
      <c r="Q2163">
        <v>3.7141535615171137</v>
      </c>
    </row>
    <row r="2164" spans="1:17" x14ac:dyDescent="0.2">
      <c r="A2164" t="s">
        <v>4923</v>
      </c>
      <c r="B2164" t="s">
        <v>2366</v>
      </c>
      <c r="C2164" t="s">
        <v>2530</v>
      </c>
      <c r="D2164" t="s">
        <v>2639</v>
      </c>
      <c r="E2164" s="2">
        <v>46186.659722222219</v>
      </c>
      <c r="F2164" s="2">
        <v>46186.887645158633</v>
      </c>
      <c r="G2164" s="2">
        <v>46188.000871034397</v>
      </c>
      <c r="H2164" t="s">
        <v>2760</v>
      </c>
      <c r="I2164" t="s">
        <v>2751</v>
      </c>
      <c r="J2164" t="s">
        <v>2752</v>
      </c>
      <c r="K2164">
        <v>2</v>
      </c>
      <c r="M2164">
        <f t="shared" si="33"/>
        <v>1.3411488121782895</v>
      </c>
      <c r="N2164">
        <v>32.187571492278948</v>
      </c>
      <c r="O2164" t="str">
        <v>Slow</v>
      </c>
      <c r="P2164">
        <v>4.0179995443153338</v>
      </c>
      <c r="Q2164">
        <v>3.7141535615171137</v>
      </c>
    </row>
    <row r="2165" spans="1:17" x14ac:dyDescent="0.2">
      <c r="A2165" t="s">
        <v>4924</v>
      </c>
      <c r="B2165" t="s">
        <v>732</v>
      </c>
      <c r="C2165" t="s">
        <v>2565</v>
      </c>
      <c r="D2165" t="s">
        <v>2717</v>
      </c>
      <c r="E2165" s="2">
        <v>46153.212500000001</v>
      </c>
      <c r="F2165" s="2">
        <v>46153.795890697867</v>
      </c>
      <c r="G2165" s="2">
        <v>46155.263775238302</v>
      </c>
      <c r="H2165" t="s">
        <v>2764</v>
      </c>
      <c r="I2165" t="s">
        <v>2770</v>
      </c>
      <c r="J2165" t="s">
        <v>2752</v>
      </c>
      <c r="K2165">
        <v>3</v>
      </c>
      <c r="M2165">
        <f t="shared" si="33"/>
        <v>2.0512752383001498</v>
      </c>
      <c r="N2165">
        <v>49.230605719203595</v>
      </c>
      <c r="O2165" t="str">
        <v>Slow</v>
      </c>
      <c r="P2165">
        <v>4.0179995443153338</v>
      </c>
      <c r="Q2165">
        <v>3.7141535615171137</v>
      </c>
    </row>
    <row r="2166" spans="1:17" x14ac:dyDescent="0.2">
      <c r="A2166" t="s">
        <v>4925</v>
      </c>
      <c r="B2166" t="s">
        <v>2070</v>
      </c>
      <c r="C2166" t="s">
        <v>2565</v>
      </c>
      <c r="D2166" t="s">
        <v>2619</v>
      </c>
      <c r="E2166" s="2">
        <v>46206.686805555553</v>
      </c>
      <c r="F2166" s="2">
        <v>46206.807877593506</v>
      </c>
      <c r="G2166" s="2">
        <v>46207.281812824192</v>
      </c>
      <c r="H2166" t="s">
        <v>2760</v>
      </c>
      <c r="I2166" t="s">
        <v>2762</v>
      </c>
      <c r="J2166" t="s">
        <v>2752</v>
      </c>
      <c r="K2166">
        <v>5</v>
      </c>
      <c r="M2166">
        <f t="shared" si="33"/>
        <v>0.59500726863916498</v>
      </c>
      <c r="N2166">
        <v>14.280174447339959</v>
      </c>
      <c r="O2166" t="str">
        <v>Fast</v>
      </c>
      <c r="P2166">
        <v>4.0179995443153338</v>
      </c>
      <c r="Q2166">
        <v>3.7141535615171137</v>
      </c>
    </row>
    <row r="2167" spans="1:17" x14ac:dyDescent="0.2">
      <c r="A2167" t="s">
        <v>4926</v>
      </c>
      <c r="B2167" t="s">
        <v>800</v>
      </c>
      <c r="C2167" t="s">
        <v>2559</v>
      </c>
      <c r="D2167" t="s">
        <v>2619</v>
      </c>
      <c r="E2167" s="2">
        <v>46239.179166666669</v>
      </c>
      <c r="F2167" s="2">
        <v>46239.53135324132</v>
      </c>
      <c r="G2167" s="2">
        <v>46240.533680792592</v>
      </c>
      <c r="H2167" t="s">
        <v>2750</v>
      </c>
      <c r="I2167" t="s">
        <v>2751</v>
      </c>
      <c r="J2167" t="s">
        <v>2752</v>
      </c>
      <c r="K2167">
        <v>4</v>
      </c>
      <c r="M2167">
        <f t="shared" si="33"/>
        <v>1.3545141259237425</v>
      </c>
      <c r="N2167">
        <v>32.508339022169821</v>
      </c>
      <c r="O2167" t="str">
        <v>Slow</v>
      </c>
      <c r="P2167">
        <v>4.0179995443153338</v>
      </c>
      <c r="Q2167">
        <v>3.7141535615171137</v>
      </c>
    </row>
    <row r="2168" spans="1:17" x14ac:dyDescent="0.2">
      <c r="A2168" t="s">
        <v>4927</v>
      </c>
      <c r="B2168" t="s">
        <v>179</v>
      </c>
      <c r="C2168" t="s">
        <v>2538</v>
      </c>
      <c r="D2168" t="s">
        <v>2635</v>
      </c>
      <c r="E2168" s="2">
        <v>46194.020833333343</v>
      </c>
      <c r="F2168" s="2">
        <v>46194.128761570559</v>
      </c>
      <c r="H2168" t="s">
        <v>2750</v>
      </c>
      <c r="I2168" t="s">
        <v>2762</v>
      </c>
      <c r="J2168" t="s">
        <v>2767</v>
      </c>
      <c r="K2168">
        <v>3</v>
      </c>
      <c r="M2168" t="str">
        <f t="shared" si="33"/>
        <v/>
      </c>
      <c r="N2168" t="str">
        <v/>
      </c>
      <c r="O2168" t="str">
        <v/>
      </c>
      <c r="P2168" t="str">
        <v/>
      </c>
      <c r="Q2168" t="str">
        <v/>
      </c>
    </row>
    <row r="2169" spans="1:17" x14ac:dyDescent="0.2">
      <c r="A2169" t="s">
        <v>4928</v>
      </c>
      <c r="B2169" t="s">
        <v>2512</v>
      </c>
      <c r="C2169" t="s">
        <v>2555</v>
      </c>
      <c r="D2169" t="s">
        <v>2577</v>
      </c>
      <c r="E2169" s="2">
        <v>46110.977777777778</v>
      </c>
      <c r="F2169" s="2">
        <v>46111.389453242977</v>
      </c>
      <c r="H2169" t="s">
        <v>2750</v>
      </c>
      <c r="I2169" t="s">
        <v>2770</v>
      </c>
      <c r="J2169" t="s">
        <v>2767</v>
      </c>
      <c r="K2169">
        <v>5</v>
      </c>
      <c r="M2169" t="str">
        <f t="shared" si="33"/>
        <v/>
      </c>
      <c r="N2169" t="str">
        <v/>
      </c>
      <c r="O2169" t="str">
        <v/>
      </c>
      <c r="P2169" t="str">
        <v/>
      </c>
      <c r="Q2169" t="str">
        <v/>
      </c>
    </row>
    <row r="2170" spans="1:17" x14ac:dyDescent="0.2">
      <c r="A2170" t="s">
        <v>4929</v>
      </c>
      <c r="B2170" t="s">
        <v>1492</v>
      </c>
      <c r="C2170" t="s">
        <v>2563</v>
      </c>
      <c r="D2170" t="s">
        <v>2623</v>
      </c>
      <c r="E2170" s="2">
        <v>46265.178472222222</v>
      </c>
      <c r="F2170" s="2">
        <v>46265.500458121212</v>
      </c>
      <c r="G2170" s="2">
        <v>46266.51509821006</v>
      </c>
      <c r="H2170" t="s">
        <v>2750</v>
      </c>
      <c r="I2170" t="s">
        <v>2751</v>
      </c>
      <c r="J2170" t="s">
        <v>2752</v>
      </c>
      <c r="K2170">
        <v>3</v>
      </c>
      <c r="M2170">
        <f t="shared" si="33"/>
        <v>1.3366259878384881</v>
      </c>
      <c r="N2170">
        <v>32.079023708123714</v>
      </c>
      <c r="O2170" t="str">
        <v>Slow</v>
      </c>
      <c r="P2170">
        <v>4.0179995443153338</v>
      </c>
      <c r="Q2170">
        <v>3.7141535615171137</v>
      </c>
    </row>
    <row r="2171" spans="1:17" x14ac:dyDescent="0.2">
      <c r="A2171" t="s">
        <v>4930</v>
      </c>
      <c r="B2171" t="s">
        <v>557</v>
      </c>
      <c r="C2171" t="s">
        <v>2561</v>
      </c>
      <c r="D2171" t="s">
        <v>2717</v>
      </c>
      <c r="E2171" s="2">
        <v>46214.113194444442</v>
      </c>
      <c r="F2171" s="2">
        <v>46214.613774476093</v>
      </c>
      <c r="H2171" t="s">
        <v>2760</v>
      </c>
      <c r="I2171" t="s">
        <v>2751</v>
      </c>
      <c r="J2171" t="s">
        <v>2758</v>
      </c>
      <c r="K2171">
        <v>3</v>
      </c>
      <c r="M2171" t="str">
        <f t="shared" si="33"/>
        <v/>
      </c>
      <c r="N2171" t="str">
        <v/>
      </c>
      <c r="O2171" t="str">
        <v/>
      </c>
      <c r="P2171" t="str">
        <v/>
      </c>
      <c r="Q2171" t="str">
        <v/>
      </c>
    </row>
    <row r="2172" spans="1:17" x14ac:dyDescent="0.2">
      <c r="A2172" t="s">
        <v>4931</v>
      </c>
      <c r="B2172" t="s">
        <v>5</v>
      </c>
      <c r="C2172" t="s">
        <v>2545</v>
      </c>
      <c r="D2172" t="s">
        <v>2701</v>
      </c>
      <c r="E2172" s="2">
        <v>46262.302777777782</v>
      </c>
      <c r="F2172" s="2">
        <v>46262.742913949573</v>
      </c>
      <c r="G2172" s="2">
        <v>46263.524769915333</v>
      </c>
      <c r="H2172" t="s">
        <v>2750</v>
      </c>
      <c r="I2172" t="s">
        <v>2751</v>
      </c>
      <c r="J2172" t="s">
        <v>2752</v>
      </c>
      <c r="K2172">
        <v>3</v>
      </c>
      <c r="M2172">
        <f t="shared" si="33"/>
        <v>1.221992137550842</v>
      </c>
      <c r="N2172">
        <v>29.327811301220208</v>
      </c>
      <c r="O2172" t="str">
        <v>Slow</v>
      </c>
      <c r="P2172">
        <v>4.0179995443153338</v>
      </c>
      <c r="Q2172">
        <v>3.7141535615171137</v>
      </c>
    </row>
    <row r="2173" spans="1:17" x14ac:dyDescent="0.2">
      <c r="A2173" t="s">
        <v>4932</v>
      </c>
      <c r="B2173" t="s">
        <v>344</v>
      </c>
      <c r="C2173" t="s">
        <v>2557</v>
      </c>
      <c r="D2173" t="s">
        <v>2633</v>
      </c>
      <c r="E2173" s="2">
        <v>46175.999305555553</v>
      </c>
      <c r="F2173" s="2">
        <v>46176.279332327293</v>
      </c>
      <c r="G2173" s="2">
        <v>46176.300165660628</v>
      </c>
      <c r="H2173" t="s">
        <v>2760</v>
      </c>
      <c r="I2173" t="s">
        <v>2751</v>
      </c>
      <c r="J2173" t="s">
        <v>2752</v>
      </c>
      <c r="K2173">
        <v>5</v>
      </c>
      <c r="M2173">
        <f t="shared" si="33"/>
        <v>0.30086010507511673</v>
      </c>
      <c r="N2173">
        <v>7.2206425218028016</v>
      </c>
      <c r="O2173" t="str">
        <v>Fast</v>
      </c>
      <c r="P2173">
        <v>4.0179995443153338</v>
      </c>
      <c r="Q2173">
        <v>3.7141535615171137</v>
      </c>
    </row>
    <row r="2174" spans="1:17" x14ac:dyDescent="0.2">
      <c r="A2174" t="s">
        <v>4933</v>
      </c>
      <c r="B2174" t="s">
        <v>445</v>
      </c>
      <c r="C2174" t="s">
        <v>2543</v>
      </c>
      <c r="D2174" t="s">
        <v>2629</v>
      </c>
      <c r="E2174" s="2">
        <v>46145.863888888889</v>
      </c>
      <c r="F2174" s="2">
        <v>46146.205558662667</v>
      </c>
      <c r="G2174" s="2">
        <v>46146.495594455017</v>
      </c>
      <c r="H2174" t="s">
        <v>2764</v>
      </c>
      <c r="I2174" t="s">
        <v>2751</v>
      </c>
      <c r="J2174" t="s">
        <v>2752</v>
      </c>
      <c r="K2174">
        <v>3</v>
      </c>
      <c r="M2174">
        <f t="shared" si="33"/>
        <v>0.63170556612749351</v>
      </c>
      <c r="N2174">
        <v>15.160933587059844</v>
      </c>
      <c r="O2174" t="str">
        <v>Fast</v>
      </c>
      <c r="P2174">
        <v>4.0179995443153338</v>
      </c>
      <c r="Q2174">
        <v>3.7141535615171137</v>
      </c>
    </row>
    <row r="2175" spans="1:17" x14ac:dyDescent="0.2">
      <c r="A2175" t="s">
        <v>4934</v>
      </c>
      <c r="B2175" t="s">
        <v>2335</v>
      </c>
      <c r="C2175" t="s">
        <v>2538</v>
      </c>
      <c r="D2175" t="s">
        <v>2635</v>
      </c>
      <c r="E2175" s="2">
        <v>46253.719444444447</v>
      </c>
      <c r="F2175" s="2">
        <v>46253.866288964877</v>
      </c>
      <c r="G2175" s="2">
        <v>46254.406109621174</v>
      </c>
      <c r="H2175" t="s">
        <v>2750</v>
      </c>
      <c r="I2175" t="s">
        <v>2762</v>
      </c>
      <c r="J2175" t="s">
        <v>2752</v>
      </c>
      <c r="K2175">
        <v>4</v>
      </c>
      <c r="M2175">
        <f t="shared" si="33"/>
        <v>0.68666517672681948</v>
      </c>
      <c r="N2175">
        <v>16.479964241443668</v>
      </c>
      <c r="O2175" t="str">
        <v>Fast</v>
      </c>
      <c r="P2175">
        <v>4.0179995443153338</v>
      </c>
      <c r="Q2175">
        <v>3.7141535615171137</v>
      </c>
    </row>
    <row r="2176" spans="1:17" x14ac:dyDescent="0.2">
      <c r="A2176" t="s">
        <v>4935</v>
      </c>
      <c r="B2176" t="s">
        <v>463</v>
      </c>
      <c r="C2176" t="s">
        <v>2555</v>
      </c>
      <c r="D2176" t="s">
        <v>2599</v>
      </c>
      <c r="E2176" s="2">
        <v>46189.1875</v>
      </c>
      <c r="F2176" s="2">
        <v>46190.169806682279</v>
      </c>
      <c r="G2176" s="2">
        <v>46190.945300629763</v>
      </c>
      <c r="H2176" t="s">
        <v>2764</v>
      </c>
      <c r="I2176" t="s">
        <v>2770</v>
      </c>
      <c r="J2176" t="s">
        <v>2752</v>
      </c>
      <c r="K2176">
        <v>4</v>
      </c>
      <c r="M2176">
        <f t="shared" si="33"/>
        <v>1.7578006297626416</v>
      </c>
      <c r="N2176">
        <v>42.187215114303399</v>
      </c>
      <c r="O2176" t="str">
        <v>Slow</v>
      </c>
      <c r="P2176">
        <v>4.0179995443153338</v>
      </c>
      <c r="Q2176">
        <v>3.7141535615171137</v>
      </c>
    </row>
    <row r="2177" spans="1:17" x14ac:dyDescent="0.2">
      <c r="A2177" t="s">
        <v>4936</v>
      </c>
      <c r="B2177" t="s">
        <v>425</v>
      </c>
      <c r="C2177" t="s">
        <v>2547</v>
      </c>
      <c r="D2177" t="s">
        <v>2605</v>
      </c>
      <c r="E2177" s="2">
        <v>46234.629166666673</v>
      </c>
      <c r="F2177" s="2">
        <v>46234.821302646618</v>
      </c>
      <c r="G2177" s="2">
        <v>46234.842135979947</v>
      </c>
      <c r="H2177" t="s">
        <v>2754</v>
      </c>
      <c r="I2177" t="s">
        <v>2762</v>
      </c>
      <c r="J2177" t="s">
        <v>2752</v>
      </c>
      <c r="K2177">
        <v>2</v>
      </c>
      <c r="M2177">
        <f t="shared" si="33"/>
        <v>0.21296931327378843</v>
      </c>
      <c r="N2177">
        <v>5.1112635185709223</v>
      </c>
      <c r="O2177" t="str">
        <v>Fast</v>
      </c>
      <c r="P2177">
        <v>4.0179995443153338</v>
      </c>
      <c r="Q2177">
        <v>3.7141535615171137</v>
      </c>
    </row>
    <row r="2178" spans="1:17" x14ac:dyDescent="0.2">
      <c r="A2178" t="s">
        <v>4937</v>
      </c>
      <c r="B2178" t="s">
        <v>2115</v>
      </c>
      <c r="C2178" t="s">
        <v>2535</v>
      </c>
      <c r="D2178" t="s">
        <v>2739</v>
      </c>
      <c r="E2178" s="2">
        <v>46265.832638888889</v>
      </c>
      <c r="F2178" s="2">
        <v>46266.65314681601</v>
      </c>
      <c r="G2178" s="2">
        <v>46266.673980149339</v>
      </c>
      <c r="H2178" t="s">
        <v>2750</v>
      </c>
      <c r="I2178" t="s">
        <v>2770</v>
      </c>
      <c r="J2178" t="s">
        <v>2752</v>
      </c>
      <c r="K2178">
        <v>5</v>
      </c>
      <c r="M2178">
        <f t="shared" si="33"/>
        <v>0.84134126044955337</v>
      </c>
      <c r="N2178">
        <v>20.192190250789281</v>
      </c>
      <c r="O2178" t="str">
        <v>Fast</v>
      </c>
      <c r="P2178">
        <v>4.0179995443153338</v>
      </c>
      <c r="Q2178">
        <v>3.7141535615171137</v>
      </c>
    </row>
    <row r="2179" spans="1:17" x14ac:dyDescent="0.2">
      <c r="A2179" t="s">
        <v>4938</v>
      </c>
      <c r="B2179" t="s">
        <v>2219</v>
      </c>
      <c r="C2179" t="s">
        <v>2555</v>
      </c>
      <c r="D2179" t="s">
        <v>2691</v>
      </c>
      <c r="E2179" s="2">
        <v>46100.339583333327</v>
      </c>
      <c r="F2179" s="2">
        <v>46100.413283680638</v>
      </c>
      <c r="G2179" s="2">
        <v>46100.846510917487</v>
      </c>
      <c r="H2179" t="s">
        <v>2750</v>
      </c>
      <c r="I2179" t="s">
        <v>2762</v>
      </c>
      <c r="J2179" t="s">
        <v>2752</v>
      </c>
      <c r="K2179">
        <v>3</v>
      </c>
      <c r="M2179">
        <f t="shared" ref="M2179:M2242" si="34">IF(J2179="Resolved",G2179-E2179,"")</f>
        <v>0.50692758415971184</v>
      </c>
      <c r="N2179">
        <v>12.166262019833084</v>
      </c>
      <c r="O2179" t="str">
        <v>Fast</v>
      </c>
      <c r="P2179">
        <v>4.0179995443153338</v>
      </c>
      <c r="Q2179">
        <v>3.7141535615171137</v>
      </c>
    </row>
    <row r="2180" spans="1:17" x14ac:dyDescent="0.2">
      <c r="A2180" t="s">
        <v>4939</v>
      </c>
      <c r="B2180" t="s">
        <v>543</v>
      </c>
      <c r="C2180" t="s">
        <v>2540</v>
      </c>
      <c r="D2180" t="s">
        <v>2689</v>
      </c>
      <c r="E2180" s="2">
        <v>46075.259027777778</v>
      </c>
      <c r="F2180" s="2">
        <v>46075.31706780455</v>
      </c>
      <c r="H2180" t="s">
        <v>2750</v>
      </c>
      <c r="I2180" t="s">
        <v>2762</v>
      </c>
      <c r="J2180" t="s">
        <v>2756</v>
      </c>
      <c r="K2180">
        <v>5</v>
      </c>
      <c r="M2180" t="str">
        <f t="shared" si="34"/>
        <v/>
      </c>
      <c r="N2180" t="str">
        <v/>
      </c>
      <c r="O2180" t="str">
        <v/>
      </c>
      <c r="P2180" t="str">
        <v/>
      </c>
      <c r="Q2180" t="str">
        <v/>
      </c>
    </row>
    <row r="2181" spans="1:17" x14ac:dyDescent="0.2">
      <c r="A2181" t="s">
        <v>4940</v>
      </c>
      <c r="B2181" t="s">
        <v>1647</v>
      </c>
      <c r="C2181" t="s">
        <v>2551</v>
      </c>
      <c r="D2181" t="s">
        <v>2625</v>
      </c>
      <c r="E2181" s="2">
        <v>46063.867361111108</v>
      </c>
      <c r="F2181" s="2">
        <v>46064.018736386053</v>
      </c>
      <c r="G2181" s="2">
        <v>46064.100800337292</v>
      </c>
      <c r="H2181" t="s">
        <v>2754</v>
      </c>
      <c r="I2181" t="s">
        <v>2762</v>
      </c>
      <c r="J2181" t="s">
        <v>2752</v>
      </c>
      <c r="K2181">
        <v>4</v>
      </c>
      <c r="M2181">
        <f t="shared" si="34"/>
        <v>0.23343922618369106</v>
      </c>
      <c r="N2181">
        <v>5.6025414284085855</v>
      </c>
      <c r="O2181" t="str">
        <v>Fast</v>
      </c>
      <c r="P2181">
        <v>4.0179995443153338</v>
      </c>
      <c r="Q2181">
        <v>3.7141535615171137</v>
      </c>
    </row>
    <row r="2182" spans="1:17" x14ac:dyDescent="0.2">
      <c r="A2182" t="s">
        <v>4941</v>
      </c>
      <c r="B2182" t="s">
        <v>1357</v>
      </c>
      <c r="C2182" t="s">
        <v>2543</v>
      </c>
      <c r="D2182" t="s">
        <v>2717</v>
      </c>
      <c r="E2182" s="2">
        <v>46186.131249999999</v>
      </c>
      <c r="F2182" s="2">
        <v>46186.295712427003</v>
      </c>
      <c r="G2182" s="2">
        <v>46186.879740466407</v>
      </c>
      <c r="H2182" t="s">
        <v>2754</v>
      </c>
      <c r="I2182" t="s">
        <v>2751</v>
      </c>
      <c r="J2182" t="s">
        <v>2752</v>
      </c>
      <c r="K2182">
        <v>5</v>
      </c>
      <c r="M2182">
        <f t="shared" si="34"/>
        <v>0.74849046640883898</v>
      </c>
      <c r="N2182">
        <v>17.963771193812136</v>
      </c>
      <c r="O2182" t="str">
        <v>Fast</v>
      </c>
      <c r="P2182">
        <v>4.0179995443153338</v>
      </c>
      <c r="Q2182">
        <v>3.7141535615171137</v>
      </c>
    </row>
    <row r="2183" spans="1:17" x14ac:dyDescent="0.2">
      <c r="A2183" t="s">
        <v>4942</v>
      </c>
      <c r="B2183" t="s">
        <v>1463</v>
      </c>
      <c r="C2183" t="s">
        <v>2563</v>
      </c>
      <c r="D2183" t="s">
        <v>2609</v>
      </c>
      <c r="E2183" s="2">
        <v>46243.909722222219</v>
      </c>
      <c r="F2183" s="2">
        <v>46244.070410959561</v>
      </c>
      <c r="G2183" s="2">
        <v>46244.728970099903</v>
      </c>
      <c r="H2183" t="s">
        <v>2760</v>
      </c>
      <c r="I2183" t="s">
        <v>2762</v>
      </c>
      <c r="J2183" t="s">
        <v>2752</v>
      </c>
      <c r="K2183">
        <v>4</v>
      </c>
      <c r="M2183">
        <f t="shared" si="34"/>
        <v>0.81924787768366514</v>
      </c>
      <c r="N2183">
        <v>19.661949064407963</v>
      </c>
      <c r="O2183" t="str">
        <v>Fast</v>
      </c>
      <c r="P2183">
        <v>4.0179995443153338</v>
      </c>
      <c r="Q2183">
        <v>3.7141535615171137</v>
      </c>
    </row>
    <row r="2184" spans="1:17" x14ac:dyDescent="0.2">
      <c r="A2184" t="s">
        <v>4943</v>
      </c>
      <c r="B2184" t="s">
        <v>799</v>
      </c>
      <c r="C2184" t="s">
        <v>2563</v>
      </c>
      <c r="D2184" t="s">
        <v>2735</v>
      </c>
      <c r="E2184" s="2">
        <v>46289.478472222218</v>
      </c>
      <c r="F2184" s="2">
        <v>46289.742234303303</v>
      </c>
      <c r="H2184" t="s">
        <v>2750</v>
      </c>
      <c r="I2184" t="s">
        <v>2751</v>
      </c>
      <c r="J2184" t="s">
        <v>2756</v>
      </c>
      <c r="K2184">
        <v>5</v>
      </c>
      <c r="M2184" t="str">
        <f t="shared" si="34"/>
        <v/>
      </c>
      <c r="N2184" t="str">
        <v/>
      </c>
      <c r="O2184" t="str">
        <v/>
      </c>
      <c r="P2184" t="str">
        <v/>
      </c>
      <c r="Q2184" t="str">
        <v/>
      </c>
    </row>
    <row r="2185" spans="1:17" x14ac:dyDescent="0.2">
      <c r="A2185" t="s">
        <v>4944</v>
      </c>
      <c r="B2185" t="s">
        <v>1899</v>
      </c>
      <c r="C2185" t="s">
        <v>2547</v>
      </c>
      <c r="D2185" t="s">
        <v>2661</v>
      </c>
      <c r="E2185" s="2">
        <v>46031.72152777778</v>
      </c>
      <c r="F2185" s="2">
        <v>46031.745472709998</v>
      </c>
      <c r="G2185" s="2">
        <v>46031.766306043333</v>
      </c>
      <c r="H2185" t="s">
        <v>2760</v>
      </c>
      <c r="I2185" t="s">
        <v>2755</v>
      </c>
      <c r="J2185" t="s">
        <v>2752</v>
      </c>
      <c r="K2185">
        <v>4</v>
      </c>
      <c r="M2185">
        <f t="shared" si="34"/>
        <v>4.4778265553759411E-2</v>
      </c>
      <c r="N2185">
        <v>1.0746783732902259</v>
      </c>
      <c r="O2185" t="str">
        <v>Fast</v>
      </c>
      <c r="P2185">
        <v>4.0179995443153338</v>
      </c>
      <c r="Q2185">
        <v>3.7141535615171137</v>
      </c>
    </row>
    <row r="2186" spans="1:17" x14ac:dyDescent="0.2">
      <c r="A2186" t="s">
        <v>4945</v>
      </c>
      <c r="B2186" t="s">
        <v>2223</v>
      </c>
      <c r="C2186" t="s">
        <v>2557</v>
      </c>
      <c r="D2186" t="s">
        <v>2633</v>
      </c>
      <c r="E2186" s="2">
        <v>46023.371527777781</v>
      </c>
      <c r="F2186" s="2">
        <v>46024.256258017827</v>
      </c>
      <c r="G2186" s="2">
        <v>46026.185870396177</v>
      </c>
      <c r="H2186" t="s">
        <v>2764</v>
      </c>
      <c r="I2186" t="s">
        <v>2770</v>
      </c>
      <c r="J2186" t="s">
        <v>2752</v>
      </c>
      <c r="K2186">
        <v>3</v>
      </c>
      <c r="M2186">
        <f t="shared" si="34"/>
        <v>2.8143426183960401</v>
      </c>
      <c r="N2186">
        <v>67.544222841504961</v>
      </c>
      <c r="O2186" t="str">
        <v>Slow</v>
      </c>
      <c r="P2186">
        <v>4.0179995443153338</v>
      </c>
      <c r="Q2186">
        <v>3.7141535615171137</v>
      </c>
    </row>
    <row r="2187" spans="1:17" x14ac:dyDescent="0.2">
      <c r="A2187" t="s">
        <v>4946</v>
      </c>
      <c r="B2187" t="s">
        <v>1835</v>
      </c>
      <c r="C2187" t="s">
        <v>2533</v>
      </c>
      <c r="D2187" t="s">
        <v>2701</v>
      </c>
      <c r="E2187" s="2">
        <v>46208.709722222222</v>
      </c>
      <c r="F2187" s="2">
        <v>46208.789967272663</v>
      </c>
      <c r="G2187" s="2">
        <v>46209.518383562077</v>
      </c>
      <c r="H2187" t="s">
        <v>2764</v>
      </c>
      <c r="I2187" t="s">
        <v>2762</v>
      </c>
      <c r="J2187" t="s">
        <v>2752</v>
      </c>
      <c r="K2187">
        <v>4</v>
      </c>
      <c r="M2187">
        <f t="shared" si="34"/>
        <v>0.80866133985546185</v>
      </c>
      <c r="N2187">
        <v>19.407872156531084</v>
      </c>
      <c r="O2187" t="str">
        <v>Fast</v>
      </c>
      <c r="P2187">
        <v>4.0179995443153338</v>
      </c>
      <c r="Q2187">
        <v>3.7141535615171137</v>
      </c>
    </row>
    <row r="2188" spans="1:17" x14ac:dyDescent="0.2">
      <c r="A2188" t="s">
        <v>4947</v>
      </c>
      <c r="B2188" t="s">
        <v>2278</v>
      </c>
      <c r="C2188" t="s">
        <v>2567</v>
      </c>
      <c r="D2188" t="s">
        <v>2647</v>
      </c>
      <c r="E2188" s="2">
        <v>46096.924305555563</v>
      </c>
      <c r="F2188" s="2">
        <v>46097.312719387948</v>
      </c>
      <c r="G2188" s="2">
        <v>46098.088335732769</v>
      </c>
      <c r="H2188" t="s">
        <v>2754</v>
      </c>
      <c r="I2188" t="s">
        <v>2751</v>
      </c>
      <c r="J2188" t="s">
        <v>2752</v>
      </c>
      <c r="K2188">
        <v>1</v>
      </c>
      <c r="M2188">
        <f t="shared" si="34"/>
        <v>1.1640301772058592</v>
      </c>
      <c r="N2188">
        <v>27.936724252940621</v>
      </c>
      <c r="O2188" t="str">
        <v>Slow</v>
      </c>
      <c r="P2188">
        <v>4.0179995443153338</v>
      </c>
      <c r="Q2188">
        <v>3.7141535615171137</v>
      </c>
    </row>
    <row r="2189" spans="1:17" x14ac:dyDescent="0.2">
      <c r="A2189" t="s">
        <v>4948</v>
      </c>
      <c r="B2189" t="s">
        <v>297</v>
      </c>
      <c r="C2189" t="s">
        <v>2535</v>
      </c>
      <c r="D2189" t="s">
        <v>2623</v>
      </c>
      <c r="E2189" s="2">
        <v>46152.493055555547</v>
      </c>
      <c r="F2189" s="2">
        <v>46152.537385608754</v>
      </c>
      <c r="G2189" s="2">
        <v>46152.780331407492</v>
      </c>
      <c r="H2189" t="s">
        <v>2750</v>
      </c>
      <c r="I2189" t="s">
        <v>2755</v>
      </c>
      <c r="J2189" t="s">
        <v>2752</v>
      </c>
      <c r="K2189">
        <v>4</v>
      </c>
      <c r="M2189">
        <f t="shared" si="34"/>
        <v>0.28727585194428684</v>
      </c>
      <c r="N2189">
        <v>6.8946204466628842</v>
      </c>
      <c r="O2189" t="str">
        <v>Fast</v>
      </c>
      <c r="P2189">
        <v>4.0179995443153338</v>
      </c>
      <c r="Q2189">
        <v>3.7141535615171137</v>
      </c>
    </row>
    <row r="2190" spans="1:17" x14ac:dyDescent="0.2">
      <c r="A2190" t="s">
        <v>4949</v>
      </c>
      <c r="B2190" t="s">
        <v>1663</v>
      </c>
      <c r="C2190" t="s">
        <v>2563</v>
      </c>
      <c r="D2190" t="s">
        <v>2689</v>
      </c>
      <c r="E2190" s="2">
        <v>46044.211805555547</v>
      </c>
      <c r="F2190" s="2">
        <v>46044.323304781319</v>
      </c>
      <c r="G2190" s="2">
        <v>46046.153546209731</v>
      </c>
      <c r="H2190" t="s">
        <v>2760</v>
      </c>
      <c r="I2190" t="s">
        <v>2751</v>
      </c>
      <c r="J2190" t="s">
        <v>2752</v>
      </c>
      <c r="K2190">
        <v>4</v>
      </c>
      <c r="M2190">
        <f t="shared" si="34"/>
        <v>1.941740654183377</v>
      </c>
      <c r="N2190">
        <v>46.601775700401049</v>
      </c>
      <c r="O2190" t="str">
        <v>Slow</v>
      </c>
      <c r="P2190">
        <v>4.0179995443153338</v>
      </c>
      <c r="Q2190">
        <v>3.7141535615171137</v>
      </c>
    </row>
    <row r="2191" spans="1:17" x14ac:dyDescent="0.2">
      <c r="A2191" t="s">
        <v>4950</v>
      </c>
      <c r="B2191" t="s">
        <v>2519</v>
      </c>
      <c r="C2191" t="s">
        <v>2561</v>
      </c>
      <c r="D2191" t="s">
        <v>2695</v>
      </c>
      <c r="E2191" s="2">
        <v>46043.077777777777</v>
      </c>
      <c r="F2191" s="2">
        <v>46043.576326979397</v>
      </c>
      <c r="H2191" t="s">
        <v>2750</v>
      </c>
      <c r="I2191" t="s">
        <v>2751</v>
      </c>
      <c r="J2191" t="s">
        <v>2756</v>
      </c>
      <c r="K2191">
        <v>3</v>
      </c>
      <c r="M2191" t="str">
        <f t="shared" si="34"/>
        <v/>
      </c>
      <c r="N2191" t="str">
        <v/>
      </c>
      <c r="O2191" t="str">
        <v/>
      </c>
      <c r="P2191" t="str">
        <v/>
      </c>
      <c r="Q2191" t="str">
        <v/>
      </c>
    </row>
    <row r="2192" spans="1:17" x14ac:dyDescent="0.2">
      <c r="A2192" t="s">
        <v>4951</v>
      </c>
      <c r="B2192" t="s">
        <v>1360</v>
      </c>
      <c r="C2192" t="s">
        <v>2533</v>
      </c>
      <c r="D2192" t="s">
        <v>2677</v>
      </c>
      <c r="E2192" s="2">
        <v>46167.925000000003</v>
      </c>
      <c r="F2192" s="2">
        <v>46168.106598611157</v>
      </c>
      <c r="H2192" t="s">
        <v>2760</v>
      </c>
      <c r="I2192" t="s">
        <v>2762</v>
      </c>
      <c r="J2192" t="s">
        <v>2767</v>
      </c>
      <c r="K2192">
        <v>3</v>
      </c>
      <c r="M2192" t="str">
        <f t="shared" si="34"/>
        <v/>
      </c>
      <c r="N2192" t="str">
        <v/>
      </c>
      <c r="O2192" t="str">
        <v/>
      </c>
      <c r="P2192" t="str">
        <v/>
      </c>
      <c r="Q2192" t="str">
        <v/>
      </c>
    </row>
    <row r="2193" spans="1:17" x14ac:dyDescent="0.2">
      <c r="A2193" t="s">
        <v>4952</v>
      </c>
      <c r="B2193" t="s">
        <v>2375</v>
      </c>
      <c r="C2193" t="s">
        <v>2525</v>
      </c>
      <c r="D2193" t="s">
        <v>2653</v>
      </c>
      <c r="E2193" s="2">
        <v>46210.998611111107</v>
      </c>
      <c r="F2193" s="2">
        <v>46211.442961223504</v>
      </c>
      <c r="G2193" s="2">
        <v>46211.918964136632</v>
      </c>
      <c r="H2193" t="s">
        <v>2764</v>
      </c>
      <c r="I2193" t="s">
        <v>2751</v>
      </c>
      <c r="J2193" t="s">
        <v>2752</v>
      </c>
      <c r="K2193">
        <v>3</v>
      </c>
      <c r="M2193">
        <f t="shared" si="34"/>
        <v>0.92035302552540088</v>
      </c>
      <c r="N2193">
        <v>22.088472612609621</v>
      </c>
      <c r="O2193" t="str">
        <v>Fast</v>
      </c>
      <c r="P2193">
        <v>4.0179995443153338</v>
      </c>
      <c r="Q2193">
        <v>3.7141535615171137</v>
      </c>
    </row>
    <row r="2194" spans="1:17" x14ac:dyDescent="0.2">
      <c r="A2194" t="s">
        <v>4953</v>
      </c>
      <c r="B2194" t="s">
        <v>891</v>
      </c>
      <c r="C2194" t="s">
        <v>2557</v>
      </c>
      <c r="D2194" t="s">
        <v>2633</v>
      </c>
      <c r="E2194" s="2">
        <v>46264.650694444441</v>
      </c>
      <c r="F2194" s="2">
        <v>46264.818257831503</v>
      </c>
      <c r="G2194" s="2">
        <v>46265.348519943487</v>
      </c>
      <c r="H2194" t="s">
        <v>2750</v>
      </c>
      <c r="I2194" t="s">
        <v>2762</v>
      </c>
      <c r="J2194" t="s">
        <v>2752</v>
      </c>
      <c r="K2194">
        <v>2</v>
      </c>
      <c r="M2194">
        <f t="shared" si="34"/>
        <v>0.69782549904630287</v>
      </c>
      <c r="N2194">
        <v>16.747811977111269</v>
      </c>
      <c r="O2194" t="str">
        <v>Fast</v>
      </c>
      <c r="P2194">
        <v>4.0179995443153338</v>
      </c>
      <c r="Q2194">
        <v>3.7141535615171137</v>
      </c>
    </row>
    <row r="2195" spans="1:17" x14ac:dyDescent="0.2">
      <c r="A2195" t="s">
        <v>4954</v>
      </c>
      <c r="B2195" t="s">
        <v>2262</v>
      </c>
      <c r="C2195" t="s">
        <v>2563</v>
      </c>
      <c r="D2195" t="s">
        <v>2645</v>
      </c>
      <c r="E2195" s="2">
        <v>46154.015277777777</v>
      </c>
      <c r="F2195" s="2">
        <v>46154.263595687313</v>
      </c>
      <c r="G2195" s="2">
        <v>46154.686599191409</v>
      </c>
      <c r="H2195" t="s">
        <v>2760</v>
      </c>
      <c r="I2195" t="s">
        <v>2751</v>
      </c>
      <c r="J2195" t="s">
        <v>2752</v>
      </c>
      <c r="K2195">
        <v>4</v>
      </c>
      <c r="M2195">
        <f t="shared" si="34"/>
        <v>0.6713214136325405</v>
      </c>
      <c r="N2195">
        <v>16.111713927180972</v>
      </c>
      <c r="O2195" t="str">
        <v>Fast</v>
      </c>
      <c r="P2195">
        <v>4.0179995443153338</v>
      </c>
      <c r="Q2195">
        <v>3.7141535615171137</v>
      </c>
    </row>
    <row r="2196" spans="1:17" x14ac:dyDescent="0.2">
      <c r="A2196" t="s">
        <v>4955</v>
      </c>
      <c r="B2196" t="s">
        <v>2368</v>
      </c>
      <c r="C2196" t="s">
        <v>2557</v>
      </c>
      <c r="D2196" t="s">
        <v>2719</v>
      </c>
      <c r="E2196" s="2">
        <v>46199.884722222218</v>
      </c>
      <c r="F2196" s="2">
        <v>46200.060435235733</v>
      </c>
      <c r="H2196" t="s">
        <v>2750</v>
      </c>
      <c r="I2196" t="s">
        <v>2762</v>
      </c>
      <c r="J2196" t="s">
        <v>2756</v>
      </c>
      <c r="K2196">
        <v>4</v>
      </c>
      <c r="M2196" t="str">
        <f t="shared" si="34"/>
        <v/>
      </c>
      <c r="N2196" t="str">
        <v/>
      </c>
      <c r="O2196" t="str">
        <v/>
      </c>
      <c r="P2196" t="str">
        <v/>
      </c>
      <c r="Q2196" t="str">
        <v/>
      </c>
    </row>
    <row r="2197" spans="1:17" x14ac:dyDescent="0.2">
      <c r="A2197" t="s">
        <v>4956</v>
      </c>
      <c r="B2197" t="s">
        <v>1576</v>
      </c>
      <c r="C2197" t="s">
        <v>2528</v>
      </c>
      <c r="D2197" t="s">
        <v>2637</v>
      </c>
      <c r="E2197" s="2">
        <v>46257.495138888888</v>
      </c>
      <c r="F2197" s="2">
        <v>46257.916904821017</v>
      </c>
      <c r="G2197" s="2">
        <v>46259.081801486369</v>
      </c>
      <c r="H2197" t="s">
        <v>2750</v>
      </c>
      <c r="I2197" t="s">
        <v>2751</v>
      </c>
      <c r="J2197" t="s">
        <v>2752</v>
      </c>
      <c r="K2197">
        <v>3</v>
      </c>
      <c r="M2197">
        <f t="shared" si="34"/>
        <v>1.586662597481336</v>
      </c>
      <c r="N2197">
        <v>38.079902339552063</v>
      </c>
      <c r="O2197" t="str">
        <v>Slow</v>
      </c>
      <c r="P2197">
        <v>4.0179995443153338</v>
      </c>
      <c r="Q2197">
        <v>3.7141535615171137</v>
      </c>
    </row>
    <row r="2198" spans="1:17" x14ac:dyDescent="0.2">
      <c r="A2198" t="s">
        <v>4957</v>
      </c>
      <c r="B2198" t="s">
        <v>1782</v>
      </c>
      <c r="C2198" t="s">
        <v>2553</v>
      </c>
      <c r="D2198" t="s">
        <v>2735</v>
      </c>
      <c r="E2198" s="2">
        <v>46140.23333333333</v>
      </c>
      <c r="F2198" s="2">
        <v>46140.322585934387</v>
      </c>
      <c r="G2198" s="2">
        <v>46141.806785509849</v>
      </c>
      <c r="H2198" t="s">
        <v>2750</v>
      </c>
      <c r="I2198" t="s">
        <v>2751</v>
      </c>
      <c r="J2198" t="s">
        <v>2752</v>
      </c>
      <c r="K2198">
        <v>2</v>
      </c>
      <c r="M2198">
        <f t="shared" si="34"/>
        <v>1.5734521765189129</v>
      </c>
      <c r="N2198">
        <v>37.762852236453909</v>
      </c>
      <c r="O2198" t="str">
        <v>Slow</v>
      </c>
      <c r="P2198">
        <v>4.0179995443153338</v>
      </c>
      <c r="Q2198">
        <v>3.7141535615171137</v>
      </c>
    </row>
    <row r="2199" spans="1:17" x14ac:dyDescent="0.2">
      <c r="A2199" t="s">
        <v>4958</v>
      </c>
      <c r="B2199" t="s">
        <v>1327</v>
      </c>
      <c r="C2199" t="s">
        <v>2543</v>
      </c>
      <c r="D2199" t="s">
        <v>2603</v>
      </c>
      <c r="E2199" s="2">
        <v>46079.366666666669</v>
      </c>
      <c r="F2199" s="2">
        <v>46079.449428643922</v>
      </c>
      <c r="H2199" t="s">
        <v>2760</v>
      </c>
      <c r="I2199" t="s">
        <v>2762</v>
      </c>
      <c r="J2199" t="s">
        <v>2767</v>
      </c>
      <c r="K2199">
        <v>3</v>
      </c>
      <c r="M2199" t="str">
        <f t="shared" si="34"/>
        <v/>
      </c>
      <c r="N2199" t="str">
        <v/>
      </c>
      <c r="O2199" t="str">
        <v/>
      </c>
      <c r="P2199" t="str">
        <v/>
      </c>
      <c r="Q2199" t="str">
        <v/>
      </c>
    </row>
    <row r="2200" spans="1:17" x14ac:dyDescent="0.2">
      <c r="A2200" t="s">
        <v>4959</v>
      </c>
      <c r="B2200" t="s">
        <v>813</v>
      </c>
      <c r="C2200" t="s">
        <v>2565</v>
      </c>
      <c r="D2200" t="s">
        <v>2607</v>
      </c>
      <c r="E2200" s="2">
        <v>46248.941666666673</v>
      </c>
      <c r="F2200" s="2">
        <v>46249.492696607223</v>
      </c>
      <c r="G2200" s="2">
        <v>46250.988487885254</v>
      </c>
      <c r="H2200" t="s">
        <v>2760</v>
      </c>
      <c r="I2200" t="s">
        <v>2770</v>
      </c>
      <c r="J2200" t="s">
        <v>2752</v>
      </c>
      <c r="K2200">
        <v>3</v>
      </c>
      <c r="M2200">
        <f t="shared" si="34"/>
        <v>2.0468212185805896</v>
      </c>
      <c r="N2200">
        <v>49.123709245934151</v>
      </c>
      <c r="O2200" t="str">
        <v>Slow</v>
      </c>
      <c r="P2200">
        <v>4.0179995443153338</v>
      </c>
      <c r="Q2200">
        <v>3.7141535615171137</v>
      </c>
    </row>
    <row r="2201" spans="1:17" x14ac:dyDescent="0.2">
      <c r="A2201" t="s">
        <v>4960</v>
      </c>
      <c r="B2201" t="s">
        <v>1361</v>
      </c>
      <c r="C2201" t="s">
        <v>2561</v>
      </c>
      <c r="D2201" t="s">
        <v>2633</v>
      </c>
      <c r="E2201" s="2">
        <v>46023.775694444441</v>
      </c>
      <c r="F2201" s="2">
        <v>46024.913612748423</v>
      </c>
      <c r="H2201" t="s">
        <v>2764</v>
      </c>
      <c r="I2201" t="s">
        <v>2770</v>
      </c>
      <c r="J2201" t="s">
        <v>2756</v>
      </c>
      <c r="K2201">
        <v>4</v>
      </c>
      <c r="M2201" t="str">
        <f t="shared" si="34"/>
        <v/>
      </c>
      <c r="N2201" t="str">
        <v/>
      </c>
      <c r="O2201" t="str">
        <v/>
      </c>
      <c r="P2201" t="str">
        <v/>
      </c>
      <c r="Q2201" t="str">
        <v/>
      </c>
    </row>
    <row r="2202" spans="1:17" x14ac:dyDescent="0.2">
      <c r="A2202" t="s">
        <v>4961</v>
      </c>
      <c r="B2202" t="s">
        <v>2427</v>
      </c>
      <c r="C2202" t="s">
        <v>2559</v>
      </c>
      <c r="D2202" t="s">
        <v>2573</v>
      </c>
      <c r="E2202" s="2">
        <v>46098.59652777778</v>
      </c>
      <c r="F2202" s="2">
        <v>46098.679273417511</v>
      </c>
      <c r="G2202" s="2">
        <v>46098.850899974539</v>
      </c>
      <c r="H2202" t="s">
        <v>2750</v>
      </c>
      <c r="I2202" t="s">
        <v>2762</v>
      </c>
      <c r="J2202" t="s">
        <v>2752</v>
      </c>
      <c r="K2202">
        <v>3</v>
      </c>
      <c r="M2202">
        <f t="shared" si="34"/>
        <v>0.25437219675950473</v>
      </c>
      <c r="N2202">
        <v>6.1049327222281136</v>
      </c>
      <c r="O2202" t="str">
        <v>Fast</v>
      </c>
      <c r="P2202">
        <v>4.0179995443153338</v>
      </c>
      <c r="Q2202">
        <v>3.7141535615171137</v>
      </c>
    </row>
    <row r="2203" spans="1:17" x14ac:dyDescent="0.2">
      <c r="A2203" t="s">
        <v>4962</v>
      </c>
      <c r="B2203" t="s">
        <v>57</v>
      </c>
      <c r="C2203" t="s">
        <v>2545</v>
      </c>
      <c r="D2203" t="s">
        <v>2721</v>
      </c>
      <c r="E2203" s="2">
        <v>46058.73541666667</v>
      </c>
      <c r="F2203" s="2">
        <v>46059.000309936251</v>
      </c>
      <c r="G2203" s="2">
        <v>46060.082300543443</v>
      </c>
      <c r="H2203" t="s">
        <v>2750</v>
      </c>
      <c r="I2203" t="s">
        <v>2751</v>
      </c>
      <c r="J2203" t="s">
        <v>2752</v>
      </c>
      <c r="K2203">
        <v>4</v>
      </c>
      <c r="M2203">
        <f t="shared" si="34"/>
        <v>1.3468838767730631</v>
      </c>
      <c r="N2203">
        <v>32.325213042553514</v>
      </c>
      <c r="O2203" t="str">
        <v>Slow</v>
      </c>
      <c r="P2203">
        <v>4.0179995443153338</v>
      </c>
      <c r="Q2203">
        <v>3.7141535615171137</v>
      </c>
    </row>
    <row r="2204" spans="1:17" x14ac:dyDescent="0.2">
      <c r="A2204" t="s">
        <v>4963</v>
      </c>
      <c r="B2204" t="s">
        <v>533</v>
      </c>
      <c r="C2204" t="s">
        <v>2540</v>
      </c>
      <c r="D2204" t="s">
        <v>2635</v>
      </c>
      <c r="E2204" s="2">
        <v>46198.847222222219</v>
      </c>
      <c r="F2204" s="2">
        <v>46199.260171902359</v>
      </c>
      <c r="G2204" s="2">
        <v>46201.318135367132</v>
      </c>
      <c r="H2204" t="s">
        <v>2750</v>
      </c>
      <c r="I2204" t="s">
        <v>2770</v>
      </c>
      <c r="J2204" t="s">
        <v>2752</v>
      </c>
      <c r="K2204">
        <v>3</v>
      </c>
      <c r="M2204">
        <f t="shared" si="34"/>
        <v>2.4709131449126289</v>
      </c>
      <c r="N2204">
        <v>59.301915477903094</v>
      </c>
      <c r="O2204" t="str">
        <v>Slow</v>
      </c>
      <c r="P2204">
        <v>4.0179995443153338</v>
      </c>
      <c r="Q2204">
        <v>3.7141535615171137</v>
      </c>
    </row>
    <row r="2205" spans="1:17" x14ac:dyDescent="0.2">
      <c r="A2205" t="s">
        <v>4964</v>
      </c>
      <c r="B2205" t="s">
        <v>1269</v>
      </c>
      <c r="C2205" t="s">
        <v>2561</v>
      </c>
      <c r="D2205" t="s">
        <v>2597</v>
      </c>
      <c r="E2205" s="2">
        <v>46096.62777777778</v>
      </c>
      <c r="F2205" s="2">
        <v>46096.905400418167</v>
      </c>
      <c r="G2205" s="2">
        <v>46096.926233751503</v>
      </c>
      <c r="H2205" t="s">
        <v>2750</v>
      </c>
      <c r="I2205" t="s">
        <v>2751</v>
      </c>
      <c r="J2205" t="s">
        <v>2752</v>
      </c>
      <c r="K2205">
        <v>4</v>
      </c>
      <c r="M2205">
        <f t="shared" si="34"/>
        <v>0.29845597372332122</v>
      </c>
      <c r="N2205">
        <v>7.1629433693597093</v>
      </c>
      <c r="O2205" t="str">
        <v>Fast</v>
      </c>
      <c r="P2205">
        <v>4.0179995443153338</v>
      </c>
      <c r="Q2205">
        <v>3.7141535615171137</v>
      </c>
    </row>
    <row r="2206" spans="1:17" x14ac:dyDescent="0.2">
      <c r="A2206" t="s">
        <v>4965</v>
      </c>
      <c r="B2206" t="s">
        <v>869</v>
      </c>
      <c r="C2206" t="s">
        <v>2530</v>
      </c>
      <c r="D2206" t="s">
        <v>2679</v>
      </c>
      <c r="E2206" s="2">
        <v>46116.313194444447</v>
      </c>
      <c r="F2206" s="2">
        <v>46116.767207069162</v>
      </c>
      <c r="G2206" s="2">
        <v>46116.788040402491</v>
      </c>
      <c r="H2206" t="s">
        <v>2760</v>
      </c>
      <c r="I2206" t="s">
        <v>2751</v>
      </c>
      <c r="J2206" t="s">
        <v>2752</v>
      </c>
      <c r="K2206">
        <v>4</v>
      </c>
      <c r="M2206">
        <f t="shared" si="34"/>
        <v>0.4748459580441704</v>
      </c>
      <c r="N2206">
        <v>11.39630299306009</v>
      </c>
      <c r="O2206" t="str">
        <v>Fast</v>
      </c>
      <c r="P2206">
        <v>4.0179995443153338</v>
      </c>
      <c r="Q2206">
        <v>3.7141535615171137</v>
      </c>
    </row>
    <row r="2207" spans="1:17" x14ac:dyDescent="0.2">
      <c r="A2207" t="s">
        <v>4966</v>
      </c>
      <c r="B2207" t="s">
        <v>1580</v>
      </c>
      <c r="C2207" t="s">
        <v>2530</v>
      </c>
      <c r="D2207" t="s">
        <v>2733</v>
      </c>
      <c r="E2207" s="2">
        <v>46201.074305555558</v>
      </c>
      <c r="F2207" s="2">
        <v>46201.095214807843</v>
      </c>
      <c r="G2207" s="2">
        <v>46201.243772051552</v>
      </c>
      <c r="H2207" t="s">
        <v>2750</v>
      </c>
      <c r="I2207" t="s">
        <v>2755</v>
      </c>
      <c r="J2207" t="s">
        <v>2752</v>
      </c>
      <c r="K2207">
        <v>2</v>
      </c>
      <c r="M2207">
        <f t="shared" si="34"/>
        <v>0.16946649599412922</v>
      </c>
      <c r="N2207">
        <v>4.0671959038591012</v>
      </c>
      <c r="O2207" t="str">
        <v>Fast</v>
      </c>
      <c r="P2207">
        <v>4.0179995443153338</v>
      </c>
      <c r="Q2207">
        <v>3.7141535615171137</v>
      </c>
    </row>
    <row r="2208" spans="1:17" x14ac:dyDescent="0.2">
      <c r="A2208" t="s">
        <v>4967</v>
      </c>
      <c r="B2208" t="s">
        <v>922</v>
      </c>
      <c r="C2208" t="s">
        <v>2528</v>
      </c>
      <c r="D2208" t="s">
        <v>2739</v>
      </c>
      <c r="E2208" s="2">
        <v>46103.122916666667</v>
      </c>
      <c r="F2208" s="2">
        <v>46103.268559887903</v>
      </c>
      <c r="G2208" s="2">
        <v>46103.797148303936</v>
      </c>
      <c r="H2208" t="s">
        <v>2750</v>
      </c>
      <c r="I2208" t="s">
        <v>2762</v>
      </c>
      <c r="J2208" t="s">
        <v>2752</v>
      </c>
      <c r="K2208">
        <v>5</v>
      </c>
      <c r="M2208">
        <f t="shared" si="34"/>
        <v>0.6742316372692585</v>
      </c>
      <c r="N2208">
        <v>16.181559294462204</v>
      </c>
      <c r="O2208" t="str">
        <v>Fast</v>
      </c>
      <c r="P2208">
        <v>4.0179995443153338</v>
      </c>
      <c r="Q2208">
        <v>3.7141535615171137</v>
      </c>
    </row>
    <row r="2209" spans="1:17" x14ac:dyDescent="0.2">
      <c r="A2209" t="s">
        <v>4968</v>
      </c>
      <c r="B2209" t="s">
        <v>1667</v>
      </c>
      <c r="C2209" t="s">
        <v>2549</v>
      </c>
      <c r="D2209" t="s">
        <v>2597</v>
      </c>
      <c r="E2209" s="2">
        <v>46122.236805555563</v>
      </c>
      <c r="F2209" s="2">
        <v>46122.323439079897</v>
      </c>
      <c r="G2209" s="2">
        <v>46122.707126604873</v>
      </c>
      <c r="H2209" t="s">
        <v>2750</v>
      </c>
      <c r="I2209" t="s">
        <v>2762</v>
      </c>
      <c r="J2209" t="s">
        <v>2752</v>
      </c>
      <c r="K2209">
        <v>5</v>
      </c>
      <c r="M2209">
        <f t="shared" si="34"/>
        <v>0.47032104930985952</v>
      </c>
      <c r="N2209">
        <v>11.287705183436628</v>
      </c>
      <c r="O2209" t="str">
        <v>Fast</v>
      </c>
      <c r="P2209">
        <v>4.0179995443153338</v>
      </c>
      <c r="Q2209">
        <v>3.7141535615171137</v>
      </c>
    </row>
    <row r="2210" spans="1:17" x14ac:dyDescent="0.2">
      <c r="A2210" t="s">
        <v>4969</v>
      </c>
      <c r="B2210" t="s">
        <v>286</v>
      </c>
      <c r="C2210" t="s">
        <v>2528</v>
      </c>
      <c r="D2210" t="s">
        <v>2707</v>
      </c>
      <c r="E2210" s="2">
        <v>46159.768055555563</v>
      </c>
      <c r="F2210" s="2">
        <v>46159.975461219343</v>
      </c>
      <c r="G2210" s="2">
        <v>46160.045917357893</v>
      </c>
      <c r="H2210" t="s">
        <v>2754</v>
      </c>
      <c r="I2210" t="s">
        <v>2762</v>
      </c>
      <c r="J2210" t="s">
        <v>2752</v>
      </c>
      <c r="K2210">
        <v>5</v>
      </c>
      <c r="M2210">
        <f t="shared" si="34"/>
        <v>0.2778618023294257</v>
      </c>
      <c r="N2210">
        <v>6.6686832559062168</v>
      </c>
      <c r="O2210" t="str">
        <v>Fast</v>
      </c>
      <c r="P2210">
        <v>4.0179995443153338</v>
      </c>
      <c r="Q2210">
        <v>3.7141535615171137</v>
      </c>
    </row>
    <row r="2211" spans="1:17" x14ac:dyDescent="0.2">
      <c r="A2211" t="s">
        <v>4970</v>
      </c>
      <c r="B2211" t="s">
        <v>851</v>
      </c>
      <c r="C2211" t="s">
        <v>2551</v>
      </c>
      <c r="D2211" t="s">
        <v>2637</v>
      </c>
      <c r="E2211" s="2">
        <v>46055.09375</v>
      </c>
      <c r="F2211" s="2">
        <v>46055.22377716867</v>
      </c>
      <c r="G2211" s="2">
        <v>46055.594668071622</v>
      </c>
      <c r="H2211" t="s">
        <v>2750</v>
      </c>
      <c r="I2211" t="s">
        <v>2762</v>
      </c>
      <c r="J2211" t="s">
        <v>2752</v>
      </c>
      <c r="K2211">
        <v>3</v>
      </c>
      <c r="M2211">
        <f t="shared" si="34"/>
        <v>0.5009180716224364</v>
      </c>
      <c r="N2211">
        <v>12.022033718938474</v>
      </c>
      <c r="O2211" t="str">
        <v>Fast</v>
      </c>
      <c r="P2211">
        <v>4.0179995443153338</v>
      </c>
      <c r="Q2211">
        <v>3.7141535615171137</v>
      </c>
    </row>
    <row r="2212" spans="1:17" x14ac:dyDescent="0.2">
      <c r="A2212" t="s">
        <v>4971</v>
      </c>
      <c r="B2212" t="s">
        <v>1753</v>
      </c>
      <c r="C2212" t="s">
        <v>2533</v>
      </c>
      <c r="D2212" t="s">
        <v>2713</v>
      </c>
      <c r="E2212" s="2">
        <v>46278.126388888893</v>
      </c>
      <c r="F2212" s="2">
        <v>46278.449914330697</v>
      </c>
      <c r="G2212" s="2">
        <v>46278.977971648274</v>
      </c>
      <c r="H2212" t="s">
        <v>2764</v>
      </c>
      <c r="I2212" t="s">
        <v>2751</v>
      </c>
      <c r="J2212" t="s">
        <v>2752</v>
      </c>
      <c r="K2212">
        <v>3</v>
      </c>
      <c r="M2212">
        <f t="shared" si="34"/>
        <v>0.85158275938010775</v>
      </c>
      <c r="N2212">
        <v>20.437986225122586</v>
      </c>
      <c r="O2212" t="str">
        <v>Fast</v>
      </c>
      <c r="P2212">
        <v>4.0179995443153338</v>
      </c>
      <c r="Q2212">
        <v>3.7141535615171137</v>
      </c>
    </row>
    <row r="2213" spans="1:17" x14ac:dyDescent="0.2">
      <c r="A2213" t="s">
        <v>4972</v>
      </c>
      <c r="B2213" t="s">
        <v>1199</v>
      </c>
      <c r="C2213" t="s">
        <v>2563</v>
      </c>
      <c r="D2213" t="s">
        <v>2677</v>
      </c>
      <c r="E2213" s="2">
        <v>46290.978472222218</v>
      </c>
      <c r="F2213" s="2">
        <v>46291.244032947543</v>
      </c>
      <c r="H2213" t="s">
        <v>2750</v>
      </c>
      <c r="I2213" t="s">
        <v>2751</v>
      </c>
      <c r="J2213" t="s">
        <v>2758</v>
      </c>
      <c r="K2213">
        <v>3</v>
      </c>
      <c r="M2213" t="str">
        <f t="shared" si="34"/>
        <v/>
      </c>
      <c r="N2213" t="str">
        <v/>
      </c>
      <c r="O2213" t="str">
        <v/>
      </c>
      <c r="P2213" t="str">
        <v/>
      </c>
      <c r="Q2213" t="str">
        <v/>
      </c>
    </row>
    <row r="2214" spans="1:17" x14ac:dyDescent="0.2">
      <c r="A2214" t="s">
        <v>4973</v>
      </c>
      <c r="B2214" t="s">
        <v>1805</v>
      </c>
      <c r="C2214" t="s">
        <v>2545</v>
      </c>
      <c r="D2214" t="s">
        <v>2697</v>
      </c>
      <c r="E2214" s="2">
        <v>46217.4</v>
      </c>
      <c r="F2214" s="2">
        <v>46217.534404111037</v>
      </c>
      <c r="G2214" s="2">
        <v>46217.913502168762</v>
      </c>
      <c r="H2214" t="s">
        <v>2764</v>
      </c>
      <c r="I2214" t="s">
        <v>2762</v>
      </c>
      <c r="J2214" t="s">
        <v>2752</v>
      </c>
      <c r="K2214">
        <v>4</v>
      </c>
      <c r="M2214">
        <f t="shared" si="34"/>
        <v>0.5135021687601693</v>
      </c>
      <c r="N2214">
        <v>12.324052050244063</v>
      </c>
      <c r="O2214" t="str">
        <v>Fast</v>
      </c>
      <c r="P2214">
        <v>4.0179995443153338</v>
      </c>
      <c r="Q2214">
        <v>3.7141535615171137</v>
      </c>
    </row>
    <row r="2215" spans="1:17" x14ac:dyDescent="0.2">
      <c r="A2215" t="s">
        <v>4974</v>
      </c>
      <c r="B2215" t="s">
        <v>1611</v>
      </c>
      <c r="C2215" t="s">
        <v>2528</v>
      </c>
      <c r="D2215" t="s">
        <v>2715</v>
      </c>
      <c r="E2215" s="2">
        <v>46052.12777777778</v>
      </c>
      <c r="F2215" s="2">
        <v>46052.289503864296</v>
      </c>
      <c r="G2215" s="2">
        <v>46053.785458346298</v>
      </c>
      <c r="H2215" t="s">
        <v>2760</v>
      </c>
      <c r="I2215" t="s">
        <v>2751</v>
      </c>
      <c r="J2215" t="s">
        <v>2752</v>
      </c>
      <c r="K2215">
        <v>5</v>
      </c>
      <c r="M2215">
        <f t="shared" si="34"/>
        <v>1.6576805685181171</v>
      </c>
      <c r="N2215">
        <v>39.78433364443481</v>
      </c>
      <c r="O2215" t="str">
        <v>Slow</v>
      </c>
      <c r="P2215">
        <v>4.0179995443153338</v>
      </c>
      <c r="Q2215">
        <v>3.7141535615171137</v>
      </c>
    </row>
    <row r="2216" spans="1:17" x14ac:dyDescent="0.2">
      <c r="A2216" t="s">
        <v>4975</v>
      </c>
      <c r="B2216" t="s">
        <v>842</v>
      </c>
      <c r="C2216" t="s">
        <v>2555</v>
      </c>
      <c r="D2216" t="s">
        <v>2723</v>
      </c>
      <c r="E2216" s="2">
        <v>46151.87222222222</v>
      </c>
      <c r="F2216" s="2">
        <v>46151.915308855219</v>
      </c>
      <c r="H2216" t="s">
        <v>2750</v>
      </c>
      <c r="I2216" t="s">
        <v>2755</v>
      </c>
      <c r="J2216" t="s">
        <v>2758</v>
      </c>
      <c r="K2216">
        <v>2</v>
      </c>
      <c r="M2216" t="str">
        <f t="shared" si="34"/>
        <v/>
      </c>
      <c r="N2216" t="str">
        <v/>
      </c>
      <c r="O2216" t="str">
        <v/>
      </c>
      <c r="P2216" t="str">
        <v/>
      </c>
      <c r="Q2216" t="str">
        <v/>
      </c>
    </row>
    <row r="2217" spans="1:17" x14ac:dyDescent="0.2">
      <c r="A2217" t="s">
        <v>4976</v>
      </c>
      <c r="B2217" t="s">
        <v>1091</v>
      </c>
      <c r="C2217" t="s">
        <v>2540</v>
      </c>
      <c r="D2217" t="s">
        <v>2603</v>
      </c>
      <c r="E2217" s="2">
        <v>46119.966666666667</v>
      </c>
      <c r="F2217" s="2">
        <v>46120.065994934303</v>
      </c>
      <c r="H2217" t="s">
        <v>2750</v>
      </c>
      <c r="I2217" t="s">
        <v>2762</v>
      </c>
      <c r="J2217" t="s">
        <v>2758</v>
      </c>
      <c r="K2217">
        <v>5</v>
      </c>
      <c r="M2217" t="str">
        <f t="shared" si="34"/>
        <v/>
      </c>
      <c r="N2217" t="str">
        <v/>
      </c>
      <c r="O2217" t="str">
        <v/>
      </c>
      <c r="P2217" t="str">
        <v/>
      </c>
      <c r="Q2217" t="str">
        <v/>
      </c>
    </row>
    <row r="2218" spans="1:17" x14ac:dyDescent="0.2">
      <c r="A2218" t="s">
        <v>4977</v>
      </c>
      <c r="B2218" t="s">
        <v>2432</v>
      </c>
      <c r="C2218" t="s">
        <v>2538</v>
      </c>
      <c r="D2218" t="s">
        <v>2695</v>
      </c>
      <c r="E2218" s="2">
        <v>46068.503472222219</v>
      </c>
      <c r="F2218" s="2">
        <v>46069.088067723933</v>
      </c>
      <c r="H2218" t="s">
        <v>2750</v>
      </c>
      <c r="I2218" t="s">
        <v>2770</v>
      </c>
      <c r="J2218" t="s">
        <v>2758</v>
      </c>
      <c r="K2218">
        <v>3</v>
      </c>
      <c r="M2218" t="str">
        <f t="shared" si="34"/>
        <v/>
      </c>
      <c r="N2218" t="str">
        <v/>
      </c>
      <c r="O2218" t="str">
        <v/>
      </c>
      <c r="P2218" t="str">
        <v/>
      </c>
      <c r="Q2218" t="str">
        <v/>
      </c>
    </row>
    <row r="2219" spans="1:17" x14ac:dyDescent="0.2">
      <c r="A2219" t="s">
        <v>4978</v>
      </c>
      <c r="B2219" t="s">
        <v>2426</v>
      </c>
      <c r="C2219" t="s">
        <v>2555</v>
      </c>
      <c r="D2219" t="s">
        <v>2603</v>
      </c>
      <c r="E2219" s="2">
        <v>46262.112500000003</v>
      </c>
      <c r="F2219" s="2">
        <v>46262.686135238459</v>
      </c>
      <c r="G2219" s="2">
        <v>46263.051522363363</v>
      </c>
      <c r="H2219" t="s">
        <v>2760</v>
      </c>
      <c r="I2219" t="s">
        <v>2751</v>
      </c>
      <c r="J2219" t="s">
        <v>2752</v>
      </c>
      <c r="K2219">
        <v>5</v>
      </c>
      <c r="M2219">
        <f t="shared" si="34"/>
        <v>0.93902236335998168</v>
      </c>
      <c r="N2219">
        <v>22.53653672063956</v>
      </c>
      <c r="O2219" t="str">
        <v>Fast</v>
      </c>
      <c r="P2219">
        <v>4.0179995443153338</v>
      </c>
      <c r="Q2219">
        <v>3.7141535615171137</v>
      </c>
    </row>
    <row r="2220" spans="1:17" x14ac:dyDescent="0.2">
      <c r="A2220" t="s">
        <v>4979</v>
      </c>
      <c r="B2220" t="s">
        <v>109</v>
      </c>
      <c r="C2220" t="s">
        <v>2567</v>
      </c>
      <c r="D2220" t="s">
        <v>2731</v>
      </c>
      <c r="E2220" s="2">
        <v>46136.627083333333</v>
      </c>
      <c r="F2220" s="2">
        <v>46137.124208571942</v>
      </c>
      <c r="G2220" s="2">
        <v>46137.5015488934</v>
      </c>
      <c r="H2220" t="s">
        <v>2764</v>
      </c>
      <c r="I2220" t="s">
        <v>2751</v>
      </c>
      <c r="J2220" t="s">
        <v>2752</v>
      </c>
      <c r="K2220">
        <v>4</v>
      </c>
      <c r="M2220">
        <f t="shared" si="34"/>
        <v>0.87446556006761966</v>
      </c>
      <c r="N2220">
        <v>20.987173441622872</v>
      </c>
      <c r="O2220" t="str">
        <v>Fast</v>
      </c>
      <c r="P2220">
        <v>4.0179995443153338</v>
      </c>
      <c r="Q2220">
        <v>3.7141535615171137</v>
      </c>
    </row>
    <row r="2221" spans="1:17" x14ac:dyDescent="0.2">
      <c r="A2221" t="s">
        <v>4980</v>
      </c>
      <c r="B2221" t="s">
        <v>1784</v>
      </c>
      <c r="C2221" t="s">
        <v>2567</v>
      </c>
      <c r="D2221" t="s">
        <v>2681</v>
      </c>
      <c r="E2221" s="2">
        <v>46201.861805555563</v>
      </c>
      <c r="F2221" s="2">
        <v>46202.050691570214</v>
      </c>
      <c r="G2221" s="2">
        <v>46202.271157162948</v>
      </c>
      <c r="H2221" t="s">
        <v>2760</v>
      </c>
      <c r="I2221" t="s">
        <v>2762</v>
      </c>
      <c r="J2221" t="s">
        <v>2752</v>
      </c>
      <c r="K2221">
        <v>5</v>
      </c>
      <c r="M2221">
        <f t="shared" si="34"/>
        <v>0.4093516073844512</v>
      </c>
      <c r="N2221">
        <v>9.8244385772268288</v>
      </c>
      <c r="O2221" t="str">
        <v>Fast</v>
      </c>
      <c r="P2221">
        <v>4.0179995443153338</v>
      </c>
      <c r="Q2221">
        <v>3.7141535615171137</v>
      </c>
    </row>
    <row r="2222" spans="1:17" x14ac:dyDescent="0.2">
      <c r="A2222" t="s">
        <v>4981</v>
      </c>
      <c r="B2222" t="s">
        <v>1248</v>
      </c>
      <c r="C2222" t="s">
        <v>2545</v>
      </c>
      <c r="D2222" t="s">
        <v>2611</v>
      </c>
      <c r="E2222" s="2">
        <v>46211.965277777781</v>
      </c>
      <c r="F2222" s="2">
        <v>46212.127476783782</v>
      </c>
      <c r="H2222" t="s">
        <v>2750</v>
      </c>
      <c r="I2222" t="s">
        <v>2762</v>
      </c>
      <c r="J2222" t="s">
        <v>2756</v>
      </c>
      <c r="K2222">
        <v>5</v>
      </c>
      <c r="M2222" t="str">
        <f t="shared" si="34"/>
        <v/>
      </c>
      <c r="N2222" t="str">
        <v/>
      </c>
      <c r="O2222" t="str">
        <v/>
      </c>
      <c r="P2222" t="str">
        <v/>
      </c>
      <c r="Q2222" t="str">
        <v/>
      </c>
    </row>
    <row r="2223" spans="1:17" x14ac:dyDescent="0.2">
      <c r="A2223" t="s">
        <v>4982</v>
      </c>
      <c r="B2223" t="s">
        <v>16</v>
      </c>
      <c r="C2223" t="s">
        <v>2561</v>
      </c>
      <c r="D2223" t="s">
        <v>2627</v>
      </c>
      <c r="E2223" s="2">
        <v>46110.574305555558</v>
      </c>
      <c r="F2223" s="2">
        <v>46110.955241983473</v>
      </c>
      <c r="G2223" s="2">
        <v>46112.05058215691</v>
      </c>
      <c r="H2223" t="s">
        <v>2764</v>
      </c>
      <c r="I2223" t="s">
        <v>2751</v>
      </c>
      <c r="J2223" t="s">
        <v>2752</v>
      </c>
      <c r="K2223">
        <v>3</v>
      </c>
      <c r="M2223">
        <f t="shared" si="34"/>
        <v>1.4762766013518558</v>
      </c>
      <c r="N2223">
        <v>35.430638432444539</v>
      </c>
      <c r="O2223" t="str">
        <v>Slow</v>
      </c>
      <c r="P2223">
        <v>4.0179995443153338</v>
      </c>
      <c r="Q2223">
        <v>3.7141535615171137</v>
      </c>
    </row>
    <row r="2224" spans="1:17" x14ac:dyDescent="0.2">
      <c r="A2224" t="s">
        <v>4983</v>
      </c>
      <c r="B2224" t="s">
        <v>1606</v>
      </c>
      <c r="C2224" t="s">
        <v>2535</v>
      </c>
      <c r="D2224" t="s">
        <v>2723</v>
      </c>
      <c r="E2224" s="2">
        <v>46118.943749999999</v>
      </c>
      <c r="F2224" s="2">
        <v>46120.079036755407</v>
      </c>
      <c r="G2224" s="2">
        <v>46120.099870088743</v>
      </c>
      <c r="H2224" t="s">
        <v>2764</v>
      </c>
      <c r="I2224" t="s">
        <v>2770</v>
      </c>
      <c r="J2224" t="s">
        <v>2752</v>
      </c>
      <c r="K2224">
        <v>3</v>
      </c>
      <c r="M2224">
        <f t="shared" si="34"/>
        <v>1.1561200887445011</v>
      </c>
      <c r="N2224">
        <v>27.746882129868027</v>
      </c>
      <c r="O2224" t="str">
        <v>Slow</v>
      </c>
      <c r="P2224">
        <v>4.0179995443153338</v>
      </c>
      <c r="Q2224">
        <v>3.7141535615171137</v>
      </c>
    </row>
    <row r="2225" spans="1:17" x14ac:dyDescent="0.2">
      <c r="A2225" t="s">
        <v>4984</v>
      </c>
      <c r="B2225" t="s">
        <v>79</v>
      </c>
      <c r="C2225" t="s">
        <v>2561</v>
      </c>
      <c r="D2225" t="s">
        <v>2683</v>
      </c>
      <c r="E2225" s="2">
        <v>46287.831250000003</v>
      </c>
      <c r="F2225" s="2">
        <v>46288.202863047962</v>
      </c>
      <c r="G2225" s="2">
        <v>46289.239064542751</v>
      </c>
      <c r="H2225" t="s">
        <v>2750</v>
      </c>
      <c r="I2225" t="s">
        <v>2751</v>
      </c>
      <c r="J2225" t="s">
        <v>2752</v>
      </c>
      <c r="K2225">
        <v>3</v>
      </c>
      <c r="M2225">
        <f t="shared" si="34"/>
        <v>1.4078145427483832</v>
      </c>
      <c r="N2225">
        <v>33.787549025961198</v>
      </c>
      <c r="O2225" t="str">
        <v>Slow</v>
      </c>
      <c r="P2225">
        <v>4.0179995443153338</v>
      </c>
      <c r="Q2225">
        <v>3.7141535615171137</v>
      </c>
    </row>
    <row r="2226" spans="1:17" x14ac:dyDescent="0.2">
      <c r="A2226" t="s">
        <v>4985</v>
      </c>
      <c r="B2226" t="s">
        <v>818</v>
      </c>
      <c r="C2226" t="s">
        <v>2565</v>
      </c>
      <c r="D2226" t="s">
        <v>2617</v>
      </c>
      <c r="E2226" s="2">
        <v>46248.161111111112</v>
      </c>
      <c r="F2226" s="2">
        <v>46248.566578141959</v>
      </c>
      <c r="H2226" t="s">
        <v>2764</v>
      </c>
      <c r="I2226" t="s">
        <v>2751</v>
      </c>
      <c r="J2226" t="s">
        <v>2756</v>
      </c>
      <c r="K2226">
        <v>5</v>
      </c>
      <c r="M2226" t="str">
        <f t="shared" si="34"/>
        <v/>
      </c>
      <c r="N2226" t="str">
        <v/>
      </c>
      <c r="O2226" t="str">
        <v/>
      </c>
      <c r="P2226" t="str">
        <v/>
      </c>
      <c r="Q2226" t="str">
        <v/>
      </c>
    </row>
    <row r="2227" spans="1:17" x14ac:dyDescent="0.2">
      <c r="A2227" t="s">
        <v>4986</v>
      </c>
      <c r="B2227" t="s">
        <v>1746</v>
      </c>
      <c r="C2227" t="s">
        <v>2549</v>
      </c>
      <c r="D2227" t="s">
        <v>2711</v>
      </c>
      <c r="E2227" s="2">
        <v>46159.634027777778</v>
      </c>
      <c r="F2227" s="2">
        <v>46160.129157963602</v>
      </c>
      <c r="G2227" s="2">
        <v>46160.930036424194</v>
      </c>
      <c r="H2227" t="s">
        <v>2750</v>
      </c>
      <c r="I2227" t="s">
        <v>2751</v>
      </c>
      <c r="J2227" t="s">
        <v>2752</v>
      </c>
      <c r="K2227">
        <v>5</v>
      </c>
      <c r="M2227">
        <f t="shared" si="34"/>
        <v>1.2960086464154301</v>
      </c>
      <c r="N2227">
        <v>31.104207513970323</v>
      </c>
      <c r="O2227" t="str">
        <v>Slow</v>
      </c>
      <c r="P2227">
        <v>4.0179995443153338</v>
      </c>
      <c r="Q2227">
        <v>3.7141535615171137</v>
      </c>
    </row>
    <row r="2228" spans="1:17" x14ac:dyDescent="0.2">
      <c r="A2228" t="s">
        <v>4987</v>
      </c>
      <c r="B2228" t="s">
        <v>2052</v>
      </c>
      <c r="C2228" t="s">
        <v>2549</v>
      </c>
      <c r="D2228" t="s">
        <v>2695</v>
      </c>
      <c r="E2228" s="2">
        <v>46168.665277777778</v>
      </c>
      <c r="F2228" s="2">
        <v>46168.718846296681</v>
      </c>
      <c r="G2228" s="2">
        <v>46168.832959547661</v>
      </c>
      <c r="H2228" t="s">
        <v>2750</v>
      </c>
      <c r="I2228" t="s">
        <v>2755</v>
      </c>
      <c r="J2228" t="s">
        <v>2752</v>
      </c>
      <c r="K2228">
        <v>3</v>
      </c>
      <c r="M2228">
        <f t="shared" si="34"/>
        <v>0.16768176988261985</v>
      </c>
      <c r="N2228">
        <v>4.0243624771828763</v>
      </c>
      <c r="O2228" t="str">
        <v>Fast</v>
      </c>
      <c r="P2228">
        <v>4.0179995443153338</v>
      </c>
      <c r="Q2228">
        <v>3.7141535615171137</v>
      </c>
    </row>
    <row r="2229" spans="1:17" x14ac:dyDescent="0.2">
      <c r="A2229" t="s">
        <v>4988</v>
      </c>
      <c r="B2229" t="s">
        <v>1052</v>
      </c>
      <c r="C2229" t="s">
        <v>2551</v>
      </c>
      <c r="D2229" t="s">
        <v>2593</v>
      </c>
      <c r="E2229" s="2">
        <v>46025.768750000003</v>
      </c>
      <c r="F2229" s="2">
        <v>46026.153815572688</v>
      </c>
      <c r="G2229" s="2">
        <v>46026.922944911872</v>
      </c>
      <c r="H2229" t="s">
        <v>2754</v>
      </c>
      <c r="I2229" t="s">
        <v>2751</v>
      </c>
      <c r="J2229" t="s">
        <v>2752</v>
      </c>
      <c r="K2229">
        <v>5</v>
      </c>
      <c r="M2229">
        <f t="shared" si="34"/>
        <v>1.1541949118691264</v>
      </c>
      <c r="N2229">
        <v>27.700677884859033</v>
      </c>
      <c r="O2229" t="str">
        <v>Slow</v>
      </c>
      <c r="P2229">
        <v>4.0179995443153338</v>
      </c>
      <c r="Q2229">
        <v>3.7141535615171137</v>
      </c>
    </row>
    <row r="2230" spans="1:17" x14ac:dyDescent="0.2">
      <c r="A2230" t="s">
        <v>4989</v>
      </c>
      <c r="B2230" t="s">
        <v>2042</v>
      </c>
      <c r="C2230" t="s">
        <v>2528</v>
      </c>
      <c r="D2230" t="s">
        <v>2625</v>
      </c>
      <c r="E2230" s="2">
        <v>46078.53125</v>
      </c>
      <c r="F2230" s="2">
        <v>46078.691059294797</v>
      </c>
      <c r="G2230" s="2">
        <v>46079.11579117785</v>
      </c>
      <c r="H2230" t="s">
        <v>2754</v>
      </c>
      <c r="I2230" t="s">
        <v>2762</v>
      </c>
      <c r="J2230" t="s">
        <v>2752</v>
      </c>
      <c r="K2230">
        <v>5</v>
      </c>
      <c r="M2230">
        <f t="shared" si="34"/>
        <v>0.584541177850042</v>
      </c>
      <c r="N2230">
        <v>14.028988268401008</v>
      </c>
      <c r="O2230" t="str">
        <v>Fast</v>
      </c>
      <c r="P2230">
        <v>4.0179995443153338</v>
      </c>
      <c r="Q2230">
        <v>3.7141535615171137</v>
      </c>
    </row>
    <row r="2231" spans="1:17" x14ac:dyDescent="0.2">
      <c r="A2231" t="s">
        <v>4990</v>
      </c>
      <c r="B2231" t="s">
        <v>2119</v>
      </c>
      <c r="C2231" t="s">
        <v>2563</v>
      </c>
      <c r="D2231" t="s">
        <v>2715</v>
      </c>
      <c r="E2231" s="2">
        <v>46024.730555555558</v>
      </c>
      <c r="F2231" s="2">
        <v>46024.860411925431</v>
      </c>
      <c r="G2231" s="2">
        <v>46025.36394798891</v>
      </c>
      <c r="H2231" t="s">
        <v>2760</v>
      </c>
      <c r="I2231" t="s">
        <v>2762</v>
      </c>
      <c r="J2231" t="s">
        <v>2752</v>
      </c>
      <c r="K2231">
        <v>3</v>
      </c>
      <c r="M2231">
        <f t="shared" si="34"/>
        <v>0.63339243335212814</v>
      </c>
      <c r="N2231">
        <v>15.201418400451075</v>
      </c>
      <c r="O2231" t="str">
        <v>Fast</v>
      </c>
      <c r="P2231">
        <v>4.0179995443153338</v>
      </c>
      <c r="Q2231">
        <v>3.7141535615171137</v>
      </c>
    </row>
    <row r="2232" spans="1:17" x14ac:dyDescent="0.2">
      <c r="A2232" t="s">
        <v>4991</v>
      </c>
      <c r="B2232" t="s">
        <v>1139</v>
      </c>
      <c r="C2232" t="s">
        <v>2557</v>
      </c>
      <c r="D2232" t="s">
        <v>2637</v>
      </c>
      <c r="E2232" s="2">
        <v>46243.584027777782</v>
      </c>
      <c r="F2232" s="2">
        <v>46243.731247238487</v>
      </c>
      <c r="G2232" s="2">
        <v>46243.75208057183</v>
      </c>
      <c r="H2232" t="s">
        <v>2750</v>
      </c>
      <c r="I2232" t="s">
        <v>2762</v>
      </c>
      <c r="J2232" t="s">
        <v>2752</v>
      </c>
      <c r="K2232">
        <v>5</v>
      </c>
      <c r="M2232">
        <f t="shared" si="34"/>
        <v>0.16805279404798057</v>
      </c>
      <c r="N2232">
        <v>4.0332670571515337</v>
      </c>
      <c r="O2232" t="str">
        <v>Fast</v>
      </c>
      <c r="P2232">
        <v>4.0179995443153338</v>
      </c>
      <c r="Q2232">
        <v>3.7141535615171137</v>
      </c>
    </row>
    <row r="2233" spans="1:17" x14ac:dyDescent="0.2">
      <c r="A2233" t="s">
        <v>4992</v>
      </c>
      <c r="B2233" t="s">
        <v>453</v>
      </c>
      <c r="C2233" t="s">
        <v>2563</v>
      </c>
      <c r="D2233" t="s">
        <v>2584</v>
      </c>
      <c r="E2233" s="2">
        <v>46279.259722222218</v>
      </c>
      <c r="F2233" s="2">
        <v>46280.168297238968</v>
      </c>
      <c r="G2233" s="2">
        <v>46281.423567755832</v>
      </c>
      <c r="H2233" t="s">
        <v>2750</v>
      </c>
      <c r="I2233" t="s">
        <v>2770</v>
      </c>
      <c r="J2233" t="s">
        <v>2752</v>
      </c>
      <c r="K2233">
        <v>3</v>
      </c>
      <c r="M2233">
        <f t="shared" si="34"/>
        <v>2.1638455336142215</v>
      </c>
      <c r="N2233">
        <v>51.932292806741316</v>
      </c>
      <c r="O2233" t="str">
        <v>Slow</v>
      </c>
      <c r="P2233">
        <v>4.0179995443153338</v>
      </c>
      <c r="Q2233">
        <v>3.7141535615171137</v>
      </c>
    </row>
    <row r="2234" spans="1:17" x14ac:dyDescent="0.2">
      <c r="A2234" t="s">
        <v>4993</v>
      </c>
      <c r="B2234" t="s">
        <v>1668</v>
      </c>
      <c r="C2234" t="s">
        <v>2530</v>
      </c>
      <c r="D2234" t="s">
        <v>2677</v>
      </c>
      <c r="E2234" s="2">
        <v>46067.484027777777</v>
      </c>
      <c r="F2234" s="2">
        <v>46067.673339617497</v>
      </c>
      <c r="G2234" s="2">
        <v>46069.488872387221</v>
      </c>
      <c r="H2234" t="s">
        <v>2750</v>
      </c>
      <c r="I2234" t="s">
        <v>2751</v>
      </c>
      <c r="J2234" t="s">
        <v>2752</v>
      </c>
      <c r="K2234">
        <v>5</v>
      </c>
      <c r="M2234">
        <f t="shared" si="34"/>
        <v>2.0048446094442625</v>
      </c>
      <c r="N2234">
        <v>48.116270626662299</v>
      </c>
      <c r="O2234" t="str">
        <v>Slow</v>
      </c>
      <c r="P2234">
        <v>4.0179995443153338</v>
      </c>
      <c r="Q2234">
        <v>3.7141535615171137</v>
      </c>
    </row>
    <row r="2235" spans="1:17" x14ac:dyDescent="0.2">
      <c r="A2235" t="s">
        <v>4994</v>
      </c>
      <c r="B2235" t="s">
        <v>54</v>
      </c>
      <c r="C2235" t="s">
        <v>2561</v>
      </c>
      <c r="D2235" t="s">
        <v>2723</v>
      </c>
      <c r="E2235" s="2">
        <v>46099.93472222222</v>
      </c>
      <c r="F2235" s="2">
        <v>46100.182149908273</v>
      </c>
      <c r="G2235" s="2">
        <v>46100.360522998417</v>
      </c>
      <c r="H2235" t="s">
        <v>2760</v>
      </c>
      <c r="I2235" t="s">
        <v>2751</v>
      </c>
      <c r="J2235" t="s">
        <v>2752</v>
      </c>
      <c r="K2235">
        <v>4</v>
      </c>
      <c r="M2235">
        <f t="shared" si="34"/>
        <v>0.42580077619641088</v>
      </c>
      <c r="N2235">
        <v>10.219218628713861</v>
      </c>
      <c r="O2235" t="str">
        <v>Fast</v>
      </c>
      <c r="P2235">
        <v>4.0179995443153338</v>
      </c>
      <c r="Q2235">
        <v>3.7141535615171137</v>
      </c>
    </row>
    <row r="2236" spans="1:17" x14ac:dyDescent="0.2">
      <c r="A2236" t="s">
        <v>4995</v>
      </c>
      <c r="B2236" t="s">
        <v>2254</v>
      </c>
      <c r="C2236" t="s">
        <v>2543</v>
      </c>
      <c r="D2236" t="s">
        <v>2669</v>
      </c>
      <c r="E2236" s="2">
        <v>46119.842361111107</v>
      </c>
      <c r="F2236" s="2">
        <v>46120.260617618471</v>
      </c>
      <c r="H2236" t="s">
        <v>2750</v>
      </c>
      <c r="I2236" t="s">
        <v>2751</v>
      </c>
      <c r="J2236" t="s">
        <v>2756</v>
      </c>
      <c r="K2236">
        <v>5</v>
      </c>
      <c r="M2236" t="str">
        <f t="shared" si="34"/>
        <v/>
      </c>
      <c r="N2236" t="str">
        <v/>
      </c>
      <c r="O2236" t="str">
        <v/>
      </c>
      <c r="P2236" t="str">
        <v/>
      </c>
      <c r="Q2236" t="str">
        <v/>
      </c>
    </row>
    <row r="2237" spans="1:17" x14ac:dyDescent="0.2">
      <c r="A2237" t="s">
        <v>4996</v>
      </c>
      <c r="B2237" t="s">
        <v>991</v>
      </c>
      <c r="C2237" t="s">
        <v>2561</v>
      </c>
      <c r="D2237" t="s">
        <v>2737</v>
      </c>
      <c r="E2237" s="2">
        <v>46244.643055555563</v>
      </c>
      <c r="F2237" s="2">
        <v>46245.42765768087</v>
      </c>
      <c r="G2237" s="2">
        <v>46246.207534049587</v>
      </c>
      <c r="H2237" t="s">
        <v>2750</v>
      </c>
      <c r="I2237" t="s">
        <v>2770</v>
      </c>
      <c r="J2237" t="s">
        <v>2752</v>
      </c>
      <c r="K2237">
        <v>3</v>
      </c>
      <c r="M2237">
        <f t="shared" si="34"/>
        <v>1.5644784940232057</v>
      </c>
      <c r="N2237">
        <v>37.547483856556937</v>
      </c>
      <c r="O2237" t="str">
        <v>Slow</v>
      </c>
      <c r="P2237">
        <v>4.0179995443153338</v>
      </c>
      <c r="Q2237">
        <v>3.7141535615171137</v>
      </c>
    </row>
    <row r="2238" spans="1:17" x14ac:dyDescent="0.2">
      <c r="A2238" t="s">
        <v>4997</v>
      </c>
      <c r="B2238" t="s">
        <v>1921</v>
      </c>
      <c r="C2238" t="s">
        <v>2567</v>
      </c>
      <c r="D2238" t="s">
        <v>2599</v>
      </c>
      <c r="E2238" s="2">
        <v>46134.321527777778</v>
      </c>
      <c r="F2238" s="2">
        <v>46134.652799061943</v>
      </c>
      <c r="G2238" s="2">
        <v>46134.854927801687</v>
      </c>
      <c r="H2238" t="s">
        <v>2764</v>
      </c>
      <c r="I2238" t="s">
        <v>2751</v>
      </c>
      <c r="J2238" t="s">
        <v>2752</v>
      </c>
      <c r="K2238">
        <v>3</v>
      </c>
      <c r="M2238">
        <f t="shared" si="34"/>
        <v>0.53340002390905283</v>
      </c>
      <c r="N2238">
        <v>12.801600573817268</v>
      </c>
      <c r="O2238" t="str">
        <v>Fast</v>
      </c>
      <c r="P2238">
        <v>4.0179995443153338</v>
      </c>
      <c r="Q2238">
        <v>3.7141535615171137</v>
      </c>
    </row>
    <row r="2239" spans="1:17" x14ac:dyDescent="0.2">
      <c r="A2239" t="s">
        <v>4998</v>
      </c>
      <c r="B2239" t="s">
        <v>1861</v>
      </c>
      <c r="C2239" t="s">
        <v>2563</v>
      </c>
      <c r="D2239" t="s">
        <v>2687</v>
      </c>
      <c r="E2239" s="2">
        <v>46034.20208333333</v>
      </c>
      <c r="F2239" s="2">
        <v>46034.339925525092</v>
      </c>
      <c r="G2239" s="2">
        <v>46034.600946487648</v>
      </c>
      <c r="H2239" t="s">
        <v>2764</v>
      </c>
      <c r="I2239" t="s">
        <v>2762</v>
      </c>
      <c r="J2239" t="s">
        <v>2752</v>
      </c>
      <c r="K2239">
        <v>4</v>
      </c>
      <c r="M2239">
        <f t="shared" si="34"/>
        <v>0.39886315431795083</v>
      </c>
      <c r="N2239">
        <v>9.5727157036308199</v>
      </c>
      <c r="O2239" t="str">
        <v>Fast</v>
      </c>
      <c r="P2239">
        <v>4.0179995443153338</v>
      </c>
      <c r="Q2239">
        <v>3.7141535615171137</v>
      </c>
    </row>
    <row r="2240" spans="1:17" x14ac:dyDescent="0.2">
      <c r="A2240" t="s">
        <v>4999</v>
      </c>
      <c r="B2240" t="s">
        <v>1203</v>
      </c>
      <c r="C2240" t="s">
        <v>2565</v>
      </c>
      <c r="D2240" t="s">
        <v>2683</v>
      </c>
      <c r="E2240" s="2">
        <v>46182.285416666673</v>
      </c>
      <c r="F2240" s="2">
        <v>46182.387432622607</v>
      </c>
      <c r="G2240" s="2">
        <v>46183.941868687463</v>
      </c>
      <c r="H2240" t="s">
        <v>2764</v>
      </c>
      <c r="I2240" t="s">
        <v>2751</v>
      </c>
      <c r="J2240" t="s">
        <v>2752</v>
      </c>
      <c r="K2240">
        <v>4</v>
      </c>
      <c r="M2240">
        <f t="shared" si="34"/>
        <v>1.6564520207903115</v>
      </c>
      <c r="N2240">
        <v>39.754848498967476</v>
      </c>
      <c r="O2240" t="str">
        <v>Slow</v>
      </c>
      <c r="P2240">
        <v>4.0179995443153338</v>
      </c>
      <c r="Q2240">
        <v>3.7141535615171137</v>
      </c>
    </row>
    <row r="2241" spans="1:17" x14ac:dyDescent="0.2">
      <c r="A2241" t="s">
        <v>5000</v>
      </c>
      <c r="B2241" t="s">
        <v>2450</v>
      </c>
      <c r="C2241" t="s">
        <v>2530</v>
      </c>
      <c r="D2241" t="s">
        <v>2737</v>
      </c>
      <c r="E2241" s="2">
        <v>46063.305555555547</v>
      </c>
      <c r="F2241" s="2">
        <v>46063.619122875643</v>
      </c>
      <c r="G2241" s="2">
        <v>46064.435725450567</v>
      </c>
      <c r="H2241" t="s">
        <v>2764</v>
      </c>
      <c r="I2241" t="s">
        <v>2751</v>
      </c>
      <c r="J2241" t="s">
        <v>2752</v>
      </c>
      <c r="K2241">
        <v>5</v>
      </c>
      <c r="M2241">
        <f t="shared" si="34"/>
        <v>1.1301698950192076</v>
      </c>
      <c r="N2241">
        <v>27.124077480460983</v>
      </c>
      <c r="O2241" t="str">
        <v>Slow</v>
      </c>
      <c r="P2241">
        <v>4.0179995443153338</v>
      </c>
      <c r="Q2241">
        <v>3.7141535615171137</v>
      </c>
    </row>
    <row r="2242" spans="1:17" x14ac:dyDescent="0.2">
      <c r="A2242" t="s">
        <v>5001</v>
      </c>
      <c r="B2242" t="s">
        <v>2011</v>
      </c>
      <c r="C2242" t="s">
        <v>2540</v>
      </c>
      <c r="D2242" t="s">
        <v>2663</v>
      </c>
      <c r="E2242" s="2">
        <v>46199.961111111108</v>
      </c>
      <c r="F2242" s="2">
        <v>46200.275681011073</v>
      </c>
      <c r="G2242" s="2">
        <v>46200.90452212323</v>
      </c>
      <c r="H2242" t="s">
        <v>2764</v>
      </c>
      <c r="I2242" t="s">
        <v>2751</v>
      </c>
      <c r="J2242" t="s">
        <v>2752</v>
      </c>
      <c r="K2242">
        <v>4</v>
      </c>
      <c r="M2242">
        <f t="shared" si="34"/>
        <v>0.94341101212194189</v>
      </c>
      <c r="N2242">
        <v>22.641864290926605</v>
      </c>
      <c r="O2242" t="str">
        <v>Fast</v>
      </c>
      <c r="P2242">
        <v>4.0179995443153338</v>
      </c>
      <c r="Q2242">
        <v>3.7141535615171137</v>
      </c>
    </row>
    <row r="2243" spans="1:17" x14ac:dyDescent="0.2">
      <c r="A2243" t="s">
        <v>5002</v>
      </c>
      <c r="B2243" t="s">
        <v>2230</v>
      </c>
      <c r="C2243" t="s">
        <v>2538</v>
      </c>
      <c r="D2243" t="s">
        <v>2711</v>
      </c>
      <c r="E2243" s="2">
        <v>46256.532638888893</v>
      </c>
      <c r="F2243" s="2">
        <v>46257.329890007837</v>
      </c>
      <c r="H2243" t="s">
        <v>2760</v>
      </c>
      <c r="I2243" t="s">
        <v>2770</v>
      </c>
      <c r="J2243" t="s">
        <v>2767</v>
      </c>
      <c r="K2243">
        <v>5</v>
      </c>
      <c r="M2243" t="str">
        <f t="shared" ref="M2243:M2306" si="35">IF(J2243="Resolved",G2243-E2243,"")</f>
        <v/>
      </c>
      <c r="N2243" t="str">
        <v/>
      </c>
      <c r="O2243" t="str">
        <v/>
      </c>
      <c r="P2243" t="str">
        <v/>
      </c>
      <c r="Q2243" t="str">
        <v/>
      </c>
    </row>
    <row r="2244" spans="1:17" x14ac:dyDescent="0.2">
      <c r="A2244" t="s">
        <v>5003</v>
      </c>
      <c r="B2244" t="s">
        <v>255</v>
      </c>
      <c r="C2244" t="s">
        <v>2549</v>
      </c>
      <c r="D2244" t="s">
        <v>2603</v>
      </c>
      <c r="E2244" s="2">
        <v>46041.390277777777</v>
      </c>
      <c r="F2244" s="2">
        <v>46041.823355186047</v>
      </c>
      <c r="G2244" s="2">
        <v>46042.637843342913</v>
      </c>
      <c r="H2244" t="s">
        <v>2750</v>
      </c>
      <c r="I2244" t="s">
        <v>2751</v>
      </c>
      <c r="J2244" t="s">
        <v>2752</v>
      </c>
      <c r="K2244">
        <v>3</v>
      </c>
      <c r="M2244">
        <f t="shared" si="35"/>
        <v>1.2475655651360285</v>
      </c>
      <c r="N2244">
        <v>29.941573563264683</v>
      </c>
      <c r="O2244" t="str">
        <v>Slow</v>
      </c>
      <c r="P2244">
        <v>4.0179995443153338</v>
      </c>
      <c r="Q2244">
        <v>3.7141535615171137</v>
      </c>
    </row>
    <row r="2245" spans="1:17" x14ac:dyDescent="0.2">
      <c r="A2245" t="s">
        <v>5004</v>
      </c>
      <c r="B2245" t="s">
        <v>1231</v>
      </c>
      <c r="C2245" t="s">
        <v>2567</v>
      </c>
      <c r="D2245" t="s">
        <v>2584</v>
      </c>
      <c r="E2245" s="2">
        <v>46294.881249999999</v>
      </c>
      <c r="F2245" s="2">
        <v>46295.171974238343</v>
      </c>
      <c r="G2245" s="2">
        <v>46296.367106703343</v>
      </c>
      <c r="H2245" t="s">
        <v>2750</v>
      </c>
      <c r="I2245" t="s">
        <v>2751</v>
      </c>
      <c r="J2245" t="s">
        <v>2752</v>
      </c>
      <c r="K2245">
        <v>1</v>
      </c>
      <c r="M2245">
        <f t="shared" si="35"/>
        <v>1.4858567033443251</v>
      </c>
      <c r="N2245">
        <v>35.660560880263802</v>
      </c>
      <c r="O2245" t="str">
        <v>Slow</v>
      </c>
      <c r="P2245">
        <v>4.0179995443153338</v>
      </c>
      <c r="Q2245">
        <v>3.7141535615171137</v>
      </c>
    </row>
    <row r="2246" spans="1:17" x14ac:dyDescent="0.2">
      <c r="A2246" t="s">
        <v>5005</v>
      </c>
      <c r="B2246" t="s">
        <v>2400</v>
      </c>
      <c r="C2246" t="s">
        <v>2555</v>
      </c>
      <c r="D2246" t="s">
        <v>2695</v>
      </c>
      <c r="E2246" s="2">
        <v>46204.368750000001</v>
      </c>
      <c r="F2246" s="2">
        <v>46204.858918777893</v>
      </c>
      <c r="G2246" s="2">
        <v>46205.504586647861</v>
      </c>
      <c r="H2246" t="s">
        <v>2764</v>
      </c>
      <c r="I2246" t="s">
        <v>2751</v>
      </c>
      <c r="J2246" t="s">
        <v>2752</v>
      </c>
      <c r="K2246">
        <v>4</v>
      </c>
      <c r="M2246">
        <f t="shared" si="35"/>
        <v>1.1358366478598327</v>
      </c>
      <c r="N2246">
        <v>27.260079548635986</v>
      </c>
      <c r="O2246" t="str">
        <v>Slow</v>
      </c>
      <c r="P2246">
        <v>4.0179995443153338</v>
      </c>
      <c r="Q2246">
        <v>3.7141535615171137</v>
      </c>
    </row>
    <row r="2247" spans="1:17" x14ac:dyDescent="0.2">
      <c r="A2247" t="s">
        <v>5006</v>
      </c>
      <c r="B2247" t="s">
        <v>2053</v>
      </c>
      <c r="C2247" t="s">
        <v>2549</v>
      </c>
      <c r="D2247" t="s">
        <v>2573</v>
      </c>
      <c r="E2247" s="2">
        <v>46037.796527777777</v>
      </c>
      <c r="F2247" s="2">
        <v>46038.016291868429</v>
      </c>
      <c r="G2247" s="2">
        <v>46038.28260293779</v>
      </c>
      <c r="H2247" t="s">
        <v>2764</v>
      </c>
      <c r="I2247" t="s">
        <v>2751</v>
      </c>
      <c r="J2247" t="s">
        <v>2752</v>
      </c>
      <c r="K2247">
        <v>5</v>
      </c>
      <c r="M2247">
        <f t="shared" si="35"/>
        <v>0.48607516001356998</v>
      </c>
      <c r="N2247">
        <v>11.66580384032568</v>
      </c>
      <c r="O2247" t="str">
        <v>Fast</v>
      </c>
      <c r="P2247">
        <v>4.0179995443153338</v>
      </c>
      <c r="Q2247">
        <v>3.7141535615171137</v>
      </c>
    </row>
    <row r="2248" spans="1:17" x14ac:dyDescent="0.2">
      <c r="A2248" t="s">
        <v>5007</v>
      </c>
      <c r="B2248" t="s">
        <v>1156</v>
      </c>
      <c r="C2248" t="s">
        <v>2561</v>
      </c>
      <c r="D2248" t="s">
        <v>2719</v>
      </c>
      <c r="E2248" s="2">
        <v>46083.640972222223</v>
      </c>
      <c r="F2248" s="2">
        <v>46084.055244430347</v>
      </c>
      <c r="G2248" s="2">
        <v>46084.877944854423</v>
      </c>
      <c r="H2248" t="s">
        <v>2764</v>
      </c>
      <c r="I2248" t="s">
        <v>2751</v>
      </c>
      <c r="J2248" t="s">
        <v>2752</v>
      </c>
      <c r="K2248">
        <v>5</v>
      </c>
      <c r="M2248">
        <f t="shared" si="35"/>
        <v>1.2369726321994676</v>
      </c>
      <c r="N2248">
        <v>29.687343172787223</v>
      </c>
      <c r="O2248" t="str">
        <v>Slow</v>
      </c>
      <c r="P2248">
        <v>4.0179995443153338</v>
      </c>
      <c r="Q2248">
        <v>3.7141535615171137</v>
      </c>
    </row>
    <row r="2249" spans="1:17" x14ac:dyDescent="0.2">
      <c r="A2249" t="s">
        <v>5008</v>
      </c>
      <c r="B2249" t="s">
        <v>196</v>
      </c>
      <c r="C2249" t="s">
        <v>2533</v>
      </c>
      <c r="D2249" t="s">
        <v>2577</v>
      </c>
      <c r="E2249" s="2">
        <v>46068.301388888889</v>
      </c>
      <c r="F2249" s="2">
        <v>46068.915136109077</v>
      </c>
      <c r="G2249" s="2">
        <v>46071.516188421003</v>
      </c>
      <c r="H2249" t="s">
        <v>2764</v>
      </c>
      <c r="I2249" t="s">
        <v>2770</v>
      </c>
      <c r="J2249" t="s">
        <v>2752</v>
      </c>
      <c r="K2249">
        <v>3</v>
      </c>
      <c r="M2249">
        <f t="shared" si="35"/>
        <v>3.2147995321138296</v>
      </c>
      <c r="N2249">
        <v>77.155188770731911</v>
      </c>
      <c r="O2249" t="str">
        <v>Slow</v>
      </c>
      <c r="P2249">
        <v>4.0179995443153338</v>
      </c>
      <c r="Q2249">
        <v>3.7141535615171137</v>
      </c>
    </row>
    <row r="2250" spans="1:17" x14ac:dyDescent="0.2">
      <c r="A2250" t="s">
        <v>5009</v>
      </c>
      <c r="B2250" t="s">
        <v>726</v>
      </c>
      <c r="C2250" t="s">
        <v>2555</v>
      </c>
      <c r="D2250" t="s">
        <v>2691</v>
      </c>
      <c r="E2250" s="2">
        <v>46264.960416666669</v>
      </c>
      <c r="F2250" s="2">
        <v>46265.429995657163</v>
      </c>
      <c r="G2250" s="2">
        <v>46265.888651124071</v>
      </c>
      <c r="H2250" t="s">
        <v>2764</v>
      </c>
      <c r="I2250" t="s">
        <v>2751</v>
      </c>
      <c r="J2250" t="s">
        <v>2752</v>
      </c>
      <c r="K2250">
        <v>4</v>
      </c>
      <c r="M2250">
        <f t="shared" si="35"/>
        <v>0.92823445740214083</v>
      </c>
      <c r="N2250">
        <v>22.27762697765138</v>
      </c>
      <c r="O2250" t="str">
        <v>Fast</v>
      </c>
      <c r="P2250">
        <v>4.0179995443153338</v>
      </c>
      <c r="Q2250">
        <v>3.7141535615171137</v>
      </c>
    </row>
    <row r="2251" spans="1:17" x14ac:dyDescent="0.2">
      <c r="A2251" t="s">
        <v>5010</v>
      </c>
      <c r="B2251" t="s">
        <v>1451</v>
      </c>
      <c r="C2251" t="s">
        <v>2549</v>
      </c>
      <c r="D2251" t="s">
        <v>2653</v>
      </c>
      <c r="E2251" s="2">
        <v>46220.688194444447</v>
      </c>
      <c r="F2251" s="2">
        <v>46221.496170602521</v>
      </c>
      <c r="G2251" s="2">
        <v>46223.253886693288</v>
      </c>
      <c r="H2251" t="s">
        <v>2764</v>
      </c>
      <c r="I2251" t="s">
        <v>2770</v>
      </c>
      <c r="J2251" t="s">
        <v>2752</v>
      </c>
      <c r="K2251">
        <v>3</v>
      </c>
      <c r="M2251">
        <f t="shared" si="35"/>
        <v>2.5656922488415148</v>
      </c>
      <c r="N2251">
        <v>61.576613972196355</v>
      </c>
      <c r="O2251" t="str">
        <v>Slow</v>
      </c>
      <c r="P2251">
        <v>4.0179995443153338</v>
      </c>
      <c r="Q2251">
        <v>3.7141535615171137</v>
      </c>
    </row>
    <row r="2252" spans="1:17" x14ac:dyDescent="0.2">
      <c r="A2252" t="s">
        <v>5011</v>
      </c>
      <c r="B2252" t="s">
        <v>1625</v>
      </c>
      <c r="C2252" t="s">
        <v>2535</v>
      </c>
      <c r="D2252" t="s">
        <v>2683</v>
      </c>
      <c r="E2252" s="2">
        <v>46124.989583333343</v>
      </c>
      <c r="F2252" s="2">
        <v>46125.061816562433</v>
      </c>
      <c r="G2252" s="2">
        <v>46125.514607413577</v>
      </c>
      <c r="H2252" t="s">
        <v>2754</v>
      </c>
      <c r="I2252" t="s">
        <v>2762</v>
      </c>
      <c r="J2252" t="s">
        <v>2752</v>
      </c>
      <c r="K2252">
        <v>3</v>
      </c>
      <c r="M2252">
        <f t="shared" si="35"/>
        <v>0.5250240802342887</v>
      </c>
      <c r="N2252">
        <v>12.600577925622929</v>
      </c>
      <c r="O2252" t="str">
        <v>Fast</v>
      </c>
      <c r="P2252">
        <v>4.0179995443153338</v>
      </c>
      <c r="Q2252">
        <v>3.7141535615171137</v>
      </c>
    </row>
    <row r="2253" spans="1:17" x14ac:dyDescent="0.2">
      <c r="A2253" t="s">
        <v>5012</v>
      </c>
      <c r="B2253" t="s">
        <v>2331</v>
      </c>
      <c r="C2253" t="s">
        <v>2553</v>
      </c>
      <c r="D2253" t="s">
        <v>2679</v>
      </c>
      <c r="E2253" s="2">
        <v>46167.001388888893</v>
      </c>
      <c r="F2253" s="2">
        <v>46167.346768798321</v>
      </c>
      <c r="H2253" t="s">
        <v>2750</v>
      </c>
      <c r="I2253" t="s">
        <v>2751</v>
      </c>
      <c r="J2253" t="s">
        <v>2756</v>
      </c>
      <c r="K2253">
        <v>3</v>
      </c>
      <c r="M2253" t="str">
        <f t="shared" si="35"/>
        <v/>
      </c>
      <c r="N2253" t="str">
        <v/>
      </c>
      <c r="O2253" t="str">
        <v/>
      </c>
      <c r="P2253" t="str">
        <v/>
      </c>
      <c r="Q2253" t="str">
        <v/>
      </c>
    </row>
    <row r="2254" spans="1:17" x14ac:dyDescent="0.2">
      <c r="A2254" t="s">
        <v>5013</v>
      </c>
      <c r="B2254" t="s">
        <v>253</v>
      </c>
      <c r="C2254" t="s">
        <v>2561</v>
      </c>
      <c r="D2254" t="s">
        <v>2651</v>
      </c>
      <c r="E2254" s="2">
        <v>46118.280555555553</v>
      </c>
      <c r="F2254" s="2">
        <v>46118.660623195246</v>
      </c>
      <c r="G2254" s="2">
        <v>46119.37296124344</v>
      </c>
      <c r="H2254" t="s">
        <v>2754</v>
      </c>
      <c r="I2254" t="s">
        <v>2751</v>
      </c>
      <c r="J2254" t="s">
        <v>2752</v>
      </c>
      <c r="K2254">
        <v>4</v>
      </c>
      <c r="M2254">
        <f t="shared" si="35"/>
        <v>1.0924056878866395</v>
      </c>
      <c r="N2254">
        <v>26.217736509279348</v>
      </c>
      <c r="O2254" t="str">
        <v>Slow</v>
      </c>
      <c r="P2254">
        <v>4.0179995443153338</v>
      </c>
      <c r="Q2254">
        <v>3.7141535615171137</v>
      </c>
    </row>
    <row r="2255" spans="1:17" x14ac:dyDescent="0.2">
      <c r="A2255" t="s">
        <v>5014</v>
      </c>
      <c r="B2255" t="s">
        <v>1011</v>
      </c>
      <c r="C2255" t="s">
        <v>2561</v>
      </c>
      <c r="D2255" t="s">
        <v>2657</v>
      </c>
      <c r="E2255" s="2">
        <v>46133.332638888889</v>
      </c>
      <c r="F2255" s="2">
        <v>46133.692272551147</v>
      </c>
      <c r="G2255" s="2">
        <v>46134.170281129511</v>
      </c>
      <c r="H2255" t="s">
        <v>2764</v>
      </c>
      <c r="I2255" t="s">
        <v>2751</v>
      </c>
      <c r="J2255" t="s">
        <v>2752</v>
      </c>
      <c r="K2255">
        <v>4</v>
      </c>
      <c r="M2255">
        <f t="shared" si="35"/>
        <v>0.83764224062178982</v>
      </c>
      <c r="N2255">
        <v>20.103413774922956</v>
      </c>
      <c r="O2255" t="str">
        <v>Fast</v>
      </c>
      <c r="P2255">
        <v>4.0179995443153338</v>
      </c>
      <c r="Q2255">
        <v>3.7141535615171137</v>
      </c>
    </row>
    <row r="2256" spans="1:17" x14ac:dyDescent="0.2">
      <c r="A2256" t="s">
        <v>5015</v>
      </c>
      <c r="B2256" t="s">
        <v>701</v>
      </c>
      <c r="C2256" t="s">
        <v>2561</v>
      </c>
      <c r="D2256" t="s">
        <v>2661</v>
      </c>
      <c r="E2256" s="2">
        <v>46197.673611111109</v>
      </c>
      <c r="F2256" s="2">
        <v>46198.045312251037</v>
      </c>
      <c r="H2256" t="s">
        <v>2750</v>
      </c>
      <c r="I2256" t="s">
        <v>2751</v>
      </c>
      <c r="J2256" t="s">
        <v>2756</v>
      </c>
      <c r="K2256">
        <v>3</v>
      </c>
      <c r="M2256" t="str">
        <f t="shared" si="35"/>
        <v/>
      </c>
      <c r="N2256" t="str">
        <v/>
      </c>
      <c r="O2256" t="str">
        <v/>
      </c>
      <c r="P2256" t="str">
        <v/>
      </c>
      <c r="Q2256" t="str">
        <v/>
      </c>
    </row>
    <row r="2257" spans="1:17" x14ac:dyDescent="0.2">
      <c r="A2257" t="s">
        <v>5016</v>
      </c>
      <c r="B2257" t="s">
        <v>2421</v>
      </c>
      <c r="C2257" t="s">
        <v>2561</v>
      </c>
      <c r="D2257" t="s">
        <v>2689</v>
      </c>
      <c r="E2257" s="2">
        <v>46076.839583333327</v>
      </c>
      <c r="F2257" s="2">
        <v>46077.530547547838</v>
      </c>
      <c r="H2257" t="s">
        <v>2750</v>
      </c>
      <c r="I2257" t="s">
        <v>2770</v>
      </c>
      <c r="J2257" t="s">
        <v>2756</v>
      </c>
      <c r="K2257">
        <v>2</v>
      </c>
      <c r="M2257" t="str">
        <f t="shared" si="35"/>
        <v/>
      </c>
      <c r="N2257" t="str">
        <v/>
      </c>
      <c r="O2257" t="str">
        <v/>
      </c>
      <c r="P2257" t="str">
        <v/>
      </c>
      <c r="Q2257" t="str">
        <v/>
      </c>
    </row>
    <row r="2258" spans="1:17" x14ac:dyDescent="0.2">
      <c r="A2258" t="s">
        <v>5017</v>
      </c>
      <c r="B2258" t="s">
        <v>436</v>
      </c>
      <c r="C2258" t="s">
        <v>2547</v>
      </c>
      <c r="D2258" t="s">
        <v>2693</v>
      </c>
      <c r="E2258" s="2">
        <v>46230.120833333327</v>
      </c>
      <c r="F2258" s="2">
        <v>46230.38893481985</v>
      </c>
      <c r="H2258" t="s">
        <v>2764</v>
      </c>
      <c r="I2258" t="s">
        <v>2751</v>
      </c>
      <c r="J2258" t="s">
        <v>2767</v>
      </c>
      <c r="K2258">
        <v>3</v>
      </c>
      <c r="M2258" t="str">
        <f t="shared" si="35"/>
        <v/>
      </c>
      <c r="N2258" t="str">
        <v/>
      </c>
      <c r="O2258" t="str">
        <v/>
      </c>
      <c r="P2258" t="str">
        <v/>
      </c>
      <c r="Q2258" t="str">
        <v/>
      </c>
    </row>
    <row r="2259" spans="1:17" x14ac:dyDescent="0.2">
      <c r="A2259" t="s">
        <v>5018</v>
      </c>
      <c r="B2259" t="s">
        <v>572</v>
      </c>
      <c r="C2259" t="s">
        <v>2525</v>
      </c>
      <c r="D2259" t="s">
        <v>2651</v>
      </c>
      <c r="E2259" s="2">
        <v>46281.150694444441</v>
      </c>
      <c r="F2259" s="2">
        <v>46281.203774299189</v>
      </c>
      <c r="G2259" s="2">
        <v>46281.755881814373</v>
      </c>
      <c r="H2259" t="s">
        <v>2764</v>
      </c>
      <c r="I2259" t="s">
        <v>2762</v>
      </c>
      <c r="J2259" t="s">
        <v>2752</v>
      </c>
      <c r="K2259">
        <v>4</v>
      </c>
      <c r="M2259">
        <f t="shared" si="35"/>
        <v>0.60518736993253697</v>
      </c>
      <c r="N2259">
        <v>14.524496878380887</v>
      </c>
      <c r="O2259" t="str">
        <v>Fast</v>
      </c>
      <c r="P2259">
        <v>4.0179995443153338</v>
      </c>
      <c r="Q2259">
        <v>3.7141535615171137</v>
      </c>
    </row>
    <row r="2260" spans="1:17" x14ac:dyDescent="0.2">
      <c r="A2260" t="s">
        <v>5019</v>
      </c>
      <c r="B2260" t="s">
        <v>765</v>
      </c>
      <c r="C2260" t="s">
        <v>2567</v>
      </c>
      <c r="D2260" t="s">
        <v>2637</v>
      </c>
      <c r="E2260" s="2">
        <v>46288.674305555563</v>
      </c>
      <c r="F2260" s="2">
        <v>46288.824811094673</v>
      </c>
      <c r="G2260" s="2">
        <v>46289.248246461837</v>
      </c>
      <c r="H2260" t="s">
        <v>2764</v>
      </c>
      <c r="I2260" t="s">
        <v>2762</v>
      </c>
      <c r="J2260" t="s">
        <v>2752</v>
      </c>
      <c r="K2260">
        <v>5</v>
      </c>
      <c r="M2260">
        <f t="shared" si="35"/>
        <v>0.57394090627349215</v>
      </c>
      <c r="N2260">
        <v>13.774581750563812</v>
      </c>
      <c r="O2260" t="str">
        <v>Fast</v>
      </c>
      <c r="P2260">
        <v>4.0179995443153338</v>
      </c>
      <c r="Q2260">
        <v>3.7141535615171137</v>
      </c>
    </row>
    <row r="2261" spans="1:17" x14ac:dyDescent="0.2">
      <c r="A2261" t="s">
        <v>5020</v>
      </c>
      <c r="B2261" t="s">
        <v>285</v>
      </c>
      <c r="C2261" t="s">
        <v>2547</v>
      </c>
      <c r="D2261" t="s">
        <v>2584</v>
      </c>
      <c r="E2261" s="2">
        <v>46070.352777777778</v>
      </c>
      <c r="F2261" s="2">
        <v>46070.499989027892</v>
      </c>
      <c r="G2261" s="2">
        <v>46070.987866475218</v>
      </c>
      <c r="H2261" t="s">
        <v>2764</v>
      </c>
      <c r="I2261" t="s">
        <v>2762</v>
      </c>
      <c r="J2261" t="s">
        <v>2752</v>
      </c>
      <c r="K2261">
        <v>3</v>
      </c>
      <c r="M2261">
        <f t="shared" si="35"/>
        <v>0.63508869743964169</v>
      </c>
      <c r="N2261">
        <v>15.242128738551401</v>
      </c>
      <c r="O2261" t="str">
        <v>Fast</v>
      </c>
      <c r="P2261">
        <v>4.0179995443153338</v>
      </c>
      <c r="Q2261">
        <v>3.7141535615171137</v>
      </c>
    </row>
    <row r="2262" spans="1:17" x14ac:dyDescent="0.2">
      <c r="A2262" t="s">
        <v>5021</v>
      </c>
      <c r="B2262" t="s">
        <v>1629</v>
      </c>
      <c r="C2262" t="s">
        <v>2553</v>
      </c>
      <c r="D2262" t="s">
        <v>2705</v>
      </c>
      <c r="E2262" s="2">
        <v>46135.698611111111</v>
      </c>
      <c r="F2262" s="2">
        <v>46136.254783272518</v>
      </c>
      <c r="G2262" s="2">
        <v>46137.412328150778</v>
      </c>
      <c r="H2262" t="s">
        <v>2750</v>
      </c>
      <c r="I2262" t="s">
        <v>2751</v>
      </c>
      <c r="J2262" t="s">
        <v>2752</v>
      </c>
      <c r="K2262">
        <v>4</v>
      </c>
      <c r="M2262">
        <f t="shared" si="35"/>
        <v>1.7137170396672445</v>
      </c>
      <c r="N2262">
        <v>41.129208952013869</v>
      </c>
      <c r="O2262" t="str">
        <v>Slow</v>
      </c>
      <c r="P2262">
        <v>4.0179995443153338</v>
      </c>
      <c r="Q2262">
        <v>3.7141535615171137</v>
      </c>
    </row>
    <row r="2263" spans="1:17" x14ac:dyDescent="0.2">
      <c r="A2263" t="s">
        <v>5022</v>
      </c>
      <c r="B2263" t="s">
        <v>1332</v>
      </c>
      <c r="C2263" t="s">
        <v>2525</v>
      </c>
      <c r="D2263" t="s">
        <v>2617</v>
      </c>
      <c r="E2263" s="2">
        <v>46095.000694444447</v>
      </c>
      <c r="F2263" s="2">
        <v>46095.123881236723</v>
      </c>
      <c r="G2263" s="2">
        <v>46095.325751045471</v>
      </c>
      <c r="H2263" t="s">
        <v>2764</v>
      </c>
      <c r="I2263" t="s">
        <v>2762</v>
      </c>
      <c r="J2263" t="s">
        <v>2752</v>
      </c>
      <c r="K2263">
        <v>4</v>
      </c>
      <c r="M2263">
        <f t="shared" si="35"/>
        <v>0.32505660102469847</v>
      </c>
      <c r="N2263">
        <v>7.8013584245927632</v>
      </c>
      <c r="O2263" t="str">
        <v>Fast</v>
      </c>
      <c r="P2263">
        <v>4.0179995443153338</v>
      </c>
      <c r="Q2263">
        <v>3.7141535615171137</v>
      </c>
    </row>
    <row r="2264" spans="1:17" x14ac:dyDescent="0.2">
      <c r="A2264" t="s">
        <v>5023</v>
      </c>
      <c r="B2264" t="s">
        <v>1415</v>
      </c>
      <c r="C2264" t="s">
        <v>2563</v>
      </c>
      <c r="D2264" t="s">
        <v>2649</v>
      </c>
      <c r="E2264" s="2">
        <v>46196.522916666669</v>
      </c>
      <c r="F2264" s="2">
        <v>46196.660058043977</v>
      </c>
      <c r="G2264" s="2">
        <v>46197.282542404631</v>
      </c>
      <c r="H2264" t="s">
        <v>2760</v>
      </c>
      <c r="I2264" t="s">
        <v>2762</v>
      </c>
      <c r="J2264" t="s">
        <v>2752</v>
      </c>
      <c r="K2264">
        <v>5</v>
      </c>
      <c r="M2264">
        <f t="shared" si="35"/>
        <v>0.75962573796277866</v>
      </c>
      <c r="N2264">
        <v>18.231017711106688</v>
      </c>
      <c r="O2264" t="str">
        <v>Fast</v>
      </c>
      <c r="P2264">
        <v>4.0179995443153338</v>
      </c>
      <c r="Q2264">
        <v>3.7141535615171137</v>
      </c>
    </row>
    <row r="2265" spans="1:17" x14ac:dyDescent="0.2">
      <c r="A2265" t="s">
        <v>5024</v>
      </c>
      <c r="B2265" t="s">
        <v>2289</v>
      </c>
      <c r="C2265" t="s">
        <v>2563</v>
      </c>
      <c r="D2265" t="s">
        <v>2739</v>
      </c>
      <c r="E2265" s="2">
        <v>46111.022916666669</v>
      </c>
      <c r="F2265" s="2">
        <v>46111.154522053752</v>
      </c>
      <c r="G2265" s="2">
        <v>46111.827317295363</v>
      </c>
      <c r="H2265" t="s">
        <v>2764</v>
      </c>
      <c r="I2265" t="s">
        <v>2762</v>
      </c>
      <c r="J2265" t="s">
        <v>2752</v>
      </c>
      <c r="K2265">
        <v>4</v>
      </c>
      <c r="M2265">
        <f t="shared" si="35"/>
        <v>0.80440062869456597</v>
      </c>
      <c r="N2265">
        <v>19.305615088669583</v>
      </c>
      <c r="O2265" t="str">
        <v>Fast</v>
      </c>
      <c r="P2265">
        <v>4.0179995443153338</v>
      </c>
      <c r="Q2265">
        <v>3.7141535615171137</v>
      </c>
    </row>
    <row r="2266" spans="1:17" x14ac:dyDescent="0.2">
      <c r="A2266" t="s">
        <v>5025</v>
      </c>
      <c r="B2266" t="s">
        <v>1103</v>
      </c>
      <c r="C2266" t="s">
        <v>2565</v>
      </c>
      <c r="D2266" t="s">
        <v>2705</v>
      </c>
      <c r="E2266" s="2">
        <v>46130.950694444437</v>
      </c>
      <c r="F2266" s="2">
        <v>46131.9281208252</v>
      </c>
      <c r="G2266" s="2">
        <v>46132.571647616292</v>
      </c>
      <c r="H2266" t="s">
        <v>2764</v>
      </c>
      <c r="I2266" t="s">
        <v>2770</v>
      </c>
      <c r="J2266" t="s">
        <v>2752</v>
      </c>
      <c r="K2266">
        <v>3</v>
      </c>
      <c r="M2266">
        <f t="shared" si="35"/>
        <v>1.6209531718559447</v>
      </c>
      <c r="N2266">
        <v>38.902876124542672</v>
      </c>
      <c r="O2266" t="str">
        <v>Slow</v>
      </c>
      <c r="P2266">
        <v>4.0179995443153338</v>
      </c>
      <c r="Q2266">
        <v>3.7141535615171137</v>
      </c>
    </row>
    <row r="2267" spans="1:17" x14ac:dyDescent="0.2">
      <c r="A2267" t="s">
        <v>5026</v>
      </c>
      <c r="B2267" t="s">
        <v>799</v>
      </c>
      <c r="C2267" t="s">
        <v>2533</v>
      </c>
      <c r="D2267" t="s">
        <v>2635</v>
      </c>
      <c r="E2267" s="2">
        <v>46060.145833333343</v>
      </c>
      <c r="F2267" s="2">
        <v>46060.760809955267</v>
      </c>
      <c r="G2267" s="2">
        <v>46062.863940764277</v>
      </c>
      <c r="H2267" t="s">
        <v>2750</v>
      </c>
      <c r="I2267" t="s">
        <v>2770</v>
      </c>
      <c r="J2267" t="s">
        <v>2752</v>
      </c>
      <c r="K2267">
        <v>3</v>
      </c>
      <c r="M2267">
        <f t="shared" si="35"/>
        <v>2.7181074309337419</v>
      </c>
      <c r="N2267">
        <v>65.234578342409804</v>
      </c>
      <c r="O2267" t="str">
        <v>Slow</v>
      </c>
      <c r="P2267">
        <v>4.0179995443153338</v>
      </c>
      <c r="Q2267">
        <v>3.7141535615171137</v>
      </c>
    </row>
    <row r="2268" spans="1:17" x14ac:dyDescent="0.2">
      <c r="A2268" t="s">
        <v>5027</v>
      </c>
      <c r="B2268" t="s">
        <v>959</v>
      </c>
      <c r="C2268" t="s">
        <v>2561</v>
      </c>
      <c r="D2268" t="s">
        <v>2655</v>
      </c>
      <c r="E2268" s="2">
        <v>46175.177777777782</v>
      </c>
      <c r="F2268" s="2">
        <v>46175.528683115117</v>
      </c>
      <c r="H2268" t="s">
        <v>2764</v>
      </c>
      <c r="I2268" t="s">
        <v>2751</v>
      </c>
      <c r="J2268" t="s">
        <v>2756</v>
      </c>
      <c r="K2268">
        <v>3</v>
      </c>
      <c r="M2268" t="str">
        <f t="shared" si="35"/>
        <v/>
      </c>
      <c r="N2268" t="str">
        <v/>
      </c>
      <c r="O2268" t="str">
        <v/>
      </c>
      <c r="P2268" t="str">
        <v/>
      </c>
      <c r="Q2268" t="str">
        <v/>
      </c>
    </row>
    <row r="2269" spans="1:17" x14ac:dyDescent="0.2">
      <c r="A2269" t="s">
        <v>5028</v>
      </c>
      <c r="B2269" t="s">
        <v>2021</v>
      </c>
      <c r="C2269" t="s">
        <v>2553</v>
      </c>
      <c r="D2269" t="s">
        <v>2631</v>
      </c>
      <c r="E2269" s="2">
        <v>46169.101388888892</v>
      </c>
      <c r="F2269" s="2">
        <v>46169.437898704193</v>
      </c>
      <c r="G2269" s="2">
        <v>46170.477961287543</v>
      </c>
      <c r="H2269" t="s">
        <v>2760</v>
      </c>
      <c r="I2269" t="s">
        <v>2751</v>
      </c>
      <c r="J2269" t="s">
        <v>2752</v>
      </c>
      <c r="K2269">
        <v>5</v>
      </c>
      <c r="M2269">
        <f t="shared" si="35"/>
        <v>1.376572398650751</v>
      </c>
      <c r="N2269">
        <v>33.037737567618024</v>
      </c>
      <c r="O2269" t="str">
        <v>Slow</v>
      </c>
      <c r="P2269">
        <v>4.0179995443153338</v>
      </c>
      <c r="Q2269">
        <v>3.7141535615171137</v>
      </c>
    </row>
    <row r="2270" spans="1:17" x14ac:dyDescent="0.2">
      <c r="A2270" t="s">
        <v>5029</v>
      </c>
      <c r="B2270" t="s">
        <v>1342</v>
      </c>
      <c r="C2270" t="s">
        <v>2530</v>
      </c>
      <c r="D2270" t="s">
        <v>2681</v>
      </c>
      <c r="E2270" s="2">
        <v>46173.220138888893</v>
      </c>
      <c r="F2270" s="2">
        <v>46173.640220883703</v>
      </c>
      <c r="G2270" s="2">
        <v>46173.661054217038</v>
      </c>
      <c r="H2270" t="s">
        <v>2760</v>
      </c>
      <c r="I2270" t="s">
        <v>2751</v>
      </c>
      <c r="J2270" t="s">
        <v>2752</v>
      </c>
      <c r="K2270">
        <v>4</v>
      </c>
      <c r="M2270">
        <f t="shared" si="35"/>
        <v>0.44091532814491075</v>
      </c>
      <c r="N2270">
        <v>10.581967875477858</v>
      </c>
      <c r="O2270" t="str">
        <v>Fast</v>
      </c>
      <c r="P2270">
        <v>4.0179995443153338</v>
      </c>
      <c r="Q2270">
        <v>3.7141535615171137</v>
      </c>
    </row>
    <row r="2271" spans="1:17" x14ac:dyDescent="0.2">
      <c r="A2271" t="s">
        <v>5030</v>
      </c>
      <c r="B2271" t="s">
        <v>443</v>
      </c>
      <c r="C2271" t="s">
        <v>2551</v>
      </c>
      <c r="D2271" t="s">
        <v>2605</v>
      </c>
      <c r="E2271" s="2">
        <v>46116.489583333343</v>
      </c>
      <c r="F2271" s="2">
        <v>46116.711785200321</v>
      </c>
      <c r="H2271" t="s">
        <v>2764</v>
      </c>
      <c r="I2271" t="s">
        <v>2762</v>
      </c>
      <c r="J2271" t="s">
        <v>2756</v>
      </c>
      <c r="K2271">
        <v>5</v>
      </c>
      <c r="M2271" t="str">
        <f t="shared" si="35"/>
        <v/>
      </c>
      <c r="N2271" t="str">
        <v/>
      </c>
      <c r="O2271" t="str">
        <v/>
      </c>
      <c r="P2271" t="str">
        <v/>
      </c>
      <c r="Q2271" t="str">
        <v/>
      </c>
    </row>
    <row r="2272" spans="1:17" x14ac:dyDescent="0.2">
      <c r="A2272" t="s">
        <v>5031</v>
      </c>
      <c r="B2272" t="s">
        <v>1745</v>
      </c>
      <c r="C2272" t="s">
        <v>2547</v>
      </c>
      <c r="D2272" t="s">
        <v>2733</v>
      </c>
      <c r="E2272" s="2">
        <v>46229.617361111108</v>
      </c>
      <c r="F2272" s="2">
        <v>46229.989308122887</v>
      </c>
      <c r="G2272" s="2">
        <v>46230.317088533229</v>
      </c>
      <c r="H2272" t="s">
        <v>2764</v>
      </c>
      <c r="I2272" t="s">
        <v>2751</v>
      </c>
      <c r="J2272" t="s">
        <v>2752</v>
      </c>
      <c r="K2272">
        <v>4</v>
      </c>
      <c r="M2272">
        <f t="shared" si="35"/>
        <v>0.69972742212121375</v>
      </c>
      <c r="N2272">
        <v>16.79345813090913</v>
      </c>
      <c r="O2272" t="str">
        <v>Fast</v>
      </c>
      <c r="P2272">
        <v>4.0179995443153338</v>
      </c>
      <c r="Q2272">
        <v>3.7141535615171137</v>
      </c>
    </row>
    <row r="2273" spans="1:17" x14ac:dyDescent="0.2">
      <c r="A2273" t="s">
        <v>5032</v>
      </c>
      <c r="B2273" t="s">
        <v>1884</v>
      </c>
      <c r="C2273" t="s">
        <v>2553</v>
      </c>
      <c r="D2273" t="s">
        <v>2737</v>
      </c>
      <c r="E2273" s="2">
        <v>46188.9</v>
      </c>
      <c r="F2273" s="2">
        <v>46189.064782039008</v>
      </c>
      <c r="H2273" t="s">
        <v>2750</v>
      </c>
      <c r="I2273" t="s">
        <v>2751</v>
      </c>
      <c r="J2273" t="s">
        <v>2767</v>
      </c>
      <c r="K2273">
        <v>3</v>
      </c>
      <c r="M2273" t="str">
        <f t="shared" si="35"/>
        <v/>
      </c>
      <c r="N2273" t="str">
        <v/>
      </c>
      <c r="O2273" t="str">
        <v/>
      </c>
      <c r="P2273" t="str">
        <v/>
      </c>
      <c r="Q2273" t="str">
        <v/>
      </c>
    </row>
    <row r="2274" spans="1:17" x14ac:dyDescent="0.2">
      <c r="A2274" t="s">
        <v>5033</v>
      </c>
      <c r="B2274" t="s">
        <v>645</v>
      </c>
      <c r="C2274" t="s">
        <v>2528</v>
      </c>
      <c r="D2274" t="s">
        <v>2627</v>
      </c>
      <c r="E2274" s="2">
        <v>46071.87777777778</v>
      </c>
      <c r="F2274" s="2">
        <v>46072.320095741932</v>
      </c>
      <c r="H2274" t="s">
        <v>2750</v>
      </c>
      <c r="I2274" t="s">
        <v>2770</v>
      </c>
      <c r="J2274" t="s">
        <v>2767</v>
      </c>
      <c r="K2274">
        <v>3</v>
      </c>
      <c r="M2274" t="str">
        <f t="shared" si="35"/>
        <v/>
      </c>
      <c r="N2274" t="str">
        <v/>
      </c>
      <c r="O2274" t="str">
        <v/>
      </c>
      <c r="P2274" t="str">
        <v/>
      </c>
      <c r="Q2274" t="str">
        <v/>
      </c>
    </row>
    <row r="2275" spans="1:17" x14ac:dyDescent="0.2">
      <c r="A2275" t="s">
        <v>5034</v>
      </c>
      <c r="B2275" t="s">
        <v>1413</v>
      </c>
      <c r="C2275" t="s">
        <v>2551</v>
      </c>
      <c r="D2275" t="s">
        <v>2617</v>
      </c>
      <c r="E2275" s="2">
        <v>46123.084027777782</v>
      </c>
      <c r="F2275" s="2">
        <v>46123.540463288336</v>
      </c>
      <c r="G2275" s="2">
        <v>46123.970468124098</v>
      </c>
      <c r="H2275" t="s">
        <v>2764</v>
      </c>
      <c r="I2275" t="s">
        <v>2751</v>
      </c>
      <c r="J2275" t="s">
        <v>2752</v>
      </c>
      <c r="K2275">
        <v>3</v>
      </c>
      <c r="M2275">
        <f t="shared" si="35"/>
        <v>0.88644034631579416</v>
      </c>
      <c r="N2275">
        <v>21.27456831157906</v>
      </c>
      <c r="O2275" t="str">
        <v>Fast</v>
      </c>
      <c r="P2275">
        <v>4.0179995443153338</v>
      </c>
      <c r="Q2275">
        <v>3.7141535615171137</v>
      </c>
    </row>
    <row r="2276" spans="1:17" x14ac:dyDescent="0.2">
      <c r="A2276" t="s">
        <v>5035</v>
      </c>
      <c r="B2276" t="s">
        <v>1430</v>
      </c>
      <c r="C2276" t="s">
        <v>2555</v>
      </c>
      <c r="D2276" t="s">
        <v>2667</v>
      </c>
      <c r="E2276" s="2">
        <v>46203.427083333343</v>
      </c>
      <c r="F2276" s="2">
        <v>46203.566295914781</v>
      </c>
      <c r="H2276" t="s">
        <v>2760</v>
      </c>
      <c r="I2276" t="s">
        <v>2751</v>
      </c>
      <c r="J2276" t="s">
        <v>2756</v>
      </c>
      <c r="K2276">
        <v>4</v>
      </c>
      <c r="M2276" t="str">
        <f t="shared" si="35"/>
        <v/>
      </c>
      <c r="N2276" t="str">
        <v/>
      </c>
      <c r="O2276" t="str">
        <v/>
      </c>
      <c r="P2276" t="str">
        <v/>
      </c>
      <c r="Q2276" t="str">
        <v/>
      </c>
    </row>
    <row r="2277" spans="1:17" x14ac:dyDescent="0.2">
      <c r="A2277" t="s">
        <v>5036</v>
      </c>
      <c r="B2277" t="s">
        <v>458</v>
      </c>
      <c r="C2277" t="s">
        <v>2557</v>
      </c>
      <c r="D2277" t="s">
        <v>2683</v>
      </c>
      <c r="E2277" s="2">
        <v>46054.869444444441</v>
      </c>
      <c r="F2277" s="2">
        <v>46055.239701428924</v>
      </c>
      <c r="G2277" s="2">
        <v>46056.869103217687</v>
      </c>
      <c r="H2277" t="s">
        <v>2750</v>
      </c>
      <c r="I2277" t="s">
        <v>2751</v>
      </c>
      <c r="J2277" t="s">
        <v>2752</v>
      </c>
      <c r="K2277">
        <v>3</v>
      </c>
      <c r="M2277">
        <f t="shared" si="35"/>
        <v>1.9996587732457556</v>
      </c>
      <c r="N2277">
        <v>47.991810557898134</v>
      </c>
      <c r="O2277" t="str">
        <v>Slow</v>
      </c>
      <c r="P2277">
        <v>4.0179995443153338</v>
      </c>
      <c r="Q2277">
        <v>3.7141535615171137</v>
      </c>
    </row>
    <row r="2278" spans="1:17" x14ac:dyDescent="0.2">
      <c r="A2278" t="s">
        <v>5037</v>
      </c>
      <c r="B2278" t="s">
        <v>42</v>
      </c>
      <c r="C2278" t="s">
        <v>2559</v>
      </c>
      <c r="D2278" t="s">
        <v>2683</v>
      </c>
      <c r="E2278" s="2">
        <v>46119.165277777778</v>
      </c>
      <c r="F2278" s="2">
        <v>46119.413369619448</v>
      </c>
      <c r="H2278" t="s">
        <v>2754</v>
      </c>
      <c r="I2278" t="s">
        <v>2751</v>
      </c>
      <c r="J2278" t="s">
        <v>2767</v>
      </c>
      <c r="K2278">
        <v>4</v>
      </c>
      <c r="M2278" t="str">
        <f t="shared" si="35"/>
        <v/>
      </c>
      <c r="N2278" t="str">
        <v/>
      </c>
      <c r="O2278" t="str">
        <v/>
      </c>
      <c r="P2278" t="str">
        <v/>
      </c>
      <c r="Q2278" t="str">
        <v/>
      </c>
    </row>
    <row r="2279" spans="1:17" x14ac:dyDescent="0.2">
      <c r="A2279" t="s">
        <v>5038</v>
      </c>
      <c r="B2279" t="s">
        <v>1816</v>
      </c>
      <c r="C2279" t="s">
        <v>2553</v>
      </c>
      <c r="D2279" t="s">
        <v>2584</v>
      </c>
      <c r="E2279" s="2">
        <v>46261.668055555558</v>
      </c>
      <c r="F2279" s="2">
        <v>46262.316154768378</v>
      </c>
      <c r="G2279" s="2">
        <v>46262.874659831912</v>
      </c>
      <c r="H2279" t="s">
        <v>2754</v>
      </c>
      <c r="I2279" t="s">
        <v>2751</v>
      </c>
      <c r="J2279" t="s">
        <v>2752</v>
      </c>
      <c r="K2279">
        <v>5</v>
      </c>
      <c r="M2279">
        <f t="shared" si="35"/>
        <v>1.2066042763544829</v>
      </c>
      <c r="N2279">
        <v>28.958502632507589</v>
      </c>
      <c r="O2279" t="str">
        <v>Slow</v>
      </c>
      <c r="P2279">
        <v>4.0179995443153338</v>
      </c>
      <c r="Q2279">
        <v>3.7141535615171137</v>
      </c>
    </row>
    <row r="2280" spans="1:17" x14ac:dyDescent="0.2">
      <c r="A2280" t="s">
        <v>5039</v>
      </c>
      <c r="B2280" t="s">
        <v>1559</v>
      </c>
      <c r="C2280" t="s">
        <v>2557</v>
      </c>
      <c r="D2280" t="s">
        <v>2693</v>
      </c>
      <c r="E2280" s="2">
        <v>46143.426388888889</v>
      </c>
      <c r="F2280" s="2">
        <v>46143.498352972463</v>
      </c>
      <c r="H2280" t="s">
        <v>2750</v>
      </c>
      <c r="I2280" t="s">
        <v>2762</v>
      </c>
      <c r="J2280" t="s">
        <v>2756</v>
      </c>
      <c r="K2280">
        <v>5</v>
      </c>
      <c r="M2280" t="str">
        <f t="shared" si="35"/>
        <v/>
      </c>
      <c r="N2280" t="str">
        <v/>
      </c>
      <c r="O2280" t="str">
        <v/>
      </c>
      <c r="P2280" t="str">
        <v/>
      </c>
      <c r="Q2280" t="str">
        <v/>
      </c>
    </row>
    <row r="2281" spans="1:17" x14ac:dyDescent="0.2">
      <c r="A2281" t="s">
        <v>5040</v>
      </c>
      <c r="B2281" t="s">
        <v>1805</v>
      </c>
      <c r="C2281" t="s">
        <v>2528</v>
      </c>
      <c r="D2281" t="s">
        <v>2591</v>
      </c>
      <c r="E2281" s="2">
        <v>46162.168749999997</v>
      </c>
      <c r="F2281" s="2">
        <v>46162.744990754567</v>
      </c>
      <c r="G2281" s="2">
        <v>46164.968631982418</v>
      </c>
      <c r="H2281" t="s">
        <v>2750</v>
      </c>
      <c r="I2281" t="s">
        <v>2770</v>
      </c>
      <c r="J2281" t="s">
        <v>2752</v>
      </c>
      <c r="K2281">
        <v>3</v>
      </c>
      <c r="M2281">
        <f t="shared" si="35"/>
        <v>2.7998819824206294</v>
      </c>
      <c r="N2281">
        <v>67.197167578095105</v>
      </c>
      <c r="O2281" t="str">
        <v>Slow</v>
      </c>
      <c r="P2281">
        <v>4.0179995443153338</v>
      </c>
      <c r="Q2281">
        <v>3.7141535615171137</v>
      </c>
    </row>
    <row r="2282" spans="1:17" x14ac:dyDescent="0.2">
      <c r="A2282" t="s">
        <v>5041</v>
      </c>
      <c r="B2282" t="s">
        <v>964</v>
      </c>
      <c r="C2282" t="s">
        <v>2559</v>
      </c>
      <c r="D2282" t="s">
        <v>2635</v>
      </c>
      <c r="E2282" s="2">
        <v>46209.061111111107</v>
      </c>
      <c r="F2282" s="2">
        <v>46209.485600912623</v>
      </c>
      <c r="G2282" s="2">
        <v>46210.247477290162</v>
      </c>
      <c r="H2282" t="s">
        <v>2750</v>
      </c>
      <c r="I2282" t="s">
        <v>2751</v>
      </c>
      <c r="J2282" t="s">
        <v>2752</v>
      </c>
      <c r="K2282">
        <v>4</v>
      </c>
      <c r="M2282">
        <f t="shared" si="35"/>
        <v>1.1863661790557671</v>
      </c>
      <c r="N2282">
        <v>28.472788297338411</v>
      </c>
      <c r="O2282" t="str">
        <v>Slow</v>
      </c>
      <c r="P2282">
        <v>4.0179995443153338</v>
      </c>
      <c r="Q2282">
        <v>3.7141535615171137</v>
      </c>
    </row>
    <row r="2283" spans="1:17" x14ac:dyDescent="0.2">
      <c r="A2283" t="s">
        <v>5042</v>
      </c>
      <c r="B2283" t="s">
        <v>1309</v>
      </c>
      <c r="C2283" t="s">
        <v>2543</v>
      </c>
      <c r="D2283" t="s">
        <v>2695</v>
      </c>
      <c r="E2283" s="2">
        <v>46110.289583333331</v>
      </c>
      <c r="F2283" s="2">
        <v>46110.978735786412</v>
      </c>
      <c r="G2283" s="2">
        <v>46112.18374430704</v>
      </c>
      <c r="H2283" t="s">
        <v>2754</v>
      </c>
      <c r="I2283" t="s">
        <v>2770</v>
      </c>
      <c r="J2283" t="s">
        <v>2752</v>
      </c>
      <c r="K2283">
        <v>2</v>
      </c>
      <c r="M2283">
        <f t="shared" si="35"/>
        <v>1.8941609737084946</v>
      </c>
      <c r="N2283">
        <v>45.45986336900387</v>
      </c>
      <c r="O2283" t="str">
        <v>Slow</v>
      </c>
      <c r="P2283">
        <v>4.0179995443153338</v>
      </c>
      <c r="Q2283">
        <v>3.7141535615171137</v>
      </c>
    </row>
    <row r="2284" spans="1:17" x14ac:dyDescent="0.2">
      <c r="A2284" t="s">
        <v>5043</v>
      </c>
      <c r="B2284" t="s">
        <v>2475</v>
      </c>
      <c r="C2284" t="s">
        <v>2549</v>
      </c>
      <c r="D2284" t="s">
        <v>2721</v>
      </c>
      <c r="E2284" s="2">
        <v>46248.000694444447</v>
      </c>
      <c r="F2284" s="2">
        <v>46248.250121538273</v>
      </c>
      <c r="G2284" s="2">
        <v>46249.102034035182</v>
      </c>
      <c r="H2284" t="s">
        <v>2764</v>
      </c>
      <c r="I2284" t="s">
        <v>2751</v>
      </c>
      <c r="J2284" t="s">
        <v>2752</v>
      </c>
      <c r="K2284">
        <v>4</v>
      </c>
      <c r="M2284">
        <f t="shared" si="35"/>
        <v>1.1013395907357335</v>
      </c>
      <c r="N2284">
        <v>26.432150177657604</v>
      </c>
      <c r="O2284" t="str">
        <v>Slow</v>
      </c>
      <c r="P2284">
        <v>4.0179995443153338</v>
      </c>
      <c r="Q2284">
        <v>3.7141535615171137</v>
      </c>
    </row>
    <row r="2285" spans="1:17" x14ac:dyDescent="0.2">
      <c r="A2285" t="s">
        <v>5044</v>
      </c>
      <c r="B2285" t="s">
        <v>584</v>
      </c>
      <c r="C2285" t="s">
        <v>2549</v>
      </c>
      <c r="D2285" t="s">
        <v>2681</v>
      </c>
      <c r="E2285" s="2">
        <v>46027.193749999999</v>
      </c>
      <c r="F2285" s="2">
        <v>46027.414441318193</v>
      </c>
      <c r="G2285" s="2">
        <v>46028.00873969221</v>
      </c>
      <c r="H2285" t="s">
        <v>2750</v>
      </c>
      <c r="I2285" t="s">
        <v>2751</v>
      </c>
      <c r="J2285" t="s">
        <v>2752</v>
      </c>
      <c r="K2285">
        <v>5</v>
      </c>
      <c r="M2285">
        <f t="shared" si="35"/>
        <v>0.81498969221138395</v>
      </c>
      <c r="N2285">
        <v>19.559752613073215</v>
      </c>
      <c r="O2285" t="str">
        <v>Fast</v>
      </c>
      <c r="P2285">
        <v>4.0179995443153338</v>
      </c>
      <c r="Q2285">
        <v>3.7141535615171137</v>
      </c>
    </row>
    <row r="2286" spans="1:17" x14ac:dyDescent="0.2">
      <c r="A2286" t="s">
        <v>5045</v>
      </c>
      <c r="B2286" t="s">
        <v>1653</v>
      </c>
      <c r="C2286" t="s">
        <v>2567</v>
      </c>
      <c r="D2286" t="s">
        <v>2605</v>
      </c>
      <c r="E2286" s="2">
        <v>46152.54791666667</v>
      </c>
      <c r="F2286" s="2">
        <v>46152.804611129453</v>
      </c>
      <c r="H2286" t="s">
        <v>2760</v>
      </c>
      <c r="I2286" t="s">
        <v>2751</v>
      </c>
      <c r="J2286" t="s">
        <v>2767</v>
      </c>
      <c r="K2286">
        <v>5</v>
      </c>
      <c r="M2286" t="str">
        <f t="shared" si="35"/>
        <v/>
      </c>
      <c r="N2286" t="str">
        <v/>
      </c>
      <c r="O2286" t="str">
        <v/>
      </c>
      <c r="P2286" t="str">
        <v/>
      </c>
      <c r="Q2286" t="str">
        <v/>
      </c>
    </row>
    <row r="2287" spans="1:17" x14ac:dyDescent="0.2">
      <c r="A2287" t="s">
        <v>5046</v>
      </c>
      <c r="B2287" t="s">
        <v>351</v>
      </c>
      <c r="C2287" t="s">
        <v>2540</v>
      </c>
      <c r="D2287" t="s">
        <v>2689</v>
      </c>
      <c r="E2287" s="2">
        <v>46186.788888888892</v>
      </c>
      <c r="F2287" s="2">
        <v>46187.016494204887</v>
      </c>
      <c r="G2287" s="2">
        <v>46187.79275934249</v>
      </c>
      <c r="H2287" t="s">
        <v>2750</v>
      </c>
      <c r="I2287" t="s">
        <v>2751</v>
      </c>
      <c r="J2287" t="s">
        <v>2752</v>
      </c>
      <c r="K2287">
        <v>3</v>
      </c>
      <c r="M2287">
        <f t="shared" si="35"/>
        <v>1.0038704535982106</v>
      </c>
      <c r="N2287">
        <v>24.092890886357054</v>
      </c>
      <c r="O2287" t="str">
        <v>Slow</v>
      </c>
      <c r="P2287">
        <v>4.0179995443153338</v>
      </c>
      <c r="Q2287">
        <v>3.7141535615171137</v>
      </c>
    </row>
    <row r="2288" spans="1:17" x14ac:dyDescent="0.2">
      <c r="A2288" t="s">
        <v>5047</v>
      </c>
      <c r="B2288" t="s">
        <v>185</v>
      </c>
      <c r="C2288" t="s">
        <v>2543</v>
      </c>
      <c r="D2288" t="s">
        <v>2580</v>
      </c>
      <c r="E2288" s="2">
        <v>46088.504861111112</v>
      </c>
      <c r="F2288" s="2">
        <v>46088.62930605052</v>
      </c>
      <c r="G2288" s="2">
        <v>46089.496473511332</v>
      </c>
      <c r="H2288" t="s">
        <v>2754</v>
      </c>
      <c r="I2288" t="s">
        <v>2762</v>
      </c>
      <c r="J2288" t="s">
        <v>2752</v>
      </c>
      <c r="K2288">
        <v>3</v>
      </c>
      <c r="M2288">
        <f t="shared" si="35"/>
        <v>0.99161240021931008</v>
      </c>
      <c r="N2288">
        <v>23.798697605263442</v>
      </c>
      <c r="O2288" t="str">
        <v>Fast</v>
      </c>
      <c r="P2288">
        <v>4.0179995443153338</v>
      </c>
      <c r="Q2288">
        <v>3.7141535615171137</v>
      </c>
    </row>
    <row r="2289" spans="1:17" x14ac:dyDescent="0.2">
      <c r="A2289" t="s">
        <v>5048</v>
      </c>
      <c r="B2289" t="s">
        <v>2414</v>
      </c>
      <c r="C2289" t="s">
        <v>2559</v>
      </c>
      <c r="D2289" t="s">
        <v>2617</v>
      </c>
      <c r="E2289" s="2">
        <v>46236.724999999999</v>
      </c>
      <c r="F2289" s="2">
        <v>46237.282929284898</v>
      </c>
      <c r="G2289" s="2">
        <v>46237.595990078233</v>
      </c>
      <c r="H2289" t="s">
        <v>2760</v>
      </c>
      <c r="I2289" t="s">
        <v>2751</v>
      </c>
      <c r="J2289" t="s">
        <v>2752</v>
      </c>
      <c r="K2289">
        <v>4</v>
      </c>
      <c r="M2289">
        <f t="shared" si="35"/>
        <v>0.87099007823417196</v>
      </c>
      <c r="N2289">
        <v>20.903761877620127</v>
      </c>
      <c r="O2289" t="str">
        <v>Fast</v>
      </c>
      <c r="P2289">
        <v>4.0179995443153338</v>
      </c>
      <c r="Q2289">
        <v>3.7141535615171137</v>
      </c>
    </row>
    <row r="2290" spans="1:17" x14ac:dyDescent="0.2">
      <c r="A2290" t="s">
        <v>5049</v>
      </c>
      <c r="B2290" t="s">
        <v>345</v>
      </c>
      <c r="C2290" t="s">
        <v>2553</v>
      </c>
      <c r="D2290" t="s">
        <v>2599</v>
      </c>
      <c r="E2290" s="2">
        <v>46044.073611111111</v>
      </c>
      <c r="F2290" s="2">
        <v>46044.647568644526</v>
      </c>
      <c r="H2290" t="s">
        <v>2750</v>
      </c>
      <c r="I2290" t="s">
        <v>2751</v>
      </c>
      <c r="J2290" t="s">
        <v>2756</v>
      </c>
      <c r="K2290">
        <v>4</v>
      </c>
      <c r="M2290" t="str">
        <f t="shared" si="35"/>
        <v/>
      </c>
      <c r="N2290" t="str">
        <v/>
      </c>
      <c r="O2290" t="str">
        <v/>
      </c>
      <c r="P2290" t="str">
        <v/>
      </c>
      <c r="Q2290" t="str">
        <v/>
      </c>
    </row>
    <row r="2291" spans="1:17" x14ac:dyDescent="0.2">
      <c r="A2291" t="s">
        <v>5050</v>
      </c>
      <c r="B2291" t="s">
        <v>1660</v>
      </c>
      <c r="C2291" t="s">
        <v>2540</v>
      </c>
      <c r="D2291" t="s">
        <v>2737</v>
      </c>
      <c r="E2291" s="2">
        <v>46200.304166666669</v>
      </c>
      <c r="F2291" s="2">
        <v>46200.518645393902</v>
      </c>
      <c r="H2291" t="s">
        <v>2760</v>
      </c>
      <c r="I2291" t="s">
        <v>2762</v>
      </c>
      <c r="J2291" t="s">
        <v>2758</v>
      </c>
      <c r="K2291">
        <v>4</v>
      </c>
      <c r="M2291" t="str">
        <f t="shared" si="35"/>
        <v/>
      </c>
      <c r="N2291" t="str">
        <v/>
      </c>
      <c r="O2291" t="str">
        <v/>
      </c>
      <c r="P2291" t="str">
        <v/>
      </c>
      <c r="Q2291" t="str">
        <v/>
      </c>
    </row>
    <row r="2292" spans="1:17" x14ac:dyDescent="0.2">
      <c r="A2292" t="s">
        <v>5051</v>
      </c>
      <c r="B2292" t="s">
        <v>1306</v>
      </c>
      <c r="C2292" t="s">
        <v>2540</v>
      </c>
      <c r="D2292" t="s">
        <v>2639</v>
      </c>
      <c r="E2292" s="2">
        <v>46195.658333333333</v>
      </c>
      <c r="F2292" s="2">
        <v>46195.976478232347</v>
      </c>
      <c r="G2292" s="2">
        <v>46195.997311565683</v>
      </c>
      <c r="H2292" t="s">
        <v>2760</v>
      </c>
      <c r="I2292" t="s">
        <v>2751</v>
      </c>
      <c r="J2292" t="s">
        <v>2752</v>
      </c>
      <c r="K2292">
        <v>4</v>
      </c>
      <c r="M2292">
        <f t="shared" si="35"/>
        <v>0.33897823235020041</v>
      </c>
      <c r="N2292">
        <v>8.13547757640481</v>
      </c>
      <c r="O2292" t="str">
        <v>Fast</v>
      </c>
      <c r="P2292">
        <v>4.0179995443153338</v>
      </c>
      <c r="Q2292">
        <v>3.7141535615171137</v>
      </c>
    </row>
    <row r="2293" spans="1:17" x14ac:dyDescent="0.2">
      <c r="A2293" t="s">
        <v>5052</v>
      </c>
      <c r="B2293" t="s">
        <v>2044</v>
      </c>
      <c r="C2293" t="s">
        <v>2561</v>
      </c>
      <c r="D2293" t="s">
        <v>2669</v>
      </c>
      <c r="E2293" s="2">
        <v>46238.054166666669</v>
      </c>
      <c r="F2293" s="2">
        <v>46238.992077284383</v>
      </c>
      <c r="G2293" s="2">
        <v>46239.393334530832</v>
      </c>
      <c r="H2293" t="s">
        <v>2764</v>
      </c>
      <c r="I2293" t="s">
        <v>2770</v>
      </c>
      <c r="J2293" t="s">
        <v>2752</v>
      </c>
      <c r="K2293">
        <v>3</v>
      </c>
      <c r="M2293">
        <f t="shared" si="35"/>
        <v>1.3391678641637554</v>
      </c>
      <c r="N2293">
        <v>32.140028739930131</v>
      </c>
      <c r="O2293" t="str">
        <v>Slow</v>
      </c>
      <c r="P2293">
        <v>4.0179995443153338</v>
      </c>
      <c r="Q2293">
        <v>3.7141535615171137</v>
      </c>
    </row>
    <row r="2294" spans="1:17" x14ac:dyDescent="0.2">
      <c r="A2294" t="s">
        <v>5053</v>
      </c>
      <c r="B2294" t="s">
        <v>1387</v>
      </c>
      <c r="C2294" t="s">
        <v>2561</v>
      </c>
      <c r="D2294" t="s">
        <v>2707</v>
      </c>
      <c r="E2294" s="2">
        <v>46079.583333333343</v>
      </c>
      <c r="F2294" s="2">
        <v>46080.366663622</v>
      </c>
      <c r="G2294" s="2">
        <v>46080.387496955344</v>
      </c>
      <c r="H2294" t="s">
        <v>2760</v>
      </c>
      <c r="I2294" t="s">
        <v>2770</v>
      </c>
      <c r="J2294" t="s">
        <v>2752</v>
      </c>
      <c r="K2294">
        <v>4</v>
      </c>
      <c r="M2294">
        <f t="shared" si="35"/>
        <v>0.80416362200048752</v>
      </c>
      <c r="N2294">
        <v>19.299926928011701</v>
      </c>
      <c r="O2294" t="str">
        <v>Fast</v>
      </c>
      <c r="P2294">
        <v>4.0179995443153338</v>
      </c>
      <c r="Q2294">
        <v>3.7141535615171137</v>
      </c>
    </row>
    <row r="2295" spans="1:17" x14ac:dyDescent="0.2">
      <c r="A2295" t="s">
        <v>5054</v>
      </c>
      <c r="B2295" t="s">
        <v>1763</v>
      </c>
      <c r="C2295" t="s">
        <v>2530</v>
      </c>
      <c r="D2295" t="s">
        <v>2735</v>
      </c>
      <c r="E2295" s="2">
        <v>46065.168055555558</v>
      </c>
      <c r="F2295" s="2">
        <v>46065.257155476131</v>
      </c>
      <c r="G2295" s="2">
        <v>46065.948120406298</v>
      </c>
      <c r="H2295" t="s">
        <v>2764</v>
      </c>
      <c r="I2295" t="s">
        <v>2762</v>
      </c>
      <c r="J2295" t="s">
        <v>2752</v>
      </c>
      <c r="K2295">
        <v>4</v>
      </c>
      <c r="M2295">
        <f t="shared" si="35"/>
        <v>0.7800648507400183</v>
      </c>
      <c r="N2295">
        <v>18.721556417760439</v>
      </c>
      <c r="O2295" t="str">
        <v>Fast</v>
      </c>
      <c r="P2295">
        <v>4.0179995443153338</v>
      </c>
      <c r="Q2295">
        <v>3.7141535615171137</v>
      </c>
    </row>
    <row r="2296" spans="1:17" x14ac:dyDescent="0.2">
      <c r="A2296" t="s">
        <v>5055</v>
      </c>
      <c r="B2296" t="s">
        <v>2256</v>
      </c>
      <c r="C2296" t="s">
        <v>2543</v>
      </c>
      <c r="D2296" t="s">
        <v>2739</v>
      </c>
      <c r="E2296" s="2">
        <v>46181.418749999997</v>
      </c>
      <c r="F2296" s="2">
        <v>46181.464816165208</v>
      </c>
      <c r="G2296" s="2">
        <v>46181.52102662345</v>
      </c>
      <c r="H2296" t="s">
        <v>2760</v>
      </c>
      <c r="I2296" t="s">
        <v>2762</v>
      </c>
      <c r="J2296" t="s">
        <v>2752</v>
      </c>
      <c r="K2296">
        <v>4</v>
      </c>
      <c r="M2296">
        <f t="shared" si="35"/>
        <v>0.10227662345278077</v>
      </c>
      <c r="N2296">
        <v>2.4546389628667384</v>
      </c>
      <c r="O2296" t="str">
        <v>Fast</v>
      </c>
      <c r="P2296">
        <v>4.0179995443153338</v>
      </c>
      <c r="Q2296">
        <v>3.7141535615171137</v>
      </c>
    </row>
    <row r="2297" spans="1:17" x14ac:dyDescent="0.2">
      <c r="A2297" t="s">
        <v>5056</v>
      </c>
      <c r="B2297" t="s">
        <v>2094</v>
      </c>
      <c r="C2297" t="s">
        <v>2559</v>
      </c>
      <c r="D2297" t="s">
        <v>2607</v>
      </c>
      <c r="E2297" s="2">
        <v>46288.629861111112</v>
      </c>
      <c r="F2297" s="2">
        <v>46288.757617645511</v>
      </c>
      <c r="G2297" s="2">
        <v>46289.667454549417</v>
      </c>
      <c r="H2297" t="s">
        <v>2760</v>
      </c>
      <c r="I2297" t="s">
        <v>2751</v>
      </c>
      <c r="J2297" t="s">
        <v>2752</v>
      </c>
      <c r="K2297">
        <v>3</v>
      </c>
      <c r="M2297">
        <f t="shared" si="35"/>
        <v>1.0375934383046115</v>
      </c>
      <c r="N2297">
        <v>24.902242519310676</v>
      </c>
      <c r="O2297" t="str">
        <v>Slow</v>
      </c>
      <c r="P2297">
        <v>4.0179995443153338</v>
      </c>
      <c r="Q2297">
        <v>3.7141535615171137</v>
      </c>
    </row>
    <row r="2298" spans="1:17" x14ac:dyDescent="0.2">
      <c r="A2298" t="s">
        <v>5057</v>
      </c>
      <c r="B2298" t="s">
        <v>1825</v>
      </c>
      <c r="C2298" t="s">
        <v>2530</v>
      </c>
      <c r="D2298" t="s">
        <v>2643</v>
      </c>
      <c r="E2298" s="2">
        <v>46237.986111111109</v>
      </c>
      <c r="F2298" s="2">
        <v>46238.337539923697</v>
      </c>
      <c r="H2298" t="s">
        <v>2754</v>
      </c>
      <c r="I2298" t="s">
        <v>2751</v>
      </c>
      <c r="J2298" t="s">
        <v>2756</v>
      </c>
      <c r="K2298">
        <v>5</v>
      </c>
      <c r="M2298" t="str">
        <f t="shared" si="35"/>
        <v/>
      </c>
      <c r="N2298" t="str">
        <v/>
      </c>
      <c r="O2298" t="str">
        <v/>
      </c>
      <c r="P2298" t="str">
        <v/>
      </c>
      <c r="Q2298" t="str">
        <v/>
      </c>
    </row>
    <row r="2299" spans="1:17" x14ac:dyDescent="0.2">
      <c r="A2299" t="s">
        <v>5058</v>
      </c>
      <c r="B2299" t="s">
        <v>427</v>
      </c>
      <c r="C2299" t="s">
        <v>2533</v>
      </c>
      <c r="D2299" t="s">
        <v>2645</v>
      </c>
      <c r="E2299" s="2">
        <v>46080.090277777781</v>
      </c>
      <c r="F2299" s="2">
        <v>46080.482332953099</v>
      </c>
      <c r="G2299" s="2">
        <v>46081.350657997682</v>
      </c>
      <c r="H2299" t="s">
        <v>2760</v>
      </c>
      <c r="I2299" t="s">
        <v>2770</v>
      </c>
      <c r="J2299" t="s">
        <v>2752</v>
      </c>
      <c r="K2299">
        <v>3</v>
      </c>
      <c r="M2299">
        <f t="shared" si="35"/>
        <v>1.2603802199009806</v>
      </c>
      <c r="N2299">
        <v>30.249125277623534</v>
      </c>
      <c r="O2299" t="str">
        <v>Slow</v>
      </c>
      <c r="P2299">
        <v>4.0179995443153338</v>
      </c>
      <c r="Q2299">
        <v>3.7141535615171137</v>
      </c>
    </row>
    <row r="2300" spans="1:17" x14ac:dyDescent="0.2">
      <c r="A2300" t="s">
        <v>5059</v>
      </c>
      <c r="B2300" t="s">
        <v>444</v>
      </c>
      <c r="C2300" t="s">
        <v>2533</v>
      </c>
      <c r="D2300" t="s">
        <v>2707</v>
      </c>
      <c r="E2300" s="2">
        <v>46134.55</v>
      </c>
      <c r="F2300" s="2">
        <v>46134.790529751161</v>
      </c>
      <c r="G2300" s="2">
        <v>46135.940740117301</v>
      </c>
      <c r="H2300" t="s">
        <v>2754</v>
      </c>
      <c r="I2300" t="s">
        <v>2751</v>
      </c>
      <c r="J2300" t="s">
        <v>2752</v>
      </c>
      <c r="K2300">
        <v>1</v>
      </c>
      <c r="M2300">
        <f t="shared" si="35"/>
        <v>1.3907401172982645</v>
      </c>
      <c r="N2300">
        <v>33.377762815158349</v>
      </c>
      <c r="O2300" t="str">
        <v>Slow</v>
      </c>
      <c r="P2300">
        <v>4.0179995443153338</v>
      </c>
      <c r="Q2300">
        <v>3.7141535615171137</v>
      </c>
    </row>
    <row r="2301" spans="1:17" x14ac:dyDescent="0.2">
      <c r="A2301" t="s">
        <v>5060</v>
      </c>
      <c r="B2301" t="s">
        <v>1263</v>
      </c>
      <c r="C2301" t="s">
        <v>2549</v>
      </c>
      <c r="D2301" t="s">
        <v>2633</v>
      </c>
      <c r="E2301" s="2">
        <v>46095.536111111112</v>
      </c>
      <c r="F2301" s="2">
        <v>46095.677254859453</v>
      </c>
      <c r="G2301" s="2">
        <v>46096.088735238933</v>
      </c>
      <c r="H2301" t="s">
        <v>2750</v>
      </c>
      <c r="I2301" t="s">
        <v>2762</v>
      </c>
      <c r="J2301" t="s">
        <v>2752</v>
      </c>
      <c r="K2301">
        <v>4</v>
      </c>
      <c r="M2301">
        <f t="shared" si="35"/>
        <v>0.55262412782030879</v>
      </c>
      <c r="N2301">
        <v>13.262979067687411</v>
      </c>
      <c r="O2301" t="str">
        <v>Fast</v>
      </c>
      <c r="P2301">
        <v>4.0179995443153338</v>
      </c>
      <c r="Q2301">
        <v>3.7141535615171137</v>
      </c>
    </row>
    <row r="2302" spans="1:17" x14ac:dyDescent="0.2">
      <c r="A2302" t="s">
        <v>5061</v>
      </c>
      <c r="B2302" t="s">
        <v>1668</v>
      </c>
      <c r="C2302" t="s">
        <v>2547</v>
      </c>
      <c r="D2302" t="s">
        <v>2617</v>
      </c>
      <c r="E2302" s="2">
        <v>46235.063194444447</v>
      </c>
      <c r="F2302" s="2">
        <v>46235.124432007462</v>
      </c>
      <c r="G2302" s="2">
        <v>46236.050210652109</v>
      </c>
      <c r="H2302" t="s">
        <v>2750</v>
      </c>
      <c r="I2302" t="s">
        <v>2751</v>
      </c>
      <c r="J2302" t="s">
        <v>2752</v>
      </c>
      <c r="K2302">
        <v>4</v>
      </c>
      <c r="M2302">
        <f t="shared" si="35"/>
        <v>0.98701620766223641</v>
      </c>
      <c r="N2302">
        <v>23.688388983893674</v>
      </c>
      <c r="O2302" t="str">
        <v>Fast</v>
      </c>
      <c r="P2302">
        <v>4.0179995443153338</v>
      </c>
      <c r="Q2302">
        <v>3.7141535615171137</v>
      </c>
    </row>
    <row r="2303" spans="1:17" x14ac:dyDescent="0.2">
      <c r="A2303" t="s">
        <v>5062</v>
      </c>
      <c r="B2303" t="s">
        <v>1688</v>
      </c>
      <c r="C2303" t="s">
        <v>2540</v>
      </c>
      <c r="D2303" t="s">
        <v>2701</v>
      </c>
      <c r="E2303" s="2">
        <v>46162.612500000003</v>
      </c>
      <c r="F2303" s="2">
        <v>46163.117083383237</v>
      </c>
      <c r="G2303" s="2">
        <v>46163.570975994233</v>
      </c>
      <c r="H2303" t="s">
        <v>2764</v>
      </c>
      <c r="I2303" t="s">
        <v>2751</v>
      </c>
      <c r="J2303" t="s">
        <v>2752</v>
      </c>
      <c r="K2303">
        <v>5</v>
      </c>
      <c r="M2303">
        <f t="shared" si="35"/>
        <v>0.958475994229957</v>
      </c>
      <c r="N2303">
        <v>23.003423861518968</v>
      </c>
      <c r="O2303" t="str">
        <v>Fast</v>
      </c>
      <c r="P2303">
        <v>4.0179995443153338</v>
      </c>
      <c r="Q2303">
        <v>3.7141535615171137</v>
      </c>
    </row>
    <row r="2304" spans="1:17" x14ac:dyDescent="0.2">
      <c r="A2304" t="s">
        <v>5063</v>
      </c>
      <c r="B2304" t="s">
        <v>1987</v>
      </c>
      <c r="C2304" t="s">
        <v>2530</v>
      </c>
      <c r="D2304" t="s">
        <v>2659</v>
      </c>
      <c r="E2304" s="2">
        <v>46142.074999999997</v>
      </c>
      <c r="F2304" s="2">
        <v>46142.4145001453</v>
      </c>
      <c r="G2304" s="2">
        <v>46142.897688522011</v>
      </c>
      <c r="H2304" t="s">
        <v>2750</v>
      </c>
      <c r="I2304" t="s">
        <v>2751</v>
      </c>
      <c r="J2304" t="s">
        <v>2752</v>
      </c>
      <c r="K2304">
        <v>4</v>
      </c>
      <c r="M2304">
        <f t="shared" si="35"/>
        <v>0.8226885220137774</v>
      </c>
      <c r="N2304">
        <v>19.744524528330658</v>
      </c>
      <c r="O2304" t="str">
        <v>Fast</v>
      </c>
      <c r="P2304">
        <v>4.0179995443153338</v>
      </c>
      <c r="Q2304">
        <v>3.7141535615171137</v>
      </c>
    </row>
    <row r="2305" spans="1:17" x14ac:dyDescent="0.2">
      <c r="A2305" t="s">
        <v>5064</v>
      </c>
      <c r="B2305" t="s">
        <v>279</v>
      </c>
      <c r="C2305" t="s">
        <v>2553</v>
      </c>
      <c r="D2305" t="s">
        <v>2699</v>
      </c>
      <c r="E2305" s="2">
        <v>46024.6875</v>
      </c>
      <c r="F2305" s="2">
        <v>46024.796031426551</v>
      </c>
      <c r="H2305" t="s">
        <v>2760</v>
      </c>
      <c r="I2305" t="s">
        <v>2762</v>
      </c>
      <c r="J2305" t="s">
        <v>2767</v>
      </c>
      <c r="K2305">
        <v>4</v>
      </c>
      <c r="M2305" t="str">
        <f t="shared" si="35"/>
        <v/>
      </c>
      <c r="N2305" t="str">
        <v/>
      </c>
      <c r="O2305" t="str">
        <v/>
      </c>
      <c r="P2305" t="str">
        <v/>
      </c>
      <c r="Q2305" t="str">
        <v/>
      </c>
    </row>
    <row r="2306" spans="1:17" x14ac:dyDescent="0.2">
      <c r="A2306" t="s">
        <v>5065</v>
      </c>
      <c r="B2306" t="s">
        <v>454</v>
      </c>
      <c r="C2306" t="s">
        <v>2561</v>
      </c>
      <c r="D2306" t="s">
        <v>2641</v>
      </c>
      <c r="E2306" s="2">
        <v>46195.207638888889</v>
      </c>
      <c r="F2306" s="2">
        <v>46195.304709780838</v>
      </c>
      <c r="H2306" t="s">
        <v>2750</v>
      </c>
      <c r="I2306" t="s">
        <v>2762</v>
      </c>
      <c r="J2306" t="s">
        <v>2756</v>
      </c>
      <c r="K2306">
        <v>4</v>
      </c>
      <c r="M2306" t="str">
        <f t="shared" si="35"/>
        <v/>
      </c>
      <c r="N2306" t="str">
        <v/>
      </c>
      <c r="O2306" t="str">
        <v/>
      </c>
      <c r="P2306" t="str">
        <v/>
      </c>
      <c r="Q2306" t="str">
        <v/>
      </c>
    </row>
    <row r="2307" spans="1:17" x14ac:dyDescent="0.2">
      <c r="A2307" t="s">
        <v>5066</v>
      </c>
      <c r="B2307" t="s">
        <v>395</v>
      </c>
      <c r="C2307" t="s">
        <v>2535</v>
      </c>
      <c r="D2307" t="s">
        <v>2657</v>
      </c>
      <c r="E2307" s="2">
        <v>46143.125</v>
      </c>
      <c r="F2307" s="2">
        <v>46143.513505855954</v>
      </c>
      <c r="H2307" t="s">
        <v>2764</v>
      </c>
      <c r="I2307" t="s">
        <v>2751</v>
      </c>
      <c r="J2307" t="s">
        <v>2767</v>
      </c>
      <c r="K2307">
        <v>3</v>
      </c>
      <c r="M2307" t="str">
        <f t="shared" ref="M2307:M2370" si="36">IF(J2307="Resolved",G2307-E2307,"")</f>
        <v/>
      </c>
      <c r="N2307" t="str">
        <v/>
      </c>
      <c r="O2307" t="str">
        <v/>
      </c>
      <c r="P2307" t="str">
        <v/>
      </c>
      <c r="Q2307" t="str">
        <v/>
      </c>
    </row>
    <row r="2308" spans="1:17" x14ac:dyDescent="0.2">
      <c r="A2308" t="s">
        <v>5067</v>
      </c>
      <c r="B2308" t="s">
        <v>1373</v>
      </c>
      <c r="C2308" t="s">
        <v>2555</v>
      </c>
      <c r="D2308" t="s">
        <v>2573</v>
      </c>
      <c r="E2308" s="2">
        <v>46033.071527777778</v>
      </c>
      <c r="F2308" s="2">
        <v>46033.154320534733</v>
      </c>
      <c r="H2308" t="s">
        <v>2764</v>
      </c>
      <c r="I2308" t="s">
        <v>2762</v>
      </c>
      <c r="J2308" t="s">
        <v>2756</v>
      </c>
      <c r="K2308">
        <v>4</v>
      </c>
      <c r="M2308" t="str">
        <f t="shared" si="36"/>
        <v/>
      </c>
      <c r="N2308" t="str">
        <v/>
      </c>
      <c r="O2308" t="str">
        <v/>
      </c>
      <c r="P2308" t="str">
        <v/>
      </c>
      <c r="Q2308" t="str">
        <v/>
      </c>
    </row>
    <row r="2309" spans="1:17" x14ac:dyDescent="0.2">
      <c r="A2309" t="s">
        <v>5068</v>
      </c>
      <c r="B2309" t="s">
        <v>1605</v>
      </c>
      <c r="C2309" t="s">
        <v>2559</v>
      </c>
      <c r="D2309" t="s">
        <v>2577</v>
      </c>
      <c r="E2309" s="2">
        <v>46076.459027777782</v>
      </c>
      <c r="F2309" s="2">
        <v>46076.6418090359</v>
      </c>
      <c r="G2309" s="2">
        <v>46077.342985776697</v>
      </c>
      <c r="H2309" t="s">
        <v>2760</v>
      </c>
      <c r="I2309" t="s">
        <v>2762</v>
      </c>
      <c r="J2309" t="s">
        <v>2752</v>
      </c>
      <c r="K2309">
        <v>5</v>
      </c>
      <c r="M2309">
        <f t="shared" si="36"/>
        <v>0.88395799891441129</v>
      </c>
      <c r="N2309">
        <v>21.214991973945871</v>
      </c>
      <c r="O2309" t="str">
        <v>Fast</v>
      </c>
      <c r="P2309">
        <v>4.0179995443153338</v>
      </c>
      <c r="Q2309">
        <v>3.7141535615171137</v>
      </c>
    </row>
    <row r="2310" spans="1:17" x14ac:dyDescent="0.2">
      <c r="A2310" t="s">
        <v>5069</v>
      </c>
      <c r="B2310" t="s">
        <v>309</v>
      </c>
      <c r="C2310" t="s">
        <v>2551</v>
      </c>
      <c r="D2310" t="s">
        <v>2573</v>
      </c>
      <c r="E2310" s="2">
        <v>46221.23541666667</v>
      </c>
      <c r="F2310" s="2">
        <v>46221.289735525053</v>
      </c>
      <c r="G2310" s="2">
        <v>46221.580110365583</v>
      </c>
      <c r="H2310" t="s">
        <v>2750</v>
      </c>
      <c r="I2310" t="s">
        <v>2755</v>
      </c>
      <c r="J2310" t="s">
        <v>2752</v>
      </c>
      <c r="K2310">
        <v>4</v>
      </c>
      <c r="M2310">
        <f t="shared" si="36"/>
        <v>0.34469369891303359</v>
      </c>
      <c r="N2310">
        <v>8.2726487739128061</v>
      </c>
      <c r="O2310" t="str">
        <v>Fast</v>
      </c>
      <c r="P2310">
        <v>4.0179995443153338</v>
      </c>
      <c r="Q2310">
        <v>3.7141535615171137</v>
      </c>
    </row>
    <row r="2311" spans="1:17" x14ac:dyDescent="0.2">
      <c r="A2311" t="s">
        <v>5070</v>
      </c>
      <c r="B2311" t="s">
        <v>2192</v>
      </c>
      <c r="C2311" t="s">
        <v>2551</v>
      </c>
      <c r="D2311" t="s">
        <v>2609</v>
      </c>
      <c r="E2311" s="2">
        <v>46227.463194444441</v>
      </c>
      <c r="F2311" s="2">
        <v>46227.712005870853</v>
      </c>
      <c r="G2311" s="2">
        <v>46228.261309259018</v>
      </c>
      <c r="H2311" t="s">
        <v>2754</v>
      </c>
      <c r="I2311" t="s">
        <v>2751</v>
      </c>
      <c r="J2311" t="s">
        <v>2752</v>
      </c>
      <c r="K2311">
        <v>4</v>
      </c>
      <c r="M2311">
        <f t="shared" si="36"/>
        <v>0.79811481457727496</v>
      </c>
      <c r="N2311">
        <v>19.154755549854599</v>
      </c>
      <c r="O2311" t="str">
        <v>Fast</v>
      </c>
      <c r="P2311">
        <v>4.0179995443153338</v>
      </c>
      <c r="Q2311">
        <v>3.7141535615171137</v>
      </c>
    </row>
    <row r="2312" spans="1:17" x14ac:dyDescent="0.2">
      <c r="A2312" t="s">
        <v>5071</v>
      </c>
      <c r="B2312" t="s">
        <v>779</v>
      </c>
      <c r="C2312" t="s">
        <v>2533</v>
      </c>
      <c r="D2312" t="s">
        <v>2635</v>
      </c>
      <c r="E2312" s="2">
        <v>46157.895138888889</v>
      </c>
      <c r="F2312" s="2">
        <v>46158.20558769715</v>
      </c>
      <c r="G2312" s="2">
        <v>46158.823718310021</v>
      </c>
      <c r="H2312" t="s">
        <v>2750</v>
      </c>
      <c r="I2312" t="s">
        <v>2751</v>
      </c>
      <c r="J2312" t="s">
        <v>2752</v>
      </c>
      <c r="K2312">
        <v>4</v>
      </c>
      <c r="M2312">
        <f t="shared" si="36"/>
        <v>0.92857942113187164</v>
      </c>
      <c r="N2312">
        <v>22.285906107164919</v>
      </c>
      <c r="O2312" t="str">
        <v>Fast</v>
      </c>
      <c r="P2312">
        <v>4.0179995443153338</v>
      </c>
      <c r="Q2312">
        <v>3.7141535615171137</v>
      </c>
    </row>
    <row r="2313" spans="1:17" x14ac:dyDescent="0.2">
      <c r="A2313" t="s">
        <v>5072</v>
      </c>
      <c r="B2313" t="s">
        <v>1672</v>
      </c>
      <c r="C2313" t="s">
        <v>2567</v>
      </c>
      <c r="D2313" t="s">
        <v>2588</v>
      </c>
      <c r="E2313" s="2">
        <v>46229.834722222222</v>
      </c>
      <c r="F2313" s="2">
        <v>46230.01279055795</v>
      </c>
      <c r="G2313" s="2">
        <v>46230.568710731233</v>
      </c>
      <c r="H2313" t="s">
        <v>2750</v>
      </c>
      <c r="I2313" t="s">
        <v>2762</v>
      </c>
      <c r="J2313" t="s">
        <v>2752</v>
      </c>
      <c r="K2313">
        <v>3</v>
      </c>
      <c r="M2313">
        <f t="shared" si="36"/>
        <v>0.73398850901139667</v>
      </c>
      <c r="N2313">
        <v>17.61572421627352</v>
      </c>
      <c r="O2313" t="str">
        <v>Fast</v>
      </c>
      <c r="P2313">
        <v>4.0179995443153338</v>
      </c>
      <c r="Q2313">
        <v>3.7141535615171137</v>
      </c>
    </row>
    <row r="2314" spans="1:17" x14ac:dyDescent="0.2">
      <c r="A2314" t="s">
        <v>5073</v>
      </c>
      <c r="B2314" t="s">
        <v>1900</v>
      </c>
      <c r="C2314" t="s">
        <v>2567</v>
      </c>
      <c r="D2314" t="s">
        <v>2605</v>
      </c>
      <c r="E2314" s="2">
        <v>46224.75</v>
      </c>
      <c r="F2314" s="2">
        <v>46225.130672147206</v>
      </c>
      <c r="G2314" s="2">
        <v>46226.246024419153</v>
      </c>
      <c r="H2314" t="s">
        <v>2750</v>
      </c>
      <c r="I2314" t="s">
        <v>2751</v>
      </c>
      <c r="J2314" t="s">
        <v>2752</v>
      </c>
      <c r="K2314">
        <v>3</v>
      </c>
      <c r="M2314">
        <f t="shared" si="36"/>
        <v>1.4960244191534002</v>
      </c>
      <c r="N2314">
        <v>35.904586059681606</v>
      </c>
      <c r="O2314" t="str">
        <v>Slow</v>
      </c>
      <c r="P2314">
        <v>4.0179995443153338</v>
      </c>
      <c r="Q2314">
        <v>3.7141535615171137</v>
      </c>
    </row>
    <row r="2315" spans="1:17" x14ac:dyDescent="0.2">
      <c r="A2315" t="s">
        <v>5074</v>
      </c>
      <c r="B2315" t="s">
        <v>111</v>
      </c>
      <c r="C2315" t="s">
        <v>2557</v>
      </c>
      <c r="D2315" t="s">
        <v>2715</v>
      </c>
      <c r="E2315" s="2">
        <v>46191.468055555553</v>
      </c>
      <c r="F2315" s="2">
        <v>46191.774998474233</v>
      </c>
      <c r="G2315" s="2">
        <v>46192.288064317538</v>
      </c>
      <c r="H2315" t="s">
        <v>2760</v>
      </c>
      <c r="I2315" t="s">
        <v>2751</v>
      </c>
      <c r="J2315" t="s">
        <v>2752</v>
      </c>
      <c r="K2315">
        <v>4</v>
      </c>
      <c r="M2315">
        <f t="shared" si="36"/>
        <v>0.82000876198435435</v>
      </c>
      <c r="N2315">
        <v>19.680210287624504</v>
      </c>
      <c r="O2315" t="str">
        <v>Fast</v>
      </c>
      <c r="P2315">
        <v>4.0179995443153338</v>
      </c>
      <c r="Q2315">
        <v>3.7141535615171137</v>
      </c>
    </row>
    <row r="2316" spans="1:17" x14ac:dyDescent="0.2">
      <c r="A2316" t="s">
        <v>5075</v>
      </c>
      <c r="B2316" t="s">
        <v>2183</v>
      </c>
      <c r="C2316" t="s">
        <v>2565</v>
      </c>
      <c r="D2316" t="s">
        <v>2717</v>
      </c>
      <c r="E2316" s="2">
        <v>46079.111805555563</v>
      </c>
      <c r="F2316" s="2">
        <v>46079.204237265847</v>
      </c>
      <c r="H2316" t="s">
        <v>2750</v>
      </c>
      <c r="I2316" t="s">
        <v>2762</v>
      </c>
      <c r="J2316" t="s">
        <v>2756</v>
      </c>
      <c r="K2316">
        <v>4</v>
      </c>
      <c r="M2316" t="str">
        <f t="shared" si="36"/>
        <v/>
      </c>
      <c r="N2316" t="str">
        <v/>
      </c>
      <c r="O2316" t="str">
        <v/>
      </c>
      <c r="P2316" t="str">
        <v/>
      </c>
      <c r="Q2316" t="str">
        <v/>
      </c>
    </row>
    <row r="2317" spans="1:17" x14ac:dyDescent="0.2">
      <c r="A2317" t="s">
        <v>5076</v>
      </c>
      <c r="B2317" t="s">
        <v>2447</v>
      </c>
      <c r="C2317" t="s">
        <v>2553</v>
      </c>
      <c r="D2317" t="s">
        <v>2627</v>
      </c>
      <c r="E2317" s="2">
        <v>46138.40625</v>
      </c>
      <c r="F2317" s="2">
        <v>46138.446278162257</v>
      </c>
      <c r="G2317" s="2">
        <v>46138.688301524788</v>
      </c>
      <c r="H2317" t="s">
        <v>2750</v>
      </c>
      <c r="I2317" t="s">
        <v>2755</v>
      </c>
      <c r="J2317" t="s">
        <v>2752</v>
      </c>
      <c r="K2317">
        <v>4</v>
      </c>
      <c r="M2317">
        <f t="shared" si="36"/>
        <v>0.28205152478767559</v>
      </c>
      <c r="N2317">
        <v>6.7692365949042141</v>
      </c>
      <c r="O2317" t="str">
        <v>Fast</v>
      </c>
      <c r="P2317">
        <v>4.0179995443153338</v>
      </c>
      <c r="Q2317">
        <v>3.7141535615171137</v>
      </c>
    </row>
    <row r="2318" spans="1:17" x14ac:dyDescent="0.2">
      <c r="A2318" t="s">
        <v>5077</v>
      </c>
      <c r="B2318" t="s">
        <v>2417</v>
      </c>
      <c r="C2318" t="s">
        <v>2555</v>
      </c>
      <c r="D2318" t="s">
        <v>2731</v>
      </c>
      <c r="E2318" s="2">
        <v>46245.021527777782</v>
      </c>
      <c r="F2318" s="2">
        <v>46245.306615072477</v>
      </c>
      <c r="G2318" s="2">
        <v>46245.72438503772</v>
      </c>
      <c r="H2318" t="s">
        <v>2750</v>
      </c>
      <c r="I2318" t="s">
        <v>2751</v>
      </c>
      <c r="J2318" t="s">
        <v>2752</v>
      </c>
      <c r="K2318">
        <v>2</v>
      </c>
      <c r="M2318">
        <f t="shared" si="36"/>
        <v>0.70285725993744563</v>
      </c>
      <c r="N2318">
        <v>16.868574238498695</v>
      </c>
      <c r="O2318" t="str">
        <v>Fast</v>
      </c>
      <c r="P2318">
        <v>4.0179995443153338</v>
      </c>
      <c r="Q2318">
        <v>3.7141535615171137</v>
      </c>
    </row>
    <row r="2319" spans="1:17" x14ac:dyDescent="0.2">
      <c r="A2319" t="s">
        <v>5078</v>
      </c>
      <c r="B2319" t="s">
        <v>369</v>
      </c>
      <c r="C2319" t="s">
        <v>2561</v>
      </c>
      <c r="D2319" t="s">
        <v>2599</v>
      </c>
      <c r="E2319" s="2">
        <v>46107.122916666667</v>
      </c>
      <c r="F2319" s="2">
        <v>46107.492304906838</v>
      </c>
      <c r="G2319" s="2">
        <v>46107.836269124287</v>
      </c>
      <c r="H2319" t="s">
        <v>2764</v>
      </c>
      <c r="I2319" t="s">
        <v>2751</v>
      </c>
      <c r="J2319" t="s">
        <v>2752</v>
      </c>
      <c r="K2319">
        <v>4</v>
      </c>
      <c r="M2319">
        <f t="shared" si="36"/>
        <v>0.7133524576202035</v>
      </c>
      <c r="N2319">
        <v>17.120458982884884</v>
      </c>
      <c r="O2319" t="str">
        <v>Fast</v>
      </c>
      <c r="P2319">
        <v>4.0179995443153338</v>
      </c>
      <c r="Q2319">
        <v>3.7141535615171137</v>
      </c>
    </row>
    <row r="2320" spans="1:17" x14ac:dyDescent="0.2">
      <c r="A2320" t="s">
        <v>5079</v>
      </c>
      <c r="B2320" t="s">
        <v>1002</v>
      </c>
      <c r="C2320" t="s">
        <v>2525</v>
      </c>
      <c r="D2320" t="s">
        <v>2580</v>
      </c>
      <c r="E2320" s="2">
        <v>46203.301388888889</v>
      </c>
      <c r="F2320" s="2">
        <v>46203.412657059911</v>
      </c>
      <c r="G2320" s="2">
        <v>46203.810289250068</v>
      </c>
      <c r="H2320" t="s">
        <v>2750</v>
      </c>
      <c r="I2320" t="s">
        <v>2762</v>
      </c>
      <c r="J2320" t="s">
        <v>2752</v>
      </c>
      <c r="K2320">
        <v>4</v>
      </c>
      <c r="M2320">
        <f t="shared" si="36"/>
        <v>0.50890036117925774</v>
      </c>
      <c r="N2320">
        <v>12.213608668302186</v>
      </c>
      <c r="O2320" t="str">
        <v>Fast</v>
      </c>
      <c r="P2320">
        <v>4.0179995443153338</v>
      </c>
      <c r="Q2320">
        <v>3.7141535615171137</v>
      </c>
    </row>
    <row r="2321" spans="1:17" x14ac:dyDescent="0.2">
      <c r="A2321" t="s">
        <v>5080</v>
      </c>
      <c r="B2321" t="s">
        <v>602</v>
      </c>
      <c r="C2321" t="s">
        <v>2535</v>
      </c>
      <c r="D2321" t="s">
        <v>2637</v>
      </c>
      <c r="E2321" s="2">
        <v>46248.694444444453</v>
      </c>
      <c r="F2321" s="2">
        <v>46248.914909987303</v>
      </c>
      <c r="G2321" s="2">
        <v>46249.689720742237</v>
      </c>
      <c r="H2321" t="s">
        <v>2750</v>
      </c>
      <c r="I2321" t="s">
        <v>2751</v>
      </c>
      <c r="J2321" t="s">
        <v>2752</v>
      </c>
      <c r="K2321">
        <v>5</v>
      </c>
      <c r="M2321">
        <f t="shared" si="36"/>
        <v>0.99527629778458504</v>
      </c>
      <c r="N2321">
        <v>23.886631146830041</v>
      </c>
      <c r="O2321" t="str">
        <v>Fast</v>
      </c>
      <c r="P2321">
        <v>4.0179995443153338</v>
      </c>
      <c r="Q2321">
        <v>3.7141535615171137</v>
      </c>
    </row>
    <row r="2322" spans="1:17" x14ac:dyDescent="0.2">
      <c r="A2322" t="s">
        <v>5081</v>
      </c>
      <c r="B2322" t="s">
        <v>1148</v>
      </c>
      <c r="C2322" t="s">
        <v>2535</v>
      </c>
      <c r="D2322" t="s">
        <v>2623</v>
      </c>
      <c r="E2322" s="2">
        <v>46168.788194444453</v>
      </c>
      <c r="F2322" s="2">
        <v>46169.249568508552</v>
      </c>
      <c r="G2322" s="2">
        <v>46170.306271502763</v>
      </c>
      <c r="H2322" t="s">
        <v>2750</v>
      </c>
      <c r="I2322" t="s">
        <v>2751</v>
      </c>
      <c r="J2322" t="s">
        <v>2752</v>
      </c>
      <c r="K2322">
        <v>2</v>
      </c>
      <c r="M2322">
        <f t="shared" si="36"/>
        <v>1.5180770583101548</v>
      </c>
      <c r="N2322">
        <v>36.433849399443716</v>
      </c>
      <c r="O2322" t="str">
        <v>Slow</v>
      </c>
      <c r="P2322">
        <v>4.0179995443153338</v>
      </c>
      <c r="Q2322">
        <v>3.7141535615171137</v>
      </c>
    </row>
    <row r="2323" spans="1:17" x14ac:dyDescent="0.2">
      <c r="A2323" t="s">
        <v>5082</v>
      </c>
      <c r="B2323" t="s">
        <v>2458</v>
      </c>
      <c r="C2323" t="s">
        <v>2553</v>
      </c>
      <c r="D2323" t="s">
        <v>2593</v>
      </c>
      <c r="E2323" s="2">
        <v>46161.619444444441</v>
      </c>
      <c r="F2323" s="2">
        <v>46162.512094944766</v>
      </c>
      <c r="G2323" s="2">
        <v>46164.857501984261</v>
      </c>
      <c r="H2323" t="s">
        <v>2764</v>
      </c>
      <c r="I2323" t="s">
        <v>2770</v>
      </c>
      <c r="J2323" t="s">
        <v>2752</v>
      </c>
      <c r="K2323">
        <v>2</v>
      </c>
      <c r="M2323">
        <f t="shared" si="36"/>
        <v>3.2380575398201472</v>
      </c>
      <c r="N2323">
        <v>77.713380955683533</v>
      </c>
      <c r="O2323" t="str">
        <v>Slow</v>
      </c>
      <c r="P2323">
        <v>4.0179995443153338</v>
      </c>
      <c r="Q2323">
        <v>3.7141535615171137</v>
      </c>
    </row>
    <row r="2324" spans="1:17" x14ac:dyDescent="0.2">
      <c r="A2324" t="s">
        <v>5083</v>
      </c>
      <c r="B2324" t="s">
        <v>1928</v>
      </c>
      <c r="C2324" t="s">
        <v>2535</v>
      </c>
      <c r="D2324" t="s">
        <v>2715</v>
      </c>
      <c r="E2324" s="2">
        <v>46074.257638888892</v>
      </c>
      <c r="F2324" s="2">
        <v>46074.474585478129</v>
      </c>
      <c r="G2324" s="2">
        <v>46075.162337177142</v>
      </c>
      <c r="H2324" t="s">
        <v>2764</v>
      </c>
      <c r="I2324" t="s">
        <v>2751</v>
      </c>
      <c r="J2324" t="s">
        <v>2752</v>
      </c>
      <c r="K2324">
        <v>4</v>
      </c>
      <c r="M2324">
        <f t="shared" si="36"/>
        <v>0.90469828825007426</v>
      </c>
      <c r="N2324">
        <v>21.712758918001782</v>
      </c>
      <c r="O2324" t="str">
        <v>Fast</v>
      </c>
      <c r="P2324">
        <v>4.0179995443153338</v>
      </c>
      <c r="Q2324">
        <v>3.7141535615171137</v>
      </c>
    </row>
    <row r="2325" spans="1:17" x14ac:dyDescent="0.2">
      <c r="A2325" t="s">
        <v>5084</v>
      </c>
      <c r="B2325" t="s">
        <v>1948</v>
      </c>
      <c r="C2325" t="s">
        <v>2543</v>
      </c>
      <c r="D2325" t="s">
        <v>2737</v>
      </c>
      <c r="E2325" s="2">
        <v>46158.716666666667</v>
      </c>
      <c r="F2325" s="2">
        <v>46158.981206183424</v>
      </c>
      <c r="G2325" s="2">
        <v>46159.095542969437</v>
      </c>
      <c r="H2325" t="s">
        <v>2764</v>
      </c>
      <c r="I2325" t="s">
        <v>2751</v>
      </c>
      <c r="J2325" t="s">
        <v>2752</v>
      </c>
      <c r="K2325">
        <v>5</v>
      </c>
      <c r="M2325">
        <f t="shared" si="36"/>
        <v>0.37887630276964046</v>
      </c>
      <c r="N2325">
        <v>9.0930312664713711</v>
      </c>
      <c r="O2325" t="str">
        <v>Fast</v>
      </c>
      <c r="P2325">
        <v>4.0179995443153338</v>
      </c>
      <c r="Q2325">
        <v>3.7141535615171137</v>
      </c>
    </row>
    <row r="2326" spans="1:17" x14ac:dyDescent="0.2">
      <c r="A2326" t="s">
        <v>5085</v>
      </c>
      <c r="B2326" t="s">
        <v>1075</v>
      </c>
      <c r="C2326" t="s">
        <v>2547</v>
      </c>
      <c r="D2326" t="s">
        <v>2623</v>
      </c>
      <c r="E2326" s="2">
        <v>46034.995833333327</v>
      </c>
      <c r="F2326" s="2">
        <v>46035.411984508777</v>
      </c>
      <c r="G2326" s="2">
        <v>46035.730461975741</v>
      </c>
      <c r="H2326" t="s">
        <v>2754</v>
      </c>
      <c r="I2326" t="s">
        <v>2751</v>
      </c>
      <c r="J2326" t="s">
        <v>2752</v>
      </c>
      <c r="K2326">
        <v>3</v>
      </c>
      <c r="M2326">
        <f t="shared" si="36"/>
        <v>0.73462864241446368</v>
      </c>
      <c r="N2326">
        <v>17.631087417947128</v>
      </c>
      <c r="O2326" t="str">
        <v>Fast</v>
      </c>
      <c r="P2326">
        <v>4.0179995443153338</v>
      </c>
      <c r="Q2326">
        <v>3.7141535615171137</v>
      </c>
    </row>
    <row r="2327" spans="1:17" x14ac:dyDescent="0.2">
      <c r="A2327" t="s">
        <v>5086</v>
      </c>
      <c r="B2327" t="s">
        <v>2362</v>
      </c>
      <c r="C2327" t="s">
        <v>2557</v>
      </c>
      <c r="D2327" t="s">
        <v>2631</v>
      </c>
      <c r="E2327" s="2">
        <v>46053.65625</v>
      </c>
      <c r="F2327" s="2">
        <v>46053.744554600256</v>
      </c>
      <c r="G2327" s="2">
        <v>46054.161087011053</v>
      </c>
      <c r="H2327" t="s">
        <v>2760</v>
      </c>
      <c r="I2327" t="s">
        <v>2762</v>
      </c>
      <c r="J2327" t="s">
        <v>2752</v>
      </c>
      <c r="K2327">
        <v>2</v>
      </c>
      <c r="M2327">
        <f t="shared" si="36"/>
        <v>0.5048370110525866</v>
      </c>
      <c r="N2327">
        <v>12.116088265262078</v>
      </c>
      <c r="O2327" t="str">
        <v>Fast</v>
      </c>
      <c r="P2327">
        <v>4.0179995443153338</v>
      </c>
      <c r="Q2327">
        <v>3.7141535615171137</v>
      </c>
    </row>
    <row r="2328" spans="1:17" x14ac:dyDescent="0.2">
      <c r="A2328" t="s">
        <v>5087</v>
      </c>
      <c r="B2328" t="s">
        <v>2321</v>
      </c>
      <c r="C2328" t="s">
        <v>2549</v>
      </c>
      <c r="D2328" t="s">
        <v>2695</v>
      </c>
      <c r="E2328" s="2">
        <v>46170.761111111111</v>
      </c>
      <c r="F2328" s="2">
        <v>46171.466440140874</v>
      </c>
      <c r="H2328" t="s">
        <v>2760</v>
      </c>
      <c r="I2328" t="s">
        <v>2770</v>
      </c>
      <c r="J2328" t="s">
        <v>2756</v>
      </c>
      <c r="K2328">
        <v>4</v>
      </c>
      <c r="M2328" t="str">
        <f t="shared" si="36"/>
        <v/>
      </c>
      <c r="N2328" t="str">
        <v/>
      </c>
      <c r="O2328" t="str">
        <v/>
      </c>
      <c r="P2328" t="str">
        <v/>
      </c>
      <c r="Q2328" t="str">
        <v/>
      </c>
    </row>
    <row r="2329" spans="1:17" x14ac:dyDescent="0.2">
      <c r="A2329" t="s">
        <v>5088</v>
      </c>
      <c r="B2329" t="s">
        <v>2037</v>
      </c>
      <c r="C2329" t="s">
        <v>2525</v>
      </c>
      <c r="D2329" t="s">
        <v>2729</v>
      </c>
      <c r="E2329" s="2">
        <v>46082.875</v>
      </c>
      <c r="F2329" s="2">
        <v>46083.548662285219</v>
      </c>
      <c r="G2329" s="2">
        <v>46083.569495618547</v>
      </c>
      <c r="H2329" t="s">
        <v>2750</v>
      </c>
      <c r="I2329" t="s">
        <v>2770</v>
      </c>
      <c r="J2329" t="s">
        <v>2752</v>
      </c>
      <c r="K2329">
        <v>3</v>
      </c>
      <c r="M2329">
        <f t="shared" si="36"/>
        <v>0.69449561854708008</v>
      </c>
      <c r="N2329">
        <v>16.667894845129922</v>
      </c>
      <c r="O2329" t="str">
        <v>Fast</v>
      </c>
      <c r="P2329">
        <v>4.0179995443153338</v>
      </c>
      <c r="Q2329">
        <v>3.7141535615171137</v>
      </c>
    </row>
    <row r="2330" spans="1:17" x14ac:dyDescent="0.2">
      <c r="A2330" t="s">
        <v>5089</v>
      </c>
      <c r="B2330" t="s">
        <v>2057</v>
      </c>
      <c r="C2330" t="s">
        <v>2555</v>
      </c>
      <c r="D2330" t="s">
        <v>2625</v>
      </c>
      <c r="E2330" s="2">
        <v>46117.715277777781</v>
      </c>
      <c r="F2330" s="2">
        <v>46117.964221626193</v>
      </c>
      <c r="G2330" s="2">
        <v>46119.191640033598</v>
      </c>
      <c r="H2330" t="s">
        <v>2764</v>
      </c>
      <c r="I2330" t="s">
        <v>2751</v>
      </c>
      <c r="J2330" t="s">
        <v>2752</v>
      </c>
      <c r="K2330">
        <v>5</v>
      </c>
      <c r="M2330">
        <f t="shared" si="36"/>
        <v>1.4763622558166389</v>
      </c>
      <c r="N2330">
        <v>35.432694139599334</v>
      </c>
      <c r="O2330" t="str">
        <v>Slow</v>
      </c>
      <c r="P2330">
        <v>4.0179995443153338</v>
      </c>
      <c r="Q2330">
        <v>3.7141535615171137</v>
      </c>
    </row>
    <row r="2331" spans="1:17" x14ac:dyDescent="0.2">
      <c r="A2331" t="s">
        <v>5090</v>
      </c>
      <c r="B2331" t="s">
        <v>1650</v>
      </c>
      <c r="C2331" t="s">
        <v>2545</v>
      </c>
      <c r="D2331" t="s">
        <v>2689</v>
      </c>
      <c r="E2331" s="2">
        <v>46121.877083333333</v>
      </c>
      <c r="F2331" s="2">
        <v>46122.348414747001</v>
      </c>
      <c r="G2331" s="2">
        <v>46122.920581891711</v>
      </c>
      <c r="H2331" t="s">
        <v>2750</v>
      </c>
      <c r="I2331" t="s">
        <v>2770</v>
      </c>
      <c r="J2331" t="s">
        <v>2752</v>
      </c>
      <c r="K2331">
        <v>4</v>
      </c>
      <c r="M2331">
        <f t="shared" si="36"/>
        <v>1.0434985583779053</v>
      </c>
      <c r="N2331">
        <v>25.043965401069727</v>
      </c>
      <c r="O2331" t="str">
        <v>Slow</v>
      </c>
      <c r="P2331">
        <v>4.0179995443153338</v>
      </c>
      <c r="Q2331">
        <v>3.7141535615171137</v>
      </c>
    </row>
    <row r="2332" spans="1:17" x14ac:dyDescent="0.2">
      <c r="A2332" t="s">
        <v>5091</v>
      </c>
      <c r="B2332" t="s">
        <v>259</v>
      </c>
      <c r="C2332" t="s">
        <v>2530</v>
      </c>
      <c r="D2332" t="s">
        <v>2577</v>
      </c>
      <c r="E2332" s="2">
        <v>46152.29583333333</v>
      </c>
      <c r="F2332" s="2">
        <v>46152.418436455569</v>
      </c>
      <c r="G2332" s="2">
        <v>46152.960233218248</v>
      </c>
      <c r="H2332" t="s">
        <v>2764</v>
      </c>
      <c r="I2332" t="s">
        <v>2762</v>
      </c>
      <c r="J2332" t="s">
        <v>2752</v>
      </c>
      <c r="K2332">
        <v>3</v>
      </c>
      <c r="M2332">
        <f t="shared" si="36"/>
        <v>0.66439988491765689</v>
      </c>
      <c r="N2332">
        <v>15.945597238023765</v>
      </c>
      <c r="O2332" t="str">
        <v>Fast</v>
      </c>
      <c r="P2332">
        <v>4.0179995443153338</v>
      </c>
      <c r="Q2332">
        <v>3.7141535615171137</v>
      </c>
    </row>
    <row r="2333" spans="1:17" x14ac:dyDescent="0.2">
      <c r="A2333" t="s">
        <v>5092</v>
      </c>
      <c r="B2333" t="s">
        <v>732</v>
      </c>
      <c r="C2333" t="s">
        <v>2555</v>
      </c>
      <c r="D2333" t="s">
        <v>2671</v>
      </c>
      <c r="E2333" s="2">
        <v>46213.307638888888</v>
      </c>
      <c r="F2333" s="2">
        <v>46213.532422923912</v>
      </c>
      <c r="G2333" s="2">
        <v>46214.253306810708</v>
      </c>
      <c r="H2333" t="s">
        <v>2750</v>
      </c>
      <c r="I2333" t="s">
        <v>2751</v>
      </c>
      <c r="J2333" t="s">
        <v>2752</v>
      </c>
      <c r="K2333">
        <v>3</v>
      </c>
      <c r="M2333">
        <f t="shared" si="36"/>
        <v>0.9456679218201316</v>
      </c>
      <c r="N2333">
        <v>22.696030123683158</v>
      </c>
      <c r="O2333" t="str">
        <v>Fast</v>
      </c>
      <c r="P2333">
        <v>4.0179995443153338</v>
      </c>
      <c r="Q2333">
        <v>3.7141535615171137</v>
      </c>
    </row>
    <row r="2334" spans="1:17" x14ac:dyDescent="0.2">
      <c r="A2334" t="s">
        <v>5093</v>
      </c>
      <c r="B2334" t="s">
        <v>1942</v>
      </c>
      <c r="C2334" t="s">
        <v>2538</v>
      </c>
      <c r="D2334" t="s">
        <v>2737</v>
      </c>
      <c r="E2334" s="2">
        <v>46144.174305555563</v>
      </c>
      <c r="F2334" s="2">
        <v>46144.273210877604</v>
      </c>
      <c r="H2334" t="s">
        <v>2764</v>
      </c>
      <c r="I2334" t="s">
        <v>2762</v>
      </c>
      <c r="J2334" t="s">
        <v>2767</v>
      </c>
      <c r="K2334">
        <v>4</v>
      </c>
      <c r="M2334" t="str">
        <f t="shared" si="36"/>
        <v/>
      </c>
      <c r="N2334" t="str">
        <v/>
      </c>
      <c r="O2334" t="str">
        <v/>
      </c>
      <c r="P2334" t="str">
        <v/>
      </c>
      <c r="Q2334" t="str">
        <v/>
      </c>
    </row>
    <row r="2335" spans="1:17" x14ac:dyDescent="0.2">
      <c r="A2335" t="s">
        <v>5094</v>
      </c>
      <c r="B2335" t="s">
        <v>838</v>
      </c>
      <c r="C2335" t="s">
        <v>2547</v>
      </c>
      <c r="D2335" t="s">
        <v>2657</v>
      </c>
      <c r="E2335" s="2">
        <v>46253.181944444441</v>
      </c>
      <c r="F2335" s="2">
        <v>46253.614379609528</v>
      </c>
      <c r="G2335" s="2">
        <v>46254.78632724304</v>
      </c>
      <c r="H2335" t="s">
        <v>2764</v>
      </c>
      <c r="I2335" t="s">
        <v>2751</v>
      </c>
      <c r="J2335" t="s">
        <v>2752</v>
      </c>
      <c r="K2335">
        <v>3</v>
      </c>
      <c r="M2335">
        <f t="shared" si="36"/>
        <v>1.6043827985995449</v>
      </c>
      <c r="N2335">
        <v>38.505187166389078</v>
      </c>
      <c r="O2335" t="str">
        <v>Slow</v>
      </c>
      <c r="P2335">
        <v>4.0179995443153338</v>
      </c>
      <c r="Q2335">
        <v>3.7141535615171137</v>
      </c>
    </row>
    <row r="2336" spans="1:17" x14ac:dyDescent="0.2">
      <c r="A2336" t="s">
        <v>5095</v>
      </c>
      <c r="B2336" t="s">
        <v>451</v>
      </c>
      <c r="C2336" t="s">
        <v>2567</v>
      </c>
      <c r="D2336" t="s">
        <v>2683</v>
      </c>
      <c r="E2336" s="2">
        <v>46154.552777777782</v>
      </c>
      <c r="F2336" s="2">
        <v>46154.583986729092</v>
      </c>
      <c r="G2336" s="2">
        <v>46154.785681766443</v>
      </c>
      <c r="H2336" t="s">
        <v>2764</v>
      </c>
      <c r="I2336" t="s">
        <v>2755</v>
      </c>
      <c r="J2336" t="s">
        <v>2752</v>
      </c>
      <c r="K2336">
        <v>4</v>
      </c>
      <c r="M2336">
        <f t="shared" si="36"/>
        <v>0.23290398866083706</v>
      </c>
      <c r="N2336">
        <v>5.5896957278600894</v>
      </c>
      <c r="O2336" t="str">
        <v>Fast</v>
      </c>
      <c r="P2336">
        <v>4.0179995443153338</v>
      </c>
      <c r="Q2336">
        <v>3.7141535615171137</v>
      </c>
    </row>
    <row r="2337" spans="1:17" x14ac:dyDescent="0.2">
      <c r="A2337" t="s">
        <v>5096</v>
      </c>
      <c r="B2337" t="s">
        <v>2389</v>
      </c>
      <c r="C2337" t="s">
        <v>2535</v>
      </c>
      <c r="D2337" t="s">
        <v>2689</v>
      </c>
      <c r="E2337" s="2">
        <v>46294.926388888889</v>
      </c>
      <c r="F2337" s="2">
        <v>46295.313079556698</v>
      </c>
      <c r="H2337" t="s">
        <v>2750</v>
      </c>
      <c r="I2337" t="s">
        <v>2751</v>
      </c>
      <c r="J2337" t="s">
        <v>2756</v>
      </c>
      <c r="K2337">
        <v>5</v>
      </c>
      <c r="M2337" t="str">
        <f t="shared" si="36"/>
        <v/>
      </c>
      <c r="N2337" t="str">
        <v/>
      </c>
      <c r="O2337" t="str">
        <v/>
      </c>
      <c r="P2337" t="str">
        <v/>
      </c>
      <c r="Q2337" t="str">
        <v/>
      </c>
    </row>
    <row r="2338" spans="1:17" x14ac:dyDescent="0.2">
      <c r="A2338" t="s">
        <v>5097</v>
      </c>
      <c r="B2338" t="s">
        <v>1241</v>
      </c>
      <c r="C2338" t="s">
        <v>2563</v>
      </c>
      <c r="D2338" t="s">
        <v>2681</v>
      </c>
      <c r="E2338" s="2">
        <v>46295.22152777778</v>
      </c>
      <c r="F2338" s="2">
        <v>46295.277154587289</v>
      </c>
      <c r="G2338" s="2">
        <v>46295.583359737597</v>
      </c>
      <c r="H2338" t="s">
        <v>2750</v>
      </c>
      <c r="I2338" t="s">
        <v>2755</v>
      </c>
      <c r="J2338" t="s">
        <v>2752</v>
      </c>
      <c r="K2338">
        <v>3</v>
      </c>
      <c r="M2338">
        <f t="shared" si="36"/>
        <v>0.36183195981720928</v>
      </c>
      <c r="N2338">
        <v>8.6839670356130227</v>
      </c>
      <c r="O2338" t="str">
        <v>Fast</v>
      </c>
      <c r="P2338">
        <v>4.0179995443153338</v>
      </c>
      <c r="Q2338">
        <v>3.7141535615171137</v>
      </c>
    </row>
    <row r="2339" spans="1:17" x14ac:dyDescent="0.2">
      <c r="A2339" t="s">
        <v>5098</v>
      </c>
      <c r="B2339" t="s">
        <v>2172</v>
      </c>
      <c r="C2339" t="s">
        <v>2547</v>
      </c>
      <c r="D2339" t="s">
        <v>2689</v>
      </c>
      <c r="E2339" s="2">
        <v>46139.712500000001</v>
      </c>
      <c r="F2339" s="2">
        <v>46140.033336505403</v>
      </c>
      <c r="G2339" s="2">
        <v>46141.109346817168</v>
      </c>
      <c r="H2339" t="s">
        <v>2750</v>
      </c>
      <c r="I2339" t="s">
        <v>2751</v>
      </c>
      <c r="J2339" t="s">
        <v>2752</v>
      </c>
      <c r="K2339">
        <v>4</v>
      </c>
      <c r="M2339">
        <f t="shared" si="36"/>
        <v>1.3968468171660788</v>
      </c>
      <c r="N2339">
        <v>33.524323611985892</v>
      </c>
      <c r="O2339" t="str">
        <v>Slow</v>
      </c>
      <c r="P2339">
        <v>4.0179995443153338</v>
      </c>
      <c r="Q2339">
        <v>3.7141535615171137</v>
      </c>
    </row>
    <row r="2340" spans="1:17" x14ac:dyDescent="0.2">
      <c r="A2340" t="s">
        <v>5099</v>
      </c>
      <c r="B2340" t="s">
        <v>731</v>
      </c>
      <c r="C2340" t="s">
        <v>2565</v>
      </c>
      <c r="D2340" t="s">
        <v>2721</v>
      </c>
      <c r="E2340" s="2">
        <v>46231.07708333333</v>
      </c>
      <c r="F2340" s="2">
        <v>46231.224388790193</v>
      </c>
      <c r="G2340" s="2">
        <v>46231.609010669039</v>
      </c>
      <c r="H2340" t="s">
        <v>2764</v>
      </c>
      <c r="I2340" t="s">
        <v>2762</v>
      </c>
      <c r="J2340" t="s">
        <v>2752</v>
      </c>
      <c r="K2340">
        <v>5</v>
      </c>
      <c r="M2340">
        <f t="shared" si="36"/>
        <v>0.53192733570904238</v>
      </c>
      <c r="N2340">
        <v>12.766256057017017</v>
      </c>
      <c r="O2340" t="str">
        <v>Fast</v>
      </c>
      <c r="P2340">
        <v>4.0179995443153338</v>
      </c>
      <c r="Q2340">
        <v>3.7141535615171137</v>
      </c>
    </row>
    <row r="2341" spans="1:17" x14ac:dyDescent="0.2">
      <c r="A2341" t="s">
        <v>5100</v>
      </c>
      <c r="B2341" t="s">
        <v>919</v>
      </c>
      <c r="C2341" t="s">
        <v>2561</v>
      </c>
      <c r="D2341" t="s">
        <v>2573</v>
      </c>
      <c r="E2341" s="2">
        <v>46146.970833333333</v>
      </c>
      <c r="F2341" s="2">
        <v>46147.495882275369</v>
      </c>
      <c r="H2341" t="s">
        <v>2750</v>
      </c>
      <c r="I2341" t="s">
        <v>2770</v>
      </c>
      <c r="J2341" t="s">
        <v>2758</v>
      </c>
      <c r="K2341">
        <v>4</v>
      </c>
      <c r="M2341" t="str">
        <f t="shared" si="36"/>
        <v/>
      </c>
      <c r="N2341" t="str">
        <v/>
      </c>
      <c r="O2341" t="str">
        <v/>
      </c>
      <c r="P2341" t="str">
        <v/>
      </c>
      <c r="Q2341" t="str">
        <v/>
      </c>
    </row>
    <row r="2342" spans="1:17" x14ac:dyDescent="0.2">
      <c r="A2342" t="s">
        <v>5101</v>
      </c>
      <c r="B2342" t="s">
        <v>879</v>
      </c>
      <c r="C2342" t="s">
        <v>2561</v>
      </c>
      <c r="D2342" t="s">
        <v>2721</v>
      </c>
      <c r="E2342" s="2">
        <v>46261.525694444441</v>
      </c>
      <c r="F2342" s="2">
        <v>46261.945499302848</v>
      </c>
      <c r="H2342" t="s">
        <v>2764</v>
      </c>
      <c r="I2342" t="s">
        <v>2751</v>
      </c>
      <c r="J2342" t="s">
        <v>2758</v>
      </c>
      <c r="K2342">
        <v>2</v>
      </c>
      <c r="M2342" t="str">
        <f t="shared" si="36"/>
        <v/>
      </c>
      <c r="N2342" t="str">
        <v/>
      </c>
      <c r="O2342" t="str">
        <v/>
      </c>
      <c r="P2342" t="str">
        <v/>
      </c>
      <c r="Q2342" t="str">
        <v/>
      </c>
    </row>
    <row r="2343" spans="1:17" x14ac:dyDescent="0.2">
      <c r="A2343" t="s">
        <v>5102</v>
      </c>
      <c r="B2343" t="s">
        <v>954</v>
      </c>
      <c r="C2343" t="s">
        <v>2535</v>
      </c>
      <c r="D2343" t="s">
        <v>2725</v>
      </c>
      <c r="E2343" s="2">
        <v>46232.496527777781</v>
      </c>
      <c r="F2343" s="2">
        <v>46232.905118580173</v>
      </c>
      <c r="G2343" s="2">
        <v>46233.402831033847</v>
      </c>
      <c r="H2343" t="s">
        <v>2764</v>
      </c>
      <c r="I2343" t="s">
        <v>2751</v>
      </c>
      <c r="J2343" t="s">
        <v>2752</v>
      </c>
      <c r="K2343">
        <v>4</v>
      </c>
      <c r="M2343">
        <f t="shared" si="36"/>
        <v>0.9063032560661668</v>
      </c>
      <c r="N2343">
        <v>21.751278145588003</v>
      </c>
      <c r="O2343" t="str">
        <v>Fast</v>
      </c>
      <c r="P2343">
        <v>4.0179995443153338</v>
      </c>
      <c r="Q2343">
        <v>3.7141535615171137</v>
      </c>
    </row>
    <row r="2344" spans="1:17" x14ac:dyDescent="0.2">
      <c r="A2344" t="s">
        <v>5103</v>
      </c>
      <c r="B2344" t="s">
        <v>1114</v>
      </c>
      <c r="C2344" t="s">
        <v>2559</v>
      </c>
      <c r="D2344" t="s">
        <v>2725</v>
      </c>
      <c r="E2344" s="2">
        <v>46115.359722222223</v>
      </c>
      <c r="F2344" s="2">
        <v>46115.548378456981</v>
      </c>
      <c r="G2344" s="2">
        <v>46115.878919876792</v>
      </c>
      <c r="H2344" t="s">
        <v>2750</v>
      </c>
      <c r="I2344" t="s">
        <v>2762</v>
      </c>
      <c r="J2344" t="s">
        <v>2752</v>
      </c>
      <c r="K2344">
        <v>3</v>
      </c>
      <c r="M2344">
        <f t="shared" si="36"/>
        <v>0.5191976545684156</v>
      </c>
      <c r="N2344">
        <v>12.460743709641974</v>
      </c>
      <c r="O2344" t="str">
        <v>Fast</v>
      </c>
      <c r="P2344">
        <v>4.0179995443153338</v>
      </c>
      <c r="Q2344">
        <v>3.7141535615171137</v>
      </c>
    </row>
    <row r="2345" spans="1:17" x14ac:dyDescent="0.2">
      <c r="A2345" t="s">
        <v>5104</v>
      </c>
      <c r="B2345" t="s">
        <v>765</v>
      </c>
      <c r="C2345" t="s">
        <v>2543</v>
      </c>
      <c r="D2345" t="s">
        <v>2639</v>
      </c>
      <c r="E2345" s="2">
        <v>46110.961805555547</v>
      </c>
      <c r="F2345" s="2">
        <v>46111.431864475911</v>
      </c>
      <c r="G2345" s="2">
        <v>46112.316787961972</v>
      </c>
      <c r="H2345" t="s">
        <v>2750</v>
      </c>
      <c r="I2345" t="s">
        <v>2751</v>
      </c>
      <c r="J2345" t="s">
        <v>2752</v>
      </c>
      <c r="K2345">
        <v>4</v>
      </c>
      <c r="M2345">
        <f t="shared" si="36"/>
        <v>1.3549824064248241</v>
      </c>
      <c r="N2345">
        <v>32.51957775419578</v>
      </c>
      <c r="O2345" t="str">
        <v>Slow</v>
      </c>
      <c r="P2345">
        <v>4.0179995443153338</v>
      </c>
      <c r="Q2345">
        <v>3.7141535615171137</v>
      </c>
    </row>
    <row r="2346" spans="1:17" x14ac:dyDescent="0.2">
      <c r="A2346" t="s">
        <v>5105</v>
      </c>
      <c r="B2346" t="s">
        <v>2056</v>
      </c>
      <c r="C2346" t="s">
        <v>2565</v>
      </c>
      <c r="D2346" t="s">
        <v>2673</v>
      </c>
      <c r="E2346" s="2">
        <v>46263.419444444437</v>
      </c>
      <c r="F2346" s="2">
        <v>46263.783630117287</v>
      </c>
      <c r="G2346" s="2">
        <v>46264.353487142173</v>
      </c>
      <c r="H2346" t="s">
        <v>2764</v>
      </c>
      <c r="I2346" t="s">
        <v>2751</v>
      </c>
      <c r="J2346" t="s">
        <v>2752</v>
      </c>
      <c r="K2346">
        <v>4</v>
      </c>
      <c r="M2346">
        <f t="shared" si="36"/>
        <v>0.9340426977360039</v>
      </c>
      <c r="N2346">
        <v>22.417024745664094</v>
      </c>
      <c r="O2346" t="str">
        <v>Fast</v>
      </c>
      <c r="P2346">
        <v>4.0179995443153338</v>
      </c>
      <c r="Q2346">
        <v>3.7141535615171137</v>
      </c>
    </row>
    <row r="2347" spans="1:17" x14ac:dyDescent="0.2">
      <c r="A2347" t="s">
        <v>5106</v>
      </c>
      <c r="B2347" t="s">
        <v>836</v>
      </c>
      <c r="C2347" t="s">
        <v>2567</v>
      </c>
      <c r="D2347" t="s">
        <v>2637</v>
      </c>
      <c r="E2347" s="2">
        <v>46170.12222222222</v>
      </c>
      <c r="F2347" s="2">
        <v>46170.77759656222</v>
      </c>
      <c r="G2347" s="2">
        <v>46170.798429895563</v>
      </c>
      <c r="H2347" t="s">
        <v>2764</v>
      </c>
      <c r="I2347" t="s">
        <v>2751</v>
      </c>
      <c r="J2347" t="s">
        <v>2752</v>
      </c>
      <c r="K2347">
        <v>4</v>
      </c>
      <c r="M2347">
        <f t="shared" si="36"/>
        <v>0.6762076733430149</v>
      </c>
      <c r="N2347">
        <v>16.228984160232358</v>
      </c>
      <c r="O2347" t="str">
        <v>Fast</v>
      </c>
      <c r="P2347">
        <v>4.0179995443153338</v>
      </c>
      <c r="Q2347">
        <v>3.7141535615171137</v>
      </c>
    </row>
    <row r="2348" spans="1:17" x14ac:dyDescent="0.2">
      <c r="A2348" t="s">
        <v>5107</v>
      </c>
      <c r="B2348" t="s">
        <v>1124</v>
      </c>
      <c r="C2348" t="s">
        <v>2553</v>
      </c>
      <c r="D2348" t="s">
        <v>2715</v>
      </c>
      <c r="E2348" s="2">
        <v>46212.563888888893</v>
      </c>
      <c r="F2348" s="2">
        <v>46213.545878388832</v>
      </c>
      <c r="G2348" s="2">
        <v>46214.312688082537</v>
      </c>
      <c r="H2348" t="s">
        <v>2750</v>
      </c>
      <c r="I2348" t="s">
        <v>2770</v>
      </c>
      <c r="J2348" t="s">
        <v>2752</v>
      </c>
      <c r="K2348">
        <v>5</v>
      </c>
      <c r="M2348">
        <f t="shared" si="36"/>
        <v>1.7487991936432081</v>
      </c>
      <c r="N2348">
        <v>41.971180647436995</v>
      </c>
      <c r="O2348" t="str">
        <v>Slow</v>
      </c>
      <c r="P2348">
        <v>4.0179995443153338</v>
      </c>
      <c r="Q2348">
        <v>3.7141535615171137</v>
      </c>
    </row>
    <row r="2349" spans="1:17" x14ac:dyDescent="0.2">
      <c r="A2349" t="s">
        <v>5108</v>
      </c>
      <c r="B2349" t="s">
        <v>2172</v>
      </c>
      <c r="C2349" t="s">
        <v>2565</v>
      </c>
      <c r="D2349" t="s">
        <v>2645</v>
      </c>
      <c r="E2349" s="2">
        <v>46207.590277777781</v>
      </c>
      <c r="F2349" s="2">
        <v>46208.072114771108</v>
      </c>
      <c r="G2349" s="2">
        <v>46208.158249186206</v>
      </c>
      <c r="H2349" t="s">
        <v>2750</v>
      </c>
      <c r="I2349" t="s">
        <v>2751</v>
      </c>
      <c r="J2349" t="s">
        <v>2752</v>
      </c>
      <c r="K2349">
        <v>4</v>
      </c>
      <c r="M2349">
        <f t="shared" si="36"/>
        <v>0.56797140842536464</v>
      </c>
      <c r="N2349">
        <v>13.631313802208751</v>
      </c>
      <c r="O2349" t="str">
        <v>Fast</v>
      </c>
      <c r="P2349">
        <v>4.0179995443153338</v>
      </c>
      <c r="Q2349">
        <v>3.7141535615171137</v>
      </c>
    </row>
    <row r="2350" spans="1:17" x14ac:dyDescent="0.2">
      <c r="A2350" t="s">
        <v>5109</v>
      </c>
      <c r="B2350" t="s">
        <v>1113</v>
      </c>
      <c r="C2350" t="s">
        <v>2549</v>
      </c>
      <c r="D2350" t="s">
        <v>2631</v>
      </c>
      <c r="E2350" s="2">
        <v>46068.745833333327</v>
      </c>
      <c r="F2350" s="2">
        <v>46069.025373368531</v>
      </c>
      <c r="G2350" s="2">
        <v>46069.716474085188</v>
      </c>
      <c r="H2350" t="s">
        <v>2754</v>
      </c>
      <c r="I2350" t="s">
        <v>2751</v>
      </c>
      <c r="J2350" t="s">
        <v>2752</v>
      </c>
      <c r="K2350">
        <v>4</v>
      </c>
      <c r="M2350">
        <f t="shared" si="36"/>
        <v>0.97064075186062837</v>
      </c>
      <c r="N2350">
        <v>23.295378044655081</v>
      </c>
      <c r="O2350" t="str">
        <v>Fast</v>
      </c>
      <c r="P2350">
        <v>4.0179995443153338</v>
      </c>
      <c r="Q2350">
        <v>3.7141535615171137</v>
      </c>
    </row>
    <row r="2351" spans="1:17" x14ac:dyDescent="0.2">
      <c r="A2351" t="s">
        <v>5110</v>
      </c>
      <c r="B2351" t="s">
        <v>46</v>
      </c>
      <c r="C2351" t="s">
        <v>2525</v>
      </c>
      <c r="D2351" t="s">
        <v>2689</v>
      </c>
      <c r="E2351" s="2">
        <v>46087.496527777781</v>
      </c>
      <c r="F2351" s="2">
        <v>46087.786840759378</v>
      </c>
      <c r="G2351" s="2">
        <v>46088.932956840079</v>
      </c>
      <c r="H2351" t="s">
        <v>2764</v>
      </c>
      <c r="I2351" t="s">
        <v>2751</v>
      </c>
      <c r="J2351" t="s">
        <v>2752</v>
      </c>
      <c r="K2351">
        <v>3</v>
      </c>
      <c r="M2351">
        <f t="shared" si="36"/>
        <v>1.4364290622979752</v>
      </c>
      <c r="N2351">
        <v>34.474297495151404</v>
      </c>
      <c r="O2351" t="str">
        <v>Slow</v>
      </c>
      <c r="P2351">
        <v>4.0179995443153338</v>
      </c>
      <c r="Q2351">
        <v>3.7141535615171137</v>
      </c>
    </row>
    <row r="2352" spans="1:17" x14ac:dyDescent="0.2">
      <c r="A2352" t="s">
        <v>5111</v>
      </c>
      <c r="B2352" t="s">
        <v>9</v>
      </c>
      <c r="C2352" t="s">
        <v>2563</v>
      </c>
      <c r="D2352" t="s">
        <v>2584</v>
      </c>
      <c r="E2352" s="2">
        <v>46268.279861111107</v>
      </c>
      <c r="F2352" s="2">
        <v>46268.322582443492</v>
      </c>
      <c r="G2352" s="2">
        <v>46268.411850255012</v>
      </c>
      <c r="H2352" t="s">
        <v>2750</v>
      </c>
      <c r="I2352" t="s">
        <v>2755</v>
      </c>
      <c r="J2352" t="s">
        <v>2752</v>
      </c>
      <c r="K2352">
        <v>5</v>
      </c>
      <c r="M2352">
        <f t="shared" si="36"/>
        <v>0.13198914390522987</v>
      </c>
      <c r="N2352">
        <v>3.1677394537255168</v>
      </c>
      <c r="O2352" t="str">
        <v>Fast</v>
      </c>
      <c r="P2352">
        <v>4.0179995443153338</v>
      </c>
      <c r="Q2352">
        <v>3.7141535615171137</v>
      </c>
    </row>
    <row r="2353" spans="1:17" x14ac:dyDescent="0.2">
      <c r="A2353" t="s">
        <v>5112</v>
      </c>
      <c r="B2353" t="s">
        <v>1111</v>
      </c>
      <c r="C2353" t="s">
        <v>2549</v>
      </c>
      <c r="D2353" t="s">
        <v>2641</v>
      </c>
      <c r="E2353" s="2">
        <v>46099.002083333333</v>
      </c>
      <c r="F2353" s="2">
        <v>46099.488965439123</v>
      </c>
      <c r="H2353" t="s">
        <v>2760</v>
      </c>
      <c r="I2353" t="s">
        <v>2770</v>
      </c>
      <c r="J2353" t="s">
        <v>2758</v>
      </c>
      <c r="K2353">
        <v>3</v>
      </c>
      <c r="M2353" t="str">
        <f t="shared" si="36"/>
        <v/>
      </c>
      <c r="N2353" t="str">
        <v/>
      </c>
      <c r="O2353" t="str">
        <v/>
      </c>
      <c r="P2353" t="str">
        <v/>
      </c>
      <c r="Q2353" t="str">
        <v/>
      </c>
    </row>
    <row r="2354" spans="1:17" x14ac:dyDescent="0.2">
      <c r="A2354" t="s">
        <v>5113</v>
      </c>
      <c r="B2354" t="s">
        <v>1642</v>
      </c>
      <c r="C2354" t="s">
        <v>2525</v>
      </c>
      <c r="D2354" t="s">
        <v>2613</v>
      </c>
      <c r="E2354" s="2">
        <v>46260.986111111109</v>
      </c>
      <c r="F2354" s="2">
        <v>46261.323860229248</v>
      </c>
      <c r="H2354" t="s">
        <v>2750</v>
      </c>
      <c r="I2354" t="s">
        <v>2751</v>
      </c>
      <c r="J2354" t="s">
        <v>2758</v>
      </c>
      <c r="K2354">
        <v>4</v>
      </c>
      <c r="M2354" t="str">
        <f t="shared" si="36"/>
        <v/>
      </c>
      <c r="N2354" t="str">
        <v/>
      </c>
      <c r="O2354" t="str">
        <v/>
      </c>
      <c r="P2354" t="str">
        <v/>
      </c>
      <c r="Q2354" t="str">
        <v/>
      </c>
    </row>
    <row r="2355" spans="1:17" x14ac:dyDescent="0.2">
      <c r="A2355" t="s">
        <v>5114</v>
      </c>
      <c r="B2355" t="s">
        <v>2378</v>
      </c>
      <c r="C2355" t="s">
        <v>2528</v>
      </c>
      <c r="D2355" t="s">
        <v>2639</v>
      </c>
      <c r="E2355" s="2">
        <v>46120.192361111112</v>
      </c>
      <c r="F2355" s="2">
        <v>46120.932051657866</v>
      </c>
      <c r="H2355" t="s">
        <v>2750</v>
      </c>
      <c r="I2355" t="s">
        <v>2770</v>
      </c>
      <c r="J2355" t="s">
        <v>2767</v>
      </c>
      <c r="K2355">
        <v>4</v>
      </c>
      <c r="M2355" t="str">
        <f t="shared" si="36"/>
        <v/>
      </c>
      <c r="N2355" t="str">
        <v/>
      </c>
      <c r="O2355" t="str">
        <v/>
      </c>
      <c r="P2355" t="str">
        <v/>
      </c>
      <c r="Q2355" t="str">
        <v/>
      </c>
    </row>
    <row r="2356" spans="1:17" x14ac:dyDescent="0.2">
      <c r="A2356" t="s">
        <v>5115</v>
      </c>
      <c r="B2356" t="s">
        <v>348</v>
      </c>
      <c r="C2356" t="s">
        <v>2557</v>
      </c>
      <c r="D2356" t="s">
        <v>2651</v>
      </c>
      <c r="E2356" s="2">
        <v>46254.350694444453</v>
      </c>
      <c r="F2356" s="2">
        <v>46254.811686816713</v>
      </c>
      <c r="G2356" s="2">
        <v>46255.978440692183</v>
      </c>
      <c r="H2356" t="s">
        <v>2760</v>
      </c>
      <c r="I2356" t="s">
        <v>2751</v>
      </c>
      <c r="J2356" t="s">
        <v>2752</v>
      </c>
      <c r="K2356">
        <v>4</v>
      </c>
      <c r="M2356">
        <f t="shared" si="36"/>
        <v>1.6277462477301015</v>
      </c>
      <c r="N2356">
        <v>39.065909945522435</v>
      </c>
      <c r="O2356" t="str">
        <v>Slow</v>
      </c>
      <c r="P2356">
        <v>4.0179995443153338</v>
      </c>
      <c r="Q2356">
        <v>3.7141535615171137</v>
      </c>
    </row>
    <row r="2357" spans="1:17" x14ac:dyDescent="0.2">
      <c r="A2357" t="s">
        <v>5116</v>
      </c>
      <c r="B2357" t="s">
        <v>1377</v>
      </c>
      <c r="C2357" t="s">
        <v>2565</v>
      </c>
      <c r="D2357" t="s">
        <v>2591</v>
      </c>
      <c r="E2357" s="2">
        <v>46180.152777777781</v>
      </c>
      <c r="F2357" s="2">
        <v>46180.622284787998</v>
      </c>
      <c r="G2357" s="2">
        <v>46181.179334267763</v>
      </c>
      <c r="H2357" t="s">
        <v>2754</v>
      </c>
      <c r="I2357" t="s">
        <v>2751</v>
      </c>
      <c r="J2357" t="s">
        <v>2752</v>
      </c>
      <c r="K2357">
        <v>4</v>
      </c>
      <c r="M2357">
        <f t="shared" si="36"/>
        <v>1.0265564899818855</v>
      </c>
      <c r="N2357">
        <v>24.637355759565253</v>
      </c>
      <c r="O2357" t="str">
        <v>Slow</v>
      </c>
      <c r="P2357">
        <v>4.0179995443153338</v>
      </c>
      <c r="Q2357">
        <v>3.7141535615171137</v>
      </c>
    </row>
    <row r="2358" spans="1:17" x14ac:dyDescent="0.2">
      <c r="A2358" t="s">
        <v>5117</v>
      </c>
      <c r="B2358" t="s">
        <v>743</v>
      </c>
      <c r="C2358" t="s">
        <v>2555</v>
      </c>
      <c r="D2358" t="s">
        <v>2719</v>
      </c>
      <c r="E2358" s="2">
        <v>46050.234722222223</v>
      </c>
      <c r="F2358" s="2">
        <v>46050.365018835917</v>
      </c>
      <c r="G2358" s="2">
        <v>46050.921081722001</v>
      </c>
      <c r="H2358" t="s">
        <v>2764</v>
      </c>
      <c r="I2358" t="s">
        <v>2762</v>
      </c>
      <c r="J2358" t="s">
        <v>2752</v>
      </c>
      <c r="K2358">
        <v>3</v>
      </c>
      <c r="M2358">
        <f t="shared" si="36"/>
        <v>0.68635949977760902</v>
      </c>
      <c r="N2358">
        <v>16.472627994662616</v>
      </c>
      <c r="O2358" t="str">
        <v>Fast</v>
      </c>
      <c r="P2358">
        <v>4.0179995443153338</v>
      </c>
      <c r="Q2358">
        <v>3.7141535615171137</v>
      </c>
    </row>
    <row r="2359" spans="1:17" x14ac:dyDescent="0.2">
      <c r="A2359" t="s">
        <v>5118</v>
      </c>
      <c r="B2359" t="s">
        <v>1147</v>
      </c>
      <c r="C2359" t="s">
        <v>2545</v>
      </c>
      <c r="D2359" t="s">
        <v>2647</v>
      </c>
      <c r="E2359" s="2">
        <v>46096.060416666667</v>
      </c>
      <c r="F2359" s="2">
        <v>46096.169109999792</v>
      </c>
      <c r="G2359" s="2">
        <v>46097.007857103767</v>
      </c>
      <c r="H2359" t="s">
        <v>2764</v>
      </c>
      <c r="I2359" t="s">
        <v>2762</v>
      </c>
      <c r="J2359" t="s">
        <v>2752</v>
      </c>
      <c r="K2359">
        <v>4</v>
      </c>
      <c r="M2359">
        <f t="shared" si="36"/>
        <v>0.94744043709943071</v>
      </c>
      <c r="N2359">
        <v>22.738570490386337</v>
      </c>
      <c r="O2359" t="str">
        <v>Fast</v>
      </c>
      <c r="P2359">
        <v>4.0179995443153338</v>
      </c>
      <c r="Q2359">
        <v>3.7141535615171137</v>
      </c>
    </row>
    <row r="2360" spans="1:17" x14ac:dyDescent="0.2">
      <c r="A2360" t="s">
        <v>5119</v>
      </c>
      <c r="B2360" t="s">
        <v>1127</v>
      </c>
      <c r="C2360" t="s">
        <v>2540</v>
      </c>
      <c r="D2360" t="s">
        <v>2637</v>
      </c>
      <c r="E2360" s="2">
        <v>46283.340277777781</v>
      </c>
      <c r="F2360" s="2">
        <v>46284.560285032429</v>
      </c>
      <c r="G2360" s="2">
        <v>46285.498973110967</v>
      </c>
      <c r="H2360" t="s">
        <v>2750</v>
      </c>
      <c r="I2360" t="s">
        <v>2770</v>
      </c>
      <c r="J2360" t="s">
        <v>2752</v>
      </c>
      <c r="K2360">
        <v>2</v>
      </c>
      <c r="M2360">
        <f t="shared" si="36"/>
        <v>2.1586953331861878</v>
      </c>
      <c r="N2360">
        <v>51.808687996468507</v>
      </c>
      <c r="O2360" t="str">
        <v>Slow</v>
      </c>
      <c r="P2360">
        <v>4.0179995443153338</v>
      </c>
      <c r="Q2360">
        <v>3.7141535615171137</v>
      </c>
    </row>
    <row r="2361" spans="1:17" x14ac:dyDescent="0.2">
      <c r="A2361" t="s">
        <v>5120</v>
      </c>
      <c r="B2361" t="s">
        <v>801</v>
      </c>
      <c r="C2361" t="s">
        <v>2545</v>
      </c>
      <c r="D2361" t="s">
        <v>2603</v>
      </c>
      <c r="E2361" s="2">
        <v>46079.947916666657</v>
      </c>
      <c r="F2361" s="2">
        <v>46080.103871452477</v>
      </c>
      <c r="G2361" s="2">
        <v>46080.941514879909</v>
      </c>
      <c r="H2361" t="s">
        <v>2764</v>
      </c>
      <c r="I2361" t="s">
        <v>2751</v>
      </c>
      <c r="J2361" t="s">
        <v>2752</v>
      </c>
      <c r="K2361">
        <v>4</v>
      </c>
      <c r="M2361">
        <f t="shared" si="36"/>
        <v>0.99359821325197117</v>
      </c>
      <c r="N2361">
        <v>23.846357118047308</v>
      </c>
      <c r="O2361" t="str">
        <v>Fast</v>
      </c>
      <c r="P2361">
        <v>4.0179995443153338</v>
      </c>
      <c r="Q2361">
        <v>3.7141535615171137</v>
      </c>
    </row>
    <row r="2362" spans="1:17" x14ac:dyDescent="0.2">
      <c r="A2362" t="s">
        <v>5121</v>
      </c>
      <c r="B2362" t="s">
        <v>66</v>
      </c>
      <c r="C2362" t="s">
        <v>2540</v>
      </c>
      <c r="D2362" t="s">
        <v>2739</v>
      </c>
      <c r="E2362" s="2">
        <v>46085.223611111112</v>
      </c>
      <c r="F2362" s="2">
        <v>46085.375904206201</v>
      </c>
      <c r="G2362" s="2">
        <v>46086.030860771367</v>
      </c>
      <c r="H2362" t="s">
        <v>2760</v>
      </c>
      <c r="I2362" t="s">
        <v>2751</v>
      </c>
      <c r="J2362" t="s">
        <v>2752</v>
      </c>
      <c r="K2362">
        <v>5</v>
      </c>
      <c r="M2362">
        <f t="shared" si="36"/>
        <v>0.8072496602544561</v>
      </c>
      <c r="N2362">
        <v>19.373991846106946</v>
      </c>
      <c r="O2362" t="str">
        <v>Fast</v>
      </c>
      <c r="P2362">
        <v>4.0179995443153338</v>
      </c>
      <c r="Q2362">
        <v>3.7141535615171137</v>
      </c>
    </row>
    <row r="2363" spans="1:17" x14ac:dyDescent="0.2">
      <c r="A2363" t="s">
        <v>5122</v>
      </c>
      <c r="B2363" t="s">
        <v>205</v>
      </c>
      <c r="C2363" t="s">
        <v>2538</v>
      </c>
      <c r="D2363" t="s">
        <v>2717</v>
      </c>
      <c r="E2363" s="2">
        <v>46063.965277777781</v>
      </c>
      <c r="F2363" s="2">
        <v>46064.35469199597</v>
      </c>
      <c r="G2363" s="2">
        <v>46064.897839850077</v>
      </c>
      <c r="H2363" t="s">
        <v>2760</v>
      </c>
      <c r="I2363" t="s">
        <v>2751</v>
      </c>
      <c r="J2363" t="s">
        <v>2752</v>
      </c>
      <c r="K2363">
        <v>5</v>
      </c>
      <c r="M2363">
        <f t="shared" si="36"/>
        <v>0.93256207229569554</v>
      </c>
      <c r="N2363">
        <v>22.381489735096693</v>
      </c>
      <c r="O2363" t="str">
        <v>Fast</v>
      </c>
      <c r="P2363">
        <v>4.0179995443153338</v>
      </c>
      <c r="Q2363">
        <v>3.7141535615171137</v>
      </c>
    </row>
    <row r="2364" spans="1:17" x14ac:dyDescent="0.2">
      <c r="A2364" t="s">
        <v>5123</v>
      </c>
      <c r="B2364" t="s">
        <v>1326</v>
      </c>
      <c r="C2364" t="s">
        <v>2530</v>
      </c>
      <c r="D2364" t="s">
        <v>2657</v>
      </c>
      <c r="E2364" s="2">
        <v>46189.633333333331</v>
      </c>
      <c r="F2364" s="2">
        <v>46189.958575725912</v>
      </c>
      <c r="G2364" s="2">
        <v>46190.789032634093</v>
      </c>
      <c r="H2364" t="s">
        <v>2750</v>
      </c>
      <c r="I2364" t="s">
        <v>2751</v>
      </c>
      <c r="J2364" t="s">
        <v>2752</v>
      </c>
      <c r="K2364">
        <v>3</v>
      </c>
      <c r="M2364">
        <f t="shared" si="36"/>
        <v>1.1556993007616256</v>
      </c>
      <c r="N2364">
        <v>27.736783218279015</v>
      </c>
      <c r="O2364" t="str">
        <v>Slow</v>
      </c>
      <c r="P2364">
        <v>4.0179995443153338</v>
      </c>
      <c r="Q2364">
        <v>3.7141535615171137</v>
      </c>
    </row>
    <row r="2365" spans="1:17" x14ac:dyDescent="0.2">
      <c r="A2365" t="s">
        <v>5124</v>
      </c>
      <c r="B2365" t="s">
        <v>582</v>
      </c>
      <c r="C2365" t="s">
        <v>2551</v>
      </c>
      <c r="D2365" t="s">
        <v>2633</v>
      </c>
      <c r="E2365" s="2">
        <v>46243.89166666667</v>
      </c>
      <c r="F2365" s="2">
        <v>46244.189156916837</v>
      </c>
      <c r="G2365" s="2">
        <v>46244.5455493189</v>
      </c>
      <c r="H2365" t="s">
        <v>2750</v>
      </c>
      <c r="I2365" t="s">
        <v>2751</v>
      </c>
      <c r="J2365" t="s">
        <v>2752</v>
      </c>
      <c r="K2365">
        <v>5</v>
      </c>
      <c r="M2365">
        <f t="shared" si="36"/>
        <v>0.65388265223009512</v>
      </c>
      <c r="N2365">
        <v>15.693183653522283</v>
      </c>
      <c r="O2365" t="str">
        <v>Fast</v>
      </c>
      <c r="P2365">
        <v>4.0179995443153338</v>
      </c>
      <c r="Q2365">
        <v>3.7141535615171137</v>
      </c>
    </row>
    <row r="2366" spans="1:17" x14ac:dyDescent="0.2">
      <c r="A2366" t="s">
        <v>5125</v>
      </c>
      <c r="B2366" t="s">
        <v>838</v>
      </c>
      <c r="C2366" t="s">
        <v>2535</v>
      </c>
      <c r="D2366" t="s">
        <v>2655</v>
      </c>
      <c r="E2366" s="2">
        <v>46278.620138888888</v>
      </c>
      <c r="F2366" s="2">
        <v>46278.740062467943</v>
      </c>
      <c r="H2366" t="s">
        <v>2764</v>
      </c>
      <c r="I2366" t="s">
        <v>2751</v>
      </c>
      <c r="J2366" t="s">
        <v>2758</v>
      </c>
      <c r="K2366">
        <v>2</v>
      </c>
      <c r="M2366" t="str">
        <f t="shared" si="36"/>
        <v/>
      </c>
      <c r="N2366" t="str">
        <v/>
      </c>
      <c r="O2366" t="str">
        <v/>
      </c>
      <c r="P2366" t="str">
        <v/>
      </c>
      <c r="Q2366" t="str">
        <v/>
      </c>
    </row>
    <row r="2367" spans="1:17" x14ac:dyDescent="0.2">
      <c r="A2367" t="s">
        <v>5126</v>
      </c>
      <c r="B2367" t="s">
        <v>247</v>
      </c>
      <c r="C2367" t="s">
        <v>2530</v>
      </c>
      <c r="D2367" t="s">
        <v>2733</v>
      </c>
      <c r="E2367" s="2">
        <v>46264.988194444442</v>
      </c>
      <c r="F2367" s="2">
        <v>46265.219062330223</v>
      </c>
      <c r="G2367" s="2">
        <v>46267.025398000369</v>
      </c>
      <c r="H2367" t="s">
        <v>2764</v>
      </c>
      <c r="I2367" t="s">
        <v>2751</v>
      </c>
      <c r="J2367" t="s">
        <v>2752</v>
      </c>
      <c r="K2367">
        <v>4</v>
      </c>
      <c r="M2367">
        <f t="shared" si="36"/>
        <v>2.0372035559266806</v>
      </c>
      <c r="N2367">
        <v>48.892885342240334</v>
      </c>
      <c r="O2367" t="str">
        <v>Slow</v>
      </c>
      <c r="P2367">
        <v>4.0179995443153338</v>
      </c>
      <c r="Q2367">
        <v>3.7141535615171137</v>
      </c>
    </row>
    <row r="2368" spans="1:17" x14ac:dyDescent="0.2">
      <c r="A2368" t="s">
        <v>5127</v>
      </c>
      <c r="B2368" t="s">
        <v>145</v>
      </c>
      <c r="C2368" t="s">
        <v>2538</v>
      </c>
      <c r="D2368" t="s">
        <v>2615</v>
      </c>
      <c r="E2368" s="2">
        <v>46264.551388888889</v>
      </c>
      <c r="F2368" s="2">
        <v>46265.057152373069</v>
      </c>
      <c r="G2368" s="2">
        <v>46265.557123847953</v>
      </c>
      <c r="H2368" t="s">
        <v>2754</v>
      </c>
      <c r="I2368" t="s">
        <v>2751</v>
      </c>
      <c r="J2368" t="s">
        <v>2752</v>
      </c>
      <c r="K2368">
        <v>5</v>
      </c>
      <c r="M2368">
        <f t="shared" si="36"/>
        <v>1.0057349590642843</v>
      </c>
      <c r="N2368">
        <v>24.137639017542824</v>
      </c>
      <c r="O2368" t="str">
        <v>Slow</v>
      </c>
      <c r="P2368">
        <v>4.0179995443153338</v>
      </c>
      <c r="Q2368">
        <v>3.7141535615171137</v>
      </c>
    </row>
    <row r="2369" spans="1:17" x14ac:dyDescent="0.2">
      <c r="A2369" t="s">
        <v>5128</v>
      </c>
      <c r="B2369" t="s">
        <v>337</v>
      </c>
      <c r="C2369" t="s">
        <v>2559</v>
      </c>
      <c r="D2369" t="s">
        <v>2689</v>
      </c>
      <c r="E2369" s="2">
        <v>46269.830555555563</v>
      </c>
      <c r="F2369" s="2">
        <v>46270.012756037497</v>
      </c>
      <c r="G2369" s="2">
        <v>46270.033589370832</v>
      </c>
      <c r="H2369" t="s">
        <v>2750</v>
      </c>
      <c r="I2369" t="s">
        <v>2762</v>
      </c>
      <c r="J2369" t="s">
        <v>2752</v>
      </c>
      <c r="K2369">
        <v>5</v>
      </c>
      <c r="M2369">
        <f t="shared" si="36"/>
        <v>0.20303381526900921</v>
      </c>
      <c r="N2369">
        <v>4.872811566456221</v>
      </c>
      <c r="O2369" t="str">
        <v>Fast</v>
      </c>
      <c r="P2369">
        <v>4.0179995443153338</v>
      </c>
      <c r="Q2369">
        <v>3.7141535615171137</v>
      </c>
    </row>
    <row r="2370" spans="1:17" x14ac:dyDescent="0.2">
      <c r="A2370" t="s">
        <v>5129</v>
      </c>
      <c r="B2370" t="s">
        <v>964</v>
      </c>
      <c r="C2370" t="s">
        <v>2551</v>
      </c>
      <c r="D2370" t="s">
        <v>2725</v>
      </c>
      <c r="E2370" s="2">
        <v>46177.036805555559</v>
      </c>
      <c r="F2370" s="2">
        <v>46177.090002030323</v>
      </c>
      <c r="G2370" s="2">
        <v>46177.430802406852</v>
      </c>
      <c r="H2370" t="s">
        <v>2754</v>
      </c>
      <c r="I2370" t="s">
        <v>2755</v>
      </c>
      <c r="J2370" t="s">
        <v>2752</v>
      </c>
      <c r="K2370">
        <v>4</v>
      </c>
      <c r="M2370">
        <f t="shared" si="36"/>
        <v>0.3939968512931955</v>
      </c>
      <c r="N2370">
        <v>9.4559244310366921</v>
      </c>
      <c r="O2370" t="str">
        <v>Fast</v>
      </c>
      <c r="P2370">
        <v>4.0179995443153338</v>
      </c>
      <c r="Q2370">
        <v>3.7141535615171137</v>
      </c>
    </row>
    <row r="2371" spans="1:17" x14ac:dyDescent="0.2">
      <c r="A2371" t="s">
        <v>5130</v>
      </c>
      <c r="B2371" t="s">
        <v>429</v>
      </c>
      <c r="C2371" t="s">
        <v>2547</v>
      </c>
      <c r="D2371" t="s">
        <v>2701</v>
      </c>
      <c r="E2371" s="2">
        <v>46247.931944444441</v>
      </c>
      <c r="F2371" s="2">
        <v>46248.170061124169</v>
      </c>
      <c r="H2371" t="s">
        <v>2750</v>
      </c>
      <c r="I2371" t="s">
        <v>2751</v>
      </c>
      <c r="J2371" t="s">
        <v>2767</v>
      </c>
      <c r="K2371">
        <v>4</v>
      </c>
      <c r="M2371" t="str">
        <f t="shared" ref="M2371:M2434" si="37">IF(J2371="Resolved",G2371-E2371,"")</f>
        <v/>
      </c>
      <c r="N2371" t="str">
        <v/>
      </c>
      <c r="O2371" t="str">
        <v/>
      </c>
      <c r="P2371" t="str">
        <v/>
      </c>
      <c r="Q2371" t="str">
        <v/>
      </c>
    </row>
    <row r="2372" spans="1:17" x14ac:dyDescent="0.2">
      <c r="A2372" t="s">
        <v>5131</v>
      </c>
      <c r="B2372" t="s">
        <v>599</v>
      </c>
      <c r="C2372" t="s">
        <v>2551</v>
      </c>
      <c r="D2372" t="s">
        <v>2719</v>
      </c>
      <c r="E2372" s="2">
        <v>46196.018055555563</v>
      </c>
      <c r="F2372" s="2">
        <v>46196.128481675412</v>
      </c>
      <c r="G2372" s="2">
        <v>46196.777502628771</v>
      </c>
      <c r="H2372" t="s">
        <v>2750</v>
      </c>
      <c r="I2372" t="s">
        <v>2762</v>
      </c>
      <c r="J2372" t="s">
        <v>2752</v>
      </c>
      <c r="K2372">
        <v>5</v>
      </c>
      <c r="M2372">
        <f t="shared" si="37"/>
        <v>0.75944707320741145</v>
      </c>
      <c r="N2372">
        <v>18.226729756977875</v>
      </c>
      <c r="O2372" t="str">
        <v>Fast</v>
      </c>
      <c r="P2372">
        <v>4.0179995443153338</v>
      </c>
      <c r="Q2372">
        <v>3.7141535615171137</v>
      </c>
    </row>
    <row r="2373" spans="1:17" x14ac:dyDescent="0.2">
      <c r="A2373" t="s">
        <v>5132</v>
      </c>
      <c r="B2373" t="s">
        <v>776</v>
      </c>
      <c r="C2373" t="s">
        <v>2551</v>
      </c>
      <c r="D2373" t="s">
        <v>2731</v>
      </c>
      <c r="E2373" s="2">
        <v>46060.197222222218</v>
      </c>
      <c r="F2373" s="2">
        <v>46060.304615115732</v>
      </c>
      <c r="G2373" s="2">
        <v>46060.772868679203</v>
      </c>
      <c r="H2373" t="s">
        <v>2760</v>
      </c>
      <c r="I2373" t="s">
        <v>2762</v>
      </c>
      <c r="J2373" t="s">
        <v>2752</v>
      </c>
      <c r="K2373">
        <v>3</v>
      </c>
      <c r="M2373">
        <f t="shared" si="37"/>
        <v>0.57564645698585082</v>
      </c>
      <c r="N2373">
        <v>13.81551496766042</v>
      </c>
      <c r="O2373" t="str">
        <v>Fast</v>
      </c>
      <c r="P2373">
        <v>4.0179995443153338</v>
      </c>
      <c r="Q2373">
        <v>3.7141535615171137</v>
      </c>
    </row>
    <row r="2374" spans="1:17" x14ac:dyDescent="0.2">
      <c r="A2374" t="s">
        <v>5133</v>
      </c>
      <c r="B2374" t="s">
        <v>749</v>
      </c>
      <c r="C2374" t="s">
        <v>2547</v>
      </c>
      <c r="D2374" t="s">
        <v>2588</v>
      </c>
      <c r="E2374" s="2">
        <v>46029.738194444442</v>
      </c>
      <c r="F2374" s="2">
        <v>46029.992562164291</v>
      </c>
      <c r="G2374" s="2">
        <v>46031.167268788537</v>
      </c>
      <c r="H2374" t="s">
        <v>2764</v>
      </c>
      <c r="I2374" t="s">
        <v>2751</v>
      </c>
      <c r="J2374" t="s">
        <v>2752</v>
      </c>
      <c r="K2374">
        <v>3</v>
      </c>
      <c r="M2374">
        <f t="shared" si="37"/>
        <v>1.4290743440942606</v>
      </c>
      <c r="N2374">
        <v>34.297784258262254</v>
      </c>
      <c r="O2374" t="str">
        <v>Slow</v>
      </c>
      <c r="P2374">
        <v>4.0179995443153338</v>
      </c>
      <c r="Q2374">
        <v>3.7141535615171137</v>
      </c>
    </row>
    <row r="2375" spans="1:17" x14ac:dyDescent="0.2">
      <c r="A2375" t="s">
        <v>5134</v>
      </c>
      <c r="B2375" t="s">
        <v>47</v>
      </c>
      <c r="C2375" t="s">
        <v>2561</v>
      </c>
      <c r="D2375" t="s">
        <v>2619</v>
      </c>
      <c r="E2375" s="2">
        <v>46049.256249999999</v>
      </c>
      <c r="F2375" s="2">
        <v>46049.526099572853</v>
      </c>
      <c r="H2375" t="s">
        <v>2750</v>
      </c>
      <c r="I2375" t="s">
        <v>2751</v>
      </c>
      <c r="J2375" t="s">
        <v>2756</v>
      </c>
      <c r="K2375">
        <v>4</v>
      </c>
      <c r="M2375" t="str">
        <f t="shared" si="37"/>
        <v/>
      </c>
      <c r="N2375" t="str">
        <v/>
      </c>
      <c r="O2375" t="str">
        <v/>
      </c>
      <c r="P2375" t="str">
        <v/>
      </c>
      <c r="Q2375" t="str">
        <v/>
      </c>
    </row>
    <row r="2376" spans="1:17" x14ac:dyDescent="0.2">
      <c r="A2376" t="s">
        <v>5135</v>
      </c>
      <c r="B2376" t="s">
        <v>314</v>
      </c>
      <c r="C2376" t="s">
        <v>2557</v>
      </c>
      <c r="D2376" t="s">
        <v>2603</v>
      </c>
      <c r="E2376" s="2">
        <v>46117.041666666657</v>
      </c>
      <c r="F2376" s="2">
        <v>46117.363227284834</v>
      </c>
      <c r="G2376" s="2">
        <v>46118.231600136147</v>
      </c>
      <c r="H2376" t="s">
        <v>2764</v>
      </c>
      <c r="I2376" t="s">
        <v>2751</v>
      </c>
      <c r="J2376" t="s">
        <v>2752</v>
      </c>
      <c r="K2376">
        <v>4</v>
      </c>
      <c r="M2376">
        <f t="shared" si="37"/>
        <v>1.1899334694899153</v>
      </c>
      <c r="N2376">
        <v>28.558403267757967</v>
      </c>
      <c r="O2376" t="str">
        <v>Slow</v>
      </c>
      <c r="P2376">
        <v>4.0179995443153338</v>
      </c>
      <c r="Q2376">
        <v>3.7141535615171137</v>
      </c>
    </row>
    <row r="2377" spans="1:17" x14ac:dyDescent="0.2">
      <c r="A2377" t="s">
        <v>5136</v>
      </c>
      <c r="B2377" t="s">
        <v>2396</v>
      </c>
      <c r="C2377" t="s">
        <v>2533</v>
      </c>
      <c r="D2377" t="s">
        <v>2671</v>
      </c>
      <c r="E2377" s="2">
        <v>46159.861805555563</v>
      </c>
      <c r="F2377" s="2">
        <v>46159.922244948633</v>
      </c>
      <c r="G2377" s="2">
        <v>46160.530128890423</v>
      </c>
      <c r="H2377" t="s">
        <v>2750</v>
      </c>
      <c r="I2377" t="s">
        <v>2762</v>
      </c>
      <c r="J2377" t="s">
        <v>2752</v>
      </c>
      <c r="K2377">
        <v>3</v>
      </c>
      <c r="M2377">
        <f t="shared" si="37"/>
        <v>0.66832333485945128</v>
      </c>
      <c r="N2377">
        <v>16.039760036626831</v>
      </c>
      <c r="O2377" t="str">
        <v>Fast</v>
      </c>
      <c r="P2377">
        <v>4.0179995443153338</v>
      </c>
      <c r="Q2377">
        <v>3.7141535615171137</v>
      </c>
    </row>
    <row r="2378" spans="1:17" x14ac:dyDescent="0.2">
      <c r="A2378" t="s">
        <v>5137</v>
      </c>
      <c r="B2378" t="s">
        <v>1690</v>
      </c>
      <c r="C2378" t="s">
        <v>2561</v>
      </c>
      <c r="D2378" t="s">
        <v>2645</v>
      </c>
      <c r="E2378" s="2">
        <v>46197.512499999997</v>
      </c>
      <c r="F2378" s="2">
        <v>46197.689160869333</v>
      </c>
      <c r="H2378" t="s">
        <v>2754</v>
      </c>
      <c r="I2378" t="s">
        <v>2762</v>
      </c>
      <c r="J2378" t="s">
        <v>2756</v>
      </c>
      <c r="K2378">
        <v>5</v>
      </c>
      <c r="M2378" t="str">
        <f t="shared" si="37"/>
        <v/>
      </c>
      <c r="N2378" t="str">
        <v/>
      </c>
      <c r="O2378" t="str">
        <v/>
      </c>
      <c r="P2378" t="str">
        <v/>
      </c>
      <c r="Q2378" t="str">
        <v/>
      </c>
    </row>
    <row r="2379" spans="1:17" x14ac:dyDescent="0.2">
      <c r="A2379" t="s">
        <v>5138</v>
      </c>
      <c r="B2379" t="s">
        <v>330</v>
      </c>
      <c r="C2379" t="s">
        <v>2533</v>
      </c>
      <c r="D2379" t="s">
        <v>2584</v>
      </c>
      <c r="E2379" s="2">
        <v>46165.479166666657</v>
      </c>
      <c r="F2379" s="2">
        <v>46165.796688012248</v>
      </c>
      <c r="H2379" t="s">
        <v>2760</v>
      </c>
      <c r="I2379" t="s">
        <v>2751</v>
      </c>
      <c r="J2379" t="s">
        <v>2756</v>
      </c>
      <c r="K2379">
        <v>4</v>
      </c>
      <c r="M2379" t="str">
        <f t="shared" si="37"/>
        <v/>
      </c>
      <c r="N2379" t="str">
        <v/>
      </c>
      <c r="O2379" t="str">
        <v/>
      </c>
      <c r="P2379" t="str">
        <v/>
      </c>
      <c r="Q2379" t="str">
        <v/>
      </c>
    </row>
    <row r="2380" spans="1:17" x14ac:dyDescent="0.2">
      <c r="A2380" t="s">
        <v>5139</v>
      </c>
      <c r="B2380" t="s">
        <v>730</v>
      </c>
      <c r="C2380" t="s">
        <v>2528</v>
      </c>
      <c r="D2380" t="s">
        <v>2669</v>
      </c>
      <c r="E2380" s="2">
        <v>46123.315972222219</v>
      </c>
      <c r="F2380" s="2">
        <v>46123.59071836884</v>
      </c>
      <c r="H2380" t="s">
        <v>2764</v>
      </c>
      <c r="I2380" t="s">
        <v>2751</v>
      </c>
      <c r="J2380" t="s">
        <v>2767</v>
      </c>
      <c r="K2380">
        <v>5</v>
      </c>
      <c r="M2380" t="str">
        <f t="shared" si="37"/>
        <v/>
      </c>
      <c r="N2380" t="str">
        <v/>
      </c>
      <c r="O2380" t="str">
        <v/>
      </c>
      <c r="P2380" t="str">
        <v/>
      </c>
      <c r="Q2380" t="str">
        <v/>
      </c>
    </row>
    <row r="2381" spans="1:17" x14ac:dyDescent="0.2">
      <c r="A2381" t="s">
        <v>5140</v>
      </c>
      <c r="B2381" t="s">
        <v>978</v>
      </c>
      <c r="C2381" t="s">
        <v>2545</v>
      </c>
      <c r="D2381" t="s">
        <v>2597</v>
      </c>
      <c r="E2381" s="2">
        <v>46223.716666666667</v>
      </c>
      <c r="F2381" s="2">
        <v>46223.772702738752</v>
      </c>
      <c r="G2381" s="2">
        <v>46224.003625242884</v>
      </c>
      <c r="H2381" t="s">
        <v>2750</v>
      </c>
      <c r="I2381" t="s">
        <v>2762</v>
      </c>
      <c r="J2381" t="s">
        <v>2752</v>
      </c>
      <c r="K2381">
        <v>5</v>
      </c>
      <c r="M2381">
        <f t="shared" si="37"/>
        <v>0.28695857621642062</v>
      </c>
      <c r="N2381">
        <v>6.887005829194095</v>
      </c>
      <c r="O2381" t="str">
        <v>Fast</v>
      </c>
      <c r="P2381">
        <v>4.0179995443153338</v>
      </c>
      <c r="Q2381">
        <v>3.7141535615171137</v>
      </c>
    </row>
    <row r="2382" spans="1:17" x14ac:dyDescent="0.2">
      <c r="A2382" t="s">
        <v>5141</v>
      </c>
      <c r="B2382" t="s">
        <v>2285</v>
      </c>
      <c r="C2382" t="s">
        <v>2543</v>
      </c>
      <c r="D2382" t="s">
        <v>2645</v>
      </c>
      <c r="E2382" s="2">
        <v>46258.313888888893</v>
      </c>
      <c r="F2382" s="2">
        <v>46258.738545253342</v>
      </c>
      <c r="H2382" t="s">
        <v>2750</v>
      </c>
      <c r="I2382" t="s">
        <v>2751</v>
      </c>
      <c r="J2382" t="s">
        <v>2767</v>
      </c>
      <c r="K2382">
        <v>4</v>
      </c>
      <c r="M2382" t="str">
        <f t="shared" si="37"/>
        <v/>
      </c>
      <c r="N2382" t="str">
        <v/>
      </c>
      <c r="O2382" t="str">
        <v/>
      </c>
      <c r="P2382" t="str">
        <v/>
      </c>
      <c r="Q2382" t="str">
        <v/>
      </c>
    </row>
    <row r="2383" spans="1:17" x14ac:dyDescent="0.2">
      <c r="A2383" t="s">
        <v>5142</v>
      </c>
      <c r="B2383" t="s">
        <v>2219</v>
      </c>
      <c r="C2383" t="s">
        <v>2559</v>
      </c>
      <c r="D2383" t="s">
        <v>2639</v>
      </c>
      <c r="E2383" s="2">
        <v>46083.561805555553</v>
      </c>
      <c r="F2383" s="2">
        <v>46083.773562005757</v>
      </c>
      <c r="G2383" s="2">
        <v>46084.646809948426</v>
      </c>
      <c r="H2383" t="s">
        <v>2760</v>
      </c>
      <c r="I2383" t="s">
        <v>2751</v>
      </c>
      <c r="J2383" t="s">
        <v>2752</v>
      </c>
      <c r="K2383">
        <v>5</v>
      </c>
      <c r="M2383">
        <f t="shared" si="37"/>
        <v>1.0850043928730884</v>
      </c>
      <c r="N2383">
        <v>26.040105428954121</v>
      </c>
      <c r="O2383" t="str">
        <v>Slow</v>
      </c>
      <c r="P2383">
        <v>4.0179995443153338</v>
      </c>
      <c r="Q2383">
        <v>3.7141535615171137</v>
      </c>
    </row>
    <row r="2384" spans="1:17" x14ac:dyDescent="0.2">
      <c r="A2384" t="s">
        <v>5143</v>
      </c>
      <c r="B2384" t="s">
        <v>1947</v>
      </c>
      <c r="C2384" t="s">
        <v>2555</v>
      </c>
      <c r="D2384" t="s">
        <v>2723</v>
      </c>
      <c r="E2384" s="2">
        <v>46094.129861111112</v>
      </c>
      <c r="F2384" s="2">
        <v>46094.519421232842</v>
      </c>
      <c r="G2384" s="2">
        <v>46095.044511456908</v>
      </c>
      <c r="H2384" t="s">
        <v>2750</v>
      </c>
      <c r="I2384" t="s">
        <v>2751</v>
      </c>
      <c r="J2384" t="s">
        <v>2752</v>
      </c>
      <c r="K2384">
        <v>3</v>
      </c>
      <c r="M2384">
        <f t="shared" si="37"/>
        <v>0.91465034579596249</v>
      </c>
      <c r="N2384">
        <v>21.9516082991031</v>
      </c>
      <c r="O2384" t="str">
        <v>Fast</v>
      </c>
      <c r="P2384">
        <v>4.0179995443153338</v>
      </c>
      <c r="Q2384">
        <v>3.7141535615171137</v>
      </c>
    </row>
    <row r="2385" spans="1:17" x14ac:dyDescent="0.2">
      <c r="A2385" t="s">
        <v>5144</v>
      </c>
      <c r="B2385" t="s">
        <v>287</v>
      </c>
      <c r="C2385" t="s">
        <v>2528</v>
      </c>
      <c r="D2385" t="s">
        <v>2689</v>
      </c>
      <c r="E2385" s="2">
        <v>46277.305555555547</v>
      </c>
      <c r="F2385" s="2">
        <v>46277.392017154772</v>
      </c>
      <c r="G2385" s="2">
        <v>46277.964313449404</v>
      </c>
      <c r="H2385" t="s">
        <v>2750</v>
      </c>
      <c r="I2385" t="s">
        <v>2762</v>
      </c>
      <c r="J2385" t="s">
        <v>2752</v>
      </c>
      <c r="K2385">
        <v>4</v>
      </c>
      <c r="M2385">
        <f t="shared" si="37"/>
        <v>0.65875789385609096</v>
      </c>
      <c r="N2385">
        <v>15.810189452546183</v>
      </c>
      <c r="O2385" t="str">
        <v>Fast</v>
      </c>
      <c r="P2385">
        <v>4.0179995443153338</v>
      </c>
      <c r="Q2385">
        <v>3.7141535615171137</v>
      </c>
    </row>
    <row r="2386" spans="1:17" x14ac:dyDescent="0.2">
      <c r="A2386" t="s">
        <v>5145</v>
      </c>
      <c r="B2386" t="s">
        <v>1247</v>
      </c>
      <c r="C2386" t="s">
        <v>2547</v>
      </c>
      <c r="D2386" t="s">
        <v>2679</v>
      </c>
      <c r="E2386" s="2">
        <v>46287.027777777781</v>
      </c>
      <c r="F2386" s="2">
        <v>46287.374420021813</v>
      </c>
      <c r="G2386" s="2">
        <v>46288.137107099101</v>
      </c>
      <c r="H2386" t="s">
        <v>2764</v>
      </c>
      <c r="I2386" t="s">
        <v>2751</v>
      </c>
      <c r="J2386" t="s">
        <v>2752</v>
      </c>
      <c r="K2386">
        <v>4</v>
      </c>
      <c r="M2386">
        <f t="shared" si="37"/>
        <v>1.1093293213198194</v>
      </c>
      <c r="N2386">
        <v>26.623903711675666</v>
      </c>
      <c r="O2386" t="str">
        <v>Slow</v>
      </c>
      <c r="P2386">
        <v>4.0179995443153338</v>
      </c>
      <c r="Q2386">
        <v>3.7141535615171137</v>
      </c>
    </row>
    <row r="2387" spans="1:17" x14ac:dyDescent="0.2">
      <c r="A2387" t="s">
        <v>5146</v>
      </c>
      <c r="B2387" t="s">
        <v>1230</v>
      </c>
      <c r="C2387" t="s">
        <v>2559</v>
      </c>
      <c r="D2387" t="s">
        <v>2713</v>
      </c>
      <c r="E2387" s="2">
        <v>46107.284722222219</v>
      </c>
      <c r="F2387" s="2">
        <v>46107.698093411062</v>
      </c>
      <c r="H2387" t="s">
        <v>2760</v>
      </c>
      <c r="I2387" t="s">
        <v>2770</v>
      </c>
      <c r="J2387" t="s">
        <v>2756</v>
      </c>
      <c r="K2387">
        <v>4</v>
      </c>
      <c r="M2387" t="str">
        <f t="shared" si="37"/>
        <v/>
      </c>
      <c r="N2387" t="str">
        <v/>
      </c>
      <c r="O2387" t="str">
        <v/>
      </c>
      <c r="P2387" t="str">
        <v/>
      </c>
      <c r="Q2387" t="str">
        <v/>
      </c>
    </row>
    <row r="2388" spans="1:17" x14ac:dyDescent="0.2">
      <c r="A2388" t="s">
        <v>5147</v>
      </c>
      <c r="B2388" t="s">
        <v>1614</v>
      </c>
      <c r="C2388" t="s">
        <v>2557</v>
      </c>
      <c r="D2388" t="s">
        <v>2609</v>
      </c>
      <c r="E2388" s="2">
        <v>46162.380555555559</v>
      </c>
      <c r="F2388" s="2">
        <v>46163.085858044004</v>
      </c>
      <c r="G2388" s="2">
        <v>46163.106691377317</v>
      </c>
      <c r="H2388" t="s">
        <v>2764</v>
      </c>
      <c r="I2388" t="s">
        <v>2770</v>
      </c>
      <c r="J2388" t="s">
        <v>2752</v>
      </c>
      <c r="K2388">
        <v>4</v>
      </c>
      <c r="M2388">
        <f t="shared" si="37"/>
        <v>0.726135821758362</v>
      </c>
      <c r="N2388">
        <v>17.427259722200688</v>
      </c>
      <c r="O2388" t="str">
        <v>Fast</v>
      </c>
      <c r="P2388">
        <v>4.0179995443153338</v>
      </c>
      <c r="Q2388">
        <v>3.7141535615171137</v>
      </c>
    </row>
    <row r="2389" spans="1:17" x14ac:dyDescent="0.2">
      <c r="A2389" t="s">
        <v>5148</v>
      </c>
      <c r="B2389" t="s">
        <v>2132</v>
      </c>
      <c r="C2389" t="s">
        <v>2549</v>
      </c>
      <c r="D2389" t="s">
        <v>2621</v>
      </c>
      <c r="E2389" s="2">
        <v>46180.747916666667</v>
      </c>
      <c r="F2389" s="2">
        <v>46181.072187300437</v>
      </c>
      <c r="G2389" s="2">
        <v>46181.811775832102</v>
      </c>
      <c r="H2389" t="s">
        <v>2764</v>
      </c>
      <c r="I2389" t="s">
        <v>2751</v>
      </c>
      <c r="J2389" t="s">
        <v>2752</v>
      </c>
      <c r="K2389">
        <v>4</v>
      </c>
      <c r="M2389">
        <f t="shared" si="37"/>
        <v>1.063859165435133</v>
      </c>
      <c r="N2389">
        <v>25.532619970443193</v>
      </c>
      <c r="O2389" t="str">
        <v>Slow</v>
      </c>
      <c r="P2389">
        <v>4.0179995443153338</v>
      </c>
      <c r="Q2389">
        <v>3.7141535615171137</v>
      </c>
    </row>
    <row r="2390" spans="1:17" x14ac:dyDescent="0.2">
      <c r="A2390" t="s">
        <v>5149</v>
      </c>
      <c r="B2390" t="s">
        <v>823</v>
      </c>
      <c r="C2390" t="s">
        <v>2553</v>
      </c>
      <c r="D2390" t="s">
        <v>2701</v>
      </c>
      <c r="E2390" s="2">
        <v>46196.822222222218</v>
      </c>
      <c r="F2390" s="2">
        <v>46197.174410594504</v>
      </c>
      <c r="G2390" s="2">
        <v>46197.733537979271</v>
      </c>
      <c r="H2390" t="s">
        <v>2754</v>
      </c>
      <c r="I2390" t="s">
        <v>2751</v>
      </c>
      <c r="J2390" t="s">
        <v>2752</v>
      </c>
      <c r="K2390">
        <v>4</v>
      </c>
      <c r="M2390">
        <f t="shared" si="37"/>
        <v>0.9113157570536714</v>
      </c>
      <c r="N2390">
        <v>21.871578169288114</v>
      </c>
      <c r="O2390" t="str">
        <v>Fast</v>
      </c>
      <c r="P2390">
        <v>4.0179995443153338</v>
      </c>
      <c r="Q2390">
        <v>3.7141535615171137</v>
      </c>
    </row>
    <row r="2391" spans="1:17" x14ac:dyDescent="0.2">
      <c r="A2391" t="s">
        <v>5150</v>
      </c>
      <c r="B2391" t="s">
        <v>1413</v>
      </c>
      <c r="C2391" t="s">
        <v>2551</v>
      </c>
      <c r="D2391" t="s">
        <v>2699</v>
      </c>
      <c r="E2391" s="2">
        <v>46258.531944444447</v>
      </c>
      <c r="F2391" s="2">
        <v>46258.96834399434</v>
      </c>
      <c r="H2391" t="s">
        <v>2750</v>
      </c>
      <c r="I2391" t="s">
        <v>2751</v>
      </c>
      <c r="J2391" t="s">
        <v>2767</v>
      </c>
      <c r="K2391">
        <v>5</v>
      </c>
      <c r="M2391" t="str">
        <f t="shared" si="37"/>
        <v/>
      </c>
      <c r="N2391" t="str">
        <v/>
      </c>
      <c r="O2391" t="str">
        <v/>
      </c>
      <c r="P2391" t="str">
        <v/>
      </c>
      <c r="Q2391" t="str">
        <v/>
      </c>
    </row>
    <row r="2392" spans="1:17" x14ac:dyDescent="0.2">
      <c r="A2392" t="s">
        <v>5151</v>
      </c>
      <c r="B2392" t="s">
        <v>680</v>
      </c>
      <c r="C2392" t="s">
        <v>2535</v>
      </c>
      <c r="D2392" t="s">
        <v>2577</v>
      </c>
      <c r="E2392" s="2">
        <v>46051.925000000003</v>
      </c>
      <c r="F2392" s="2">
        <v>46052.318590003582</v>
      </c>
      <c r="G2392" s="2">
        <v>46052.901643050718</v>
      </c>
      <c r="H2392" t="s">
        <v>2750</v>
      </c>
      <c r="I2392" t="s">
        <v>2751</v>
      </c>
      <c r="J2392" t="s">
        <v>2752</v>
      </c>
      <c r="K2392">
        <v>3</v>
      </c>
      <c r="M2392">
        <f t="shared" si="37"/>
        <v>0.97664305071521085</v>
      </c>
      <c r="N2392">
        <v>23.43943321716506</v>
      </c>
      <c r="O2392" t="str">
        <v>Fast</v>
      </c>
      <c r="P2392">
        <v>4.0179995443153338</v>
      </c>
      <c r="Q2392">
        <v>3.7141535615171137</v>
      </c>
    </row>
    <row r="2393" spans="1:17" x14ac:dyDescent="0.2">
      <c r="A2393" t="s">
        <v>5152</v>
      </c>
      <c r="B2393" t="s">
        <v>546</v>
      </c>
      <c r="C2393" t="s">
        <v>2551</v>
      </c>
      <c r="D2393" t="s">
        <v>2615</v>
      </c>
      <c r="E2393" s="2">
        <v>46165.359027777777</v>
      </c>
      <c r="F2393" s="2">
        <v>46165.55240978545</v>
      </c>
      <c r="H2393" t="s">
        <v>2750</v>
      </c>
      <c r="I2393" t="s">
        <v>2762</v>
      </c>
      <c r="J2393" t="s">
        <v>2767</v>
      </c>
      <c r="K2393">
        <v>4</v>
      </c>
      <c r="M2393" t="str">
        <f t="shared" si="37"/>
        <v/>
      </c>
      <c r="N2393" t="str">
        <v/>
      </c>
      <c r="O2393" t="str">
        <v/>
      </c>
      <c r="P2393" t="str">
        <v/>
      </c>
      <c r="Q2393" t="str">
        <v/>
      </c>
    </row>
    <row r="2394" spans="1:17" x14ac:dyDescent="0.2">
      <c r="A2394" t="s">
        <v>5153</v>
      </c>
      <c r="B2394" t="s">
        <v>804</v>
      </c>
      <c r="C2394" t="s">
        <v>2555</v>
      </c>
      <c r="D2394" t="s">
        <v>2617</v>
      </c>
      <c r="E2394" s="2">
        <v>46082.493750000001</v>
      </c>
      <c r="F2394" s="2">
        <v>46082.556167286602</v>
      </c>
      <c r="H2394" t="s">
        <v>2764</v>
      </c>
      <c r="I2394" t="s">
        <v>2762</v>
      </c>
      <c r="J2394" t="s">
        <v>2758</v>
      </c>
      <c r="K2394">
        <v>5</v>
      </c>
      <c r="M2394" t="str">
        <f t="shared" si="37"/>
        <v/>
      </c>
      <c r="N2394" t="str">
        <v/>
      </c>
      <c r="O2394" t="str">
        <v/>
      </c>
      <c r="P2394" t="str">
        <v/>
      </c>
      <c r="Q2394" t="str">
        <v/>
      </c>
    </row>
    <row r="2395" spans="1:17" x14ac:dyDescent="0.2">
      <c r="A2395" t="s">
        <v>5154</v>
      </c>
      <c r="B2395" t="s">
        <v>1859</v>
      </c>
      <c r="C2395" t="s">
        <v>2528</v>
      </c>
      <c r="D2395" t="s">
        <v>2573</v>
      </c>
      <c r="E2395" s="2">
        <v>46228.616666666669</v>
      </c>
      <c r="F2395" s="2">
        <v>46229.193988183317</v>
      </c>
      <c r="G2395" s="2">
        <v>46229.214821516653</v>
      </c>
      <c r="H2395" t="s">
        <v>2760</v>
      </c>
      <c r="I2395" t="s">
        <v>2751</v>
      </c>
      <c r="J2395" t="s">
        <v>2752</v>
      </c>
      <c r="K2395">
        <v>5</v>
      </c>
      <c r="M2395">
        <f t="shared" si="37"/>
        <v>0.5981548499839846</v>
      </c>
      <c r="N2395">
        <v>14.355716399615631</v>
      </c>
      <c r="O2395" t="str">
        <v>Fast</v>
      </c>
      <c r="P2395">
        <v>4.0179995443153338</v>
      </c>
      <c r="Q2395">
        <v>3.7141535615171137</v>
      </c>
    </row>
    <row r="2396" spans="1:17" x14ac:dyDescent="0.2">
      <c r="A2396" t="s">
        <v>5155</v>
      </c>
      <c r="B2396" t="s">
        <v>1115</v>
      </c>
      <c r="C2396" t="s">
        <v>2555</v>
      </c>
      <c r="D2396" t="s">
        <v>2685</v>
      </c>
      <c r="E2396" s="2">
        <v>46185.176388888889</v>
      </c>
      <c r="F2396" s="2">
        <v>46185.342522509512</v>
      </c>
      <c r="G2396" s="2">
        <v>46185.734223990083</v>
      </c>
      <c r="H2396" t="s">
        <v>2764</v>
      </c>
      <c r="I2396" t="s">
        <v>2762</v>
      </c>
      <c r="J2396" t="s">
        <v>2752</v>
      </c>
      <c r="K2396">
        <v>4</v>
      </c>
      <c r="M2396">
        <f t="shared" si="37"/>
        <v>0.557835101193632</v>
      </c>
      <c r="N2396">
        <v>13.388042428647168</v>
      </c>
      <c r="O2396" t="str">
        <v>Fast</v>
      </c>
      <c r="P2396">
        <v>4.0179995443153338</v>
      </c>
      <c r="Q2396">
        <v>3.7141535615171137</v>
      </c>
    </row>
    <row r="2397" spans="1:17" x14ac:dyDescent="0.2">
      <c r="A2397" t="s">
        <v>5156</v>
      </c>
      <c r="B2397" t="s">
        <v>1724</v>
      </c>
      <c r="C2397" t="s">
        <v>2535</v>
      </c>
      <c r="D2397" t="s">
        <v>2588</v>
      </c>
      <c r="E2397" s="2">
        <v>46227.419444444437</v>
      </c>
      <c r="F2397" s="2">
        <v>46227.701165368613</v>
      </c>
      <c r="G2397" s="2">
        <v>46228.219467663388</v>
      </c>
      <c r="H2397" t="s">
        <v>2764</v>
      </c>
      <c r="I2397" t="s">
        <v>2751</v>
      </c>
      <c r="J2397" t="s">
        <v>2752</v>
      </c>
      <c r="K2397">
        <v>4</v>
      </c>
      <c r="M2397">
        <f t="shared" si="37"/>
        <v>0.80002321895153727</v>
      </c>
      <c r="N2397">
        <v>19.200557254836895</v>
      </c>
      <c r="O2397" t="str">
        <v>Fast</v>
      </c>
      <c r="P2397">
        <v>4.0179995443153338</v>
      </c>
      <c r="Q2397">
        <v>3.7141535615171137</v>
      </c>
    </row>
    <row r="2398" spans="1:17" x14ac:dyDescent="0.2">
      <c r="A2398" t="s">
        <v>5157</v>
      </c>
      <c r="B2398" t="s">
        <v>1748</v>
      </c>
      <c r="C2398" t="s">
        <v>2525</v>
      </c>
      <c r="D2398" t="s">
        <v>2715</v>
      </c>
      <c r="E2398" s="2">
        <v>46270.899305555547</v>
      </c>
      <c r="F2398" s="2">
        <v>46271.348025615429</v>
      </c>
      <c r="G2398" s="2">
        <v>46271.993047771968</v>
      </c>
      <c r="H2398" t="s">
        <v>2764</v>
      </c>
      <c r="I2398" t="s">
        <v>2751</v>
      </c>
      <c r="J2398" t="s">
        <v>2752</v>
      </c>
      <c r="K2398">
        <v>3</v>
      </c>
      <c r="M2398">
        <f t="shared" si="37"/>
        <v>1.0937422164206509</v>
      </c>
      <c r="N2398">
        <v>26.249813194095623</v>
      </c>
      <c r="O2398" t="str">
        <v>Slow</v>
      </c>
      <c r="P2398">
        <v>4.0179995443153338</v>
      </c>
      <c r="Q2398">
        <v>3.7141535615171137</v>
      </c>
    </row>
    <row r="2399" spans="1:17" x14ac:dyDescent="0.2">
      <c r="A2399" t="s">
        <v>5158</v>
      </c>
      <c r="B2399" t="s">
        <v>926</v>
      </c>
      <c r="C2399" t="s">
        <v>2559</v>
      </c>
      <c r="D2399" t="s">
        <v>2673</v>
      </c>
      <c r="E2399" s="2">
        <v>46238.474999999999</v>
      </c>
      <c r="F2399" s="2">
        <v>46239.014425242203</v>
      </c>
      <c r="G2399" s="2">
        <v>46239.272822462917</v>
      </c>
      <c r="H2399" t="s">
        <v>2764</v>
      </c>
      <c r="I2399" t="s">
        <v>2751</v>
      </c>
      <c r="J2399" t="s">
        <v>2752</v>
      </c>
      <c r="K2399">
        <v>3</v>
      </c>
      <c r="M2399">
        <f t="shared" si="37"/>
        <v>0.79782246291870251</v>
      </c>
      <c r="N2399">
        <v>19.14773911004886</v>
      </c>
      <c r="O2399" t="str">
        <v>Fast</v>
      </c>
      <c r="P2399">
        <v>4.0179995443153338</v>
      </c>
      <c r="Q2399">
        <v>3.7141535615171137</v>
      </c>
    </row>
    <row r="2400" spans="1:17" x14ac:dyDescent="0.2">
      <c r="A2400" t="s">
        <v>5159</v>
      </c>
      <c r="B2400" t="s">
        <v>2408</v>
      </c>
      <c r="C2400" t="s">
        <v>2543</v>
      </c>
      <c r="D2400" t="s">
        <v>2701</v>
      </c>
      <c r="E2400" s="2">
        <v>46256.930555555547</v>
      </c>
      <c r="F2400" s="2">
        <v>46257.393691563557</v>
      </c>
      <c r="G2400" s="2">
        <v>46258.2160119256</v>
      </c>
      <c r="H2400" t="s">
        <v>2750</v>
      </c>
      <c r="I2400" t="s">
        <v>2751</v>
      </c>
      <c r="J2400" t="s">
        <v>2752</v>
      </c>
      <c r="K2400">
        <v>4</v>
      </c>
      <c r="M2400">
        <f t="shared" si="37"/>
        <v>1.285456370052998</v>
      </c>
      <c r="N2400">
        <v>30.850952881271951</v>
      </c>
      <c r="O2400" t="str">
        <v>Slow</v>
      </c>
      <c r="P2400">
        <v>4.0179995443153338</v>
      </c>
      <c r="Q2400">
        <v>3.7141535615171137</v>
      </c>
    </row>
    <row r="2401" spans="1:17" x14ac:dyDescent="0.2">
      <c r="A2401" t="s">
        <v>5160</v>
      </c>
      <c r="B2401" t="s">
        <v>136</v>
      </c>
      <c r="C2401" t="s">
        <v>2545</v>
      </c>
      <c r="D2401" t="s">
        <v>2659</v>
      </c>
      <c r="E2401" s="2">
        <v>46244.677777777782</v>
      </c>
      <c r="F2401" s="2">
        <v>46244.895912421132</v>
      </c>
      <c r="G2401" s="2">
        <v>46245.671839078219</v>
      </c>
      <c r="H2401" t="s">
        <v>2750</v>
      </c>
      <c r="I2401" t="s">
        <v>2751</v>
      </c>
      <c r="J2401" t="s">
        <v>2752</v>
      </c>
      <c r="K2401">
        <v>3</v>
      </c>
      <c r="M2401">
        <f t="shared" si="37"/>
        <v>0.99406130043644225</v>
      </c>
      <c r="N2401">
        <v>23.857471210474614</v>
      </c>
      <c r="O2401" t="str">
        <v>Fast</v>
      </c>
      <c r="P2401">
        <v>4.0179995443153338</v>
      </c>
      <c r="Q2401">
        <v>3.7141535615171137</v>
      </c>
    </row>
    <row r="2402" spans="1:17" x14ac:dyDescent="0.2">
      <c r="A2402" t="s">
        <v>5161</v>
      </c>
      <c r="B2402" t="s">
        <v>2263</v>
      </c>
      <c r="C2402" t="s">
        <v>2553</v>
      </c>
      <c r="D2402" t="s">
        <v>2735</v>
      </c>
      <c r="E2402" s="2">
        <v>46193.169444444437</v>
      </c>
      <c r="F2402" s="2">
        <v>46193.507564680338</v>
      </c>
      <c r="G2402" s="2">
        <v>46194.32892232421</v>
      </c>
      <c r="H2402" t="s">
        <v>2750</v>
      </c>
      <c r="I2402" t="s">
        <v>2751</v>
      </c>
      <c r="J2402" t="s">
        <v>2752</v>
      </c>
      <c r="K2402">
        <v>5</v>
      </c>
      <c r="M2402">
        <f t="shared" si="37"/>
        <v>1.1594778797734762</v>
      </c>
      <c r="N2402">
        <v>27.827469114563428</v>
      </c>
      <c r="O2402" t="str">
        <v>Slow</v>
      </c>
      <c r="P2402">
        <v>4.0179995443153338</v>
      </c>
      <c r="Q2402">
        <v>3.7141535615171137</v>
      </c>
    </row>
    <row r="2403" spans="1:17" x14ac:dyDescent="0.2">
      <c r="A2403" t="s">
        <v>5162</v>
      </c>
      <c r="B2403" t="s">
        <v>39</v>
      </c>
      <c r="C2403" t="s">
        <v>2551</v>
      </c>
      <c r="D2403" t="s">
        <v>2623</v>
      </c>
      <c r="E2403" s="2">
        <v>46130.457638888889</v>
      </c>
      <c r="F2403" s="2">
        <v>46130.615660527568</v>
      </c>
      <c r="G2403" s="2">
        <v>46131.427654406391</v>
      </c>
      <c r="H2403" t="s">
        <v>2750</v>
      </c>
      <c r="I2403" t="s">
        <v>2762</v>
      </c>
      <c r="J2403" t="s">
        <v>2752</v>
      </c>
      <c r="K2403">
        <v>3</v>
      </c>
      <c r="M2403">
        <f t="shared" si="37"/>
        <v>0.97001551750145154</v>
      </c>
      <c r="N2403">
        <v>23.280372420034837</v>
      </c>
      <c r="O2403" t="str">
        <v>Fast</v>
      </c>
      <c r="P2403">
        <v>4.0179995443153338</v>
      </c>
      <c r="Q2403">
        <v>3.7141535615171137</v>
      </c>
    </row>
    <row r="2404" spans="1:17" x14ac:dyDescent="0.2">
      <c r="A2404" t="s">
        <v>5163</v>
      </c>
      <c r="B2404" t="s">
        <v>976</v>
      </c>
      <c r="C2404" t="s">
        <v>2553</v>
      </c>
      <c r="D2404" t="s">
        <v>2669</v>
      </c>
      <c r="E2404" s="2">
        <v>46114.365972222222</v>
      </c>
      <c r="F2404" s="2">
        <v>46114.695629908623</v>
      </c>
      <c r="G2404" s="2">
        <v>46115.39640113624</v>
      </c>
      <c r="H2404" t="s">
        <v>2750</v>
      </c>
      <c r="I2404" t="s">
        <v>2751</v>
      </c>
      <c r="J2404" t="s">
        <v>2752</v>
      </c>
      <c r="K2404">
        <v>5</v>
      </c>
      <c r="M2404">
        <f t="shared" si="37"/>
        <v>1.0304289140185574</v>
      </c>
      <c r="N2404">
        <v>24.730293936445378</v>
      </c>
      <c r="O2404" t="str">
        <v>Slow</v>
      </c>
      <c r="P2404">
        <v>4.0179995443153338</v>
      </c>
      <c r="Q2404">
        <v>3.7141535615171137</v>
      </c>
    </row>
    <row r="2405" spans="1:17" x14ac:dyDescent="0.2">
      <c r="A2405" t="s">
        <v>5164</v>
      </c>
      <c r="B2405" t="s">
        <v>2084</v>
      </c>
      <c r="C2405" t="s">
        <v>2565</v>
      </c>
      <c r="D2405" t="s">
        <v>2573</v>
      </c>
      <c r="E2405" s="2">
        <v>46122.949305555558</v>
      </c>
      <c r="F2405" s="2">
        <v>46123.81476923568</v>
      </c>
      <c r="H2405" t="s">
        <v>2750</v>
      </c>
      <c r="I2405" t="s">
        <v>2770</v>
      </c>
      <c r="J2405" t="s">
        <v>2767</v>
      </c>
      <c r="K2405">
        <v>5</v>
      </c>
      <c r="M2405" t="str">
        <f t="shared" si="37"/>
        <v/>
      </c>
      <c r="N2405" t="str">
        <v/>
      </c>
      <c r="O2405" t="str">
        <v/>
      </c>
      <c r="P2405" t="str">
        <v/>
      </c>
      <c r="Q2405" t="str">
        <v/>
      </c>
    </row>
    <row r="2406" spans="1:17" x14ac:dyDescent="0.2">
      <c r="A2406" t="s">
        <v>5165</v>
      </c>
      <c r="B2406" t="s">
        <v>1731</v>
      </c>
      <c r="C2406" t="s">
        <v>2555</v>
      </c>
      <c r="D2406" t="s">
        <v>2713</v>
      </c>
      <c r="E2406" s="2">
        <v>46188.335416666669</v>
      </c>
      <c r="F2406" s="2">
        <v>46188.48271749854</v>
      </c>
      <c r="G2406" s="2">
        <v>46188.792816259163</v>
      </c>
      <c r="H2406" t="s">
        <v>2764</v>
      </c>
      <c r="I2406" t="s">
        <v>2762</v>
      </c>
      <c r="J2406" t="s">
        <v>2752</v>
      </c>
      <c r="K2406">
        <v>3</v>
      </c>
      <c r="M2406">
        <f t="shared" si="37"/>
        <v>0.45739959249476669</v>
      </c>
      <c r="N2406">
        <v>10.977590219874401</v>
      </c>
      <c r="O2406" t="str">
        <v>Fast</v>
      </c>
      <c r="P2406">
        <v>4.0179995443153338</v>
      </c>
      <c r="Q2406">
        <v>3.7141535615171137</v>
      </c>
    </row>
    <row r="2407" spans="1:17" x14ac:dyDescent="0.2">
      <c r="A2407" t="s">
        <v>5166</v>
      </c>
      <c r="B2407" t="s">
        <v>824</v>
      </c>
      <c r="C2407" t="s">
        <v>2525</v>
      </c>
      <c r="D2407" t="s">
        <v>2671</v>
      </c>
      <c r="E2407" s="2">
        <v>46242.484722222223</v>
      </c>
      <c r="F2407" s="2">
        <v>46242.70295273287</v>
      </c>
      <c r="H2407" t="s">
        <v>2764</v>
      </c>
      <c r="I2407" t="s">
        <v>2751</v>
      </c>
      <c r="J2407" t="s">
        <v>2756</v>
      </c>
      <c r="K2407">
        <v>4</v>
      </c>
      <c r="M2407" t="str">
        <f t="shared" si="37"/>
        <v/>
      </c>
      <c r="N2407" t="str">
        <v/>
      </c>
      <c r="O2407" t="str">
        <v/>
      </c>
      <c r="P2407" t="str">
        <v/>
      </c>
      <c r="Q2407" t="str">
        <v/>
      </c>
    </row>
    <row r="2408" spans="1:17" x14ac:dyDescent="0.2">
      <c r="A2408" t="s">
        <v>5167</v>
      </c>
      <c r="B2408" t="s">
        <v>2234</v>
      </c>
      <c r="C2408" t="s">
        <v>2535</v>
      </c>
      <c r="D2408" t="s">
        <v>2609</v>
      </c>
      <c r="E2408" s="2">
        <v>46123.69027777778</v>
      </c>
      <c r="F2408" s="2">
        <v>46124.170456799373</v>
      </c>
      <c r="G2408" s="2">
        <v>46124.424989662948</v>
      </c>
      <c r="H2408" t="s">
        <v>2750</v>
      </c>
      <c r="I2408" t="s">
        <v>2751</v>
      </c>
      <c r="J2408" t="s">
        <v>2752</v>
      </c>
      <c r="K2408">
        <v>4</v>
      </c>
      <c r="M2408">
        <f t="shared" si="37"/>
        <v>0.73471188516850816</v>
      </c>
      <c r="N2408">
        <v>17.633085244044196</v>
      </c>
      <c r="O2408" t="str">
        <v>Fast</v>
      </c>
      <c r="P2408">
        <v>4.0179995443153338</v>
      </c>
      <c r="Q2408">
        <v>3.7141535615171137</v>
      </c>
    </row>
    <row r="2409" spans="1:17" x14ac:dyDescent="0.2">
      <c r="A2409" t="s">
        <v>5168</v>
      </c>
      <c r="B2409" t="s">
        <v>365</v>
      </c>
      <c r="C2409" t="s">
        <v>2545</v>
      </c>
      <c r="D2409" t="s">
        <v>2711</v>
      </c>
      <c r="E2409" s="2">
        <v>46181.961805555547</v>
      </c>
      <c r="F2409" s="2">
        <v>46182.305823322742</v>
      </c>
      <c r="G2409" s="2">
        <v>46182.326656656078</v>
      </c>
      <c r="H2409" t="s">
        <v>2750</v>
      </c>
      <c r="I2409" t="s">
        <v>2751</v>
      </c>
      <c r="J2409" t="s">
        <v>2752</v>
      </c>
      <c r="K2409">
        <v>5</v>
      </c>
      <c r="M2409">
        <f t="shared" si="37"/>
        <v>0.36485110053035896</v>
      </c>
      <c r="N2409">
        <v>8.7564264127286151</v>
      </c>
      <c r="O2409" t="str">
        <v>Fast</v>
      </c>
      <c r="P2409">
        <v>4.0179995443153338</v>
      </c>
      <c r="Q2409">
        <v>3.7141535615171137</v>
      </c>
    </row>
    <row r="2410" spans="1:17" x14ac:dyDescent="0.2">
      <c r="A2410" t="s">
        <v>5169</v>
      </c>
      <c r="B2410" t="s">
        <v>1697</v>
      </c>
      <c r="C2410" t="s">
        <v>2547</v>
      </c>
      <c r="D2410" t="s">
        <v>2739</v>
      </c>
      <c r="E2410" s="2">
        <v>46135.54583333333</v>
      </c>
      <c r="F2410" s="2">
        <v>46135.873939463658</v>
      </c>
      <c r="H2410" t="s">
        <v>2750</v>
      </c>
      <c r="I2410" t="s">
        <v>2751</v>
      </c>
      <c r="J2410" t="s">
        <v>2756</v>
      </c>
      <c r="K2410">
        <v>3</v>
      </c>
      <c r="M2410" t="str">
        <f t="shared" si="37"/>
        <v/>
      </c>
      <c r="N2410" t="str">
        <v/>
      </c>
      <c r="O2410" t="str">
        <v/>
      </c>
      <c r="P2410" t="str">
        <v/>
      </c>
      <c r="Q2410" t="str">
        <v/>
      </c>
    </row>
    <row r="2411" spans="1:17" x14ac:dyDescent="0.2">
      <c r="A2411" t="s">
        <v>5170</v>
      </c>
      <c r="B2411" t="s">
        <v>1317</v>
      </c>
      <c r="C2411" t="s">
        <v>2543</v>
      </c>
      <c r="D2411" t="s">
        <v>2591</v>
      </c>
      <c r="E2411" s="2">
        <v>46188.847222222219</v>
      </c>
      <c r="F2411" s="2">
        <v>46188.932866862022</v>
      </c>
      <c r="G2411" s="2">
        <v>46189.040891162877</v>
      </c>
      <c r="H2411" t="s">
        <v>2764</v>
      </c>
      <c r="I2411" t="s">
        <v>2762</v>
      </c>
      <c r="J2411" t="s">
        <v>2752</v>
      </c>
      <c r="K2411">
        <v>5</v>
      </c>
      <c r="M2411">
        <f t="shared" si="37"/>
        <v>0.19366894065751694</v>
      </c>
      <c r="N2411">
        <v>4.6480545757804066</v>
      </c>
      <c r="O2411" t="str">
        <v>Fast</v>
      </c>
      <c r="P2411">
        <v>4.0179995443153338</v>
      </c>
      <c r="Q2411">
        <v>3.7141535615171137</v>
      </c>
    </row>
    <row r="2412" spans="1:17" x14ac:dyDescent="0.2">
      <c r="A2412" t="s">
        <v>5171</v>
      </c>
      <c r="B2412" t="s">
        <v>538</v>
      </c>
      <c r="C2412" t="s">
        <v>2533</v>
      </c>
      <c r="D2412" t="s">
        <v>2715</v>
      </c>
      <c r="E2412" s="2">
        <v>46246.116666666669</v>
      </c>
      <c r="F2412" s="2">
        <v>46246.421777638643</v>
      </c>
      <c r="G2412" s="2">
        <v>46247.441243244932</v>
      </c>
      <c r="H2412" t="s">
        <v>2764</v>
      </c>
      <c r="I2412" t="s">
        <v>2751</v>
      </c>
      <c r="J2412" t="s">
        <v>2752</v>
      </c>
      <c r="K2412">
        <v>3</v>
      </c>
      <c r="M2412">
        <f t="shared" si="37"/>
        <v>1.324576578263077</v>
      </c>
      <c r="N2412">
        <v>31.789837878313847</v>
      </c>
      <c r="O2412" t="str">
        <v>Slow</v>
      </c>
      <c r="P2412">
        <v>4.0179995443153338</v>
      </c>
      <c r="Q2412">
        <v>3.7141535615171137</v>
      </c>
    </row>
    <row r="2413" spans="1:17" x14ac:dyDescent="0.2">
      <c r="A2413" t="s">
        <v>5172</v>
      </c>
      <c r="B2413" t="s">
        <v>2323</v>
      </c>
      <c r="C2413" t="s">
        <v>2530</v>
      </c>
      <c r="D2413" t="s">
        <v>2697</v>
      </c>
      <c r="E2413" s="2">
        <v>46135.890277777777</v>
      </c>
      <c r="F2413" s="2">
        <v>46135.945605306981</v>
      </c>
      <c r="G2413" s="2">
        <v>46136.097757668344</v>
      </c>
      <c r="H2413" t="s">
        <v>2764</v>
      </c>
      <c r="I2413" t="s">
        <v>2755</v>
      </c>
      <c r="J2413" t="s">
        <v>2752</v>
      </c>
      <c r="K2413">
        <v>5</v>
      </c>
      <c r="M2413">
        <f t="shared" si="37"/>
        <v>0.2074798905669013</v>
      </c>
      <c r="N2413">
        <v>4.9795173736056313</v>
      </c>
      <c r="O2413" t="str">
        <v>Fast</v>
      </c>
      <c r="P2413">
        <v>4.0179995443153338</v>
      </c>
      <c r="Q2413">
        <v>3.7141535615171137</v>
      </c>
    </row>
    <row r="2414" spans="1:17" x14ac:dyDescent="0.2">
      <c r="A2414" t="s">
        <v>5173</v>
      </c>
      <c r="B2414" t="s">
        <v>1934</v>
      </c>
      <c r="C2414" t="s">
        <v>2530</v>
      </c>
      <c r="D2414" t="s">
        <v>2637</v>
      </c>
      <c r="E2414" s="2">
        <v>46131.206944444442</v>
      </c>
      <c r="F2414" s="2">
        <v>46131.568246691277</v>
      </c>
      <c r="G2414" s="2">
        <v>46132.085134030189</v>
      </c>
      <c r="H2414" t="s">
        <v>2750</v>
      </c>
      <c r="I2414" t="s">
        <v>2751</v>
      </c>
      <c r="J2414" t="s">
        <v>2752</v>
      </c>
      <c r="K2414">
        <v>5</v>
      </c>
      <c r="M2414">
        <f t="shared" si="37"/>
        <v>0.87818958574644057</v>
      </c>
      <c r="N2414">
        <v>21.076550057914574</v>
      </c>
      <c r="O2414" t="str">
        <v>Fast</v>
      </c>
      <c r="P2414">
        <v>4.0179995443153338</v>
      </c>
      <c r="Q2414">
        <v>3.7141535615171137</v>
      </c>
    </row>
    <row r="2415" spans="1:17" x14ac:dyDescent="0.2">
      <c r="A2415" t="s">
        <v>5174</v>
      </c>
      <c r="B2415" t="s">
        <v>41</v>
      </c>
      <c r="C2415" t="s">
        <v>2567</v>
      </c>
      <c r="D2415" t="s">
        <v>2681</v>
      </c>
      <c r="E2415" s="2">
        <v>46078.763194444437</v>
      </c>
      <c r="F2415" s="2">
        <v>46079.179084261421</v>
      </c>
      <c r="G2415" s="2">
        <v>46080.495193626513</v>
      </c>
      <c r="H2415" t="s">
        <v>2750</v>
      </c>
      <c r="I2415" t="s">
        <v>2751</v>
      </c>
      <c r="J2415" t="s">
        <v>2752</v>
      </c>
      <c r="K2415">
        <v>4</v>
      </c>
      <c r="M2415">
        <f t="shared" si="37"/>
        <v>1.7319991820768337</v>
      </c>
      <c r="N2415">
        <v>41.567980369844008</v>
      </c>
      <c r="O2415" t="str">
        <v>Slow</v>
      </c>
      <c r="P2415">
        <v>4.0179995443153338</v>
      </c>
      <c r="Q2415">
        <v>3.7141535615171137</v>
      </c>
    </row>
    <row r="2416" spans="1:17" x14ac:dyDescent="0.2">
      <c r="A2416" t="s">
        <v>5175</v>
      </c>
      <c r="B2416" t="s">
        <v>238</v>
      </c>
      <c r="C2416" t="s">
        <v>2543</v>
      </c>
      <c r="D2416" t="s">
        <v>2705</v>
      </c>
      <c r="E2416" s="2">
        <v>46159.53402777778</v>
      </c>
      <c r="F2416" s="2">
        <v>46159.863398388683</v>
      </c>
      <c r="G2416" s="2">
        <v>46160.393262874481</v>
      </c>
      <c r="H2416" t="s">
        <v>2760</v>
      </c>
      <c r="I2416" t="s">
        <v>2751</v>
      </c>
      <c r="J2416" t="s">
        <v>2752</v>
      </c>
      <c r="K2416">
        <v>3</v>
      </c>
      <c r="M2416">
        <f t="shared" si="37"/>
        <v>0.85923509670101339</v>
      </c>
      <c r="N2416">
        <v>20.621642320824321</v>
      </c>
      <c r="O2416" t="str">
        <v>Fast</v>
      </c>
      <c r="P2416">
        <v>4.0179995443153338</v>
      </c>
      <c r="Q2416">
        <v>3.7141535615171137</v>
      </c>
    </row>
    <row r="2417" spans="1:17" x14ac:dyDescent="0.2">
      <c r="A2417" t="s">
        <v>5176</v>
      </c>
      <c r="B2417" t="s">
        <v>161</v>
      </c>
      <c r="C2417" t="s">
        <v>2567</v>
      </c>
      <c r="D2417" t="s">
        <v>2657</v>
      </c>
      <c r="E2417" s="2">
        <v>46147.604166666657</v>
      </c>
      <c r="F2417" s="2">
        <v>46148.377276237523</v>
      </c>
      <c r="G2417" s="2">
        <v>46148.588343966519</v>
      </c>
      <c r="H2417" t="s">
        <v>2750</v>
      </c>
      <c r="I2417" t="s">
        <v>2770</v>
      </c>
      <c r="J2417" t="s">
        <v>2752</v>
      </c>
      <c r="K2417">
        <v>4</v>
      </c>
      <c r="M2417">
        <f t="shared" si="37"/>
        <v>0.98417729986249469</v>
      </c>
      <c r="N2417">
        <v>23.620255196699873</v>
      </c>
      <c r="O2417" t="str">
        <v>Fast</v>
      </c>
      <c r="P2417">
        <v>4.0179995443153338</v>
      </c>
      <c r="Q2417">
        <v>3.7141535615171137</v>
      </c>
    </row>
    <row r="2418" spans="1:17" x14ac:dyDescent="0.2">
      <c r="A2418" t="s">
        <v>5177</v>
      </c>
      <c r="B2418" t="s">
        <v>1059</v>
      </c>
      <c r="C2418" t="s">
        <v>2540</v>
      </c>
      <c r="D2418" t="s">
        <v>2687</v>
      </c>
      <c r="E2418" s="2">
        <v>46066.092361111107</v>
      </c>
      <c r="F2418" s="2">
        <v>46066.411402551363</v>
      </c>
      <c r="G2418" s="2">
        <v>46067.447959908903</v>
      </c>
      <c r="H2418" t="s">
        <v>2750</v>
      </c>
      <c r="I2418" t="s">
        <v>2770</v>
      </c>
      <c r="J2418" t="s">
        <v>2752</v>
      </c>
      <c r="K2418">
        <v>5</v>
      </c>
      <c r="M2418">
        <f t="shared" si="37"/>
        <v>1.3555987977961195</v>
      </c>
      <c r="N2418">
        <v>32.534371147106867</v>
      </c>
      <c r="O2418" t="str">
        <v>Slow</v>
      </c>
      <c r="P2418">
        <v>4.0179995443153338</v>
      </c>
      <c r="Q2418">
        <v>3.7141535615171137</v>
      </c>
    </row>
    <row r="2419" spans="1:17" x14ac:dyDescent="0.2">
      <c r="A2419" t="s">
        <v>5178</v>
      </c>
      <c r="B2419" t="s">
        <v>1063</v>
      </c>
      <c r="C2419" t="s">
        <v>2540</v>
      </c>
      <c r="D2419" t="s">
        <v>2584</v>
      </c>
      <c r="E2419" s="2">
        <v>46287.532638888893</v>
      </c>
      <c r="F2419" s="2">
        <v>46287.911626122434</v>
      </c>
      <c r="G2419" s="2">
        <v>46287.972752343943</v>
      </c>
      <c r="H2419" t="s">
        <v>2764</v>
      </c>
      <c r="I2419" t="s">
        <v>2751</v>
      </c>
      <c r="J2419" t="s">
        <v>2752</v>
      </c>
      <c r="K2419">
        <v>4</v>
      </c>
      <c r="M2419">
        <f t="shared" si="37"/>
        <v>0.44011345504986821</v>
      </c>
      <c r="N2419">
        <v>10.562722921196837</v>
      </c>
      <c r="O2419" t="str">
        <v>Fast</v>
      </c>
      <c r="P2419">
        <v>4.0179995443153338</v>
      </c>
      <c r="Q2419">
        <v>3.7141535615171137</v>
      </c>
    </row>
    <row r="2420" spans="1:17" x14ac:dyDescent="0.2">
      <c r="A2420" t="s">
        <v>5179</v>
      </c>
      <c r="B2420" t="s">
        <v>1830</v>
      </c>
      <c r="C2420" t="s">
        <v>2547</v>
      </c>
      <c r="D2420" t="s">
        <v>2729</v>
      </c>
      <c r="E2420" s="2">
        <v>46257.086111111108</v>
      </c>
      <c r="F2420" s="2">
        <v>46257.78493963612</v>
      </c>
      <c r="G2420" s="2">
        <v>46259.505297581993</v>
      </c>
      <c r="H2420" t="s">
        <v>2764</v>
      </c>
      <c r="I2420" t="s">
        <v>2770</v>
      </c>
      <c r="J2420" t="s">
        <v>2752</v>
      </c>
      <c r="K2420">
        <v>2</v>
      </c>
      <c r="M2420">
        <f t="shared" si="37"/>
        <v>2.4191864708845969</v>
      </c>
      <c r="N2420">
        <v>58.060475301230326</v>
      </c>
      <c r="O2420" t="str">
        <v>Slow</v>
      </c>
      <c r="P2420">
        <v>4.0179995443153338</v>
      </c>
      <c r="Q2420">
        <v>3.7141535615171137</v>
      </c>
    </row>
    <row r="2421" spans="1:17" x14ac:dyDescent="0.2">
      <c r="A2421" t="s">
        <v>5180</v>
      </c>
      <c r="B2421" t="s">
        <v>1710</v>
      </c>
      <c r="C2421" t="s">
        <v>2565</v>
      </c>
      <c r="D2421" t="s">
        <v>2727</v>
      </c>
      <c r="E2421" s="2">
        <v>46102.551388888889</v>
      </c>
      <c r="F2421" s="2">
        <v>46102.690271728388</v>
      </c>
      <c r="H2421" t="s">
        <v>2764</v>
      </c>
      <c r="I2421" t="s">
        <v>2762</v>
      </c>
      <c r="J2421" t="s">
        <v>2767</v>
      </c>
      <c r="K2421">
        <v>3</v>
      </c>
      <c r="M2421" t="str">
        <f t="shared" si="37"/>
        <v/>
      </c>
      <c r="N2421" t="str">
        <v/>
      </c>
      <c r="O2421" t="str">
        <v/>
      </c>
      <c r="P2421" t="str">
        <v/>
      </c>
      <c r="Q2421" t="str">
        <v/>
      </c>
    </row>
    <row r="2422" spans="1:17" x14ac:dyDescent="0.2">
      <c r="A2422" t="s">
        <v>5181</v>
      </c>
      <c r="B2422" t="s">
        <v>57</v>
      </c>
      <c r="C2422" t="s">
        <v>2551</v>
      </c>
      <c r="D2422" t="s">
        <v>2613</v>
      </c>
      <c r="E2422" s="2">
        <v>46280.40625</v>
      </c>
      <c r="F2422" s="2">
        <v>46280.437150628903</v>
      </c>
      <c r="G2422" s="2">
        <v>46280.910711866723</v>
      </c>
      <c r="H2422" t="s">
        <v>2760</v>
      </c>
      <c r="I2422" t="s">
        <v>2762</v>
      </c>
      <c r="J2422" t="s">
        <v>2752</v>
      </c>
      <c r="K2422">
        <v>4</v>
      </c>
      <c r="M2422">
        <f t="shared" si="37"/>
        <v>0.50446186672343174</v>
      </c>
      <c r="N2422">
        <v>12.107084801362362</v>
      </c>
      <c r="O2422" t="str">
        <v>Fast</v>
      </c>
      <c r="P2422">
        <v>4.0179995443153338</v>
      </c>
      <c r="Q2422">
        <v>3.7141535615171137</v>
      </c>
    </row>
    <row r="2423" spans="1:17" x14ac:dyDescent="0.2">
      <c r="A2423" t="s">
        <v>5182</v>
      </c>
      <c r="B2423" t="s">
        <v>1211</v>
      </c>
      <c r="C2423" t="s">
        <v>2525</v>
      </c>
      <c r="D2423" t="s">
        <v>2657</v>
      </c>
      <c r="E2423" s="2">
        <v>46097.201388888891</v>
      </c>
      <c r="F2423" s="2">
        <v>46097.830272649473</v>
      </c>
      <c r="G2423" s="2">
        <v>46098.546921376932</v>
      </c>
      <c r="H2423" t="s">
        <v>2764</v>
      </c>
      <c r="I2423" t="s">
        <v>2751</v>
      </c>
      <c r="J2423" t="s">
        <v>2752</v>
      </c>
      <c r="K2423">
        <v>4</v>
      </c>
      <c r="M2423">
        <f t="shared" si="37"/>
        <v>1.3455324880414992</v>
      </c>
      <c r="N2423">
        <v>32.29277971299598</v>
      </c>
      <c r="O2423" t="str">
        <v>Slow</v>
      </c>
      <c r="P2423">
        <v>4.0179995443153338</v>
      </c>
      <c r="Q2423">
        <v>3.7141535615171137</v>
      </c>
    </row>
    <row r="2424" spans="1:17" x14ac:dyDescent="0.2">
      <c r="A2424" t="s">
        <v>5183</v>
      </c>
      <c r="B2424" t="s">
        <v>1982</v>
      </c>
      <c r="C2424" t="s">
        <v>2538</v>
      </c>
      <c r="D2424" t="s">
        <v>2619</v>
      </c>
      <c r="E2424" s="2">
        <v>46137.490972222222</v>
      </c>
      <c r="F2424" s="2">
        <v>46137.832882489573</v>
      </c>
      <c r="H2424" t="s">
        <v>2760</v>
      </c>
      <c r="I2424" t="s">
        <v>2751</v>
      </c>
      <c r="J2424" t="s">
        <v>2767</v>
      </c>
      <c r="K2424">
        <v>5</v>
      </c>
      <c r="M2424" t="str">
        <f t="shared" si="37"/>
        <v/>
      </c>
      <c r="N2424" t="str">
        <v/>
      </c>
      <c r="O2424" t="str">
        <v/>
      </c>
      <c r="P2424" t="str">
        <v/>
      </c>
      <c r="Q2424" t="str">
        <v/>
      </c>
    </row>
    <row r="2425" spans="1:17" x14ac:dyDescent="0.2">
      <c r="A2425" t="s">
        <v>5184</v>
      </c>
      <c r="B2425" t="s">
        <v>2264</v>
      </c>
      <c r="C2425" t="s">
        <v>2567</v>
      </c>
      <c r="D2425" t="s">
        <v>2643</v>
      </c>
      <c r="E2425" s="2">
        <v>46058.213888888888</v>
      </c>
      <c r="F2425" s="2">
        <v>46058.60109053948</v>
      </c>
      <c r="G2425" s="2">
        <v>46059.089564908747</v>
      </c>
      <c r="H2425" t="s">
        <v>2750</v>
      </c>
      <c r="I2425" t="s">
        <v>2751</v>
      </c>
      <c r="J2425" t="s">
        <v>2752</v>
      </c>
      <c r="K2425">
        <v>3</v>
      </c>
      <c r="M2425">
        <f t="shared" si="37"/>
        <v>0.87567601985938381</v>
      </c>
      <c r="N2425">
        <v>21.016224476625212</v>
      </c>
      <c r="O2425" t="str">
        <v>Fast</v>
      </c>
      <c r="P2425">
        <v>4.0179995443153338</v>
      </c>
      <c r="Q2425">
        <v>3.7141535615171137</v>
      </c>
    </row>
    <row r="2426" spans="1:17" x14ac:dyDescent="0.2">
      <c r="A2426" t="s">
        <v>5185</v>
      </c>
      <c r="B2426" t="s">
        <v>751</v>
      </c>
      <c r="C2426" t="s">
        <v>2533</v>
      </c>
      <c r="D2426" t="s">
        <v>2625</v>
      </c>
      <c r="E2426" s="2">
        <v>46190.082638888889</v>
      </c>
      <c r="F2426" s="2">
        <v>46190.934301295441</v>
      </c>
      <c r="H2426" t="s">
        <v>2764</v>
      </c>
      <c r="I2426" t="s">
        <v>2770</v>
      </c>
      <c r="J2426" t="s">
        <v>2756</v>
      </c>
      <c r="K2426">
        <v>5</v>
      </c>
      <c r="M2426" t="str">
        <f t="shared" si="37"/>
        <v/>
      </c>
      <c r="N2426" t="str">
        <v/>
      </c>
      <c r="O2426" t="str">
        <v/>
      </c>
      <c r="P2426" t="str">
        <v/>
      </c>
      <c r="Q2426" t="str">
        <v/>
      </c>
    </row>
    <row r="2427" spans="1:17" x14ac:dyDescent="0.2">
      <c r="A2427" t="s">
        <v>5186</v>
      </c>
      <c r="B2427" t="s">
        <v>131</v>
      </c>
      <c r="C2427" t="s">
        <v>2561</v>
      </c>
      <c r="D2427" t="s">
        <v>2717</v>
      </c>
      <c r="E2427" s="2">
        <v>46154.03402777778</v>
      </c>
      <c r="F2427" s="2">
        <v>46154.330492992172</v>
      </c>
      <c r="G2427" s="2">
        <v>46154.926809446413</v>
      </c>
      <c r="H2427" t="s">
        <v>2750</v>
      </c>
      <c r="I2427" t="s">
        <v>2751</v>
      </c>
      <c r="J2427" t="s">
        <v>2752</v>
      </c>
      <c r="K2427">
        <v>5</v>
      </c>
      <c r="M2427">
        <f t="shared" si="37"/>
        <v>0.89278166863368824</v>
      </c>
      <c r="N2427">
        <v>21.426760047208518</v>
      </c>
      <c r="O2427" t="str">
        <v>Fast</v>
      </c>
      <c r="P2427">
        <v>4.0179995443153338</v>
      </c>
      <c r="Q2427">
        <v>3.7141535615171137</v>
      </c>
    </row>
    <row r="2428" spans="1:17" x14ac:dyDescent="0.2">
      <c r="A2428" t="s">
        <v>5187</v>
      </c>
      <c r="B2428" t="s">
        <v>403</v>
      </c>
      <c r="C2428" t="s">
        <v>2565</v>
      </c>
      <c r="D2428" t="s">
        <v>2691</v>
      </c>
      <c r="E2428" s="2">
        <v>46095.34097222222</v>
      </c>
      <c r="F2428" s="2">
        <v>46095.388788497527</v>
      </c>
      <c r="G2428" s="2">
        <v>46095.545957972659</v>
      </c>
      <c r="H2428" t="s">
        <v>2764</v>
      </c>
      <c r="I2428" t="s">
        <v>2755</v>
      </c>
      <c r="J2428" t="s">
        <v>2752</v>
      </c>
      <c r="K2428">
        <v>5</v>
      </c>
      <c r="M2428">
        <f t="shared" si="37"/>
        <v>0.20498575043893652</v>
      </c>
      <c r="N2428">
        <v>4.9196580105344765</v>
      </c>
      <c r="O2428" t="str">
        <v>Fast</v>
      </c>
      <c r="P2428">
        <v>4.0179995443153338</v>
      </c>
      <c r="Q2428">
        <v>3.7141535615171137</v>
      </c>
    </row>
    <row r="2429" spans="1:17" x14ac:dyDescent="0.2">
      <c r="A2429" t="s">
        <v>5188</v>
      </c>
      <c r="B2429" t="s">
        <v>871</v>
      </c>
      <c r="C2429" t="s">
        <v>2535</v>
      </c>
      <c r="D2429" t="s">
        <v>2715</v>
      </c>
      <c r="E2429" s="2">
        <v>46101.745138888888</v>
      </c>
      <c r="F2429" s="2">
        <v>46102.216976683383</v>
      </c>
      <c r="G2429" s="2">
        <v>46102.237810016712</v>
      </c>
      <c r="H2429" t="s">
        <v>2764</v>
      </c>
      <c r="I2429" t="s">
        <v>2751</v>
      </c>
      <c r="J2429" t="s">
        <v>2752</v>
      </c>
      <c r="K2429">
        <v>5</v>
      </c>
      <c r="M2429">
        <f t="shared" si="37"/>
        <v>0.49267112782399636</v>
      </c>
      <c r="N2429">
        <v>11.824107067775913</v>
      </c>
      <c r="O2429" t="str">
        <v>Fast</v>
      </c>
      <c r="P2429">
        <v>4.0179995443153338</v>
      </c>
      <c r="Q2429">
        <v>3.7141535615171137</v>
      </c>
    </row>
    <row r="2430" spans="1:17" x14ac:dyDescent="0.2">
      <c r="A2430" t="s">
        <v>5189</v>
      </c>
      <c r="B2430" t="s">
        <v>1128</v>
      </c>
      <c r="C2430" t="s">
        <v>2551</v>
      </c>
      <c r="D2430" t="s">
        <v>2707</v>
      </c>
      <c r="E2430" s="2">
        <v>46278.576388888891</v>
      </c>
      <c r="F2430" s="2">
        <v>46279.373194867141</v>
      </c>
      <c r="H2430" t="s">
        <v>2764</v>
      </c>
      <c r="I2430" t="s">
        <v>2770</v>
      </c>
      <c r="J2430" t="s">
        <v>2756</v>
      </c>
      <c r="K2430">
        <v>3</v>
      </c>
      <c r="M2430" t="str">
        <f t="shared" si="37"/>
        <v/>
      </c>
      <c r="N2430" t="str">
        <v/>
      </c>
      <c r="O2430" t="str">
        <v/>
      </c>
      <c r="P2430" t="str">
        <v/>
      </c>
      <c r="Q2430" t="str">
        <v/>
      </c>
    </row>
    <row r="2431" spans="1:17" x14ac:dyDescent="0.2">
      <c r="A2431" t="s">
        <v>5190</v>
      </c>
      <c r="B2431" t="s">
        <v>899</v>
      </c>
      <c r="C2431" t="s">
        <v>2551</v>
      </c>
      <c r="D2431" t="s">
        <v>2697</v>
      </c>
      <c r="E2431" s="2">
        <v>46210.124305555553</v>
      </c>
      <c r="F2431" s="2">
        <v>46210.557773156681</v>
      </c>
      <c r="G2431" s="2">
        <v>46211.117025502717</v>
      </c>
      <c r="H2431" t="s">
        <v>2760</v>
      </c>
      <c r="I2431" t="s">
        <v>2751</v>
      </c>
      <c r="J2431" t="s">
        <v>2752</v>
      </c>
      <c r="K2431">
        <v>5</v>
      </c>
      <c r="M2431">
        <f t="shared" si="37"/>
        <v>0.99271994716400513</v>
      </c>
      <c r="N2431">
        <v>23.825278731936123</v>
      </c>
      <c r="O2431" t="str">
        <v>Fast</v>
      </c>
      <c r="P2431">
        <v>4.0179995443153338</v>
      </c>
      <c r="Q2431">
        <v>3.7141535615171137</v>
      </c>
    </row>
    <row r="2432" spans="1:17" x14ac:dyDescent="0.2">
      <c r="A2432" t="s">
        <v>5191</v>
      </c>
      <c r="B2432" t="s">
        <v>247</v>
      </c>
      <c r="C2432" t="s">
        <v>2559</v>
      </c>
      <c r="D2432" t="s">
        <v>2607</v>
      </c>
      <c r="E2432" s="2">
        <v>46064.443749999999</v>
      </c>
      <c r="F2432" s="2">
        <v>46064.866804368918</v>
      </c>
      <c r="G2432" s="2">
        <v>46064.887637702253</v>
      </c>
      <c r="H2432" t="s">
        <v>2764</v>
      </c>
      <c r="I2432" t="s">
        <v>2751</v>
      </c>
      <c r="J2432" t="s">
        <v>2752</v>
      </c>
      <c r="K2432">
        <v>5</v>
      </c>
      <c r="M2432">
        <f t="shared" si="37"/>
        <v>0.44388770225486951</v>
      </c>
      <c r="N2432">
        <v>10.653304854116868</v>
      </c>
      <c r="O2432" t="str">
        <v>Fast</v>
      </c>
      <c r="P2432">
        <v>4.0179995443153338</v>
      </c>
      <c r="Q2432">
        <v>3.7141535615171137</v>
      </c>
    </row>
    <row r="2433" spans="1:17" x14ac:dyDescent="0.2">
      <c r="A2433" t="s">
        <v>5192</v>
      </c>
      <c r="B2433" t="s">
        <v>871</v>
      </c>
      <c r="C2433" t="s">
        <v>2559</v>
      </c>
      <c r="D2433" t="s">
        <v>2713</v>
      </c>
      <c r="E2433" s="2">
        <v>46059.581944444442</v>
      </c>
      <c r="F2433" s="2">
        <v>46059.737849455159</v>
      </c>
      <c r="G2433" s="2">
        <v>46060.383146396947</v>
      </c>
      <c r="H2433" t="s">
        <v>2764</v>
      </c>
      <c r="I2433" t="s">
        <v>2762</v>
      </c>
      <c r="J2433" t="s">
        <v>2752</v>
      </c>
      <c r="K2433">
        <v>4</v>
      </c>
      <c r="M2433">
        <f t="shared" si="37"/>
        <v>0.80120195250492543</v>
      </c>
      <c r="N2433">
        <v>19.22884686011821</v>
      </c>
      <c r="O2433" t="str">
        <v>Fast</v>
      </c>
      <c r="P2433">
        <v>4.0179995443153338</v>
      </c>
      <c r="Q2433">
        <v>3.7141535615171137</v>
      </c>
    </row>
    <row r="2434" spans="1:17" x14ac:dyDescent="0.2">
      <c r="A2434" t="s">
        <v>5193</v>
      </c>
      <c r="B2434" t="s">
        <v>745</v>
      </c>
      <c r="C2434" t="s">
        <v>2528</v>
      </c>
      <c r="D2434" t="s">
        <v>2705</v>
      </c>
      <c r="E2434" s="2">
        <v>46042.23333333333</v>
      </c>
      <c r="F2434" s="2">
        <v>46042.78260322741</v>
      </c>
      <c r="G2434" s="2">
        <v>46043.126224014937</v>
      </c>
      <c r="H2434" t="s">
        <v>2760</v>
      </c>
      <c r="I2434" t="s">
        <v>2751</v>
      </c>
      <c r="J2434" t="s">
        <v>2752</v>
      </c>
      <c r="K2434">
        <v>5</v>
      </c>
      <c r="M2434">
        <f t="shared" si="37"/>
        <v>0.89289068160724128</v>
      </c>
      <c r="N2434">
        <v>21.429376358573791</v>
      </c>
      <c r="O2434" t="str">
        <v>Fast</v>
      </c>
      <c r="P2434">
        <v>4.0179995443153338</v>
      </c>
      <c r="Q2434">
        <v>3.7141535615171137</v>
      </c>
    </row>
    <row r="2435" spans="1:17" x14ac:dyDescent="0.2">
      <c r="A2435" t="s">
        <v>5194</v>
      </c>
      <c r="B2435" t="s">
        <v>1240</v>
      </c>
      <c r="C2435" t="s">
        <v>2540</v>
      </c>
      <c r="D2435" t="s">
        <v>2599</v>
      </c>
      <c r="E2435" s="2">
        <v>46090.137499999997</v>
      </c>
      <c r="F2435" s="2">
        <v>46090.511974660069</v>
      </c>
      <c r="H2435" t="s">
        <v>2760</v>
      </c>
      <c r="I2435" t="s">
        <v>2751</v>
      </c>
      <c r="J2435" t="s">
        <v>2756</v>
      </c>
      <c r="K2435">
        <v>5</v>
      </c>
      <c r="M2435" t="str">
        <f t="shared" ref="M2435:M2498" si="38">IF(J2435="Resolved",G2435-E2435,"")</f>
        <v/>
      </c>
      <c r="N2435" t="str">
        <v/>
      </c>
      <c r="O2435" t="str">
        <v/>
      </c>
      <c r="P2435" t="str">
        <v/>
      </c>
      <c r="Q2435" t="str">
        <v/>
      </c>
    </row>
    <row r="2436" spans="1:17" x14ac:dyDescent="0.2">
      <c r="A2436" t="s">
        <v>5195</v>
      </c>
      <c r="B2436" t="s">
        <v>218</v>
      </c>
      <c r="C2436" t="s">
        <v>2565</v>
      </c>
      <c r="D2436" t="s">
        <v>2595</v>
      </c>
      <c r="E2436" s="2">
        <v>46224.248611111107</v>
      </c>
      <c r="F2436" s="2">
        <v>46224.572980130848</v>
      </c>
      <c r="G2436" s="2">
        <v>46225.364778487063</v>
      </c>
      <c r="H2436" t="s">
        <v>2750</v>
      </c>
      <c r="I2436" t="s">
        <v>2751</v>
      </c>
      <c r="J2436" t="s">
        <v>2752</v>
      </c>
      <c r="K2436">
        <v>5</v>
      </c>
      <c r="M2436">
        <f t="shared" si="38"/>
        <v>1.1161673759561381</v>
      </c>
      <c r="N2436">
        <v>26.788017022947315</v>
      </c>
      <c r="O2436" t="str">
        <v>Slow</v>
      </c>
      <c r="P2436">
        <v>4.0179995443153338</v>
      </c>
      <c r="Q2436">
        <v>3.7141535615171137</v>
      </c>
    </row>
    <row r="2437" spans="1:17" x14ac:dyDescent="0.2">
      <c r="A2437" t="s">
        <v>5196</v>
      </c>
      <c r="B2437" t="s">
        <v>1997</v>
      </c>
      <c r="C2437" t="s">
        <v>2543</v>
      </c>
      <c r="D2437" t="s">
        <v>2701</v>
      </c>
      <c r="E2437" s="2">
        <v>46039.065972222219</v>
      </c>
      <c r="F2437" s="2">
        <v>46039.189110637672</v>
      </c>
      <c r="G2437" s="2">
        <v>46039.615870083493</v>
      </c>
      <c r="H2437" t="s">
        <v>2764</v>
      </c>
      <c r="I2437" t="s">
        <v>2762</v>
      </c>
      <c r="J2437" t="s">
        <v>2752</v>
      </c>
      <c r="K2437">
        <v>2</v>
      </c>
      <c r="M2437">
        <f t="shared" si="38"/>
        <v>0.54989786127407569</v>
      </c>
      <c r="N2437">
        <v>13.197548670577817</v>
      </c>
      <c r="O2437" t="str">
        <v>Fast</v>
      </c>
      <c r="P2437">
        <v>4.0179995443153338</v>
      </c>
      <c r="Q2437">
        <v>3.7141535615171137</v>
      </c>
    </row>
    <row r="2438" spans="1:17" x14ac:dyDescent="0.2">
      <c r="A2438" t="s">
        <v>5197</v>
      </c>
      <c r="B2438" t="s">
        <v>1063</v>
      </c>
      <c r="C2438" t="s">
        <v>2535</v>
      </c>
      <c r="D2438" t="s">
        <v>2643</v>
      </c>
      <c r="E2438" s="2">
        <v>46091.241666666669</v>
      </c>
      <c r="F2438" s="2">
        <v>46091.62266958745</v>
      </c>
      <c r="G2438" s="2">
        <v>46091.974679492203</v>
      </c>
      <c r="H2438" t="s">
        <v>2754</v>
      </c>
      <c r="I2438" t="s">
        <v>2751</v>
      </c>
      <c r="J2438" t="s">
        <v>2752</v>
      </c>
      <c r="K2438">
        <v>3</v>
      </c>
      <c r="M2438">
        <f t="shared" si="38"/>
        <v>0.73301282553438796</v>
      </c>
      <c r="N2438">
        <v>17.592307812825311</v>
      </c>
      <c r="O2438" t="str">
        <v>Fast</v>
      </c>
      <c r="P2438">
        <v>4.0179995443153338</v>
      </c>
      <c r="Q2438">
        <v>3.7141535615171137</v>
      </c>
    </row>
    <row r="2439" spans="1:17" x14ac:dyDescent="0.2">
      <c r="A2439" t="s">
        <v>5198</v>
      </c>
      <c r="B2439" t="s">
        <v>815</v>
      </c>
      <c r="C2439" t="s">
        <v>2553</v>
      </c>
      <c r="D2439" t="s">
        <v>2633</v>
      </c>
      <c r="E2439" s="2">
        <v>46034.533333333333</v>
      </c>
      <c r="F2439" s="2">
        <v>46034.708909995068</v>
      </c>
      <c r="G2439" s="2">
        <v>46035.203251501851</v>
      </c>
      <c r="H2439" t="s">
        <v>2750</v>
      </c>
      <c r="I2439" t="s">
        <v>2751</v>
      </c>
      <c r="J2439" t="s">
        <v>2752</v>
      </c>
      <c r="K2439">
        <v>4</v>
      </c>
      <c r="M2439">
        <f t="shared" si="38"/>
        <v>0.66991816851805197</v>
      </c>
      <c r="N2439">
        <v>16.078036044433247</v>
      </c>
      <c r="O2439" t="str">
        <v>Fast</v>
      </c>
      <c r="P2439">
        <v>4.0179995443153338</v>
      </c>
      <c r="Q2439">
        <v>3.7141535615171137</v>
      </c>
    </row>
    <row r="2440" spans="1:17" x14ac:dyDescent="0.2">
      <c r="A2440" t="s">
        <v>5199</v>
      </c>
      <c r="B2440" t="s">
        <v>2287</v>
      </c>
      <c r="C2440" t="s">
        <v>2533</v>
      </c>
      <c r="D2440" t="s">
        <v>2643</v>
      </c>
      <c r="E2440" s="2">
        <v>46200.801388888889</v>
      </c>
      <c r="F2440" s="2">
        <v>46201.918743693372</v>
      </c>
      <c r="G2440" s="2">
        <v>46201.9395770267</v>
      </c>
      <c r="H2440" t="s">
        <v>2764</v>
      </c>
      <c r="I2440" t="s">
        <v>2770</v>
      </c>
      <c r="J2440" t="s">
        <v>2752</v>
      </c>
      <c r="K2440">
        <v>3</v>
      </c>
      <c r="M2440">
        <f t="shared" si="38"/>
        <v>1.1381881378110847</v>
      </c>
      <c r="N2440">
        <v>27.316515307466034</v>
      </c>
      <c r="O2440" t="str">
        <v>Slow</v>
      </c>
      <c r="P2440">
        <v>4.0179995443153338</v>
      </c>
      <c r="Q2440">
        <v>3.7141535615171137</v>
      </c>
    </row>
    <row r="2441" spans="1:17" x14ac:dyDescent="0.2">
      <c r="A2441" t="s">
        <v>5200</v>
      </c>
      <c r="B2441" t="s">
        <v>1882</v>
      </c>
      <c r="C2441" t="s">
        <v>2530</v>
      </c>
      <c r="D2441" t="s">
        <v>2719</v>
      </c>
      <c r="E2441" s="2">
        <v>46245.872916666667</v>
      </c>
      <c r="F2441" s="2">
        <v>46246.558906955514</v>
      </c>
      <c r="H2441" t="s">
        <v>2750</v>
      </c>
      <c r="I2441" t="s">
        <v>2770</v>
      </c>
      <c r="J2441" t="s">
        <v>2758</v>
      </c>
      <c r="K2441">
        <v>3</v>
      </c>
      <c r="M2441" t="str">
        <f t="shared" si="38"/>
        <v/>
      </c>
      <c r="N2441" t="str">
        <v/>
      </c>
      <c r="O2441" t="str">
        <v/>
      </c>
      <c r="P2441" t="str">
        <v/>
      </c>
      <c r="Q2441" t="str">
        <v/>
      </c>
    </row>
    <row r="2442" spans="1:17" x14ac:dyDescent="0.2">
      <c r="A2442" t="s">
        <v>5201</v>
      </c>
      <c r="B2442" t="s">
        <v>363</v>
      </c>
      <c r="C2442" t="s">
        <v>2559</v>
      </c>
      <c r="D2442" t="s">
        <v>2639</v>
      </c>
      <c r="E2442" s="2">
        <v>46167.67291666667</v>
      </c>
      <c r="F2442" s="2">
        <v>46167.713241644087</v>
      </c>
      <c r="H2442" t="s">
        <v>2760</v>
      </c>
      <c r="I2442" t="s">
        <v>2755</v>
      </c>
      <c r="J2442" t="s">
        <v>2756</v>
      </c>
      <c r="K2442">
        <v>4</v>
      </c>
      <c r="M2442" t="str">
        <f t="shared" si="38"/>
        <v/>
      </c>
      <c r="N2442" t="str">
        <v/>
      </c>
      <c r="O2442" t="str">
        <v/>
      </c>
      <c r="P2442" t="str">
        <v/>
      </c>
      <c r="Q2442" t="str">
        <v/>
      </c>
    </row>
    <row r="2443" spans="1:17" x14ac:dyDescent="0.2">
      <c r="A2443" t="s">
        <v>5202</v>
      </c>
      <c r="B2443" t="s">
        <v>387</v>
      </c>
      <c r="C2443" t="s">
        <v>2530</v>
      </c>
      <c r="D2443" t="s">
        <v>2639</v>
      </c>
      <c r="E2443" s="2">
        <v>46270.355555555558</v>
      </c>
      <c r="F2443" s="2">
        <v>46270.536847800373</v>
      </c>
      <c r="G2443" s="2">
        <v>46270.908122275199</v>
      </c>
      <c r="H2443" t="s">
        <v>2760</v>
      </c>
      <c r="I2443" t="s">
        <v>2751</v>
      </c>
      <c r="J2443" t="s">
        <v>2752</v>
      </c>
      <c r="K2443">
        <v>4</v>
      </c>
      <c r="M2443">
        <f t="shared" si="38"/>
        <v>0.55256671964161796</v>
      </c>
      <c r="N2443">
        <v>13.261601271398831</v>
      </c>
      <c r="O2443" t="str">
        <v>Fast</v>
      </c>
      <c r="P2443">
        <v>4.0179995443153338</v>
      </c>
      <c r="Q2443">
        <v>3.7141535615171137</v>
      </c>
    </row>
    <row r="2444" spans="1:17" x14ac:dyDescent="0.2">
      <c r="A2444" t="s">
        <v>5203</v>
      </c>
      <c r="B2444" t="s">
        <v>22</v>
      </c>
      <c r="C2444" t="s">
        <v>2563</v>
      </c>
      <c r="D2444" t="s">
        <v>2643</v>
      </c>
      <c r="E2444" s="2">
        <v>46210.933333333327</v>
      </c>
      <c r="F2444" s="2">
        <v>46211.712068186862</v>
      </c>
      <c r="G2444" s="2">
        <v>46213.108855549537</v>
      </c>
      <c r="H2444" t="s">
        <v>2754</v>
      </c>
      <c r="I2444" t="s">
        <v>2770</v>
      </c>
      <c r="J2444" t="s">
        <v>2752</v>
      </c>
      <c r="K2444">
        <v>4</v>
      </c>
      <c r="M2444">
        <f t="shared" si="38"/>
        <v>2.1755222162100836</v>
      </c>
      <c r="N2444">
        <v>52.212533189042006</v>
      </c>
      <c r="O2444" t="str">
        <v>Slow</v>
      </c>
      <c r="P2444">
        <v>4.0179995443153338</v>
      </c>
      <c r="Q2444">
        <v>3.7141535615171137</v>
      </c>
    </row>
    <row r="2445" spans="1:17" x14ac:dyDescent="0.2">
      <c r="A2445" t="s">
        <v>5204</v>
      </c>
      <c r="B2445" t="s">
        <v>1422</v>
      </c>
      <c r="C2445" t="s">
        <v>2535</v>
      </c>
      <c r="D2445" t="s">
        <v>2588</v>
      </c>
      <c r="E2445" s="2">
        <v>46231.918749999997</v>
      </c>
      <c r="F2445" s="2">
        <v>46231.984445554473</v>
      </c>
      <c r="G2445" s="2">
        <v>46232.191042639512</v>
      </c>
      <c r="H2445" t="s">
        <v>2764</v>
      </c>
      <c r="I2445" t="s">
        <v>2762</v>
      </c>
      <c r="J2445" t="s">
        <v>2752</v>
      </c>
      <c r="K2445">
        <v>5</v>
      </c>
      <c r="M2445">
        <f t="shared" si="38"/>
        <v>0.27229263951448957</v>
      </c>
      <c r="N2445">
        <v>6.5350233483477496</v>
      </c>
      <c r="O2445" t="str">
        <v>Fast</v>
      </c>
      <c r="P2445">
        <v>4.0179995443153338</v>
      </c>
      <c r="Q2445">
        <v>3.7141535615171137</v>
      </c>
    </row>
    <row r="2446" spans="1:17" x14ac:dyDescent="0.2">
      <c r="A2446" t="s">
        <v>5205</v>
      </c>
      <c r="B2446" t="s">
        <v>907</v>
      </c>
      <c r="C2446" t="s">
        <v>2530</v>
      </c>
      <c r="D2446" t="s">
        <v>2580</v>
      </c>
      <c r="E2446" s="2">
        <v>46108.357638888891</v>
      </c>
      <c r="F2446" s="2">
        <v>46108.374769371207</v>
      </c>
      <c r="G2446" s="2">
        <v>46108.725003748717</v>
      </c>
      <c r="H2446" t="s">
        <v>2764</v>
      </c>
      <c r="I2446" t="s">
        <v>2755</v>
      </c>
      <c r="J2446" t="s">
        <v>2752</v>
      </c>
      <c r="K2446">
        <v>3</v>
      </c>
      <c r="M2446">
        <f t="shared" si="38"/>
        <v>0.36736485982692102</v>
      </c>
      <c r="N2446">
        <v>8.8167566358461045</v>
      </c>
      <c r="O2446" t="str">
        <v>Fast</v>
      </c>
      <c r="P2446">
        <v>4.0179995443153338</v>
      </c>
      <c r="Q2446">
        <v>3.7141535615171137</v>
      </c>
    </row>
    <row r="2447" spans="1:17" x14ac:dyDescent="0.2">
      <c r="A2447" t="s">
        <v>5206</v>
      </c>
      <c r="B2447" t="s">
        <v>958</v>
      </c>
      <c r="C2447" t="s">
        <v>2557</v>
      </c>
      <c r="D2447" t="s">
        <v>2647</v>
      </c>
      <c r="E2447" s="2">
        <v>46259.009722222218</v>
      </c>
      <c r="F2447" s="2">
        <v>46259.257870004367</v>
      </c>
      <c r="G2447" s="2">
        <v>46260.192639596469</v>
      </c>
      <c r="H2447" t="s">
        <v>2764</v>
      </c>
      <c r="I2447" t="s">
        <v>2751</v>
      </c>
      <c r="J2447" t="s">
        <v>2752</v>
      </c>
      <c r="K2447">
        <v>4</v>
      </c>
      <c r="M2447">
        <f t="shared" si="38"/>
        <v>1.1829173742517014</v>
      </c>
      <c r="N2447">
        <v>28.390016982040834</v>
      </c>
      <c r="O2447" t="str">
        <v>Slow</v>
      </c>
      <c r="P2447">
        <v>4.0179995443153338</v>
      </c>
      <c r="Q2447">
        <v>3.7141535615171137</v>
      </c>
    </row>
    <row r="2448" spans="1:17" x14ac:dyDescent="0.2">
      <c r="A2448" t="s">
        <v>5207</v>
      </c>
      <c r="B2448" t="s">
        <v>1294</v>
      </c>
      <c r="C2448" t="s">
        <v>2533</v>
      </c>
      <c r="D2448" t="s">
        <v>2577</v>
      </c>
      <c r="E2448" s="2">
        <v>46195.433333333327</v>
      </c>
      <c r="F2448" s="2">
        <v>46195.737902005611</v>
      </c>
      <c r="G2448" s="2">
        <v>46196.12955511707</v>
      </c>
      <c r="H2448" t="s">
        <v>2760</v>
      </c>
      <c r="I2448" t="s">
        <v>2751</v>
      </c>
      <c r="J2448" t="s">
        <v>2752</v>
      </c>
      <c r="K2448">
        <v>4</v>
      </c>
      <c r="M2448">
        <f t="shared" si="38"/>
        <v>0.69622178374265786</v>
      </c>
      <c r="N2448">
        <v>16.709322809823789</v>
      </c>
      <c r="O2448" t="str">
        <v>Fast</v>
      </c>
      <c r="P2448">
        <v>4.0179995443153338</v>
      </c>
      <c r="Q2448">
        <v>3.7141535615171137</v>
      </c>
    </row>
    <row r="2449" spans="1:17" x14ac:dyDescent="0.2">
      <c r="A2449" t="s">
        <v>5208</v>
      </c>
      <c r="B2449" t="s">
        <v>1369</v>
      </c>
      <c r="C2449" t="s">
        <v>2543</v>
      </c>
      <c r="D2449" t="s">
        <v>2701</v>
      </c>
      <c r="E2449" s="2">
        <v>46046.465277777781</v>
      </c>
      <c r="F2449" s="2">
        <v>46046.494437579073</v>
      </c>
      <c r="G2449" s="2">
        <v>46046.545710304628</v>
      </c>
      <c r="H2449" t="s">
        <v>2760</v>
      </c>
      <c r="I2449" t="s">
        <v>2755</v>
      </c>
      <c r="J2449" t="s">
        <v>2752</v>
      </c>
      <c r="K2449">
        <v>5</v>
      </c>
      <c r="M2449">
        <f t="shared" si="38"/>
        <v>8.0432526847289409E-2</v>
      </c>
      <c r="N2449">
        <v>1.9303806443349458</v>
      </c>
      <c r="O2449" t="str">
        <v>Fast</v>
      </c>
      <c r="P2449">
        <v>4.0179995443153338</v>
      </c>
      <c r="Q2449">
        <v>3.7141535615171137</v>
      </c>
    </row>
    <row r="2450" spans="1:17" x14ac:dyDescent="0.2">
      <c r="A2450" t="s">
        <v>5209</v>
      </c>
      <c r="B2450" t="s">
        <v>13</v>
      </c>
      <c r="C2450" t="s">
        <v>2543</v>
      </c>
      <c r="D2450" t="s">
        <v>2647</v>
      </c>
      <c r="E2450" s="2">
        <v>46045.676388888889</v>
      </c>
      <c r="F2450" s="2">
        <v>46046.501418760221</v>
      </c>
      <c r="G2450" s="2">
        <v>46047.011614504823</v>
      </c>
      <c r="H2450" t="s">
        <v>2750</v>
      </c>
      <c r="I2450" t="s">
        <v>2770</v>
      </c>
      <c r="J2450" t="s">
        <v>2752</v>
      </c>
      <c r="K2450">
        <v>3</v>
      </c>
      <c r="M2450">
        <f t="shared" si="38"/>
        <v>1.3352256159341778</v>
      </c>
      <c r="N2450">
        <v>32.045414782420266</v>
      </c>
      <c r="O2450" t="str">
        <v>Slow</v>
      </c>
      <c r="P2450">
        <v>4.0179995443153338</v>
      </c>
      <c r="Q2450">
        <v>3.7141535615171137</v>
      </c>
    </row>
    <row r="2451" spans="1:17" x14ac:dyDescent="0.2">
      <c r="A2451" t="s">
        <v>5210</v>
      </c>
      <c r="B2451" t="s">
        <v>290</v>
      </c>
      <c r="C2451" t="s">
        <v>2549</v>
      </c>
      <c r="D2451" t="s">
        <v>2661</v>
      </c>
      <c r="E2451" s="2">
        <v>46268.146527777782</v>
      </c>
      <c r="F2451" s="2">
        <v>46268.6229207086</v>
      </c>
      <c r="G2451" s="2">
        <v>46269.180161321652</v>
      </c>
      <c r="H2451" t="s">
        <v>2750</v>
      </c>
      <c r="I2451" t="s">
        <v>2751</v>
      </c>
      <c r="J2451" t="s">
        <v>2752</v>
      </c>
      <c r="K2451">
        <v>5</v>
      </c>
      <c r="M2451">
        <f t="shared" si="38"/>
        <v>1.0336335438696551</v>
      </c>
      <c r="N2451">
        <v>24.807205052871723</v>
      </c>
      <c r="O2451" t="str">
        <v>Slow</v>
      </c>
      <c r="P2451">
        <v>4.0179995443153338</v>
      </c>
      <c r="Q2451">
        <v>3.7141535615171137</v>
      </c>
    </row>
    <row r="2452" spans="1:17" x14ac:dyDescent="0.2">
      <c r="A2452" t="s">
        <v>5211</v>
      </c>
      <c r="B2452" t="s">
        <v>1993</v>
      </c>
      <c r="C2452" t="s">
        <v>2547</v>
      </c>
      <c r="D2452" t="s">
        <v>2633</v>
      </c>
      <c r="E2452" s="2">
        <v>46098.544444444437</v>
      </c>
      <c r="F2452" s="2">
        <v>46098.903236627557</v>
      </c>
      <c r="H2452" t="s">
        <v>2764</v>
      </c>
      <c r="I2452" t="s">
        <v>2751</v>
      </c>
      <c r="J2452" t="s">
        <v>2758</v>
      </c>
      <c r="K2452">
        <v>4</v>
      </c>
      <c r="M2452" t="str">
        <f t="shared" si="38"/>
        <v/>
      </c>
      <c r="N2452" t="str">
        <v/>
      </c>
      <c r="O2452" t="str">
        <v/>
      </c>
      <c r="P2452" t="str">
        <v/>
      </c>
      <c r="Q2452" t="str">
        <v/>
      </c>
    </row>
    <row r="2453" spans="1:17" x14ac:dyDescent="0.2">
      <c r="A2453" t="s">
        <v>5212</v>
      </c>
      <c r="B2453" t="s">
        <v>2404</v>
      </c>
      <c r="C2453" t="s">
        <v>2533</v>
      </c>
      <c r="D2453" t="s">
        <v>2703</v>
      </c>
      <c r="E2453" s="2">
        <v>46150.31527777778</v>
      </c>
      <c r="F2453" s="2">
        <v>46150.343306476119</v>
      </c>
      <c r="H2453" t="s">
        <v>2750</v>
      </c>
      <c r="I2453" t="s">
        <v>2762</v>
      </c>
      <c r="J2453" t="s">
        <v>2767</v>
      </c>
      <c r="K2453">
        <v>5</v>
      </c>
      <c r="M2453" t="str">
        <f t="shared" si="38"/>
        <v/>
      </c>
      <c r="N2453" t="str">
        <v/>
      </c>
      <c r="O2453" t="str">
        <v/>
      </c>
      <c r="P2453" t="str">
        <v/>
      </c>
      <c r="Q2453" t="str">
        <v/>
      </c>
    </row>
    <row r="2454" spans="1:17" x14ac:dyDescent="0.2">
      <c r="A2454" t="s">
        <v>5213</v>
      </c>
      <c r="B2454" t="s">
        <v>2113</v>
      </c>
      <c r="C2454" t="s">
        <v>2535</v>
      </c>
      <c r="D2454" t="s">
        <v>2649</v>
      </c>
      <c r="E2454" s="2">
        <v>46230.495138888888</v>
      </c>
      <c r="F2454" s="2">
        <v>46230.826321493703</v>
      </c>
      <c r="G2454" s="2">
        <v>46232.069805478277</v>
      </c>
      <c r="H2454" t="s">
        <v>2764</v>
      </c>
      <c r="I2454" t="s">
        <v>2751</v>
      </c>
      <c r="J2454" t="s">
        <v>2752</v>
      </c>
      <c r="K2454">
        <v>4</v>
      </c>
      <c r="M2454">
        <f t="shared" si="38"/>
        <v>1.5746665893893805</v>
      </c>
      <c r="N2454">
        <v>37.791998145345133</v>
      </c>
      <c r="O2454" t="str">
        <v>Slow</v>
      </c>
      <c r="P2454">
        <v>4.0179995443153338</v>
      </c>
      <c r="Q2454">
        <v>3.7141535615171137</v>
      </c>
    </row>
    <row r="2455" spans="1:17" x14ac:dyDescent="0.2">
      <c r="A2455" t="s">
        <v>5214</v>
      </c>
      <c r="B2455" t="s">
        <v>2286</v>
      </c>
      <c r="C2455" t="s">
        <v>2533</v>
      </c>
      <c r="D2455" t="s">
        <v>2580</v>
      </c>
      <c r="E2455" s="2">
        <v>46232.023611111108</v>
      </c>
      <c r="F2455" s="2">
        <v>46232.424699394869</v>
      </c>
      <c r="G2455" s="2">
        <v>46232.978342168979</v>
      </c>
      <c r="H2455" t="s">
        <v>2760</v>
      </c>
      <c r="I2455" t="s">
        <v>2751</v>
      </c>
      <c r="J2455" t="s">
        <v>2752</v>
      </c>
      <c r="K2455">
        <v>3</v>
      </c>
      <c r="M2455">
        <f t="shared" si="38"/>
        <v>0.95473105787095847</v>
      </c>
      <c r="N2455">
        <v>22.913545388903003</v>
      </c>
      <c r="O2455" t="str">
        <v>Fast</v>
      </c>
      <c r="P2455">
        <v>4.0179995443153338</v>
      </c>
      <c r="Q2455">
        <v>3.7141535615171137</v>
      </c>
    </row>
    <row r="2456" spans="1:17" x14ac:dyDescent="0.2">
      <c r="A2456" t="s">
        <v>5215</v>
      </c>
      <c r="B2456" t="s">
        <v>1179</v>
      </c>
      <c r="C2456" t="s">
        <v>2528</v>
      </c>
      <c r="D2456" t="s">
        <v>2659</v>
      </c>
      <c r="E2456" s="2">
        <v>46030.527777777781</v>
      </c>
      <c r="F2456" s="2">
        <v>46030.63657933654</v>
      </c>
      <c r="H2456" t="s">
        <v>2750</v>
      </c>
      <c r="I2456" t="s">
        <v>2762</v>
      </c>
      <c r="J2456" t="s">
        <v>2756</v>
      </c>
      <c r="K2456">
        <v>5</v>
      </c>
      <c r="M2456" t="str">
        <f t="shared" si="38"/>
        <v/>
      </c>
      <c r="N2456" t="str">
        <v/>
      </c>
      <c r="O2456" t="str">
        <v/>
      </c>
      <c r="P2456" t="str">
        <v/>
      </c>
      <c r="Q2456" t="str">
        <v/>
      </c>
    </row>
    <row r="2457" spans="1:17" x14ac:dyDescent="0.2">
      <c r="A2457" t="s">
        <v>5216</v>
      </c>
      <c r="B2457" t="s">
        <v>2086</v>
      </c>
      <c r="C2457" t="s">
        <v>2555</v>
      </c>
      <c r="D2457" t="s">
        <v>2609</v>
      </c>
      <c r="E2457" s="2">
        <v>46191.034722222219</v>
      </c>
      <c r="F2457" s="2">
        <v>46191.173526523373</v>
      </c>
      <c r="G2457" s="2">
        <v>46191.725444846234</v>
      </c>
      <c r="H2457" t="s">
        <v>2750</v>
      </c>
      <c r="I2457" t="s">
        <v>2762</v>
      </c>
      <c r="J2457" t="s">
        <v>2752</v>
      </c>
      <c r="K2457">
        <v>4</v>
      </c>
      <c r="M2457">
        <f t="shared" si="38"/>
        <v>0.69072262401459739</v>
      </c>
      <c r="N2457">
        <v>16.577342976350337</v>
      </c>
      <c r="O2457" t="str">
        <v>Fast</v>
      </c>
      <c r="P2457">
        <v>4.0179995443153338</v>
      </c>
      <c r="Q2457">
        <v>3.7141535615171137</v>
      </c>
    </row>
    <row r="2458" spans="1:17" x14ac:dyDescent="0.2">
      <c r="A2458" t="s">
        <v>5217</v>
      </c>
      <c r="B2458" t="s">
        <v>2226</v>
      </c>
      <c r="C2458" t="s">
        <v>2547</v>
      </c>
      <c r="D2458" t="s">
        <v>2675</v>
      </c>
      <c r="E2458" s="2">
        <v>46272.852777777778</v>
      </c>
      <c r="F2458" s="2">
        <v>46273.672303174841</v>
      </c>
      <c r="G2458" s="2">
        <v>46274.429363603449</v>
      </c>
      <c r="H2458" t="s">
        <v>2760</v>
      </c>
      <c r="I2458" t="s">
        <v>2770</v>
      </c>
      <c r="J2458" t="s">
        <v>2752</v>
      </c>
      <c r="K2458">
        <v>2</v>
      </c>
      <c r="M2458">
        <f t="shared" si="38"/>
        <v>1.576585825670918</v>
      </c>
      <c r="N2458">
        <v>37.838059816102032</v>
      </c>
      <c r="O2458" t="str">
        <v>Slow</v>
      </c>
      <c r="P2458">
        <v>4.0179995443153338</v>
      </c>
      <c r="Q2458">
        <v>3.7141535615171137</v>
      </c>
    </row>
    <row r="2459" spans="1:17" x14ac:dyDescent="0.2">
      <c r="A2459" t="s">
        <v>5218</v>
      </c>
      <c r="B2459" t="s">
        <v>2252</v>
      </c>
      <c r="C2459" t="s">
        <v>2530</v>
      </c>
      <c r="D2459" t="s">
        <v>2671</v>
      </c>
      <c r="E2459" s="2">
        <v>46118.712500000001</v>
      </c>
      <c r="F2459" s="2">
        <v>46119.17381877017</v>
      </c>
      <c r="G2459" s="2">
        <v>46119.732596606693</v>
      </c>
      <c r="H2459" t="s">
        <v>2764</v>
      </c>
      <c r="I2459" t="s">
        <v>2770</v>
      </c>
      <c r="J2459" t="s">
        <v>2752</v>
      </c>
      <c r="K2459">
        <v>4</v>
      </c>
      <c r="M2459">
        <f t="shared" si="38"/>
        <v>1.0200966066913679</v>
      </c>
      <c r="N2459">
        <v>24.48231856059283</v>
      </c>
      <c r="O2459" t="str">
        <v>Slow</v>
      </c>
      <c r="P2459">
        <v>4.0179995443153338</v>
      </c>
      <c r="Q2459">
        <v>3.7141535615171137</v>
      </c>
    </row>
    <row r="2460" spans="1:17" x14ac:dyDescent="0.2">
      <c r="A2460" t="s">
        <v>5219</v>
      </c>
      <c r="B2460" t="s">
        <v>394</v>
      </c>
      <c r="C2460" t="s">
        <v>2540</v>
      </c>
      <c r="D2460" t="s">
        <v>2655</v>
      </c>
      <c r="E2460" s="2">
        <v>46171.920138888891</v>
      </c>
      <c r="F2460" s="2">
        <v>46172.39399994925</v>
      </c>
      <c r="H2460" t="s">
        <v>2760</v>
      </c>
      <c r="I2460" t="s">
        <v>2751</v>
      </c>
      <c r="J2460" t="s">
        <v>2758</v>
      </c>
      <c r="K2460">
        <v>5</v>
      </c>
      <c r="M2460" t="str">
        <f t="shared" si="38"/>
        <v/>
      </c>
      <c r="N2460" t="str">
        <v/>
      </c>
      <c r="O2460" t="str">
        <v/>
      </c>
      <c r="P2460" t="str">
        <v/>
      </c>
      <c r="Q2460" t="str">
        <v/>
      </c>
    </row>
    <row r="2461" spans="1:17" x14ac:dyDescent="0.2">
      <c r="A2461" t="s">
        <v>5220</v>
      </c>
      <c r="B2461" t="s">
        <v>387</v>
      </c>
      <c r="C2461" t="s">
        <v>2555</v>
      </c>
      <c r="D2461" t="s">
        <v>2641</v>
      </c>
      <c r="E2461" s="2">
        <v>46095.654166666667</v>
      </c>
      <c r="F2461" s="2">
        <v>46095.953721612139</v>
      </c>
      <c r="G2461" s="2">
        <v>46096.709903810559</v>
      </c>
      <c r="H2461" t="s">
        <v>2750</v>
      </c>
      <c r="I2461" t="s">
        <v>2751</v>
      </c>
      <c r="J2461" t="s">
        <v>2752</v>
      </c>
      <c r="K2461">
        <v>5</v>
      </c>
      <c r="M2461">
        <f t="shared" si="38"/>
        <v>1.0557371438917471</v>
      </c>
      <c r="N2461">
        <v>25.337691453401931</v>
      </c>
      <c r="O2461" t="str">
        <v>Slow</v>
      </c>
      <c r="P2461">
        <v>4.0179995443153338</v>
      </c>
      <c r="Q2461">
        <v>3.7141535615171137</v>
      </c>
    </row>
    <row r="2462" spans="1:17" x14ac:dyDescent="0.2">
      <c r="A2462" t="s">
        <v>5221</v>
      </c>
      <c r="B2462" t="s">
        <v>1027</v>
      </c>
      <c r="C2462" t="s">
        <v>2538</v>
      </c>
      <c r="D2462" t="s">
        <v>2675</v>
      </c>
      <c r="E2462" s="2">
        <v>46219.978472222218</v>
      </c>
      <c r="F2462" s="2">
        <v>46220.273439463643</v>
      </c>
      <c r="H2462" t="s">
        <v>2750</v>
      </c>
      <c r="I2462" t="s">
        <v>2751</v>
      </c>
      <c r="J2462" t="s">
        <v>2758</v>
      </c>
      <c r="K2462">
        <v>5</v>
      </c>
      <c r="M2462" t="str">
        <f t="shared" si="38"/>
        <v/>
      </c>
      <c r="N2462" t="str">
        <v/>
      </c>
      <c r="O2462" t="str">
        <v/>
      </c>
      <c r="P2462" t="str">
        <v/>
      </c>
      <c r="Q2462" t="str">
        <v/>
      </c>
    </row>
    <row r="2463" spans="1:17" x14ac:dyDescent="0.2">
      <c r="A2463" t="s">
        <v>5222</v>
      </c>
      <c r="B2463" t="s">
        <v>1280</v>
      </c>
      <c r="C2463" t="s">
        <v>2545</v>
      </c>
      <c r="D2463" t="s">
        <v>2689</v>
      </c>
      <c r="E2463" s="2">
        <v>46055.208333333343</v>
      </c>
      <c r="F2463" s="2">
        <v>46056.07698501362</v>
      </c>
      <c r="G2463" s="2">
        <v>46056.683922255477</v>
      </c>
      <c r="H2463" t="s">
        <v>2750</v>
      </c>
      <c r="I2463" t="s">
        <v>2770</v>
      </c>
      <c r="J2463" t="s">
        <v>2752</v>
      </c>
      <c r="K2463">
        <v>3</v>
      </c>
      <c r="M2463">
        <f t="shared" si="38"/>
        <v>1.4755889221341931</v>
      </c>
      <c r="N2463">
        <v>35.414134131220635</v>
      </c>
      <c r="O2463" t="str">
        <v>Slow</v>
      </c>
      <c r="P2463">
        <v>4.0179995443153338</v>
      </c>
      <c r="Q2463">
        <v>3.7141535615171137</v>
      </c>
    </row>
    <row r="2464" spans="1:17" x14ac:dyDescent="0.2">
      <c r="A2464" t="s">
        <v>5223</v>
      </c>
      <c r="B2464" t="s">
        <v>2416</v>
      </c>
      <c r="C2464" t="s">
        <v>2557</v>
      </c>
      <c r="D2464" t="s">
        <v>2721</v>
      </c>
      <c r="E2464" s="2">
        <v>46164.005555555559</v>
      </c>
      <c r="F2464" s="2">
        <v>46164.060333489273</v>
      </c>
      <c r="G2464" s="2">
        <v>46164.630986907257</v>
      </c>
      <c r="H2464" t="s">
        <v>2764</v>
      </c>
      <c r="I2464" t="s">
        <v>2762</v>
      </c>
      <c r="J2464" t="s">
        <v>2752</v>
      </c>
      <c r="K2464">
        <v>4</v>
      </c>
      <c r="M2464">
        <f t="shared" si="38"/>
        <v>0.62543135169835296</v>
      </c>
      <c r="N2464">
        <v>15.010352440760471</v>
      </c>
      <c r="O2464" t="str">
        <v>Fast</v>
      </c>
      <c r="P2464">
        <v>4.0179995443153338</v>
      </c>
      <c r="Q2464">
        <v>3.7141535615171137</v>
      </c>
    </row>
    <row r="2465" spans="1:17" x14ac:dyDescent="0.2">
      <c r="A2465" t="s">
        <v>5224</v>
      </c>
      <c r="B2465" t="s">
        <v>815</v>
      </c>
      <c r="C2465" t="s">
        <v>2555</v>
      </c>
      <c r="D2465" t="s">
        <v>2735</v>
      </c>
      <c r="E2465" s="2">
        <v>46135.900694444441</v>
      </c>
      <c r="F2465" s="2">
        <v>46136.381727329062</v>
      </c>
      <c r="G2465" s="2">
        <v>46136.582044396207</v>
      </c>
      <c r="H2465" t="s">
        <v>2760</v>
      </c>
      <c r="I2465" t="s">
        <v>2751</v>
      </c>
      <c r="J2465" t="s">
        <v>2752</v>
      </c>
      <c r="K2465">
        <v>3</v>
      </c>
      <c r="M2465">
        <f t="shared" si="38"/>
        <v>0.68134995176660595</v>
      </c>
      <c r="N2465">
        <v>16.352398842398543</v>
      </c>
      <c r="O2465" t="str">
        <v>Fast</v>
      </c>
      <c r="P2465">
        <v>4.0179995443153338</v>
      </c>
      <c r="Q2465">
        <v>3.7141535615171137</v>
      </c>
    </row>
    <row r="2466" spans="1:17" x14ac:dyDescent="0.2">
      <c r="A2466" t="s">
        <v>5225</v>
      </c>
      <c r="B2466" t="s">
        <v>2099</v>
      </c>
      <c r="C2466" t="s">
        <v>2557</v>
      </c>
      <c r="D2466" t="s">
        <v>2593</v>
      </c>
      <c r="E2466" s="2">
        <v>46198.65902777778</v>
      </c>
      <c r="F2466" s="2">
        <v>46198.877749386862</v>
      </c>
      <c r="G2466" s="2">
        <v>46200.035424653273</v>
      </c>
      <c r="H2466" t="s">
        <v>2764</v>
      </c>
      <c r="I2466" t="s">
        <v>2751</v>
      </c>
      <c r="J2466" t="s">
        <v>2752</v>
      </c>
      <c r="K2466">
        <v>4</v>
      </c>
      <c r="M2466">
        <f t="shared" si="38"/>
        <v>1.3763968754938105</v>
      </c>
      <c r="N2466">
        <v>33.033525011851452</v>
      </c>
      <c r="O2466" t="str">
        <v>Slow</v>
      </c>
      <c r="P2466">
        <v>4.0179995443153338</v>
      </c>
      <c r="Q2466">
        <v>3.7141535615171137</v>
      </c>
    </row>
    <row r="2467" spans="1:17" x14ac:dyDescent="0.2">
      <c r="A2467" t="s">
        <v>5226</v>
      </c>
      <c r="B2467" t="s">
        <v>2239</v>
      </c>
      <c r="C2467" t="s">
        <v>2543</v>
      </c>
      <c r="D2467" t="s">
        <v>2685</v>
      </c>
      <c r="E2467" s="2">
        <v>46157.6875</v>
      </c>
      <c r="F2467" s="2">
        <v>46158.912419618042</v>
      </c>
      <c r="H2467" t="s">
        <v>2750</v>
      </c>
      <c r="I2467" t="s">
        <v>2770</v>
      </c>
      <c r="J2467" t="s">
        <v>2756</v>
      </c>
      <c r="K2467">
        <v>4</v>
      </c>
      <c r="M2467" t="str">
        <f t="shared" si="38"/>
        <v/>
      </c>
      <c r="N2467" t="str">
        <v/>
      </c>
      <c r="O2467" t="str">
        <v/>
      </c>
      <c r="P2467" t="str">
        <v/>
      </c>
      <c r="Q2467" t="str">
        <v/>
      </c>
    </row>
    <row r="2468" spans="1:17" x14ac:dyDescent="0.2">
      <c r="A2468" t="s">
        <v>5227</v>
      </c>
      <c r="B2468" t="s">
        <v>2434</v>
      </c>
      <c r="C2468" t="s">
        <v>2547</v>
      </c>
      <c r="D2468" t="s">
        <v>2593</v>
      </c>
      <c r="E2468" s="2">
        <v>46290.289583333331</v>
      </c>
      <c r="F2468" s="2">
        <v>46290.754339219013</v>
      </c>
      <c r="G2468" s="2">
        <v>46291.013578360507</v>
      </c>
      <c r="H2468" t="s">
        <v>2750</v>
      </c>
      <c r="I2468" t="s">
        <v>2751</v>
      </c>
      <c r="J2468" t="s">
        <v>2752</v>
      </c>
      <c r="K2468">
        <v>4</v>
      </c>
      <c r="M2468">
        <f t="shared" si="38"/>
        <v>0.72399502717598807</v>
      </c>
      <c r="N2468">
        <v>17.375880652223714</v>
      </c>
      <c r="O2468" t="str">
        <v>Fast</v>
      </c>
      <c r="P2468">
        <v>4.0179995443153338</v>
      </c>
      <c r="Q2468">
        <v>3.7141535615171137</v>
      </c>
    </row>
    <row r="2469" spans="1:17" x14ac:dyDescent="0.2">
      <c r="A2469" t="s">
        <v>5228</v>
      </c>
      <c r="B2469" t="s">
        <v>494</v>
      </c>
      <c r="C2469" t="s">
        <v>2561</v>
      </c>
      <c r="D2469" t="s">
        <v>2647</v>
      </c>
      <c r="E2469" s="2">
        <v>46291.336111111108</v>
      </c>
      <c r="F2469" s="2">
        <v>46291.55156231414</v>
      </c>
      <c r="G2469" s="2">
        <v>46292.430818625638</v>
      </c>
      <c r="H2469" t="s">
        <v>2760</v>
      </c>
      <c r="I2469" t="s">
        <v>2751</v>
      </c>
      <c r="J2469" t="s">
        <v>2752</v>
      </c>
      <c r="K2469">
        <v>5</v>
      </c>
      <c r="M2469">
        <f t="shared" si="38"/>
        <v>1.0947075145304552</v>
      </c>
      <c r="N2469">
        <v>26.272980348730925</v>
      </c>
      <c r="O2469" t="str">
        <v>Slow</v>
      </c>
      <c r="P2469">
        <v>4.0179995443153338</v>
      </c>
      <c r="Q2469">
        <v>3.7141535615171137</v>
      </c>
    </row>
    <row r="2470" spans="1:17" x14ac:dyDescent="0.2">
      <c r="A2470" t="s">
        <v>5229</v>
      </c>
      <c r="B2470" t="s">
        <v>625</v>
      </c>
      <c r="C2470" t="s">
        <v>2563</v>
      </c>
      <c r="D2470" t="s">
        <v>2699</v>
      </c>
      <c r="E2470" s="2">
        <v>46100.678472222222</v>
      </c>
      <c r="F2470" s="2">
        <v>46101.050688566793</v>
      </c>
      <c r="G2470" s="2">
        <v>46101.071521900107</v>
      </c>
      <c r="H2470" t="s">
        <v>2750</v>
      </c>
      <c r="I2470" t="s">
        <v>2751</v>
      </c>
      <c r="J2470" t="s">
        <v>2752</v>
      </c>
      <c r="K2470">
        <v>5</v>
      </c>
      <c r="M2470">
        <f t="shared" si="38"/>
        <v>0.39304967788484646</v>
      </c>
      <c r="N2470">
        <v>9.433192269236315</v>
      </c>
      <c r="O2470" t="str">
        <v>Fast</v>
      </c>
      <c r="P2470">
        <v>4.0179995443153338</v>
      </c>
      <c r="Q2470">
        <v>3.7141535615171137</v>
      </c>
    </row>
    <row r="2471" spans="1:17" x14ac:dyDescent="0.2">
      <c r="A2471" t="s">
        <v>5230</v>
      </c>
      <c r="B2471" t="s">
        <v>570</v>
      </c>
      <c r="C2471" t="s">
        <v>2528</v>
      </c>
      <c r="D2471" t="s">
        <v>2667</v>
      </c>
      <c r="E2471" s="2">
        <v>46033.407638888893</v>
      </c>
      <c r="F2471" s="2">
        <v>46033.490813612392</v>
      </c>
      <c r="H2471" t="s">
        <v>2750</v>
      </c>
      <c r="I2471" t="s">
        <v>2762</v>
      </c>
      <c r="J2471" t="s">
        <v>2767</v>
      </c>
      <c r="K2471">
        <v>5</v>
      </c>
      <c r="M2471" t="str">
        <f t="shared" si="38"/>
        <v/>
      </c>
      <c r="N2471" t="str">
        <v/>
      </c>
      <c r="O2471" t="str">
        <v/>
      </c>
      <c r="P2471" t="str">
        <v/>
      </c>
      <c r="Q2471" t="str">
        <v/>
      </c>
    </row>
    <row r="2472" spans="1:17" x14ac:dyDescent="0.2">
      <c r="A2472" t="s">
        <v>5231</v>
      </c>
      <c r="B2472" t="s">
        <v>1858</v>
      </c>
      <c r="C2472" t="s">
        <v>2561</v>
      </c>
      <c r="D2472" t="s">
        <v>2709</v>
      </c>
      <c r="E2472" s="2">
        <v>46157.075694444437</v>
      </c>
      <c r="F2472" s="2">
        <v>46157.281463398183</v>
      </c>
      <c r="H2472" t="s">
        <v>2764</v>
      </c>
      <c r="I2472" t="s">
        <v>2751</v>
      </c>
      <c r="J2472" t="s">
        <v>2756</v>
      </c>
      <c r="K2472">
        <v>4</v>
      </c>
      <c r="M2472" t="str">
        <f t="shared" si="38"/>
        <v/>
      </c>
      <c r="N2472" t="str">
        <v/>
      </c>
      <c r="O2472" t="str">
        <v/>
      </c>
      <c r="P2472" t="str">
        <v/>
      </c>
      <c r="Q2472" t="str">
        <v/>
      </c>
    </row>
    <row r="2473" spans="1:17" x14ac:dyDescent="0.2">
      <c r="A2473" t="s">
        <v>5232</v>
      </c>
      <c r="B2473" t="s">
        <v>1737</v>
      </c>
      <c r="C2473" t="s">
        <v>2563</v>
      </c>
      <c r="D2473" t="s">
        <v>2727</v>
      </c>
      <c r="E2473" s="2">
        <v>46184.292361111111</v>
      </c>
      <c r="F2473" s="2">
        <v>46184.334276347879</v>
      </c>
      <c r="G2473" s="2">
        <v>46184.359942429212</v>
      </c>
      <c r="H2473" t="s">
        <v>2750</v>
      </c>
      <c r="I2473" t="s">
        <v>2751</v>
      </c>
      <c r="J2473" t="s">
        <v>2752</v>
      </c>
      <c r="K2473">
        <v>5</v>
      </c>
      <c r="M2473">
        <f t="shared" si="38"/>
        <v>6.7581318100565113E-2</v>
      </c>
      <c r="N2473">
        <v>1.6219516344135627</v>
      </c>
      <c r="O2473" t="str">
        <v>Fast</v>
      </c>
      <c r="P2473">
        <v>4.0179995443153338</v>
      </c>
      <c r="Q2473">
        <v>3.7141535615171137</v>
      </c>
    </row>
    <row r="2474" spans="1:17" x14ac:dyDescent="0.2">
      <c r="A2474" t="s">
        <v>5233</v>
      </c>
      <c r="B2474" t="s">
        <v>1038</v>
      </c>
      <c r="C2474" t="s">
        <v>2565</v>
      </c>
      <c r="D2474" t="s">
        <v>2735</v>
      </c>
      <c r="E2474" s="2">
        <v>46228.384027777778</v>
      </c>
      <c r="F2474" s="2">
        <v>46228.536778096401</v>
      </c>
      <c r="G2474" s="2">
        <v>46228.557611429736</v>
      </c>
      <c r="H2474" t="s">
        <v>2764</v>
      </c>
      <c r="I2474" t="s">
        <v>2762</v>
      </c>
      <c r="J2474" t="s">
        <v>2752</v>
      </c>
      <c r="K2474">
        <v>3</v>
      </c>
      <c r="M2474">
        <f t="shared" si="38"/>
        <v>0.17358365195832448</v>
      </c>
      <c r="N2474">
        <v>4.1660076469997875</v>
      </c>
      <c r="O2474" t="str">
        <v>Fast</v>
      </c>
      <c r="P2474">
        <v>4.0179995443153338</v>
      </c>
      <c r="Q2474">
        <v>3.7141535615171137</v>
      </c>
    </row>
    <row r="2475" spans="1:17" x14ac:dyDescent="0.2">
      <c r="A2475" t="s">
        <v>5234</v>
      </c>
      <c r="B2475" t="s">
        <v>243</v>
      </c>
      <c r="C2475" t="s">
        <v>2538</v>
      </c>
      <c r="D2475" t="s">
        <v>2687</v>
      </c>
      <c r="E2475" s="2">
        <v>46166.830555555563</v>
      </c>
      <c r="F2475" s="2">
        <v>46167.46072232748</v>
      </c>
      <c r="H2475" t="s">
        <v>2750</v>
      </c>
      <c r="I2475" t="s">
        <v>2770</v>
      </c>
      <c r="J2475" t="s">
        <v>2767</v>
      </c>
      <c r="K2475">
        <v>2</v>
      </c>
      <c r="M2475" t="str">
        <f t="shared" si="38"/>
        <v/>
      </c>
      <c r="N2475" t="str">
        <v/>
      </c>
      <c r="O2475" t="str">
        <v/>
      </c>
      <c r="P2475" t="str">
        <v/>
      </c>
      <c r="Q2475" t="str">
        <v/>
      </c>
    </row>
    <row r="2476" spans="1:17" x14ac:dyDescent="0.2">
      <c r="A2476" t="s">
        <v>5235</v>
      </c>
      <c r="B2476" t="s">
        <v>1323</v>
      </c>
      <c r="C2476" t="s">
        <v>2549</v>
      </c>
      <c r="D2476" t="s">
        <v>2687</v>
      </c>
      <c r="E2476" s="2">
        <v>46183.34375</v>
      </c>
      <c r="F2476" s="2">
        <v>46183.503094929642</v>
      </c>
      <c r="G2476" s="2">
        <v>46183.757095656612</v>
      </c>
      <c r="H2476" t="s">
        <v>2750</v>
      </c>
      <c r="I2476" t="s">
        <v>2762</v>
      </c>
      <c r="J2476" t="s">
        <v>2752</v>
      </c>
      <c r="K2476">
        <v>5</v>
      </c>
      <c r="M2476">
        <f t="shared" si="38"/>
        <v>0.41334565661236411</v>
      </c>
      <c r="N2476">
        <v>9.9202957586967386</v>
      </c>
      <c r="O2476" t="str">
        <v>Fast</v>
      </c>
      <c r="P2476">
        <v>4.0179995443153338</v>
      </c>
      <c r="Q2476">
        <v>3.7141535615171137</v>
      </c>
    </row>
    <row r="2477" spans="1:17" x14ac:dyDescent="0.2">
      <c r="A2477" t="s">
        <v>5236</v>
      </c>
      <c r="B2477" t="s">
        <v>1851</v>
      </c>
      <c r="C2477" t="s">
        <v>2525</v>
      </c>
      <c r="D2477" t="s">
        <v>2709</v>
      </c>
      <c r="E2477" s="2">
        <v>46029.493750000001</v>
      </c>
      <c r="F2477" s="2">
        <v>46029.853391348712</v>
      </c>
      <c r="G2477" s="2">
        <v>46030.463352061073</v>
      </c>
      <c r="H2477" t="s">
        <v>2750</v>
      </c>
      <c r="I2477" t="s">
        <v>2751</v>
      </c>
      <c r="J2477" t="s">
        <v>2752</v>
      </c>
      <c r="K2477">
        <v>5</v>
      </c>
      <c r="M2477">
        <f t="shared" si="38"/>
        <v>0.96960206107178237</v>
      </c>
      <c r="N2477">
        <v>23.270449465722777</v>
      </c>
      <c r="O2477" t="str">
        <v>Fast</v>
      </c>
      <c r="P2477">
        <v>4.0179995443153338</v>
      </c>
      <c r="Q2477">
        <v>3.7141535615171137</v>
      </c>
    </row>
    <row r="2478" spans="1:17" x14ac:dyDescent="0.2">
      <c r="A2478" t="s">
        <v>5237</v>
      </c>
      <c r="B2478" t="s">
        <v>1206</v>
      </c>
      <c r="C2478" t="s">
        <v>2530</v>
      </c>
      <c r="D2478" t="s">
        <v>2617</v>
      </c>
      <c r="E2478" s="2">
        <v>46231.597916666673</v>
      </c>
      <c r="F2478" s="2">
        <v>46231.789220134247</v>
      </c>
      <c r="G2478" s="2">
        <v>46232.617609832989</v>
      </c>
      <c r="H2478" t="s">
        <v>2764</v>
      </c>
      <c r="I2478" t="s">
        <v>2751</v>
      </c>
      <c r="J2478" t="s">
        <v>2752</v>
      </c>
      <c r="K2478">
        <v>5</v>
      </c>
      <c r="M2478">
        <f t="shared" si="38"/>
        <v>1.0196931663158466</v>
      </c>
      <c r="N2478">
        <v>24.472635991580319</v>
      </c>
      <c r="O2478" t="str">
        <v>Slow</v>
      </c>
      <c r="P2478">
        <v>4.0179995443153338</v>
      </c>
      <c r="Q2478">
        <v>3.7141535615171137</v>
      </c>
    </row>
    <row r="2479" spans="1:17" x14ac:dyDescent="0.2">
      <c r="A2479" t="s">
        <v>5238</v>
      </c>
      <c r="B2479" t="s">
        <v>691</v>
      </c>
      <c r="C2479" t="s">
        <v>2551</v>
      </c>
      <c r="D2479" t="s">
        <v>2629</v>
      </c>
      <c r="E2479" s="2">
        <v>46113.134722222218</v>
      </c>
      <c r="F2479" s="2">
        <v>46113.566176217842</v>
      </c>
      <c r="G2479" s="2">
        <v>46114.819252975627</v>
      </c>
      <c r="H2479" t="s">
        <v>2750</v>
      </c>
      <c r="I2479" t="s">
        <v>2751</v>
      </c>
      <c r="J2479" t="s">
        <v>2752</v>
      </c>
      <c r="K2479">
        <v>5</v>
      </c>
      <c r="M2479">
        <f t="shared" si="38"/>
        <v>1.68453075340949</v>
      </c>
      <c r="N2479">
        <v>40.42873808182776</v>
      </c>
      <c r="O2479" t="str">
        <v>Slow</v>
      </c>
      <c r="P2479">
        <v>4.0179995443153338</v>
      </c>
      <c r="Q2479">
        <v>3.7141535615171137</v>
      </c>
    </row>
    <row r="2480" spans="1:17" x14ac:dyDescent="0.2">
      <c r="A2480" t="s">
        <v>5239</v>
      </c>
      <c r="B2480" t="s">
        <v>1501</v>
      </c>
      <c r="C2480" t="s">
        <v>2535</v>
      </c>
      <c r="D2480" t="s">
        <v>2635</v>
      </c>
      <c r="E2480" s="2">
        <v>46127.581944444442</v>
      </c>
      <c r="F2480" s="2">
        <v>46127.631183551792</v>
      </c>
      <c r="H2480" t="s">
        <v>2754</v>
      </c>
      <c r="I2480" t="s">
        <v>2755</v>
      </c>
      <c r="J2480" t="s">
        <v>2767</v>
      </c>
      <c r="K2480">
        <v>5</v>
      </c>
      <c r="M2480" t="str">
        <f t="shared" si="38"/>
        <v/>
      </c>
      <c r="N2480" t="str">
        <v/>
      </c>
      <c r="O2480" t="str">
        <v/>
      </c>
      <c r="P2480" t="str">
        <v/>
      </c>
      <c r="Q2480" t="str">
        <v/>
      </c>
    </row>
    <row r="2481" spans="1:17" x14ac:dyDescent="0.2">
      <c r="A2481" t="s">
        <v>5240</v>
      </c>
      <c r="B2481" t="s">
        <v>1673</v>
      </c>
      <c r="C2481" t="s">
        <v>2535</v>
      </c>
      <c r="D2481" t="s">
        <v>2699</v>
      </c>
      <c r="E2481" s="2">
        <v>46138.201388888891</v>
      </c>
      <c r="F2481" s="2">
        <v>46138.478770673668</v>
      </c>
      <c r="G2481" s="2">
        <v>46139.470743796388</v>
      </c>
      <c r="H2481" t="s">
        <v>2750</v>
      </c>
      <c r="I2481" t="s">
        <v>2751</v>
      </c>
      <c r="J2481" t="s">
        <v>2752</v>
      </c>
      <c r="K2481">
        <v>5</v>
      </c>
      <c r="M2481">
        <f t="shared" si="38"/>
        <v>1.2693549074974726</v>
      </c>
      <c r="N2481">
        <v>30.464517779939342</v>
      </c>
      <c r="O2481" t="str">
        <v>Slow</v>
      </c>
      <c r="P2481">
        <v>4.0179995443153338</v>
      </c>
      <c r="Q2481">
        <v>3.7141535615171137</v>
      </c>
    </row>
    <row r="2482" spans="1:17" x14ac:dyDescent="0.2">
      <c r="A2482" t="s">
        <v>5241</v>
      </c>
      <c r="B2482" t="s">
        <v>1499</v>
      </c>
      <c r="C2482" t="s">
        <v>2538</v>
      </c>
      <c r="D2482" t="s">
        <v>2637</v>
      </c>
      <c r="E2482" s="2">
        <v>46042.87777777778</v>
      </c>
      <c r="F2482" s="2">
        <v>46043.324876574647</v>
      </c>
      <c r="G2482" s="2">
        <v>46043.661570468423</v>
      </c>
      <c r="H2482" t="s">
        <v>2760</v>
      </c>
      <c r="I2482" t="s">
        <v>2751</v>
      </c>
      <c r="J2482" t="s">
        <v>2752</v>
      </c>
      <c r="K2482">
        <v>4</v>
      </c>
      <c r="M2482">
        <f t="shared" si="38"/>
        <v>0.78379269064316759</v>
      </c>
      <c r="N2482">
        <v>18.811024575436022</v>
      </c>
      <c r="O2482" t="str">
        <v>Fast</v>
      </c>
      <c r="P2482">
        <v>4.0179995443153338</v>
      </c>
      <c r="Q2482">
        <v>3.7141535615171137</v>
      </c>
    </row>
    <row r="2483" spans="1:17" x14ac:dyDescent="0.2">
      <c r="A2483" t="s">
        <v>5242</v>
      </c>
      <c r="B2483" t="s">
        <v>2203</v>
      </c>
      <c r="C2483" t="s">
        <v>2547</v>
      </c>
      <c r="D2483" t="s">
        <v>2603</v>
      </c>
      <c r="E2483" s="2">
        <v>46157.296527777777</v>
      </c>
      <c r="F2483" s="2">
        <v>46157.598306800253</v>
      </c>
      <c r="G2483" s="2">
        <v>46158.467191717376</v>
      </c>
      <c r="H2483" t="s">
        <v>2750</v>
      </c>
      <c r="I2483" t="s">
        <v>2751</v>
      </c>
      <c r="J2483" t="s">
        <v>2752</v>
      </c>
      <c r="K2483">
        <v>4</v>
      </c>
      <c r="M2483">
        <f t="shared" si="38"/>
        <v>1.1706639395997627</v>
      </c>
      <c r="N2483">
        <v>28.095934550394304</v>
      </c>
      <c r="O2483" t="str">
        <v>Slow</v>
      </c>
      <c r="P2483">
        <v>4.0179995443153338</v>
      </c>
      <c r="Q2483">
        <v>3.7141535615171137</v>
      </c>
    </row>
    <row r="2484" spans="1:17" x14ac:dyDescent="0.2">
      <c r="A2484" t="s">
        <v>5243</v>
      </c>
      <c r="B2484" t="s">
        <v>805</v>
      </c>
      <c r="C2484" t="s">
        <v>2533</v>
      </c>
      <c r="D2484" t="s">
        <v>2707</v>
      </c>
      <c r="E2484" s="2">
        <v>46127.304166666669</v>
      </c>
      <c r="F2484" s="2">
        <v>46127.545784937924</v>
      </c>
      <c r="G2484" s="2">
        <v>46128.113186394658</v>
      </c>
      <c r="H2484" t="s">
        <v>2750</v>
      </c>
      <c r="I2484" t="s">
        <v>2751</v>
      </c>
      <c r="J2484" t="s">
        <v>2752</v>
      </c>
      <c r="K2484">
        <v>4</v>
      </c>
      <c r="M2484">
        <f t="shared" si="38"/>
        <v>0.8090197279889253</v>
      </c>
      <c r="N2484">
        <v>19.416473471734207</v>
      </c>
      <c r="O2484" t="str">
        <v>Fast</v>
      </c>
      <c r="P2484">
        <v>4.0179995443153338</v>
      </c>
      <c r="Q2484">
        <v>3.7141535615171137</v>
      </c>
    </row>
    <row r="2485" spans="1:17" x14ac:dyDescent="0.2">
      <c r="A2485" t="s">
        <v>5244</v>
      </c>
      <c r="B2485" t="s">
        <v>1545</v>
      </c>
      <c r="C2485" t="s">
        <v>2561</v>
      </c>
      <c r="D2485" t="s">
        <v>2699</v>
      </c>
      <c r="E2485" s="2">
        <v>46086.402777777781</v>
      </c>
      <c r="F2485" s="2">
        <v>46086.713863278601</v>
      </c>
      <c r="G2485" s="2">
        <v>46086.805730246131</v>
      </c>
      <c r="H2485" t="s">
        <v>2764</v>
      </c>
      <c r="I2485" t="s">
        <v>2751</v>
      </c>
      <c r="J2485" t="s">
        <v>2752</v>
      </c>
      <c r="K2485">
        <v>5</v>
      </c>
      <c r="M2485">
        <f t="shared" si="38"/>
        <v>0.40295246835012222</v>
      </c>
      <c r="N2485">
        <v>9.6708592404029332</v>
      </c>
      <c r="O2485" t="str">
        <v>Fast</v>
      </c>
      <c r="P2485">
        <v>4.0179995443153338</v>
      </c>
      <c r="Q2485">
        <v>3.7141535615171137</v>
      </c>
    </row>
    <row r="2486" spans="1:17" x14ac:dyDescent="0.2">
      <c r="A2486" t="s">
        <v>5245</v>
      </c>
      <c r="B2486" t="s">
        <v>2158</v>
      </c>
      <c r="C2486" t="s">
        <v>2555</v>
      </c>
      <c r="D2486" t="s">
        <v>2675</v>
      </c>
      <c r="E2486" s="2">
        <v>46090.36041666667</v>
      </c>
      <c r="F2486" s="2">
        <v>46090.650618429609</v>
      </c>
      <c r="G2486" s="2">
        <v>46091.079470825687</v>
      </c>
      <c r="H2486" t="s">
        <v>2760</v>
      </c>
      <c r="I2486" t="s">
        <v>2751</v>
      </c>
      <c r="J2486" t="s">
        <v>2752</v>
      </c>
      <c r="K2486">
        <v>3</v>
      </c>
      <c r="M2486">
        <f t="shared" si="38"/>
        <v>0.71905415901710512</v>
      </c>
      <c r="N2486">
        <v>17.257299816410523</v>
      </c>
      <c r="O2486" t="str">
        <v>Fast</v>
      </c>
      <c r="P2486">
        <v>4.0179995443153338</v>
      </c>
      <c r="Q2486">
        <v>3.7141535615171137</v>
      </c>
    </row>
    <row r="2487" spans="1:17" x14ac:dyDescent="0.2">
      <c r="A2487" t="s">
        <v>5246</v>
      </c>
      <c r="B2487" t="s">
        <v>552</v>
      </c>
      <c r="C2487" t="s">
        <v>2559</v>
      </c>
      <c r="D2487" t="s">
        <v>2721</v>
      </c>
      <c r="E2487" s="2">
        <v>46032.592361111107</v>
      </c>
      <c r="F2487" s="2">
        <v>46032.752563036112</v>
      </c>
      <c r="G2487" s="2">
        <v>46033.758723598359</v>
      </c>
      <c r="H2487" t="s">
        <v>2750</v>
      </c>
      <c r="I2487" t="s">
        <v>2751</v>
      </c>
      <c r="J2487" t="s">
        <v>2752</v>
      </c>
      <c r="K2487">
        <v>4</v>
      </c>
      <c r="M2487">
        <f t="shared" si="38"/>
        <v>1.166362487252627</v>
      </c>
      <c r="N2487">
        <v>27.992699694063049</v>
      </c>
      <c r="O2487" t="str">
        <v>Slow</v>
      </c>
      <c r="P2487">
        <v>4.0179995443153338</v>
      </c>
      <c r="Q2487">
        <v>3.7141535615171137</v>
      </c>
    </row>
    <row r="2488" spans="1:17" x14ac:dyDescent="0.2">
      <c r="A2488" t="s">
        <v>5247</v>
      </c>
      <c r="B2488" t="s">
        <v>724</v>
      </c>
      <c r="C2488" t="s">
        <v>2565</v>
      </c>
      <c r="D2488" t="s">
        <v>2707</v>
      </c>
      <c r="E2488" s="2">
        <v>46265.722916666673</v>
      </c>
      <c r="F2488" s="2">
        <v>46265.732569073341</v>
      </c>
      <c r="G2488" s="2">
        <v>46265.999206502107</v>
      </c>
      <c r="H2488" t="s">
        <v>2750</v>
      </c>
      <c r="I2488" t="s">
        <v>2762</v>
      </c>
      <c r="J2488" t="s">
        <v>2752</v>
      </c>
      <c r="K2488">
        <v>3</v>
      </c>
      <c r="M2488">
        <f t="shared" si="38"/>
        <v>0.27628983543399954</v>
      </c>
      <c r="N2488">
        <v>6.630956050415989</v>
      </c>
      <c r="O2488" t="str">
        <v>Fast</v>
      </c>
      <c r="P2488">
        <v>4.0179995443153338</v>
      </c>
      <c r="Q2488">
        <v>3.7141535615171137</v>
      </c>
    </row>
    <row r="2489" spans="1:17" x14ac:dyDescent="0.2">
      <c r="A2489" t="s">
        <v>5248</v>
      </c>
      <c r="B2489" t="s">
        <v>143</v>
      </c>
      <c r="C2489" t="s">
        <v>2553</v>
      </c>
      <c r="D2489" t="s">
        <v>2725</v>
      </c>
      <c r="E2489" s="2">
        <v>46103.963888888888</v>
      </c>
      <c r="F2489" s="2">
        <v>46104.489354387639</v>
      </c>
      <c r="H2489" t="s">
        <v>2760</v>
      </c>
      <c r="I2489" t="s">
        <v>2751</v>
      </c>
      <c r="J2489" t="s">
        <v>2767</v>
      </c>
      <c r="K2489">
        <v>5</v>
      </c>
      <c r="M2489" t="str">
        <f t="shared" si="38"/>
        <v/>
      </c>
      <c r="N2489" t="str">
        <v/>
      </c>
      <c r="O2489" t="str">
        <v/>
      </c>
      <c r="P2489" t="str">
        <v/>
      </c>
      <c r="Q2489" t="str">
        <v/>
      </c>
    </row>
    <row r="2490" spans="1:17" x14ac:dyDescent="0.2">
      <c r="A2490" t="s">
        <v>5249</v>
      </c>
      <c r="B2490" t="s">
        <v>958</v>
      </c>
      <c r="C2490" t="s">
        <v>2543</v>
      </c>
      <c r="D2490" t="s">
        <v>2621</v>
      </c>
      <c r="E2490" s="2">
        <v>46261.887499999997</v>
      </c>
      <c r="F2490" s="2">
        <v>46262.352932841168</v>
      </c>
      <c r="G2490" s="2">
        <v>46263.027117024169</v>
      </c>
      <c r="H2490" t="s">
        <v>2750</v>
      </c>
      <c r="I2490" t="s">
        <v>2751</v>
      </c>
      <c r="J2490" t="s">
        <v>2752</v>
      </c>
      <c r="K2490">
        <v>5</v>
      </c>
      <c r="M2490">
        <f t="shared" si="38"/>
        <v>1.1396170241714572</v>
      </c>
      <c r="N2490">
        <v>27.350808580114972</v>
      </c>
      <c r="O2490" t="str">
        <v>Slow</v>
      </c>
      <c r="P2490">
        <v>4.0179995443153338</v>
      </c>
      <c r="Q2490">
        <v>3.7141535615171137</v>
      </c>
    </row>
    <row r="2491" spans="1:17" x14ac:dyDescent="0.2">
      <c r="A2491" t="s">
        <v>5250</v>
      </c>
      <c r="B2491" t="s">
        <v>132</v>
      </c>
      <c r="C2491" t="s">
        <v>2567</v>
      </c>
      <c r="D2491" t="s">
        <v>2599</v>
      </c>
      <c r="E2491" s="2">
        <v>46251.261805555558</v>
      </c>
      <c r="F2491" s="2">
        <v>46251.767583480258</v>
      </c>
      <c r="H2491" t="s">
        <v>2760</v>
      </c>
      <c r="I2491" t="s">
        <v>2751</v>
      </c>
      <c r="J2491" t="s">
        <v>2756</v>
      </c>
      <c r="K2491">
        <v>3</v>
      </c>
      <c r="M2491" t="str">
        <f t="shared" si="38"/>
        <v/>
      </c>
      <c r="N2491" t="str">
        <v/>
      </c>
      <c r="O2491" t="str">
        <v/>
      </c>
      <c r="P2491" t="str">
        <v/>
      </c>
      <c r="Q2491" t="str">
        <v/>
      </c>
    </row>
    <row r="2492" spans="1:17" x14ac:dyDescent="0.2">
      <c r="A2492" t="s">
        <v>5251</v>
      </c>
      <c r="B2492" t="s">
        <v>1886</v>
      </c>
      <c r="C2492" t="s">
        <v>2551</v>
      </c>
      <c r="D2492" t="s">
        <v>2635</v>
      </c>
      <c r="E2492" s="2">
        <v>46147.603472222218</v>
      </c>
      <c r="F2492" s="2">
        <v>46148.042033836777</v>
      </c>
      <c r="G2492" s="2">
        <v>46148.931791965602</v>
      </c>
      <c r="H2492" t="s">
        <v>2750</v>
      </c>
      <c r="I2492" t="s">
        <v>2751</v>
      </c>
      <c r="J2492" t="s">
        <v>2752</v>
      </c>
      <c r="K2492">
        <v>2</v>
      </c>
      <c r="M2492">
        <f t="shared" si="38"/>
        <v>1.3283197433847818</v>
      </c>
      <c r="N2492">
        <v>31.879673841234762</v>
      </c>
      <c r="O2492" t="str">
        <v>Slow</v>
      </c>
      <c r="P2492">
        <v>4.0179995443153338</v>
      </c>
      <c r="Q2492">
        <v>3.7141535615171137</v>
      </c>
    </row>
    <row r="2493" spans="1:17" x14ac:dyDescent="0.2">
      <c r="A2493" t="s">
        <v>5252</v>
      </c>
      <c r="B2493" t="s">
        <v>243</v>
      </c>
      <c r="C2493" t="s">
        <v>2547</v>
      </c>
      <c r="D2493" t="s">
        <v>2713</v>
      </c>
      <c r="E2493" s="2">
        <v>46243.327777777777</v>
      </c>
      <c r="F2493" s="2">
        <v>46243.61282607758</v>
      </c>
      <c r="G2493" s="2">
        <v>46245.237982190811</v>
      </c>
      <c r="H2493" t="s">
        <v>2760</v>
      </c>
      <c r="I2493" t="s">
        <v>2751</v>
      </c>
      <c r="J2493" t="s">
        <v>2752</v>
      </c>
      <c r="K2493">
        <v>3</v>
      </c>
      <c r="M2493">
        <f t="shared" si="38"/>
        <v>1.9102044130340801</v>
      </c>
      <c r="N2493">
        <v>45.844905912817921</v>
      </c>
      <c r="O2493" t="str">
        <v>Slow</v>
      </c>
      <c r="P2493">
        <v>4.0179995443153338</v>
      </c>
      <c r="Q2493">
        <v>3.7141535615171137</v>
      </c>
    </row>
    <row r="2494" spans="1:17" x14ac:dyDescent="0.2">
      <c r="A2494" t="s">
        <v>5253</v>
      </c>
      <c r="B2494" t="s">
        <v>1752</v>
      </c>
      <c r="C2494" t="s">
        <v>2545</v>
      </c>
      <c r="D2494" t="s">
        <v>2727</v>
      </c>
      <c r="E2494" s="2">
        <v>46080.804861111108</v>
      </c>
      <c r="F2494" s="2">
        <v>46081.117661833472</v>
      </c>
      <c r="G2494" s="2">
        <v>46081.226667463961</v>
      </c>
      <c r="H2494" t="s">
        <v>2764</v>
      </c>
      <c r="I2494" t="s">
        <v>2751</v>
      </c>
      <c r="J2494" t="s">
        <v>2752</v>
      </c>
      <c r="K2494">
        <v>4</v>
      </c>
      <c r="M2494">
        <f t="shared" si="38"/>
        <v>0.42180635285330936</v>
      </c>
      <c r="N2494">
        <v>10.123352468479425</v>
      </c>
      <c r="O2494" t="str">
        <v>Fast</v>
      </c>
      <c r="P2494">
        <v>4.0179995443153338</v>
      </c>
      <c r="Q2494">
        <v>3.7141535615171137</v>
      </c>
    </row>
    <row r="2495" spans="1:17" x14ac:dyDescent="0.2">
      <c r="A2495" t="s">
        <v>5254</v>
      </c>
      <c r="B2495" t="s">
        <v>1470</v>
      </c>
      <c r="C2495" t="s">
        <v>2525</v>
      </c>
      <c r="D2495" t="s">
        <v>2597</v>
      </c>
      <c r="E2495" s="2">
        <v>46072.023611111108</v>
      </c>
      <c r="F2495" s="2">
        <v>46072.285075070009</v>
      </c>
      <c r="G2495" s="2">
        <v>46072.847472446367</v>
      </c>
      <c r="H2495" t="s">
        <v>2750</v>
      </c>
      <c r="I2495" t="s">
        <v>2751</v>
      </c>
      <c r="J2495" t="s">
        <v>2752</v>
      </c>
      <c r="K2495">
        <v>4</v>
      </c>
      <c r="M2495">
        <f t="shared" si="38"/>
        <v>0.82386133525869809</v>
      </c>
      <c r="N2495">
        <v>19.772672046208754</v>
      </c>
      <c r="O2495" t="str">
        <v>Fast</v>
      </c>
      <c r="P2495">
        <v>4.0179995443153338</v>
      </c>
      <c r="Q2495">
        <v>3.7141535615171137</v>
      </c>
    </row>
    <row r="2496" spans="1:17" x14ac:dyDescent="0.2">
      <c r="A2496" t="s">
        <v>5255</v>
      </c>
      <c r="B2496" t="s">
        <v>2490</v>
      </c>
      <c r="C2496" t="s">
        <v>2567</v>
      </c>
      <c r="D2496" t="s">
        <v>2717</v>
      </c>
      <c r="E2496" s="2">
        <v>46268.994444444441</v>
      </c>
      <c r="F2496" s="2">
        <v>46269.390909810187</v>
      </c>
      <c r="G2496" s="2">
        <v>46269.96357254601</v>
      </c>
      <c r="H2496" t="s">
        <v>2750</v>
      </c>
      <c r="I2496" t="s">
        <v>2751</v>
      </c>
      <c r="J2496" t="s">
        <v>2752</v>
      </c>
      <c r="K2496">
        <v>3</v>
      </c>
      <c r="M2496">
        <f t="shared" si="38"/>
        <v>0.96912810156936757</v>
      </c>
      <c r="N2496">
        <v>23.259074437664822</v>
      </c>
      <c r="O2496" t="str">
        <v>Fast</v>
      </c>
      <c r="P2496">
        <v>4.0179995443153338</v>
      </c>
      <c r="Q2496">
        <v>3.7141535615171137</v>
      </c>
    </row>
    <row r="2497" spans="1:17" x14ac:dyDescent="0.2">
      <c r="A2497" t="s">
        <v>5256</v>
      </c>
      <c r="B2497" t="s">
        <v>891</v>
      </c>
      <c r="C2497" t="s">
        <v>2561</v>
      </c>
      <c r="D2497" t="s">
        <v>2657</v>
      </c>
      <c r="E2497" s="2">
        <v>46199.37222222222</v>
      </c>
      <c r="F2497" s="2">
        <v>46199.760732041927</v>
      </c>
      <c r="G2497" s="2">
        <v>46200.140295907127</v>
      </c>
      <c r="H2497" t="s">
        <v>2760</v>
      </c>
      <c r="I2497" t="s">
        <v>2751</v>
      </c>
      <c r="J2497" t="s">
        <v>2752</v>
      </c>
      <c r="K2497">
        <v>5</v>
      </c>
      <c r="M2497">
        <f t="shared" si="38"/>
        <v>0.76807368490699446</v>
      </c>
      <c r="N2497">
        <v>18.433768437767867</v>
      </c>
      <c r="O2497" t="str">
        <v>Fast</v>
      </c>
      <c r="P2497">
        <v>4.0179995443153338</v>
      </c>
      <c r="Q2497">
        <v>3.7141535615171137</v>
      </c>
    </row>
    <row r="2498" spans="1:17" x14ac:dyDescent="0.2">
      <c r="A2498" t="s">
        <v>5257</v>
      </c>
      <c r="B2498" t="s">
        <v>882</v>
      </c>
      <c r="C2498" t="s">
        <v>2555</v>
      </c>
      <c r="D2498" t="s">
        <v>2711</v>
      </c>
      <c r="E2498" s="2">
        <v>46211.744444444441</v>
      </c>
      <c r="F2498" s="2">
        <v>46212.037777739737</v>
      </c>
      <c r="G2498" s="2">
        <v>46213.265593782569</v>
      </c>
      <c r="H2498" t="s">
        <v>2750</v>
      </c>
      <c r="I2498" t="s">
        <v>2751</v>
      </c>
      <c r="J2498" t="s">
        <v>2752</v>
      </c>
      <c r="K2498">
        <v>4</v>
      </c>
      <c r="M2498">
        <f t="shared" si="38"/>
        <v>1.5211493381284527</v>
      </c>
      <c r="N2498">
        <v>36.507584115082864</v>
      </c>
      <c r="O2498" t="str">
        <v>Slow</v>
      </c>
      <c r="P2498">
        <v>4.0179995443153338</v>
      </c>
      <c r="Q2498">
        <v>3.7141535615171137</v>
      </c>
    </row>
    <row r="2499" spans="1:17" x14ac:dyDescent="0.2">
      <c r="A2499" t="s">
        <v>5258</v>
      </c>
      <c r="B2499" t="s">
        <v>628</v>
      </c>
      <c r="C2499" t="s">
        <v>2535</v>
      </c>
      <c r="D2499" t="s">
        <v>2689</v>
      </c>
      <c r="E2499" s="2">
        <v>46275.675000000003</v>
      </c>
      <c r="F2499" s="2">
        <v>46276.540010143923</v>
      </c>
      <c r="G2499" s="2">
        <v>46278.396520329217</v>
      </c>
      <c r="H2499" t="s">
        <v>2750</v>
      </c>
      <c r="I2499" t="s">
        <v>2770</v>
      </c>
      <c r="J2499" t="s">
        <v>2752</v>
      </c>
      <c r="K2499">
        <v>5</v>
      </c>
      <c r="M2499">
        <f t="shared" ref="M2499:M2562" si="39">IF(J2499="Resolved",G2499-E2499,"")</f>
        <v>2.7215203292143997</v>
      </c>
      <c r="N2499">
        <v>65.316487901145592</v>
      </c>
      <c r="O2499" t="str">
        <v>Slow</v>
      </c>
      <c r="P2499">
        <v>4.0179995443153338</v>
      </c>
      <c r="Q2499">
        <v>3.7141535615171137</v>
      </c>
    </row>
    <row r="2500" spans="1:17" x14ac:dyDescent="0.2">
      <c r="A2500" t="s">
        <v>5259</v>
      </c>
      <c r="B2500" t="s">
        <v>1364</v>
      </c>
      <c r="C2500" t="s">
        <v>2565</v>
      </c>
      <c r="D2500" t="s">
        <v>2588</v>
      </c>
      <c r="E2500" s="2">
        <v>46026.366666666669</v>
      </c>
      <c r="F2500" s="2">
        <v>46026.83534664318</v>
      </c>
      <c r="G2500" s="2">
        <v>46028.369136788911</v>
      </c>
      <c r="H2500" t="s">
        <v>2750</v>
      </c>
      <c r="I2500" t="s">
        <v>2751</v>
      </c>
      <c r="J2500" t="s">
        <v>2752</v>
      </c>
      <c r="K2500">
        <v>4</v>
      </c>
      <c r="M2500">
        <f t="shared" si="39"/>
        <v>2.0024701222428121</v>
      </c>
      <c r="N2500">
        <v>48.05928293382749</v>
      </c>
      <c r="O2500" t="str">
        <v>Slow</v>
      </c>
      <c r="P2500">
        <v>4.0179995443153338</v>
      </c>
      <c r="Q2500">
        <v>3.7141535615171137</v>
      </c>
    </row>
    <row r="2501" spans="1:17" x14ac:dyDescent="0.2">
      <c r="A2501" t="s">
        <v>5260</v>
      </c>
      <c r="B2501" t="s">
        <v>569</v>
      </c>
      <c r="C2501" t="s">
        <v>2533</v>
      </c>
      <c r="D2501" t="s">
        <v>2657</v>
      </c>
      <c r="E2501" s="2">
        <v>46069.962500000001</v>
      </c>
      <c r="F2501" s="2">
        <v>46070.29549672539</v>
      </c>
      <c r="G2501" s="2">
        <v>46070.89421843287</v>
      </c>
      <c r="H2501" t="s">
        <v>2750</v>
      </c>
      <c r="I2501" t="s">
        <v>2751</v>
      </c>
      <c r="J2501" t="s">
        <v>2752</v>
      </c>
      <c r="K2501">
        <v>3</v>
      </c>
      <c r="M2501">
        <f t="shared" si="39"/>
        <v>0.9317184328683652</v>
      </c>
      <c r="N2501">
        <v>22.361242388840765</v>
      </c>
      <c r="O2501" t="str">
        <v>Fast</v>
      </c>
      <c r="P2501">
        <v>4.0179995443153338</v>
      </c>
      <c r="Q2501">
        <v>3.7141535615171137</v>
      </c>
    </row>
    <row r="2502" spans="1:17" x14ac:dyDescent="0.2">
      <c r="A2502" t="s">
        <v>5261</v>
      </c>
      <c r="B2502" t="s">
        <v>304</v>
      </c>
      <c r="C2502" t="s">
        <v>2535</v>
      </c>
      <c r="D2502" t="s">
        <v>2595</v>
      </c>
      <c r="E2502" s="2">
        <v>46285.26666666667</v>
      </c>
      <c r="F2502" s="2">
        <v>46285.464234959349</v>
      </c>
      <c r="G2502" s="2">
        <v>46285.744912167931</v>
      </c>
      <c r="H2502" t="s">
        <v>2764</v>
      </c>
      <c r="I2502" t="s">
        <v>2751</v>
      </c>
      <c r="J2502" t="s">
        <v>2752</v>
      </c>
      <c r="K2502">
        <v>5</v>
      </c>
      <c r="M2502">
        <f t="shared" si="39"/>
        <v>0.47824550126097165</v>
      </c>
      <c r="N2502">
        <v>11.47789203026332</v>
      </c>
      <c r="O2502" t="str">
        <v>Fast</v>
      </c>
      <c r="P2502">
        <v>4.0179995443153338</v>
      </c>
      <c r="Q2502">
        <v>3.7141535615171137</v>
      </c>
    </row>
    <row r="2503" spans="1:17" x14ac:dyDescent="0.2">
      <c r="A2503" t="s">
        <v>5262</v>
      </c>
      <c r="B2503" t="s">
        <v>2392</v>
      </c>
      <c r="C2503" t="s">
        <v>2528</v>
      </c>
      <c r="D2503" t="s">
        <v>2635</v>
      </c>
      <c r="E2503" s="2">
        <v>46058.739583333343</v>
      </c>
      <c r="F2503" s="2">
        <v>46059.126176953418</v>
      </c>
      <c r="G2503" s="2">
        <v>46059.631852947037</v>
      </c>
      <c r="H2503" t="s">
        <v>2764</v>
      </c>
      <c r="I2503" t="s">
        <v>2751</v>
      </c>
      <c r="J2503" t="s">
        <v>2752</v>
      </c>
      <c r="K2503">
        <v>5</v>
      </c>
      <c r="M2503">
        <f t="shared" si="39"/>
        <v>0.89226961369422497</v>
      </c>
      <c r="N2503">
        <v>21.414470728661399</v>
      </c>
      <c r="O2503" t="str">
        <v>Fast</v>
      </c>
      <c r="P2503">
        <v>4.0179995443153338</v>
      </c>
      <c r="Q2503">
        <v>3.7141535615171137</v>
      </c>
    </row>
    <row r="2504" spans="1:17" x14ac:dyDescent="0.2">
      <c r="A2504" t="s">
        <v>5263</v>
      </c>
      <c r="B2504" t="s">
        <v>1718</v>
      </c>
      <c r="C2504" t="s">
        <v>2538</v>
      </c>
      <c r="D2504" t="s">
        <v>2701</v>
      </c>
      <c r="E2504" s="2">
        <v>46145.928472222222</v>
      </c>
      <c r="F2504" s="2">
        <v>46146.357425038703</v>
      </c>
      <c r="G2504" s="2">
        <v>46146.909529447919</v>
      </c>
      <c r="H2504" t="s">
        <v>2760</v>
      </c>
      <c r="I2504" t="s">
        <v>2770</v>
      </c>
      <c r="J2504" t="s">
        <v>2752</v>
      </c>
      <c r="K2504">
        <v>5</v>
      </c>
      <c r="M2504">
        <f t="shared" si="39"/>
        <v>0.98105722569744103</v>
      </c>
      <c r="N2504">
        <v>23.545373416738585</v>
      </c>
      <c r="O2504" t="str">
        <v>Fast</v>
      </c>
      <c r="P2504">
        <v>4.0179995443153338</v>
      </c>
      <c r="Q2504">
        <v>3.7141535615171137</v>
      </c>
    </row>
    <row r="2505" spans="1:17" x14ac:dyDescent="0.2">
      <c r="A2505" t="s">
        <v>5264</v>
      </c>
      <c r="B2505" t="s">
        <v>318</v>
      </c>
      <c r="C2505" t="s">
        <v>2540</v>
      </c>
      <c r="D2505" t="s">
        <v>2689</v>
      </c>
      <c r="E2505" s="2">
        <v>46029.117361111108</v>
      </c>
      <c r="F2505" s="2">
        <v>46029.356327738868</v>
      </c>
      <c r="G2505" s="2">
        <v>46030.48686140529</v>
      </c>
      <c r="H2505" t="s">
        <v>2750</v>
      </c>
      <c r="I2505" t="s">
        <v>2751</v>
      </c>
      <c r="J2505" t="s">
        <v>2752</v>
      </c>
      <c r="K2505">
        <v>3</v>
      </c>
      <c r="M2505">
        <f t="shared" si="39"/>
        <v>1.3695002941822167</v>
      </c>
      <c r="N2505">
        <v>32.868007060373202</v>
      </c>
      <c r="O2505" t="str">
        <v>Slow</v>
      </c>
      <c r="P2505">
        <v>4.0179995443153338</v>
      </c>
      <c r="Q2505">
        <v>3.7141535615171137</v>
      </c>
    </row>
    <row r="2506" spans="1:17" x14ac:dyDescent="0.2">
      <c r="A2506" t="s">
        <v>5265</v>
      </c>
      <c r="B2506" t="s">
        <v>1566</v>
      </c>
      <c r="C2506" t="s">
        <v>2559</v>
      </c>
      <c r="D2506" t="s">
        <v>2693</v>
      </c>
      <c r="E2506" s="2">
        <v>46111.916666666657</v>
      </c>
      <c r="F2506" s="2">
        <v>46112.282221685688</v>
      </c>
      <c r="G2506" s="2">
        <v>46113.25215590914</v>
      </c>
      <c r="H2506" t="s">
        <v>2760</v>
      </c>
      <c r="I2506" t="s">
        <v>2751</v>
      </c>
      <c r="J2506" t="s">
        <v>2752</v>
      </c>
      <c r="K2506">
        <v>2</v>
      </c>
      <c r="M2506">
        <f t="shared" si="39"/>
        <v>1.3354892424831633</v>
      </c>
      <c r="N2506">
        <v>32.051741819595918</v>
      </c>
      <c r="O2506" t="str">
        <v>Slow</v>
      </c>
      <c r="P2506">
        <v>4.0179995443153338</v>
      </c>
      <c r="Q2506">
        <v>3.7141535615171137</v>
      </c>
    </row>
    <row r="2507" spans="1:17" x14ac:dyDescent="0.2">
      <c r="A2507" t="s">
        <v>5266</v>
      </c>
      <c r="B2507" t="s">
        <v>783</v>
      </c>
      <c r="C2507" t="s">
        <v>2540</v>
      </c>
      <c r="D2507" t="s">
        <v>2685</v>
      </c>
      <c r="E2507" s="2">
        <v>46070.88958333333</v>
      </c>
      <c r="F2507" s="2">
        <v>46070.940272260763</v>
      </c>
      <c r="G2507" s="2">
        <v>46071.281382808811</v>
      </c>
      <c r="H2507" t="s">
        <v>2754</v>
      </c>
      <c r="I2507" t="s">
        <v>2755</v>
      </c>
      <c r="J2507" t="s">
        <v>2752</v>
      </c>
      <c r="K2507">
        <v>4</v>
      </c>
      <c r="M2507">
        <f t="shared" si="39"/>
        <v>0.3917994754810934</v>
      </c>
      <c r="N2507">
        <v>9.4031874115462415</v>
      </c>
      <c r="O2507" t="str">
        <v>Fast</v>
      </c>
      <c r="P2507">
        <v>4.0179995443153338</v>
      </c>
      <c r="Q2507">
        <v>3.7141535615171137</v>
      </c>
    </row>
    <row r="2508" spans="1:17" x14ac:dyDescent="0.2">
      <c r="A2508" t="s">
        <v>5267</v>
      </c>
      <c r="B2508" t="s">
        <v>471</v>
      </c>
      <c r="C2508" t="s">
        <v>2567</v>
      </c>
      <c r="D2508" t="s">
        <v>2577</v>
      </c>
      <c r="E2508" s="2">
        <v>46092.379166666673</v>
      </c>
      <c r="F2508" s="2">
        <v>46092.508337282561</v>
      </c>
      <c r="G2508" s="2">
        <v>46093.508988803587</v>
      </c>
      <c r="H2508" t="s">
        <v>2750</v>
      </c>
      <c r="I2508" t="s">
        <v>2762</v>
      </c>
      <c r="J2508" t="s">
        <v>2752</v>
      </c>
      <c r="K2508">
        <v>4</v>
      </c>
      <c r="M2508">
        <f t="shared" si="39"/>
        <v>1.1298221369142993</v>
      </c>
      <c r="N2508">
        <v>27.115731285943184</v>
      </c>
      <c r="O2508" t="str">
        <v>Slow</v>
      </c>
      <c r="P2508">
        <v>4.0179995443153338</v>
      </c>
      <c r="Q2508">
        <v>3.7141535615171137</v>
      </c>
    </row>
    <row r="2509" spans="1:17" x14ac:dyDescent="0.2">
      <c r="A2509" t="s">
        <v>5268</v>
      </c>
      <c r="B2509" t="s">
        <v>1199</v>
      </c>
      <c r="C2509" t="s">
        <v>2540</v>
      </c>
      <c r="D2509" t="s">
        <v>2673</v>
      </c>
      <c r="E2509" s="2">
        <v>46245.838194444441</v>
      </c>
      <c r="F2509" s="2">
        <v>46245.865088970902</v>
      </c>
      <c r="H2509" t="s">
        <v>2760</v>
      </c>
      <c r="I2509" t="s">
        <v>2755</v>
      </c>
      <c r="J2509" t="s">
        <v>2767</v>
      </c>
      <c r="K2509">
        <v>4</v>
      </c>
      <c r="M2509" t="str">
        <f t="shared" si="39"/>
        <v/>
      </c>
      <c r="N2509" t="str">
        <v/>
      </c>
      <c r="O2509" t="str">
        <v/>
      </c>
      <c r="P2509" t="str">
        <v/>
      </c>
      <c r="Q2509" t="str">
        <v/>
      </c>
    </row>
    <row r="2510" spans="1:17" x14ac:dyDescent="0.2">
      <c r="A2510" t="s">
        <v>5269</v>
      </c>
      <c r="B2510" t="s">
        <v>1990</v>
      </c>
      <c r="C2510" t="s">
        <v>2549</v>
      </c>
      <c r="D2510" t="s">
        <v>2657</v>
      </c>
      <c r="E2510" s="2">
        <v>46098.006249999999</v>
      </c>
      <c r="F2510" s="2">
        <v>46098.664511501767</v>
      </c>
      <c r="G2510" s="2">
        <v>46098.714132229528</v>
      </c>
      <c r="H2510" t="s">
        <v>2750</v>
      </c>
      <c r="I2510" t="s">
        <v>2751</v>
      </c>
      <c r="J2510" t="s">
        <v>2752</v>
      </c>
      <c r="K2510">
        <v>4</v>
      </c>
      <c r="M2510">
        <f t="shared" si="39"/>
        <v>0.70788222952978685</v>
      </c>
      <c r="N2510">
        <v>16.989173508714885</v>
      </c>
      <c r="O2510" t="str">
        <v>Fast</v>
      </c>
      <c r="P2510">
        <v>4.0179995443153338</v>
      </c>
      <c r="Q2510">
        <v>3.7141535615171137</v>
      </c>
    </row>
    <row r="2511" spans="1:17" x14ac:dyDescent="0.2">
      <c r="A2511" t="s">
        <v>5270</v>
      </c>
      <c r="B2511" t="s">
        <v>9</v>
      </c>
      <c r="C2511" t="s">
        <v>2551</v>
      </c>
      <c r="D2511" t="s">
        <v>2665</v>
      </c>
      <c r="E2511" s="2">
        <v>46245.188888888893</v>
      </c>
      <c r="F2511" s="2">
        <v>46245.222946919152</v>
      </c>
      <c r="H2511" t="s">
        <v>2764</v>
      </c>
      <c r="I2511" t="s">
        <v>2755</v>
      </c>
      <c r="J2511" t="s">
        <v>2767</v>
      </c>
      <c r="K2511">
        <v>2</v>
      </c>
      <c r="M2511" t="str">
        <f t="shared" si="39"/>
        <v/>
      </c>
      <c r="N2511" t="str">
        <v/>
      </c>
      <c r="O2511" t="str">
        <v/>
      </c>
      <c r="P2511" t="str">
        <v/>
      </c>
      <c r="Q2511" t="str">
        <v/>
      </c>
    </row>
    <row r="2512" spans="1:17" x14ac:dyDescent="0.2">
      <c r="A2512" t="s">
        <v>5271</v>
      </c>
      <c r="B2512" t="s">
        <v>908</v>
      </c>
      <c r="C2512" t="s">
        <v>2561</v>
      </c>
      <c r="D2512" t="s">
        <v>2615</v>
      </c>
      <c r="E2512" s="2">
        <v>46267.752083333333</v>
      </c>
      <c r="F2512" s="2">
        <v>46268.138494359882</v>
      </c>
      <c r="G2512" s="2">
        <v>46268.312530823547</v>
      </c>
      <c r="H2512" t="s">
        <v>2750</v>
      </c>
      <c r="I2512" t="s">
        <v>2751</v>
      </c>
      <c r="J2512" t="s">
        <v>2752</v>
      </c>
      <c r="K2512">
        <v>3</v>
      </c>
      <c r="M2512">
        <f t="shared" si="39"/>
        <v>0.56044749021384632</v>
      </c>
      <c r="N2512">
        <v>13.450739765132312</v>
      </c>
      <c r="O2512" t="str">
        <v>Fast</v>
      </c>
      <c r="P2512">
        <v>4.0179995443153338</v>
      </c>
      <c r="Q2512">
        <v>3.7141535615171137</v>
      </c>
    </row>
    <row r="2513" spans="1:17" x14ac:dyDescent="0.2">
      <c r="A2513" t="s">
        <v>5272</v>
      </c>
      <c r="B2513" t="s">
        <v>2323</v>
      </c>
      <c r="C2513" t="s">
        <v>2559</v>
      </c>
      <c r="D2513" t="s">
        <v>2693</v>
      </c>
      <c r="E2513" s="2">
        <v>46170.934027777781</v>
      </c>
      <c r="F2513" s="2">
        <v>46171.199207505611</v>
      </c>
      <c r="G2513" s="2">
        <v>46171.620932003563</v>
      </c>
      <c r="H2513" t="s">
        <v>2750</v>
      </c>
      <c r="I2513" t="s">
        <v>2751</v>
      </c>
      <c r="J2513" t="s">
        <v>2752</v>
      </c>
      <c r="K2513">
        <v>4</v>
      </c>
      <c r="M2513">
        <f t="shared" si="39"/>
        <v>0.68690422578220023</v>
      </c>
      <c r="N2513">
        <v>16.485701418772805</v>
      </c>
      <c r="O2513" t="str">
        <v>Fast</v>
      </c>
      <c r="P2513">
        <v>4.0179995443153338</v>
      </c>
      <c r="Q2513">
        <v>3.7141535615171137</v>
      </c>
    </row>
    <row r="2514" spans="1:17" x14ac:dyDescent="0.2">
      <c r="A2514" t="s">
        <v>5273</v>
      </c>
      <c r="B2514" t="s">
        <v>1006</v>
      </c>
      <c r="C2514" t="s">
        <v>2563</v>
      </c>
      <c r="D2514" t="s">
        <v>2677</v>
      </c>
      <c r="E2514" s="2">
        <v>46170.125694444447</v>
      </c>
      <c r="F2514" s="2">
        <v>46170.209575997767</v>
      </c>
      <c r="H2514" t="s">
        <v>2750</v>
      </c>
      <c r="I2514" t="s">
        <v>2762</v>
      </c>
      <c r="J2514" t="s">
        <v>2758</v>
      </c>
      <c r="K2514">
        <v>4</v>
      </c>
      <c r="M2514" t="str">
        <f t="shared" si="39"/>
        <v/>
      </c>
      <c r="N2514" t="str">
        <v/>
      </c>
      <c r="O2514" t="str">
        <v/>
      </c>
      <c r="P2514" t="str">
        <v/>
      </c>
      <c r="Q2514" t="str">
        <v/>
      </c>
    </row>
    <row r="2515" spans="1:17" x14ac:dyDescent="0.2">
      <c r="A2515" t="s">
        <v>5274</v>
      </c>
      <c r="B2515" t="s">
        <v>268</v>
      </c>
      <c r="C2515" t="s">
        <v>2565</v>
      </c>
      <c r="D2515" t="s">
        <v>2645</v>
      </c>
      <c r="E2515" s="2">
        <v>46114.713888888888</v>
      </c>
      <c r="F2515" s="2">
        <v>46115.053288036397</v>
      </c>
      <c r="G2515" s="2">
        <v>46115.93365433524</v>
      </c>
      <c r="H2515" t="s">
        <v>2750</v>
      </c>
      <c r="I2515" t="s">
        <v>2751</v>
      </c>
      <c r="J2515" t="s">
        <v>2752</v>
      </c>
      <c r="K2515">
        <v>5</v>
      </c>
      <c r="M2515">
        <f t="shared" si="39"/>
        <v>1.2197654463525396</v>
      </c>
      <c r="N2515">
        <v>29.27437071246095</v>
      </c>
      <c r="O2515" t="str">
        <v>Slow</v>
      </c>
      <c r="P2515">
        <v>4.0179995443153338</v>
      </c>
      <c r="Q2515">
        <v>3.7141535615171137</v>
      </c>
    </row>
    <row r="2516" spans="1:17" x14ac:dyDescent="0.2">
      <c r="A2516" t="s">
        <v>5275</v>
      </c>
      <c r="B2516" t="s">
        <v>1092</v>
      </c>
      <c r="C2516" t="s">
        <v>2530</v>
      </c>
      <c r="D2516" t="s">
        <v>2588</v>
      </c>
      <c r="E2516" s="2">
        <v>46205.102777777778</v>
      </c>
      <c r="F2516" s="2">
        <v>46205.384514165933</v>
      </c>
      <c r="G2516" s="2">
        <v>46205.725300655387</v>
      </c>
      <c r="H2516" t="s">
        <v>2750</v>
      </c>
      <c r="I2516" t="s">
        <v>2751</v>
      </c>
      <c r="J2516" t="s">
        <v>2752</v>
      </c>
      <c r="K2516">
        <v>4</v>
      </c>
      <c r="M2516">
        <f t="shared" si="39"/>
        <v>0.62252287760929903</v>
      </c>
      <c r="N2516">
        <v>14.940549062623177</v>
      </c>
      <c r="O2516" t="str">
        <v>Fast</v>
      </c>
      <c r="P2516">
        <v>4.0179995443153338</v>
      </c>
      <c r="Q2516">
        <v>3.7141535615171137</v>
      </c>
    </row>
    <row r="2517" spans="1:17" x14ac:dyDescent="0.2">
      <c r="A2517" t="s">
        <v>5276</v>
      </c>
      <c r="B2517" t="s">
        <v>1727</v>
      </c>
      <c r="C2517" t="s">
        <v>2528</v>
      </c>
      <c r="D2517" t="s">
        <v>2591</v>
      </c>
      <c r="E2517" s="2">
        <v>46243.782638888893</v>
      </c>
      <c r="F2517" s="2">
        <v>46244.127084864202</v>
      </c>
      <c r="G2517" s="2">
        <v>46244.189307403482</v>
      </c>
      <c r="H2517" t="s">
        <v>2754</v>
      </c>
      <c r="I2517" t="s">
        <v>2751</v>
      </c>
      <c r="J2517" t="s">
        <v>2752</v>
      </c>
      <c r="K2517">
        <v>3</v>
      </c>
      <c r="M2517">
        <f t="shared" si="39"/>
        <v>0.40666851458809106</v>
      </c>
      <c r="N2517">
        <v>9.7600443501141854</v>
      </c>
      <c r="O2517" t="str">
        <v>Fast</v>
      </c>
      <c r="P2517">
        <v>4.0179995443153338</v>
      </c>
      <c r="Q2517">
        <v>3.7141535615171137</v>
      </c>
    </row>
    <row r="2518" spans="1:17" x14ac:dyDescent="0.2">
      <c r="A2518" t="s">
        <v>5277</v>
      </c>
      <c r="B2518" t="s">
        <v>2511</v>
      </c>
      <c r="C2518" t="s">
        <v>2545</v>
      </c>
      <c r="D2518" t="s">
        <v>2637</v>
      </c>
      <c r="E2518" s="2">
        <v>46258.895833333343</v>
      </c>
      <c r="F2518" s="2">
        <v>46258.927934446707</v>
      </c>
      <c r="G2518" s="2">
        <v>46259.280415349807</v>
      </c>
      <c r="H2518" t="s">
        <v>2760</v>
      </c>
      <c r="I2518" t="s">
        <v>2755</v>
      </c>
      <c r="J2518" t="s">
        <v>2752</v>
      </c>
      <c r="K2518">
        <v>3</v>
      </c>
      <c r="M2518">
        <f t="shared" si="39"/>
        <v>0.3845820164642646</v>
      </c>
      <c r="N2518">
        <v>9.2299683951423503</v>
      </c>
      <c r="O2518" t="str">
        <v>Fast</v>
      </c>
      <c r="P2518">
        <v>4.0179995443153338</v>
      </c>
      <c r="Q2518">
        <v>3.7141535615171137</v>
      </c>
    </row>
    <row r="2519" spans="1:17" x14ac:dyDescent="0.2">
      <c r="A2519" t="s">
        <v>5278</v>
      </c>
      <c r="B2519" t="s">
        <v>1593</v>
      </c>
      <c r="C2519" t="s">
        <v>2533</v>
      </c>
      <c r="D2519" t="s">
        <v>2665</v>
      </c>
      <c r="E2519" s="2">
        <v>46076.459027777782</v>
      </c>
      <c r="F2519" s="2">
        <v>46076.808074979926</v>
      </c>
      <c r="H2519" t="s">
        <v>2764</v>
      </c>
      <c r="I2519" t="s">
        <v>2751</v>
      </c>
      <c r="J2519" t="s">
        <v>2758</v>
      </c>
      <c r="K2519">
        <v>5</v>
      </c>
      <c r="M2519" t="str">
        <f t="shared" si="39"/>
        <v/>
      </c>
      <c r="N2519" t="str">
        <v/>
      </c>
      <c r="O2519" t="str">
        <v/>
      </c>
      <c r="P2519" t="str">
        <v/>
      </c>
      <c r="Q2519" t="str">
        <v/>
      </c>
    </row>
    <row r="2520" spans="1:17" x14ac:dyDescent="0.2">
      <c r="A2520" t="s">
        <v>5279</v>
      </c>
      <c r="B2520" t="s">
        <v>147</v>
      </c>
      <c r="C2520" t="s">
        <v>2547</v>
      </c>
      <c r="D2520" t="s">
        <v>2739</v>
      </c>
      <c r="E2520" s="2">
        <v>46210.100694444453</v>
      </c>
      <c r="F2520" s="2">
        <v>46210.346491006829</v>
      </c>
      <c r="G2520" s="2">
        <v>46211.165434893759</v>
      </c>
      <c r="H2520" t="s">
        <v>2750</v>
      </c>
      <c r="I2520" t="s">
        <v>2751</v>
      </c>
      <c r="J2520" t="s">
        <v>2752</v>
      </c>
      <c r="K2520">
        <v>4</v>
      </c>
      <c r="M2520">
        <f t="shared" si="39"/>
        <v>1.0647404493065551</v>
      </c>
      <c r="N2520">
        <v>25.553770783357322</v>
      </c>
      <c r="O2520" t="str">
        <v>Slow</v>
      </c>
      <c r="P2520">
        <v>4.0179995443153338</v>
      </c>
      <c r="Q2520">
        <v>3.7141535615171137</v>
      </c>
    </row>
    <row r="2521" spans="1:17" x14ac:dyDescent="0.2">
      <c r="A2521" t="s">
        <v>5280</v>
      </c>
      <c r="B2521" t="s">
        <v>2043</v>
      </c>
      <c r="C2521" t="s">
        <v>2551</v>
      </c>
      <c r="D2521" t="s">
        <v>2695</v>
      </c>
      <c r="E2521" s="2">
        <v>46061.2</v>
      </c>
      <c r="F2521" s="2">
        <v>46062.232576619543</v>
      </c>
      <c r="G2521" s="2">
        <v>46063.846472446829</v>
      </c>
      <c r="H2521" t="s">
        <v>2754</v>
      </c>
      <c r="I2521" t="s">
        <v>2770</v>
      </c>
      <c r="J2521" t="s">
        <v>2752</v>
      </c>
      <c r="K2521">
        <v>2</v>
      </c>
      <c r="M2521">
        <f t="shared" si="39"/>
        <v>2.6464724468314671</v>
      </c>
      <c r="N2521">
        <v>63.51533872395521</v>
      </c>
      <c r="O2521" t="str">
        <v>Slow</v>
      </c>
      <c r="P2521">
        <v>4.0179995443153338</v>
      </c>
      <c r="Q2521">
        <v>3.7141535615171137</v>
      </c>
    </row>
    <row r="2522" spans="1:17" x14ac:dyDescent="0.2">
      <c r="A2522" t="s">
        <v>5281</v>
      </c>
      <c r="B2522" t="s">
        <v>1971</v>
      </c>
      <c r="C2522" t="s">
        <v>2538</v>
      </c>
      <c r="D2522" t="s">
        <v>2657</v>
      </c>
      <c r="E2522" s="2">
        <v>46156.506944444453</v>
      </c>
      <c r="F2522" s="2">
        <v>46157.335143901691</v>
      </c>
      <c r="G2522" s="2">
        <v>46158.890822185487</v>
      </c>
      <c r="H2522" t="s">
        <v>2754</v>
      </c>
      <c r="I2522" t="s">
        <v>2770</v>
      </c>
      <c r="J2522" t="s">
        <v>2752</v>
      </c>
      <c r="K2522">
        <v>4</v>
      </c>
      <c r="M2522">
        <f t="shared" si="39"/>
        <v>2.3838777410346665</v>
      </c>
      <c r="N2522">
        <v>57.213065784831997</v>
      </c>
      <c r="O2522" t="str">
        <v>Slow</v>
      </c>
      <c r="P2522">
        <v>4.0179995443153338</v>
      </c>
      <c r="Q2522">
        <v>3.7141535615171137</v>
      </c>
    </row>
    <row r="2523" spans="1:17" x14ac:dyDescent="0.2">
      <c r="A2523" t="s">
        <v>5282</v>
      </c>
      <c r="B2523" t="s">
        <v>1649</v>
      </c>
      <c r="C2523" t="s">
        <v>2528</v>
      </c>
      <c r="D2523" t="s">
        <v>2627</v>
      </c>
      <c r="E2523" s="2">
        <v>46047.798611111109</v>
      </c>
      <c r="F2523" s="2">
        <v>46047.918125280681</v>
      </c>
      <c r="G2523" s="2">
        <v>46048.536182767617</v>
      </c>
      <c r="H2523" t="s">
        <v>2760</v>
      </c>
      <c r="I2523" t="s">
        <v>2762</v>
      </c>
      <c r="J2523" t="s">
        <v>2752</v>
      </c>
      <c r="K2523">
        <v>5</v>
      </c>
      <c r="M2523">
        <f t="shared" si="39"/>
        <v>0.73757165650749812</v>
      </c>
      <c r="N2523">
        <v>17.701719756179955</v>
      </c>
      <c r="O2523" t="str">
        <v>Fast</v>
      </c>
      <c r="P2523">
        <v>4.0179995443153338</v>
      </c>
      <c r="Q2523">
        <v>3.7141535615171137</v>
      </c>
    </row>
    <row r="2524" spans="1:17" x14ac:dyDescent="0.2">
      <c r="A2524" t="s">
        <v>5283</v>
      </c>
      <c r="B2524" t="s">
        <v>2262</v>
      </c>
      <c r="C2524" t="s">
        <v>2567</v>
      </c>
      <c r="D2524" t="s">
        <v>2607</v>
      </c>
      <c r="E2524" s="2">
        <v>46173.519444444442</v>
      </c>
      <c r="F2524" s="2">
        <v>46173.850855566889</v>
      </c>
      <c r="G2524" s="2">
        <v>46175.007023610407</v>
      </c>
      <c r="H2524" t="s">
        <v>2764</v>
      </c>
      <c r="I2524" t="s">
        <v>2751</v>
      </c>
      <c r="J2524" t="s">
        <v>2752</v>
      </c>
      <c r="K2524">
        <v>3</v>
      </c>
      <c r="M2524">
        <f t="shared" si="39"/>
        <v>1.4875791659651441</v>
      </c>
      <c r="N2524">
        <v>35.701899983163457</v>
      </c>
      <c r="O2524" t="str">
        <v>Slow</v>
      </c>
      <c r="P2524">
        <v>4.0179995443153338</v>
      </c>
      <c r="Q2524">
        <v>3.7141535615171137</v>
      </c>
    </row>
    <row r="2525" spans="1:17" x14ac:dyDescent="0.2">
      <c r="A2525" t="s">
        <v>5284</v>
      </c>
      <c r="B2525" t="s">
        <v>1944</v>
      </c>
      <c r="C2525" t="s">
        <v>2543</v>
      </c>
      <c r="D2525" t="s">
        <v>2603</v>
      </c>
      <c r="E2525" s="2">
        <v>46255.477083333331</v>
      </c>
      <c r="F2525" s="2">
        <v>46255.766436581143</v>
      </c>
      <c r="H2525" t="s">
        <v>2750</v>
      </c>
      <c r="I2525" t="s">
        <v>2751</v>
      </c>
      <c r="J2525" t="s">
        <v>2767</v>
      </c>
      <c r="K2525">
        <v>4</v>
      </c>
      <c r="M2525" t="str">
        <f t="shared" si="39"/>
        <v/>
      </c>
      <c r="N2525" t="str">
        <v/>
      </c>
      <c r="O2525" t="str">
        <v/>
      </c>
      <c r="P2525" t="str">
        <v/>
      </c>
      <c r="Q2525" t="str">
        <v/>
      </c>
    </row>
    <row r="2526" spans="1:17" x14ac:dyDescent="0.2">
      <c r="A2526" t="s">
        <v>5285</v>
      </c>
      <c r="B2526" t="s">
        <v>601</v>
      </c>
      <c r="C2526" t="s">
        <v>2561</v>
      </c>
      <c r="D2526" t="s">
        <v>2591</v>
      </c>
      <c r="E2526" s="2">
        <v>46246.6</v>
      </c>
      <c r="F2526" s="2">
        <v>46246.730222325321</v>
      </c>
      <c r="G2526" s="2">
        <v>46246.891572477893</v>
      </c>
      <c r="H2526" t="s">
        <v>2760</v>
      </c>
      <c r="I2526" t="s">
        <v>2762</v>
      </c>
      <c r="J2526" t="s">
        <v>2752</v>
      </c>
      <c r="K2526">
        <v>5</v>
      </c>
      <c r="M2526">
        <f t="shared" si="39"/>
        <v>0.29157247789407847</v>
      </c>
      <c r="N2526">
        <v>6.9977394694578834</v>
      </c>
      <c r="O2526" t="str">
        <v>Fast</v>
      </c>
      <c r="P2526">
        <v>4.0179995443153338</v>
      </c>
      <c r="Q2526">
        <v>3.7141535615171137</v>
      </c>
    </row>
    <row r="2527" spans="1:17" x14ac:dyDescent="0.2">
      <c r="A2527" t="s">
        <v>5286</v>
      </c>
      <c r="B2527" t="s">
        <v>1074</v>
      </c>
      <c r="C2527" t="s">
        <v>2553</v>
      </c>
      <c r="D2527" t="s">
        <v>2725</v>
      </c>
      <c r="E2527" s="2">
        <v>46218.967361111107</v>
      </c>
      <c r="F2527" s="2">
        <v>46219.475416813992</v>
      </c>
      <c r="G2527" s="2">
        <v>46221.072451418557</v>
      </c>
      <c r="H2527" t="s">
        <v>2764</v>
      </c>
      <c r="I2527" t="s">
        <v>2751</v>
      </c>
      <c r="J2527" t="s">
        <v>2752</v>
      </c>
      <c r="K2527">
        <v>2</v>
      </c>
      <c r="M2527">
        <f t="shared" si="39"/>
        <v>2.1050903074501548</v>
      </c>
      <c r="N2527">
        <v>50.522167378803715</v>
      </c>
      <c r="O2527" t="str">
        <v>Slow</v>
      </c>
      <c r="P2527">
        <v>4.0179995443153338</v>
      </c>
      <c r="Q2527">
        <v>3.7141535615171137</v>
      </c>
    </row>
    <row r="2528" spans="1:17" x14ac:dyDescent="0.2">
      <c r="A2528" t="s">
        <v>5287</v>
      </c>
      <c r="B2528" t="s">
        <v>1289</v>
      </c>
      <c r="C2528" t="s">
        <v>2555</v>
      </c>
      <c r="D2528" t="s">
        <v>2577</v>
      </c>
      <c r="E2528" s="2">
        <v>46180.788888888892</v>
      </c>
      <c r="F2528" s="2">
        <v>46180.88889584822</v>
      </c>
      <c r="G2528" s="2">
        <v>46181.487451944828</v>
      </c>
      <c r="H2528" t="s">
        <v>2764</v>
      </c>
      <c r="I2528" t="s">
        <v>2762</v>
      </c>
      <c r="J2528" t="s">
        <v>2752</v>
      </c>
      <c r="K2528">
        <v>5</v>
      </c>
      <c r="M2528">
        <f t="shared" si="39"/>
        <v>0.69856305593566503</v>
      </c>
      <c r="N2528">
        <v>16.765513342455961</v>
      </c>
      <c r="O2528" t="str">
        <v>Fast</v>
      </c>
      <c r="P2528">
        <v>4.0179995443153338</v>
      </c>
      <c r="Q2528">
        <v>3.7141535615171137</v>
      </c>
    </row>
    <row r="2529" spans="1:17" x14ac:dyDescent="0.2">
      <c r="A2529" t="s">
        <v>5288</v>
      </c>
      <c r="B2529" t="s">
        <v>1242</v>
      </c>
      <c r="C2529" t="s">
        <v>2559</v>
      </c>
      <c r="D2529" t="s">
        <v>2719</v>
      </c>
      <c r="E2529" s="2">
        <v>46193.152777777781</v>
      </c>
      <c r="F2529" s="2">
        <v>46193.284795664033</v>
      </c>
      <c r="G2529" s="2">
        <v>46193.85973645575</v>
      </c>
      <c r="H2529" t="s">
        <v>2750</v>
      </c>
      <c r="I2529" t="s">
        <v>2762</v>
      </c>
      <c r="J2529" t="s">
        <v>2752</v>
      </c>
      <c r="K2529">
        <v>4</v>
      </c>
      <c r="M2529">
        <f t="shared" si="39"/>
        <v>0.70695867796894163</v>
      </c>
      <c r="N2529">
        <v>16.967008271254599</v>
      </c>
      <c r="O2529" t="str">
        <v>Fast</v>
      </c>
      <c r="P2529">
        <v>4.0179995443153338</v>
      </c>
      <c r="Q2529">
        <v>3.7141535615171137</v>
      </c>
    </row>
    <row r="2530" spans="1:17" x14ac:dyDescent="0.2">
      <c r="A2530" t="s">
        <v>5289</v>
      </c>
      <c r="B2530" t="s">
        <v>1617</v>
      </c>
      <c r="C2530" t="s">
        <v>2538</v>
      </c>
      <c r="D2530" t="s">
        <v>2673</v>
      </c>
      <c r="E2530" s="2">
        <v>46050.195833333331</v>
      </c>
      <c r="F2530" s="2">
        <v>46050.287253001712</v>
      </c>
      <c r="G2530" s="2">
        <v>46050.824075872479</v>
      </c>
      <c r="H2530" t="s">
        <v>2750</v>
      </c>
      <c r="I2530" t="s">
        <v>2762</v>
      </c>
      <c r="J2530" t="s">
        <v>2752</v>
      </c>
      <c r="K2530">
        <v>5</v>
      </c>
      <c r="M2530">
        <f t="shared" si="39"/>
        <v>0.62824253914732253</v>
      </c>
      <c r="N2530">
        <v>15.077820939535741</v>
      </c>
      <c r="O2530" t="str">
        <v>Fast</v>
      </c>
      <c r="P2530">
        <v>4.0179995443153338</v>
      </c>
      <c r="Q2530">
        <v>3.7141535615171137</v>
      </c>
    </row>
    <row r="2531" spans="1:17" x14ac:dyDescent="0.2">
      <c r="A2531" t="s">
        <v>5290</v>
      </c>
      <c r="B2531" t="s">
        <v>1775</v>
      </c>
      <c r="C2531" t="s">
        <v>2535</v>
      </c>
      <c r="D2531" t="s">
        <v>2679</v>
      </c>
      <c r="E2531" s="2">
        <v>46221.354861111111</v>
      </c>
      <c r="F2531" s="2">
        <v>46221.363194444442</v>
      </c>
      <c r="G2531" s="2">
        <v>46221.422598380843</v>
      </c>
      <c r="H2531" t="s">
        <v>2754</v>
      </c>
      <c r="I2531" t="s">
        <v>2755</v>
      </c>
      <c r="J2531" t="s">
        <v>2752</v>
      </c>
      <c r="K2531">
        <v>3</v>
      </c>
      <c r="M2531">
        <f t="shared" si="39"/>
        <v>6.7737269731878769E-2</v>
      </c>
      <c r="N2531">
        <v>1.6256944735650904</v>
      </c>
      <c r="O2531" t="str">
        <v>Fast</v>
      </c>
      <c r="P2531">
        <v>4.0179995443153338</v>
      </c>
      <c r="Q2531">
        <v>3.7141535615171137</v>
      </c>
    </row>
    <row r="2532" spans="1:17" x14ac:dyDescent="0.2">
      <c r="A2532" t="s">
        <v>5291</v>
      </c>
      <c r="B2532" t="s">
        <v>280</v>
      </c>
      <c r="C2532" t="s">
        <v>2567</v>
      </c>
      <c r="D2532" t="s">
        <v>2733</v>
      </c>
      <c r="E2532" s="2">
        <v>46209.270833333343</v>
      </c>
      <c r="F2532" s="2">
        <v>46209.422647431107</v>
      </c>
      <c r="G2532" s="2">
        <v>46209.62417779633</v>
      </c>
      <c r="H2532" t="s">
        <v>2764</v>
      </c>
      <c r="I2532" t="s">
        <v>2762</v>
      </c>
      <c r="J2532" t="s">
        <v>2752</v>
      </c>
      <c r="K2532">
        <v>4</v>
      </c>
      <c r="M2532">
        <f t="shared" si="39"/>
        <v>0.35334446298656985</v>
      </c>
      <c r="N2532">
        <v>8.4802671116776764</v>
      </c>
      <c r="O2532" t="str">
        <v>Fast</v>
      </c>
      <c r="P2532">
        <v>4.0179995443153338</v>
      </c>
      <c r="Q2532">
        <v>3.7141535615171137</v>
      </c>
    </row>
    <row r="2533" spans="1:17" x14ac:dyDescent="0.2">
      <c r="A2533" t="s">
        <v>5292</v>
      </c>
      <c r="B2533" t="s">
        <v>1442</v>
      </c>
      <c r="C2533" t="s">
        <v>2555</v>
      </c>
      <c r="D2533" t="s">
        <v>2705</v>
      </c>
      <c r="E2533" s="2">
        <v>46062.73541666667</v>
      </c>
      <c r="F2533" s="2">
        <v>46063.768492870942</v>
      </c>
      <c r="H2533" t="s">
        <v>2764</v>
      </c>
      <c r="I2533" t="s">
        <v>2770</v>
      </c>
      <c r="J2533" t="s">
        <v>2767</v>
      </c>
      <c r="K2533">
        <v>4</v>
      </c>
      <c r="M2533" t="str">
        <f t="shared" si="39"/>
        <v/>
      </c>
      <c r="N2533" t="str">
        <v/>
      </c>
      <c r="O2533" t="str">
        <v/>
      </c>
      <c r="P2533" t="str">
        <v/>
      </c>
      <c r="Q2533" t="str">
        <v/>
      </c>
    </row>
    <row r="2534" spans="1:17" x14ac:dyDescent="0.2">
      <c r="A2534" t="s">
        <v>5293</v>
      </c>
      <c r="B2534" t="s">
        <v>118</v>
      </c>
      <c r="C2534" t="s">
        <v>2538</v>
      </c>
      <c r="D2534" t="s">
        <v>2603</v>
      </c>
      <c r="E2534" s="2">
        <v>46195.991666666669</v>
      </c>
      <c r="F2534" s="2">
        <v>46196.375821667869</v>
      </c>
      <c r="G2534" s="2">
        <v>46196.396655001197</v>
      </c>
      <c r="H2534" t="s">
        <v>2750</v>
      </c>
      <c r="I2534" t="s">
        <v>2751</v>
      </c>
      <c r="J2534" t="s">
        <v>2752</v>
      </c>
      <c r="K2534">
        <v>5</v>
      </c>
      <c r="M2534">
        <f t="shared" si="39"/>
        <v>0.4049883345287526</v>
      </c>
      <c r="N2534">
        <v>9.7197200286900625</v>
      </c>
      <c r="O2534" t="str">
        <v>Fast</v>
      </c>
      <c r="P2534">
        <v>4.0179995443153338</v>
      </c>
      <c r="Q2534">
        <v>3.7141535615171137</v>
      </c>
    </row>
    <row r="2535" spans="1:17" x14ac:dyDescent="0.2">
      <c r="A2535" t="s">
        <v>5294</v>
      </c>
      <c r="B2535" t="s">
        <v>1299</v>
      </c>
      <c r="C2535" t="s">
        <v>2553</v>
      </c>
      <c r="D2535" t="s">
        <v>2735</v>
      </c>
      <c r="E2535" s="2">
        <v>46128.572222222218</v>
      </c>
      <c r="F2535" s="2">
        <v>46128.64793623102</v>
      </c>
      <c r="G2535" s="2">
        <v>46128.847952923439</v>
      </c>
      <c r="H2535" t="s">
        <v>2764</v>
      </c>
      <c r="I2535" t="s">
        <v>2755</v>
      </c>
      <c r="J2535" t="s">
        <v>2752</v>
      </c>
      <c r="K2535">
        <v>2</v>
      </c>
      <c r="M2535">
        <f t="shared" si="39"/>
        <v>0.2757307012216188</v>
      </c>
      <c r="N2535">
        <v>6.6175368293188512</v>
      </c>
      <c r="O2535" t="str">
        <v>Fast</v>
      </c>
      <c r="P2535">
        <v>4.0179995443153338</v>
      </c>
      <c r="Q2535">
        <v>3.7141535615171137</v>
      </c>
    </row>
    <row r="2536" spans="1:17" x14ac:dyDescent="0.2">
      <c r="A2536" t="s">
        <v>5295</v>
      </c>
      <c r="B2536" t="s">
        <v>1076</v>
      </c>
      <c r="C2536" t="s">
        <v>2543</v>
      </c>
      <c r="D2536" t="s">
        <v>2609</v>
      </c>
      <c r="E2536" s="2">
        <v>46162.890277777777</v>
      </c>
      <c r="F2536" s="2">
        <v>46163.181641486852</v>
      </c>
      <c r="G2536" s="2">
        <v>46164.010028131423</v>
      </c>
      <c r="H2536" t="s">
        <v>2750</v>
      </c>
      <c r="I2536" t="s">
        <v>2751</v>
      </c>
      <c r="J2536" t="s">
        <v>2752</v>
      </c>
      <c r="K2536">
        <v>5</v>
      </c>
      <c r="M2536">
        <f t="shared" si="39"/>
        <v>1.1197503536459408</v>
      </c>
      <c r="N2536">
        <v>26.874008487502579</v>
      </c>
      <c r="O2536" t="str">
        <v>Slow</v>
      </c>
      <c r="P2536">
        <v>4.0179995443153338</v>
      </c>
      <c r="Q2536">
        <v>3.7141535615171137</v>
      </c>
    </row>
    <row r="2537" spans="1:17" x14ac:dyDescent="0.2">
      <c r="A2537" t="s">
        <v>5296</v>
      </c>
      <c r="B2537" t="s">
        <v>534</v>
      </c>
      <c r="C2537" t="s">
        <v>2563</v>
      </c>
      <c r="D2537" t="s">
        <v>2671</v>
      </c>
      <c r="E2537" s="2">
        <v>46245.432638888888</v>
      </c>
      <c r="F2537" s="2">
        <v>46245.661494986583</v>
      </c>
      <c r="G2537" s="2">
        <v>46246.273282892267</v>
      </c>
      <c r="H2537" t="s">
        <v>2760</v>
      </c>
      <c r="I2537" t="s">
        <v>2751</v>
      </c>
      <c r="J2537" t="s">
        <v>2752</v>
      </c>
      <c r="K2537">
        <v>5</v>
      </c>
      <c r="M2537">
        <f t="shared" si="39"/>
        <v>0.84064400337956613</v>
      </c>
      <c r="N2537">
        <v>20.175456081109587</v>
      </c>
      <c r="O2537" t="str">
        <v>Fast</v>
      </c>
      <c r="P2537">
        <v>4.0179995443153338</v>
      </c>
      <c r="Q2537">
        <v>3.7141535615171137</v>
      </c>
    </row>
    <row r="2538" spans="1:17" x14ac:dyDescent="0.2">
      <c r="A2538" t="s">
        <v>5297</v>
      </c>
      <c r="B2538" t="s">
        <v>2498</v>
      </c>
      <c r="C2538" t="s">
        <v>2549</v>
      </c>
      <c r="D2538" t="s">
        <v>2683</v>
      </c>
      <c r="E2538" s="2">
        <v>46110.6875</v>
      </c>
      <c r="F2538" s="2">
        <v>46110.864297164087</v>
      </c>
      <c r="G2538" s="2">
        <v>46111.801022212872</v>
      </c>
      <c r="H2538" t="s">
        <v>2764</v>
      </c>
      <c r="I2538" t="s">
        <v>2762</v>
      </c>
      <c r="J2538" t="s">
        <v>2752</v>
      </c>
      <c r="K2538">
        <v>4</v>
      </c>
      <c r="M2538">
        <f t="shared" si="39"/>
        <v>1.1135222128723399</v>
      </c>
      <c r="N2538">
        <v>26.724533108936157</v>
      </c>
      <c r="O2538" t="str">
        <v>Slow</v>
      </c>
      <c r="P2538">
        <v>4.0179995443153338</v>
      </c>
      <c r="Q2538">
        <v>3.7141535615171137</v>
      </c>
    </row>
    <row r="2539" spans="1:17" x14ac:dyDescent="0.2">
      <c r="A2539" t="s">
        <v>5298</v>
      </c>
      <c r="B2539" t="s">
        <v>666</v>
      </c>
      <c r="C2539" t="s">
        <v>2540</v>
      </c>
      <c r="D2539" t="s">
        <v>2619</v>
      </c>
      <c r="E2539" s="2">
        <v>46273.701388888891</v>
      </c>
      <c r="F2539" s="2">
        <v>46274.180092229049</v>
      </c>
      <c r="G2539" s="2">
        <v>46274.200925562393</v>
      </c>
      <c r="H2539" t="s">
        <v>2750</v>
      </c>
      <c r="I2539" t="s">
        <v>2751</v>
      </c>
      <c r="J2539" t="s">
        <v>2752</v>
      </c>
      <c r="K2539">
        <v>4</v>
      </c>
      <c r="M2539">
        <f t="shared" si="39"/>
        <v>0.49953667350200703</v>
      </c>
      <c r="N2539">
        <v>11.988880164048169</v>
      </c>
      <c r="O2539" t="str">
        <v>Fast</v>
      </c>
      <c r="P2539">
        <v>4.0179995443153338</v>
      </c>
      <c r="Q2539">
        <v>3.7141535615171137</v>
      </c>
    </row>
    <row r="2540" spans="1:17" x14ac:dyDescent="0.2">
      <c r="A2540" t="s">
        <v>5299</v>
      </c>
      <c r="B2540" t="s">
        <v>161</v>
      </c>
      <c r="C2540" t="s">
        <v>2555</v>
      </c>
      <c r="D2540" t="s">
        <v>2681</v>
      </c>
      <c r="E2540" s="2">
        <v>46136.293055555558</v>
      </c>
      <c r="F2540" s="2">
        <v>46136.754506287383</v>
      </c>
      <c r="G2540" s="2">
        <v>46136.964390825036</v>
      </c>
      <c r="H2540" t="s">
        <v>2750</v>
      </c>
      <c r="I2540" t="s">
        <v>2751</v>
      </c>
      <c r="J2540" t="s">
        <v>2752</v>
      </c>
      <c r="K2540">
        <v>5</v>
      </c>
      <c r="M2540">
        <f t="shared" si="39"/>
        <v>0.67133526947873179</v>
      </c>
      <c r="N2540">
        <v>16.112046467489563</v>
      </c>
      <c r="O2540" t="str">
        <v>Fast</v>
      </c>
      <c r="P2540">
        <v>4.0179995443153338</v>
      </c>
      <c r="Q2540">
        <v>3.7141535615171137</v>
      </c>
    </row>
    <row r="2541" spans="1:17" x14ac:dyDescent="0.2">
      <c r="A2541" t="s">
        <v>5300</v>
      </c>
      <c r="B2541" t="s">
        <v>917</v>
      </c>
      <c r="C2541" t="s">
        <v>2559</v>
      </c>
      <c r="D2541" t="s">
        <v>2683</v>
      </c>
      <c r="E2541" s="2">
        <v>46163.73333333333</v>
      </c>
      <c r="F2541" s="2">
        <v>46163.940576794463</v>
      </c>
      <c r="H2541" t="s">
        <v>2750</v>
      </c>
      <c r="I2541" t="s">
        <v>2751</v>
      </c>
      <c r="J2541" t="s">
        <v>2767</v>
      </c>
      <c r="K2541">
        <v>4</v>
      </c>
      <c r="M2541" t="str">
        <f t="shared" si="39"/>
        <v/>
      </c>
      <c r="N2541" t="str">
        <v/>
      </c>
      <c r="O2541" t="str">
        <v/>
      </c>
      <c r="P2541" t="str">
        <v/>
      </c>
      <c r="Q2541" t="str">
        <v/>
      </c>
    </row>
    <row r="2542" spans="1:17" x14ac:dyDescent="0.2">
      <c r="A2542" t="s">
        <v>5301</v>
      </c>
      <c r="B2542" t="s">
        <v>1914</v>
      </c>
      <c r="C2542" t="s">
        <v>2543</v>
      </c>
      <c r="D2542" t="s">
        <v>2737</v>
      </c>
      <c r="E2542" s="2">
        <v>46030.534722222219</v>
      </c>
      <c r="F2542" s="2">
        <v>46030.629148163163</v>
      </c>
      <c r="G2542" s="2">
        <v>46031.221464344853</v>
      </c>
      <c r="H2542" t="s">
        <v>2750</v>
      </c>
      <c r="I2542" t="s">
        <v>2762</v>
      </c>
      <c r="J2542" t="s">
        <v>2752</v>
      </c>
      <c r="K2542">
        <v>3</v>
      </c>
      <c r="M2542">
        <f t="shared" si="39"/>
        <v>0.686742122634314</v>
      </c>
      <c r="N2542">
        <v>16.481810943223536</v>
      </c>
      <c r="O2542" t="str">
        <v>Fast</v>
      </c>
      <c r="P2542">
        <v>4.0179995443153338</v>
      </c>
      <c r="Q2542">
        <v>3.7141535615171137</v>
      </c>
    </row>
    <row r="2543" spans="1:17" x14ac:dyDescent="0.2">
      <c r="A2543" t="s">
        <v>5302</v>
      </c>
      <c r="B2543" t="s">
        <v>43</v>
      </c>
      <c r="C2543" t="s">
        <v>2559</v>
      </c>
      <c r="D2543" t="s">
        <v>2727</v>
      </c>
      <c r="E2543" s="2">
        <v>46056.57708333333</v>
      </c>
      <c r="F2543" s="2">
        <v>46056.63021843788</v>
      </c>
      <c r="H2543" t="s">
        <v>2760</v>
      </c>
      <c r="I2543" t="s">
        <v>2762</v>
      </c>
      <c r="J2543" t="s">
        <v>2767</v>
      </c>
      <c r="K2543">
        <v>3</v>
      </c>
      <c r="M2543" t="str">
        <f t="shared" si="39"/>
        <v/>
      </c>
      <c r="N2543" t="str">
        <v/>
      </c>
      <c r="O2543" t="str">
        <v/>
      </c>
      <c r="P2543" t="str">
        <v/>
      </c>
      <c r="Q2543" t="str">
        <v/>
      </c>
    </row>
    <row r="2544" spans="1:17" x14ac:dyDescent="0.2">
      <c r="A2544" t="s">
        <v>5303</v>
      </c>
      <c r="B2544" t="s">
        <v>1253</v>
      </c>
      <c r="C2544" t="s">
        <v>2535</v>
      </c>
      <c r="D2544" t="s">
        <v>2643</v>
      </c>
      <c r="E2544" s="2">
        <v>46099.252083333333</v>
      </c>
      <c r="F2544" s="2">
        <v>46099.463403010042</v>
      </c>
      <c r="G2544" s="2">
        <v>46099.905729371239</v>
      </c>
      <c r="H2544" t="s">
        <v>2760</v>
      </c>
      <c r="I2544" t="s">
        <v>2762</v>
      </c>
      <c r="J2544" t="s">
        <v>2752</v>
      </c>
      <c r="K2544">
        <v>5</v>
      </c>
      <c r="M2544">
        <f t="shared" si="39"/>
        <v>0.65364603790658293</v>
      </c>
      <c r="N2544">
        <v>15.68750490975799</v>
      </c>
      <c r="O2544" t="str">
        <v>Fast</v>
      </c>
      <c r="P2544">
        <v>4.0179995443153338</v>
      </c>
      <c r="Q2544">
        <v>3.7141535615171137</v>
      </c>
    </row>
    <row r="2545" spans="1:17" x14ac:dyDescent="0.2">
      <c r="A2545" t="s">
        <v>5304</v>
      </c>
      <c r="B2545" t="s">
        <v>1064</v>
      </c>
      <c r="C2545" t="s">
        <v>2535</v>
      </c>
      <c r="D2545" t="s">
        <v>2691</v>
      </c>
      <c r="E2545" s="2">
        <v>46290.318749999999</v>
      </c>
      <c r="F2545" s="2">
        <v>46290.403490648649</v>
      </c>
      <c r="H2545" t="s">
        <v>2750</v>
      </c>
      <c r="I2545" t="s">
        <v>2762</v>
      </c>
      <c r="J2545" t="s">
        <v>2767</v>
      </c>
      <c r="K2545">
        <v>4</v>
      </c>
      <c r="M2545" t="str">
        <f t="shared" si="39"/>
        <v/>
      </c>
      <c r="N2545" t="str">
        <v/>
      </c>
      <c r="O2545" t="str">
        <v/>
      </c>
      <c r="P2545" t="str">
        <v/>
      </c>
      <c r="Q2545" t="str">
        <v/>
      </c>
    </row>
    <row r="2546" spans="1:17" x14ac:dyDescent="0.2">
      <c r="A2546" t="s">
        <v>5305</v>
      </c>
      <c r="B2546" t="s">
        <v>2185</v>
      </c>
      <c r="C2546" t="s">
        <v>2561</v>
      </c>
      <c r="D2546" t="s">
        <v>2711</v>
      </c>
      <c r="E2546" s="2">
        <v>46093.857638888891</v>
      </c>
      <c r="F2546" s="2">
        <v>46094.05020985294</v>
      </c>
      <c r="G2546" s="2">
        <v>46094.703490627013</v>
      </c>
      <c r="H2546" t="s">
        <v>2764</v>
      </c>
      <c r="I2546" t="s">
        <v>2751</v>
      </c>
      <c r="J2546" t="s">
        <v>2752</v>
      </c>
      <c r="K2546">
        <v>4</v>
      </c>
      <c r="M2546">
        <f t="shared" si="39"/>
        <v>0.84585173812229186</v>
      </c>
      <c r="N2546">
        <v>20.300441714935005</v>
      </c>
      <c r="O2546" t="str">
        <v>Fast</v>
      </c>
      <c r="P2546">
        <v>4.0179995443153338</v>
      </c>
      <c r="Q2546">
        <v>3.7141535615171137</v>
      </c>
    </row>
    <row r="2547" spans="1:17" x14ac:dyDescent="0.2">
      <c r="A2547" t="s">
        <v>5306</v>
      </c>
      <c r="B2547" t="s">
        <v>24</v>
      </c>
      <c r="C2547" t="s">
        <v>2553</v>
      </c>
      <c r="D2547" t="s">
        <v>2580</v>
      </c>
      <c r="E2547" s="2">
        <v>46130.618750000001</v>
      </c>
      <c r="F2547" s="2">
        <v>46130.939923146172</v>
      </c>
      <c r="G2547" s="2">
        <v>46131.145137929212</v>
      </c>
      <c r="H2547" t="s">
        <v>2754</v>
      </c>
      <c r="I2547" t="s">
        <v>2751</v>
      </c>
      <c r="J2547" t="s">
        <v>2752</v>
      </c>
      <c r="K2547">
        <v>3</v>
      </c>
      <c r="M2547">
        <f t="shared" si="39"/>
        <v>0.52638792921061395</v>
      </c>
      <c r="N2547">
        <v>12.633310301054735</v>
      </c>
      <c r="O2547" t="str">
        <v>Fast</v>
      </c>
      <c r="P2547">
        <v>4.0179995443153338</v>
      </c>
      <c r="Q2547">
        <v>3.7141535615171137</v>
      </c>
    </row>
    <row r="2548" spans="1:17" x14ac:dyDescent="0.2">
      <c r="A2548" t="s">
        <v>5307</v>
      </c>
      <c r="B2548" t="s">
        <v>64</v>
      </c>
      <c r="C2548" t="s">
        <v>2525</v>
      </c>
      <c r="D2548" t="s">
        <v>2689</v>
      </c>
      <c r="E2548" s="2">
        <v>46256.129861111112</v>
      </c>
      <c r="F2548" s="2">
        <v>46256.476885734897</v>
      </c>
      <c r="G2548" s="2">
        <v>46257.30809915594</v>
      </c>
      <c r="H2548" t="s">
        <v>2750</v>
      </c>
      <c r="I2548" t="s">
        <v>2751</v>
      </c>
      <c r="J2548" t="s">
        <v>2752</v>
      </c>
      <c r="K2548">
        <v>5</v>
      </c>
      <c r="M2548">
        <f t="shared" si="39"/>
        <v>1.1782380448275944</v>
      </c>
      <c r="N2548">
        <v>28.277713075862266</v>
      </c>
      <c r="O2548" t="str">
        <v>Slow</v>
      </c>
      <c r="P2548">
        <v>4.0179995443153338</v>
      </c>
      <c r="Q2548">
        <v>3.7141535615171137</v>
      </c>
    </row>
    <row r="2549" spans="1:17" x14ac:dyDescent="0.2">
      <c r="A2549" t="s">
        <v>5308</v>
      </c>
      <c r="B2549" t="s">
        <v>1433</v>
      </c>
      <c r="C2549" t="s">
        <v>2555</v>
      </c>
      <c r="D2549" t="s">
        <v>2727</v>
      </c>
      <c r="E2549" s="2">
        <v>46110.545138888891</v>
      </c>
      <c r="F2549" s="2">
        <v>46110.956200441709</v>
      </c>
      <c r="G2549" s="2">
        <v>46110.977033775052</v>
      </c>
      <c r="H2549" t="s">
        <v>2764</v>
      </c>
      <c r="I2549" t="s">
        <v>2751</v>
      </c>
      <c r="J2549" t="s">
        <v>2752</v>
      </c>
      <c r="K2549">
        <v>5</v>
      </c>
      <c r="M2549">
        <f t="shared" si="39"/>
        <v>0.43189488616189919</v>
      </c>
      <c r="N2549">
        <v>10.365477267885581</v>
      </c>
      <c r="O2549" t="str">
        <v>Fast</v>
      </c>
      <c r="P2549">
        <v>4.0179995443153338</v>
      </c>
      <c r="Q2549">
        <v>3.7141535615171137</v>
      </c>
    </row>
    <row r="2550" spans="1:17" x14ac:dyDescent="0.2">
      <c r="A2550" t="s">
        <v>5309</v>
      </c>
      <c r="B2550" t="s">
        <v>469</v>
      </c>
      <c r="C2550" t="s">
        <v>2540</v>
      </c>
      <c r="D2550" t="s">
        <v>2599</v>
      </c>
      <c r="E2550" s="2">
        <v>46244.618055555547</v>
      </c>
      <c r="F2550" s="2">
        <v>46244.737356435697</v>
      </c>
      <c r="G2550" s="2">
        <v>46244.842109084871</v>
      </c>
      <c r="H2550" t="s">
        <v>2750</v>
      </c>
      <c r="I2550" t="s">
        <v>2762</v>
      </c>
      <c r="J2550" t="s">
        <v>2752</v>
      </c>
      <c r="K2550">
        <v>5</v>
      </c>
      <c r="M2550">
        <f t="shared" si="39"/>
        <v>0.22405352932401001</v>
      </c>
      <c r="N2550">
        <v>5.3772847037762403</v>
      </c>
      <c r="O2550" t="str">
        <v>Fast</v>
      </c>
      <c r="P2550">
        <v>4.0179995443153338</v>
      </c>
      <c r="Q2550">
        <v>3.7141535615171137</v>
      </c>
    </row>
    <row r="2551" spans="1:17" x14ac:dyDescent="0.2">
      <c r="A2551" t="s">
        <v>5310</v>
      </c>
      <c r="B2551" t="s">
        <v>1781</v>
      </c>
      <c r="C2551" t="s">
        <v>2538</v>
      </c>
      <c r="D2551" t="s">
        <v>2701</v>
      </c>
      <c r="E2551" s="2">
        <v>46055.797222222223</v>
      </c>
      <c r="F2551" s="2">
        <v>46056.368890702382</v>
      </c>
      <c r="G2551" s="2">
        <v>46058.236460013417</v>
      </c>
      <c r="H2551" t="s">
        <v>2764</v>
      </c>
      <c r="I2551" t="s">
        <v>2770</v>
      </c>
      <c r="J2551" t="s">
        <v>2752</v>
      </c>
      <c r="K2551">
        <v>4</v>
      </c>
      <c r="M2551">
        <f t="shared" si="39"/>
        <v>2.439237791193591</v>
      </c>
      <c r="N2551">
        <v>58.541706988646183</v>
      </c>
      <c r="O2551" t="str">
        <v>Slow</v>
      </c>
      <c r="P2551">
        <v>4.0179995443153338</v>
      </c>
      <c r="Q2551">
        <v>3.7141535615171137</v>
      </c>
    </row>
    <row r="2552" spans="1:17" x14ac:dyDescent="0.2">
      <c r="A2552" t="s">
        <v>5311</v>
      </c>
      <c r="B2552" t="s">
        <v>716</v>
      </c>
      <c r="C2552" t="s">
        <v>2545</v>
      </c>
      <c r="D2552" t="s">
        <v>2588</v>
      </c>
      <c r="E2552" s="2">
        <v>46059.852777777778</v>
      </c>
      <c r="F2552" s="2">
        <v>46060.139941693313</v>
      </c>
      <c r="G2552" s="2">
        <v>46060.585697476228</v>
      </c>
      <c r="H2552" t="s">
        <v>2750</v>
      </c>
      <c r="I2552" t="s">
        <v>2751</v>
      </c>
      <c r="J2552" t="s">
        <v>2752</v>
      </c>
      <c r="K2552">
        <v>5</v>
      </c>
      <c r="M2552">
        <f t="shared" si="39"/>
        <v>0.73291969845013227</v>
      </c>
      <c r="N2552">
        <v>17.590072762803175</v>
      </c>
      <c r="O2552" t="str">
        <v>Fast</v>
      </c>
      <c r="P2552">
        <v>4.0179995443153338</v>
      </c>
      <c r="Q2552">
        <v>3.7141535615171137</v>
      </c>
    </row>
    <row r="2553" spans="1:17" x14ac:dyDescent="0.2">
      <c r="A2553" t="s">
        <v>5312</v>
      </c>
      <c r="B2553" t="s">
        <v>1426</v>
      </c>
      <c r="C2553" t="s">
        <v>2547</v>
      </c>
      <c r="D2553" t="s">
        <v>2645</v>
      </c>
      <c r="E2553" s="2">
        <v>46026.652777777781</v>
      </c>
      <c r="F2553" s="2">
        <v>46026.751372953237</v>
      </c>
      <c r="G2553" s="2">
        <v>46027.86860122042</v>
      </c>
      <c r="H2553" t="s">
        <v>2750</v>
      </c>
      <c r="I2553" t="s">
        <v>2762</v>
      </c>
      <c r="J2553" t="s">
        <v>2752</v>
      </c>
      <c r="K2553">
        <v>2</v>
      </c>
      <c r="M2553">
        <f t="shared" si="39"/>
        <v>1.2158234426387935</v>
      </c>
      <c r="N2553">
        <v>29.179762623331044</v>
      </c>
      <c r="O2553" t="str">
        <v>Slow</v>
      </c>
      <c r="P2553">
        <v>4.0179995443153338</v>
      </c>
      <c r="Q2553">
        <v>3.7141535615171137</v>
      </c>
    </row>
    <row r="2554" spans="1:17" x14ac:dyDescent="0.2">
      <c r="A2554" t="s">
        <v>5313</v>
      </c>
      <c r="B2554" t="s">
        <v>115</v>
      </c>
      <c r="C2554" t="s">
        <v>2563</v>
      </c>
      <c r="D2554" t="s">
        <v>2711</v>
      </c>
      <c r="E2554" s="2">
        <v>46057.011805555558</v>
      </c>
      <c r="F2554" s="2">
        <v>46057.197774780427</v>
      </c>
      <c r="G2554" s="2">
        <v>46057.472758146672</v>
      </c>
      <c r="H2554" t="s">
        <v>2750</v>
      </c>
      <c r="I2554" t="s">
        <v>2762</v>
      </c>
      <c r="J2554" t="s">
        <v>2752</v>
      </c>
      <c r="K2554">
        <v>4</v>
      </c>
      <c r="M2554">
        <f t="shared" si="39"/>
        <v>0.46095259111461928</v>
      </c>
      <c r="N2554">
        <v>11.062862186750863</v>
      </c>
      <c r="O2554" t="str">
        <v>Fast</v>
      </c>
      <c r="P2554">
        <v>4.0179995443153338</v>
      </c>
      <c r="Q2554">
        <v>3.7141535615171137</v>
      </c>
    </row>
    <row r="2555" spans="1:17" x14ac:dyDescent="0.2">
      <c r="A2555" t="s">
        <v>5314</v>
      </c>
      <c r="B2555" t="s">
        <v>1754</v>
      </c>
      <c r="C2555" t="s">
        <v>2545</v>
      </c>
      <c r="D2555" t="s">
        <v>2737</v>
      </c>
      <c r="E2555" s="2">
        <v>46187.496527777781</v>
      </c>
      <c r="F2555" s="2">
        <v>46187.829123184747</v>
      </c>
      <c r="G2555" s="2">
        <v>46188.289247349698</v>
      </c>
      <c r="H2555" t="s">
        <v>2764</v>
      </c>
      <c r="I2555" t="s">
        <v>2751</v>
      </c>
      <c r="J2555" t="s">
        <v>2752</v>
      </c>
      <c r="K2555">
        <v>5</v>
      </c>
      <c r="M2555">
        <f t="shared" si="39"/>
        <v>0.79271957191667752</v>
      </c>
      <c r="N2555">
        <v>19.025269726000261</v>
      </c>
      <c r="O2555" t="str">
        <v>Fast</v>
      </c>
      <c r="P2555">
        <v>4.0179995443153338</v>
      </c>
      <c r="Q2555">
        <v>3.7141535615171137</v>
      </c>
    </row>
    <row r="2556" spans="1:17" x14ac:dyDescent="0.2">
      <c r="A2556" t="s">
        <v>5315</v>
      </c>
      <c r="B2556" t="s">
        <v>1316</v>
      </c>
      <c r="C2556" t="s">
        <v>2538</v>
      </c>
      <c r="D2556" t="s">
        <v>2697</v>
      </c>
      <c r="E2556" s="2">
        <v>46047.206250000003</v>
      </c>
      <c r="F2556" s="2">
        <v>46048.122881558244</v>
      </c>
      <c r="G2556" s="2">
        <v>46049.992196610969</v>
      </c>
      <c r="H2556" t="s">
        <v>2750</v>
      </c>
      <c r="I2556" t="s">
        <v>2770</v>
      </c>
      <c r="J2556" t="s">
        <v>2752</v>
      </c>
      <c r="K2556">
        <v>4</v>
      </c>
      <c r="M2556">
        <f t="shared" si="39"/>
        <v>2.785946610965766</v>
      </c>
      <c r="N2556">
        <v>66.862718663178384</v>
      </c>
      <c r="O2556" t="str">
        <v>Slow</v>
      </c>
      <c r="P2556">
        <v>4.0179995443153338</v>
      </c>
      <c r="Q2556">
        <v>3.7141535615171137</v>
      </c>
    </row>
    <row r="2557" spans="1:17" x14ac:dyDescent="0.2">
      <c r="A2557" t="s">
        <v>5316</v>
      </c>
      <c r="B2557" t="s">
        <v>5</v>
      </c>
      <c r="C2557" t="s">
        <v>2559</v>
      </c>
      <c r="D2557" t="s">
        <v>2695</v>
      </c>
      <c r="E2557" s="2">
        <v>46190.018055555563</v>
      </c>
      <c r="F2557" s="2">
        <v>46190.326974696407</v>
      </c>
      <c r="G2557" s="2">
        <v>46191.457870847284</v>
      </c>
      <c r="H2557" t="s">
        <v>2760</v>
      </c>
      <c r="I2557" t="s">
        <v>2751</v>
      </c>
      <c r="J2557" t="s">
        <v>2752</v>
      </c>
      <c r="K2557">
        <v>4</v>
      </c>
      <c r="M2557">
        <f t="shared" si="39"/>
        <v>1.4398152917201514</v>
      </c>
      <c r="N2557">
        <v>34.555567001283634</v>
      </c>
      <c r="O2557" t="str">
        <v>Slow</v>
      </c>
      <c r="P2557">
        <v>4.0179995443153338</v>
      </c>
      <c r="Q2557">
        <v>3.7141535615171137</v>
      </c>
    </row>
    <row r="2558" spans="1:17" x14ac:dyDescent="0.2">
      <c r="A2558" t="s">
        <v>5317</v>
      </c>
      <c r="B2558" t="s">
        <v>685</v>
      </c>
      <c r="C2558" t="s">
        <v>2549</v>
      </c>
      <c r="D2558" t="s">
        <v>2621</v>
      </c>
      <c r="E2558" s="2">
        <v>46186.92291666667</v>
      </c>
      <c r="F2558" s="2">
        <v>46187.043118817441</v>
      </c>
      <c r="H2558" t="s">
        <v>2764</v>
      </c>
      <c r="I2558" t="s">
        <v>2751</v>
      </c>
      <c r="J2558" t="s">
        <v>2767</v>
      </c>
      <c r="K2558">
        <v>5</v>
      </c>
      <c r="M2558" t="str">
        <f t="shared" si="39"/>
        <v/>
      </c>
      <c r="N2558" t="str">
        <v/>
      </c>
      <c r="O2558" t="str">
        <v/>
      </c>
      <c r="P2558" t="str">
        <v/>
      </c>
      <c r="Q2558" t="str">
        <v/>
      </c>
    </row>
    <row r="2559" spans="1:17" x14ac:dyDescent="0.2">
      <c r="A2559" t="s">
        <v>5318</v>
      </c>
      <c r="B2559" t="s">
        <v>169</v>
      </c>
      <c r="C2559" t="s">
        <v>2525</v>
      </c>
      <c r="D2559" t="s">
        <v>2713</v>
      </c>
      <c r="E2559" s="2">
        <v>46086.166666666657</v>
      </c>
      <c r="F2559" s="2">
        <v>46086.363546878521</v>
      </c>
      <c r="G2559" s="2">
        <v>46086.725554304823</v>
      </c>
      <c r="H2559" t="s">
        <v>2750</v>
      </c>
      <c r="I2559" t="s">
        <v>2762</v>
      </c>
      <c r="J2559" t="s">
        <v>2752</v>
      </c>
      <c r="K2559">
        <v>3</v>
      </c>
      <c r="M2559">
        <f t="shared" si="39"/>
        <v>0.55888763816619758</v>
      </c>
      <c r="N2559">
        <v>13.413303315988742</v>
      </c>
      <c r="O2559" t="str">
        <v>Fast</v>
      </c>
      <c r="P2559">
        <v>4.0179995443153338</v>
      </c>
      <c r="Q2559">
        <v>3.7141535615171137</v>
      </c>
    </row>
    <row r="2560" spans="1:17" x14ac:dyDescent="0.2">
      <c r="A2560" t="s">
        <v>5319</v>
      </c>
      <c r="B2560" t="s">
        <v>133</v>
      </c>
      <c r="C2560" t="s">
        <v>2553</v>
      </c>
      <c r="D2560" t="s">
        <v>2685</v>
      </c>
      <c r="E2560" s="2">
        <v>46033.245138888888</v>
      </c>
      <c r="F2560" s="2">
        <v>46033.646192168773</v>
      </c>
      <c r="G2560" s="2">
        <v>46034.696967378841</v>
      </c>
      <c r="H2560" t="s">
        <v>2764</v>
      </c>
      <c r="I2560" t="s">
        <v>2751</v>
      </c>
      <c r="J2560" t="s">
        <v>2752</v>
      </c>
      <c r="K2560">
        <v>4</v>
      </c>
      <c r="M2560">
        <f t="shared" si="39"/>
        <v>1.4518284899531864</v>
      </c>
      <c r="N2560">
        <v>34.843883758876473</v>
      </c>
      <c r="O2560" t="str">
        <v>Slow</v>
      </c>
      <c r="P2560">
        <v>4.0179995443153338</v>
      </c>
      <c r="Q2560">
        <v>3.7141535615171137</v>
      </c>
    </row>
    <row r="2561" spans="1:17" x14ac:dyDescent="0.2">
      <c r="A2561" t="s">
        <v>5320</v>
      </c>
      <c r="B2561" t="s">
        <v>1767</v>
      </c>
      <c r="C2561" t="s">
        <v>2549</v>
      </c>
      <c r="D2561" t="s">
        <v>2731</v>
      </c>
      <c r="E2561" s="2">
        <v>46067.336111111108</v>
      </c>
      <c r="F2561" s="2">
        <v>46067.71469092046</v>
      </c>
      <c r="G2561" s="2">
        <v>46068.426628076479</v>
      </c>
      <c r="H2561" t="s">
        <v>2750</v>
      </c>
      <c r="I2561" t="s">
        <v>2751</v>
      </c>
      <c r="J2561" t="s">
        <v>2752</v>
      </c>
      <c r="K2561">
        <v>5</v>
      </c>
      <c r="M2561">
        <f t="shared" si="39"/>
        <v>1.0905169653706253</v>
      </c>
      <c r="N2561">
        <v>26.172407168895006</v>
      </c>
      <c r="O2561" t="str">
        <v>Slow</v>
      </c>
      <c r="P2561">
        <v>4.0179995443153338</v>
      </c>
      <c r="Q2561">
        <v>3.7141535615171137</v>
      </c>
    </row>
    <row r="2562" spans="1:17" x14ac:dyDescent="0.2">
      <c r="A2562" t="s">
        <v>5321</v>
      </c>
      <c r="B2562" t="s">
        <v>1090</v>
      </c>
      <c r="C2562" t="s">
        <v>2551</v>
      </c>
      <c r="D2562" t="s">
        <v>2677</v>
      </c>
      <c r="E2562" s="2">
        <v>46062.465277777781</v>
      </c>
      <c r="F2562" s="2">
        <v>46062.551232776008</v>
      </c>
      <c r="G2562" s="2">
        <v>46063.31459741891</v>
      </c>
      <c r="H2562" t="s">
        <v>2750</v>
      </c>
      <c r="I2562" t="s">
        <v>2751</v>
      </c>
      <c r="J2562" t="s">
        <v>2752</v>
      </c>
      <c r="K2562">
        <v>4</v>
      </c>
      <c r="M2562">
        <f t="shared" si="39"/>
        <v>0.84931964112911373</v>
      </c>
      <c r="N2562">
        <v>20.38367138709873</v>
      </c>
      <c r="O2562" t="str">
        <v>Fast</v>
      </c>
      <c r="P2562">
        <v>4.0179995443153338</v>
      </c>
      <c r="Q2562">
        <v>3.7141535615171137</v>
      </c>
    </row>
    <row r="2563" spans="1:17" x14ac:dyDescent="0.2">
      <c r="A2563" t="s">
        <v>5322</v>
      </c>
      <c r="B2563" t="s">
        <v>2028</v>
      </c>
      <c r="C2563" t="s">
        <v>2533</v>
      </c>
      <c r="D2563" t="s">
        <v>2584</v>
      </c>
      <c r="E2563" s="2">
        <v>46167.600694444453</v>
      </c>
      <c r="F2563" s="2">
        <v>46167.917799557959</v>
      </c>
      <c r="H2563" t="s">
        <v>2750</v>
      </c>
      <c r="I2563" t="s">
        <v>2751</v>
      </c>
      <c r="J2563" t="s">
        <v>2756</v>
      </c>
      <c r="K2563">
        <v>3</v>
      </c>
      <c r="M2563" t="str">
        <f t="shared" ref="M2563:M2626" si="40">IF(J2563="Resolved",G2563-E2563,"")</f>
        <v/>
      </c>
      <c r="N2563" t="str">
        <v/>
      </c>
      <c r="O2563" t="str">
        <v/>
      </c>
      <c r="P2563" t="str">
        <v/>
      </c>
      <c r="Q2563" t="str">
        <v/>
      </c>
    </row>
    <row r="2564" spans="1:17" x14ac:dyDescent="0.2">
      <c r="A2564" t="s">
        <v>5323</v>
      </c>
      <c r="B2564" t="s">
        <v>665</v>
      </c>
      <c r="C2564" t="s">
        <v>2547</v>
      </c>
      <c r="D2564" t="s">
        <v>2661</v>
      </c>
      <c r="E2564" s="2">
        <v>46277.30972222222</v>
      </c>
      <c r="F2564" s="2">
        <v>46277.502202817217</v>
      </c>
      <c r="G2564" s="2">
        <v>46278.410698461979</v>
      </c>
      <c r="H2564" t="s">
        <v>2760</v>
      </c>
      <c r="I2564" t="s">
        <v>2762</v>
      </c>
      <c r="J2564" t="s">
        <v>2752</v>
      </c>
      <c r="K2564">
        <v>5</v>
      </c>
      <c r="M2564">
        <f t="shared" si="40"/>
        <v>1.1009762397588929</v>
      </c>
      <c r="N2564">
        <v>26.42342975421343</v>
      </c>
      <c r="O2564" t="str">
        <v>Slow</v>
      </c>
      <c r="P2564">
        <v>4.0179995443153338</v>
      </c>
      <c r="Q2564">
        <v>3.7141535615171137</v>
      </c>
    </row>
    <row r="2565" spans="1:17" x14ac:dyDescent="0.2">
      <c r="A2565" t="s">
        <v>5324</v>
      </c>
      <c r="B2565" t="s">
        <v>1815</v>
      </c>
      <c r="C2565" t="s">
        <v>2553</v>
      </c>
      <c r="D2565" t="s">
        <v>2703</v>
      </c>
      <c r="E2565" s="2">
        <v>46141.791666666657</v>
      </c>
      <c r="F2565" s="2">
        <v>46142.881776967173</v>
      </c>
      <c r="G2565" s="2">
        <v>46143.295698932583</v>
      </c>
      <c r="H2565" t="s">
        <v>2764</v>
      </c>
      <c r="I2565" t="s">
        <v>2770</v>
      </c>
      <c r="J2565" t="s">
        <v>2752</v>
      </c>
      <c r="K2565">
        <v>4</v>
      </c>
      <c r="M2565">
        <f t="shared" si="40"/>
        <v>1.504032265926071</v>
      </c>
      <c r="N2565">
        <v>36.096774382225703</v>
      </c>
      <c r="O2565" t="str">
        <v>Slow</v>
      </c>
      <c r="P2565">
        <v>4.0179995443153338</v>
      </c>
      <c r="Q2565">
        <v>3.7141535615171137</v>
      </c>
    </row>
    <row r="2566" spans="1:17" x14ac:dyDescent="0.2">
      <c r="A2566" t="s">
        <v>5325</v>
      </c>
      <c r="B2566" t="s">
        <v>1558</v>
      </c>
      <c r="C2566" t="s">
        <v>2555</v>
      </c>
      <c r="D2566" t="s">
        <v>2707</v>
      </c>
      <c r="E2566" s="2">
        <v>46196.157638888893</v>
      </c>
      <c r="F2566" s="2">
        <v>46196.465579134361</v>
      </c>
      <c r="G2566" s="2">
        <v>46197.015726849742</v>
      </c>
      <c r="H2566" t="s">
        <v>2750</v>
      </c>
      <c r="I2566" t="s">
        <v>2751</v>
      </c>
      <c r="J2566" t="s">
        <v>2752</v>
      </c>
      <c r="K2566">
        <v>5</v>
      </c>
      <c r="M2566">
        <f t="shared" si="40"/>
        <v>0.85808796084893402</v>
      </c>
      <c r="N2566">
        <v>20.594111060374416</v>
      </c>
      <c r="O2566" t="str">
        <v>Fast</v>
      </c>
      <c r="P2566">
        <v>4.0179995443153338</v>
      </c>
      <c r="Q2566">
        <v>3.7141535615171137</v>
      </c>
    </row>
    <row r="2567" spans="1:17" x14ac:dyDescent="0.2">
      <c r="A2567" t="s">
        <v>5326</v>
      </c>
      <c r="B2567" t="s">
        <v>1678</v>
      </c>
      <c r="C2567" t="s">
        <v>2555</v>
      </c>
      <c r="D2567" t="s">
        <v>2641</v>
      </c>
      <c r="E2567" s="2">
        <v>46105.959722222222</v>
      </c>
      <c r="F2567" s="2">
        <v>46106.435314485083</v>
      </c>
      <c r="G2567" s="2">
        <v>46106.94120085035</v>
      </c>
      <c r="H2567" t="s">
        <v>2764</v>
      </c>
      <c r="I2567" t="s">
        <v>2751</v>
      </c>
      <c r="J2567" t="s">
        <v>2752</v>
      </c>
      <c r="K2567">
        <v>3</v>
      </c>
      <c r="M2567">
        <f t="shared" si="40"/>
        <v>0.98147862812766107</v>
      </c>
      <c r="N2567">
        <v>23.555487075063866</v>
      </c>
      <c r="O2567" t="str">
        <v>Fast</v>
      </c>
      <c r="P2567">
        <v>4.0179995443153338</v>
      </c>
      <c r="Q2567">
        <v>3.7141535615171137</v>
      </c>
    </row>
    <row r="2568" spans="1:17" x14ac:dyDescent="0.2">
      <c r="A2568" t="s">
        <v>5327</v>
      </c>
      <c r="B2568" t="s">
        <v>2091</v>
      </c>
      <c r="C2568" t="s">
        <v>2567</v>
      </c>
      <c r="D2568" t="s">
        <v>2607</v>
      </c>
      <c r="E2568" s="2">
        <v>46048.855555555558</v>
      </c>
      <c r="F2568" s="2">
        <v>46049.372083296577</v>
      </c>
      <c r="H2568" t="s">
        <v>2750</v>
      </c>
      <c r="I2568" t="s">
        <v>2751</v>
      </c>
      <c r="J2568" t="s">
        <v>2767</v>
      </c>
      <c r="K2568">
        <v>3</v>
      </c>
      <c r="M2568" t="str">
        <f t="shared" si="40"/>
        <v/>
      </c>
      <c r="N2568" t="str">
        <v/>
      </c>
      <c r="O2568" t="str">
        <v/>
      </c>
      <c r="P2568" t="str">
        <v/>
      </c>
      <c r="Q2568" t="str">
        <v/>
      </c>
    </row>
    <row r="2569" spans="1:17" x14ac:dyDescent="0.2">
      <c r="A2569" t="s">
        <v>5328</v>
      </c>
      <c r="B2569" t="s">
        <v>1789</v>
      </c>
      <c r="C2569" t="s">
        <v>2549</v>
      </c>
      <c r="D2569" t="s">
        <v>2719</v>
      </c>
      <c r="E2569" s="2">
        <v>46082.599305555559</v>
      </c>
      <c r="F2569" s="2">
        <v>46082.914610472362</v>
      </c>
      <c r="G2569" s="2">
        <v>46083.265759328322</v>
      </c>
      <c r="H2569" t="s">
        <v>2764</v>
      </c>
      <c r="I2569" t="s">
        <v>2751</v>
      </c>
      <c r="J2569" t="s">
        <v>2752</v>
      </c>
      <c r="K2569">
        <v>4</v>
      </c>
      <c r="M2569">
        <f t="shared" si="40"/>
        <v>0.66645377276290674</v>
      </c>
      <c r="N2569">
        <v>15.994890546309762</v>
      </c>
      <c r="O2569" t="str">
        <v>Fast</v>
      </c>
      <c r="P2569">
        <v>4.0179995443153338</v>
      </c>
      <c r="Q2569">
        <v>3.7141535615171137</v>
      </c>
    </row>
    <row r="2570" spans="1:17" x14ac:dyDescent="0.2">
      <c r="A2570" t="s">
        <v>5329</v>
      </c>
      <c r="B2570" t="s">
        <v>1884</v>
      </c>
      <c r="C2570" t="s">
        <v>2545</v>
      </c>
      <c r="D2570" t="s">
        <v>2711</v>
      </c>
      <c r="E2570" s="2">
        <v>46153.048611111109</v>
      </c>
      <c r="F2570" s="2">
        <v>46153.535713547237</v>
      </c>
      <c r="H2570" t="s">
        <v>2754</v>
      </c>
      <c r="I2570" t="s">
        <v>2751</v>
      </c>
      <c r="J2570" t="s">
        <v>2756</v>
      </c>
      <c r="K2570">
        <v>3</v>
      </c>
      <c r="M2570" t="str">
        <f t="shared" si="40"/>
        <v/>
      </c>
      <c r="N2570" t="str">
        <v/>
      </c>
      <c r="O2570" t="str">
        <v/>
      </c>
      <c r="P2570" t="str">
        <v/>
      </c>
      <c r="Q2570" t="str">
        <v/>
      </c>
    </row>
    <row r="2571" spans="1:17" x14ac:dyDescent="0.2">
      <c r="A2571" t="s">
        <v>5330</v>
      </c>
      <c r="B2571" t="s">
        <v>1869</v>
      </c>
      <c r="C2571" t="s">
        <v>2549</v>
      </c>
      <c r="D2571" t="s">
        <v>2721</v>
      </c>
      <c r="E2571" s="2">
        <v>46257.728472222218</v>
      </c>
      <c r="F2571" s="2">
        <v>46257.90917056999</v>
      </c>
      <c r="G2571" s="2">
        <v>46258.215859319098</v>
      </c>
      <c r="H2571" t="s">
        <v>2750</v>
      </c>
      <c r="I2571" t="s">
        <v>2762</v>
      </c>
      <c r="J2571" t="s">
        <v>2752</v>
      </c>
      <c r="K2571">
        <v>5</v>
      </c>
      <c r="M2571">
        <f t="shared" si="40"/>
        <v>0.48738709688041126</v>
      </c>
      <c r="N2571">
        <v>11.69729032512987</v>
      </c>
      <c r="O2571" t="str">
        <v>Fast</v>
      </c>
      <c r="P2571">
        <v>4.0179995443153338</v>
      </c>
      <c r="Q2571">
        <v>3.7141535615171137</v>
      </c>
    </row>
    <row r="2572" spans="1:17" x14ac:dyDescent="0.2">
      <c r="A2572" t="s">
        <v>5331</v>
      </c>
      <c r="B2572" t="s">
        <v>1138</v>
      </c>
      <c r="C2572" t="s">
        <v>2540</v>
      </c>
      <c r="D2572" t="s">
        <v>2687</v>
      </c>
      <c r="E2572" s="2">
        <v>46090.70416666667</v>
      </c>
      <c r="F2572" s="2">
        <v>46091.674361203448</v>
      </c>
      <c r="H2572" t="s">
        <v>2750</v>
      </c>
      <c r="I2572" t="s">
        <v>2770</v>
      </c>
      <c r="J2572" t="s">
        <v>2758</v>
      </c>
      <c r="K2572">
        <v>4</v>
      </c>
      <c r="M2572" t="str">
        <f t="shared" si="40"/>
        <v/>
      </c>
      <c r="N2572" t="str">
        <v/>
      </c>
      <c r="O2572" t="str">
        <v/>
      </c>
      <c r="P2572" t="str">
        <v/>
      </c>
      <c r="Q2572" t="str">
        <v/>
      </c>
    </row>
    <row r="2573" spans="1:17" x14ac:dyDescent="0.2">
      <c r="A2573" t="s">
        <v>5332</v>
      </c>
      <c r="B2573" t="s">
        <v>1831</v>
      </c>
      <c r="C2573" t="s">
        <v>2540</v>
      </c>
      <c r="D2573" t="s">
        <v>2713</v>
      </c>
      <c r="E2573" s="2">
        <v>46291.620833333327</v>
      </c>
      <c r="F2573" s="2">
        <v>46292.06333190899</v>
      </c>
      <c r="G2573" s="2">
        <v>46293.361380783412</v>
      </c>
      <c r="H2573" t="s">
        <v>2764</v>
      </c>
      <c r="I2573" t="s">
        <v>2751</v>
      </c>
      <c r="J2573" t="s">
        <v>2752</v>
      </c>
      <c r="K2573">
        <v>3</v>
      </c>
      <c r="M2573">
        <f t="shared" si="40"/>
        <v>1.7405474500847049</v>
      </c>
      <c r="N2573">
        <v>41.773138802032918</v>
      </c>
      <c r="O2573" t="str">
        <v>Slow</v>
      </c>
      <c r="P2573">
        <v>4.0179995443153338</v>
      </c>
      <c r="Q2573">
        <v>3.7141535615171137</v>
      </c>
    </row>
    <row r="2574" spans="1:17" x14ac:dyDescent="0.2">
      <c r="A2574" t="s">
        <v>5333</v>
      </c>
      <c r="B2574" t="s">
        <v>2126</v>
      </c>
      <c r="C2574" t="s">
        <v>2555</v>
      </c>
      <c r="D2574" t="s">
        <v>2645</v>
      </c>
      <c r="E2574" s="2">
        <v>46197.279861111107</v>
      </c>
      <c r="F2574" s="2">
        <v>46197.800647796757</v>
      </c>
      <c r="H2574" t="s">
        <v>2764</v>
      </c>
      <c r="I2574" t="s">
        <v>2770</v>
      </c>
      <c r="J2574" t="s">
        <v>2767</v>
      </c>
      <c r="K2574">
        <v>2</v>
      </c>
      <c r="M2574" t="str">
        <f t="shared" si="40"/>
        <v/>
      </c>
      <c r="N2574" t="str">
        <v/>
      </c>
      <c r="O2574" t="str">
        <v/>
      </c>
      <c r="P2574" t="str">
        <v/>
      </c>
      <c r="Q2574" t="str">
        <v/>
      </c>
    </row>
    <row r="2575" spans="1:17" x14ac:dyDescent="0.2">
      <c r="A2575" t="s">
        <v>5334</v>
      </c>
      <c r="B2575" t="s">
        <v>1866</v>
      </c>
      <c r="C2575" t="s">
        <v>2540</v>
      </c>
      <c r="D2575" t="s">
        <v>2705</v>
      </c>
      <c r="E2575" s="2">
        <v>46120.429861111108</v>
      </c>
      <c r="F2575" s="2">
        <v>46120.854765957432</v>
      </c>
      <c r="G2575" s="2">
        <v>46121.613014063987</v>
      </c>
      <c r="H2575" t="s">
        <v>2760</v>
      </c>
      <c r="I2575" t="s">
        <v>2751</v>
      </c>
      <c r="J2575" t="s">
        <v>2752</v>
      </c>
      <c r="K2575">
        <v>5</v>
      </c>
      <c r="M2575">
        <f t="shared" si="40"/>
        <v>1.183152952879027</v>
      </c>
      <c r="N2575">
        <v>28.395670869096648</v>
      </c>
      <c r="O2575" t="str">
        <v>Slow</v>
      </c>
      <c r="P2575">
        <v>4.0179995443153338</v>
      </c>
      <c r="Q2575">
        <v>3.7141535615171137</v>
      </c>
    </row>
    <row r="2576" spans="1:17" x14ac:dyDescent="0.2">
      <c r="A2576" t="s">
        <v>5335</v>
      </c>
      <c r="B2576" t="s">
        <v>1540</v>
      </c>
      <c r="C2576" t="s">
        <v>2557</v>
      </c>
      <c r="D2576" t="s">
        <v>2659</v>
      </c>
      <c r="E2576" s="2">
        <v>46192.414583333331</v>
      </c>
      <c r="F2576" s="2">
        <v>46192.733268120573</v>
      </c>
      <c r="H2576" t="s">
        <v>2764</v>
      </c>
      <c r="I2576" t="s">
        <v>2751</v>
      </c>
      <c r="J2576" t="s">
        <v>2756</v>
      </c>
      <c r="K2576">
        <v>5</v>
      </c>
      <c r="M2576" t="str">
        <f t="shared" si="40"/>
        <v/>
      </c>
      <c r="N2576" t="str">
        <v/>
      </c>
      <c r="O2576" t="str">
        <v/>
      </c>
      <c r="P2576" t="str">
        <v/>
      </c>
      <c r="Q2576" t="str">
        <v/>
      </c>
    </row>
    <row r="2577" spans="1:17" x14ac:dyDescent="0.2">
      <c r="A2577" t="s">
        <v>5336</v>
      </c>
      <c r="B2577" t="s">
        <v>206</v>
      </c>
      <c r="C2577" t="s">
        <v>2557</v>
      </c>
      <c r="D2577" t="s">
        <v>2707</v>
      </c>
      <c r="E2577" s="2">
        <v>46213.609027777777</v>
      </c>
      <c r="F2577" s="2">
        <v>46213.836872724249</v>
      </c>
      <c r="G2577" s="2">
        <v>46214.26421061471</v>
      </c>
      <c r="H2577" t="s">
        <v>2750</v>
      </c>
      <c r="I2577" t="s">
        <v>2751</v>
      </c>
      <c r="J2577" t="s">
        <v>2752</v>
      </c>
      <c r="K2577">
        <v>4</v>
      </c>
      <c r="M2577">
        <f t="shared" si="40"/>
        <v>0.65518283693381818</v>
      </c>
      <c r="N2577">
        <v>15.724388086411636</v>
      </c>
      <c r="O2577" t="str">
        <v>Fast</v>
      </c>
      <c r="P2577">
        <v>4.0179995443153338</v>
      </c>
      <c r="Q2577">
        <v>3.7141535615171137</v>
      </c>
    </row>
    <row r="2578" spans="1:17" x14ac:dyDescent="0.2">
      <c r="A2578" t="s">
        <v>5337</v>
      </c>
      <c r="B2578" t="s">
        <v>1112</v>
      </c>
      <c r="C2578" t="s">
        <v>2567</v>
      </c>
      <c r="D2578" t="s">
        <v>2603</v>
      </c>
      <c r="E2578" s="2">
        <v>46210.330555555563</v>
      </c>
      <c r="F2578" s="2">
        <v>46211.47972443037</v>
      </c>
      <c r="G2578" s="2">
        <v>46212.200809705588</v>
      </c>
      <c r="H2578" t="s">
        <v>2760</v>
      </c>
      <c r="I2578" t="s">
        <v>2770</v>
      </c>
      <c r="J2578" t="s">
        <v>2752</v>
      </c>
      <c r="K2578">
        <v>3</v>
      </c>
      <c r="M2578">
        <f t="shared" si="40"/>
        <v>1.870254150024266</v>
      </c>
      <c r="N2578">
        <v>44.886099600582384</v>
      </c>
      <c r="O2578" t="str">
        <v>Slow</v>
      </c>
      <c r="P2578">
        <v>4.0179995443153338</v>
      </c>
      <c r="Q2578">
        <v>3.7141535615171137</v>
      </c>
    </row>
    <row r="2579" spans="1:17" x14ac:dyDescent="0.2">
      <c r="A2579" t="s">
        <v>5338</v>
      </c>
      <c r="B2579" t="s">
        <v>179</v>
      </c>
      <c r="C2579" t="s">
        <v>2530</v>
      </c>
      <c r="D2579" t="s">
        <v>2627</v>
      </c>
      <c r="E2579" s="2">
        <v>46259.4</v>
      </c>
      <c r="F2579" s="2">
        <v>46259.439948135543</v>
      </c>
      <c r="G2579" s="2">
        <v>46259.641203934108</v>
      </c>
      <c r="H2579" t="s">
        <v>2750</v>
      </c>
      <c r="I2579" t="s">
        <v>2755</v>
      </c>
      <c r="J2579" t="s">
        <v>2752</v>
      </c>
      <c r="K2579">
        <v>4</v>
      </c>
      <c r="M2579">
        <f t="shared" si="40"/>
        <v>0.241203934107034</v>
      </c>
      <c r="N2579">
        <v>5.788894418568816</v>
      </c>
      <c r="O2579" t="str">
        <v>Fast</v>
      </c>
      <c r="P2579">
        <v>4.0179995443153338</v>
      </c>
      <c r="Q2579">
        <v>3.7141535615171137</v>
      </c>
    </row>
    <row r="2580" spans="1:17" x14ac:dyDescent="0.2">
      <c r="A2580" t="s">
        <v>5339</v>
      </c>
      <c r="B2580" t="s">
        <v>280</v>
      </c>
      <c r="C2580" t="s">
        <v>2543</v>
      </c>
      <c r="D2580" t="s">
        <v>2615</v>
      </c>
      <c r="E2580" s="2">
        <v>46203.907638888893</v>
      </c>
      <c r="F2580" s="2">
        <v>46204.268329180719</v>
      </c>
      <c r="H2580" t="s">
        <v>2750</v>
      </c>
      <c r="I2580" t="s">
        <v>2751</v>
      </c>
      <c r="J2580" t="s">
        <v>2767</v>
      </c>
      <c r="K2580">
        <v>4</v>
      </c>
      <c r="M2580" t="str">
        <f t="shared" si="40"/>
        <v/>
      </c>
      <c r="N2580" t="str">
        <v/>
      </c>
      <c r="O2580" t="str">
        <v/>
      </c>
      <c r="P2580" t="str">
        <v/>
      </c>
      <c r="Q2580" t="str">
        <v/>
      </c>
    </row>
    <row r="2581" spans="1:17" x14ac:dyDescent="0.2">
      <c r="A2581" t="s">
        <v>5340</v>
      </c>
      <c r="B2581" t="s">
        <v>923</v>
      </c>
      <c r="C2581" t="s">
        <v>2559</v>
      </c>
      <c r="D2581" t="s">
        <v>2645</v>
      </c>
      <c r="E2581" s="2">
        <v>46030.453472222223</v>
      </c>
      <c r="F2581" s="2">
        <v>46030.584637440501</v>
      </c>
      <c r="G2581" s="2">
        <v>46030.906424331442</v>
      </c>
      <c r="H2581" t="s">
        <v>2754</v>
      </c>
      <c r="I2581" t="s">
        <v>2762</v>
      </c>
      <c r="J2581" t="s">
        <v>2752</v>
      </c>
      <c r="K2581">
        <v>4</v>
      </c>
      <c r="M2581">
        <f t="shared" si="40"/>
        <v>0.45295210921904072</v>
      </c>
      <c r="N2581">
        <v>10.870850621256977</v>
      </c>
      <c r="O2581" t="str">
        <v>Fast</v>
      </c>
      <c r="P2581">
        <v>4.0179995443153338</v>
      </c>
      <c r="Q2581">
        <v>3.7141535615171137</v>
      </c>
    </row>
    <row r="2582" spans="1:17" x14ac:dyDescent="0.2">
      <c r="A2582" t="s">
        <v>5341</v>
      </c>
      <c r="B2582" t="s">
        <v>1181</v>
      </c>
      <c r="C2582" t="s">
        <v>2545</v>
      </c>
      <c r="D2582" t="s">
        <v>2711</v>
      </c>
      <c r="E2582" s="2">
        <v>46125.594444444447</v>
      </c>
      <c r="F2582" s="2">
        <v>46125.651345370483</v>
      </c>
      <c r="H2582" t="s">
        <v>2764</v>
      </c>
      <c r="I2582" t="s">
        <v>2762</v>
      </c>
      <c r="J2582" t="s">
        <v>2756</v>
      </c>
      <c r="K2582">
        <v>5</v>
      </c>
      <c r="M2582" t="str">
        <f t="shared" si="40"/>
        <v/>
      </c>
      <c r="N2582" t="str">
        <v/>
      </c>
      <c r="O2582" t="str">
        <v/>
      </c>
      <c r="P2582" t="str">
        <v/>
      </c>
      <c r="Q2582" t="str">
        <v/>
      </c>
    </row>
    <row r="2583" spans="1:17" x14ac:dyDescent="0.2">
      <c r="A2583" t="s">
        <v>5342</v>
      </c>
      <c r="B2583" t="s">
        <v>1339</v>
      </c>
      <c r="C2583" t="s">
        <v>2555</v>
      </c>
      <c r="D2583" t="s">
        <v>2599</v>
      </c>
      <c r="E2583" s="2">
        <v>46270.910416666673</v>
      </c>
      <c r="F2583" s="2">
        <v>46271.582807871288</v>
      </c>
      <c r="G2583" s="2">
        <v>46272.183879251337</v>
      </c>
      <c r="H2583" t="s">
        <v>2750</v>
      </c>
      <c r="I2583" t="s">
        <v>2770</v>
      </c>
      <c r="J2583" t="s">
        <v>2752</v>
      </c>
      <c r="K2583">
        <v>5</v>
      </c>
      <c r="M2583">
        <f t="shared" si="40"/>
        <v>1.2734625846642302</v>
      </c>
      <c r="N2583">
        <v>30.563102031941526</v>
      </c>
      <c r="O2583" t="str">
        <v>Slow</v>
      </c>
      <c r="P2583">
        <v>4.0179995443153338</v>
      </c>
      <c r="Q2583">
        <v>3.7141535615171137</v>
      </c>
    </row>
    <row r="2584" spans="1:17" x14ac:dyDescent="0.2">
      <c r="A2584" t="s">
        <v>5343</v>
      </c>
      <c r="B2584" t="s">
        <v>2271</v>
      </c>
      <c r="C2584" t="s">
        <v>2557</v>
      </c>
      <c r="D2584" t="s">
        <v>2697</v>
      </c>
      <c r="E2584" s="2">
        <v>46079.944444444453</v>
      </c>
      <c r="F2584" s="2">
        <v>46080.368034767853</v>
      </c>
      <c r="G2584" s="2">
        <v>46081.453066647133</v>
      </c>
      <c r="H2584" t="s">
        <v>2750</v>
      </c>
      <c r="I2584" t="s">
        <v>2751</v>
      </c>
      <c r="J2584" t="s">
        <v>2752</v>
      </c>
      <c r="K2584">
        <v>4</v>
      </c>
      <c r="M2584">
        <f t="shared" si="40"/>
        <v>1.5086222026802716</v>
      </c>
      <c r="N2584">
        <v>36.206932864326518</v>
      </c>
      <c r="O2584" t="str">
        <v>Slow</v>
      </c>
      <c r="P2584">
        <v>4.0179995443153338</v>
      </c>
      <c r="Q2584">
        <v>3.7141535615171137</v>
      </c>
    </row>
    <row r="2585" spans="1:17" x14ac:dyDescent="0.2">
      <c r="A2585" t="s">
        <v>5344</v>
      </c>
      <c r="B2585" t="s">
        <v>1927</v>
      </c>
      <c r="C2585" t="s">
        <v>2563</v>
      </c>
      <c r="D2585" t="s">
        <v>2713</v>
      </c>
      <c r="E2585" s="2">
        <v>46159.563194444447</v>
      </c>
      <c r="F2585" s="2">
        <v>46159.898205243037</v>
      </c>
      <c r="H2585" t="s">
        <v>2750</v>
      </c>
      <c r="I2585" t="s">
        <v>2751</v>
      </c>
      <c r="J2585" t="s">
        <v>2767</v>
      </c>
      <c r="K2585">
        <v>3</v>
      </c>
      <c r="M2585" t="str">
        <f t="shared" si="40"/>
        <v/>
      </c>
      <c r="N2585" t="str">
        <v/>
      </c>
      <c r="O2585" t="str">
        <v/>
      </c>
      <c r="P2585" t="str">
        <v/>
      </c>
      <c r="Q2585" t="str">
        <v/>
      </c>
    </row>
    <row r="2586" spans="1:17" x14ac:dyDescent="0.2">
      <c r="A2586" t="s">
        <v>5345</v>
      </c>
      <c r="B2586" t="s">
        <v>1078</v>
      </c>
      <c r="C2586" t="s">
        <v>2535</v>
      </c>
      <c r="D2586" t="s">
        <v>2687</v>
      </c>
      <c r="E2586" s="2">
        <v>46159.26458333333</v>
      </c>
      <c r="F2586" s="2">
        <v>46159.921937553037</v>
      </c>
      <c r="G2586" s="2">
        <v>46160.520903371384</v>
      </c>
      <c r="H2586" t="s">
        <v>2764</v>
      </c>
      <c r="I2586" t="s">
        <v>2770</v>
      </c>
      <c r="J2586" t="s">
        <v>2752</v>
      </c>
      <c r="K2586">
        <v>5</v>
      </c>
      <c r="M2586">
        <f t="shared" si="40"/>
        <v>1.2563200380536728</v>
      </c>
      <c r="N2586">
        <v>30.151680913288146</v>
      </c>
      <c r="O2586" t="str">
        <v>Slow</v>
      </c>
      <c r="P2586">
        <v>4.0179995443153338</v>
      </c>
      <c r="Q2586">
        <v>3.7141535615171137</v>
      </c>
    </row>
    <row r="2587" spans="1:17" x14ac:dyDescent="0.2">
      <c r="A2587" t="s">
        <v>5346</v>
      </c>
      <c r="B2587" t="s">
        <v>857</v>
      </c>
      <c r="C2587" t="s">
        <v>2538</v>
      </c>
      <c r="D2587" t="s">
        <v>2683</v>
      </c>
      <c r="E2587" s="2">
        <v>46174.1</v>
      </c>
      <c r="F2587" s="2">
        <v>46174.937547382651</v>
      </c>
      <c r="G2587" s="2">
        <v>46175.179542082202</v>
      </c>
      <c r="H2587" t="s">
        <v>2760</v>
      </c>
      <c r="I2587" t="s">
        <v>2770</v>
      </c>
      <c r="J2587" t="s">
        <v>2752</v>
      </c>
      <c r="K2587">
        <v>4</v>
      </c>
      <c r="M2587">
        <f t="shared" si="40"/>
        <v>1.0795420822032611</v>
      </c>
      <c r="N2587">
        <v>25.909009972878266</v>
      </c>
      <c r="O2587" t="str">
        <v>Slow</v>
      </c>
      <c r="P2587">
        <v>4.0179995443153338</v>
      </c>
      <c r="Q2587">
        <v>3.7141535615171137</v>
      </c>
    </row>
    <row r="2588" spans="1:17" x14ac:dyDescent="0.2">
      <c r="A2588" t="s">
        <v>5347</v>
      </c>
      <c r="B2588" t="s">
        <v>1802</v>
      </c>
      <c r="C2588" t="s">
        <v>2547</v>
      </c>
      <c r="D2588" t="s">
        <v>2603</v>
      </c>
      <c r="E2588" s="2">
        <v>46260.859722222223</v>
      </c>
      <c r="F2588" s="2">
        <v>46261.318365255407</v>
      </c>
      <c r="G2588" s="2">
        <v>46261.378211778669</v>
      </c>
      <c r="H2588" t="s">
        <v>2764</v>
      </c>
      <c r="I2588" t="s">
        <v>2751</v>
      </c>
      <c r="J2588" t="s">
        <v>2752</v>
      </c>
      <c r="K2588">
        <v>3</v>
      </c>
      <c r="M2588">
        <f t="shared" si="40"/>
        <v>0.5184895564452745</v>
      </c>
      <c r="N2588">
        <v>12.443749354686588</v>
      </c>
      <c r="O2588" t="str">
        <v>Fast</v>
      </c>
      <c r="P2588">
        <v>4.0179995443153338</v>
      </c>
      <c r="Q2588">
        <v>3.7141535615171137</v>
      </c>
    </row>
    <row r="2589" spans="1:17" x14ac:dyDescent="0.2">
      <c r="A2589" t="s">
        <v>5348</v>
      </c>
      <c r="B2589" t="s">
        <v>708</v>
      </c>
      <c r="C2589" t="s">
        <v>2549</v>
      </c>
      <c r="D2589" t="s">
        <v>2679</v>
      </c>
      <c r="E2589" s="2">
        <v>46170.523611111108</v>
      </c>
      <c r="F2589" s="2">
        <v>46170.666270025133</v>
      </c>
      <c r="H2589" t="s">
        <v>2760</v>
      </c>
      <c r="I2589" t="s">
        <v>2751</v>
      </c>
      <c r="J2589" t="s">
        <v>2767</v>
      </c>
      <c r="K2589">
        <v>3</v>
      </c>
      <c r="M2589" t="str">
        <f t="shared" si="40"/>
        <v/>
      </c>
      <c r="N2589" t="str">
        <v/>
      </c>
      <c r="O2589" t="str">
        <v/>
      </c>
      <c r="P2589" t="str">
        <v/>
      </c>
      <c r="Q2589" t="str">
        <v/>
      </c>
    </row>
    <row r="2590" spans="1:17" x14ac:dyDescent="0.2">
      <c r="A2590" t="s">
        <v>5349</v>
      </c>
      <c r="B2590" t="s">
        <v>2230</v>
      </c>
      <c r="C2590" t="s">
        <v>2565</v>
      </c>
      <c r="D2590" t="s">
        <v>2617</v>
      </c>
      <c r="E2590" s="2">
        <v>46023.565972222219</v>
      </c>
      <c r="F2590" s="2">
        <v>46023.887095203303</v>
      </c>
      <c r="H2590" t="s">
        <v>2764</v>
      </c>
      <c r="I2590" t="s">
        <v>2751</v>
      </c>
      <c r="J2590" t="s">
        <v>2756</v>
      </c>
      <c r="K2590">
        <v>5</v>
      </c>
      <c r="M2590" t="str">
        <f t="shared" si="40"/>
        <v/>
      </c>
      <c r="N2590" t="str">
        <v/>
      </c>
      <c r="O2590" t="str">
        <v/>
      </c>
      <c r="P2590" t="str">
        <v/>
      </c>
      <c r="Q2590" t="str">
        <v/>
      </c>
    </row>
    <row r="2591" spans="1:17" x14ac:dyDescent="0.2">
      <c r="A2591" t="s">
        <v>5350</v>
      </c>
      <c r="B2591" t="s">
        <v>1974</v>
      </c>
      <c r="C2591" t="s">
        <v>2525</v>
      </c>
      <c r="D2591" t="s">
        <v>2619</v>
      </c>
      <c r="E2591" s="2">
        <v>46089.952777777777</v>
      </c>
      <c r="F2591" s="2">
        <v>46090.288359323611</v>
      </c>
      <c r="G2591" s="2">
        <v>46092.283884148957</v>
      </c>
      <c r="H2591" t="s">
        <v>2750</v>
      </c>
      <c r="I2591" t="s">
        <v>2751</v>
      </c>
      <c r="J2591" t="s">
        <v>2752</v>
      </c>
      <c r="K2591">
        <v>2</v>
      </c>
      <c r="M2591">
        <f t="shared" si="40"/>
        <v>2.3311063711807947</v>
      </c>
      <c r="N2591">
        <v>55.946552908339072</v>
      </c>
      <c r="O2591" t="str">
        <v>Slow</v>
      </c>
      <c r="P2591">
        <v>4.0179995443153338</v>
      </c>
      <c r="Q2591">
        <v>3.7141535615171137</v>
      </c>
    </row>
    <row r="2592" spans="1:17" x14ac:dyDescent="0.2">
      <c r="A2592" t="s">
        <v>5351</v>
      </c>
      <c r="B2592" t="s">
        <v>1727</v>
      </c>
      <c r="C2592" t="s">
        <v>2535</v>
      </c>
      <c r="D2592" t="s">
        <v>2717</v>
      </c>
      <c r="E2592" s="2">
        <v>46195.370833333327</v>
      </c>
      <c r="F2592" s="2">
        <v>46195.91060112822</v>
      </c>
      <c r="G2592" s="2">
        <v>46196.13234190127</v>
      </c>
      <c r="H2592" t="s">
        <v>2764</v>
      </c>
      <c r="I2592" t="s">
        <v>2751</v>
      </c>
      <c r="J2592" t="s">
        <v>2752</v>
      </c>
      <c r="K2592">
        <v>4</v>
      </c>
      <c r="M2592">
        <f t="shared" si="40"/>
        <v>0.76150856794265565</v>
      </c>
      <c r="N2592">
        <v>18.276205630623735</v>
      </c>
      <c r="O2592" t="str">
        <v>Fast</v>
      </c>
      <c r="P2592">
        <v>4.0179995443153338</v>
      </c>
      <c r="Q2592">
        <v>3.7141535615171137</v>
      </c>
    </row>
    <row r="2593" spans="1:17" x14ac:dyDescent="0.2">
      <c r="A2593" t="s">
        <v>5352</v>
      </c>
      <c r="B2593" t="s">
        <v>644</v>
      </c>
      <c r="C2593" t="s">
        <v>2565</v>
      </c>
      <c r="D2593" t="s">
        <v>2679</v>
      </c>
      <c r="E2593" s="2">
        <v>46236.1</v>
      </c>
      <c r="F2593" s="2">
        <v>46236.574082599458</v>
      </c>
      <c r="G2593" s="2">
        <v>46236.594915932787</v>
      </c>
      <c r="H2593" t="s">
        <v>2750</v>
      </c>
      <c r="I2593" t="s">
        <v>2751</v>
      </c>
      <c r="J2593" t="s">
        <v>2752</v>
      </c>
      <c r="K2593">
        <v>4</v>
      </c>
      <c r="M2593">
        <f t="shared" si="40"/>
        <v>0.49491593278798973</v>
      </c>
      <c r="N2593">
        <v>11.877982386911754</v>
      </c>
      <c r="O2593" t="str">
        <v>Fast</v>
      </c>
      <c r="P2593">
        <v>4.0179995443153338</v>
      </c>
      <c r="Q2593">
        <v>3.7141535615171137</v>
      </c>
    </row>
    <row r="2594" spans="1:17" x14ac:dyDescent="0.2">
      <c r="A2594" t="s">
        <v>5353</v>
      </c>
      <c r="B2594" t="s">
        <v>1575</v>
      </c>
      <c r="C2594" t="s">
        <v>2553</v>
      </c>
      <c r="D2594" t="s">
        <v>2739</v>
      </c>
      <c r="E2594" s="2">
        <v>46199.67291666667</v>
      </c>
      <c r="F2594" s="2">
        <v>46199.737518758942</v>
      </c>
      <c r="G2594" s="2">
        <v>46200.204079096831</v>
      </c>
      <c r="H2594" t="s">
        <v>2750</v>
      </c>
      <c r="I2594" t="s">
        <v>2762</v>
      </c>
      <c r="J2594" t="s">
        <v>2752</v>
      </c>
      <c r="K2594">
        <v>4</v>
      </c>
      <c r="M2594">
        <f t="shared" si="40"/>
        <v>0.53116243016120279</v>
      </c>
      <c r="N2594">
        <v>12.747898323868867</v>
      </c>
      <c r="O2594" t="str">
        <v>Fast</v>
      </c>
      <c r="P2594">
        <v>4.0179995443153338</v>
      </c>
      <c r="Q2594">
        <v>3.7141535615171137</v>
      </c>
    </row>
    <row r="2595" spans="1:17" x14ac:dyDescent="0.2">
      <c r="A2595" t="s">
        <v>5354</v>
      </c>
      <c r="B2595" t="s">
        <v>2073</v>
      </c>
      <c r="C2595" t="s">
        <v>2555</v>
      </c>
      <c r="D2595" t="s">
        <v>2653</v>
      </c>
      <c r="E2595" s="2">
        <v>46222.970833333333</v>
      </c>
      <c r="F2595" s="2">
        <v>46224.072535604813</v>
      </c>
      <c r="G2595" s="2">
        <v>46226.513371823603</v>
      </c>
      <c r="H2595" t="s">
        <v>2750</v>
      </c>
      <c r="I2595" t="s">
        <v>2770</v>
      </c>
      <c r="J2595" t="s">
        <v>2752</v>
      </c>
      <c r="K2595">
        <v>4</v>
      </c>
      <c r="M2595">
        <f t="shared" si="40"/>
        <v>3.5425384902700898</v>
      </c>
      <c r="N2595">
        <v>85.020923766482156</v>
      </c>
      <c r="O2595" t="str">
        <v>Slow</v>
      </c>
      <c r="P2595">
        <v>4.0179995443153338</v>
      </c>
      <c r="Q2595">
        <v>3.7141535615171137</v>
      </c>
    </row>
    <row r="2596" spans="1:17" x14ac:dyDescent="0.2">
      <c r="A2596" t="s">
        <v>5355</v>
      </c>
      <c r="B2596" t="s">
        <v>200</v>
      </c>
      <c r="C2596" t="s">
        <v>2535</v>
      </c>
      <c r="D2596" t="s">
        <v>2637</v>
      </c>
      <c r="E2596" s="2">
        <v>46088.169444444437</v>
      </c>
      <c r="F2596" s="2">
        <v>46088.485189362451</v>
      </c>
      <c r="H2596" t="s">
        <v>2760</v>
      </c>
      <c r="I2596" t="s">
        <v>2751</v>
      </c>
      <c r="J2596" t="s">
        <v>2767</v>
      </c>
      <c r="K2596">
        <v>5</v>
      </c>
      <c r="M2596" t="str">
        <f t="shared" si="40"/>
        <v/>
      </c>
      <c r="N2596" t="str">
        <v/>
      </c>
      <c r="O2596" t="str">
        <v/>
      </c>
      <c r="P2596" t="str">
        <v/>
      </c>
      <c r="Q2596" t="str">
        <v/>
      </c>
    </row>
    <row r="2597" spans="1:17" x14ac:dyDescent="0.2">
      <c r="A2597" t="s">
        <v>5356</v>
      </c>
      <c r="B2597" t="s">
        <v>463</v>
      </c>
      <c r="C2597" t="s">
        <v>2553</v>
      </c>
      <c r="D2597" t="s">
        <v>2739</v>
      </c>
      <c r="E2597" s="2">
        <v>46049.987500000003</v>
      </c>
      <c r="F2597" s="2">
        <v>46050.042086559857</v>
      </c>
      <c r="G2597" s="2">
        <v>46050.552647627381</v>
      </c>
      <c r="H2597" t="s">
        <v>2750</v>
      </c>
      <c r="I2597" t="s">
        <v>2762</v>
      </c>
      <c r="J2597" t="s">
        <v>2752</v>
      </c>
      <c r="K2597">
        <v>3</v>
      </c>
      <c r="M2597">
        <f t="shared" si="40"/>
        <v>0.5651476273778826</v>
      </c>
      <c r="N2597">
        <v>13.563543057069182</v>
      </c>
      <c r="O2597" t="str">
        <v>Fast</v>
      </c>
      <c r="P2597">
        <v>4.0179995443153338</v>
      </c>
      <c r="Q2597">
        <v>3.7141535615171137</v>
      </c>
    </row>
    <row r="2598" spans="1:17" x14ac:dyDescent="0.2">
      <c r="A2598" t="s">
        <v>5357</v>
      </c>
      <c r="B2598" t="s">
        <v>1308</v>
      </c>
      <c r="C2598" t="s">
        <v>2543</v>
      </c>
      <c r="D2598" t="s">
        <v>2679</v>
      </c>
      <c r="E2598" s="2">
        <v>46281.540972222218</v>
      </c>
      <c r="F2598" s="2">
        <v>46281.717593324473</v>
      </c>
      <c r="G2598" s="2">
        <v>46282.306756681872</v>
      </c>
      <c r="H2598" t="s">
        <v>2764</v>
      </c>
      <c r="I2598" t="s">
        <v>2751</v>
      </c>
      <c r="J2598" t="s">
        <v>2752</v>
      </c>
      <c r="K2598">
        <v>3</v>
      </c>
      <c r="M2598">
        <f t="shared" si="40"/>
        <v>0.7657844596542418</v>
      </c>
      <c r="N2598">
        <v>18.378827031701803</v>
      </c>
      <c r="O2598" t="str">
        <v>Fast</v>
      </c>
      <c r="P2598">
        <v>4.0179995443153338</v>
      </c>
      <c r="Q2598">
        <v>3.7141535615171137</v>
      </c>
    </row>
    <row r="2599" spans="1:17" x14ac:dyDescent="0.2">
      <c r="A2599" t="s">
        <v>5358</v>
      </c>
      <c r="B2599" t="s">
        <v>919</v>
      </c>
      <c r="C2599" t="s">
        <v>2557</v>
      </c>
      <c r="D2599" t="s">
        <v>2719</v>
      </c>
      <c r="E2599" s="2">
        <v>46176.560416666667</v>
      </c>
      <c r="F2599" s="2">
        <v>46177.053034039731</v>
      </c>
      <c r="H2599" t="s">
        <v>2760</v>
      </c>
      <c r="I2599" t="s">
        <v>2751</v>
      </c>
      <c r="J2599" t="s">
        <v>2756</v>
      </c>
      <c r="K2599">
        <v>5</v>
      </c>
      <c r="M2599" t="str">
        <f t="shared" si="40"/>
        <v/>
      </c>
      <c r="N2599" t="str">
        <v/>
      </c>
      <c r="O2599" t="str">
        <v/>
      </c>
      <c r="P2599" t="str">
        <v/>
      </c>
      <c r="Q2599" t="str">
        <v/>
      </c>
    </row>
    <row r="2600" spans="1:17" x14ac:dyDescent="0.2">
      <c r="A2600" t="s">
        <v>5359</v>
      </c>
      <c r="B2600" t="s">
        <v>1795</v>
      </c>
      <c r="C2600" t="s">
        <v>2528</v>
      </c>
      <c r="D2600" t="s">
        <v>2584</v>
      </c>
      <c r="E2600" s="2">
        <v>46224.959722222222</v>
      </c>
      <c r="F2600" s="2">
        <v>46225.346085398771</v>
      </c>
      <c r="H2600" t="s">
        <v>2764</v>
      </c>
      <c r="I2600" t="s">
        <v>2751</v>
      </c>
      <c r="J2600" t="s">
        <v>2756</v>
      </c>
      <c r="K2600">
        <v>4</v>
      </c>
      <c r="M2600" t="str">
        <f t="shared" si="40"/>
        <v/>
      </c>
      <c r="N2600" t="str">
        <v/>
      </c>
      <c r="O2600" t="str">
        <v/>
      </c>
      <c r="P2600" t="str">
        <v/>
      </c>
      <c r="Q2600" t="str">
        <v/>
      </c>
    </row>
    <row r="2601" spans="1:17" x14ac:dyDescent="0.2">
      <c r="A2601" t="s">
        <v>5360</v>
      </c>
      <c r="B2601" t="s">
        <v>1023</v>
      </c>
      <c r="C2601" t="s">
        <v>2538</v>
      </c>
      <c r="D2601" t="s">
        <v>2665</v>
      </c>
      <c r="E2601" s="2">
        <v>46284.331944444442</v>
      </c>
      <c r="F2601" s="2">
        <v>46284.550589974373</v>
      </c>
      <c r="G2601" s="2">
        <v>46284.958294597243</v>
      </c>
      <c r="H2601" t="s">
        <v>2750</v>
      </c>
      <c r="I2601" t="s">
        <v>2751</v>
      </c>
      <c r="J2601" t="s">
        <v>2752</v>
      </c>
      <c r="K2601">
        <v>2</v>
      </c>
      <c r="M2601">
        <f t="shared" si="40"/>
        <v>0.6263501528010238</v>
      </c>
      <c r="N2601">
        <v>15.032403667224571</v>
      </c>
      <c r="O2601" t="str">
        <v>Fast</v>
      </c>
      <c r="P2601">
        <v>4.0179995443153338</v>
      </c>
      <c r="Q2601">
        <v>3.7141535615171137</v>
      </c>
    </row>
    <row r="2602" spans="1:17" x14ac:dyDescent="0.2">
      <c r="A2602" t="s">
        <v>5361</v>
      </c>
      <c r="B2602" t="s">
        <v>2512</v>
      </c>
      <c r="C2602" t="s">
        <v>2553</v>
      </c>
      <c r="D2602" t="s">
        <v>2711</v>
      </c>
      <c r="E2602" s="2">
        <v>46072.745138888888</v>
      </c>
      <c r="F2602" s="2">
        <v>46073.91066195345</v>
      </c>
      <c r="G2602" s="2">
        <v>46074.522501514963</v>
      </c>
      <c r="H2602" t="s">
        <v>2764</v>
      </c>
      <c r="I2602" t="s">
        <v>2770</v>
      </c>
      <c r="J2602" t="s">
        <v>2752</v>
      </c>
      <c r="K2602">
        <v>5</v>
      </c>
      <c r="M2602">
        <f t="shared" si="40"/>
        <v>1.7773626260750461</v>
      </c>
      <c r="N2602">
        <v>42.656703025801107</v>
      </c>
      <c r="O2602" t="str">
        <v>Slow</v>
      </c>
      <c r="P2602">
        <v>4.0179995443153338</v>
      </c>
      <c r="Q2602">
        <v>3.7141535615171137</v>
      </c>
    </row>
    <row r="2603" spans="1:17" x14ac:dyDescent="0.2">
      <c r="A2603" t="s">
        <v>5362</v>
      </c>
      <c r="B2603" t="s">
        <v>769</v>
      </c>
      <c r="C2603" t="s">
        <v>2553</v>
      </c>
      <c r="D2603" t="s">
        <v>2709</v>
      </c>
      <c r="E2603" s="2">
        <v>46260.008333333331</v>
      </c>
      <c r="F2603" s="2">
        <v>46260.424481838927</v>
      </c>
      <c r="G2603" s="2">
        <v>46261.076324646849</v>
      </c>
      <c r="H2603" t="s">
        <v>2760</v>
      </c>
      <c r="I2603" t="s">
        <v>2751</v>
      </c>
      <c r="J2603" t="s">
        <v>2752</v>
      </c>
      <c r="K2603">
        <v>4</v>
      </c>
      <c r="M2603">
        <f t="shared" si="40"/>
        <v>1.0679913135172683</v>
      </c>
      <c r="N2603">
        <v>25.631791524414439</v>
      </c>
      <c r="O2603" t="str">
        <v>Slow</v>
      </c>
      <c r="P2603">
        <v>4.0179995443153338</v>
      </c>
      <c r="Q2603">
        <v>3.7141535615171137</v>
      </c>
    </row>
    <row r="2604" spans="1:17" x14ac:dyDescent="0.2">
      <c r="A2604" t="s">
        <v>5363</v>
      </c>
      <c r="B2604" t="s">
        <v>921</v>
      </c>
      <c r="C2604" t="s">
        <v>2561</v>
      </c>
      <c r="D2604" t="s">
        <v>2695</v>
      </c>
      <c r="E2604" s="2">
        <v>46122.67083333333</v>
      </c>
      <c r="F2604" s="2">
        <v>46122.974293684281</v>
      </c>
      <c r="H2604" t="s">
        <v>2764</v>
      </c>
      <c r="I2604" t="s">
        <v>2751</v>
      </c>
      <c r="J2604" t="s">
        <v>2756</v>
      </c>
      <c r="K2604">
        <v>4</v>
      </c>
      <c r="M2604" t="str">
        <f t="shared" si="40"/>
        <v/>
      </c>
      <c r="N2604" t="str">
        <v/>
      </c>
      <c r="O2604" t="str">
        <v/>
      </c>
      <c r="P2604" t="str">
        <v/>
      </c>
      <c r="Q2604" t="str">
        <v/>
      </c>
    </row>
    <row r="2605" spans="1:17" x14ac:dyDescent="0.2">
      <c r="A2605" t="s">
        <v>5364</v>
      </c>
      <c r="B2605" t="s">
        <v>26</v>
      </c>
      <c r="C2605" t="s">
        <v>2561</v>
      </c>
      <c r="D2605" t="s">
        <v>2607</v>
      </c>
      <c r="E2605" s="2">
        <v>46193.015277777777</v>
      </c>
      <c r="F2605" s="2">
        <v>46193.383494305977</v>
      </c>
      <c r="H2605" t="s">
        <v>2750</v>
      </c>
      <c r="I2605" t="s">
        <v>2751</v>
      </c>
      <c r="J2605" t="s">
        <v>2756</v>
      </c>
      <c r="K2605">
        <v>3</v>
      </c>
      <c r="M2605" t="str">
        <f t="shared" si="40"/>
        <v/>
      </c>
      <c r="N2605" t="str">
        <v/>
      </c>
      <c r="O2605" t="str">
        <v/>
      </c>
      <c r="P2605" t="str">
        <v/>
      </c>
      <c r="Q2605" t="str">
        <v/>
      </c>
    </row>
    <row r="2606" spans="1:17" x14ac:dyDescent="0.2">
      <c r="A2606" t="s">
        <v>5365</v>
      </c>
      <c r="B2606" t="s">
        <v>639</v>
      </c>
      <c r="C2606" t="s">
        <v>2525</v>
      </c>
      <c r="D2606" t="s">
        <v>2667</v>
      </c>
      <c r="E2606" s="2">
        <v>46128.004166666673</v>
      </c>
      <c r="F2606" s="2">
        <v>46128.033045092758</v>
      </c>
      <c r="G2606" s="2">
        <v>46128.105868963008</v>
      </c>
      <c r="H2606" t="s">
        <v>2764</v>
      </c>
      <c r="I2606" t="s">
        <v>2755</v>
      </c>
      <c r="J2606" t="s">
        <v>2752</v>
      </c>
      <c r="K2606">
        <v>5</v>
      </c>
      <c r="M2606">
        <f t="shared" si="40"/>
        <v>0.10170229633513372</v>
      </c>
      <c r="N2606">
        <v>2.4408551120432094</v>
      </c>
      <c r="O2606" t="str">
        <v>Fast</v>
      </c>
      <c r="P2606">
        <v>4.0179995443153338</v>
      </c>
      <c r="Q2606">
        <v>3.7141535615171137</v>
      </c>
    </row>
    <row r="2607" spans="1:17" x14ac:dyDescent="0.2">
      <c r="A2607" t="s">
        <v>5366</v>
      </c>
      <c r="B2607" t="s">
        <v>609</v>
      </c>
      <c r="C2607" t="s">
        <v>2528</v>
      </c>
      <c r="D2607" t="s">
        <v>2597</v>
      </c>
      <c r="E2607" s="2">
        <v>46077.387499999997</v>
      </c>
      <c r="F2607" s="2">
        <v>46077.599961493441</v>
      </c>
      <c r="H2607" t="s">
        <v>2764</v>
      </c>
      <c r="I2607" t="s">
        <v>2762</v>
      </c>
      <c r="J2607" t="s">
        <v>2758</v>
      </c>
      <c r="K2607">
        <v>5</v>
      </c>
      <c r="M2607" t="str">
        <f t="shared" si="40"/>
        <v/>
      </c>
      <c r="N2607" t="str">
        <v/>
      </c>
      <c r="O2607" t="str">
        <v/>
      </c>
      <c r="P2607" t="str">
        <v/>
      </c>
      <c r="Q2607" t="str">
        <v/>
      </c>
    </row>
    <row r="2608" spans="1:17" x14ac:dyDescent="0.2">
      <c r="A2608" t="s">
        <v>5367</v>
      </c>
      <c r="B2608" t="s">
        <v>1927</v>
      </c>
      <c r="C2608" t="s">
        <v>2543</v>
      </c>
      <c r="D2608" t="s">
        <v>2709</v>
      </c>
      <c r="E2608" s="2">
        <v>46263.37222222222</v>
      </c>
      <c r="F2608" s="2">
        <v>46263.567158988139</v>
      </c>
      <c r="G2608" s="2">
        <v>46264.250074512871</v>
      </c>
      <c r="H2608" t="s">
        <v>2764</v>
      </c>
      <c r="I2608" t="s">
        <v>2751</v>
      </c>
      <c r="J2608" t="s">
        <v>2752</v>
      </c>
      <c r="K2608">
        <v>4</v>
      </c>
      <c r="M2608">
        <f t="shared" si="40"/>
        <v>0.87785229065048043</v>
      </c>
      <c r="N2608">
        <v>21.06845497561153</v>
      </c>
      <c r="O2608" t="str">
        <v>Fast</v>
      </c>
      <c r="P2608">
        <v>4.0179995443153338</v>
      </c>
      <c r="Q2608">
        <v>3.7141535615171137</v>
      </c>
    </row>
    <row r="2609" spans="1:17" x14ac:dyDescent="0.2">
      <c r="A2609" t="s">
        <v>5368</v>
      </c>
      <c r="B2609" t="s">
        <v>865</v>
      </c>
      <c r="C2609" t="s">
        <v>2567</v>
      </c>
      <c r="D2609" t="s">
        <v>2681</v>
      </c>
      <c r="E2609" s="2">
        <v>46117.782638888893</v>
      </c>
      <c r="F2609" s="2">
        <v>46117.85127269684</v>
      </c>
      <c r="H2609" t="s">
        <v>2750</v>
      </c>
      <c r="I2609" t="s">
        <v>2762</v>
      </c>
      <c r="J2609" t="s">
        <v>2767</v>
      </c>
      <c r="K2609">
        <v>2</v>
      </c>
      <c r="M2609" t="str">
        <f t="shared" si="40"/>
        <v/>
      </c>
      <c r="N2609" t="str">
        <v/>
      </c>
      <c r="O2609" t="str">
        <v/>
      </c>
      <c r="P2609" t="str">
        <v/>
      </c>
      <c r="Q2609" t="str">
        <v/>
      </c>
    </row>
    <row r="2610" spans="1:17" x14ac:dyDescent="0.2">
      <c r="A2610" t="s">
        <v>5369</v>
      </c>
      <c r="B2610" t="s">
        <v>529</v>
      </c>
      <c r="C2610" t="s">
        <v>2547</v>
      </c>
      <c r="D2610" t="s">
        <v>2611</v>
      </c>
      <c r="E2610" s="2">
        <v>46029.890972222223</v>
      </c>
      <c r="F2610" s="2">
        <v>46030.692075728693</v>
      </c>
      <c r="H2610" t="s">
        <v>2754</v>
      </c>
      <c r="I2610" t="s">
        <v>2770</v>
      </c>
      <c r="J2610" t="s">
        <v>2756</v>
      </c>
      <c r="K2610">
        <v>3</v>
      </c>
      <c r="M2610" t="str">
        <f t="shared" si="40"/>
        <v/>
      </c>
      <c r="N2610" t="str">
        <v/>
      </c>
      <c r="O2610" t="str">
        <v/>
      </c>
      <c r="P2610" t="str">
        <v/>
      </c>
      <c r="Q2610" t="str">
        <v/>
      </c>
    </row>
    <row r="2611" spans="1:17" x14ac:dyDescent="0.2">
      <c r="A2611" t="s">
        <v>5370</v>
      </c>
      <c r="B2611" t="s">
        <v>805</v>
      </c>
      <c r="C2611" t="s">
        <v>2563</v>
      </c>
      <c r="D2611" t="s">
        <v>2697</v>
      </c>
      <c r="E2611" s="2">
        <v>46064.942361111112</v>
      </c>
      <c r="F2611" s="2">
        <v>46065.193395380091</v>
      </c>
      <c r="G2611" s="2">
        <v>46065.512434656863</v>
      </c>
      <c r="H2611" t="s">
        <v>2754</v>
      </c>
      <c r="I2611" t="s">
        <v>2762</v>
      </c>
      <c r="J2611" t="s">
        <v>2752</v>
      </c>
      <c r="K2611">
        <v>3</v>
      </c>
      <c r="M2611">
        <f t="shared" si="40"/>
        <v>0.57007354575034697</v>
      </c>
      <c r="N2611">
        <v>13.681765098008327</v>
      </c>
      <c r="O2611" t="str">
        <v>Fast</v>
      </c>
      <c r="P2611">
        <v>4.0179995443153338</v>
      </c>
      <c r="Q2611">
        <v>3.7141535615171137</v>
      </c>
    </row>
    <row r="2612" spans="1:17" x14ac:dyDescent="0.2">
      <c r="A2612" t="s">
        <v>5371</v>
      </c>
      <c r="B2612" t="s">
        <v>1427</v>
      </c>
      <c r="C2612" t="s">
        <v>2528</v>
      </c>
      <c r="D2612" t="s">
        <v>2695</v>
      </c>
      <c r="E2612" s="2">
        <v>46285.622916666667</v>
      </c>
      <c r="F2612" s="2">
        <v>46285.686414660362</v>
      </c>
      <c r="G2612" s="2">
        <v>46286.247940194167</v>
      </c>
      <c r="H2612" t="s">
        <v>2750</v>
      </c>
      <c r="I2612" t="s">
        <v>2762</v>
      </c>
      <c r="J2612" t="s">
        <v>2752</v>
      </c>
      <c r="K2612">
        <v>4</v>
      </c>
      <c r="M2612">
        <f t="shared" si="40"/>
        <v>0.62502352750016144</v>
      </c>
      <c r="N2612">
        <v>15.000564660003874</v>
      </c>
      <c r="O2612" t="str">
        <v>Fast</v>
      </c>
      <c r="P2612">
        <v>4.0179995443153338</v>
      </c>
      <c r="Q2612">
        <v>3.7141535615171137</v>
      </c>
    </row>
    <row r="2613" spans="1:17" x14ac:dyDescent="0.2">
      <c r="A2613" t="s">
        <v>5372</v>
      </c>
      <c r="B2613" t="s">
        <v>1984</v>
      </c>
      <c r="C2613" t="s">
        <v>2567</v>
      </c>
      <c r="D2613" t="s">
        <v>2588</v>
      </c>
      <c r="E2613" s="2">
        <v>46247.154166666667</v>
      </c>
      <c r="F2613" s="2">
        <v>46247.582613888037</v>
      </c>
      <c r="G2613" s="2">
        <v>46248.368216745228</v>
      </c>
      <c r="H2613" t="s">
        <v>2750</v>
      </c>
      <c r="I2613" t="s">
        <v>2751</v>
      </c>
      <c r="J2613" t="s">
        <v>2752</v>
      </c>
      <c r="K2613">
        <v>3</v>
      </c>
      <c r="M2613">
        <f t="shared" si="40"/>
        <v>1.214050078560831</v>
      </c>
      <c r="N2613">
        <v>29.137201885459945</v>
      </c>
      <c r="O2613" t="str">
        <v>Slow</v>
      </c>
      <c r="P2613">
        <v>4.0179995443153338</v>
      </c>
      <c r="Q2613">
        <v>3.7141535615171137</v>
      </c>
    </row>
    <row r="2614" spans="1:17" x14ac:dyDescent="0.2">
      <c r="A2614" t="s">
        <v>5373</v>
      </c>
      <c r="B2614" t="s">
        <v>2468</v>
      </c>
      <c r="C2614" t="s">
        <v>2528</v>
      </c>
      <c r="D2614" t="s">
        <v>2595</v>
      </c>
      <c r="E2614" s="2">
        <v>46204.670138888891</v>
      </c>
      <c r="F2614" s="2">
        <v>46205.011614264258</v>
      </c>
      <c r="G2614" s="2">
        <v>46205.032447597587</v>
      </c>
      <c r="H2614" t="s">
        <v>2750</v>
      </c>
      <c r="I2614" t="s">
        <v>2751</v>
      </c>
      <c r="J2614" t="s">
        <v>2752</v>
      </c>
      <c r="K2614">
        <v>5</v>
      </c>
      <c r="M2614">
        <f t="shared" si="40"/>
        <v>0.36230870869621867</v>
      </c>
      <c r="N2614">
        <v>8.6954090087092482</v>
      </c>
      <c r="O2614" t="str">
        <v>Fast</v>
      </c>
      <c r="P2614">
        <v>4.0179995443153338</v>
      </c>
      <c r="Q2614">
        <v>3.7141535615171137</v>
      </c>
    </row>
    <row r="2615" spans="1:17" x14ac:dyDescent="0.2">
      <c r="A2615" t="s">
        <v>5374</v>
      </c>
      <c r="B2615" t="s">
        <v>139</v>
      </c>
      <c r="C2615" t="s">
        <v>2561</v>
      </c>
      <c r="D2615" t="s">
        <v>2613</v>
      </c>
      <c r="E2615" s="2">
        <v>46235.487500000003</v>
      </c>
      <c r="F2615" s="2">
        <v>46235.867433384898</v>
      </c>
      <c r="H2615" t="s">
        <v>2764</v>
      </c>
      <c r="I2615" t="s">
        <v>2751</v>
      </c>
      <c r="J2615" t="s">
        <v>2758</v>
      </c>
      <c r="K2615">
        <v>5</v>
      </c>
      <c r="M2615" t="str">
        <f t="shared" si="40"/>
        <v/>
      </c>
      <c r="N2615" t="str">
        <v/>
      </c>
      <c r="O2615" t="str">
        <v/>
      </c>
      <c r="P2615" t="str">
        <v/>
      </c>
      <c r="Q2615" t="str">
        <v/>
      </c>
    </row>
    <row r="2616" spans="1:17" x14ac:dyDescent="0.2">
      <c r="A2616" t="s">
        <v>5375</v>
      </c>
      <c r="B2616" t="s">
        <v>2123</v>
      </c>
      <c r="C2616" t="s">
        <v>2563</v>
      </c>
      <c r="D2616" t="s">
        <v>2591</v>
      </c>
      <c r="E2616" s="2">
        <v>46200.529166666667</v>
      </c>
      <c r="F2616" s="2">
        <v>46200.995740323648</v>
      </c>
      <c r="G2616" s="2">
        <v>46201.016573656983</v>
      </c>
      <c r="H2616" t="s">
        <v>2750</v>
      </c>
      <c r="I2616" t="s">
        <v>2751</v>
      </c>
      <c r="J2616" t="s">
        <v>2752</v>
      </c>
      <c r="K2616">
        <v>4</v>
      </c>
      <c r="M2616">
        <f t="shared" si="40"/>
        <v>0.4874069903162308</v>
      </c>
      <c r="N2616">
        <v>11.697767767589539</v>
      </c>
      <c r="O2616" t="str">
        <v>Fast</v>
      </c>
      <c r="P2616">
        <v>4.0179995443153338</v>
      </c>
      <c r="Q2616">
        <v>3.7141535615171137</v>
      </c>
    </row>
    <row r="2617" spans="1:17" x14ac:dyDescent="0.2">
      <c r="A2617" t="s">
        <v>5376</v>
      </c>
      <c r="B2617" t="s">
        <v>993</v>
      </c>
      <c r="C2617" t="s">
        <v>2538</v>
      </c>
      <c r="D2617" t="s">
        <v>2665</v>
      </c>
      <c r="E2617" s="2">
        <v>46271.501388888893</v>
      </c>
      <c r="F2617" s="2">
        <v>46271.754755052578</v>
      </c>
      <c r="H2617" t="s">
        <v>2764</v>
      </c>
      <c r="I2617" t="s">
        <v>2751</v>
      </c>
      <c r="J2617" t="s">
        <v>2767</v>
      </c>
      <c r="K2617">
        <v>3</v>
      </c>
      <c r="M2617" t="str">
        <f t="shared" si="40"/>
        <v/>
      </c>
      <c r="N2617" t="str">
        <v/>
      </c>
      <c r="O2617" t="str">
        <v/>
      </c>
      <c r="P2617" t="str">
        <v/>
      </c>
      <c r="Q2617" t="str">
        <v/>
      </c>
    </row>
    <row r="2618" spans="1:17" x14ac:dyDescent="0.2">
      <c r="A2618" t="s">
        <v>5377</v>
      </c>
      <c r="B2618" t="s">
        <v>2041</v>
      </c>
      <c r="C2618" t="s">
        <v>2540</v>
      </c>
      <c r="D2618" t="s">
        <v>2721</v>
      </c>
      <c r="E2618" s="2">
        <v>46050.882638888892</v>
      </c>
      <c r="F2618" s="2">
        <v>46050.996366123829</v>
      </c>
      <c r="G2618" s="2">
        <v>46051.634433460247</v>
      </c>
      <c r="H2618" t="s">
        <v>2754</v>
      </c>
      <c r="I2618" t="s">
        <v>2762</v>
      </c>
      <c r="J2618" t="s">
        <v>2752</v>
      </c>
      <c r="K2618">
        <v>4</v>
      </c>
      <c r="M2618">
        <f t="shared" si="40"/>
        <v>0.75179457135527628</v>
      </c>
      <c r="N2618">
        <v>18.043069712526631</v>
      </c>
      <c r="O2618" t="str">
        <v>Fast</v>
      </c>
      <c r="P2618">
        <v>4.0179995443153338</v>
      </c>
      <c r="Q2618">
        <v>3.7141535615171137</v>
      </c>
    </row>
    <row r="2619" spans="1:17" x14ac:dyDescent="0.2">
      <c r="A2619" t="s">
        <v>5378</v>
      </c>
      <c r="B2619" t="s">
        <v>114</v>
      </c>
      <c r="C2619" t="s">
        <v>2551</v>
      </c>
      <c r="D2619" t="s">
        <v>2591</v>
      </c>
      <c r="E2619" s="2">
        <v>46040.379861111112</v>
      </c>
      <c r="F2619" s="2">
        <v>46040.632770527052</v>
      </c>
      <c r="H2619" t="s">
        <v>2750</v>
      </c>
      <c r="I2619" t="s">
        <v>2751</v>
      </c>
      <c r="J2619" t="s">
        <v>2758</v>
      </c>
      <c r="K2619">
        <v>3</v>
      </c>
      <c r="M2619" t="str">
        <f t="shared" si="40"/>
        <v/>
      </c>
      <c r="N2619" t="str">
        <v/>
      </c>
      <c r="O2619" t="str">
        <v/>
      </c>
      <c r="P2619" t="str">
        <v/>
      </c>
      <c r="Q2619" t="str">
        <v/>
      </c>
    </row>
    <row r="2620" spans="1:17" x14ac:dyDescent="0.2">
      <c r="A2620" t="s">
        <v>5379</v>
      </c>
      <c r="B2620" t="s">
        <v>1586</v>
      </c>
      <c r="C2620" t="s">
        <v>2557</v>
      </c>
      <c r="D2620" t="s">
        <v>2679</v>
      </c>
      <c r="E2620" s="2">
        <v>46212.963888888888</v>
      </c>
      <c r="F2620" s="2">
        <v>46213.460749748287</v>
      </c>
      <c r="G2620" s="2">
        <v>46213.517230273159</v>
      </c>
      <c r="H2620" t="s">
        <v>2750</v>
      </c>
      <c r="I2620" t="s">
        <v>2751</v>
      </c>
      <c r="J2620" t="s">
        <v>2752</v>
      </c>
      <c r="K2620">
        <v>5</v>
      </c>
      <c r="M2620">
        <f t="shared" si="40"/>
        <v>0.55334138427133439</v>
      </c>
      <c r="N2620">
        <v>13.280193222512025</v>
      </c>
      <c r="O2620" t="str">
        <v>Fast</v>
      </c>
      <c r="P2620">
        <v>4.0179995443153338</v>
      </c>
      <c r="Q2620">
        <v>3.7141535615171137</v>
      </c>
    </row>
    <row r="2621" spans="1:17" x14ac:dyDescent="0.2">
      <c r="A2621" t="s">
        <v>5380</v>
      </c>
      <c r="B2621" t="s">
        <v>2347</v>
      </c>
      <c r="C2621" t="s">
        <v>2530</v>
      </c>
      <c r="D2621" t="s">
        <v>2647</v>
      </c>
      <c r="E2621" s="2">
        <v>46286.539583333331</v>
      </c>
      <c r="F2621" s="2">
        <v>46287.021345494337</v>
      </c>
      <c r="G2621" s="2">
        <v>46287.165820793787</v>
      </c>
      <c r="H2621" t="s">
        <v>2750</v>
      </c>
      <c r="I2621" t="s">
        <v>2751</v>
      </c>
      <c r="J2621" t="s">
        <v>2752</v>
      </c>
      <c r="K2621">
        <v>4</v>
      </c>
      <c r="M2621">
        <f t="shared" si="40"/>
        <v>0.6262374604557408</v>
      </c>
      <c r="N2621">
        <v>15.029699050937779</v>
      </c>
      <c r="O2621" t="str">
        <v>Fast</v>
      </c>
      <c r="P2621">
        <v>4.0179995443153338</v>
      </c>
      <c r="Q2621">
        <v>3.7141535615171137</v>
      </c>
    </row>
    <row r="2622" spans="1:17" x14ac:dyDescent="0.2">
      <c r="A2622" t="s">
        <v>5381</v>
      </c>
      <c r="B2622" t="s">
        <v>118</v>
      </c>
      <c r="C2622" t="s">
        <v>2535</v>
      </c>
      <c r="D2622" t="s">
        <v>2713</v>
      </c>
      <c r="E2622" s="2">
        <v>46181.6875</v>
      </c>
      <c r="F2622" s="2">
        <v>46181.889693160483</v>
      </c>
      <c r="G2622" s="2">
        <v>46181.92973546774</v>
      </c>
      <c r="H2622" t="s">
        <v>2750</v>
      </c>
      <c r="I2622" t="s">
        <v>2751</v>
      </c>
      <c r="J2622" t="s">
        <v>2752</v>
      </c>
      <c r="K2622">
        <v>5</v>
      </c>
      <c r="M2622">
        <f t="shared" si="40"/>
        <v>0.24223546774010174</v>
      </c>
      <c r="N2622">
        <v>5.8136512257624418</v>
      </c>
      <c r="O2622" t="str">
        <v>Fast</v>
      </c>
      <c r="P2622">
        <v>4.0179995443153338</v>
      </c>
      <c r="Q2622">
        <v>3.7141535615171137</v>
      </c>
    </row>
    <row r="2623" spans="1:17" x14ac:dyDescent="0.2">
      <c r="A2623" t="s">
        <v>5382</v>
      </c>
      <c r="B2623" t="s">
        <v>1996</v>
      </c>
      <c r="C2623" t="s">
        <v>2559</v>
      </c>
      <c r="D2623" t="s">
        <v>2657</v>
      </c>
      <c r="E2623" s="2">
        <v>46286.925000000003</v>
      </c>
      <c r="F2623" s="2">
        <v>46287.302777623139</v>
      </c>
      <c r="G2623" s="2">
        <v>46287.599429194677</v>
      </c>
      <c r="H2623" t="s">
        <v>2760</v>
      </c>
      <c r="I2623" t="s">
        <v>2751</v>
      </c>
      <c r="J2623" t="s">
        <v>2752</v>
      </c>
      <c r="K2623">
        <v>3</v>
      </c>
      <c r="M2623">
        <f t="shared" si="40"/>
        <v>0.67442919467430329</v>
      </c>
      <c r="N2623">
        <v>16.186300672183279</v>
      </c>
      <c r="O2623" t="str">
        <v>Fast</v>
      </c>
      <c r="P2623">
        <v>4.0179995443153338</v>
      </c>
      <c r="Q2623">
        <v>3.7141535615171137</v>
      </c>
    </row>
    <row r="2624" spans="1:17" x14ac:dyDescent="0.2">
      <c r="A2624" t="s">
        <v>5383</v>
      </c>
      <c r="B2624" t="s">
        <v>306</v>
      </c>
      <c r="C2624" t="s">
        <v>2561</v>
      </c>
      <c r="D2624" t="s">
        <v>2687</v>
      </c>
      <c r="E2624" s="2">
        <v>46132.813888888893</v>
      </c>
      <c r="F2624" s="2">
        <v>46133.839178448303</v>
      </c>
      <c r="G2624" s="2">
        <v>46136.368454201307</v>
      </c>
      <c r="H2624" t="s">
        <v>2750</v>
      </c>
      <c r="I2624" t="s">
        <v>2770</v>
      </c>
      <c r="J2624" t="s">
        <v>2752</v>
      </c>
      <c r="K2624">
        <v>4</v>
      </c>
      <c r="M2624">
        <f t="shared" si="40"/>
        <v>3.5545653124136152</v>
      </c>
      <c r="N2624">
        <v>85.309567497926764</v>
      </c>
      <c r="O2624" t="str">
        <v>Slow</v>
      </c>
      <c r="P2624">
        <v>4.0179995443153338</v>
      </c>
      <c r="Q2624">
        <v>3.7141535615171137</v>
      </c>
    </row>
    <row r="2625" spans="1:17" x14ac:dyDescent="0.2">
      <c r="A2625" t="s">
        <v>5384</v>
      </c>
      <c r="B2625" t="s">
        <v>2476</v>
      </c>
      <c r="C2625" t="s">
        <v>2533</v>
      </c>
      <c r="D2625" t="s">
        <v>2727</v>
      </c>
      <c r="E2625" s="2">
        <v>46207.438194444447</v>
      </c>
      <c r="F2625" s="2">
        <v>46207.586000076612</v>
      </c>
      <c r="H2625" t="s">
        <v>2764</v>
      </c>
      <c r="I2625" t="s">
        <v>2751</v>
      </c>
      <c r="J2625" t="s">
        <v>2767</v>
      </c>
      <c r="K2625">
        <v>3</v>
      </c>
      <c r="M2625" t="str">
        <f t="shared" si="40"/>
        <v/>
      </c>
      <c r="N2625" t="str">
        <v/>
      </c>
      <c r="O2625" t="str">
        <v/>
      </c>
      <c r="P2625" t="str">
        <v/>
      </c>
      <c r="Q2625" t="str">
        <v/>
      </c>
    </row>
    <row r="2626" spans="1:17" x14ac:dyDescent="0.2">
      <c r="A2626" t="s">
        <v>5385</v>
      </c>
      <c r="B2626" t="s">
        <v>1881</v>
      </c>
      <c r="C2626" t="s">
        <v>2563</v>
      </c>
      <c r="D2626" t="s">
        <v>2601</v>
      </c>
      <c r="E2626" s="2">
        <v>46161.20416666667</v>
      </c>
      <c r="F2626" s="2">
        <v>46162.318555791317</v>
      </c>
      <c r="H2626" t="s">
        <v>2750</v>
      </c>
      <c r="I2626" t="s">
        <v>2770</v>
      </c>
      <c r="J2626" t="s">
        <v>2767</v>
      </c>
      <c r="K2626">
        <v>4</v>
      </c>
      <c r="M2626" t="str">
        <f t="shared" si="40"/>
        <v/>
      </c>
      <c r="N2626" t="str">
        <v/>
      </c>
      <c r="O2626" t="str">
        <v/>
      </c>
      <c r="P2626" t="str">
        <v/>
      </c>
      <c r="Q2626" t="str">
        <v/>
      </c>
    </row>
    <row r="2627" spans="1:17" x14ac:dyDescent="0.2">
      <c r="A2627" t="s">
        <v>5386</v>
      </c>
      <c r="B2627" t="s">
        <v>2296</v>
      </c>
      <c r="C2627" t="s">
        <v>2563</v>
      </c>
      <c r="D2627" t="s">
        <v>2631</v>
      </c>
      <c r="E2627" s="2">
        <v>46263.137499999997</v>
      </c>
      <c r="F2627" s="2">
        <v>46263.463233860472</v>
      </c>
      <c r="G2627" s="2">
        <v>46264.534377095952</v>
      </c>
      <c r="H2627" t="s">
        <v>2750</v>
      </c>
      <c r="I2627" t="s">
        <v>2751</v>
      </c>
      <c r="J2627" t="s">
        <v>2752</v>
      </c>
      <c r="K2627">
        <v>4</v>
      </c>
      <c r="M2627">
        <f t="shared" ref="M2627:M2690" si="41">IF(J2627="Resolved",G2627-E2627,"")</f>
        <v>1.3968770959545509</v>
      </c>
      <c r="N2627">
        <v>33.525050302909222</v>
      </c>
      <c r="O2627" t="str">
        <v>Slow</v>
      </c>
      <c r="P2627">
        <v>4.0179995443153338</v>
      </c>
      <c r="Q2627">
        <v>3.7141535615171137</v>
      </c>
    </row>
    <row r="2628" spans="1:17" x14ac:dyDescent="0.2">
      <c r="A2628" t="s">
        <v>5387</v>
      </c>
      <c r="B2628" t="s">
        <v>2265</v>
      </c>
      <c r="C2628" t="s">
        <v>2563</v>
      </c>
      <c r="D2628" t="s">
        <v>2623</v>
      </c>
      <c r="E2628" s="2">
        <v>46199.363194444442</v>
      </c>
      <c r="F2628" s="2">
        <v>46199.643624183242</v>
      </c>
      <c r="G2628" s="2">
        <v>46200.749763328589</v>
      </c>
      <c r="H2628" t="s">
        <v>2750</v>
      </c>
      <c r="I2628" t="s">
        <v>2751</v>
      </c>
      <c r="J2628" t="s">
        <v>2752</v>
      </c>
      <c r="K2628">
        <v>2</v>
      </c>
      <c r="M2628">
        <f t="shared" si="41"/>
        <v>1.3865688841469819</v>
      </c>
      <c r="N2628">
        <v>33.277653219527565</v>
      </c>
      <c r="O2628" t="str">
        <v>Slow</v>
      </c>
      <c r="P2628">
        <v>4.0179995443153338</v>
      </c>
      <c r="Q2628">
        <v>3.7141535615171137</v>
      </c>
    </row>
    <row r="2629" spans="1:17" x14ac:dyDescent="0.2">
      <c r="A2629" t="s">
        <v>5388</v>
      </c>
      <c r="B2629" t="s">
        <v>810</v>
      </c>
      <c r="C2629" t="s">
        <v>2535</v>
      </c>
      <c r="D2629" t="s">
        <v>2607</v>
      </c>
      <c r="E2629" s="2">
        <v>46142.665277777778</v>
      </c>
      <c r="F2629" s="2">
        <v>46142.851385767623</v>
      </c>
      <c r="H2629" t="s">
        <v>2760</v>
      </c>
      <c r="I2629" t="s">
        <v>2762</v>
      </c>
      <c r="J2629" t="s">
        <v>2756</v>
      </c>
      <c r="K2629">
        <v>4</v>
      </c>
      <c r="M2629" t="str">
        <f t="shared" si="41"/>
        <v/>
      </c>
      <c r="N2629" t="str">
        <v/>
      </c>
      <c r="O2629" t="str">
        <v/>
      </c>
      <c r="P2629" t="str">
        <v/>
      </c>
      <c r="Q2629" t="str">
        <v/>
      </c>
    </row>
    <row r="2630" spans="1:17" x14ac:dyDescent="0.2">
      <c r="A2630" t="s">
        <v>5389</v>
      </c>
      <c r="B2630" t="s">
        <v>1060</v>
      </c>
      <c r="C2630" t="s">
        <v>2555</v>
      </c>
      <c r="D2630" t="s">
        <v>2683</v>
      </c>
      <c r="E2630" s="2">
        <v>46089.79791666667</v>
      </c>
      <c r="F2630" s="2">
        <v>46089.972390136551</v>
      </c>
      <c r="G2630" s="2">
        <v>46090.415034596022</v>
      </c>
      <c r="H2630" t="s">
        <v>2760</v>
      </c>
      <c r="I2630" t="s">
        <v>2762</v>
      </c>
      <c r="J2630" t="s">
        <v>2752</v>
      </c>
      <c r="K2630">
        <v>4</v>
      </c>
      <c r="M2630">
        <f t="shared" si="41"/>
        <v>0.61711792935238918</v>
      </c>
      <c r="N2630">
        <v>14.81083030445734</v>
      </c>
      <c r="O2630" t="str">
        <v>Fast</v>
      </c>
      <c r="P2630">
        <v>4.0179995443153338</v>
      </c>
      <c r="Q2630">
        <v>3.7141535615171137</v>
      </c>
    </row>
    <row r="2631" spans="1:17" x14ac:dyDescent="0.2">
      <c r="A2631" t="s">
        <v>5390</v>
      </c>
      <c r="B2631" t="s">
        <v>1749</v>
      </c>
      <c r="C2631" t="s">
        <v>2533</v>
      </c>
      <c r="D2631" t="s">
        <v>2573</v>
      </c>
      <c r="E2631" s="2">
        <v>46108.03125</v>
      </c>
      <c r="F2631" s="2">
        <v>46108.096371904881</v>
      </c>
      <c r="G2631" s="2">
        <v>46108.82104194229</v>
      </c>
      <c r="H2631" t="s">
        <v>2750</v>
      </c>
      <c r="I2631" t="s">
        <v>2762</v>
      </c>
      <c r="J2631" t="s">
        <v>2752</v>
      </c>
      <c r="K2631">
        <v>4</v>
      </c>
      <c r="M2631">
        <f t="shared" si="41"/>
        <v>0.78979194229032146</v>
      </c>
      <c r="N2631">
        <v>18.955006614967715</v>
      </c>
      <c r="O2631" t="str">
        <v>Fast</v>
      </c>
      <c r="P2631">
        <v>4.0179995443153338</v>
      </c>
      <c r="Q2631">
        <v>3.7141535615171137</v>
      </c>
    </row>
    <row r="2632" spans="1:17" x14ac:dyDescent="0.2">
      <c r="A2632" t="s">
        <v>5391</v>
      </c>
      <c r="B2632" t="s">
        <v>458</v>
      </c>
      <c r="C2632" t="s">
        <v>2533</v>
      </c>
      <c r="D2632" t="s">
        <v>2641</v>
      </c>
      <c r="E2632" s="2">
        <v>46043.461805555547</v>
      </c>
      <c r="F2632" s="2">
        <v>46043.618351037432</v>
      </c>
      <c r="G2632" s="2">
        <v>46044.256961282517</v>
      </c>
      <c r="H2632" t="s">
        <v>2764</v>
      </c>
      <c r="I2632" t="s">
        <v>2762</v>
      </c>
      <c r="J2632" t="s">
        <v>2752</v>
      </c>
      <c r="K2632">
        <v>3</v>
      </c>
      <c r="M2632">
        <f t="shared" si="41"/>
        <v>0.79515572696982417</v>
      </c>
      <c r="N2632">
        <v>19.08373744727578</v>
      </c>
      <c r="O2632" t="str">
        <v>Fast</v>
      </c>
      <c r="P2632">
        <v>4.0179995443153338</v>
      </c>
      <c r="Q2632">
        <v>3.7141535615171137</v>
      </c>
    </row>
    <row r="2633" spans="1:17" x14ac:dyDescent="0.2">
      <c r="A2633" t="s">
        <v>5392</v>
      </c>
      <c r="B2633" t="s">
        <v>787</v>
      </c>
      <c r="C2633" t="s">
        <v>2528</v>
      </c>
      <c r="D2633" t="s">
        <v>2599</v>
      </c>
      <c r="E2633" s="2">
        <v>46065.939583333333</v>
      </c>
      <c r="F2633" s="2">
        <v>46066.352333191237</v>
      </c>
      <c r="G2633" s="2">
        <v>46066.479871660391</v>
      </c>
      <c r="H2633" t="s">
        <v>2764</v>
      </c>
      <c r="I2633" t="s">
        <v>2751</v>
      </c>
      <c r="J2633" t="s">
        <v>2752</v>
      </c>
      <c r="K2633">
        <v>4</v>
      </c>
      <c r="M2633">
        <f t="shared" si="41"/>
        <v>0.54028832705807872</v>
      </c>
      <c r="N2633">
        <v>12.966919849393889</v>
      </c>
      <c r="O2633" t="str">
        <v>Fast</v>
      </c>
      <c r="P2633">
        <v>4.0179995443153338</v>
      </c>
      <c r="Q2633">
        <v>3.7141535615171137</v>
      </c>
    </row>
    <row r="2634" spans="1:17" x14ac:dyDescent="0.2">
      <c r="A2634" t="s">
        <v>5393</v>
      </c>
      <c r="B2634" t="s">
        <v>268</v>
      </c>
      <c r="C2634" t="s">
        <v>2547</v>
      </c>
      <c r="D2634" t="s">
        <v>2679</v>
      </c>
      <c r="E2634" s="2">
        <v>46161.821527777778</v>
      </c>
      <c r="F2634" s="2">
        <v>46161.851134109471</v>
      </c>
      <c r="G2634" s="2">
        <v>46162.076724422011</v>
      </c>
      <c r="H2634" t="s">
        <v>2750</v>
      </c>
      <c r="I2634" t="s">
        <v>2762</v>
      </c>
      <c r="J2634" t="s">
        <v>2752</v>
      </c>
      <c r="K2634">
        <v>5</v>
      </c>
      <c r="M2634">
        <f t="shared" si="41"/>
        <v>0.25519664423336508</v>
      </c>
      <c r="N2634">
        <v>6.1247194616007619</v>
      </c>
      <c r="O2634" t="str">
        <v>Fast</v>
      </c>
      <c r="P2634">
        <v>4.0179995443153338</v>
      </c>
      <c r="Q2634">
        <v>3.7141535615171137</v>
      </c>
    </row>
    <row r="2635" spans="1:17" x14ac:dyDescent="0.2">
      <c r="A2635" t="s">
        <v>5394</v>
      </c>
      <c r="B2635" t="s">
        <v>2241</v>
      </c>
      <c r="C2635" t="s">
        <v>2557</v>
      </c>
      <c r="D2635" t="s">
        <v>2701</v>
      </c>
      <c r="E2635" s="2">
        <v>46031.939583333333</v>
      </c>
      <c r="F2635" s="2">
        <v>46032.089134848793</v>
      </c>
      <c r="H2635" t="s">
        <v>2750</v>
      </c>
      <c r="I2635" t="s">
        <v>2762</v>
      </c>
      <c r="J2635" t="s">
        <v>2756</v>
      </c>
      <c r="K2635">
        <v>5</v>
      </c>
      <c r="M2635" t="str">
        <f t="shared" si="41"/>
        <v/>
      </c>
      <c r="N2635" t="str">
        <v/>
      </c>
      <c r="O2635" t="str">
        <v/>
      </c>
      <c r="P2635" t="str">
        <v/>
      </c>
      <c r="Q2635" t="str">
        <v/>
      </c>
    </row>
    <row r="2636" spans="1:17" x14ac:dyDescent="0.2">
      <c r="A2636" t="s">
        <v>5395</v>
      </c>
      <c r="B2636" t="s">
        <v>640</v>
      </c>
      <c r="C2636" t="s">
        <v>2533</v>
      </c>
      <c r="D2636" t="s">
        <v>2655</v>
      </c>
      <c r="E2636" s="2">
        <v>46151.956944444442</v>
      </c>
      <c r="F2636" s="2">
        <v>46152.063913166727</v>
      </c>
      <c r="G2636" s="2">
        <v>46152.337998560681</v>
      </c>
      <c r="H2636" t="s">
        <v>2750</v>
      </c>
      <c r="I2636" t="s">
        <v>2762</v>
      </c>
      <c r="J2636" t="s">
        <v>2752</v>
      </c>
      <c r="K2636">
        <v>3</v>
      </c>
      <c r="M2636">
        <f t="shared" si="41"/>
        <v>0.38105411623837426</v>
      </c>
      <c r="N2636">
        <v>9.1452987897209823</v>
      </c>
      <c r="O2636" t="str">
        <v>Fast</v>
      </c>
      <c r="P2636">
        <v>4.0179995443153338</v>
      </c>
      <c r="Q2636">
        <v>3.7141535615171137</v>
      </c>
    </row>
    <row r="2637" spans="1:17" x14ac:dyDescent="0.2">
      <c r="A2637" t="s">
        <v>5396</v>
      </c>
      <c r="B2637" t="s">
        <v>1047</v>
      </c>
      <c r="C2637" t="s">
        <v>2533</v>
      </c>
      <c r="D2637" t="s">
        <v>2651</v>
      </c>
      <c r="E2637" s="2">
        <v>46034.091666666667</v>
      </c>
      <c r="F2637" s="2">
        <v>46034.266059336791</v>
      </c>
      <c r="H2637" t="s">
        <v>2760</v>
      </c>
      <c r="I2637" t="s">
        <v>2762</v>
      </c>
      <c r="J2637" t="s">
        <v>2756</v>
      </c>
      <c r="K2637">
        <v>4</v>
      </c>
      <c r="M2637" t="str">
        <f t="shared" si="41"/>
        <v/>
      </c>
      <c r="N2637" t="str">
        <v/>
      </c>
      <c r="O2637" t="str">
        <v/>
      </c>
      <c r="P2637" t="str">
        <v/>
      </c>
      <c r="Q2637" t="str">
        <v/>
      </c>
    </row>
    <row r="2638" spans="1:17" x14ac:dyDescent="0.2">
      <c r="A2638" t="s">
        <v>5397</v>
      </c>
      <c r="B2638" t="s">
        <v>1152</v>
      </c>
      <c r="C2638" t="s">
        <v>2538</v>
      </c>
      <c r="D2638" t="s">
        <v>2651</v>
      </c>
      <c r="E2638" s="2">
        <v>46067.680555555547</v>
      </c>
      <c r="F2638" s="2">
        <v>46068.206039544239</v>
      </c>
      <c r="G2638" s="2">
        <v>46070.261485419178</v>
      </c>
      <c r="H2638" t="s">
        <v>2764</v>
      </c>
      <c r="I2638" t="s">
        <v>2770</v>
      </c>
      <c r="J2638" t="s">
        <v>2752</v>
      </c>
      <c r="K2638">
        <v>3</v>
      </c>
      <c r="M2638">
        <f t="shared" si="41"/>
        <v>2.5809298636304447</v>
      </c>
      <c r="N2638">
        <v>61.942316727130674</v>
      </c>
      <c r="O2638" t="str">
        <v>Slow</v>
      </c>
      <c r="P2638">
        <v>4.0179995443153338</v>
      </c>
      <c r="Q2638">
        <v>3.7141535615171137</v>
      </c>
    </row>
    <row r="2639" spans="1:17" x14ac:dyDescent="0.2">
      <c r="A2639" t="s">
        <v>5398</v>
      </c>
      <c r="B2639" t="s">
        <v>960</v>
      </c>
      <c r="C2639" t="s">
        <v>2533</v>
      </c>
      <c r="D2639" t="s">
        <v>2611</v>
      </c>
      <c r="E2639" s="2">
        <v>46211.550694444442</v>
      </c>
      <c r="F2639" s="2">
        <v>46211.898336349979</v>
      </c>
      <c r="G2639" s="2">
        <v>46212.396526747718</v>
      </c>
      <c r="H2639" t="s">
        <v>2760</v>
      </c>
      <c r="I2639" t="s">
        <v>2751</v>
      </c>
      <c r="J2639" t="s">
        <v>2752</v>
      </c>
      <c r="K2639">
        <v>4</v>
      </c>
      <c r="M2639">
        <f t="shared" si="41"/>
        <v>0.84583230327552883</v>
      </c>
      <c r="N2639">
        <v>20.299975278612692</v>
      </c>
      <c r="O2639" t="str">
        <v>Fast</v>
      </c>
      <c r="P2639">
        <v>4.0179995443153338</v>
      </c>
      <c r="Q2639">
        <v>3.7141535615171137</v>
      </c>
    </row>
    <row r="2640" spans="1:17" x14ac:dyDescent="0.2">
      <c r="A2640" t="s">
        <v>5399</v>
      </c>
      <c r="B2640" t="s">
        <v>1965</v>
      </c>
      <c r="C2640" t="s">
        <v>2561</v>
      </c>
      <c r="D2640" t="s">
        <v>2641</v>
      </c>
      <c r="E2640" s="2">
        <v>46030.477083333331</v>
      </c>
      <c r="F2640" s="2">
        <v>46030.578661001768</v>
      </c>
      <c r="G2640" s="2">
        <v>46031.134556662728</v>
      </c>
      <c r="H2640" t="s">
        <v>2754</v>
      </c>
      <c r="I2640" t="s">
        <v>2762</v>
      </c>
      <c r="J2640" t="s">
        <v>2752</v>
      </c>
      <c r="K2640">
        <v>4</v>
      </c>
      <c r="M2640">
        <f t="shared" si="41"/>
        <v>0.65747332939645275</v>
      </c>
      <c r="N2640">
        <v>15.779359905514866</v>
      </c>
      <c r="O2640" t="str">
        <v>Fast</v>
      </c>
      <c r="P2640">
        <v>4.0179995443153338</v>
      </c>
      <c r="Q2640">
        <v>3.7141535615171137</v>
      </c>
    </row>
    <row r="2641" spans="1:17" x14ac:dyDescent="0.2">
      <c r="A2641" t="s">
        <v>5400</v>
      </c>
      <c r="B2641" t="s">
        <v>2306</v>
      </c>
      <c r="C2641" t="s">
        <v>2533</v>
      </c>
      <c r="D2641" t="s">
        <v>2729</v>
      </c>
      <c r="E2641" s="2">
        <v>46114.797222222223</v>
      </c>
      <c r="F2641" s="2">
        <v>46115.380349590283</v>
      </c>
      <c r="G2641" s="2">
        <v>46116.474122977314</v>
      </c>
      <c r="H2641" t="s">
        <v>2764</v>
      </c>
      <c r="I2641" t="s">
        <v>2770</v>
      </c>
      <c r="J2641" t="s">
        <v>2752</v>
      </c>
      <c r="K2641">
        <v>3</v>
      </c>
      <c r="M2641">
        <f t="shared" si="41"/>
        <v>1.6769007550901733</v>
      </c>
      <c r="N2641">
        <v>40.24561812216416</v>
      </c>
      <c r="O2641" t="str">
        <v>Slow</v>
      </c>
      <c r="P2641">
        <v>4.0179995443153338</v>
      </c>
      <c r="Q2641">
        <v>3.7141535615171137</v>
      </c>
    </row>
    <row r="2642" spans="1:17" x14ac:dyDescent="0.2">
      <c r="A2642" t="s">
        <v>5401</v>
      </c>
      <c r="B2642" t="s">
        <v>1453</v>
      </c>
      <c r="C2642" t="s">
        <v>2538</v>
      </c>
      <c r="D2642" t="s">
        <v>2584</v>
      </c>
      <c r="E2642" s="2">
        <v>46074.934027777781</v>
      </c>
      <c r="F2642" s="2">
        <v>46075.109665944437</v>
      </c>
      <c r="H2642" t="s">
        <v>2764</v>
      </c>
      <c r="I2642" t="s">
        <v>2770</v>
      </c>
      <c r="J2642" t="s">
        <v>2758</v>
      </c>
      <c r="K2642">
        <v>4</v>
      </c>
      <c r="M2642" t="str">
        <f t="shared" si="41"/>
        <v/>
      </c>
      <c r="N2642" t="str">
        <v/>
      </c>
      <c r="O2642" t="str">
        <v/>
      </c>
      <c r="P2642" t="str">
        <v/>
      </c>
      <c r="Q2642" t="str">
        <v/>
      </c>
    </row>
    <row r="2643" spans="1:17" x14ac:dyDescent="0.2">
      <c r="A2643" t="s">
        <v>5402</v>
      </c>
      <c r="B2643" t="s">
        <v>2112</v>
      </c>
      <c r="C2643" t="s">
        <v>2540</v>
      </c>
      <c r="D2643" t="s">
        <v>2707</v>
      </c>
      <c r="E2643" s="2">
        <v>46037.463888888888</v>
      </c>
      <c r="F2643" s="2">
        <v>46037.521094016367</v>
      </c>
      <c r="G2643" s="2">
        <v>46037.640021844629</v>
      </c>
      <c r="H2643" t="s">
        <v>2754</v>
      </c>
      <c r="I2643" t="s">
        <v>2755</v>
      </c>
      <c r="J2643" t="s">
        <v>2752</v>
      </c>
      <c r="K2643">
        <v>5</v>
      </c>
      <c r="M2643">
        <f t="shared" si="41"/>
        <v>0.17613295574119547</v>
      </c>
      <c r="N2643">
        <v>4.2271909377886914</v>
      </c>
      <c r="O2643" t="str">
        <v>Fast</v>
      </c>
      <c r="P2643">
        <v>4.0179995443153338</v>
      </c>
      <c r="Q2643">
        <v>3.7141535615171137</v>
      </c>
    </row>
    <row r="2644" spans="1:17" x14ac:dyDescent="0.2">
      <c r="A2644" t="s">
        <v>5403</v>
      </c>
      <c r="B2644" t="s">
        <v>298</v>
      </c>
      <c r="C2644" t="s">
        <v>2535</v>
      </c>
      <c r="D2644" t="s">
        <v>2607</v>
      </c>
      <c r="E2644" s="2">
        <v>46079.648611111108</v>
      </c>
      <c r="F2644" s="2">
        <v>46079.707203876911</v>
      </c>
      <c r="H2644" t="s">
        <v>2750</v>
      </c>
      <c r="I2644" t="s">
        <v>2755</v>
      </c>
      <c r="J2644" t="s">
        <v>2756</v>
      </c>
      <c r="K2644">
        <v>5</v>
      </c>
      <c r="M2644" t="str">
        <f t="shared" si="41"/>
        <v/>
      </c>
      <c r="N2644" t="str">
        <v/>
      </c>
      <c r="O2644" t="str">
        <v/>
      </c>
      <c r="P2644" t="str">
        <v/>
      </c>
      <c r="Q2644" t="str">
        <v/>
      </c>
    </row>
    <row r="2645" spans="1:17" x14ac:dyDescent="0.2">
      <c r="A2645" t="s">
        <v>5404</v>
      </c>
      <c r="B2645" t="s">
        <v>2437</v>
      </c>
      <c r="C2645" t="s">
        <v>2565</v>
      </c>
      <c r="D2645" t="s">
        <v>2599</v>
      </c>
      <c r="E2645" s="2">
        <v>46053.478472222218</v>
      </c>
      <c r="F2645" s="2">
        <v>46053.820212987353</v>
      </c>
      <c r="G2645" s="2">
        <v>46054.819036534223</v>
      </c>
      <c r="H2645" t="s">
        <v>2750</v>
      </c>
      <c r="I2645" t="s">
        <v>2751</v>
      </c>
      <c r="J2645" t="s">
        <v>2752</v>
      </c>
      <c r="K2645">
        <v>2</v>
      </c>
      <c r="M2645">
        <f t="shared" si="41"/>
        <v>1.3405643120058812</v>
      </c>
      <c r="N2645">
        <v>32.173543488141149</v>
      </c>
      <c r="O2645" t="str">
        <v>Slow</v>
      </c>
      <c r="P2645">
        <v>4.0179995443153338</v>
      </c>
      <c r="Q2645">
        <v>3.7141535615171137</v>
      </c>
    </row>
    <row r="2646" spans="1:17" x14ac:dyDescent="0.2">
      <c r="A2646" t="s">
        <v>5405</v>
      </c>
      <c r="B2646" t="s">
        <v>310</v>
      </c>
      <c r="C2646" t="s">
        <v>2535</v>
      </c>
      <c r="D2646" t="s">
        <v>2625</v>
      </c>
      <c r="E2646" s="2">
        <v>46044.635416666657</v>
      </c>
      <c r="F2646" s="2">
        <v>46045.482705584211</v>
      </c>
      <c r="G2646" s="2">
        <v>46046.707415811587</v>
      </c>
      <c r="H2646" t="s">
        <v>2764</v>
      </c>
      <c r="I2646" t="s">
        <v>2770</v>
      </c>
      <c r="J2646" t="s">
        <v>2752</v>
      </c>
      <c r="K2646">
        <v>5</v>
      </c>
      <c r="M2646">
        <f t="shared" si="41"/>
        <v>2.0719991449295776</v>
      </c>
      <c r="N2646">
        <v>49.727979478309862</v>
      </c>
      <c r="O2646" t="str">
        <v>Slow</v>
      </c>
      <c r="P2646">
        <v>4.0179995443153338</v>
      </c>
      <c r="Q2646">
        <v>3.7141535615171137</v>
      </c>
    </row>
    <row r="2647" spans="1:17" x14ac:dyDescent="0.2">
      <c r="A2647" t="s">
        <v>5406</v>
      </c>
      <c r="B2647" t="s">
        <v>187</v>
      </c>
      <c r="C2647" t="s">
        <v>2547</v>
      </c>
      <c r="D2647" t="s">
        <v>2623</v>
      </c>
      <c r="E2647" s="2">
        <v>46204.970138888893</v>
      </c>
      <c r="F2647" s="2">
        <v>46205.217878231502</v>
      </c>
      <c r="G2647" s="2">
        <v>46205.879717274824</v>
      </c>
      <c r="H2647" t="s">
        <v>2764</v>
      </c>
      <c r="I2647" t="s">
        <v>2751</v>
      </c>
      <c r="J2647" t="s">
        <v>2752</v>
      </c>
      <c r="K2647">
        <v>5</v>
      </c>
      <c r="M2647">
        <f t="shared" si="41"/>
        <v>0.90957838593021734</v>
      </c>
      <c r="N2647">
        <v>21.829881262325216</v>
      </c>
      <c r="O2647" t="str">
        <v>Fast</v>
      </c>
      <c r="P2647">
        <v>4.0179995443153338</v>
      </c>
      <c r="Q2647">
        <v>3.7141535615171137</v>
      </c>
    </row>
    <row r="2648" spans="1:17" x14ac:dyDescent="0.2">
      <c r="A2648" t="s">
        <v>5407</v>
      </c>
      <c r="B2648" t="s">
        <v>76</v>
      </c>
      <c r="C2648" t="s">
        <v>2551</v>
      </c>
      <c r="D2648" t="s">
        <v>2631</v>
      </c>
      <c r="E2648" s="2">
        <v>46057.811111111107</v>
      </c>
      <c r="F2648" s="2">
        <v>46058.843267486678</v>
      </c>
      <c r="G2648" s="2">
        <v>46060.65868249425</v>
      </c>
      <c r="H2648" t="s">
        <v>2754</v>
      </c>
      <c r="I2648" t="s">
        <v>2770</v>
      </c>
      <c r="J2648" t="s">
        <v>2752</v>
      </c>
      <c r="K2648">
        <v>4</v>
      </c>
      <c r="M2648">
        <f t="shared" si="41"/>
        <v>2.8475713831430767</v>
      </c>
      <c r="N2648">
        <v>68.34171319543384</v>
      </c>
      <c r="O2648" t="str">
        <v>Slow</v>
      </c>
      <c r="P2648">
        <v>4.0179995443153338</v>
      </c>
      <c r="Q2648">
        <v>3.7141535615171137</v>
      </c>
    </row>
    <row r="2649" spans="1:17" x14ac:dyDescent="0.2">
      <c r="A2649" t="s">
        <v>5408</v>
      </c>
      <c r="B2649" t="s">
        <v>629</v>
      </c>
      <c r="C2649" t="s">
        <v>2538</v>
      </c>
      <c r="D2649" t="s">
        <v>2715</v>
      </c>
      <c r="E2649" s="2">
        <v>46279.229861111111</v>
      </c>
      <c r="F2649" s="2">
        <v>46280.044571796658</v>
      </c>
      <c r="G2649" s="2">
        <v>46282.210663018843</v>
      </c>
      <c r="H2649" t="s">
        <v>2764</v>
      </c>
      <c r="I2649" t="s">
        <v>2770</v>
      </c>
      <c r="J2649" t="s">
        <v>2752</v>
      </c>
      <c r="K2649">
        <v>5</v>
      </c>
      <c r="M2649">
        <f t="shared" si="41"/>
        <v>2.9808019077318022</v>
      </c>
      <c r="N2649">
        <v>71.539245785563253</v>
      </c>
      <c r="O2649" t="str">
        <v>Slow</v>
      </c>
      <c r="P2649">
        <v>4.0179995443153338</v>
      </c>
      <c r="Q2649">
        <v>3.7141535615171137</v>
      </c>
    </row>
    <row r="2650" spans="1:17" x14ac:dyDescent="0.2">
      <c r="A2650" t="s">
        <v>5409</v>
      </c>
      <c r="B2650" t="s">
        <v>2113</v>
      </c>
      <c r="C2650" t="s">
        <v>2547</v>
      </c>
      <c r="D2650" t="s">
        <v>2725</v>
      </c>
      <c r="E2650" s="2">
        <v>46155.866666666669</v>
      </c>
      <c r="F2650" s="2">
        <v>46156.207275731387</v>
      </c>
      <c r="H2650" t="s">
        <v>2764</v>
      </c>
      <c r="I2650" t="s">
        <v>2751</v>
      </c>
      <c r="J2650" t="s">
        <v>2756</v>
      </c>
      <c r="K2650">
        <v>5</v>
      </c>
      <c r="M2650" t="str">
        <f t="shared" si="41"/>
        <v/>
      </c>
      <c r="N2650" t="str">
        <v/>
      </c>
      <c r="O2650" t="str">
        <v/>
      </c>
      <c r="P2650" t="str">
        <v/>
      </c>
      <c r="Q2650" t="str">
        <v/>
      </c>
    </row>
    <row r="2651" spans="1:17" x14ac:dyDescent="0.2">
      <c r="A2651" t="s">
        <v>5410</v>
      </c>
      <c r="B2651" t="s">
        <v>773</v>
      </c>
      <c r="C2651" t="s">
        <v>2533</v>
      </c>
      <c r="D2651" t="s">
        <v>2691</v>
      </c>
      <c r="E2651" s="2">
        <v>46134.525694444441</v>
      </c>
      <c r="F2651" s="2">
        <v>46134.715065879478</v>
      </c>
      <c r="H2651" t="s">
        <v>2764</v>
      </c>
      <c r="I2651" t="s">
        <v>2762</v>
      </c>
      <c r="J2651" t="s">
        <v>2758</v>
      </c>
      <c r="K2651">
        <v>4</v>
      </c>
      <c r="M2651" t="str">
        <f t="shared" si="41"/>
        <v/>
      </c>
      <c r="N2651" t="str">
        <v/>
      </c>
      <c r="O2651" t="str">
        <v/>
      </c>
      <c r="P2651" t="str">
        <v/>
      </c>
      <c r="Q2651" t="str">
        <v/>
      </c>
    </row>
    <row r="2652" spans="1:17" x14ac:dyDescent="0.2">
      <c r="A2652" t="s">
        <v>5411</v>
      </c>
      <c r="B2652" t="s">
        <v>1998</v>
      </c>
      <c r="C2652" t="s">
        <v>2547</v>
      </c>
      <c r="D2652" t="s">
        <v>2603</v>
      </c>
      <c r="E2652" s="2">
        <v>46262.584027777782</v>
      </c>
      <c r="F2652" s="2">
        <v>46262.765561513857</v>
      </c>
      <c r="G2652" s="2">
        <v>46262.93166649936</v>
      </c>
      <c r="H2652" t="s">
        <v>2764</v>
      </c>
      <c r="I2652" t="s">
        <v>2751</v>
      </c>
      <c r="J2652" t="s">
        <v>2752</v>
      </c>
      <c r="K2652">
        <v>5</v>
      </c>
      <c r="M2652">
        <f t="shared" si="41"/>
        <v>0.34763872157782316</v>
      </c>
      <c r="N2652">
        <v>8.3433293178677559</v>
      </c>
      <c r="O2652" t="str">
        <v>Fast</v>
      </c>
      <c r="P2652">
        <v>4.0179995443153338</v>
      </c>
      <c r="Q2652">
        <v>3.7141535615171137</v>
      </c>
    </row>
    <row r="2653" spans="1:17" x14ac:dyDescent="0.2">
      <c r="A2653" t="s">
        <v>5412</v>
      </c>
      <c r="B2653" t="s">
        <v>1081</v>
      </c>
      <c r="C2653" t="s">
        <v>2525</v>
      </c>
      <c r="D2653" t="s">
        <v>2731</v>
      </c>
      <c r="E2653" s="2">
        <v>46235.114583333343</v>
      </c>
      <c r="F2653" s="2">
        <v>46235.354818821099</v>
      </c>
      <c r="G2653" s="2">
        <v>46237.574713494039</v>
      </c>
      <c r="H2653" t="s">
        <v>2760</v>
      </c>
      <c r="I2653" t="s">
        <v>2770</v>
      </c>
      <c r="J2653" t="s">
        <v>2752</v>
      </c>
      <c r="K2653">
        <v>5</v>
      </c>
      <c r="M2653">
        <f t="shared" si="41"/>
        <v>2.4601301606962807</v>
      </c>
      <c r="N2653">
        <v>59.043123856710736</v>
      </c>
      <c r="O2653" t="str">
        <v>Slow</v>
      </c>
      <c r="P2653">
        <v>4.0179995443153338</v>
      </c>
      <c r="Q2653">
        <v>3.7141535615171137</v>
      </c>
    </row>
    <row r="2654" spans="1:17" x14ac:dyDescent="0.2">
      <c r="A2654" t="s">
        <v>5413</v>
      </c>
      <c r="B2654" t="s">
        <v>280</v>
      </c>
      <c r="C2654" t="s">
        <v>2545</v>
      </c>
      <c r="D2654" t="s">
        <v>2715</v>
      </c>
      <c r="E2654" s="2">
        <v>46137.444444444453</v>
      </c>
      <c r="F2654" s="2">
        <v>46137.829658235467</v>
      </c>
      <c r="G2654" s="2">
        <v>46138.317935679399</v>
      </c>
      <c r="H2654" t="s">
        <v>2764</v>
      </c>
      <c r="I2654" t="s">
        <v>2751</v>
      </c>
      <c r="J2654" t="s">
        <v>2752</v>
      </c>
      <c r="K2654">
        <v>3</v>
      </c>
      <c r="M2654">
        <f t="shared" si="41"/>
        <v>0.8734912349464139</v>
      </c>
      <c r="N2654">
        <v>20.963789638713934</v>
      </c>
      <c r="O2654" t="str">
        <v>Fast</v>
      </c>
      <c r="P2654">
        <v>4.0179995443153338</v>
      </c>
      <c r="Q2654">
        <v>3.7141535615171137</v>
      </c>
    </row>
    <row r="2655" spans="1:17" x14ac:dyDescent="0.2">
      <c r="A2655" t="s">
        <v>5414</v>
      </c>
      <c r="B2655" t="s">
        <v>1203</v>
      </c>
      <c r="C2655" t="s">
        <v>2543</v>
      </c>
      <c r="D2655" t="s">
        <v>2593</v>
      </c>
      <c r="E2655" s="2">
        <v>46288.302083333343</v>
      </c>
      <c r="F2655" s="2">
        <v>46288.99728704767</v>
      </c>
      <c r="G2655" s="2">
        <v>46290.098122049087</v>
      </c>
      <c r="H2655" t="s">
        <v>2760</v>
      </c>
      <c r="I2655" t="s">
        <v>2770</v>
      </c>
      <c r="J2655" t="s">
        <v>2752</v>
      </c>
      <c r="K2655">
        <v>5</v>
      </c>
      <c r="M2655">
        <f t="shared" si="41"/>
        <v>1.7960387157436344</v>
      </c>
      <c r="N2655">
        <v>43.104929177847225</v>
      </c>
      <c r="O2655" t="str">
        <v>Slow</v>
      </c>
      <c r="P2655">
        <v>4.0179995443153338</v>
      </c>
      <c r="Q2655">
        <v>3.7141535615171137</v>
      </c>
    </row>
    <row r="2656" spans="1:17" x14ac:dyDescent="0.2">
      <c r="A2656" t="s">
        <v>5415</v>
      </c>
      <c r="B2656" t="s">
        <v>601</v>
      </c>
      <c r="C2656" t="s">
        <v>2543</v>
      </c>
      <c r="D2656" t="s">
        <v>2641</v>
      </c>
      <c r="E2656" s="2">
        <v>46167.087500000001</v>
      </c>
      <c r="F2656" s="2">
        <v>46167.162838214797</v>
      </c>
      <c r="G2656" s="2">
        <v>46167.829145714459</v>
      </c>
      <c r="H2656" t="s">
        <v>2750</v>
      </c>
      <c r="I2656" t="s">
        <v>2762</v>
      </c>
      <c r="J2656" t="s">
        <v>2752</v>
      </c>
      <c r="K2656">
        <v>4</v>
      </c>
      <c r="M2656">
        <f t="shared" si="41"/>
        <v>0.74164571445726324</v>
      </c>
      <c r="N2656">
        <v>17.799497146974318</v>
      </c>
      <c r="O2656" t="str">
        <v>Fast</v>
      </c>
      <c r="P2656">
        <v>4.0179995443153338</v>
      </c>
      <c r="Q2656">
        <v>3.7141535615171137</v>
      </c>
    </row>
    <row r="2657" spans="1:17" x14ac:dyDescent="0.2">
      <c r="A2657" t="s">
        <v>5416</v>
      </c>
      <c r="B2657" t="s">
        <v>749</v>
      </c>
      <c r="C2657" t="s">
        <v>2530</v>
      </c>
      <c r="D2657" t="s">
        <v>2705</v>
      </c>
      <c r="E2657" s="2">
        <v>46216.850694444453</v>
      </c>
      <c r="F2657" s="2">
        <v>46217.204097622467</v>
      </c>
      <c r="G2657" s="2">
        <v>46217.845513860048</v>
      </c>
      <c r="H2657" t="s">
        <v>2760</v>
      </c>
      <c r="I2657" t="s">
        <v>2751</v>
      </c>
      <c r="J2657" t="s">
        <v>2752</v>
      </c>
      <c r="K2657">
        <v>5</v>
      </c>
      <c r="M2657">
        <f t="shared" si="41"/>
        <v>0.994819415594975</v>
      </c>
      <c r="N2657">
        <v>23.8756659742794</v>
      </c>
      <c r="O2657" t="str">
        <v>Fast</v>
      </c>
      <c r="P2657">
        <v>4.0179995443153338</v>
      </c>
      <c r="Q2657">
        <v>3.7141535615171137</v>
      </c>
    </row>
    <row r="2658" spans="1:17" x14ac:dyDescent="0.2">
      <c r="A2658" t="s">
        <v>5417</v>
      </c>
      <c r="B2658" t="s">
        <v>1314</v>
      </c>
      <c r="C2658" t="s">
        <v>2567</v>
      </c>
      <c r="D2658" t="s">
        <v>2595</v>
      </c>
      <c r="E2658" s="2">
        <v>46287.128472222219</v>
      </c>
      <c r="F2658" s="2">
        <v>46287.504196783048</v>
      </c>
      <c r="G2658" s="2">
        <v>46287.839012661861</v>
      </c>
      <c r="H2658" t="s">
        <v>2754</v>
      </c>
      <c r="I2658" t="s">
        <v>2751</v>
      </c>
      <c r="J2658" t="s">
        <v>2752</v>
      </c>
      <c r="K2658">
        <v>5</v>
      </c>
      <c r="M2658">
        <f t="shared" si="41"/>
        <v>0.71054043964250013</v>
      </c>
      <c r="N2658">
        <v>17.052970551420003</v>
      </c>
      <c r="O2658" t="str">
        <v>Fast</v>
      </c>
      <c r="P2658">
        <v>4.0179995443153338</v>
      </c>
      <c r="Q2658">
        <v>3.7141535615171137</v>
      </c>
    </row>
    <row r="2659" spans="1:17" x14ac:dyDescent="0.2">
      <c r="A2659" t="s">
        <v>5418</v>
      </c>
      <c r="B2659" t="s">
        <v>1997</v>
      </c>
      <c r="C2659" t="s">
        <v>2525</v>
      </c>
      <c r="D2659" t="s">
        <v>2593</v>
      </c>
      <c r="E2659" s="2">
        <v>46220.71597222222</v>
      </c>
      <c r="F2659" s="2">
        <v>46221.151884683357</v>
      </c>
      <c r="H2659" t="s">
        <v>2754</v>
      </c>
      <c r="I2659" t="s">
        <v>2751</v>
      </c>
      <c r="J2659" t="s">
        <v>2756</v>
      </c>
      <c r="K2659">
        <v>3</v>
      </c>
      <c r="M2659" t="str">
        <f t="shared" si="41"/>
        <v/>
      </c>
      <c r="N2659" t="str">
        <v/>
      </c>
      <c r="O2659" t="str">
        <v/>
      </c>
      <c r="P2659" t="str">
        <v/>
      </c>
      <c r="Q2659" t="str">
        <v/>
      </c>
    </row>
    <row r="2660" spans="1:17" x14ac:dyDescent="0.2">
      <c r="A2660" t="s">
        <v>5419</v>
      </c>
      <c r="B2660" t="s">
        <v>1488</v>
      </c>
      <c r="C2660" t="s">
        <v>2530</v>
      </c>
      <c r="D2660" t="s">
        <v>2677</v>
      </c>
      <c r="E2660" s="2">
        <v>46184.744444444441</v>
      </c>
      <c r="F2660" s="2">
        <v>46185.204918292628</v>
      </c>
      <c r="G2660" s="2">
        <v>46186.308713168008</v>
      </c>
      <c r="H2660" t="s">
        <v>2754</v>
      </c>
      <c r="I2660" t="s">
        <v>2770</v>
      </c>
      <c r="J2660" t="s">
        <v>2752</v>
      </c>
      <c r="K2660">
        <v>5</v>
      </c>
      <c r="M2660">
        <f t="shared" si="41"/>
        <v>1.5642687235667836</v>
      </c>
      <c r="N2660">
        <v>37.542449365602806</v>
      </c>
      <c r="O2660" t="str">
        <v>Slow</v>
      </c>
      <c r="P2660">
        <v>4.0179995443153338</v>
      </c>
      <c r="Q2660">
        <v>3.7141535615171137</v>
      </c>
    </row>
    <row r="2661" spans="1:17" x14ac:dyDescent="0.2">
      <c r="A2661" t="s">
        <v>5420</v>
      </c>
      <c r="B2661" t="s">
        <v>579</v>
      </c>
      <c r="C2661" t="s">
        <v>2530</v>
      </c>
      <c r="D2661" t="s">
        <v>2633</v>
      </c>
      <c r="E2661" s="2">
        <v>46191.611805555563</v>
      </c>
      <c r="F2661" s="2">
        <v>46192.254380534912</v>
      </c>
      <c r="H2661" t="s">
        <v>2764</v>
      </c>
      <c r="I2661" t="s">
        <v>2770</v>
      </c>
      <c r="J2661" t="s">
        <v>2767</v>
      </c>
      <c r="K2661">
        <v>3</v>
      </c>
      <c r="M2661" t="str">
        <f t="shared" si="41"/>
        <v/>
      </c>
      <c r="N2661" t="str">
        <v/>
      </c>
      <c r="O2661" t="str">
        <v/>
      </c>
      <c r="P2661" t="str">
        <v/>
      </c>
      <c r="Q2661" t="str">
        <v/>
      </c>
    </row>
    <row r="2662" spans="1:17" x14ac:dyDescent="0.2">
      <c r="A2662" t="s">
        <v>5421</v>
      </c>
      <c r="B2662" t="s">
        <v>1814</v>
      </c>
      <c r="C2662" t="s">
        <v>2567</v>
      </c>
      <c r="D2662" t="s">
        <v>2651</v>
      </c>
      <c r="E2662" s="2">
        <v>46201.840277777781</v>
      </c>
      <c r="F2662" s="2">
        <v>46201.978364526549</v>
      </c>
      <c r="G2662" s="2">
        <v>46201.999197859877</v>
      </c>
      <c r="H2662" t="s">
        <v>2764</v>
      </c>
      <c r="I2662" t="s">
        <v>2762</v>
      </c>
      <c r="J2662" t="s">
        <v>2752</v>
      </c>
      <c r="K2662">
        <v>4</v>
      </c>
      <c r="M2662">
        <f t="shared" si="41"/>
        <v>0.15892008209630148</v>
      </c>
      <c r="N2662">
        <v>3.8140819703112356</v>
      </c>
      <c r="O2662" t="str">
        <v>Fast</v>
      </c>
      <c r="P2662">
        <v>4.0179995443153338</v>
      </c>
      <c r="Q2662">
        <v>3.7141535615171137</v>
      </c>
    </row>
    <row r="2663" spans="1:17" x14ac:dyDescent="0.2">
      <c r="A2663" t="s">
        <v>5422</v>
      </c>
      <c r="B2663" t="s">
        <v>1762</v>
      </c>
      <c r="C2663" t="s">
        <v>2540</v>
      </c>
      <c r="D2663" t="s">
        <v>2701</v>
      </c>
      <c r="E2663" s="2">
        <v>46289.113194444442</v>
      </c>
      <c r="F2663" s="2">
        <v>46289.286689958637</v>
      </c>
      <c r="G2663" s="2">
        <v>46289.568422421609</v>
      </c>
      <c r="H2663" t="s">
        <v>2750</v>
      </c>
      <c r="I2663" t="s">
        <v>2762</v>
      </c>
      <c r="J2663" t="s">
        <v>2752</v>
      </c>
      <c r="K2663">
        <v>5</v>
      </c>
      <c r="M2663">
        <f t="shared" si="41"/>
        <v>0.45522797716694186</v>
      </c>
      <c r="N2663">
        <v>10.925471452006605</v>
      </c>
      <c r="O2663" t="str">
        <v>Fast</v>
      </c>
      <c r="P2663">
        <v>4.0179995443153338</v>
      </c>
      <c r="Q2663">
        <v>3.7141535615171137</v>
      </c>
    </row>
    <row r="2664" spans="1:17" x14ac:dyDescent="0.2">
      <c r="A2664" t="s">
        <v>5423</v>
      </c>
      <c r="B2664" t="s">
        <v>613</v>
      </c>
      <c r="C2664" t="s">
        <v>2545</v>
      </c>
      <c r="D2664" t="s">
        <v>2667</v>
      </c>
      <c r="E2664" s="2">
        <v>46214.015972222223</v>
      </c>
      <c r="F2664" s="2">
        <v>46214.180781694871</v>
      </c>
      <c r="G2664" s="2">
        <v>46214.201615028207</v>
      </c>
      <c r="H2664" t="s">
        <v>2750</v>
      </c>
      <c r="I2664" t="s">
        <v>2762</v>
      </c>
      <c r="J2664" t="s">
        <v>2752</v>
      </c>
      <c r="K2664">
        <v>5</v>
      </c>
      <c r="M2664">
        <f t="shared" si="41"/>
        <v>0.18564280598366167</v>
      </c>
      <c r="N2664">
        <v>4.4554273436078802</v>
      </c>
      <c r="O2664" t="str">
        <v>Fast</v>
      </c>
      <c r="P2664">
        <v>4.0179995443153338</v>
      </c>
      <c r="Q2664">
        <v>3.7141535615171137</v>
      </c>
    </row>
    <row r="2665" spans="1:17" x14ac:dyDescent="0.2">
      <c r="A2665" t="s">
        <v>5424</v>
      </c>
      <c r="B2665" t="s">
        <v>2150</v>
      </c>
      <c r="C2665" t="s">
        <v>2559</v>
      </c>
      <c r="D2665" t="s">
        <v>2693</v>
      </c>
      <c r="E2665" s="2">
        <v>46104.850694444453</v>
      </c>
      <c r="F2665" s="2">
        <v>46105.126524953703</v>
      </c>
      <c r="G2665" s="2">
        <v>46106.265373719223</v>
      </c>
      <c r="H2665" t="s">
        <v>2760</v>
      </c>
      <c r="I2665" t="s">
        <v>2751</v>
      </c>
      <c r="J2665" t="s">
        <v>2752</v>
      </c>
      <c r="K2665">
        <v>3</v>
      </c>
      <c r="M2665">
        <f t="shared" si="41"/>
        <v>1.4146792747706058</v>
      </c>
      <c r="N2665">
        <v>33.95230259449454</v>
      </c>
      <c r="O2665" t="str">
        <v>Slow</v>
      </c>
      <c r="P2665">
        <v>4.0179995443153338</v>
      </c>
      <c r="Q2665">
        <v>3.7141535615171137</v>
      </c>
    </row>
    <row r="2666" spans="1:17" x14ac:dyDescent="0.2">
      <c r="A2666" t="s">
        <v>5425</v>
      </c>
      <c r="B2666" t="s">
        <v>2129</v>
      </c>
      <c r="C2666" t="s">
        <v>2528</v>
      </c>
      <c r="D2666" t="s">
        <v>2601</v>
      </c>
      <c r="E2666" s="2">
        <v>46029.182638888888</v>
      </c>
      <c r="F2666" s="2">
        <v>46030.06893188008</v>
      </c>
      <c r="H2666" t="s">
        <v>2750</v>
      </c>
      <c r="I2666" t="s">
        <v>2770</v>
      </c>
      <c r="J2666" t="s">
        <v>2758</v>
      </c>
      <c r="K2666">
        <v>3</v>
      </c>
      <c r="M2666" t="str">
        <f t="shared" si="41"/>
        <v/>
      </c>
      <c r="N2666" t="str">
        <v/>
      </c>
      <c r="O2666" t="str">
        <v/>
      </c>
      <c r="P2666" t="str">
        <v/>
      </c>
      <c r="Q2666" t="str">
        <v/>
      </c>
    </row>
    <row r="2667" spans="1:17" x14ac:dyDescent="0.2">
      <c r="A2667" t="s">
        <v>5426</v>
      </c>
      <c r="B2667" t="s">
        <v>1530</v>
      </c>
      <c r="C2667" t="s">
        <v>2528</v>
      </c>
      <c r="D2667" t="s">
        <v>2573</v>
      </c>
      <c r="E2667" s="2">
        <v>46236.29791666667</v>
      </c>
      <c r="F2667" s="2">
        <v>46236.331991273473</v>
      </c>
      <c r="G2667" s="2">
        <v>46236.378641157869</v>
      </c>
      <c r="H2667" t="s">
        <v>2764</v>
      </c>
      <c r="I2667" t="s">
        <v>2755</v>
      </c>
      <c r="J2667" t="s">
        <v>2752</v>
      </c>
      <c r="K2667">
        <v>3</v>
      </c>
      <c r="M2667">
        <f t="shared" si="41"/>
        <v>8.0724491199362092E-2</v>
      </c>
      <c r="N2667">
        <v>1.9373877887846902</v>
      </c>
      <c r="O2667" t="str">
        <v>Fast</v>
      </c>
      <c r="P2667">
        <v>4.0179995443153338</v>
      </c>
      <c r="Q2667">
        <v>3.7141535615171137</v>
      </c>
    </row>
    <row r="2668" spans="1:17" x14ac:dyDescent="0.2">
      <c r="A2668" t="s">
        <v>5427</v>
      </c>
      <c r="B2668" t="s">
        <v>761</v>
      </c>
      <c r="C2668" t="s">
        <v>2533</v>
      </c>
      <c r="D2668" t="s">
        <v>2621</v>
      </c>
      <c r="E2668" s="2">
        <v>46156.689583333333</v>
      </c>
      <c r="F2668" s="2">
        <v>46156.796528505751</v>
      </c>
      <c r="G2668" s="2">
        <v>46157.491835405941</v>
      </c>
      <c r="H2668" t="s">
        <v>2764</v>
      </c>
      <c r="I2668" t="s">
        <v>2762</v>
      </c>
      <c r="J2668" t="s">
        <v>2752</v>
      </c>
      <c r="K2668">
        <v>5</v>
      </c>
      <c r="M2668">
        <f t="shared" si="41"/>
        <v>0.80225207260809839</v>
      </c>
      <c r="N2668">
        <v>19.254049742594361</v>
      </c>
      <c r="O2668" t="str">
        <v>Fast</v>
      </c>
      <c r="P2668">
        <v>4.0179995443153338</v>
      </c>
      <c r="Q2668">
        <v>3.7141535615171137</v>
      </c>
    </row>
    <row r="2669" spans="1:17" x14ac:dyDescent="0.2">
      <c r="A2669" t="s">
        <v>5428</v>
      </c>
      <c r="B2669" t="s">
        <v>906</v>
      </c>
      <c r="C2669" t="s">
        <v>2555</v>
      </c>
      <c r="D2669" t="s">
        <v>2613</v>
      </c>
      <c r="E2669" s="2">
        <v>46136.534722222219</v>
      </c>
      <c r="F2669" s="2">
        <v>46136.831688249629</v>
      </c>
      <c r="G2669" s="2">
        <v>46137.244336205673</v>
      </c>
      <c r="H2669" t="s">
        <v>2764</v>
      </c>
      <c r="I2669" t="s">
        <v>2751</v>
      </c>
      <c r="J2669" t="s">
        <v>2752</v>
      </c>
      <c r="K2669">
        <v>5</v>
      </c>
      <c r="M2669">
        <f t="shared" si="41"/>
        <v>0.70961398345389171</v>
      </c>
      <c r="N2669">
        <v>17.030735602893401</v>
      </c>
      <c r="O2669" t="str">
        <v>Fast</v>
      </c>
      <c r="P2669">
        <v>4.0179995443153338</v>
      </c>
      <c r="Q2669">
        <v>3.7141535615171137</v>
      </c>
    </row>
    <row r="2670" spans="1:17" x14ac:dyDescent="0.2">
      <c r="A2670" t="s">
        <v>5429</v>
      </c>
      <c r="B2670" t="s">
        <v>1119</v>
      </c>
      <c r="C2670" t="s">
        <v>2567</v>
      </c>
      <c r="D2670" t="s">
        <v>2631</v>
      </c>
      <c r="E2670" s="2">
        <v>46278.200694444437</v>
      </c>
      <c r="F2670" s="2">
        <v>46278.297583286861</v>
      </c>
      <c r="H2670" t="s">
        <v>2750</v>
      </c>
      <c r="I2670" t="s">
        <v>2762</v>
      </c>
      <c r="J2670" t="s">
        <v>2758</v>
      </c>
      <c r="K2670">
        <v>4</v>
      </c>
      <c r="M2670" t="str">
        <f t="shared" si="41"/>
        <v/>
      </c>
      <c r="N2670" t="str">
        <v/>
      </c>
      <c r="O2670" t="str">
        <v/>
      </c>
      <c r="P2670" t="str">
        <v/>
      </c>
      <c r="Q2670" t="str">
        <v/>
      </c>
    </row>
    <row r="2671" spans="1:17" x14ac:dyDescent="0.2">
      <c r="A2671" t="s">
        <v>5430</v>
      </c>
      <c r="B2671" t="s">
        <v>490</v>
      </c>
      <c r="C2671" t="s">
        <v>2553</v>
      </c>
      <c r="D2671" t="s">
        <v>2705</v>
      </c>
      <c r="E2671" s="2">
        <v>46065.23333333333</v>
      </c>
      <c r="F2671" s="2">
        <v>46065.652402815627</v>
      </c>
      <c r="G2671" s="2">
        <v>46066.47131046858</v>
      </c>
      <c r="H2671" t="s">
        <v>2760</v>
      </c>
      <c r="I2671" t="s">
        <v>2751</v>
      </c>
      <c r="J2671" t="s">
        <v>2752</v>
      </c>
      <c r="K2671">
        <v>4</v>
      </c>
      <c r="M2671">
        <f t="shared" si="41"/>
        <v>1.237977135249821</v>
      </c>
      <c r="N2671">
        <v>29.711451245995704</v>
      </c>
      <c r="O2671" t="str">
        <v>Slow</v>
      </c>
      <c r="P2671">
        <v>4.0179995443153338</v>
      </c>
      <c r="Q2671">
        <v>3.7141535615171137</v>
      </c>
    </row>
    <row r="2672" spans="1:17" x14ac:dyDescent="0.2">
      <c r="A2672" t="s">
        <v>5431</v>
      </c>
      <c r="B2672" t="s">
        <v>785</v>
      </c>
      <c r="C2672" t="s">
        <v>2563</v>
      </c>
      <c r="D2672" t="s">
        <v>2605</v>
      </c>
      <c r="E2672" s="2">
        <v>46033.835416666669</v>
      </c>
      <c r="F2672" s="2">
        <v>46034.277348043623</v>
      </c>
      <c r="H2672" t="s">
        <v>2750</v>
      </c>
      <c r="I2672" t="s">
        <v>2751</v>
      </c>
      <c r="J2672" t="s">
        <v>2756</v>
      </c>
      <c r="K2672">
        <v>4</v>
      </c>
      <c r="M2672" t="str">
        <f t="shared" si="41"/>
        <v/>
      </c>
      <c r="N2672" t="str">
        <v/>
      </c>
      <c r="O2672" t="str">
        <v/>
      </c>
      <c r="P2672" t="str">
        <v/>
      </c>
      <c r="Q2672" t="str">
        <v/>
      </c>
    </row>
    <row r="2673" spans="1:17" x14ac:dyDescent="0.2">
      <c r="A2673" t="s">
        <v>5432</v>
      </c>
      <c r="B2673" t="s">
        <v>356</v>
      </c>
      <c r="C2673" t="s">
        <v>2563</v>
      </c>
      <c r="D2673" t="s">
        <v>2601</v>
      </c>
      <c r="E2673" s="2">
        <v>46224.520138888889</v>
      </c>
      <c r="F2673" s="2">
        <v>46224.627623762703</v>
      </c>
      <c r="G2673" s="2">
        <v>46225.612503081073</v>
      </c>
      <c r="H2673" t="s">
        <v>2760</v>
      </c>
      <c r="I2673" t="s">
        <v>2762</v>
      </c>
      <c r="J2673" t="s">
        <v>2752</v>
      </c>
      <c r="K2673">
        <v>3</v>
      </c>
      <c r="M2673">
        <f t="shared" si="41"/>
        <v>1.0923641921835952</v>
      </c>
      <c r="N2673">
        <v>26.216740612406284</v>
      </c>
      <c r="O2673" t="str">
        <v>Slow</v>
      </c>
      <c r="P2673">
        <v>4.0179995443153338</v>
      </c>
      <c r="Q2673">
        <v>3.7141535615171137</v>
      </c>
    </row>
    <row r="2674" spans="1:17" x14ac:dyDescent="0.2">
      <c r="A2674" t="s">
        <v>5433</v>
      </c>
      <c r="B2674" t="s">
        <v>407</v>
      </c>
      <c r="C2674" t="s">
        <v>2538</v>
      </c>
      <c r="D2674" t="s">
        <v>2613</v>
      </c>
      <c r="E2674" s="2">
        <v>46275.922222222223</v>
      </c>
      <c r="F2674" s="2">
        <v>46276.054826860724</v>
      </c>
      <c r="G2674" s="2">
        <v>46276.183865425221</v>
      </c>
      <c r="H2674" t="s">
        <v>2750</v>
      </c>
      <c r="I2674" t="s">
        <v>2762</v>
      </c>
      <c r="J2674" t="s">
        <v>2752</v>
      </c>
      <c r="K2674">
        <v>5</v>
      </c>
      <c r="M2674">
        <f t="shared" si="41"/>
        <v>0.26164320299722021</v>
      </c>
      <c r="N2674">
        <v>6.2794368719332851</v>
      </c>
      <c r="O2674" t="str">
        <v>Fast</v>
      </c>
      <c r="P2674">
        <v>4.0179995443153338</v>
      </c>
      <c r="Q2674">
        <v>3.7141535615171137</v>
      </c>
    </row>
    <row r="2675" spans="1:17" x14ac:dyDescent="0.2">
      <c r="A2675" t="s">
        <v>5434</v>
      </c>
      <c r="B2675" t="s">
        <v>1881</v>
      </c>
      <c r="C2675" t="s">
        <v>2533</v>
      </c>
      <c r="D2675" t="s">
        <v>2633</v>
      </c>
      <c r="E2675" s="2">
        <v>46249.561805555553</v>
      </c>
      <c r="F2675" s="2">
        <v>46249.669983132291</v>
      </c>
      <c r="H2675" t="s">
        <v>2760</v>
      </c>
      <c r="I2675" t="s">
        <v>2762</v>
      </c>
      <c r="J2675" t="s">
        <v>2756</v>
      </c>
      <c r="K2675">
        <v>3</v>
      </c>
      <c r="M2675" t="str">
        <f t="shared" si="41"/>
        <v/>
      </c>
      <c r="N2675" t="str">
        <v/>
      </c>
      <c r="O2675" t="str">
        <v/>
      </c>
      <c r="P2675" t="str">
        <v/>
      </c>
      <c r="Q2675" t="str">
        <v/>
      </c>
    </row>
    <row r="2676" spans="1:17" x14ac:dyDescent="0.2">
      <c r="A2676" t="s">
        <v>5435</v>
      </c>
      <c r="B2676" t="s">
        <v>341</v>
      </c>
      <c r="C2676" t="s">
        <v>2533</v>
      </c>
      <c r="D2676" t="s">
        <v>2611</v>
      </c>
      <c r="E2676" s="2">
        <v>46260.663194444453</v>
      </c>
      <c r="F2676" s="2">
        <v>46260.747187845242</v>
      </c>
      <c r="G2676" s="2">
        <v>46261.050895195833</v>
      </c>
      <c r="H2676" t="s">
        <v>2760</v>
      </c>
      <c r="I2676" t="s">
        <v>2762</v>
      </c>
      <c r="J2676" t="s">
        <v>2752</v>
      </c>
      <c r="K2676">
        <v>4</v>
      </c>
      <c r="M2676">
        <f t="shared" si="41"/>
        <v>0.38770075138018001</v>
      </c>
      <c r="N2676">
        <v>9.3048180331243202</v>
      </c>
      <c r="O2676" t="str">
        <v>Fast</v>
      </c>
      <c r="P2676">
        <v>4.0179995443153338</v>
      </c>
      <c r="Q2676">
        <v>3.7141535615171137</v>
      </c>
    </row>
    <row r="2677" spans="1:17" x14ac:dyDescent="0.2">
      <c r="A2677" t="s">
        <v>5436</v>
      </c>
      <c r="B2677" t="s">
        <v>1193</v>
      </c>
      <c r="C2677" t="s">
        <v>2559</v>
      </c>
      <c r="D2677" t="s">
        <v>2609</v>
      </c>
      <c r="E2677" s="2">
        <v>46258.340277777781</v>
      </c>
      <c r="F2677" s="2">
        <v>46258.546365488393</v>
      </c>
      <c r="G2677" s="2">
        <v>46259.780974206318</v>
      </c>
      <c r="H2677" t="s">
        <v>2754</v>
      </c>
      <c r="I2677" t="s">
        <v>2751</v>
      </c>
      <c r="J2677" t="s">
        <v>2752</v>
      </c>
      <c r="K2677">
        <v>5</v>
      </c>
      <c r="M2677">
        <f t="shared" si="41"/>
        <v>1.4406964285371942</v>
      </c>
      <c r="N2677">
        <v>34.57671428489266</v>
      </c>
      <c r="O2677" t="str">
        <v>Slow</v>
      </c>
      <c r="P2677">
        <v>4.0179995443153338</v>
      </c>
      <c r="Q2677">
        <v>3.7141535615171137</v>
      </c>
    </row>
    <row r="2678" spans="1:17" x14ac:dyDescent="0.2">
      <c r="A2678" t="s">
        <v>5437</v>
      </c>
      <c r="B2678" t="s">
        <v>1094</v>
      </c>
      <c r="C2678" t="s">
        <v>2555</v>
      </c>
      <c r="D2678" t="s">
        <v>2673</v>
      </c>
      <c r="E2678" s="2">
        <v>46210.029861111107</v>
      </c>
      <c r="F2678" s="2">
        <v>46210.567162985273</v>
      </c>
      <c r="G2678" s="2">
        <v>46210.587996318602</v>
      </c>
      <c r="H2678" t="s">
        <v>2750</v>
      </c>
      <c r="I2678" t="s">
        <v>2751</v>
      </c>
      <c r="J2678" t="s">
        <v>2752</v>
      </c>
      <c r="K2678">
        <v>4</v>
      </c>
      <c r="M2678">
        <f t="shared" si="41"/>
        <v>0.55813520749507006</v>
      </c>
      <c r="N2678">
        <v>13.395244979881682</v>
      </c>
      <c r="O2678" t="str">
        <v>Fast</v>
      </c>
      <c r="P2678">
        <v>4.0179995443153338</v>
      </c>
      <c r="Q2678">
        <v>3.7141535615171137</v>
      </c>
    </row>
    <row r="2679" spans="1:17" x14ac:dyDescent="0.2">
      <c r="A2679" t="s">
        <v>5438</v>
      </c>
      <c r="B2679" t="s">
        <v>136</v>
      </c>
      <c r="C2679" t="s">
        <v>2563</v>
      </c>
      <c r="D2679" t="s">
        <v>2597</v>
      </c>
      <c r="E2679" s="2">
        <v>46274.505555555559</v>
      </c>
      <c r="F2679" s="2">
        <v>46274.752099172729</v>
      </c>
      <c r="G2679" s="2">
        <v>46275.339252050187</v>
      </c>
      <c r="H2679" t="s">
        <v>2760</v>
      </c>
      <c r="I2679" t="s">
        <v>2751</v>
      </c>
      <c r="J2679" t="s">
        <v>2752</v>
      </c>
      <c r="K2679">
        <v>5</v>
      </c>
      <c r="M2679">
        <f t="shared" si="41"/>
        <v>0.83369649462838424</v>
      </c>
      <c r="N2679">
        <v>20.008715871081222</v>
      </c>
      <c r="O2679" t="str">
        <v>Fast</v>
      </c>
      <c r="P2679">
        <v>4.0179995443153338</v>
      </c>
      <c r="Q2679">
        <v>3.7141535615171137</v>
      </c>
    </row>
    <row r="2680" spans="1:17" x14ac:dyDescent="0.2">
      <c r="A2680" t="s">
        <v>5439</v>
      </c>
      <c r="B2680" t="s">
        <v>2099</v>
      </c>
      <c r="C2680" t="s">
        <v>2549</v>
      </c>
      <c r="D2680" t="s">
        <v>2605</v>
      </c>
      <c r="E2680" s="2">
        <v>46116.729861111111</v>
      </c>
      <c r="F2680" s="2">
        <v>46117.137293245352</v>
      </c>
      <c r="H2680" t="s">
        <v>2750</v>
      </c>
      <c r="I2680" t="s">
        <v>2751</v>
      </c>
      <c r="J2680" t="s">
        <v>2758</v>
      </c>
      <c r="K2680">
        <v>3</v>
      </c>
      <c r="M2680" t="str">
        <f t="shared" si="41"/>
        <v/>
      </c>
      <c r="N2680" t="str">
        <v/>
      </c>
      <c r="O2680" t="str">
        <v/>
      </c>
      <c r="P2680" t="str">
        <v/>
      </c>
      <c r="Q2680" t="str">
        <v/>
      </c>
    </row>
    <row r="2681" spans="1:17" x14ac:dyDescent="0.2">
      <c r="A2681" t="s">
        <v>5440</v>
      </c>
      <c r="B2681" t="s">
        <v>2480</v>
      </c>
      <c r="C2681" t="s">
        <v>2567</v>
      </c>
      <c r="D2681" t="s">
        <v>2713</v>
      </c>
      <c r="E2681" s="2">
        <v>46226.405555555553</v>
      </c>
      <c r="F2681" s="2">
        <v>46227.257969833423</v>
      </c>
      <c r="G2681" s="2">
        <v>46229.071173344018</v>
      </c>
      <c r="H2681" t="s">
        <v>2750</v>
      </c>
      <c r="I2681" t="s">
        <v>2770</v>
      </c>
      <c r="J2681" t="s">
        <v>2752</v>
      </c>
      <c r="K2681">
        <v>2</v>
      </c>
      <c r="M2681">
        <f t="shared" si="41"/>
        <v>2.6656177884651697</v>
      </c>
      <c r="N2681">
        <v>63.974826923164073</v>
      </c>
      <c r="O2681" t="str">
        <v>Slow</v>
      </c>
      <c r="P2681">
        <v>4.0179995443153338</v>
      </c>
      <c r="Q2681">
        <v>3.7141535615171137</v>
      </c>
    </row>
    <row r="2682" spans="1:17" x14ac:dyDescent="0.2">
      <c r="A2682" t="s">
        <v>5441</v>
      </c>
      <c r="B2682" t="s">
        <v>1617</v>
      </c>
      <c r="C2682" t="s">
        <v>2563</v>
      </c>
      <c r="D2682" t="s">
        <v>2577</v>
      </c>
      <c r="E2682" s="2">
        <v>46048.859722222223</v>
      </c>
      <c r="F2682" s="2">
        <v>46049.054083129027</v>
      </c>
      <c r="G2682" s="2">
        <v>46049.458536419101</v>
      </c>
      <c r="H2682" t="s">
        <v>2750</v>
      </c>
      <c r="I2682" t="s">
        <v>2751</v>
      </c>
      <c r="J2682" t="s">
        <v>2752</v>
      </c>
      <c r="K2682">
        <v>2</v>
      </c>
      <c r="M2682">
        <f t="shared" si="41"/>
        <v>0.59881419687735615</v>
      </c>
      <c r="N2682">
        <v>14.371540725056548</v>
      </c>
      <c r="O2682" t="str">
        <v>Fast</v>
      </c>
      <c r="P2682">
        <v>4.0179995443153338</v>
      </c>
      <c r="Q2682">
        <v>3.7141535615171137</v>
      </c>
    </row>
    <row r="2683" spans="1:17" x14ac:dyDescent="0.2">
      <c r="A2683" t="s">
        <v>5442</v>
      </c>
      <c r="B2683" t="s">
        <v>1699</v>
      </c>
      <c r="C2683" t="s">
        <v>2561</v>
      </c>
      <c r="D2683" t="s">
        <v>2588</v>
      </c>
      <c r="E2683" s="2">
        <v>46167.697222222218</v>
      </c>
      <c r="F2683" s="2">
        <v>46168.080025610398</v>
      </c>
      <c r="G2683" s="2">
        <v>46168.812637576208</v>
      </c>
      <c r="H2683" t="s">
        <v>2764</v>
      </c>
      <c r="I2683" t="s">
        <v>2751</v>
      </c>
      <c r="J2683" t="s">
        <v>2752</v>
      </c>
      <c r="K2683">
        <v>5</v>
      </c>
      <c r="M2683">
        <f t="shared" si="41"/>
        <v>1.1154153539901017</v>
      </c>
      <c r="N2683">
        <v>26.769968495762441</v>
      </c>
      <c r="O2683" t="str">
        <v>Slow</v>
      </c>
      <c r="P2683">
        <v>4.0179995443153338</v>
      </c>
      <c r="Q2683">
        <v>3.7141535615171137</v>
      </c>
    </row>
    <row r="2684" spans="1:17" x14ac:dyDescent="0.2">
      <c r="A2684" t="s">
        <v>5443</v>
      </c>
      <c r="B2684" t="s">
        <v>602</v>
      </c>
      <c r="C2684" t="s">
        <v>2561</v>
      </c>
      <c r="D2684" t="s">
        <v>2591</v>
      </c>
      <c r="E2684" s="2">
        <v>46102.506249999999</v>
      </c>
      <c r="F2684" s="2">
        <v>46102.874025532292</v>
      </c>
      <c r="H2684" t="s">
        <v>2754</v>
      </c>
      <c r="I2684" t="s">
        <v>2751</v>
      </c>
      <c r="J2684" t="s">
        <v>2758</v>
      </c>
      <c r="K2684">
        <v>2</v>
      </c>
      <c r="M2684" t="str">
        <f t="shared" si="41"/>
        <v/>
      </c>
      <c r="N2684" t="str">
        <v/>
      </c>
      <c r="O2684" t="str">
        <v/>
      </c>
      <c r="P2684" t="str">
        <v/>
      </c>
      <c r="Q2684" t="str">
        <v/>
      </c>
    </row>
    <row r="2685" spans="1:17" x14ac:dyDescent="0.2">
      <c r="A2685" t="s">
        <v>5444</v>
      </c>
      <c r="B2685" t="s">
        <v>2131</v>
      </c>
      <c r="C2685" t="s">
        <v>2530</v>
      </c>
      <c r="D2685" t="s">
        <v>2665</v>
      </c>
      <c r="E2685" s="2">
        <v>46279.543749999997</v>
      </c>
      <c r="F2685" s="2">
        <v>46279.667695766249</v>
      </c>
      <c r="H2685" t="s">
        <v>2764</v>
      </c>
      <c r="I2685" t="s">
        <v>2762</v>
      </c>
      <c r="J2685" t="s">
        <v>2756</v>
      </c>
      <c r="K2685">
        <v>5</v>
      </c>
      <c r="M2685" t="str">
        <f t="shared" si="41"/>
        <v/>
      </c>
      <c r="N2685" t="str">
        <v/>
      </c>
      <c r="O2685" t="str">
        <v/>
      </c>
      <c r="P2685" t="str">
        <v/>
      </c>
      <c r="Q2685" t="str">
        <v/>
      </c>
    </row>
    <row r="2686" spans="1:17" x14ac:dyDescent="0.2">
      <c r="A2686" t="s">
        <v>5445</v>
      </c>
      <c r="B2686" t="s">
        <v>1981</v>
      </c>
      <c r="C2686" t="s">
        <v>2557</v>
      </c>
      <c r="D2686" t="s">
        <v>2691</v>
      </c>
      <c r="E2686" s="2">
        <v>46142.227083333331</v>
      </c>
      <c r="F2686" s="2">
        <v>46142.333015509037</v>
      </c>
      <c r="G2686" s="2">
        <v>46142.771449871892</v>
      </c>
      <c r="H2686" t="s">
        <v>2750</v>
      </c>
      <c r="I2686" t="s">
        <v>2762</v>
      </c>
      <c r="J2686" t="s">
        <v>2752</v>
      </c>
      <c r="K2686">
        <v>5</v>
      </c>
      <c r="M2686">
        <f t="shared" si="41"/>
        <v>0.54436653856100747</v>
      </c>
      <c r="N2686">
        <v>13.064796925464179</v>
      </c>
      <c r="O2686" t="str">
        <v>Fast</v>
      </c>
      <c r="P2686">
        <v>4.0179995443153338</v>
      </c>
      <c r="Q2686">
        <v>3.7141535615171137</v>
      </c>
    </row>
    <row r="2687" spans="1:17" x14ac:dyDescent="0.2">
      <c r="A2687" t="s">
        <v>5446</v>
      </c>
      <c r="B2687" t="s">
        <v>1116</v>
      </c>
      <c r="C2687" t="s">
        <v>2565</v>
      </c>
      <c r="D2687" t="s">
        <v>2691</v>
      </c>
      <c r="E2687" s="2">
        <v>46080.87777777778</v>
      </c>
      <c r="F2687" s="2">
        <v>46081.210796276711</v>
      </c>
      <c r="G2687" s="2">
        <v>46081.734957714223</v>
      </c>
      <c r="H2687" t="s">
        <v>2750</v>
      </c>
      <c r="I2687" t="s">
        <v>2751</v>
      </c>
      <c r="J2687" t="s">
        <v>2752</v>
      </c>
      <c r="K2687">
        <v>4</v>
      </c>
      <c r="M2687">
        <f t="shared" si="41"/>
        <v>0.85717993644357193</v>
      </c>
      <c r="N2687">
        <v>20.572318474645726</v>
      </c>
      <c r="O2687" t="str">
        <v>Fast</v>
      </c>
      <c r="P2687">
        <v>4.0179995443153338</v>
      </c>
      <c r="Q2687">
        <v>3.7141535615171137</v>
      </c>
    </row>
    <row r="2688" spans="1:17" x14ac:dyDescent="0.2">
      <c r="A2688" t="s">
        <v>5447</v>
      </c>
      <c r="B2688" t="s">
        <v>1785</v>
      </c>
      <c r="C2688" t="s">
        <v>2538</v>
      </c>
      <c r="D2688" t="s">
        <v>2691</v>
      </c>
      <c r="E2688" s="2">
        <v>46178.059027777781</v>
      </c>
      <c r="F2688" s="2">
        <v>46178.204716954577</v>
      </c>
      <c r="G2688" s="2">
        <v>46178.764996077087</v>
      </c>
      <c r="H2688" t="s">
        <v>2750</v>
      </c>
      <c r="I2688" t="s">
        <v>2762</v>
      </c>
      <c r="J2688" t="s">
        <v>2752</v>
      </c>
      <c r="K2688">
        <v>3</v>
      </c>
      <c r="M2688">
        <f t="shared" si="41"/>
        <v>0.70596829930582317</v>
      </c>
      <c r="N2688">
        <v>16.943239183339756</v>
      </c>
      <c r="O2688" t="str">
        <v>Fast</v>
      </c>
      <c r="P2688">
        <v>4.0179995443153338</v>
      </c>
      <c r="Q2688">
        <v>3.7141535615171137</v>
      </c>
    </row>
    <row r="2689" spans="1:17" x14ac:dyDescent="0.2">
      <c r="A2689" t="s">
        <v>5448</v>
      </c>
      <c r="B2689" t="s">
        <v>2409</v>
      </c>
      <c r="C2689" t="s">
        <v>2561</v>
      </c>
      <c r="D2689" t="s">
        <v>2588</v>
      </c>
      <c r="E2689" s="2">
        <v>46044.049305555563</v>
      </c>
      <c r="F2689" s="2">
        <v>46044.573257529853</v>
      </c>
      <c r="H2689" t="s">
        <v>2750</v>
      </c>
      <c r="I2689" t="s">
        <v>2770</v>
      </c>
      <c r="J2689" t="s">
        <v>2758</v>
      </c>
      <c r="K2689">
        <v>2</v>
      </c>
      <c r="M2689" t="str">
        <f t="shared" si="41"/>
        <v/>
      </c>
      <c r="N2689" t="str">
        <v/>
      </c>
      <c r="O2689" t="str">
        <v/>
      </c>
      <c r="P2689" t="str">
        <v/>
      </c>
      <c r="Q2689" t="str">
        <v/>
      </c>
    </row>
    <row r="2690" spans="1:17" x14ac:dyDescent="0.2">
      <c r="A2690" t="s">
        <v>5449</v>
      </c>
      <c r="B2690" t="s">
        <v>1528</v>
      </c>
      <c r="C2690" t="s">
        <v>2543</v>
      </c>
      <c r="D2690" t="s">
        <v>2635</v>
      </c>
      <c r="E2690" s="2">
        <v>46057.78402777778</v>
      </c>
      <c r="F2690" s="2">
        <v>46058.285026463847</v>
      </c>
      <c r="G2690" s="2">
        <v>46058.964525988267</v>
      </c>
      <c r="H2690" t="s">
        <v>2760</v>
      </c>
      <c r="I2690" t="s">
        <v>2751</v>
      </c>
      <c r="J2690" t="s">
        <v>2752</v>
      </c>
      <c r="K2690">
        <v>4</v>
      </c>
      <c r="M2690">
        <f t="shared" si="41"/>
        <v>1.1804982104877126</v>
      </c>
      <c r="N2690">
        <v>28.331957051705103</v>
      </c>
      <c r="O2690" t="str">
        <v>Slow</v>
      </c>
      <c r="P2690">
        <v>4.0179995443153338</v>
      </c>
      <c r="Q2690">
        <v>3.7141535615171137</v>
      </c>
    </row>
    <row r="2691" spans="1:17" x14ac:dyDescent="0.2">
      <c r="A2691" t="s">
        <v>5450</v>
      </c>
      <c r="B2691" t="s">
        <v>519</v>
      </c>
      <c r="C2691" t="s">
        <v>2535</v>
      </c>
      <c r="D2691" t="s">
        <v>2681</v>
      </c>
      <c r="E2691" s="2">
        <v>46140.026388888888</v>
      </c>
      <c r="F2691" s="2">
        <v>46140.181451717108</v>
      </c>
      <c r="H2691" t="s">
        <v>2750</v>
      </c>
      <c r="I2691" t="s">
        <v>2762</v>
      </c>
      <c r="J2691" t="s">
        <v>2767</v>
      </c>
      <c r="K2691">
        <v>4</v>
      </c>
      <c r="M2691" t="str">
        <f t="shared" ref="M2691:M2754" si="42">IF(J2691="Resolved",G2691-E2691,"")</f>
        <v/>
      </c>
      <c r="N2691" t="str">
        <v/>
      </c>
      <c r="O2691" t="str">
        <v/>
      </c>
      <c r="P2691" t="str">
        <v/>
      </c>
      <c r="Q2691" t="str">
        <v/>
      </c>
    </row>
    <row r="2692" spans="1:17" x14ac:dyDescent="0.2">
      <c r="A2692" t="s">
        <v>5451</v>
      </c>
      <c r="B2692" t="s">
        <v>847</v>
      </c>
      <c r="C2692" t="s">
        <v>2557</v>
      </c>
      <c r="D2692" t="s">
        <v>2689</v>
      </c>
      <c r="E2692" s="2">
        <v>46195.509027777778</v>
      </c>
      <c r="F2692" s="2">
        <v>46195.528788883297</v>
      </c>
      <c r="G2692" s="2">
        <v>46196.226165200183</v>
      </c>
      <c r="H2692" t="s">
        <v>2764</v>
      </c>
      <c r="I2692" t="s">
        <v>2762</v>
      </c>
      <c r="J2692" t="s">
        <v>2752</v>
      </c>
      <c r="K2692">
        <v>4</v>
      </c>
      <c r="M2692">
        <f t="shared" si="42"/>
        <v>0.71713742240535794</v>
      </c>
      <c r="N2692">
        <v>17.211298137728591</v>
      </c>
      <c r="O2692" t="str">
        <v>Fast</v>
      </c>
      <c r="P2692">
        <v>4.0179995443153338</v>
      </c>
      <c r="Q2692">
        <v>3.7141535615171137</v>
      </c>
    </row>
    <row r="2693" spans="1:17" x14ac:dyDescent="0.2">
      <c r="A2693" t="s">
        <v>5452</v>
      </c>
      <c r="B2693" t="s">
        <v>483</v>
      </c>
      <c r="C2693" t="s">
        <v>2533</v>
      </c>
      <c r="D2693" t="s">
        <v>2633</v>
      </c>
      <c r="E2693" s="2">
        <v>46181.188194444447</v>
      </c>
      <c r="F2693" s="2">
        <v>46181.495376475883</v>
      </c>
      <c r="G2693" s="2">
        <v>46181.836650902937</v>
      </c>
      <c r="H2693" t="s">
        <v>2764</v>
      </c>
      <c r="I2693" t="s">
        <v>2751</v>
      </c>
      <c r="J2693" t="s">
        <v>2752</v>
      </c>
      <c r="K2693">
        <v>5</v>
      </c>
      <c r="M2693">
        <f t="shared" si="42"/>
        <v>0.64845645848981803</v>
      </c>
      <c r="N2693">
        <v>15.562955003755633</v>
      </c>
      <c r="O2693" t="str">
        <v>Fast</v>
      </c>
      <c r="P2693">
        <v>4.0179995443153338</v>
      </c>
      <c r="Q2693">
        <v>3.7141535615171137</v>
      </c>
    </row>
    <row r="2694" spans="1:17" x14ac:dyDescent="0.2">
      <c r="A2694" t="s">
        <v>5453</v>
      </c>
      <c r="B2694" t="s">
        <v>849</v>
      </c>
      <c r="C2694" t="s">
        <v>2547</v>
      </c>
      <c r="D2694" t="s">
        <v>2715</v>
      </c>
      <c r="E2694" s="2">
        <v>46038.680555555547</v>
      </c>
      <c r="F2694" s="2">
        <v>46038.898725462561</v>
      </c>
      <c r="H2694" t="s">
        <v>2750</v>
      </c>
      <c r="I2694" t="s">
        <v>2762</v>
      </c>
      <c r="J2694" t="s">
        <v>2767</v>
      </c>
      <c r="K2694">
        <v>3</v>
      </c>
      <c r="M2694" t="str">
        <f t="shared" si="42"/>
        <v/>
      </c>
      <c r="N2694" t="str">
        <v/>
      </c>
      <c r="O2694" t="str">
        <v/>
      </c>
      <c r="P2694" t="str">
        <v/>
      </c>
      <c r="Q2694" t="str">
        <v/>
      </c>
    </row>
    <row r="2695" spans="1:17" x14ac:dyDescent="0.2">
      <c r="A2695" t="s">
        <v>5454</v>
      </c>
      <c r="B2695" t="s">
        <v>2246</v>
      </c>
      <c r="C2695" t="s">
        <v>2565</v>
      </c>
      <c r="D2695" t="s">
        <v>2713</v>
      </c>
      <c r="E2695" s="2">
        <v>46208.118055555547</v>
      </c>
      <c r="F2695" s="2">
        <v>46208.25869686174</v>
      </c>
      <c r="G2695" s="2">
        <v>46208.516808339227</v>
      </c>
      <c r="H2695" t="s">
        <v>2750</v>
      </c>
      <c r="I2695" t="s">
        <v>2762</v>
      </c>
      <c r="J2695" t="s">
        <v>2752</v>
      </c>
      <c r="K2695">
        <v>4</v>
      </c>
      <c r="M2695">
        <f t="shared" si="42"/>
        <v>0.39875278367981082</v>
      </c>
      <c r="N2695">
        <v>9.5700668083154596</v>
      </c>
      <c r="O2695" t="str">
        <v>Fast</v>
      </c>
      <c r="P2695">
        <v>4.0179995443153338</v>
      </c>
      <c r="Q2695">
        <v>3.7141535615171137</v>
      </c>
    </row>
    <row r="2696" spans="1:17" x14ac:dyDescent="0.2">
      <c r="A2696" t="s">
        <v>5455</v>
      </c>
      <c r="B2696" t="s">
        <v>495</v>
      </c>
      <c r="C2696" t="s">
        <v>2533</v>
      </c>
      <c r="D2696" t="s">
        <v>2703</v>
      </c>
      <c r="E2696" s="2">
        <v>46038.26458333333</v>
      </c>
      <c r="F2696" s="2">
        <v>46038.824307269082</v>
      </c>
      <c r="G2696" s="2">
        <v>46040.234566409003</v>
      </c>
      <c r="H2696" t="s">
        <v>2750</v>
      </c>
      <c r="I2696" t="s">
        <v>2770</v>
      </c>
      <c r="J2696" t="s">
        <v>2752</v>
      </c>
      <c r="K2696">
        <v>4</v>
      </c>
      <c r="M2696">
        <f t="shared" si="42"/>
        <v>1.9699830756726442</v>
      </c>
      <c r="N2696">
        <v>47.279593816143461</v>
      </c>
      <c r="O2696" t="str">
        <v>Slow</v>
      </c>
      <c r="P2696">
        <v>4.0179995443153338</v>
      </c>
      <c r="Q2696">
        <v>3.7141535615171137</v>
      </c>
    </row>
    <row r="2697" spans="1:17" x14ac:dyDescent="0.2">
      <c r="A2697" t="s">
        <v>5456</v>
      </c>
      <c r="B2697" t="s">
        <v>2250</v>
      </c>
      <c r="C2697" t="s">
        <v>2533</v>
      </c>
      <c r="D2697" t="s">
        <v>2707</v>
      </c>
      <c r="E2697" s="2">
        <v>46245.525694444441</v>
      </c>
      <c r="F2697" s="2">
        <v>46245.933654787827</v>
      </c>
      <c r="H2697" t="s">
        <v>2764</v>
      </c>
      <c r="I2697" t="s">
        <v>2751</v>
      </c>
      <c r="J2697" t="s">
        <v>2756</v>
      </c>
      <c r="K2697">
        <v>5</v>
      </c>
      <c r="M2697" t="str">
        <f t="shared" si="42"/>
        <v/>
      </c>
      <c r="N2697" t="str">
        <v/>
      </c>
      <c r="O2697" t="str">
        <v/>
      </c>
      <c r="P2697" t="str">
        <v/>
      </c>
      <c r="Q2697" t="str">
        <v/>
      </c>
    </row>
    <row r="2698" spans="1:17" x14ac:dyDescent="0.2">
      <c r="A2698" t="s">
        <v>5457</v>
      </c>
      <c r="B2698" t="s">
        <v>733</v>
      </c>
      <c r="C2698" t="s">
        <v>2565</v>
      </c>
      <c r="D2698" t="s">
        <v>2737</v>
      </c>
      <c r="E2698" s="2">
        <v>46033.37777777778</v>
      </c>
      <c r="F2698" s="2">
        <v>46033.410108719843</v>
      </c>
      <c r="H2698" t="s">
        <v>2764</v>
      </c>
      <c r="I2698" t="s">
        <v>2762</v>
      </c>
      <c r="J2698" t="s">
        <v>2767</v>
      </c>
      <c r="K2698">
        <v>5</v>
      </c>
      <c r="M2698" t="str">
        <f t="shared" si="42"/>
        <v/>
      </c>
      <c r="N2698" t="str">
        <v/>
      </c>
      <c r="O2698" t="str">
        <v/>
      </c>
      <c r="P2698" t="str">
        <v/>
      </c>
      <c r="Q2698" t="str">
        <v/>
      </c>
    </row>
    <row r="2699" spans="1:17" x14ac:dyDescent="0.2">
      <c r="A2699" t="s">
        <v>5458</v>
      </c>
      <c r="B2699" t="s">
        <v>1268</v>
      </c>
      <c r="C2699" t="s">
        <v>2559</v>
      </c>
      <c r="D2699" t="s">
        <v>2707</v>
      </c>
      <c r="E2699" s="2">
        <v>46030.2</v>
      </c>
      <c r="F2699" s="2">
        <v>46031.020582225967</v>
      </c>
      <c r="G2699" s="2">
        <v>46033.166359589777</v>
      </c>
      <c r="H2699" t="s">
        <v>2760</v>
      </c>
      <c r="I2699" t="s">
        <v>2770</v>
      </c>
      <c r="J2699" t="s">
        <v>2752</v>
      </c>
      <c r="K2699">
        <v>4</v>
      </c>
      <c r="M2699">
        <f t="shared" si="42"/>
        <v>2.9663595897800406</v>
      </c>
      <c r="N2699">
        <v>71.192630154720973</v>
      </c>
      <c r="O2699" t="str">
        <v>Slow</v>
      </c>
      <c r="P2699">
        <v>4.0179995443153338</v>
      </c>
      <c r="Q2699">
        <v>3.7141535615171137</v>
      </c>
    </row>
    <row r="2700" spans="1:17" x14ac:dyDescent="0.2">
      <c r="A2700" t="s">
        <v>5459</v>
      </c>
      <c r="B2700" t="s">
        <v>1341</v>
      </c>
      <c r="C2700" t="s">
        <v>2547</v>
      </c>
      <c r="D2700" t="s">
        <v>2673</v>
      </c>
      <c r="E2700" s="2">
        <v>46164.061805555553</v>
      </c>
      <c r="F2700" s="2">
        <v>46164.336634852392</v>
      </c>
      <c r="G2700" s="2">
        <v>46164.637412466633</v>
      </c>
      <c r="H2700" t="s">
        <v>2750</v>
      </c>
      <c r="I2700" t="s">
        <v>2751</v>
      </c>
      <c r="J2700" t="s">
        <v>2752</v>
      </c>
      <c r="K2700">
        <v>3</v>
      </c>
      <c r="M2700">
        <f t="shared" si="42"/>
        <v>0.575606911079376</v>
      </c>
      <c r="N2700">
        <v>13.814565865905024</v>
      </c>
      <c r="O2700" t="str">
        <v>Fast</v>
      </c>
      <c r="P2700">
        <v>4.0179995443153338</v>
      </c>
      <c r="Q2700">
        <v>3.7141535615171137</v>
      </c>
    </row>
    <row r="2701" spans="1:17" x14ac:dyDescent="0.2">
      <c r="A2701" t="s">
        <v>5460</v>
      </c>
      <c r="B2701" t="s">
        <v>335</v>
      </c>
      <c r="C2701" t="s">
        <v>2545</v>
      </c>
      <c r="D2701" t="s">
        <v>2643</v>
      </c>
      <c r="E2701" s="2">
        <v>46241.015972222223</v>
      </c>
      <c r="F2701" s="2">
        <v>46241.354308804926</v>
      </c>
      <c r="G2701" s="2">
        <v>46242.211108736781</v>
      </c>
      <c r="H2701" t="s">
        <v>2750</v>
      </c>
      <c r="I2701" t="s">
        <v>2751</v>
      </c>
      <c r="J2701" t="s">
        <v>2752</v>
      </c>
      <c r="K2701">
        <v>5</v>
      </c>
      <c r="M2701">
        <f t="shared" si="42"/>
        <v>1.1951365145578166</v>
      </c>
      <c r="N2701">
        <v>28.683276349387597</v>
      </c>
      <c r="O2701" t="str">
        <v>Slow</v>
      </c>
      <c r="P2701">
        <v>4.0179995443153338</v>
      </c>
      <c r="Q2701">
        <v>3.7141535615171137</v>
      </c>
    </row>
    <row r="2702" spans="1:17" x14ac:dyDescent="0.2">
      <c r="A2702" t="s">
        <v>5461</v>
      </c>
      <c r="B2702" t="s">
        <v>481</v>
      </c>
      <c r="C2702" t="s">
        <v>2567</v>
      </c>
      <c r="D2702" t="s">
        <v>2637</v>
      </c>
      <c r="E2702" s="2">
        <v>46231.191666666673</v>
      </c>
      <c r="F2702" s="2">
        <v>46231.369815772232</v>
      </c>
      <c r="G2702" s="2">
        <v>46231.97574381809</v>
      </c>
      <c r="H2702" t="s">
        <v>2764</v>
      </c>
      <c r="I2702" t="s">
        <v>2751</v>
      </c>
      <c r="J2702" t="s">
        <v>2752</v>
      </c>
      <c r="K2702">
        <v>5</v>
      </c>
      <c r="M2702">
        <f t="shared" si="42"/>
        <v>0.78407715141656809</v>
      </c>
      <c r="N2702">
        <v>18.817851633997634</v>
      </c>
      <c r="O2702" t="str">
        <v>Fast</v>
      </c>
      <c r="P2702">
        <v>4.0179995443153338</v>
      </c>
      <c r="Q2702">
        <v>3.7141535615171137</v>
      </c>
    </row>
    <row r="2703" spans="1:17" x14ac:dyDescent="0.2">
      <c r="A2703" t="s">
        <v>5462</v>
      </c>
      <c r="B2703" t="s">
        <v>784</v>
      </c>
      <c r="C2703" t="s">
        <v>2557</v>
      </c>
      <c r="D2703" t="s">
        <v>2711</v>
      </c>
      <c r="E2703" s="2">
        <v>46186.281944444447</v>
      </c>
      <c r="F2703" s="2">
        <v>46186.565062298447</v>
      </c>
      <c r="G2703" s="2">
        <v>46187.664244149608</v>
      </c>
      <c r="H2703" t="s">
        <v>2760</v>
      </c>
      <c r="I2703" t="s">
        <v>2751</v>
      </c>
      <c r="J2703" t="s">
        <v>2752</v>
      </c>
      <c r="K2703">
        <v>2</v>
      </c>
      <c r="M2703">
        <f t="shared" si="42"/>
        <v>1.382299705161131</v>
      </c>
      <c r="N2703">
        <v>33.175192923867144</v>
      </c>
      <c r="O2703" t="str">
        <v>Slow</v>
      </c>
      <c r="P2703">
        <v>4.0179995443153338</v>
      </c>
      <c r="Q2703">
        <v>3.7141535615171137</v>
      </c>
    </row>
    <row r="2704" spans="1:17" x14ac:dyDescent="0.2">
      <c r="A2704" t="s">
        <v>5463</v>
      </c>
      <c r="B2704" t="s">
        <v>170</v>
      </c>
      <c r="C2704" t="s">
        <v>2565</v>
      </c>
      <c r="D2704" t="s">
        <v>2627</v>
      </c>
      <c r="E2704" s="2">
        <v>46071.119444444441</v>
      </c>
      <c r="F2704" s="2">
        <v>46071.148100371727</v>
      </c>
      <c r="G2704" s="2">
        <v>46071.503519818893</v>
      </c>
      <c r="H2704" t="s">
        <v>2764</v>
      </c>
      <c r="I2704" t="s">
        <v>2751</v>
      </c>
      <c r="J2704" t="s">
        <v>2752</v>
      </c>
      <c r="K2704">
        <v>2</v>
      </c>
      <c r="M2704">
        <f t="shared" si="42"/>
        <v>0.38407537445164053</v>
      </c>
      <c r="N2704">
        <v>9.2178089868393727</v>
      </c>
      <c r="O2704" t="str">
        <v>Fast</v>
      </c>
      <c r="P2704">
        <v>4.0179995443153338</v>
      </c>
      <c r="Q2704">
        <v>3.7141535615171137</v>
      </c>
    </row>
    <row r="2705" spans="1:17" x14ac:dyDescent="0.2">
      <c r="A2705" t="s">
        <v>5464</v>
      </c>
      <c r="B2705" t="s">
        <v>1906</v>
      </c>
      <c r="C2705" t="s">
        <v>2528</v>
      </c>
      <c r="D2705" t="s">
        <v>2681</v>
      </c>
      <c r="E2705" s="2">
        <v>46283.509027777778</v>
      </c>
      <c r="F2705" s="2">
        <v>46283.770165949267</v>
      </c>
      <c r="H2705" t="s">
        <v>2754</v>
      </c>
      <c r="I2705" t="s">
        <v>2751</v>
      </c>
      <c r="J2705" t="s">
        <v>2758</v>
      </c>
      <c r="K2705">
        <v>4</v>
      </c>
      <c r="M2705" t="str">
        <f t="shared" si="42"/>
        <v/>
      </c>
      <c r="N2705" t="str">
        <v/>
      </c>
      <c r="O2705" t="str">
        <v/>
      </c>
      <c r="P2705" t="str">
        <v/>
      </c>
      <c r="Q2705" t="str">
        <v/>
      </c>
    </row>
    <row r="2706" spans="1:17" x14ac:dyDescent="0.2">
      <c r="A2706" t="s">
        <v>5465</v>
      </c>
      <c r="B2706" t="s">
        <v>1386</v>
      </c>
      <c r="C2706" t="s">
        <v>2549</v>
      </c>
      <c r="D2706" t="s">
        <v>2661</v>
      </c>
      <c r="E2706" s="2">
        <v>46028.885416666657</v>
      </c>
      <c r="F2706" s="2">
        <v>46029.015717057133</v>
      </c>
      <c r="G2706" s="2">
        <v>46029.213918599642</v>
      </c>
      <c r="H2706" t="s">
        <v>2750</v>
      </c>
      <c r="I2706" t="s">
        <v>2762</v>
      </c>
      <c r="J2706" t="s">
        <v>2752</v>
      </c>
      <c r="K2706">
        <v>4</v>
      </c>
      <c r="M2706">
        <f t="shared" si="42"/>
        <v>0.32850193298509112</v>
      </c>
      <c r="N2706">
        <v>7.8840463916421868</v>
      </c>
      <c r="O2706" t="str">
        <v>Fast</v>
      </c>
      <c r="P2706">
        <v>4.0179995443153338</v>
      </c>
      <c r="Q2706">
        <v>3.7141535615171137</v>
      </c>
    </row>
    <row r="2707" spans="1:17" x14ac:dyDescent="0.2">
      <c r="A2707" t="s">
        <v>5466</v>
      </c>
      <c r="B2707" t="s">
        <v>2135</v>
      </c>
      <c r="C2707" t="s">
        <v>2557</v>
      </c>
      <c r="D2707" t="s">
        <v>2641</v>
      </c>
      <c r="E2707" s="2">
        <v>46117.713888888888</v>
      </c>
      <c r="F2707" s="2">
        <v>46118.177163934677</v>
      </c>
      <c r="G2707" s="2">
        <v>46119.399909379528</v>
      </c>
      <c r="H2707" t="s">
        <v>2764</v>
      </c>
      <c r="I2707" t="s">
        <v>2751</v>
      </c>
      <c r="J2707" t="s">
        <v>2752</v>
      </c>
      <c r="K2707">
        <v>5</v>
      </c>
      <c r="M2707">
        <f t="shared" si="42"/>
        <v>1.686020490640658</v>
      </c>
      <c r="N2707">
        <v>40.464491775375791</v>
      </c>
      <c r="O2707" t="str">
        <v>Slow</v>
      </c>
      <c r="P2707">
        <v>4.0179995443153338</v>
      </c>
      <c r="Q2707">
        <v>3.7141535615171137</v>
      </c>
    </row>
    <row r="2708" spans="1:17" x14ac:dyDescent="0.2">
      <c r="A2708" t="s">
        <v>5467</v>
      </c>
      <c r="B2708" t="s">
        <v>2178</v>
      </c>
      <c r="C2708" t="s">
        <v>2525</v>
      </c>
      <c r="D2708" t="s">
        <v>2653</v>
      </c>
      <c r="E2708" s="2">
        <v>46228.306944444441</v>
      </c>
      <c r="F2708" s="2">
        <v>46228.927783939042</v>
      </c>
      <c r="G2708" s="2">
        <v>46229.865212711207</v>
      </c>
      <c r="H2708" t="s">
        <v>2764</v>
      </c>
      <c r="I2708" t="s">
        <v>2751</v>
      </c>
      <c r="J2708" t="s">
        <v>2752</v>
      </c>
      <c r="K2708">
        <v>2</v>
      </c>
      <c r="M2708">
        <f t="shared" si="42"/>
        <v>1.5582682667663903</v>
      </c>
      <c r="N2708">
        <v>37.398438402393367</v>
      </c>
      <c r="O2708" t="str">
        <v>Slow</v>
      </c>
      <c r="P2708">
        <v>4.0179995443153338</v>
      </c>
      <c r="Q2708">
        <v>3.7141535615171137</v>
      </c>
    </row>
    <row r="2709" spans="1:17" x14ac:dyDescent="0.2">
      <c r="A2709" t="s">
        <v>5468</v>
      </c>
      <c r="B2709" t="s">
        <v>890</v>
      </c>
      <c r="C2709" t="s">
        <v>2549</v>
      </c>
      <c r="D2709" t="s">
        <v>2593</v>
      </c>
      <c r="E2709" s="2">
        <v>46191.438194444447</v>
      </c>
      <c r="F2709" s="2">
        <v>46191.527363129033</v>
      </c>
      <c r="G2709" s="2">
        <v>46191.822828546632</v>
      </c>
      <c r="H2709" t="s">
        <v>2750</v>
      </c>
      <c r="I2709" t="s">
        <v>2762</v>
      </c>
      <c r="J2709" t="s">
        <v>2752</v>
      </c>
      <c r="K2709">
        <v>3</v>
      </c>
      <c r="M2709">
        <f t="shared" si="42"/>
        <v>0.38463410218537319</v>
      </c>
      <c r="N2709">
        <v>9.2312184524489567</v>
      </c>
      <c r="O2709" t="str">
        <v>Fast</v>
      </c>
      <c r="P2709">
        <v>4.0179995443153338</v>
      </c>
      <c r="Q2709">
        <v>3.7141535615171137</v>
      </c>
    </row>
    <row r="2710" spans="1:17" x14ac:dyDescent="0.2">
      <c r="A2710" t="s">
        <v>5469</v>
      </c>
      <c r="B2710" t="s">
        <v>2063</v>
      </c>
      <c r="C2710" t="s">
        <v>2528</v>
      </c>
      <c r="D2710" t="s">
        <v>2693</v>
      </c>
      <c r="E2710" s="2">
        <v>46238.768750000003</v>
      </c>
      <c r="F2710" s="2">
        <v>46239.161084230967</v>
      </c>
      <c r="H2710" t="s">
        <v>2750</v>
      </c>
      <c r="I2710" t="s">
        <v>2751</v>
      </c>
      <c r="J2710" t="s">
        <v>2767</v>
      </c>
      <c r="K2710">
        <v>3</v>
      </c>
      <c r="M2710" t="str">
        <f t="shared" si="42"/>
        <v/>
      </c>
      <c r="N2710" t="str">
        <v/>
      </c>
      <c r="O2710" t="str">
        <v/>
      </c>
      <c r="P2710" t="str">
        <v/>
      </c>
      <c r="Q2710" t="str">
        <v/>
      </c>
    </row>
    <row r="2711" spans="1:17" x14ac:dyDescent="0.2">
      <c r="A2711" t="s">
        <v>5470</v>
      </c>
      <c r="B2711" t="s">
        <v>174</v>
      </c>
      <c r="C2711" t="s">
        <v>2565</v>
      </c>
      <c r="D2711" t="s">
        <v>2591</v>
      </c>
      <c r="E2711" s="2">
        <v>46232.962500000001</v>
      </c>
      <c r="F2711" s="2">
        <v>46233.624314425797</v>
      </c>
      <c r="G2711" s="2">
        <v>46234.323647545483</v>
      </c>
      <c r="H2711" t="s">
        <v>2750</v>
      </c>
      <c r="I2711" t="s">
        <v>2770</v>
      </c>
      <c r="J2711" t="s">
        <v>2752</v>
      </c>
      <c r="K2711">
        <v>3</v>
      </c>
      <c r="M2711">
        <f t="shared" si="42"/>
        <v>1.3611475454817992</v>
      </c>
      <c r="N2711">
        <v>32.66754109156318</v>
      </c>
      <c r="O2711" t="str">
        <v>Slow</v>
      </c>
      <c r="P2711">
        <v>4.0179995443153338</v>
      </c>
      <c r="Q2711">
        <v>3.7141535615171137</v>
      </c>
    </row>
    <row r="2712" spans="1:17" x14ac:dyDescent="0.2">
      <c r="A2712" t="s">
        <v>5471</v>
      </c>
      <c r="B2712" t="s">
        <v>1095</v>
      </c>
      <c r="C2712" t="s">
        <v>2555</v>
      </c>
      <c r="D2712" t="s">
        <v>2591</v>
      </c>
      <c r="E2712" s="2">
        <v>46279.550694444442</v>
      </c>
      <c r="F2712" s="2">
        <v>46279.849126000197</v>
      </c>
      <c r="G2712" s="2">
        <v>46280.892595020188</v>
      </c>
      <c r="H2712" t="s">
        <v>2750</v>
      </c>
      <c r="I2712" t="s">
        <v>2751</v>
      </c>
      <c r="J2712" t="s">
        <v>2752</v>
      </c>
      <c r="K2712">
        <v>4</v>
      </c>
      <c r="M2712">
        <f t="shared" si="42"/>
        <v>1.3419005757459672</v>
      </c>
      <c r="N2712">
        <v>32.205613817903213</v>
      </c>
      <c r="O2712" t="str">
        <v>Slow</v>
      </c>
      <c r="P2712">
        <v>4.0179995443153338</v>
      </c>
      <c r="Q2712">
        <v>3.7141535615171137</v>
      </c>
    </row>
    <row r="2713" spans="1:17" x14ac:dyDescent="0.2">
      <c r="A2713" t="s">
        <v>5472</v>
      </c>
      <c r="B2713" t="s">
        <v>1685</v>
      </c>
      <c r="C2713" t="s">
        <v>2533</v>
      </c>
      <c r="D2713" t="s">
        <v>2621</v>
      </c>
      <c r="E2713" s="2">
        <v>46163.199305555558</v>
      </c>
      <c r="F2713" s="2">
        <v>46163.972631472709</v>
      </c>
      <c r="G2713" s="2">
        <v>46165.143348153048</v>
      </c>
      <c r="H2713" t="s">
        <v>2750</v>
      </c>
      <c r="I2713" t="s">
        <v>2770</v>
      </c>
      <c r="J2713" t="s">
        <v>2752</v>
      </c>
      <c r="K2713">
        <v>2</v>
      </c>
      <c r="M2713">
        <f t="shared" si="42"/>
        <v>1.9440425974898972</v>
      </c>
      <c r="N2713">
        <v>46.657022339757532</v>
      </c>
      <c r="O2713" t="str">
        <v>Slow</v>
      </c>
      <c r="P2713">
        <v>4.0179995443153338</v>
      </c>
      <c r="Q2713">
        <v>3.7141535615171137</v>
      </c>
    </row>
    <row r="2714" spans="1:17" x14ac:dyDescent="0.2">
      <c r="A2714" t="s">
        <v>5473</v>
      </c>
      <c r="B2714" t="s">
        <v>1186</v>
      </c>
      <c r="C2714" t="s">
        <v>2549</v>
      </c>
      <c r="D2714" t="s">
        <v>2665</v>
      </c>
      <c r="E2714" s="2">
        <v>46247.867361111108</v>
      </c>
      <c r="F2714" s="2">
        <v>46248.575716218184</v>
      </c>
      <c r="G2714" s="2">
        <v>46249.282808068521</v>
      </c>
      <c r="H2714" t="s">
        <v>2760</v>
      </c>
      <c r="I2714" t="s">
        <v>2770</v>
      </c>
      <c r="J2714" t="s">
        <v>2752</v>
      </c>
      <c r="K2714">
        <v>5</v>
      </c>
      <c r="M2714">
        <f t="shared" si="42"/>
        <v>1.4154469574132236</v>
      </c>
      <c r="N2714">
        <v>33.970726977917366</v>
      </c>
      <c r="O2714" t="str">
        <v>Slow</v>
      </c>
      <c r="P2714">
        <v>4.0179995443153338</v>
      </c>
      <c r="Q2714">
        <v>3.7141535615171137</v>
      </c>
    </row>
    <row r="2715" spans="1:17" x14ac:dyDescent="0.2">
      <c r="A2715" t="s">
        <v>5474</v>
      </c>
      <c r="B2715" t="s">
        <v>1869</v>
      </c>
      <c r="C2715" t="s">
        <v>2530</v>
      </c>
      <c r="D2715" t="s">
        <v>2627</v>
      </c>
      <c r="E2715" s="2">
        <v>46065.513888888891</v>
      </c>
      <c r="F2715" s="2">
        <v>46065.720584750627</v>
      </c>
      <c r="G2715" s="2">
        <v>46066.386583321873</v>
      </c>
      <c r="H2715" t="s">
        <v>2750</v>
      </c>
      <c r="I2715" t="s">
        <v>2762</v>
      </c>
      <c r="J2715" t="s">
        <v>2752</v>
      </c>
      <c r="K2715">
        <v>2</v>
      </c>
      <c r="M2715">
        <f t="shared" si="42"/>
        <v>0.87269443298282567</v>
      </c>
      <c r="N2715">
        <v>20.944666391587816</v>
      </c>
      <c r="O2715" t="str">
        <v>Fast</v>
      </c>
      <c r="P2715">
        <v>4.0179995443153338</v>
      </c>
      <c r="Q2715">
        <v>3.7141535615171137</v>
      </c>
    </row>
    <row r="2716" spans="1:17" x14ac:dyDescent="0.2">
      <c r="A2716" t="s">
        <v>5475</v>
      </c>
      <c r="B2716" t="s">
        <v>2167</v>
      </c>
      <c r="C2716" t="s">
        <v>2561</v>
      </c>
      <c r="D2716" t="s">
        <v>2721</v>
      </c>
      <c r="E2716" s="2">
        <v>46070.029166666667</v>
      </c>
      <c r="F2716" s="2">
        <v>46070.141112603516</v>
      </c>
      <c r="G2716" s="2">
        <v>46070.696146381662</v>
      </c>
      <c r="H2716" t="s">
        <v>2760</v>
      </c>
      <c r="I2716" t="s">
        <v>2762</v>
      </c>
      <c r="J2716" t="s">
        <v>2752</v>
      </c>
      <c r="K2716">
        <v>4</v>
      </c>
      <c r="M2716">
        <f t="shared" si="42"/>
        <v>0.66697971499525011</v>
      </c>
      <c r="N2716">
        <v>16.007513159886003</v>
      </c>
      <c r="O2716" t="str">
        <v>Fast</v>
      </c>
      <c r="P2716">
        <v>4.0179995443153338</v>
      </c>
      <c r="Q2716">
        <v>3.7141535615171137</v>
      </c>
    </row>
    <row r="2717" spans="1:17" x14ac:dyDescent="0.2">
      <c r="A2717" t="s">
        <v>5476</v>
      </c>
      <c r="B2717" t="s">
        <v>1081</v>
      </c>
      <c r="C2717" t="s">
        <v>2533</v>
      </c>
      <c r="D2717" t="s">
        <v>2729</v>
      </c>
      <c r="E2717" s="2">
        <v>46036.25277777778</v>
      </c>
      <c r="F2717" s="2">
        <v>46036.452689894133</v>
      </c>
      <c r="G2717" s="2">
        <v>46036.857032322208</v>
      </c>
      <c r="H2717" t="s">
        <v>2764</v>
      </c>
      <c r="I2717" t="s">
        <v>2751</v>
      </c>
      <c r="J2717" t="s">
        <v>2752</v>
      </c>
      <c r="K2717">
        <v>4</v>
      </c>
      <c r="M2717">
        <f t="shared" si="42"/>
        <v>0.60425454442884075</v>
      </c>
      <c r="N2717">
        <v>14.502109066292178</v>
      </c>
      <c r="O2717" t="str">
        <v>Fast</v>
      </c>
      <c r="P2717">
        <v>4.0179995443153338</v>
      </c>
      <c r="Q2717">
        <v>3.7141535615171137</v>
      </c>
    </row>
    <row r="2718" spans="1:17" x14ac:dyDescent="0.2">
      <c r="A2718" t="s">
        <v>5477</v>
      </c>
      <c r="B2718" t="s">
        <v>707</v>
      </c>
      <c r="C2718" t="s">
        <v>2553</v>
      </c>
      <c r="D2718" t="s">
        <v>2643</v>
      </c>
      <c r="E2718" s="2">
        <v>46078.532638888893</v>
      </c>
      <c r="F2718" s="2">
        <v>46078.887386348753</v>
      </c>
      <c r="G2718" s="2">
        <v>46078.908219682082</v>
      </c>
      <c r="H2718" t="s">
        <v>2750</v>
      </c>
      <c r="I2718" t="s">
        <v>2751</v>
      </c>
      <c r="J2718" t="s">
        <v>2752</v>
      </c>
      <c r="K2718">
        <v>5</v>
      </c>
      <c r="M2718">
        <f t="shared" si="42"/>
        <v>0.37558079318841919</v>
      </c>
      <c r="N2718">
        <v>9.0139390365220606</v>
      </c>
      <c r="O2718" t="str">
        <v>Fast</v>
      </c>
      <c r="P2718">
        <v>4.0179995443153338</v>
      </c>
      <c r="Q2718">
        <v>3.7141535615171137</v>
      </c>
    </row>
    <row r="2719" spans="1:17" x14ac:dyDescent="0.2">
      <c r="A2719" t="s">
        <v>5478</v>
      </c>
      <c r="B2719" t="s">
        <v>1478</v>
      </c>
      <c r="C2719" t="s">
        <v>2528</v>
      </c>
      <c r="D2719" t="s">
        <v>2739</v>
      </c>
      <c r="E2719" s="2">
        <v>46053.806250000001</v>
      </c>
      <c r="F2719" s="2">
        <v>46054.014281232739</v>
      </c>
      <c r="G2719" s="2">
        <v>46055.72400293823</v>
      </c>
      <c r="H2719" t="s">
        <v>2764</v>
      </c>
      <c r="I2719" t="s">
        <v>2751</v>
      </c>
      <c r="J2719" t="s">
        <v>2752</v>
      </c>
      <c r="K2719">
        <v>3</v>
      </c>
      <c r="M2719">
        <f t="shared" si="42"/>
        <v>1.9177529382286593</v>
      </c>
      <c r="N2719">
        <v>46.026070517487824</v>
      </c>
      <c r="O2719" t="str">
        <v>Slow</v>
      </c>
      <c r="P2719">
        <v>4.0179995443153338</v>
      </c>
      <c r="Q2719">
        <v>3.7141535615171137</v>
      </c>
    </row>
    <row r="2720" spans="1:17" x14ac:dyDescent="0.2">
      <c r="A2720" t="s">
        <v>5479</v>
      </c>
      <c r="B2720" t="s">
        <v>2192</v>
      </c>
      <c r="C2720" t="s">
        <v>2533</v>
      </c>
      <c r="D2720" t="s">
        <v>2595</v>
      </c>
      <c r="E2720" s="2">
        <v>46248.851388888892</v>
      </c>
      <c r="F2720" s="2">
        <v>46248.960251248092</v>
      </c>
      <c r="G2720" s="2">
        <v>46249.354631316754</v>
      </c>
      <c r="H2720" t="s">
        <v>2750</v>
      </c>
      <c r="I2720" t="s">
        <v>2762</v>
      </c>
      <c r="J2720" t="s">
        <v>2752</v>
      </c>
      <c r="K2720">
        <v>2</v>
      </c>
      <c r="M2720">
        <f t="shared" si="42"/>
        <v>0.50324242786155082</v>
      </c>
      <c r="N2720">
        <v>12.07781826867722</v>
      </c>
      <c r="O2720" t="str">
        <v>Fast</v>
      </c>
      <c r="P2720">
        <v>4.0179995443153338</v>
      </c>
      <c r="Q2720">
        <v>3.7141535615171137</v>
      </c>
    </row>
    <row r="2721" spans="1:17" x14ac:dyDescent="0.2">
      <c r="A2721" t="s">
        <v>5480</v>
      </c>
      <c r="B2721" t="s">
        <v>2489</v>
      </c>
      <c r="C2721" t="s">
        <v>2567</v>
      </c>
      <c r="D2721" t="s">
        <v>2603</v>
      </c>
      <c r="E2721" s="2">
        <v>46158.1875</v>
      </c>
      <c r="F2721" s="2">
        <v>46158.644475670822</v>
      </c>
      <c r="G2721" s="2">
        <v>46158.665309004158</v>
      </c>
      <c r="H2721" t="s">
        <v>2750</v>
      </c>
      <c r="I2721" t="s">
        <v>2751</v>
      </c>
      <c r="J2721" t="s">
        <v>2752</v>
      </c>
      <c r="K2721">
        <v>3</v>
      </c>
      <c r="M2721">
        <f t="shared" si="42"/>
        <v>0.47780900415818905</v>
      </c>
      <c r="N2721">
        <v>11.467416099796537</v>
      </c>
      <c r="O2721" t="str">
        <v>Fast</v>
      </c>
      <c r="P2721">
        <v>4.0179995443153338</v>
      </c>
      <c r="Q2721">
        <v>3.7141535615171137</v>
      </c>
    </row>
    <row r="2722" spans="1:17" x14ac:dyDescent="0.2">
      <c r="A2722" t="s">
        <v>5481</v>
      </c>
      <c r="B2722" t="s">
        <v>2059</v>
      </c>
      <c r="C2722" t="s">
        <v>2543</v>
      </c>
      <c r="D2722" t="s">
        <v>2635</v>
      </c>
      <c r="E2722" s="2">
        <v>46144.722222222219</v>
      </c>
      <c r="F2722" s="2">
        <v>46144.836364093331</v>
      </c>
      <c r="G2722" s="2">
        <v>46145.381309444027</v>
      </c>
      <c r="H2722" t="s">
        <v>2764</v>
      </c>
      <c r="I2722" t="s">
        <v>2762</v>
      </c>
      <c r="J2722" t="s">
        <v>2752</v>
      </c>
      <c r="K2722">
        <v>5</v>
      </c>
      <c r="M2722">
        <f t="shared" si="42"/>
        <v>0.6590872218075674</v>
      </c>
      <c r="N2722">
        <v>15.818093323381618</v>
      </c>
      <c r="O2722" t="str">
        <v>Fast</v>
      </c>
      <c r="P2722">
        <v>4.0179995443153338</v>
      </c>
      <c r="Q2722">
        <v>3.7141535615171137</v>
      </c>
    </row>
    <row r="2723" spans="1:17" x14ac:dyDescent="0.2">
      <c r="A2723" t="s">
        <v>5482</v>
      </c>
      <c r="B2723" t="s">
        <v>633</v>
      </c>
      <c r="C2723" t="s">
        <v>2530</v>
      </c>
      <c r="D2723" t="s">
        <v>2731</v>
      </c>
      <c r="E2723" s="2">
        <v>46197.961111111108</v>
      </c>
      <c r="F2723" s="2">
        <v>46198.010367164337</v>
      </c>
      <c r="G2723" s="2">
        <v>46198.0316131906</v>
      </c>
      <c r="H2723" t="s">
        <v>2750</v>
      </c>
      <c r="I2723" t="s">
        <v>2755</v>
      </c>
      <c r="J2723" t="s">
        <v>2752</v>
      </c>
      <c r="K2723">
        <v>2</v>
      </c>
      <c r="M2723">
        <f t="shared" si="42"/>
        <v>7.0502079492143821E-2</v>
      </c>
      <c r="N2723">
        <v>1.6920499078114517</v>
      </c>
      <c r="O2723" t="str">
        <v>Fast</v>
      </c>
      <c r="P2723">
        <v>4.0179995443153338</v>
      </c>
      <c r="Q2723">
        <v>3.7141535615171137</v>
      </c>
    </row>
    <row r="2724" spans="1:17" x14ac:dyDescent="0.2">
      <c r="A2724" t="s">
        <v>5483</v>
      </c>
      <c r="B2724" t="s">
        <v>534</v>
      </c>
      <c r="C2724" t="s">
        <v>2555</v>
      </c>
      <c r="D2724" t="s">
        <v>2661</v>
      </c>
      <c r="E2724" s="2">
        <v>46121.798611111109</v>
      </c>
      <c r="F2724" s="2">
        <v>46122.493636047548</v>
      </c>
      <c r="G2724" s="2">
        <v>46124.549351290647</v>
      </c>
      <c r="H2724" t="s">
        <v>2750</v>
      </c>
      <c r="I2724" t="s">
        <v>2770</v>
      </c>
      <c r="J2724" t="s">
        <v>2752</v>
      </c>
      <c r="K2724">
        <v>4</v>
      </c>
      <c r="M2724">
        <f t="shared" si="42"/>
        <v>2.750740179537388</v>
      </c>
      <c r="N2724">
        <v>66.017764308897313</v>
      </c>
      <c r="O2724" t="str">
        <v>Slow</v>
      </c>
      <c r="P2724">
        <v>4.0179995443153338</v>
      </c>
      <c r="Q2724">
        <v>3.7141535615171137</v>
      </c>
    </row>
    <row r="2725" spans="1:17" x14ac:dyDescent="0.2">
      <c r="A2725" t="s">
        <v>5484</v>
      </c>
      <c r="B2725" t="s">
        <v>1453</v>
      </c>
      <c r="C2725" t="s">
        <v>2535</v>
      </c>
      <c r="D2725" t="s">
        <v>2693</v>
      </c>
      <c r="E2725" s="2">
        <v>46178.71597222222</v>
      </c>
      <c r="F2725" s="2">
        <v>46179.079758278313</v>
      </c>
      <c r="G2725" s="2">
        <v>46180.260581591901</v>
      </c>
      <c r="H2725" t="s">
        <v>2764</v>
      </c>
      <c r="I2725" t="s">
        <v>2751</v>
      </c>
      <c r="J2725" t="s">
        <v>2752</v>
      </c>
      <c r="K2725">
        <v>4</v>
      </c>
      <c r="M2725">
        <f t="shared" si="42"/>
        <v>1.5446093696809839</v>
      </c>
      <c r="N2725">
        <v>37.070624872343615</v>
      </c>
      <c r="O2725" t="str">
        <v>Slow</v>
      </c>
      <c r="P2725">
        <v>4.0179995443153338</v>
      </c>
      <c r="Q2725">
        <v>3.7141535615171137</v>
      </c>
    </row>
    <row r="2726" spans="1:17" x14ac:dyDescent="0.2">
      <c r="A2726" t="s">
        <v>5485</v>
      </c>
      <c r="B2726" t="s">
        <v>1026</v>
      </c>
      <c r="C2726" t="s">
        <v>2551</v>
      </c>
      <c r="D2726" t="s">
        <v>2685</v>
      </c>
      <c r="E2726" s="2">
        <v>46023.79583333333</v>
      </c>
      <c r="F2726" s="2">
        <v>46023.890367101529</v>
      </c>
      <c r="G2726" s="2">
        <v>46024.315968115923</v>
      </c>
      <c r="H2726" t="s">
        <v>2764</v>
      </c>
      <c r="I2726" t="s">
        <v>2762</v>
      </c>
      <c r="J2726" t="s">
        <v>2752</v>
      </c>
      <c r="K2726">
        <v>4</v>
      </c>
      <c r="M2726">
        <f t="shared" si="42"/>
        <v>0.52013478259323165</v>
      </c>
      <c r="N2726">
        <v>12.48323478223756</v>
      </c>
      <c r="O2726" t="str">
        <v>Fast</v>
      </c>
      <c r="P2726">
        <v>4.0179995443153338</v>
      </c>
      <c r="Q2726">
        <v>3.7141535615171137</v>
      </c>
    </row>
    <row r="2727" spans="1:17" x14ac:dyDescent="0.2">
      <c r="A2727" t="s">
        <v>5486</v>
      </c>
      <c r="B2727" t="s">
        <v>1548</v>
      </c>
      <c r="C2727" t="s">
        <v>2561</v>
      </c>
      <c r="D2727" t="s">
        <v>2659</v>
      </c>
      <c r="E2727" s="2">
        <v>46217.556250000001</v>
      </c>
      <c r="F2727" s="2">
        <v>46218.519234362422</v>
      </c>
      <c r="H2727" t="s">
        <v>2764</v>
      </c>
      <c r="I2727" t="s">
        <v>2770</v>
      </c>
      <c r="J2727" t="s">
        <v>2758</v>
      </c>
      <c r="K2727">
        <v>5</v>
      </c>
      <c r="M2727" t="str">
        <f t="shared" si="42"/>
        <v/>
      </c>
      <c r="N2727" t="str">
        <v/>
      </c>
      <c r="O2727" t="str">
        <v/>
      </c>
      <c r="P2727" t="str">
        <v/>
      </c>
      <c r="Q2727" t="str">
        <v/>
      </c>
    </row>
    <row r="2728" spans="1:17" x14ac:dyDescent="0.2">
      <c r="A2728" t="s">
        <v>5487</v>
      </c>
      <c r="B2728" t="s">
        <v>2329</v>
      </c>
      <c r="C2728" t="s">
        <v>2555</v>
      </c>
      <c r="D2728" t="s">
        <v>2729</v>
      </c>
      <c r="E2728" s="2">
        <v>46260.606249999997</v>
      </c>
      <c r="F2728" s="2">
        <v>46260.785836975359</v>
      </c>
      <c r="G2728" s="2">
        <v>46261.822208398487</v>
      </c>
      <c r="H2728" t="s">
        <v>2764</v>
      </c>
      <c r="I2728" t="s">
        <v>2751</v>
      </c>
      <c r="J2728" t="s">
        <v>2752</v>
      </c>
      <c r="K2728">
        <v>3</v>
      </c>
      <c r="M2728">
        <f t="shared" si="42"/>
        <v>1.2159583984903293</v>
      </c>
      <c r="N2728">
        <v>29.183001563767903</v>
      </c>
      <c r="O2728" t="str">
        <v>Slow</v>
      </c>
      <c r="P2728">
        <v>4.0179995443153338</v>
      </c>
      <c r="Q2728">
        <v>3.7141535615171137</v>
      </c>
    </row>
    <row r="2729" spans="1:17" x14ac:dyDescent="0.2">
      <c r="A2729" t="s">
        <v>5488</v>
      </c>
      <c r="B2729" t="s">
        <v>1393</v>
      </c>
      <c r="C2729" t="s">
        <v>2535</v>
      </c>
      <c r="D2729" t="s">
        <v>2733</v>
      </c>
      <c r="E2729" s="2">
        <v>46033.531944444447</v>
      </c>
      <c r="F2729" s="2">
        <v>46033.62191142793</v>
      </c>
      <c r="G2729" s="2">
        <v>46034.431954711959</v>
      </c>
      <c r="H2729" t="s">
        <v>2764</v>
      </c>
      <c r="I2729" t="s">
        <v>2762</v>
      </c>
      <c r="J2729" t="s">
        <v>2752</v>
      </c>
      <c r="K2729">
        <v>5</v>
      </c>
      <c r="M2729">
        <f t="shared" si="42"/>
        <v>0.90001026751269819</v>
      </c>
      <c r="N2729">
        <v>21.600246420304757</v>
      </c>
      <c r="O2729" t="str">
        <v>Fast</v>
      </c>
      <c r="P2729">
        <v>4.0179995443153338</v>
      </c>
      <c r="Q2729">
        <v>3.7141535615171137</v>
      </c>
    </row>
    <row r="2730" spans="1:17" x14ac:dyDescent="0.2">
      <c r="A2730" t="s">
        <v>5489</v>
      </c>
      <c r="B2730" t="s">
        <v>909</v>
      </c>
      <c r="C2730" t="s">
        <v>2535</v>
      </c>
      <c r="D2730" t="s">
        <v>2651</v>
      </c>
      <c r="E2730" s="2">
        <v>46044.955555555563</v>
      </c>
      <c r="F2730" s="2">
        <v>46045.298382733359</v>
      </c>
      <c r="H2730" t="s">
        <v>2764</v>
      </c>
      <c r="I2730" t="s">
        <v>2751</v>
      </c>
      <c r="J2730" t="s">
        <v>2767</v>
      </c>
      <c r="K2730">
        <v>4</v>
      </c>
      <c r="M2730" t="str">
        <f t="shared" si="42"/>
        <v/>
      </c>
      <c r="N2730" t="str">
        <v/>
      </c>
      <c r="O2730" t="str">
        <v/>
      </c>
      <c r="P2730" t="str">
        <v/>
      </c>
      <c r="Q2730" t="str">
        <v/>
      </c>
    </row>
    <row r="2731" spans="1:17" x14ac:dyDescent="0.2">
      <c r="A2731" t="s">
        <v>5490</v>
      </c>
      <c r="B2731" t="s">
        <v>2193</v>
      </c>
      <c r="C2731" t="s">
        <v>2535</v>
      </c>
      <c r="D2731" t="s">
        <v>2695</v>
      </c>
      <c r="E2731" s="2">
        <v>46060.361805555563</v>
      </c>
      <c r="F2731" s="2">
        <v>46060.791348019156</v>
      </c>
      <c r="H2731" t="s">
        <v>2754</v>
      </c>
      <c r="I2731" t="s">
        <v>2751</v>
      </c>
      <c r="J2731" t="s">
        <v>2758</v>
      </c>
      <c r="K2731">
        <v>3</v>
      </c>
      <c r="M2731" t="str">
        <f t="shared" si="42"/>
        <v/>
      </c>
      <c r="N2731" t="str">
        <v/>
      </c>
      <c r="O2731" t="str">
        <v/>
      </c>
      <c r="P2731" t="str">
        <v/>
      </c>
      <c r="Q2731" t="str">
        <v/>
      </c>
    </row>
    <row r="2732" spans="1:17" x14ac:dyDescent="0.2">
      <c r="A2732" t="s">
        <v>5491</v>
      </c>
      <c r="B2732" t="s">
        <v>1118</v>
      </c>
      <c r="C2732" t="s">
        <v>2553</v>
      </c>
      <c r="D2732" t="s">
        <v>2679</v>
      </c>
      <c r="E2732" s="2">
        <v>46189.776388888888</v>
      </c>
      <c r="F2732" s="2">
        <v>46190.134397653819</v>
      </c>
      <c r="G2732" s="2">
        <v>46190.437898582837</v>
      </c>
      <c r="H2732" t="s">
        <v>2750</v>
      </c>
      <c r="I2732" t="s">
        <v>2751</v>
      </c>
      <c r="J2732" t="s">
        <v>2752</v>
      </c>
      <c r="K2732">
        <v>4</v>
      </c>
      <c r="M2732">
        <f t="shared" si="42"/>
        <v>0.66150969394948334</v>
      </c>
      <c r="N2732">
        <v>15.8762326547876</v>
      </c>
      <c r="O2732" t="str">
        <v>Fast</v>
      </c>
      <c r="P2732">
        <v>4.0179995443153338</v>
      </c>
      <c r="Q2732">
        <v>3.7141535615171137</v>
      </c>
    </row>
    <row r="2733" spans="1:17" x14ac:dyDescent="0.2">
      <c r="A2733" t="s">
        <v>5492</v>
      </c>
      <c r="B2733" t="s">
        <v>1533</v>
      </c>
      <c r="C2733" t="s">
        <v>2555</v>
      </c>
      <c r="D2733" t="s">
        <v>2675</v>
      </c>
      <c r="E2733" s="2">
        <v>46230.020833333343</v>
      </c>
      <c r="F2733" s="2">
        <v>46230.413959851598</v>
      </c>
      <c r="G2733" s="2">
        <v>46230.862861806963</v>
      </c>
      <c r="H2733" t="s">
        <v>2764</v>
      </c>
      <c r="I2733" t="s">
        <v>2751</v>
      </c>
      <c r="J2733" t="s">
        <v>2752</v>
      </c>
      <c r="K2733">
        <v>4</v>
      </c>
      <c r="M2733">
        <f t="shared" si="42"/>
        <v>0.84202847362030298</v>
      </c>
      <c r="N2733">
        <v>20.208683366887271</v>
      </c>
      <c r="O2733" t="str">
        <v>Fast</v>
      </c>
      <c r="P2733">
        <v>4.0179995443153338</v>
      </c>
      <c r="Q2733">
        <v>3.7141535615171137</v>
      </c>
    </row>
    <row r="2734" spans="1:17" x14ac:dyDescent="0.2">
      <c r="A2734" t="s">
        <v>5493</v>
      </c>
      <c r="B2734" t="s">
        <v>359</v>
      </c>
      <c r="C2734" t="s">
        <v>2549</v>
      </c>
      <c r="D2734" t="s">
        <v>2597</v>
      </c>
      <c r="E2734" s="2">
        <v>46247.418055555558</v>
      </c>
      <c r="F2734" s="2">
        <v>46247.489750960667</v>
      </c>
      <c r="G2734" s="2">
        <v>46247.959263758472</v>
      </c>
      <c r="H2734" t="s">
        <v>2750</v>
      </c>
      <c r="I2734" t="s">
        <v>2762</v>
      </c>
      <c r="J2734" t="s">
        <v>2752</v>
      </c>
      <c r="K2734">
        <v>2</v>
      </c>
      <c r="M2734">
        <f t="shared" si="42"/>
        <v>0.54120820291427663</v>
      </c>
      <c r="N2734">
        <v>12.988996869942639</v>
      </c>
      <c r="O2734" t="str">
        <v>Fast</v>
      </c>
      <c r="P2734">
        <v>4.0179995443153338</v>
      </c>
      <c r="Q2734">
        <v>3.7141535615171137</v>
      </c>
    </row>
    <row r="2735" spans="1:17" x14ac:dyDescent="0.2">
      <c r="A2735" t="s">
        <v>5494</v>
      </c>
      <c r="B2735" t="s">
        <v>1290</v>
      </c>
      <c r="C2735" t="s">
        <v>2543</v>
      </c>
      <c r="D2735" t="s">
        <v>2613</v>
      </c>
      <c r="E2735" s="2">
        <v>46236.914583333331</v>
      </c>
      <c r="F2735" s="2">
        <v>46237.025749116503</v>
      </c>
      <c r="G2735" s="2">
        <v>46237.367272029071</v>
      </c>
      <c r="H2735" t="s">
        <v>2750</v>
      </c>
      <c r="I2735" t="s">
        <v>2762</v>
      </c>
      <c r="J2735" t="s">
        <v>2752</v>
      </c>
      <c r="K2735">
        <v>3</v>
      </c>
      <c r="M2735">
        <f t="shared" si="42"/>
        <v>0.45268869573919801</v>
      </c>
      <c r="N2735">
        <v>10.864528697740752</v>
      </c>
      <c r="O2735" t="str">
        <v>Fast</v>
      </c>
      <c r="P2735">
        <v>4.0179995443153338</v>
      </c>
      <c r="Q2735">
        <v>3.7141535615171137</v>
      </c>
    </row>
    <row r="2736" spans="1:17" x14ac:dyDescent="0.2">
      <c r="A2736" t="s">
        <v>5495</v>
      </c>
      <c r="B2736" t="s">
        <v>1086</v>
      </c>
      <c r="C2736" t="s">
        <v>2528</v>
      </c>
      <c r="D2736" t="s">
        <v>2739</v>
      </c>
      <c r="E2736" s="2">
        <v>46180.243055555547</v>
      </c>
      <c r="F2736" s="2">
        <v>46180.378493465461</v>
      </c>
      <c r="G2736" s="2">
        <v>46180.571132501762</v>
      </c>
      <c r="H2736" t="s">
        <v>2760</v>
      </c>
      <c r="I2736" t="s">
        <v>2762</v>
      </c>
      <c r="J2736" t="s">
        <v>2752</v>
      </c>
      <c r="K2736">
        <v>5</v>
      </c>
      <c r="M2736">
        <f t="shared" si="42"/>
        <v>0.32807694621442351</v>
      </c>
      <c r="N2736">
        <v>7.8738467091461644</v>
      </c>
      <c r="O2736" t="str">
        <v>Fast</v>
      </c>
      <c r="P2736">
        <v>4.0179995443153338</v>
      </c>
      <c r="Q2736">
        <v>3.7141535615171137</v>
      </c>
    </row>
    <row r="2737" spans="1:17" x14ac:dyDescent="0.2">
      <c r="A2737" t="s">
        <v>5496</v>
      </c>
      <c r="B2737" t="s">
        <v>328</v>
      </c>
      <c r="C2737" t="s">
        <v>2561</v>
      </c>
      <c r="D2737" t="s">
        <v>2619</v>
      </c>
      <c r="E2737" s="2">
        <v>46214.794444444437</v>
      </c>
      <c r="F2737" s="2">
        <v>46215.134299317491</v>
      </c>
      <c r="G2737" s="2">
        <v>46216.537186600202</v>
      </c>
      <c r="H2737" t="s">
        <v>2750</v>
      </c>
      <c r="I2737" t="s">
        <v>2751</v>
      </c>
      <c r="J2737" t="s">
        <v>2752</v>
      </c>
      <c r="K2737">
        <v>4</v>
      </c>
      <c r="M2737">
        <f t="shared" si="42"/>
        <v>1.7427421557658818</v>
      </c>
      <c r="N2737">
        <v>41.825811738381162</v>
      </c>
      <c r="O2737" t="str">
        <v>Slow</v>
      </c>
      <c r="P2737">
        <v>4.0179995443153338</v>
      </c>
      <c r="Q2737">
        <v>3.7141535615171137</v>
      </c>
    </row>
    <row r="2738" spans="1:17" x14ac:dyDescent="0.2">
      <c r="A2738" t="s">
        <v>5497</v>
      </c>
      <c r="B2738" t="s">
        <v>550</v>
      </c>
      <c r="C2738" t="s">
        <v>2555</v>
      </c>
      <c r="D2738" t="s">
        <v>2685</v>
      </c>
      <c r="E2738" s="2">
        <v>46099.502083333333</v>
      </c>
      <c r="F2738" s="2">
        <v>46099.579767354699</v>
      </c>
      <c r="H2738" t="s">
        <v>2750</v>
      </c>
      <c r="I2738" t="s">
        <v>2762</v>
      </c>
      <c r="J2738" t="s">
        <v>2756</v>
      </c>
      <c r="K2738">
        <v>5</v>
      </c>
      <c r="M2738" t="str">
        <f t="shared" si="42"/>
        <v/>
      </c>
      <c r="N2738" t="str">
        <v/>
      </c>
      <c r="O2738" t="str">
        <v/>
      </c>
      <c r="P2738" t="str">
        <v/>
      </c>
      <c r="Q2738" t="str">
        <v/>
      </c>
    </row>
    <row r="2739" spans="1:17" x14ac:dyDescent="0.2">
      <c r="A2739" t="s">
        <v>5498</v>
      </c>
      <c r="B2739" t="s">
        <v>1779</v>
      </c>
      <c r="C2739" t="s">
        <v>2553</v>
      </c>
      <c r="D2739" t="s">
        <v>2725</v>
      </c>
      <c r="E2739" s="2">
        <v>46226.134722222218</v>
      </c>
      <c r="F2739" s="2">
        <v>46226.222835537352</v>
      </c>
      <c r="G2739" s="2">
        <v>46226.578331110941</v>
      </c>
      <c r="H2739" t="s">
        <v>2764</v>
      </c>
      <c r="I2739" t="s">
        <v>2762</v>
      </c>
      <c r="J2739" t="s">
        <v>2752</v>
      </c>
      <c r="K2739">
        <v>5</v>
      </c>
      <c r="M2739">
        <f t="shared" si="42"/>
        <v>0.44360888872324722</v>
      </c>
      <c r="N2739">
        <v>10.646613329357933</v>
      </c>
      <c r="O2739" t="str">
        <v>Fast</v>
      </c>
      <c r="P2739">
        <v>4.0179995443153338</v>
      </c>
      <c r="Q2739">
        <v>3.7141535615171137</v>
      </c>
    </row>
    <row r="2740" spans="1:17" x14ac:dyDescent="0.2">
      <c r="A2740" t="s">
        <v>5499</v>
      </c>
      <c r="B2740" t="s">
        <v>472</v>
      </c>
      <c r="C2740" t="s">
        <v>2530</v>
      </c>
      <c r="D2740" t="s">
        <v>2677</v>
      </c>
      <c r="E2740" s="2">
        <v>46072.106249999997</v>
      </c>
      <c r="F2740" s="2">
        <v>46072.42424380868</v>
      </c>
      <c r="G2740" s="2">
        <v>46073.193637900047</v>
      </c>
      <c r="H2740" t="s">
        <v>2764</v>
      </c>
      <c r="I2740" t="s">
        <v>2751</v>
      </c>
      <c r="J2740" t="s">
        <v>2752</v>
      </c>
      <c r="K2740">
        <v>3</v>
      </c>
      <c r="M2740">
        <f t="shared" si="42"/>
        <v>1.0873879000500892</v>
      </c>
      <c r="N2740">
        <v>26.097309601202141</v>
      </c>
      <c r="O2740" t="str">
        <v>Slow</v>
      </c>
      <c r="P2740">
        <v>4.0179995443153338</v>
      </c>
      <c r="Q2740">
        <v>3.7141535615171137</v>
      </c>
    </row>
    <row r="2741" spans="1:17" x14ac:dyDescent="0.2">
      <c r="A2741" t="s">
        <v>5500</v>
      </c>
      <c r="B2741" t="s">
        <v>351</v>
      </c>
      <c r="C2741" t="s">
        <v>2538</v>
      </c>
      <c r="D2741" t="s">
        <v>2615</v>
      </c>
      <c r="E2741" s="2">
        <v>46286.121527777781</v>
      </c>
      <c r="F2741" s="2">
        <v>46286.541964516888</v>
      </c>
      <c r="H2741" t="s">
        <v>2754</v>
      </c>
      <c r="I2741" t="s">
        <v>2751</v>
      </c>
      <c r="J2741" t="s">
        <v>2758</v>
      </c>
      <c r="K2741">
        <v>3</v>
      </c>
      <c r="M2741" t="str">
        <f t="shared" si="42"/>
        <v/>
      </c>
      <c r="N2741" t="str">
        <v/>
      </c>
      <c r="O2741" t="str">
        <v/>
      </c>
      <c r="P2741" t="str">
        <v/>
      </c>
      <c r="Q2741" t="str">
        <v/>
      </c>
    </row>
    <row r="2742" spans="1:17" x14ac:dyDescent="0.2">
      <c r="A2742" t="s">
        <v>5501</v>
      </c>
      <c r="B2742" t="s">
        <v>164</v>
      </c>
      <c r="C2742" t="s">
        <v>2540</v>
      </c>
      <c r="D2742" t="s">
        <v>2717</v>
      </c>
      <c r="E2742" s="2">
        <v>46034.465277777781</v>
      </c>
      <c r="F2742" s="2">
        <v>46035.04363478443</v>
      </c>
      <c r="G2742" s="2">
        <v>46035.436323950729</v>
      </c>
      <c r="H2742" t="s">
        <v>2754</v>
      </c>
      <c r="I2742" t="s">
        <v>2751</v>
      </c>
      <c r="J2742" t="s">
        <v>2752</v>
      </c>
      <c r="K2742">
        <v>3</v>
      </c>
      <c r="M2742">
        <f t="shared" si="42"/>
        <v>0.97104617294826312</v>
      </c>
      <c r="N2742">
        <v>23.305108150758315</v>
      </c>
      <c r="O2742" t="str">
        <v>Fast</v>
      </c>
      <c r="P2742">
        <v>4.0179995443153338</v>
      </c>
      <c r="Q2742">
        <v>3.7141535615171137</v>
      </c>
    </row>
    <row r="2743" spans="1:17" x14ac:dyDescent="0.2">
      <c r="A2743" t="s">
        <v>5502</v>
      </c>
      <c r="B2743" t="s">
        <v>87</v>
      </c>
      <c r="C2743" t="s">
        <v>2551</v>
      </c>
      <c r="D2743" t="s">
        <v>2580</v>
      </c>
      <c r="E2743" s="2">
        <v>46280.307638888888</v>
      </c>
      <c r="F2743" s="2">
        <v>46280.513758746107</v>
      </c>
      <c r="H2743" t="s">
        <v>2750</v>
      </c>
      <c r="I2743" t="s">
        <v>2751</v>
      </c>
      <c r="J2743" t="s">
        <v>2767</v>
      </c>
      <c r="K2743">
        <v>5</v>
      </c>
      <c r="M2743" t="str">
        <f t="shared" si="42"/>
        <v/>
      </c>
      <c r="N2743" t="str">
        <v/>
      </c>
      <c r="O2743" t="str">
        <v/>
      </c>
      <c r="P2743" t="str">
        <v/>
      </c>
      <c r="Q2743" t="str">
        <v/>
      </c>
    </row>
    <row r="2744" spans="1:17" x14ac:dyDescent="0.2">
      <c r="A2744" t="s">
        <v>5503</v>
      </c>
      <c r="B2744" t="s">
        <v>1107</v>
      </c>
      <c r="C2744" t="s">
        <v>2559</v>
      </c>
      <c r="D2744" t="s">
        <v>2695</v>
      </c>
      <c r="E2744" s="2">
        <v>46148.894444444442</v>
      </c>
      <c r="F2744" s="2">
        <v>46149.657685308273</v>
      </c>
      <c r="G2744" s="2">
        <v>46150.636865543893</v>
      </c>
      <c r="H2744" t="s">
        <v>2760</v>
      </c>
      <c r="I2744" t="s">
        <v>2770</v>
      </c>
      <c r="J2744" t="s">
        <v>2752</v>
      </c>
      <c r="K2744">
        <v>3</v>
      </c>
      <c r="M2744">
        <f t="shared" si="42"/>
        <v>1.7424210994504392</v>
      </c>
      <c r="N2744">
        <v>41.818106386810541</v>
      </c>
      <c r="O2744" t="str">
        <v>Slow</v>
      </c>
      <c r="P2744">
        <v>4.0179995443153338</v>
      </c>
      <c r="Q2744">
        <v>3.7141535615171137</v>
      </c>
    </row>
    <row r="2745" spans="1:17" x14ac:dyDescent="0.2">
      <c r="A2745" t="s">
        <v>5504</v>
      </c>
      <c r="B2745" t="s">
        <v>1242</v>
      </c>
      <c r="C2745" t="s">
        <v>2563</v>
      </c>
      <c r="D2745" t="s">
        <v>2623</v>
      </c>
      <c r="E2745" s="2">
        <v>46198.762499999997</v>
      </c>
      <c r="F2745" s="2">
        <v>46198.9769086011</v>
      </c>
      <c r="G2745" s="2">
        <v>46199.827625168327</v>
      </c>
      <c r="H2745" t="s">
        <v>2764</v>
      </c>
      <c r="I2745" t="s">
        <v>2751</v>
      </c>
      <c r="J2745" t="s">
        <v>2752</v>
      </c>
      <c r="K2745">
        <v>5</v>
      </c>
      <c r="M2745">
        <f t="shared" si="42"/>
        <v>1.0651251683302689</v>
      </c>
      <c r="N2745">
        <v>25.563004039926454</v>
      </c>
      <c r="O2745" t="str">
        <v>Slow</v>
      </c>
      <c r="P2745">
        <v>4.0179995443153338</v>
      </c>
      <c r="Q2745">
        <v>3.7141535615171137</v>
      </c>
    </row>
    <row r="2746" spans="1:17" x14ac:dyDescent="0.2">
      <c r="A2746" t="s">
        <v>5505</v>
      </c>
      <c r="B2746" t="s">
        <v>1581</v>
      </c>
      <c r="C2746" t="s">
        <v>2549</v>
      </c>
      <c r="D2746" t="s">
        <v>2683</v>
      </c>
      <c r="E2746" s="2">
        <v>46066.142361111109</v>
      </c>
      <c r="F2746" s="2">
        <v>46066.886016078381</v>
      </c>
      <c r="G2746" s="2">
        <v>46068.145294311107</v>
      </c>
      <c r="H2746" t="s">
        <v>2764</v>
      </c>
      <c r="I2746" t="s">
        <v>2770</v>
      </c>
      <c r="J2746" t="s">
        <v>2752</v>
      </c>
      <c r="K2746">
        <v>4</v>
      </c>
      <c r="M2746">
        <f t="shared" si="42"/>
        <v>2.0029331999976421</v>
      </c>
      <c r="N2746">
        <v>48.07039679994341</v>
      </c>
      <c r="O2746" t="str">
        <v>Slow</v>
      </c>
      <c r="P2746">
        <v>4.0179995443153338</v>
      </c>
      <c r="Q2746">
        <v>3.7141535615171137</v>
      </c>
    </row>
    <row r="2747" spans="1:17" x14ac:dyDescent="0.2">
      <c r="A2747" t="s">
        <v>5506</v>
      </c>
      <c r="B2747" t="s">
        <v>1452</v>
      </c>
      <c r="C2747" t="s">
        <v>2543</v>
      </c>
      <c r="D2747" t="s">
        <v>2657</v>
      </c>
      <c r="E2747" s="2">
        <v>46110.50277777778</v>
      </c>
      <c r="F2747" s="2">
        <v>46111.151679260103</v>
      </c>
      <c r="G2747" s="2">
        <v>46112.460894171818</v>
      </c>
      <c r="H2747" t="s">
        <v>2750</v>
      </c>
      <c r="I2747" t="s">
        <v>2770</v>
      </c>
      <c r="J2747" t="s">
        <v>2752</v>
      </c>
      <c r="K2747">
        <v>4</v>
      </c>
      <c r="M2747">
        <f t="shared" si="42"/>
        <v>1.9581163940383703</v>
      </c>
      <c r="N2747">
        <v>46.994793456920888</v>
      </c>
      <c r="O2747" t="str">
        <v>Slow</v>
      </c>
      <c r="P2747">
        <v>4.0179995443153338</v>
      </c>
      <c r="Q2747">
        <v>3.7141535615171137</v>
      </c>
    </row>
    <row r="2748" spans="1:17" x14ac:dyDescent="0.2">
      <c r="A2748" t="s">
        <v>5507</v>
      </c>
      <c r="B2748" t="s">
        <v>1362</v>
      </c>
      <c r="C2748" t="s">
        <v>2545</v>
      </c>
      <c r="D2748" t="s">
        <v>2671</v>
      </c>
      <c r="E2748" s="2">
        <v>46258.765277777777</v>
      </c>
      <c r="F2748" s="2">
        <v>46259.146247007789</v>
      </c>
      <c r="H2748" t="s">
        <v>2760</v>
      </c>
      <c r="I2748" t="s">
        <v>2751</v>
      </c>
      <c r="J2748" t="s">
        <v>2758</v>
      </c>
      <c r="K2748">
        <v>4</v>
      </c>
      <c r="M2748" t="str">
        <f t="shared" si="42"/>
        <v/>
      </c>
      <c r="N2748" t="str">
        <v/>
      </c>
      <c r="O2748" t="str">
        <v/>
      </c>
      <c r="P2748" t="str">
        <v/>
      </c>
      <c r="Q2748" t="str">
        <v/>
      </c>
    </row>
    <row r="2749" spans="1:17" x14ac:dyDescent="0.2">
      <c r="A2749" t="s">
        <v>5508</v>
      </c>
      <c r="B2749" t="s">
        <v>2518</v>
      </c>
      <c r="C2749" t="s">
        <v>2557</v>
      </c>
      <c r="D2749" t="s">
        <v>2641</v>
      </c>
      <c r="E2749" s="2">
        <v>46026.654166666667</v>
      </c>
      <c r="F2749" s="2">
        <v>46026.75556683066</v>
      </c>
      <c r="H2749" t="s">
        <v>2764</v>
      </c>
      <c r="I2749" t="s">
        <v>2751</v>
      </c>
      <c r="J2749" t="s">
        <v>2756</v>
      </c>
      <c r="K2749">
        <v>5</v>
      </c>
      <c r="M2749" t="str">
        <f t="shared" si="42"/>
        <v/>
      </c>
      <c r="N2749" t="str">
        <v/>
      </c>
      <c r="O2749" t="str">
        <v/>
      </c>
      <c r="P2749" t="str">
        <v/>
      </c>
      <c r="Q2749" t="str">
        <v/>
      </c>
    </row>
    <row r="2750" spans="1:17" x14ac:dyDescent="0.2">
      <c r="A2750" t="s">
        <v>5509</v>
      </c>
      <c r="B2750" t="s">
        <v>645</v>
      </c>
      <c r="C2750" t="s">
        <v>2540</v>
      </c>
      <c r="D2750" t="s">
        <v>2665</v>
      </c>
      <c r="E2750" s="2">
        <v>46075.009027777778</v>
      </c>
      <c r="F2750" s="2">
        <v>46075.30358786288</v>
      </c>
      <c r="G2750" s="2">
        <v>46077.152367025767</v>
      </c>
      <c r="H2750" t="s">
        <v>2754</v>
      </c>
      <c r="I2750" t="s">
        <v>2751</v>
      </c>
      <c r="J2750" t="s">
        <v>2752</v>
      </c>
      <c r="K2750">
        <v>3</v>
      </c>
      <c r="M2750">
        <f t="shared" si="42"/>
        <v>2.1433392479884787</v>
      </c>
      <c r="N2750">
        <v>51.44014195172349</v>
      </c>
      <c r="O2750" t="str">
        <v>Slow</v>
      </c>
      <c r="P2750">
        <v>4.0179995443153338</v>
      </c>
      <c r="Q2750">
        <v>3.7141535615171137</v>
      </c>
    </row>
    <row r="2751" spans="1:17" x14ac:dyDescent="0.2">
      <c r="A2751" t="s">
        <v>5510</v>
      </c>
      <c r="B2751" t="s">
        <v>1801</v>
      </c>
      <c r="C2751" t="s">
        <v>2545</v>
      </c>
      <c r="D2751" t="s">
        <v>2729</v>
      </c>
      <c r="E2751" s="2">
        <v>46195.005555555559</v>
      </c>
      <c r="F2751" s="2">
        <v>46195.135304020623</v>
      </c>
      <c r="G2751" s="2">
        <v>46195.707935418133</v>
      </c>
      <c r="H2751" t="s">
        <v>2760</v>
      </c>
      <c r="I2751" t="s">
        <v>2762</v>
      </c>
      <c r="J2751" t="s">
        <v>2752</v>
      </c>
      <c r="K2751">
        <v>4</v>
      </c>
      <c r="M2751">
        <f t="shared" si="42"/>
        <v>0.70237986257416196</v>
      </c>
      <c r="N2751">
        <v>16.857116701779887</v>
      </c>
      <c r="O2751" t="str">
        <v>Fast</v>
      </c>
      <c r="P2751">
        <v>4.0179995443153338</v>
      </c>
      <c r="Q2751">
        <v>3.7141535615171137</v>
      </c>
    </row>
    <row r="2752" spans="1:17" x14ac:dyDescent="0.2">
      <c r="A2752" t="s">
        <v>5511</v>
      </c>
      <c r="B2752" t="s">
        <v>220</v>
      </c>
      <c r="C2752" t="s">
        <v>2559</v>
      </c>
      <c r="D2752" t="s">
        <v>2713</v>
      </c>
      <c r="E2752" s="2">
        <v>46242.583333333343</v>
      </c>
      <c r="F2752" s="2">
        <v>46242.940550672189</v>
      </c>
      <c r="G2752" s="2">
        <v>46243.924837160986</v>
      </c>
      <c r="H2752" t="s">
        <v>2764</v>
      </c>
      <c r="I2752" t="s">
        <v>2751</v>
      </c>
      <c r="J2752" t="s">
        <v>2752</v>
      </c>
      <c r="K2752">
        <v>2</v>
      </c>
      <c r="M2752">
        <f t="shared" si="42"/>
        <v>1.3415038276434643</v>
      </c>
      <c r="N2752">
        <v>32.196091863443144</v>
      </c>
      <c r="O2752" t="str">
        <v>Slow</v>
      </c>
      <c r="P2752">
        <v>4.0179995443153338</v>
      </c>
      <c r="Q2752">
        <v>3.7141535615171137</v>
      </c>
    </row>
    <row r="2753" spans="1:17" x14ac:dyDescent="0.2">
      <c r="A2753" t="s">
        <v>5512</v>
      </c>
      <c r="B2753" t="s">
        <v>2142</v>
      </c>
      <c r="C2753" t="s">
        <v>2549</v>
      </c>
      <c r="D2753" t="s">
        <v>2647</v>
      </c>
      <c r="E2753" s="2">
        <v>46140.923611111109</v>
      </c>
      <c r="F2753" s="2">
        <v>46141.062969137252</v>
      </c>
      <c r="G2753" s="2">
        <v>46141.667273129409</v>
      </c>
      <c r="H2753" t="s">
        <v>2760</v>
      </c>
      <c r="I2753" t="s">
        <v>2762</v>
      </c>
      <c r="J2753" t="s">
        <v>2752</v>
      </c>
      <c r="K2753">
        <v>4</v>
      </c>
      <c r="M2753">
        <f t="shared" si="42"/>
        <v>0.74366201829980128</v>
      </c>
      <c r="N2753">
        <v>17.847888439195231</v>
      </c>
      <c r="O2753" t="str">
        <v>Fast</v>
      </c>
      <c r="P2753">
        <v>4.0179995443153338</v>
      </c>
      <c r="Q2753">
        <v>3.7141535615171137</v>
      </c>
    </row>
    <row r="2754" spans="1:17" x14ac:dyDescent="0.2">
      <c r="A2754" t="s">
        <v>5513</v>
      </c>
      <c r="B2754" t="s">
        <v>927</v>
      </c>
      <c r="C2754" t="s">
        <v>2547</v>
      </c>
      <c r="D2754" t="s">
        <v>2731</v>
      </c>
      <c r="E2754" s="2">
        <v>46046.05</v>
      </c>
      <c r="F2754" s="2">
        <v>46046.181921889111</v>
      </c>
      <c r="G2754" s="2">
        <v>46046.601784653278</v>
      </c>
      <c r="H2754" t="s">
        <v>2750</v>
      </c>
      <c r="I2754" t="s">
        <v>2762</v>
      </c>
      <c r="J2754" t="s">
        <v>2752</v>
      </c>
      <c r="K2754">
        <v>4</v>
      </c>
      <c r="M2754">
        <f t="shared" si="42"/>
        <v>0.55178465327480808</v>
      </c>
      <c r="N2754">
        <v>13.242831678595394</v>
      </c>
      <c r="O2754" t="str">
        <v>Fast</v>
      </c>
      <c r="P2754">
        <v>4.0179995443153338</v>
      </c>
      <c r="Q2754">
        <v>3.7141535615171137</v>
      </c>
    </row>
    <row r="2755" spans="1:17" x14ac:dyDescent="0.2">
      <c r="A2755" t="s">
        <v>5514</v>
      </c>
      <c r="B2755" t="s">
        <v>886</v>
      </c>
      <c r="C2755" t="s">
        <v>2557</v>
      </c>
      <c r="D2755" t="s">
        <v>2723</v>
      </c>
      <c r="E2755" s="2">
        <v>46063.165277777778</v>
      </c>
      <c r="F2755" s="2">
        <v>46063.345270516402</v>
      </c>
      <c r="G2755" s="2">
        <v>46063.48598625388</v>
      </c>
      <c r="H2755" t="s">
        <v>2760</v>
      </c>
      <c r="I2755" t="s">
        <v>2762</v>
      </c>
      <c r="J2755" t="s">
        <v>2752</v>
      </c>
      <c r="K2755">
        <v>4</v>
      </c>
      <c r="M2755">
        <f t="shared" ref="M2755:M2818" si="43">IF(J2755="Resolved",G2755-E2755,"")</f>
        <v>0.32070847610157216</v>
      </c>
      <c r="N2755">
        <v>7.6970034264377318</v>
      </c>
      <c r="O2755" t="str">
        <v>Fast</v>
      </c>
      <c r="P2755">
        <v>4.0179995443153338</v>
      </c>
      <c r="Q2755">
        <v>3.7141535615171137</v>
      </c>
    </row>
    <row r="2756" spans="1:17" x14ac:dyDescent="0.2">
      <c r="A2756" t="s">
        <v>5515</v>
      </c>
      <c r="B2756" t="s">
        <v>358</v>
      </c>
      <c r="C2756" t="s">
        <v>2538</v>
      </c>
      <c r="D2756" t="s">
        <v>2681</v>
      </c>
      <c r="E2756" s="2">
        <v>46266.188194444447</v>
      </c>
      <c r="F2756" s="2">
        <v>46266.371377252093</v>
      </c>
      <c r="H2756" t="s">
        <v>2750</v>
      </c>
      <c r="I2756" t="s">
        <v>2762</v>
      </c>
      <c r="J2756" t="s">
        <v>2756</v>
      </c>
      <c r="K2756">
        <v>4</v>
      </c>
      <c r="M2756" t="str">
        <f t="shared" si="43"/>
        <v/>
      </c>
      <c r="N2756" t="str">
        <v/>
      </c>
      <c r="O2756" t="str">
        <v/>
      </c>
      <c r="P2756" t="str">
        <v/>
      </c>
      <c r="Q2756" t="str">
        <v/>
      </c>
    </row>
    <row r="2757" spans="1:17" x14ac:dyDescent="0.2">
      <c r="A2757" t="s">
        <v>5516</v>
      </c>
      <c r="B2757" t="s">
        <v>1293</v>
      </c>
      <c r="C2757" t="s">
        <v>2528</v>
      </c>
      <c r="D2757" t="s">
        <v>2675</v>
      </c>
      <c r="E2757" s="2">
        <v>46081.318749999999</v>
      </c>
      <c r="F2757" s="2">
        <v>46081.627683376733</v>
      </c>
      <c r="G2757" s="2">
        <v>46081.887472451737</v>
      </c>
      <c r="H2757" t="s">
        <v>2750</v>
      </c>
      <c r="I2757" t="s">
        <v>2751</v>
      </c>
      <c r="J2757" t="s">
        <v>2752</v>
      </c>
      <c r="K2757">
        <v>3</v>
      </c>
      <c r="M2757">
        <f t="shared" si="43"/>
        <v>0.56872245173872216</v>
      </c>
      <c r="N2757">
        <v>13.649338841729332</v>
      </c>
      <c r="O2757" t="str">
        <v>Fast</v>
      </c>
      <c r="P2757">
        <v>4.0179995443153338</v>
      </c>
      <c r="Q2757">
        <v>3.7141535615171137</v>
      </c>
    </row>
    <row r="2758" spans="1:17" x14ac:dyDescent="0.2">
      <c r="A2758" t="s">
        <v>5517</v>
      </c>
      <c r="B2758" t="s">
        <v>1019</v>
      </c>
      <c r="C2758" t="s">
        <v>2559</v>
      </c>
      <c r="D2758" t="s">
        <v>2580</v>
      </c>
      <c r="E2758" s="2">
        <v>46180.890277777777</v>
      </c>
      <c r="F2758" s="2">
        <v>46181.162882940967</v>
      </c>
      <c r="G2758" s="2">
        <v>46181.205256859881</v>
      </c>
      <c r="H2758" t="s">
        <v>2760</v>
      </c>
      <c r="I2758" t="s">
        <v>2751</v>
      </c>
      <c r="J2758" t="s">
        <v>2752</v>
      </c>
      <c r="K2758">
        <v>4</v>
      </c>
      <c r="M2758">
        <f t="shared" si="43"/>
        <v>0.31497908210440073</v>
      </c>
      <c r="N2758">
        <v>7.5594979705056176</v>
      </c>
      <c r="O2758" t="str">
        <v>Fast</v>
      </c>
      <c r="P2758">
        <v>4.0179995443153338</v>
      </c>
      <c r="Q2758">
        <v>3.7141535615171137</v>
      </c>
    </row>
    <row r="2759" spans="1:17" x14ac:dyDescent="0.2">
      <c r="A2759" t="s">
        <v>5518</v>
      </c>
      <c r="B2759" t="s">
        <v>2456</v>
      </c>
      <c r="C2759" t="s">
        <v>2547</v>
      </c>
      <c r="D2759" t="s">
        <v>2663</v>
      </c>
      <c r="E2759" s="2">
        <v>46278.946527777778</v>
      </c>
      <c r="F2759" s="2">
        <v>46279.08030771045</v>
      </c>
      <c r="G2759" s="2">
        <v>46280.077531131668</v>
      </c>
      <c r="H2759" t="s">
        <v>2750</v>
      </c>
      <c r="I2759" t="s">
        <v>2762</v>
      </c>
      <c r="J2759" t="s">
        <v>2752</v>
      </c>
      <c r="K2759">
        <v>2</v>
      </c>
      <c r="M2759">
        <f t="shared" si="43"/>
        <v>1.1310033538902644</v>
      </c>
      <c r="N2759">
        <v>27.144080493366346</v>
      </c>
      <c r="O2759" t="str">
        <v>Slow</v>
      </c>
      <c r="P2759">
        <v>4.0179995443153338</v>
      </c>
      <c r="Q2759">
        <v>3.7141535615171137</v>
      </c>
    </row>
    <row r="2760" spans="1:17" x14ac:dyDescent="0.2">
      <c r="A2760" t="s">
        <v>5519</v>
      </c>
      <c r="B2760" t="s">
        <v>466</v>
      </c>
      <c r="C2760" t="s">
        <v>2540</v>
      </c>
      <c r="D2760" t="s">
        <v>2615</v>
      </c>
      <c r="E2760" s="2">
        <v>46125.306250000001</v>
      </c>
      <c r="F2760" s="2">
        <v>46126.268274031099</v>
      </c>
      <c r="G2760" s="2">
        <v>46127.695816022628</v>
      </c>
      <c r="H2760" t="s">
        <v>2760</v>
      </c>
      <c r="I2760" t="s">
        <v>2770</v>
      </c>
      <c r="J2760" t="s">
        <v>2752</v>
      </c>
      <c r="K2760">
        <v>3</v>
      </c>
      <c r="M2760">
        <f t="shared" si="43"/>
        <v>2.3895660226262407</v>
      </c>
      <c r="N2760">
        <v>57.349584543029778</v>
      </c>
      <c r="O2760" t="str">
        <v>Slow</v>
      </c>
      <c r="P2760">
        <v>4.0179995443153338</v>
      </c>
      <c r="Q2760">
        <v>3.7141535615171137</v>
      </c>
    </row>
    <row r="2761" spans="1:17" x14ac:dyDescent="0.2">
      <c r="A2761" t="s">
        <v>5520</v>
      </c>
      <c r="B2761" t="s">
        <v>1064</v>
      </c>
      <c r="C2761" t="s">
        <v>2528</v>
      </c>
      <c r="D2761" t="s">
        <v>2605</v>
      </c>
      <c r="E2761" s="2">
        <v>46041.732638888891</v>
      </c>
      <c r="F2761" s="2">
        <v>46042.070809851597</v>
      </c>
      <c r="G2761" s="2">
        <v>46042.777230095773</v>
      </c>
      <c r="H2761" t="s">
        <v>2750</v>
      </c>
      <c r="I2761" t="s">
        <v>2751</v>
      </c>
      <c r="J2761" t="s">
        <v>2752</v>
      </c>
      <c r="K2761">
        <v>4</v>
      </c>
      <c r="M2761">
        <f t="shared" si="43"/>
        <v>1.0445912068826146</v>
      </c>
      <c r="N2761">
        <v>25.070188965182751</v>
      </c>
      <c r="O2761" t="str">
        <v>Slow</v>
      </c>
      <c r="P2761">
        <v>4.0179995443153338</v>
      </c>
      <c r="Q2761">
        <v>3.7141535615171137</v>
      </c>
    </row>
    <row r="2762" spans="1:17" x14ac:dyDescent="0.2">
      <c r="A2762" t="s">
        <v>5521</v>
      </c>
      <c r="B2762" t="s">
        <v>2271</v>
      </c>
      <c r="C2762" t="s">
        <v>2565</v>
      </c>
      <c r="D2762" t="s">
        <v>2717</v>
      </c>
      <c r="E2762" s="2">
        <v>46244.009722222218</v>
      </c>
      <c r="F2762" s="2">
        <v>46244.216043342363</v>
      </c>
      <c r="H2762" t="s">
        <v>2764</v>
      </c>
      <c r="I2762" t="s">
        <v>2751</v>
      </c>
      <c r="J2762" t="s">
        <v>2756</v>
      </c>
      <c r="K2762">
        <v>5</v>
      </c>
      <c r="M2762" t="str">
        <f t="shared" si="43"/>
        <v/>
      </c>
      <c r="N2762" t="str">
        <v/>
      </c>
      <c r="O2762" t="str">
        <v/>
      </c>
      <c r="P2762" t="str">
        <v/>
      </c>
      <c r="Q2762" t="str">
        <v/>
      </c>
    </row>
    <row r="2763" spans="1:17" x14ac:dyDescent="0.2">
      <c r="A2763" t="s">
        <v>5522</v>
      </c>
      <c r="B2763" t="s">
        <v>2039</v>
      </c>
      <c r="C2763" t="s">
        <v>2557</v>
      </c>
      <c r="D2763" t="s">
        <v>2623</v>
      </c>
      <c r="E2763" s="2">
        <v>46237.510416666657</v>
      </c>
      <c r="F2763" s="2">
        <v>46237.955669745672</v>
      </c>
      <c r="G2763" s="2">
        <v>46238.78377325146</v>
      </c>
      <c r="H2763" t="s">
        <v>2764</v>
      </c>
      <c r="I2763" t="s">
        <v>2751</v>
      </c>
      <c r="J2763" t="s">
        <v>2752</v>
      </c>
      <c r="K2763">
        <v>5</v>
      </c>
      <c r="M2763">
        <f t="shared" si="43"/>
        <v>1.2733565848029684</v>
      </c>
      <c r="N2763">
        <v>30.560558035271242</v>
      </c>
      <c r="O2763" t="str">
        <v>Slow</v>
      </c>
      <c r="P2763">
        <v>4.0179995443153338</v>
      </c>
      <c r="Q2763">
        <v>3.7141535615171137</v>
      </c>
    </row>
    <row r="2764" spans="1:17" x14ac:dyDescent="0.2">
      <c r="A2764" t="s">
        <v>5523</v>
      </c>
      <c r="B2764" t="s">
        <v>1932</v>
      </c>
      <c r="C2764" t="s">
        <v>2538</v>
      </c>
      <c r="D2764" t="s">
        <v>2679</v>
      </c>
      <c r="E2764" s="2">
        <v>46200.62777777778</v>
      </c>
      <c r="F2764" s="2">
        <v>46200.770060088988</v>
      </c>
      <c r="G2764" s="2">
        <v>46201.177027488236</v>
      </c>
      <c r="H2764" t="s">
        <v>2750</v>
      </c>
      <c r="I2764" t="s">
        <v>2762</v>
      </c>
      <c r="J2764" t="s">
        <v>2752</v>
      </c>
      <c r="K2764">
        <v>3</v>
      </c>
      <c r="M2764">
        <f t="shared" si="43"/>
        <v>0.54924971045693383</v>
      </c>
      <c r="N2764">
        <v>13.181993050966412</v>
      </c>
      <c r="O2764" t="str">
        <v>Fast</v>
      </c>
      <c r="P2764">
        <v>4.0179995443153338</v>
      </c>
      <c r="Q2764">
        <v>3.7141535615171137</v>
      </c>
    </row>
    <row r="2765" spans="1:17" x14ac:dyDescent="0.2">
      <c r="A2765" t="s">
        <v>5524</v>
      </c>
      <c r="B2765" t="s">
        <v>1335</v>
      </c>
      <c r="C2765" t="s">
        <v>2553</v>
      </c>
      <c r="D2765" t="s">
        <v>2719</v>
      </c>
      <c r="E2765" s="2">
        <v>46269.862500000003</v>
      </c>
      <c r="F2765" s="2">
        <v>46270.064447165059</v>
      </c>
      <c r="G2765" s="2">
        <v>46270.282198441593</v>
      </c>
      <c r="H2765" t="s">
        <v>2760</v>
      </c>
      <c r="I2765" t="s">
        <v>2762</v>
      </c>
      <c r="J2765" t="s">
        <v>2752</v>
      </c>
      <c r="K2765">
        <v>5</v>
      </c>
      <c r="M2765">
        <f t="shared" si="43"/>
        <v>0.4196984415902989</v>
      </c>
      <c r="N2765">
        <v>10.072762598167174</v>
      </c>
      <c r="O2765" t="str">
        <v>Fast</v>
      </c>
      <c r="P2765">
        <v>4.0179995443153338</v>
      </c>
      <c r="Q2765">
        <v>3.7141535615171137</v>
      </c>
    </row>
    <row r="2766" spans="1:17" x14ac:dyDescent="0.2">
      <c r="A2766" t="s">
        <v>5525</v>
      </c>
      <c r="B2766" t="s">
        <v>2204</v>
      </c>
      <c r="C2766" t="s">
        <v>2547</v>
      </c>
      <c r="D2766" t="s">
        <v>2675</v>
      </c>
      <c r="E2766" s="2">
        <v>46234.821527777778</v>
      </c>
      <c r="F2766" s="2">
        <v>46235.375259843488</v>
      </c>
      <c r="G2766" s="2">
        <v>46237.636992665037</v>
      </c>
      <c r="H2766" t="s">
        <v>2750</v>
      </c>
      <c r="I2766" t="s">
        <v>2770</v>
      </c>
      <c r="J2766" t="s">
        <v>2752</v>
      </c>
      <c r="K2766">
        <v>3</v>
      </c>
      <c r="M2766">
        <f t="shared" si="43"/>
        <v>2.8154648872587131</v>
      </c>
      <c r="N2766">
        <v>67.571157294209115</v>
      </c>
      <c r="O2766" t="str">
        <v>Slow</v>
      </c>
      <c r="P2766">
        <v>4.0179995443153338</v>
      </c>
      <c r="Q2766">
        <v>3.7141535615171137</v>
      </c>
    </row>
    <row r="2767" spans="1:17" x14ac:dyDescent="0.2">
      <c r="A2767" t="s">
        <v>5526</v>
      </c>
      <c r="B2767" t="s">
        <v>580</v>
      </c>
      <c r="C2767" t="s">
        <v>2540</v>
      </c>
      <c r="D2767" t="s">
        <v>2705</v>
      </c>
      <c r="E2767" s="2">
        <v>46210.061111111107</v>
      </c>
      <c r="F2767" s="2">
        <v>46210.422176939057</v>
      </c>
      <c r="G2767" s="2">
        <v>46210.644014126272</v>
      </c>
      <c r="H2767" t="s">
        <v>2760</v>
      </c>
      <c r="I2767" t="s">
        <v>2751</v>
      </c>
      <c r="J2767" t="s">
        <v>2752</v>
      </c>
      <c r="K2767">
        <v>4</v>
      </c>
      <c r="M2767">
        <f t="shared" si="43"/>
        <v>0.58290301516535692</v>
      </c>
      <c r="N2767">
        <v>13.989672363968566</v>
      </c>
      <c r="O2767" t="str">
        <v>Fast</v>
      </c>
      <c r="P2767">
        <v>4.0179995443153338</v>
      </c>
      <c r="Q2767">
        <v>3.7141535615171137</v>
      </c>
    </row>
    <row r="2768" spans="1:17" x14ac:dyDescent="0.2">
      <c r="A2768" t="s">
        <v>5527</v>
      </c>
      <c r="B2768" t="s">
        <v>2045</v>
      </c>
      <c r="C2768" t="s">
        <v>2540</v>
      </c>
      <c r="D2768" t="s">
        <v>2705</v>
      </c>
      <c r="E2768" s="2">
        <v>46114.412499999999</v>
      </c>
      <c r="F2768" s="2">
        <v>46114.556432758298</v>
      </c>
      <c r="G2768" s="2">
        <v>46115.30387936515</v>
      </c>
      <c r="H2768" t="s">
        <v>2754</v>
      </c>
      <c r="I2768" t="s">
        <v>2762</v>
      </c>
      <c r="J2768" t="s">
        <v>2752</v>
      </c>
      <c r="K2768">
        <v>4</v>
      </c>
      <c r="M2768">
        <f t="shared" si="43"/>
        <v>0.89137936515180627</v>
      </c>
      <c r="N2768">
        <v>21.39310476364335</v>
      </c>
      <c r="O2768" t="str">
        <v>Fast</v>
      </c>
      <c r="P2768">
        <v>4.0179995443153338</v>
      </c>
      <c r="Q2768">
        <v>3.7141535615171137</v>
      </c>
    </row>
    <row r="2769" spans="1:17" x14ac:dyDescent="0.2">
      <c r="A2769" t="s">
        <v>5528</v>
      </c>
      <c r="B2769" t="s">
        <v>1472</v>
      </c>
      <c r="C2769" t="s">
        <v>2528</v>
      </c>
      <c r="D2769" t="s">
        <v>2651</v>
      </c>
      <c r="E2769" s="2">
        <v>46039.075694444437</v>
      </c>
      <c r="F2769" s="2">
        <v>46039.382941100899</v>
      </c>
      <c r="G2769" s="2">
        <v>46040.081518527208</v>
      </c>
      <c r="H2769" t="s">
        <v>2764</v>
      </c>
      <c r="I2769" t="s">
        <v>2751</v>
      </c>
      <c r="J2769" t="s">
        <v>2752</v>
      </c>
      <c r="K2769">
        <v>5</v>
      </c>
      <c r="M2769">
        <f t="shared" si="43"/>
        <v>1.0058240827711415</v>
      </c>
      <c r="N2769">
        <v>24.139777986507397</v>
      </c>
      <c r="O2769" t="str">
        <v>Slow</v>
      </c>
      <c r="P2769">
        <v>4.0179995443153338</v>
      </c>
      <c r="Q2769">
        <v>3.7141535615171137</v>
      </c>
    </row>
    <row r="2770" spans="1:17" x14ac:dyDescent="0.2">
      <c r="A2770" t="s">
        <v>5529</v>
      </c>
      <c r="B2770" t="s">
        <v>895</v>
      </c>
      <c r="C2770" t="s">
        <v>2567</v>
      </c>
      <c r="D2770" t="s">
        <v>2727</v>
      </c>
      <c r="E2770" s="2">
        <v>46221.009027777778</v>
      </c>
      <c r="F2770" s="2">
        <v>46221.231811503392</v>
      </c>
      <c r="G2770" s="2">
        <v>46222.116994726966</v>
      </c>
      <c r="H2770" t="s">
        <v>2754</v>
      </c>
      <c r="I2770" t="s">
        <v>2751</v>
      </c>
      <c r="J2770" t="s">
        <v>2752</v>
      </c>
      <c r="K2770">
        <v>4</v>
      </c>
      <c r="M2770">
        <f t="shared" si="43"/>
        <v>1.1079669491882669</v>
      </c>
      <c r="N2770">
        <v>26.591206780518405</v>
      </c>
      <c r="O2770" t="str">
        <v>Slow</v>
      </c>
      <c r="P2770">
        <v>4.0179995443153338</v>
      </c>
      <c r="Q2770">
        <v>3.7141535615171137</v>
      </c>
    </row>
    <row r="2771" spans="1:17" x14ac:dyDescent="0.2">
      <c r="A2771" t="s">
        <v>5530</v>
      </c>
      <c r="B2771" t="s">
        <v>566</v>
      </c>
      <c r="C2771" t="s">
        <v>2565</v>
      </c>
      <c r="D2771" t="s">
        <v>2725</v>
      </c>
      <c r="E2771" s="2">
        <v>46253.154861111107</v>
      </c>
      <c r="F2771" s="2">
        <v>46253.978688390867</v>
      </c>
      <c r="G2771" s="2">
        <v>46254.616555998633</v>
      </c>
      <c r="H2771" t="s">
        <v>2764</v>
      </c>
      <c r="I2771" t="s">
        <v>2770</v>
      </c>
      <c r="J2771" t="s">
        <v>2752</v>
      </c>
      <c r="K2771">
        <v>4</v>
      </c>
      <c r="M2771">
        <f t="shared" si="43"/>
        <v>1.4616948875263915</v>
      </c>
      <c r="N2771">
        <v>35.080677300633397</v>
      </c>
      <c r="O2771" t="str">
        <v>Slow</v>
      </c>
      <c r="P2771">
        <v>4.0179995443153338</v>
      </c>
      <c r="Q2771">
        <v>3.7141535615171137</v>
      </c>
    </row>
    <row r="2772" spans="1:17" x14ac:dyDescent="0.2">
      <c r="A2772" t="s">
        <v>5531</v>
      </c>
      <c r="B2772" t="s">
        <v>1325</v>
      </c>
      <c r="C2772" t="s">
        <v>2563</v>
      </c>
      <c r="D2772" t="s">
        <v>2635</v>
      </c>
      <c r="E2772" s="2">
        <v>46212.932638888888</v>
      </c>
      <c r="F2772" s="2">
        <v>46213.038840602727</v>
      </c>
      <c r="G2772" s="2">
        <v>46213.210064296902</v>
      </c>
      <c r="H2772" t="s">
        <v>2754</v>
      </c>
      <c r="I2772" t="s">
        <v>2762</v>
      </c>
      <c r="J2772" t="s">
        <v>2752</v>
      </c>
      <c r="K2772">
        <v>3</v>
      </c>
      <c r="M2772">
        <f t="shared" si="43"/>
        <v>0.27742540801409632</v>
      </c>
      <c r="N2772">
        <v>6.6582097923383117</v>
      </c>
      <c r="O2772" t="str">
        <v>Fast</v>
      </c>
      <c r="P2772">
        <v>4.0179995443153338</v>
      </c>
      <c r="Q2772">
        <v>3.7141535615171137</v>
      </c>
    </row>
    <row r="2773" spans="1:17" x14ac:dyDescent="0.2">
      <c r="A2773" t="s">
        <v>5532</v>
      </c>
      <c r="B2773" t="s">
        <v>25</v>
      </c>
      <c r="C2773" t="s">
        <v>2540</v>
      </c>
      <c r="D2773" t="s">
        <v>2711</v>
      </c>
      <c r="E2773" s="2">
        <v>46201.263888888891</v>
      </c>
      <c r="F2773" s="2">
        <v>46201.600462080802</v>
      </c>
      <c r="G2773" s="2">
        <v>46201.92482668149</v>
      </c>
      <c r="H2773" t="s">
        <v>2760</v>
      </c>
      <c r="I2773" t="s">
        <v>2751</v>
      </c>
      <c r="J2773" t="s">
        <v>2752</v>
      </c>
      <c r="K2773">
        <v>3</v>
      </c>
      <c r="M2773">
        <f t="shared" si="43"/>
        <v>0.66093779259972507</v>
      </c>
      <c r="N2773">
        <v>15.862507022393402</v>
      </c>
      <c r="O2773" t="str">
        <v>Fast</v>
      </c>
      <c r="P2773">
        <v>4.0179995443153338</v>
      </c>
      <c r="Q2773">
        <v>3.7141535615171137</v>
      </c>
    </row>
    <row r="2774" spans="1:17" x14ac:dyDescent="0.2">
      <c r="A2774" t="s">
        <v>5533</v>
      </c>
      <c r="B2774" t="s">
        <v>1807</v>
      </c>
      <c r="C2774" t="s">
        <v>2567</v>
      </c>
      <c r="D2774" t="s">
        <v>2609</v>
      </c>
      <c r="E2774" s="2">
        <v>46219.738888888889</v>
      </c>
      <c r="F2774" s="2">
        <v>46220.499755079341</v>
      </c>
      <c r="G2774" s="2">
        <v>46221.712963464277</v>
      </c>
      <c r="H2774" t="s">
        <v>2764</v>
      </c>
      <c r="I2774" t="s">
        <v>2770</v>
      </c>
      <c r="J2774" t="s">
        <v>2752</v>
      </c>
      <c r="K2774">
        <v>3</v>
      </c>
      <c r="M2774">
        <f t="shared" si="43"/>
        <v>1.974074575387931</v>
      </c>
      <c r="N2774">
        <v>47.377789809310343</v>
      </c>
      <c r="O2774" t="str">
        <v>Slow</v>
      </c>
      <c r="P2774">
        <v>4.0179995443153338</v>
      </c>
      <c r="Q2774">
        <v>3.7141535615171137</v>
      </c>
    </row>
    <row r="2775" spans="1:17" x14ac:dyDescent="0.2">
      <c r="A2775" t="s">
        <v>5534</v>
      </c>
      <c r="B2775" t="s">
        <v>610</v>
      </c>
      <c r="C2775" t="s">
        <v>2538</v>
      </c>
      <c r="D2775" t="s">
        <v>2597</v>
      </c>
      <c r="E2775" s="2">
        <v>46098.709027777782</v>
      </c>
      <c r="F2775" s="2">
        <v>46099.181399999041</v>
      </c>
      <c r="G2775" s="2">
        <v>46099.759431687053</v>
      </c>
      <c r="H2775" t="s">
        <v>2754</v>
      </c>
      <c r="I2775" t="s">
        <v>2770</v>
      </c>
      <c r="J2775" t="s">
        <v>2752</v>
      </c>
      <c r="K2775">
        <v>4</v>
      </c>
      <c r="M2775">
        <f t="shared" si="43"/>
        <v>1.0504039092702442</v>
      </c>
      <c r="N2775">
        <v>25.20969382248586</v>
      </c>
      <c r="O2775" t="str">
        <v>Slow</v>
      </c>
      <c r="P2775">
        <v>4.0179995443153338</v>
      </c>
      <c r="Q2775">
        <v>3.7141535615171137</v>
      </c>
    </row>
    <row r="2776" spans="1:17" x14ac:dyDescent="0.2">
      <c r="A2776" t="s">
        <v>5535</v>
      </c>
      <c r="B2776" t="s">
        <v>994</v>
      </c>
      <c r="C2776" t="s">
        <v>2561</v>
      </c>
      <c r="D2776" t="s">
        <v>2665</v>
      </c>
      <c r="E2776" s="2">
        <v>46054.867361111108</v>
      </c>
      <c r="F2776" s="2">
        <v>46054.973365288242</v>
      </c>
      <c r="G2776" s="2">
        <v>46055.220895322753</v>
      </c>
      <c r="H2776" t="s">
        <v>2764</v>
      </c>
      <c r="I2776" t="s">
        <v>2762</v>
      </c>
      <c r="J2776" t="s">
        <v>2752</v>
      </c>
      <c r="K2776">
        <v>5</v>
      </c>
      <c r="M2776">
        <f t="shared" si="43"/>
        <v>0.3535342116447282</v>
      </c>
      <c r="N2776">
        <v>8.4848210794734769</v>
      </c>
      <c r="O2776" t="str">
        <v>Fast</v>
      </c>
      <c r="P2776">
        <v>4.0179995443153338</v>
      </c>
      <c r="Q2776">
        <v>3.7141535615171137</v>
      </c>
    </row>
    <row r="2777" spans="1:17" x14ac:dyDescent="0.2">
      <c r="A2777" t="s">
        <v>5536</v>
      </c>
      <c r="B2777" t="s">
        <v>503</v>
      </c>
      <c r="C2777" t="s">
        <v>2530</v>
      </c>
      <c r="D2777" t="s">
        <v>2677</v>
      </c>
      <c r="E2777" s="2">
        <v>46194.531944444447</v>
      </c>
      <c r="F2777" s="2">
        <v>46194.81755385462</v>
      </c>
      <c r="G2777" s="2">
        <v>46195.847734891562</v>
      </c>
      <c r="H2777" t="s">
        <v>2764</v>
      </c>
      <c r="I2777" t="s">
        <v>2751</v>
      </c>
      <c r="J2777" t="s">
        <v>2752</v>
      </c>
      <c r="K2777">
        <v>3</v>
      </c>
      <c r="M2777">
        <f t="shared" si="43"/>
        <v>1.3157904471154325</v>
      </c>
      <c r="N2777">
        <v>31.578970730770379</v>
      </c>
      <c r="O2777" t="str">
        <v>Slow</v>
      </c>
      <c r="P2777">
        <v>4.0179995443153338</v>
      </c>
      <c r="Q2777">
        <v>3.7141535615171137</v>
      </c>
    </row>
    <row r="2778" spans="1:17" x14ac:dyDescent="0.2">
      <c r="A2778" t="s">
        <v>5537</v>
      </c>
      <c r="B2778" t="s">
        <v>1184</v>
      </c>
      <c r="C2778" t="s">
        <v>2540</v>
      </c>
      <c r="D2778" t="s">
        <v>2673</v>
      </c>
      <c r="E2778" s="2">
        <v>46280.974999999999</v>
      </c>
      <c r="F2778" s="2">
        <v>46281.316163779331</v>
      </c>
      <c r="H2778" t="s">
        <v>2760</v>
      </c>
      <c r="I2778" t="s">
        <v>2751</v>
      </c>
      <c r="J2778" t="s">
        <v>2758</v>
      </c>
      <c r="K2778">
        <v>5</v>
      </c>
      <c r="M2778" t="str">
        <f t="shared" si="43"/>
        <v/>
      </c>
      <c r="N2778" t="str">
        <v/>
      </c>
      <c r="O2778" t="str">
        <v/>
      </c>
      <c r="P2778" t="str">
        <v/>
      </c>
      <c r="Q2778" t="str">
        <v/>
      </c>
    </row>
    <row r="2779" spans="1:17" x14ac:dyDescent="0.2">
      <c r="A2779" t="s">
        <v>5538</v>
      </c>
      <c r="B2779" t="s">
        <v>948</v>
      </c>
      <c r="C2779" t="s">
        <v>2551</v>
      </c>
      <c r="D2779" t="s">
        <v>2707</v>
      </c>
      <c r="E2779" s="2">
        <v>46060.425694444442</v>
      </c>
      <c r="F2779" s="2">
        <v>46060.814441988579</v>
      </c>
      <c r="G2779" s="2">
        <v>46060.835275321908</v>
      </c>
      <c r="H2779" t="s">
        <v>2764</v>
      </c>
      <c r="I2779" t="s">
        <v>2751</v>
      </c>
      <c r="J2779" t="s">
        <v>2752</v>
      </c>
      <c r="K2779">
        <v>4</v>
      </c>
      <c r="M2779">
        <f t="shared" si="43"/>
        <v>0.40958087746548699</v>
      </c>
      <c r="N2779">
        <v>9.8299410591716878</v>
      </c>
      <c r="O2779" t="str">
        <v>Fast</v>
      </c>
      <c r="P2779">
        <v>4.0179995443153338</v>
      </c>
      <c r="Q2779">
        <v>3.7141535615171137</v>
      </c>
    </row>
    <row r="2780" spans="1:17" x14ac:dyDescent="0.2">
      <c r="A2780" t="s">
        <v>5539</v>
      </c>
      <c r="B2780" t="s">
        <v>490</v>
      </c>
      <c r="C2780" t="s">
        <v>2567</v>
      </c>
      <c r="D2780" t="s">
        <v>2643</v>
      </c>
      <c r="E2780" s="2">
        <v>46042.787499999999</v>
      </c>
      <c r="F2780" s="2">
        <v>46042.926557410523</v>
      </c>
      <c r="G2780" s="2">
        <v>46043.67562221671</v>
      </c>
      <c r="H2780" t="s">
        <v>2750</v>
      </c>
      <c r="I2780" t="s">
        <v>2762</v>
      </c>
      <c r="J2780" t="s">
        <v>2752</v>
      </c>
      <c r="K2780">
        <v>3</v>
      </c>
      <c r="M2780">
        <f t="shared" si="43"/>
        <v>0.88812221671105362</v>
      </c>
      <c r="N2780">
        <v>21.314933201065287</v>
      </c>
      <c r="O2780" t="str">
        <v>Fast</v>
      </c>
      <c r="P2780">
        <v>4.0179995443153338</v>
      </c>
      <c r="Q2780">
        <v>3.7141535615171137</v>
      </c>
    </row>
    <row r="2781" spans="1:17" x14ac:dyDescent="0.2">
      <c r="A2781" t="s">
        <v>5540</v>
      </c>
      <c r="B2781" t="s">
        <v>2242</v>
      </c>
      <c r="C2781" t="s">
        <v>2538</v>
      </c>
      <c r="D2781" t="s">
        <v>2709</v>
      </c>
      <c r="E2781" s="2">
        <v>46216.781944444447</v>
      </c>
      <c r="F2781" s="2">
        <v>46217.216933811127</v>
      </c>
      <c r="G2781" s="2">
        <v>46218.344155638442</v>
      </c>
      <c r="H2781" t="s">
        <v>2750</v>
      </c>
      <c r="I2781" t="s">
        <v>2751</v>
      </c>
      <c r="J2781" t="s">
        <v>2752</v>
      </c>
      <c r="K2781">
        <v>4</v>
      </c>
      <c r="M2781">
        <f t="shared" si="43"/>
        <v>1.5622111939956085</v>
      </c>
      <c r="N2781">
        <v>37.493068655894604</v>
      </c>
      <c r="O2781" t="str">
        <v>Slow</v>
      </c>
      <c r="P2781">
        <v>4.0179995443153338</v>
      </c>
      <c r="Q2781">
        <v>3.7141535615171137</v>
      </c>
    </row>
    <row r="2782" spans="1:17" x14ac:dyDescent="0.2">
      <c r="A2782" t="s">
        <v>5541</v>
      </c>
      <c r="B2782" t="s">
        <v>1919</v>
      </c>
      <c r="C2782" t="s">
        <v>2545</v>
      </c>
      <c r="D2782" t="s">
        <v>2725</v>
      </c>
      <c r="E2782" s="2">
        <v>46138.543055555558</v>
      </c>
      <c r="F2782" s="2">
        <v>46138.894655719138</v>
      </c>
      <c r="H2782" t="s">
        <v>2764</v>
      </c>
      <c r="I2782" t="s">
        <v>2751</v>
      </c>
      <c r="J2782" t="s">
        <v>2756</v>
      </c>
      <c r="K2782">
        <v>5</v>
      </c>
      <c r="M2782" t="str">
        <f t="shared" si="43"/>
        <v/>
      </c>
      <c r="N2782" t="str">
        <v/>
      </c>
      <c r="O2782" t="str">
        <v/>
      </c>
      <c r="P2782" t="str">
        <v/>
      </c>
      <c r="Q2782" t="str">
        <v/>
      </c>
    </row>
    <row r="2783" spans="1:17" x14ac:dyDescent="0.2">
      <c r="A2783" t="s">
        <v>5542</v>
      </c>
      <c r="B2783" t="s">
        <v>990</v>
      </c>
      <c r="C2783" t="s">
        <v>2561</v>
      </c>
      <c r="D2783" t="s">
        <v>2595</v>
      </c>
      <c r="E2783" s="2">
        <v>46269.316666666673</v>
      </c>
      <c r="F2783" s="2">
        <v>46269.883047307783</v>
      </c>
      <c r="G2783" s="2">
        <v>46269.903880641112</v>
      </c>
      <c r="H2783" t="s">
        <v>2750</v>
      </c>
      <c r="I2783" t="s">
        <v>2751</v>
      </c>
      <c r="J2783" t="s">
        <v>2752</v>
      </c>
      <c r="K2783">
        <v>2</v>
      </c>
      <c r="M2783">
        <f t="shared" si="43"/>
        <v>0.58721397443878232</v>
      </c>
      <c r="N2783">
        <v>14.093135386530776</v>
      </c>
      <c r="O2783" t="str">
        <v>Fast</v>
      </c>
      <c r="P2783">
        <v>4.0179995443153338</v>
      </c>
      <c r="Q2783">
        <v>3.7141535615171137</v>
      </c>
    </row>
    <row r="2784" spans="1:17" x14ac:dyDescent="0.2">
      <c r="A2784" t="s">
        <v>5543</v>
      </c>
      <c r="B2784" t="s">
        <v>165</v>
      </c>
      <c r="C2784" t="s">
        <v>2547</v>
      </c>
      <c r="D2784" t="s">
        <v>2651</v>
      </c>
      <c r="E2784" s="2">
        <v>46151.158333333333</v>
      </c>
      <c r="F2784" s="2">
        <v>46151.537205117616</v>
      </c>
      <c r="G2784" s="2">
        <v>46151.558038450952</v>
      </c>
      <c r="H2784" t="s">
        <v>2764</v>
      </c>
      <c r="I2784" t="s">
        <v>2751</v>
      </c>
      <c r="J2784" t="s">
        <v>2752</v>
      </c>
      <c r="K2784">
        <v>5</v>
      </c>
      <c r="M2784">
        <f t="shared" si="43"/>
        <v>0.39970511761930538</v>
      </c>
      <c r="N2784">
        <v>9.5929228228633292</v>
      </c>
      <c r="O2784" t="str">
        <v>Fast</v>
      </c>
      <c r="P2784">
        <v>4.0179995443153338</v>
      </c>
      <c r="Q2784">
        <v>3.7141535615171137</v>
      </c>
    </row>
    <row r="2785" spans="1:17" x14ac:dyDescent="0.2">
      <c r="A2785" t="s">
        <v>5544</v>
      </c>
      <c r="B2785" t="s">
        <v>2133</v>
      </c>
      <c r="C2785" t="s">
        <v>2555</v>
      </c>
      <c r="D2785" t="s">
        <v>2615</v>
      </c>
      <c r="E2785" s="2">
        <v>46165.085416666669</v>
      </c>
      <c r="F2785" s="2">
        <v>46165.152079101019</v>
      </c>
      <c r="G2785" s="2">
        <v>46165.515743683907</v>
      </c>
      <c r="H2785" t="s">
        <v>2750</v>
      </c>
      <c r="I2785" t="s">
        <v>2762</v>
      </c>
      <c r="J2785" t="s">
        <v>2752</v>
      </c>
      <c r="K2785">
        <v>4</v>
      </c>
      <c r="M2785">
        <f t="shared" si="43"/>
        <v>0.43032701723859645</v>
      </c>
      <c r="N2785">
        <v>10.327848413726315</v>
      </c>
      <c r="O2785" t="str">
        <v>Fast</v>
      </c>
      <c r="P2785">
        <v>4.0179995443153338</v>
      </c>
      <c r="Q2785">
        <v>3.7141535615171137</v>
      </c>
    </row>
    <row r="2786" spans="1:17" x14ac:dyDescent="0.2">
      <c r="A2786" t="s">
        <v>5545</v>
      </c>
      <c r="B2786" t="s">
        <v>1763</v>
      </c>
      <c r="C2786" t="s">
        <v>2545</v>
      </c>
      <c r="D2786" t="s">
        <v>2685</v>
      </c>
      <c r="E2786" s="2">
        <v>46039.498611111107</v>
      </c>
      <c r="F2786" s="2">
        <v>46040.146841834117</v>
      </c>
      <c r="H2786" t="s">
        <v>2750</v>
      </c>
      <c r="I2786" t="s">
        <v>2770</v>
      </c>
      <c r="J2786" t="s">
        <v>2756</v>
      </c>
      <c r="K2786">
        <v>3</v>
      </c>
      <c r="M2786" t="str">
        <f t="shared" si="43"/>
        <v/>
      </c>
      <c r="N2786" t="str">
        <v/>
      </c>
      <c r="O2786" t="str">
        <v/>
      </c>
      <c r="P2786" t="str">
        <v/>
      </c>
      <c r="Q2786" t="str">
        <v/>
      </c>
    </row>
    <row r="2787" spans="1:17" x14ac:dyDescent="0.2">
      <c r="A2787" t="s">
        <v>5546</v>
      </c>
      <c r="B2787" t="s">
        <v>1410</v>
      </c>
      <c r="C2787" t="s">
        <v>2525</v>
      </c>
      <c r="D2787" t="s">
        <v>2647</v>
      </c>
      <c r="E2787" s="2">
        <v>46282.396527777782</v>
      </c>
      <c r="F2787" s="2">
        <v>46283.98491640517</v>
      </c>
      <c r="H2787" t="s">
        <v>2760</v>
      </c>
      <c r="I2787" t="s">
        <v>2770</v>
      </c>
      <c r="J2787" t="s">
        <v>2767</v>
      </c>
      <c r="K2787">
        <v>3</v>
      </c>
      <c r="M2787" t="str">
        <f t="shared" si="43"/>
        <v/>
      </c>
      <c r="N2787" t="str">
        <v/>
      </c>
      <c r="O2787" t="str">
        <v/>
      </c>
      <c r="P2787" t="str">
        <v/>
      </c>
      <c r="Q2787" t="str">
        <v/>
      </c>
    </row>
    <row r="2788" spans="1:17" x14ac:dyDescent="0.2">
      <c r="A2788" t="s">
        <v>5547</v>
      </c>
      <c r="B2788" t="s">
        <v>1532</v>
      </c>
      <c r="C2788" t="s">
        <v>2538</v>
      </c>
      <c r="D2788" t="s">
        <v>2625</v>
      </c>
      <c r="E2788" s="2">
        <v>46113.209027777782</v>
      </c>
      <c r="F2788" s="2">
        <v>46113.607253143593</v>
      </c>
      <c r="H2788" t="s">
        <v>2750</v>
      </c>
      <c r="I2788" t="s">
        <v>2770</v>
      </c>
      <c r="J2788" t="s">
        <v>2767</v>
      </c>
      <c r="K2788">
        <v>4</v>
      </c>
      <c r="M2788" t="str">
        <f t="shared" si="43"/>
        <v/>
      </c>
      <c r="N2788" t="str">
        <v/>
      </c>
      <c r="O2788" t="str">
        <v/>
      </c>
      <c r="P2788" t="str">
        <v/>
      </c>
      <c r="Q2788" t="str">
        <v/>
      </c>
    </row>
    <row r="2789" spans="1:17" x14ac:dyDescent="0.2">
      <c r="A2789" t="s">
        <v>5548</v>
      </c>
      <c r="B2789" t="s">
        <v>39</v>
      </c>
      <c r="C2789" t="s">
        <v>2551</v>
      </c>
      <c r="D2789" t="s">
        <v>2621</v>
      </c>
      <c r="E2789" s="2">
        <v>46142.765972222223</v>
      </c>
      <c r="F2789" s="2">
        <v>46143.155106461629</v>
      </c>
      <c r="G2789" s="2">
        <v>46144.417448623368</v>
      </c>
      <c r="H2789" t="s">
        <v>2760</v>
      </c>
      <c r="I2789" t="s">
        <v>2751</v>
      </c>
      <c r="J2789" t="s">
        <v>2752</v>
      </c>
      <c r="K2789">
        <v>2</v>
      </c>
      <c r="M2789">
        <f t="shared" si="43"/>
        <v>1.651476401144464</v>
      </c>
      <c r="N2789">
        <v>39.635433627467137</v>
      </c>
      <c r="O2789" t="str">
        <v>Slow</v>
      </c>
      <c r="P2789">
        <v>4.0179995443153338</v>
      </c>
      <c r="Q2789">
        <v>3.7141535615171137</v>
      </c>
    </row>
    <row r="2790" spans="1:17" x14ac:dyDescent="0.2">
      <c r="A2790" t="s">
        <v>5549</v>
      </c>
      <c r="B2790" t="s">
        <v>1205</v>
      </c>
      <c r="C2790" t="s">
        <v>2525</v>
      </c>
      <c r="D2790" t="s">
        <v>2637</v>
      </c>
      <c r="E2790" s="2">
        <v>46194.162499999999</v>
      </c>
      <c r="F2790" s="2">
        <v>46194.759422452793</v>
      </c>
      <c r="G2790" s="2">
        <v>46195.135252077976</v>
      </c>
      <c r="H2790" t="s">
        <v>2764</v>
      </c>
      <c r="I2790" t="s">
        <v>2751</v>
      </c>
      <c r="J2790" t="s">
        <v>2752</v>
      </c>
      <c r="K2790">
        <v>4</v>
      </c>
      <c r="M2790">
        <f t="shared" si="43"/>
        <v>0.97275207797792973</v>
      </c>
      <c r="N2790">
        <v>23.346049871470314</v>
      </c>
      <c r="O2790" t="str">
        <v>Fast</v>
      </c>
      <c r="P2790">
        <v>4.0179995443153338</v>
      </c>
      <c r="Q2790">
        <v>3.7141535615171137</v>
      </c>
    </row>
    <row r="2791" spans="1:17" x14ac:dyDescent="0.2">
      <c r="A2791" t="s">
        <v>5550</v>
      </c>
      <c r="B2791" t="s">
        <v>492</v>
      </c>
      <c r="C2791" t="s">
        <v>2535</v>
      </c>
      <c r="D2791" t="s">
        <v>2597</v>
      </c>
      <c r="E2791" s="2">
        <v>46257.473611111112</v>
      </c>
      <c r="F2791" s="2">
        <v>46257.544982912317</v>
      </c>
      <c r="G2791" s="2">
        <v>46258.265135075948</v>
      </c>
      <c r="H2791" t="s">
        <v>2754</v>
      </c>
      <c r="I2791" t="s">
        <v>2762</v>
      </c>
      <c r="J2791" t="s">
        <v>2752</v>
      </c>
      <c r="K2791">
        <v>4</v>
      </c>
      <c r="M2791">
        <f t="shared" si="43"/>
        <v>0.79152396483550547</v>
      </c>
      <c r="N2791">
        <v>18.996575156052131</v>
      </c>
      <c r="O2791" t="str">
        <v>Fast</v>
      </c>
      <c r="P2791">
        <v>4.0179995443153338</v>
      </c>
      <c r="Q2791">
        <v>3.7141535615171137</v>
      </c>
    </row>
    <row r="2792" spans="1:17" x14ac:dyDescent="0.2">
      <c r="A2792" t="s">
        <v>5551</v>
      </c>
      <c r="B2792" t="s">
        <v>1649</v>
      </c>
      <c r="C2792" t="s">
        <v>2567</v>
      </c>
      <c r="D2792" t="s">
        <v>2597</v>
      </c>
      <c r="E2792" s="2">
        <v>46240.428472222222</v>
      </c>
      <c r="F2792" s="2">
        <v>46241.595373993448</v>
      </c>
      <c r="G2792" s="2">
        <v>46241.919784669051</v>
      </c>
      <c r="H2792" t="s">
        <v>2760</v>
      </c>
      <c r="I2792" t="s">
        <v>2770</v>
      </c>
      <c r="J2792" t="s">
        <v>2752</v>
      </c>
      <c r="K2792">
        <v>3</v>
      </c>
      <c r="M2792">
        <f t="shared" si="43"/>
        <v>1.4913124468293972</v>
      </c>
      <c r="N2792">
        <v>35.791498723905534</v>
      </c>
      <c r="O2792" t="str">
        <v>Slow</v>
      </c>
      <c r="P2792">
        <v>4.0179995443153338</v>
      </c>
      <c r="Q2792">
        <v>3.7141535615171137</v>
      </c>
    </row>
    <row r="2793" spans="1:17" x14ac:dyDescent="0.2">
      <c r="A2793" t="s">
        <v>5552</v>
      </c>
      <c r="B2793" t="s">
        <v>2349</v>
      </c>
      <c r="C2793" t="s">
        <v>2525</v>
      </c>
      <c r="D2793" t="s">
        <v>2681</v>
      </c>
      <c r="E2793" s="2">
        <v>46234.977083333331</v>
      </c>
      <c r="F2793" s="2">
        <v>46236.143564824713</v>
      </c>
      <c r="G2793" s="2">
        <v>46236.164398158042</v>
      </c>
      <c r="H2793" t="s">
        <v>2764</v>
      </c>
      <c r="I2793" t="s">
        <v>2770</v>
      </c>
      <c r="J2793" t="s">
        <v>2752</v>
      </c>
      <c r="K2793">
        <v>5</v>
      </c>
      <c r="M2793">
        <f t="shared" si="43"/>
        <v>1.1873148247104837</v>
      </c>
      <c r="N2793">
        <v>28.495555793051608</v>
      </c>
      <c r="O2793" t="str">
        <v>Slow</v>
      </c>
      <c r="P2793">
        <v>4.0179995443153338</v>
      </c>
      <c r="Q2793">
        <v>3.7141535615171137</v>
      </c>
    </row>
    <row r="2794" spans="1:17" x14ac:dyDescent="0.2">
      <c r="A2794" t="s">
        <v>5553</v>
      </c>
      <c r="B2794" t="s">
        <v>1348</v>
      </c>
      <c r="C2794" t="s">
        <v>2535</v>
      </c>
      <c r="D2794" t="s">
        <v>2731</v>
      </c>
      <c r="E2794" s="2">
        <v>46051.104166666657</v>
      </c>
      <c r="F2794" s="2">
        <v>46051.406649795848</v>
      </c>
      <c r="H2794" t="s">
        <v>2750</v>
      </c>
      <c r="I2794" t="s">
        <v>2751</v>
      </c>
      <c r="J2794" t="s">
        <v>2767</v>
      </c>
      <c r="K2794">
        <v>4</v>
      </c>
      <c r="M2794" t="str">
        <f t="shared" si="43"/>
        <v/>
      </c>
      <c r="N2794" t="str">
        <v/>
      </c>
      <c r="O2794" t="str">
        <v/>
      </c>
      <c r="P2794" t="str">
        <v/>
      </c>
      <c r="Q2794" t="str">
        <v/>
      </c>
    </row>
    <row r="2795" spans="1:17" x14ac:dyDescent="0.2">
      <c r="A2795" t="s">
        <v>5554</v>
      </c>
      <c r="B2795" t="s">
        <v>1531</v>
      </c>
      <c r="C2795" t="s">
        <v>2553</v>
      </c>
      <c r="D2795" t="s">
        <v>2661</v>
      </c>
      <c r="E2795" s="2">
        <v>46047.855555555558</v>
      </c>
      <c r="F2795" s="2">
        <v>46047.898907707247</v>
      </c>
      <c r="G2795" s="2">
        <v>46048.216065953617</v>
      </c>
      <c r="H2795" t="s">
        <v>2760</v>
      </c>
      <c r="I2795" t="s">
        <v>2762</v>
      </c>
      <c r="J2795" t="s">
        <v>2752</v>
      </c>
      <c r="K2795">
        <v>4</v>
      </c>
      <c r="M2795">
        <f t="shared" si="43"/>
        <v>0.36051039805897744</v>
      </c>
      <c r="N2795">
        <v>8.6522495534154586</v>
      </c>
      <c r="O2795" t="str">
        <v>Fast</v>
      </c>
      <c r="P2795">
        <v>4.0179995443153338</v>
      </c>
      <c r="Q2795">
        <v>3.7141535615171137</v>
      </c>
    </row>
    <row r="2796" spans="1:17" x14ac:dyDescent="0.2">
      <c r="A2796" t="s">
        <v>5555</v>
      </c>
      <c r="B2796" t="s">
        <v>1689</v>
      </c>
      <c r="C2796" t="s">
        <v>2551</v>
      </c>
      <c r="D2796" t="s">
        <v>2729</v>
      </c>
      <c r="E2796" s="2">
        <v>46249.684027777781</v>
      </c>
      <c r="F2796" s="2">
        <v>46249.836530459957</v>
      </c>
      <c r="G2796" s="2">
        <v>46250.345028595999</v>
      </c>
      <c r="H2796" t="s">
        <v>2764</v>
      </c>
      <c r="I2796" t="s">
        <v>2762</v>
      </c>
      <c r="J2796" t="s">
        <v>2752</v>
      </c>
      <c r="K2796">
        <v>5</v>
      </c>
      <c r="M2796">
        <f t="shared" si="43"/>
        <v>0.66100081821787171</v>
      </c>
      <c r="N2796">
        <v>15.864019637228921</v>
      </c>
      <c r="O2796" t="str">
        <v>Fast</v>
      </c>
      <c r="P2796">
        <v>4.0179995443153338</v>
      </c>
      <c r="Q2796">
        <v>3.7141535615171137</v>
      </c>
    </row>
    <row r="2797" spans="1:17" x14ac:dyDescent="0.2">
      <c r="A2797" t="s">
        <v>5556</v>
      </c>
      <c r="B2797" t="s">
        <v>2344</v>
      </c>
      <c r="C2797" t="s">
        <v>2535</v>
      </c>
      <c r="D2797" t="s">
        <v>2605</v>
      </c>
      <c r="E2797" s="2">
        <v>46272.790277777778</v>
      </c>
      <c r="F2797" s="2">
        <v>46272.830951346819</v>
      </c>
      <c r="G2797" s="2">
        <v>46273.137280346433</v>
      </c>
      <c r="H2797" t="s">
        <v>2750</v>
      </c>
      <c r="I2797" t="s">
        <v>2755</v>
      </c>
      <c r="J2797" t="s">
        <v>2752</v>
      </c>
      <c r="K2797">
        <v>3</v>
      </c>
      <c r="M2797">
        <f t="shared" si="43"/>
        <v>0.34700256865471601</v>
      </c>
      <c r="N2797">
        <v>8.3280616477131844</v>
      </c>
      <c r="O2797" t="str">
        <v>Fast</v>
      </c>
      <c r="P2797">
        <v>4.0179995443153338</v>
      </c>
      <c r="Q2797">
        <v>3.7141535615171137</v>
      </c>
    </row>
    <row r="2798" spans="1:17" x14ac:dyDescent="0.2">
      <c r="A2798" t="s">
        <v>5557</v>
      </c>
      <c r="B2798" t="s">
        <v>116</v>
      </c>
      <c r="C2798" t="s">
        <v>2528</v>
      </c>
      <c r="D2798" t="s">
        <v>2735</v>
      </c>
      <c r="E2798" s="2">
        <v>46193.777777777781</v>
      </c>
      <c r="F2798" s="2">
        <v>46194.484255259827</v>
      </c>
      <c r="G2798" s="2">
        <v>46196.987145441599</v>
      </c>
      <c r="H2798" t="s">
        <v>2754</v>
      </c>
      <c r="I2798" t="s">
        <v>2770</v>
      </c>
      <c r="J2798" t="s">
        <v>2752</v>
      </c>
      <c r="K2798">
        <v>4</v>
      </c>
      <c r="M2798">
        <f t="shared" si="43"/>
        <v>3.2093676638178295</v>
      </c>
      <c r="N2798">
        <v>77.024823931627907</v>
      </c>
      <c r="O2798" t="str">
        <v>Slow</v>
      </c>
      <c r="P2798">
        <v>4.0179995443153338</v>
      </c>
      <c r="Q2798">
        <v>3.7141535615171137</v>
      </c>
    </row>
    <row r="2799" spans="1:17" x14ac:dyDescent="0.2">
      <c r="A2799" t="s">
        <v>5558</v>
      </c>
      <c r="B2799" t="s">
        <v>796</v>
      </c>
      <c r="C2799" t="s">
        <v>2563</v>
      </c>
      <c r="D2799" t="s">
        <v>2673</v>
      </c>
      <c r="E2799" s="2">
        <v>46271.772916666669</v>
      </c>
      <c r="F2799" s="2">
        <v>46271.92822149281</v>
      </c>
      <c r="H2799" t="s">
        <v>2764</v>
      </c>
      <c r="I2799" t="s">
        <v>2762</v>
      </c>
      <c r="J2799" t="s">
        <v>2756</v>
      </c>
      <c r="K2799">
        <v>5</v>
      </c>
      <c r="M2799" t="str">
        <f t="shared" si="43"/>
        <v/>
      </c>
      <c r="N2799" t="str">
        <v/>
      </c>
      <c r="O2799" t="str">
        <v/>
      </c>
      <c r="P2799" t="str">
        <v/>
      </c>
      <c r="Q2799" t="str">
        <v/>
      </c>
    </row>
    <row r="2800" spans="1:17" x14ac:dyDescent="0.2">
      <c r="A2800" t="s">
        <v>5559</v>
      </c>
      <c r="B2800" t="s">
        <v>691</v>
      </c>
      <c r="C2800" t="s">
        <v>2551</v>
      </c>
      <c r="D2800" t="s">
        <v>2699</v>
      </c>
      <c r="E2800" s="2">
        <v>46109.43472222222</v>
      </c>
      <c r="F2800" s="2">
        <v>46109.772002477373</v>
      </c>
      <c r="H2800" t="s">
        <v>2750</v>
      </c>
      <c r="I2800" t="s">
        <v>2751</v>
      </c>
      <c r="J2800" t="s">
        <v>2756</v>
      </c>
      <c r="K2800">
        <v>5</v>
      </c>
      <c r="M2800" t="str">
        <f t="shared" si="43"/>
        <v/>
      </c>
      <c r="N2800" t="str">
        <v/>
      </c>
      <c r="O2800" t="str">
        <v/>
      </c>
      <c r="P2800" t="str">
        <v/>
      </c>
      <c r="Q2800" t="str">
        <v/>
      </c>
    </row>
    <row r="2801" spans="1:17" x14ac:dyDescent="0.2">
      <c r="A2801" t="s">
        <v>5560</v>
      </c>
      <c r="B2801" t="s">
        <v>1812</v>
      </c>
      <c r="C2801" t="s">
        <v>2551</v>
      </c>
      <c r="D2801" t="s">
        <v>2588</v>
      </c>
      <c r="E2801" s="2">
        <v>46118.580555555563</v>
      </c>
      <c r="F2801" s="2">
        <v>46118.920216042563</v>
      </c>
      <c r="G2801" s="2">
        <v>46119.559748566127</v>
      </c>
      <c r="H2801" t="s">
        <v>2750</v>
      </c>
      <c r="I2801" t="s">
        <v>2770</v>
      </c>
      <c r="J2801" t="s">
        <v>2752</v>
      </c>
      <c r="K2801">
        <v>3</v>
      </c>
      <c r="M2801">
        <f t="shared" si="43"/>
        <v>0.97919301056390395</v>
      </c>
      <c r="N2801">
        <v>23.500632253533695</v>
      </c>
      <c r="O2801" t="str">
        <v>Fast</v>
      </c>
      <c r="P2801">
        <v>4.0179995443153338</v>
      </c>
      <c r="Q2801">
        <v>3.7141535615171137</v>
      </c>
    </row>
    <row r="2802" spans="1:17" x14ac:dyDescent="0.2">
      <c r="A2802" t="s">
        <v>5561</v>
      </c>
      <c r="B2802" t="s">
        <v>1140</v>
      </c>
      <c r="C2802" t="s">
        <v>2528</v>
      </c>
      <c r="D2802" t="s">
        <v>2677</v>
      </c>
      <c r="E2802" s="2">
        <v>46069.364583333343</v>
      </c>
      <c r="F2802" s="2">
        <v>46069.686997359342</v>
      </c>
      <c r="G2802" s="2">
        <v>46070.77381189353</v>
      </c>
      <c r="H2802" t="s">
        <v>2760</v>
      </c>
      <c r="I2802" t="s">
        <v>2751</v>
      </c>
      <c r="J2802" t="s">
        <v>2752</v>
      </c>
      <c r="K2802">
        <v>3</v>
      </c>
      <c r="M2802">
        <f t="shared" si="43"/>
        <v>1.40922856018733</v>
      </c>
      <c r="N2802">
        <v>33.82148544449592</v>
      </c>
      <c r="O2802" t="str">
        <v>Slow</v>
      </c>
      <c r="P2802">
        <v>4.0179995443153338</v>
      </c>
      <c r="Q2802">
        <v>3.7141535615171137</v>
      </c>
    </row>
    <row r="2803" spans="1:17" x14ac:dyDescent="0.2">
      <c r="A2803" t="s">
        <v>5562</v>
      </c>
      <c r="B2803" t="s">
        <v>1951</v>
      </c>
      <c r="C2803" t="s">
        <v>2535</v>
      </c>
      <c r="D2803" t="s">
        <v>2641</v>
      </c>
      <c r="E2803" s="2">
        <v>46239.900694444441</v>
      </c>
      <c r="F2803" s="2">
        <v>46240.2789357191</v>
      </c>
      <c r="G2803" s="2">
        <v>46241.550786326341</v>
      </c>
      <c r="H2803" t="s">
        <v>2764</v>
      </c>
      <c r="I2803" t="s">
        <v>2751</v>
      </c>
      <c r="J2803" t="s">
        <v>2752</v>
      </c>
      <c r="K2803">
        <v>5</v>
      </c>
      <c r="M2803">
        <f t="shared" si="43"/>
        <v>1.6500918819001527</v>
      </c>
      <c r="N2803">
        <v>39.602205165603664</v>
      </c>
      <c r="O2803" t="str">
        <v>Slow</v>
      </c>
      <c r="P2803">
        <v>4.0179995443153338</v>
      </c>
      <c r="Q2803">
        <v>3.7141535615171137</v>
      </c>
    </row>
    <row r="2804" spans="1:17" x14ac:dyDescent="0.2">
      <c r="A2804" t="s">
        <v>5563</v>
      </c>
      <c r="B2804" t="s">
        <v>1202</v>
      </c>
      <c r="C2804" t="s">
        <v>2528</v>
      </c>
      <c r="D2804" t="s">
        <v>2723</v>
      </c>
      <c r="E2804" s="2">
        <v>46205.224999999999</v>
      </c>
      <c r="F2804" s="2">
        <v>46205.618443795152</v>
      </c>
      <c r="G2804" s="2">
        <v>46205.940039573972</v>
      </c>
      <c r="H2804" t="s">
        <v>2760</v>
      </c>
      <c r="I2804" t="s">
        <v>2751</v>
      </c>
      <c r="J2804" t="s">
        <v>2752</v>
      </c>
      <c r="K2804">
        <v>4</v>
      </c>
      <c r="M2804">
        <f t="shared" si="43"/>
        <v>0.71503957397362683</v>
      </c>
      <c r="N2804">
        <v>17.160949775367044</v>
      </c>
      <c r="O2804" t="str">
        <v>Fast</v>
      </c>
      <c r="P2804">
        <v>4.0179995443153338</v>
      </c>
      <c r="Q2804">
        <v>3.7141535615171137</v>
      </c>
    </row>
    <row r="2805" spans="1:17" x14ac:dyDescent="0.2">
      <c r="A2805" t="s">
        <v>5564</v>
      </c>
      <c r="B2805" t="s">
        <v>2460</v>
      </c>
      <c r="C2805" t="s">
        <v>2567</v>
      </c>
      <c r="D2805" t="s">
        <v>2707</v>
      </c>
      <c r="E2805" s="2">
        <v>46084.589583333327</v>
      </c>
      <c r="F2805" s="2">
        <v>46085.074566630043</v>
      </c>
      <c r="G2805" s="2">
        <v>46085.533261390847</v>
      </c>
      <c r="H2805" t="s">
        <v>2764</v>
      </c>
      <c r="I2805" t="s">
        <v>2751</v>
      </c>
      <c r="J2805" t="s">
        <v>2752</v>
      </c>
      <c r="K2805">
        <v>4</v>
      </c>
      <c r="M2805">
        <f t="shared" si="43"/>
        <v>0.943678057519719</v>
      </c>
      <c r="N2805">
        <v>22.648273380473256</v>
      </c>
      <c r="O2805" t="str">
        <v>Fast</v>
      </c>
      <c r="P2805">
        <v>4.0179995443153338</v>
      </c>
      <c r="Q2805">
        <v>3.7141535615171137</v>
      </c>
    </row>
    <row r="2806" spans="1:17" x14ac:dyDescent="0.2">
      <c r="A2806" t="s">
        <v>5565</v>
      </c>
      <c r="B2806" t="s">
        <v>1938</v>
      </c>
      <c r="C2806" t="s">
        <v>2559</v>
      </c>
      <c r="D2806" t="s">
        <v>2719</v>
      </c>
      <c r="E2806" s="2">
        <v>46295.210416666669</v>
      </c>
      <c r="F2806" s="2">
        <v>46295.319876329871</v>
      </c>
      <c r="G2806" s="2">
        <v>46296.365350677581</v>
      </c>
      <c r="H2806" t="s">
        <v>2750</v>
      </c>
      <c r="I2806" t="s">
        <v>2751</v>
      </c>
      <c r="J2806" t="s">
        <v>2752</v>
      </c>
      <c r="K2806">
        <v>4</v>
      </c>
      <c r="M2806">
        <f t="shared" si="43"/>
        <v>1.1549340109122568</v>
      </c>
      <c r="N2806">
        <v>27.718416261894163</v>
      </c>
      <c r="O2806" t="str">
        <v>Slow</v>
      </c>
      <c r="P2806">
        <v>4.0179995443153338</v>
      </c>
      <c r="Q2806">
        <v>3.7141535615171137</v>
      </c>
    </row>
    <row r="2807" spans="1:17" x14ac:dyDescent="0.2">
      <c r="A2807" t="s">
        <v>5566</v>
      </c>
      <c r="B2807" t="s">
        <v>66</v>
      </c>
      <c r="C2807" t="s">
        <v>2549</v>
      </c>
      <c r="D2807" t="s">
        <v>2723</v>
      </c>
      <c r="E2807" s="2">
        <v>46031.37222222222</v>
      </c>
      <c r="F2807" s="2">
        <v>46031.825868819877</v>
      </c>
      <c r="G2807" s="2">
        <v>46032.006432030394</v>
      </c>
      <c r="H2807" t="s">
        <v>2750</v>
      </c>
      <c r="I2807" t="s">
        <v>2751</v>
      </c>
      <c r="J2807" t="s">
        <v>2752</v>
      </c>
      <c r="K2807">
        <v>4</v>
      </c>
      <c r="M2807">
        <f t="shared" si="43"/>
        <v>0.63420980817318195</v>
      </c>
      <c r="N2807">
        <v>15.221035396156367</v>
      </c>
      <c r="O2807" t="str">
        <v>Fast</v>
      </c>
      <c r="P2807">
        <v>4.0179995443153338</v>
      </c>
      <c r="Q2807">
        <v>3.7141535615171137</v>
      </c>
    </row>
    <row r="2808" spans="1:17" x14ac:dyDescent="0.2">
      <c r="A2808" t="s">
        <v>5567</v>
      </c>
      <c r="B2808" t="s">
        <v>2492</v>
      </c>
      <c r="C2808" t="s">
        <v>2555</v>
      </c>
      <c r="D2808" t="s">
        <v>2695</v>
      </c>
      <c r="E2808" s="2">
        <v>46233.963194444441</v>
      </c>
      <c r="F2808" s="2">
        <v>46234.618294900407</v>
      </c>
      <c r="G2808" s="2">
        <v>46234.63912823375</v>
      </c>
      <c r="H2808" t="s">
        <v>2760</v>
      </c>
      <c r="I2808" t="s">
        <v>2770</v>
      </c>
      <c r="J2808" t="s">
        <v>2752</v>
      </c>
      <c r="K2808">
        <v>1</v>
      </c>
      <c r="M2808">
        <f t="shared" si="43"/>
        <v>0.67593378930905601</v>
      </c>
      <c r="N2808">
        <v>16.222410943417344</v>
      </c>
      <c r="O2808" t="str">
        <v>Fast</v>
      </c>
      <c r="P2808">
        <v>4.0179995443153338</v>
      </c>
      <c r="Q2808">
        <v>3.7141535615171137</v>
      </c>
    </row>
    <row r="2809" spans="1:17" x14ac:dyDescent="0.2">
      <c r="A2809" t="s">
        <v>5568</v>
      </c>
      <c r="B2809" t="s">
        <v>2401</v>
      </c>
      <c r="C2809" t="s">
        <v>2533</v>
      </c>
      <c r="D2809" t="s">
        <v>2619</v>
      </c>
      <c r="E2809" s="2">
        <v>46079.195833333331</v>
      </c>
      <c r="F2809" s="2">
        <v>46080.000226763448</v>
      </c>
      <c r="G2809" s="2">
        <v>46081.053705814607</v>
      </c>
      <c r="H2809" t="s">
        <v>2750</v>
      </c>
      <c r="I2809" t="s">
        <v>2770</v>
      </c>
      <c r="J2809" t="s">
        <v>2752</v>
      </c>
      <c r="K2809">
        <v>3</v>
      </c>
      <c r="M2809">
        <f t="shared" si="43"/>
        <v>1.8578724812759901</v>
      </c>
      <c r="N2809">
        <v>44.588939550623763</v>
      </c>
      <c r="O2809" t="str">
        <v>Slow</v>
      </c>
      <c r="P2809">
        <v>4.0179995443153338</v>
      </c>
      <c r="Q2809">
        <v>3.7141535615171137</v>
      </c>
    </row>
    <row r="2810" spans="1:17" x14ac:dyDescent="0.2">
      <c r="A2810" t="s">
        <v>5569</v>
      </c>
      <c r="B2810" t="s">
        <v>129</v>
      </c>
      <c r="C2810" t="s">
        <v>2567</v>
      </c>
      <c r="D2810" t="s">
        <v>2625</v>
      </c>
      <c r="E2810" s="2">
        <v>46237.885416666657</v>
      </c>
      <c r="F2810" s="2">
        <v>46238.322469387167</v>
      </c>
      <c r="H2810" t="s">
        <v>2754</v>
      </c>
      <c r="I2810" t="s">
        <v>2751</v>
      </c>
      <c r="J2810" t="s">
        <v>2767</v>
      </c>
      <c r="K2810">
        <v>4</v>
      </c>
      <c r="M2810" t="str">
        <f t="shared" si="43"/>
        <v/>
      </c>
      <c r="N2810" t="str">
        <v/>
      </c>
      <c r="O2810" t="str">
        <v/>
      </c>
      <c r="P2810" t="str">
        <v/>
      </c>
      <c r="Q2810" t="str">
        <v/>
      </c>
    </row>
    <row r="2811" spans="1:17" x14ac:dyDescent="0.2">
      <c r="A2811" t="s">
        <v>5570</v>
      </c>
      <c r="B2811" t="s">
        <v>999</v>
      </c>
      <c r="C2811" t="s">
        <v>2549</v>
      </c>
      <c r="D2811" t="s">
        <v>2717</v>
      </c>
      <c r="E2811" s="2">
        <v>46155.8125</v>
      </c>
      <c r="F2811" s="2">
        <v>46156.368377589577</v>
      </c>
      <c r="H2811" t="s">
        <v>2750</v>
      </c>
      <c r="I2811" t="s">
        <v>2770</v>
      </c>
      <c r="J2811" t="s">
        <v>2756</v>
      </c>
      <c r="K2811">
        <v>4</v>
      </c>
      <c r="M2811" t="str">
        <f t="shared" si="43"/>
        <v/>
      </c>
      <c r="N2811" t="str">
        <v/>
      </c>
      <c r="O2811" t="str">
        <v/>
      </c>
      <c r="P2811" t="str">
        <v/>
      </c>
      <c r="Q2811" t="str">
        <v/>
      </c>
    </row>
    <row r="2812" spans="1:17" x14ac:dyDescent="0.2">
      <c r="A2812" t="s">
        <v>5571</v>
      </c>
      <c r="B2812" t="s">
        <v>2447</v>
      </c>
      <c r="C2812" t="s">
        <v>2549</v>
      </c>
      <c r="D2812" t="s">
        <v>2677</v>
      </c>
      <c r="E2812" s="2">
        <v>46086.365972222222</v>
      </c>
      <c r="F2812" s="2">
        <v>46087.020476527163</v>
      </c>
      <c r="G2812" s="2">
        <v>46088.099431875671</v>
      </c>
      <c r="H2812" t="s">
        <v>2754</v>
      </c>
      <c r="I2812" t="s">
        <v>2770</v>
      </c>
      <c r="J2812" t="s">
        <v>2752</v>
      </c>
      <c r="K2812">
        <v>4</v>
      </c>
      <c r="M2812">
        <f t="shared" si="43"/>
        <v>1.7334596534492448</v>
      </c>
      <c r="N2812">
        <v>41.603031682781875</v>
      </c>
      <c r="O2812" t="str">
        <v>Slow</v>
      </c>
      <c r="P2812">
        <v>4.0179995443153338</v>
      </c>
      <c r="Q2812">
        <v>3.7141535615171137</v>
      </c>
    </row>
    <row r="2813" spans="1:17" x14ac:dyDescent="0.2">
      <c r="A2813" t="s">
        <v>5572</v>
      </c>
      <c r="B2813" t="s">
        <v>2115</v>
      </c>
      <c r="C2813" t="s">
        <v>2567</v>
      </c>
      <c r="D2813" t="s">
        <v>2723</v>
      </c>
      <c r="E2813" s="2">
        <v>46038.370833333327</v>
      </c>
      <c r="F2813" s="2">
        <v>46038.772242095511</v>
      </c>
      <c r="G2813" s="2">
        <v>46040.297458035056</v>
      </c>
      <c r="H2813" t="s">
        <v>2750</v>
      </c>
      <c r="I2813" t="s">
        <v>2751</v>
      </c>
      <c r="J2813" t="s">
        <v>2752</v>
      </c>
      <c r="K2813">
        <v>2</v>
      </c>
      <c r="M2813">
        <f t="shared" si="43"/>
        <v>1.9266247017294518</v>
      </c>
      <c r="N2813">
        <v>46.238992841506843</v>
      </c>
      <c r="O2813" t="str">
        <v>Slow</v>
      </c>
      <c r="P2813">
        <v>4.0179995443153338</v>
      </c>
      <c r="Q2813">
        <v>3.7141535615171137</v>
      </c>
    </row>
    <row r="2814" spans="1:17" x14ac:dyDescent="0.2">
      <c r="A2814" t="s">
        <v>5573</v>
      </c>
      <c r="B2814" t="s">
        <v>1191</v>
      </c>
      <c r="C2814" t="s">
        <v>2528</v>
      </c>
      <c r="D2814" t="s">
        <v>2707</v>
      </c>
      <c r="E2814" s="2">
        <v>46192.005555555559</v>
      </c>
      <c r="F2814" s="2">
        <v>46192.605322505617</v>
      </c>
      <c r="G2814" s="2">
        <v>46194.621030146482</v>
      </c>
      <c r="H2814" t="s">
        <v>2764</v>
      </c>
      <c r="I2814" t="s">
        <v>2770</v>
      </c>
      <c r="J2814" t="s">
        <v>2752</v>
      </c>
      <c r="K2814">
        <v>4</v>
      </c>
      <c r="M2814">
        <f t="shared" si="43"/>
        <v>2.6154745909225312</v>
      </c>
      <c r="N2814">
        <v>62.771390182140749</v>
      </c>
      <c r="O2814" t="str">
        <v>Slow</v>
      </c>
      <c r="P2814">
        <v>4.0179995443153338</v>
      </c>
      <c r="Q2814">
        <v>3.7141535615171137</v>
      </c>
    </row>
    <row r="2815" spans="1:17" x14ac:dyDescent="0.2">
      <c r="A2815" t="s">
        <v>5574</v>
      </c>
      <c r="B2815" t="s">
        <v>1382</v>
      </c>
      <c r="C2815" t="s">
        <v>2545</v>
      </c>
      <c r="D2815" t="s">
        <v>2677</v>
      </c>
      <c r="E2815" s="2">
        <v>46066.790277777778</v>
      </c>
      <c r="F2815" s="2">
        <v>46067.164505723173</v>
      </c>
      <c r="G2815" s="2">
        <v>46068.015185978242</v>
      </c>
      <c r="H2815" t="s">
        <v>2750</v>
      </c>
      <c r="I2815" t="s">
        <v>2751</v>
      </c>
      <c r="J2815" t="s">
        <v>2752</v>
      </c>
      <c r="K2815">
        <v>5</v>
      </c>
      <c r="M2815">
        <f t="shared" si="43"/>
        <v>1.2249082004636875</v>
      </c>
      <c r="N2815">
        <v>29.397796811128501</v>
      </c>
      <c r="O2815" t="str">
        <v>Slow</v>
      </c>
      <c r="P2815">
        <v>4.0179995443153338</v>
      </c>
      <c r="Q2815">
        <v>3.7141535615171137</v>
      </c>
    </row>
    <row r="2816" spans="1:17" x14ac:dyDescent="0.2">
      <c r="A2816" t="s">
        <v>5575</v>
      </c>
      <c r="B2816" t="s">
        <v>95</v>
      </c>
      <c r="C2816" t="s">
        <v>2528</v>
      </c>
      <c r="D2816" t="s">
        <v>2605</v>
      </c>
      <c r="E2816" s="2">
        <v>46145.665972222218</v>
      </c>
      <c r="F2816" s="2">
        <v>46145.74469304752</v>
      </c>
      <c r="G2816" s="2">
        <v>46146.107272480353</v>
      </c>
      <c r="H2816" t="s">
        <v>2750</v>
      </c>
      <c r="I2816" t="s">
        <v>2762</v>
      </c>
      <c r="J2816" t="s">
        <v>2752</v>
      </c>
      <c r="K2816">
        <v>5</v>
      </c>
      <c r="M2816">
        <f t="shared" si="43"/>
        <v>0.44130025813501561</v>
      </c>
      <c r="N2816">
        <v>10.591206195240375</v>
      </c>
      <c r="O2816" t="str">
        <v>Fast</v>
      </c>
      <c r="P2816">
        <v>4.0179995443153338</v>
      </c>
      <c r="Q2816">
        <v>3.7141535615171137</v>
      </c>
    </row>
    <row r="2817" spans="1:17" x14ac:dyDescent="0.2">
      <c r="A2817" t="s">
        <v>5576</v>
      </c>
      <c r="B2817" t="s">
        <v>1432</v>
      </c>
      <c r="C2817" t="s">
        <v>2545</v>
      </c>
      <c r="D2817" t="s">
        <v>2737</v>
      </c>
      <c r="E2817" s="2">
        <v>46282.982638888891</v>
      </c>
      <c r="F2817" s="2">
        <v>46283.161421341851</v>
      </c>
      <c r="G2817" s="2">
        <v>46283.730478843332</v>
      </c>
      <c r="H2817" t="s">
        <v>2760</v>
      </c>
      <c r="I2817" t="s">
        <v>2762</v>
      </c>
      <c r="J2817" t="s">
        <v>2752</v>
      </c>
      <c r="K2817">
        <v>5</v>
      </c>
      <c r="M2817">
        <f t="shared" si="43"/>
        <v>0.74783995444158791</v>
      </c>
      <c r="N2817">
        <v>17.94815890659811</v>
      </c>
      <c r="O2817" t="str">
        <v>Fast</v>
      </c>
      <c r="P2817">
        <v>4.0179995443153338</v>
      </c>
      <c r="Q2817">
        <v>3.7141535615171137</v>
      </c>
    </row>
    <row r="2818" spans="1:17" x14ac:dyDescent="0.2">
      <c r="A2818" t="s">
        <v>5577</v>
      </c>
      <c r="B2818" t="s">
        <v>1686</v>
      </c>
      <c r="C2818" t="s">
        <v>2538</v>
      </c>
      <c r="D2818" t="s">
        <v>2619</v>
      </c>
      <c r="E2818" s="2">
        <v>46265.290972222218</v>
      </c>
      <c r="F2818" s="2">
        <v>46266.243506733583</v>
      </c>
      <c r="H2818" t="s">
        <v>2750</v>
      </c>
      <c r="I2818" t="s">
        <v>2770</v>
      </c>
      <c r="J2818" t="s">
        <v>2767</v>
      </c>
      <c r="K2818">
        <v>4</v>
      </c>
      <c r="M2818" t="str">
        <f t="shared" si="43"/>
        <v/>
      </c>
      <c r="N2818" t="str">
        <v/>
      </c>
      <c r="O2818" t="str">
        <v/>
      </c>
      <c r="P2818" t="str">
        <v/>
      </c>
      <c r="Q2818" t="str">
        <v/>
      </c>
    </row>
    <row r="2819" spans="1:17" x14ac:dyDescent="0.2">
      <c r="A2819" t="s">
        <v>5578</v>
      </c>
      <c r="B2819" t="s">
        <v>919</v>
      </c>
      <c r="C2819" t="s">
        <v>2547</v>
      </c>
      <c r="D2819" t="s">
        <v>2619</v>
      </c>
      <c r="E2819" s="2">
        <v>46157.398611111108</v>
      </c>
      <c r="F2819" s="2">
        <v>46157.644877586543</v>
      </c>
      <c r="G2819" s="2">
        <v>46158.351376918203</v>
      </c>
      <c r="H2819" t="s">
        <v>2760</v>
      </c>
      <c r="I2819" t="s">
        <v>2751</v>
      </c>
      <c r="J2819" t="s">
        <v>2752</v>
      </c>
      <c r="K2819">
        <v>3</v>
      </c>
      <c r="M2819">
        <f t="shared" ref="M2819:M2882" si="44">IF(J2819="Resolved",G2819-E2819,"")</f>
        <v>0.95276580709469272</v>
      </c>
      <c r="N2819">
        <v>22.866379370272625</v>
      </c>
      <c r="O2819" t="str">
        <v>Fast</v>
      </c>
      <c r="P2819">
        <v>4.0179995443153338</v>
      </c>
      <c r="Q2819">
        <v>3.7141535615171137</v>
      </c>
    </row>
    <row r="2820" spans="1:17" x14ac:dyDescent="0.2">
      <c r="A2820" t="s">
        <v>5579</v>
      </c>
      <c r="B2820" t="s">
        <v>787</v>
      </c>
      <c r="C2820" t="s">
        <v>2557</v>
      </c>
      <c r="D2820" t="s">
        <v>2603</v>
      </c>
      <c r="E2820" s="2">
        <v>46222.686111111107</v>
      </c>
      <c r="F2820" s="2">
        <v>46223.727049444533</v>
      </c>
      <c r="G2820" s="2">
        <v>46224.0202168166</v>
      </c>
      <c r="H2820" t="s">
        <v>2764</v>
      </c>
      <c r="I2820" t="s">
        <v>2770</v>
      </c>
      <c r="J2820" t="s">
        <v>2752</v>
      </c>
      <c r="K2820">
        <v>3</v>
      </c>
      <c r="M2820">
        <f t="shared" si="44"/>
        <v>1.3341057054931298</v>
      </c>
      <c r="N2820">
        <v>32.018536931835115</v>
      </c>
      <c r="O2820" t="str">
        <v>Slow</v>
      </c>
      <c r="P2820">
        <v>4.0179995443153338</v>
      </c>
      <c r="Q2820">
        <v>3.7141535615171137</v>
      </c>
    </row>
    <row r="2821" spans="1:17" x14ac:dyDescent="0.2">
      <c r="A2821" t="s">
        <v>5580</v>
      </c>
      <c r="B2821" t="s">
        <v>2092</v>
      </c>
      <c r="C2821" t="s">
        <v>2538</v>
      </c>
      <c r="D2821" t="s">
        <v>2591</v>
      </c>
      <c r="E2821" s="2">
        <v>46247.340277777781</v>
      </c>
      <c r="F2821" s="2">
        <v>46247.724857990419</v>
      </c>
      <c r="H2821" t="s">
        <v>2760</v>
      </c>
      <c r="I2821" t="s">
        <v>2751</v>
      </c>
      <c r="J2821" t="s">
        <v>2756</v>
      </c>
      <c r="K2821">
        <v>4</v>
      </c>
      <c r="M2821" t="str">
        <f t="shared" si="44"/>
        <v/>
      </c>
      <c r="N2821" t="str">
        <v/>
      </c>
      <c r="O2821" t="str">
        <v/>
      </c>
      <c r="P2821" t="str">
        <v/>
      </c>
      <c r="Q2821" t="str">
        <v/>
      </c>
    </row>
    <row r="2822" spans="1:17" x14ac:dyDescent="0.2">
      <c r="A2822" t="s">
        <v>5581</v>
      </c>
      <c r="B2822" t="s">
        <v>1142</v>
      </c>
      <c r="C2822" t="s">
        <v>2528</v>
      </c>
      <c r="D2822" t="s">
        <v>2641</v>
      </c>
      <c r="E2822" s="2">
        <v>46188.318055555559</v>
      </c>
      <c r="F2822" s="2">
        <v>46188.402058631647</v>
      </c>
      <c r="H2822" t="s">
        <v>2750</v>
      </c>
      <c r="I2822" t="s">
        <v>2762</v>
      </c>
      <c r="J2822" t="s">
        <v>2756</v>
      </c>
      <c r="K2822">
        <v>4</v>
      </c>
      <c r="M2822" t="str">
        <f t="shared" si="44"/>
        <v/>
      </c>
      <c r="N2822" t="str">
        <v/>
      </c>
      <c r="O2822" t="str">
        <v/>
      </c>
      <c r="P2822" t="str">
        <v/>
      </c>
      <c r="Q2822" t="str">
        <v/>
      </c>
    </row>
    <row r="2823" spans="1:17" x14ac:dyDescent="0.2">
      <c r="A2823" t="s">
        <v>5582</v>
      </c>
      <c r="B2823" t="s">
        <v>681</v>
      </c>
      <c r="C2823" t="s">
        <v>2533</v>
      </c>
      <c r="D2823" t="s">
        <v>2715</v>
      </c>
      <c r="E2823" s="2">
        <v>46079.169444444437</v>
      </c>
      <c r="F2823" s="2">
        <v>46079.221364995821</v>
      </c>
      <c r="H2823" t="s">
        <v>2754</v>
      </c>
      <c r="I2823" t="s">
        <v>2755</v>
      </c>
      <c r="J2823" t="s">
        <v>2767</v>
      </c>
      <c r="K2823">
        <v>5</v>
      </c>
      <c r="M2823" t="str">
        <f t="shared" si="44"/>
        <v/>
      </c>
      <c r="N2823" t="str">
        <v/>
      </c>
      <c r="O2823" t="str">
        <v/>
      </c>
      <c r="P2823" t="str">
        <v/>
      </c>
      <c r="Q2823" t="str">
        <v/>
      </c>
    </row>
    <row r="2824" spans="1:17" x14ac:dyDescent="0.2">
      <c r="A2824" t="s">
        <v>5583</v>
      </c>
      <c r="B2824" t="s">
        <v>958</v>
      </c>
      <c r="C2824" t="s">
        <v>2557</v>
      </c>
      <c r="D2824" t="s">
        <v>2719</v>
      </c>
      <c r="E2824" s="2">
        <v>46244.987500000003</v>
      </c>
      <c r="F2824" s="2">
        <v>46245.405902885643</v>
      </c>
      <c r="H2824" t="s">
        <v>2760</v>
      </c>
      <c r="I2824" t="s">
        <v>2751</v>
      </c>
      <c r="J2824" t="s">
        <v>2756</v>
      </c>
      <c r="K2824">
        <v>3</v>
      </c>
      <c r="M2824" t="str">
        <f t="shared" si="44"/>
        <v/>
      </c>
      <c r="N2824" t="str">
        <v/>
      </c>
      <c r="O2824" t="str">
        <v/>
      </c>
      <c r="P2824" t="str">
        <v/>
      </c>
      <c r="Q2824" t="str">
        <v/>
      </c>
    </row>
    <row r="2825" spans="1:17" x14ac:dyDescent="0.2">
      <c r="A2825" t="s">
        <v>5584</v>
      </c>
      <c r="B2825" t="s">
        <v>1251</v>
      </c>
      <c r="C2825" t="s">
        <v>2551</v>
      </c>
      <c r="D2825" t="s">
        <v>2659</v>
      </c>
      <c r="E2825" s="2">
        <v>46047.474999999999</v>
      </c>
      <c r="F2825" s="2">
        <v>46047.531353429338</v>
      </c>
      <c r="H2825" t="s">
        <v>2754</v>
      </c>
      <c r="I2825" t="s">
        <v>2762</v>
      </c>
      <c r="J2825" t="s">
        <v>2756</v>
      </c>
      <c r="K2825">
        <v>4</v>
      </c>
      <c r="M2825" t="str">
        <f t="shared" si="44"/>
        <v/>
      </c>
      <c r="N2825" t="str">
        <v/>
      </c>
      <c r="O2825" t="str">
        <v/>
      </c>
      <c r="P2825" t="str">
        <v/>
      </c>
      <c r="Q2825" t="str">
        <v/>
      </c>
    </row>
    <row r="2826" spans="1:17" x14ac:dyDescent="0.2">
      <c r="A2826" t="s">
        <v>5585</v>
      </c>
      <c r="B2826" t="s">
        <v>669</v>
      </c>
      <c r="C2826" t="s">
        <v>2567</v>
      </c>
      <c r="D2826" t="s">
        <v>2631</v>
      </c>
      <c r="E2826" s="2">
        <v>46165.769444444442</v>
      </c>
      <c r="F2826" s="2">
        <v>46165.821008027349</v>
      </c>
      <c r="G2826" s="2">
        <v>46167.094775326586</v>
      </c>
      <c r="H2826" t="s">
        <v>2750</v>
      </c>
      <c r="I2826" t="s">
        <v>2751</v>
      </c>
      <c r="J2826" t="s">
        <v>2752</v>
      </c>
      <c r="K2826">
        <v>3</v>
      </c>
      <c r="M2826">
        <f t="shared" si="44"/>
        <v>1.3253308821440442</v>
      </c>
      <c r="N2826">
        <v>31.80794117145706</v>
      </c>
      <c r="O2826" t="str">
        <v>Slow</v>
      </c>
      <c r="P2826">
        <v>4.0179995443153338</v>
      </c>
      <c r="Q2826">
        <v>3.7141535615171137</v>
      </c>
    </row>
    <row r="2827" spans="1:17" x14ac:dyDescent="0.2">
      <c r="A2827" t="s">
        <v>5586</v>
      </c>
      <c r="B2827" t="s">
        <v>1421</v>
      </c>
      <c r="C2827" t="s">
        <v>2563</v>
      </c>
      <c r="D2827" t="s">
        <v>2635</v>
      </c>
      <c r="E2827" s="2">
        <v>46236.65347222222</v>
      </c>
      <c r="F2827" s="2">
        <v>46236.761411966829</v>
      </c>
      <c r="H2827" t="s">
        <v>2750</v>
      </c>
      <c r="I2827" t="s">
        <v>2762</v>
      </c>
      <c r="J2827" t="s">
        <v>2767</v>
      </c>
      <c r="K2827">
        <v>5</v>
      </c>
      <c r="M2827" t="str">
        <f t="shared" si="44"/>
        <v/>
      </c>
      <c r="N2827" t="str">
        <v/>
      </c>
      <c r="O2827" t="str">
        <v/>
      </c>
      <c r="P2827" t="str">
        <v/>
      </c>
      <c r="Q2827" t="str">
        <v/>
      </c>
    </row>
    <row r="2828" spans="1:17" x14ac:dyDescent="0.2">
      <c r="A2828" t="s">
        <v>5587</v>
      </c>
      <c r="B2828" t="s">
        <v>2174</v>
      </c>
      <c r="C2828" t="s">
        <v>2533</v>
      </c>
      <c r="D2828" t="s">
        <v>2727</v>
      </c>
      <c r="E2828" s="2">
        <v>46178.599305555559</v>
      </c>
      <c r="F2828" s="2">
        <v>46178.848245476664</v>
      </c>
      <c r="G2828" s="2">
        <v>46179.705133795956</v>
      </c>
      <c r="H2828" t="s">
        <v>2760</v>
      </c>
      <c r="I2828" t="s">
        <v>2751</v>
      </c>
      <c r="J2828" t="s">
        <v>2752</v>
      </c>
      <c r="K2828">
        <v>5</v>
      </c>
      <c r="M2828">
        <f t="shared" si="44"/>
        <v>1.1058282403973863</v>
      </c>
      <c r="N2828">
        <v>26.53987776953727</v>
      </c>
      <c r="O2828" t="str">
        <v>Slow</v>
      </c>
      <c r="P2828">
        <v>4.0179995443153338</v>
      </c>
      <c r="Q2828">
        <v>3.7141535615171137</v>
      </c>
    </row>
    <row r="2829" spans="1:17" x14ac:dyDescent="0.2">
      <c r="A2829" t="s">
        <v>5588</v>
      </c>
      <c r="B2829" t="s">
        <v>1877</v>
      </c>
      <c r="C2829" t="s">
        <v>2557</v>
      </c>
      <c r="D2829" t="s">
        <v>2588</v>
      </c>
      <c r="E2829" s="2">
        <v>46118.3125</v>
      </c>
      <c r="F2829" s="2">
        <v>46118.721596234107</v>
      </c>
      <c r="G2829" s="2">
        <v>46119.345554605439</v>
      </c>
      <c r="H2829" t="s">
        <v>2764</v>
      </c>
      <c r="I2829" t="s">
        <v>2751</v>
      </c>
      <c r="J2829" t="s">
        <v>2752</v>
      </c>
      <c r="K2829">
        <v>3</v>
      </c>
      <c r="M2829">
        <f t="shared" si="44"/>
        <v>1.0330546054392471</v>
      </c>
      <c r="N2829">
        <v>24.79331053054193</v>
      </c>
      <c r="O2829" t="str">
        <v>Slow</v>
      </c>
      <c r="P2829">
        <v>4.0179995443153338</v>
      </c>
      <c r="Q2829">
        <v>3.7141535615171137</v>
      </c>
    </row>
    <row r="2830" spans="1:17" x14ac:dyDescent="0.2">
      <c r="A2830" t="s">
        <v>5589</v>
      </c>
      <c r="B2830" t="s">
        <v>599</v>
      </c>
      <c r="C2830" t="s">
        <v>2528</v>
      </c>
      <c r="D2830" t="s">
        <v>2588</v>
      </c>
      <c r="E2830" s="2">
        <v>46136.31527777778</v>
      </c>
      <c r="F2830" s="2">
        <v>46136.41174534287</v>
      </c>
      <c r="G2830" s="2">
        <v>46136.770911104803</v>
      </c>
      <c r="H2830" t="s">
        <v>2750</v>
      </c>
      <c r="I2830" t="s">
        <v>2762</v>
      </c>
      <c r="J2830" t="s">
        <v>2752</v>
      </c>
      <c r="K2830">
        <v>3</v>
      </c>
      <c r="M2830">
        <f t="shared" si="44"/>
        <v>0.45563332702295156</v>
      </c>
      <c r="N2830">
        <v>10.935199848550837</v>
      </c>
      <c r="O2830" t="str">
        <v>Fast</v>
      </c>
      <c r="P2830">
        <v>4.0179995443153338</v>
      </c>
      <c r="Q2830">
        <v>3.7141535615171137</v>
      </c>
    </row>
    <row r="2831" spans="1:17" x14ac:dyDescent="0.2">
      <c r="A2831" t="s">
        <v>5590</v>
      </c>
      <c r="B2831" t="s">
        <v>1200</v>
      </c>
      <c r="C2831" t="s">
        <v>2528</v>
      </c>
      <c r="D2831" t="s">
        <v>2591</v>
      </c>
      <c r="E2831" s="2">
        <v>46148.48541666667</v>
      </c>
      <c r="F2831" s="2">
        <v>46148.750124310231</v>
      </c>
      <c r="G2831" s="2">
        <v>46149.674358263241</v>
      </c>
      <c r="H2831" t="s">
        <v>2764</v>
      </c>
      <c r="I2831" t="s">
        <v>2751</v>
      </c>
      <c r="J2831" t="s">
        <v>2752</v>
      </c>
      <c r="K2831">
        <v>3</v>
      </c>
      <c r="M2831">
        <f t="shared" si="44"/>
        <v>1.1889415965706576</v>
      </c>
      <c r="N2831">
        <v>28.534598317695782</v>
      </c>
      <c r="O2831" t="str">
        <v>Slow</v>
      </c>
      <c r="P2831">
        <v>4.0179995443153338</v>
      </c>
      <c r="Q2831">
        <v>3.7141535615171137</v>
      </c>
    </row>
    <row r="2832" spans="1:17" x14ac:dyDescent="0.2">
      <c r="A2832" t="s">
        <v>5591</v>
      </c>
      <c r="B2832" t="s">
        <v>1380</v>
      </c>
      <c r="C2832" t="s">
        <v>2559</v>
      </c>
      <c r="D2832" t="s">
        <v>2723</v>
      </c>
      <c r="E2832" s="2">
        <v>46226.134722222218</v>
      </c>
      <c r="F2832" s="2">
        <v>46226.203032696481</v>
      </c>
      <c r="G2832" s="2">
        <v>46226.399643989324</v>
      </c>
      <c r="H2832" t="s">
        <v>2764</v>
      </c>
      <c r="I2832" t="s">
        <v>2755</v>
      </c>
      <c r="J2832" t="s">
        <v>2752</v>
      </c>
      <c r="K2832">
        <v>5</v>
      </c>
      <c r="M2832">
        <f t="shared" si="44"/>
        <v>0.26492176710598869</v>
      </c>
      <c r="N2832">
        <v>6.3581224105437286</v>
      </c>
      <c r="O2832" t="str">
        <v>Fast</v>
      </c>
      <c r="P2832">
        <v>4.0179995443153338</v>
      </c>
      <c r="Q2832">
        <v>3.7141535615171137</v>
      </c>
    </row>
    <row r="2833" spans="1:17" x14ac:dyDescent="0.2">
      <c r="A2833" t="s">
        <v>5592</v>
      </c>
      <c r="B2833" t="s">
        <v>1721</v>
      </c>
      <c r="C2833" t="s">
        <v>2545</v>
      </c>
      <c r="D2833" t="s">
        <v>2595</v>
      </c>
      <c r="E2833" s="2">
        <v>46293.536805555559</v>
      </c>
      <c r="F2833" s="2">
        <v>46294.01880346251</v>
      </c>
      <c r="G2833" s="2">
        <v>46294.782369269342</v>
      </c>
      <c r="H2833" t="s">
        <v>2764</v>
      </c>
      <c r="I2833" t="s">
        <v>2751</v>
      </c>
      <c r="J2833" t="s">
        <v>2752</v>
      </c>
      <c r="K2833">
        <v>4</v>
      </c>
      <c r="M2833">
        <f t="shared" si="44"/>
        <v>1.245563713782758</v>
      </c>
      <c r="N2833">
        <v>29.893529130786192</v>
      </c>
      <c r="O2833" t="str">
        <v>Slow</v>
      </c>
      <c r="P2833">
        <v>4.0179995443153338</v>
      </c>
      <c r="Q2833">
        <v>3.7141535615171137</v>
      </c>
    </row>
    <row r="2834" spans="1:17" x14ac:dyDescent="0.2">
      <c r="A2834" t="s">
        <v>5593</v>
      </c>
      <c r="B2834" t="s">
        <v>1912</v>
      </c>
      <c r="C2834" t="s">
        <v>2567</v>
      </c>
      <c r="D2834" t="s">
        <v>2731</v>
      </c>
      <c r="E2834" s="2">
        <v>46235.090277777781</v>
      </c>
      <c r="F2834" s="2">
        <v>46235.109951525337</v>
      </c>
      <c r="G2834" s="2">
        <v>46235.435734802653</v>
      </c>
      <c r="H2834" t="s">
        <v>2764</v>
      </c>
      <c r="I2834" t="s">
        <v>2755</v>
      </c>
      <c r="J2834" t="s">
        <v>2752</v>
      </c>
      <c r="K2834">
        <v>3</v>
      </c>
      <c r="M2834">
        <f t="shared" si="44"/>
        <v>0.34545702487230301</v>
      </c>
      <c r="N2834">
        <v>8.2909685969352722</v>
      </c>
      <c r="O2834" t="str">
        <v>Fast</v>
      </c>
      <c r="P2834">
        <v>4.0179995443153338</v>
      </c>
      <c r="Q2834">
        <v>3.7141535615171137</v>
      </c>
    </row>
    <row r="2835" spans="1:17" x14ac:dyDescent="0.2">
      <c r="A2835" t="s">
        <v>5594</v>
      </c>
      <c r="B2835" t="s">
        <v>1234</v>
      </c>
      <c r="C2835" t="s">
        <v>2525</v>
      </c>
      <c r="D2835" t="s">
        <v>2609</v>
      </c>
      <c r="E2835" s="2">
        <v>46109.275000000001</v>
      </c>
      <c r="F2835" s="2">
        <v>46109.459792254987</v>
      </c>
      <c r="G2835" s="2">
        <v>46109.75288583462</v>
      </c>
      <c r="H2835" t="s">
        <v>2764</v>
      </c>
      <c r="I2835" t="s">
        <v>2762</v>
      </c>
      <c r="J2835" t="s">
        <v>2752</v>
      </c>
      <c r="K2835">
        <v>4</v>
      </c>
      <c r="M2835">
        <f t="shared" si="44"/>
        <v>0.47788583461806411</v>
      </c>
      <c r="N2835">
        <v>11.469260030833539</v>
      </c>
      <c r="O2835" t="str">
        <v>Fast</v>
      </c>
      <c r="P2835">
        <v>4.0179995443153338</v>
      </c>
      <c r="Q2835">
        <v>3.7141535615171137</v>
      </c>
    </row>
    <row r="2836" spans="1:17" x14ac:dyDescent="0.2">
      <c r="A2836" t="s">
        <v>5595</v>
      </c>
      <c r="B2836" t="s">
        <v>808</v>
      </c>
      <c r="C2836" t="s">
        <v>2549</v>
      </c>
      <c r="D2836" t="s">
        <v>2667</v>
      </c>
      <c r="E2836" s="2">
        <v>46053.632638888892</v>
      </c>
      <c r="F2836" s="2">
        <v>46054.150966805537</v>
      </c>
      <c r="G2836" s="2">
        <v>46054.40539709686</v>
      </c>
      <c r="H2836" t="s">
        <v>2750</v>
      </c>
      <c r="I2836" t="s">
        <v>2751</v>
      </c>
      <c r="J2836" t="s">
        <v>2752</v>
      </c>
      <c r="K2836">
        <v>4</v>
      </c>
      <c r="M2836">
        <f t="shared" si="44"/>
        <v>0.7727582079678541</v>
      </c>
      <c r="N2836">
        <v>18.546196991228499</v>
      </c>
      <c r="O2836" t="str">
        <v>Fast</v>
      </c>
      <c r="P2836">
        <v>4.0179995443153338</v>
      </c>
      <c r="Q2836">
        <v>3.7141535615171137</v>
      </c>
    </row>
    <row r="2837" spans="1:17" x14ac:dyDescent="0.2">
      <c r="A2837" t="s">
        <v>5596</v>
      </c>
      <c r="B2837" t="s">
        <v>1669</v>
      </c>
      <c r="C2837" t="s">
        <v>2540</v>
      </c>
      <c r="D2837" t="s">
        <v>2735</v>
      </c>
      <c r="E2837" s="2">
        <v>46152.022916666669</v>
      </c>
      <c r="F2837" s="2">
        <v>46152.342171329772</v>
      </c>
      <c r="H2837" t="s">
        <v>2764</v>
      </c>
      <c r="I2837" t="s">
        <v>2751</v>
      </c>
      <c r="J2837" t="s">
        <v>2756</v>
      </c>
      <c r="K2837">
        <v>4</v>
      </c>
      <c r="M2837" t="str">
        <f t="shared" si="44"/>
        <v/>
      </c>
      <c r="N2837" t="str">
        <v/>
      </c>
      <c r="O2837" t="str">
        <v/>
      </c>
      <c r="P2837" t="str">
        <v/>
      </c>
      <c r="Q2837" t="str">
        <v/>
      </c>
    </row>
    <row r="2838" spans="1:17" x14ac:dyDescent="0.2">
      <c r="A2838" t="s">
        <v>5597</v>
      </c>
      <c r="B2838" t="s">
        <v>335</v>
      </c>
      <c r="C2838" t="s">
        <v>2567</v>
      </c>
      <c r="D2838" t="s">
        <v>2599</v>
      </c>
      <c r="E2838" s="2">
        <v>46257.044444444437</v>
      </c>
      <c r="F2838" s="2">
        <v>46257.153180738933</v>
      </c>
      <c r="H2838" t="s">
        <v>2750</v>
      </c>
      <c r="I2838" t="s">
        <v>2762</v>
      </c>
      <c r="J2838" t="s">
        <v>2758</v>
      </c>
      <c r="K2838">
        <v>5</v>
      </c>
      <c r="M2838" t="str">
        <f t="shared" si="44"/>
        <v/>
      </c>
      <c r="N2838" t="str">
        <v/>
      </c>
      <c r="O2838" t="str">
        <v/>
      </c>
      <c r="P2838" t="str">
        <v/>
      </c>
      <c r="Q2838" t="str">
        <v/>
      </c>
    </row>
    <row r="2839" spans="1:17" x14ac:dyDescent="0.2">
      <c r="A2839" t="s">
        <v>5598</v>
      </c>
      <c r="B2839" t="s">
        <v>1706</v>
      </c>
      <c r="C2839" t="s">
        <v>2555</v>
      </c>
      <c r="D2839" t="s">
        <v>2625</v>
      </c>
      <c r="E2839" s="2">
        <v>46196.215277777781</v>
      </c>
      <c r="F2839" s="2">
        <v>46196.330387336478</v>
      </c>
      <c r="H2839" t="s">
        <v>2750</v>
      </c>
      <c r="I2839" t="s">
        <v>2751</v>
      </c>
      <c r="J2839" t="s">
        <v>2758</v>
      </c>
      <c r="K2839">
        <v>4</v>
      </c>
      <c r="M2839" t="str">
        <f t="shared" si="44"/>
        <v/>
      </c>
      <c r="N2839" t="str">
        <v/>
      </c>
      <c r="O2839" t="str">
        <v/>
      </c>
      <c r="P2839" t="str">
        <v/>
      </c>
      <c r="Q2839" t="str">
        <v/>
      </c>
    </row>
    <row r="2840" spans="1:17" x14ac:dyDescent="0.2">
      <c r="A2840" t="s">
        <v>5599</v>
      </c>
      <c r="B2840" t="s">
        <v>2261</v>
      </c>
      <c r="C2840" t="s">
        <v>2559</v>
      </c>
      <c r="D2840" t="s">
        <v>2697</v>
      </c>
      <c r="E2840" s="2">
        <v>46110.755555555559</v>
      </c>
      <c r="F2840" s="2">
        <v>46110.934506832236</v>
      </c>
      <c r="G2840" s="2">
        <v>46111.301593769473</v>
      </c>
      <c r="H2840" t="s">
        <v>2764</v>
      </c>
      <c r="I2840" t="s">
        <v>2751</v>
      </c>
      <c r="J2840" t="s">
        <v>2752</v>
      </c>
      <c r="K2840">
        <v>4</v>
      </c>
      <c r="M2840">
        <f t="shared" si="44"/>
        <v>0.54603821391356178</v>
      </c>
      <c r="N2840">
        <v>13.104917133925483</v>
      </c>
      <c r="O2840" t="str">
        <v>Fast</v>
      </c>
      <c r="P2840">
        <v>4.0179995443153338</v>
      </c>
      <c r="Q2840">
        <v>3.7141535615171137</v>
      </c>
    </row>
    <row r="2841" spans="1:17" x14ac:dyDescent="0.2">
      <c r="A2841" t="s">
        <v>5600</v>
      </c>
      <c r="B2841" t="s">
        <v>1794</v>
      </c>
      <c r="C2841" t="s">
        <v>2538</v>
      </c>
      <c r="D2841" t="s">
        <v>2711</v>
      </c>
      <c r="E2841" s="2">
        <v>46047.802777777782</v>
      </c>
      <c r="F2841" s="2">
        <v>46048.529111258591</v>
      </c>
      <c r="H2841" t="s">
        <v>2754</v>
      </c>
      <c r="I2841" t="s">
        <v>2770</v>
      </c>
      <c r="J2841" t="s">
        <v>2767</v>
      </c>
      <c r="K2841">
        <v>5</v>
      </c>
      <c r="M2841" t="str">
        <f t="shared" si="44"/>
        <v/>
      </c>
      <c r="N2841" t="str">
        <v/>
      </c>
      <c r="O2841" t="str">
        <v/>
      </c>
      <c r="P2841" t="str">
        <v/>
      </c>
      <c r="Q2841" t="str">
        <v/>
      </c>
    </row>
    <row r="2842" spans="1:17" x14ac:dyDescent="0.2">
      <c r="A2842" t="s">
        <v>5601</v>
      </c>
      <c r="B2842" t="s">
        <v>1105</v>
      </c>
      <c r="C2842" t="s">
        <v>2563</v>
      </c>
      <c r="D2842" t="s">
        <v>2725</v>
      </c>
      <c r="E2842" s="2">
        <v>46091.000694444447</v>
      </c>
      <c r="F2842" s="2">
        <v>46091.28154421589</v>
      </c>
      <c r="G2842" s="2">
        <v>46092.159744843288</v>
      </c>
      <c r="H2842" t="s">
        <v>2750</v>
      </c>
      <c r="I2842" t="s">
        <v>2751</v>
      </c>
      <c r="J2842" t="s">
        <v>2752</v>
      </c>
      <c r="K2842">
        <v>5</v>
      </c>
      <c r="M2842">
        <f t="shared" si="44"/>
        <v>1.1590503988409182</v>
      </c>
      <c r="N2842">
        <v>27.817209572182037</v>
      </c>
      <c r="O2842" t="str">
        <v>Slow</v>
      </c>
      <c r="P2842">
        <v>4.0179995443153338</v>
      </c>
      <c r="Q2842">
        <v>3.7141535615171137</v>
      </c>
    </row>
    <row r="2843" spans="1:17" x14ac:dyDescent="0.2">
      <c r="A2843" t="s">
        <v>5602</v>
      </c>
      <c r="B2843" t="s">
        <v>2079</v>
      </c>
      <c r="C2843" t="s">
        <v>2561</v>
      </c>
      <c r="D2843" t="s">
        <v>2577</v>
      </c>
      <c r="E2843" s="2">
        <v>46218.277777777781</v>
      </c>
      <c r="F2843" s="2">
        <v>46218.5735462269</v>
      </c>
      <c r="G2843" s="2">
        <v>46219.329913385533</v>
      </c>
      <c r="H2843" t="s">
        <v>2754</v>
      </c>
      <c r="I2843" t="s">
        <v>2751</v>
      </c>
      <c r="J2843" t="s">
        <v>2752</v>
      </c>
      <c r="K2843">
        <v>4</v>
      </c>
      <c r="M2843">
        <f t="shared" si="44"/>
        <v>1.052135607751552</v>
      </c>
      <c r="N2843">
        <v>25.251254586037248</v>
      </c>
      <c r="O2843" t="str">
        <v>Slow</v>
      </c>
      <c r="P2843">
        <v>4.0179995443153338</v>
      </c>
      <c r="Q2843">
        <v>3.7141535615171137</v>
      </c>
    </row>
    <row r="2844" spans="1:17" x14ac:dyDescent="0.2">
      <c r="A2844" t="s">
        <v>5603</v>
      </c>
      <c r="B2844" t="s">
        <v>1351</v>
      </c>
      <c r="C2844" t="s">
        <v>2559</v>
      </c>
      <c r="D2844" t="s">
        <v>2705</v>
      </c>
      <c r="E2844" s="2">
        <v>46205.056250000001</v>
      </c>
      <c r="F2844" s="2">
        <v>46205.905723601878</v>
      </c>
      <c r="G2844" s="2">
        <v>46206.731771557177</v>
      </c>
      <c r="H2844" t="s">
        <v>2764</v>
      </c>
      <c r="I2844" t="s">
        <v>2770</v>
      </c>
      <c r="J2844" t="s">
        <v>2752</v>
      </c>
      <c r="K2844">
        <v>3</v>
      </c>
      <c r="M2844">
        <f t="shared" si="44"/>
        <v>1.6755215571756708</v>
      </c>
      <c r="N2844">
        <v>40.212517372216098</v>
      </c>
      <c r="O2844" t="str">
        <v>Slow</v>
      </c>
      <c r="P2844">
        <v>4.0179995443153338</v>
      </c>
      <c r="Q2844">
        <v>3.7141535615171137</v>
      </c>
    </row>
    <row r="2845" spans="1:17" x14ac:dyDescent="0.2">
      <c r="A2845" t="s">
        <v>5604</v>
      </c>
      <c r="B2845" t="s">
        <v>1372</v>
      </c>
      <c r="C2845" t="s">
        <v>2547</v>
      </c>
      <c r="D2845" t="s">
        <v>2631</v>
      </c>
      <c r="E2845" s="2">
        <v>46146.013194444437</v>
      </c>
      <c r="F2845" s="2">
        <v>46146.556214213459</v>
      </c>
      <c r="G2845" s="2">
        <v>46147.370461969549</v>
      </c>
      <c r="H2845" t="s">
        <v>2754</v>
      </c>
      <c r="I2845" t="s">
        <v>2751</v>
      </c>
      <c r="J2845" t="s">
        <v>2752</v>
      </c>
      <c r="K2845">
        <v>4</v>
      </c>
      <c r="M2845">
        <f t="shared" si="44"/>
        <v>1.3572675251125474</v>
      </c>
      <c r="N2845">
        <v>32.574420602701139</v>
      </c>
      <c r="O2845" t="str">
        <v>Slow</v>
      </c>
      <c r="P2845">
        <v>4.0179995443153338</v>
      </c>
      <c r="Q2845">
        <v>3.7141535615171137</v>
      </c>
    </row>
    <row r="2846" spans="1:17" x14ac:dyDescent="0.2">
      <c r="A2846" t="s">
        <v>5605</v>
      </c>
      <c r="B2846" t="s">
        <v>2151</v>
      </c>
      <c r="C2846" t="s">
        <v>2565</v>
      </c>
      <c r="D2846" t="s">
        <v>2669</v>
      </c>
      <c r="E2846" s="2">
        <v>46114.941666666673</v>
      </c>
      <c r="F2846" s="2">
        <v>46115.208708173959</v>
      </c>
      <c r="G2846" s="2">
        <v>46115.503900907352</v>
      </c>
      <c r="H2846" t="s">
        <v>2750</v>
      </c>
      <c r="I2846" t="s">
        <v>2751</v>
      </c>
      <c r="J2846" t="s">
        <v>2752</v>
      </c>
      <c r="K2846">
        <v>4</v>
      </c>
      <c r="M2846">
        <f t="shared" si="44"/>
        <v>0.5622342406786629</v>
      </c>
      <c r="N2846">
        <v>13.49362177628791</v>
      </c>
      <c r="O2846" t="str">
        <v>Fast</v>
      </c>
      <c r="P2846">
        <v>4.0179995443153338</v>
      </c>
      <c r="Q2846">
        <v>3.7141535615171137</v>
      </c>
    </row>
    <row r="2847" spans="1:17" x14ac:dyDescent="0.2">
      <c r="A2847" t="s">
        <v>5606</v>
      </c>
      <c r="B2847" t="s">
        <v>504</v>
      </c>
      <c r="C2847" t="s">
        <v>2555</v>
      </c>
      <c r="D2847" t="s">
        <v>2725</v>
      </c>
      <c r="E2847" s="2">
        <v>46070.424305555563</v>
      </c>
      <c r="F2847" s="2">
        <v>46071.025610221979</v>
      </c>
      <c r="G2847" s="2">
        <v>46071.51438355053</v>
      </c>
      <c r="H2847" t="s">
        <v>2764</v>
      </c>
      <c r="I2847" t="s">
        <v>2770</v>
      </c>
      <c r="J2847" t="s">
        <v>2752</v>
      </c>
      <c r="K2847">
        <v>5</v>
      </c>
      <c r="M2847">
        <f t="shared" si="44"/>
        <v>1.0900779949661228</v>
      </c>
      <c r="N2847">
        <v>26.161871879186947</v>
      </c>
      <c r="O2847" t="str">
        <v>Slow</v>
      </c>
      <c r="P2847">
        <v>4.0179995443153338</v>
      </c>
      <c r="Q2847">
        <v>3.7141535615171137</v>
      </c>
    </row>
    <row r="2848" spans="1:17" x14ac:dyDescent="0.2">
      <c r="A2848" t="s">
        <v>5607</v>
      </c>
      <c r="B2848" t="s">
        <v>1970</v>
      </c>
      <c r="C2848" t="s">
        <v>2528</v>
      </c>
      <c r="D2848" t="s">
        <v>2725</v>
      </c>
      <c r="E2848" s="2">
        <v>46288.795138888891</v>
      </c>
      <c r="F2848" s="2">
        <v>46289.115445198462</v>
      </c>
      <c r="H2848" t="s">
        <v>2764</v>
      </c>
      <c r="I2848" t="s">
        <v>2751</v>
      </c>
      <c r="J2848" t="s">
        <v>2756</v>
      </c>
      <c r="K2848">
        <v>4</v>
      </c>
      <c r="M2848" t="str">
        <f t="shared" si="44"/>
        <v/>
      </c>
      <c r="N2848" t="str">
        <v/>
      </c>
      <c r="O2848" t="str">
        <v/>
      </c>
      <c r="P2848" t="str">
        <v/>
      </c>
      <c r="Q2848" t="str">
        <v/>
      </c>
    </row>
    <row r="2849" spans="1:17" x14ac:dyDescent="0.2">
      <c r="A2849" t="s">
        <v>5608</v>
      </c>
      <c r="B2849" t="s">
        <v>1720</v>
      </c>
      <c r="C2849" t="s">
        <v>2563</v>
      </c>
      <c r="D2849" t="s">
        <v>2609</v>
      </c>
      <c r="E2849" s="2">
        <v>46140.681944444441</v>
      </c>
      <c r="F2849" s="2">
        <v>46141.368956753133</v>
      </c>
      <c r="H2849" t="s">
        <v>2754</v>
      </c>
      <c r="I2849" t="s">
        <v>2770</v>
      </c>
      <c r="J2849" t="s">
        <v>2758</v>
      </c>
      <c r="K2849">
        <v>4</v>
      </c>
      <c r="M2849" t="str">
        <f t="shared" si="44"/>
        <v/>
      </c>
      <c r="N2849" t="str">
        <v/>
      </c>
      <c r="O2849" t="str">
        <v/>
      </c>
      <c r="P2849" t="str">
        <v/>
      </c>
      <c r="Q2849" t="str">
        <v/>
      </c>
    </row>
    <row r="2850" spans="1:17" x14ac:dyDescent="0.2">
      <c r="A2850" t="s">
        <v>5609</v>
      </c>
      <c r="B2850" t="s">
        <v>1343</v>
      </c>
      <c r="C2850" t="s">
        <v>2525</v>
      </c>
      <c r="D2850" t="s">
        <v>2655</v>
      </c>
      <c r="E2850" s="2">
        <v>46232.449305555558</v>
      </c>
      <c r="F2850" s="2">
        <v>46232.982892925073</v>
      </c>
      <c r="G2850" s="2">
        <v>46233.163494365443</v>
      </c>
      <c r="H2850" t="s">
        <v>2750</v>
      </c>
      <c r="I2850" t="s">
        <v>2751</v>
      </c>
      <c r="J2850" t="s">
        <v>2752</v>
      </c>
      <c r="K2850">
        <v>5</v>
      </c>
      <c r="M2850">
        <f t="shared" si="44"/>
        <v>0.71418880988494493</v>
      </c>
      <c r="N2850">
        <v>17.140531437238678</v>
      </c>
      <c r="O2850" t="str">
        <v>Fast</v>
      </c>
      <c r="P2850">
        <v>4.0179995443153338</v>
      </c>
      <c r="Q2850">
        <v>3.7141535615171137</v>
      </c>
    </row>
    <row r="2851" spans="1:17" x14ac:dyDescent="0.2">
      <c r="A2851" t="s">
        <v>5610</v>
      </c>
      <c r="B2851" t="s">
        <v>213</v>
      </c>
      <c r="C2851" t="s">
        <v>2555</v>
      </c>
      <c r="D2851" t="s">
        <v>2625</v>
      </c>
      <c r="E2851" s="2">
        <v>46148.752083333333</v>
      </c>
      <c r="F2851" s="2">
        <v>46149.065055100902</v>
      </c>
      <c r="G2851" s="2">
        <v>46149.475789157121</v>
      </c>
      <c r="H2851" t="s">
        <v>2750</v>
      </c>
      <c r="I2851" t="s">
        <v>2751</v>
      </c>
      <c r="J2851" t="s">
        <v>2752</v>
      </c>
      <c r="K2851">
        <v>4</v>
      </c>
      <c r="M2851">
        <f t="shared" si="44"/>
        <v>0.7237058237878955</v>
      </c>
      <c r="N2851">
        <v>17.368939770909492</v>
      </c>
      <c r="O2851" t="str">
        <v>Fast</v>
      </c>
      <c r="P2851">
        <v>4.0179995443153338</v>
      </c>
      <c r="Q2851">
        <v>3.7141535615171137</v>
      </c>
    </row>
    <row r="2852" spans="1:17" x14ac:dyDescent="0.2">
      <c r="A2852" t="s">
        <v>5611</v>
      </c>
      <c r="B2852" t="s">
        <v>1935</v>
      </c>
      <c r="C2852" t="s">
        <v>2535</v>
      </c>
      <c r="D2852" t="s">
        <v>2679</v>
      </c>
      <c r="E2852" s="2">
        <v>46178.248611111107</v>
      </c>
      <c r="F2852" s="2">
        <v>46178.414401286493</v>
      </c>
      <c r="H2852" t="s">
        <v>2760</v>
      </c>
      <c r="I2852" t="s">
        <v>2762</v>
      </c>
      <c r="J2852" t="s">
        <v>2767</v>
      </c>
      <c r="K2852">
        <v>5</v>
      </c>
      <c r="M2852" t="str">
        <f t="shared" si="44"/>
        <v/>
      </c>
      <c r="N2852" t="str">
        <v/>
      </c>
      <c r="O2852" t="str">
        <v/>
      </c>
      <c r="P2852" t="str">
        <v/>
      </c>
      <c r="Q2852" t="str">
        <v/>
      </c>
    </row>
    <row r="2853" spans="1:17" x14ac:dyDescent="0.2">
      <c r="A2853" t="s">
        <v>5612</v>
      </c>
      <c r="B2853" t="s">
        <v>568</v>
      </c>
      <c r="C2853" t="s">
        <v>2563</v>
      </c>
      <c r="D2853" t="s">
        <v>2713</v>
      </c>
      <c r="E2853" s="2">
        <v>46197.413888888892</v>
      </c>
      <c r="F2853" s="2">
        <v>46198.051765584307</v>
      </c>
      <c r="H2853" t="s">
        <v>2750</v>
      </c>
      <c r="I2853" t="s">
        <v>2751</v>
      </c>
      <c r="J2853" t="s">
        <v>2767</v>
      </c>
      <c r="K2853">
        <v>5</v>
      </c>
      <c r="M2853" t="str">
        <f t="shared" si="44"/>
        <v/>
      </c>
      <c r="N2853" t="str">
        <v/>
      </c>
      <c r="O2853" t="str">
        <v/>
      </c>
      <c r="P2853" t="str">
        <v/>
      </c>
      <c r="Q2853" t="str">
        <v/>
      </c>
    </row>
    <row r="2854" spans="1:17" x14ac:dyDescent="0.2">
      <c r="A2854" t="s">
        <v>5613</v>
      </c>
      <c r="B2854" t="s">
        <v>2259</v>
      </c>
      <c r="C2854" t="s">
        <v>2557</v>
      </c>
      <c r="D2854" t="s">
        <v>2631</v>
      </c>
      <c r="E2854" s="2">
        <v>46120.378472222219</v>
      </c>
      <c r="F2854" s="2">
        <v>46120.58043396259</v>
      </c>
      <c r="H2854" t="s">
        <v>2754</v>
      </c>
      <c r="I2854" t="s">
        <v>2762</v>
      </c>
      <c r="J2854" t="s">
        <v>2767</v>
      </c>
      <c r="K2854">
        <v>5</v>
      </c>
      <c r="M2854" t="str">
        <f t="shared" si="44"/>
        <v/>
      </c>
      <c r="N2854" t="str">
        <v/>
      </c>
      <c r="O2854" t="str">
        <v/>
      </c>
      <c r="P2854" t="str">
        <v/>
      </c>
      <c r="Q2854" t="str">
        <v/>
      </c>
    </row>
    <row r="2855" spans="1:17" x14ac:dyDescent="0.2">
      <c r="A2855" t="s">
        <v>5614</v>
      </c>
      <c r="B2855" t="s">
        <v>2001</v>
      </c>
      <c r="C2855" t="s">
        <v>2561</v>
      </c>
      <c r="D2855" t="s">
        <v>2599</v>
      </c>
      <c r="E2855" s="2">
        <v>46278.571527777778</v>
      </c>
      <c r="F2855" s="2">
        <v>46278.886239378822</v>
      </c>
      <c r="G2855" s="2">
        <v>46279.573648942001</v>
      </c>
      <c r="H2855" t="s">
        <v>2750</v>
      </c>
      <c r="I2855" t="s">
        <v>2751</v>
      </c>
      <c r="J2855" t="s">
        <v>2752</v>
      </c>
      <c r="K2855">
        <v>2</v>
      </c>
      <c r="M2855">
        <f t="shared" si="44"/>
        <v>1.0021211642233538</v>
      </c>
      <c r="N2855">
        <v>24.050907941360492</v>
      </c>
      <c r="O2855" t="str">
        <v>Slow</v>
      </c>
      <c r="P2855">
        <v>4.0179995443153338</v>
      </c>
      <c r="Q2855">
        <v>3.7141535615171137</v>
      </c>
    </row>
    <row r="2856" spans="1:17" x14ac:dyDescent="0.2">
      <c r="A2856" t="s">
        <v>5615</v>
      </c>
      <c r="B2856" t="s">
        <v>930</v>
      </c>
      <c r="C2856" t="s">
        <v>2555</v>
      </c>
      <c r="D2856" t="s">
        <v>2591</v>
      </c>
      <c r="E2856" s="2">
        <v>46147.210416666669</v>
      </c>
      <c r="F2856" s="2">
        <v>46147.315966565751</v>
      </c>
      <c r="H2856" t="s">
        <v>2750</v>
      </c>
      <c r="I2856" t="s">
        <v>2762</v>
      </c>
      <c r="J2856" t="s">
        <v>2767</v>
      </c>
      <c r="K2856">
        <v>5</v>
      </c>
      <c r="M2856" t="str">
        <f t="shared" si="44"/>
        <v/>
      </c>
      <c r="N2856" t="str">
        <v/>
      </c>
      <c r="O2856" t="str">
        <v/>
      </c>
      <c r="P2856" t="str">
        <v/>
      </c>
      <c r="Q2856" t="str">
        <v/>
      </c>
    </row>
    <row r="2857" spans="1:17" x14ac:dyDescent="0.2">
      <c r="A2857" t="s">
        <v>5616</v>
      </c>
      <c r="B2857" t="s">
        <v>1108</v>
      </c>
      <c r="C2857" t="s">
        <v>2551</v>
      </c>
      <c r="D2857" t="s">
        <v>2588</v>
      </c>
      <c r="E2857" s="2">
        <v>46231.745138888888</v>
      </c>
      <c r="F2857" s="2">
        <v>46231.829273882802</v>
      </c>
      <c r="H2857" t="s">
        <v>2750</v>
      </c>
      <c r="I2857" t="s">
        <v>2762</v>
      </c>
      <c r="J2857" t="s">
        <v>2756</v>
      </c>
      <c r="K2857">
        <v>5</v>
      </c>
      <c r="M2857" t="str">
        <f t="shared" si="44"/>
        <v/>
      </c>
      <c r="N2857" t="str">
        <v/>
      </c>
      <c r="O2857" t="str">
        <v/>
      </c>
      <c r="P2857" t="str">
        <v/>
      </c>
      <c r="Q2857" t="str">
        <v/>
      </c>
    </row>
    <row r="2858" spans="1:17" x14ac:dyDescent="0.2">
      <c r="A2858" t="s">
        <v>5617</v>
      </c>
      <c r="B2858" t="s">
        <v>84</v>
      </c>
      <c r="C2858" t="s">
        <v>2563</v>
      </c>
      <c r="D2858" t="s">
        <v>2639</v>
      </c>
      <c r="E2858" s="2">
        <v>46273.841666666667</v>
      </c>
      <c r="F2858" s="2">
        <v>46273.885174329233</v>
      </c>
      <c r="G2858" s="2">
        <v>46274.080332005033</v>
      </c>
      <c r="H2858" t="s">
        <v>2760</v>
      </c>
      <c r="I2858" t="s">
        <v>2755</v>
      </c>
      <c r="J2858" t="s">
        <v>2752</v>
      </c>
      <c r="K2858">
        <v>5</v>
      </c>
      <c r="M2858">
        <f t="shared" si="44"/>
        <v>0.23866533836553572</v>
      </c>
      <c r="N2858">
        <v>5.7279681207728572</v>
      </c>
      <c r="O2858" t="str">
        <v>Fast</v>
      </c>
      <c r="P2858">
        <v>4.0179995443153338</v>
      </c>
      <c r="Q2858">
        <v>3.7141535615171137</v>
      </c>
    </row>
    <row r="2859" spans="1:17" x14ac:dyDescent="0.2">
      <c r="A2859" t="s">
        <v>5618</v>
      </c>
      <c r="B2859" t="s">
        <v>1266</v>
      </c>
      <c r="C2859" t="s">
        <v>2538</v>
      </c>
      <c r="D2859" t="s">
        <v>2735</v>
      </c>
      <c r="E2859" s="2">
        <v>46127.888888888891</v>
      </c>
      <c r="F2859" s="2">
        <v>46128.040787472462</v>
      </c>
      <c r="H2859" t="s">
        <v>2764</v>
      </c>
      <c r="I2859" t="s">
        <v>2751</v>
      </c>
      <c r="J2859" t="s">
        <v>2758</v>
      </c>
      <c r="K2859">
        <v>4</v>
      </c>
      <c r="M2859" t="str">
        <f t="shared" si="44"/>
        <v/>
      </c>
      <c r="N2859" t="str">
        <v/>
      </c>
      <c r="O2859" t="str">
        <v/>
      </c>
      <c r="P2859" t="str">
        <v/>
      </c>
      <c r="Q2859" t="str">
        <v/>
      </c>
    </row>
    <row r="2860" spans="1:17" x14ac:dyDescent="0.2">
      <c r="A2860" t="s">
        <v>5619</v>
      </c>
      <c r="B2860" t="s">
        <v>165</v>
      </c>
      <c r="C2860" t="s">
        <v>2549</v>
      </c>
      <c r="D2860" t="s">
        <v>2621</v>
      </c>
      <c r="E2860" s="2">
        <v>46086.893750000003</v>
      </c>
      <c r="F2860" s="2">
        <v>46087.117701301977</v>
      </c>
      <c r="H2860" t="s">
        <v>2754</v>
      </c>
      <c r="I2860" t="s">
        <v>2762</v>
      </c>
      <c r="J2860" t="s">
        <v>2767</v>
      </c>
      <c r="K2860">
        <v>4</v>
      </c>
      <c r="M2860" t="str">
        <f t="shared" si="44"/>
        <v/>
      </c>
      <c r="N2860" t="str">
        <v/>
      </c>
      <c r="O2860" t="str">
        <v/>
      </c>
      <c r="P2860" t="str">
        <v/>
      </c>
      <c r="Q2860" t="str">
        <v/>
      </c>
    </row>
    <row r="2861" spans="1:17" x14ac:dyDescent="0.2">
      <c r="A2861" t="s">
        <v>5620</v>
      </c>
      <c r="B2861" t="s">
        <v>2489</v>
      </c>
      <c r="C2861" t="s">
        <v>2538</v>
      </c>
      <c r="D2861" t="s">
        <v>2645</v>
      </c>
      <c r="E2861" s="2">
        <v>46287.63958333333</v>
      </c>
      <c r="F2861" s="2">
        <v>46287.741696333796</v>
      </c>
      <c r="G2861" s="2">
        <v>46288.173236422059</v>
      </c>
      <c r="H2861" t="s">
        <v>2764</v>
      </c>
      <c r="I2861" t="s">
        <v>2762</v>
      </c>
      <c r="J2861" t="s">
        <v>2752</v>
      </c>
      <c r="K2861">
        <v>4</v>
      </c>
      <c r="M2861">
        <f t="shared" si="44"/>
        <v>0.53365308872889727</v>
      </c>
      <c r="N2861">
        <v>12.807674129493535</v>
      </c>
      <c r="O2861" t="str">
        <v>Fast</v>
      </c>
      <c r="P2861">
        <v>4.0179995443153338</v>
      </c>
      <c r="Q2861">
        <v>3.7141535615171137</v>
      </c>
    </row>
    <row r="2862" spans="1:17" x14ac:dyDescent="0.2">
      <c r="A2862" t="s">
        <v>5621</v>
      </c>
      <c r="B2862" t="s">
        <v>1621</v>
      </c>
      <c r="C2862" t="s">
        <v>2530</v>
      </c>
      <c r="D2862" t="s">
        <v>2687</v>
      </c>
      <c r="E2862" s="2">
        <v>46237.79791666667</v>
      </c>
      <c r="F2862" s="2">
        <v>46237.925600140246</v>
      </c>
      <c r="G2862" s="2">
        <v>46238.31479628646</v>
      </c>
      <c r="H2862" t="s">
        <v>2764</v>
      </c>
      <c r="I2862" t="s">
        <v>2762</v>
      </c>
      <c r="J2862" t="s">
        <v>2752</v>
      </c>
      <c r="K2862">
        <v>5</v>
      </c>
      <c r="M2862">
        <f t="shared" si="44"/>
        <v>0.51687961979041575</v>
      </c>
      <c r="N2862">
        <v>12.405110874969978</v>
      </c>
      <c r="O2862" t="str">
        <v>Fast</v>
      </c>
      <c r="P2862">
        <v>4.0179995443153338</v>
      </c>
      <c r="Q2862">
        <v>3.7141535615171137</v>
      </c>
    </row>
    <row r="2863" spans="1:17" x14ac:dyDescent="0.2">
      <c r="A2863" t="s">
        <v>5622</v>
      </c>
      <c r="B2863" t="s">
        <v>608</v>
      </c>
      <c r="C2863" t="s">
        <v>2563</v>
      </c>
      <c r="D2863" t="s">
        <v>2685</v>
      </c>
      <c r="E2863" s="2">
        <v>46238.69027777778</v>
      </c>
      <c r="F2863" s="2">
        <v>46239.058026051607</v>
      </c>
      <c r="H2863" t="s">
        <v>2764</v>
      </c>
      <c r="I2863" t="s">
        <v>2751</v>
      </c>
      <c r="J2863" t="s">
        <v>2758</v>
      </c>
      <c r="K2863">
        <v>3</v>
      </c>
      <c r="M2863" t="str">
        <f t="shared" si="44"/>
        <v/>
      </c>
      <c r="N2863" t="str">
        <v/>
      </c>
      <c r="O2863" t="str">
        <v/>
      </c>
      <c r="P2863" t="str">
        <v/>
      </c>
      <c r="Q2863" t="str">
        <v/>
      </c>
    </row>
    <row r="2864" spans="1:17" x14ac:dyDescent="0.2">
      <c r="A2864" t="s">
        <v>5623</v>
      </c>
      <c r="B2864" t="s">
        <v>2030</v>
      </c>
      <c r="C2864" t="s">
        <v>2547</v>
      </c>
      <c r="D2864" t="s">
        <v>2623</v>
      </c>
      <c r="E2864" s="2">
        <v>46281.952777777777</v>
      </c>
      <c r="F2864" s="2">
        <v>46282.14887357421</v>
      </c>
      <c r="G2864" s="2">
        <v>46282.999556931907</v>
      </c>
      <c r="H2864" t="s">
        <v>2764</v>
      </c>
      <c r="I2864" t="s">
        <v>2751</v>
      </c>
      <c r="J2864" t="s">
        <v>2752</v>
      </c>
      <c r="K2864">
        <v>4</v>
      </c>
      <c r="M2864">
        <f t="shared" si="44"/>
        <v>1.0467791541304905</v>
      </c>
      <c r="N2864">
        <v>25.122699699131772</v>
      </c>
      <c r="O2864" t="str">
        <v>Slow</v>
      </c>
      <c r="P2864">
        <v>4.0179995443153338</v>
      </c>
      <c r="Q2864">
        <v>3.7141535615171137</v>
      </c>
    </row>
    <row r="2865" spans="1:17" x14ac:dyDescent="0.2">
      <c r="A2865" t="s">
        <v>5624</v>
      </c>
      <c r="B2865" t="s">
        <v>69</v>
      </c>
      <c r="C2865" t="s">
        <v>2528</v>
      </c>
      <c r="D2865" t="s">
        <v>2601</v>
      </c>
      <c r="E2865" s="2">
        <v>46030.098611111112</v>
      </c>
      <c r="F2865" s="2">
        <v>46030.551434534638</v>
      </c>
      <c r="H2865" t="s">
        <v>2764</v>
      </c>
      <c r="I2865" t="s">
        <v>2751</v>
      </c>
      <c r="J2865" t="s">
        <v>2767</v>
      </c>
      <c r="K2865">
        <v>3</v>
      </c>
      <c r="M2865" t="str">
        <f t="shared" si="44"/>
        <v/>
      </c>
      <c r="N2865" t="str">
        <v/>
      </c>
      <c r="O2865" t="str">
        <v/>
      </c>
      <c r="P2865" t="str">
        <v/>
      </c>
      <c r="Q2865" t="str">
        <v/>
      </c>
    </row>
    <row r="2866" spans="1:17" x14ac:dyDescent="0.2">
      <c r="A2866" t="s">
        <v>5625</v>
      </c>
      <c r="B2866" t="s">
        <v>1394</v>
      </c>
      <c r="C2866" t="s">
        <v>2561</v>
      </c>
      <c r="D2866" t="s">
        <v>2605</v>
      </c>
      <c r="E2866" s="2">
        <v>46280.197916666657</v>
      </c>
      <c r="F2866" s="2">
        <v>46280.344662523312</v>
      </c>
      <c r="G2866" s="2">
        <v>46280.708254931284</v>
      </c>
      <c r="H2866" t="s">
        <v>2754</v>
      </c>
      <c r="I2866" t="s">
        <v>2762</v>
      </c>
      <c r="J2866" t="s">
        <v>2752</v>
      </c>
      <c r="K2866">
        <v>2</v>
      </c>
      <c r="M2866">
        <f t="shared" si="44"/>
        <v>0.51033826462662546</v>
      </c>
      <c r="N2866">
        <v>12.248118351039011</v>
      </c>
      <c r="O2866" t="str">
        <v>Fast</v>
      </c>
      <c r="P2866">
        <v>4.0179995443153338</v>
      </c>
      <c r="Q2866">
        <v>3.7141535615171137</v>
      </c>
    </row>
    <row r="2867" spans="1:17" x14ac:dyDescent="0.2">
      <c r="A2867" t="s">
        <v>5626</v>
      </c>
      <c r="B2867" t="s">
        <v>299</v>
      </c>
      <c r="C2867" t="s">
        <v>2565</v>
      </c>
      <c r="D2867" t="s">
        <v>2615</v>
      </c>
      <c r="E2867" s="2">
        <v>46054.420138888891</v>
      </c>
      <c r="F2867" s="2">
        <v>46054.458163838142</v>
      </c>
      <c r="G2867" s="2">
        <v>46054.664451804631</v>
      </c>
      <c r="H2867" t="s">
        <v>2754</v>
      </c>
      <c r="I2867" t="s">
        <v>2755</v>
      </c>
      <c r="J2867" t="s">
        <v>2752</v>
      </c>
      <c r="K2867">
        <v>4</v>
      </c>
      <c r="M2867">
        <f t="shared" si="44"/>
        <v>0.24431291574001079</v>
      </c>
      <c r="N2867">
        <v>5.8635099777602591</v>
      </c>
      <c r="O2867" t="str">
        <v>Fast</v>
      </c>
      <c r="P2867">
        <v>4.0179995443153338</v>
      </c>
      <c r="Q2867">
        <v>3.7141535615171137</v>
      </c>
    </row>
    <row r="2868" spans="1:17" x14ac:dyDescent="0.2">
      <c r="A2868" t="s">
        <v>5627</v>
      </c>
      <c r="B2868" t="s">
        <v>157</v>
      </c>
      <c r="C2868" t="s">
        <v>2555</v>
      </c>
      <c r="D2868" t="s">
        <v>2593</v>
      </c>
      <c r="E2868" s="2">
        <v>46062.620833333327</v>
      </c>
      <c r="F2868" s="2">
        <v>46062.76354906465</v>
      </c>
      <c r="G2868" s="2">
        <v>46063.054328721832</v>
      </c>
      <c r="H2868" t="s">
        <v>2750</v>
      </c>
      <c r="I2868" t="s">
        <v>2762</v>
      </c>
      <c r="J2868" t="s">
        <v>2752</v>
      </c>
      <c r="K2868">
        <v>4</v>
      </c>
      <c r="M2868">
        <f t="shared" si="44"/>
        <v>0.43349538850452518</v>
      </c>
      <c r="N2868">
        <v>10.403889324108604</v>
      </c>
      <c r="O2868" t="str">
        <v>Fast</v>
      </c>
      <c r="P2868">
        <v>4.0179995443153338</v>
      </c>
      <c r="Q2868">
        <v>3.7141535615171137</v>
      </c>
    </row>
    <row r="2869" spans="1:17" x14ac:dyDescent="0.2">
      <c r="A2869" t="s">
        <v>5628</v>
      </c>
      <c r="B2869" t="s">
        <v>632</v>
      </c>
      <c r="C2869" t="s">
        <v>2540</v>
      </c>
      <c r="D2869" t="s">
        <v>2653</v>
      </c>
      <c r="E2869" s="2">
        <v>46082.888888888891</v>
      </c>
      <c r="F2869" s="2">
        <v>46083.215416485553</v>
      </c>
      <c r="G2869" s="2">
        <v>46084.006460956807</v>
      </c>
      <c r="H2869" t="s">
        <v>2764</v>
      </c>
      <c r="I2869" t="s">
        <v>2751</v>
      </c>
      <c r="J2869" t="s">
        <v>2752</v>
      </c>
      <c r="K2869">
        <v>4</v>
      </c>
      <c r="M2869">
        <f t="shared" si="44"/>
        <v>1.1175720679166261</v>
      </c>
      <c r="N2869">
        <v>26.821729629999027</v>
      </c>
      <c r="O2869" t="str">
        <v>Slow</v>
      </c>
      <c r="P2869">
        <v>4.0179995443153338</v>
      </c>
      <c r="Q2869">
        <v>3.7141535615171137</v>
      </c>
    </row>
    <row r="2870" spans="1:17" x14ac:dyDescent="0.2">
      <c r="A2870" t="s">
        <v>5629</v>
      </c>
      <c r="B2870" t="s">
        <v>756</v>
      </c>
      <c r="C2870" t="s">
        <v>2563</v>
      </c>
      <c r="D2870" t="s">
        <v>2683</v>
      </c>
      <c r="E2870" s="2">
        <v>46053.094444444447</v>
      </c>
      <c r="F2870" s="2">
        <v>46053.219938198483</v>
      </c>
      <c r="G2870" s="2">
        <v>46053.976418527607</v>
      </c>
      <c r="H2870" t="s">
        <v>2764</v>
      </c>
      <c r="I2870" t="s">
        <v>2762</v>
      </c>
      <c r="J2870" t="s">
        <v>2752</v>
      </c>
      <c r="K2870">
        <v>5</v>
      </c>
      <c r="M2870">
        <f t="shared" si="44"/>
        <v>0.88197408316045767</v>
      </c>
      <c r="N2870">
        <v>21.167377995850984</v>
      </c>
      <c r="O2870" t="str">
        <v>Fast</v>
      </c>
      <c r="P2870">
        <v>4.0179995443153338</v>
      </c>
      <c r="Q2870">
        <v>3.7141535615171137</v>
      </c>
    </row>
    <row r="2871" spans="1:17" x14ac:dyDescent="0.2">
      <c r="A2871" t="s">
        <v>5630</v>
      </c>
      <c r="B2871" t="s">
        <v>1835</v>
      </c>
      <c r="C2871" t="s">
        <v>2557</v>
      </c>
      <c r="D2871" t="s">
        <v>2689</v>
      </c>
      <c r="E2871" s="2">
        <v>46045.160416666673</v>
      </c>
      <c r="F2871" s="2">
        <v>46045.418633093133</v>
      </c>
      <c r="G2871" s="2">
        <v>46046.508818831368</v>
      </c>
      <c r="H2871" t="s">
        <v>2764</v>
      </c>
      <c r="I2871" t="s">
        <v>2751</v>
      </c>
      <c r="J2871" t="s">
        <v>2752</v>
      </c>
      <c r="K2871">
        <v>4</v>
      </c>
      <c r="M2871">
        <f t="shared" si="44"/>
        <v>1.3484021646945621</v>
      </c>
      <c r="N2871">
        <v>32.36165195266949</v>
      </c>
      <c r="O2871" t="str">
        <v>Slow</v>
      </c>
      <c r="P2871">
        <v>4.0179995443153338</v>
      </c>
      <c r="Q2871">
        <v>3.7141535615171137</v>
      </c>
    </row>
    <row r="2872" spans="1:17" x14ac:dyDescent="0.2">
      <c r="A2872" t="s">
        <v>5631</v>
      </c>
      <c r="B2872" t="s">
        <v>2248</v>
      </c>
      <c r="C2872" t="s">
        <v>2538</v>
      </c>
      <c r="D2872" t="s">
        <v>2725</v>
      </c>
      <c r="E2872" s="2">
        <v>46057.86041666667</v>
      </c>
      <c r="F2872" s="2">
        <v>46058.210801369758</v>
      </c>
      <c r="G2872" s="2">
        <v>46058.231634703086</v>
      </c>
      <c r="H2872" t="s">
        <v>2750</v>
      </c>
      <c r="I2872" t="s">
        <v>2751</v>
      </c>
      <c r="J2872" t="s">
        <v>2752</v>
      </c>
      <c r="K2872">
        <v>3</v>
      </c>
      <c r="M2872">
        <f t="shared" si="44"/>
        <v>0.37121803641639417</v>
      </c>
      <c r="N2872">
        <v>8.9092328739934601</v>
      </c>
      <c r="O2872" t="str">
        <v>Fast</v>
      </c>
      <c r="P2872">
        <v>4.0179995443153338</v>
      </c>
      <c r="Q2872">
        <v>3.7141535615171137</v>
      </c>
    </row>
    <row r="2873" spans="1:17" x14ac:dyDescent="0.2">
      <c r="A2873" t="s">
        <v>5632</v>
      </c>
      <c r="B2873" t="s">
        <v>1960</v>
      </c>
      <c r="C2873" t="s">
        <v>2540</v>
      </c>
      <c r="D2873" t="s">
        <v>2627</v>
      </c>
      <c r="E2873" s="2">
        <v>46155.30972222222</v>
      </c>
      <c r="F2873" s="2">
        <v>46155.695155974397</v>
      </c>
      <c r="G2873" s="2">
        <v>46156.326089745337</v>
      </c>
      <c r="H2873" t="s">
        <v>2754</v>
      </c>
      <c r="I2873" t="s">
        <v>2751</v>
      </c>
      <c r="J2873" t="s">
        <v>2752</v>
      </c>
      <c r="K2873">
        <v>4</v>
      </c>
      <c r="M2873">
        <f t="shared" si="44"/>
        <v>1.0163675231160596</v>
      </c>
      <c r="N2873">
        <v>24.39282055478543</v>
      </c>
      <c r="O2873" t="str">
        <v>Slow</v>
      </c>
      <c r="P2873">
        <v>4.0179995443153338</v>
      </c>
      <c r="Q2873">
        <v>3.7141535615171137</v>
      </c>
    </row>
    <row r="2874" spans="1:17" x14ac:dyDescent="0.2">
      <c r="A2874" t="s">
        <v>5633</v>
      </c>
      <c r="B2874" t="s">
        <v>1870</v>
      </c>
      <c r="C2874" t="s">
        <v>2567</v>
      </c>
      <c r="D2874" t="s">
        <v>2685</v>
      </c>
      <c r="E2874" s="2">
        <v>46124.01666666667</v>
      </c>
      <c r="F2874" s="2">
        <v>46124.256773774723</v>
      </c>
      <c r="G2874" s="2">
        <v>46126.013082507721</v>
      </c>
      <c r="H2874" t="s">
        <v>2764</v>
      </c>
      <c r="I2874" t="s">
        <v>2751</v>
      </c>
      <c r="J2874" t="s">
        <v>2752</v>
      </c>
      <c r="K2874">
        <v>3</v>
      </c>
      <c r="M2874">
        <f t="shared" si="44"/>
        <v>1.9964158410512027</v>
      </c>
      <c r="N2874">
        <v>47.913980185228866</v>
      </c>
      <c r="O2874" t="str">
        <v>Slow</v>
      </c>
      <c r="P2874">
        <v>4.0179995443153338</v>
      </c>
      <c r="Q2874">
        <v>3.7141535615171137</v>
      </c>
    </row>
    <row r="2875" spans="1:17" x14ac:dyDescent="0.2">
      <c r="A2875" t="s">
        <v>5634</v>
      </c>
      <c r="B2875" t="s">
        <v>1434</v>
      </c>
      <c r="C2875" t="s">
        <v>2567</v>
      </c>
      <c r="D2875" t="s">
        <v>2721</v>
      </c>
      <c r="E2875" s="2">
        <v>46116.677777777782</v>
      </c>
      <c r="F2875" s="2">
        <v>46117.047647460568</v>
      </c>
      <c r="G2875" s="2">
        <v>46117.717346469857</v>
      </c>
      <c r="H2875" t="s">
        <v>2750</v>
      </c>
      <c r="I2875" t="s">
        <v>2751</v>
      </c>
      <c r="J2875" t="s">
        <v>2752</v>
      </c>
      <c r="K2875">
        <v>4</v>
      </c>
      <c r="M2875">
        <f t="shared" si="44"/>
        <v>1.0395686920746812</v>
      </c>
      <c r="N2875">
        <v>24.949648609792348</v>
      </c>
      <c r="O2875" t="str">
        <v>Slow</v>
      </c>
      <c r="P2875">
        <v>4.0179995443153338</v>
      </c>
      <c r="Q2875">
        <v>3.7141535615171137</v>
      </c>
    </row>
    <row r="2876" spans="1:17" x14ac:dyDescent="0.2">
      <c r="A2876" t="s">
        <v>5635</v>
      </c>
      <c r="B2876" t="s">
        <v>948</v>
      </c>
      <c r="C2876" t="s">
        <v>2555</v>
      </c>
      <c r="D2876" t="s">
        <v>2580</v>
      </c>
      <c r="E2876" s="2">
        <v>46069.877083333333</v>
      </c>
      <c r="F2876" s="2">
        <v>46069.988577503907</v>
      </c>
      <c r="G2876" s="2">
        <v>46070.726463835141</v>
      </c>
      <c r="H2876" t="s">
        <v>2760</v>
      </c>
      <c r="I2876" t="s">
        <v>2751</v>
      </c>
      <c r="J2876" t="s">
        <v>2752</v>
      </c>
      <c r="K2876">
        <v>5</v>
      </c>
      <c r="M2876">
        <f t="shared" si="44"/>
        <v>0.84938050180790015</v>
      </c>
      <c r="N2876">
        <v>20.385132043389603</v>
      </c>
      <c r="O2876" t="str">
        <v>Fast</v>
      </c>
      <c r="P2876">
        <v>4.0179995443153338</v>
      </c>
      <c r="Q2876">
        <v>3.7141535615171137</v>
      </c>
    </row>
    <row r="2877" spans="1:17" x14ac:dyDescent="0.2">
      <c r="A2877" t="s">
        <v>5636</v>
      </c>
      <c r="B2877" t="s">
        <v>658</v>
      </c>
      <c r="C2877" t="s">
        <v>2525</v>
      </c>
      <c r="D2877" t="s">
        <v>2705</v>
      </c>
      <c r="E2877" s="2">
        <v>46288.901388888888</v>
      </c>
      <c r="F2877" s="2">
        <v>46289.382646124002</v>
      </c>
      <c r="G2877" s="2">
        <v>46290.474963281893</v>
      </c>
      <c r="H2877" t="s">
        <v>2764</v>
      </c>
      <c r="I2877" t="s">
        <v>2751</v>
      </c>
      <c r="J2877" t="s">
        <v>2752</v>
      </c>
      <c r="K2877">
        <v>4</v>
      </c>
      <c r="M2877">
        <f t="shared" si="44"/>
        <v>1.5735743930054014</v>
      </c>
      <c r="N2877">
        <v>37.765785432129633</v>
      </c>
      <c r="O2877" t="str">
        <v>Slow</v>
      </c>
      <c r="P2877">
        <v>4.0179995443153338</v>
      </c>
      <c r="Q2877">
        <v>3.7141535615171137</v>
      </c>
    </row>
    <row r="2878" spans="1:17" x14ac:dyDescent="0.2">
      <c r="A2878" t="s">
        <v>5637</v>
      </c>
      <c r="B2878" t="s">
        <v>2385</v>
      </c>
      <c r="C2878" t="s">
        <v>2535</v>
      </c>
      <c r="D2878" t="s">
        <v>2595</v>
      </c>
      <c r="E2878" s="2">
        <v>46113.854166666657</v>
      </c>
      <c r="F2878" s="2">
        <v>46114.047736880821</v>
      </c>
      <c r="G2878" s="2">
        <v>46114.840989374658</v>
      </c>
      <c r="H2878" t="s">
        <v>2754</v>
      </c>
      <c r="I2878" t="s">
        <v>2751</v>
      </c>
      <c r="J2878" t="s">
        <v>2752</v>
      </c>
      <c r="K2878">
        <v>5</v>
      </c>
      <c r="M2878">
        <f t="shared" si="44"/>
        <v>0.98682270800054539</v>
      </c>
      <c r="N2878">
        <v>23.683744992013089</v>
      </c>
      <c r="O2878" t="str">
        <v>Fast</v>
      </c>
      <c r="P2878">
        <v>4.0179995443153338</v>
      </c>
      <c r="Q2878">
        <v>3.7141535615171137</v>
      </c>
    </row>
    <row r="2879" spans="1:17" x14ac:dyDescent="0.2">
      <c r="A2879" t="s">
        <v>5638</v>
      </c>
      <c r="B2879" t="s">
        <v>1325</v>
      </c>
      <c r="C2879" t="s">
        <v>2543</v>
      </c>
      <c r="D2879" t="s">
        <v>2669</v>
      </c>
      <c r="E2879" s="2">
        <v>46152.059027777781</v>
      </c>
      <c r="F2879" s="2">
        <v>46152.194220629703</v>
      </c>
      <c r="G2879" s="2">
        <v>46153.584204746738</v>
      </c>
      <c r="H2879" t="s">
        <v>2750</v>
      </c>
      <c r="I2879" t="s">
        <v>2751</v>
      </c>
      <c r="J2879" t="s">
        <v>2752</v>
      </c>
      <c r="K2879">
        <v>3</v>
      </c>
      <c r="M2879">
        <f t="shared" si="44"/>
        <v>1.5251769689566572</v>
      </c>
      <c r="N2879">
        <v>36.604247254959773</v>
      </c>
      <c r="O2879" t="str">
        <v>Slow</v>
      </c>
      <c r="P2879">
        <v>4.0179995443153338</v>
      </c>
      <c r="Q2879">
        <v>3.7141535615171137</v>
      </c>
    </row>
    <row r="2880" spans="1:17" x14ac:dyDescent="0.2">
      <c r="A2880" t="s">
        <v>5639</v>
      </c>
      <c r="B2880" t="s">
        <v>1431</v>
      </c>
      <c r="C2880" t="s">
        <v>2549</v>
      </c>
      <c r="D2880" t="s">
        <v>2713</v>
      </c>
      <c r="E2880" s="2">
        <v>46061.134722222218</v>
      </c>
      <c r="F2880" s="2">
        <v>46061.412668097837</v>
      </c>
      <c r="G2880" s="2">
        <v>46062.057725682207</v>
      </c>
      <c r="H2880" t="s">
        <v>2750</v>
      </c>
      <c r="I2880" t="s">
        <v>2751</v>
      </c>
      <c r="J2880" t="s">
        <v>2752</v>
      </c>
      <c r="K2880">
        <v>3</v>
      </c>
      <c r="M2880">
        <f t="shared" si="44"/>
        <v>0.92300345998955891</v>
      </c>
      <c r="N2880">
        <v>22.152083039749414</v>
      </c>
      <c r="O2880" t="str">
        <v>Fast</v>
      </c>
      <c r="P2880">
        <v>4.0179995443153338</v>
      </c>
      <c r="Q2880">
        <v>3.7141535615171137</v>
      </c>
    </row>
    <row r="2881" spans="1:17" x14ac:dyDescent="0.2">
      <c r="A2881" t="s">
        <v>5640</v>
      </c>
      <c r="B2881" t="s">
        <v>57</v>
      </c>
      <c r="C2881" t="s">
        <v>2563</v>
      </c>
      <c r="D2881" t="s">
        <v>2653</v>
      </c>
      <c r="E2881" s="2">
        <v>46080.870138888888</v>
      </c>
      <c r="F2881" s="2">
        <v>46081.687334845032</v>
      </c>
      <c r="H2881" t="s">
        <v>2754</v>
      </c>
      <c r="I2881" t="s">
        <v>2770</v>
      </c>
      <c r="J2881" t="s">
        <v>2756</v>
      </c>
      <c r="K2881">
        <v>4</v>
      </c>
      <c r="M2881" t="str">
        <f t="shared" si="44"/>
        <v/>
      </c>
      <c r="N2881" t="str">
        <v/>
      </c>
      <c r="O2881" t="str">
        <v/>
      </c>
      <c r="P2881" t="str">
        <v/>
      </c>
      <c r="Q2881" t="str">
        <v/>
      </c>
    </row>
    <row r="2882" spans="1:17" x14ac:dyDescent="0.2">
      <c r="A2882" t="s">
        <v>5641</v>
      </c>
      <c r="B2882" t="s">
        <v>1165</v>
      </c>
      <c r="C2882" t="s">
        <v>2561</v>
      </c>
      <c r="D2882" t="s">
        <v>2669</v>
      </c>
      <c r="E2882" s="2">
        <v>46086.692361111112</v>
      </c>
      <c r="F2882" s="2">
        <v>46087.372149778566</v>
      </c>
      <c r="H2882" t="s">
        <v>2764</v>
      </c>
      <c r="I2882" t="s">
        <v>2770</v>
      </c>
      <c r="J2882" t="s">
        <v>2756</v>
      </c>
      <c r="K2882">
        <v>5</v>
      </c>
      <c r="M2882" t="str">
        <f t="shared" si="44"/>
        <v/>
      </c>
      <c r="N2882" t="str">
        <v/>
      </c>
      <c r="O2882" t="str">
        <v/>
      </c>
      <c r="P2882" t="str">
        <v/>
      </c>
      <c r="Q2882" t="str">
        <v/>
      </c>
    </row>
    <row r="2883" spans="1:17" x14ac:dyDescent="0.2">
      <c r="A2883" t="s">
        <v>5642</v>
      </c>
      <c r="B2883" t="s">
        <v>1725</v>
      </c>
      <c r="C2883" t="s">
        <v>2538</v>
      </c>
      <c r="D2883" t="s">
        <v>2679</v>
      </c>
      <c r="E2883" s="2">
        <v>46288.220138888893</v>
      </c>
      <c r="F2883" s="2">
        <v>46288.65190668618</v>
      </c>
      <c r="H2883" t="s">
        <v>2750</v>
      </c>
      <c r="I2883" t="s">
        <v>2751</v>
      </c>
      <c r="J2883" t="s">
        <v>2767</v>
      </c>
      <c r="K2883">
        <v>3</v>
      </c>
      <c r="M2883" t="str">
        <f t="shared" ref="M2883:M2946" si="45">IF(J2883="Resolved",G2883-E2883,"")</f>
        <v/>
      </c>
      <c r="N2883" t="str">
        <v/>
      </c>
      <c r="O2883" t="str">
        <v/>
      </c>
      <c r="P2883" t="str">
        <v/>
      </c>
      <c r="Q2883" t="str">
        <v/>
      </c>
    </row>
    <row r="2884" spans="1:17" x14ac:dyDescent="0.2">
      <c r="A2884" t="s">
        <v>5643</v>
      </c>
      <c r="B2884" t="s">
        <v>1258</v>
      </c>
      <c r="C2884" t="s">
        <v>2530</v>
      </c>
      <c r="D2884" t="s">
        <v>2673</v>
      </c>
      <c r="E2884" s="2">
        <v>46071.387499999997</v>
      </c>
      <c r="F2884" s="2">
        <v>46071.696772561721</v>
      </c>
      <c r="G2884" s="2">
        <v>46072.363732055448</v>
      </c>
      <c r="H2884" t="s">
        <v>2760</v>
      </c>
      <c r="I2884" t="s">
        <v>2751</v>
      </c>
      <c r="J2884" t="s">
        <v>2752</v>
      </c>
      <c r="K2884">
        <v>4</v>
      </c>
      <c r="M2884">
        <f t="shared" si="45"/>
        <v>0.97623205545096425</v>
      </c>
      <c r="N2884">
        <v>23.429569330823142</v>
      </c>
      <c r="O2884" t="str">
        <v>Fast</v>
      </c>
      <c r="P2884">
        <v>4.0179995443153338</v>
      </c>
      <c r="Q2884">
        <v>3.7141535615171137</v>
      </c>
    </row>
    <row r="2885" spans="1:17" x14ac:dyDescent="0.2">
      <c r="A2885" t="s">
        <v>5644</v>
      </c>
      <c r="B2885" t="s">
        <v>1556</v>
      </c>
      <c r="C2885" t="s">
        <v>2538</v>
      </c>
      <c r="D2885" t="s">
        <v>2697</v>
      </c>
      <c r="E2885" s="2">
        <v>46163.86041666667</v>
      </c>
      <c r="F2885" s="2">
        <v>46163.978176853241</v>
      </c>
      <c r="G2885" s="2">
        <v>46164.477096089962</v>
      </c>
      <c r="H2885" t="s">
        <v>2754</v>
      </c>
      <c r="I2885" t="s">
        <v>2762</v>
      </c>
      <c r="J2885" t="s">
        <v>2752</v>
      </c>
      <c r="K2885">
        <v>5</v>
      </c>
      <c r="M2885">
        <f t="shared" si="45"/>
        <v>0.61667942329222569</v>
      </c>
      <c r="N2885">
        <v>14.800306159013417</v>
      </c>
      <c r="O2885" t="str">
        <v>Fast</v>
      </c>
      <c r="P2885">
        <v>4.0179995443153338</v>
      </c>
      <c r="Q2885">
        <v>3.7141535615171137</v>
      </c>
    </row>
    <row r="2886" spans="1:17" x14ac:dyDescent="0.2">
      <c r="A2886" t="s">
        <v>5645</v>
      </c>
      <c r="B2886" t="s">
        <v>2045</v>
      </c>
      <c r="C2886" t="s">
        <v>2535</v>
      </c>
      <c r="D2886" t="s">
        <v>2717</v>
      </c>
      <c r="E2886" s="2">
        <v>46171.928472222222</v>
      </c>
      <c r="F2886" s="2">
        <v>46172.049299913648</v>
      </c>
      <c r="G2886" s="2">
        <v>46172.756412390198</v>
      </c>
      <c r="H2886" t="s">
        <v>2754</v>
      </c>
      <c r="I2886" t="s">
        <v>2762</v>
      </c>
      <c r="J2886" t="s">
        <v>2752</v>
      </c>
      <c r="K2886">
        <v>4</v>
      </c>
      <c r="M2886">
        <f t="shared" si="45"/>
        <v>0.82794016797561198</v>
      </c>
      <c r="N2886">
        <v>19.870564031414688</v>
      </c>
      <c r="O2886" t="str">
        <v>Fast</v>
      </c>
      <c r="P2886">
        <v>4.0179995443153338</v>
      </c>
      <c r="Q2886">
        <v>3.7141535615171137</v>
      </c>
    </row>
    <row r="2887" spans="1:17" x14ac:dyDescent="0.2">
      <c r="A2887" t="s">
        <v>5646</v>
      </c>
      <c r="B2887" t="s">
        <v>75</v>
      </c>
      <c r="C2887" t="s">
        <v>2563</v>
      </c>
      <c r="D2887" t="s">
        <v>2601</v>
      </c>
      <c r="E2887" s="2">
        <v>46042.888888888891</v>
      </c>
      <c r="F2887" s="2">
        <v>46043.426588299822</v>
      </c>
      <c r="G2887" s="2">
        <v>46044.094827010093</v>
      </c>
      <c r="H2887" t="s">
        <v>2754</v>
      </c>
      <c r="I2887" t="s">
        <v>2751</v>
      </c>
      <c r="J2887" t="s">
        <v>2752</v>
      </c>
      <c r="K2887">
        <v>4</v>
      </c>
      <c r="M2887">
        <f t="shared" si="45"/>
        <v>1.2059381212020526</v>
      </c>
      <c r="N2887">
        <v>28.942514908849262</v>
      </c>
      <c r="O2887" t="str">
        <v>Slow</v>
      </c>
      <c r="P2887">
        <v>4.0179995443153338</v>
      </c>
      <c r="Q2887">
        <v>3.7141535615171137</v>
      </c>
    </row>
    <row r="2888" spans="1:17" x14ac:dyDescent="0.2">
      <c r="A2888" t="s">
        <v>5647</v>
      </c>
      <c r="B2888" t="s">
        <v>2281</v>
      </c>
      <c r="C2888" t="s">
        <v>2525</v>
      </c>
      <c r="D2888" t="s">
        <v>2647</v>
      </c>
      <c r="E2888" s="2">
        <v>46118.460416666669</v>
      </c>
      <c r="F2888" s="2">
        <v>46118.569377161701</v>
      </c>
      <c r="G2888" s="2">
        <v>46118.998359801808</v>
      </c>
      <c r="H2888" t="s">
        <v>2750</v>
      </c>
      <c r="I2888" t="s">
        <v>2762</v>
      </c>
      <c r="J2888" t="s">
        <v>2752</v>
      </c>
      <c r="K2888">
        <v>3</v>
      </c>
      <c r="M2888">
        <f t="shared" si="45"/>
        <v>0.53794313513935776</v>
      </c>
      <c r="N2888">
        <v>12.910635243344586</v>
      </c>
      <c r="O2888" t="str">
        <v>Fast</v>
      </c>
      <c r="P2888">
        <v>4.0179995443153338</v>
      </c>
      <c r="Q2888">
        <v>3.7141535615171137</v>
      </c>
    </row>
    <row r="2889" spans="1:17" x14ac:dyDescent="0.2">
      <c r="A2889" t="s">
        <v>5648</v>
      </c>
      <c r="B2889" t="s">
        <v>2063</v>
      </c>
      <c r="C2889" t="s">
        <v>2561</v>
      </c>
      <c r="D2889" t="s">
        <v>2717</v>
      </c>
      <c r="E2889" s="2">
        <v>46045.775000000001</v>
      </c>
      <c r="F2889" s="2">
        <v>46046.407546151713</v>
      </c>
      <c r="G2889" s="2">
        <v>46046.428379485049</v>
      </c>
      <c r="H2889" t="s">
        <v>2760</v>
      </c>
      <c r="I2889" t="s">
        <v>2751</v>
      </c>
      <c r="J2889" t="s">
        <v>2752</v>
      </c>
      <c r="K2889">
        <v>5</v>
      </c>
      <c r="M2889">
        <f t="shared" si="45"/>
        <v>0.65337948504748056</v>
      </c>
      <c r="N2889">
        <v>15.681107641139533</v>
      </c>
      <c r="O2889" t="str">
        <v>Fast</v>
      </c>
      <c r="P2889">
        <v>4.0179995443153338</v>
      </c>
      <c r="Q2889">
        <v>3.7141535615171137</v>
      </c>
    </row>
    <row r="2890" spans="1:17" x14ac:dyDescent="0.2">
      <c r="A2890" t="s">
        <v>5649</v>
      </c>
      <c r="B2890" t="s">
        <v>1070</v>
      </c>
      <c r="C2890" t="s">
        <v>2555</v>
      </c>
      <c r="D2890" t="s">
        <v>2641</v>
      </c>
      <c r="E2890" s="2">
        <v>46070.044444444437</v>
      </c>
      <c r="F2890" s="2">
        <v>46070.258668819559</v>
      </c>
      <c r="G2890" s="2">
        <v>46070.598262315209</v>
      </c>
      <c r="H2890" t="s">
        <v>2750</v>
      </c>
      <c r="I2890" t="s">
        <v>2762</v>
      </c>
      <c r="J2890" t="s">
        <v>2752</v>
      </c>
      <c r="K2890">
        <v>4</v>
      </c>
      <c r="M2890">
        <f t="shared" si="45"/>
        <v>0.55381787077203626</v>
      </c>
      <c r="N2890">
        <v>13.29162889852887</v>
      </c>
      <c r="O2890" t="str">
        <v>Fast</v>
      </c>
      <c r="P2890">
        <v>4.0179995443153338</v>
      </c>
      <c r="Q2890">
        <v>3.7141535615171137</v>
      </c>
    </row>
    <row r="2891" spans="1:17" x14ac:dyDescent="0.2">
      <c r="A2891" t="s">
        <v>5650</v>
      </c>
      <c r="B2891" t="s">
        <v>1929</v>
      </c>
      <c r="C2891" t="s">
        <v>2530</v>
      </c>
      <c r="D2891" t="s">
        <v>2659</v>
      </c>
      <c r="E2891" s="2">
        <v>46207.923611111109</v>
      </c>
      <c r="F2891" s="2">
        <v>46208.125274251594</v>
      </c>
      <c r="G2891" s="2">
        <v>46208.761827140741</v>
      </c>
      <c r="H2891" t="s">
        <v>2750</v>
      </c>
      <c r="I2891" t="s">
        <v>2751</v>
      </c>
      <c r="J2891" t="s">
        <v>2752</v>
      </c>
      <c r="K2891">
        <v>5</v>
      </c>
      <c r="M2891">
        <f t="shared" si="45"/>
        <v>0.8382160296314396</v>
      </c>
      <c r="N2891">
        <v>20.11718471115455</v>
      </c>
      <c r="O2891" t="str">
        <v>Fast</v>
      </c>
      <c r="P2891">
        <v>4.0179995443153338</v>
      </c>
      <c r="Q2891">
        <v>3.7141535615171137</v>
      </c>
    </row>
    <row r="2892" spans="1:17" x14ac:dyDescent="0.2">
      <c r="A2892" t="s">
        <v>5651</v>
      </c>
      <c r="B2892" t="s">
        <v>187</v>
      </c>
      <c r="C2892" t="s">
        <v>2555</v>
      </c>
      <c r="D2892" t="s">
        <v>2699</v>
      </c>
      <c r="E2892" s="2">
        <v>46178.22152777778</v>
      </c>
      <c r="F2892" s="2">
        <v>46179.230573805187</v>
      </c>
      <c r="G2892" s="2">
        <v>46179.983352158117</v>
      </c>
      <c r="H2892" t="s">
        <v>2750</v>
      </c>
      <c r="I2892" t="s">
        <v>2770</v>
      </c>
      <c r="J2892" t="s">
        <v>2752</v>
      </c>
      <c r="K2892">
        <v>1</v>
      </c>
      <c r="M2892">
        <f t="shared" si="45"/>
        <v>1.7618243803372025</v>
      </c>
      <c r="N2892">
        <v>42.283785128092859</v>
      </c>
      <c r="O2892" t="str">
        <v>Slow</v>
      </c>
      <c r="P2892">
        <v>4.0179995443153338</v>
      </c>
      <c r="Q2892">
        <v>3.7141535615171137</v>
      </c>
    </row>
    <row r="2893" spans="1:17" x14ac:dyDescent="0.2">
      <c r="A2893" t="s">
        <v>5652</v>
      </c>
      <c r="B2893" t="s">
        <v>791</v>
      </c>
      <c r="C2893" t="s">
        <v>2551</v>
      </c>
      <c r="D2893" t="s">
        <v>2729</v>
      </c>
      <c r="E2893" s="2">
        <v>46158.961111111108</v>
      </c>
      <c r="F2893" s="2">
        <v>46159.0618035878</v>
      </c>
      <c r="H2893" t="s">
        <v>2750</v>
      </c>
      <c r="I2893" t="s">
        <v>2762</v>
      </c>
      <c r="J2893" t="s">
        <v>2756</v>
      </c>
      <c r="K2893">
        <v>3</v>
      </c>
      <c r="M2893" t="str">
        <f t="shared" si="45"/>
        <v/>
      </c>
      <c r="N2893" t="str">
        <v/>
      </c>
      <c r="O2893" t="str">
        <v/>
      </c>
      <c r="P2893" t="str">
        <v/>
      </c>
      <c r="Q2893" t="str">
        <v/>
      </c>
    </row>
    <row r="2894" spans="1:17" x14ac:dyDescent="0.2">
      <c r="A2894" t="s">
        <v>5653</v>
      </c>
      <c r="B2894" t="s">
        <v>290</v>
      </c>
      <c r="C2894" t="s">
        <v>2525</v>
      </c>
      <c r="D2894" t="s">
        <v>2621</v>
      </c>
      <c r="E2894" s="2">
        <v>46081.015972222223</v>
      </c>
      <c r="F2894" s="2">
        <v>46081.373712592729</v>
      </c>
      <c r="H2894" t="s">
        <v>2750</v>
      </c>
      <c r="I2894" t="s">
        <v>2751</v>
      </c>
      <c r="J2894" t="s">
        <v>2756</v>
      </c>
      <c r="K2894">
        <v>4</v>
      </c>
      <c r="M2894" t="str">
        <f t="shared" si="45"/>
        <v/>
      </c>
      <c r="N2894" t="str">
        <v/>
      </c>
      <c r="O2894" t="str">
        <v/>
      </c>
      <c r="P2894" t="str">
        <v/>
      </c>
      <c r="Q2894" t="str">
        <v/>
      </c>
    </row>
    <row r="2895" spans="1:17" x14ac:dyDescent="0.2">
      <c r="A2895" t="s">
        <v>5654</v>
      </c>
      <c r="B2895" t="s">
        <v>1609</v>
      </c>
      <c r="C2895" t="s">
        <v>2535</v>
      </c>
      <c r="D2895" t="s">
        <v>2733</v>
      </c>
      <c r="E2895" s="2">
        <v>46193.925000000003</v>
      </c>
      <c r="F2895" s="2">
        <v>46193.982728029478</v>
      </c>
      <c r="G2895" s="2">
        <v>46194.648434273149</v>
      </c>
      <c r="H2895" t="s">
        <v>2760</v>
      </c>
      <c r="I2895" t="s">
        <v>2762</v>
      </c>
      <c r="J2895" t="s">
        <v>2752</v>
      </c>
      <c r="K2895">
        <v>4</v>
      </c>
      <c r="M2895">
        <f t="shared" si="45"/>
        <v>0.72343427314626751</v>
      </c>
      <c r="N2895">
        <v>17.36242255551042</v>
      </c>
      <c r="O2895" t="str">
        <v>Fast</v>
      </c>
      <c r="P2895">
        <v>4.0179995443153338</v>
      </c>
      <c r="Q2895">
        <v>3.7141535615171137</v>
      </c>
    </row>
    <row r="2896" spans="1:17" x14ac:dyDescent="0.2">
      <c r="A2896" t="s">
        <v>5655</v>
      </c>
      <c r="B2896" t="s">
        <v>2161</v>
      </c>
      <c r="C2896" t="s">
        <v>2540</v>
      </c>
      <c r="D2896" t="s">
        <v>2693</v>
      </c>
      <c r="E2896" s="2">
        <v>46269.526388888888</v>
      </c>
      <c r="F2896" s="2">
        <v>46269.650457281241</v>
      </c>
      <c r="G2896" s="2">
        <v>46270.017942071259</v>
      </c>
      <c r="H2896" t="s">
        <v>2754</v>
      </c>
      <c r="I2896" t="s">
        <v>2762</v>
      </c>
      <c r="J2896" t="s">
        <v>2752</v>
      </c>
      <c r="K2896">
        <v>5</v>
      </c>
      <c r="M2896">
        <f t="shared" si="45"/>
        <v>0.49155318237171741</v>
      </c>
      <c r="N2896">
        <v>11.797276376921218</v>
      </c>
      <c r="O2896" t="str">
        <v>Fast</v>
      </c>
      <c r="P2896">
        <v>4.0179995443153338</v>
      </c>
      <c r="Q2896">
        <v>3.7141535615171137</v>
      </c>
    </row>
    <row r="2897" spans="1:17" x14ac:dyDescent="0.2">
      <c r="A2897" t="s">
        <v>5656</v>
      </c>
      <c r="B2897" t="s">
        <v>1524</v>
      </c>
      <c r="C2897" t="s">
        <v>2535</v>
      </c>
      <c r="D2897" t="s">
        <v>2580</v>
      </c>
      <c r="E2897" s="2">
        <v>46254.512499999997</v>
      </c>
      <c r="F2897" s="2">
        <v>46255.178973321686</v>
      </c>
      <c r="H2897" t="s">
        <v>2750</v>
      </c>
      <c r="I2897" t="s">
        <v>2751</v>
      </c>
      <c r="J2897" t="s">
        <v>2756</v>
      </c>
      <c r="K2897">
        <v>4</v>
      </c>
      <c r="M2897" t="str">
        <f t="shared" si="45"/>
        <v/>
      </c>
      <c r="N2897" t="str">
        <v/>
      </c>
      <c r="O2897" t="str">
        <v/>
      </c>
      <c r="P2897" t="str">
        <v/>
      </c>
      <c r="Q2897" t="str">
        <v/>
      </c>
    </row>
    <row r="2898" spans="1:17" x14ac:dyDescent="0.2">
      <c r="A2898" t="s">
        <v>5657</v>
      </c>
      <c r="B2898" t="s">
        <v>1799</v>
      </c>
      <c r="C2898" t="s">
        <v>2551</v>
      </c>
      <c r="D2898" t="s">
        <v>2717</v>
      </c>
      <c r="E2898" s="2">
        <v>46070.676388888889</v>
      </c>
      <c r="F2898" s="2">
        <v>46070.770323036959</v>
      </c>
      <c r="G2898" s="2">
        <v>46071.637132359807</v>
      </c>
      <c r="H2898" t="s">
        <v>2750</v>
      </c>
      <c r="I2898" t="s">
        <v>2762</v>
      </c>
      <c r="J2898" t="s">
        <v>2752</v>
      </c>
      <c r="K2898">
        <v>4</v>
      </c>
      <c r="M2898">
        <f t="shared" si="45"/>
        <v>0.9607434709178051</v>
      </c>
      <c r="N2898">
        <v>23.057843302027322</v>
      </c>
      <c r="O2898" t="str">
        <v>Fast</v>
      </c>
      <c r="P2898">
        <v>4.0179995443153338</v>
      </c>
      <c r="Q2898">
        <v>3.7141535615171137</v>
      </c>
    </row>
    <row r="2899" spans="1:17" x14ac:dyDescent="0.2">
      <c r="A2899" t="s">
        <v>5658</v>
      </c>
      <c r="B2899" t="s">
        <v>378</v>
      </c>
      <c r="C2899" t="s">
        <v>2553</v>
      </c>
      <c r="D2899" t="s">
        <v>2641</v>
      </c>
      <c r="E2899" s="2">
        <v>46209.463194444441</v>
      </c>
      <c r="F2899" s="2">
        <v>46210.432282481946</v>
      </c>
      <c r="G2899" s="2">
        <v>46210.710940999626</v>
      </c>
      <c r="H2899" t="s">
        <v>2750</v>
      </c>
      <c r="I2899" t="s">
        <v>2770</v>
      </c>
      <c r="J2899" t="s">
        <v>2752</v>
      </c>
      <c r="K2899">
        <v>3</v>
      </c>
      <c r="M2899">
        <f t="shared" si="45"/>
        <v>1.2477465551855857</v>
      </c>
      <c r="N2899">
        <v>29.945917324454058</v>
      </c>
      <c r="O2899" t="str">
        <v>Slow</v>
      </c>
      <c r="P2899">
        <v>4.0179995443153338</v>
      </c>
      <c r="Q2899">
        <v>3.7141535615171137</v>
      </c>
    </row>
    <row r="2900" spans="1:17" x14ac:dyDescent="0.2">
      <c r="A2900" t="s">
        <v>5659</v>
      </c>
      <c r="B2900" t="s">
        <v>2356</v>
      </c>
      <c r="C2900" t="s">
        <v>2533</v>
      </c>
      <c r="D2900" t="s">
        <v>2625</v>
      </c>
      <c r="E2900" s="2">
        <v>46089.950694444437</v>
      </c>
      <c r="F2900" s="2">
        <v>46090.30958207426</v>
      </c>
      <c r="H2900" t="s">
        <v>2764</v>
      </c>
      <c r="I2900" t="s">
        <v>2751</v>
      </c>
      <c r="J2900" t="s">
        <v>2756</v>
      </c>
      <c r="K2900">
        <v>5</v>
      </c>
      <c r="M2900" t="str">
        <f t="shared" si="45"/>
        <v/>
      </c>
      <c r="N2900" t="str">
        <v/>
      </c>
      <c r="O2900" t="str">
        <v/>
      </c>
      <c r="P2900" t="str">
        <v/>
      </c>
      <c r="Q2900" t="str">
        <v/>
      </c>
    </row>
    <row r="2901" spans="1:17" x14ac:dyDescent="0.2">
      <c r="A2901" t="s">
        <v>5660</v>
      </c>
      <c r="B2901" t="s">
        <v>504</v>
      </c>
      <c r="C2901" t="s">
        <v>2530</v>
      </c>
      <c r="D2901" t="s">
        <v>2665</v>
      </c>
      <c r="E2901" s="2">
        <v>46258.104861111111</v>
      </c>
      <c r="F2901" s="2">
        <v>46258.38747570671</v>
      </c>
      <c r="H2901" t="s">
        <v>2760</v>
      </c>
      <c r="I2901" t="s">
        <v>2751</v>
      </c>
      <c r="J2901" t="s">
        <v>2767</v>
      </c>
      <c r="K2901">
        <v>4</v>
      </c>
      <c r="M2901" t="str">
        <f t="shared" si="45"/>
        <v/>
      </c>
      <c r="N2901" t="str">
        <v/>
      </c>
      <c r="O2901" t="str">
        <v/>
      </c>
      <c r="P2901" t="str">
        <v/>
      </c>
      <c r="Q2901" t="str">
        <v/>
      </c>
    </row>
    <row r="2902" spans="1:17" x14ac:dyDescent="0.2">
      <c r="A2902" t="s">
        <v>5661</v>
      </c>
      <c r="B2902" t="s">
        <v>1336</v>
      </c>
      <c r="C2902" t="s">
        <v>2555</v>
      </c>
      <c r="D2902" t="s">
        <v>2673</v>
      </c>
      <c r="E2902" s="2">
        <v>46152.655555555553</v>
      </c>
      <c r="F2902" s="2">
        <v>46152.838014112989</v>
      </c>
      <c r="G2902" s="2">
        <v>46153.334835114627</v>
      </c>
      <c r="H2902" t="s">
        <v>2760</v>
      </c>
      <c r="I2902" t="s">
        <v>2762</v>
      </c>
      <c r="J2902" t="s">
        <v>2752</v>
      </c>
      <c r="K2902">
        <v>5</v>
      </c>
      <c r="M2902">
        <f t="shared" si="45"/>
        <v>0.67927955907362048</v>
      </c>
      <c r="N2902">
        <v>16.302709417766891</v>
      </c>
      <c r="O2902" t="str">
        <v>Fast</v>
      </c>
      <c r="P2902">
        <v>4.0179995443153338</v>
      </c>
      <c r="Q2902">
        <v>3.7141535615171137</v>
      </c>
    </row>
    <row r="2903" spans="1:17" x14ac:dyDescent="0.2">
      <c r="A2903" t="s">
        <v>5662</v>
      </c>
      <c r="B2903" t="s">
        <v>1729</v>
      </c>
      <c r="C2903" t="s">
        <v>2547</v>
      </c>
      <c r="D2903" t="s">
        <v>2667</v>
      </c>
      <c r="E2903" s="2">
        <v>46225.21597222222</v>
      </c>
      <c r="F2903" s="2">
        <v>46225.507218636812</v>
      </c>
      <c r="G2903" s="2">
        <v>46227.153716714332</v>
      </c>
      <c r="H2903" t="s">
        <v>2764</v>
      </c>
      <c r="I2903" t="s">
        <v>2751</v>
      </c>
      <c r="J2903" t="s">
        <v>2752</v>
      </c>
      <c r="K2903">
        <v>5</v>
      </c>
      <c r="M2903">
        <f t="shared" si="45"/>
        <v>1.9377444921119604</v>
      </c>
      <c r="N2903">
        <v>46.50586781068705</v>
      </c>
      <c r="O2903" t="str">
        <v>Slow</v>
      </c>
      <c r="P2903">
        <v>4.0179995443153338</v>
      </c>
      <c r="Q2903">
        <v>3.7141535615171137</v>
      </c>
    </row>
    <row r="2904" spans="1:17" x14ac:dyDescent="0.2">
      <c r="A2904" t="s">
        <v>5663</v>
      </c>
      <c r="B2904" t="s">
        <v>2162</v>
      </c>
      <c r="C2904" t="s">
        <v>2538</v>
      </c>
      <c r="D2904" t="s">
        <v>2588</v>
      </c>
      <c r="E2904" s="2">
        <v>46170.036805555559</v>
      </c>
      <c r="F2904" s="2">
        <v>46170.377299744963</v>
      </c>
      <c r="H2904" t="s">
        <v>2754</v>
      </c>
      <c r="I2904" t="s">
        <v>2751</v>
      </c>
      <c r="J2904" t="s">
        <v>2767</v>
      </c>
      <c r="K2904">
        <v>3</v>
      </c>
      <c r="M2904" t="str">
        <f t="shared" si="45"/>
        <v/>
      </c>
      <c r="N2904" t="str">
        <v/>
      </c>
      <c r="O2904" t="str">
        <v/>
      </c>
      <c r="P2904" t="str">
        <v/>
      </c>
      <c r="Q2904" t="str">
        <v/>
      </c>
    </row>
    <row r="2905" spans="1:17" x14ac:dyDescent="0.2">
      <c r="A2905" t="s">
        <v>5664</v>
      </c>
      <c r="B2905" t="s">
        <v>2354</v>
      </c>
      <c r="C2905" t="s">
        <v>2538</v>
      </c>
      <c r="D2905" t="s">
        <v>2711</v>
      </c>
      <c r="E2905" s="2">
        <v>46207.652083333327</v>
      </c>
      <c r="F2905" s="2">
        <v>46208.490691512983</v>
      </c>
      <c r="H2905" t="s">
        <v>2764</v>
      </c>
      <c r="I2905" t="s">
        <v>2770</v>
      </c>
      <c r="J2905" t="s">
        <v>2756</v>
      </c>
      <c r="K2905">
        <v>3</v>
      </c>
      <c r="M2905" t="str">
        <f t="shared" si="45"/>
        <v/>
      </c>
      <c r="N2905" t="str">
        <v/>
      </c>
      <c r="O2905" t="str">
        <v/>
      </c>
      <c r="P2905" t="str">
        <v/>
      </c>
      <c r="Q2905" t="str">
        <v/>
      </c>
    </row>
    <row r="2906" spans="1:17" x14ac:dyDescent="0.2">
      <c r="A2906" t="s">
        <v>5665</v>
      </c>
      <c r="B2906" t="s">
        <v>1517</v>
      </c>
      <c r="C2906" t="s">
        <v>2525</v>
      </c>
      <c r="D2906" t="s">
        <v>2635</v>
      </c>
      <c r="E2906" s="2">
        <v>46278.677777777782</v>
      </c>
      <c r="F2906" s="2">
        <v>46279.165093720869</v>
      </c>
      <c r="G2906" s="2">
        <v>46279.965756505488</v>
      </c>
      <c r="H2906" t="s">
        <v>2760</v>
      </c>
      <c r="I2906" t="s">
        <v>2751</v>
      </c>
      <c r="J2906" t="s">
        <v>2752</v>
      </c>
      <c r="K2906">
        <v>4</v>
      </c>
      <c r="M2906">
        <f t="shared" si="45"/>
        <v>1.2879787277051946</v>
      </c>
      <c r="N2906">
        <v>30.911489464924671</v>
      </c>
      <c r="O2906" t="str">
        <v>Slow</v>
      </c>
      <c r="P2906">
        <v>4.0179995443153338</v>
      </c>
      <c r="Q2906">
        <v>3.7141535615171137</v>
      </c>
    </row>
    <row r="2907" spans="1:17" x14ac:dyDescent="0.2">
      <c r="A2907" t="s">
        <v>5666</v>
      </c>
      <c r="B2907" t="s">
        <v>1461</v>
      </c>
      <c r="C2907" t="s">
        <v>2563</v>
      </c>
      <c r="D2907" t="s">
        <v>2603</v>
      </c>
      <c r="E2907" s="2">
        <v>46059.127083333333</v>
      </c>
      <c r="F2907" s="2">
        <v>46059.426653542861</v>
      </c>
      <c r="G2907" s="2">
        <v>46060.681854241753</v>
      </c>
      <c r="H2907" t="s">
        <v>2764</v>
      </c>
      <c r="I2907" t="s">
        <v>2751</v>
      </c>
      <c r="J2907" t="s">
        <v>2752</v>
      </c>
      <c r="K2907">
        <v>5</v>
      </c>
      <c r="M2907">
        <f t="shared" si="45"/>
        <v>1.5547709084203234</v>
      </c>
      <c r="N2907">
        <v>37.314501802087761</v>
      </c>
      <c r="O2907" t="str">
        <v>Slow</v>
      </c>
      <c r="P2907">
        <v>4.0179995443153338</v>
      </c>
      <c r="Q2907">
        <v>3.7141535615171137</v>
      </c>
    </row>
    <row r="2908" spans="1:17" x14ac:dyDescent="0.2">
      <c r="A2908" t="s">
        <v>5667</v>
      </c>
      <c r="B2908" t="s">
        <v>1063</v>
      </c>
      <c r="C2908" t="s">
        <v>2561</v>
      </c>
      <c r="D2908" t="s">
        <v>2671</v>
      </c>
      <c r="E2908" s="2">
        <v>46269.726388888892</v>
      </c>
      <c r="F2908" s="2">
        <v>46270.335205239782</v>
      </c>
      <c r="G2908" s="2">
        <v>46270.356038573111</v>
      </c>
      <c r="H2908" t="s">
        <v>2764</v>
      </c>
      <c r="I2908" t="s">
        <v>2751</v>
      </c>
      <c r="J2908" t="s">
        <v>2752</v>
      </c>
      <c r="K2908">
        <v>4</v>
      </c>
      <c r="M2908">
        <f t="shared" si="45"/>
        <v>0.62964968421874801</v>
      </c>
      <c r="N2908">
        <v>15.111592421249952</v>
      </c>
      <c r="O2908" t="str">
        <v>Fast</v>
      </c>
      <c r="P2908">
        <v>4.0179995443153338</v>
      </c>
      <c r="Q2908">
        <v>3.7141535615171137</v>
      </c>
    </row>
    <row r="2909" spans="1:17" x14ac:dyDescent="0.2">
      <c r="A2909" t="s">
        <v>5668</v>
      </c>
      <c r="B2909" t="s">
        <v>1440</v>
      </c>
      <c r="C2909" t="s">
        <v>2551</v>
      </c>
      <c r="D2909" t="s">
        <v>2679</v>
      </c>
      <c r="E2909" s="2">
        <v>46154.942361111112</v>
      </c>
      <c r="F2909" s="2">
        <v>46155.078180698511</v>
      </c>
      <c r="G2909" s="2">
        <v>46155.493212090543</v>
      </c>
      <c r="H2909" t="s">
        <v>2750</v>
      </c>
      <c r="I2909" t="s">
        <v>2751</v>
      </c>
      <c r="J2909" t="s">
        <v>2752</v>
      </c>
      <c r="K2909">
        <v>4</v>
      </c>
      <c r="M2909">
        <f t="shared" si="45"/>
        <v>0.55085097943083383</v>
      </c>
      <c r="N2909">
        <v>13.220423506340012</v>
      </c>
      <c r="O2909" t="str">
        <v>Fast</v>
      </c>
      <c r="P2909">
        <v>4.0179995443153338</v>
      </c>
      <c r="Q2909">
        <v>3.7141535615171137</v>
      </c>
    </row>
    <row r="2910" spans="1:17" x14ac:dyDescent="0.2">
      <c r="A2910" t="s">
        <v>5669</v>
      </c>
      <c r="B2910" t="s">
        <v>1708</v>
      </c>
      <c r="C2910" t="s">
        <v>2540</v>
      </c>
      <c r="D2910" t="s">
        <v>2597</v>
      </c>
      <c r="E2910" s="2">
        <v>46061.695138888892</v>
      </c>
      <c r="F2910" s="2">
        <v>46061.970085393921</v>
      </c>
      <c r="H2910" t="s">
        <v>2750</v>
      </c>
      <c r="I2910" t="s">
        <v>2751</v>
      </c>
      <c r="J2910" t="s">
        <v>2767</v>
      </c>
      <c r="K2910">
        <v>2</v>
      </c>
      <c r="M2910" t="str">
        <f t="shared" si="45"/>
        <v/>
      </c>
      <c r="N2910" t="str">
        <v/>
      </c>
      <c r="O2910" t="str">
        <v/>
      </c>
      <c r="P2910" t="str">
        <v/>
      </c>
      <c r="Q2910" t="str">
        <v/>
      </c>
    </row>
    <row r="2911" spans="1:17" x14ac:dyDescent="0.2">
      <c r="A2911" t="s">
        <v>5670</v>
      </c>
      <c r="B2911" t="s">
        <v>1637</v>
      </c>
      <c r="C2911" t="s">
        <v>2535</v>
      </c>
      <c r="D2911" t="s">
        <v>2731</v>
      </c>
      <c r="E2911" s="2">
        <v>46141.226388888892</v>
      </c>
      <c r="F2911" s="2">
        <v>46142.327156946347</v>
      </c>
      <c r="H2911" t="s">
        <v>2764</v>
      </c>
      <c r="I2911" t="s">
        <v>2770</v>
      </c>
      <c r="J2911" t="s">
        <v>2756</v>
      </c>
      <c r="K2911">
        <v>4</v>
      </c>
      <c r="M2911" t="str">
        <f t="shared" si="45"/>
        <v/>
      </c>
      <c r="N2911" t="str">
        <v/>
      </c>
      <c r="O2911" t="str">
        <v/>
      </c>
      <c r="P2911" t="str">
        <v/>
      </c>
      <c r="Q2911" t="str">
        <v/>
      </c>
    </row>
    <row r="2912" spans="1:17" x14ac:dyDescent="0.2">
      <c r="A2912" t="s">
        <v>5671</v>
      </c>
      <c r="B2912" t="s">
        <v>1501</v>
      </c>
      <c r="C2912" t="s">
        <v>2540</v>
      </c>
      <c r="D2912" t="s">
        <v>2677</v>
      </c>
      <c r="E2912" s="2">
        <v>46038.084722222222</v>
      </c>
      <c r="F2912" s="2">
        <v>46038.711427249596</v>
      </c>
      <c r="G2912" s="2">
        <v>46039.891205545107</v>
      </c>
      <c r="H2912" t="s">
        <v>2750</v>
      </c>
      <c r="I2912" t="s">
        <v>2770</v>
      </c>
      <c r="J2912" t="s">
        <v>2752</v>
      </c>
      <c r="K2912">
        <v>3</v>
      </c>
      <c r="M2912">
        <f t="shared" si="45"/>
        <v>1.8064833228854695</v>
      </c>
      <c r="N2912">
        <v>43.355599749251269</v>
      </c>
      <c r="O2912" t="str">
        <v>Slow</v>
      </c>
      <c r="P2912">
        <v>4.0179995443153338</v>
      </c>
      <c r="Q2912">
        <v>3.7141535615171137</v>
      </c>
    </row>
    <row r="2913" spans="1:17" x14ac:dyDescent="0.2">
      <c r="A2913" t="s">
        <v>5672</v>
      </c>
      <c r="B2913" t="s">
        <v>1122</v>
      </c>
      <c r="C2913" t="s">
        <v>2565</v>
      </c>
      <c r="D2913" t="s">
        <v>2739</v>
      </c>
      <c r="E2913" s="2">
        <v>46170.087500000001</v>
      </c>
      <c r="F2913" s="2">
        <v>46170.224346056697</v>
      </c>
      <c r="G2913" s="2">
        <v>46170.861334415393</v>
      </c>
      <c r="H2913" t="s">
        <v>2764</v>
      </c>
      <c r="I2913" t="s">
        <v>2762</v>
      </c>
      <c r="J2913" t="s">
        <v>2752</v>
      </c>
      <c r="K2913">
        <v>5</v>
      </c>
      <c r="M2913">
        <f t="shared" si="45"/>
        <v>0.77383441539132036</v>
      </c>
      <c r="N2913">
        <v>18.572025969391689</v>
      </c>
      <c r="O2913" t="str">
        <v>Fast</v>
      </c>
      <c r="P2913">
        <v>4.0179995443153338</v>
      </c>
      <c r="Q2913">
        <v>3.7141535615171137</v>
      </c>
    </row>
    <row r="2914" spans="1:17" x14ac:dyDescent="0.2">
      <c r="A2914" t="s">
        <v>5673</v>
      </c>
      <c r="B2914" t="s">
        <v>510</v>
      </c>
      <c r="C2914" t="s">
        <v>2528</v>
      </c>
      <c r="D2914" t="s">
        <v>2687</v>
      </c>
      <c r="E2914" s="2">
        <v>46151.618055555547</v>
      </c>
      <c r="F2914" s="2">
        <v>46151.705220827636</v>
      </c>
      <c r="G2914" s="2">
        <v>46152.285814323157</v>
      </c>
      <c r="H2914" t="s">
        <v>2764</v>
      </c>
      <c r="I2914" t="s">
        <v>2762</v>
      </c>
      <c r="J2914" t="s">
        <v>2752</v>
      </c>
      <c r="K2914">
        <v>4</v>
      </c>
      <c r="M2914">
        <f t="shared" si="45"/>
        <v>0.66775876760948449</v>
      </c>
      <c r="N2914">
        <v>16.026210422627628</v>
      </c>
      <c r="O2914" t="str">
        <v>Fast</v>
      </c>
      <c r="P2914">
        <v>4.0179995443153338</v>
      </c>
      <c r="Q2914">
        <v>3.7141535615171137</v>
      </c>
    </row>
    <row r="2915" spans="1:17" x14ac:dyDescent="0.2">
      <c r="A2915" t="s">
        <v>5674</v>
      </c>
      <c r="B2915" t="s">
        <v>156</v>
      </c>
      <c r="C2915" t="s">
        <v>2561</v>
      </c>
      <c r="D2915" t="s">
        <v>2573</v>
      </c>
      <c r="E2915" s="2">
        <v>46129.234722222223</v>
      </c>
      <c r="F2915" s="2">
        <v>46129.413784310149</v>
      </c>
      <c r="G2915" s="2">
        <v>46130.192347308373</v>
      </c>
      <c r="H2915" t="s">
        <v>2764</v>
      </c>
      <c r="I2915" t="s">
        <v>2751</v>
      </c>
      <c r="J2915" t="s">
        <v>2752</v>
      </c>
      <c r="K2915">
        <v>4</v>
      </c>
      <c r="M2915">
        <f t="shared" si="45"/>
        <v>0.95762508615007391</v>
      </c>
      <c r="N2915">
        <v>22.983002067601774</v>
      </c>
      <c r="O2915" t="str">
        <v>Fast</v>
      </c>
      <c r="P2915">
        <v>4.0179995443153338</v>
      </c>
      <c r="Q2915">
        <v>3.7141535615171137</v>
      </c>
    </row>
    <row r="2916" spans="1:17" x14ac:dyDescent="0.2">
      <c r="A2916" t="s">
        <v>5675</v>
      </c>
      <c r="B2916" t="s">
        <v>1072</v>
      </c>
      <c r="C2916" t="s">
        <v>2540</v>
      </c>
      <c r="D2916" t="s">
        <v>2613</v>
      </c>
      <c r="E2916" s="2">
        <v>46144.370833333327</v>
      </c>
      <c r="F2916" s="2">
        <v>46144.655272665048</v>
      </c>
      <c r="G2916" s="2">
        <v>46145.989811918313</v>
      </c>
      <c r="H2916" t="s">
        <v>2750</v>
      </c>
      <c r="I2916" t="s">
        <v>2751</v>
      </c>
      <c r="J2916" t="s">
        <v>2752</v>
      </c>
      <c r="K2916">
        <v>4</v>
      </c>
      <c r="M2916">
        <f t="shared" si="45"/>
        <v>1.618978584985598</v>
      </c>
      <c r="N2916">
        <v>38.855486039654352</v>
      </c>
      <c r="O2916" t="str">
        <v>Slow</v>
      </c>
      <c r="P2916">
        <v>4.0179995443153338</v>
      </c>
      <c r="Q2916">
        <v>3.7141535615171137</v>
      </c>
    </row>
    <row r="2917" spans="1:17" x14ac:dyDescent="0.2">
      <c r="A2917" t="s">
        <v>5676</v>
      </c>
      <c r="B2917" t="s">
        <v>1012</v>
      </c>
      <c r="C2917" t="s">
        <v>2538</v>
      </c>
      <c r="D2917" t="s">
        <v>2735</v>
      </c>
      <c r="E2917" s="2">
        <v>46192.048611111109</v>
      </c>
      <c r="F2917" s="2">
        <v>46193.022540297279</v>
      </c>
      <c r="G2917" s="2">
        <v>46194.455989685754</v>
      </c>
      <c r="H2917" t="s">
        <v>2760</v>
      </c>
      <c r="I2917" t="s">
        <v>2770</v>
      </c>
      <c r="J2917" t="s">
        <v>2752</v>
      </c>
      <c r="K2917">
        <v>4</v>
      </c>
      <c r="M2917">
        <f t="shared" si="45"/>
        <v>2.407378574644099</v>
      </c>
      <c r="N2917">
        <v>57.777085791458376</v>
      </c>
      <c r="O2917" t="str">
        <v>Slow</v>
      </c>
      <c r="P2917">
        <v>4.0179995443153338</v>
      </c>
      <c r="Q2917">
        <v>3.7141535615171137</v>
      </c>
    </row>
    <row r="2918" spans="1:17" x14ac:dyDescent="0.2">
      <c r="A2918" t="s">
        <v>5677</v>
      </c>
      <c r="B2918" t="s">
        <v>1541</v>
      </c>
      <c r="C2918" t="s">
        <v>2561</v>
      </c>
      <c r="D2918" t="s">
        <v>2669</v>
      </c>
      <c r="E2918" s="2">
        <v>46248.44027777778</v>
      </c>
      <c r="F2918" s="2">
        <v>46248.714517263841</v>
      </c>
      <c r="H2918" t="s">
        <v>2750</v>
      </c>
      <c r="I2918" t="s">
        <v>2751</v>
      </c>
      <c r="J2918" t="s">
        <v>2756</v>
      </c>
      <c r="K2918">
        <v>3</v>
      </c>
      <c r="M2918" t="str">
        <f t="shared" si="45"/>
        <v/>
      </c>
      <c r="N2918" t="str">
        <v/>
      </c>
      <c r="O2918" t="str">
        <v/>
      </c>
      <c r="P2918" t="str">
        <v/>
      </c>
      <c r="Q2918" t="str">
        <v/>
      </c>
    </row>
    <row r="2919" spans="1:17" x14ac:dyDescent="0.2">
      <c r="A2919" t="s">
        <v>5678</v>
      </c>
      <c r="B2919" t="s">
        <v>2271</v>
      </c>
      <c r="C2919" t="s">
        <v>2567</v>
      </c>
      <c r="D2919" t="s">
        <v>2599</v>
      </c>
      <c r="E2919" s="2">
        <v>46130.165972222218</v>
      </c>
      <c r="F2919" s="2">
        <v>46130.291282710423</v>
      </c>
      <c r="G2919" s="2">
        <v>46130.455380986677</v>
      </c>
      <c r="H2919" t="s">
        <v>2750</v>
      </c>
      <c r="I2919" t="s">
        <v>2762</v>
      </c>
      <c r="J2919" t="s">
        <v>2752</v>
      </c>
      <c r="K2919">
        <v>5</v>
      </c>
      <c r="M2919">
        <f t="shared" si="45"/>
        <v>0.28940876445994945</v>
      </c>
      <c r="N2919">
        <v>6.9458103470387869</v>
      </c>
      <c r="O2919" t="str">
        <v>Fast</v>
      </c>
      <c r="P2919">
        <v>4.0179995443153338</v>
      </c>
      <c r="Q2919">
        <v>3.7141535615171137</v>
      </c>
    </row>
    <row r="2920" spans="1:17" x14ac:dyDescent="0.2">
      <c r="A2920" t="s">
        <v>5679</v>
      </c>
      <c r="B2920" t="s">
        <v>1774</v>
      </c>
      <c r="C2920" t="s">
        <v>2567</v>
      </c>
      <c r="D2920" t="s">
        <v>2591</v>
      </c>
      <c r="E2920" s="2">
        <v>46027.427777777782</v>
      </c>
      <c r="F2920" s="2">
        <v>46028.071539680299</v>
      </c>
      <c r="G2920" s="2">
        <v>46028.763078629963</v>
      </c>
      <c r="H2920" t="s">
        <v>2750</v>
      </c>
      <c r="I2920" t="s">
        <v>2770</v>
      </c>
      <c r="J2920" t="s">
        <v>2752</v>
      </c>
      <c r="K2920">
        <v>3</v>
      </c>
      <c r="M2920">
        <f t="shared" si="45"/>
        <v>1.3353008521808079</v>
      </c>
      <c r="N2920">
        <v>32.047220452339388</v>
      </c>
      <c r="O2920" t="str">
        <v>Slow</v>
      </c>
      <c r="P2920">
        <v>4.0179995443153338</v>
      </c>
      <c r="Q2920">
        <v>3.7141535615171137</v>
      </c>
    </row>
    <row r="2921" spans="1:17" x14ac:dyDescent="0.2">
      <c r="A2921" t="s">
        <v>5680</v>
      </c>
      <c r="B2921" t="s">
        <v>2033</v>
      </c>
      <c r="C2921" t="s">
        <v>2538</v>
      </c>
      <c r="D2921" t="s">
        <v>2665</v>
      </c>
      <c r="E2921" s="2">
        <v>46175.587500000001</v>
      </c>
      <c r="F2921" s="2">
        <v>46176.54170964205</v>
      </c>
      <c r="G2921" s="2">
        <v>46177.285854925402</v>
      </c>
      <c r="H2921" t="s">
        <v>2750</v>
      </c>
      <c r="I2921" t="s">
        <v>2770</v>
      </c>
      <c r="J2921" t="s">
        <v>2752</v>
      </c>
      <c r="K2921">
        <v>4</v>
      </c>
      <c r="M2921">
        <f t="shared" si="45"/>
        <v>1.6983549254000536</v>
      </c>
      <c r="N2921">
        <v>40.760518209601287</v>
      </c>
      <c r="O2921" t="str">
        <v>Slow</v>
      </c>
      <c r="P2921">
        <v>4.0179995443153338</v>
      </c>
      <c r="Q2921">
        <v>3.7141535615171137</v>
      </c>
    </row>
    <row r="2922" spans="1:17" x14ac:dyDescent="0.2">
      <c r="A2922" t="s">
        <v>5681</v>
      </c>
      <c r="B2922" t="s">
        <v>1466</v>
      </c>
      <c r="C2922" t="s">
        <v>2551</v>
      </c>
      <c r="D2922" t="s">
        <v>2675</v>
      </c>
      <c r="E2922" s="2">
        <v>46280.960416666669</v>
      </c>
      <c r="F2922" s="2">
        <v>46281.118092339973</v>
      </c>
      <c r="G2922" s="2">
        <v>46282.546106234862</v>
      </c>
      <c r="H2922" t="s">
        <v>2750</v>
      </c>
      <c r="I2922" t="s">
        <v>2751</v>
      </c>
      <c r="J2922" t="s">
        <v>2752</v>
      </c>
      <c r="K2922">
        <v>4</v>
      </c>
      <c r="M2922">
        <f t="shared" si="45"/>
        <v>1.5856895681936294</v>
      </c>
      <c r="N2922">
        <v>38.056549636647105</v>
      </c>
      <c r="O2922" t="str">
        <v>Slow</v>
      </c>
      <c r="P2922">
        <v>4.0179995443153338</v>
      </c>
      <c r="Q2922">
        <v>3.7141535615171137</v>
      </c>
    </row>
    <row r="2923" spans="1:17" x14ac:dyDescent="0.2">
      <c r="A2923" t="s">
        <v>5682</v>
      </c>
      <c r="B2923" t="s">
        <v>2339</v>
      </c>
      <c r="C2923" t="s">
        <v>2538</v>
      </c>
      <c r="D2923" t="s">
        <v>2619</v>
      </c>
      <c r="E2923" s="2">
        <v>46130.288888888892</v>
      </c>
      <c r="F2923" s="2">
        <v>46130.413204014323</v>
      </c>
      <c r="G2923" s="2">
        <v>46131.067133975826</v>
      </c>
      <c r="H2923" t="s">
        <v>2760</v>
      </c>
      <c r="I2923" t="s">
        <v>2762</v>
      </c>
      <c r="J2923" t="s">
        <v>2752</v>
      </c>
      <c r="K2923">
        <v>2</v>
      </c>
      <c r="M2923">
        <f t="shared" si="45"/>
        <v>0.77824508693447569</v>
      </c>
      <c r="N2923">
        <v>18.677882086427417</v>
      </c>
      <c r="O2923" t="str">
        <v>Fast</v>
      </c>
      <c r="P2923">
        <v>4.0179995443153338</v>
      </c>
      <c r="Q2923">
        <v>3.7141535615171137</v>
      </c>
    </row>
    <row r="2924" spans="1:17" x14ac:dyDescent="0.2">
      <c r="A2924" t="s">
        <v>5683</v>
      </c>
      <c r="B2924" t="s">
        <v>2369</v>
      </c>
      <c r="C2924" t="s">
        <v>2533</v>
      </c>
      <c r="D2924" t="s">
        <v>2611</v>
      </c>
      <c r="E2924" s="2">
        <v>46056.320833333331</v>
      </c>
      <c r="F2924" s="2">
        <v>46056.62475105207</v>
      </c>
      <c r="G2924" s="2">
        <v>46057.138372076653</v>
      </c>
      <c r="H2924" t="s">
        <v>2760</v>
      </c>
      <c r="I2924" t="s">
        <v>2751</v>
      </c>
      <c r="J2924" t="s">
        <v>2752</v>
      </c>
      <c r="K2924">
        <v>4</v>
      </c>
      <c r="M2924">
        <f t="shared" si="45"/>
        <v>0.81753874332207488</v>
      </c>
      <c r="N2924">
        <v>19.620929839729797</v>
      </c>
      <c r="O2924" t="str">
        <v>Fast</v>
      </c>
      <c r="P2924">
        <v>4.0179995443153338</v>
      </c>
      <c r="Q2924">
        <v>3.7141535615171137</v>
      </c>
    </row>
    <row r="2925" spans="1:17" x14ac:dyDescent="0.2">
      <c r="A2925" t="s">
        <v>5684</v>
      </c>
      <c r="B2925" t="s">
        <v>403</v>
      </c>
      <c r="C2925" t="s">
        <v>2543</v>
      </c>
      <c r="D2925" t="s">
        <v>2677</v>
      </c>
      <c r="E2925" s="2">
        <v>46269.800694444442</v>
      </c>
      <c r="F2925" s="2">
        <v>46270.039112173807</v>
      </c>
      <c r="H2925" t="s">
        <v>2764</v>
      </c>
      <c r="I2925" t="s">
        <v>2751</v>
      </c>
      <c r="J2925" t="s">
        <v>2758</v>
      </c>
      <c r="K2925">
        <v>4</v>
      </c>
      <c r="M2925" t="str">
        <f t="shared" si="45"/>
        <v/>
      </c>
      <c r="N2925" t="str">
        <v/>
      </c>
      <c r="O2925" t="str">
        <v/>
      </c>
      <c r="P2925" t="str">
        <v/>
      </c>
      <c r="Q2925" t="str">
        <v/>
      </c>
    </row>
    <row r="2926" spans="1:17" x14ac:dyDescent="0.2">
      <c r="A2926" t="s">
        <v>5685</v>
      </c>
      <c r="B2926" t="s">
        <v>1619</v>
      </c>
      <c r="C2926" t="s">
        <v>2528</v>
      </c>
      <c r="D2926" t="s">
        <v>2649</v>
      </c>
      <c r="E2926" s="2">
        <v>46137.952777777777</v>
      </c>
      <c r="F2926" s="2">
        <v>46138.135232514287</v>
      </c>
      <c r="H2926" t="s">
        <v>2750</v>
      </c>
      <c r="I2926" t="s">
        <v>2762</v>
      </c>
      <c r="J2926" t="s">
        <v>2756</v>
      </c>
      <c r="K2926">
        <v>3</v>
      </c>
      <c r="M2926" t="str">
        <f t="shared" si="45"/>
        <v/>
      </c>
      <c r="N2926" t="str">
        <v/>
      </c>
      <c r="O2926" t="str">
        <v/>
      </c>
      <c r="P2926" t="str">
        <v/>
      </c>
      <c r="Q2926" t="str">
        <v/>
      </c>
    </row>
    <row r="2927" spans="1:17" x14ac:dyDescent="0.2">
      <c r="A2927" t="s">
        <v>5686</v>
      </c>
      <c r="B2927" t="s">
        <v>1285</v>
      </c>
      <c r="C2927" t="s">
        <v>2533</v>
      </c>
      <c r="D2927" t="s">
        <v>2580</v>
      </c>
      <c r="E2927" s="2">
        <v>46124.404166666667</v>
      </c>
      <c r="F2927" s="2">
        <v>46124.457496622141</v>
      </c>
      <c r="G2927" s="2">
        <v>46125.445186732417</v>
      </c>
      <c r="H2927" t="s">
        <v>2754</v>
      </c>
      <c r="I2927" t="s">
        <v>2762</v>
      </c>
      <c r="J2927" t="s">
        <v>2752</v>
      </c>
      <c r="K2927">
        <v>4</v>
      </c>
      <c r="M2927">
        <f t="shared" si="45"/>
        <v>1.0410200657497626</v>
      </c>
      <c r="N2927">
        <v>24.984481577994302</v>
      </c>
      <c r="O2927" t="str">
        <v>Slow</v>
      </c>
      <c r="P2927">
        <v>4.0179995443153338</v>
      </c>
      <c r="Q2927">
        <v>3.7141535615171137</v>
      </c>
    </row>
    <row r="2928" spans="1:17" x14ac:dyDescent="0.2">
      <c r="A2928" t="s">
        <v>5687</v>
      </c>
      <c r="B2928" t="s">
        <v>2451</v>
      </c>
      <c r="C2928" t="s">
        <v>2551</v>
      </c>
      <c r="D2928" t="s">
        <v>2588</v>
      </c>
      <c r="E2928" s="2">
        <v>46103.345138888893</v>
      </c>
      <c r="F2928" s="2">
        <v>46103.732040740942</v>
      </c>
      <c r="G2928" s="2">
        <v>46104.33444337656</v>
      </c>
      <c r="H2928" t="s">
        <v>2760</v>
      </c>
      <c r="I2928" t="s">
        <v>2751</v>
      </c>
      <c r="J2928" t="s">
        <v>2752</v>
      </c>
      <c r="K2928">
        <v>4</v>
      </c>
      <c r="M2928">
        <f t="shared" si="45"/>
        <v>0.98930448766623158</v>
      </c>
      <c r="N2928">
        <v>23.743307703989558</v>
      </c>
      <c r="O2928" t="str">
        <v>Fast</v>
      </c>
      <c r="P2928">
        <v>4.0179995443153338</v>
      </c>
      <c r="Q2928">
        <v>3.7141535615171137</v>
      </c>
    </row>
    <row r="2929" spans="1:17" x14ac:dyDescent="0.2">
      <c r="A2929" t="s">
        <v>5688</v>
      </c>
      <c r="B2929" t="s">
        <v>1482</v>
      </c>
      <c r="C2929" t="s">
        <v>2555</v>
      </c>
      <c r="D2929" t="s">
        <v>2619</v>
      </c>
      <c r="E2929" s="2">
        <v>46222.713888888888</v>
      </c>
      <c r="F2929" s="2">
        <v>46223.111468233903</v>
      </c>
      <c r="G2929" s="2">
        <v>46223.803538002219</v>
      </c>
      <c r="H2929" t="s">
        <v>2750</v>
      </c>
      <c r="I2929" t="s">
        <v>2751</v>
      </c>
      <c r="J2929" t="s">
        <v>2752</v>
      </c>
      <c r="K2929">
        <v>5</v>
      </c>
      <c r="M2929">
        <f t="shared" si="45"/>
        <v>1.0896491133316886</v>
      </c>
      <c r="N2929">
        <v>26.151578719960526</v>
      </c>
      <c r="O2929" t="str">
        <v>Slow</v>
      </c>
      <c r="P2929">
        <v>4.0179995443153338</v>
      </c>
      <c r="Q2929">
        <v>3.7141535615171137</v>
      </c>
    </row>
    <row r="2930" spans="1:17" x14ac:dyDescent="0.2">
      <c r="A2930" t="s">
        <v>5689</v>
      </c>
      <c r="B2930" t="s">
        <v>60</v>
      </c>
      <c r="C2930" t="s">
        <v>2538</v>
      </c>
      <c r="D2930" t="s">
        <v>2671</v>
      </c>
      <c r="E2930" s="2">
        <v>46062.751388888893</v>
      </c>
      <c r="F2930" s="2">
        <v>46063.050096552317</v>
      </c>
      <c r="G2930" s="2">
        <v>46063.303982788588</v>
      </c>
      <c r="H2930" t="s">
        <v>2764</v>
      </c>
      <c r="I2930" t="s">
        <v>2751</v>
      </c>
      <c r="J2930" t="s">
        <v>2752</v>
      </c>
      <c r="K2930">
        <v>4</v>
      </c>
      <c r="M2930">
        <f t="shared" si="45"/>
        <v>0.55259389969432959</v>
      </c>
      <c r="N2930">
        <v>13.26225359266391</v>
      </c>
      <c r="O2930" t="str">
        <v>Fast</v>
      </c>
      <c r="P2930">
        <v>4.0179995443153338</v>
      </c>
      <c r="Q2930">
        <v>3.7141535615171137</v>
      </c>
    </row>
    <row r="2931" spans="1:17" x14ac:dyDescent="0.2">
      <c r="A2931" t="s">
        <v>5690</v>
      </c>
      <c r="B2931" t="s">
        <v>545</v>
      </c>
      <c r="C2931" t="s">
        <v>2551</v>
      </c>
      <c r="D2931" t="s">
        <v>2629</v>
      </c>
      <c r="E2931" s="2">
        <v>46190.707638888889</v>
      </c>
      <c r="F2931" s="2">
        <v>46190.921988983413</v>
      </c>
      <c r="G2931" s="2">
        <v>46191.299158341608</v>
      </c>
      <c r="H2931" t="s">
        <v>2754</v>
      </c>
      <c r="I2931" t="s">
        <v>2762</v>
      </c>
      <c r="J2931" t="s">
        <v>2752</v>
      </c>
      <c r="K2931">
        <v>4</v>
      </c>
      <c r="M2931">
        <f t="shared" si="45"/>
        <v>0.59151945271878503</v>
      </c>
      <c r="N2931">
        <v>14.196466865250841</v>
      </c>
      <c r="O2931" t="str">
        <v>Fast</v>
      </c>
      <c r="P2931">
        <v>4.0179995443153338</v>
      </c>
      <c r="Q2931">
        <v>3.7141535615171137</v>
      </c>
    </row>
    <row r="2932" spans="1:17" x14ac:dyDescent="0.2">
      <c r="A2932" t="s">
        <v>5691</v>
      </c>
      <c r="B2932" t="s">
        <v>344</v>
      </c>
      <c r="C2932" t="s">
        <v>2559</v>
      </c>
      <c r="D2932" t="s">
        <v>2577</v>
      </c>
      <c r="E2932" s="2">
        <v>46118.63958333333</v>
      </c>
      <c r="F2932" s="2">
        <v>46119.034461598079</v>
      </c>
      <c r="H2932" t="s">
        <v>2754</v>
      </c>
      <c r="I2932" t="s">
        <v>2751</v>
      </c>
      <c r="J2932" t="s">
        <v>2756</v>
      </c>
      <c r="K2932">
        <v>5</v>
      </c>
      <c r="M2932" t="str">
        <f t="shared" si="45"/>
        <v/>
      </c>
      <c r="N2932" t="str">
        <v/>
      </c>
      <c r="O2932" t="str">
        <v/>
      </c>
      <c r="P2932" t="str">
        <v/>
      </c>
      <c r="Q2932" t="str">
        <v/>
      </c>
    </row>
    <row r="2933" spans="1:17" x14ac:dyDescent="0.2">
      <c r="A2933" t="s">
        <v>5692</v>
      </c>
      <c r="B2933" t="s">
        <v>523</v>
      </c>
      <c r="C2933" t="s">
        <v>2563</v>
      </c>
      <c r="D2933" t="s">
        <v>2727</v>
      </c>
      <c r="E2933" s="2">
        <v>46128.135416666657</v>
      </c>
      <c r="F2933" s="2">
        <v>46128.168019852601</v>
      </c>
      <c r="G2933" s="2">
        <v>46128.444370924539</v>
      </c>
      <c r="H2933" t="s">
        <v>2750</v>
      </c>
      <c r="I2933" t="s">
        <v>2755</v>
      </c>
      <c r="J2933" t="s">
        <v>2752</v>
      </c>
      <c r="K2933">
        <v>4</v>
      </c>
      <c r="M2933">
        <f t="shared" si="45"/>
        <v>0.30895425788185094</v>
      </c>
      <c r="N2933">
        <v>7.4149021891644225</v>
      </c>
      <c r="O2933" t="str">
        <v>Fast</v>
      </c>
      <c r="P2933">
        <v>4.0179995443153338</v>
      </c>
      <c r="Q2933">
        <v>3.7141535615171137</v>
      </c>
    </row>
    <row r="2934" spans="1:17" x14ac:dyDescent="0.2">
      <c r="A2934" t="s">
        <v>5693</v>
      </c>
      <c r="B2934" t="s">
        <v>260</v>
      </c>
      <c r="C2934" t="s">
        <v>2551</v>
      </c>
      <c r="D2934" t="s">
        <v>2691</v>
      </c>
      <c r="E2934" s="2">
        <v>46081.261805555558</v>
      </c>
      <c r="F2934" s="2">
        <v>46081.678063546402</v>
      </c>
      <c r="G2934" s="2">
        <v>46082.11215187818</v>
      </c>
      <c r="H2934" t="s">
        <v>2764</v>
      </c>
      <c r="I2934" t="s">
        <v>2751</v>
      </c>
      <c r="J2934" t="s">
        <v>2752</v>
      </c>
      <c r="K2934">
        <v>3</v>
      </c>
      <c r="M2934">
        <f t="shared" si="45"/>
        <v>0.85034632262249943</v>
      </c>
      <c r="N2934">
        <v>20.408311742939986</v>
      </c>
      <c r="O2934" t="str">
        <v>Fast</v>
      </c>
      <c r="P2934">
        <v>4.0179995443153338</v>
      </c>
      <c r="Q2934">
        <v>3.7141535615171137</v>
      </c>
    </row>
    <row r="2935" spans="1:17" x14ac:dyDescent="0.2">
      <c r="A2935" t="s">
        <v>5694</v>
      </c>
      <c r="B2935" t="s">
        <v>1976</v>
      </c>
      <c r="C2935" t="s">
        <v>2535</v>
      </c>
      <c r="D2935" t="s">
        <v>2673</v>
      </c>
      <c r="E2935" s="2">
        <v>46243.056250000001</v>
      </c>
      <c r="F2935" s="2">
        <v>46243.707649169992</v>
      </c>
      <c r="H2935" t="s">
        <v>2764</v>
      </c>
      <c r="I2935" t="s">
        <v>2770</v>
      </c>
      <c r="J2935" t="s">
        <v>2767</v>
      </c>
      <c r="K2935">
        <v>3</v>
      </c>
      <c r="M2935" t="str">
        <f t="shared" si="45"/>
        <v/>
      </c>
      <c r="N2935" t="str">
        <v/>
      </c>
      <c r="O2935" t="str">
        <v/>
      </c>
      <c r="P2935" t="str">
        <v/>
      </c>
      <c r="Q2935" t="str">
        <v/>
      </c>
    </row>
    <row r="2936" spans="1:17" x14ac:dyDescent="0.2">
      <c r="A2936" t="s">
        <v>5695</v>
      </c>
      <c r="B2936" t="s">
        <v>1256</v>
      </c>
      <c r="C2936" t="s">
        <v>2557</v>
      </c>
      <c r="D2936" t="s">
        <v>2619</v>
      </c>
      <c r="E2936" s="2">
        <v>46146.38958333333</v>
      </c>
      <c r="F2936" s="2">
        <v>46146.686855979722</v>
      </c>
      <c r="G2936" s="2">
        <v>46147.928596773898</v>
      </c>
      <c r="H2936" t="s">
        <v>2760</v>
      </c>
      <c r="I2936" t="s">
        <v>2751</v>
      </c>
      <c r="J2936" t="s">
        <v>2752</v>
      </c>
      <c r="K2936">
        <v>5</v>
      </c>
      <c r="M2936">
        <f t="shared" si="45"/>
        <v>1.5390134405679419</v>
      </c>
      <c r="N2936">
        <v>36.936322573630605</v>
      </c>
      <c r="O2936" t="str">
        <v>Slow</v>
      </c>
      <c r="P2936">
        <v>4.0179995443153338</v>
      </c>
      <c r="Q2936">
        <v>3.7141535615171137</v>
      </c>
    </row>
    <row r="2937" spans="1:17" x14ac:dyDescent="0.2">
      <c r="A2937" t="s">
        <v>5696</v>
      </c>
      <c r="B2937" t="s">
        <v>1700</v>
      </c>
      <c r="C2937" t="s">
        <v>2533</v>
      </c>
      <c r="D2937" t="s">
        <v>2693</v>
      </c>
      <c r="E2937" s="2">
        <v>46276.841666666667</v>
      </c>
      <c r="F2937" s="2">
        <v>46277.020165262817</v>
      </c>
      <c r="G2937" s="2">
        <v>46277.760853890541</v>
      </c>
      <c r="H2937" t="s">
        <v>2754</v>
      </c>
      <c r="I2937" t="s">
        <v>2762</v>
      </c>
      <c r="J2937" t="s">
        <v>2752</v>
      </c>
      <c r="K2937">
        <v>4</v>
      </c>
      <c r="M2937">
        <f t="shared" si="45"/>
        <v>0.91918722387345042</v>
      </c>
      <c r="N2937">
        <v>22.06049337296281</v>
      </c>
      <c r="O2937" t="str">
        <v>Fast</v>
      </c>
      <c r="P2937">
        <v>4.0179995443153338</v>
      </c>
      <c r="Q2937">
        <v>3.7141535615171137</v>
      </c>
    </row>
    <row r="2938" spans="1:17" x14ac:dyDescent="0.2">
      <c r="A2938" t="s">
        <v>5697</v>
      </c>
      <c r="B2938" t="s">
        <v>2520</v>
      </c>
      <c r="C2938" t="s">
        <v>2530</v>
      </c>
      <c r="D2938" t="s">
        <v>2731</v>
      </c>
      <c r="E2938" s="2">
        <v>46249.223611111112</v>
      </c>
      <c r="F2938" s="2">
        <v>46250.141189413822</v>
      </c>
      <c r="H2938" t="s">
        <v>2764</v>
      </c>
      <c r="I2938" t="s">
        <v>2770</v>
      </c>
      <c r="J2938" t="s">
        <v>2756</v>
      </c>
      <c r="K2938">
        <v>3</v>
      </c>
      <c r="M2938" t="str">
        <f t="shared" si="45"/>
        <v/>
      </c>
      <c r="N2938" t="str">
        <v/>
      </c>
      <c r="O2938" t="str">
        <v/>
      </c>
      <c r="P2938" t="str">
        <v/>
      </c>
      <c r="Q2938" t="str">
        <v/>
      </c>
    </row>
    <row r="2939" spans="1:17" x14ac:dyDescent="0.2">
      <c r="A2939" t="s">
        <v>5698</v>
      </c>
      <c r="B2939" t="s">
        <v>1638</v>
      </c>
      <c r="C2939" t="s">
        <v>2543</v>
      </c>
      <c r="D2939" t="s">
        <v>2689</v>
      </c>
      <c r="E2939" s="2">
        <v>46230.700694444437</v>
      </c>
      <c r="F2939" s="2">
        <v>46231.170569978822</v>
      </c>
      <c r="H2939" t="s">
        <v>2750</v>
      </c>
      <c r="I2939" t="s">
        <v>2751</v>
      </c>
      <c r="J2939" t="s">
        <v>2756</v>
      </c>
      <c r="K2939">
        <v>5</v>
      </c>
      <c r="M2939" t="str">
        <f t="shared" si="45"/>
        <v/>
      </c>
      <c r="N2939" t="str">
        <v/>
      </c>
      <c r="O2939" t="str">
        <v/>
      </c>
      <c r="P2939" t="str">
        <v/>
      </c>
      <c r="Q2939" t="str">
        <v/>
      </c>
    </row>
    <row r="2940" spans="1:17" x14ac:dyDescent="0.2">
      <c r="A2940" t="s">
        <v>5699</v>
      </c>
      <c r="B2940" t="s">
        <v>1219</v>
      </c>
      <c r="C2940" t="s">
        <v>2540</v>
      </c>
      <c r="D2940" t="s">
        <v>2627</v>
      </c>
      <c r="E2940" s="2">
        <v>46145.42083333333</v>
      </c>
      <c r="F2940" s="2">
        <v>46145.47563137627</v>
      </c>
      <c r="G2940" s="2">
        <v>46145.945378538148</v>
      </c>
      <c r="H2940" t="s">
        <v>2760</v>
      </c>
      <c r="I2940" t="s">
        <v>2751</v>
      </c>
      <c r="J2940" t="s">
        <v>2752</v>
      </c>
      <c r="K2940">
        <v>5</v>
      </c>
      <c r="M2940">
        <f t="shared" si="45"/>
        <v>0.52454520481842337</v>
      </c>
      <c r="N2940">
        <v>12.589084915642161</v>
      </c>
      <c r="O2940" t="str">
        <v>Fast</v>
      </c>
      <c r="P2940">
        <v>4.0179995443153338</v>
      </c>
      <c r="Q2940">
        <v>3.7141535615171137</v>
      </c>
    </row>
    <row r="2941" spans="1:17" x14ac:dyDescent="0.2">
      <c r="A2941" t="s">
        <v>5700</v>
      </c>
      <c r="B2941" t="s">
        <v>688</v>
      </c>
      <c r="C2941" t="s">
        <v>2530</v>
      </c>
      <c r="D2941" t="s">
        <v>2643</v>
      </c>
      <c r="E2941" s="2">
        <v>46281.174305555563</v>
      </c>
      <c r="F2941" s="2">
        <v>46281.560720966037</v>
      </c>
      <c r="G2941" s="2">
        <v>46281.717754437494</v>
      </c>
      <c r="H2941" t="s">
        <v>2754</v>
      </c>
      <c r="I2941" t="s">
        <v>2751</v>
      </c>
      <c r="J2941" t="s">
        <v>2752</v>
      </c>
      <c r="K2941">
        <v>4</v>
      </c>
      <c r="M2941">
        <f t="shared" si="45"/>
        <v>0.54344888193008956</v>
      </c>
      <c r="N2941">
        <v>13.042773166322149</v>
      </c>
      <c r="O2941" t="str">
        <v>Fast</v>
      </c>
      <c r="P2941">
        <v>4.0179995443153338</v>
      </c>
      <c r="Q2941">
        <v>3.7141535615171137</v>
      </c>
    </row>
    <row r="2942" spans="1:17" x14ac:dyDescent="0.2">
      <c r="A2942" t="s">
        <v>5701</v>
      </c>
      <c r="B2942" t="s">
        <v>1907</v>
      </c>
      <c r="C2942" t="s">
        <v>2528</v>
      </c>
      <c r="D2942" t="s">
        <v>2729</v>
      </c>
      <c r="E2942" s="2">
        <v>46182.222916666673</v>
      </c>
      <c r="F2942" s="2">
        <v>46182.745267411978</v>
      </c>
      <c r="G2942" s="2">
        <v>46184.069143013643</v>
      </c>
      <c r="H2942" t="s">
        <v>2760</v>
      </c>
      <c r="I2942" t="s">
        <v>2751</v>
      </c>
      <c r="J2942" t="s">
        <v>2752</v>
      </c>
      <c r="K2942">
        <v>4</v>
      </c>
      <c r="M2942">
        <f t="shared" si="45"/>
        <v>1.8462263469700702</v>
      </c>
      <c r="N2942">
        <v>44.309432327281684</v>
      </c>
      <c r="O2942" t="str">
        <v>Slow</v>
      </c>
      <c r="P2942">
        <v>4.0179995443153338</v>
      </c>
      <c r="Q2942">
        <v>3.7141535615171137</v>
      </c>
    </row>
    <row r="2943" spans="1:17" x14ac:dyDescent="0.2">
      <c r="A2943" t="s">
        <v>5702</v>
      </c>
      <c r="B2943" t="s">
        <v>1287</v>
      </c>
      <c r="C2943" t="s">
        <v>2565</v>
      </c>
      <c r="D2943" t="s">
        <v>2577</v>
      </c>
      <c r="E2943" s="2">
        <v>46142.679861111108</v>
      </c>
      <c r="F2943" s="2">
        <v>46142.894370127477</v>
      </c>
      <c r="G2943" s="2">
        <v>46144.156738268874</v>
      </c>
      <c r="H2943" t="s">
        <v>2750</v>
      </c>
      <c r="I2943" t="s">
        <v>2751</v>
      </c>
      <c r="J2943" t="s">
        <v>2752</v>
      </c>
      <c r="K2943">
        <v>5</v>
      </c>
      <c r="M2943">
        <f t="shared" si="45"/>
        <v>1.4768771577655571</v>
      </c>
      <c r="N2943">
        <v>35.445051786373369</v>
      </c>
      <c r="O2943" t="str">
        <v>Slow</v>
      </c>
      <c r="P2943">
        <v>4.0179995443153338</v>
      </c>
      <c r="Q2943">
        <v>3.7141535615171137</v>
      </c>
    </row>
    <row r="2944" spans="1:17" x14ac:dyDescent="0.2">
      <c r="A2944" t="s">
        <v>5703</v>
      </c>
      <c r="B2944" t="s">
        <v>1913</v>
      </c>
      <c r="C2944" t="s">
        <v>2555</v>
      </c>
      <c r="D2944" t="s">
        <v>2615</v>
      </c>
      <c r="E2944" s="2">
        <v>46117.790277777778</v>
      </c>
      <c r="F2944" s="2">
        <v>46117.927336403773</v>
      </c>
      <c r="G2944" s="2">
        <v>46118.730336434608</v>
      </c>
      <c r="H2944" t="s">
        <v>2760</v>
      </c>
      <c r="I2944" t="s">
        <v>2762</v>
      </c>
      <c r="J2944" t="s">
        <v>2752</v>
      </c>
      <c r="K2944">
        <v>5</v>
      </c>
      <c r="M2944">
        <f t="shared" si="45"/>
        <v>0.94005865682993317</v>
      </c>
      <c r="N2944">
        <v>22.561407763918396</v>
      </c>
      <c r="O2944" t="str">
        <v>Fast</v>
      </c>
      <c r="P2944">
        <v>4.0179995443153338</v>
      </c>
      <c r="Q2944">
        <v>3.7141535615171137</v>
      </c>
    </row>
    <row r="2945" spans="1:17" x14ac:dyDescent="0.2">
      <c r="A2945" t="s">
        <v>5704</v>
      </c>
      <c r="B2945" t="s">
        <v>78</v>
      </c>
      <c r="C2945" t="s">
        <v>2557</v>
      </c>
      <c r="D2945" t="s">
        <v>2597</v>
      </c>
      <c r="E2945" s="2">
        <v>46272.32916666667</v>
      </c>
      <c r="F2945" s="2">
        <v>46272.648633029268</v>
      </c>
      <c r="H2945" t="s">
        <v>2750</v>
      </c>
      <c r="I2945" t="s">
        <v>2751</v>
      </c>
      <c r="J2945" t="s">
        <v>2767</v>
      </c>
      <c r="K2945">
        <v>5</v>
      </c>
      <c r="M2945" t="str">
        <f t="shared" si="45"/>
        <v/>
      </c>
      <c r="N2945" t="str">
        <v/>
      </c>
      <c r="O2945" t="str">
        <v/>
      </c>
      <c r="P2945" t="str">
        <v/>
      </c>
      <c r="Q2945" t="str">
        <v/>
      </c>
    </row>
    <row r="2946" spans="1:17" x14ac:dyDescent="0.2">
      <c r="A2946" t="s">
        <v>5705</v>
      </c>
      <c r="B2946" t="s">
        <v>428</v>
      </c>
      <c r="C2946" t="s">
        <v>2528</v>
      </c>
      <c r="D2946" t="s">
        <v>2683</v>
      </c>
      <c r="E2946" s="2">
        <v>46092.917361111111</v>
      </c>
      <c r="F2946" s="2">
        <v>46093.078498369723</v>
      </c>
      <c r="G2946" s="2">
        <v>46093.099331703059</v>
      </c>
      <c r="H2946" t="s">
        <v>2754</v>
      </c>
      <c r="I2946" t="s">
        <v>2762</v>
      </c>
      <c r="J2946" t="s">
        <v>2752</v>
      </c>
      <c r="K2946">
        <v>4</v>
      </c>
      <c r="M2946">
        <f t="shared" si="45"/>
        <v>0.18197059194790199</v>
      </c>
      <c r="N2946">
        <v>4.3672942067496479</v>
      </c>
      <c r="O2946" t="str">
        <v>Fast</v>
      </c>
      <c r="P2946">
        <v>4.0179995443153338</v>
      </c>
      <c r="Q2946">
        <v>3.7141535615171137</v>
      </c>
    </row>
    <row r="2947" spans="1:17" x14ac:dyDescent="0.2">
      <c r="A2947" t="s">
        <v>5706</v>
      </c>
      <c r="B2947" t="s">
        <v>345</v>
      </c>
      <c r="C2947" t="s">
        <v>2559</v>
      </c>
      <c r="D2947" t="s">
        <v>2653</v>
      </c>
      <c r="E2947" s="2">
        <v>46262.056250000001</v>
      </c>
      <c r="F2947" s="2">
        <v>46262.691360639132</v>
      </c>
      <c r="G2947" s="2">
        <v>46264.606844226779</v>
      </c>
      <c r="H2947" t="s">
        <v>2760</v>
      </c>
      <c r="I2947" t="s">
        <v>2770</v>
      </c>
      <c r="J2947" t="s">
        <v>2752</v>
      </c>
      <c r="K2947">
        <v>3</v>
      </c>
      <c r="M2947">
        <f t="shared" ref="M2947:M3010" si="46">IF(J2947="Resolved",G2947-E2947,"")</f>
        <v>2.5505942267773207</v>
      </c>
      <c r="N2947">
        <v>61.214261442655697</v>
      </c>
      <c r="O2947" t="str">
        <v>Slow</v>
      </c>
      <c r="P2947">
        <v>4.0179995443153338</v>
      </c>
      <c r="Q2947">
        <v>3.7141535615171137</v>
      </c>
    </row>
    <row r="2948" spans="1:17" x14ac:dyDescent="0.2">
      <c r="A2948" t="s">
        <v>5707</v>
      </c>
      <c r="B2948" t="s">
        <v>1724</v>
      </c>
      <c r="C2948" t="s">
        <v>2543</v>
      </c>
      <c r="D2948" t="s">
        <v>2601</v>
      </c>
      <c r="E2948" s="2">
        <v>46085.574305555558</v>
      </c>
      <c r="F2948" s="2">
        <v>46086.013006206427</v>
      </c>
      <c r="G2948" s="2">
        <v>46086.03383953977</v>
      </c>
      <c r="H2948" t="s">
        <v>2750</v>
      </c>
      <c r="I2948" t="s">
        <v>2751</v>
      </c>
      <c r="J2948" t="s">
        <v>2752</v>
      </c>
      <c r="K2948">
        <v>2</v>
      </c>
      <c r="M2948">
        <f t="shared" si="46"/>
        <v>0.45953398421261227</v>
      </c>
      <c r="N2948">
        <v>11.028815621102694</v>
      </c>
      <c r="O2948" t="str">
        <v>Fast</v>
      </c>
      <c r="P2948">
        <v>4.0179995443153338</v>
      </c>
      <c r="Q2948">
        <v>3.7141535615171137</v>
      </c>
    </row>
    <row r="2949" spans="1:17" x14ac:dyDescent="0.2">
      <c r="A2949" t="s">
        <v>5708</v>
      </c>
      <c r="B2949" t="s">
        <v>1316</v>
      </c>
      <c r="C2949" t="s">
        <v>2557</v>
      </c>
      <c r="D2949" t="s">
        <v>2731</v>
      </c>
      <c r="E2949" s="2">
        <v>46231.228472222218</v>
      </c>
      <c r="F2949" s="2">
        <v>46231.931400638168</v>
      </c>
      <c r="H2949" t="s">
        <v>2750</v>
      </c>
      <c r="I2949" t="s">
        <v>2770</v>
      </c>
      <c r="J2949" t="s">
        <v>2758</v>
      </c>
      <c r="K2949">
        <v>2</v>
      </c>
      <c r="M2949" t="str">
        <f t="shared" si="46"/>
        <v/>
      </c>
      <c r="N2949" t="str">
        <v/>
      </c>
      <c r="O2949" t="str">
        <v/>
      </c>
      <c r="P2949" t="str">
        <v/>
      </c>
      <c r="Q2949" t="str">
        <v/>
      </c>
    </row>
    <row r="2950" spans="1:17" x14ac:dyDescent="0.2">
      <c r="A2950" t="s">
        <v>5709</v>
      </c>
      <c r="B2950" t="s">
        <v>813</v>
      </c>
      <c r="C2950" t="s">
        <v>2547</v>
      </c>
      <c r="D2950" t="s">
        <v>2669</v>
      </c>
      <c r="E2950" s="2">
        <v>46100.89166666667</v>
      </c>
      <c r="F2950" s="2">
        <v>46101.554948006727</v>
      </c>
      <c r="G2950" s="2">
        <v>46102.163490437248</v>
      </c>
      <c r="H2950" t="s">
        <v>2750</v>
      </c>
      <c r="I2950" t="s">
        <v>2751</v>
      </c>
      <c r="J2950" t="s">
        <v>2752</v>
      </c>
      <c r="K2950">
        <v>5</v>
      </c>
      <c r="M2950">
        <f t="shared" si="46"/>
        <v>1.2718237705776119</v>
      </c>
      <c r="N2950">
        <v>30.523770493862685</v>
      </c>
      <c r="O2950" t="str">
        <v>Slow</v>
      </c>
      <c r="P2950">
        <v>4.0179995443153338</v>
      </c>
      <c r="Q2950">
        <v>3.7141535615171137</v>
      </c>
    </row>
    <row r="2951" spans="1:17" x14ac:dyDescent="0.2">
      <c r="A2951" t="s">
        <v>5710</v>
      </c>
      <c r="B2951" t="s">
        <v>795</v>
      </c>
      <c r="C2951" t="s">
        <v>2535</v>
      </c>
      <c r="D2951" t="s">
        <v>2619</v>
      </c>
      <c r="E2951" s="2">
        <v>46251.755555555559</v>
      </c>
      <c r="F2951" s="2">
        <v>46252.14430916596</v>
      </c>
      <c r="H2951" t="s">
        <v>2750</v>
      </c>
      <c r="I2951" t="s">
        <v>2751</v>
      </c>
      <c r="J2951" t="s">
        <v>2758</v>
      </c>
      <c r="K2951">
        <v>5</v>
      </c>
      <c r="M2951" t="str">
        <f t="shared" si="46"/>
        <v/>
      </c>
      <c r="N2951" t="str">
        <v/>
      </c>
      <c r="O2951" t="str">
        <v/>
      </c>
      <c r="P2951" t="str">
        <v/>
      </c>
      <c r="Q2951" t="str">
        <v/>
      </c>
    </row>
    <row r="2952" spans="1:17" x14ac:dyDescent="0.2">
      <c r="A2952" t="s">
        <v>5711</v>
      </c>
      <c r="B2952" t="s">
        <v>1538</v>
      </c>
      <c r="C2952" t="s">
        <v>2538</v>
      </c>
      <c r="D2952" t="s">
        <v>2731</v>
      </c>
      <c r="E2952" s="2">
        <v>46251.058333333327</v>
      </c>
      <c r="F2952" s="2">
        <v>46251.671847879988</v>
      </c>
      <c r="G2952" s="2">
        <v>46252.737694556978</v>
      </c>
      <c r="H2952" t="s">
        <v>2750</v>
      </c>
      <c r="I2952" t="s">
        <v>2751</v>
      </c>
      <c r="J2952" t="s">
        <v>2752</v>
      </c>
      <c r="K2952">
        <v>3</v>
      </c>
      <c r="M2952">
        <f t="shared" si="46"/>
        <v>1.6793612236506306</v>
      </c>
      <c r="N2952">
        <v>40.304669367615134</v>
      </c>
      <c r="O2952" t="str">
        <v>Slow</v>
      </c>
      <c r="P2952">
        <v>4.0179995443153338</v>
      </c>
      <c r="Q2952">
        <v>3.7141535615171137</v>
      </c>
    </row>
    <row r="2953" spans="1:17" x14ac:dyDescent="0.2">
      <c r="A2953" t="s">
        <v>5712</v>
      </c>
      <c r="B2953" t="s">
        <v>2435</v>
      </c>
      <c r="C2953" t="s">
        <v>2530</v>
      </c>
      <c r="D2953" t="s">
        <v>2691</v>
      </c>
      <c r="E2953" s="2">
        <v>46222.390277777777</v>
      </c>
      <c r="F2953" s="2">
        <v>46223.340082426941</v>
      </c>
      <c r="G2953" s="2">
        <v>46223.915980540289</v>
      </c>
      <c r="H2953" t="s">
        <v>2760</v>
      </c>
      <c r="I2953" t="s">
        <v>2770</v>
      </c>
      <c r="J2953" t="s">
        <v>2752</v>
      </c>
      <c r="K2953">
        <v>3</v>
      </c>
      <c r="M2953">
        <f t="shared" si="46"/>
        <v>1.5257027625120827</v>
      </c>
      <c r="N2953">
        <v>36.616866300289985</v>
      </c>
      <c r="O2953" t="str">
        <v>Slow</v>
      </c>
      <c r="P2953">
        <v>4.0179995443153338</v>
      </c>
      <c r="Q2953">
        <v>3.7141535615171137</v>
      </c>
    </row>
    <row r="2954" spans="1:17" x14ac:dyDescent="0.2">
      <c r="A2954" t="s">
        <v>5713</v>
      </c>
      <c r="B2954" t="s">
        <v>2509</v>
      </c>
      <c r="C2954" t="s">
        <v>2561</v>
      </c>
      <c r="D2954" t="s">
        <v>2601</v>
      </c>
      <c r="E2954" s="2">
        <v>46293.745833333327</v>
      </c>
      <c r="F2954" s="2">
        <v>46293.859187077876</v>
      </c>
      <c r="G2954" s="2">
        <v>46294.414881799486</v>
      </c>
      <c r="H2954" t="s">
        <v>2750</v>
      </c>
      <c r="I2954" t="s">
        <v>2762</v>
      </c>
      <c r="J2954" t="s">
        <v>2752</v>
      </c>
      <c r="K2954">
        <v>4</v>
      </c>
      <c r="M2954">
        <f t="shared" si="46"/>
        <v>0.66904846615943825</v>
      </c>
      <c r="N2954">
        <v>16.057163187826518</v>
      </c>
      <c r="O2954" t="str">
        <v>Fast</v>
      </c>
      <c r="P2954">
        <v>4.0179995443153338</v>
      </c>
      <c r="Q2954">
        <v>3.7141535615171137</v>
      </c>
    </row>
    <row r="2955" spans="1:17" x14ac:dyDescent="0.2">
      <c r="A2955" t="s">
        <v>5714</v>
      </c>
      <c r="B2955" t="s">
        <v>1199</v>
      </c>
      <c r="C2955" t="s">
        <v>2545</v>
      </c>
      <c r="D2955" t="s">
        <v>2713</v>
      </c>
      <c r="E2955" s="2">
        <v>46162.544444444437</v>
      </c>
      <c r="F2955" s="2">
        <v>46162.895889701227</v>
      </c>
      <c r="G2955" s="2">
        <v>46163.784250793382</v>
      </c>
      <c r="H2955" t="s">
        <v>2754</v>
      </c>
      <c r="I2955" t="s">
        <v>2751</v>
      </c>
      <c r="J2955" t="s">
        <v>2752</v>
      </c>
      <c r="K2955">
        <v>5</v>
      </c>
      <c r="M2955">
        <f t="shared" si="46"/>
        <v>1.2398063489454216</v>
      </c>
      <c r="N2955">
        <v>29.755352374690119</v>
      </c>
      <c r="O2955" t="str">
        <v>Slow</v>
      </c>
      <c r="P2955">
        <v>4.0179995443153338</v>
      </c>
      <c r="Q2955">
        <v>3.7141535615171137</v>
      </c>
    </row>
    <row r="2956" spans="1:17" x14ac:dyDescent="0.2">
      <c r="A2956" t="s">
        <v>5715</v>
      </c>
      <c r="B2956" t="s">
        <v>1697</v>
      </c>
      <c r="C2956" t="s">
        <v>2559</v>
      </c>
      <c r="D2956" t="s">
        <v>2588</v>
      </c>
      <c r="E2956" s="2">
        <v>46251.489583333343</v>
      </c>
      <c r="F2956" s="2">
        <v>46251.538564211158</v>
      </c>
      <c r="G2956" s="2">
        <v>46251.806157702209</v>
      </c>
      <c r="H2956" t="s">
        <v>2750</v>
      </c>
      <c r="I2956" t="s">
        <v>2755</v>
      </c>
      <c r="J2956" t="s">
        <v>2752</v>
      </c>
      <c r="K2956">
        <v>3</v>
      </c>
      <c r="M2956">
        <f t="shared" si="46"/>
        <v>0.31657436886598589</v>
      </c>
      <c r="N2956">
        <v>7.5977848527836613</v>
      </c>
      <c r="O2956" t="str">
        <v>Fast</v>
      </c>
      <c r="P2956">
        <v>4.0179995443153338</v>
      </c>
      <c r="Q2956">
        <v>3.7141535615171137</v>
      </c>
    </row>
    <row r="2957" spans="1:17" x14ac:dyDescent="0.2">
      <c r="A2957" t="s">
        <v>5716</v>
      </c>
      <c r="B2957" t="s">
        <v>229</v>
      </c>
      <c r="C2957" t="s">
        <v>2561</v>
      </c>
      <c r="D2957" t="s">
        <v>2725</v>
      </c>
      <c r="E2957" s="2">
        <v>46173.136111111111</v>
      </c>
      <c r="F2957" s="2">
        <v>46173.165681091923</v>
      </c>
      <c r="G2957" s="2">
        <v>46173.571867291008</v>
      </c>
      <c r="H2957" t="s">
        <v>2764</v>
      </c>
      <c r="I2957" t="s">
        <v>2762</v>
      </c>
      <c r="J2957" t="s">
        <v>2752</v>
      </c>
      <c r="K2957">
        <v>4</v>
      </c>
      <c r="M2957">
        <f t="shared" si="46"/>
        <v>0.43575617989699822</v>
      </c>
      <c r="N2957">
        <v>10.458148317527957</v>
      </c>
      <c r="O2957" t="str">
        <v>Fast</v>
      </c>
      <c r="P2957">
        <v>4.0179995443153338</v>
      </c>
      <c r="Q2957">
        <v>3.7141535615171137</v>
      </c>
    </row>
    <row r="2958" spans="1:17" x14ac:dyDescent="0.2">
      <c r="A2958" t="s">
        <v>5717</v>
      </c>
      <c r="B2958" t="s">
        <v>2384</v>
      </c>
      <c r="C2958" t="s">
        <v>2533</v>
      </c>
      <c r="D2958" t="s">
        <v>2643</v>
      </c>
      <c r="E2958" s="2">
        <v>46033.570138888892</v>
      </c>
      <c r="F2958" s="2">
        <v>46034.029010248079</v>
      </c>
      <c r="G2958" s="2">
        <v>46034.20501883336</v>
      </c>
      <c r="H2958" t="s">
        <v>2764</v>
      </c>
      <c r="I2958" t="s">
        <v>2751</v>
      </c>
      <c r="J2958" t="s">
        <v>2752</v>
      </c>
      <c r="K2958">
        <v>4</v>
      </c>
      <c r="M2958">
        <f t="shared" si="46"/>
        <v>0.63487994446768425</v>
      </c>
      <c r="N2958">
        <v>15.237118667224422</v>
      </c>
      <c r="O2958" t="str">
        <v>Fast</v>
      </c>
      <c r="P2958">
        <v>4.0179995443153338</v>
      </c>
      <c r="Q2958">
        <v>3.7141535615171137</v>
      </c>
    </row>
    <row r="2959" spans="1:17" x14ac:dyDescent="0.2">
      <c r="A2959" t="s">
        <v>5718</v>
      </c>
      <c r="B2959" t="s">
        <v>65</v>
      </c>
      <c r="C2959" t="s">
        <v>2540</v>
      </c>
      <c r="D2959" t="s">
        <v>2627</v>
      </c>
      <c r="E2959" s="2">
        <v>46137.092361111107</v>
      </c>
      <c r="F2959" s="2">
        <v>46137.458731693099</v>
      </c>
      <c r="G2959" s="2">
        <v>46138.263811199213</v>
      </c>
      <c r="H2959" t="s">
        <v>2750</v>
      </c>
      <c r="I2959" t="s">
        <v>2751</v>
      </c>
      <c r="J2959" t="s">
        <v>2752</v>
      </c>
      <c r="K2959">
        <v>4</v>
      </c>
      <c r="M2959">
        <f t="shared" si="46"/>
        <v>1.1714500881062122</v>
      </c>
      <c r="N2959">
        <v>28.114802114549093</v>
      </c>
      <c r="O2959" t="str">
        <v>Slow</v>
      </c>
      <c r="P2959">
        <v>4.0179995443153338</v>
      </c>
      <c r="Q2959">
        <v>3.7141535615171137</v>
      </c>
    </row>
    <row r="2960" spans="1:17" x14ac:dyDescent="0.2">
      <c r="A2960" t="s">
        <v>5719</v>
      </c>
      <c r="B2960" t="s">
        <v>876</v>
      </c>
      <c r="C2960" t="s">
        <v>2530</v>
      </c>
      <c r="D2960" t="s">
        <v>2588</v>
      </c>
      <c r="E2960" s="2">
        <v>46031.318749999999</v>
      </c>
      <c r="F2960" s="2">
        <v>46031.47261483514</v>
      </c>
      <c r="H2960" t="s">
        <v>2764</v>
      </c>
      <c r="I2960" t="s">
        <v>2762</v>
      </c>
      <c r="J2960" t="s">
        <v>2756</v>
      </c>
      <c r="K2960">
        <v>4</v>
      </c>
      <c r="M2960" t="str">
        <f t="shared" si="46"/>
        <v/>
      </c>
      <c r="N2960" t="str">
        <v/>
      </c>
      <c r="O2960" t="str">
        <v/>
      </c>
      <c r="P2960" t="str">
        <v/>
      </c>
      <c r="Q2960" t="str">
        <v/>
      </c>
    </row>
    <row r="2961" spans="1:17" x14ac:dyDescent="0.2">
      <c r="A2961" t="s">
        <v>5720</v>
      </c>
      <c r="B2961" t="s">
        <v>1834</v>
      </c>
      <c r="C2961" t="s">
        <v>2525</v>
      </c>
      <c r="D2961" t="s">
        <v>2729</v>
      </c>
      <c r="E2961" s="2">
        <v>46204.238888888889</v>
      </c>
      <c r="F2961" s="2">
        <v>46204.657672030589</v>
      </c>
      <c r="H2961" t="s">
        <v>2760</v>
      </c>
      <c r="I2961" t="s">
        <v>2751</v>
      </c>
      <c r="J2961" t="s">
        <v>2756</v>
      </c>
      <c r="K2961">
        <v>4</v>
      </c>
      <c r="M2961" t="str">
        <f t="shared" si="46"/>
        <v/>
      </c>
      <c r="N2961" t="str">
        <v/>
      </c>
      <c r="O2961" t="str">
        <v/>
      </c>
      <c r="P2961" t="str">
        <v/>
      </c>
      <c r="Q2961" t="str">
        <v/>
      </c>
    </row>
    <row r="2962" spans="1:17" x14ac:dyDescent="0.2">
      <c r="A2962" t="s">
        <v>5721</v>
      </c>
      <c r="B2962" t="s">
        <v>2445</v>
      </c>
      <c r="C2962" t="s">
        <v>2567</v>
      </c>
      <c r="D2962" t="s">
        <v>2669</v>
      </c>
      <c r="E2962" s="2">
        <v>46064.65625</v>
      </c>
      <c r="F2962" s="2">
        <v>46064.85185520722</v>
      </c>
      <c r="G2962" s="2">
        <v>46065.589539144683</v>
      </c>
      <c r="H2962" t="s">
        <v>2750</v>
      </c>
      <c r="I2962" t="s">
        <v>2751</v>
      </c>
      <c r="J2962" t="s">
        <v>2752</v>
      </c>
      <c r="K2962">
        <v>5</v>
      </c>
      <c r="M2962">
        <f t="shared" si="46"/>
        <v>0.93328914468293078</v>
      </c>
      <c r="N2962">
        <v>22.398939472390339</v>
      </c>
      <c r="O2962" t="str">
        <v>Fast</v>
      </c>
      <c r="P2962">
        <v>4.0179995443153338</v>
      </c>
      <c r="Q2962">
        <v>3.7141535615171137</v>
      </c>
    </row>
    <row r="2963" spans="1:17" x14ac:dyDescent="0.2">
      <c r="A2963" t="s">
        <v>5722</v>
      </c>
      <c r="B2963" t="s">
        <v>449</v>
      </c>
      <c r="C2963" t="s">
        <v>2555</v>
      </c>
      <c r="D2963" t="s">
        <v>2677</v>
      </c>
      <c r="E2963" s="2">
        <v>46111.472222222219</v>
      </c>
      <c r="F2963" s="2">
        <v>46111.828977517071</v>
      </c>
      <c r="G2963" s="2">
        <v>46112.508048199641</v>
      </c>
      <c r="H2963" t="s">
        <v>2750</v>
      </c>
      <c r="I2963" t="s">
        <v>2751</v>
      </c>
      <c r="J2963" t="s">
        <v>2752</v>
      </c>
      <c r="K2963">
        <v>4</v>
      </c>
      <c r="M2963">
        <f t="shared" si="46"/>
        <v>1.0358259774220642</v>
      </c>
      <c r="N2963">
        <v>24.85982345812954</v>
      </c>
      <c r="O2963" t="str">
        <v>Slow</v>
      </c>
      <c r="P2963">
        <v>4.0179995443153338</v>
      </c>
      <c r="Q2963">
        <v>3.7141535615171137</v>
      </c>
    </row>
    <row r="2964" spans="1:17" x14ac:dyDescent="0.2">
      <c r="A2964" t="s">
        <v>5723</v>
      </c>
      <c r="B2964" t="s">
        <v>1673</v>
      </c>
      <c r="C2964" t="s">
        <v>2547</v>
      </c>
      <c r="D2964" t="s">
        <v>2717</v>
      </c>
      <c r="E2964" s="2">
        <v>46260.425000000003</v>
      </c>
      <c r="F2964" s="2">
        <v>46260.772338293827</v>
      </c>
      <c r="G2964" s="2">
        <v>46261.02781941359</v>
      </c>
      <c r="H2964" t="s">
        <v>2760</v>
      </c>
      <c r="I2964" t="s">
        <v>2751</v>
      </c>
      <c r="J2964" t="s">
        <v>2752</v>
      </c>
      <c r="K2964">
        <v>4</v>
      </c>
      <c r="M2964">
        <f t="shared" si="46"/>
        <v>0.60281941358698532</v>
      </c>
      <c r="N2964">
        <v>14.467665926087648</v>
      </c>
      <c r="O2964" t="str">
        <v>Fast</v>
      </c>
      <c r="P2964">
        <v>4.0179995443153338</v>
      </c>
      <c r="Q2964">
        <v>3.7141535615171137</v>
      </c>
    </row>
    <row r="2965" spans="1:17" x14ac:dyDescent="0.2">
      <c r="A2965" t="s">
        <v>5724</v>
      </c>
      <c r="B2965" t="s">
        <v>490</v>
      </c>
      <c r="C2965" t="s">
        <v>2535</v>
      </c>
      <c r="D2965" t="s">
        <v>2661</v>
      </c>
      <c r="E2965" s="2">
        <v>46224.84652777778</v>
      </c>
      <c r="F2965" s="2">
        <v>46224.921987637557</v>
      </c>
      <c r="G2965" s="2">
        <v>46225.698277363343</v>
      </c>
      <c r="H2965" t="s">
        <v>2750</v>
      </c>
      <c r="I2965" t="s">
        <v>2762</v>
      </c>
      <c r="J2965" t="s">
        <v>2752</v>
      </c>
      <c r="K2965">
        <v>3</v>
      </c>
      <c r="M2965">
        <f t="shared" si="46"/>
        <v>0.85174958556308411</v>
      </c>
      <c r="N2965">
        <v>20.441990053514019</v>
      </c>
      <c r="O2965" t="str">
        <v>Fast</v>
      </c>
      <c r="P2965">
        <v>4.0179995443153338</v>
      </c>
      <c r="Q2965">
        <v>3.7141535615171137</v>
      </c>
    </row>
    <row r="2966" spans="1:17" x14ac:dyDescent="0.2">
      <c r="A2966" t="s">
        <v>5725</v>
      </c>
      <c r="B2966" t="s">
        <v>146</v>
      </c>
      <c r="C2966" t="s">
        <v>2551</v>
      </c>
      <c r="D2966" t="s">
        <v>2627</v>
      </c>
      <c r="E2966" s="2">
        <v>46114.38958333333</v>
      </c>
      <c r="F2966" s="2">
        <v>46114.905326466702</v>
      </c>
      <c r="G2966" s="2">
        <v>46115.008617043968</v>
      </c>
      <c r="H2966" t="s">
        <v>2750</v>
      </c>
      <c r="I2966" t="s">
        <v>2751</v>
      </c>
      <c r="J2966" t="s">
        <v>2752</v>
      </c>
      <c r="K2966">
        <v>3</v>
      </c>
      <c r="M2966">
        <f t="shared" si="46"/>
        <v>0.61903371063817758</v>
      </c>
      <c r="N2966">
        <v>14.856809055316262</v>
      </c>
      <c r="O2966" t="str">
        <v>Fast</v>
      </c>
      <c r="P2966">
        <v>4.0179995443153338</v>
      </c>
      <c r="Q2966">
        <v>3.7141535615171137</v>
      </c>
    </row>
    <row r="2967" spans="1:17" x14ac:dyDescent="0.2">
      <c r="A2967" t="s">
        <v>5726</v>
      </c>
      <c r="B2967" t="s">
        <v>1080</v>
      </c>
      <c r="C2967" t="s">
        <v>2549</v>
      </c>
      <c r="D2967" t="s">
        <v>2705</v>
      </c>
      <c r="E2967" s="2">
        <v>46160.763194444437</v>
      </c>
      <c r="F2967" s="2">
        <v>46162.034097020907</v>
      </c>
      <c r="G2967" s="2">
        <v>46162.977526430848</v>
      </c>
      <c r="H2967" t="s">
        <v>2750</v>
      </c>
      <c r="I2967" t="s">
        <v>2770</v>
      </c>
      <c r="J2967" t="s">
        <v>2752</v>
      </c>
      <c r="K2967">
        <v>3</v>
      </c>
      <c r="M2967">
        <f t="shared" si="46"/>
        <v>2.2143319864117075</v>
      </c>
      <c r="N2967">
        <v>53.143967673880979</v>
      </c>
      <c r="O2967" t="str">
        <v>Slow</v>
      </c>
      <c r="P2967">
        <v>4.0179995443153338</v>
      </c>
      <c r="Q2967">
        <v>3.7141535615171137</v>
      </c>
    </row>
    <row r="2968" spans="1:17" x14ac:dyDescent="0.2">
      <c r="A2968" t="s">
        <v>5727</v>
      </c>
      <c r="B2968" t="s">
        <v>1462</v>
      </c>
      <c r="C2968" t="s">
        <v>2535</v>
      </c>
      <c r="D2968" t="s">
        <v>2665</v>
      </c>
      <c r="E2968" s="2">
        <v>46181.887499999997</v>
      </c>
      <c r="F2968" s="2">
        <v>46182.000417740623</v>
      </c>
      <c r="G2968" s="2">
        <v>46182.736974663138</v>
      </c>
      <c r="H2968" t="s">
        <v>2764</v>
      </c>
      <c r="I2968" t="s">
        <v>2762</v>
      </c>
      <c r="J2968" t="s">
        <v>2752</v>
      </c>
      <c r="K2968">
        <v>5</v>
      </c>
      <c r="M2968">
        <f t="shared" si="46"/>
        <v>0.84947466314042686</v>
      </c>
      <c r="N2968">
        <v>20.387391915370245</v>
      </c>
      <c r="O2968" t="str">
        <v>Fast</v>
      </c>
      <c r="P2968">
        <v>4.0179995443153338</v>
      </c>
      <c r="Q2968">
        <v>3.7141535615171137</v>
      </c>
    </row>
    <row r="2969" spans="1:17" x14ac:dyDescent="0.2">
      <c r="A2969" t="s">
        <v>5728</v>
      </c>
      <c r="B2969" t="s">
        <v>681</v>
      </c>
      <c r="C2969" t="s">
        <v>2525</v>
      </c>
      <c r="D2969" t="s">
        <v>2619</v>
      </c>
      <c r="E2969" s="2">
        <v>46119.159722222219</v>
      </c>
      <c r="F2969" s="2">
        <v>46119.311869489597</v>
      </c>
      <c r="G2969" s="2">
        <v>46120.004772732616</v>
      </c>
      <c r="H2969" t="s">
        <v>2754</v>
      </c>
      <c r="I2969" t="s">
        <v>2762</v>
      </c>
      <c r="J2969" t="s">
        <v>2752</v>
      </c>
      <c r="K2969">
        <v>5</v>
      </c>
      <c r="M2969">
        <f t="shared" si="46"/>
        <v>0.84505051039741375</v>
      </c>
      <c r="N2969">
        <v>20.28121224953793</v>
      </c>
      <c r="O2969" t="str">
        <v>Fast</v>
      </c>
      <c r="P2969">
        <v>4.0179995443153338</v>
      </c>
      <c r="Q2969">
        <v>3.7141535615171137</v>
      </c>
    </row>
    <row r="2970" spans="1:17" x14ac:dyDescent="0.2">
      <c r="A2970" t="s">
        <v>5729</v>
      </c>
      <c r="B2970" t="s">
        <v>2453</v>
      </c>
      <c r="C2970" t="s">
        <v>2547</v>
      </c>
      <c r="D2970" t="s">
        <v>2715</v>
      </c>
      <c r="E2970" s="2">
        <v>46227.744444444441</v>
      </c>
      <c r="F2970" s="2">
        <v>46227.871582610453</v>
      </c>
      <c r="H2970" t="s">
        <v>2750</v>
      </c>
      <c r="I2970" t="s">
        <v>2762</v>
      </c>
      <c r="J2970" t="s">
        <v>2758</v>
      </c>
      <c r="K2970">
        <v>3</v>
      </c>
      <c r="M2970" t="str">
        <f t="shared" si="46"/>
        <v/>
      </c>
      <c r="N2970" t="str">
        <v/>
      </c>
      <c r="O2970" t="str">
        <v/>
      </c>
      <c r="P2970" t="str">
        <v/>
      </c>
      <c r="Q2970" t="str">
        <v/>
      </c>
    </row>
    <row r="2971" spans="1:17" x14ac:dyDescent="0.2">
      <c r="A2971" t="s">
        <v>5730</v>
      </c>
      <c r="B2971" t="s">
        <v>1562</v>
      </c>
      <c r="C2971" t="s">
        <v>2549</v>
      </c>
      <c r="D2971" t="s">
        <v>2711</v>
      </c>
      <c r="E2971" s="2">
        <v>46063.070833333331</v>
      </c>
      <c r="F2971" s="2">
        <v>46063.374459188097</v>
      </c>
      <c r="G2971" s="2">
        <v>46063.395292521433</v>
      </c>
      <c r="H2971" t="s">
        <v>2764</v>
      </c>
      <c r="I2971" t="s">
        <v>2751</v>
      </c>
      <c r="J2971" t="s">
        <v>2752</v>
      </c>
      <c r="K2971">
        <v>5</v>
      </c>
      <c r="M2971">
        <f t="shared" si="46"/>
        <v>0.32445918810117291</v>
      </c>
      <c r="N2971">
        <v>7.7870205144281499</v>
      </c>
      <c r="O2971" t="str">
        <v>Fast</v>
      </c>
      <c r="P2971">
        <v>4.0179995443153338</v>
      </c>
      <c r="Q2971">
        <v>3.7141535615171137</v>
      </c>
    </row>
    <row r="2972" spans="1:17" x14ac:dyDescent="0.2">
      <c r="A2972" t="s">
        <v>5731</v>
      </c>
      <c r="B2972" t="s">
        <v>1116</v>
      </c>
      <c r="C2972" t="s">
        <v>2559</v>
      </c>
      <c r="D2972" t="s">
        <v>2619</v>
      </c>
      <c r="E2972" s="2">
        <v>46139.640972222223</v>
      </c>
      <c r="F2972" s="2">
        <v>46139.934350043462</v>
      </c>
      <c r="G2972" s="2">
        <v>46140.227417651091</v>
      </c>
      <c r="H2972" t="s">
        <v>2750</v>
      </c>
      <c r="I2972" t="s">
        <v>2751</v>
      </c>
      <c r="J2972" t="s">
        <v>2752</v>
      </c>
      <c r="K2972">
        <v>3</v>
      </c>
      <c r="M2972">
        <f t="shared" si="46"/>
        <v>0.58644542886759154</v>
      </c>
      <c r="N2972">
        <v>14.074690292822197</v>
      </c>
      <c r="O2972" t="str">
        <v>Fast</v>
      </c>
      <c r="P2972">
        <v>4.0179995443153338</v>
      </c>
      <c r="Q2972">
        <v>3.7141535615171137</v>
      </c>
    </row>
    <row r="2973" spans="1:17" x14ac:dyDescent="0.2">
      <c r="A2973" t="s">
        <v>5732</v>
      </c>
      <c r="B2973" t="s">
        <v>1235</v>
      </c>
      <c r="C2973" t="s">
        <v>2543</v>
      </c>
      <c r="D2973" t="s">
        <v>2683</v>
      </c>
      <c r="E2973" s="2">
        <v>46092.224999999999</v>
      </c>
      <c r="F2973" s="2">
        <v>46092.423157858611</v>
      </c>
      <c r="G2973" s="2">
        <v>46092.748830238961</v>
      </c>
      <c r="H2973" t="s">
        <v>2754</v>
      </c>
      <c r="I2973" t="s">
        <v>2751</v>
      </c>
      <c r="J2973" t="s">
        <v>2752</v>
      </c>
      <c r="K2973">
        <v>5</v>
      </c>
      <c r="M2973">
        <f t="shared" si="46"/>
        <v>0.52383023896254599</v>
      </c>
      <c r="N2973">
        <v>12.571925735101104</v>
      </c>
      <c r="O2973" t="str">
        <v>Fast</v>
      </c>
      <c r="P2973">
        <v>4.0179995443153338</v>
      </c>
      <c r="Q2973">
        <v>3.7141535615171137</v>
      </c>
    </row>
    <row r="2974" spans="1:17" x14ac:dyDescent="0.2">
      <c r="A2974" t="s">
        <v>5733</v>
      </c>
      <c r="B2974" t="s">
        <v>1181</v>
      </c>
      <c r="C2974" t="s">
        <v>2528</v>
      </c>
      <c r="D2974" t="s">
        <v>2727</v>
      </c>
      <c r="E2974" s="2">
        <v>46208.255555555559</v>
      </c>
      <c r="F2974" s="2">
        <v>46208.643131326309</v>
      </c>
      <c r="G2974" s="2">
        <v>46210.205867525183</v>
      </c>
      <c r="H2974" t="s">
        <v>2754</v>
      </c>
      <c r="I2974" t="s">
        <v>2751</v>
      </c>
      <c r="J2974" t="s">
        <v>2752</v>
      </c>
      <c r="K2974">
        <v>3</v>
      </c>
      <c r="M2974">
        <f t="shared" si="46"/>
        <v>1.9503119696237263</v>
      </c>
      <c r="N2974">
        <v>46.807487270969432</v>
      </c>
      <c r="O2974" t="str">
        <v>Slow</v>
      </c>
      <c r="P2974">
        <v>4.0179995443153338</v>
      </c>
      <c r="Q2974">
        <v>3.7141535615171137</v>
      </c>
    </row>
    <row r="2975" spans="1:17" x14ac:dyDescent="0.2">
      <c r="A2975" t="s">
        <v>5734</v>
      </c>
      <c r="B2975" t="s">
        <v>299</v>
      </c>
      <c r="C2975" t="s">
        <v>2563</v>
      </c>
      <c r="D2975" t="s">
        <v>2707</v>
      </c>
      <c r="E2975" s="2">
        <v>46197.852083333331</v>
      </c>
      <c r="F2975" s="2">
        <v>46198.122652737256</v>
      </c>
      <c r="G2975" s="2">
        <v>46199.018624757722</v>
      </c>
      <c r="H2975" t="s">
        <v>2750</v>
      </c>
      <c r="I2975" t="s">
        <v>2751</v>
      </c>
      <c r="J2975" t="s">
        <v>2752</v>
      </c>
      <c r="K2975">
        <v>2</v>
      </c>
      <c r="M2975">
        <f t="shared" si="46"/>
        <v>1.1665414243907435</v>
      </c>
      <c r="N2975">
        <v>27.996994185377844</v>
      </c>
      <c r="O2975" t="str">
        <v>Slow</v>
      </c>
      <c r="P2975">
        <v>4.0179995443153338</v>
      </c>
      <c r="Q2975">
        <v>3.7141535615171137</v>
      </c>
    </row>
    <row r="2976" spans="1:17" x14ac:dyDescent="0.2">
      <c r="A2976" t="s">
        <v>5735</v>
      </c>
      <c r="B2976" t="s">
        <v>1536</v>
      </c>
      <c r="C2976" t="s">
        <v>2545</v>
      </c>
      <c r="D2976" t="s">
        <v>2611</v>
      </c>
      <c r="E2976" s="2">
        <v>46243.186111111107</v>
      </c>
      <c r="F2976" s="2">
        <v>46243.341623890483</v>
      </c>
      <c r="H2976" t="s">
        <v>2750</v>
      </c>
      <c r="I2976" t="s">
        <v>2762</v>
      </c>
      <c r="J2976" t="s">
        <v>2767</v>
      </c>
      <c r="K2976">
        <v>3</v>
      </c>
      <c r="M2976" t="str">
        <f t="shared" si="46"/>
        <v/>
      </c>
      <c r="N2976" t="str">
        <v/>
      </c>
      <c r="O2976" t="str">
        <v/>
      </c>
      <c r="P2976" t="str">
        <v/>
      </c>
      <c r="Q2976" t="str">
        <v/>
      </c>
    </row>
    <row r="2977" spans="1:17" x14ac:dyDescent="0.2">
      <c r="A2977" t="s">
        <v>5736</v>
      </c>
      <c r="B2977" t="s">
        <v>1982</v>
      </c>
      <c r="C2977" t="s">
        <v>2557</v>
      </c>
      <c r="D2977" t="s">
        <v>2717</v>
      </c>
      <c r="E2977" s="2">
        <v>46123.515277777777</v>
      </c>
      <c r="F2977" s="2">
        <v>46123.624813996423</v>
      </c>
      <c r="G2977" s="2">
        <v>46123.837328580586</v>
      </c>
      <c r="H2977" t="s">
        <v>2764</v>
      </c>
      <c r="I2977" t="s">
        <v>2762</v>
      </c>
      <c r="J2977" t="s">
        <v>2752</v>
      </c>
      <c r="K2977">
        <v>4</v>
      </c>
      <c r="M2977">
        <f t="shared" si="46"/>
        <v>0.32205080280982656</v>
      </c>
      <c r="N2977">
        <v>7.7292192674358375</v>
      </c>
      <c r="O2977" t="str">
        <v>Fast</v>
      </c>
      <c r="P2977">
        <v>4.0179995443153338</v>
      </c>
      <c r="Q2977">
        <v>3.7141535615171137</v>
      </c>
    </row>
    <row r="2978" spans="1:17" x14ac:dyDescent="0.2">
      <c r="A2978" t="s">
        <v>5737</v>
      </c>
      <c r="B2978" t="s">
        <v>1074</v>
      </c>
      <c r="C2978" t="s">
        <v>2525</v>
      </c>
      <c r="D2978" t="s">
        <v>2588</v>
      </c>
      <c r="E2978" s="2">
        <v>46085.780555555553</v>
      </c>
      <c r="F2978" s="2">
        <v>46085.987168336629</v>
      </c>
      <c r="G2978" s="2">
        <v>46087.484845114268</v>
      </c>
      <c r="H2978" t="s">
        <v>2764</v>
      </c>
      <c r="I2978" t="s">
        <v>2751</v>
      </c>
      <c r="J2978" t="s">
        <v>2752</v>
      </c>
      <c r="K2978">
        <v>4</v>
      </c>
      <c r="M2978">
        <f t="shared" si="46"/>
        <v>1.7042895587146631</v>
      </c>
      <c r="N2978">
        <v>40.902949409151915</v>
      </c>
      <c r="O2978" t="str">
        <v>Slow</v>
      </c>
      <c r="P2978">
        <v>4.0179995443153338</v>
      </c>
      <c r="Q2978">
        <v>3.7141535615171137</v>
      </c>
    </row>
    <row r="2979" spans="1:17" x14ac:dyDescent="0.2">
      <c r="A2979" t="s">
        <v>5738</v>
      </c>
      <c r="B2979" t="s">
        <v>1085</v>
      </c>
      <c r="C2979" t="s">
        <v>2525</v>
      </c>
      <c r="D2979" t="s">
        <v>2679</v>
      </c>
      <c r="E2979" s="2">
        <v>46032.806250000001</v>
      </c>
      <c r="F2979" s="2">
        <v>46033.06958149116</v>
      </c>
      <c r="G2979" s="2">
        <v>46034.388822568573</v>
      </c>
      <c r="H2979" t="s">
        <v>2764</v>
      </c>
      <c r="I2979" t="s">
        <v>2751</v>
      </c>
      <c r="J2979" t="s">
        <v>2752</v>
      </c>
      <c r="K2979">
        <v>4</v>
      </c>
      <c r="M2979">
        <f t="shared" si="46"/>
        <v>1.5825725685717771</v>
      </c>
      <c r="N2979">
        <v>37.98174164572265</v>
      </c>
      <c r="O2979" t="str">
        <v>Slow</v>
      </c>
      <c r="P2979">
        <v>4.0179995443153338</v>
      </c>
      <c r="Q2979">
        <v>3.7141535615171137</v>
      </c>
    </row>
    <row r="2980" spans="1:17" x14ac:dyDescent="0.2">
      <c r="A2980" t="s">
        <v>5739</v>
      </c>
      <c r="B2980" t="s">
        <v>2297</v>
      </c>
      <c r="C2980" t="s">
        <v>2525</v>
      </c>
      <c r="D2980" t="s">
        <v>2661</v>
      </c>
      <c r="E2980" s="2">
        <v>46257.20416666667</v>
      </c>
      <c r="F2980" s="2">
        <v>46257.252229432488</v>
      </c>
      <c r="G2980" s="2">
        <v>46257.322017727631</v>
      </c>
      <c r="H2980" t="s">
        <v>2750</v>
      </c>
      <c r="I2980" t="s">
        <v>2755</v>
      </c>
      <c r="J2980" t="s">
        <v>2752</v>
      </c>
      <c r="K2980">
        <v>4</v>
      </c>
      <c r="M2980">
        <f t="shared" si="46"/>
        <v>0.11785106096067466</v>
      </c>
      <c r="N2980">
        <v>2.8284254630561918</v>
      </c>
      <c r="O2980" t="str">
        <v>Fast</v>
      </c>
      <c r="P2980">
        <v>4.0179995443153338</v>
      </c>
      <c r="Q2980">
        <v>3.7141535615171137</v>
      </c>
    </row>
    <row r="2981" spans="1:17" x14ac:dyDescent="0.2">
      <c r="A2981" t="s">
        <v>5740</v>
      </c>
      <c r="B2981" t="s">
        <v>1548</v>
      </c>
      <c r="C2981" t="s">
        <v>2559</v>
      </c>
      <c r="D2981" t="s">
        <v>2580</v>
      </c>
      <c r="E2981" s="2">
        <v>46113.369444444441</v>
      </c>
      <c r="F2981" s="2">
        <v>46113.671600344722</v>
      </c>
      <c r="G2981" s="2">
        <v>46114.718199686497</v>
      </c>
      <c r="H2981" t="s">
        <v>2750</v>
      </c>
      <c r="I2981" t="s">
        <v>2751</v>
      </c>
      <c r="J2981" t="s">
        <v>2752</v>
      </c>
      <c r="K2981">
        <v>3</v>
      </c>
      <c r="M2981">
        <f t="shared" si="46"/>
        <v>1.3487552420556312</v>
      </c>
      <c r="N2981">
        <v>32.37012580933515</v>
      </c>
      <c r="O2981" t="str">
        <v>Slow</v>
      </c>
      <c r="P2981">
        <v>4.0179995443153338</v>
      </c>
      <c r="Q2981">
        <v>3.7141535615171137</v>
      </c>
    </row>
    <row r="2982" spans="1:17" x14ac:dyDescent="0.2">
      <c r="A2982" t="s">
        <v>5741</v>
      </c>
      <c r="B2982" t="s">
        <v>765</v>
      </c>
      <c r="C2982" t="s">
        <v>2535</v>
      </c>
      <c r="D2982" t="s">
        <v>2697</v>
      </c>
      <c r="E2982" s="2">
        <v>46229.561805555553</v>
      </c>
      <c r="F2982" s="2">
        <v>46229.79618921494</v>
      </c>
      <c r="H2982" t="s">
        <v>2750</v>
      </c>
      <c r="I2982" t="s">
        <v>2751</v>
      </c>
      <c r="J2982" t="s">
        <v>2767</v>
      </c>
      <c r="K2982">
        <v>5</v>
      </c>
      <c r="M2982" t="str">
        <f t="shared" si="46"/>
        <v/>
      </c>
      <c r="N2982" t="str">
        <v/>
      </c>
      <c r="O2982" t="str">
        <v/>
      </c>
      <c r="P2982" t="str">
        <v/>
      </c>
      <c r="Q2982" t="str">
        <v/>
      </c>
    </row>
    <row r="2983" spans="1:17" x14ac:dyDescent="0.2">
      <c r="A2983" t="s">
        <v>5742</v>
      </c>
      <c r="B2983" t="s">
        <v>27</v>
      </c>
      <c r="C2983" t="s">
        <v>2559</v>
      </c>
      <c r="D2983" t="s">
        <v>2627</v>
      </c>
      <c r="E2983" s="2">
        <v>46123.590277777781</v>
      </c>
      <c r="F2983" s="2">
        <v>46124.119943054582</v>
      </c>
      <c r="G2983" s="2">
        <v>46124.498601020692</v>
      </c>
      <c r="H2983" t="s">
        <v>2760</v>
      </c>
      <c r="I2983" t="s">
        <v>2751</v>
      </c>
      <c r="J2983" t="s">
        <v>2752</v>
      </c>
      <c r="K2983">
        <v>3</v>
      </c>
      <c r="M2983">
        <f t="shared" si="46"/>
        <v>0.90832324291113764</v>
      </c>
      <c r="N2983">
        <v>21.799757829867303</v>
      </c>
      <c r="O2983" t="str">
        <v>Fast</v>
      </c>
      <c r="P2983">
        <v>4.0179995443153338</v>
      </c>
      <c r="Q2983">
        <v>3.7141535615171137</v>
      </c>
    </row>
    <row r="2984" spans="1:17" x14ac:dyDescent="0.2">
      <c r="A2984" t="s">
        <v>5743</v>
      </c>
      <c r="B2984" t="s">
        <v>2079</v>
      </c>
      <c r="C2984" t="s">
        <v>2565</v>
      </c>
      <c r="D2984" t="s">
        <v>2717</v>
      </c>
      <c r="E2984" s="2">
        <v>46113.163194444453</v>
      </c>
      <c r="F2984" s="2">
        <v>46113.346574868818</v>
      </c>
      <c r="G2984" s="2">
        <v>46113.553494190957</v>
      </c>
      <c r="H2984" t="s">
        <v>2764</v>
      </c>
      <c r="I2984" t="s">
        <v>2751</v>
      </c>
      <c r="J2984" t="s">
        <v>2752</v>
      </c>
      <c r="K2984">
        <v>5</v>
      </c>
      <c r="M2984">
        <f t="shared" si="46"/>
        <v>0.39029974650475197</v>
      </c>
      <c r="N2984">
        <v>9.3671939161140472</v>
      </c>
      <c r="O2984" t="str">
        <v>Fast</v>
      </c>
      <c r="P2984">
        <v>4.0179995443153338</v>
      </c>
      <c r="Q2984">
        <v>3.7141535615171137</v>
      </c>
    </row>
    <row r="2985" spans="1:17" x14ac:dyDescent="0.2">
      <c r="A2985" t="s">
        <v>5744</v>
      </c>
      <c r="B2985" t="s">
        <v>1587</v>
      </c>
      <c r="C2985" t="s">
        <v>2555</v>
      </c>
      <c r="D2985" t="s">
        <v>2721</v>
      </c>
      <c r="E2985" s="2">
        <v>46086.594444444447</v>
      </c>
      <c r="F2985" s="2">
        <v>46087.088296984468</v>
      </c>
      <c r="G2985" s="2">
        <v>46087.417139166733</v>
      </c>
      <c r="H2985" t="s">
        <v>2750</v>
      </c>
      <c r="I2985" t="s">
        <v>2751</v>
      </c>
      <c r="J2985" t="s">
        <v>2752</v>
      </c>
      <c r="K2985">
        <v>5</v>
      </c>
      <c r="M2985">
        <f t="shared" si="46"/>
        <v>0.82269472228654195</v>
      </c>
      <c r="N2985">
        <v>19.744673334877007</v>
      </c>
      <c r="O2985" t="str">
        <v>Fast</v>
      </c>
      <c r="P2985">
        <v>4.0179995443153338</v>
      </c>
      <c r="Q2985">
        <v>3.7141535615171137</v>
      </c>
    </row>
    <row r="2986" spans="1:17" x14ac:dyDescent="0.2">
      <c r="A2986" t="s">
        <v>5745</v>
      </c>
      <c r="B2986" t="s">
        <v>1586</v>
      </c>
      <c r="C2986" t="s">
        <v>2567</v>
      </c>
      <c r="D2986" t="s">
        <v>2675</v>
      </c>
      <c r="E2986" s="2">
        <v>46236.001388888893</v>
      </c>
      <c r="F2986" s="2">
        <v>46236.178847589457</v>
      </c>
      <c r="H2986" t="s">
        <v>2754</v>
      </c>
      <c r="I2986" t="s">
        <v>2762</v>
      </c>
      <c r="J2986" t="s">
        <v>2767</v>
      </c>
      <c r="K2986">
        <v>5</v>
      </c>
      <c r="M2986" t="str">
        <f t="shared" si="46"/>
        <v/>
      </c>
      <c r="N2986" t="str">
        <v/>
      </c>
      <c r="O2986" t="str">
        <v/>
      </c>
      <c r="P2986" t="str">
        <v/>
      </c>
      <c r="Q2986" t="str">
        <v/>
      </c>
    </row>
    <row r="2987" spans="1:17" x14ac:dyDescent="0.2">
      <c r="A2987" t="s">
        <v>5746</v>
      </c>
      <c r="B2987" t="s">
        <v>728</v>
      </c>
      <c r="C2987" t="s">
        <v>2565</v>
      </c>
      <c r="D2987" t="s">
        <v>2681</v>
      </c>
      <c r="E2987" s="2">
        <v>46101.626388888893</v>
      </c>
      <c r="F2987" s="2">
        <v>46102.07137172317</v>
      </c>
      <c r="H2987" t="s">
        <v>2760</v>
      </c>
      <c r="I2987" t="s">
        <v>2751</v>
      </c>
      <c r="J2987" t="s">
        <v>2767</v>
      </c>
      <c r="K2987">
        <v>4</v>
      </c>
      <c r="M2987" t="str">
        <f t="shared" si="46"/>
        <v/>
      </c>
      <c r="N2987" t="str">
        <v/>
      </c>
      <c r="O2987" t="str">
        <v/>
      </c>
      <c r="P2987" t="str">
        <v/>
      </c>
      <c r="Q2987" t="str">
        <v/>
      </c>
    </row>
    <row r="2988" spans="1:17" x14ac:dyDescent="0.2">
      <c r="A2988" t="s">
        <v>5747</v>
      </c>
      <c r="B2988" t="s">
        <v>486</v>
      </c>
      <c r="C2988" t="s">
        <v>2557</v>
      </c>
      <c r="D2988" t="s">
        <v>2588</v>
      </c>
      <c r="E2988" s="2">
        <v>46103.73541666667</v>
      </c>
      <c r="F2988" s="2">
        <v>46104.166269279318</v>
      </c>
      <c r="H2988" t="s">
        <v>2760</v>
      </c>
      <c r="I2988" t="s">
        <v>2751</v>
      </c>
      <c r="J2988" t="s">
        <v>2767</v>
      </c>
      <c r="K2988">
        <v>4</v>
      </c>
      <c r="M2988" t="str">
        <f t="shared" si="46"/>
        <v/>
      </c>
      <c r="N2988" t="str">
        <v/>
      </c>
      <c r="O2988" t="str">
        <v/>
      </c>
      <c r="P2988" t="str">
        <v/>
      </c>
      <c r="Q2988" t="str">
        <v/>
      </c>
    </row>
    <row r="2989" spans="1:17" x14ac:dyDescent="0.2">
      <c r="A2989" t="s">
        <v>5748</v>
      </c>
      <c r="B2989" t="s">
        <v>1256</v>
      </c>
      <c r="C2989" t="s">
        <v>2561</v>
      </c>
      <c r="D2989" t="s">
        <v>2723</v>
      </c>
      <c r="E2989" s="2">
        <v>46215.470138888893</v>
      </c>
      <c r="F2989" s="2">
        <v>46215.721846020897</v>
      </c>
      <c r="G2989" s="2">
        <v>46216.991605148993</v>
      </c>
      <c r="H2989" t="s">
        <v>2764</v>
      </c>
      <c r="I2989" t="s">
        <v>2751</v>
      </c>
      <c r="J2989" t="s">
        <v>2752</v>
      </c>
      <c r="K2989">
        <v>5</v>
      </c>
      <c r="M2989">
        <f t="shared" si="46"/>
        <v>1.5214662600992597</v>
      </c>
      <c r="N2989">
        <v>36.515190242382232</v>
      </c>
      <c r="O2989" t="str">
        <v>Slow</v>
      </c>
      <c r="P2989">
        <v>4.0179995443153338</v>
      </c>
      <c r="Q2989">
        <v>3.7141535615171137</v>
      </c>
    </row>
    <row r="2990" spans="1:17" x14ac:dyDescent="0.2">
      <c r="A2990" t="s">
        <v>5749</v>
      </c>
      <c r="B2990" t="s">
        <v>1915</v>
      </c>
      <c r="C2990" t="s">
        <v>2553</v>
      </c>
      <c r="D2990" t="s">
        <v>2689</v>
      </c>
      <c r="E2990" s="2">
        <v>46164.245138888888</v>
      </c>
      <c r="F2990" s="2">
        <v>46164.522442435118</v>
      </c>
      <c r="G2990" s="2">
        <v>46165.070657847493</v>
      </c>
      <c r="H2990" t="s">
        <v>2764</v>
      </c>
      <c r="I2990" t="s">
        <v>2751</v>
      </c>
      <c r="J2990" t="s">
        <v>2752</v>
      </c>
      <c r="K2990">
        <v>3</v>
      </c>
      <c r="M2990">
        <f t="shared" si="46"/>
        <v>0.82551895860524382</v>
      </c>
      <c r="N2990">
        <v>19.812455006525852</v>
      </c>
      <c r="O2990" t="str">
        <v>Fast</v>
      </c>
      <c r="P2990">
        <v>4.0179995443153338</v>
      </c>
      <c r="Q2990">
        <v>3.7141535615171137</v>
      </c>
    </row>
    <row r="2991" spans="1:17" x14ac:dyDescent="0.2">
      <c r="A2991" t="s">
        <v>5750</v>
      </c>
      <c r="B2991" t="s">
        <v>765</v>
      </c>
      <c r="C2991" t="s">
        <v>2535</v>
      </c>
      <c r="D2991" t="s">
        <v>2641</v>
      </c>
      <c r="E2991" s="2">
        <v>46226.238888888889</v>
      </c>
      <c r="F2991" s="2">
        <v>46226.805076274017</v>
      </c>
      <c r="H2991" t="s">
        <v>2764</v>
      </c>
      <c r="I2991" t="s">
        <v>2751</v>
      </c>
      <c r="J2991" t="s">
        <v>2767</v>
      </c>
      <c r="K2991">
        <v>4</v>
      </c>
      <c r="M2991" t="str">
        <f t="shared" si="46"/>
        <v/>
      </c>
      <c r="N2991" t="str">
        <v/>
      </c>
      <c r="O2991" t="str">
        <v/>
      </c>
      <c r="P2991" t="str">
        <v/>
      </c>
      <c r="Q2991" t="str">
        <v/>
      </c>
    </row>
    <row r="2992" spans="1:17" x14ac:dyDescent="0.2">
      <c r="A2992" t="s">
        <v>5751</v>
      </c>
      <c r="B2992" t="s">
        <v>1338</v>
      </c>
      <c r="C2992" t="s">
        <v>2530</v>
      </c>
      <c r="D2992" t="s">
        <v>2593</v>
      </c>
      <c r="E2992" s="2">
        <v>46051.689583333333</v>
      </c>
      <c r="F2992" s="2">
        <v>46052.154742774517</v>
      </c>
      <c r="G2992" s="2">
        <v>46052.39203334265</v>
      </c>
      <c r="H2992" t="s">
        <v>2750</v>
      </c>
      <c r="I2992" t="s">
        <v>2751</v>
      </c>
      <c r="J2992" t="s">
        <v>2752</v>
      </c>
      <c r="K2992">
        <v>2</v>
      </c>
      <c r="M2992">
        <f t="shared" si="46"/>
        <v>0.70245000931754475</v>
      </c>
      <c r="N2992">
        <v>16.858800223621074</v>
      </c>
      <c r="O2992" t="str">
        <v>Fast</v>
      </c>
      <c r="P2992">
        <v>4.0179995443153338</v>
      </c>
      <c r="Q2992">
        <v>3.7141535615171137</v>
      </c>
    </row>
    <row r="2993" spans="1:17" x14ac:dyDescent="0.2">
      <c r="A2993" t="s">
        <v>5752</v>
      </c>
      <c r="B2993" t="s">
        <v>2511</v>
      </c>
      <c r="C2993" t="s">
        <v>2543</v>
      </c>
      <c r="D2993" t="s">
        <v>2661</v>
      </c>
      <c r="E2993" s="2">
        <v>46284.428472222222</v>
      </c>
      <c r="F2993" s="2">
        <v>46284.828979856531</v>
      </c>
      <c r="H2993" t="s">
        <v>2760</v>
      </c>
      <c r="I2993" t="s">
        <v>2751</v>
      </c>
      <c r="J2993" t="s">
        <v>2758</v>
      </c>
      <c r="K2993">
        <v>4</v>
      </c>
      <c r="M2993" t="str">
        <f t="shared" si="46"/>
        <v/>
      </c>
      <c r="N2993" t="str">
        <v/>
      </c>
      <c r="O2993" t="str">
        <v/>
      </c>
      <c r="P2993" t="str">
        <v/>
      </c>
      <c r="Q2993" t="str">
        <v/>
      </c>
    </row>
    <row r="2994" spans="1:17" x14ac:dyDescent="0.2">
      <c r="A2994" t="s">
        <v>5753</v>
      </c>
      <c r="B2994" t="s">
        <v>569</v>
      </c>
      <c r="C2994" t="s">
        <v>2547</v>
      </c>
      <c r="D2994" t="s">
        <v>2725</v>
      </c>
      <c r="E2994" s="2">
        <v>46087.928472222222</v>
      </c>
      <c r="F2994" s="2">
        <v>46088.549254159458</v>
      </c>
      <c r="H2994" t="s">
        <v>2764</v>
      </c>
      <c r="I2994" t="s">
        <v>2770</v>
      </c>
      <c r="J2994" t="s">
        <v>2767</v>
      </c>
      <c r="K2994">
        <v>4</v>
      </c>
      <c r="M2994" t="str">
        <f t="shared" si="46"/>
        <v/>
      </c>
      <c r="N2994" t="str">
        <v/>
      </c>
      <c r="O2994" t="str">
        <v/>
      </c>
      <c r="P2994" t="str">
        <v/>
      </c>
      <c r="Q2994" t="str">
        <v/>
      </c>
    </row>
    <row r="2995" spans="1:17" x14ac:dyDescent="0.2">
      <c r="A2995" t="s">
        <v>5754</v>
      </c>
      <c r="B2995" t="s">
        <v>598</v>
      </c>
      <c r="C2995" t="s">
        <v>2540</v>
      </c>
      <c r="D2995" t="s">
        <v>2719</v>
      </c>
      <c r="E2995" s="2">
        <v>46055.974305555559</v>
      </c>
      <c r="F2995" s="2">
        <v>46056.06395136199</v>
      </c>
      <c r="G2995" s="2">
        <v>46056.235825806121</v>
      </c>
      <c r="H2995" t="s">
        <v>2764</v>
      </c>
      <c r="I2995" t="s">
        <v>2762</v>
      </c>
      <c r="J2995" t="s">
        <v>2752</v>
      </c>
      <c r="K2995">
        <v>4</v>
      </c>
      <c r="M2995">
        <f t="shared" si="46"/>
        <v>0.26152025056217099</v>
      </c>
      <c r="N2995">
        <v>6.2764860134921037</v>
      </c>
      <c r="O2995" t="str">
        <v>Fast</v>
      </c>
      <c r="P2995">
        <v>4.0179995443153338</v>
      </c>
      <c r="Q2995">
        <v>3.7141535615171137</v>
      </c>
    </row>
    <row r="2996" spans="1:17" x14ac:dyDescent="0.2">
      <c r="A2996" t="s">
        <v>5755</v>
      </c>
      <c r="B2996" t="s">
        <v>610</v>
      </c>
      <c r="C2996" t="s">
        <v>2530</v>
      </c>
      <c r="D2996" t="s">
        <v>2595</v>
      </c>
      <c r="E2996" s="2">
        <v>46052.434027777781</v>
      </c>
      <c r="F2996" s="2">
        <v>46052.641049661252</v>
      </c>
      <c r="G2996" s="2">
        <v>46053.204399074923</v>
      </c>
      <c r="H2996" t="s">
        <v>2764</v>
      </c>
      <c r="I2996" t="s">
        <v>2751</v>
      </c>
      <c r="J2996" t="s">
        <v>2752</v>
      </c>
      <c r="K2996">
        <v>5</v>
      </c>
      <c r="M2996">
        <f t="shared" si="46"/>
        <v>0.77037129714153707</v>
      </c>
      <c r="N2996">
        <v>18.48891113139689</v>
      </c>
      <c r="O2996" t="str">
        <v>Fast</v>
      </c>
      <c r="P2996">
        <v>4.0179995443153338</v>
      </c>
      <c r="Q2996">
        <v>3.7141535615171137</v>
      </c>
    </row>
    <row r="2997" spans="1:17" x14ac:dyDescent="0.2">
      <c r="A2997" t="s">
        <v>5756</v>
      </c>
      <c r="B2997" t="s">
        <v>2303</v>
      </c>
      <c r="C2997" t="s">
        <v>2549</v>
      </c>
      <c r="D2997" t="s">
        <v>2701</v>
      </c>
      <c r="E2997" s="2">
        <v>46108.271527777782</v>
      </c>
      <c r="F2997" s="2">
        <v>46108.369661364581</v>
      </c>
      <c r="H2997" t="s">
        <v>2750</v>
      </c>
      <c r="I2997" t="s">
        <v>2762</v>
      </c>
      <c r="J2997" t="s">
        <v>2756</v>
      </c>
      <c r="K2997">
        <v>4</v>
      </c>
      <c r="M2997" t="str">
        <f t="shared" si="46"/>
        <v/>
      </c>
      <c r="N2997" t="str">
        <v/>
      </c>
      <c r="O2997" t="str">
        <v/>
      </c>
      <c r="P2997" t="str">
        <v/>
      </c>
      <c r="Q2997" t="str">
        <v/>
      </c>
    </row>
    <row r="2998" spans="1:17" x14ac:dyDescent="0.2">
      <c r="A2998" t="s">
        <v>5757</v>
      </c>
      <c r="B2998" t="s">
        <v>1342</v>
      </c>
      <c r="C2998" t="s">
        <v>2547</v>
      </c>
      <c r="D2998" t="s">
        <v>2593</v>
      </c>
      <c r="E2998" s="2">
        <v>46138.811805555553</v>
      </c>
      <c r="F2998" s="2">
        <v>46138.928646910827</v>
      </c>
      <c r="G2998" s="2">
        <v>46139.062173352053</v>
      </c>
      <c r="H2998" t="s">
        <v>2764</v>
      </c>
      <c r="I2998" t="s">
        <v>2762</v>
      </c>
      <c r="J2998" t="s">
        <v>2752</v>
      </c>
      <c r="K2998">
        <v>5</v>
      </c>
      <c r="M2998">
        <f t="shared" si="46"/>
        <v>0.25036779649963137</v>
      </c>
      <c r="N2998">
        <v>6.0088271159911528</v>
      </c>
      <c r="O2998" t="str">
        <v>Fast</v>
      </c>
      <c r="P2998">
        <v>4.0179995443153338</v>
      </c>
      <c r="Q2998">
        <v>3.7141535615171137</v>
      </c>
    </row>
    <row r="2999" spans="1:17" x14ac:dyDescent="0.2">
      <c r="A2999" t="s">
        <v>5758</v>
      </c>
      <c r="B2999" t="s">
        <v>2315</v>
      </c>
      <c r="C2999" t="s">
        <v>2567</v>
      </c>
      <c r="D2999" t="s">
        <v>2641</v>
      </c>
      <c r="E2999" s="2">
        <v>46044.724305555559</v>
      </c>
      <c r="F2999" s="2">
        <v>46045.539983856746</v>
      </c>
      <c r="G2999" s="2">
        <v>46047.513909078487</v>
      </c>
      <c r="H2999" t="s">
        <v>2750</v>
      </c>
      <c r="I2999" t="s">
        <v>2770</v>
      </c>
      <c r="J2999" t="s">
        <v>2752</v>
      </c>
      <c r="K2999">
        <v>4</v>
      </c>
      <c r="M2999">
        <f t="shared" si="46"/>
        <v>2.7896035229277913</v>
      </c>
      <c r="N2999">
        <v>66.950484550266992</v>
      </c>
      <c r="O2999" t="str">
        <v>Slow</v>
      </c>
      <c r="P2999">
        <v>4.0179995443153338</v>
      </c>
      <c r="Q2999">
        <v>3.7141535615171137</v>
      </c>
    </row>
    <row r="3000" spans="1:17" x14ac:dyDescent="0.2">
      <c r="A3000" t="s">
        <v>5759</v>
      </c>
      <c r="B3000" t="s">
        <v>2390</v>
      </c>
      <c r="C3000" t="s">
        <v>2567</v>
      </c>
      <c r="D3000" t="s">
        <v>2651</v>
      </c>
      <c r="E3000" s="2">
        <v>46192.163888888892</v>
      </c>
      <c r="F3000" s="2">
        <v>46193.25180088263</v>
      </c>
      <c r="G3000" s="2">
        <v>46194.018172449563</v>
      </c>
      <c r="H3000" t="s">
        <v>2760</v>
      </c>
      <c r="I3000" t="s">
        <v>2770</v>
      </c>
      <c r="J3000" t="s">
        <v>2752</v>
      </c>
      <c r="K3000">
        <v>2</v>
      </c>
      <c r="M3000">
        <f t="shared" si="46"/>
        <v>1.8542835606713197</v>
      </c>
      <c r="N3000">
        <v>44.502805456111673</v>
      </c>
      <c r="O3000" t="str">
        <v>Slow</v>
      </c>
      <c r="P3000">
        <v>4.0179995443153338</v>
      </c>
      <c r="Q3000">
        <v>3.7141535615171137</v>
      </c>
    </row>
    <row r="3001" spans="1:17" x14ac:dyDescent="0.2">
      <c r="A3001" t="s">
        <v>5760</v>
      </c>
      <c r="B3001" t="s">
        <v>1073</v>
      </c>
      <c r="C3001" t="s">
        <v>2553</v>
      </c>
      <c r="D3001" t="s">
        <v>2577</v>
      </c>
      <c r="E3001" s="2">
        <v>46190.944444444453</v>
      </c>
      <c r="F3001" s="2">
        <v>46191.53703201763</v>
      </c>
      <c r="H3001" t="s">
        <v>2754</v>
      </c>
      <c r="I3001" t="s">
        <v>2751</v>
      </c>
      <c r="J3001" t="s">
        <v>2756</v>
      </c>
      <c r="K3001">
        <v>5</v>
      </c>
      <c r="M3001" t="str">
        <f t="shared" si="46"/>
        <v/>
      </c>
      <c r="N3001" t="str">
        <v/>
      </c>
      <c r="O3001" t="str">
        <v/>
      </c>
      <c r="P3001" t="str">
        <v/>
      </c>
      <c r="Q3001" t="str">
        <v/>
      </c>
    </row>
    <row r="3002" spans="1:17" x14ac:dyDescent="0.2">
      <c r="A3002" t="s">
        <v>5761</v>
      </c>
      <c r="B3002" t="s">
        <v>158</v>
      </c>
      <c r="C3002" t="s">
        <v>2563</v>
      </c>
      <c r="D3002" t="s">
        <v>2601</v>
      </c>
      <c r="E3002" s="2">
        <v>46235.199999999997</v>
      </c>
      <c r="F3002" s="2">
        <v>46235.394585151022</v>
      </c>
      <c r="G3002" s="2">
        <v>46235.41541848435</v>
      </c>
      <c r="H3002" t="s">
        <v>2764</v>
      </c>
      <c r="I3002" t="s">
        <v>2762</v>
      </c>
      <c r="J3002" t="s">
        <v>2752</v>
      </c>
      <c r="K3002">
        <v>4</v>
      </c>
      <c r="M3002">
        <f t="shared" si="46"/>
        <v>0.21541848435299471</v>
      </c>
      <c r="N3002">
        <v>5.170043624471873</v>
      </c>
      <c r="O3002" t="str">
        <v>Fast</v>
      </c>
      <c r="P3002">
        <v>4.0179995443153338</v>
      </c>
      <c r="Q3002">
        <v>3.7141535615171137</v>
      </c>
    </row>
    <row r="3003" spans="1:17" x14ac:dyDescent="0.2">
      <c r="A3003" t="s">
        <v>5762</v>
      </c>
      <c r="B3003" t="s">
        <v>781</v>
      </c>
      <c r="C3003" t="s">
        <v>2540</v>
      </c>
      <c r="D3003" t="s">
        <v>2721</v>
      </c>
      <c r="E3003" s="2">
        <v>46027.565972222219</v>
      </c>
      <c r="F3003" s="2">
        <v>46027.762021090217</v>
      </c>
      <c r="G3003" s="2">
        <v>46028.299120234267</v>
      </c>
      <c r="H3003" t="s">
        <v>2750</v>
      </c>
      <c r="I3003" t="s">
        <v>2751</v>
      </c>
      <c r="J3003" t="s">
        <v>2752</v>
      </c>
      <c r="K3003">
        <v>4</v>
      </c>
      <c r="M3003">
        <f t="shared" si="46"/>
        <v>0.73314801204833202</v>
      </c>
      <c r="N3003">
        <v>17.595552289159968</v>
      </c>
      <c r="O3003" t="str">
        <v>Fast</v>
      </c>
      <c r="P3003">
        <v>4.0179995443153338</v>
      </c>
      <c r="Q3003">
        <v>3.7141535615171137</v>
      </c>
    </row>
    <row r="3004" spans="1:17" x14ac:dyDescent="0.2">
      <c r="A3004" t="s">
        <v>5763</v>
      </c>
      <c r="B3004" t="s">
        <v>1380</v>
      </c>
      <c r="C3004" t="s">
        <v>2567</v>
      </c>
      <c r="D3004" t="s">
        <v>2681</v>
      </c>
      <c r="E3004" s="2">
        <v>46049.186805555553</v>
      </c>
      <c r="F3004" s="2">
        <v>46049.441749883103</v>
      </c>
      <c r="G3004" s="2">
        <v>46050.029027688128</v>
      </c>
      <c r="H3004" t="s">
        <v>2750</v>
      </c>
      <c r="I3004" t="s">
        <v>2751</v>
      </c>
      <c r="J3004" t="s">
        <v>2752</v>
      </c>
      <c r="K3004">
        <v>3</v>
      </c>
      <c r="M3004">
        <f t="shared" si="46"/>
        <v>0.84222213257453404</v>
      </c>
      <c r="N3004">
        <v>20.213331181788817</v>
      </c>
      <c r="O3004" t="str">
        <v>Fast</v>
      </c>
      <c r="P3004">
        <v>4.0179995443153338</v>
      </c>
      <c r="Q3004">
        <v>3.7141535615171137</v>
      </c>
    </row>
    <row r="3005" spans="1:17" x14ac:dyDescent="0.2">
      <c r="A3005" t="s">
        <v>5764</v>
      </c>
      <c r="B3005" t="s">
        <v>973</v>
      </c>
      <c r="C3005" t="s">
        <v>2565</v>
      </c>
      <c r="D3005" t="s">
        <v>2705</v>
      </c>
      <c r="E3005" s="2">
        <v>46079.488888888889</v>
      </c>
      <c r="F3005" s="2">
        <v>46080.011163182629</v>
      </c>
      <c r="G3005" s="2">
        <v>46080.210453646287</v>
      </c>
      <c r="H3005" t="s">
        <v>2760</v>
      </c>
      <c r="I3005" t="s">
        <v>2770</v>
      </c>
      <c r="J3005" t="s">
        <v>2752</v>
      </c>
      <c r="K3005">
        <v>5</v>
      </c>
      <c r="M3005">
        <f t="shared" si="46"/>
        <v>0.72156475739757298</v>
      </c>
      <c r="N3005">
        <v>17.317554177541751</v>
      </c>
      <c r="O3005" t="str">
        <v>Fast</v>
      </c>
      <c r="P3005">
        <v>4.0179995443153338</v>
      </c>
      <c r="Q3005">
        <v>3.7141535615171137</v>
      </c>
    </row>
    <row r="3006" spans="1:17" x14ac:dyDescent="0.2">
      <c r="A3006" t="s">
        <v>5765</v>
      </c>
      <c r="B3006" t="s">
        <v>22</v>
      </c>
      <c r="C3006" t="s">
        <v>2530</v>
      </c>
      <c r="D3006" t="s">
        <v>2671</v>
      </c>
      <c r="E3006" s="2">
        <v>46142.624305555553</v>
      </c>
      <c r="F3006" s="2">
        <v>46143.686178701333</v>
      </c>
      <c r="G3006" s="2">
        <v>46144.991524711782</v>
      </c>
      <c r="H3006" t="s">
        <v>2750</v>
      </c>
      <c r="I3006" t="s">
        <v>2770</v>
      </c>
      <c r="J3006" t="s">
        <v>2752</v>
      </c>
      <c r="K3006">
        <v>4</v>
      </c>
      <c r="M3006">
        <f t="shared" si="46"/>
        <v>2.3672191562291118</v>
      </c>
      <c r="N3006">
        <v>56.813259749498684</v>
      </c>
      <c r="O3006" t="str">
        <v>Slow</v>
      </c>
      <c r="P3006">
        <v>4.0179995443153338</v>
      </c>
      <c r="Q3006">
        <v>3.7141535615171137</v>
      </c>
    </row>
    <row r="3007" spans="1:17" x14ac:dyDescent="0.2">
      <c r="A3007" t="s">
        <v>5766</v>
      </c>
      <c r="B3007" t="s">
        <v>2494</v>
      </c>
      <c r="C3007" t="s">
        <v>2557</v>
      </c>
      <c r="D3007" t="s">
        <v>2651</v>
      </c>
      <c r="E3007" s="2">
        <v>46183.120833333327</v>
      </c>
      <c r="F3007" s="2">
        <v>46183.557380384067</v>
      </c>
      <c r="G3007" s="2">
        <v>46184.098254898818</v>
      </c>
      <c r="H3007" t="s">
        <v>2760</v>
      </c>
      <c r="I3007" t="s">
        <v>2751</v>
      </c>
      <c r="J3007" t="s">
        <v>2752</v>
      </c>
      <c r="K3007">
        <v>5</v>
      </c>
      <c r="M3007">
        <f t="shared" si="46"/>
        <v>0.97742156549065839</v>
      </c>
      <c r="N3007">
        <v>23.458117571775801</v>
      </c>
      <c r="O3007" t="str">
        <v>Fast</v>
      </c>
      <c r="P3007">
        <v>4.0179995443153338</v>
      </c>
      <c r="Q3007">
        <v>3.7141535615171137</v>
      </c>
    </row>
    <row r="3008" spans="1:17" x14ac:dyDescent="0.2">
      <c r="A3008" t="s">
        <v>5767</v>
      </c>
      <c r="B3008" t="s">
        <v>778</v>
      </c>
      <c r="C3008" t="s">
        <v>2547</v>
      </c>
      <c r="D3008" t="s">
        <v>2577</v>
      </c>
      <c r="E3008" s="2">
        <v>46078.259027777778</v>
      </c>
      <c r="F3008" s="2">
        <v>46078.367133778818</v>
      </c>
      <c r="G3008" s="2">
        <v>46078.592718558772</v>
      </c>
      <c r="H3008" t="s">
        <v>2764</v>
      </c>
      <c r="I3008" t="s">
        <v>2762</v>
      </c>
      <c r="J3008" t="s">
        <v>2752</v>
      </c>
      <c r="K3008">
        <v>3</v>
      </c>
      <c r="M3008">
        <f t="shared" si="46"/>
        <v>0.33369078099349281</v>
      </c>
      <c r="N3008">
        <v>8.0085787438438274</v>
      </c>
      <c r="O3008" t="str">
        <v>Fast</v>
      </c>
      <c r="P3008">
        <v>4.0179995443153338</v>
      </c>
      <c r="Q3008">
        <v>3.7141535615171137</v>
      </c>
    </row>
    <row r="3009" spans="1:17" x14ac:dyDescent="0.2">
      <c r="A3009" t="s">
        <v>5768</v>
      </c>
      <c r="B3009" t="s">
        <v>1567</v>
      </c>
      <c r="C3009" t="s">
        <v>2538</v>
      </c>
      <c r="D3009" t="s">
        <v>2667</v>
      </c>
      <c r="E3009" s="2">
        <v>46120.75277777778</v>
      </c>
      <c r="F3009" s="2">
        <v>46121.086157550853</v>
      </c>
      <c r="G3009" s="2">
        <v>46121.558227057198</v>
      </c>
      <c r="H3009" t="s">
        <v>2760</v>
      </c>
      <c r="I3009" t="s">
        <v>2751</v>
      </c>
      <c r="J3009" t="s">
        <v>2752</v>
      </c>
      <c r="K3009">
        <v>5</v>
      </c>
      <c r="M3009">
        <f t="shared" si="46"/>
        <v>0.80544927941809874</v>
      </c>
      <c r="N3009">
        <v>19.33078270603437</v>
      </c>
      <c r="O3009" t="str">
        <v>Fast</v>
      </c>
      <c r="P3009">
        <v>4.0179995443153338</v>
      </c>
      <c r="Q3009">
        <v>3.7141535615171137</v>
      </c>
    </row>
    <row r="3010" spans="1:17" x14ac:dyDescent="0.2">
      <c r="A3010" t="s">
        <v>5769</v>
      </c>
      <c r="B3010" t="s">
        <v>2387</v>
      </c>
      <c r="C3010" t="s">
        <v>2545</v>
      </c>
      <c r="D3010" t="s">
        <v>2703</v>
      </c>
      <c r="E3010" s="2">
        <v>46163.955555555563</v>
      </c>
      <c r="F3010" s="2">
        <v>46164.328275519772</v>
      </c>
      <c r="G3010" s="2">
        <v>46164.931267050342</v>
      </c>
      <c r="H3010" t="s">
        <v>2764</v>
      </c>
      <c r="I3010" t="s">
        <v>2751</v>
      </c>
      <c r="J3010" t="s">
        <v>2752</v>
      </c>
      <c r="K3010">
        <v>5</v>
      </c>
      <c r="M3010">
        <f t="shared" si="46"/>
        <v>0.97571149477880681</v>
      </c>
      <c r="N3010">
        <v>23.417075874691363</v>
      </c>
      <c r="O3010" t="str">
        <v>Fast</v>
      </c>
      <c r="P3010">
        <v>4.0179995443153338</v>
      </c>
      <c r="Q3010">
        <v>3.7141535615171137</v>
      </c>
    </row>
    <row r="3011" spans="1:17" x14ac:dyDescent="0.2">
      <c r="A3011" t="s">
        <v>5770</v>
      </c>
      <c r="B3011" t="s">
        <v>1382</v>
      </c>
      <c r="C3011" t="s">
        <v>2565</v>
      </c>
      <c r="D3011" t="s">
        <v>2613</v>
      </c>
      <c r="E3011" s="2">
        <v>46171.911111111112</v>
      </c>
      <c r="F3011" s="2">
        <v>46172.065448868787</v>
      </c>
      <c r="G3011" s="2">
        <v>46172.993282831732</v>
      </c>
      <c r="H3011" t="s">
        <v>2764</v>
      </c>
      <c r="I3011" t="s">
        <v>2762</v>
      </c>
      <c r="J3011" t="s">
        <v>2752</v>
      </c>
      <c r="K3011">
        <v>3</v>
      </c>
      <c r="M3011">
        <f t="shared" ref="M3011:M3074" si="47">IF(J3011="Resolved",G3011-E3011,"")</f>
        <v>1.0821717206199537</v>
      </c>
      <c r="N3011">
        <v>25.972121294878889</v>
      </c>
      <c r="O3011" t="str">
        <v>Slow</v>
      </c>
      <c r="P3011">
        <v>4.0179995443153338</v>
      </c>
      <c r="Q3011">
        <v>3.7141535615171137</v>
      </c>
    </row>
    <row r="3012" spans="1:17" x14ac:dyDescent="0.2">
      <c r="A3012" t="s">
        <v>5771</v>
      </c>
      <c r="B3012" t="s">
        <v>1757</v>
      </c>
      <c r="C3012" t="s">
        <v>2565</v>
      </c>
      <c r="D3012" t="s">
        <v>2659</v>
      </c>
      <c r="E3012" s="2">
        <v>46166.751388888893</v>
      </c>
      <c r="F3012" s="2">
        <v>46166.936085932197</v>
      </c>
      <c r="G3012" s="2">
        <v>46167.414845062412</v>
      </c>
      <c r="H3012" t="s">
        <v>2750</v>
      </c>
      <c r="I3012" t="s">
        <v>2762</v>
      </c>
      <c r="J3012" t="s">
        <v>2752</v>
      </c>
      <c r="K3012">
        <v>5</v>
      </c>
      <c r="M3012">
        <f t="shared" si="47"/>
        <v>0.66345617351908004</v>
      </c>
      <c r="N3012">
        <v>15.922948164457921</v>
      </c>
      <c r="O3012" t="str">
        <v>Fast</v>
      </c>
      <c r="P3012">
        <v>4.0179995443153338</v>
      </c>
      <c r="Q3012">
        <v>3.7141535615171137</v>
      </c>
    </row>
    <row r="3013" spans="1:17" x14ac:dyDescent="0.2">
      <c r="A3013" t="s">
        <v>5772</v>
      </c>
      <c r="B3013" t="s">
        <v>110</v>
      </c>
      <c r="C3013" t="s">
        <v>2540</v>
      </c>
      <c r="D3013" t="s">
        <v>2645</v>
      </c>
      <c r="E3013" s="2">
        <v>46197.980555555558</v>
      </c>
      <c r="F3013" s="2">
        <v>46198.352540920801</v>
      </c>
      <c r="G3013" s="2">
        <v>46198.573127009287</v>
      </c>
      <c r="H3013" t="s">
        <v>2754</v>
      </c>
      <c r="I3013" t="s">
        <v>2751</v>
      </c>
      <c r="J3013" t="s">
        <v>2752</v>
      </c>
      <c r="K3013">
        <v>4</v>
      </c>
      <c r="M3013">
        <f t="shared" si="47"/>
        <v>0.59257145372976083</v>
      </c>
      <c r="N3013">
        <v>14.22171488951426</v>
      </c>
      <c r="O3013" t="str">
        <v>Fast</v>
      </c>
      <c r="P3013">
        <v>4.0179995443153338</v>
      </c>
      <c r="Q3013">
        <v>3.7141535615171137</v>
      </c>
    </row>
    <row r="3014" spans="1:17" x14ac:dyDescent="0.2">
      <c r="A3014" t="s">
        <v>5773</v>
      </c>
      <c r="B3014" t="s">
        <v>1762</v>
      </c>
      <c r="C3014" t="s">
        <v>2547</v>
      </c>
      <c r="D3014" t="s">
        <v>2719</v>
      </c>
      <c r="E3014" s="2">
        <v>46229.164583333331</v>
      </c>
      <c r="F3014" s="2">
        <v>46229.285962241171</v>
      </c>
      <c r="G3014" s="2">
        <v>46229.547902102953</v>
      </c>
      <c r="H3014" t="s">
        <v>2764</v>
      </c>
      <c r="I3014" t="s">
        <v>2762</v>
      </c>
      <c r="J3014" t="s">
        <v>2752</v>
      </c>
      <c r="K3014">
        <v>3</v>
      </c>
      <c r="M3014">
        <f t="shared" si="47"/>
        <v>0.38331876962183742</v>
      </c>
      <c r="N3014">
        <v>9.199650470924098</v>
      </c>
      <c r="O3014" t="str">
        <v>Fast</v>
      </c>
      <c r="P3014">
        <v>4.0179995443153338</v>
      </c>
      <c r="Q3014">
        <v>3.7141535615171137</v>
      </c>
    </row>
    <row r="3015" spans="1:17" x14ac:dyDescent="0.2">
      <c r="A3015" t="s">
        <v>5774</v>
      </c>
      <c r="B3015" t="s">
        <v>2140</v>
      </c>
      <c r="C3015" t="s">
        <v>2549</v>
      </c>
      <c r="D3015" t="s">
        <v>2607</v>
      </c>
      <c r="E3015" s="2">
        <v>46252.201388888891</v>
      </c>
      <c r="F3015" s="2">
        <v>46252.349890258563</v>
      </c>
      <c r="G3015" s="2">
        <v>46252.652556692497</v>
      </c>
      <c r="H3015" t="s">
        <v>2764</v>
      </c>
      <c r="I3015" t="s">
        <v>2762</v>
      </c>
      <c r="J3015" t="s">
        <v>2752</v>
      </c>
      <c r="K3015">
        <v>4</v>
      </c>
      <c r="M3015">
        <f t="shared" si="47"/>
        <v>0.45116780360694975</v>
      </c>
      <c r="N3015">
        <v>10.828027286566794</v>
      </c>
      <c r="O3015" t="str">
        <v>Fast</v>
      </c>
      <c r="P3015">
        <v>4.0179995443153338</v>
      </c>
      <c r="Q3015">
        <v>3.7141535615171137</v>
      </c>
    </row>
    <row r="3016" spans="1:17" x14ac:dyDescent="0.2">
      <c r="A3016" t="s">
        <v>5775</v>
      </c>
      <c r="B3016" t="s">
        <v>2316</v>
      </c>
      <c r="C3016" t="s">
        <v>2557</v>
      </c>
      <c r="D3016" t="s">
        <v>2597</v>
      </c>
      <c r="E3016" s="2">
        <v>46286.405555555553</v>
      </c>
      <c r="F3016" s="2">
        <v>46286.729139871393</v>
      </c>
      <c r="H3016" t="s">
        <v>2750</v>
      </c>
      <c r="I3016" t="s">
        <v>2751</v>
      </c>
      <c r="J3016" t="s">
        <v>2756</v>
      </c>
      <c r="K3016">
        <v>2</v>
      </c>
      <c r="M3016" t="str">
        <f t="shared" si="47"/>
        <v/>
      </c>
      <c r="N3016" t="str">
        <v/>
      </c>
      <c r="O3016" t="str">
        <v/>
      </c>
      <c r="P3016" t="str">
        <v/>
      </c>
      <c r="Q3016" t="str">
        <v/>
      </c>
    </row>
    <row r="3017" spans="1:17" x14ac:dyDescent="0.2">
      <c r="A3017" t="s">
        <v>5776</v>
      </c>
      <c r="B3017" t="s">
        <v>230</v>
      </c>
      <c r="C3017" t="s">
        <v>2547</v>
      </c>
      <c r="D3017" t="s">
        <v>2613</v>
      </c>
      <c r="E3017" s="2">
        <v>46130.919444444437</v>
      </c>
      <c r="F3017" s="2">
        <v>46131.807683896797</v>
      </c>
      <c r="G3017" s="2">
        <v>46132.901260175888</v>
      </c>
      <c r="H3017" t="s">
        <v>2764</v>
      </c>
      <c r="I3017" t="s">
        <v>2770</v>
      </c>
      <c r="J3017" t="s">
        <v>2752</v>
      </c>
      <c r="K3017">
        <v>4</v>
      </c>
      <c r="M3017">
        <f t="shared" si="47"/>
        <v>1.9818157314512064</v>
      </c>
      <c r="N3017">
        <v>47.563577554828953</v>
      </c>
      <c r="O3017" t="str">
        <v>Slow</v>
      </c>
      <c r="P3017">
        <v>4.0179995443153338</v>
      </c>
      <c r="Q3017">
        <v>3.7141535615171137</v>
      </c>
    </row>
    <row r="3018" spans="1:17" x14ac:dyDescent="0.2">
      <c r="A3018" t="s">
        <v>5777</v>
      </c>
      <c r="B3018" t="s">
        <v>591</v>
      </c>
      <c r="C3018" t="s">
        <v>2543</v>
      </c>
      <c r="D3018" t="s">
        <v>2605</v>
      </c>
      <c r="E3018" s="2">
        <v>46112.798611111109</v>
      </c>
      <c r="F3018" s="2">
        <v>46113.124991730059</v>
      </c>
      <c r="H3018" t="s">
        <v>2764</v>
      </c>
      <c r="I3018" t="s">
        <v>2751</v>
      </c>
      <c r="J3018" t="s">
        <v>2756</v>
      </c>
      <c r="K3018">
        <v>4</v>
      </c>
      <c r="M3018" t="str">
        <f t="shared" si="47"/>
        <v/>
      </c>
      <c r="N3018" t="str">
        <v/>
      </c>
      <c r="O3018" t="str">
        <v/>
      </c>
      <c r="P3018" t="str">
        <v/>
      </c>
      <c r="Q3018" t="str">
        <v/>
      </c>
    </row>
    <row r="3019" spans="1:17" x14ac:dyDescent="0.2">
      <c r="A3019" t="s">
        <v>5778</v>
      </c>
      <c r="B3019" t="s">
        <v>138</v>
      </c>
      <c r="C3019" t="s">
        <v>2565</v>
      </c>
      <c r="D3019" t="s">
        <v>2715</v>
      </c>
      <c r="E3019" s="2">
        <v>46099.370138888888</v>
      </c>
      <c r="F3019" s="2">
        <v>46100.466302448542</v>
      </c>
      <c r="G3019" s="2">
        <v>46100.962629068257</v>
      </c>
      <c r="H3019" t="s">
        <v>2764</v>
      </c>
      <c r="I3019" t="s">
        <v>2770</v>
      </c>
      <c r="J3019" t="s">
        <v>2752</v>
      </c>
      <c r="K3019">
        <v>2</v>
      </c>
      <c r="M3019">
        <f t="shared" si="47"/>
        <v>1.5924901793696336</v>
      </c>
      <c r="N3019">
        <v>38.219764304871205</v>
      </c>
      <c r="O3019" t="str">
        <v>Slow</v>
      </c>
      <c r="P3019">
        <v>4.0179995443153338</v>
      </c>
      <c r="Q3019">
        <v>3.7141535615171137</v>
      </c>
    </row>
    <row r="3020" spans="1:17" x14ac:dyDescent="0.2">
      <c r="A3020" t="s">
        <v>5779</v>
      </c>
      <c r="B3020" t="s">
        <v>2315</v>
      </c>
      <c r="C3020" t="s">
        <v>2543</v>
      </c>
      <c r="D3020" t="s">
        <v>2621</v>
      </c>
      <c r="E3020" s="2">
        <v>46118.015972222223</v>
      </c>
      <c r="F3020" s="2">
        <v>46119.134612986883</v>
      </c>
      <c r="G3020" s="2">
        <v>46119.155446320219</v>
      </c>
      <c r="H3020" t="s">
        <v>2764</v>
      </c>
      <c r="I3020" t="s">
        <v>2770</v>
      </c>
      <c r="J3020" t="s">
        <v>2752</v>
      </c>
      <c r="K3020">
        <v>2</v>
      </c>
      <c r="M3020">
        <f t="shared" si="47"/>
        <v>1.1394740979958442</v>
      </c>
      <c r="N3020">
        <v>27.347378351900261</v>
      </c>
      <c r="O3020" t="str">
        <v>Slow</v>
      </c>
      <c r="P3020">
        <v>4.0179995443153338</v>
      </c>
      <c r="Q3020">
        <v>3.7141535615171137</v>
      </c>
    </row>
    <row r="3021" spans="1:17" x14ac:dyDescent="0.2">
      <c r="A3021" t="s">
        <v>5780</v>
      </c>
      <c r="B3021" t="s">
        <v>708</v>
      </c>
      <c r="C3021" t="s">
        <v>2538</v>
      </c>
      <c r="D3021" t="s">
        <v>2637</v>
      </c>
      <c r="E3021" s="2">
        <v>46170.618750000001</v>
      </c>
      <c r="F3021" s="2">
        <v>46170.740639585827</v>
      </c>
      <c r="G3021" s="2">
        <v>46171.317103748253</v>
      </c>
      <c r="H3021" t="s">
        <v>2764</v>
      </c>
      <c r="I3021" t="s">
        <v>2762</v>
      </c>
      <c r="J3021" t="s">
        <v>2752</v>
      </c>
      <c r="K3021">
        <v>4</v>
      </c>
      <c r="M3021">
        <f t="shared" si="47"/>
        <v>0.69835374825197505</v>
      </c>
      <c r="N3021">
        <v>16.760489958047401</v>
      </c>
      <c r="O3021" t="str">
        <v>Fast</v>
      </c>
      <c r="P3021">
        <v>4.0179995443153338</v>
      </c>
      <c r="Q3021">
        <v>3.7141535615171137</v>
      </c>
    </row>
    <row r="3022" spans="1:17" x14ac:dyDescent="0.2">
      <c r="A3022" t="s">
        <v>5781</v>
      </c>
      <c r="B3022" t="s">
        <v>1349</v>
      </c>
      <c r="C3022" t="s">
        <v>2540</v>
      </c>
      <c r="D3022" t="s">
        <v>2621</v>
      </c>
      <c r="E3022" s="2">
        <v>46187.308333333327</v>
      </c>
      <c r="F3022" s="2">
        <v>46187.529761304737</v>
      </c>
      <c r="G3022" s="2">
        <v>46187.661005089147</v>
      </c>
      <c r="H3022" t="s">
        <v>2760</v>
      </c>
      <c r="I3022" t="s">
        <v>2762</v>
      </c>
      <c r="J3022" t="s">
        <v>2752</v>
      </c>
      <c r="K3022">
        <v>4</v>
      </c>
      <c r="M3022">
        <f t="shared" si="47"/>
        <v>0.35267175581975607</v>
      </c>
      <c r="N3022">
        <v>8.4641221396741457</v>
      </c>
      <c r="O3022" t="str">
        <v>Fast</v>
      </c>
      <c r="P3022">
        <v>4.0179995443153338</v>
      </c>
      <c r="Q3022">
        <v>3.7141535615171137</v>
      </c>
    </row>
    <row r="3023" spans="1:17" x14ac:dyDescent="0.2">
      <c r="A3023" t="s">
        <v>5782</v>
      </c>
      <c r="B3023" t="s">
        <v>1210</v>
      </c>
      <c r="C3023" t="s">
        <v>2540</v>
      </c>
      <c r="D3023" t="s">
        <v>2711</v>
      </c>
      <c r="E3023" s="2">
        <v>46042.223611111112</v>
      </c>
      <c r="F3023" s="2">
        <v>46042.595282258342</v>
      </c>
      <c r="G3023" s="2">
        <v>46043.419466934181</v>
      </c>
      <c r="H3023" t="s">
        <v>2750</v>
      </c>
      <c r="I3023" t="s">
        <v>2751</v>
      </c>
      <c r="J3023" t="s">
        <v>2752</v>
      </c>
      <c r="K3023">
        <v>4</v>
      </c>
      <c r="M3023">
        <f t="shared" si="47"/>
        <v>1.195855823068996</v>
      </c>
      <c r="N3023">
        <v>28.700539753655903</v>
      </c>
      <c r="O3023" t="str">
        <v>Slow</v>
      </c>
      <c r="P3023">
        <v>4.0179995443153338</v>
      </c>
      <c r="Q3023">
        <v>3.7141535615171137</v>
      </c>
    </row>
    <row r="3024" spans="1:17" x14ac:dyDescent="0.2">
      <c r="A3024" t="s">
        <v>5783</v>
      </c>
      <c r="B3024" t="s">
        <v>1742</v>
      </c>
      <c r="C3024" t="s">
        <v>2551</v>
      </c>
      <c r="D3024" t="s">
        <v>2687</v>
      </c>
      <c r="E3024" s="2">
        <v>46295.213888888888</v>
      </c>
      <c r="F3024" s="2">
        <v>46295.362779986121</v>
      </c>
      <c r="H3024" t="s">
        <v>2760</v>
      </c>
      <c r="I3024" t="s">
        <v>2762</v>
      </c>
      <c r="J3024" t="s">
        <v>2767</v>
      </c>
      <c r="K3024">
        <v>4</v>
      </c>
      <c r="M3024" t="str">
        <f t="shared" si="47"/>
        <v/>
      </c>
      <c r="N3024" t="str">
        <v/>
      </c>
      <c r="O3024" t="str">
        <v/>
      </c>
      <c r="P3024" t="str">
        <v/>
      </c>
      <c r="Q3024" t="str">
        <v/>
      </c>
    </row>
    <row r="3025" spans="1:17" x14ac:dyDescent="0.2">
      <c r="A3025" t="s">
        <v>5784</v>
      </c>
      <c r="B3025" t="s">
        <v>2259</v>
      </c>
      <c r="C3025" t="s">
        <v>2555</v>
      </c>
      <c r="D3025" t="s">
        <v>2655</v>
      </c>
      <c r="E3025" s="2">
        <v>46034.247916666667</v>
      </c>
      <c r="F3025" s="2">
        <v>46034.441279246792</v>
      </c>
      <c r="G3025" s="2">
        <v>46034.800190139737</v>
      </c>
      <c r="H3025" t="s">
        <v>2750</v>
      </c>
      <c r="I3025" t="s">
        <v>2762</v>
      </c>
      <c r="J3025" t="s">
        <v>2752</v>
      </c>
      <c r="K3025">
        <v>4</v>
      </c>
      <c r="M3025">
        <f t="shared" si="47"/>
        <v>0.55227347306936281</v>
      </c>
      <c r="N3025">
        <v>13.254563353664707</v>
      </c>
      <c r="O3025" t="str">
        <v>Fast</v>
      </c>
      <c r="P3025">
        <v>4.0179995443153338</v>
      </c>
      <c r="Q3025">
        <v>3.7141535615171137</v>
      </c>
    </row>
    <row r="3026" spans="1:17" x14ac:dyDescent="0.2">
      <c r="A3026" t="s">
        <v>5785</v>
      </c>
      <c r="B3026" t="s">
        <v>830</v>
      </c>
      <c r="C3026" t="s">
        <v>2530</v>
      </c>
      <c r="D3026" t="s">
        <v>2707</v>
      </c>
      <c r="E3026" s="2">
        <v>46132.318749999999</v>
      </c>
      <c r="F3026" s="2">
        <v>46132.902614167833</v>
      </c>
      <c r="G3026" s="2">
        <v>46133.604560266191</v>
      </c>
      <c r="H3026" t="s">
        <v>2764</v>
      </c>
      <c r="I3026" t="s">
        <v>2751</v>
      </c>
      <c r="J3026" t="s">
        <v>2752</v>
      </c>
      <c r="K3026">
        <v>5</v>
      </c>
      <c r="M3026">
        <f t="shared" si="47"/>
        <v>1.2858102661921293</v>
      </c>
      <c r="N3026">
        <v>30.859446388611104</v>
      </c>
      <c r="O3026" t="str">
        <v>Slow</v>
      </c>
      <c r="P3026">
        <v>4.0179995443153338</v>
      </c>
      <c r="Q3026">
        <v>3.7141535615171137</v>
      </c>
    </row>
    <row r="3027" spans="1:17" x14ac:dyDescent="0.2">
      <c r="A3027" t="s">
        <v>5786</v>
      </c>
      <c r="B3027" t="s">
        <v>1996</v>
      </c>
      <c r="C3027" t="s">
        <v>2563</v>
      </c>
      <c r="D3027" t="s">
        <v>2591</v>
      </c>
      <c r="E3027" s="2">
        <v>46146.618750000001</v>
      </c>
      <c r="F3027" s="2">
        <v>46146.800704521367</v>
      </c>
      <c r="G3027" s="2">
        <v>46147.696608240767</v>
      </c>
      <c r="H3027" t="s">
        <v>2764</v>
      </c>
      <c r="I3027" t="s">
        <v>2762</v>
      </c>
      <c r="J3027" t="s">
        <v>2752</v>
      </c>
      <c r="K3027">
        <v>4</v>
      </c>
      <c r="M3027">
        <f t="shared" si="47"/>
        <v>1.0778582407656359</v>
      </c>
      <c r="N3027">
        <v>25.868597778375261</v>
      </c>
      <c r="O3027" t="str">
        <v>Slow</v>
      </c>
      <c r="P3027">
        <v>4.0179995443153338</v>
      </c>
      <c r="Q3027">
        <v>3.7141535615171137</v>
      </c>
    </row>
    <row r="3028" spans="1:17" x14ac:dyDescent="0.2">
      <c r="A3028" t="s">
        <v>5787</v>
      </c>
      <c r="B3028" t="s">
        <v>748</v>
      </c>
      <c r="C3028" t="s">
        <v>2538</v>
      </c>
      <c r="D3028" t="s">
        <v>2689</v>
      </c>
      <c r="E3028" s="2">
        <v>46117.163194444453</v>
      </c>
      <c r="F3028" s="2">
        <v>46117.308017323601</v>
      </c>
      <c r="H3028" t="s">
        <v>2754</v>
      </c>
      <c r="I3028" t="s">
        <v>2762</v>
      </c>
      <c r="J3028" t="s">
        <v>2756</v>
      </c>
      <c r="K3028">
        <v>4</v>
      </c>
      <c r="M3028" t="str">
        <f t="shared" si="47"/>
        <v/>
      </c>
      <c r="N3028" t="str">
        <v/>
      </c>
      <c r="O3028" t="str">
        <v/>
      </c>
      <c r="P3028" t="str">
        <v/>
      </c>
      <c r="Q3028" t="str">
        <v/>
      </c>
    </row>
    <row r="3029" spans="1:17" x14ac:dyDescent="0.2">
      <c r="A3029" t="s">
        <v>5788</v>
      </c>
      <c r="B3029" t="s">
        <v>515</v>
      </c>
      <c r="C3029" t="s">
        <v>2530</v>
      </c>
      <c r="D3029" t="s">
        <v>2637</v>
      </c>
      <c r="E3029" s="2">
        <v>46082.484722222223</v>
      </c>
      <c r="F3029" s="2">
        <v>46082.788333163917</v>
      </c>
      <c r="H3029" t="s">
        <v>2750</v>
      </c>
      <c r="I3029" t="s">
        <v>2751</v>
      </c>
      <c r="J3029" t="s">
        <v>2767</v>
      </c>
      <c r="K3029">
        <v>3</v>
      </c>
      <c r="M3029" t="str">
        <f t="shared" si="47"/>
        <v/>
      </c>
      <c r="N3029" t="str">
        <v/>
      </c>
      <c r="O3029" t="str">
        <v/>
      </c>
      <c r="P3029" t="str">
        <v/>
      </c>
      <c r="Q3029" t="str">
        <v/>
      </c>
    </row>
    <row r="3030" spans="1:17" x14ac:dyDescent="0.2">
      <c r="A3030" t="s">
        <v>5789</v>
      </c>
      <c r="B3030" t="s">
        <v>286</v>
      </c>
      <c r="C3030" t="s">
        <v>2555</v>
      </c>
      <c r="D3030" t="s">
        <v>2641</v>
      </c>
      <c r="E3030" s="2">
        <v>46167.92083333333</v>
      </c>
      <c r="F3030" s="2">
        <v>46168.065066634743</v>
      </c>
      <c r="G3030" s="2">
        <v>46168.750207822071</v>
      </c>
      <c r="H3030" t="s">
        <v>2764</v>
      </c>
      <c r="I3030" t="s">
        <v>2762</v>
      </c>
      <c r="J3030" t="s">
        <v>2752</v>
      </c>
      <c r="K3030">
        <v>4</v>
      </c>
      <c r="M3030">
        <f t="shared" si="47"/>
        <v>0.82937448874145048</v>
      </c>
      <c r="N3030">
        <v>19.904987729794811</v>
      </c>
      <c r="O3030" t="str">
        <v>Fast</v>
      </c>
      <c r="P3030">
        <v>4.0179995443153338</v>
      </c>
      <c r="Q3030">
        <v>3.7141535615171137</v>
      </c>
    </row>
    <row r="3031" spans="1:17" x14ac:dyDescent="0.2">
      <c r="A3031" t="s">
        <v>5790</v>
      </c>
      <c r="B3031" t="s">
        <v>951</v>
      </c>
      <c r="C3031" t="s">
        <v>2535</v>
      </c>
      <c r="D3031" t="s">
        <v>2605</v>
      </c>
      <c r="E3031" s="2">
        <v>46024.963888888888</v>
      </c>
      <c r="F3031" s="2">
        <v>46025.016094408267</v>
      </c>
      <c r="G3031" s="2">
        <v>46025.196205107328</v>
      </c>
      <c r="H3031" t="s">
        <v>2760</v>
      </c>
      <c r="I3031" t="s">
        <v>2755</v>
      </c>
      <c r="J3031" t="s">
        <v>2752</v>
      </c>
      <c r="K3031">
        <v>5</v>
      </c>
      <c r="M3031">
        <f t="shared" si="47"/>
        <v>0.2323162184402463</v>
      </c>
      <c r="N3031">
        <v>5.5755892425659113</v>
      </c>
      <c r="O3031" t="str">
        <v>Fast</v>
      </c>
      <c r="P3031">
        <v>4.0179995443153338</v>
      </c>
      <c r="Q3031">
        <v>3.7141535615171137</v>
      </c>
    </row>
    <row r="3032" spans="1:17" x14ac:dyDescent="0.2">
      <c r="A3032" t="s">
        <v>5791</v>
      </c>
      <c r="B3032" t="s">
        <v>1422</v>
      </c>
      <c r="C3032" t="s">
        <v>2559</v>
      </c>
      <c r="D3032" t="s">
        <v>2595</v>
      </c>
      <c r="E3032" s="2">
        <v>46225.82916666667</v>
      </c>
      <c r="F3032" s="2">
        <v>46226.225534397163</v>
      </c>
      <c r="H3032" t="s">
        <v>2760</v>
      </c>
      <c r="I3032" t="s">
        <v>2751</v>
      </c>
      <c r="J3032" t="s">
        <v>2756</v>
      </c>
      <c r="K3032">
        <v>4</v>
      </c>
      <c r="M3032" t="str">
        <f t="shared" si="47"/>
        <v/>
      </c>
      <c r="N3032" t="str">
        <v/>
      </c>
      <c r="O3032" t="str">
        <v/>
      </c>
      <c r="P3032" t="str">
        <v/>
      </c>
      <c r="Q3032" t="str">
        <v/>
      </c>
    </row>
    <row r="3033" spans="1:17" x14ac:dyDescent="0.2">
      <c r="A3033" t="s">
        <v>5792</v>
      </c>
      <c r="B3033" t="s">
        <v>1971</v>
      </c>
      <c r="C3033" t="s">
        <v>2565</v>
      </c>
      <c r="D3033" t="s">
        <v>2691</v>
      </c>
      <c r="E3033" s="2">
        <v>46208.263888888891</v>
      </c>
      <c r="F3033" s="2">
        <v>46208.584910450583</v>
      </c>
      <c r="G3033" s="2">
        <v>46208.978193076437</v>
      </c>
      <c r="H3033" t="s">
        <v>2754</v>
      </c>
      <c r="I3033" t="s">
        <v>2751</v>
      </c>
      <c r="J3033" t="s">
        <v>2752</v>
      </c>
      <c r="K3033">
        <v>4</v>
      </c>
      <c r="M3033">
        <f t="shared" si="47"/>
        <v>0.71430418754607672</v>
      </c>
      <c r="N3033">
        <v>17.143300501105841</v>
      </c>
      <c r="O3033" t="str">
        <v>Fast</v>
      </c>
      <c r="P3033">
        <v>4.0179995443153338</v>
      </c>
      <c r="Q3033">
        <v>3.7141535615171137</v>
      </c>
    </row>
    <row r="3034" spans="1:17" x14ac:dyDescent="0.2">
      <c r="A3034" t="s">
        <v>5793</v>
      </c>
      <c r="B3034" t="s">
        <v>2141</v>
      </c>
      <c r="C3034" t="s">
        <v>2555</v>
      </c>
      <c r="D3034" t="s">
        <v>2717</v>
      </c>
      <c r="E3034" s="2">
        <v>46233.145833333343</v>
      </c>
      <c r="F3034" s="2">
        <v>46233.404966301583</v>
      </c>
      <c r="G3034" s="2">
        <v>46233.779060996203</v>
      </c>
      <c r="H3034" t="s">
        <v>2750</v>
      </c>
      <c r="I3034" t="s">
        <v>2751</v>
      </c>
      <c r="J3034" t="s">
        <v>2752</v>
      </c>
      <c r="K3034">
        <v>4</v>
      </c>
      <c r="M3034">
        <f t="shared" si="47"/>
        <v>0.63322766286000842</v>
      </c>
      <c r="N3034">
        <v>15.197463908640202</v>
      </c>
      <c r="O3034" t="str">
        <v>Fast</v>
      </c>
      <c r="P3034">
        <v>4.0179995443153338</v>
      </c>
      <c r="Q3034">
        <v>3.7141535615171137</v>
      </c>
    </row>
    <row r="3035" spans="1:17" x14ac:dyDescent="0.2">
      <c r="A3035" t="s">
        <v>5794</v>
      </c>
      <c r="B3035" t="s">
        <v>1338</v>
      </c>
      <c r="C3035" t="s">
        <v>2559</v>
      </c>
      <c r="D3035" t="s">
        <v>2725</v>
      </c>
      <c r="E3035" s="2">
        <v>46245.87777777778</v>
      </c>
      <c r="F3035" s="2">
        <v>46246.248529261044</v>
      </c>
      <c r="G3035" s="2">
        <v>46246.269362594372</v>
      </c>
      <c r="H3035" t="s">
        <v>2760</v>
      </c>
      <c r="I3035" t="s">
        <v>2751</v>
      </c>
      <c r="J3035" t="s">
        <v>2752</v>
      </c>
      <c r="K3035">
        <v>4</v>
      </c>
      <c r="M3035">
        <f t="shared" si="47"/>
        <v>0.39158481659251265</v>
      </c>
      <c r="N3035">
        <v>9.3980355982203037</v>
      </c>
      <c r="O3035" t="str">
        <v>Fast</v>
      </c>
      <c r="P3035">
        <v>4.0179995443153338</v>
      </c>
      <c r="Q3035">
        <v>3.7141535615171137</v>
      </c>
    </row>
    <row r="3036" spans="1:17" x14ac:dyDescent="0.2">
      <c r="A3036" t="s">
        <v>5795</v>
      </c>
      <c r="B3036" t="s">
        <v>1043</v>
      </c>
      <c r="C3036" t="s">
        <v>2547</v>
      </c>
      <c r="D3036" t="s">
        <v>2619</v>
      </c>
      <c r="E3036" s="2">
        <v>46265.40347222222</v>
      </c>
      <c r="F3036" s="2">
        <v>46265.67292683501</v>
      </c>
      <c r="G3036" s="2">
        <v>46265.91955593256</v>
      </c>
      <c r="H3036" t="s">
        <v>2754</v>
      </c>
      <c r="I3036" t="s">
        <v>2751</v>
      </c>
      <c r="J3036" t="s">
        <v>2752</v>
      </c>
      <c r="K3036">
        <v>3</v>
      </c>
      <c r="M3036">
        <f t="shared" si="47"/>
        <v>0.51608371033944422</v>
      </c>
      <c r="N3036">
        <v>12.386009048146661</v>
      </c>
      <c r="O3036" t="str">
        <v>Fast</v>
      </c>
      <c r="P3036">
        <v>4.0179995443153338</v>
      </c>
      <c r="Q3036">
        <v>3.7141535615171137</v>
      </c>
    </row>
    <row r="3037" spans="1:17" x14ac:dyDescent="0.2">
      <c r="A3037" t="s">
        <v>5796</v>
      </c>
      <c r="B3037" t="s">
        <v>457</v>
      </c>
      <c r="C3037" t="s">
        <v>2540</v>
      </c>
      <c r="D3037" t="s">
        <v>2703</v>
      </c>
      <c r="E3037" s="2">
        <v>46063.460416666669</v>
      </c>
      <c r="F3037" s="2">
        <v>46063.796636954146</v>
      </c>
      <c r="H3037" t="s">
        <v>2764</v>
      </c>
      <c r="I3037" t="s">
        <v>2770</v>
      </c>
      <c r="J3037" t="s">
        <v>2756</v>
      </c>
      <c r="K3037">
        <v>3</v>
      </c>
      <c r="M3037" t="str">
        <f t="shared" si="47"/>
        <v/>
      </c>
      <c r="N3037" t="str">
        <v/>
      </c>
      <c r="O3037" t="str">
        <v/>
      </c>
      <c r="P3037" t="str">
        <v/>
      </c>
      <c r="Q3037" t="str">
        <v/>
      </c>
    </row>
    <row r="3038" spans="1:17" x14ac:dyDescent="0.2">
      <c r="A3038" t="s">
        <v>5797</v>
      </c>
      <c r="B3038" t="s">
        <v>2306</v>
      </c>
      <c r="C3038" t="s">
        <v>2553</v>
      </c>
      <c r="D3038" t="s">
        <v>2597</v>
      </c>
      <c r="E3038" s="2">
        <v>46250.425694444442</v>
      </c>
      <c r="F3038" s="2">
        <v>46250.66683507464</v>
      </c>
      <c r="G3038" s="2">
        <v>46251.451375092613</v>
      </c>
      <c r="H3038" t="s">
        <v>2764</v>
      </c>
      <c r="I3038" t="s">
        <v>2751</v>
      </c>
      <c r="J3038" t="s">
        <v>2752</v>
      </c>
      <c r="K3038">
        <v>4</v>
      </c>
      <c r="M3038">
        <f t="shared" si="47"/>
        <v>1.025680648170237</v>
      </c>
      <c r="N3038">
        <v>24.616335556085687</v>
      </c>
      <c r="O3038" t="str">
        <v>Slow</v>
      </c>
      <c r="P3038">
        <v>4.0179995443153338</v>
      </c>
      <c r="Q3038">
        <v>3.7141535615171137</v>
      </c>
    </row>
    <row r="3039" spans="1:17" x14ac:dyDescent="0.2">
      <c r="A3039" t="s">
        <v>5798</v>
      </c>
      <c r="B3039" t="s">
        <v>1011</v>
      </c>
      <c r="C3039" t="s">
        <v>2543</v>
      </c>
      <c r="D3039" t="s">
        <v>2705</v>
      </c>
      <c r="E3039" s="2">
        <v>46176.134027777778</v>
      </c>
      <c r="F3039" s="2">
        <v>46176.425662571433</v>
      </c>
      <c r="G3039" s="2">
        <v>46177.781287889957</v>
      </c>
      <c r="H3039" t="s">
        <v>2750</v>
      </c>
      <c r="I3039" t="s">
        <v>2751</v>
      </c>
      <c r="J3039" t="s">
        <v>2752</v>
      </c>
      <c r="K3039">
        <v>4</v>
      </c>
      <c r="M3039">
        <f t="shared" si="47"/>
        <v>1.6472601121786283</v>
      </c>
      <c r="N3039">
        <v>39.53424269228708</v>
      </c>
      <c r="O3039" t="str">
        <v>Slow</v>
      </c>
      <c r="P3039">
        <v>4.0179995443153338</v>
      </c>
      <c r="Q3039">
        <v>3.7141535615171137</v>
      </c>
    </row>
    <row r="3040" spans="1:17" x14ac:dyDescent="0.2">
      <c r="A3040" t="s">
        <v>5799</v>
      </c>
      <c r="B3040" t="s">
        <v>1932</v>
      </c>
      <c r="C3040" t="s">
        <v>2563</v>
      </c>
      <c r="D3040" t="s">
        <v>2671</v>
      </c>
      <c r="E3040" s="2">
        <v>46056.720833333333</v>
      </c>
      <c r="F3040" s="2">
        <v>46057.286701325553</v>
      </c>
      <c r="H3040" t="s">
        <v>2750</v>
      </c>
      <c r="I3040" t="s">
        <v>2770</v>
      </c>
      <c r="J3040" t="s">
        <v>2767</v>
      </c>
      <c r="K3040">
        <v>4</v>
      </c>
      <c r="M3040" t="str">
        <f t="shared" si="47"/>
        <v/>
      </c>
      <c r="N3040" t="str">
        <v/>
      </c>
      <c r="O3040" t="str">
        <v/>
      </c>
      <c r="P3040" t="str">
        <v/>
      </c>
      <c r="Q3040" t="str">
        <v/>
      </c>
    </row>
    <row r="3041" spans="1:17" x14ac:dyDescent="0.2">
      <c r="A3041" t="s">
        <v>5800</v>
      </c>
      <c r="B3041" t="s">
        <v>1585</v>
      </c>
      <c r="C3041" t="s">
        <v>2547</v>
      </c>
      <c r="D3041" t="s">
        <v>2717</v>
      </c>
      <c r="E3041" s="2">
        <v>46291.238888888889</v>
      </c>
      <c r="F3041" s="2">
        <v>46291.606970458037</v>
      </c>
      <c r="H3041" t="s">
        <v>2750</v>
      </c>
      <c r="I3041" t="s">
        <v>2751</v>
      </c>
      <c r="J3041" t="s">
        <v>2767</v>
      </c>
      <c r="K3041">
        <v>3</v>
      </c>
      <c r="M3041" t="str">
        <f t="shared" si="47"/>
        <v/>
      </c>
      <c r="N3041" t="str">
        <v/>
      </c>
      <c r="O3041" t="str">
        <v/>
      </c>
      <c r="P3041" t="str">
        <v/>
      </c>
      <c r="Q3041" t="str">
        <v/>
      </c>
    </row>
    <row r="3042" spans="1:17" x14ac:dyDescent="0.2">
      <c r="A3042" t="s">
        <v>5801</v>
      </c>
      <c r="B3042" t="s">
        <v>2349</v>
      </c>
      <c r="C3042" t="s">
        <v>2547</v>
      </c>
      <c r="D3042" t="s">
        <v>2591</v>
      </c>
      <c r="E3042" s="2">
        <v>46244.232638888891</v>
      </c>
      <c r="F3042" s="2">
        <v>46244.305655605669</v>
      </c>
      <c r="G3042" s="2">
        <v>46244.640007366113</v>
      </c>
      <c r="H3042" t="s">
        <v>2750</v>
      </c>
      <c r="I3042" t="s">
        <v>2762</v>
      </c>
      <c r="J3042" t="s">
        <v>2752</v>
      </c>
      <c r="K3042">
        <v>4</v>
      </c>
      <c r="M3042">
        <f t="shared" si="47"/>
        <v>0.40736847722291714</v>
      </c>
      <c r="N3042">
        <v>9.7768434533500113</v>
      </c>
      <c r="O3042" t="str">
        <v>Fast</v>
      </c>
      <c r="P3042">
        <v>4.0179995443153338</v>
      </c>
      <c r="Q3042">
        <v>3.7141535615171137</v>
      </c>
    </row>
    <row r="3043" spans="1:17" x14ac:dyDescent="0.2">
      <c r="A3043" t="s">
        <v>5802</v>
      </c>
      <c r="B3043" t="s">
        <v>2454</v>
      </c>
      <c r="C3043" t="s">
        <v>2555</v>
      </c>
      <c r="D3043" t="s">
        <v>2705</v>
      </c>
      <c r="E3043" s="2">
        <v>46096.755555555559</v>
      </c>
      <c r="F3043" s="2">
        <v>46097.221271122908</v>
      </c>
      <c r="G3043" s="2">
        <v>46099.958538930048</v>
      </c>
      <c r="H3043" t="s">
        <v>2764</v>
      </c>
      <c r="I3043" t="s">
        <v>2770</v>
      </c>
      <c r="J3043" t="s">
        <v>2752</v>
      </c>
      <c r="K3043">
        <v>4</v>
      </c>
      <c r="M3043">
        <f t="shared" si="47"/>
        <v>3.2029833744891221</v>
      </c>
      <c r="N3043">
        <v>76.87160098773893</v>
      </c>
      <c r="O3043" t="str">
        <v>Slow</v>
      </c>
      <c r="P3043">
        <v>4.0179995443153338</v>
      </c>
      <c r="Q3043">
        <v>3.7141535615171137</v>
      </c>
    </row>
    <row r="3044" spans="1:17" x14ac:dyDescent="0.2">
      <c r="A3044" t="s">
        <v>5803</v>
      </c>
      <c r="B3044" t="s">
        <v>1788</v>
      </c>
      <c r="C3044" t="s">
        <v>2533</v>
      </c>
      <c r="D3044" t="s">
        <v>2655</v>
      </c>
      <c r="E3044" s="2">
        <v>46266.712500000001</v>
      </c>
      <c r="F3044" s="2">
        <v>46267.200085115372</v>
      </c>
      <c r="G3044" s="2">
        <v>46268.156330776314</v>
      </c>
      <c r="H3044" t="s">
        <v>2760</v>
      </c>
      <c r="I3044" t="s">
        <v>2751</v>
      </c>
      <c r="J3044" t="s">
        <v>2752</v>
      </c>
      <c r="K3044">
        <v>3</v>
      </c>
      <c r="M3044">
        <f t="shared" si="47"/>
        <v>1.4438307763120974</v>
      </c>
      <c r="N3044">
        <v>34.651938631490339</v>
      </c>
      <c r="O3044" t="str">
        <v>Slow</v>
      </c>
      <c r="P3044">
        <v>4.0179995443153338</v>
      </c>
      <c r="Q3044">
        <v>3.7141535615171137</v>
      </c>
    </row>
    <row r="3045" spans="1:17" x14ac:dyDescent="0.2">
      <c r="A3045" t="s">
        <v>5804</v>
      </c>
      <c r="B3045" t="s">
        <v>1675</v>
      </c>
      <c r="C3045" t="s">
        <v>2551</v>
      </c>
      <c r="D3045" t="s">
        <v>2671</v>
      </c>
      <c r="E3045" s="2">
        <v>46222.826388888891</v>
      </c>
      <c r="F3045" s="2">
        <v>46223.837244579066</v>
      </c>
      <c r="G3045" s="2">
        <v>46223.858077912409</v>
      </c>
      <c r="H3045" t="s">
        <v>2750</v>
      </c>
      <c r="I3045" t="s">
        <v>2770</v>
      </c>
      <c r="J3045" t="s">
        <v>2752</v>
      </c>
      <c r="K3045">
        <v>4</v>
      </c>
      <c r="M3045">
        <f t="shared" si="47"/>
        <v>1.0316890235189931</v>
      </c>
      <c r="N3045">
        <v>24.760536564455833</v>
      </c>
      <c r="O3045" t="str">
        <v>Slow</v>
      </c>
      <c r="P3045">
        <v>4.0179995443153338</v>
      </c>
      <c r="Q3045">
        <v>3.7141535615171137</v>
      </c>
    </row>
    <row r="3046" spans="1:17" x14ac:dyDescent="0.2">
      <c r="A3046" t="s">
        <v>5805</v>
      </c>
      <c r="B3046" t="s">
        <v>364</v>
      </c>
      <c r="C3046" t="s">
        <v>2559</v>
      </c>
      <c r="D3046" t="s">
        <v>2667</v>
      </c>
      <c r="E3046" s="2">
        <v>46145.705555555563</v>
      </c>
      <c r="F3046" s="2">
        <v>46146.081399833492</v>
      </c>
      <c r="G3046" s="2">
        <v>46147.624049805258</v>
      </c>
      <c r="H3046" t="s">
        <v>2750</v>
      </c>
      <c r="I3046" t="s">
        <v>2751</v>
      </c>
      <c r="J3046" t="s">
        <v>2752</v>
      </c>
      <c r="K3046">
        <v>5</v>
      </c>
      <c r="M3046">
        <f t="shared" si="47"/>
        <v>1.9184942496940494</v>
      </c>
      <c r="N3046">
        <v>46.043861992657185</v>
      </c>
      <c r="O3046" t="str">
        <v>Slow</v>
      </c>
      <c r="P3046">
        <v>4.0179995443153338</v>
      </c>
      <c r="Q3046">
        <v>3.7141535615171137</v>
      </c>
    </row>
    <row r="3047" spans="1:17" x14ac:dyDescent="0.2">
      <c r="A3047" t="s">
        <v>5806</v>
      </c>
      <c r="B3047" t="s">
        <v>61</v>
      </c>
      <c r="C3047" t="s">
        <v>2559</v>
      </c>
      <c r="D3047" t="s">
        <v>2695</v>
      </c>
      <c r="E3047" s="2">
        <v>46067.038888888892</v>
      </c>
      <c r="F3047" s="2">
        <v>46067.542067259179</v>
      </c>
      <c r="G3047" s="2">
        <v>46068.70665553039</v>
      </c>
      <c r="H3047" t="s">
        <v>2750</v>
      </c>
      <c r="I3047" t="s">
        <v>2751</v>
      </c>
      <c r="J3047" t="s">
        <v>2752</v>
      </c>
      <c r="K3047">
        <v>4</v>
      </c>
      <c r="M3047">
        <f t="shared" si="47"/>
        <v>1.6677666414980195</v>
      </c>
      <c r="N3047">
        <v>40.026399395952467</v>
      </c>
      <c r="O3047" t="str">
        <v>Slow</v>
      </c>
      <c r="P3047">
        <v>4.0179995443153338</v>
      </c>
      <c r="Q3047">
        <v>3.7141535615171137</v>
      </c>
    </row>
    <row r="3048" spans="1:17" x14ac:dyDescent="0.2">
      <c r="A3048" t="s">
        <v>5807</v>
      </c>
      <c r="B3048" t="s">
        <v>1386</v>
      </c>
      <c r="C3048" t="s">
        <v>2535</v>
      </c>
      <c r="D3048" t="s">
        <v>2675</v>
      </c>
      <c r="E3048" s="2">
        <v>46222.416666666657</v>
      </c>
      <c r="F3048" s="2">
        <v>46222.673010134189</v>
      </c>
      <c r="G3048" s="2">
        <v>46222.924693498993</v>
      </c>
      <c r="H3048" t="s">
        <v>2760</v>
      </c>
      <c r="I3048" t="s">
        <v>2751</v>
      </c>
      <c r="J3048" t="s">
        <v>2752</v>
      </c>
      <c r="K3048">
        <v>3</v>
      </c>
      <c r="M3048">
        <f t="shared" si="47"/>
        <v>0.50802683233632706</v>
      </c>
      <c r="N3048">
        <v>12.192643976071849</v>
      </c>
      <c r="O3048" t="str">
        <v>Fast</v>
      </c>
      <c r="P3048">
        <v>4.0179995443153338</v>
      </c>
      <c r="Q3048">
        <v>3.7141535615171137</v>
      </c>
    </row>
    <row r="3049" spans="1:17" x14ac:dyDescent="0.2">
      <c r="A3049" t="s">
        <v>5808</v>
      </c>
      <c r="B3049" t="s">
        <v>1783</v>
      </c>
      <c r="C3049" t="s">
        <v>2528</v>
      </c>
      <c r="D3049" t="s">
        <v>2647</v>
      </c>
      <c r="E3049" s="2">
        <v>46277.409722222219</v>
      </c>
      <c r="F3049" s="2">
        <v>46277.835031554147</v>
      </c>
      <c r="H3049" t="s">
        <v>2764</v>
      </c>
      <c r="I3049" t="s">
        <v>2751</v>
      </c>
      <c r="J3049" t="s">
        <v>2767</v>
      </c>
      <c r="K3049">
        <v>4</v>
      </c>
      <c r="M3049" t="str">
        <f t="shared" si="47"/>
        <v/>
      </c>
      <c r="N3049" t="str">
        <v/>
      </c>
      <c r="O3049" t="str">
        <v/>
      </c>
      <c r="P3049" t="str">
        <v/>
      </c>
      <c r="Q3049" t="str">
        <v/>
      </c>
    </row>
    <row r="3050" spans="1:17" x14ac:dyDescent="0.2">
      <c r="A3050" t="s">
        <v>5809</v>
      </c>
      <c r="B3050" t="s">
        <v>1886</v>
      </c>
      <c r="C3050" t="s">
        <v>2533</v>
      </c>
      <c r="D3050" t="s">
        <v>2649</v>
      </c>
      <c r="E3050" s="2">
        <v>46075.320833333331</v>
      </c>
      <c r="F3050" s="2">
        <v>46075.63731069654</v>
      </c>
      <c r="G3050" s="2">
        <v>46076.219895237627</v>
      </c>
      <c r="H3050" t="s">
        <v>2760</v>
      </c>
      <c r="I3050" t="s">
        <v>2751</v>
      </c>
      <c r="J3050" t="s">
        <v>2752</v>
      </c>
      <c r="K3050">
        <v>3</v>
      </c>
      <c r="M3050">
        <f t="shared" si="47"/>
        <v>0.89906190429610433</v>
      </c>
      <c r="N3050">
        <v>21.577485703106504</v>
      </c>
      <c r="O3050" t="str">
        <v>Fast</v>
      </c>
      <c r="P3050">
        <v>4.0179995443153338</v>
      </c>
      <c r="Q3050">
        <v>3.7141535615171137</v>
      </c>
    </row>
    <row r="3051" spans="1:17" x14ac:dyDescent="0.2">
      <c r="A3051" t="s">
        <v>5810</v>
      </c>
      <c r="B3051" t="s">
        <v>648</v>
      </c>
      <c r="C3051" t="s">
        <v>2561</v>
      </c>
      <c r="D3051" t="s">
        <v>2591</v>
      </c>
      <c r="E3051" s="2">
        <v>46023.493750000001</v>
      </c>
      <c r="F3051" s="2">
        <v>46023.685771703807</v>
      </c>
      <c r="G3051" s="2">
        <v>46023.706605037143</v>
      </c>
      <c r="H3051" t="s">
        <v>2750</v>
      </c>
      <c r="I3051" t="s">
        <v>2762</v>
      </c>
      <c r="J3051" t="s">
        <v>2752</v>
      </c>
      <c r="K3051">
        <v>4</v>
      </c>
      <c r="M3051">
        <f t="shared" si="47"/>
        <v>0.21285503714170773</v>
      </c>
      <c r="N3051">
        <v>5.1085208914009854</v>
      </c>
      <c r="O3051" t="str">
        <v>Fast</v>
      </c>
      <c r="P3051">
        <v>4.0179995443153338</v>
      </c>
      <c r="Q3051">
        <v>3.7141535615171137</v>
      </c>
    </row>
    <row r="3052" spans="1:17" x14ac:dyDescent="0.2">
      <c r="A3052" t="s">
        <v>5811</v>
      </c>
      <c r="B3052" t="s">
        <v>1279</v>
      </c>
      <c r="C3052" t="s">
        <v>2538</v>
      </c>
      <c r="D3052" t="s">
        <v>2695</v>
      </c>
      <c r="E3052" s="2">
        <v>46085.496527777781</v>
      </c>
      <c r="F3052" s="2">
        <v>46085.861786222849</v>
      </c>
      <c r="G3052" s="2">
        <v>46086.068710888168</v>
      </c>
      <c r="H3052" t="s">
        <v>2764</v>
      </c>
      <c r="I3052" t="s">
        <v>2751</v>
      </c>
      <c r="J3052" t="s">
        <v>2752</v>
      </c>
      <c r="K3052">
        <v>4</v>
      </c>
      <c r="M3052">
        <f t="shared" si="47"/>
        <v>0.57218311038741376</v>
      </c>
      <c r="N3052">
        <v>13.73239464929793</v>
      </c>
      <c r="O3052" t="str">
        <v>Fast</v>
      </c>
      <c r="P3052">
        <v>4.0179995443153338</v>
      </c>
      <c r="Q3052">
        <v>3.7141535615171137</v>
      </c>
    </row>
    <row r="3053" spans="1:17" x14ac:dyDescent="0.2">
      <c r="A3053" t="s">
        <v>5812</v>
      </c>
      <c r="B3053" t="s">
        <v>2176</v>
      </c>
      <c r="C3053" t="s">
        <v>2528</v>
      </c>
      <c r="D3053" t="s">
        <v>2693</v>
      </c>
      <c r="E3053" s="2">
        <v>46103.614583333343</v>
      </c>
      <c r="F3053" s="2">
        <v>46103.702798031249</v>
      </c>
      <c r="H3053" t="s">
        <v>2760</v>
      </c>
      <c r="I3053" t="s">
        <v>2762</v>
      </c>
      <c r="J3053" t="s">
        <v>2767</v>
      </c>
      <c r="K3053">
        <v>3</v>
      </c>
      <c r="M3053" t="str">
        <f t="shared" si="47"/>
        <v/>
      </c>
      <c r="N3053" t="str">
        <v/>
      </c>
      <c r="O3053" t="str">
        <v/>
      </c>
      <c r="P3053" t="str">
        <v/>
      </c>
      <c r="Q3053" t="str">
        <v/>
      </c>
    </row>
    <row r="3054" spans="1:17" x14ac:dyDescent="0.2">
      <c r="A3054" t="s">
        <v>5813</v>
      </c>
      <c r="B3054" t="s">
        <v>260</v>
      </c>
      <c r="C3054" t="s">
        <v>2551</v>
      </c>
      <c r="D3054" t="s">
        <v>2671</v>
      </c>
      <c r="E3054" s="2">
        <v>46126.959722222222</v>
      </c>
      <c r="F3054" s="2">
        <v>46127.456767831747</v>
      </c>
      <c r="G3054" s="2">
        <v>46128.229137193834</v>
      </c>
      <c r="H3054" t="s">
        <v>2760</v>
      </c>
      <c r="I3054" t="s">
        <v>2751</v>
      </c>
      <c r="J3054" t="s">
        <v>2752</v>
      </c>
      <c r="K3054">
        <v>3</v>
      </c>
      <c r="M3054">
        <f t="shared" si="47"/>
        <v>1.2694149716116954</v>
      </c>
      <c r="N3054">
        <v>30.465959318680689</v>
      </c>
      <c r="O3054" t="str">
        <v>Slow</v>
      </c>
      <c r="P3054">
        <v>4.0179995443153338</v>
      </c>
      <c r="Q3054">
        <v>3.7141535615171137</v>
      </c>
    </row>
    <row r="3055" spans="1:17" x14ac:dyDescent="0.2">
      <c r="A3055" t="s">
        <v>5814</v>
      </c>
      <c r="B3055" t="s">
        <v>980</v>
      </c>
      <c r="C3055" t="s">
        <v>2563</v>
      </c>
      <c r="D3055" t="s">
        <v>2695</v>
      </c>
      <c r="E3055" s="2">
        <v>46289.65</v>
      </c>
      <c r="F3055" s="2">
        <v>46290.30591428325</v>
      </c>
      <c r="G3055" s="2">
        <v>46293.545400068469</v>
      </c>
      <c r="H3055" t="s">
        <v>2764</v>
      </c>
      <c r="I3055" t="s">
        <v>2770</v>
      </c>
      <c r="J3055" t="s">
        <v>2752</v>
      </c>
      <c r="K3055">
        <v>5</v>
      </c>
      <c r="M3055">
        <f t="shared" si="47"/>
        <v>3.8954000684680068</v>
      </c>
      <c r="N3055">
        <v>93.489601643232163</v>
      </c>
      <c r="O3055" t="str">
        <v>Slow</v>
      </c>
      <c r="P3055">
        <v>4.0179995443153338</v>
      </c>
      <c r="Q3055">
        <v>3.7141535615171137</v>
      </c>
    </row>
    <row r="3056" spans="1:17" x14ac:dyDescent="0.2">
      <c r="A3056" t="s">
        <v>5815</v>
      </c>
      <c r="B3056" t="s">
        <v>2382</v>
      </c>
      <c r="C3056" t="s">
        <v>2535</v>
      </c>
      <c r="D3056" t="s">
        <v>2623</v>
      </c>
      <c r="E3056" s="2">
        <v>46286.932638888888</v>
      </c>
      <c r="F3056" s="2">
        <v>46287.383208993968</v>
      </c>
      <c r="G3056" s="2">
        <v>46288.797608927896</v>
      </c>
      <c r="H3056" t="s">
        <v>2754</v>
      </c>
      <c r="I3056" t="s">
        <v>2770</v>
      </c>
      <c r="J3056" t="s">
        <v>2752</v>
      </c>
      <c r="K3056">
        <v>3</v>
      </c>
      <c r="M3056">
        <f t="shared" si="47"/>
        <v>1.8649700390087673</v>
      </c>
      <c r="N3056">
        <v>44.759280936210416</v>
      </c>
      <c r="O3056" t="str">
        <v>Slow</v>
      </c>
      <c r="P3056">
        <v>4.0179995443153338</v>
      </c>
      <c r="Q3056">
        <v>3.7141535615171137</v>
      </c>
    </row>
    <row r="3057" spans="1:17" x14ac:dyDescent="0.2">
      <c r="A3057" t="s">
        <v>5816</v>
      </c>
      <c r="B3057" t="s">
        <v>520</v>
      </c>
      <c r="C3057" t="s">
        <v>2525</v>
      </c>
      <c r="D3057" t="s">
        <v>2615</v>
      </c>
      <c r="E3057" s="2">
        <v>46206.830555555563</v>
      </c>
      <c r="F3057" s="2">
        <v>46207.345834440966</v>
      </c>
      <c r="G3057" s="2">
        <v>46207.366667774302</v>
      </c>
      <c r="H3057" t="s">
        <v>2750</v>
      </c>
      <c r="I3057" t="s">
        <v>2751</v>
      </c>
      <c r="J3057" t="s">
        <v>2752</v>
      </c>
      <c r="K3057">
        <v>5</v>
      </c>
      <c r="M3057">
        <f t="shared" si="47"/>
        <v>0.53611221873870818</v>
      </c>
      <c r="N3057">
        <v>12.866693249728996</v>
      </c>
      <c r="O3057" t="str">
        <v>Fast</v>
      </c>
      <c r="P3057">
        <v>4.0179995443153338</v>
      </c>
      <c r="Q3057">
        <v>3.7141535615171137</v>
      </c>
    </row>
    <row r="3058" spans="1:17" x14ac:dyDescent="0.2">
      <c r="A3058" t="s">
        <v>5817</v>
      </c>
      <c r="B3058" t="s">
        <v>812</v>
      </c>
      <c r="C3058" t="s">
        <v>2530</v>
      </c>
      <c r="D3058" t="s">
        <v>2727</v>
      </c>
      <c r="E3058" s="2">
        <v>46082.734027777777</v>
      </c>
      <c r="F3058" s="2">
        <v>46082.888521958637</v>
      </c>
      <c r="G3058" s="2">
        <v>46083.049852833014</v>
      </c>
      <c r="H3058" t="s">
        <v>2764</v>
      </c>
      <c r="I3058" t="s">
        <v>2762</v>
      </c>
      <c r="J3058" t="s">
        <v>2752</v>
      </c>
      <c r="K3058">
        <v>5</v>
      </c>
      <c r="M3058">
        <f t="shared" si="47"/>
        <v>0.31582505523692816</v>
      </c>
      <c r="N3058">
        <v>7.579801325686276</v>
      </c>
      <c r="O3058" t="str">
        <v>Fast</v>
      </c>
      <c r="P3058">
        <v>4.0179995443153338</v>
      </c>
      <c r="Q3058">
        <v>3.7141535615171137</v>
      </c>
    </row>
    <row r="3059" spans="1:17" x14ac:dyDescent="0.2">
      <c r="A3059" t="s">
        <v>5818</v>
      </c>
      <c r="B3059" t="s">
        <v>1190</v>
      </c>
      <c r="C3059" t="s">
        <v>2530</v>
      </c>
      <c r="D3059" t="s">
        <v>2733</v>
      </c>
      <c r="E3059" s="2">
        <v>46080.272916666669</v>
      </c>
      <c r="F3059" s="2">
        <v>46080.509410076738</v>
      </c>
      <c r="G3059" s="2">
        <v>46081.05353142439</v>
      </c>
      <c r="H3059" t="s">
        <v>2764</v>
      </c>
      <c r="I3059" t="s">
        <v>2751</v>
      </c>
      <c r="J3059" t="s">
        <v>2752</v>
      </c>
      <c r="K3059">
        <v>5</v>
      </c>
      <c r="M3059">
        <f t="shared" si="47"/>
        <v>0.78061475772119593</v>
      </c>
      <c r="N3059">
        <v>18.734754185308702</v>
      </c>
      <c r="O3059" t="str">
        <v>Fast</v>
      </c>
      <c r="P3059">
        <v>4.0179995443153338</v>
      </c>
      <c r="Q3059">
        <v>3.7141535615171137</v>
      </c>
    </row>
    <row r="3060" spans="1:17" x14ac:dyDescent="0.2">
      <c r="A3060" t="s">
        <v>5819</v>
      </c>
      <c r="B3060" t="s">
        <v>1741</v>
      </c>
      <c r="C3060" t="s">
        <v>2535</v>
      </c>
      <c r="D3060" t="s">
        <v>2717</v>
      </c>
      <c r="E3060" s="2">
        <v>46045.577777777777</v>
      </c>
      <c r="F3060" s="2">
        <v>46045.90298857927</v>
      </c>
      <c r="G3060" s="2">
        <v>46046.424847393391</v>
      </c>
      <c r="H3060" t="s">
        <v>2754</v>
      </c>
      <c r="I3060" t="s">
        <v>2751</v>
      </c>
      <c r="J3060" t="s">
        <v>2752</v>
      </c>
      <c r="K3060">
        <v>2</v>
      </c>
      <c r="M3060">
        <f t="shared" si="47"/>
        <v>0.84706961561460048</v>
      </c>
      <c r="N3060">
        <v>20.329670774750412</v>
      </c>
      <c r="O3060" t="str">
        <v>Fast</v>
      </c>
      <c r="P3060">
        <v>4.0179995443153338</v>
      </c>
      <c r="Q3060">
        <v>3.7141535615171137</v>
      </c>
    </row>
    <row r="3061" spans="1:17" x14ac:dyDescent="0.2">
      <c r="A3061" t="s">
        <v>5820</v>
      </c>
      <c r="B3061" t="s">
        <v>658</v>
      </c>
      <c r="C3061" t="s">
        <v>2533</v>
      </c>
      <c r="D3061" t="s">
        <v>2588</v>
      </c>
      <c r="E3061" s="2">
        <v>46239.111805555563</v>
      </c>
      <c r="F3061" s="2">
        <v>46239.232493474592</v>
      </c>
      <c r="H3061" t="s">
        <v>2764</v>
      </c>
      <c r="I3061" t="s">
        <v>2762</v>
      </c>
      <c r="J3061" t="s">
        <v>2767</v>
      </c>
      <c r="K3061">
        <v>4</v>
      </c>
      <c r="M3061" t="str">
        <f t="shared" si="47"/>
        <v/>
      </c>
      <c r="N3061" t="str">
        <v/>
      </c>
      <c r="O3061" t="str">
        <v/>
      </c>
      <c r="P3061" t="str">
        <v/>
      </c>
      <c r="Q3061" t="str">
        <v/>
      </c>
    </row>
    <row r="3062" spans="1:17" x14ac:dyDescent="0.2">
      <c r="A3062" t="s">
        <v>5821</v>
      </c>
      <c r="B3062" t="s">
        <v>2001</v>
      </c>
      <c r="C3062" t="s">
        <v>2553</v>
      </c>
      <c r="D3062" t="s">
        <v>2667</v>
      </c>
      <c r="E3062" s="2">
        <v>46083.923611111109</v>
      </c>
      <c r="F3062" s="2">
        <v>46084.156604750933</v>
      </c>
      <c r="G3062" s="2">
        <v>46085.045974064473</v>
      </c>
      <c r="H3062" t="s">
        <v>2764</v>
      </c>
      <c r="I3062" t="s">
        <v>2751</v>
      </c>
      <c r="J3062" t="s">
        <v>2752</v>
      </c>
      <c r="K3062">
        <v>2</v>
      </c>
      <c r="M3062">
        <f t="shared" si="47"/>
        <v>1.1223629533633357</v>
      </c>
      <c r="N3062">
        <v>26.936710880720057</v>
      </c>
      <c r="O3062" t="str">
        <v>Slow</v>
      </c>
      <c r="P3062">
        <v>4.0179995443153338</v>
      </c>
      <c r="Q3062">
        <v>3.7141535615171137</v>
      </c>
    </row>
    <row r="3063" spans="1:17" x14ac:dyDescent="0.2">
      <c r="A3063" t="s">
        <v>5822</v>
      </c>
      <c r="B3063" t="s">
        <v>610</v>
      </c>
      <c r="C3063" t="s">
        <v>2535</v>
      </c>
      <c r="D3063" t="s">
        <v>2697</v>
      </c>
      <c r="E3063" s="2">
        <v>46268.186111111107</v>
      </c>
      <c r="F3063" s="2">
        <v>46268.423282566153</v>
      </c>
      <c r="H3063" t="s">
        <v>2754</v>
      </c>
      <c r="I3063" t="s">
        <v>2751</v>
      </c>
      <c r="J3063" t="s">
        <v>2767</v>
      </c>
      <c r="K3063">
        <v>4</v>
      </c>
      <c r="M3063" t="str">
        <f t="shared" si="47"/>
        <v/>
      </c>
      <c r="N3063" t="str">
        <v/>
      </c>
      <c r="O3063" t="str">
        <v/>
      </c>
      <c r="P3063" t="str">
        <v/>
      </c>
      <c r="Q3063" t="str">
        <v/>
      </c>
    </row>
    <row r="3064" spans="1:17" x14ac:dyDescent="0.2">
      <c r="A3064" t="s">
        <v>5823</v>
      </c>
      <c r="B3064" t="s">
        <v>941</v>
      </c>
      <c r="C3064" t="s">
        <v>2549</v>
      </c>
      <c r="D3064" t="s">
        <v>2580</v>
      </c>
      <c r="E3064" s="2">
        <v>46186.238194444442</v>
      </c>
      <c r="F3064" s="2">
        <v>46186.563834904788</v>
      </c>
      <c r="G3064" s="2">
        <v>46187.391756760393</v>
      </c>
      <c r="H3064" t="s">
        <v>2750</v>
      </c>
      <c r="I3064" t="s">
        <v>2751</v>
      </c>
      <c r="J3064" t="s">
        <v>2752</v>
      </c>
      <c r="K3064">
        <v>4</v>
      </c>
      <c r="M3064">
        <f t="shared" si="47"/>
        <v>1.153562315950694</v>
      </c>
      <c r="N3064">
        <v>27.685495582816657</v>
      </c>
      <c r="O3064" t="str">
        <v>Slow</v>
      </c>
      <c r="P3064">
        <v>4.0179995443153338</v>
      </c>
      <c r="Q3064">
        <v>3.7141535615171137</v>
      </c>
    </row>
    <row r="3065" spans="1:17" x14ac:dyDescent="0.2">
      <c r="A3065" t="s">
        <v>5824</v>
      </c>
      <c r="B3065" t="s">
        <v>1454</v>
      </c>
      <c r="C3065" t="s">
        <v>2545</v>
      </c>
      <c r="D3065" t="s">
        <v>2735</v>
      </c>
      <c r="E3065" s="2">
        <v>46156.936805555553</v>
      </c>
      <c r="F3065" s="2">
        <v>46157.106268273623</v>
      </c>
      <c r="G3065" s="2">
        <v>46157.127101606959</v>
      </c>
      <c r="H3065" t="s">
        <v>2750</v>
      </c>
      <c r="I3065" t="s">
        <v>2762</v>
      </c>
      <c r="J3065" t="s">
        <v>2752</v>
      </c>
      <c r="K3065">
        <v>5</v>
      </c>
      <c r="M3065">
        <f t="shared" si="47"/>
        <v>0.19029605140531203</v>
      </c>
      <c r="N3065">
        <v>4.5671052337274887</v>
      </c>
      <c r="O3065" t="str">
        <v>Fast</v>
      </c>
      <c r="P3065">
        <v>4.0179995443153338</v>
      </c>
      <c r="Q3065">
        <v>3.7141535615171137</v>
      </c>
    </row>
    <row r="3066" spans="1:17" x14ac:dyDescent="0.2">
      <c r="A3066" t="s">
        <v>5825</v>
      </c>
      <c r="B3066" t="s">
        <v>50</v>
      </c>
      <c r="C3066" t="s">
        <v>2555</v>
      </c>
      <c r="D3066" t="s">
        <v>2705</v>
      </c>
      <c r="E3066" s="2">
        <v>46276.121527777781</v>
      </c>
      <c r="F3066" s="2">
        <v>46276.28447151884</v>
      </c>
      <c r="G3066" s="2">
        <v>46276.785892897278</v>
      </c>
      <c r="H3066" t="s">
        <v>2750</v>
      </c>
      <c r="I3066" t="s">
        <v>2762</v>
      </c>
      <c r="J3066" t="s">
        <v>2752</v>
      </c>
      <c r="K3066">
        <v>3</v>
      </c>
      <c r="M3066">
        <f t="shared" si="47"/>
        <v>0.66436511949723354</v>
      </c>
      <c r="N3066">
        <v>15.944762867933605</v>
      </c>
      <c r="O3066" t="str">
        <v>Fast</v>
      </c>
      <c r="P3066">
        <v>4.0179995443153338</v>
      </c>
      <c r="Q3066">
        <v>3.7141535615171137</v>
      </c>
    </row>
    <row r="3067" spans="1:17" x14ac:dyDescent="0.2">
      <c r="A3067" t="s">
        <v>5826</v>
      </c>
      <c r="B3067" t="s">
        <v>1939</v>
      </c>
      <c r="C3067" t="s">
        <v>2555</v>
      </c>
      <c r="D3067" t="s">
        <v>2629</v>
      </c>
      <c r="E3067" s="2">
        <v>46065.546527777777</v>
      </c>
      <c r="F3067" s="2">
        <v>46065.81954807898</v>
      </c>
      <c r="G3067" s="2">
        <v>46065.840381412323</v>
      </c>
      <c r="H3067" t="s">
        <v>2750</v>
      </c>
      <c r="I3067" t="s">
        <v>2751</v>
      </c>
      <c r="J3067" t="s">
        <v>2752</v>
      </c>
      <c r="K3067">
        <v>5</v>
      </c>
      <c r="M3067">
        <f t="shared" si="47"/>
        <v>0.29385363454639446</v>
      </c>
      <c r="N3067">
        <v>7.052487229113467</v>
      </c>
      <c r="O3067" t="str">
        <v>Fast</v>
      </c>
      <c r="P3067">
        <v>4.0179995443153338</v>
      </c>
      <c r="Q3067">
        <v>3.7141535615171137</v>
      </c>
    </row>
    <row r="3068" spans="1:17" x14ac:dyDescent="0.2">
      <c r="A3068" t="s">
        <v>5827</v>
      </c>
      <c r="B3068" t="s">
        <v>1693</v>
      </c>
      <c r="C3068" t="s">
        <v>2551</v>
      </c>
      <c r="D3068" t="s">
        <v>2661</v>
      </c>
      <c r="E3068" s="2">
        <v>46149.574305555558</v>
      </c>
      <c r="F3068" s="2">
        <v>46150.551559138526</v>
      </c>
      <c r="G3068" s="2">
        <v>46150.75818847918</v>
      </c>
      <c r="H3068" t="s">
        <v>2764</v>
      </c>
      <c r="I3068" t="s">
        <v>2770</v>
      </c>
      <c r="J3068" t="s">
        <v>2752</v>
      </c>
      <c r="K3068">
        <v>4</v>
      </c>
      <c r="M3068">
        <f t="shared" si="47"/>
        <v>1.18388292362215</v>
      </c>
      <c r="N3068">
        <v>28.413190166931599</v>
      </c>
      <c r="O3068" t="str">
        <v>Slow</v>
      </c>
      <c r="P3068">
        <v>4.0179995443153338</v>
      </c>
      <c r="Q3068">
        <v>3.7141535615171137</v>
      </c>
    </row>
    <row r="3069" spans="1:17" x14ac:dyDescent="0.2">
      <c r="A3069" t="s">
        <v>5828</v>
      </c>
      <c r="B3069" t="s">
        <v>2108</v>
      </c>
      <c r="C3069" t="s">
        <v>2563</v>
      </c>
      <c r="D3069" t="s">
        <v>2725</v>
      </c>
      <c r="E3069" s="2">
        <v>46093.21875</v>
      </c>
      <c r="F3069" s="2">
        <v>46093.410388860269</v>
      </c>
      <c r="H3069" t="s">
        <v>2750</v>
      </c>
      <c r="I3069" t="s">
        <v>2762</v>
      </c>
      <c r="J3069" t="s">
        <v>2758</v>
      </c>
      <c r="K3069">
        <v>4</v>
      </c>
      <c r="M3069" t="str">
        <f t="shared" si="47"/>
        <v/>
      </c>
      <c r="N3069" t="str">
        <v/>
      </c>
      <c r="O3069" t="str">
        <v/>
      </c>
      <c r="P3069" t="str">
        <v/>
      </c>
      <c r="Q3069" t="str">
        <v/>
      </c>
    </row>
    <row r="3070" spans="1:17" x14ac:dyDescent="0.2">
      <c r="A3070" t="s">
        <v>5829</v>
      </c>
      <c r="B3070" t="s">
        <v>708</v>
      </c>
      <c r="C3070" t="s">
        <v>2533</v>
      </c>
      <c r="D3070" t="s">
        <v>2717</v>
      </c>
      <c r="E3070" s="2">
        <v>46072.38958333333</v>
      </c>
      <c r="F3070" s="2">
        <v>46072.626585472077</v>
      </c>
      <c r="G3070" s="2">
        <v>46072.64741880542</v>
      </c>
      <c r="H3070" t="s">
        <v>2750</v>
      </c>
      <c r="I3070" t="s">
        <v>2751</v>
      </c>
      <c r="J3070" t="s">
        <v>2752</v>
      </c>
      <c r="K3070">
        <v>5</v>
      </c>
      <c r="M3070">
        <f t="shared" si="47"/>
        <v>0.25783547208993696</v>
      </c>
      <c r="N3070">
        <v>6.188051330158487</v>
      </c>
      <c r="O3070" t="str">
        <v>Fast</v>
      </c>
      <c r="P3070">
        <v>4.0179995443153338</v>
      </c>
      <c r="Q3070">
        <v>3.7141535615171137</v>
      </c>
    </row>
    <row r="3071" spans="1:17" x14ac:dyDescent="0.2">
      <c r="A3071" t="s">
        <v>5830</v>
      </c>
      <c r="B3071" t="s">
        <v>1015</v>
      </c>
      <c r="C3071" t="s">
        <v>2549</v>
      </c>
      <c r="D3071" t="s">
        <v>2713</v>
      </c>
      <c r="E3071" s="2">
        <v>46280.785416666673</v>
      </c>
      <c r="F3071" s="2">
        <v>46281.208225498784</v>
      </c>
      <c r="G3071" s="2">
        <v>46282.634629263368</v>
      </c>
      <c r="H3071" t="s">
        <v>2750</v>
      </c>
      <c r="I3071" t="s">
        <v>2751</v>
      </c>
      <c r="J3071" t="s">
        <v>2752</v>
      </c>
      <c r="K3071">
        <v>4</v>
      </c>
      <c r="M3071">
        <f t="shared" si="47"/>
        <v>1.849212596694997</v>
      </c>
      <c r="N3071">
        <v>44.381102320679929</v>
      </c>
      <c r="O3071" t="str">
        <v>Slow</v>
      </c>
      <c r="P3071">
        <v>4.0179995443153338</v>
      </c>
      <c r="Q3071">
        <v>3.7141535615171137</v>
      </c>
    </row>
    <row r="3072" spans="1:17" x14ac:dyDescent="0.2">
      <c r="A3072" t="s">
        <v>5831</v>
      </c>
      <c r="B3072" t="s">
        <v>2267</v>
      </c>
      <c r="C3072" t="s">
        <v>2543</v>
      </c>
      <c r="D3072" t="s">
        <v>2737</v>
      </c>
      <c r="E3072" s="2">
        <v>46188.711111111108</v>
      </c>
      <c r="F3072" s="2">
        <v>46189.04994922661</v>
      </c>
      <c r="G3072" s="2">
        <v>46189.91403928955</v>
      </c>
      <c r="H3072" t="s">
        <v>2750</v>
      </c>
      <c r="I3072" t="s">
        <v>2751</v>
      </c>
      <c r="J3072" t="s">
        <v>2752</v>
      </c>
      <c r="K3072">
        <v>5</v>
      </c>
      <c r="M3072">
        <f t="shared" si="47"/>
        <v>1.2029281784416526</v>
      </c>
      <c r="N3072">
        <v>28.870276282599661</v>
      </c>
      <c r="O3072" t="str">
        <v>Slow</v>
      </c>
      <c r="P3072">
        <v>4.0179995443153338</v>
      </c>
      <c r="Q3072">
        <v>3.7141535615171137</v>
      </c>
    </row>
    <row r="3073" spans="1:17" x14ac:dyDescent="0.2">
      <c r="A3073" t="s">
        <v>5832</v>
      </c>
      <c r="B3073" t="s">
        <v>188</v>
      </c>
      <c r="C3073" t="s">
        <v>2549</v>
      </c>
      <c r="D3073" t="s">
        <v>2699</v>
      </c>
      <c r="E3073" s="2">
        <v>46066.586805555547</v>
      </c>
      <c r="F3073" s="2">
        <v>46067.273737853669</v>
      </c>
      <c r="G3073" s="2">
        <v>46068.535781212639</v>
      </c>
      <c r="H3073" t="s">
        <v>2750</v>
      </c>
      <c r="I3073" t="s">
        <v>2770</v>
      </c>
      <c r="J3073" t="s">
        <v>2752</v>
      </c>
      <c r="K3073">
        <v>4</v>
      </c>
      <c r="M3073">
        <f t="shared" si="47"/>
        <v>1.9489756570910686</v>
      </c>
      <c r="N3073">
        <v>46.775415770185646</v>
      </c>
      <c r="O3073" t="str">
        <v>Slow</v>
      </c>
      <c r="P3073">
        <v>4.0179995443153338</v>
      </c>
      <c r="Q3073">
        <v>3.7141535615171137</v>
      </c>
    </row>
    <row r="3074" spans="1:17" x14ac:dyDescent="0.2">
      <c r="A3074" t="s">
        <v>5833</v>
      </c>
      <c r="B3074" t="s">
        <v>1249</v>
      </c>
      <c r="C3074" t="s">
        <v>2530</v>
      </c>
      <c r="D3074" t="s">
        <v>2729</v>
      </c>
      <c r="E3074" s="2">
        <v>46052.543749999997</v>
      </c>
      <c r="F3074" s="2">
        <v>46052.670866797467</v>
      </c>
      <c r="G3074" s="2">
        <v>46052.751303062832</v>
      </c>
      <c r="H3074" t="s">
        <v>2764</v>
      </c>
      <c r="I3074" t="s">
        <v>2762</v>
      </c>
      <c r="J3074" t="s">
        <v>2752</v>
      </c>
      <c r="K3074">
        <v>4</v>
      </c>
      <c r="M3074">
        <f t="shared" si="47"/>
        <v>0.20755306283535901</v>
      </c>
      <c r="N3074">
        <v>4.9812735080486163</v>
      </c>
      <c r="O3074" t="str">
        <v>Fast</v>
      </c>
      <c r="P3074">
        <v>4.0179995443153338</v>
      </c>
      <c r="Q3074">
        <v>3.7141535615171137</v>
      </c>
    </row>
    <row r="3075" spans="1:17" x14ac:dyDescent="0.2">
      <c r="A3075" t="s">
        <v>5834</v>
      </c>
      <c r="B3075" t="s">
        <v>1230</v>
      </c>
      <c r="C3075" t="s">
        <v>2540</v>
      </c>
      <c r="D3075" t="s">
        <v>2733</v>
      </c>
      <c r="E3075" s="2">
        <v>46108.366666666669</v>
      </c>
      <c r="F3075" s="2">
        <v>46109.338278362913</v>
      </c>
      <c r="G3075" s="2">
        <v>46110.115222807792</v>
      </c>
      <c r="H3075" t="s">
        <v>2750</v>
      </c>
      <c r="I3075" t="s">
        <v>2770</v>
      </c>
      <c r="J3075" t="s">
        <v>2752</v>
      </c>
      <c r="K3075">
        <v>3</v>
      </c>
      <c r="M3075">
        <f t="shared" ref="M3075:M3138" si="48">IF(J3075="Resolved",G3075-E3075,"")</f>
        <v>1.7485561411231174</v>
      </c>
      <c r="N3075">
        <v>41.965347386954818</v>
      </c>
      <c r="O3075" t="str">
        <v>Slow</v>
      </c>
      <c r="P3075">
        <v>4.0179995443153338</v>
      </c>
      <c r="Q3075">
        <v>3.7141535615171137</v>
      </c>
    </row>
    <row r="3076" spans="1:17" x14ac:dyDescent="0.2">
      <c r="A3076" t="s">
        <v>5835</v>
      </c>
      <c r="B3076" t="s">
        <v>1139</v>
      </c>
      <c r="C3076" t="s">
        <v>2565</v>
      </c>
      <c r="D3076" t="s">
        <v>2577</v>
      </c>
      <c r="E3076" s="2">
        <v>46250.622916666667</v>
      </c>
      <c r="F3076" s="2">
        <v>46250.812791165379</v>
      </c>
      <c r="G3076" s="2">
        <v>46251.360357121943</v>
      </c>
      <c r="H3076" t="s">
        <v>2754</v>
      </c>
      <c r="I3076" t="s">
        <v>2751</v>
      </c>
      <c r="J3076" t="s">
        <v>2752</v>
      </c>
      <c r="K3076">
        <v>4</v>
      </c>
      <c r="M3076">
        <f t="shared" si="48"/>
        <v>0.73744045527564595</v>
      </c>
      <c r="N3076">
        <v>17.698570926615503</v>
      </c>
      <c r="O3076" t="str">
        <v>Fast</v>
      </c>
      <c r="P3076">
        <v>4.0179995443153338</v>
      </c>
      <c r="Q3076">
        <v>3.7141535615171137</v>
      </c>
    </row>
    <row r="3077" spans="1:17" x14ac:dyDescent="0.2">
      <c r="A3077" t="s">
        <v>5836</v>
      </c>
      <c r="B3077" t="s">
        <v>1105</v>
      </c>
      <c r="C3077" t="s">
        <v>2561</v>
      </c>
      <c r="D3077" t="s">
        <v>2685</v>
      </c>
      <c r="E3077" s="2">
        <v>46062.018055555563</v>
      </c>
      <c r="F3077" s="2">
        <v>46062.355294452849</v>
      </c>
      <c r="G3077" s="2">
        <v>46062.588354845371</v>
      </c>
      <c r="H3077" t="s">
        <v>2750</v>
      </c>
      <c r="I3077" t="s">
        <v>2751</v>
      </c>
      <c r="J3077" t="s">
        <v>2752</v>
      </c>
      <c r="K3077">
        <v>3</v>
      </c>
      <c r="M3077">
        <f t="shared" si="48"/>
        <v>0.57029928980773548</v>
      </c>
      <c r="N3077">
        <v>13.687182955385651</v>
      </c>
      <c r="O3077" t="str">
        <v>Fast</v>
      </c>
      <c r="P3077">
        <v>4.0179995443153338</v>
      </c>
      <c r="Q3077">
        <v>3.7141535615171137</v>
      </c>
    </row>
    <row r="3078" spans="1:17" x14ac:dyDescent="0.2">
      <c r="A3078" t="s">
        <v>5837</v>
      </c>
      <c r="B3078" t="s">
        <v>1889</v>
      </c>
      <c r="C3078" t="s">
        <v>2545</v>
      </c>
      <c r="D3078" t="s">
        <v>2633</v>
      </c>
      <c r="E3078" s="2">
        <v>46225.070138888892</v>
      </c>
      <c r="F3078" s="2">
        <v>46225.364536907327</v>
      </c>
      <c r="G3078" s="2">
        <v>46225.973130188548</v>
      </c>
      <c r="H3078" t="s">
        <v>2750</v>
      </c>
      <c r="I3078" t="s">
        <v>2751</v>
      </c>
      <c r="J3078" t="s">
        <v>2752</v>
      </c>
      <c r="K3078">
        <v>4</v>
      </c>
      <c r="M3078">
        <f t="shared" si="48"/>
        <v>0.90299129965569591</v>
      </c>
      <c r="N3078">
        <v>21.671791191736702</v>
      </c>
      <c r="O3078" t="str">
        <v>Fast</v>
      </c>
      <c r="P3078">
        <v>4.0179995443153338</v>
      </c>
      <c r="Q3078">
        <v>3.7141535615171137</v>
      </c>
    </row>
    <row r="3079" spans="1:17" x14ac:dyDescent="0.2">
      <c r="A3079" t="s">
        <v>5838</v>
      </c>
      <c r="B3079" t="s">
        <v>513</v>
      </c>
      <c r="C3079" t="s">
        <v>2530</v>
      </c>
      <c r="D3079" t="s">
        <v>2659</v>
      </c>
      <c r="E3079" s="2">
        <v>46051.782638888893</v>
      </c>
      <c r="F3079" s="2">
        <v>46051.909970599401</v>
      </c>
      <c r="G3079" s="2">
        <v>46052.961041054652</v>
      </c>
      <c r="H3079" t="s">
        <v>2750</v>
      </c>
      <c r="I3079" t="s">
        <v>2762</v>
      </c>
      <c r="J3079" t="s">
        <v>2752</v>
      </c>
      <c r="K3079">
        <v>5</v>
      </c>
      <c r="M3079">
        <f t="shared" si="48"/>
        <v>1.1784021657585981</v>
      </c>
      <c r="N3079">
        <v>28.281651978206355</v>
      </c>
      <c r="O3079" t="str">
        <v>Slow</v>
      </c>
      <c r="P3079">
        <v>4.0179995443153338</v>
      </c>
      <c r="Q3079">
        <v>3.7141535615171137</v>
      </c>
    </row>
    <row r="3080" spans="1:17" x14ac:dyDescent="0.2">
      <c r="A3080" t="s">
        <v>5839</v>
      </c>
      <c r="B3080" t="s">
        <v>2248</v>
      </c>
      <c r="C3080" t="s">
        <v>2553</v>
      </c>
      <c r="D3080" t="s">
        <v>2607</v>
      </c>
      <c r="E3080" s="2">
        <v>46114.174305555563</v>
      </c>
      <c r="F3080" s="2">
        <v>46114.489805036603</v>
      </c>
      <c r="G3080" s="2">
        <v>46115.488497146573</v>
      </c>
      <c r="H3080" t="s">
        <v>2750</v>
      </c>
      <c r="I3080" t="s">
        <v>2751</v>
      </c>
      <c r="J3080" t="s">
        <v>2752</v>
      </c>
      <c r="K3080">
        <v>3</v>
      </c>
      <c r="M3080">
        <f t="shared" si="48"/>
        <v>1.3141915910091484</v>
      </c>
      <c r="N3080">
        <v>31.540598184219562</v>
      </c>
      <c r="O3080" t="str">
        <v>Slow</v>
      </c>
      <c r="P3080">
        <v>4.0179995443153338</v>
      </c>
      <c r="Q3080">
        <v>3.7141535615171137</v>
      </c>
    </row>
    <row r="3081" spans="1:17" x14ac:dyDescent="0.2">
      <c r="A3081" t="s">
        <v>5840</v>
      </c>
      <c r="B3081" t="s">
        <v>2261</v>
      </c>
      <c r="C3081" t="s">
        <v>2540</v>
      </c>
      <c r="D3081" t="s">
        <v>2689</v>
      </c>
      <c r="E3081" s="2">
        <v>46165.717361111107</v>
      </c>
      <c r="F3081" s="2">
        <v>46165.966790193539</v>
      </c>
      <c r="G3081" s="2">
        <v>46166.57829229581</v>
      </c>
      <c r="H3081" t="s">
        <v>2754</v>
      </c>
      <c r="I3081" t="s">
        <v>2751</v>
      </c>
      <c r="J3081" t="s">
        <v>2752</v>
      </c>
      <c r="K3081">
        <v>5</v>
      </c>
      <c r="M3081">
        <f t="shared" si="48"/>
        <v>0.86093118470307672</v>
      </c>
      <c r="N3081">
        <v>20.662348432873841</v>
      </c>
      <c r="O3081" t="str">
        <v>Fast</v>
      </c>
      <c r="P3081">
        <v>4.0179995443153338</v>
      </c>
      <c r="Q3081">
        <v>3.7141535615171137</v>
      </c>
    </row>
    <row r="3082" spans="1:17" x14ac:dyDescent="0.2">
      <c r="A3082" t="s">
        <v>5841</v>
      </c>
      <c r="B3082" t="s">
        <v>469</v>
      </c>
      <c r="C3082" t="s">
        <v>2540</v>
      </c>
      <c r="D3082" t="s">
        <v>2713</v>
      </c>
      <c r="E3082" s="2">
        <v>46058.015972222223</v>
      </c>
      <c r="F3082" s="2">
        <v>46058.22487137124</v>
      </c>
      <c r="H3082" t="s">
        <v>2764</v>
      </c>
      <c r="I3082" t="s">
        <v>2762</v>
      </c>
      <c r="J3082" t="s">
        <v>2756</v>
      </c>
      <c r="K3082">
        <v>4</v>
      </c>
      <c r="M3082" t="str">
        <f t="shared" si="48"/>
        <v/>
      </c>
      <c r="N3082" t="str">
        <v/>
      </c>
      <c r="O3082" t="str">
        <v/>
      </c>
      <c r="P3082" t="str">
        <v/>
      </c>
      <c r="Q3082" t="str">
        <v/>
      </c>
    </row>
    <row r="3083" spans="1:17" x14ac:dyDescent="0.2">
      <c r="A3083" t="s">
        <v>5842</v>
      </c>
      <c r="B3083" t="s">
        <v>2456</v>
      </c>
      <c r="C3083" t="s">
        <v>2528</v>
      </c>
      <c r="D3083" t="s">
        <v>2645</v>
      </c>
      <c r="E3083" s="2">
        <v>46131.261805555558</v>
      </c>
      <c r="F3083" s="2">
        <v>46131.293529677663</v>
      </c>
      <c r="G3083" s="2">
        <v>46132.028673556051</v>
      </c>
      <c r="H3083" t="s">
        <v>2750</v>
      </c>
      <c r="I3083" t="s">
        <v>2751</v>
      </c>
      <c r="J3083" t="s">
        <v>2752</v>
      </c>
      <c r="K3083">
        <v>4</v>
      </c>
      <c r="M3083">
        <f t="shared" si="48"/>
        <v>0.76686800049355952</v>
      </c>
      <c r="N3083">
        <v>18.404832011845428</v>
      </c>
      <c r="O3083" t="str">
        <v>Fast</v>
      </c>
      <c r="P3083">
        <v>4.0179995443153338</v>
      </c>
      <c r="Q3083">
        <v>3.7141535615171137</v>
      </c>
    </row>
    <row r="3084" spans="1:17" x14ac:dyDescent="0.2">
      <c r="A3084" t="s">
        <v>5843</v>
      </c>
      <c r="B3084" t="s">
        <v>676</v>
      </c>
      <c r="C3084" t="s">
        <v>2538</v>
      </c>
      <c r="D3084" t="s">
        <v>2691</v>
      </c>
      <c r="E3084" s="2">
        <v>46096.9375</v>
      </c>
      <c r="F3084" s="2">
        <v>46097.08886284662</v>
      </c>
      <c r="G3084" s="2">
        <v>46097.683001919628</v>
      </c>
      <c r="H3084" t="s">
        <v>2754</v>
      </c>
      <c r="I3084" t="s">
        <v>2762</v>
      </c>
      <c r="J3084" t="s">
        <v>2752</v>
      </c>
      <c r="K3084">
        <v>4</v>
      </c>
      <c r="M3084">
        <f t="shared" si="48"/>
        <v>0.74550191962771351</v>
      </c>
      <c r="N3084">
        <v>17.892046071065124</v>
      </c>
      <c r="O3084" t="str">
        <v>Fast</v>
      </c>
      <c r="P3084">
        <v>4.0179995443153338</v>
      </c>
      <c r="Q3084">
        <v>3.7141535615171137</v>
      </c>
    </row>
    <row r="3085" spans="1:17" x14ac:dyDescent="0.2">
      <c r="A3085" t="s">
        <v>5844</v>
      </c>
      <c r="B3085" t="s">
        <v>150</v>
      </c>
      <c r="C3085" t="s">
        <v>2535</v>
      </c>
      <c r="D3085" t="s">
        <v>2631</v>
      </c>
      <c r="E3085" s="2">
        <v>46035.265277777777</v>
      </c>
      <c r="F3085" s="2">
        <v>46035.41699254993</v>
      </c>
      <c r="G3085" s="2">
        <v>46035.502797971872</v>
      </c>
      <c r="H3085" t="s">
        <v>2764</v>
      </c>
      <c r="I3085" t="s">
        <v>2762</v>
      </c>
      <c r="J3085" t="s">
        <v>2752</v>
      </c>
      <c r="K3085">
        <v>4</v>
      </c>
      <c r="M3085">
        <f t="shared" si="48"/>
        <v>0.23752019409585046</v>
      </c>
      <c r="N3085">
        <v>5.700484658300411</v>
      </c>
      <c r="O3085" t="str">
        <v>Fast</v>
      </c>
      <c r="P3085">
        <v>4.0179995443153338</v>
      </c>
      <c r="Q3085">
        <v>3.7141535615171137</v>
      </c>
    </row>
    <row r="3086" spans="1:17" x14ac:dyDescent="0.2">
      <c r="A3086" t="s">
        <v>5845</v>
      </c>
      <c r="B3086" t="s">
        <v>1016</v>
      </c>
      <c r="C3086" t="s">
        <v>2525</v>
      </c>
      <c r="D3086" t="s">
        <v>2699</v>
      </c>
      <c r="E3086" s="2">
        <v>46023.982638888891</v>
      </c>
      <c r="F3086" s="2">
        <v>46024.328862814131</v>
      </c>
      <c r="H3086" t="s">
        <v>2760</v>
      </c>
      <c r="I3086" t="s">
        <v>2751</v>
      </c>
      <c r="J3086" t="s">
        <v>2767</v>
      </c>
      <c r="K3086">
        <v>1</v>
      </c>
      <c r="M3086" t="str">
        <f t="shared" si="48"/>
        <v/>
      </c>
      <c r="N3086" t="str">
        <v/>
      </c>
      <c r="O3086" t="str">
        <v/>
      </c>
      <c r="P3086" t="str">
        <v/>
      </c>
      <c r="Q3086" t="str">
        <v/>
      </c>
    </row>
    <row r="3087" spans="1:17" x14ac:dyDescent="0.2">
      <c r="A3087" t="s">
        <v>5846</v>
      </c>
      <c r="B3087" t="s">
        <v>2010</v>
      </c>
      <c r="C3087" t="s">
        <v>2551</v>
      </c>
      <c r="D3087" t="s">
        <v>2593</v>
      </c>
      <c r="E3087" s="2">
        <v>46062.270833333343</v>
      </c>
      <c r="F3087" s="2">
        <v>46063.102216278137</v>
      </c>
      <c r="G3087" s="2">
        <v>46063.12304961148</v>
      </c>
      <c r="H3087" t="s">
        <v>2750</v>
      </c>
      <c r="I3087" t="s">
        <v>2770</v>
      </c>
      <c r="J3087" t="s">
        <v>2752</v>
      </c>
      <c r="K3087">
        <v>4</v>
      </c>
      <c r="M3087">
        <f t="shared" si="48"/>
        <v>0.85221627813734813</v>
      </c>
      <c r="N3087">
        <v>20.453190675296355</v>
      </c>
      <c r="O3087" t="str">
        <v>Fast</v>
      </c>
      <c r="P3087">
        <v>4.0179995443153338</v>
      </c>
      <c r="Q3087">
        <v>3.7141535615171137</v>
      </c>
    </row>
    <row r="3088" spans="1:17" x14ac:dyDescent="0.2">
      <c r="A3088" t="s">
        <v>5847</v>
      </c>
      <c r="B3088" t="s">
        <v>2132</v>
      </c>
      <c r="C3088" t="s">
        <v>2567</v>
      </c>
      <c r="D3088" t="s">
        <v>2721</v>
      </c>
      <c r="E3088" s="2">
        <v>46227.635416666657</v>
      </c>
      <c r="F3088" s="2">
        <v>46228.560786076981</v>
      </c>
      <c r="G3088" s="2">
        <v>46229.09086809677</v>
      </c>
      <c r="H3088" t="s">
        <v>2750</v>
      </c>
      <c r="I3088" t="s">
        <v>2770</v>
      </c>
      <c r="J3088" t="s">
        <v>2752</v>
      </c>
      <c r="K3088">
        <v>3</v>
      </c>
      <c r="M3088">
        <f t="shared" si="48"/>
        <v>1.4554514301125892</v>
      </c>
      <c r="N3088">
        <v>34.93083432270214</v>
      </c>
      <c r="O3088" t="str">
        <v>Slow</v>
      </c>
      <c r="P3088">
        <v>4.0179995443153338</v>
      </c>
      <c r="Q3088">
        <v>3.7141535615171137</v>
      </c>
    </row>
    <row r="3089" spans="1:17" x14ac:dyDescent="0.2">
      <c r="A3089" t="s">
        <v>5848</v>
      </c>
      <c r="B3089" t="s">
        <v>1635</v>
      </c>
      <c r="C3089" t="s">
        <v>2530</v>
      </c>
      <c r="D3089" t="s">
        <v>2641</v>
      </c>
      <c r="E3089" s="2">
        <v>46033.670138888891</v>
      </c>
      <c r="F3089" s="2">
        <v>46033.94584279853</v>
      </c>
      <c r="H3089" t="s">
        <v>2764</v>
      </c>
      <c r="I3089" t="s">
        <v>2751</v>
      </c>
      <c r="J3089" t="s">
        <v>2756</v>
      </c>
      <c r="K3089">
        <v>3</v>
      </c>
      <c r="M3089" t="str">
        <f t="shared" si="48"/>
        <v/>
      </c>
      <c r="N3089" t="str">
        <v/>
      </c>
      <c r="O3089" t="str">
        <v/>
      </c>
      <c r="P3089" t="str">
        <v/>
      </c>
      <c r="Q3089" t="str">
        <v/>
      </c>
    </row>
    <row r="3090" spans="1:17" x14ac:dyDescent="0.2">
      <c r="A3090" t="s">
        <v>5849</v>
      </c>
      <c r="B3090" t="s">
        <v>2048</v>
      </c>
      <c r="C3090" t="s">
        <v>2528</v>
      </c>
      <c r="D3090" t="s">
        <v>2661</v>
      </c>
      <c r="E3090" s="2">
        <v>46161.633333333331</v>
      </c>
      <c r="F3090" s="2">
        <v>46162.295839834478</v>
      </c>
      <c r="G3090" s="2">
        <v>46164.745539402058</v>
      </c>
      <c r="H3090" t="s">
        <v>2764</v>
      </c>
      <c r="I3090" t="s">
        <v>2770</v>
      </c>
      <c r="J3090" t="s">
        <v>2752</v>
      </c>
      <c r="K3090">
        <v>4</v>
      </c>
      <c r="M3090">
        <f t="shared" si="48"/>
        <v>3.1122060687266639</v>
      </c>
      <c r="N3090">
        <v>74.692945649439935</v>
      </c>
      <c r="O3090" t="str">
        <v>Slow</v>
      </c>
      <c r="P3090">
        <v>4.0179995443153338</v>
      </c>
      <c r="Q3090">
        <v>3.7141535615171137</v>
      </c>
    </row>
    <row r="3091" spans="1:17" x14ac:dyDescent="0.2">
      <c r="A3091" t="s">
        <v>5850</v>
      </c>
      <c r="B3091" t="s">
        <v>674</v>
      </c>
      <c r="C3091" t="s">
        <v>2530</v>
      </c>
      <c r="D3091" t="s">
        <v>2709</v>
      </c>
      <c r="E3091" s="2">
        <v>46029.293749999997</v>
      </c>
      <c r="F3091" s="2">
        <v>46029.594046237602</v>
      </c>
      <c r="H3091" t="s">
        <v>2754</v>
      </c>
      <c r="I3091" t="s">
        <v>2751</v>
      </c>
      <c r="J3091" t="s">
        <v>2758</v>
      </c>
      <c r="K3091">
        <v>4</v>
      </c>
      <c r="M3091" t="str">
        <f t="shared" si="48"/>
        <v/>
      </c>
      <c r="N3091" t="str">
        <v/>
      </c>
      <c r="O3091" t="str">
        <v/>
      </c>
      <c r="P3091" t="str">
        <v/>
      </c>
      <c r="Q3091" t="str">
        <v/>
      </c>
    </row>
    <row r="3092" spans="1:17" x14ac:dyDescent="0.2">
      <c r="A3092" t="s">
        <v>5851</v>
      </c>
      <c r="B3092" t="s">
        <v>2218</v>
      </c>
      <c r="C3092" t="s">
        <v>2549</v>
      </c>
      <c r="D3092" t="s">
        <v>2580</v>
      </c>
      <c r="E3092" s="2">
        <v>46081.758333333331</v>
      </c>
      <c r="F3092" s="2">
        <v>46082.151252207143</v>
      </c>
      <c r="G3092" s="2">
        <v>46082.185942793207</v>
      </c>
      <c r="H3092" t="s">
        <v>2750</v>
      </c>
      <c r="I3092" t="s">
        <v>2751</v>
      </c>
      <c r="J3092" t="s">
        <v>2752</v>
      </c>
      <c r="K3092">
        <v>3</v>
      </c>
      <c r="M3092">
        <f t="shared" si="48"/>
        <v>0.42760945987538435</v>
      </c>
      <c r="N3092">
        <v>10.262627037009224</v>
      </c>
      <c r="O3092" t="str">
        <v>Fast</v>
      </c>
      <c r="P3092">
        <v>4.0179995443153338</v>
      </c>
      <c r="Q3092">
        <v>3.7141535615171137</v>
      </c>
    </row>
    <row r="3093" spans="1:17" x14ac:dyDescent="0.2">
      <c r="A3093" t="s">
        <v>5852</v>
      </c>
      <c r="B3093" t="s">
        <v>1608</v>
      </c>
      <c r="C3093" t="s">
        <v>2561</v>
      </c>
      <c r="D3093" t="s">
        <v>2731</v>
      </c>
      <c r="E3093" s="2">
        <v>46071.30972222222</v>
      </c>
      <c r="F3093" s="2">
        <v>46072.203523210133</v>
      </c>
      <c r="G3093" s="2">
        <v>46073.006989924703</v>
      </c>
      <c r="H3093" t="s">
        <v>2750</v>
      </c>
      <c r="I3093" t="s">
        <v>2770</v>
      </c>
      <c r="J3093" t="s">
        <v>2752</v>
      </c>
      <c r="K3093">
        <v>4</v>
      </c>
      <c r="M3093">
        <f t="shared" si="48"/>
        <v>1.6972677024823497</v>
      </c>
      <c r="N3093">
        <v>40.734424859576393</v>
      </c>
      <c r="O3093" t="str">
        <v>Slow</v>
      </c>
      <c r="P3093">
        <v>4.0179995443153338</v>
      </c>
      <c r="Q3093">
        <v>3.7141535615171137</v>
      </c>
    </row>
    <row r="3094" spans="1:17" x14ac:dyDescent="0.2">
      <c r="A3094" t="s">
        <v>5853</v>
      </c>
      <c r="B3094" t="s">
        <v>354</v>
      </c>
      <c r="C3094" t="s">
        <v>2540</v>
      </c>
      <c r="D3094" t="s">
        <v>2679</v>
      </c>
      <c r="E3094" s="2">
        <v>46115.813888888893</v>
      </c>
      <c r="F3094" s="2">
        <v>46116.028744720032</v>
      </c>
      <c r="H3094" t="s">
        <v>2764</v>
      </c>
      <c r="I3094" t="s">
        <v>2751</v>
      </c>
      <c r="J3094" t="s">
        <v>2767</v>
      </c>
      <c r="K3094">
        <v>3</v>
      </c>
      <c r="M3094" t="str">
        <f t="shared" si="48"/>
        <v/>
      </c>
      <c r="N3094" t="str">
        <v/>
      </c>
      <c r="O3094" t="str">
        <v/>
      </c>
      <c r="P3094" t="str">
        <v/>
      </c>
      <c r="Q3094" t="str">
        <v/>
      </c>
    </row>
    <row r="3095" spans="1:17" x14ac:dyDescent="0.2">
      <c r="A3095" t="s">
        <v>5854</v>
      </c>
      <c r="B3095" t="s">
        <v>342</v>
      </c>
      <c r="C3095" t="s">
        <v>2530</v>
      </c>
      <c r="D3095" t="s">
        <v>2737</v>
      </c>
      <c r="E3095" s="2">
        <v>46226.376388888893</v>
      </c>
      <c r="F3095" s="2">
        <v>46226.706818703053</v>
      </c>
      <c r="G3095" s="2">
        <v>46227.067302152223</v>
      </c>
      <c r="H3095" t="s">
        <v>2764</v>
      </c>
      <c r="I3095" t="s">
        <v>2751</v>
      </c>
      <c r="J3095" t="s">
        <v>2752</v>
      </c>
      <c r="K3095">
        <v>5</v>
      </c>
      <c r="M3095">
        <f t="shared" si="48"/>
        <v>0.69091326333000325</v>
      </c>
      <c r="N3095">
        <v>16.581918319920078</v>
      </c>
      <c r="O3095" t="str">
        <v>Fast</v>
      </c>
      <c r="P3095">
        <v>4.0179995443153338</v>
      </c>
      <c r="Q3095">
        <v>3.7141535615171137</v>
      </c>
    </row>
    <row r="3096" spans="1:17" x14ac:dyDescent="0.2">
      <c r="A3096" t="s">
        <v>5855</v>
      </c>
      <c r="B3096" t="s">
        <v>689</v>
      </c>
      <c r="C3096" t="s">
        <v>2528</v>
      </c>
      <c r="D3096" t="s">
        <v>2669</v>
      </c>
      <c r="E3096" s="2">
        <v>46137.836805555547</v>
      </c>
      <c r="F3096" s="2">
        <v>46138.436011252787</v>
      </c>
      <c r="G3096" s="2">
        <v>46139.506736357733</v>
      </c>
      <c r="H3096" t="s">
        <v>2764</v>
      </c>
      <c r="I3096" t="s">
        <v>2770</v>
      </c>
      <c r="J3096" t="s">
        <v>2752</v>
      </c>
      <c r="K3096">
        <v>5</v>
      </c>
      <c r="M3096">
        <f t="shared" si="48"/>
        <v>1.669930802185263</v>
      </c>
      <c r="N3096">
        <v>40.078339252446312</v>
      </c>
      <c r="O3096" t="str">
        <v>Slow</v>
      </c>
      <c r="P3096">
        <v>4.0179995443153338</v>
      </c>
      <c r="Q3096">
        <v>3.7141535615171137</v>
      </c>
    </row>
    <row r="3097" spans="1:17" x14ac:dyDescent="0.2">
      <c r="A3097" t="s">
        <v>5856</v>
      </c>
      <c r="B3097" t="s">
        <v>194</v>
      </c>
      <c r="C3097" t="s">
        <v>2553</v>
      </c>
      <c r="D3097" t="s">
        <v>2613</v>
      </c>
      <c r="E3097" s="2">
        <v>46027.979861111111</v>
      </c>
      <c r="F3097" s="2">
        <v>46028.065627926728</v>
      </c>
      <c r="G3097" s="2">
        <v>46028.553249304408</v>
      </c>
      <c r="H3097" t="s">
        <v>2764</v>
      </c>
      <c r="I3097" t="s">
        <v>2762</v>
      </c>
      <c r="J3097" t="s">
        <v>2752</v>
      </c>
      <c r="K3097">
        <v>3</v>
      </c>
      <c r="M3097">
        <f t="shared" si="48"/>
        <v>0.57338819329743274</v>
      </c>
      <c r="N3097">
        <v>13.761316639138386</v>
      </c>
      <c r="O3097" t="str">
        <v>Fast</v>
      </c>
      <c r="P3097">
        <v>4.0179995443153338</v>
      </c>
      <c r="Q3097">
        <v>3.7141535615171137</v>
      </c>
    </row>
    <row r="3098" spans="1:17" x14ac:dyDescent="0.2">
      <c r="A3098" t="s">
        <v>5857</v>
      </c>
      <c r="B3098" t="s">
        <v>727</v>
      </c>
      <c r="C3098" t="s">
        <v>2543</v>
      </c>
      <c r="D3098" t="s">
        <v>2673</v>
      </c>
      <c r="E3098" s="2">
        <v>46062.754861111112</v>
      </c>
      <c r="F3098" s="2">
        <v>46062.860982625964</v>
      </c>
      <c r="H3098" t="s">
        <v>2750</v>
      </c>
      <c r="I3098" t="s">
        <v>2762</v>
      </c>
      <c r="J3098" t="s">
        <v>2767</v>
      </c>
      <c r="K3098">
        <v>5</v>
      </c>
      <c r="M3098" t="str">
        <f t="shared" si="48"/>
        <v/>
      </c>
      <c r="N3098" t="str">
        <v/>
      </c>
      <c r="O3098" t="str">
        <v/>
      </c>
      <c r="P3098" t="str">
        <v/>
      </c>
      <c r="Q3098" t="str">
        <v/>
      </c>
    </row>
    <row r="3099" spans="1:17" x14ac:dyDescent="0.2">
      <c r="A3099" t="s">
        <v>5858</v>
      </c>
      <c r="B3099" t="s">
        <v>2504</v>
      </c>
      <c r="C3099" t="s">
        <v>2543</v>
      </c>
      <c r="D3099" t="s">
        <v>2671</v>
      </c>
      <c r="E3099" s="2">
        <v>46106.459722222222</v>
      </c>
      <c r="F3099" s="2">
        <v>46106.667462036727</v>
      </c>
      <c r="G3099" s="2">
        <v>46107.420813996898</v>
      </c>
      <c r="H3099" t="s">
        <v>2750</v>
      </c>
      <c r="I3099" t="s">
        <v>2751</v>
      </c>
      <c r="J3099" t="s">
        <v>2752</v>
      </c>
      <c r="K3099">
        <v>5</v>
      </c>
      <c r="M3099">
        <f t="shared" si="48"/>
        <v>0.9610917746758787</v>
      </c>
      <c r="N3099">
        <v>23.066202592221089</v>
      </c>
      <c r="O3099" t="str">
        <v>Fast</v>
      </c>
      <c r="P3099">
        <v>4.0179995443153338</v>
      </c>
      <c r="Q3099">
        <v>3.7141535615171137</v>
      </c>
    </row>
    <row r="3100" spans="1:17" x14ac:dyDescent="0.2">
      <c r="A3100" t="s">
        <v>5859</v>
      </c>
      <c r="B3100" t="s">
        <v>621</v>
      </c>
      <c r="C3100" t="s">
        <v>2535</v>
      </c>
      <c r="D3100" t="s">
        <v>2727</v>
      </c>
      <c r="E3100" s="2">
        <v>46099.422222222223</v>
      </c>
      <c r="F3100" s="2">
        <v>46099.470177210693</v>
      </c>
      <c r="G3100" s="2">
        <v>46100.000895403318</v>
      </c>
      <c r="H3100" t="s">
        <v>2760</v>
      </c>
      <c r="I3100" t="s">
        <v>2762</v>
      </c>
      <c r="J3100" t="s">
        <v>2752</v>
      </c>
      <c r="K3100">
        <v>4</v>
      </c>
      <c r="M3100">
        <f t="shared" si="48"/>
        <v>0.57867318109492771</v>
      </c>
      <c r="N3100">
        <v>13.888156346278265</v>
      </c>
      <c r="O3100" t="str">
        <v>Fast</v>
      </c>
      <c r="P3100">
        <v>4.0179995443153338</v>
      </c>
      <c r="Q3100">
        <v>3.7141535615171137</v>
      </c>
    </row>
    <row r="3101" spans="1:17" x14ac:dyDescent="0.2">
      <c r="A3101" t="s">
        <v>5860</v>
      </c>
      <c r="B3101" t="s">
        <v>1611</v>
      </c>
      <c r="C3101" t="s">
        <v>2563</v>
      </c>
      <c r="D3101" t="s">
        <v>2673</v>
      </c>
      <c r="E3101" s="2">
        <v>46177.377083333333</v>
      </c>
      <c r="F3101" s="2">
        <v>46178.160392149621</v>
      </c>
      <c r="G3101" s="2">
        <v>46180.389929350284</v>
      </c>
      <c r="H3101" t="s">
        <v>2764</v>
      </c>
      <c r="I3101" t="s">
        <v>2770</v>
      </c>
      <c r="J3101" t="s">
        <v>2752</v>
      </c>
      <c r="K3101">
        <v>3</v>
      </c>
      <c r="M3101">
        <f t="shared" si="48"/>
        <v>3.0128460169507889</v>
      </c>
      <c r="N3101">
        <v>72.308304406818934</v>
      </c>
      <c r="O3101" t="str">
        <v>Slow</v>
      </c>
      <c r="P3101">
        <v>4.0179995443153338</v>
      </c>
      <c r="Q3101">
        <v>3.7141535615171137</v>
      </c>
    </row>
    <row r="3102" spans="1:17" x14ac:dyDescent="0.2">
      <c r="A3102" t="s">
        <v>5861</v>
      </c>
      <c r="B3102" t="s">
        <v>2464</v>
      </c>
      <c r="C3102" t="s">
        <v>2543</v>
      </c>
      <c r="D3102" t="s">
        <v>2645</v>
      </c>
      <c r="E3102" s="2">
        <v>46118.350694444453</v>
      </c>
      <c r="F3102" s="2">
        <v>46118.51875418493</v>
      </c>
      <c r="G3102" s="2">
        <v>46118.873459880473</v>
      </c>
      <c r="H3102" t="s">
        <v>2760</v>
      </c>
      <c r="I3102" t="s">
        <v>2762</v>
      </c>
      <c r="J3102" t="s">
        <v>2752</v>
      </c>
      <c r="K3102">
        <v>4</v>
      </c>
      <c r="M3102">
        <f t="shared" si="48"/>
        <v>0.52276543602056336</v>
      </c>
      <c r="N3102">
        <v>12.546370464493521</v>
      </c>
      <c r="O3102" t="str">
        <v>Fast</v>
      </c>
      <c r="P3102">
        <v>4.0179995443153338</v>
      </c>
      <c r="Q3102">
        <v>3.7141535615171137</v>
      </c>
    </row>
    <row r="3103" spans="1:17" x14ac:dyDescent="0.2">
      <c r="A3103" t="s">
        <v>5862</v>
      </c>
      <c r="B3103" t="s">
        <v>654</v>
      </c>
      <c r="C3103" t="s">
        <v>2557</v>
      </c>
      <c r="D3103" t="s">
        <v>2609</v>
      </c>
      <c r="E3103" s="2">
        <v>46226.469444444447</v>
      </c>
      <c r="F3103" s="2">
        <v>46226.771853242091</v>
      </c>
      <c r="G3103" s="2">
        <v>46228.030239028012</v>
      </c>
      <c r="H3103" t="s">
        <v>2764</v>
      </c>
      <c r="I3103" t="s">
        <v>2751</v>
      </c>
      <c r="J3103" t="s">
        <v>2752</v>
      </c>
      <c r="K3103">
        <v>5</v>
      </c>
      <c r="M3103">
        <f t="shared" si="48"/>
        <v>1.5607945835654391</v>
      </c>
      <c r="N3103">
        <v>37.459070005570538</v>
      </c>
      <c r="O3103" t="str">
        <v>Slow</v>
      </c>
      <c r="P3103">
        <v>4.0179995443153338</v>
      </c>
      <c r="Q3103">
        <v>3.7141535615171137</v>
      </c>
    </row>
    <row r="3104" spans="1:17" x14ac:dyDescent="0.2">
      <c r="A3104" t="s">
        <v>5863</v>
      </c>
      <c r="B3104" t="s">
        <v>1761</v>
      </c>
      <c r="C3104" t="s">
        <v>2557</v>
      </c>
      <c r="D3104" t="s">
        <v>2633</v>
      </c>
      <c r="E3104" s="2">
        <v>46091.48541666667</v>
      </c>
      <c r="F3104" s="2">
        <v>46091.931389323123</v>
      </c>
      <c r="H3104" t="s">
        <v>2754</v>
      </c>
      <c r="I3104" t="s">
        <v>2751</v>
      </c>
      <c r="J3104" t="s">
        <v>2758</v>
      </c>
      <c r="K3104">
        <v>5</v>
      </c>
      <c r="M3104" t="str">
        <f t="shared" si="48"/>
        <v/>
      </c>
      <c r="N3104" t="str">
        <v/>
      </c>
      <c r="O3104" t="str">
        <v/>
      </c>
      <c r="P3104" t="str">
        <v/>
      </c>
      <c r="Q3104" t="str">
        <v/>
      </c>
    </row>
    <row r="3105" spans="1:17" x14ac:dyDescent="0.2">
      <c r="A3105" t="s">
        <v>5864</v>
      </c>
      <c r="B3105" t="s">
        <v>1146</v>
      </c>
      <c r="C3105" t="s">
        <v>2528</v>
      </c>
      <c r="D3105" t="s">
        <v>2673</v>
      </c>
      <c r="E3105" s="2">
        <v>46208.71875</v>
      </c>
      <c r="F3105" s="2">
        <v>46209.147032438443</v>
      </c>
      <c r="G3105" s="2">
        <v>46209.394535034327</v>
      </c>
      <c r="H3105" t="s">
        <v>2754</v>
      </c>
      <c r="I3105" t="s">
        <v>2751</v>
      </c>
      <c r="J3105" t="s">
        <v>2752</v>
      </c>
      <c r="K3105">
        <v>4</v>
      </c>
      <c r="M3105">
        <f t="shared" si="48"/>
        <v>0.67578503432741854</v>
      </c>
      <c r="N3105">
        <v>16.218840823858045</v>
      </c>
      <c r="O3105" t="str">
        <v>Fast</v>
      </c>
      <c r="P3105">
        <v>4.0179995443153338</v>
      </c>
      <c r="Q3105">
        <v>3.7141535615171137</v>
      </c>
    </row>
    <row r="3106" spans="1:17" x14ac:dyDescent="0.2">
      <c r="A3106" t="s">
        <v>5865</v>
      </c>
      <c r="B3106" t="s">
        <v>734</v>
      </c>
      <c r="C3106" t="s">
        <v>2535</v>
      </c>
      <c r="D3106" t="s">
        <v>2639</v>
      </c>
      <c r="E3106" s="2">
        <v>46050.88958333333</v>
      </c>
      <c r="F3106" s="2">
        <v>46050.978392019329</v>
      </c>
      <c r="H3106" t="s">
        <v>2764</v>
      </c>
      <c r="I3106" t="s">
        <v>2762</v>
      </c>
      <c r="J3106" t="s">
        <v>2756</v>
      </c>
      <c r="K3106">
        <v>5</v>
      </c>
      <c r="M3106" t="str">
        <f t="shared" si="48"/>
        <v/>
      </c>
      <c r="N3106" t="str">
        <v/>
      </c>
      <c r="O3106" t="str">
        <v/>
      </c>
      <c r="P3106" t="str">
        <v/>
      </c>
      <c r="Q3106" t="str">
        <v/>
      </c>
    </row>
    <row r="3107" spans="1:17" x14ac:dyDescent="0.2">
      <c r="A3107" t="s">
        <v>5866</v>
      </c>
      <c r="B3107" t="s">
        <v>2396</v>
      </c>
      <c r="C3107" t="s">
        <v>2563</v>
      </c>
      <c r="D3107" t="s">
        <v>2639</v>
      </c>
      <c r="E3107" s="2">
        <v>46292.883333333331</v>
      </c>
      <c r="F3107" s="2">
        <v>46293.427655312502</v>
      </c>
      <c r="G3107" s="2">
        <v>46293.44848864583</v>
      </c>
      <c r="H3107" t="s">
        <v>2760</v>
      </c>
      <c r="I3107" t="s">
        <v>2770</v>
      </c>
      <c r="J3107" t="s">
        <v>2752</v>
      </c>
      <c r="K3107">
        <v>3</v>
      </c>
      <c r="M3107">
        <f t="shared" si="48"/>
        <v>0.56515531249897322</v>
      </c>
      <c r="N3107">
        <v>13.563727499975357</v>
      </c>
      <c r="O3107" t="str">
        <v>Fast</v>
      </c>
      <c r="P3107">
        <v>4.0179995443153338</v>
      </c>
      <c r="Q3107">
        <v>3.7141535615171137</v>
      </c>
    </row>
    <row r="3108" spans="1:17" x14ac:dyDescent="0.2">
      <c r="A3108" t="s">
        <v>5867</v>
      </c>
      <c r="B3108" t="s">
        <v>1662</v>
      </c>
      <c r="C3108" t="s">
        <v>2563</v>
      </c>
      <c r="D3108" t="s">
        <v>2577</v>
      </c>
      <c r="E3108" s="2">
        <v>46292.604166666657</v>
      </c>
      <c r="F3108" s="2">
        <v>46292.775059948261</v>
      </c>
      <c r="G3108" s="2">
        <v>46293.107924489377</v>
      </c>
      <c r="H3108" t="s">
        <v>2750</v>
      </c>
      <c r="I3108" t="s">
        <v>2751</v>
      </c>
      <c r="J3108" t="s">
        <v>2752</v>
      </c>
      <c r="K3108">
        <v>5</v>
      </c>
      <c r="M3108">
        <f t="shared" si="48"/>
        <v>0.50375782272021752</v>
      </c>
      <c r="N3108">
        <v>12.09018774528522</v>
      </c>
      <c r="O3108" t="str">
        <v>Fast</v>
      </c>
      <c r="P3108">
        <v>4.0179995443153338</v>
      </c>
      <c r="Q3108">
        <v>3.7141535615171137</v>
      </c>
    </row>
    <row r="3109" spans="1:17" x14ac:dyDescent="0.2">
      <c r="A3109" t="s">
        <v>5868</v>
      </c>
      <c r="B3109" t="s">
        <v>1117</v>
      </c>
      <c r="C3109" t="s">
        <v>2545</v>
      </c>
      <c r="D3109" t="s">
        <v>2731</v>
      </c>
      <c r="E3109" s="2">
        <v>46098.990277777782</v>
      </c>
      <c r="F3109" s="2">
        <v>46099.127413157978</v>
      </c>
      <c r="G3109" s="2">
        <v>46099.378188425719</v>
      </c>
      <c r="H3109" t="s">
        <v>2750</v>
      </c>
      <c r="I3109" t="s">
        <v>2762</v>
      </c>
      <c r="J3109" t="s">
        <v>2752</v>
      </c>
      <c r="K3109">
        <v>3</v>
      </c>
      <c r="M3109">
        <f t="shared" si="48"/>
        <v>0.38791064793622354</v>
      </c>
      <c r="N3109">
        <v>9.309855550469365</v>
      </c>
      <c r="O3109" t="str">
        <v>Fast</v>
      </c>
      <c r="P3109">
        <v>4.0179995443153338</v>
      </c>
      <c r="Q3109">
        <v>3.7141535615171137</v>
      </c>
    </row>
    <row r="3110" spans="1:17" x14ac:dyDescent="0.2">
      <c r="A3110" t="s">
        <v>5869</v>
      </c>
      <c r="B3110" t="s">
        <v>2051</v>
      </c>
      <c r="C3110" t="s">
        <v>2533</v>
      </c>
      <c r="D3110" t="s">
        <v>2713</v>
      </c>
      <c r="E3110" s="2">
        <v>46086.893055555563</v>
      </c>
      <c r="F3110" s="2">
        <v>46087.290531367318</v>
      </c>
      <c r="G3110" s="2">
        <v>46087.948258060118</v>
      </c>
      <c r="H3110" t="s">
        <v>2764</v>
      </c>
      <c r="I3110" t="s">
        <v>2751</v>
      </c>
      <c r="J3110" t="s">
        <v>2752</v>
      </c>
      <c r="K3110">
        <v>4</v>
      </c>
      <c r="M3110">
        <f t="shared" si="48"/>
        <v>1.0552025045544724</v>
      </c>
      <c r="N3110">
        <v>25.324860109307338</v>
      </c>
      <c r="O3110" t="str">
        <v>Slow</v>
      </c>
      <c r="P3110">
        <v>4.0179995443153338</v>
      </c>
      <c r="Q3110">
        <v>3.7141535615171137</v>
      </c>
    </row>
    <row r="3111" spans="1:17" x14ac:dyDescent="0.2">
      <c r="A3111" t="s">
        <v>5870</v>
      </c>
      <c r="B3111" t="s">
        <v>2272</v>
      </c>
      <c r="C3111" t="s">
        <v>2538</v>
      </c>
      <c r="D3111" t="s">
        <v>2621</v>
      </c>
      <c r="E3111" s="2">
        <v>46023.48541666667</v>
      </c>
      <c r="F3111" s="2">
        <v>46023.82265058226</v>
      </c>
      <c r="G3111" s="2">
        <v>46025.22112589531</v>
      </c>
      <c r="H3111" t="s">
        <v>2750</v>
      </c>
      <c r="I3111" t="s">
        <v>2751</v>
      </c>
      <c r="J3111" t="s">
        <v>2752</v>
      </c>
      <c r="K3111">
        <v>3</v>
      </c>
      <c r="M3111">
        <f t="shared" si="48"/>
        <v>1.7357092286401894</v>
      </c>
      <c r="N3111">
        <v>41.657021487364545</v>
      </c>
      <c r="O3111" t="str">
        <v>Slow</v>
      </c>
      <c r="P3111">
        <v>4.0179995443153338</v>
      </c>
      <c r="Q3111">
        <v>3.7141535615171137</v>
      </c>
    </row>
    <row r="3112" spans="1:17" x14ac:dyDescent="0.2">
      <c r="A3112" t="s">
        <v>5871</v>
      </c>
      <c r="B3112" t="s">
        <v>1974</v>
      </c>
      <c r="C3112" t="s">
        <v>2565</v>
      </c>
      <c r="D3112" t="s">
        <v>2601</v>
      </c>
      <c r="E3112" s="2">
        <v>46289.411805555559</v>
      </c>
      <c r="F3112" s="2">
        <v>46289.968474764908</v>
      </c>
      <c r="G3112" s="2">
        <v>46290.875023842913</v>
      </c>
      <c r="H3112" t="s">
        <v>2764</v>
      </c>
      <c r="I3112" t="s">
        <v>2770</v>
      </c>
      <c r="J3112" t="s">
        <v>2752</v>
      </c>
      <c r="K3112">
        <v>3</v>
      </c>
      <c r="M3112">
        <f t="shared" si="48"/>
        <v>1.4632182873538113</v>
      </c>
      <c r="N3112">
        <v>35.117238896491472</v>
      </c>
      <c r="O3112" t="str">
        <v>Slow</v>
      </c>
      <c r="P3112">
        <v>4.0179995443153338</v>
      </c>
      <c r="Q3112">
        <v>3.7141535615171137</v>
      </c>
    </row>
    <row r="3113" spans="1:17" x14ac:dyDescent="0.2">
      <c r="A3113" t="s">
        <v>5872</v>
      </c>
      <c r="B3113" t="s">
        <v>2193</v>
      </c>
      <c r="C3113" t="s">
        <v>2555</v>
      </c>
      <c r="D3113" t="s">
        <v>2713</v>
      </c>
      <c r="E3113" s="2">
        <v>46033.459722222222</v>
      </c>
      <c r="F3113" s="2">
        <v>46034.19805298229</v>
      </c>
      <c r="G3113" s="2">
        <v>46034.38511777619</v>
      </c>
      <c r="H3113" t="s">
        <v>2750</v>
      </c>
      <c r="I3113" t="s">
        <v>2770</v>
      </c>
      <c r="J3113" t="s">
        <v>2752</v>
      </c>
      <c r="K3113">
        <v>4</v>
      </c>
      <c r="M3113">
        <f t="shared" si="48"/>
        <v>0.92539555396797368</v>
      </c>
      <c r="N3113">
        <v>22.209493295231368</v>
      </c>
      <c r="O3113" t="str">
        <v>Fast</v>
      </c>
      <c r="P3113">
        <v>4.0179995443153338</v>
      </c>
      <c r="Q3113">
        <v>3.7141535615171137</v>
      </c>
    </row>
    <row r="3114" spans="1:17" x14ac:dyDescent="0.2">
      <c r="A3114" t="s">
        <v>5873</v>
      </c>
      <c r="B3114" t="s">
        <v>826</v>
      </c>
      <c r="C3114" t="s">
        <v>2528</v>
      </c>
      <c r="D3114" t="s">
        <v>2713</v>
      </c>
      <c r="E3114" s="2">
        <v>46023.022916666669</v>
      </c>
      <c r="F3114" s="2">
        <v>46023.44111264903</v>
      </c>
      <c r="G3114" s="2">
        <v>46024.400099641432</v>
      </c>
      <c r="H3114" t="s">
        <v>2750</v>
      </c>
      <c r="I3114" t="s">
        <v>2751</v>
      </c>
      <c r="J3114" t="s">
        <v>2752</v>
      </c>
      <c r="K3114">
        <v>2</v>
      </c>
      <c r="M3114">
        <f t="shared" si="48"/>
        <v>1.3771829747638549</v>
      </c>
      <c r="N3114">
        <v>33.052391394332517</v>
      </c>
      <c r="O3114" t="str">
        <v>Slow</v>
      </c>
      <c r="P3114">
        <v>4.0179995443153338</v>
      </c>
      <c r="Q3114">
        <v>3.7141535615171137</v>
      </c>
    </row>
    <row r="3115" spans="1:17" x14ac:dyDescent="0.2">
      <c r="A3115" t="s">
        <v>5874</v>
      </c>
      <c r="B3115" t="s">
        <v>881</v>
      </c>
      <c r="C3115" t="s">
        <v>2557</v>
      </c>
      <c r="D3115" t="s">
        <v>2723</v>
      </c>
      <c r="E3115" s="2">
        <v>46049.329861111109</v>
      </c>
      <c r="F3115" s="2">
        <v>46049.736064826837</v>
      </c>
      <c r="G3115" s="2">
        <v>46050.41234864993</v>
      </c>
      <c r="H3115" t="s">
        <v>2750</v>
      </c>
      <c r="I3115" t="s">
        <v>2751</v>
      </c>
      <c r="J3115" t="s">
        <v>2752</v>
      </c>
      <c r="K3115">
        <v>5</v>
      </c>
      <c r="M3115">
        <f t="shared" si="48"/>
        <v>1.0824875388207147</v>
      </c>
      <c r="N3115">
        <v>25.979700931697153</v>
      </c>
      <c r="O3115" t="str">
        <v>Slow</v>
      </c>
      <c r="P3115">
        <v>4.0179995443153338</v>
      </c>
      <c r="Q3115">
        <v>3.7141535615171137</v>
      </c>
    </row>
    <row r="3116" spans="1:17" x14ac:dyDescent="0.2">
      <c r="A3116" t="s">
        <v>5875</v>
      </c>
      <c r="B3116" t="s">
        <v>602</v>
      </c>
      <c r="C3116" t="s">
        <v>2530</v>
      </c>
      <c r="D3116" t="s">
        <v>2667</v>
      </c>
      <c r="E3116" s="2">
        <v>46103.382638888892</v>
      </c>
      <c r="F3116" s="2">
        <v>46103.779711082017</v>
      </c>
      <c r="G3116" s="2">
        <v>46104.904441048428</v>
      </c>
      <c r="H3116" t="s">
        <v>2754</v>
      </c>
      <c r="I3116" t="s">
        <v>2751</v>
      </c>
      <c r="J3116" t="s">
        <v>2752</v>
      </c>
      <c r="K3116">
        <v>4</v>
      </c>
      <c r="M3116">
        <f t="shared" si="48"/>
        <v>1.5218021595355822</v>
      </c>
      <c r="N3116">
        <v>36.523251828853972</v>
      </c>
      <c r="O3116" t="str">
        <v>Slow</v>
      </c>
      <c r="P3116">
        <v>4.0179995443153338</v>
      </c>
      <c r="Q3116">
        <v>3.7141535615171137</v>
      </c>
    </row>
    <row r="3117" spans="1:17" x14ac:dyDescent="0.2">
      <c r="A3117" t="s">
        <v>5876</v>
      </c>
      <c r="B3117" t="s">
        <v>1761</v>
      </c>
      <c r="C3117" t="s">
        <v>2540</v>
      </c>
      <c r="D3117" t="s">
        <v>2697</v>
      </c>
      <c r="E3117" s="2">
        <v>46289.77847222222</v>
      </c>
      <c r="F3117" s="2">
        <v>46289.918605820327</v>
      </c>
      <c r="H3117" t="s">
        <v>2764</v>
      </c>
      <c r="I3117" t="s">
        <v>2762</v>
      </c>
      <c r="J3117" t="s">
        <v>2767</v>
      </c>
      <c r="K3117">
        <v>4</v>
      </c>
      <c r="M3117" t="str">
        <f t="shared" si="48"/>
        <v/>
      </c>
      <c r="N3117" t="str">
        <v/>
      </c>
      <c r="O3117" t="str">
        <v/>
      </c>
      <c r="P3117" t="str">
        <v/>
      </c>
      <c r="Q3117" t="str">
        <v/>
      </c>
    </row>
    <row r="3118" spans="1:17" x14ac:dyDescent="0.2">
      <c r="A3118" t="s">
        <v>5877</v>
      </c>
      <c r="B3118" t="s">
        <v>2028</v>
      </c>
      <c r="C3118" t="s">
        <v>2547</v>
      </c>
      <c r="D3118" t="s">
        <v>2697</v>
      </c>
      <c r="E3118" s="2">
        <v>46068.262499999997</v>
      </c>
      <c r="F3118" s="2">
        <v>46068.438930872187</v>
      </c>
      <c r="G3118" s="2">
        <v>46068.993647958137</v>
      </c>
      <c r="H3118" t="s">
        <v>2760</v>
      </c>
      <c r="I3118" t="s">
        <v>2762</v>
      </c>
      <c r="J3118" t="s">
        <v>2752</v>
      </c>
      <c r="K3118">
        <v>4</v>
      </c>
      <c r="M3118">
        <f t="shared" si="48"/>
        <v>0.7311479581403546</v>
      </c>
      <c r="N3118">
        <v>17.54755099536851</v>
      </c>
      <c r="O3118" t="str">
        <v>Fast</v>
      </c>
      <c r="P3118">
        <v>4.0179995443153338</v>
      </c>
      <c r="Q3118">
        <v>3.7141535615171137</v>
      </c>
    </row>
    <row r="3119" spans="1:17" x14ac:dyDescent="0.2">
      <c r="A3119" t="s">
        <v>5878</v>
      </c>
      <c r="B3119" t="s">
        <v>1672</v>
      </c>
      <c r="C3119" t="s">
        <v>2543</v>
      </c>
      <c r="D3119" t="s">
        <v>2615</v>
      </c>
      <c r="E3119" s="2">
        <v>46178.655555555553</v>
      </c>
      <c r="F3119" s="2">
        <v>46178.878224501357</v>
      </c>
      <c r="H3119" t="s">
        <v>2760</v>
      </c>
      <c r="I3119" t="s">
        <v>2751</v>
      </c>
      <c r="J3119" t="s">
        <v>2756</v>
      </c>
      <c r="K3119">
        <v>5</v>
      </c>
      <c r="M3119" t="str">
        <f t="shared" si="48"/>
        <v/>
      </c>
      <c r="N3119" t="str">
        <v/>
      </c>
      <c r="O3119" t="str">
        <v/>
      </c>
      <c r="P3119" t="str">
        <v/>
      </c>
      <c r="Q3119" t="str">
        <v/>
      </c>
    </row>
    <row r="3120" spans="1:17" x14ac:dyDescent="0.2">
      <c r="A3120" t="s">
        <v>5879</v>
      </c>
      <c r="B3120" t="s">
        <v>1519</v>
      </c>
      <c r="C3120" t="s">
        <v>2555</v>
      </c>
      <c r="D3120" t="s">
        <v>2663</v>
      </c>
      <c r="E3120" s="2">
        <v>46200.321527777778</v>
      </c>
      <c r="F3120" s="2">
        <v>46200.587474262109</v>
      </c>
      <c r="G3120" s="2">
        <v>46201.759862160681</v>
      </c>
      <c r="H3120" t="s">
        <v>2760</v>
      </c>
      <c r="I3120" t="s">
        <v>2751</v>
      </c>
      <c r="J3120" t="s">
        <v>2752</v>
      </c>
      <c r="K3120">
        <v>4</v>
      </c>
      <c r="M3120">
        <f t="shared" si="48"/>
        <v>1.4383343829031219</v>
      </c>
      <c r="N3120">
        <v>34.520025189674925</v>
      </c>
      <c r="O3120" t="str">
        <v>Slow</v>
      </c>
      <c r="P3120">
        <v>4.0179995443153338</v>
      </c>
      <c r="Q3120">
        <v>3.7141535615171137</v>
      </c>
    </row>
    <row r="3121" spans="1:17" x14ac:dyDescent="0.2">
      <c r="A3121" t="s">
        <v>5880</v>
      </c>
      <c r="B3121" t="s">
        <v>1949</v>
      </c>
      <c r="C3121" t="s">
        <v>2533</v>
      </c>
      <c r="D3121" t="s">
        <v>2621</v>
      </c>
      <c r="E3121" s="2">
        <v>46241.363194444442</v>
      </c>
      <c r="F3121" s="2">
        <v>46241.448474656878</v>
      </c>
      <c r="G3121" s="2">
        <v>46242.183393376843</v>
      </c>
      <c r="H3121" t="s">
        <v>2750</v>
      </c>
      <c r="I3121" t="s">
        <v>2762</v>
      </c>
      <c r="J3121" t="s">
        <v>2752</v>
      </c>
      <c r="K3121">
        <v>4</v>
      </c>
      <c r="M3121">
        <f t="shared" si="48"/>
        <v>0.82019893240067177</v>
      </c>
      <c r="N3121">
        <v>19.684774377616122</v>
      </c>
      <c r="O3121" t="str">
        <v>Fast</v>
      </c>
      <c r="P3121">
        <v>4.0179995443153338</v>
      </c>
      <c r="Q3121">
        <v>3.7141535615171137</v>
      </c>
    </row>
    <row r="3122" spans="1:17" x14ac:dyDescent="0.2">
      <c r="A3122" t="s">
        <v>5881</v>
      </c>
      <c r="B3122" t="s">
        <v>474</v>
      </c>
      <c r="C3122" t="s">
        <v>2563</v>
      </c>
      <c r="D3122" t="s">
        <v>2701</v>
      </c>
      <c r="E3122" s="2">
        <v>46213.068749999999</v>
      </c>
      <c r="F3122" s="2">
        <v>46213.177136458122</v>
      </c>
      <c r="G3122" s="2">
        <v>46213.900606988369</v>
      </c>
      <c r="H3122" t="s">
        <v>2754</v>
      </c>
      <c r="I3122" t="s">
        <v>2762</v>
      </c>
      <c r="J3122" t="s">
        <v>2752</v>
      </c>
      <c r="K3122">
        <v>4</v>
      </c>
      <c r="M3122">
        <f t="shared" si="48"/>
        <v>0.83185698837041855</v>
      </c>
      <c r="N3122">
        <v>19.964567720890045</v>
      </c>
      <c r="O3122" t="str">
        <v>Fast</v>
      </c>
      <c r="P3122">
        <v>4.0179995443153338</v>
      </c>
      <c r="Q3122">
        <v>3.7141535615171137</v>
      </c>
    </row>
    <row r="3123" spans="1:17" x14ac:dyDescent="0.2">
      <c r="A3123" t="s">
        <v>5882</v>
      </c>
      <c r="B3123" t="s">
        <v>935</v>
      </c>
      <c r="C3123" t="s">
        <v>2551</v>
      </c>
      <c r="D3123" t="s">
        <v>2735</v>
      </c>
      <c r="E3123" s="2">
        <v>46291.518055555563</v>
      </c>
      <c r="F3123" s="2">
        <v>46291.581448477722</v>
      </c>
      <c r="G3123" s="2">
        <v>46291.931254531737</v>
      </c>
      <c r="H3123" t="s">
        <v>2750</v>
      </c>
      <c r="I3123" t="s">
        <v>2755</v>
      </c>
      <c r="J3123" t="s">
        <v>2752</v>
      </c>
      <c r="K3123">
        <v>4</v>
      </c>
      <c r="M3123">
        <f t="shared" si="48"/>
        <v>0.41319897617358947</v>
      </c>
      <c r="N3123">
        <v>9.9167754281661473</v>
      </c>
      <c r="O3123" t="str">
        <v>Fast</v>
      </c>
      <c r="P3123">
        <v>4.0179995443153338</v>
      </c>
      <c r="Q3123">
        <v>3.7141535615171137</v>
      </c>
    </row>
    <row r="3124" spans="1:17" x14ac:dyDescent="0.2">
      <c r="A3124" t="s">
        <v>5883</v>
      </c>
      <c r="B3124" t="s">
        <v>1788</v>
      </c>
      <c r="C3124" t="s">
        <v>2540</v>
      </c>
      <c r="D3124" t="s">
        <v>2593</v>
      </c>
      <c r="E3124" s="2">
        <v>46203.09652777778</v>
      </c>
      <c r="F3124" s="2">
        <v>46203.344154362327</v>
      </c>
      <c r="G3124" s="2">
        <v>46204.065245749232</v>
      </c>
      <c r="H3124" t="s">
        <v>2764</v>
      </c>
      <c r="I3124" t="s">
        <v>2751</v>
      </c>
      <c r="J3124" t="s">
        <v>2752</v>
      </c>
      <c r="K3124">
        <v>5</v>
      </c>
      <c r="M3124">
        <f t="shared" si="48"/>
        <v>0.96871797145286109</v>
      </c>
      <c r="N3124">
        <v>23.249231314868666</v>
      </c>
      <c r="O3124" t="str">
        <v>Fast</v>
      </c>
      <c r="P3124">
        <v>4.0179995443153338</v>
      </c>
      <c r="Q3124">
        <v>3.7141535615171137</v>
      </c>
    </row>
    <row r="3125" spans="1:17" x14ac:dyDescent="0.2">
      <c r="A3125" t="s">
        <v>5884</v>
      </c>
      <c r="B3125" t="s">
        <v>151</v>
      </c>
      <c r="C3125" t="s">
        <v>2567</v>
      </c>
      <c r="D3125" t="s">
        <v>2593</v>
      </c>
      <c r="E3125" s="2">
        <v>46253.205555555563</v>
      </c>
      <c r="F3125" s="2">
        <v>46253.299179037429</v>
      </c>
      <c r="G3125" s="2">
        <v>46253.57634339897</v>
      </c>
      <c r="H3125" t="s">
        <v>2760</v>
      </c>
      <c r="I3125" t="s">
        <v>2762</v>
      </c>
      <c r="J3125" t="s">
        <v>2752</v>
      </c>
      <c r="K3125">
        <v>3</v>
      </c>
      <c r="M3125">
        <f t="shared" si="48"/>
        <v>0.37078784340701532</v>
      </c>
      <c r="N3125">
        <v>8.8989082417683676</v>
      </c>
      <c r="O3125" t="str">
        <v>Fast</v>
      </c>
      <c r="P3125">
        <v>4.0179995443153338</v>
      </c>
      <c r="Q3125">
        <v>3.7141535615171137</v>
      </c>
    </row>
    <row r="3126" spans="1:17" x14ac:dyDescent="0.2">
      <c r="A3126" t="s">
        <v>5885</v>
      </c>
      <c r="B3126" t="s">
        <v>2298</v>
      </c>
      <c r="C3126" t="s">
        <v>2547</v>
      </c>
      <c r="D3126" t="s">
        <v>2623</v>
      </c>
      <c r="E3126" s="2">
        <v>46110.501388888893</v>
      </c>
      <c r="F3126" s="2">
        <v>46110.810333911912</v>
      </c>
      <c r="G3126" s="2">
        <v>46112.273085979483</v>
      </c>
      <c r="H3126" t="s">
        <v>2760</v>
      </c>
      <c r="I3126" t="s">
        <v>2770</v>
      </c>
      <c r="J3126" t="s">
        <v>2752</v>
      </c>
      <c r="K3126">
        <v>4</v>
      </c>
      <c r="M3126">
        <f t="shared" si="48"/>
        <v>1.7716970905894414</v>
      </c>
      <c r="N3126">
        <v>42.520730174146593</v>
      </c>
      <c r="O3126" t="str">
        <v>Slow</v>
      </c>
      <c r="P3126">
        <v>4.0179995443153338</v>
      </c>
      <c r="Q3126">
        <v>3.7141535615171137</v>
      </c>
    </row>
    <row r="3127" spans="1:17" x14ac:dyDescent="0.2">
      <c r="A3127" t="s">
        <v>5886</v>
      </c>
      <c r="B3127" t="s">
        <v>448</v>
      </c>
      <c r="C3127" t="s">
        <v>2545</v>
      </c>
      <c r="D3127" t="s">
        <v>2599</v>
      </c>
      <c r="E3127" s="2">
        <v>46134.693749999999</v>
      </c>
      <c r="F3127" s="2">
        <v>46135.616499077267</v>
      </c>
      <c r="G3127" s="2">
        <v>46136.125917948943</v>
      </c>
      <c r="H3127" t="s">
        <v>2764</v>
      </c>
      <c r="I3127" t="s">
        <v>2770</v>
      </c>
      <c r="J3127" t="s">
        <v>2752</v>
      </c>
      <c r="K3127">
        <v>3</v>
      </c>
      <c r="M3127">
        <f t="shared" si="48"/>
        <v>1.4321679489439703</v>
      </c>
      <c r="N3127">
        <v>34.372030774655286</v>
      </c>
      <c r="O3127" t="str">
        <v>Slow</v>
      </c>
      <c r="P3127">
        <v>4.0179995443153338</v>
      </c>
      <c r="Q3127">
        <v>3.7141535615171137</v>
      </c>
    </row>
    <row r="3128" spans="1:17" x14ac:dyDescent="0.2">
      <c r="A3128" t="s">
        <v>5887</v>
      </c>
      <c r="B3128" t="s">
        <v>1988</v>
      </c>
      <c r="C3128" t="s">
        <v>2525</v>
      </c>
      <c r="D3128" t="s">
        <v>2573</v>
      </c>
      <c r="E3128" s="2">
        <v>46224.40347222222</v>
      </c>
      <c r="F3128" s="2">
        <v>46225.149130458412</v>
      </c>
      <c r="H3128" t="s">
        <v>2764</v>
      </c>
      <c r="I3128" t="s">
        <v>2770</v>
      </c>
      <c r="J3128" t="s">
        <v>2756</v>
      </c>
      <c r="K3128">
        <v>5</v>
      </c>
      <c r="M3128" t="str">
        <f t="shared" si="48"/>
        <v/>
      </c>
      <c r="N3128" t="str">
        <v/>
      </c>
      <c r="O3128" t="str">
        <v/>
      </c>
      <c r="P3128" t="str">
        <v/>
      </c>
      <c r="Q3128" t="str">
        <v/>
      </c>
    </row>
    <row r="3129" spans="1:17" x14ac:dyDescent="0.2">
      <c r="A3129" t="s">
        <v>5888</v>
      </c>
      <c r="B3129" t="s">
        <v>1562</v>
      </c>
      <c r="C3129" t="s">
        <v>2567</v>
      </c>
      <c r="D3129" t="s">
        <v>2737</v>
      </c>
      <c r="E3129" s="2">
        <v>46262.252083333333</v>
      </c>
      <c r="F3129" s="2">
        <v>46262.74943195127</v>
      </c>
      <c r="H3129" t="s">
        <v>2764</v>
      </c>
      <c r="I3129" t="s">
        <v>2751</v>
      </c>
      <c r="J3129" t="s">
        <v>2756</v>
      </c>
      <c r="K3129">
        <v>3</v>
      </c>
      <c r="M3129" t="str">
        <f t="shared" si="48"/>
        <v/>
      </c>
      <c r="N3129" t="str">
        <v/>
      </c>
      <c r="O3129" t="str">
        <v/>
      </c>
      <c r="P3129" t="str">
        <v/>
      </c>
      <c r="Q3129" t="str">
        <v/>
      </c>
    </row>
    <row r="3130" spans="1:17" x14ac:dyDescent="0.2">
      <c r="A3130" t="s">
        <v>5889</v>
      </c>
      <c r="B3130" t="s">
        <v>2140</v>
      </c>
      <c r="C3130" t="s">
        <v>2561</v>
      </c>
      <c r="D3130" t="s">
        <v>2673</v>
      </c>
      <c r="E3130" s="2">
        <v>46024.897222222222</v>
      </c>
      <c r="F3130" s="2">
        <v>46025.395317870789</v>
      </c>
      <c r="G3130" s="2">
        <v>46025.892110450513</v>
      </c>
      <c r="H3130" t="s">
        <v>2750</v>
      </c>
      <c r="I3130" t="s">
        <v>2751</v>
      </c>
      <c r="J3130" t="s">
        <v>2752</v>
      </c>
      <c r="K3130">
        <v>4</v>
      </c>
      <c r="M3130">
        <f t="shared" si="48"/>
        <v>0.99488822829152923</v>
      </c>
      <c r="N3130">
        <v>23.877317478996702</v>
      </c>
      <c r="O3130" t="str">
        <v>Fast</v>
      </c>
      <c r="P3130">
        <v>4.0179995443153338</v>
      </c>
      <c r="Q3130">
        <v>3.7141535615171137</v>
      </c>
    </row>
    <row r="3131" spans="1:17" x14ac:dyDescent="0.2">
      <c r="A3131" t="s">
        <v>5890</v>
      </c>
      <c r="B3131" t="s">
        <v>1958</v>
      </c>
      <c r="C3131" t="s">
        <v>2533</v>
      </c>
      <c r="D3131" t="s">
        <v>2705</v>
      </c>
      <c r="E3131" s="2">
        <v>46141.349305555559</v>
      </c>
      <c r="F3131" s="2">
        <v>46141.553903814129</v>
      </c>
      <c r="G3131" s="2">
        <v>46141.876521717793</v>
      </c>
      <c r="H3131" t="s">
        <v>2764</v>
      </c>
      <c r="I3131" t="s">
        <v>2751</v>
      </c>
      <c r="J3131" t="s">
        <v>2752</v>
      </c>
      <c r="K3131">
        <v>4</v>
      </c>
      <c r="M3131">
        <f t="shared" si="48"/>
        <v>0.52721616223425372</v>
      </c>
      <c r="N3131">
        <v>12.653187893622089</v>
      </c>
      <c r="O3131" t="str">
        <v>Fast</v>
      </c>
      <c r="P3131">
        <v>4.0179995443153338</v>
      </c>
      <c r="Q3131">
        <v>3.7141535615171137</v>
      </c>
    </row>
    <row r="3132" spans="1:17" x14ac:dyDescent="0.2">
      <c r="A3132" t="s">
        <v>5891</v>
      </c>
      <c r="B3132" t="s">
        <v>1310</v>
      </c>
      <c r="C3132" t="s">
        <v>2565</v>
      </c>
      <c r="D3132" t="s">
        <v>2671</v>
      </c>
      <c r="E3132" s="2">
        <v>46242.320833333331</v>
      </c>
      <c r="F3132" s="2">
        <v>46243.055187795057</v>
      </c>
      <c r="G3132" s="2">
        <v>46245.125230626967</v>
      </c>
      <c r="H3132" t="s">
        <v>2764</v>
      </c>
      <c r="I3132" t="s">
        <v>2770</v>
      </c>
      <c r="J3132" t="s">
        <v>2752</v>
      </c>
      <c r="K3132">
        <v>2</v>
      </c>
      <c r="M3132">
        <f t="shared" si="48"/>
        <v>2.8043972936357022</v>
      </c>
      <c r="N3132">
        <v>67.305535047256853</v>
      </c>
      <c r="O3132" t="str">
        <v>Slow</v>
      </c>
      <c r="P3132">
        <v>4.0179995443153338</v>
      </c>
      <c r="Q3132">
        <v>3.7141535615171137</v>
      </c>
    </row>
    <row r="3133" spans="1:17" x14ac:dyDescent="0.2">
      <c r="A3133" t="s">
        <v>5892</v>
      </c>
      <c r="B3133" t="s">
        <v>1911</v>
      </c>
      <c r="C3133" t="s">
        <v>2559</v>
      </c>
      <c r="D3133" t="s">
        <v>2699</v>
      </c>
      <c r="E3133" s="2">
        <v>46054.068055555559</v>
      </c>
      <c r="F3133" s="2">
        <v>46054.550597658388</v>
      </c>
      <c r="G3133" s="2">
        <v>46055.119642750731</v>
      </c>
      <c r="H3133" t="s">
        <v>2764</v>
      </c>
      <c r="I3133" t="s">
        <v>2751</v>
      </c>
      <c r="J3133" t="s">
        <v>2752</v>
      </c>
      <c r="K3133">
        <v>4</v>
      </c>
      <c r="M3133">
        <f t="shared" si="48"/>
        <v>1.0515871951720328</v>
      </c>
      <c r="N3133">
        <v>25.238092684128787</v>
      </c>
      <c r="O3133" t="str">
        <v>Slow</v>
      </c>
      <c r="P3133">
        <v>4.0179995443153338</v>
      </c>
      <c r="Q3133">
        <v>3.7141535615171137</v>
      </c>
    </row>
    <row r="3134" spans="1:17" x14ac:dyDescent="0.2">
      <c r="A3134" t="s">
        <v>5893</v>
      </c>
      <c r="B3134" t="s">
        <v>887</v>
      </c>
      <c r="C3134" t="s">
        <v>2545</v>
      </c>
      <c r="D3134" t="s">
        <v>2689</v>
      </c>
      <c r="E3134" s="2">
        <v>46119.351388888892</v>
      </c>
      <c r="F3134" s="2">
        <v>46119.444612523926</v>
      </c>
      <c r="G3134" s="2">
        <v>46120.195870000302</v>
      </c>
      <c r="H3134" t="s">
        <v>2750</v>
      </c>
      <c r="I3134" t="s">
        <v>2762</v>
      </c>
      <c r="J3134" t="s">
        <v>2752</v>
      </c>
      <c r="K3134">
        <v>5</v>
      </c>
      <c r="M3134">
        <f t="shared" si="48"/>
        <v>0.84448111140955007</v>
      </c>
      <c r="N3134">
        <v>20.267546673829202</v>
      </c>
      <c r="O3134" t="str">
        <v>Fast</v>
      </c>
      <c r="P3134">
        <v>4.0179995443153338</v>
      </c>
      <c r="Q3134">
        <v>3.7141535615171137</v>
      </c>
    </row>
    <row r="3135" spans="1:17" x14ac:dyDescent="0.2">
      <c r="A3135" t="s">
        <v>5894</v>
      </c>
      <c r="B3135" t="s">
        <v>1480</v>
      </c>
      <c r="C3135" t="s">
        <v>2565</v>
      </c>
      <c r="D3135" t="s">
        <v>2605</v>
      </c>
      <c r="E3135" s="2">
        <v>46172.219444444447</v>
      </c>
      <c r="F3135" s="2">
        <v>46172.387807971172</v>
      </c>
      <c r="G3135" s="2">
        <v>46172.705954384037</v>
      </c>
      <c r="H3135" t="s">
        <v>2764</v>
      </c>
      <c r="I3135" t="s">
        <v>2762</v>
      </c>
      <c r="J3135" t="s">
        <v>2752</v>
      </c>
      <c r="K3135">
        <v>5</v>
      </c>
      <c r="M3135">
        <f t="shared" si="48"/>
        <v>0.48650993959017796</v>
      </c>
      <c r="N3135">
        <v>11.676238550164271</v>
      </c>
      <c r="O3135" t="str">
        <v>Fast</v>
      </c>
      <c r="P3135">
        <v>4.0179995443153338</v>
      </c>
      <c r="Q3135">
        <v>3.7141535615171137</v>
      </c>
    </row>
    <row r="3136" spans="1:17" x14ac:dyDescent="0.2">
      <c r="A3136" t="s">
        <v>5895</v>
      </c>
      <c r="B3136" t="s">
        <v>2308</v>
      </c>
      <c r="C3136" t="s">
        <v>2551</v>
      </c>
      <c r="D3136" t="s">
        <v>2605</v>
      </c>
      <c r="E3136" s="2">
        <v>46045.353472222218</v>
      </c>
      <c r="F3136" s="2">
        <v>46045.397598550589</v>
      </c>
      <c r="H3136" t="s">
        <v>2750</v>
      </c>
      <c r="I3136" t="s">
        <v>2751</v>
      </c>
      <c r="J3136" t="s">
        <v>2756</v>
      </c>
      <c r="K3136">
        <v>4</v>
      </c>
      <c r="M3136" t="str">
        <f t="shared" si="48"/>
        <v/>
      </c>
      <c r="N3136" t="str">
        <v/>
      </c>
      <c r="O3136" t="str">
        <v/>
      </c>
      <c r="P3136" t="str">
        <v/>
      </c>
      <c r="Q3136" t="str">
        <v/>
      </c>
    </row>
    <row r="3137" spans="1:17" x14ac:dyDescent="0.2">
      <c r="A3137" t="s">
        <v>5896</v>
      </c>
      <c r="B3137" t="s">
        <v>232</v>
      </c>
      <c r="C3137" t="s">
        <v>2555</v>
      </c>
      <c r="D3137" t="s">
        <v>2659</v>
      </c>
      <c r="E3137" s="2">
        <v>46272.194444444453</v>
      </c>
      <c r="F3137" s="2">
        <v>46272.930873940648</v>
      </c>
      <c r="G3137" s="2">
        <v>46274.447817085027</v>
      </c>
      <c r="H3137" t="s">
        <v>2764</v>
      </c>
      <c r="I3137" t="s">
        <v>2770</v>
      </c>
      <c r="J3137" t="s">
        <v>2752</v>
      </c>
      <c r="K3137">
        <v>4</v>
      </c>
      <c r="M3137">
        <f t="shared" si="48"/>
        <v>2.2533726405745256</v>
      </c>
      <c r="N3137">
        <v>54.080943373788614</v>
      </c>
      <c r="O3137" t="str">
        <v>Slow</v>
      </c>
      <c r="P3137">
        <v>4.0179995443153338</v>
      </c>
      <c r="Q3137">
        <v>3.7141535615171137</v>
      </c>
    </row>
    <row r="3138" spans="1:17" x14ac:dyDescent="0.2">
      <c r="A3138" t="s">
        <v>5897</v>
      </c>
      <c r="B3138" t="s">
        <v>910</v>
      </c>
      <c r="C3138" t="s">
        <v>2533</v>
      </c>
      <c r="D3138" t="s">
        <v>2639</v>
      </c>
      <c r="E3138" s="2">
        <v>46123.196527777778</v>
      </c>
      <c r="F3138" s="2">
        <v>46123.457608567704</v>
      </c>
      <c r="G3138" s="2">
        <v>46124.243549336017</v>
      </c>
      <c r="H3138" t="s">
        <v>2760</v>
      </c>
      <c r="I3138" t="s">
        <v>2751</v>
      </c>
      <c r="J3138" t="s">
        <v>2752</v>
      </c>
      <c r="K3138">
        <v>5</v>
      </c>
      <c r="M3138">
        <f t="shared" si="48"/>
        <v>1.0470215582390665</v>
      </c>
      <c r="N3138">
        <v>25.128517397737596</v>
      </c>
      <c r="O3138" t="str">
        <v>Slow</v>
      </c>
      <c r="P3138">
        <v>4.0179995443153338</v>
      </c>
      <c r="Q3138">
        <v>3.7141535615171137</v>
      </c>
    </row>
    <row r="3139" spans="1:17" x14ac:dyDescent="0.2">
      <c r="A3139" t="s">
        <v>5898</v>
      </c>
      <c r="B3139" t="s">
        <v>64</v>
      </c>
      <c r="C3139" t="s">
        <v>2530</v>
      </c>
      <c r="D3139" t="s">
        <v>2715</v>
      </c>
      <c r="E3139" s="2">
        <v>46237.734722222223</v>
      </c>
      <c r="F3139" s="2">
        <v>46238.192976407707</v>
      </c>
      <c r="H3139" t="s">
        <v>2750</v>
      </c>
      <c r="I3139" t="s">
        <v>2751</v>
      </c>
      <c r="J3139" t="s">
        <v>2767</v>
      </c>
      <c r="K3139">
        <v>3</v>
      </c>
      <c r="M3139" t="str">
        <f t="shared" ref="M3139:M3202" si="49">IF(J3139="Resolved",G3139-E3139,"")</f>
        <v/>
      </c>
      <c r="N3139" t="str">
        <v/>
      </c>
      <c r="O3139" t="str">
        <v/>
      </c>
      <c r="P3139" t="str">
        <v/>
      </c>
      <c r="Q3139" t="str">
        <v/>
      </c>
    </row>
    <row r="3140" spans="1:17" x14ac:dyDescent="0.2">
      <c r="A3140" t="s">
        <v>5899</v>
      </c>
      <c r="B3140" t="s">
        <v>1356</v>
      </c>
      <c r="C3140" t="s">
        <v>2549</v>
      </c>
      <c r="D3140" t="s">
        <v>2629</v>
      </c>
      <c r="E3140" s="2">
        <v>46139.474305555559</v>
      </c>
      <c r="F3140" s="2">
        <v>46139.764308197533</v>
      </c>
      <c r="H3140" t="s">
        <v>2754</v>
      </c>
      <c r="I3140" t="s">
        <v>2751</v>
      </c>
      <c r="J3140" t="s">
        <v>2767</v>
      </c>
      <c r="K3140">
        <v>4</v>
      </c>
      <c r="M3140" t="str">
        <f t="shared" si="49"/>
        <v/>
      </c>
      <c r="N3140" t="str">
        <v/>
      </c>
      <c r="O3140" t="str">
        <v/>
      </c>
      <c r="P3140" t="str">
        <v/>
      </c>
      <c r="Q3140" t="str">
        <v/>
      </c>
    </row>
    <row r="3141" spans="1:17" x14ac:dyDescent="0.2">
      <c r="A3141" t="s">
        <v>5900</v>
      </c>
      <c r="B3141" t="s">
        <v>1976</v>
      </c>
      <c r="C3141" t="s">
        <v>2540</v>
      </c>
      <c r="D3141" t="s">
        <v>2633</v>
      </c>
      <c r="E3141" s="2">
        <v>46132.694444444453</v>
      </c>
      <c r="F3141" s="2">
        <v>46132.855607663412</v>
      </c>
      <c r="G3141" s="2">
        <v>46133.435243472173</v>
      </c>
      <c r="H3141" t="s">
        <v>2764</v>
      </c>
      <c r="I3141" t="s">
        <v>2762</v>
      </c>
      <c r="J3141" t="s">
        <v>2752</v>
      </c>
      <c r="K3141">
        <v>5</v>
      </c>
      <c r="M3141">
        <f t="shared" si="49"/>
        <v>0.74079902772064088</v>
      </c>
      <c r="N3141">
        <v>17.779176665295381</v>
      </c>
      <c r="O3141" t="str">
        <v>Fast</v>
      </c>
      <c r="P3141">
        <v>4.0179995443153338</v>
      </c>
      <c r="Q3141">
        <v>3.7141535615171137</v>
      </c>
    </row>
    <row r="3142" spans="1:17" x14ac:dyDescent="0.2">
      <c r="A3142" t="s">
        <v>5901</v>
      </c>
      <c r="B3142" t="s">
        <v>117</v>
      </c>
      <c r="C3142" t="s">
        <v>2567</v>
      </c>
      <c r="D3142" t="s">
        <v>2665</v>
      </c>
      <c r="E3142" s="2">
        <v>46286.576388888891</v>
      </c>
      <c r="F3142" s="2">
        <v>46286.724615903608</v>
      </c>
      <c r="G3142" s="2">
        <v>46286.844256770397</v>
      </c>
      <c r="H3142" t="s">
        <v>2750</v>
      </c>
      <c r="I3142" t="s">
        <v>2762</v>
      </c>
      <c r="J3142" t="s">
        <v>2752</v>
      </c>
      <c r="K3142">
        <v>5</v>
      </c>
      <c r="M3142">
        <f t="shared" si="49"/>
        <v>0.2678678815063904</v>
      </c>
      <c r="N3142">
        <v>6.4288291561533697</v>
      </c>
      <c r="O3142" t="str">
        <v>Fast</v>
      </c>
      <c r="P3142">
        <v>4.0179995443153338</v>
      </c>
      <c r="Q3142">
        <v>3.7141535615171137</v>
      </c>
    </row>
    <row r="3143" spans="1:17" x14ac:dyDescent="0.2">
      <c r="A3143" t="s">
        <v>5902</v>
      </c>
      <c r="B3143" t="s">
        <v>1394</v>
      </c>
      <c r="C3143" t="s">
        <v>2528</v>
      </c>
      <c r="D3143" t="s">
        <v>2611</v>
      </c>
      <c r="E3143" s="2">
        <v>46256.537499999999</v>
      </c>
      <c r="F3143" s="2">
        <v>46257.09135222125</v>
      </c>
      <c r="H3143" t="s">
        <v>2750</v>
      </c>
      <c r="I3143" t="s">
        <v>2770</v>
      </c>
      <c r="J3143" t="s">
        <v>2756</v>
      </c>
      <c r="K3143">
        <v>4</v>
      </c>
      <c r="M3143" t="str">
        <f t="shared" si="49"/>
        <v/>
      </c>
      <c r="N3143" t="str">
        <v/>
      </c>
      <c r="O3143" t="str">
        <v/>
      </c>
      <c r="P3143" t="str">
        <v/>
      </c>
      <c r="Q3143" t="str">
        <v/>
      </c>
    </row>
    <row r="3144" spans="1:17" x14ac:dyDescent="0.2">
      <c r="A3144" t="s">
        <v>5903</v>
      </c>
      <c r="B3144" t="s">
        <v>1059</v>
      </c>
      <c r="C3144" t="s">
        <v>2559</v>
      </c>
      <c r="D3144" t="s">
        <v>2717</v>
      </c>
      <c r="E3144" s="2">
        <v>46163.46597222222</v>
      </c>
      <c r="F3144" s="2">
        <v>46164.451188860301</v>
      </c>
      <c r="G3144" s="2">
        <v>46166.498867293041</v>
      </c>
      <c r="H3144" t="s">
        <v>2750</v>
      </c>
      <c r="I3144" t="s">
        <v>2770</v>
      </c>
      <c r="J3144" t="s">
        <v>2752</v>
      </c>
      <c r="K3144">
        <v>5</v>
      </c>
      <c r="M3144">
        <f t="shared" si="49"/>
        <v>3.032895070820814</v>
      </c>
      <c r="N3144">
        <v>72.789481699699536</v>
      </c>
      <c r="O3144" t="str">
        <v>Slow</v>
      </c>
      <c r="P3144">
        <v>4.0179995443153338</v>
      </c>
      <c r="Q3144">
        <v>3.7141535615171137</v>
      </c>
    </row>
    <row r="3145" spans="1:17" x14ac:dyDescent="0.2">
      <c r="A3145" t="s">
        <v>5904</v>
      </c>
      <c r="B3145" t="s">
        <v>1977</v>
      </c>
      <c r="C3145" t="s">
        <v>2553</v>
      </c>
      <c r="D3145" t="s">
        <v>2573</v>
      </c>
      <c r="E3145" s="2">
        <v>46149.386805555558</v>
      </c>
      <c r="F3145" s="2">
        <v>46150.281687326831</v>
      </c>
      <c r="G3145" s="2">
        <v>46151.252027380542</v>
      </c>
      <c r="H3145" t="s">
        <v>2760</v>
      </c>
      <c r="I3145" t="s">
        <v>2770</v>
      </c>
      <c r="J3145" t="s">
        <v>2752</v>
      </c>
      <c r="K3145">
        <v>5</v>
      </c>
      <c r="M3145">
        <f t="shared" si="49"/>
        <v>1.8652218249844736</v>
      </c>
      <c r="N3145">
        <v>44.765323799627367</v>
      </c>
      <c r="O3145" t="str">
        <v>Slow</v>
      </c>
      <c r="P3145">
        <v>4.0179995443153338</v>
      </c>
      <c r="Q3145">
        <v>3.7141535615171137</v>
      </c>
    </row>
    <row r="3146" spans="1:17" x14ac:dyDescent="0.2">
      <c r="A3146" t="s">
        <v>5905</v>
      </c>
      <c r="B3146" t="s">
        <v>571</v>
      </c>
      <c r="C3146" t="s">
        <v>2563</v>
      </c>
      <c r="D3146" t="s">
        <v>2715</v>
      </c>
      <c r="E3146" s="2">
        <v>46236.261805555558</v>
      </c>
      <c r="F3146" s="2">
        <v>46236.321095299238</v>
      </c>
      <c r="H3146" t="s">
        <v>2750</v>
      </c>
      <c r="I3146" t="s">
        <v>2762</v>
      </c>
      <c r="J3146" t="s">
        <v>2756</v>
      </c>
      <c r="K3146">
        <v>5</v>
      </c>
      <c r="M3146" t="str">
        <f t="shared" si="49"/>
        <v/>
      </c>
      <c r="N3146" t="str">
        <v/>
      </c>
      <c r="O3146" t="str">
        <v/>
      </c>
      <c r="P3146" t="str">
        <v/>
      </c>
      <c r="Q3146" t="str">
        <v/>
      </c>
    </row>
    <row r="3147" spans="1:17" x14ac:dyDescent="0.2">
      <c r="A3147" t="s">
        <v>5906</v>
      </c>
      <c r="B3147" t="s">
        <v>427</v>
      </c>
      <c r="C3147" t="s">
        <v>2567</v>
      </c>
      <c r="D3147" t="s">
        <v>2679</v>
      </c>
      <c r="E3147" s="2">
        <v>46209.888888888891</v>
      </c>
      <c r="F3147" s="2">
        <v>46210.778229635012</v>
      </c>
      <c r="H3147" t="s">
        <v>2764</v>
      </c>
      <c r="I3147" t="s">
        <v>2770</v>
      </c>
      <c r="J3147" t="s">
        <v>2756</v>
      </c>
      <c r="K3147">
        <v>3</v>
      </c>
      <c r="M3147" t="str">
        <f t="shared" si="49"/>
        <v/>
      </c>
      <c r="N3147" t="str">
        <v/>
      </c>
      <c r="O3147" t="str">
        <v/>
      </c>
      <c r="P3147" t="str">
        <v/>
      </c>
      <c r="Q3147" t="str">
        <v/>
      </c>
    </row>
    <row r="3148" spans="1:17" x14ac:dyDescent="0.2">
      <c r="A3148" t="s">
        <v>5907</v>
      </c>
      <c r="B3148" t="s">
        <v>257</v>
      </c>
      <c r="C3148" t="s">
        <v>2563</v>
      </c>
      <c r="D3148" t="s">
        <v>2723</v>
      </c>
      <c r="E3148" s="2">
        <v>46290.40902777778</v>
      </c>
      <c r="F3148" s="2">
        <v>46290.513740094662</v>
      </c>
      <c r="G3148" s="2">
        <v>46290.826413703689</v>
      </c>
      <c r="H3148" t="s">
        <v>2760</v>
      </c>
      <c r="I3148" t="s">
        <v>2762</v>
      </c>
      <c r="J3148" t="s">
        <v>2752</v>
      </c>
      <c r="K3148">
        <v>4</v>
      </c>
      <c r="M3148">
        <f t="shared" si="49"/>
        <v>0.41738592590991175</v>
      </c>
      <c r="N3148">
        <v>10.017262221837882</v>
      </c>
      <c r="O3148" t="str">
        <v>Fast</v>
      </c>
      <c r="P3148">
        <v>4.0179995443153338</v>
      </c>
      <c r="Q3148">
        <v>3.7141535615171137</v>
      </c>
    </row>
    <row r="3149" spans="1:17" x14ac:dyDescent="0.2">
      <c r="A3149" t="s">
        <v>5908</v>
      </c>
      <c r="B3149" t="s">
        <v>1039</v>
      </c>
      <c r="C3149" t="s">
        <v>2543</v>
      </c>
      <c r="D3149" t="s">
        <v>2627</v>
      </c>
      <c r="E3149" s="2">
        <v>46113.884027777778</v>
      </c>
      <c r="F3149" s="2">
        <v>46114.272692300321</v>
      </c>
      <c r="G3149" s="2">
        <v>46115.311762555983</v>
      </c>
      <c r="H3149" t="s">
        <v>2750</v>
      </c>
      <c r="I3149" t="s">
        <v>2751</v>
      </c>
      <c r="J3149" t="s">
        <v>2752</v>
      </c>
      <c r="K3149">
        <v>3</v>
      </c>
      <c r="M3149">
        <f t="shared" si="49"/>
        <v>1.4277347782044671</v>
      </c>
      <c r="N3149">
        <v>34.265634676907212</v>
      </c>
      <c r="O3149" t="str">
        <v>Slow</v>
      </c>
      <c r="P3149">
        <v>4.0179995443153338</v>
      </c>
      <c r="Q3149">
        <v>3.7141535615171137</v>
      </c>
    </row>
    <row r="3150" spans="1:17" x14ac:dyDescent="0.2">
      <c r="A3150" t="s">
        <v>5909</v>
      </c>
      <c r="B3150" t="s">
        <v>1239</v>
      </c>
      <c r="C3150" t="s">
        <v>2555</v>
      </c>
      <c r="D3150" t="s">
        <v>2725</v>
      </c>
      <c r="E3150" s="2">
        <v>46053.768055555563</v>
      </c>
      <c r="F3150" s="2">
        <v>46054.131948271643</v>
      </c>
      <c r="G3150" s="2">
        <v>46054.400902886147</v>
      </c>
      <c r="H3150" t="s">
        <v>2750</v>
      </c>
      <c r="I3150" t="s">
        <v>2751</v>
      </c>
      <c r="J3150" t="s">
        <v>2752</v>
      </c>
      <c r="K3150">
        <v>4</v>
      </c>
      <c r="M3150">
        <f t="shared" si="49"/>
        <v>0.63284733058389975</v>
      </c>
      <c r="N3150">
        <v>15.188335934013594</v>
      </c>
      <c r="O3150" t="str">
        <v>Fast</v>
      </c>
      <c r="P3150">
        <v>4.0179995443153338</v>
      </c>
      <c r="Q3150">
        <v>3.7141535615171137</v>
      </c>
    </row>
    <row r="3151" spans="1:17" x14ac:dyDescent="0.2">
      <c r="A3151" t="s">
        <v>5910</v>
      </c>
      <c r="B3151" t="s">
        <v>2318</v>
      </c>
      <c r="C3151" t="s">
        <v>2533</v>
      </c>
      <c r="D3151" t="s">
        <v>2719</v>
      </c>
      <c r="E3151" s="2">
        <v>46076.602777777778</v>
      </c>
      <c r="F3151" s="2">
        <v>46076.772399355563</v>
      </c>
      <c r="H3151" t="s">
        <v>2750</v>
      </c>
      <c r="I3151" t="s">
        <v>2762</v>
      </c>
      <c r="J3151" t="s">
        <v>2767</v>
      </c>
      <c r="K3151">
        <v>3</v>
      </c>
      <c r="M3151" t="str">
        <f t="shared" si="49"/>
        <v/>
      </c>
      <c r="N3151" t="str">
        <v/>
      </c>
      <c r="O3151" t="str">
        <v/>
      </c>
      <c r="P3151" t="str">
        <v/>
      </c>
      <c r="Q3151" t="str">
        <v/>
      </c>
    </row>
    <row r="3152" spans="1:17" x14ac:dyDescent="0.2">
      <c r="A3152" t="s">
        <v>5911</v>
      </c>
      <c r="B3152" t="s">
        <v>1185</v>
      </c>
      <c r="C3152" t="s">
        <v>2547</v>
      </c>
      <c r="D3152" t="s">
        <v>2653</v>
      </c>
      <c r="E3152" s="2">
        <v>46167.842361111107</v>
      </c>
      <c r="F3152" s="2">
        <v>46168.287382250397</v>
      </c>
      <c r="H3152" t="s">
        <v>2760</v>
      </c>
      <c r="I3152" t="s">
        <v>2751</v>
      </c>
      <c r="J3152" t="s">
        <v>2756</v>
      </c>
      <c r="K3152">
        <v>5</v>
      </c>
      <c r="M3152" t="str">
        <f t="shared" si="49"/>
        <v/>
      </c>
      <c r="N3152" t="str">
        <v/>
      </c>
      <c r="O3152" t="str">
        <v/>
      </c>
      <c r="P3152" t="str">
        <v/>
      </c>
      <c r="Q3152" t="str">
        <v/>
      </c>
    </row>
    <row r="3153" spans="1:17" x14ac:dyDescent="0.2">
      <c r="A3153" t="s">
        <v>5912</v>
      </c>
      <c r="B3153" t="s">
        <v>449</v>
      </c>
      <c r="C3153" t="s">
        <v>2538</v>
      </c>
      <c r="D3153" t="s">
        <v>2625</v>
      </c>
      <c r="E3153" s="2">
        <v>46108.657638888893</v>
      </c>
      <c r="F3153" s="2">
        <v>46108.748747704267</v>
      </c>
      <c r="G3153" s="2">
        <v>46109.020962368231</v>
      </c>
      <c r="H3153" t="s">
        <v>2754</v>
      </c>
      <c r="I3153" t="s">
        <v>2762</v>
      </c>
      <c r="J3153" t="s">
        <v>2752</v>
      </c>
      <c r="K3153">
        <v>5</v>
      </c>
      <c r="M3153">
        <f t="shared" si="49"/>
        <v>0.36332347933785059</v>
      </c>
      <c r="N3153">
        <v>8.7197635041084141</v>
      </c>
      <c r="O3153" t="str">
        <v>Fast</v>
      </c>
      <c r="P3153">
        <v>4.0179995443153338</v>
      </c>
      <c r="Q3153">
        <v>3.7141535615171137</v>
      </c>
    </row>
    <row r="3154" spans="1:17" x14ac:dyDescent="0.2">
      <c r="A3154" t="s">
        <v>5913</v>
      </c>
      <c r="B3154" t="s">
        <v>1768</v>
      </c>
      <c r="C3154" t="s">
        <v>2538</v>
      </c>
      <c r="D3154" t="s">
        <v>2611</v>
      </c>
      <c r="E3154" s="2">
        <v>46243.81527777778</v>
      </c>
      <c r="F3154" s="2">
        <v>46244.432193000473</v>
      </c>
      <c r="H3154" t="s">
        <v>2754</v>
      </c>
      <c r="I3154" t="s">
        <v>2770</v>
      </c>
      <c r="J3154" t="s">
        <v>2756</v>
      </c>
      <c r="K3154">
        <v>2</v>
      </c>
      <c r="M3154" t="str">
        <f t="shared" si="49"/>
        <v/>
      </c>
      <c r="N3154" t="str">
        <v/>
      </c>
      <c r="O3154" t="str">
        <v/>
      </c>
      <c r="P3154" t="str">
        <v/>
      </c>
      <c r="Q3154" t="str">
        <v/>
      </c>
    </row>
    <row r="3155" spans="1:17" x14ac:dyDescent="0.2">
      <c r="A3155" t="s">
        <v>5914</v>
      </c>
      <c r="B3155" t="s">
        <v>174</v>
      </c>
      <c r="C3155" t="s">
        <v>2551</v>
      </c>
      <c r="D3155" t="s">
        <v>2605</v>
      </c>
      <c r="E3155" s="2">
        <v>46261.79583333333</v>
      </c>
      <c r="F3155" s="2">
        <v>46261.910176075187</v>
      </c>
      <c r="G3155" s="2">
        <v>46262.652895296807</v>
      </c>
      <c r="H3155" t="s">
        <v>2750</v>
      </c>
      <c r="I3155" t="s">
        <v>2762</v>
      </c>
      <c r="J3155" t="s">
        <v>2752</v>
      </c>
      <c r="K3155">
        <v>4</v>
      </c>
      <c r="M3155">
        <f t="shared" si="49"/>
        <v>0.857061963477463</v>
      </c>
      <c r="N3155">
        <v>20.569487123459112</v>
      </c>
      <c r="O3155" t="str">
        <v>Fast</v>
      </c>
      <c r="P3155">
        <v>4.0179995443153338</v>
      </c>
      <c r="Q3155">
        <v>3.7141535615171137</v>
      </c>
    </row>
    <row r="3156" spans="1:17" x14ac:dyDescent="0.2">
      <c r="A3156" t="s">
        <v>5915</v>
      </c>
      <c r="B3156" t="s">
        <v>884</v>
      </c>
      <c r="C3156" t="s">
        <v>2530</v>
      </c>
      <c r="D3156" t="s">
        <v>2673</v>
      </c>
      <c r="E3156" s="2">
        <v>46074.645833333343</v>
      </c>
      <c r="F3156" s="2">
        <v>46074.817883433127</v>
      </c>
      <c r="G3156" s="2">
        <v>46075.297851904237</v>
      </c>
      <c r="H3156" t="s">
        <v>2764</v>
      </c>
      <c r="I3156" t="s">
        <v>2762</v>
      </c>
      <c r="J3156" t="s">
        <v>2752</v>
      </c>
      <c r="K3156">
        <v>4</v>
      </c>
      <c r="M3156">
        <f t="shared" si="49"/>
        <v>0.65201857089414261</v>
      </c>
      <c r="N3156">
        <v>15.648445701459423</v>
      </c>
      <c r="O3156" t="str">
        <v>Fast</v>
      </c>
      <c r="P3156">
        <v>4.0179995443153338</v>
      </c>
      <c r="Q3156">
        <v>3.7141535615171137</v>
      </c>
    </row>
    <row r="3157" spans="1:17" x14ac:dyDescent="0.2">
      <c r="A3157" t="s">
        <v>5916</v>
      </c>
      <c r="B3157" t="s">
        <v>1654</v>
      </c>
      <c r="C3157" t="s">
        <v>2551</v>
      </c>
      <c r="D3157" t="s">
        <v>2733</v>
      </c>
      <c r="E3157" s="2">
        <v>46293.722222222219</v>
      </c>
      <c r="F3157" s="2">
        <v>46294.368602777373</v>
      </c>
      <c r="G3157" s="2">
        <v>46295.522551626542</v>
      </c>
      <c r="H3157" t="s">
        <v>2764</v>
      </c>
      <c r="I3157" t="s">
        <v>2770</v>
      </c>
      <c r="J3157" t="s">
        <v>2752</v>
      </c>
      <c r="K3157">
        <v>4</v>
      </c>
      <c r="M3157">
        <f t="shared" si="49"/>
        <v>1.8003294043228379</v>
      </c>
      <c r="N3157">
        <v>43.207905703748111</v>
      </c>
      <c r="O3157" t="str">
        <v>Slow</v>
      </c>
      <c r="P3157">
        <v>4.0179995443153338</v>
      </c>
      <c r="Q3157">
        <v>3.7141535615171137</v>
      </c>
    </row>
    <row r="3158" spans="1:17" x14ac:dyDescent="0.2">
      <c r="A3158" t="s">
        <v>5917</v>
      </c>
      <c r="B3158" t="s">
        <v>655</v>
      </c>
      <c r="C3158" t="s">
        <v>2545</v>
      </c>
      <c r="D3158" t="s">
        <v>2671</v>
      </c>
      <c r="E3158" s="2">
        <v>46195.817361111112</v>
      </c>
      <c r="F3158" s="2">
        <v>46196.189128498052</v>
      </c>
      <c r="H3158" t="s">
        <v>2754</v>
      </c>
      <c r="I3158" t="s">
        <v>2751</v>
      </c>
      <c r="J3158" t="s">
        <v>2758</v>
      </c>
      <c r="K3158">
        <v>4</v>
      </c>
      <c r="M3158" t="str">
        <f t="shared" si="49"/>
        <v/>
      </c>
      <c r="N3158" t="str">
        <v/>
      </c>
      <c r="O3158" t="str">
        <v/>
      </c>
      <c r="P3158" t="str">
        <v/>
      </c>
      <c r="Q3158" t="str">
        <v/>
      </c>
    </row>
    <row r="3159" spans="1:17" x14ac:dyDescent="0.2">
      <c r="A3159" t="s">
        <v>5918</v>
      </c>
      <c r="B3159" t="s">
        <v>1507</v>
      </c>
      <c r="C3159" t="s">
        <v>2535</v>
      </c>
      <c r="D3159" t="s">
        <v>2735</v>
      </c>
      <c r="E3159" s="2">
        <v>46095.224305555559</v>
      </c>
      <c r="F3159" s="2">
        <v>46095.66411133462</v>
      </c>
      <c r="G3159" s="2">
        <v>46096.134210735487</v>
      </c>
      <c r="H3159" t="s">
        <v>2764</v>
      </c>
      <c r="I3159" t="s">
        <v>2751</v>
      </c>
      <c r="J3159" t="s">
        <v>2752</v>
      </c>
      <c r="K3159">
        <v>5</v>
      </c>
      <c r="M3159">
        <f t="shared" si="49"/>
        <v>0.90990517992759123</v>
      </c>
      <c r="N3159">
        <v>21.83772431826219</v>
      </c>
      <c r="O3159" t="str">
        <v>Fast</v>
      </c>
      <c r="P3159">
        <v>4.0179995443153338</v>
      </c>
      <c r="Q3159">
        <v>3.7141535615171137</v>
      </c>
    </row>
    <row r="3160" spans="1:17" x14ac:dyDescent="0.2">
      <c r="A3160" t="s">
        <v>5919</v>
      </c>
      <c r="B3160" t="s">
        <v>1154</v>
      </c>
      <c r="C3160" t="s">
        <v>2551</v>
      </c>
      <c r="D3160" t="s">
        <v>2701</v>
      </c>
      <c r="E3160" s="2">
        <v>46077.876388888893</v>
      </c>
      <c r="F3160" s="2">
        <v>46078.640721605581</v>
      </c>
      <c r="H3160" t="s">
        <v>2764</v>
      </c>
      <c r="I3160" t="s">
        <v>2770</v>
      </c>
      <c r="J3160" t="s">
        <v>2756</v>
      </c>
      <c r="K3160">
        <v>4</v>
      </c>
      <c r="M3160" t="str">
        <f t="shared" si="49"/>
        <v/>
      </c>
      <c r="N3160" t="str">
        <v/>
      </c>
      <c r="O3160" t="str">
        <v/>
      </c>
      <c r="P3160" t="str">
        <v/>
      </c>
      <c r="Q3160" t="str">
        <v/>
      </c>
    </row>
    <row r="3161" spans="1:17" x14ac:dyDescent="0.2">
      <c r="A3161" t="s">
        <v>5920</v>
      </c>
      <c r="B3161" t="s">
        <v>2401</v>
      </c>
      <c r="C3161" t="s">
        <v>2559</v>
      </c>
      <c r="D3161" t="s">
        <v>2689</v>
      </c>
      <c r="E3161" s="2">
        <v>46068.50277777778</v>
      </c>
      <c r="F3161" s="2">
        <v>46069.038939195452</v>
      </c>
      <c r="H3161" t="s">
        <v>2764</v>
      </c>
      <c r="I3161" t="s">
        <v>2751</v>
      </c>
      <c r="J3161" t="s">
        <v>2767</v>
      </c>
      <c r="K3161">
        <v>4</v>
      </c>
      <c r="M3161" t="str">
        <f t="shared" si="49"/>
        <v/>
      </c>
      <c r="N3161" t="str">
        <v/>
      </c>
      <c r="O3161" t="str">
        <v/>
      </c>
      <c r="P3161" t="str">
        <v/>
      </c>
      <c r="Q3161" t="str">
        <v/>
      </c>
    </row>
    <row r="3162" spans="1:17" x14ac:dyDescent="0.2">
      <c r="A3162" t="s">
        <v>5921</v>
      </c>
      <c r="B3162" t="s">
        <v>739</v>
      </c>
      <c r="C3162" t="s">
        <v>2553</v>
      </c>
      <c r="D3162" t="s">
        <v>2695</v>
      </c>
      <c r="E3162" s="2">
        <v>46151.12222222222</v>
      </c>
      <c r="F3162" s="2">
        <v>46151.393005234168</v>
      </c>
      <c r="H3162" t="s">
        <v>2760</v>
      </c>
      <c r="I3162" t="s">
        <v>2751</v>
      </c>
      <c r="J3162" t="s">
        <v>2756</v>
      </c>
      <c r="K3162">
        <v>4</v>
      </c>
      <c r="M3162" t="str">
        <f t="shared" si="49"/>
        <v/>
      </c>
      <c r="N3162" t="str">
        <v/>
      </c>
      <c r="O3162" t="str">
        <v/>
      </c>
      <c r="P3162" t="str">
        <v/>
      </c>
      <c r="Q3162" t="str">
        <v/>
      </c>
    </row>
    <row r="3163" spans="1:17" x14ac:dyDescent="0.2">
      <c r="A3163" t="s">
        <v>5922</v>
      </c>
      <c r="B3163" t="s">
        <v>2287</v>
      </c>
      <c r="C3163" t="s">
        <v>2528</v>
      </c>
      <c r="D3163" t="s">
        <v>2729</v>
      </c>
      <c r="E3163" s="2">
        <v>46042.151388888888</v>
      </c>
      <c r="F3163" s="2">
        <v>46042.30021083969</v>
      </c>
      <c r="G3163" s="2">
        <v>46042.719464086047</v>
      </c>
      <c r="H3163" t="s">
        <v>2764</v>
      </c>
      <c r="I3163" t="s">
        <v>2762</v>
      </c>
      <c r="J3163" t="s">
        <v>2752</v>
      </c>
      <c r="K3163">
        <v>5</v>
      </c>
      <c r="M3163">
        <f t="shared" si="49"/>
        <v>0.56807519715948729</v>
      </c>
      <c r="N3163">
        <v>13.633804731827695</v>
      </c>
      <c r="O3163" t="str">
        <v>Fast</v>
      </c>
      <c r="P3163">
        <v>4.0179995443153338</v>
      </c>
      <c r="Q3163">
        <v>3.7141535615171137</v>
      </c>
    </row>
    <row r="3164" spans="1:17" x14ac:dyDescent="0.2">
      <c r="A3164" t="s">
        <v>5923</v>
      </c>
      <c r="B3164" t="s">
        <v>1585</v>
      </c>
      <c r="C3164" t="s">
        <v>2551</v>
      </c>
      <c r="D3164" t="s">
        <v>2717</v>
      </c>
      <c r="E3164" s="2">
        <v>46058.75</v>
      </c>
      <c r="F3164" s="2">
        <v>46059.130030041262</v>
      </c>
      <c r="G3164" s="2">
        <v>46059.73605665697</v>
      </c>
      <c r="H3164" t="s">
        <v>2750</v>
      </c>
      <c r="I3164" t="s">
        <v>2751</v>
      </c>
      <c r="J3164" t="s">
        <v>2752</v>
      </c>
      <c r="K3164">
        <v>3</v>
      </c>
      <c r="M3164">
        <f t="shared" si="49"/>
        <v>0.98605665696959477</v>
      </c>
      <c r="N3164">
        <v>23.665359767270274</v>
      </c>
      <c r="O3164" t="str">
        <v>Fast</v>
      </c>
      <c r="P3164">
        <v>4.0179995443153338</v>
      </c>
      <c r="Q3164">
        <v>3.7141535615171137</v>
      </c>
    </row>
    <row r="3165" spans="1:17" x14ac:dyDescent="0.2">
      <c r="A3165" t="s">
        <v>5924</v>
      </c>
      <c r="B3165" t="s">
        <v>1894</v>
      </c>
      <c r="C3165" t="s">
        <v>2553</v>
      </c>
      <c r="D3165" t="s">
        <v>2605</v>
      </c>
      <c r="E3165" s="2">
        <v>46228.809027777781</v>
      </c>
      <c r="F3165" s="2">
        <v>46229.157640383521</v>
      </c>
      <c r="G3165" s="2">
        <v>46230.035092728591</v>
      </c>
      <c r="H3165" t="s">
        <v>2754</v>
      </c>
      <c r="I3165" t="s">
        <v>2751</v>
      </c>
      <c r="J3165" t="s">
        <v>2752</v>
      </c>
      <c r="K3165">
        <v>3</v>
      </c>
      <c r="M3165">
        <f t="shared" si="49"/>
        <v>1.226064950809814</v>
      </c>
      <c r="N3165">
        <v>29.425558819435537</v>
      </c>
      <c r="O3165" t="str">
        <v>Slow</v>
      </c>
      <c r="P3165">
        <v>4.0179995443153338</v>
      </c>
      <c r="Q3165">
        <v>3.7141535615171137</v>
      </c>
    </row>
    <row r="3166" spans="1:17" x14ac:dyDescent="0.2">
      <c r="A3166" t="s">
        <v>5925</v>
      </c>
      <c r="B3166" t="s">
        <v>442</v>
      </c>
      <c r="C3166" t="s">
        <v>2555</v>
      </c>
      <c r="D3166" t="s">
        <v>2673</v>
      </c>
      <c r="E3166" s="2">
        <v>46156.65347222222</v>
      </c>
      <c r="F3166" s="2">
        <v>46156.685289997084</v>
      </c>
      <c r="G3166" s="2">
        <v>46157.385511794157</v>
      </c>
      <c r="H3166" t="s">
        <v>2764</v>
      </c>
      <c r="I3166" t="s">
        <v>2762</v>
      </c>
      <c r="J3166" t="s">
        <v>2752</v>
      </c>
      <c r="K3166">
        <v>3</v>
      </c>
      <c r="M3166">
        <f t="shared" si="49"/>
        <v>0.73203957193618407</v>
      </c>
      <c r="N3166">
        <v>17.568949726468418</v>
      </c>
      <c r="O3166" t="str">
        <v>Fast</v>
      </c>
      <c r="P3166">
        <v>4.0179995443153338</v>
      </c>
      <c r="Q3166">
        <v>3.7141535615171137</v>
      </c>
    </row>
    <row r="3167" spans="1:17" x14ac:dyDescent="0.2">
      <c r="A3167" t="s">
        <v>5926</v>
      </c>
      <c r="B3167" t="s">
        <v>68</v>
      </c>
      <c r="C3167" t="s">
        <v>2545</v>
      </c>
      <c r="D3167" t="s">
        <v>2653</v>
      </c>
      <c r="E3167" s="2">
        <v>46167.65347222222</v>
      </c>
      <c r="F3167" s="2">
        <v>46167.766594992383</v>
      </c>
      <c r="G3167" s="2">
        <v>46168.325532046772</v>
      </c>
      <c r="H3167" t="s">
        <v>2750</v>
      </c>
      <c r="I3167" t="s">
        <v>2762</v>
      </c>
      <c r="J3167" t="s">
        <v>2752</v>
      </c>
      <c r="K3167">
        <v>4</v>
      </c>
      <c r="M3167">
        <f t="shared" si="49"/>
        <v>0.67205982455197955</v>
      </c>
      <c r="N3167">
        <v>16.129435789247509</v>
      </c>
      <c r="O3167" t="str">
        <v>Fast</v>
      </c>
      <c r="P3167">
        <v>4.0179995443153338</v>
      </c>
      <c r="Q3167">
        <v>3.7141535615171137</v>
      </c>
    </row>
    <row r="3168" spans="1:17" x14ac:dyDescent="0.2">
      <c r="A3168" t="s">
        <v>5927</v>
      </c>
      <c r="B3168" t="s">
        <v>1847</v>
      </c>
      <c r="C3168" t="s">
        <v>2528</v>
      </c>
      <c r="D3168" t="s">
        <v>2721</v>
      </c>
      <c r="E3168" s="2">
        <v>46111.865277777782</v>
      </c>
      <c r="F3168" s="2">
        <v>46111.995703745677</v>
      </c>
      <c r="G3168" s="2">
        <v>46113.301452736283</v>
      </c>
      <c r="H3168" t="s">
        <v>2764</v>
      </c>
      <c r="I3168" t="s">
        <v>2751</v>
      </c>
      <c r="J3168" t="s">
        <v>2752</v>
      </c>
      <c r="K3168">
        <v>2</v>
      </c>
      <c r="M3168">
        <f t="shared" si="49"/>
        <v>1.4361749585004873</v>
      </c>
      <c r="N3168">
        <v>34.468199004011694</v>
      </c>
      <c r="O3168" t="str">
        <v>Slow</v>
      </c>
      <c r="P3168">
        <v>4.0179995443153338</v>
      </c>
      <c r="Q3168">
        <v>3.7141535615171137</v>
      </c>
    </row>
    <row r="3169" spans="1:17" x14ac:dyDescent="0.2">
      <c r="A3169" t="s">
        <v>5928</v>
      </c>
      <c r="B3169" t="s">
        <v>1221</v>
      </c>
      <c r="C3169" t="s">
        <v>2530</v>
      </c>
      <c r="D3169" t="s">
        <v>2613</v>
      </c>
      <c r="E3169" s="2">
        <v>46174.978472222218</v>
      </c>
      <c r="F3169" s="2">
        <v>46175.598881590748</v>
      </c>
      <c r="G3169" s="2">
        <v>46175.619714924083</v>
      </c>
      <c r="H3169" t="s">
        <v>2750</v>
      </c>
      <c r="I3169" t="s">
        <v>2770</v>
      </c>
      <c r="J3169" t="s">
        <v>2752</v>
      </c>
      <c r="K3169">
        <v>2</v>
      </c>
      <c r="M3169">
        <f t="shared" si="49"/>
        <v>0.64124270186584909</v>
      </c>
      <c r="N3169">
        <v>15.389824844780378</v>
      </c>
      <c r="O3169" t="str">
        <v>Fast</v>
      </c>
      <c r="P3169">
        <v>4.0179995443153338</v>
      </c>
      <c r="Q3169">
        <v>3.7141535615171137</v>
      </c>
    </row>
    <row r="3170" spans="1:17" x14ac:dyDescent="0.2">
      <c r="A3170" t="s">
        <v>5929</v>
      </c>
      <c r="B3170" t="s">
        <v>793</v>
      </c>
      <c r="C3170" t="s">
        <v>2540</v>
      </c>
      <c r="D3170" t="s">
        <v>2711</v>
      </c>
      <c r="E3170" s="2">
        <v>46116.831250000003</v>
      </c>
      <c r="F3170" s="2">
        <v>46117.156024194453</v>
      </c>
      <c r="G3170" s="2">
        <v>46117.38013279705</v>
      </c>
      <c r="H3170" t="s">
        <v>2764</v>
      </c>
      <c r="I3170" t="s">
        <v>2751</v>
      </c>
      <c r="J3170" t="s">
        <v>2752</v>
      </c>
      <c r="K3170">
        <v>5</v>
      </c>
      <c r="M3170">
        <f t="shared" si="49"/>
        <v>0.54888279704755405</v>
      </c>
      <c r="N3170">
        <v>13.173187129141297</v>
      </c>
      <c r="O3170" t="str">
        <v>Fast</v>
      </c>
      <c r="P3170">
        <v>4.0179995443153338</v>
      </c>
      <c r="Q3170">
        <v>3.7141535615171137</v>
      </c>
    </row>
    <row r="3171" spans="1:17" x14ac:dyDescent="0.2">
      <c r="A3171" t="s">
        <v>5930</v>
      </c>
      <c r="B3171" t="s">
        <v>2261</v>
      </c>
      <c r="C3171" t="s">
        <v>2553</v>
      </c>
      <c r="D3171" t="s">
        <v>2657</v>
      </c>
      <c r="E3171" s="2">
        <v>46035.136111111111</v>
      </c>
      <c r="F3171" s="2">
        <v>46035.36192758684</v>
      </c>
      <c r="G3171" s="2">
        <v>46035.835084285944</v>
      </c>
      <c r="H3171" t="s">
        <v>2764</v>
      </c>
      <c r="I3171" t="s">
        <v>2762</v>
      </c>
      <c r="J3171" t="s">
        <v>2752</v>
      </c>
      <c r="K3171">
        <v>3</v>
      </c>
      <c r="M3171">
        <f t="shared" si="49"/>
        <v>0.69897317483264487</v>
      </c>
      <c r="N3171">
        <v>16.775356195983477</v>
      </c>
      <c r="O3171" t="str">
        <v>Fast</v>
      </c>
      <c r="P3171">
        <v>4.0179995443153338</v>
      </c>
      <c r="Q3171">
        <v>3.7141535615171137</v>
      </c>
    </row>
    <row r="3172" spans="1:17" x14ac:dyDescent="0.2">
      <c r="A3172" t="s">
        <v>5931</v>
      </c>
      <c r="B3172" t="s">
        <v>837</v>
      </c>
      <c r="C3172" t="s">
        <v>2557</v>
      </c>
      <c r="D3172" t="s">
        <v>2729</v>
      </c>
      <c r="E3172" s="2">
        <v>46178.802083333343</v>
      </c>
      <c r="F3172" s="2">
        <v>46179.223636512383</v>
      </c>
      <c r="G3172" s="2">
        <v>46179.804673319908</v>
      </c>
      <c r="H3172" t="s">
        <v>2754</v>
      </c>
      <c r="I3172" t="s">
        <v>2751</v>
      </c>
      <c r="J3172" t="s">
        <v>2752</v>
      </c>
      <c r="K3172">
        <v>3</v>
      </c>
      <c r="M3172">
        <f t="shared" si="49"/>
        <v>1.002589986564999</v>
      </c>
      <c r="N3172">
        <v>24.062159677559976</v>
      </c>
      <c r="O3172" t="str">
        <v>Slow</v>
      </c>
      <c r="P3172">
        <v>4.0179995443153338</v>
      </c>
      <c r="Q3172">
        <v>3.7141535615171137</v>
      </c>
    </row>
    <row r="3173" spans="1:17" x14ac:dyDescent="0.2">
      <c r="A3173" t="s">
        <v>5932</v>
      </c>
      <c r="B3173" t="s">
        <v>1105</v>
      </c>
      <c r="C3173" t="s">
        <v>2555</v>
      </c>
      <c r="D3173" t="s">
        <v>2707</v>
      </c>
      <c r="E3173" s="2">
        <v>46045.509722222218</v>
      </c>
      <c r="F3173" s="2">
        <v>46045.722972092903</v>
      </c>
      <c r="G3173" s="2">
        <v>46046.122002854732</v>
      </c>
      <c r="H3173" t="s">
        <v>2750</v>
      </c>
      <c r="I3173" t="s">
        <v>2751</v>
      </c>
      <c r="J3173" t="s">
        <v>2752</v>
      </c>
      <c r="K3173">
        <v>3</v>
      </c>
      <c r="M3173">
        <f t="shared" si="49"/>
        <v>0.61228063251473941</v>
      </c>
      <c r="N3173">
        <v>14.694735180353746</v>
      </c>
      <c r="O3173" t="str">
        <v>Fast</v>
      </c>
      <c r="P3173">
        <v>4.0179995443153338</v>
      </c>
      <c r="Q3173">
        <v>3.7141535615171137</v>
      </c>
    </row>
    <row r="3174" spans="1:17" x14ac:dyDescent="0.2">
      <c r="A3174" t="s">
        <v>5933</v>
      </c>
      <c r="B3174" t="s">
        <v>1831</v>
      </c>
      <c r="C3174" t="s">
        <v>2540</v>
      </c>
      <c r="D3174" t="s">
        <v>2635</v>
      </c>
      <c r="E3174" s="2">
        <v>46211.79791666667</v>
      </c>
      <c r="F3174" s="2">
        <v>46212.154662169363</v>
      </c>
      <c r="G3174" s="2">
        <v>46212.994063060229</v>
      </c>
      <c r="H3174" t="s">
        <v>2764</v>
      </c>
      <c r="I3174" t="s">
        <v>2751</v>
      </c>
      <c r="J3174" t="s">
        <v>2752</v>
      </c>
      <c r="K3174">
        <v>3</v>
      </c>
      <c r="M3174">
        <f t="shared" si="49"/>
        <v>1.1961463935585925</v>
      </c>
      <c r="N3174">
        <v>28.707513445406221</v>
      </c>
      <c r="O3174" t="str">
        <v>Slow</v>
      </c>
      <c r="P3174">
        <v>4.0179995443153338</v>
      </c>
      <c r="Q3174">
        <v>3.7141535615171137</v>
      </c>
    </row>
    <row r="3175" spans="1:17" x14ac:dyDescent="0.2">
      <c r="A3175" t="s">
        <v>5934</v>
      </c>
      <c r="B3175" t="s">
        <v>2426</v>
      </c>
      <c r="C3175" t="s">
        <v>2545</v>
      </c>
      <c r="D3175" t="s">
        <v>2715</v>
      </c>
      <c r="E3175" s="2">
        <v>46272.723611111112</v>
      </c>
      <c r="F3175" s="2">
        <v>46273.106172187217</v>
      </c>
      <c r="G3175" s="2">
        <v>46274.054369347177</v>
      </c>
      <c r="H3175" t="s">
        <v>2750</v>
      </c>
      <c r="I3175" t="s">
        <v>2751</v>
      </c>
      <c r="J3175" t="s">
        <v>2752</v>
      </c>
      <c r="K3175">
        <v>5</v>
      </c>
      <c r="M3175">
        <f t="shared" si="49"/>
        <v>1.3307582360648667</v>
      </c>
      <c r="N3175">
        <v>31.9381976655568</v>
      </c>
      <c r="O3175" t="str">
        <v>Slow</v>
      </c>
      <c r="P3175">
        <v>4.0179995443153338</v>
      </c>
      <c r="Q3175">
        <v>3.7141535615171137</v>
      </c>
    </row>
    <row r="3176" spans="1:17" x14ac:dyDescent="0.2">
      <c r="A3176" t="s">
        <v>5935</v>
      </c>
      <c r="B3176" t="s">
        <v>2268</v>
      </c>
      <c r="C3176" t="s">
        <v>2525</v>
      </c>
      <c r="D3176" t="s">
        <v>2609</v>
      </c>
      <c r="E3176" s="2">
        <v>46205.677777777782</v>
      </c>
      <c r="F3176" s="2">
        <v>46206.022872437243</v>
      </c>
      <c r="G3176" s="2">
        <v>46206.337084514867</v>
      </c>
      <c r="H3176" t="s">
        <v>2750</v>
      </c>
      <c r="I3176" t="s">
        <v>2751</v>
      </c>
      <c r="J3176" t="s">
        <v>2752</v>
      </c>
      <c r="K3176">
        <v>4</v>
      </c>
      <c r="M3176">
        <f t="shared" si="49"/>
        <v>0.65930673708498944</v>
      </c>
      <c r="N3176">
        <v>15.823361690039746</v>
      </c>
      <c r="O3176" t="str">
        <v>Fast</v>
      </c>
      <c r="P3176">
        <v>4.0179995443153338</v>
      </c>
      <c r="Q3176">
        <v>3.7141535615171137</v>
      </c>
    </row>
    <row r="3177" spans="1:17" x14ac:dyDescent="0.2">
      <c r="A3177" t="s">
        <v>5936</v>
      </c>
      <c r="B3177" t="s">
        <v>1652</v>
      </c>
      <c r="C3177" t="s">
        <v>2559</v>
      </c>
      <c r="D3177" t="s">
        <v>2573</v>
      </c>
      <c r="E3177" s="2">
        <v>46180.866666666669</v>
      </c>
      <c r="F3177" s="2">
        <v>46181.202154774488</v>
      </c>
      <c r="G3177" s="2">
        <v>46181.576501008203</v>
      </c>
      <c r="H3177" t="s">
        <v>2760</v>
      </c>
      <c r="I3177" t="s">
        <v>2751</v>
      </c>
      <c r="J3177" t="s">
        <v>2752</v>
      </c>
      <c r="K3177">
        <v>4</v>
      </c>
      <c r="M3177">
        <f t="shared" si="49"/>
        <v>0.70983434153458802</v>
      </c>
      <c r="N3177">
        <v>17.036024196830112</v>
      </c>
      <c r="O3177" t="str">
        <v>Fast</v>
      </c>
      <c r="P3177">
        <v>4.0179995443153338</v>
      </c>
      <c r="Q3177">
        <v>3.7141535615171137</v>
      </c>
    </row>
    <row r="3178" spans="1:17" x14ac:dyDescent="0.2">
      <c r="A3178" t="s">
        <v>5937</v>
      </c>
      <c r="B3178" t="s">
        <v>297</v>
      </c>
      <c r="C3178" t="s">
        <v>2543</v>
      </c>
      <c r="D3178" t="s">
        <v>2661</v>
      </c>
      <c r="E3178" s="2">
        <v>46286.150694444441</v>
      </c>
      <c r="F3178" s="2">
        <v>46286.419346707233</v>
      </c>
      <c r="G3178" s="2">
        <v>46286.440180040547</v>
      </c>
      <c r="H3178" t="s">
        <v>2760</v>
      </c>
      <c r="I3178" t="s">
        <v>2751</v>
      </c>
      <c r="J3178" t="s">
        <v>2752</v>
      </c>
      <c r="K3178">
        <v>3</v>
      </c>
      <c r="M3178">
        <f t="shared" si="49"/>
        <v>0.2894855961058056</v>
      </c>
      <c r="N3178">
        <v>6.9476543065393344</v>
      </c>
      <c r="O3178" t="str">
        <v>Fast</v>
      </c>
      <c r="P3178">
        <v>4.0179995443153338</v>
      </c>
      <c r="Q3178">
        <v>3.7141535615171137</v>
      </c>
    </row>
    <row r="3179" spans="1:17" x14ac:dyDescent="0.2">
      <c r="A3179" t="s">
        <v>5938</v>
      </c>
      <c r="B3179" t="s">
        <v>294</v>
      </c>
      <c r="C3179" t="s">
        <v>2549</v>
      </c>
      <c r="D3179" t="s">
        <v>2643</v>
      </c>
      <c r="E3179" s="2">
        <v>46082.852777777778</v>
      </c>
      <c r="F3179" s="2">
        <v>46083.228222549071</v>
      </c>
      <c r="G3179" s="2">
        <v>46083.80802779823</v>
      </c>
      <c r="H3179" t="s">
        <v>2754</v>
      </c>
      <c r="I3179" t="s">
        <v>2751</v>
      </c>
      <c r="J3179" t="s">
        <v>2752</v>
      </c>
      <c r="K3179">
        <v>4</v>
      </c>
      <c r="M3179">
        <f t="shared" si="49"/>
        <v>0.95525002045178553</v>
      </c>
      <c r="N3179">
        <v>22.926000490842853</v>
      </c>
      <c r="O3179" t="str">
        <v>Fast</v>
      </c>
      <c r="P3179">
        <v>4.0179995443153338</v>
      </c>
      <c r="Q3179">
        <v>3.7141535615171137</v>
      </c>
    </row>
    <row r="3180" spans="1:17" x14ac:dyDescent="0.2">
      <c r="A3180" t="s">
        <v>5939</v>
      </c>
      <c r="B3180" t="s">
        <v>1753</v>
      </c>
      <c r="C3180" t="s">
        <v>2545</v>
      </c>
      <c r="D3180" t="s">
        <v>2601</v>
      </c>
      <c r="E3180" s="2">
        <v>46234.347222222219</v>
      </c>
      <c r="F3180" s="2">
        <v>46234.483656886987</v>
      </c>
      <c r="G3180" s="2">
        <v>46234.918584205647</v>
      </c>
      <c r="H3180" t="s">
        <v>2764</v>
      </c>
      <c r="I3180" t="s">
        <v>2762</v>
      </c>
      <c r="J3180" t="s">
        <v>2752</v>
      </c>
      <c r="K3180">
        <v>5</v>
      </c>
      <c r="M3180">
        <f t="shared" si="49"/>
        <v>0.57136198342777789</v>
      </c>
      <c r="N3180">
        <v>13.712687602266669</v>
      </c>
      <c r="O3180" t="str">
        <v>Fast</v>
      </c>
      <c r="P3180">
        <v>4.0179995443153338</v>
      </c>
      <c r="Q3180">
        <v>3.7141535615171137</v>
      </c>
    </row>
    <row r="3181" spans="1:17" x14ac:dyDescent="0.2">
      <c r="A3181" t="s">
        <v>5940</v>
      </c>
      <c r="B3181" t="s">
        <v>1294</v>
      </c>
      <c r="C3181" t="s">
        <v>2538</v>
      </c>
      <c r="D3181" t="s">
        <v>2739</v>
      </c>
      <c r="E3181" s="2">
        <v>46079.201388888891</v>
      </c>
      <c r="F3181" s="2">
        <v>46079.613998861831</v>
      </c>
      <c r="G3181" s="2">
        <v>46079.724537055466</v>
      </c>
      <c r="H3181" t="s">
        <v>2750</v>
      </c>
      <c r="I3181" t="s">
        <v>2751</v>
      </c>
      <c r="J3181" t="s">
        <v>2752</v>
      </c>
      <c r="K3181">
        <v>4</v>
      </c>
      <c r="M3181">
        <f t="shared" si="49"/>
        <v>0.52314816657599295</v>
      </c>
      <c r="N3181">
        <v>12.555555997823831</v>
      </c>
      <c r="O3181" t="str">
        <v>Fast</v>
      </c>
      <c r="P3181">
        <v>4.0179995443153338</v>
      </c>
      <c r="Q3181">
        <v>3.7141535615171137</v>
      </c>
    </row>
    <row r="3182" spans="1:17" x14ac:dyDescent="0.2">
      <c r="A3182" t="s">
        <v>5941</v>
      </c>
      <c r="B3182" t="s">
        <v>353</v>
      </c>
      <c r="C3182" t="s">
        <v>2533</v>
      </c>
      <c r="D3182" t="s">
        <v>2584</v>
      </c>
      <c r="E3182" s="2">
        <v>46023.720138888893</v>
      </c>
      <c r="F3182" s="2">
        <v>46024.15139443575</v>
      </c>
      <c r="G3182" s="2">
        <v>46024.485452545683</v>
      </c>
      <c r="H3182" t="s">
        <v>2750</v>
      </c>
      <c r="I3182" t="s">
        <v>2751</v>
      </c>
      <c r="J3182" t="s">
        <v>2752</v>
      </c>
      <c r="K3182">
        <v>5</v>
      </c>
      <c r="M3182">
        <f t="shared" si="49"/>
        <v>0.76531365678965813</v>
      </c>
      <c r="N3182">
        <v>18.367527762951795</v>
      </c>
      <c r="O3182" t="str">
        <v>Fast</v>
      </c>
      <c r="P3182">
        <v>4.0179995443153338</v>
      </c>
      <c r="Q3182">
        <v>3.7141535615171137</v>
      </c>
    </row>
    <row r="3183" spans="1:17" x14ac:dyDescent="0.2">
      <c r="A3183" t="s">
        <v>5942</v>
      </c>
      <c r="B3183" t="s">
        <v>1760</v>
      </c>
      <c r="C3183" t="s">
        <v>2567</v>
      </c>
      <c r="D3183" t="s">
        <v>2675</v>
      </c>
      <c r="E3183" s="2">
        <v>46088.981944444437</v>
      </c>
      <c r="F3183" s="2">
        <v>46089.409396043797</v>
      </c>
      <c r="G3183" s="2">
        <v>46089.958873014722</v>
      </c>
      <c r="H3183" t="s">
        <v>2764</v>
      </c>
      <c r="I3183" t="s">
        <v>2751</v>
      </c>
      <c r="J3183" t="s">
        <v>2752</v>
      </c>
      <c r="K3183">
        <v>3</v>
      </c>
      <c r="M3183">
        <f t="shared" si="49"/>
        <v>0.97692857028596336</v>
      </c>
      <c r="N3183">
        <v>23.446285686863121</v>
      </c>
      <c r="O3183" t="str">
        <v>Fast</v>
      </c>
      <c r="P3183">
        <v>4.0179995443153338</v>
      </c>
      <c r="Q3183">
        <v>3.7141535615171137</v>
      </c>
    </row>
    <row r="3184" spans="1:17" x14ac:dyDescent="0.2">
      <c r="A3184" t="s">
        <v>5943</v>
      </c>
      <c r="B3184" t="s">
        <v>2376</v>
      </c>
      <c r="C3184" t="s">
        <v>2530</v>
      </c>
      <c r="D3184" t="s">
        <v>2621</v>
      </c>
      <c r="E3184" s="2">
        <v>46160.087500000001</v>
      </c>
      <c r="F3184" s="2">
        <v>46160.130730347977</v>
      </c>
      <c r="H3184" t="s">
        <v>2764</v>
      </c>
      <c r="I3184" t="s">
        <v>2755</v>
      </c>
      <c r="J3184" t="s">
        <v>2767</v>
      </c>
      <c r="K3184">
        <v>2</v>
      </c>
      <c r="M3184" t="str">
        <f t="shared" si="49"/>
        <v/>
      </c>
      <c r="N3184" t="str">
        <v/>
      </c>
      <c r="O3184" t="str">
        <v/>
      </c>
      <c r="P3184" t="str">
        <v/>
      </c>
      <c r="Q3184" t="str">
        <v/>
      </c>
    </row>
    <row r="3185" spans="1:17" x14ac:dyDescent="0.2">
      <c r="A3185" t="s">
        <v>5944</v>
      </c>
      <c r="B3185" t="s">
        <v>184</v>
      </c>
      <c r="C3185" t="s">
        <v>2565</v>
      </c>
      <c r="D3185" t="s">
        <v>2627</v>
      </c>
      <c r="E3185" s="2">
        <v>46040.981249999997</v>
      </c>
      <c r="F3185" s="2">
        <v>46041.688724931351</v>
      </c>
      <c r="G3185" s="2">
        <v>46042.428894472781</v>
      </c>
      <c r="H3185" t="s">
        <v>2750</v>
      </c>
      <c r="I3185" t="s">
        <v>2770</v>
      </c>
      <c r="J3185" t="s">
        <v>2752</v>
      </c>
      <c r="K3185">
        <v>4</v>
      </c>
      <c r="M3185">
        <f t="shared" si="49"/>
        <v>1.4476444727843045</v>
      </c>
      <c r="N3185">
        <v>34.743467346823309</v>
      </c>
      <c r="O3185" t="str">
        <v>Slow</v>
      </c>
      <c r="P3185">
        <v>4.0179995443153338</v>
      </c>
      <c r="Q3185">
        <v>3.7141535615171137</v>
      </c>
    </row>
    <row r="3186" spans="1:17" x14ac:dyDescent="0.2">
      <c r="A3186" t="s">
        <v>5945</v>
      </c>
      <c r="B3186" t="s">
        <v>2085</v>
      </c>
      <c r="C3186" t="s">
        <v>2530</v>
      </c>
      <c r="D3186" t="s">
        <v>2613</v>
      </c>
      <c r="E3186" s="2">
        <v>46099.342361111107</v>
      </c>
      <c r="F3186" s="2">
        <v>46099.762206465777</v>
      </c>
      <c r="H3186" t="s">
        <v>2754</v>
      </c>
      <c r="I3186" t="s">
        <v>2751</v>
      </c>
      <c r="J3186" t="s">
        <v>2758</v>
      </c>
      <c r="K3186">
        <v>4</v>
      </c>
      <c r="M3186" t="str">
        <f t="shared" si="49"/>
        <v/>
      </c>
      <c r="N3186" t="str">
        <v/>
      </c>
      <c r="O3186" t="str">
        <v/>
      </c>
      <c r="P3186" t="str">
        <v/>
      </c>
      <c r="Q3186" t="str">
        <v/>
      </c>
    </row>
    <row r="3187" spans="1:17" x14ac:dyDescent="0.2">
      <c r="A3187" t="s">
        <v>5946</v>
      </c>
      <c r="B3187" t="s">
        <v>882</v>
      </c>
      <c r="C3187" t="s">
        <v>2528</v>
      </c>
      <c r="D3187" t="s">
        <v>2643</v>
      </c>
      <c r="E3187" s="2">
        <v>46036.96875</v>
      </c>
      <c r="F3187" s="2">
        <v>46037.057790180159</v>
      </c>
      <c r="H3187" t="s">
        <v>2754</v>
      </c>
      <c r="I3187" t="s">
        <v>2762</v>
      </c>
      <c r="J3187" t="s">
        <v>2756</v>
      </c>
      <c r="K3187">
        <v>4</v>
      </c>
      <c r="M3187" t="str">
        <f t="shared" si="49"/>
        <v/>
      </c>
      <c r="N3187" t="str">
        <v/>
      </c>
      <c r="O3187" t="str">
        <v/>
      </c>
      <c r="P3187" t="str">
        <v/>
      </c>
      <c r="Q3187" t="str">
        <v/>
      </c>
    </row>
    <row r="3188" spans="1:17" x14ac:dyDescent="0.2">
      <c r="A3188" t="s">
        <v>5947</v>
      </c>
      <c r="B3188" t="s">
        <v>1015</v>
      </c>
      <c r="C3188" t="s">
        <v>2565</v>
      </c>
      <c r="D3188" t="s">
        <v>2687</v>
      </c>
      <c r="E3188" s="2">
        <v>46089.048611111109</v>
      </c>
      <c r="F3188" s="2">
        <v>46089.093458378447</v>
      </c>
      <c r="G3188" s="2">
        <v>46090.360592852659</v>
      </c>
      <c r="H3188" t="s">
        <v>2760</v>
      </c>
      <c r="I3188" t="s">
        <v>2751</v>
      </c>
      <c r="J3188" t="s">
        <v>2752</v>
      </c>
      <c r="K3188">
        <v>3</v>
      </c>
      <c r="M3188">
        <f t="shared" si="49"/>
        <v>1.311981741549971</v>
      </c>
      <c r="N3188">
        <v>31.487561797199305</v>
      </c>
      <c r="O3188" t="str">
        <v>Slow</v>
      </c>
      <c r="P3188">
        <v>4.0179995443153338</v>
      </c>
      <c r="Q3188">
        <v>3.7141535615171137</v>
      </c>
    </row>
    <row r="3189" spans="1:17" x14ac:dyDescent="0.2">
      <c r="A3189" t="s">
        <v>5948</v>
      </c>
      <c r="B3189" t="s">
        <v>1813</v>
      </c>
      <c r="C3189" t="s">
        <v>2565</v>
      </c>
      <c r="D3189" t="s">
        <v>2631</v>
      </c>
      <c r="E3189" s="2">
        <v>46219.613194444442</v>
      </c>
      <c r="F3189" s="2">
        <v>46219.907096054099</v>
      </c>
      <c r="H3189" t="s">
        <v>2750</v>
      </c>
      <c r="I3189" t="s">
        <v>2770</v>
      </c>
      <c r="J3189" t="s">
        <v>2767</v>
      </c>
      <c r="K3189">
        <v>4</v>
      </c>
      <c r="M3189" t="str">
        <f t="shared" si="49"/>
        <v/>
      </c>
      <c r="N3189" t="str">
        <v/>
      </c>
      <c r="O3189" t="str">
        <v/>
      </c>
      <c r="P3189" t="str">
        <v/>
      </c>
      <c r="Q3189" t="str">
        <v/>
      </c>
    </row>
    <row r="3190" spans="1:17" x14ac:dyDescent="0.2">
      <c r="A3190" t="s">
        <v>5949</v>
      </c>
      <c r="B3190" t="s">
        <v>638</v>
      </c>
      <c r="C3190" t="s">
        <v>2563</v>
      </c>
      <c r="D3190" t="s">
        <v>2695</v>
      </c>
      <c r="E3190" s="2">
        <v>46064.53402777778</v>
      </c>
      <c r="F3190" s="2">
        <v>46064.577026202271</v>
      </c>
      <c r="G3190" s="2">
        <v>46065.304597530732</v>
      </c>
      <c r="H3190" t="s">
        <v>2750</v>
      </c>
      <c r="I3190" t="s">
        <v>2762</v>
      </c>
      <c r="J3190" t="s">
        <v>2752</v>
      </c>
      <c r="K3190">
        <v>4</v>
      </c>
      <c r="M3190">
        <f t="shared" si="49"/>
        <v>0.77056975295272423</v>
      </c>
      <c r="N3190">
        <v>18.493674070865382</v>
      </c>
      <c r="O3190" t="str">
        <v>Fast</v>
      </c>
      <c r="P3190">
        <v>4.0179995443153338</v>
      </c>
      <c r="Q3190">
        <v>3.7141535615171137</v>
      </c>
    </row>
    <row r="3191" spans="1:17" x14ac:dyDescent="0.2">
      <c r="A3191" t="s">
        <v>5950</v>
      </c>
      <c r="B3191" t="s">
        <v>413</v>
      </c>
      <c r="C3191" t="s">
        <v>2559</v>
      </c>
      <c r="D3191" t="s">
        <v>2651</v>
      </c>
      <c r="E3191" s="2">
        <v>46095.831250000003</v>
      </c>
      <c r="F3191" s="2">
        <v>46096.230188990383</v>
      </c>
      <c r="G3191" s="2">
        <v>46096.595017566833</v>
      </c>
      <c r="H3191" t="s">
        <v>2764</v>
      </c>
      <c r="I3191" t="s">
        <v>2751</v>
      </c>
      <c r="J3191" t="s">
        <v>2752</v>
      </c>
      <c r="K3191">
        <v>4</v>
      </c>
      <c r="M3191">
        <f t="shared" si="49"/>
        <v>0.76376756683021085</v>
      </c>
      <c r="N3191">
        <v>18.33042160392506</v>
      </c>
      <c r="O3191" t="str">
        <v>Fast</v>
      </c>
      <c r="P3191">
        <v>4.0179995443153338</v>
      </c>
      <c r="Q3191">
        <v>3.7141535615171137</v>
      </c>
    </row>
    <row r="3192" spans="1:17" x14ac:dyDescent="0.2">
      <c r="A3192" t="s">
        <v>5951</v>
      </c>
      <c r="B3192" t="s">
        <v>2430</v>
      </c>
      <c r="C3192" t="s">
        <v>2547</v>
      </c>
      <c r="D3192" t="s">
        <v>2705</v>
      </c>
      <c r="E3192" s="2">
        <v>46060.47152777778</v>
      </c>
      <c r="F3192" s="2">
        <v>46060.515128609877</v>
      </c>
      <c r="G3192" s="2">
        <v>46060.897738981759</v>
      </c>
      <c r="H3192" t="s">
        <v>2750</v>
      </c>
      <c r="I3192" t="s">
        <v>2755</v>
      </c>
      <c r="J3192" t="s">
        <v>2752</v>
      </c>
      <c r="K3192">
        <v>5</v>
      </c>
      <c r="M3192">
        <f t="shared" si="49"/>
        <v>0.42621120397961931</v>
      </c>
      <c r="N3192">
        <v>10.229068895510864</v>
      </c>
      <c r="O3192" t="str">
        <v>Fast</v>
      </c>
      <c r="P3192">
        <v>4.0179995443153338</v>
      </c>
      <c r="Q3192">
        <v>3.7141535615171137</v>
      </c>
    </row>
    <row r="3193" spans="1:17" x14ac:dyDescent="0.2">
      <c r="A3193" t="s">
        <v>5952</v>
      </c>
      <c r="B3193" t="s">
        <v>891</v>
      </c>
      <c r="C3193" t="s">
        <v>2530</v>
      </c>
      <c r="D3193" t="s">
        <v>2651</v>
      </c>
      <c r="E3193" s="2">
        <v>46127.075694444437</v>
      </c>
      <c r="F3193" s="2">
        <v>46127.235144996041</v>
      </c>
      <c r="G3193" s="2">
        <v>46127.549901392304</v>
      </c>
      <c r="H3193" t="s">
        <v>2750</v>
      </c>
      <c r="I3193" t="s">
        <v>2762</v>
      </c>
      <c r="J3193" t="s">
        <v>2752</v>
      </c>
      <c r="K3193">
        <v>3</v>
      </c>
      <c r="M3193">
        <f t="shared" si="49"/>
        <v>0.47420694786706008</v>
      </c>
      <c r="N3193">
        <v>11.380966748809442</v>
      </c>
      <c r="O3193" t="str">
        <v>Fast</v>
      </c>
      <c r="P3193">
        <v>4.0179995443153338</v>
      </c>
      <c r="Q3193">
        <v>3.7141535615171137</v>
      </c>
    </row>
    <row r="3194" spans="1:17" x14ac:dyDescent="0.2">
      <c r="A3194" t="s">
        <v>5953</v>
      </c>
      <c r="B3194" t="s">
        <v>444</v>
      </c>
      <c r="C3194" t="s">
        <v>2551</v>
      </c>
      <c r="D3194" t="s">
        <v>2639</v>
      </c>
      <c r="E3194" s="2">
        <v>46230.183333333327</v>
      </c>
      <c r="F3194" s="2">
        <v>46230.330976049278</v>
      </c>
      <c r="H3194" t="s">
        <v>2764</v>
      </c>
      <c r="I3194" t="s">
        <v>2762</v>
      </c>
      <c r="J3194" t="s">
        <v>2756</v>
      </c>
      <c r="K3194">
        <v>2</v>
      </c>
      <c r="M3194" t="str">
        <f t="shared" si="49"/>
        <v/>
      </c>
      <c r="N3194" t="str">
        <v/>
      </c>
      <c r="O3194" t="str">
        <v/>
      </c>
      <c r="P3194" t="str">
        <v/>
      </c>
      <c r="Q3194" t="str">
        <v/>
      </c>
    </row>
    <row r="3195" spans="1:17" x14ac:dyDescent="0.2">
      <c r="A3195" t="s">
        <v>5954</v>
      </c>
      <c r="B3195" t="s">
        <v>1745</v>
      </c>
      <c r="C3195" t="s">
        <v>2549</v>
      </c>
      <c r="D3195" t="s">
        <v>2661</v>
      </c>
      <c r="E3195" s="2">
        <v>46169.254861111112</v>
      </c>
      <c r="F3195" s="2">
        <v>46169.709272820037</v>
      </c>
      <c r="H3195" t="s">
        <v>2750</v>
      </c>
      <c r="I3195" t="s">
        <v>2751</v>
      </c>
      <c r="J3195" t="s">
        <v>2756</v>
      </c>
      <c r="K3195">
        <v>4</v>
      </c>
      <c r="M3195" t="str">
        <f t="shared" si="49"/>
        <v/>
      </c>
      <c r="N3195" t="str">
        <v/>
      </c>
      <c r="O3195" t="str">
        <v/>
      </c>
      <c r="P3195" t="str">
        <v/>
      </c>
      <c r="Q3195" t="str">
        <v/>
      </c>
    </row>
    <row r="3196" spans="1:17" x14ac:dyDescent="0.2">
      <c r="A3196" t="s">
        <v>5955</v>
      </c>
      <c r="B3196" t="s">
        <v>562</v>
      </c>
      <c r="C3196" t="s">
        <v>2557</v>
      </c>
      <c r="D3196" t="s">
        <v>2689</v>
      </c>
      <c r="E3196" s="2">
        <v>46077.870833333327</v>
      </c>
      <c r="F3196" s="2">
        <v>46078.336033352884</v>
      </c>
      <c r="G3196" s="2">
        <v>46078.475220300803</v>
      </c>
      <c r="H3196" t="s">
        <v>2750</v>
      </c>
      <c r="I3196" t="s">
        <v>2751</v>
      </c>
      <c r="J3196" t="s">
        <v>2752</v>
      </c>
      <c r="K3196">
        <v>5</v>
      </c>
      <c r="M3196">
        <f t="shared" si="49"/>
        <v>0.60438696747587528</v>
      </c>
      <c r="N3196">
        <v>14.505287219421007</v>
      </c>
      <c r="O3196" t="str">
        <v>Fast</v>
      </c>
      <c r="P3196">
        <v>4.0179995443153338</v>
      </c>
      <c r="Q3196">
        <v>3.7141535615171137</v>
      </c>
    </row>
    <row r="3197" spans="1:17" x14ac:dyDescent="0.2">
      <c r="A3197" t="s">
        <v>5956</v>
      </c>
      <c r="B3197" t="s">
        <v>1959</v>
      </c>
      <c r="C3197" t="s">
        <v>2525</v>
      </c>
      <c r="D3197" t="s">
        <v>2655</v>
      </c>
      <c r="E3197" s="2">
        <v>46110.091666666667</v>
      </c>
      <c r="F3197" s="2">
        <v>46110.25802324307</v>
      </c>
      <c r="H3197" t="s">
        <v>2750</v>
      </c>
      <c r="I3197" t="s">
        <v>2762</v>
      </c>
      <c r="J3197" t="s">
        <v>2767</v>
      </c>
      <c r="K3197">
        <v>3</v>
      </c>
      <c r="M3197" t="str">
        <f t="shared" si="49"/>
        <v/>
      </c>
      <c r="N3197" t="str">
        <v/>
      </c>
      <c r="O3197" t="str">
        <v/>
      </c>
      <c r="P3197" t="str">
        <v/>
      </c>
      <c r="Q3197" t="str">
        <v/>
      </c>
    </row>
    <row r="3198" spans="1:17" x14ac:dyDescent="0.2">
      <c r="A3198" t="s">
        <v>5957</v>
      </c>
      <c r="B3198" t="s">
        <v>197</v>
      </c>
      <c r="C3198" t="s">
        <v>2528</v>
      </c>
      <c r="D3198" t="s">
        <v>2725</v>
      </c>
      <c r="E3198" s="2">
        <v>46205.838888888888</v>
      </c>
      <c r="F3198" s="2">
        <v>46206.006176374663</v>
      </c>
      <c r="H3198" t="s">
        <v>2750</v>
      </c>
      <c r="I3198" t="s">
        <v>2762</v>
      </c>
      <c r="J3198" t="s">
        <v>2756</v>
      </c>
      <c r="K3198">
        <v>5</v>
      </c>
      <c r="M3198" t="str">
        <f t="shared" si="49"/>
        <v/>
      </c>
      <c r="N3198" t="str">
        <v/>
      </c>
      <c r="O3198" t="str">
        <v/>
      </c>
      <c r="P3198" t="str">
        <v/>
      </c>
      <c r="Q3198" t="str">
        <v/>
      </c>
    </row>
    <row r="3199" spans="1:17" x14ac:dyDescent="0.2">
      <c r="A3199" t="s">
        <v>5958</v>
      </c>
      <c r="B3199" t="s">
        <v>1317</v>
      </c>
      <c r="C3199" t="s">
        <v>2551</v>
      </c>
      <c r="D3199" t="s">
        <v>2663</v>
      </c>
      <c r="E3199" s="2">
        <v>46153.505555555559</v>
      </c>
      <c r="F3199" s="2">
        <v>46154.685590465</v>
      </c>
      <c r="G3199" s="2">
        <v>46155.161876336693</v>
      </c>
      <c r="H3199" t="s">
        <v>2764</v>
      </c>
      <c r="I3199" t="s">
        <v>2770</v>
      </c>
      <c r="J3199" t="s">
        <v>2752</v>
      </c>
      <c r="K3199">
        <v>3</v>
      </c>
      <c r="M3199">
        <f t="shared" si="49"/>
        <v>1.6563207811341272</v>
      </c>
      <c r="N3199">
        <v>39.751698747219052</v>
      </c>
      <c r="O3199" t="str">
        <v>Slow</v>
      </c>
      <c r="P3199">
        <v>4.0179995443153338</v>
      </c>
      <c r="Q3199">
        <v>3.7141535615171137</v>
      </c>
    </row>
    <row r="3200" spans="1:17" x14ac:dyDescent="0.2">
      <c r="A3200" t="s">
        <v>5959</v>
      </c>
      <c r="B3200" t="s">
        <v>1028</v>
      </c>
      <c r="C3200" t="s">
        <v>2563</v>
      </c>
      <c r="D3200" t="s">
        <v>2627</v>
      </c>
      <c r="E3200" s="2">
        <v>46148.56527777778</v>
      </c>
      <c r="F3200" s="2">
        <v>46149.141517791737</v>
      </c>
      <c r="G3200" s="2">
        <v>46149.162351125073</v>
      </c>
      <c r="H3200" t="s">
        <v>2760</v>
      </c>
      <c r="I3200" t="s">
        <v>2751</v>
      </c>
      <c r="J3200" t="s">
        <v>2752</v>
      </c>
      <c r="K3200">
        <v>5</v>
      </c>
      <c r="M3200">
        <f t="shared" si="49"/>
        <v>0.59707334729318973</v>
      </c>
      <c r="N3200">
        <v>14.329760335036553</v>
      </c>
      <c r="O3200" t="str">
        <v>Fast</v>
      </c>
      <c r="P3200">
        <v>4.0179995443153338</v>
      </c>
      <c r="Q3200">
        <v>3.7141535615171137</v>
      </c>
    </row>
    <row r="3201" spans="1:17" x14ac:dyDescent="0.2">
      <c r="A3201" t="s">
        <v>5960</v>
      </c>
      <c r="B3201" t="s">
        <v>2413</v>
      </c>
      <c r="C3201" t="s">
        <v>2565</v>
      </c>
      <c r="D3201" t="s">
        <v>2580</v>
      </c>
      <c r="E3201" s="2">
        <v>46259.964583333327</v>
      </c>
      <c r="F3201" s="2">
        <v>46260.734201096027</v>
      </c>
      <c r="G3201" s="2">
        <v>46261.614625101378</v>
      </c>
      <c r="H3201" t="s">
        <v>2750</v>
      </c>
      <c r="I3201" t="s">
        <v>2770</v>
      </c>
      <c r="J3201" t="s">
        <v>2752</v>
      </c>
      <c r="K3201">
        <v>5</v>
      </c>
      <c r="M3201">
        <f t="shared" si="49"/>
        <v>1.650041768050869</v>
      </c>
      <c r="N3201">
        <v>39.601002433220856</v>
      </c>
      <c r="O3201" t="str">
        <v>Slow</v>
      </c>
      <c r="P3201">
        <v>4.0179995443153338</v>
      </c>
      <c r="Q3201">
        <v>3.7141535615171137</v>
      </c>
    </row>
    <row r="3202" spans="1:17" x14ac:dyDescent="0.2">
      <c r="A3202" t="s">
        <v>5961</v>
      </c>
      <c r="B3202" t="s">
        <v>1324</v>
      </c>
      <c r="C3202" t="s">
        <v>2551</v>
      </c>
      <c r="D3202" t="s">
        <v>2643</v>
      </c>
      <c r="E3202" s="2">
        <v>46246.76666666667</v>
      </c>
      <c r="F3202" s="2">
        <v>46246.958896939781</v>
      </c>
      <c r="G3202" s="2">
        <v>46246.979730273117</v>
      </c>
      <c r="H3202" t="s">
        <v>2750</v>
      </c>
      <c r="I3202" t="s">
        <v>2762</v>
      </c>
      <c r="J3202" t="s">
        <v>2752</v>
      </c>
      <c r="K3202">
        <v>3</v>
      </c>
      <c r="M3202">
        <f t="shared" si="49"/>
        <v>0.21306360644666711</v>
      </c>
      <c r="N3202">
        <v>5.1135265547200106</v>
      </c>
      <c r="O3202" t="str">
        <v>Fast</v>
      </c>
      <c r="P3202">
        <v>4.0179995443153338</v>
      </c>
      <c r="Q3202">
        <v>3.7141535615171137</v>
      </c>
    </row>
    <row r="3203" spans="1:17" x14ac:dyDescent="0.2">
      <c r="A3203" t="s">
        <v>5962</v>
      </c>
      <c r="B3203" t="s">
        <v>2334</v>
      </c>
      <c r="C3203" t="s">
        <v>2543</v>
      </c>
      <c r="D3203" t="s">
        <v>2588</v>
      </c>
      <c r="E3203" s="2">
        <v>46089.648611111108</v>
      </c>
      <c r="F3203" s="2">
        <v>46089.913925828943</v>
      </c>
      <c r="G3203" s="2">
        <v>46090.155141268369</v>
      </c>
      <c r="H3203" t="s">
        <v>2750</v>
      </c>
      <c r="I3203" t="s">
        <v>2751</v>
      </c>
      <c r="J3203" t="s">
        <v>2752</v>
      </c>
      <c r="K3203">
        <v>5</v>
      </c>
      <c r="M3203">
        <f t="shared" ref="M3203:M3266" si="50">IF(J3203="Resolved",G3203-E3203,"")</f>
        <v>0.50653015726129524</v>
      </c>
      <c r="N3203">
        <v>12.156723774271086</v>
      </c>
      <c r="O3203" t="str">
        <v>Fast</v>
      </c>
      <c r="P3203">
        <v>4.0179995443153338</v>
      </c>
      <c r="Q3203">
        <v>3.7141535615171137</v>
      </c>
    </row>
    <row r="3204" spans="1:17" x14ac:dyDescent="0.2">
      <c r="A3204" t="s">
        <v>5963</v>
      </c>
      <c r="B3204" t="s">
        <v>642</v>
      </c>
      <c r="C3204" t="s">
        <v>2547</v>
      </c>
      <c r="D3204" t="s">
        <v>2580</v>
      </c>
      <c r="E3204" s="2">
        <v>46215.823611111111</v>
      </c>
      <c r="F3204" s="2">
        <v>46216.095335799801</v>
      </c>
      <c r="G3204" s="2">
        <v>46217.070334989607</v>
      </c>
      <c r="H3204" t="s">
        <v>2764</v>
      </c>
      <c r="I3204" t="s">
        <v>2751</v>
      </c>
      <c r="J3204" t="s">
        <v>2752</v>
      </c>
      <c r="K3204">
        <v>5</v>
      </c>
      <c r="M3204">
        <f t="shared" si="50"/>
        <v>1.2467238784956862</v>
      </c>
      <c r="N3204">
        <v>29.921373083896469</v>
      </c>
      <c r="O3204" t="str">
        <v>Slow</v>
      </c>
      <c r="P3204">
        <v>4.0179995443153338</v>
      </c>
      <c r="Q3204">
        <v>3.7141535615171137</v>
      </c>
    </row>
    <row r="3205" spans="1:17" x14ac:dyDescent="0.2">
      <c r="A3205" t="s">
        <v>5964</v>
      </c>
      <c r="B3205" t="s">
        <v>1204</v>
      </c>
      <c r="C3205" t="s">
        <v>2549</v>
      </c>
      <c r="D3205" t="s">
        <v>2639</v>
      </c>
      <c r="E3205" s="2">
        <v>46239.461111111108</v>
      </c>
      <c r="F3205" s="2">
        <v>46239.526959234943</v>
      </c>
      <c r="G3205" s="2">
        <v>46239.844451211473</v>
      </c>
      <c r="H3205" t="s">
        <v>2750</v>
      </c>
      <c r="I3205" t="s">
        <v>2755</v>
      </c>
      <c r="J3205" t="s">
        <v>2752</v>
      </c>
      <c r="K3205">
        <v>4</v>
      </c>
      <c r="M3205">
        <f t="shared" si="50"/>
        <v>0.38334010036487598</v>
      </c>
      <c r="N3205">
        <v>9.2001624087570235</v>
      </c>
      <c r="O3205" t="str">
        <v>Fast</v>
      </c>
      <c r="P3205">
        <v>4.0179995443153338</v>
      </c>
      <c r="Q3205">
        <v>3.7141535615171137</v>
      </c>
    </row>
    <row r="3206" spans="1:17" x14ac:dyDescent="0.2">
      <c r="A3206" t="s">
        <v>5965</v>
      </c>
      <c r="B3206" t="s">
        <v>2055</v>
      </c>
      <c r="C3206" t="s">
        <v>2553</v>
      </c>
      <c r="D3206" t="s">
        <v>2627</v>
      </c>
      <c r="E3206" s="2">
        <v>46268.930555555547</v>
      </c>
      <c r="F3206" s="2">
        <v>46269.275768898697</v>
      </c>
      <c r="H3206" t="s">
        <v>2750</v>
      </c>
      <c r="I3206" t="s">
        <v>2751</v>
      </c>
      <c r="J3206" t="s">
        <v>2756</v>
      </c>
      <c r="K3206">
        <v>5</v>
      </c>
      <c r="M3206" t="str">
        <f t="shared" si="50"/>
        <v/>
      </c>
      <c r="N3206" t="str">
        <v/>
      </c>
      <c r="O3206" t="str">
        <v/>
      </c>
      <c r="P3206" t="str">
        <v/>
      </c>
      <c r="Q3206" t="str">
        <v/>
      </c>
    </row>
    <row r="3207" spans="1:17" x14ac:dyDescent="0.2">
      <c r="A3207" t="s">
        <v>5966</v>
      </c>
      <c r="B3207" t="s">
        <v>421</v>
      </c>
      <c r="C3207" t="s">
        <v>2535</v>
      </c>
      <c r="D3207" t="s">
        <v>2721</v>
      </c>
      <c r="E3207" s="2">
        <v>46095.792361111111</v>
      </c>
      <c r="F3207" s="2">
        <v>46095.93136797117</v>
      </c>
      <c r="G3207" s="2">
        <v>46097.037871120971</v>
      </c>
      <c r="H3207" t="s">
        <v>2760</v>
      </c>
      <c r="I3207" t="s">
        <v>2751</v>
      </c>
      <c r="J3207" t="s">
        <v>2752</v>
      </c>
      <c r="K3207">
        <v>5</v>
      </c>
      <c r="M3207">
        <f t="shared" si="50"/>
        <v>1.2455100098595722</v>
      </c>
      <c r="N3207">
        <v>29.892240236629732</v>
      </c>
      <c r="O3207" t="str">
        <v>Slow</v>
      </c>
      <c r="P3207">
        <v>4.0179995443153338</v>
      </c>
      <c r="Q3207">
        <v>3.7141535615171137</v>
      </c>
    </row>
    <row r="3208" spans="1:17" x14ac:dyDescent="0.2">
      <c r="A3208" t="s">
        <v>5967</v>
      </c>
      <c r="B3208" t="s">
        <v>2340</v>
      </c>
      <c r="C3208" t="s">
        <v>2543</v>
      </c>
      <c r="D3208" t="s">
        <v>2697</v>
      </c>
      <c r="E3208" s="2">
        <v>46221.976388888892</v>
      </c>
      <c r="F3208" s="2">
        <v>46222.169911389683</v>
      </c>
      <c r="G3208" s="2">
        <v>46222.190744723011</v>
      </c>
      <c r="H3208" t="s">
        <v>2754</v>
      </c>
      <c r="I3208" t="s">
        <v>2751</v>
      </c>
      <c r="J3208" t="s">
        <v>2752</v>
      </c>
      <c r="K3208">
        <v>4</v>
      </c>
      <c r="M3208">
        <f t="shared" si="50"/>
        <v>0.21435583411948755</v>
      </c>
      <c r="N3208">
        <v>5.1445400188677013</v>
      </c>
      <c r="O3208" t="str">
        <v>Fast</v>
      </c>
      <c r="P3208">
        <v>4.0179995443153338</v>
      </c>
      <c r="Q3208">
        <v>3.7141535615171137</v>
      </c>
    </row>
    <row r="3209" spans="1:17" x14ac:dyDescent="0.2">
      <c r="A3209" t="s">
        <v>5968</v>
      </c>
      <c r="B3209" t="s">
        <v>1953</v>
      </c>
      <c r="C3209" t="s">
        <v>2549</v>
      </c>
      <c r="D3209" t="s">
        <v>2707</v>
      </c>
      <c r="E3209" s="2">
        <v>46074.55</v>
      </c>
      <c r="F3209" s="2">
        <v>46075.097094795012</v>
      </c>
      <c r="G3209" s="2">
        <v>46077.068410788619</v>
      </c>
      <c r="H3209" t="s">
        <v>2750</v>
      </c>
      <c r="I3209" t="s">
        <v>2770</v>
      </c>
      <c r="J3209" t="s">
        <v>2752</v>
      </c>
      <c r="K3209">
        <v>3</v>
      </c>
      <c r="M3209">
        <f t="shared" si="50"/>
        <v>2.5184107886161655</v>
      </c>
      <c r="N3209">
        <v>60.441858926787972</v>
      </c>
      <c r="O3209" t="str">
        <v>Slow</v>
      </c>
      <c r="P3209">
        <v>4.0179995443153338</v>
      </c>
      <c r="Q3209">
        <v>3.7141535615171137</v>
      </c>
    </row>
    <row r="3210" spans="1:17" x14ac:dyDescent="0.2">
      <c r="A3210" t="s">
        <v>5969</v>
      </c>
      <c r="B3210" t="s">
        <v>1713</v>
      </c>
      <c r="C3210" t="s">
        <v>2563</v>
      </c>
      <c r="D3210" t="s">
        <v>2667</v>
      </c>
      <c r="E3210" s="2">
        <v>46144.642361111109</v>
      </c>
      <c r="F3210" s="2">
        <v>46145.083934277893</v>
      </c>
      <c r="G3210" s="2">
        <v>46147.319618629037</v>
      </c>
      <c r="H3210" t="s">
        <v>2750</v>
      </c>
      <c r="I3210" t="s">
        <v>2770</v>
      </c>
      <c r="J3210" t="s">
        <v>2752</v>
      </c>
      <c r="K3210">
        <v>2</v>
      </c>
      <c r="M3210">
        <f t="shared" si="50"/>
        <v>2.6772575179275009</v>
      </c>
      <c r="N3210">
        <v>64.254180430260021</v>
      </c>
      <c r="O3210" t="str">
        <v>Slow</v>
      </c>
      <c r="P3210">
        <v>4.0179995443153338</v>
      </c>
      <c r="Q3210">
        <v>3.7141535615171137</v>
      </c>
    </row>
    <row r="3211" spans="1:17" x14ac:dyDescent="0.2">
      <c r="A3211" t="s">
        <v>5970</v>
      </c>
      <c r="B3211" t="s">
        <v>628</v>
      </c>
      <c r="C3211" t="s">
        <v>2561</v>
      </c>
      <c r="D3211" t="s">
        <v>2597</v>
      </c>
      <c r="E3211" s="2">
        <v>46042.457638888889</v>
      </c>
      <c r="F3211" s="2">
        <v>46042.853477591918</v>
      </c>
      <c r="H3211" t="s">
        <v>2760</v>
      </c>
      <c r="I3211" t="s">
        <v>2751</v>
      </c>
      <c r="J3211" t="s">
        <v>2758</v>
      </c>
      <c r="K3211">
        <v>3</v>
      </c>
      <c r="M3211" t="str">
        <f t="shared" si="50"/>
        <v/>
      </c>
      <c r="N3211" t="str">
        <v/>
      </c>
      <c r="O3211" t="str">
        <v/>
      </c>
      <c r="P3211" t="str">
        <v/>
      </c>
      <c r="Q3211" t="str">
        <v/>
      </c>
    </row>
    <row r="3212" spans="1:17" x14ac:dyDescent="0.2">
      <c r="A3212" t="s">
        <v>5971</v>
      </c>
      <c r="B3212" t="s">
        <v>2066</v>
      </c>
      <c r="C3212" t="s">
        <v>2559</v>
      </c>
      <c r="D3212" t="s">
        <v>2717</v>
      </c>
      <c r="E3212" s="2">
        <v>46187.925000000003</v>
      </c>
      <c r="F3212" s="2">
        <v>46188.448389643439</v>
      </c>
      <c r="G3212" s="2">
        <v>46189.327516384918</v>
      </c>
      <c r="H3212" t="s">
        <v>2764</v>
      </c>
      <c r="I3212" t="s">
        <v>2770</v>
      </c>
      <c r="J3212" t="s">
        <v>2752</v>
      </c>
      <c r="K3212">
        <v>4</v>
      </c>
      <c r="M3212">
        <f t="shared" si="50"/>
        <v>1.4025163849146338</v>
      </c>
      <c r="N3212">
        <v>33.660393237951212</v>
      </c>
      <c r="O3212" t="str">
        <v>Slow</v>
      </c>
      <c r="P3212">
        <v>4.0179995443153338</v>
      </c>
      <c r="Q3212">
        <v>3.7141535615171137</v>
      </c>
    </row>
    <row r="3213" spans="1:17" x14ac:dyDescent="0.2">
      <c r="A3213" t="s">
        <v>5972</v>
      </c>
      <c r="B3213" t="s">
        <v>2128</v>
      </c>
      <c r="C3213" t="s">
        <v>2535</v>
      </c>
      <c r="D3213" t="s">
        <v>2659</v>
      </c>
      <c r="E3213" s="2">
        <v>46209.629166666673</v>
      </c>
      <c r="F3213" s="2">
        <v>46209.741934458652</v>
      </c>
      <c r="G3213" s="2">
        <v>46209.762767791981</v>
      </c>
      <c r="H3213" t="s">
        <v>2750</v>
      </c>
      <c r="I3213" t="s">
        <v>2762</v>
      </c>
      <c r="J3213" t="s">
        <v>2752</v>
      </c>
      <c r="K3213">
        <v>4</v>
      </c>
      <c r="M3213">
        <f t="shared" si="50"/>
        <v>0.13360112530790502</v>
      </c>
      <c r="N3213">
        <v>3.2064270073897205</v>
      </c>
      <c r="O3213" t="str">
        <v>Fast</v>
      </c>
      <c r="P3213">
        <v>4.0179995443153338</v>
      </c>
      <c r="Q3213">
        <v>3.7141535615171137</v>
      </c>
    </row>
    <row r="3214" spans="1:17" x14ac:dyDescent="0.2">
      <c r="A3214" t="s">
        <v>5973</v>
      </c>
      <c r="B3214" t="s">
        <v>752</v>
      </c>
      <c r="C3214" t="s">
        <v>2545</v>
      </c>
      <c r="D3214" t="s">
        <v>2649</v>
      </c>
      <c r="E3214" s="2">
        <v>46144.158333333333</v>
      </c>
      <c r="F3214" s="2">
        <v>46144.420827176851</v>
      </c>
      <c r="H3214" t="s">
        <v>2754</v>
      </c>
      <c r="I3214" t="s">
        <v>2751</v>
      </c>
      <c r="J3214" t="s">
        <v>2758</v>
      </c>
      <c r="K3214">
        <v>4</v>
      </c>
      <c r="M3214" t="str">
        <f t="shared" si="50"/>
        <v/>
      </c>
      <c r="N3214" t="str">
        <v/>
      </c>
      <c r="O3214" t="str">
        <v/>
      </c>
      <c r="P3214" t="str">
        <v/>
      </c>
      <c r="Q3214" t="str">
        <v/>
      </c>
    </row>
    <row r="3215" spans="1:17" x14ac:dyDescent="0.2">
      <c r="A3215" t="s">
        <v>5974</v>
      </c>
      <c r="B3215" t="s">
        <v>1488</v>
      </c>
      <c r="C3215" t="s">
        <v>2551</v>
      </c>
      <c r="D3215" t="s">
        <v>2677</v>
      </c>
      <c r="E3215" s="2">
        <v>46135.511111111111</v>
      </c>
      <c r="F3215" s="2">
        <v>46135.685154610997</v>
      </c>
      <c r="H3215" t="s">
        <v>2764</v>
      </c>
      <c r="I3215" t="s">
        <v>2751</v>
      </c>
      <c r="J3215" t="s">
        <v>2756</v>
      </c>
      <c r="K3215">
        <v>5</v>
      </c>
      <c r="M3215" t="str">
        <f t="shared" si="50"/>
        <v/>
      </c>
      <c r="N3215" t="str">
        <v/>
      </c>
      <c r="O3215" t="str">
        <v/>
      </c>
      <c r="P3215" t="str">
        <v/>
      </c>
      <c r="Q3215" t="str">
        <v/>
      </c>
    </row>
    <row r="3216" spans="1:17" x14ac:dyDescent="0.2">
      <c r="A3216" t="s">
        <v>5975</v>
      </c>
      <c r="B3216" t="s">
        <v>172</v>
      </c>
      <c r="C3216" t="s">
        <v>2567</v>
      </c>
      <c r="D3216" t="s">
        <v>2607</v>
      </c>
      <c r="E3216" s="2">
        <v>46089.132638888892</v>
      </c>
      <c r="F3216" s="2">
        <v>46089.536959307057</v>
      </c>
      <c r="H3216" t="s">
        <v>2754</v>
      </c>
      <c r="I3216" t="s">
        <v>2770</v>
      </c>
      <c r="J3216" t="s">
        <v>2756</v>
      </c>
      <c r="K3216">
        <v>5</v>
      </c>
      <c r="M3216" t="str">
        <f t="shared" si="50"/>
        <v/>
      </c>
      <c r="N3216" t="str">
        <v/>
      </c>
      <c r="O3216" t="str">
        <v/>
      </c>
      <c r="P3216" t="str">
        <v/>
      </c>
      <c r="Q3216" t="str">
        <v/>
      </c>
    </row>
    <row r="3217" spans="1:17" x14ac:dyDescent="0.2">
      <c r="A3217" t="s">
        <v>5976</v>
      </c>
      <c r="B3217" t="s">
        <v>1006</v>
      </c>
      <c r="C3217" t="s">
        <v>2543</v>
      </c>
      <c r="D3217" t="s">
        <v>2657</v>
      </c>
      <c r="E3217" s="2">
        <v>46233.640972222223</v>
      </c>
      <c r="F3217" s="2">
        <v>46234.080641467248</v>
      </c>
      <c r="H3217" t="s">
        <v>2760</v>
      </c>
      <c r="I3217" t="s">
        <v>2751</v>
      </c>
      <c r="J3217" t="s">
        <v>2767</v>
      </c>
      <c r="K3217">
        <v>4</v>
      </c>
      <c r="M3217" t="str">
        <f t="shared" si="50"/>
        <v/>
      </c>
      <c r="N3217" t="str">
        <v/>
      </c>
      <c r="O3217" t="str">
        <v/>
      </c>
      <c r="P3217" t="str">
        <v/>
      </c>
      <c r="Q3217" t="str">
        <v/>
      </c>
    </row>
    <row r="3218" spans="1:17" x14ac:dyDescent="0.2">
      <c r="A3218" t="s">
        <v>5977</v>
      </c>
      <c r="B3218" t="s">
        <v>397</v>
      </c>
      <c r="C3218" t="s">
        <v>2565</v>
      </c>
      <c r="D3218" t="s">
        <v>2677</v>
      </c>
      <c r="E3218" s="2">
        <v>46271.699305555558</v>
      </c>
      <c r="F3218" s="2">
        <v>46272.07077645653</v>
      </c>
      <c r="G3218" s="2">
        <v>46272.091609789859</v>
      </c>
      <c r="H3218" t="s">
        <v>2754</v>
      </c>
      <c r="I3218" t="s">
        <v>2751</v>
      </c>
      <c r="J3218" t="s">
        <v>2752</v>
      </c>
      <c r="K3218">
        <v>4</v>
      </c>
      <c r="M3218">
        <f t="shared" si="50"/>
        <v>0.39230423430126393</v>
      </c>
      <c r="N3218">
        <v>9.4153016232303344</v>
      </c>
      <c r="O3218" t="str">
        <v>Fast</v>
      </c>
      <c r="P3218">
        <v>4.0179995443153338</v>
      </c>
      <c r="Q3218">
        <v>3.7141535615171137</v>
      </c>
    </row>
    <row r="3219" spans="1:17" x14ac:dyDescent="0.2">
      <c r="A3219" t="s">
        <v>5978</v>
      </c>
      <c r="B3219" t="s">
        <v>1411</v>
      </c>
      <c r="C3219" t="s">
        <v>2557</v>
      </c>
      <c r="D3219" t="s">
        <v>2691</v>
      </c>
      <c r="E3219" s="2">
        <v>46059.802083333343</v>
      </c>
      <c r="F3219" s="2">
        <v>46059.810416666667</v>
      </c>
      <c r="H3219" t="s">
        <v>2750</v>
      </c>
      <c r="I3219" t="s">
        <v>2755</v>
      </c>
      <c r="J3219" t="s">
        <v>2767</v>
      </c>
      <c r="K3219">
        <v>4</v>
      </c>
      <c r="M3219" t="str">
        <f t="shared" si="50"/>
        <v/>
      </c>
      <c r="N3219" t="str">
        <v/>
      </c>
      <c r="O3219" t="str">
        <v/>
      </c>
      <c r="P3219" t="str">
        <v/>
      </c>
      <c r="Q3219" t="str">
        <v/>
      </c>
    </row>
    <row r="3220" spans="1:17" x14ac:dyDescent="0.2">
      <c r="A3220" t="s">
        <v>5979</v>
      </c>
      <c r="B3220" t="s">
        <v>1393</v>
      </c>
      <c r="C3220" t="s">
        <v>2553</v>
      </c>
      <c r="D3220" t="s">
        <v>2661</v>
      </c>
      <c r="E3220" s="2">
        <v>46098.152777777781</v>
      </c>
      <c r="F3220" s="2">
        <v>46098.412047388098</v>
      </c>
      <c r="G3220" s="2">
        <v>46098.764528681102</v>
      </c>
      <c r="H3220" t="s">
        <v>2750</v>
      </c>
      <c r="I3220" t="s">
        <v>2751</v>
      </c>
      <c r="J3220" t="s">
        <v>2752</v>
      </c>
      <c r="K3220">
        <v>4</v>
      </c>
      <c r="M3220">
        <f t="shared" si="50"/>
        <v>0.61175090332108084</v>
      </c>
      <c r="N3220">
        <v>14.68202167970594</v>
      </c>
      <c r="O3220" t="str">
        <v>Fast</v>
      </c>
      <c r="P3220">
        <v>4.0179995443153338</v>
      </c>
      <c r="Q3220">
        <v>3.7141535615171137</v>
      </c>
    </row>
    <row r="3221" spans="1:17" x14ac:dyDescent="0.2">
      <c r="A3221" t="s">
        <v>5980</v>
      </c>
      <c r="B3221" t="s">
        <v>1353</v>
      </c>
      <c r="C3221" t="s">
        <v>2557</v>
      </c>
      <c r="D3221" t="s">
        <v>2739</v>
      </c>
      <c r="E3221" s="2">
        <v>46187.461805555547</v>
      </c>
      <c r="F3221" s="2">
        <v>46188.446154304678</v>
      </c>
      <c r="G3221" s="2">
        <v>46190.329786303933</v>
      </c>
      <c r="H3221" t="s">
        <v>2750</v>
      </c>
      <c r="I3221" t="s">
        <v>2770</v>
      </c>
      <c r="J3221" t="s">
        <v>2752</v>
      </c>
      <c r="K3221">
        <v>3</v>
      </c>
      <c r="M3221">
        <f t="shared" si="50"/>
        <v>2.8679807483858895</v>
      </c>
      <c r="N3221">
        <v>68.831537961261347</v>
      </c>
      <c r="O3221" t="str">
        <v>Slow</v>
      </c>
      <c r="P3221">
        <v>4.0179995443153338</v>
      </c>
      <c r="Q3221">
        <v>3.7141535615171137</v>
      </c>
    </row>
    <row r="3222" spans="1:17" x14ac:dyDescent="0.2">
      <c r="A3222" t="s">
        <v>5981</v>
      </c>
      <c r="B3222" t="s">
        <v>1713</v>
      </c>
      <c r="C3222" t="s">
        <v>2559</v>
      </c>
      <c r="D3222" t="s">
        <v>2739</v>
      </c>
      <c r="E3222" s="2">
        <v>46122.354166666657</v>
      </c>
      <c r="F3222" s="2">
        <v>46123.252440927397</v>
      </c>
      <c r="G3222" s="2">
        <v>46124.578136974073</v>
      </c>
      <c r="H3222" t="s">
        <v>2760</v>
      </c>
      <c r="I3222" t="s">
        <v>2770</v>
      </c>
      <c r="J3222" t="s">
        <v>2752</v>
      </c>
      <c r="K3222">
        <v>4</v>
      </c>
      <c r="M3222">
        <f t="shared" si="50"/>
        <v>2.2239703074155841</v>
      </c>
      <c r="N3222">
        <v>53.375287377974018</v>
      </c>
      <c r="O3222" t="str">
        <v>Slow</v>
      </c>
      <c r="P3222">
        <v>4.0179995443153338</v>
      </c>
      <c r="Q3222">
        <v>3.7141535615171137</v>
      </c>
    </row>
    <row r="3223" spans="1:17" x14ac:dyDescent="0.2">
      <c r="A3223" t="s">
        <v>5982</v>
      </c>
      <c r="B3223" t="s">
        <v>2332</v>
      </c>
      <c r="C3223" t="s">
        <v>2555</v>
      </c>
      <c r="D3223" t="s">
        <v>2595</v>
      </c>
      <c r="E3223" s="2">
        <v>46026.414583333331</v>
      </c>
      <c r="F3223" s="2">
        <v>46026.995854295987</v>
      </c>
      <c r="H3223" t="s">
        <v>2750</v>
      </c>
      <c r="I3223" t="s">
        <v>2751</v>
      </c>
      <c r="J3223" t="s">
        <v>2756</v>
      </c>
      <c r="K3223">
        <v>3</v>
      </c>
      <c r="M3223" t="str">
        <f t="shared" si="50"/>
        <v/>
      </c>
      <c r="N3223" t="str">
        <v/>
      </c>
      <c r="O3223" t="str">
        <v/>
      </c>
      <c r="P3223" t="str">
        <v/>
      </c>
      <c r="Q3223" t="str">
        <v/>
      </c>
    </row>
    <row r="3224" spans="1:17" x14ac:dyDescent="0.2">
      <c r="A3224" t="s">
        <v>5983</v>
      </c>
      <c r="B3224" t="s">
        <v>512</v>
      </c>
      <c r="C3224" t="s">
        <v>2555</v>
      </c>
      <c r="D3224" t="s">
        <v>2593</v>
      </c>
      <c r="E3224" s="2">
        <v>46028.939583333333</v>
      </c>
      <c r="F3224" s="2">
        <v>46029.62192506338</v>
      </c>
      <c r="G3224" s="2">
        <v>46030.721072734828</v>
      </c>
      <c r="H3224" t="s">
        <v>2750</v>
      </c>
      <c r="I3224" t="s">
        <v>2770</v>
      </c>
      <c r="J3224" t="s">
        <v>2752</v>
      </c>
      <c r="K3224">
        <v>3</v>
      </c>
      <c r="M3224">
        <f t="shared" si="50"/>
        <v>1.7814894014954916</v>
      </c>
      <c r="N3224">
        <v>42.755745635891799</v>
      </c>
      <c r="O3224" t="str">
        <v>Slow</v>
      </c>
      <c r="P3224">
        <v>4.0179995443153338</v>
      </c>
      <c r="Q3224">
        <v>3.7141535615171137</v>
      </c>
    </row>
    <row r="3225" spans="1:17" x14ac:dyDescent="0.2">
      <c r="A3225" t="s">
        <v>5984</v>
      </c>
      <c r="B3225" t="s">
        <v>556</v>
      </c>
      <c r="C3225" t="s">
        <v>2543</v>
      </c>
      <c r="D3225" t="s">
        <v>2663</v>
      </c>
      <c r="E3225" s="2">
        <v>46086.558333333327</v>
      </c>
      <c r="F3225" s="2">
        <v>46087.406922296723</v>
      </c>
      <c r="H3225" t="s">
        <v>2750</v>
      </c>
      <c r="I3225" t="s">
        <v>2770</v>
      </c>
      <c r="J3225" t="s">
        <v>2756</v>
      </c>
      <c r="K3225">
        <v>4</v>
      </c>
      <c r="M3225" t="str">
        <f t="shared" si="50"/>
        <v/>
      </c>
      <c r="N3225" t="str">
        <v/>
      </c>
      <c r="O3225" t="str">
        <v/>
      </c>
      <c r="P3225" t="str">
        <v/>
      </c>
      <c r="Q3225" t="str">
        <v/>
      </c>
    </row>
    <row r="3226" spans="1:17" x14ac:dyDescent="0.2">
      <c r="A3226" t="s">
        <v>5985</v>
      </c>
      <c r="B3226" t="s">
        <v>559</v>
      </c>
      <c r="C3226" t="s">
        <v>2545</v>
      </c>
      <c r="D3226" t="s">
        <v>2713</v>
      </c>
      <c r="E3226" s="2">
        <v>46287.443055555559</v>
      </c>
      <c r="F3226" s="2">
        <v>46287.529423732747</v>
      </c>
      <c r="G3226" s="2">
        <v>46287.811942019747</v>
      </c>
      <c r="H3226" t="s">
        <v>2750</v>
      </c>
      <c r="I3226" t="s">
        <v>2762</v>
      </c>
      <c r="J3226" t="s">
        <v>2752</v>
      </c>
      <c r="K3226">
        <v>4</v>
      </c>
      <c r="M3226">
        <f t="shared" si="50"/>
        <v>0.36888646418810822</v>
      </c>
      <c r="N3226">
        <v>8.8532751405145973</v>
      </c>
      <c r="O3226" t="str">
        <v>Fast</v>
      </c>
      <c r="P3226">
        <v>4.0179995443153338</v>
      </c>
      <c r="Q3226">
        <v>3.7141535615171137</v>
      </c>
    </row>
    <row r="3227" spans="1:17" x14ac:dyDescent="0.2">
      <c r="A3227" t="s">
        <v>5986</v>
      </c>
      <c r="B3227" t="s">
        <v>2341</v>
      </c>
      <c r="C3227" t="s">
        <v>2551</v>
      </c>
      <c r="D3227" t="s">
        <v>2661</v>
      </c>
      <c r="E3227" s="2">
        <v>46189.904166666667</v>
      </c>
      <c r="F3227" s="2">
        <v>46189.961502912098</v>
      </c>
      <c r="G3227" s="2">
        <v>46190.989594728693</v>
      </c>
      <c r="H3227" t="s">
        <v>2760</v>
      </c>
      <c r="I3227" t="s">
        <v>2762</v>
      </c>
      <c r="J3227" t="s">
        <v>2752</v>
      </c>
      <c r="K3227">
        <v>5</v>
      </c>
      <c r="M3227">
        <f t="shared" si="50"/>
        <v>1.0854280620260397</v>
      </c>
      <c r="N3227">
        <v>26.050273488624953</v>
      </c>
      <c r="O3227" t="str">
        <v>Slow</v>
      </c>
      <c r="P3227">
        <v>4.0179995443153338</v>
      </c>
      <c r="Q3227">
        <v>3.7141535615171137</v>
      </c>
    </row>
    <row r="3228" spans="1:17" x14ac:dyDescent="0.2">
      <c r="A3228" t="s">
        <v>5987</v>
      </c>
      <c r="B3228" t="s">
        <v>252</v>
      </c>
      <c r="C3228" t="s">
        <v>2561</v>
      </c>
      <c r="D3228" t="s">
        <v>2615</v>
      </c>
      <c r="E3228" s="2">
        <v>46092.53125</v>
      </c>
      <c r="F3228" s="2">
        <v>46092.907108331077</v>
      </c>
      <c r="G3228" s="2">
        <v>46093.128372466657</v>
      </c>
      <c r="H3228" t="s">
        <v>2754</v>
      </c>
      <c r="I3228" t="s">
        <v>2751</v>
      </c>
      <c r="J3228" t="s">
        <v>2752</v>
      </c>
      <c r="K3228">
        <v>5</v>
      </c>
      <c r="M3228">
        <f t="shared" si="50"/>
        <v>0.59712246665731072</v>
      </c>
      <c r="N3228">
        <v>14.330939199775457</v>
      </c>
      <c r="O3228" t="str">
        <v>Fast</v>
      </c>
      <c r="P3228">
        <v>4.0179995443153338</v>
      </c>
      <c r="Q3228">
        <v>3.7141535615171137</v>
      </c>
    </row>
    <row r="3229" spans="1:17" x14ac:dyDescent="0.2">
      <c r="A3229" t="s">
        <v>5988</v>
      </c>
      <c r="B3229" t="s">
        <v>99</v>
      </c>
      <c r="C3229" t="s">
        <v>2555</v>
      </c>
      <c r="D3229" t="s">
        <v>2669</v>
      </c>
      <c r="E3229" s="2">
        <v>46038.42291666667</v>
      </c>
      <c r="F3229" s="2">
        <v>46038.710410846717</v>
      </c>
      <c r="G3229" s="2">
        <v>46039.430285430914</v>
      </c>
      <c r="H3229" t="s">
        <v>2750</v>
      </c>
      <c r="I3229" t="s">
        <v>2751</v>
      </c>
      <c r="J3229" t="s">
        <v>2752</v>
      </c>
      <c r="K3229">
        <v>4</v>
      </c>
      <c r="M3229">
        <f t="shared" si="50"/>
        <v>1.0073687642434379</v>
      </c>
      <c r="N3229">
        <v>24.17685034184251</v>
      </c>
      <c r="O3229" t="str">
        <v>Slow</v>
      </c>
      <c r="P3229">
        <v>4.0179995443153338</v>
      </c>
      <c r="Q3229">
        <v>3.7141535615171137</v>
      </c>
    </row>
    <row r="3230" spans="1:17" x14ac:dyDescent="0.2">
      <c r="A3230" t="s">
        <v>5989</v>
      </c>
      <c r="B3230" t="s">
        <v>422</v>
      </c>
      <c r="C3230" t="s">
        <v>2567</v>
      </c>
      <c r="D3230" t="s">
        <v>2731</v>
      </c>
      <c r="E3230" s="2">
        <v>46229.539583333331</v>
      </c>
      <c r="F3230" s="2">
        <v>46229.781193318078</v>
      </c>
      <c r="G3230" s="2">
        <v>46230.149021137629</v>
      </c>
      <c r="H3230" t="s">
        <v>2750</v>
      </c>
      <c r="I3230" t="s">
        <v>2762</v>
      </c>
      <c r="J3230" t="s">
        <v>2752</v>
      </c>
      <c r="K3230">
        <v>5</v>
      </c>
      <c r="M3230">
        <f t="shared" si="50"/>
        <v>0.60943780429806793</v>
      </c>
      <c r="N3230">
        <v>14.62650730315363</v>
      </c>
      <c r="O3230" t="str">
        <v>Fast</v>
      </c>
      <c r="P3230">
        <v>4.0179995443153338</v>
      </c>
      <c r="Q3230">
        <v>3.7141535615171137</v>
      </c>
    </row>
    <row r="3231" spans="1:17" x14ac:dyDescent="0.2">
      <c r="A3231" t="s">
        <v>5990</v>
      </c>
      <c r="B3231" t="s">
        <v>1944</v>
      </c>
      <c r="C3231" t="s">
        <v>2555</v>
      </c>
      <c r="D3231" t="s">
        <v>2607</v>
      </c>
      <c r="E3231" s="2">
        <v>46125.847222222219</v>
      </c>
      <c r="F3231" s="2">
        <v>46126.442825340397</v>
      </c>
      <c r="G3231" s="2">
        <v>46127.598344330057</v>
      </c>
      <c r="H3231" t="s">
        <v>2760</v>
      </c>
      <c r="I3231" t="s">
        <v>2770</v>
      </c>
      <c r="J3231" t="s">
        <v>2752</v>
      </c>
      <c r="K3231">
        <v>4</v>
      </c>
      <c r="M3231">
        <f t="shared" si="50"/>
        <v>1.7511221078384551</v>
      </c>
      <c r="N3231">
        <v>42.026930588122923</v>
      </c>
      <c r="O3231" t="str">
        <v>Slow</v>
      </c>
      <c r="P3231">
        <v>4.0179995443153338</v>
      </c>
      <c r="Q3231">
        <v>3.7141535615171137</v>
      </c>
    </row>
    <row r="3232" spans="1:17" x14ac:dyDescent="0.2">
      <c r="A3232" t="s">
        <v>5991</v>
      </c>
      <c r="B3232" t="s">
        <v>1470</v>
      </c>
      <c r="C3232" t="s">
        <v>2545</v>
      </c>
      <c r="D3232" t="s">
        <v>2651</v>
      </c>
      <c r="E3232" s="2">
        <v>46130.452777777777</v>
      </c>
      <c r="F3232" s="2">
        <v>46130.736991812613</v>
      </c>
      <c r="G3232" s="2">
        <v>46131.532896435026</v>
      </c>
      <c r="H3232" t="s">
        <v>2764</v>
      </c>
      <c r="I3232" t="s">
        <v>2751</v>
      </c>
      <c r="J3232" t="s">
        <v>2752</v>
      </c>
      <c r="K3232">
        <v>5</v>
      </c>
      <c r="M3232">
        <f t="shared" si="50"/>
        <v>1.0801186572498409</v>
      </c>
      <c r="N3232">
        <v>25.922847773996182</v>
      </c>
      <c r="O3232" t="str">
        <v>Slow</v>
      </c>
      <c r="P3232">
        <v>4.0179995443153338</v>
      </c>
      <c r="Q3232">
        <v>3.7141535615171137</v>
      </c>
    </row>
    <row r="3233" spans="1:17" x14ac:dyDescent="0.2">
      <c r="A3233" t="s">
        <v>5992</v>
      </c>
      <c r="B3233" t="s">
        <v>2320</v>
      </c>
      <c r="C3233" t="s">
        <v>2551</v>
      </c>
      <c r="D3233" t="s">
        <v>2683</v>
      </c>
      <c r="E3233" s="2">
        <v>46176.616666666669</v>
      </c>
      <c r="F3233" s="2">
        <v>46176.959454216849</v>
      </c>
      <c r="G3233" s="2">
        <v>46178.457576928777</v>
      </c>
      <c r="H3233" t="s">
        <v>2764</v>
      </c>
      <c r="I3233" t="s">
        <v>2751</v>
      </c>
      <c r="J3233" t="s">
        <v>2752</v>
      </c>
      <c r="K3233">
        <v>3</v>
      </c>
      <c r="M3233">
        <f t="shared" si="50"/>
        <v>1.840910262108082</v>
      </c>
      <c r="N3233">
        <v>44.181846290593967</v>
      </c>
      <c r="O3233" t="str">
        <v>Slow</v>
      </c>
      <c r="P3233">
        <v>4.0179995443153338</v>
      </c>
      <c r="Q3233">
        <v>3.7141535615171137</v>
      </c>
    </row>
    <row r="3234" spans="1:17" x14ac:dyDescent="0.2">
      <c r="A3234" t="s">
        <v>5993</v>
      </c>
      <c r="B3234" t="s">
        <v>531</v>
      </c>
      <c r="C3234" t="s">
        <v>2553</v>
      </c>
      <c r="D3234" t="s">
        <v>2643</v>
      </c>
      <c r="E3234" s="2">
        <v>46085.178472222222</v>
      </c>
      <c r="F3234" s="2">
        <v>46085.621539049433</v>
      </c>
      <c r="G3234" s="2">
        <v>46086.242716948</v>
      </c>
      <c r="H3234" t="s">
        <v>2750</v>
      </c>
      <c r="I3234" t="s">
        <v>2751</v>
      </c>
      <c r="J3234" t="s">
        <v>2752</v>
      </c>
      <c r="K3234">
        <v>5</v>
      </c>
      <c r="M3234">
        <f t="shared" si="50"/>
        <v>1.0642447257778258</v>
      </c>
      <c r="N3234">
        <v>25.541873418667819</v>
      </c>
      <c r="O3234" t="str">
        <v>Slow</v>
      </c>
      <c r="P3234">
        <v>4.0179995443153338</v>
      </c>
      <c r="Q3234">
        <v>3.7141535615171137</v>
      </c>
    </row>
    <row r="3235" spans="1:17" x14ac:dyDescent="0.2">
      <c r="A3235" t="s">
        <v>5994</v>
      </c>
      <c r="B3235" t="s">
        <v>1006</v>
      </c>
      <c r="C3235" t="s">
        <v>2563</v>
      </c>
      <c r="D3235" t="s">
        <v>2584</v>
      </c>
      <c r="E3235" s="2">
        <v>46221.011805555558</v>
      </c>
      <c r="F3235" s="2">
        <v>46221.444998227278</v>
      </c>
      <c r="G3235" s="2">
        <v>46222.235009883792</v>
      </c>
      <c r="H3235" t="s">
        <v>2764</v>
      </c>
      <c r="I3235" t="s">
        <v>2751</v>
      </c>
      <c r="J3235" t="s">
        <v>2752</v>
      </c>
      <c r="K3235">
        <v>4</v>
      </c>
      <c r="M3235">
        <f t="shared" si="50"/>
        <v>1.2232043282347149</v>
      </c>
      <c r="N3235">
        <v>29.356903877633158</v>
      </c>
      <c r="O3235" t="str">
        <v>Slow</v>
      </c>
      <c r="P3235">
        <v>4.0179995443153338</v>
      </c>
      <c r="Q3235">
        <v>3.7141535615171137</v>
      </c>
    </row>
    <row r="3236" spans="1:17" x14ac:dyDescent="0.2">
      <c r="A3236" t="s">
        <v>5995</v>
      </c>
      <c r="B3236" t="s">
        <v>1409</v>
      </c>
      <c r="C3236" t="s">
        <v>2538</v>
      </c>
      <c r="D3236" t="s">
        <v>2687</v>
      </c>
      <c r="E3236" s="2">
        <v>46108.066666666673</v>
      </c>
      <c r="F3236" s="2">
        <v>46108.11900574535</v>
      </c>
      <c r="H3236" t="s">
        <v>2750</v>
      </c>
      <c r="I3236" t="s">
        <v>2762</v>
      </c>
      <c r="J3236" t="s">
        <v>2756</v>
      </c>
      <c r="K3236">
        <v>4</v>
      </c>
      <c r="M3236" t="str">
        <f t="shared" si="50"/>
        <v/>
      </c>
      <c r="N3236" t="str">
        <v/>
      </c>
      <c r="O3236" t="str">
        <v/>
      </c>
      <c r="P3236" t="str">
        <v/>
      </c>
      <c r="Q3236" t="str">
        <v/>
      </c>
    </row>
    <row r="3237" spans="1:17" x14ac:dyDescent="0.2">
      <c r="A3237" t="s">
        <v>5996</v>
      </c>
      <c r="B3237" t="s">
        <v>203</v>
      </c>
      <c r="C3237" t="s">
        <v>2535</v>
      </c>
      <c r="D3237" t="s">
        <v>2699</v>
      </c>
      <c r="E3237" s="2">
        <v>46215.475694444453</v>
      </c>
      <c r="F3237" s="2">
        <v>46215.961534408627</v>
      </c>
      <c r="G3237" s="2">
        <v>46216.387827630941</v>
      </c>
      <c r="H3237" t="s">
        <v>2764</v>
      </c>
      <c r="I3237" t="s">
        <v>2751</v>
      </c>
      <c r="J3237" t="s">
        <v>2752</v>
      </c>
      <c r="K3237">
        <v>5</v>
      </c>
      <c r="M3237">
        <f t="shared" si="50"/>
        <v>0.91213318648806307</v>
      </c>
      <c r="N3237">
        <v>21.891196475713514</v>
      </c>
      <c r="O3237" t="str">
        <v>Fast</v>
      </c>
      <c r="P3237">
        <v>4.0179995443153338</v>
      </c>
      <c r="Q3237">
        <v>3.7141535615171137</v>
      </c>
    </row>
    <row r="3238" spans="1:17" x14ac:dyDescent="0.2">
      <c r="A3238" t="s">
        <v>5997</v>
      </c>
      <c r="B3238" t="s">
        <v>2317</v>
      </c>
      <c r="C3238" t="s">
        <v>2535</v>
      </c>
      <c r="D3238" t="s">
        <v>2685</v>
      </c>
      <c r="E3238" s="2">
        <v>46164.718055555553</v>
      </c>
      <c r="F3238" s="2">
        <v>46164.835908634253</v>
      </c>
      <c r="H3238" t="s">
        <v>2754</v>
      </c>
      <c r="I3238" t="s">
        <v>2762</v>
      </c>
      <c r="J3238" t="s">
        <v>2756</v>
      </c>
      <c r="K3238">
        <v>5</v>
      </c>
      <c r="M3238" t="str">
        <f t="shared" si="50"/>
        <v/>
      </c>
      <c r="N3238" t="str">
        <v/>
      </c>
      <c r="O3238" t="str">
        <v/>
      </c>
      <c r="P3238" t="str">
        <v/>
      </c>
      <c r="Q3238" t="str">
        <v/>
      </c>
    </row>
    <row r="3239" spans="1:17" x14ac:dyDescent="0.2">
      <c r="A3239" t="s">
        <v>5998</v>
      </c>
      <c r="B3239" t="s">
        <v>2032</v>
      </c>
      <c r="C3239" t="s">
        <v>2528</v>
      </c>
      <c r="D3239" t="s">
        <v>2687</v>
      </c>
      <c r="E3239" s="2">
        <v>46063.210416666669</v>
      </c>
      <c r="F3239" s="2">
        <v>46063.231238655288</v>
      </c>
      <c r="G3239" s="2">
        <v>46064.842101031318</v>
      </c>
      <c r="H3239" t="s">
        <v>2754</v>
      </c>
      <c r="I3239" t="s">
        <v>2751</v>
      </c>
      <c r="J3239" t="s">
        <v>2752</v>
      </c>
      <c r="K3239">
        <v>3</v>
      </c>
      <c r="M3239">
        <f t="shared" si="50"/>
        <v>1.6316843646491179</v>
      </c>
      <c r="N3239">
        <v>39.16042475157883</v>
      </c>
      <c r="O3239" t="str">
        <v>Slow</v>
      </c>
      <c r="P3239">
        <v>4.0179995443153338</v>
      </c>
      <c r="Q3239">
        <v>3.7141535615171137</v>
      </c>
    </row>
    <row r="3240" spans="1:17" x14ac:dyDescent="0.2">
      <c r="A3240" t="s">
        <v>5999</v>
      </c>
      <c r="B3240" t="s">
        <v>380</v>
      </c>
      <c r="C3240" t="s">
        <v>2555</v>
      </c>
      <c r="D3240" t="s">
        <v>2685</v>
      </c>
      <c r="E3240" s="2">
        <v>46193.942361111112</v>
      </c>
      <c r="F3240" s="2">
        <v>46194.276002350263</v>
      </c>
      <c r="G3240" s="2">
        <v>46195.522202567226</v>
      </c>
      <c r="H3240" t="s">
        <v>2760</v>
      </c>
      <c r="I3240" t="s">
        <v>2751</v>
      </c>
      <c r="J3240" t="s">
        <v>2752</v>
      </c>
      <c r="K3240">
        <v>4</v>
      </c>
      <c r="M3240">
        <f t="shared" si="50"/>
        <v>1.5798414561140817</v>
      </c>
      <c r="N3240">
        <v>37.91619494673796</v>
      </c>
      <c r="O3240" t="str">
        <v>Slow</v>
      </c>
      <c r="P3240">
        <v>4.0179995443153338</v>
      </c>
      <c r="Q3240">
        <v>3.7141535615171137</v>
      </c>
    </row>
    <row r="3241" spans="1:17" x14ac:dyDescent="0.2">
      <c r="A3241" t="s">
        <v>6000</v>
      </c>
      <c r="B3241" t="s">
        <v>2128</v>
      </c>
      <c r="C3241" t="s">
        <v>2567</v>
      </c>
      <c r="D3241" t="s">
        <v>2633</v>
      </c>
      <c r="E3241" s="2">
        <v>46043.15</v>
      </c>
      <c r="F3241" s="2">
        <v>46043.230448146438</v>
      </c>
      <c r="H3241" t="s">
        <v>2750</v>
      </c>
      <c r="I3241" t="s">
        <v>2762</v>
      </c>
      <c r="J3241" t="s">
        <v>2767</v>
      </c>
      <c r="K3241">
        <v>3</v>
      </c>
      <c r="M3241" t="str">
        <f t="shared" si="50"/>
        <v/>
      </c>
      <c r="N3241" t="str">
        <v/>
      </c>
      <c r="O3241" t="str">
        <v/>
      </c>
      <c r="P3241" t="str">
        <v/>
      </c>
      <c r="Q3241" t="str">
        <v/>
      </c>
    </row>
    <row r="3242" spans="1:17" x14ac:dyDescent="0.2">
      <c r="A3242" t="s">
        <v>6001</v>
      </c>
      <c r="B3242" t="s">
        <v>1142</v>
      </c>
      <c r="C3242" t="s">
        <v>2553</v>
      </c>
      <c r="D3242" t="s">
        <v>2577</v>
      </c>
      <c r="E3242" s="2">
        <v>46218.695833333331</v>
      </c>
      <c r="F3242" s="2">
        <v>46219.167213018452</v>
      </c>
      <c r="G3242" s="2">
        <v>46219.188046351781</v>
      </c>
      <c r="H3242" t="s">
        <v>2754</v>
      </c>
      <c r="I3242" t="s">
        <v>2751</v>
      </c>
      <c r="J3242" t="s">
        <v>2752</v>
      </c>
      <c r="K3242">
        <v>4</v>
      </c>
      <c r="M3242">
        <f t="shared" si="50"/>
        <v>0.49221301844954723</v>
      </c>
      <c r="N3242">
        <v>11.813112442789134</v>
      </c>
      <c r="O3242" t="str">
        <v>Fast</v>
      </c>
      <c r="P3242">
        <v>4.0179995443153338</v>
      </c>
      <c r="Q3242">
        <v>3.7141535615171137</v>
      </c>
    </row>
    <row r="3243" spans="1:17" x14ac:dyDescent="0.2">
      <c r="A3243" t="s">
        <v>6002</v>
      </c>
      <c r="B3243" t="s">
        <v>861</v>
      </c>
      <c r="C3243" t="s">
        <v>2528</v>
      </c>
      <c r="D3243" t="s">
        <v>2739</v>
      </c>
      <c r="E3243" s="2">
        <v>46125.234027777777</v>
      </c>
      <c r="F3243" s="2">
        <v>46125.607601987977</v>
      </c>
      <c r="G3243" s="2">
        <v>46127.168150646627</v>
      </c>
      <c r="H3243" t="s">
        <v>2764</v>
      </c>
      <c r="I3243" t="s">
        <v>2751</v>
      </c>
      <c r="J3243" t="s">
        <v>2752</v>
      </c>
      <c r="K3243">
        <v>5</v>
      </c>
      <c r="M3243">
        <f t="shared" si="50"/>
        <v>1.9341228688499541</v>
      </c>
      <c r="N3243">
        <v>46.418948852398898</v>
      </c>
      <c r="O3243" t="str">
        <v>Slow</v>
      </c>
      <c r="P3243">
        <v>4.0179995443153338</v>
      </c>
      <c r="Q3243">
        <v>3.7141535615171137</v>
      </c>
    </row>
    <row r="3244" spans="1:17" x14ac:dyDescent="0.2">
      <c r="A3244" t="s">
        <v>6003</v>
      </c>
      <c r="B3244" t="s">
        <v>2386</v>
      </c>
      <c r="C3244" t="s">
        <v>2543</v>
      </c>
      <c r="D3244" t="s">
        <v>2613</v>
      </c>
      <c r="E3244" s="2">
        <v>46206.059027777781</v>
      </c>
      <c r="F3244" s="2">
        <v>46206.51788330586</v>
      </c>
      <c r="G3244" s="2">
        <v>46206.819246167273</v>
      </c>
      <c r="H3244" t="s">
        <v>2764</v>
      </c>
      <c r="I3244" t="s">
        <v>2751</v>
      </c>
      <c r="J3244" t="s">
        <v>2752</v>
      </c>
      <c r="K3244">
        <v>3</v>
      </c>
      <c r="M3244">
        <f t="shared" si="50"/>
        <v>0.76021838949236553</v>
      </c>
      <c r="N3244">
        <v>18.245241347816773</v>
      </c>
      <c r="O3244" t="str">
        <v>Fast</v>
      </c>
      <c r="P3244">
        <v>4.0179995443153338</v>
      </c>
      <c r="Q3244">
        <v>3.7141535615171137</v>
      </c>
    </row>
    <row r="3245" spans="1:17" x14ac:dyDescent="0.2">
      <c r="A3245" t="s">
        <v>6004</v>
      </c>
      <c r="B3245" t="s">
        <v>1317</v>
      </c>
      <c r="C3245" t="s">
        <v>2565</v>
      </c>
      <c r="D3245" t="s">
        <v>2713</v>
      </c>
      <c r="E3245" s="2">
        <v>46088.711805555547</v>
      </c>
      <c r="F3245" s="2">
        <v>46088.889039493668</v>
      </c>
      <c r="G3245" s="2">
        <v>46089.194314951157</v>
      </c>
      <c r="H3245" t="s">
        <v>2750</v>
      </c>
      <c r="I3245" t="s">
        <v>2762</v>
      </c>
      <c r="J3245" t="s">
        <v>2752</v>
      </c>
      <c r="K3245">
        <v>4</v>
      </c>
      <c r="M3245">
        <f t="shared" si="50"/>
        <v>0.48250939560966799</v>
      </c>
      <c r="N3245">
        <v>11.580225494632032</v>
      </c>
      <c r="O3245" t="str">
        <v>Fast</v>
      </c>
      <c r="P3245">
        <v>4.0179995443153338</v>
      </c>
      <c r="Q3245">
        <v>3.7141535615171137</v>
      </c>
    </row>
    <row r="3246" spans="1:17" x14ac:dyDescent="0.2">
      <c r="A3246" t="s">
        <v>6005</v>
      </c>
      <c r="B3246" t="s">
        <v>588</v>
      </c>
      <c r="C3246" t="s">
        <v>2528</v>
      </c>
      <c r="D3246" t="s">
        <v>2667</v>
      </c>
      <c r="E3246" s="2">
        <v>46134.518055555563</v>
      </c>
      <c r="F3246" s="2">
        <v>46134.798089930729</v>
      </c>
      <c r="G3246" s="2">
        <v>46135.256284630159</v>
      </c>
      <c r="H3246" t="s">
        <v>2760</v>
      </c>
      <c r="I3246" t="s">
        <v>2751</v>
      </c>
      <c r="J3246" t="s">
        <v>2752</v>
      </c>
      <c r="K3246">
        <v>5</v>
      </c>
      <c r="M3246">
        <f t="shared" si="50"/>
        <v>0.73822907459543785</v>
      </c>
      <c r="N3246">
        <v>17.717497790290508</v>
      </c>
      <c r="O3246" t="str">
        <v>Fast</v>
      </c>
      <c r="P3246">
        <v>4.0179995443153338</v>
      </c>
      <c r="Q3246">
        <v>3.7141535615171137</v>
      </c>
    </row>
    <row r="3247" spans="1:17" x14ac:dyDescent="0.2">
      <c r="A3247" t="s">
        <v>6006</v>
      </c>
      <c r="B3247" t="s">
        <v>2044</v>
      </c>
      <c r="C3247" t="s">
        <v>2553</v>
      </c>
      <c r="D3247" t="s">
        <v>2667</v>
      </c>
      <c r="E3247" s="2">
        <v>46106.627083333333</v>
      </c>
      <c r="F3247" s="2">
        <v>46106.989558080182</v>
      </c>
      <c r="G3247" s="2">
        <v>46107.039494560653</v>
      </c>
      <c r="H3247" t="s">
        <v>2760</v>
      </c>
      <c r="I3247" t="s">
        <v>2751</v>
      </c>
      <c r="J3247" t="s">
        <v>2752</v>
      </c>
      <c r="K3247">
        <v>5</v>
      </c>
      <c r="M3247">
        <f t="shared" si="50"/>
        <v>0.4124112273202627</v>
      </c>
      <c r="N3247">
        <v>9.8978694556863047</v>
      </c>
      <c r="O3247" t="str">
        <v>Fast</v>
      </c>
      <c r="P3247">
        <v>4.0179995443153338</v>
      </c>
      <c r="Q3247">
        <v>3.7141535615171137</v>
      </c>
    </row>
    <row r="3248" spans="1:17" x14ac:dyDescent="0.2">
      <c r="A3248" t="s">
        <v>6007</v>
      </c>
      <c r="B3248" t="s">
        <v>1810</v>
      </c>
      <c r="C3248" t="s">
        <v>2545</v>
      </c>
      <c r="D3248" t="s">
        <v>2577</v>
      </c>
      <c r="E3248" s="2">
        <v>46091.940972222219</v>
      </c>
      <c r="F3248" s="2">
        <v>46092.115702919888</v>
      </c>
      <c r="H3248" t="s">
        <v>2764</v>
      </c>
      <c r="I3248" t="s">
        <v>2762</v>
      </c>
      <c r="J3248" t="s">
        <v>2756</v>
      </c>
      <c r="K3248">
        <v>4</v>
      </c>
      <c r="M3248" t="str">
        <f t="shared" si="50"/>
        <v/>
      </c>
      <c r="N3248" t="str">
        <v/>
      </c>
      <c r="O3248" t="str">
        <v/>
      </c>
      <c r="P3248" t="str">
        <v/>
      </c>
      <c r="Q3248" t="str">
        <v/>
      </c>
    </row>
    <row r="3249" spans="1:17" x14ac:dyDescent="0.2">
      <c r="A3249" t="s">
        <v>6008</v>
      </c>
      <c r="B3249" t="s">
        <v>501</v>
      </c>
      <c r="C3249" t="s">
        <v>2565</v>
      </c>
      <c r="D3249" t="s">
        <v>2739</v>
      </c>
      <c r="E3249" s="2">
        <v>46116.536805555559</v>
      </c>
      <c r="F3249" s="2">
        <v>46116.581716916888</v>
      </c>
      <c r="H3249" t="s">
        <v>2750</v>
      </c>
      <c r="I3249" t="s">
        <v>2755</v>
      </c>
      <c r="J3249" t="s">
        <v>2767</v>
      </c>
      <c r="K3249">
        <v>5</v>
      </c>
      <c r="M3249" t="str">
        <f t="shared" si="50"/>
        <v/>
      </c>
      <c r="N3249" t="str">
        <v/>
      </c>
      <c r="O3249" t="str">
        <v/>
      </c>
      <c r="P3249" t="str">
        <v/>
      </c>
      <c r="Q3249" t="str">
        <v/>
      </c>
    </row>
    <row r="3250" spans="1:17" x14ac:dyDescent="0.2">
      <c r="A3250" t="s">
        <v>6009</v>
      </c>
      <c r="B3250" t="s">
        <v>1714</v>
      </c>
      <c r="C3250" t="s">
        <v>2549</v>
      </c>
      <c r="D3250" t="s">
        <v>2665</v>
      </c>
      <c r="E3250" s="2">
        <v>46037.84097222222</v>
      </c>
      <c r="F3250" s="2">
        <v>46037.929937691457</v>
      </c>
      <c r="G3250" s="2">
        <v>46038.292623876107</v>
      </c>
      <c r="H3250" t="s">
        <v>2750</v>
      </c>
      <c r="I3250" t="s">
        <v>2762</v>
      </c>
      <c r="J3250" t="s">
        <v>2752</v>
      </c>
      <c r="K3250">
        <v>3</v>
      </c>
      <c r="M3250">
        <f t="shared" si="50"/>
        <v>0.4516516538860742</v>
      </c>
      <c r="N3250">
        <v>10.839639693265781</v>
      </c>
      <c r="O3250" t="str">
        <v>Fast</v>
      </c>
      <c r="P3250">
        <v>4.0179995443153338</v>
      </c>
      <c r="Q3250">
        <v>3.7141535615171137</v>
      </c>
    </row>
    <row r="3251" spans="1:17" x14ac:dyDescent="0.2">
      <c r="A3251" t="s">
        <v>6010</v>
      </c>
      <c r="B3251" t="s">
        <v>1593</v>
      </c>
      <c r="C3251" t="s">
        <v>2551</v>
      </c>
      <c r="D3251" t="s">
        <v>2713</v>
      </c>
      <c r="E3251" s="2">
        <v>46131.495138888888</v>
      </c>
      <c r="F3251" s="2">
        <v>46132.624289637162</v>
      </c>
      <c r="G3251" s="2">
        <v>46132.645122970483</v>
      </c>
      <c r="H3251" t="s">
        <v>2764</v>
      </c>
      <c r="I3251" t="s">
        <v>2770</v>
      </c>
      <c r="J3251" t="s">
        <v>2752</v>
      </c>
      <c r="K3251">
        <v>4</v>
      </c>
      <c r="M3251">
        <f t="shared" si="50"/>
        <v>1.1499840815959033</v>
      </c>
      <c r="N3251">
        <v>27.599617958301678</v>
      </c>
      <c r="O3251" t="str">
        <v>Slow</v>
      </c>
      <c r="P3251">
        <v>4.0179995443153338</v>
      </c>
      <c r="Q3251">
        <v>3.7141535615171137</v>
      </c>
    </row>
    <row r="3252" spans="1:17" x14ac:dyDescent="0.2">
      <c r="A3252" t="s">
        <v>6011</v>
      </c>
      <c r="B3252" t="s">
        <v>709</v>
      </c>
      <c r="C3252" t="s">
        <v>2557</v>
      </c>
      <c r="D3252" t="s">
        <v>2705</v>
      </c>
      <c r="E3252" s="2">
        <v>46056.348611111112</v>
      </c>
      <c r="F3252" s="2">
        <v>46056.684888921991</v>
      </c>
      <c r="G3252" s="2">
        <v>46057.761180192028</v>
      </c>
      <c r="H3252" t="s">
        <v>2750</v>
      </c>
      <c r="I3252" t="s">
        <v>2751</v>
      </c>
      <c r="J3252" t="s">
        <v>2752</v>
      </c>
      <c r="K3252">
        <v>4</v>
      </c>
      <c r="M3252">
        <f t="shared" si="50"/>
        <v>1.4125690809160005</v>
      </c>
      <c r="N3252">
        <v>33.901657941984013</v>
      </c>
      <c r="O3252" t="str">
        <v>Slow</v>
      </c>
      <c r="P3252">
        <v>4.0179995443153338</v>
      </c>
      <c r="Q3252">
        <v>3.7141535615171137</v>
      </c>
    </row>
    <row r="3253" spans="1:17" x14ac:dyDescent="0.2">
      <c r="A3253" t="s">
        <v>6012</v>
      </c>
      <c r="B3253" t="s">
        <v>1097</v>
      </c>
      <c r="C3253" t="s">
        <v>2561</v>
      </c>
      <c r="D3253" t="s">
        <v>2603</v>
      </c>
      <c r="E3253" s="2">
        <v>46164.388888888891</v>
      </c>
      <c r="F3253" s="2">
        <v>46164.630375724017</v>
      </c>
      <c r="G3253" s="2">
        <v>46165.347398943057</v>
      </c>
      <c r="H3253" t="s">
        <v>2764</v>
      </c>
      <c r="I3253" t="s">
        <v>2751</v>
      </c>
      <c r="J3253" t="s">
        <v>2752</v>
      </c>
      <c r="K3253">
        <v>4</v>
      </c>
      <c r="M3253">
        <f t="shared" si="50"/>
        <v>0.95851005416625412</v>
      </c>
      <c r="N3253">
        <v>23.004241299990099</v>
      </c>
      <c r="O3253" t="str">
        <v>Fast</v>
      </c>
      <c r="P3253">
        <v>4.0179995443153338</v>
      </c>
      <c r="Q3253">
        <v>3.7141535615171137</v>
      </c>
    </row>
    <row r="3254" spans="1:17" x14ac:dyDescent="0.2">
      <c r="A3254" t="s">
        <v>6013</v>
      </c>
      <c r="B3254" t="s">
        <v>2119</v>
      </c>
      <c r="C3254" t="s">
        <v>2549</v>
      </c>
      <c r="D3254" t="s">
        <v>2731</v>
      </c>
      <c r="E3254" s="2">
        <v>46047.344444444447</v>
      </c>
      <c r="F3254" s="2">
        <v>46047.901260437131</v>
      </c>
      <c r="G3254" s="2">
        <v>46048.410945282718</v>
      </c>
      <c r="H3254" t="s">
        <v>2750</v>
      </c>
      <c r="I3254" t="s">
        <v>2751</v>
      </c>
      <c r="J3254" t="s">
        <v>2752</v>
      </c>
      <c r="K3254">
        <v>5</v>
      </c>
      <c r="M3254">
        <f t="shared" si="50"/>
        <v>1.0665008382711676</v>
      </c>
      <c r="N3254">
        <v>25.596020118508022</v>
      </c>
      <c r="O3254" t="str">
        <v>Slow</v>
      </c>
      <c r="P3254">
        <v>4.0179995443153338</v>
      </c>
      <c r="Q3254">
        <v>3.7141535615171137</v>
      </c>
    </row>
    <row r="3255" spans="1:17" x14ac:dyDescent="0.2">
      <c r="A3255" t="s">
        <v>6014</v>
      </c>
      <c r="B3255" t="s">
        <v>457</v>
      </c>
      <c r="C3255" t="s">
        <v>2557</v>
      </c>
      <c r="D3255" t="s">
        <v>2675</v>
      </c>
      <c r="E3255" s="2">
        <v>46025.886111111111</v>
      </c>
      <c r="F3255" s="2">
        <v>46025.997160882507</v>
      </c>
      <c r="G3255" s="2">
        <v>46026.926798051667</v>
      </c>
      <c r="H3255" t="s">
        <v>2760</v>
      </c>
      <c r="I3255" t="s">
        <v>2751</v>
      </c>
      <c r="J3255" t="s">
        <v>2752</v>
      </c>
      <c r="K3255">
        <v>5</v>
      </c>
      <c r="M3255">
        <f t="shared" si="50"/>
        <v>1.0406869405560428</v>
      </c>
      <c r="N3255">
        <v>24.976486573345028</v>
      </c>
      <c r="O3255" t="str">
        <v>Slow</v>
      </c>
      <c r="P3255">
        <v>4.0179995443153338</v>
      </c>
      <c r="Q3255">
        <v>3.7141535615171137</v>
      </c>
    </row>
    <row r="3256" spans="1:17" x14ac:dyDescent="0.2">
      <c r="A3256" t="s">
        <v>6015</v>
      </c>
      <c r="B3256" t="s">
        <v>1826</v>
      </c>
      <c r="C3256" t="s">
        <v>2561</v>
      </c>
      <c r="D3256" t="s">
        <v>2609</v>
      </c>
      <c r="E3256" s="2">
        <v>46142.511111111111</v>
      </c>
      <c r="F3256" s="2">
        <v>46143.086122170032</v>
      </c>
      <c r="G3256" s="2">
        <v>46143.849032237064</v>
      </c>
      <c r="H3256" t="s">
        <v>2750</v>
      </c>
      <c r="I3256" t="s">
        <v>2770</v>
      </c>
      <c r="J3256" t="s">
        <v>2752</v>
      </c>
      <c r="K3256">
        <v>4</v>
      </c>
      <c r="M3256">
        <f t="shared" si="50"/>
        <v>1.3379211259525619</v>
      </c>
      <c r="N3256">
        <v>32.110107022861484</v>
      </c>
      <c r="O3256" t="str">
        <v>Slow</v>
      </c>
      <c r="P3256">
        <v>4.0179995443153338</v>
      </c>
      <c r="Q3256">
        <v>3.7141535615171137</v>
      </c>
    </row>
    <row r="3257" spans="1:17" x14ac:dyDescent="0.2">
      <c r="A3257" t="s">
        <v>6016</v>
      </c>
      <c r="B3257" t="s">
        <v>2099</v>
      </c>
      <c r="C3257" t="s">
        <v>2549</v>
      </c>
      <c r="D3257" t="s">
        <v>2673</v>
      </c>
      <c r="E3257" s="2">
        <v>46104.931944444441</v>
      </c>
      <c r="F3257" s="2">
        <v>46105.198347715494</v>
      </c>
      <c r="H3257" t="s">
        <v>2764</v>
      </c>
      <c r="I3257" t="s">
        <v>2751</v>
      </c>
      <c r="J3257" t="s">
        <v>2756</v>
      </c>
      <c r="K3257">
        <v>4</v>
      </c>
      <c r="M3257" t="str">
        <f t="shared" si="50"/>
        <v/>
      </c>
      <c r="N3257" t="str">
        <v/>
      </c>
      <c r="O3257" t="str">
        <v/>
      </c>
      <c r="P3257" t="str">
        <v/>
      </c>
      <c r="Q3257" t="str">
        <v/>
      </c>
    </row>
    <row r="3258" spans="1:17" x14ac:dyDescent="0.2">
      <c r="A3258" t="s">
        <v>6017</v>
      </c>
      <c r="B3258" t="s">
        <v>2362</v>
      </c>
      <c r="C3258" t="s">
        <v>2557</v>
      </c>
      <c r="D3258" t="s">
        <v>2679</v>
      </c>
      <c r="E3258" s="2">
        <v>46262.250694444447</v>
      </c>
      <c r="F3258" s="2">
        <v>46262.686408319067</v>
      </c>
      <c r="G3258" s="2">
        <v>46262.70724165241</v>
      </c>
      <c r="H3258" t="s">
        <v>2760</v>
      </c>
      <c r="I3258" t="s">
        <v>2751</v>
      </c>
      <c r="J3258" t="s">
        <v>2752</v>
      </c>
      <c r="K3258">
        <v>5</v>
      </c>
      <c r="M3258">
        <f t="shared" si="50"/>
        <v>0.45654720796301262</v>
      </c>
      <c r="N3258">
        <v>10.957132991112303</v>
      </c>
      <c r="O3258" t="str">
        <v>Fast</v>
      </c>
      <c r="P3258">
        <v>4.0179995443153338</v>
      </c>
      <c r="Q3258">
        <v>3.7141535615171137</v>
      </c>
    </row>
    <row r="3259" spans="1:17" x14ac:dyDescent="0.2">
      <c r="A3259" t="s">
        <v>6018</v>
      </c>
      <c r="B3259" t="s">
        <v>832</v>
      </c>
      <c r="C3259" t="s">
        <v>2543</v>
      </c>
      <c r="D3259" t="s">
        <v>2685</v>
      </c>
      <c r="E3259" s="2">
        <v>46095.763888888891</v>
      </c>
      <c r="F3259" s="2">
        <v>46095.873555160542</v>
      </c>
      <c r="H3259" t="s">
        <v>2750</v>
      </c>
      <c r="I3259" t="s">
        <v>2762</v>
      </c>
      <c r="J3259" t="s">
        <v>2756</v>
      </c>
      <c r="K3259">
        <v>5</v>
      </c>
      <c r="M3259" t="str">
        <f t="shared" si="50"/>
        <v/>
      </c>
      <c r="N3259" t="str">
        <v/>
      </c>
      <c r="O3259" t="str">
        <v/>
      </c>
      <c r="P3259" t="str">
        <v/>
      </c>
      <c r="Q3259" t="str">
        <v/>
      </c>
    </row>
    <row r="3260" spans="1:17" x14ac:dyDescent="0.2">
      <c r="A3260" t="s">
        <v>6019</v>
      </c>
      <c r="B3260" t="s">
        <v>687</v>
      </c>
      <c r="C3260" t="s">
        <v>2543</v>
      </c>
      <c r="D3260" t="s">
        <v>2631</v>
      </c>
      <c r="E3260" s="2">
        <v>46132.115277777782</v>
      </c>
      <c r="F3260" s="2">
        <v>46132.36870257125</v>
      </c>
      <c r="G3260" s="2">
        <v>46133.048749421752</v>
      </c>
      <c r="H3260" t="s">
        <v>2764</v>
      </c>
      <c r="I3260" t="s">
        <v>2751</v>
      </c>
      <c r="J3260" t="s">
        <v>2752</v>
      </c>
      <c r="K3260">
        <v>4</v>
      </c>
      <c r="M3260">
        <f t="shared" si="50"/>
        <v>0.93347164396982407</v>
      </c>
      <c r="N3260">
        <v>22.403319455275778</v>
      </c>
      <c r="O3260" t="str">
        <v>Fast</v>
      </c>
      <c r="P3260">
        <v>4.0179995443153338</v>
      </c>
      <c r="Q3260">
        <v>3.7141535615171137</v>
      </c>
    </row>
    <row r="3261" spans="1:17" x14ac:dyDescent="0.2">
      <c r="A3261" t="s">
        <v>6020</v>
      </c>
      <c r="B3261" t="s">
        <v>2357</v>
      </c>
      <c r="C3261" t="s">
        <v>2525</v>
      </c>
      <c r="D3261" t="s">
        <v>2731</v>
      </c>
      <c r="E3261" s="2">
        <v>46087.288194444453</v>
      </c>
      <c r="F3261" s="2">
        <v>46088.312110220482</v>
      </c>
      <c r="G3261" s="2">
        <v>46090.003782971173</v>
      </c>
      <c r="H3261" t="s">
        <v>2750</v>
      </c>
      <c r="I3261" t="s">
        <v>2770</v>
      </c>
      <c r="J3261" t="s">
        <v>2752</v>
      </c>
      <c r="K3261">
        <v>4</v>
      </c>
      <c r="M3261">
        <f t="shared" si="50"/>
        <v>2.7155885267202393</v>
      </c>
      <c r="N3261">
        <v>65.174124641285744</v>
      </c>
      <c r="O3261" t="str">
        <v>Slow</v>
      </c>
      <c r="P3261">
        <v>4.0179995443153338</v>
      </c>
      <c r="Q3261">
        <v>3.7141535615171137</v>
      </c>
    </row>
    <row r="3262" spans="1:17" x14ac:dyDescent="0.2">
      <c r="A3262" t="s">
        <v>6021</v>
      </c>
      <c r="B3262" t="s">
        <v>1177</v>
      </c>
      <c r="C3262" t="s">
        <v>2555</v>
      </c>
      <c r="D3262" t="s">
        <v>2617</v>
      </c>
      <c r="E3262" s="2">
        <v>46265.033333333333</v>
      </c>
      <c r="F3262" s="2">
        <v>46265.457857812027</v>
      </c>
      <c r="G3262" s="2">
        <v>46266.202973992869</v>
      </c>
      <c r="H3262" t="s">
        <v>2760</v>
      </c>
      <c r="I3262" t="s">
        <v>2751</v>
      </c>
      <c r="J3262" t="s">
        <v>2752</v>
      </c>
      <c r="K3262">
        <v>3</v>
      </c>
      <c r="M3262">
        <f t="shared" si="50"/>
        <v>1.1696406595365261</v>
      </c>
      <c r="N3262">
        <v>28.071375828876626</v>
      </c>
      <c r="O3262" t="str">
        <v>Slow</v>
      </c>
      <c r="P3262">
        <v>4.0179995443153338</v>
      </c>
      <c r="Q3262">
        <v>3.7141535615171137</v>
      </c>
    </row>
    <row r="3263" spans="1:17" x14ac:dyDescent="0.2">
      <c r="A3263" t="s">
        <v>6022</v>
      </c>
      <c r="B3263" t="s">
        <v>1443</v>
      </c>
      <c r="C3263" t="s">
        <v>2538</v>
      </c>
      <c r="D3263" t="s">
        <v>2659</v>
      </c>
      <c r="E3263" s="2">
        <v>46238.913194444453</v>
      </c>
      <c r="F3263" s="2">
        <v>46239.025609848053</v>
      </c>
      <c r="G3263" s="2">
        <v>46239.91132777786</v>
      </c>
      <c r="H3263" t="s">
        <v>2764</v>
      </c>
      <c r="I3263" t="s">
        <v>2762</v>
      </c>
      <c r="J3263" t="s">
        <v>2752</v>
      </c>
      <c r="K3263">
        <v>3</v>
      </c>
      <c r="M3263">
        <f t="shared" si="50"/>
        <v>0.99813333340716781</v>
      </c>
      <c r="N3263">
        <v>23.955200001772027</v>
      </c>
      <c r="O3263" t="str">
        <v>Fast</v>
      </c>
      <c r="P3263">
        <v>4.0179995443153338</v>
      </c>
      <c r="Q3263">
        <v>3.7141535615171137</v>
      </c>
    </row>
    <row r="3264" spans="1:17" x14ac:dyDescent="0.2">
      <c r="A3264" t="s">
        <v>6023</v>
      </c>
      <c r="B3264" t="s">
        <v>1303</v>
      </c>
      <c r="C3264" t="s">
        <v>2561</v>
      </c>
      <c r="D3264" t="s">
        <v>2715</v>
      </c>
      <c r="E3264" s="2">
        <v>46069.29791666667</v>
      </c>
      <c r="F3264" s="2">
        <v>46069.658470318529</v>
      </c>
      <c r="H3264" t="s">
        <v>2764</v>
      </c>
      <c r="I3264" t="s">
        <v>2751</v>
      </c>
      <c r="J3264" t="s">
        <v>2758</v>
      </c>
      <c r="K3264">
        <v>3</v>
      </c>
      <c r="M3264" t="str">
        <f t="shared" si="50"/>
        <v/>
      </c>
      <c r="N3264" t="str">
        <v/>
      </c>
      <c r="O3264" t="str">
        <v/>
      </c>
      <c r="P3264" t="str">
        <v/>
      </c>
      <c r="Q3264" t="str">
        <v/>
      </c>
    </row>
    <row r="3265" spans="1:17" x14ac:dyDescent="0.2">
      <c r="A3265" t="s">
        <v>6024</v>
      </c>
      <c r="B3265" t="s">
        <v>1307</v>
      </c>
      <c r="C3265" t="s">
        <v>2567</v>
      </c>
      <c r="D3265" t="s">
        <v>2593</v>
      </c>
      <c r="E3265" s="2">
        <v>46091.818749999999</v>
      </c>
      <c r="F3265" s="2">
        <v>46091.894432634872</v>
      </c>
      <c r="G3265" s="2">
        <v>46092.146767283448</v>
      </c>
      <c r="H3265" t="s">
        <v>2764</v>
      </c>
      <c r="I3265" t="s">
        <v>2762</v>
      </c>
      <c r="J3265" t="s">
        <v>2752</v>
      </c>
      <c r="K3265">
        <v>4</v>
      </c>
      <c r="M3265">
        <f t="shared" si="50"/>
        <v>0.3280172834492987</v>
      </c>
      <c r="N3265">
        <v>7.8724148027831689</v>
      </c>
      <c r="O3265" t="str">
        <v>Fast</v>
      </c>
      <c r="P3265">
        <v>4.0179995443153338</v>
      </c>
      <c r="Q3265">
        <v>3.7141535615171137</v>
      </c>
    </row>
    <row r="3266" spans="1:17" x14ac:dyDescent="0.2">
      <c r="A3266" t="s">
        <v>6025</v>
      </c>
      <c r="B3266" t="s">
        <v>1582</v>
      </c>
      <c r="C3266" t="s">
        <v>2563</v>
      </c>
      <c r="D3266" t="s">
        <v>2645</v>
      </c>
      <c r="E3266" s="2">
        <v>46073.425000000003</v>
      </c>
      <c r="F3266" s="2">
        <v>46073.539980794892</v>
      </c>
      <c r="G3266" s="2">
        <v>46074.496642623133</v>
      </c>
      <c r="H3266" t="s">
        <v>2764</v>
      </c>
      <c r="I3266" t="s">
        <v>2762</v>
      </c>
      <c r="J3266" t="s">
        <v>2752</v>
      </c>
      <c r="K3266">
        <v>5</v>
      </c>
      <c r="M3266">
        <f t="shared" si="50"/>
        <v>1.0716426231301739</v>
      </c>
      <c r="N3266">
        <v>25.719422955124173</v>
      </c>
      <c r="O3266" t="str">
        <v>Slow</v>
      </c>
      <c r="P3266">
        <v>4.0179995443153338</v>
      </c>
      <c r="Q3266">
        <v>3.7141535615171137</v>
      </c>
    </row>
    <row r="3267" spans="1:17" x14ac:dyDescent="0.2">
      <c r="A3267" t="s">
        <v>6026</v>
      </c>
      <c r="B3267" t="s">
        <v>1079</v>
      </c>
      <c r="C3267" t="s">
        <v>2538</v>
      </c>
      <c r="D3267" t="s">
        <v>2657</v>
      </c>
      <c r="E3267" s="2">
        <v>46064.123611111107</v>
      </c>
      <c r="F3267" s="2">
        <v>46064.855214607247</v>
      </c>
      <c r="G3267" s="2">
        <v>46066.781897586057</v>
      </c>
      <c r="H3267" t="s">
        <v>2764</v>
      </c>
      <c r="I3267" t="s">
        <v>2770</v>
      </c>
      <c r="J3267" t="s">
        <v>2752</v>
      </c>
      <c r="K3267">
        <v>3</v>
      </c>
      <c r="M3267">
        <f t="shared" ref="M3267:M3330" si="51">IF(J3267="Resolved",G3267-E3267,"")</f>
        <v>2.658286474950728</v>
      </c>
      <c r="N3267">
        <v>63.798875398817472</v>
      </c>
      <c r="O3267" t="str">
        <v>Slow</v>
      </c>
      <c r="P3267">
        <v>4.0179995443153338</v>
      </c>
      <c r="Q3267">
        <v>3.7141535615171137</v>
      </c>
    </row>
    <row r="3268" spans="1:17" x14ac:dyDescent="0.2">
      <c r="A3268" t="s">
        <v>6027</v>
      </c>
      <c r="B3268" t="s">
        <v>1001</v>
      </c>
      <c r="C3268" t="s">
        <v>2555</v>
      </c>
      <c r="D3268" t="s">
        <v>2703</v>
      </c>
      <c r="E3268" s="2">
        <v>46088.343055555553</v>
      </c>
      <c r="F3268" s="2">
        <v>46088.753168386182</v>
      </c>
      <c r="G3268" s="2">
        <v>46088.774001719517</v>
      </c>
      <c r="H3268" t="s">
        <v>2764</v>
      </c>
      <c r="I3268" t="s">
        <v>2770</v>
      </c>
      <c r="J3268" t="s">
        <v>2752</v>
      </c>
      <c r="K3268">
        <v>4</v>
      </c>
      <c r="M3268">
        <f t="shared" si="51"/>
        <v>0.43094616396410856</v>
      </c>
      <c r="N3268">
        <v>10.342707935138606</v>
      </c>
      <c r="O3268" t="str">
        <v>Fast</v>
      </c>
      <c r="P3268">
        <v>4.0179995443153338</v>
      </c>
      <c r="Q3268">
        <v>3.7141535615171137</v>
      </c>
    </row>
    <row r="3269" spans="1:17" x14ac:dyDescent="0.2">
      <c r="A3269" t="s">
        <v>6028</v>
      </c>
      <c r="B3269" t="s">
        <v>1022</v>
      </c>
      <c r="C3269" t="s">
        <v>2559</v>
      </c>
      <c r="D3269" t="s">
        <v>2707</v>
      </c>
      <c r="E3269" s="2">
        <v>46255.341666666667</v>
      </c>
      <c r="F3269" s="2">
        <v>46255.482086931828</v>
      </c>
      <c r="G3269" s="2">
        <v>46256.547957220209</v>
      </c>
      <c r="H3269" t="s">
        <v>2764</v>
      </c>
      <c r="I3269" t="s">
        <v>2751</v>
      </c>
      <c r="J3269" t="s">
        <v>2752</v>
      </c>
      <c r="K3269">
        <v>5</v>
      </c>
      <c r="M3269">
        <f t="shared" si="51"/>
        <v>1.2062905535422033</v>
      </c>
      <c r="N3269">
        <v>28.950973285012878</v>
      </c>
      <c r="O3269" t="str">
        <v>Slow</v>
      </c>
      <c r="P3269">
        <v>4.0179995443153338</v>
      </c>
      <c r="Q3269">
        <v>3.7141535615171137</v>
      </c>
    </row>
    <row r="3270" spans="1:17" x14ac:dyDescent="0.2">
      <c r="A3270" t="s">
        <v>6029</v>
      </c>
      <c r="B3270" t="s">
        <v>1661</v>
      </c>
      <c r="C3270" t="s">
        <v>2549</v>
      </c>
      <c r="D3270" t="s">
        <v>2707</v>
      </c>
      <c r="E3270" s="2">
        <v>46148.508333333331</v>
      </c>
      <c r="F3270" s="2">
        <v>46148.795151622748</v>
      </c>
      <c r="G3270" s="2">
        <v>46149.826284435068</v>
      </c>
      <c r="H3270" t="s">
        <v>2764</v>
      </c>
      <c r="I3270" t="s">
        <v>2751</v>
      </c>
      <c r="J3270" t="s">
        <v>2752</v>
      </c>
      <c r="K3270">
        <v>2</v>
      </c>
      <c r="M3270">
        <f t="shared" si="51"/>
        <v>1.3179511017369805</v>
      </c>
      <c r="N3270">
        <v>31.630826441687532</v>
      </c>
      <c r="O3270" t="str">
        <v>Slow</v>
      </c>
      <c r="P3270">
        <v>4.0179995443153338</v>
      </c>
      <c r="Q3270">
        <v>3.7141535615171137</v>
      </c>
    </row>
    <row r="3271" spans="1:17" x14ac:dyDescent="0.2">
      <c r="A3271" t="s">
        <v>6030</v>
      </c>
      <c r="B3271" t="s">
        <v>2065</v>
      </c>
      <c r="C3271" t="s">
        <v>2549</v>
      </c>
      <c r="D3271" t="s">
        <v>2637</v>
      </c>
      <c r="E3271" s="2">
        <v>46127.32708333333</v>
      </c>
      <c r="F3271" s="2">
        <v>46127.783538063428</v>
      </c>
      <c r="G3271" s="2">
        <v>46128.226512289577</v>
      </c>
      <c r="H3271" t="s">
        <v>2764</v>
      </c>
      <c r="I3271" t="s">
        <v>2751</v>
      </c>
      <c r="J3271" t="s">
        <v>2752</v>
      </c>
      <c r="K3271">
        <v>4</v>
      </c>
      <c r="M3271">
        <f t="shared" si="51"/>
        <v>0.89942895624699304</v>
      </c>
      <c r="N3271">
        <v>21.586294949927833</v>
      </c>
      <c r="O3271" t="str">
        <v>Fast</v>
      </c>
      <c r="P3271">
        <v>4.0179995443153338</v>
      </c>
      <c r="Q3271">
        <v>3.7141535615171137</v>
      </c>
    </row>
    <row r="3272" spans="1:17" x14ac:dyDescent="0.2">
      <c r="A3272" t="s">
        <v>6031</v>
      </c>
      <c r="B3272" t="s">
        <v>1408</v>
      </c>
      <c r="C3272" t="s">
        <v>2545</v>
      </c>
      <c r="D3272" t="s">
        <v>2659</v>
      </c>
      <c r="E3272" s="2">
        <v>46075.675694444442</v>
      </c>
      <c r="F3272" s="2">
        <v>46076.076720408251</v>
      </c>
      <c r="G3272" s="2">
        <v>46076.097553741587</v>
      </c>
      <c r="H3272" t="s">
        <v>2764</v>
      </c>
      <c r="I3272" t="s">
        <v>2751</v>
      </c>
      <c r="J3272" t="s">
        <v>2752</v>
      </c>
      <c r="K3272">
        <v>2</v>
      </c>
      <c r="M3272">
        <f t="shared" si="51"/>
        <v>0.42185929714469239</v>
      </c>
      <c r="N3272">
        <v>10.124623131472617</v>
      </c>
      <c r="O3272" t="str">
        <v>Fast</v>
      </c>
      <c r="P3272">
        <v>4.0179995443153338</v>
      </c>
      <c r="Q3272">
        <v>3.7141535615171137</v>
      </c>
    </row>
    <row r="3273" spans="1:17" x14ac:dyDescent="0.2">
      <c r="A3273" t="s">
        <v>6032</v>
      </c>
      <c r="B3273" t="s">
        <v>1714</v>
      </c>
      <c r="C3273" t="s">
        <v>2540</v>
      </c>
      <c r="D3273" t="s">
        <v>2580</v>
      </c>
      <c r="E3273" s="2">
        <v>46073.729861111111</v>
      </c>
      <c r="F3273" s="2">
        <v>46073.993258074886</v>
      </c>
      <c r="G3273" s="2">
        <v>46074.646247567347</v>
      </c>
      <c r="H3273" t="s">
        <v>2754</v>
      </c>
      <c r="I3273" t="s">
        <v>2751</v>
      </c>
      <c r="J3273" t="s">
        <v>2752</v>
      </c>
      <c r="K3273">
        <v>4</v>
      </c>
      <c r="M3273">
        <f t="shared" si="51"/>
        <v>0.91638645623606863</v>
      </c>
      <c r="N3273">
        <v>21.993274949665647</v>
      </c>
      <c r="O3273" t="str">
        <v>Fast</v>
      </c>
      <c r="P3273">
        <v>4.0179995443153338</v>
      </c>
      <c r="Q3273">
        <v>3.7141535615171137</v>
      </c>
    </row>
    <row r="3274" spans="1:17" x14ac:dyDescent="0.2">
      <c r="A3274" t="s">
        <v>6033</v>
      </c>
      <c r="B3274" t="s">
        <v>1053</v>
      </c>
      <c r="C3274" t="s">
        <v>2551</v>
      </c>
      <c r="D3274" t="s">
        <v>2711</v>
      </c>
      <c r="E3274" s="2">
        <v>46174.154861111107</v>
      </c>
      <c r="F3274" s="2">
        <v>46174.790858381239</v>
      </c>
      <c r="G3274" s="2">
        <v>46175.241894986197</v>
      </c>
      <c r="H3274" t="s">
        <v>2764</v>
      </c>
      <c r="I3274" t="s">
        <v>2751</v>
      </c>
      <c r="J3274" t="s">
        <v>2752</v>
      </c>
      <c r="K3274">
        <v>3</v>
      </c>
      <c r="M3274">
        <f t="shared" si="51"/>
        <v>1.0870338750901283</v>
      </c>
      <c r="N3274">
        <v>26.088813002163079</v>
      </c>
      <c r="O3274" t="str">
        <v>Slow</v>
      </c>
      <c r="P3274">
        <v>4.0179995443153338</v>
      </c>
      <c r="Q3274">
        <v>3.7141535615171137</v>
      </c>
    </row>
    <row r="3275" spans="1:17" x14ac:dyDescent="0.2">
      <c r="A3275" t="s">
        <v>6034</v>
      </c>
      <c r="B3275" t="s">
        <v>1955</v>
      </c>
      <c r="C3275" t="s">
        <v>2567</v>
      </c>
      <c r="D3275" t="s">
        <v>2629</v>
      </c>
      <c r="E3275" s="2">
        <v>46228.523611111108</v>
      </c>
      <c r="F3275" s="2">
        <v>46228.731873510173</v>
      </c>
      <c r="H3275" t="s">
        <v>2760</v>
      </c>
      <c r="I3275" t="s">
        <v>2751</v>
      </c>
      <c r="J3275" t="s">
        <v>2756</v>
      </c>
      <c r="K3275">
        <v>3</v>
      </c>
      <c r="M3275" t="str">
        <f t="shared" si="51"/>
        <v/>
      </c>
      <c r="N3275" t="str">
        <v/>
      </c>
      <c r="O3275" t="str">
        <v/>
      </c>
      <c r="P3275" t="str">
        <v/>
      </c>
      <c r="Q3275" t="str">
        <v/>
      </c>
    </row>
    <row r="3276" spans="1:17" x14ac:dyDescent="0.2">
      <c r="A3276" t="s">
        <v>6035</v>
      </c>
      <c r="B3276" t="s">
        <v>1005</v>
      </c>
      <c r="C3276" t="s">
        <v>2535</v>
      </c>
      <c r="D3276" t="s">
        <v>2655</v>
      </c>
      <c r="E3276" s="2">
        <v>46175.578472222223</v>
      </c>
      <c r="F3276" s="2">
        <v>46175.628156729457</v>
      </c>
      <c r="G3276" s="2">
        <v>46175.964687339059</v>
      </c>
      <c r="H3276" t="s">
        <v>2764</v>
      </c>
      <c r="I3276" t="s">
        <v>2755</v>
      </c>
      <c r="J3276" t="s">
        <v>2752</v>
      </c>
      <c r="K3276">
        <v>4</v>
      </c>
      <c r="M3276">
        <f t="shared" si="51"/>
        <v>0.386215116835956</v>
      </c>
      <c r="N3276">
        <v>9.2691628040629439</v>
      </c>
      <c r="O3276" t="str">
        <v>Fast</v>
      </c>
      <c r="P3276">
        <v>4.0179995443153338</v>
      </c>
      <c r="Q3276">
        <v>3.7141535615171137</v>
      </c>
    </row>
    <row r="3277" spans="1:17" x14ac:dyDescent="0.2">
      <c r="A3277" t="s">
        <v>6036</v>
      </c>
      <c r="B3277" t="s">
        <v>1073</v>
      </c>
      <c r="C3277" t="s">
        <v>2525</v>
      </c>
      <c r="D3277" t="s">
        <v>2689</v>
      </c>
      <c r="E3277" s="2">
        <v>46202.26666666667</v>
      </c>
      <c r="F3277" s="2">
        <v>46202.538305809343</v>
      </c>
      <c r="G3277" s="2">
        <v>46202.559139142671</v>
      </c>
      <c r="H3277" t="s">
        <v>2750</v>
      </c>
      <c r="I3277" t="s">
        <v>2751</v>
      </c>
      <c r="J3277" t="s">
        <v>2752</v>
      </c>
      <c r="K3277">
        <v>4</v>
      </c>
      <c r="M3277">
        <f t="shared" si="51"/>
        <v>0.29247247600142146</v>
      </c>
      <c r="N3277">
        <v>7.0193394240341149</v>
      </c>
      <c r="O3277" t="str">
        <v>Fast</v>
      </c>
      <c r="P3277">
        <v>4.0179995443153338</v>
      </c>
      <c r="Q3277">
        <v>3.7141535615171137</v>
      </c>
    </row>
    <row r="3278" spans="1:17" x14ac:dyDescent="0.2">
      <c r="A3278" t="s">
        <v>6037</v>
      </c>
      <c r="B3278" t="s">
        <v>159</v>
      </c>
      <c r="C3278" t="s">
        <v>2528</v>
      </c>
      <c r="D3278" t="s">
        <v>2705</v>
      </c>
      <c r="E3278" s="2">
        <v>46094.771527777782</v>
      </c>
      <c r="F3278" s="2">
        <v>46095.246465934491</v>
      </c>
      <c r="G3278" s="2">
        <v>46095.850904608749</v>
      </c>
      <c r="H3278" t="s">
        <v>2764</v>
      </c>
      <c r="I3278" t="s">
        <v>2751</v>
      </c>
      <c r="J3278" t="s">
        <v>2752</v>
      </c>
      <c r="K3278">
        <v>4</v>
      </c>
      <c r="M3278">
        <f t="shared" si="51"/>
        <v>1.0793768309667939</v>
      </c>
      <c r="N3278">
        <v>25.905043943203054</v>
      </c>
      <c r="O3278" t="str">
        <v>Slow</v>
      </c>
      <c r="P3278">
        <v>4.0179995443153338</v>
      </c>
      <c r="Q3278">
        <v>3.7141535615171137</v>
      </c>
    </row>
    <row r="3279" spans="1:17" x14ac:dyDescent="0.2">
      <c r="A3279" t="s">
        <v>6038</v>
      </c>
      <c r="B3279" t="s">
        <v>674</v>
      </c>
      <c r="C3279" t="s">
        <v>2551</v>
      </c>
      <c r="D3279" t="s">
        <v>2593</v>
      </c>
      <c r="E3279" s="2">
        <v>46281.230555555558</v>
      </c>
      <c r="F3279" s="2">
        <v>46281.550619802918</v>
      </c>
      <c r="H3279" t="s">
        <v>2764</v>
      </c>
      <c r="I3279" t="s">
        <v>2751</v>
      </c>
      <c r="J3279" t="s">
        <v>2758</v>
      </c>
      <c r="K3279">
        <v>5</v>
      </c>
      <c r="M3279" t="str">
        <f t="shared" si="51"/>
        <v/>
      </c>
      <c r="N3279" t="str">
        <v/>
      </c>
      <c r="O3279" t="str">
        <v/>
      </c>
      <c r="P3279" t="str">
        <v/>
      </c>
      <c r="Q3279" t="str">
        <v/>
      </c>
    </row>
    <row r="3280" spans="1:17" x14ac:dyDescent="0.2">
      <c r="A3280" t="s">
        <v>6039</v>
      </c>
      <c r="B3280" t="s">
        <v>1867</v>
      </c>
      <c r="C3280" t="s">
        <v>2538</v>
      </c>
      <c r="D3280" t="s">
        <v>2703</v>
      </c>
      <c r="E3280" s="2">
        <v>46247.870833333327</v>
      </c>
      <c r="F3280" s="2">
        <v>46248.55811647066</v>
      </c>
      <c r="G3280" s="2">
        <v>46250.091900177191</v>
      </c>
      <c r="H3280" t="s">
        <v>2750</v>
      </c>
      <c r="I3280" t="s">
        <v>2770</v>
      </c>
      <c r="J3280" t="s">
        <v>2752</v>
      </c>
      <c r="K3280">
        <v>4</v>
      </c>
      <c r="M3280">
        <f t="shared" si="51"/>
        <v>2.2210668438638095</v>
      </c>
      <c r="N3280">
        <v>53.305604252731428</v>
      </c>
      <c r="O3280" t="str">
        <v>Slow</v>
      </c>
      <c r="P3280">
        <v>4.0179995443153338</v>
      </c>
      <c r="Q3280">
        <v>3.7141535615171137</v>
      </c>
    </row>
    <row r="3281" spans="1:17" x14ac:dyDescent="0.2">
      <c r="A3281" t="s">
        <v>6040</v>
      </c>
      <c r="B3281" t="s">
        <v>238</v>
      </c>
      <c r="C3281" t="s">
        <v>2547</v>
      </c>
      <c r="D3281" t="s">
        <v>2641</v>
      </c>
      <c r="E3281" s="2">
        <v>46262.456944444442</v>
      </c>
      <c r="F3281" s="2">
        <v>46262.902724501997</v>
      </c>
      <c r="H3281" t="s">
        <v>2760</v>
      </c>
      <c r="I3281" t="s">
        <v>2751</v>
      </c>
      <c r="J3281" t="s">
        <v>2756</v>
      </c>
      <c r="K3281">
        <v>2</v>
      </c>
      <c r="M3281" t="str">
        <f t="shared" si="51"/>
        <v/>
      </c>
      <c r="N3281" t="str">
        <v/>
      </c>
      <c r="O3281" t="str">
        <v/>
      </c>
      <c r="P3281" t="str">
        <v/>
      </c>
      <c r="Q3281" t="str">
        <v/>
      </c>
    </row>
    <row r="3282" spans="1:17" x14ac:dyDescent="0.2">
      <c r="A3282" t="s">
        <v>6041</v>
      </c>
      <c r="B3282" t="s">
        <v>580</v>
      </c>
      <c r="C3282" t="s">
        <v>2567</v>
      </c>
      <c r="D3282" t="s">
        <v>2647</v>
      </c>
      <c r="E3282" s="2">
        <v>46205.365972222222</v>
      </c>
      <c r="F3282" s="2">
        <v>46205.680023178822</v>
      </c>
      <c r="G3282" s="2">
        <v>46206.304749114701</v>
      </c>
      <c r="H3282" t="s">
        <v>2764</v>
      </c>
      <c r="I3282" t="s">
        <v>2751</v>
      </c>
      <c r="J3282" t="s">
        <v>2752</v>
      </c>
      <c r="K3282">
        <v>3</v>
      </c>
      <c r="M3282">
        <f t="shared" si="51"/>
        <v>0.93877689247892704</v>
      </c>
      <c r="N3282">
        <v>22.530645419494249</v>
      </c>
      <c r="O3282" t="str">
        <v>Fast</v>
      </c>
      <c r="P3282">
        <v>4.0179995443153338</v>
      </c>
      <c r="Q3282">
        <v>3.7141535615171137</v>
      </c>
    </row>
    <row r="3283" spans="1:17" x14ac:dyDescent="0.2">
      <c r="A3283" t="s">
        <v>6042</v>
      </c>
      <c r="B3283" t="s">
        <v>1962</v>
      </c>
      <c r="C3283" t="s">
        <v>2528</v>
      </c>
      <c r="D3283" t="s">
        <v>2601</v>
      </c>
      <c r="E3283" s="2">
        <v>46212.665277777778</v>
      </c>
      <c r="F3283" s="2">
        <v>46212.822595736172</v>
      </c>
      <c r="G3283" s="2">
        <v>46213.303200057242</v>
      </c>
      <c r="H3283" t="s">
        <v>2764</v>
      </c>
      <c r="I3283" t="s">
        <v>2762</v>
      </c>
      <c r="J3283" t="s">
        <v>2752</v>
      </c>
      <c r="K3283">
        <v>5</v>
      </c>
      <c r="M3283">
        <f t="shared" si="51"/>
        <v>0.63792227946396451</v>
      </c>
      <c r="N3283">
        <v>15.310134707135148</v>
      </c>
      <c r="O3283" t="str">
        <v>Fast</v>
      </c>
      <c r="P3283">
        <v>4.0179995443153338</v>
      </c>
      <c r="Q3283">
        <v>3.7141535615171137</v>
      </c>
    </row>
    <row r="3284" spans="1:17" x14ac:dyDescent="0.2">
      <c r="A3284" t="s">
        <v>6043</v>
      </c>
      <c r="B3284" t="s">
        <v>2203</v>
      </c>
      <c r="C3284" t="s">
        <v>2533</v>
      </c>
      <c r="D3284" t="s">
        <v>2695</v>
      </c>
      <c r="E3284" s="2">
        <v>46042.619444444441</v>
      </c>
      <c r="F3284" s="2">
        <v>46042.939986621968</v>
      </c>
      <c r="H3284" t="s">
        <v>2750</v>
      </c>
      <c r="I3284" t="s">
        <v>2751</v>
      </c>
      <c r="J3284" t="s">
        <v>2767</v>
      </c>
      <c r="K3284">
        <v>4</v>
      </c>
      <c r="M3284" t="str">
        <f t="shared" si="51"/>
        <v/>
      </c>
      <c r="N3284" t="str">
        <v/>
      </c>
      <c r="O3284" t="str">
        <v/>
      </c>
      <c r="P3284" t="str">
        <v/>
      </c>
      <c r="Q3284" t="str">
        <v/>
      </c>
    </row>
    <row r="3285" spans="1:17" x14ac:dyDescent="0.2">
      <c r="A3285" t="s">
        <v>6044</v>
      </c>
      <c r="B3285" t="s">
        <v>1059</v>
      </c>
      <c r="C3285" t="s">
        <v>2535</v>
      </c>
      <c r="D3285" t="s">
        <v>2657</v>
      </c>
      <c r="E3285" s="2">
        <v>46066.508333333331</v>
      </c>
      <c r="F3285" s="2">
        <v>46066.535228814813</v>
      </c>
      <c r="G3285" s="2">
        <v>46067.328705431362</v>
      </c>
      <c r="H3285" t="s">
        <v>2764</v>
      </c>
      <c r="I3285" t="s">
        <v>2751</v>
      </c>
      <c r="J3285" t="s">
        <v>2752</v>
      </c>
      <c r="K3285">
        <v>5</v>
      </c>
      <c r="M3285">
        <f t="shared" si="51"/>
        <v>0.82037209803092992</v>
      </c>
      <c r="N3285">
        <v>19.688930352742318</v>
      </c>
      <c r="O3285" t="str">
        <v>Fast</v>
      </c>
      <c r="P3285">
        <v>4.0179995443153338</v>
      </c>
      <c r="Q3285">
        <v>3.7141535615171137</v>
      </c>
    </row>
    <row r="3286" spans="1:17" x14ac:dyDescent="0.2">
      <c r="A3286" t="s">
        <v>6045</v>
      </c>
      <c r="B3286" t="s">
        <v>1038</v>
      </c>
      <c r="C3286" t="s">
        <v>2547</v>
      </c>
      <c r="D3286" t="s">
        <v>2597</v>
      </c>
      <c r="E3286" s="2">
        <v>46059.686111111107</v>
      </c>
      <c r="F3286" s="2">
        <v>46061.002069040958</v>
      </c>
      <c r="H3286" t="s">
        <v>2750</v>
      </c>
      <c r="I3286" t="s">
        <v>2770</v>
      </c>
      <c r="J3286" t="s">
        <v>2756</v>
      </c>
      <c r="K3286">
        <v>4</v>
      </c>
      <c r="M3286" t="str">
        <f t="shared" si="51"/>
        <v/>
      </c>
      <c r="N3286" t="str">
        <v/>
      </c>
      <c r="O3286" t="str">
        <v/>
      </c>
      <c r="P3286" t="str">
        <v/>
      </c>
      <c r="Q3286" t="str">
        <v/>
      </c>
    </row>
    <row r="3287" spans="1:17" x14ac:dyDescent="0.2">
      <c r="A3287" t="s">
        <v>6046</v>
      </c>
      <c r="B3287" t="s">
        <v>1294</v>
      </c>
      <c r="C3287" t="s">
        <v>2555</v>
      </c>
      <c r="D3287" t="s">
        <v>2603</v>
      </c>
      <c r="E3287" s="2">
        <v>46154.260416666657</v>
      </c>
      <c r="F3287" s="2">
        <v>46154.654224632017</v>
      </c>
      <c r="G3287" s="2">
        <v>46154.838432737</v>
      </c>
      <c r="H3287" t="s">
        <v>2764</v>
      </c>
      <c r="I3287" t="s">
        <v>2751</v>
      </c>
      <c r="J3287" t="s">
        <v>2752</v>
      </c>
      <c r="K3287">
        <v>4</v>
      </c>
      <c r="M3287">
        <f t="shared" si="51"/>
        <v>0.5780160703434376</v>
      </c>
      <c r="N3287">
        <v>13.872385688242503</v>
      </c>
      <c r="O3287" t="str">
        <v>Fast</v>
      </c>
      <c r="P3287">
        <v>4.0179995443153338</v>
      </c>
      <c r="Q3287">
        <v>3.7141535615171137</v>
      </c>
    </row>
    <row r="3288" spans="1:17" x14ac:dyDescent="0.2">
      <c r="A3288" t="s">
        <v>6047</v>
      </c>
      <c r="B3288" t="s">
        <v>1946</v>
      </c>
      <c r="C3288" t="s">
        <v>2533</v>
      </c>
      <c r="D3288" t="s">
        <v>2695</v>
      </c>
      <c r="E3288" s="2">
        <v>46183.808333333327</v>
      </c>
      <c r="F3288" s="2">
        <v>46183.845496539689</v>
      </c>
      <c r="H3288" t="s">
        <v>2764</v>
      </c>
      <c r="I3288" t="s">
        <v>2755</v>
      </c>
      <c r="J3288" t="s">
        <v>2758</v>
      </c>
      <c r="K3288">
        <v>4</v>
      </c>
      <c r="M3288" t="str">
        <f t="shared" si="51"/>
        <v/>
      </c>
      <c r="N3288" t="str">
        <v/>
      </c>
      <c r="O3288" t="str">
        <v/>
      </c>
      <c r="P3288" t="str">
        <v/>
      </c>
      <c r="Q3288" t="str">
        <v/>
      </c>
    </row>
    <row r="3289" spans="1:17" x14ac:dyDescent="0.2">
      <c r="A3289" t="s">
        <v>6048</v>
      </c>
      <c r="B3289" t="s">
        <v>1194</v>
      </c>
      <c r="C3289" t="s">
        <v>2530</v>
      </c>
      <c r="D3289" t="s">
        <v>2597</v>
      </c>
      <c r="E3289" s="2">
        <v>46055.619444444441</v>
      </c>
      <c r="F3289" s="2">
        <v>46056.111942712902</v>
      </c>
      <c r="G3289" s="2">
        <v>46056.838993403122</v>
      </c>
      <c r="H3289" t="s">
        <v>2750</v>
      </c>
      <c r="I3289" t="s">
        <v>2751</v>
      </c>
      <c r="J3289" t="s">
        <v>2752</v>
      </c>
      <c r="K3289">
        <v>4</v>
      </c>
      <c r="M3289">
        <f t="shared" si="51"/>
        <v>1.2195489586811163</v>
      </c>
      <c r="N3289">
        <v>29.269175008346792</v>
      </c>
      <c r="O3289" t="str">
        <v>Slow</v>
      </c>
      <c r="P3289">
        <v>4.0179995443153338</v>
      </c>
      <c r="Q3289">
        <v>3.7141535615171137</v>
      </c>
    </row>
    <row r="3290" spans="1:17" x14ac:dyDescent="0.2">
      <c r="A3290" t="s">
        <v>6049</v>
      </c>
      <c r="B3290" t="s">
        <v>454</v>
      </c>
      <c r="C3290" t="s">
        <v>2528</v>
      </c>
      <c r="D3290" t="s">
        <v>2663</v>
      </c>
      <c r="E3290" s="2">
        <v>46228.212500000001</v>
      </c>
      <c r="F3290" s="2">
        <v>46228.433026692663</v>
      </c>
      <c r="G3290" s="2">
        <v>46228.665689902104</v>
      </c>
      <c r="H3290" t="s">
        <v>2750</v>
      </c>
      <c r="I3290" t="s">
        <v>2751</v>
      </c>
      <c r="J3290" t="s">
        <v>2752</v>
      </c>
      <c r="K3290">
        <v>5</v>
      </c>
      <c r="M3290">
        <f t="shared" si="51"/>
        <v>0.45318990210216725</v>
      </c>
      <c r="N3290">
        <v>10.876557650452014</v>
      </c>
      <c r="O3290" t="str">
        <v>Fast</v>
      </c>
      <c r="P3290">
        <v>4.0179995443153338</v>
      </c>
      <c r="Q3290">
        <v>3.7141535615171137</v>
      </c>
    </row>
    <row r="3291" spans="1:17" x14ac:dyDescent="0.2">
      <c r="A3291" t="s">
        <v>6050</v>
      </c>
      <c r="B3291" t="s">
        <v>1098</v>
      </c>
      <c r="C3291" t="s">
        <v>2561</v>
      </c>
      <c r="D3291" t="s">
        <v>2691</v>
      </c>
      <c r="E3291" s="2">
        <v>46172.998611111107</v>
      </c>
      <c r="F3291" s="2">
        <v>46173.509390368192</v>
      </c>
      <c r="G3291" s="2">
        <v>46175.512022740833</v>
      </c>
      <c r="H3291" t="s">
        <v>2750</v>
      </c>
      <c r="I3291" t="s">
        <v>2770</v>
      </c>
      <c r="J3291" t="s">
        <v>2752</v>
      </c>
      <c r="K3291">
        <v>4</v>
      </c>
      <c r="M3291">
        <f t="shared" si="51"/>
        <v>2.513411629726761</v>
      </c>
      <c r="N3291">
        <v>60.321879113442264</v>
      </c>
      <c r="O3291" t="str">
        <v>Slow</v>
      </c>
      <c r="P3291">
        <v>4.0179995443153338</v>
      </c>
      <c r="Q3291">
        <v>3.7141535615171137</v>
      </c>
    </row>
    <row r="3292" spans="1:17" x14ac:dyDescent="0.2">
      <c r="A3292" t="s">
        <v>6051</v>
      </c>
      <c r="B3292" t="s">
        <v>657</v>
      </c>
      <c r="C3292" t="s">
        <v>2525</v>
      </c>
      <c r="D3292" t="s">
        <v>2725</v>
      </c>
      <c r="E3292" s="2">
        <v>46185.865277777782</v>
      </c>
      <c r="F3292" s="2">
        <v>46186.033563331468</v>
      </c>
      <c r="G3292" s="2">
        <v>46187.813390424133</v>
      </c>
      <c r="H3292" t="s">
        <v>2750</v>
      </c>
      <c r="I3292" t="s">
        <v>2751</v>
      </c>
      <c r="J3292" t="s">
        <v>2752</v>
      </c>
      <c r="K3292">
        <v>5</v>
      </c>
      <c r="M3292">
        <f t="shared" si="51"/>
        <v>1.9481126463506371</v>
      </c>
      <c r="N3292">
        <v>46.75470351241529</v>
      </c>
      <c r="O3292" t="str">
        <v>Slow</v>
      </c>
      <c r="P3292">
        <v>4.0179995443153338</v>
      </c>
      <c r="Q3292">
        <v>3.7141535615171137</v>
      </c>
    </row>
    <row r="3293" spans="1:17" x14ac:dyDescent="0.2">
      <c r="A3293" t="s">
        <v>6052</v>
      </c>
      <c r="B3293" t="s">
        <v>1730</v>
      </c>
      <c r="C3293" t="s">
        <v>2553</v>
      </c>
      <c r="D3293" t="s">
        <v>2605</v>
      </c>
      <c r="E3293" s="2">
        <v>46273.176388888889</v>
      </c>
      <c r="F3293" s="2">
        <v>46273.486350590967</v>
      </c>
      <c r="G3293" s="2">
        <v>46274.5763423198</v>
      </c>
      <c r="H3293" t="s">
        <v>2750</v>
      </c>
      <c r="I3293" t="s">
        <v>2751</v>
      </c>
      <c r="J3293" t="s">
        <v>2752</v>
      </c>
      <c r="K3293">
        <v>3</v>
      </c>
      <c r="M3293">
        <f t="shared" si="51"/>
        <v>1.3999534309114097</v>
      </c>
      <c r="N3293">
        <v>33.598882341873832</v>
      </c>
      <c r="O3293" t="str">
        <v>Slow</v>
      </c>
      <c r="P3293">
        <v>4.0179995443153338</v>
      </c>
      <c r="Q3293">
        <v>3.7141535615171137</v>
      </c>
    </row>
    <row r="3294" spans="1:17" x14ac:dyDescent="0.2">
      <c r="A3294" t="s">
        <v>6053</v>
      </c>
      <c r="B3294" t="s">
        <v>377</v>
      </c>
      <c r="C3294" t="s">
        <v>2551</v>
      </c>
      <c r="D3294" t="s">
        <v>2627</v>
      </c>
      <c r="E3294" s="2">
        <v>46182.78402777778</v>
      </c>
      <c r="F3294" s="2">
        <v>46183.360424363782</v>
      </c>
      <c r="G3294" s="2">
        <v>46183.381257697118</v>
      </c>
      <c r="H3294" t="s">
        <v>2760</v>
      </c>
      <c r="I3294" t="s">
        <v>2770</v>
      </c>
      <c r="J3294" t="s">
        <v>2752</v>
      </c>
      <c r="K3294">
        <v>4</v>
      </c>
      <c r="M3294">
        <f t="shared" si="51"/>
        <v>0.59722991933813319</v>
      </c>
      <c r="N3294">
        <v>14.333518064115196</v>
      </c>
      <c r="O3294" t="str">
        <v>Fast</v>
      </c>
      <c r="P3294">
        <v>4.0179995443153338</v>
      </c>
      <c r="Q3294">
        <v>3.7141535615171137</v>
      </c>
    </row>
    <row r="3295" spans="1:17" x14ac:dyDescent="0.2">
      <c r="A3295" t="s">
        <v>6054</v>
      </c>
      <c r="B3295" t="s">
        <v>1542</v>
      </c>
      <c r="C3295" t="s">
        <v>2530</v>
      </c>
      <c r="D3295" t="s">
        <v>2605</v>
      </c>
      <c r="E3295" s="2">
        <v>46024.527777777781</v>
      </c>
      <c r="F3295" s="2">
        <v>46024.827231602023</v>
      </c>
      <c r="G3295" s="2">
        <v>46026.596822906067</v>
      </c>
      <c r="H3295" t="s">
        <v>2750</v>
      </c>
      <c r="I3295" t="s">
        <v>2751</v>
      </c>
      <c r="J3295" t="s">
        <v>2752</v>
      </c>
      <c r="K3295">
        <v>3</v>
      </c>
      <c r="M3295">
        <f t="shared" si="51"/>
        <v>2.0690451282862341</v>
      </c>
      <c r="N3295">
        <v>49.657083078869618</v>
      </c>
      <c r="O3295" t="str">
        <v>Slow</v>
      </c>
      <c r="P3295">
        <v>4.0179995443153338</v>
      </c>
      <c r="Q3295">
        <v>3.7141535615171137</v>
      </c>
    </row>
    <row r="3296" spans="1:17" x14ac:dyDescent="0.2">
      <c r="A3296" t="s">
        <v>6055</v>
      </c>
      <c r="B3296" t="s">
        <v>345</v>
      </c>
      <c r="C3296" t="s">
        <v>2551</v>
      </c>
      <c r="D3296" t="s">
        <v>2721</v>
      </c>
      <c r="E3296" s="2">
        <v>46232.769444444442</v>
      </c>
      <c r="F3296" s="2">
        <v>46233.133731327347</v>
      </c>
      <c r="G3296" s="2">
        <v>46233.154564660683</v>
      </c>
      <c r="H3296" t="s">
        <v>2764</v>
      </c>
      <c r="I3296" t="s">
        <v>2770</v>
      </c>
      <c r="J3296" t="s">
        <v>2752</v>
      </c>
      <c r="K3296">
        <v>5</v>
      </c>
      <c r="M3296">
        <f t="shared" si="51"/>
        <v>0.38512021624046611</v>
      </c>
      <c r="N3296">
        <v>9.2428851897711866</v>
      </c>
      <c r="O3296" t="str">
        <v>Fast</v>
      </c>
      <c r="P3296">
        <v>4.0179995443153338</v>
      </c>
      <c r="Q3296">
        <v>3.7141535615171137</v>
      </c>
    </row>
    <row r="3297" spans="1:17" x14ac:dyDescent="0.2">
      <c r="A3297" t="s">
        <v>6056</v>
      </c>
      <c r="B3297" t="s">
        <v>2451</v>
      </c>
      <c r="C3297" t="s">
        <v>2538</v>
      </c>
      <c r="D3297" t="s">
        <v>2675</v>
      </c>
      <c r="E3297" s="2">
        <v>46262.375</v>
      </c>
      <c r="F3297" s="2">
        <v>46262.944929391539</v>
      </c>
      <c r="G3297" s="2">
        <v>46262.965762724867</v>
      </c>
      <c r="H3297" t="s">
        <v>2764</v>
      </c>
      <c r="I3297" t="s">
        <v>2770</v>
      </c>
      <c r="J3297" t="s">
        <v>2752</v>
      </c>
      <c r="K3297">
        <v>4</v>
      </c>
      <c r="M3297">
        <f t="shared" si="51"/>
        <v>0.59076272486709058</v>
      </c>
      <c r="N3297">
        <v>14.178305396810174</v>
      </c>
      <c r="O3297" t="str">
        <v>Fast</v>
      </c>
      <c r="P3297">
        <v>4.0179995443153338</v>
      </c>
      <c r="Q3297">
        <v>3.7141535615171137</v>
      </c>
    </row>
    <row r="3298" spans="1:17" x14ac:dyDescent="0.2">
      <c r="A3298" t="s">
        <v>6057</v>
      </c>
      <c r="B3298" t="s">
        <v>1621</v>
      </c>
      <c r="C3298" t="s">
        <v>2549</v>
      </c>
      <c r="D3298" t="s">
        <v>2737</v>
      </c>
      <c r="E3298" s="2">
        <v>46045.243750000001</v>
      </c>
      <c r="F3298" s="2">
        <v>46045.630195067512</v>
      </c>
      <c r="G3298" s="2">
        <v>46045.651028400847</v>
      </c>
      <c r="H3298" t="s">
        <v>2750</v>
      </c>
      <c r="I3298" t="s">
        <v>2751</v>
      </c>
      <c r="J3298" t="s">
        <v>2752</v>
      </c>
      <c r="K3298">
        <v>4</v>
      </c>
      <c r="M3298">
        <f t="shared" si="51"/>
        <v>0.40727840084582567</v>
      </c>
      <c r="N3298">
        <v>9.7746816202998161</v>
      </c>
      <c r="O3298" t="str">
        <v>Fast</v>
      </c>
      <c r="P3298">
        <v>4.0179995443153338</v>
      </c>
      <c r="Q3298">
        <v>3.7141535615171137</v>
      </c>
    </row>
    <row r="3299" spans="1:17" x14ac:dyDescent="0.2">
      <c r="A3299" t="s">
        <v>6058</v>
      </c>
      <c r="B3299" t="s">
        <v>368</v>
      </c>
      <c r="C3299" t="s">
        <v>2530</v>
      </c>
      <c r="D3299" t="s">
        <v>2584</v>
      </c>
      <c r="E3299" s="2">
        <v>46170.218055555553</v>
      </c>
      <c r="F3299" s="2">
        <v>46171.326522806157</v>
      </c>
      <c r="G3299" s="2">
        <v>46171.750349421898</v>
      </c>
      <c r="H3299" t="s">
        <v>2750</v>
      </c>
      <c r="I3299" t="s">
        <v>2770</v>
      </c>
      <c r="J3299" t="s">
        <v>2752</v>
      </c>
      <c r="K3299">
        <v>3</v>
      </c>
      <c r="M3299">
        <f t="shared" si="51"/>
        <v>1.532293866344844</v>
      </c>
      <c r="N3299">
        <v>36.775052792276256</v>
      </c>
      <c r="O3299" t="str">
        <v>Slow</v>
      </c>
      <c r="P3299">
        <v>4.0179995443153338</v>
      </c>
      <c r="Q3299">
        <v>3.7141535615171137</v>
      </c>
    </row>
    <row r="3300" spans="1:17" x14ac:dyDescent="0.2">
      <c r="A3300" t="s">
        <v>6059</v>
      </c>
      <c r="B3300" t="s">
        <v>2418</v>
      </c>
      <c r="C3300" t="s">
        <v>2555</v>
      </c>
      <c r="D3300" t="s">
        <v>2693</v>
      </c>
      <c r="E3300" s="2">
        <v>46151.065972222219</v>
      </c>
      <c r="F3300" s="2">
        <v>46151.404513490983</v>
      </c>
      <c r="G3300" s="2">
        <v>46151.425346824297</v>
      </c>
      <c r="H3300" t="s">
        <v>2750</v>
      </c>
      <c r="I3300" t="s">
        <v>2751</v>
      </c>
      <c r="J3300" t="s">
        <v>2752</v>
      </c>
      <c r="K3300">
        <v>5</v>
      </c>
      <c r="M3300">
        <f t="shared" si="51"/>
        <v>0.35937460207787808</v>
      </c>
      <c r="N3300">
        <v>8.6249904498690739</v>
      </c>
      <c r="O3300" t="str">
        <v>Fast</v>
      </c>
      <c r="P3300">
        <v>4.0179995443153338</v>
      </c>
      <c r="Q3300">
        <v>3.7141535615171137</v>
      </c>
    </row>
    <row r="3301" spans="1:17" x14ac:dyDescent="0.2">
      <c r="A3301" t="s">
        <v>6060</v>
      </c>
      <c r="B3301" t="s">
        <v>1454</v>
      </c>
      <c r="C3301" t="s">
        <v>2559</v>
      </c>
      <c r="D3301" t="s">
        <v>2580</v>
      </c>
      <c r="E3301" s="2">
        <v>46064.875</v>
      </c>
      <c r="F3301" s="2">
        <v>46065.150237701768</v>
      </c>
      <c r="G3301" s="2">
        <v>46065.171071035104</v>
      </c>
      <c r="H3301" t="s">
        <v>2750</v>
      </c>
      <c r="I3301" t="s">
        <v>2751</v>
      </c>
      <c r="J3301" t="s">
        <v>2752</v>
      </c>
      <c r="K3301">
        <v>5</v>
      </c>
      <c r="M3301">
        <f t="shared" si="51"/>
        <v>0.29607103510352317</v>
      </c>
      <c r="N3301">
        <v>7.1057048424845561</v>
      </c>
      <c r="O3301" t="str">
        <v>Fast</v>
      </c>
      <c r="P3301">
        <v>4.0179995443153338</v>
      </c>
      <c r="Q3301">
        <v>3.7141535615171137</v>
      </c>
    </row>
    <row r="3302" spans="1:17" x14ac:dyDescent="0.2">
      <c r="A3302" t="s">
        <v>6061</v>
      </c>
      <c r="B3302" t="s">
        <v>1537</v>
      </c>
      <c r="C3302" t="s">
        <v>2525</v>
      </c>
      <c r="D3302" t="s">
        <v>2597</v>
      </c>
      <c r="E3302" s="2">
        <v>46098.3125</v>
      </c>
      <c r="F3302" s="2">
        <v>46098.719330977503</v>
      </c>
      <c r="G3302" s="2">
        <v>46098.998070258793</v>
      </c>
      <c r="H3302" t="s">
        <v>2750</v>
      </c>
      <c r="I3302" t="s">
        <v>2751</v>
      </c>
      <c r="J3302" t="s">
        <v>2752</v>
      </c>
      <c r="K3302">
        <v>5</v>
      </c>
      <c r="M3302">
        <f t="shared" si="51"/>
        <v>0.6855702587927226</v>
      </c>
      <c r="N3302">
        <v>16.453686211025342</v>
      </c>
      <c r="O3302" t="str">
        <v>Fast</v>
      </c>
      <c r="P3302">
        <v>4.0179995443153338</v>
      </c>
      <c r="Q3302">
        <v>3.7141535615171137</v>
      </c>
    </row>
    <row r="3303" spans="1:17" x14ac:dyDescent="0.2">
      <c r="A3303" t="s">
        <v>6062</v>
      </c>
      <c r="B3303" t="s">
        <v>179</v>
      </c>
      <c r="C3303" t="s">
        <v>2549</v>
      </c>
      <c r="D3303" t="s">
        <v>2649</v>
      </c>
      <c r="E3303" s="2">
        <v>46256.957638888889</v>
      </c>
      <c r="F3303" s="2">
        <v>46257.428342112093</v>
      </c>
      <c r="G3303" s="2">
        <v>46257.627132327718</v>
      </c>
      <c r="H3303" t="s">
        <v>2760</v>
      </c>
      <c r="I3303" t="s">
        <v>2751</v>
      </c>
      <c r="J3303" t="s">
        <v>2752</v>
      </c>
      <c r="K3303">
        <v>5</v>
      </c>
      <c r="M3303">
        <f t="shared" si="51"/>
        <v>0.66949343882879475</v>
      </c>
      <c r="N3303">
        <v>16.067842531891074</v>
      </c>
      <c r="O3303" t="str">
        <v>Fast</v>
      </c>
      <c r="P3303">
        <v>4.0179995443153338</v>
      </c>
      <c r="Q3303">
        <v>3.7141535615171137</v>
      </c>
    </row>
    <row r="3304" spans="1:17" x14ac:dyDescent="0.2">
      <c r="A3304" t="s">
        <v>6063</v>
      </c>
      <c r="B3304" t="s">
        <v>490</v>
      </c>
      <c r="C3304" t="s">
        <v>2553</v>
      </c>
      <c r="D3304" t="s">
        <v>2639</v>
      </c>
      <c r="E3304" s="2">
        <v>46129.225694444453</v>
      </c>
      <c r="F3304" s="2">
        <v>46129.690015387678</v>
      </c>
      <c r="G3304" s="2">
        <v>46130.085784006449</v>
      </c>
      <c r="H3304" t="s">
        <v>2750</v>
      </c>
      <c r="I3304" t="s">
        <v>2751</v>
      </c>
      <c r="J3304" t="s">
        <v>2752</v>
      </c>
      <c r="K3304">
        <v>3</v>
      </c>
      <c r="M3304">
        <f t="shared" si="51"/>
        <v>0.86008956199657405</v>
      </c>
      <c r="N3304">
        <v>20.642149487917777</v>
      </c>
      <c r="O3304" t="str">
        <v>Fast</v>
      </c>
      <c r="P3304">
        <v>4.0179995443153338</v>
      </c>
      <c r="Q3304">
        <v>3.7141535615171137</v>
      </c>
    </row>
    <row r="3305" spans="1:17" x14ac:dyDescent="0.2">
      <c r="A3305" t="s">
        <v>6064</v>
      </c>
      <c r="B3305" t="s">
        <v>2040</v>
      </c>
      <c r="C3305" t="s">
        <v>2525</v>
      </c>
      <c r="D3305" t="s">
        <v>2639</v>
      </c>
      <c r="E3305" s="2">
        <v>46169.35</v>
      </c>
      <c r="F3305" s="2">
        <v>46169.743004069911</v>
      </c>
      <c r="H3305" t="s">
        <v>2764</v>
      </c>
      <c r="I3305" t="s">
        <v>2751</v>
      </c>
      <c r="J3305" t="s">
        <v>2767</v>
      </c>
      <c r="K3305">
        <v>4</v>
      </c>
      <c r="M3305" t="str">
        <f t="shared" si="51"/>
        <v/>
      </c>
      <c r="N3305" t="str">
        <v/>
      </c>
      <c r="O3305" t="str">
        <v/>
      </c>
      <c r="P3305" t="str">
        <v/>
      </c>
      <c r="Q3305" t="str">
        <v/>
      </c>
    </row>
    <row r="3306" spans="1:17" x14ac:dyDescent="0.2">
      <c r="A3306" t="s">
        <v>6065</v>
      </c>
      <c r="B3306" t="s">
        <v>1190</v>
      </c>
      <c r="C3306" t="s">
        <v>2557</v>
      </c>
      <c r="D3306" t="s">
        <v>2591</v>
      </c>
      <c r="E3306" s="2">
        <v>46235.878472222219</v>
      </c>
      <c r="F3306" s="2">
        <v>46236.123867105372</v>
      </c>
      <c r="G3306" s="2">
        <v>46237.533174321121</v>
      </c>
      <c r="H3306" t="s">
        <v>2750</v>
      </c>
      <c r="I3306" t="s">
        <v>2751</v>
      </c>
      <c r="J3306" t="s">
        <v>2752</v>
      </c>
      <c r="K3306">
        <v>4</v>
      </c>
      <c r="M3306">
        <f t="shared" si="51"/>
        <v>1.6547020989019074</v>
      </c>
      <c r="N3306">
        <v>39.712850373645779</v>
      </c>
      <c r="O3306" t="str">
        <v>Slow</v>
      </c>
      <c r="P3306">
        <v>4.0179995443153338</v>
      </c>
      <c r="Q3306">
        <v>3.7141535615171137</v>
      </c>
    </row>
    <row r="3307" spans="1:17" x14ac:dyDescent="0.2">
      <c r="A3307" t="s">
        <v>6066</v>
      </c>
      <c r="B3307" t="s">
        <v>1561</v>
      </c>
      <c r="C3307" t="s">
        <v>2549</v>
      </c>
      <c r="D3307" t="s">
        <v>2667</v>
      </c>
      <c r="E3307" s="2">
        <v>46145.347222222219</v>
      </c>
      <c r="F3307" s="2">
        <v>46145.674121916971</v>
      </c>
      <c r="G3307" s="2">
        <v>46146.326884451933</v>
      </c>
      <c r="H3307" t="s">
        <v>2760</v>
      </c>
      <c r="I3307" t="s">
        <v>2751</v>
      </c>
      <c r="J3307" t="s">
        <v>2752</v>
      </c>
      <c r="K3307">
        <v>2</v>
      </c>
      <c r="M3307">
        <f t="shared" si="51"/>
        <v>0.9796622297144495</v>
      </c>
      <c r="N3307">
        <v>23.511893513146788</v>
      </c>
      <c r="O3307" t="str">
        <v>Fast</v>
      </c>
      <c r="P3307">
        <v>4.0179995443153338</v>
      </c>
      <c r="Q3307">
        <v>3.7141535615171137</v>
      </c>
    </row>
    <row r="3308" spans="1:17" x14ac:dyDescent="0.2">
      <c r="A3308" t="s">
        <v>6067</v>
      </c>
      <c r="B3308" t="s">
        <v>2488</v>
      </c>
      <c r="C3308" t="s">
        <v>2540</v>
      </c>
      <c r="D3308" t="s">
        <v>2635</v>
      </c>
      <c r="E3308" s="2">
        <v>46266.758333333331</v>
      </c>
      <c r="F3308" s="2">
        <v>46266.893947295292</v>
      </c>
      <c r="G3308" s="2">
        <v>46267.455066898663</v>
      </c>
      <c r="H3308" t="s">
        <v>2750</v>
      </c>
      <c r="I3308" t="s">
        <v>2762</v>
      </c>
      <c r="J3308" t="s">
        <v>2752</v>
      </c>
      <c r="K3308">
        <v>4</v>
      </c>
      <c r="M3308">
        <f t="shared" si="51"/>
        <v>0.69673356533166952</v>
      </c>
      <c r="N3308">
        <v>16.721605567960069</v>
      </c>
      <c r="O3308" t="str">
        <v>Fast</v>
      </c>
      <c r="P3308">
        <v>4.0179995443153338</v>
      </c>
      <c r="Q3308">
        <v>3.7141535615171137</v>
      </c>
    </row>
    <row r="3309" spans="1:17" x14ac:dyDescent="0.2">
      <c r="A3309" t="s">
        <v>6068</v>
      </c>
      <c r="B3309" t="s">
        <v>1091</v>
      </c>
      <c r="C3309" t="s">
        <v>2547</v>
      </c>
      <c r="D3309" t="s">
        <v>2739</v>
      </c>
      <c r="E3309" s="2">
        <v>46159.091666666667</v>
      </c>
      <c r="F3309" s="2">
        <v>46159.138675142487</v>
      </c>
      <c r="H3309" t="s">
        <v>2750</v>
      </c>
      <c r="I3309" t="s">
        <v>2751</v>
      </c>
      <c r="J3309" t="s">
        <v>2767</v>
      </c>
      <c r="K3309">
        <v>5</v>
      </c>
      <c r="M3309" t="str">
        <f t="shared" si="51"/>
        <v/>
      </c>
      <c r="N3309" t="str">
        <v/>
      </c>
      <c r="O3309" t="str">
        <v/>
      </c>
      <c r="P3309" t="str">
        <v/>
      </c>
      <c r="Q3309" t="str">
        <v/>
      </c>
    </row>
    <row r="3310" spans="1:17" x14ac:dyDescent="0.2">
      <c r="A3310" t="s">
        <v>6069</v>
      </c>
      <c r="B3310" t="s">
        <v>973</v>
      </c>
      <c r="C3310" t="s">
        <v>2555</v>
      </c>
      <c r="D3310" t="s">
        <v>2707</v>
      </c>
      <c r="E3310" s="2">
        <v>46292.953472222223</v>
      </c>
      <c r="F3310" s="2">
        <v>46293.079673350752</v>
      </c>
      <c r="G3310" s="2">
        <v>46293.838266212777</v>
      </c>
      <c r="H3310" t="s">
        <v>2750</v>
      </c>
      <c r="I3310" t="s">
        <v>2762</v>
      </c>
      <c r="J3310" t="s">
        <v>2752</v>
      </c>
      <c r="K3310">
        <v>3</v>
      </c>
      <c r="M3310">
        <f t="shared" si="51"/>
        <v>0.88479399055358954</v>
      </c>
      <c r="N3310">
        <v>21.235055773286149</v>
      </c>
      <c r="O3310" t="str">
        <v>Fast</v>
      </c>
      <c r="P3310">
        <v>4.0179995443153338</v>
      </c>
      <c r="Q3310">
        <v>3.7141535615171137</v>
      </c>
    </row>
    <row r="3311" spans="1:17" x14ac:dyDescent="0.2">
      <c r="A3311" t="s">
        <v>6070</v>
      </c>
      <c r="B3311" t="s">
        <v>2026</v>
      </c>
      <c r="C3311" t="s">
        <v>2553</v>
      </c>
      <c r="D3311" t="s">
        <v>2649</v>
      </c>
      <c r="E3311" s="2">
        <v>46063.617361111108</v>
      </c>
      <c r="F3311" s="2">
        <v>46064.151897347372</v>
      </c>
      <c r="G3311" s="2">
        <v>46065.293678280461</v>
      </c>
      <c r="H3311" t="s">
        <v>2754</v>
      </c>
      <c r="I3311" t="s">
        <v>2751</v>
      </c>
      <c r="J3311" t="s">
        <v>2752</v>
      </c>
      <c r="K3311">
        <v>4</v>
      </c>
      <c r="M3311">
        <f t="shared" si="51"/>
        <v>1.676317169352842</v>
      </c>
      <c r="N3311">
        <v>40.231612064468209</v>
      </c>
      <c r="O3311" t="str">
        <v>Slow</v>
      </c>
      <c r="P3311">
        <v>4.0179995443153338</v>
      </c>
      <c r="Q3311">
        <v>3.7141535615171137</v>
      </c>
    </row>
    <row r="3312" spans="1:17" x14ac:dyDescent="0.2">
      <c r="A3312" t="s">
        <v>6071</v>
      </c>
      <c r="B3312" t="s">
        <v>186</v>
      </c>
      <c r="C3312" t="s">
        <v>2559</v>
      </c>
      <c r="D3312" t="s">
        <v>2703</v>
      </c>
      <c r="E3312" s="2">
        <v>46265.75</v>
      </c>
      <c r="F3312" s="2">
        <v>46265.847006642172</v>
      </c>
      <c r="G3312" s="2">
        <v>46266.174073417104</v>
      </c>
      <c r="H3312" t="s">
        <v>2764</v>
      </c>
      <c r="I3312" t="s">
        <v>2762</v>
      </c>
      <c r="J3312" t="s">
        <v>2752</v>
      </c>
      <c r="K3312">
        <v>4</v>
      </c>
      <c r="M3312">
        <f t="shared" si="51"/>
        <v>0.42407341710350011</v>
      </c>
      <c r="N3312">
        <v>10.177762010484003</v>
      </c>
      <c r="O3312" t="str">
        <v>Fast</v>
      </c>
      <c r="P3312">
        <v>4.0179995443153338</v>
      </c>
      <c r="Q3312">
        <v>3.7141535615171137</v>
      </c>
    </row>
    <row r="3313" spans="1:17" x14ac:dyDescent="0.2">
      <c r="A3313" t="s">
        <v>6072</v>
      </c>
      <c r="B3313" t="s">
        <v>1158</v>
      </c>
      <c r="C3313" t="s">
        <v>2525</v>
      </c>
      <c r="D3313" t="s">
        <v>2673</v>
      </c>
      <c r="E3313" s="2">
        <v>46053.026388888888</v>
      </c>
      <c r="F3313" s="2">
        <v>46053.147965505763</v>
      </c>
      <c r="H3313" t="s">
        <v>2750</v>
      </c>
      <c r="I3313" t="s">
        <v>2751</v>
      </c>
      <c r="J3313" t="s">
        <v>2756</v>
      </c>
      <c r="K3313">
        <v>4</v>
      </c>
      <c r="M3313" t="str">
        <f t="shared" si="51"/>
        <v/>
      </c>
      <c r="N3313" t="str">
        <v/>
      </c>
      <c r="O3313" t="str">
        <v/>
      </c>
      <c r="P3313" t="str">
        <v/>
      </c>
      <c r="Q3313" t="str">
        <v/>
      </c>
    </row>
    <row r="3314" spans="1:17" x14ac:dyDescent="0.2">
      <c r="A3314" t="s">
        <v>6073</v>
      </c>
      <c r="B3314" t="s">
        <v>2157</v>
      </c>
      <c r="C3314" t="s">
        <v>2559</v>
      </c>
      <c r="D3314" t="s">
        <v>2659</v>
      </c>
      <c r="E3314" s="2">
        <v>46244.964583333327</v>
      </c>
      <c r="F3314" s="2">
        <v>46244.996540058637</v>
      </c>
      <c r="G3314" s="2">
        <v>46245.176840059547</v>
      </c>
      <c r="H3314" t="s">
        <v>2750</v>
      </c>
      <c r="I3314" t="s">
        <v>2755</v>
      </c>
      <c r="J3314" t="s">
        <v>2752</v>
      </c>
      <c r="K3314">
        <v>5</v>
      </c>
      <c r="M3314">
        <f t="shared" si="51"/>
        <v>0.21225672621949343</v>
      </c>
      <c r="N3314">
        <v>5.0941614292678423</v>
      </c>
      <c r="O3314" t="str">
        <v>Fast</v>
      </c>
      <c r="P3314">
        <v>4.0179995443153338</v>
      </c>
      <c r="Q3314">
        <v>3.7141535615171137</v>
      </c>
    </row>
    <row r="3315" spans="1:17" x14ac:dyDescent="0.2">
      <c r="A3315" t="s">
        <v>6074</v>
      </c>
      <c r="B3315" t="s">
        <v>590</v>
      </c>
      <c r="C3315" t="s">
        <v>2525</v>
      </c>
      <c r="D3315" t="s">
        <v>2727</v>
      </c>
      <c r="E3315" s="2">
        <v>46203.495833333327</v>
      </c>
      <c r="F3315" s="2">
        <v>46203.590133043283</v>
      </c>
      <c r="G3315" s="2">
        <v>46203.95210852789</v>
      </c>
      <c r="H3315" t="s">
        <v>2760</v>
      </c>
      <c r="I3315" t="s">
        <v>2762</v>
      </c>
      <c r="J3315" t="s">
        <v>2752</v>
      </c>
      <c r="K3315">
        <v>5</v>
      </c>
      <c r="M3315">
        <f t="shared" si="51"/>
        <v>0.45627519456320442</v>
      </c>
      <c r="N3315">
        <v>10.950604669516906</v>
      </c>
      <c r="O3315" t="str">
        <v>Fast</v>
      </c>
      <c r="P3315">
        <v>4.0179995443153338</v>
      </c>
      <c r="Q3315">
        <v>3.7141535615171137</v>
      </c>
    </row>
    <row r="3316" spans="1:17" x14ac:dyDescent="0.2">
      <c r="A3316" t="s">
        <v>6075</v>
      </c>
      <c r="B3316" t="s">
        <v>781</v>
      </c>
      <c r="C3316" t="s">
        <v>2555</v>
      </c>
      <c r="D3316" t="s">
        <v>2673</v>
      </c>
      <c r="E3316" s="2">
        <v>46175.211805555547</v>
      </c>
      <c r="F3316" s="2">
        <v>46175.673685321992</v>
      </c>
      <c r="G3316" s="2">
        <v>46176.104839489679</v>
      </c>
      <c r="H3316" t="s">
        <v>2760</v>
      </c>
      <c r="I3316" t="s">
        <v>2751</v>
      </c>
      <c r="J3316" t="s">
        <v>2752</v>
      </c>
      <c r="K3316">
        <v>4</v>
      </c>
      <c r="M3316">
        <f t="shared" si="51"/>
        <v>0.8930339341313811</v>
      </c>
      <c r="N3316">
        <v>21.432814419153146</v>
      </c>
      <c r="O3316" t="str">
        <v>Fast</v>
      </c>
      <c r="P3316">
        <v>4.0179995443153338</v>
      </c>
      <c r="Q3316">
        <v>3.7141535615171137</v>
      </c>
    </row>
    <row r="3317" spans="1:17" x14ac:dyDescent="0.2">
      <c r="A3317" t="s">
        <v>6076</v>
      </c>
      <c r="B3317" t="s">
        <v>1202</v>
      </c>
      <c r="C3317" t="s">
        <v>2540</v>
      </c>
      <c r="D3317" t="s">
        <v>2657</v>
      </c>
      <c r="E3317" s="2">
        <v>46263.152777777781</v>
      </c>
      <c r="F3317" s="2">
        <v>46263.3930017327</v>
      </c>
      <c r="G3317" s="2">
        <v>46263.733313355333</v>
      </c>
      <c r="H3317" t="s">
        <v>2750</v>
      </c>
      <c r="I3317" t="s">
        <v>2762</v>
      </c>
      <c r="J3317" t="s">
        <v>2752</v>
      </c>
      <c r="K3317">
        <v>5</v>
      </c>
      <c r="M3317">
        <f t="shared" si="51"/>
        <v>0.58053557755192742</v>
      </c>
      <c r="N3317">
        <v>13.932853861246258</v>
      </c>
      <c r="O3317" t="str">
        <v>Fast</v>
      </c>
      <c r="P3317">
        <v>4.0179995443153338</v>
      </c>
      <c r="Q3317">
        <v>3.7141535615171137</v>
      </c>
    </row>
    <row r="3318" spans="1:17" x14ac:dyDescent="0.2">
      <c r="A3318" t="s">
        <v>6077</v>
      </c>
      <c r="B3318" t="s">
        <v>206</v>
      </c>
      <c r="C3318" t="s">
        <v>2528</v>
      </c>
      <c r="D3318" t="s">
        <v>2671</v>
      </c>
      <c r="E3318" s="2">
        <v>46197.086805555547</v>
      </c>
      <c r="F3318" s="2">
        <v>46197.877686927917</v>
      </c>
      <c r="H3318" t="s">
        <v>2750</v>
      </c>
      <c r="I3318" t="s">
        <v>2770</v>
      </c>
      <c r="J3318" t="s">
        <v>2756</v>
      </c>
      <c r="K3318">
        <v>4</v>
      </c>
      <c r="M3318" t="str">
        <f t="shared" si="51"/>
        <v/>
      </c>
      <c r="N3318" t="str">
        <v/>
      </c>
      <c r="O3318" t="str">
        <v/>
      </c>
      <c r="P3318" t="str">
        <v/>
      </c>
      <c r="Q3318" t="str">
        <v/>
      </c>
    </row>
    <row r="3319" spans="1:17" x14ac:dyDescent="0.2">
      <c r="A3319" t="s">
        <v>6078</v>
      </c>
      <c r="B3319" t="s">
        <v>198</v>
      </c>
      <c r="C3319" t="s">
        <v>2555</v>
      </c>
      <c r="D3319" t="s">
        <v>2705</v>
      </c>
      <c r="E3319" s="2">
        <v>46212.672222222223</v>
      </c>
      <c r="F3319" s="2">
        <v>46212.759920735363</v>
      </c>
      <c r="G3319" s="2">
        <v>46212.919093047269</v>
      </c>
      <c r="H3319" t="s">
        <v>2750</v>
      </c>
      <c r="I3319" t="s">
        <v>2762</v>
      </c>
      <c r="J3319" t="s">
        <v>2752</v>
      </c>
      <c r="K3319">
        <v>3</v>
      </c>
      <c r="M3319">
        <f t="shared" si="51"/>
        <v>0.24687082504533464</v>
      </c>
      <c r="N3319">
        <v>5.9248998010880314</v>
      </c>
      <c r="O3319" t="str">
        <v>Fast</v>
      </c>
      <c r="P3319">
        <v>4.0179995443153338</v>
      </c>
      <c r="Q3319">
        <v>3.7141535615171137</v>
      </c>
    </row>
    <row r="3320" spans="1:17" x14ac:dyDescent="0.2">
      <c r="A3320" t="s">
        <v>6079</v>
      </c>
      <c r="B3320" t="s">
        <v>649</v>
      </c>
      <c r="C3320" t="s">
        <v>2551</v>
      </c>
      <c r="D3320" t="s">
        <v>2699</v>
      </c>
      <c r="E3320" s="2">
        <v>46228.212500000001</v>
      </c>
      <c r="F3320" s="2">
        <v>46228.404622052687</v>
      </c>
      <c r="G3320" s="2">
        <v>46229.092782147811</v>
      </c>
      <c r="H3320" t="s">
        <v>2750</v>
      </c>
      <c r="I3320" t="s">
        <v>2751</v>
      </c>
      <c r="J3320" t="s">
        <v>2752</v>
      </c>
      <c r="K3320">
        <v>5</v>
      </c>
      <c r="M3320">
        <f t="shared" si="51"/>
        <v>0.88028214780933922</v>
      </c>
      <c r="N3320">
        <v>21.126771547424141</v>
      </c>
      <c r="O3320" t="str">
        <v>Fast</v>
      </c>
      <c r="P3320">
        <v>4.0179995443153338</v>
      </c>
      <c r="Q3320">
        <v>3.7141535615171137</v>
      </c>
    </row>
    <row r="3321" spans="1:17" x14ac:dyDescent="0.2">
      <c r="A3321" t="s">
        <v>6080</v>
      </c>
      <c r="B3321" t="s">
        <v>2265</v>
      </c>
      <c r="C3321" t="s">
        <v>2555</v>
      </c>
      <c r="D3321" t="s">
        <v>2667</v>
      </c>
      <c r="E3321" s="2">
        <v>46252.928472222222</v>
      </c>
      <c r="F3321" s="2">
        <v>46253.382110992548</v>
      </c>
      <c r="H3321" t="s">
        <v>2750</v>
      </c>
      <c r="I3321" t="s">
        <v>2751</v>
      </c>
      <c r="J3321" t="s">
        <v>2756</v>
      </c>
      <c r="K3321">
        <v>5</v>
      </c>
      <c r="M3321" t="str">
        <f t="shared" si="51"/>
        <v/>
      </c>
      <c r="N3321" t="str">
        <v/>
      </c>
      <c r="O3321" t="str">
        <v/>
      </c>
      <c r="P3321" t="str">
        <v/>
      </c>
      <c r="Q3321" t="str">
        <v/>
      </c>
    </row>
    <row r="3322" spans="1:17" x14ac:dyDescent="0.2">
      <c r="A3322" t="s">
        <v>6081</v>
      </c>
      <c r="B3322" t="s">
        <v>575</v>
      </c>
      <c r="C3322" t="s">
        <v>2543</v>
      </c>
      <c r="D3322" t="s">
        <v>2609</v>
      </c>
      <c r="E3322" s="2">
        <v>46086.227083333331</v>
      </c>
      <c r="F3322" s="2">
        <v>46087.167012407881</v>
      </c>
      <c r="G3322" s="2">
        <v>46089.154465843232</v>
      </c>
      <c r="H3322" t="s">
        <v>2764</v>
      </c>
      <c r="I3322" t="s">
        <v>2770</v>
      </c>
      <c r="J3322" t="s">
        <v>2752</v>
      </c>
      <c r="K3322">
        <v>4</v>
      </c>
      <c r="M3322">
        <f t="shared" si="51"/>
        <v>2.9273825099007809</v>
      </c>
      <c r="N3322">
        <v>70.257180237618741</v>
      </c>
      <c r="O3322" t="str">
        <v>Slow</v>
      </c>
      <c r="P3322">
        <v>4.0179995443153338</v>
      </c>
      <c r="Q3322">
        <v>3.7141535615171137</v>
      </c>
    </row>
    <row r="3323" spans="1:17" x14ac:dyDescent="0.2">
      <c r="A3323" t="s">
        <v>6082</v>
      </c>
      <c r="B3323" t="s">
        <v>1848</v>
      </c>
      <c r="C3323" t="s">
        <v>2538</v>
      </c>
      <c r="D3323" t="s">
        <v>2681</v>
      </c>
      <c r="E3323" s="2">
        <v>46253.088194444441</v>
      </c>
      <c r="F3323" s="2">
        <v>46253.264452875832</v>
      </c>
      <c r="G3323" s="2">
        <v>46253.51568803117</v>
      </c>
      <c r="H3323" t="s">
        <v>2750</v>
      </c>
      <c r="I3323" t="s">
        <v>2762</v>
      </c>
      <c r="J3323" t="s">
        <v>2752</v>
      </c>
      <c r="K3323">
        <v>3</v>
      </c>
      <c r="M3323">
        <f t="shared" si="51"/>
        <v>0.42749358672881499</v>
      </c>
      <c r="N3323">
        <v>10.25984608149156</v>
      </c>
      <c r="O3323" t="str">
        <v>Fast</v>
      </c>
      <c r="P3323">
        <v>4.0179995443153338</v>
      </c>
      <c r="Q3323">
        <v>3.7141535615171137</v>
      </c>
    </row>
    <row r="3324" spans="1:17" x14ac:dyDescent="0.2">
      <c r="A3324" t="s">
        <v>6083</v>
      </c>
      <c r="B3324" t="s">
        <v>1086</v>
      </c>
      <c r="C3324" t="s">
        <v>2553</v>
      </c>
      <c r="D3324" t="s">
        <v>2649</v>
      </c>
      <c r="E3324" s="2">
        <v>46183.852083333331</v>
      </c>
      <c r="F3324" s="2">
        <v>46183.953966963178</v>
      </c>
      <c r="G3324" s="2">
        <v>46184.423705202753</v>
      </c>
      <c r="H3324" t="s">
        <v>2764</v>
      </c>
      <c r="I3324" t="s">
        <v>2762</v>
      </c>
      <c r="J3324" t="s">
        <v>2752</v>
      </c>
      <c r="K3324">
        <v>3</v>
      </c>
      <c r="M3324">
        <f t="shared" si="51"/>
        <v>0.57162186942150583</v>
      </c>
      <c r="N3324">
        <v>13.71892486611614</v>
      </c>
      <c r="O3324" t="str">
        <v>Fast</v>
      </c>
      <c r="P3324">
        <v>4.0179995443153338</v>
      </c>
      <c r="Q3324">
        <v>3.7141535615171137</v>
      </c>
    </row>
    <row r="3325" spans="1:17" x14ac:dyDescent="0.2">
      <c r="A3325" t="s">
        <v>6084</v>
      </c>
      <c r="B3325" t="s">
        <v>1921</v>
      </c>
      <c r="C3325" t="s">
        <v>2535</v>
      </c>
      <c r="D3325" t="s">
        <v>2729</v>
      </c>
      <c r="E3325" s="2">
        <v>46031.777083333327</v>
      </c>
      <c r="F3325" s="2">
        <v>46032.300755755707</v>
      </c>
      <c r="H3325" t="s">
        <v>2764</v>
      </c>
      <c r="I3325" t="s">
        <v>2751</v>
      </c>
      <c r="J3325" t="s">
        <v>2758</v>
      </c>
      <c r="K3325">
        <v>5</v>
      </c>
      <c r="M3325" t="str">
        <f t="shared" si="51"/>
        <v/>
      </c>
      <c r="N3325" t="str">
        <v/>
      </c>
      <c r="O3325" t="str">
        <v/>
      </c>
      <c r="P3325" t="str">
        <v/>
      </c>
      <c r="Q3325" t="str">
        <v/>
      </c>
    </row>
    <row r="3326" spans="1:17" x14ac:dyDescent="0.2">
      <c r="A3326" t="s">
        <v>6085</v>
      </c>
      <c r="B3326" t="s">
        <v>846</v>
      </c>
      <c r="C3326" t="s">
        <v>2561</v>
      </c>
      <c r="D3326" t="s">
        <v>2725</v>
      </c>
      <c r="E3326" s="2">
        <v>46273.518750000003</v>
      </c>
      <c r="F3326" s="2">
        <v>46273.872415313926</v>
      </c>
      <c r="H3326" t="s">
        <v>2764</v>
      </c>
      <c r="I3326" t="s">
        <v>2751</v>
      </c>
      <c r="J3326" t="s">
        <v>2767</v>
      </c>
      <c r="K3326">
        <v>5</v>
      </c>
      <c r="M3326" t="str">
        <f t="shared" si="51"/>
        <v/>
      </c>
      <c r="N3326" t="str">
        <v/>
      </c>
      <c r="O3326" t="str">
        <v/>
      </c>
      <c r="P3326" t="str">
        <v/>
      </c>
      <c r="Q3326" t="str">
        <v/>
      </c>
    </row>
    <row r="3327" spans="1:17" x14ac:dyDescent="0.2">
      <c r="A3327" t="s">
        <v>6086</v>
      </c>
      <c r="B3327" t="s">
        <v>2207</v>
      </c>
      <c r="C3327" t="s">
        <v>2555</v>
      </c>
      <c r="D3327" t="s">
        <v>2573</v>
      </c>
      <c r="E3327" s="2">
        <v>46233.830555555563</v>
      </c>
      <c r="F3327" s="2">
        <v>46234.080717384793</v>
      </c>
      <c r="G3327" s="2">
        <v>46234.598413953827</v>
      </c>
      <c r="H3327" t="s">
        <v>2754</v>
      </c>
      <c r="I3327" t="s">
        <v>2751</v>
      </c>
      <c r="J3327" t="s">
        <v>2752</v>
      </c>
      <c r="K3327">
        <v>5</v>
      </c>
      <c r="M3327">
        <f t="shared" si="51"/>
        <v>0.76785839826334268</v>
      </c>
      <c r="N3327">
        <v>18.428601558320224</v>
      </c>
      <c r="O3327" t="str">
        <v>Fast</v>
      </c>
      <c r="P3327">
        <v>4.0179995443153338</v>
      </c>
      <c r="Q3327">
        <v>3.7141535615171137</v>
      </c>
    </row>
    <row r="3328" spans="1:17" x14ac:dyDescent="0.2">
      <c r="A3328" t="s">
        <v>6087</v>
      </c>
      <c r="B3328" t="s">
        <v>948</v>
      </c>
      <c r="C3328" t="s">
        <v>2567</v>
      </c>
      <c r="D3328" t="s">
        <v>2739</v>
      </c>
      <c r="E3328" s="2">
        <v>46266.725694444453</v>
      </c>
      <c r="F3328" s="2">
        <v>46266.819528362837</v>
      </c>
      <c r="H3328" t="s">
        <v>2750</v>
      </c>
      <c r="I3328" t="s">
        <v>2751</v>
      </c>
      <c r="J3328" t="s">
        <v>2767</v>
      </c>
      <c r="K3328">
        <v>2</v>
      </c>
      <c r="M3328" t="str">
        <f t="shared" si="51"/>
        <v/>
      </c>
      <c r="N3328" t="str">
        <v/>
      </c>
      <c r="O3328" t="str">
        <v/>
      </c>
      <c r="P3328" t="str">
        <v/>
      </c>
      <c r="Q3328" t="str">
        <v/>
      </c>
    </row>
    <row r="3329" spans="1:17" x14ac:dyDescent="0.2">
      <c r="A3329" t="s">
        <v>6088</v>
      </c>
      <c r="B3329" t="s">
        <v>1999</v>
      </c>
      <c r="C3329" t="s">
        <v>2525</v>
      </c>
      <c r="D3329" t="s">
        <v>2725</v>
      </c>
      <c r="E3329" s="2">
        <v>46233.175694444442</v>
      </c>
      <c r="F3329" s="2">
        <v>46233.209864893382</v>
      </c>
      <c r="G3329" s="2">
        <v>46233.522687363307</v>
      </c>
      <c r="H3329" t="s">
        <v>2750</v>
      </c>
      <c r="I3329" t="s">
        <v>2755</v>
      </c>
      <c r="J3329" t="s">
        <v>2752</v>
      </c>
      <c r="K3329">
        <v>3</v>
      </c>
      <c r="M3329">
        <f t="shared" si="51"/>
        <v>0.3469929188649985</v>
      </c>
      <c r="N3329">
        <v>8.327830052759964</v>
      </c>
      <c r="O3329" t="str">
        <v>Fast</v>
      </c>
      <c r="P3329">
        <v>4.0179995443153338</v>
      </c>
      <c r="Q3329">
        <v>3.7141535615171137</v>
      </c>
    </row>
    <row r="3330" spans="1:17" x14ac:dyDescent="0.2">
      <c r="A3330" t="s">
        <v>6089</v>
      </c>
      <c r="B3330" t="s">
        <v>2099</v>
      </c>
      <c r="C3330" t="s">
        <v>2551</v>
      </c>
      <c r="D3330" t="s">
        <v>2725</v>
      </c>
      <c r="E3330" s="2">
        <v>46117.415277777778</v>
      </c>
      <c r="F3330" s="2">
        <v>46117.687302088649</v>
      </c>
      <c r="G3330" s="2">
        <v>46118.704416975073</v>
      </c>
      <c r="H3330" t="s">
        <v>2764</v>
      </c>
      <c r="I3330" t="s">
        <v>2751</v>
      </c>
      <c r="J3330" t="s">
        <v>2752</v>
      </c>
      <c r="K3330">
        <v>4</v>
      </c>
      <c r="M3330">
        <f t="shared" si="51"/>
        <v>1.2891391972952988</v>
      </c>
      <c r="N3330">
        <v>30.939340735087171</v>
      </c>
      <c r="O3330" t="str">
        <v>Slow</v>
      </c>
      <c r="P3330">
        <v>4.0179995443153338</v>
      </c>
      <c r="Q3330">
        <v>3.7141535615171137</v>
      </c>
    </row>
    <row r="3331" spans="1:17" x14ac:dyDescent="0.2">
      <c r="A3331" t="s">
        <v>6090</v>
      </c>
      <c r="B3331" t="s">
        <v>1100</v>
      </c>
      <c r="C3331" t="s">
        <v>2551</v>
      </c>
      <c r="D3331" t="s">
        <v>2659</v>
      </c>
      <c r="E3331" s="2">
        <v>46118.922222222223</v>
      </c>
      <c r="F3331" s="2">
        <v>46119.130612167712</v>
      </c>
      <c r="G3331" s="2">
        <v>46119.724024077463</v>
      </c>
      <c r="H3331" t="s">
        <v>2764</v>
      </c>
      <c r="I3331" t="s">
        <v>2751</v>
      </c>
      <c r="J3331" t="s">
        <v>2752</v>
      </c>
      <c r="K3331">
        <v>5</v>
      </c>
      <c r="M3331">
        <f t="shared" ref="M3331:M3394" si="52">IF(J3331="Resolved",G3331-E3331,"")</f>
        <v>0.80180185523931868</v>
      </c>
      <c r="N3331">
        <v>19.243244525743648</v>
      </c>
      <c r="O3331" t="str">
        <v>Fast</v>
      </c>
      <c r="P3331">
        <v>4.0179995443153338</v>
      </c>
      <c r="Q3331">
        <v>3.7141535615171137</v>
      </c>
    </row>
    <row r="3332" spans="1:17" x14ac:dyDescent="0.2">
      <c r="A3332" t="s">
        <v>6091</v>
      </c>
      <c r="B3332" t="s">
        <v>1688</v>
      </c>
      <c r="C3332" t="s">
        <v>2563</v>
      </c>
      <c r="D3332" t="s">
        <v>2623</v>
      </c>
      <c r="E3332" s="2">
        <v>46098.677777777782</v>
      </c>
      <c r="F3332" s="2">
        <v>46099.545174704137</v>
      </c>
      <c r="G3332" s="2">
        <v>46100.799840473279</v>
      </c>
      <c r="H3332" t="s">
        <v>2764</v>
      </c>
      <c r="I3332" t="s">
        <v>2770</v>
      </c>
      <c r="J3332" t="s">
        <v>2752</v>
      </c>
      <c r="K3332">
        <v>4</v>
      </c>
      <c r="M3332">
        <f t="shared" si="52"/>
        <v>2.1220626954964246</v>
      </c>
      <c r="N3332">
        <v>50.92950469191419</v>
      </c>
      <c r="O3332" t="str">
        <v>Slow</v>
      </c>
      <c r="P3332">
        <v>4.0179995443153338</v>
      </c>
      <c r="Q3332">
        <v>3.7141535615171137</v>
      </c>
    </row>
    <row r="3333" spans="1:17" x14ac:dyDescent="0.2">
      <c r="A3333" t="s">
        <v>6092</v>
      </c>
      <c r="B3333" t="s">
        <v>317</v>
      </c>
      <c r="C3333" t="s">
        <v>2545</v>
      </c>
      <c r="D3333" t="s">
        <v>2677</v>
      </c>
      <c r="E3333" s="2">
        <v>46134.620833333327</v>
      </c>
      <c r="F3333" s="2">
        <v>46134.652399914412</v>
      </c>
      <c r="G3333" s="2">
        <v>46134.68062238986</v>
      </c>
      <c r="H3333" t="s">
        <v>2764</v>
      </c>
      <c r="I3333" t="s">
        <v>2755</v>
      </c>
      <c r="J3333" t="s">
        <v>2752</v>
      </c>
      <c r="K3333">
        <v>5</v>
      </c>
      <c r="M3333">
        <f t="shared" si="52"/>
        <v>5.9789056533190887E-2</v>
      </c>
      <c r="N3333">
        <v>1.4349373567965813</v>
      </c>
      <c r="O3333" t="str">
        <v>Fast</v>
      </c>
      <c r="P3333">
        <v>4.0179995443153338</v>
      </c>
      <c r="Q3333">
        <v>3.7141535615171137</v>
      </c>
    </row>
    <row r="3334" spans="1:17" x14ac:dyDescent="0.2">
      <c r="A3334" t="s">
        <v>6093</v>
      </c>
      <c r="B3334" t="s">
        <v>1262</v>
      </c>
      <c r="C3334" t="s">
        <v>2565</v>
      </c>
      <c r="D3334" t="s">
        <v>2721</v>
      </c>
      <c r="E3334" s="2">
        <v>46032.177083333343</v>
      </c>
      <c r="F3334" s="2">
        <v>46032.399398529502</v>
      </c>
      <c r="G3334" s="2">
        <v>46033.829682261479</v>
      </c>
      <c r="H3334" t="s">
        <v>2750</v>
      </c>
      <c r="I3334" t="s">
        <v>2751</v>
      </c>
      <c r="J3334" t="s">
        <v>2752</v>
      </c>
      <c r="K3334">
        <v>3</v>
      </c>
      <c r="M3334">
        <f t="shared" si="52"/>
        <v>1.6525989281362854</v>
      </c>
      <c r="N3334">
        <v>39.662374275270849</v>
      </c>
      <c r="O3334" t="str">
        <v>Slow</v>
      </c>
      <c r="P3334">
        <v>4.0179995443153338</v>
      </c>
      <c r="Q3334">
        <v>3.7141535615171137</v>
      </c>
    </row>
    <row r="3335" spans="1:17" x14ac:dyDescent="0.2">
      <c r="A3335" t="s">
        <v>6094</v>
      </c>
      <c r="B3335" t="s">
        <v>954</v>
      </c>
      <c r="C3335" t="s">
        <v>2535</v>
      </c>
      <c r="D3335" t="s">
        <v>2653</v>
      </c>
      <c r="E3335" s="2">
        <v>46226.534722222219</v>
      </c>
      <c r="F3335" s="2">
        <v>46226.563015038701</v>
      </c>
      <c r="G3335" s="2">
        <v>46226.721674211432</v>
      </c>
      <c r="H3335" t="s">
        <v>2764</v>
      </c>
      <c r="I3335" t="s">
        <v>2755</v>
      </c>
      <c r="J3335" t="s">
        <v>2752</v>
      </c>
      <c r="K3335">
        <v>2</v>
      </c>
      <c r="M3335">
        <f t="shared" si="52"/>
        <v>0.18695198921341216</v>
      </c>
      <c r="N3335">
        <v>4.4868477411218919</v>
      </c>
      <c r="O3335" t="str">
        <v>Fast</v>
      </c>
      <c r="P3335">
        <v>4.0179995443153338</v>
      </c>
      <c r="Q3335">
        <v>3.7141535615171137</v>
      </c>
    </row>
    <row r="3336" spans="1:17" x14ac:dyDescent="0.2">
      <c r="A3336" t="s">
        <v>6095</v>
      </c>
      <c r="B3336" t="s">
        <v>2407</v>
      </c>
      <c r="C3336" t="s">
        <v>2563</v>
      </c>
      <c r="D3336" t="s">
        <v>2737</v>
      </c>
      <c r="E3336" s="2">
        <v>46228.165277777778</v>
      </c>
      <c r="F3336" s="2">
        <v>46228.33303452711</v>
      </c>
      <c r="G3336" s="2">
        <v>46229.034325250177</v>
      </c>
      <c r="H3336" t="s">
        <v>2760</v>
      </c>
      <c r="I3336" t="s">
        <v>2751</v>
      </c>
      <c r="J3336" t="s">
        <v>2752</v>
      </c>
      <c r="K3336">
        <v>5</v>
      </c>
      <c r="M3336">
        <f t="shared" si="52"/>
        <v>0.86904747239896096</v>
      </c>
      <c r="N3336">
        <v>20.857139337575063</v>
      </c>
      <c r="O3336" t="str">
        <v>Fast</v>
      </c>
      <c r="P3336">
        <v>4.0179995443153338</v>
      </c>
      <c r="Q3336">
        <v>3.7141535615171137</v>
      </c>
    </row>
    <row r="3337" spans="1:17" x14ac:dyDescent="0.2">
      <c r="A3337" t="s">
        <v>6096</v>
      </c>
      <c r="B3337" t="s">
        <v>2356</v>
      </c>
      <c r="C3337" t="s">
        <v>2549</v>
      </c>
      <c r="D3337" t="s">
        <v>2621</v>
      </c>
      <c r="E3337" s="2">
        <v>46292.67083333333</v>
      </c>
      <c r="F3337" s="2">
        <v>46292.93754403264</v>
      </c>
      <c r="H3337" t="s">
        <v>2750</v>
      </c>
      <c r="I3337" t="s">
        <v>2751</v>
      </c>
      <c r="J3337" t="s">
        <v>2767</v>
      </c>
      <c r="K3337">
        <v>3</v>
      </c>
      <c r="M3337" t="str">
        <f t="shared" si="52"/>
        <v/>
      </c>
      <c r="N3337" t="str">
        <v/>
      </c>
      <c r="O3337" t="str">
        <v/>
      </c>
      <c r="P3337" t="str">
        <v/>
      </c>
      <c r="Q3337" t="str">
        <v/>
      </c>
    </row>
    <row r="3338" spans="1:17" x14ac:dyDescent="0.2">
      <c r="A3338" t="s">
        <v>6097</v>
      </c>
      <c r="B3338" t="s">
        <v>1979</v>
      </c>
      <c r="C3338" t="s">
        <v>2565</v>
      </c>
      <c r="D3338" t="s">
        <v>2717</v>
      </c>
      <c r="E3338" s="2">
        <v>46173.22152777778</v>
      </c>
      <c r="F3338" s="2">
        <v>46173.828383554341</v>
      </c>
      <c r="H3338" t="s">
        <v>2764</v>
      </c>
      <c r="I3338" t="s">
        <v>2770</v>
      </c>
      <c r="J3338" t="s">
        <v>2756</v>
      </c>
      <c r="K3338">
        <v>4</v>
      </c>
      <c r="M3338" t="str">
        <f t="shared" si="52"/>
        <v/>
      </c>
      <c r="N3338" t="str">
        <v/>
      </c>
      <c r="O3338" t="str">
        <v/>
      </c>
      <c r="P3338" t="str">
        <v/>
      </c>
      <c r="Q3338" t="str">
        <v/>
      </c>
    </row>
    <row r="3339" spans="1:17" x14ac:dyDescent="0.2">
      <c r="A3339" t="s">
        <v>6098</v>
      </c>
      <c r="B3339" t="s">
        <v>2393</v>
      </c>
      <c r="C3339" t="s">
        <v>2535</v>
      </c>
      <c r="D3339" t="s">
        <v>2591</v>
      </c>
      <c r="E3339" s="2">
        <v>46292.287499999999</v>
      </c>
      <c r="F3339" s="2">
        <v>46292.401786547372</v>
      </c>
      <c r="G3339" s="2">
        <v>46292.737694527626</v>
      </c>
      <c r="H3339" t="s">
        <v>2760</v>
      </c>
      <c r="I3339" t="s">
        <v>2762</v>
      </c>
      <c r="J3339" t="s">
        <v>2752</v>
      </c>
      <c r="K3339">
        <v>3</v>
      </c>
      <c r="M3339">
        <f t="shared" si="52"/>
        <v>0.45019452762790024</v>
      </c>
      <c r="N3339">
        <v>10.804668663069606</v>
      </c>
      <c r="O3339" t="str">
        <v>Fast</v>
      </c>
      <c r="P3339">
        <v>4.0179995443153338</v>
      </c>
      <c r="Q3339">
        <v>3.7141535615171137</v>
      </c>
    </row>
    <row r="3340" spans="1:17" x14ac:dyDescent="0.2">
      <c r="A3340" t="s">
        <v>6099</v>
      </c>
      <c r="B3340" t="s">
        <v>2460</v>
      </c>
      <c r="C3340" t="s">
        <v>2538</v>
      </c>
      <c r="D3340" t="s">
        <v>2715</v>
      </c>
      <c r="E3340" s="2">
        <v>46080.572916666657</v>
      </c>
      <c r="F3340" s="2">
        <v>46081.423204688348</v>
      </c>
      <c r="H3340" t="s">
        <v>2750</v>
      </c>
      <c r="I3340" t="s">
        <v>2770</v>
      </c>
      <c r="J3340" t="s">
        <v>2756</v>
      </c>
      <c r="K3340">
        <v>4</v>
      </c>
      <c r="M3340" t="str">
        <f t="shared" si="52"/>
        <v/>
      </c>
      <c r="N3340" t="str">
        <v/>
      </c>
      <c r="O3340" t="str">
        <v/>
      </c>
      <c r="P3340" t="str">
        <v/>
      </c>
      <c r="Q3340" t="str">
        <v/>
      </c>
    </row>
    <row r="3341" spans="1:17" x14ac:dyDescent="0.2">
      <c r="A3341" t="s">
        <v>6100</v>
      </c>
      <c r="B3341" t="s">
        <v>1940</v>
      </c>
      <c r="C3341" t="s">
        <v>2551</v>
      </c>
      <c r="D3341" t="s">
        <v>2731</v>
      </c>
      <c r="E3341" s="2">
        <v>46152.025000000001</v>
      </c>
      <c r="F3341" s="2">
        <v>46152.536947005363</v>
      </c>
      <c r="G3341" s="2">
        <v>46153.258038396823</v>
      </c>
      <c r="H3341" t="s">
        <v>2750</v>
      </c>
      <c r="I3341" t="s">
        <v>2751</v>
      </c>
      <c r="J3341" t="s">
        <v>2752</v>
      </c>
      <c r="K3341">
        <v>4</v>
      </c>
      <c r="M3341">
        <f t="shared" si="52"/>
        <v>1.2330383968219394</v>
      </c>
      <c r="N3341">
        <v>29.592921523726545</v>
      </c>
      <c r="O3341" t="str">
        <v>Slow</v>
      </c>
      <c r="P3341">
        <v>4.0179995443153338</v>
      </c>
      <c r="Q3341">
        <v>3.7141535615171137</v>
      </c>
    </row>
    <row r="3342" spans="1:17" x14ac:dyDescent="0.2">
      <c r="A3342" t="s">
        <v>6101</v>
      </c>
      <c r="B3342" t="s">
        <v>1505</v>
      </c>
      <c r="C3342" t="s">
        <v>2551</v>
      </c>
      <c r="D3342" t="s">
        <v>2693</v>
      </c>
      <c r="E3342" s="2">
        <v>46236.699305555558</v>
      </c>
      <c r="F3342" s="2">
        <v>46237.150509524443</v>
      </c>
      <c r="G3342" s="2">
        <v>46237.26309023051</v>
      </c>
      <c r="H3342" t="s">
        <v>2764</v>
      </c>
      <c r="I3342" t="s">
        <v>2751</v>
      </c>
      <c r="J3342" t="s">
        <v>2752</v>
      </c>
      <c r="K3342">
        <v>4</v>
      </c>
      <c r="M3342">
        <f t="shared" si="52"/>
        <v>0.56378467495233053</v>
      </c>
      <c r="N3342">
        <v>13.530832198855933</v>
      </c>
      <c r="O3342" t="str">
        <v>Fast</v>
      </c>
      <c r="P3342">
        <v>4.0179995443153338</v>
      </c>
      <c r="Q3342">
        <v>3.7141535615171137</v>
      </c>
    </row>
    <row r="3343" spans="1:17" x14ac:dyDescent="0.2">
      <c r="A3343" t="s">
        <v>6102</v>
      </c>
      <c r="B3343" t="s">
        <v>532</v>
      </c>
      <c r="C3343" t="s">
        <v>2530</v>
      </c>
      <c r="D3343" t="s">
        <v>2679</v>
      </c>
      <c r="E3343" s="2">
        <v>46238.441666666673</v>
      </c>
      <c r="F3343" s="2">
        <v>46238.78124206463</v>
      </c>
      <c r="G3343" s="2">
        <v>46240.767784314048</v>
      </c>
      <c r="H3343" t="s">
        <v>2764</v>
      </c>
      <c r="I3343" t="s">
        <v>2770</v>
      </c>
      <c r="J3343" t="s">
        <v>2752</v>
      </c>
      <c r="K3343">
        <v>4</v>
      </c>
      <c r="M3343">
        <f t="shared" si="52"/>
        <v>2.326117647375213</v>
      </c>
      <c r="N3343">
        <v>55.826823537005112</v>
      </c>
      <c r="O3343" t="str">
        <v>Slow</v>
      </c>
      <c r="P3343">
        <v>4.0179995443153338</v>
      </c>
      <c r="Q3343">
        <v>3.7141535615171137</v>
      </c>
    </row>
    <row r="3344" spans="1:17" x14ac:dyDescent="0.2">
      <c r="A3344" t="s">
        <v>6103</v>
      </c>
      <c r="B3344" t="s">
        <v>2059</v>
      </c>
      <c r="C3344" t="s">
        <v>2555</v>
      </c>
      <c r="D3344" t="s">
        <v>2645</v>
      </c>
      <c r="E3344" s="2">
        <v>46234.511805555558</v>
      </c>
      <c r="F3344" s="2">
        <v>46234.675898902999</v>
      </c>
      <c r="G3344" s="2">
        <v>46235.155307121669</v>
      </c>
      <c r="H3344" t="s">
        <v>2760</v>
      </c>
      <c r="I3344" t="s">
        <v>2762</v>
      </c>
      <c r="J3344" t="s">
        <v>2752</v>
      </c>
      <c r="K3344">
        <v>5</v>
      </c>
      <c r="M3344">
        <f t="shared" si="52"/>
        <v>0.64350156611180864</v>
      </c>
      <c r="N3344">
        <v>15.444037586683407</v>
      </c>
      <c r="O3344" t="str">
        <v>Fast</v>
      </c>
      <c r="P3344">
        <v>4.0179995443153338</v>
      </c>
      <c r="Q3344">
        <v>3.7141535615171137</v>
      </c>
    </row>
    <row r="3345" spans="1:17" x14ac:dyDescent="0.2">
      <c r="A3345" t="s">
        <v>6104</v>
      </c>
      <c r="B3345" t="s">
        <v>507</v>
      </c>
      <c r="C3345" t="s">
        <v>2545</v>
      </c>
      <c r="D3345" t="s">
        <v>2719</v>
      </c>
      <c r="E3345" s="2">
        <v>46150.743055555547</v>
      </c>
      <c r="F3345" s="2">
        <v>46150.915427356224</v>
      </c>
      <c r="G3345" s="2">
        <v>46150.936260689559</v>
      </c>
      <c r="H3345" t="s">
        <v>2760</v>
      </c>
      <c r="I3345" t="s">
        <v>2762</v>
      </c>
      <c r="J3345" t="s">
        <v>2752</v>
      </c>
      <c r="K3345">
        <v>5</v>
      </c>
      <c r="M3345">
        <f t="shared" si="52"/>
        <v>0.19320513401180506</v>
      </c>
      <c r="N3345">
        <v>4.6369232162833214</v>
      </c>
      <c r="O3345" t="str">
        <v>Fast</v>
      </c>
      <c r="P3345">
        <v>4.0179995443153338</v>
      </c>
      <c r="Q3345">
        <v>3.7141535615171137</v>
      </c>
    </row>
    <row r="3346" spans="1:17" x14ac:dyDescent="0.2">
      <c r="A3346" t="s">
        <v>6105</v>
      </c>
      <c r="B3346" t="s">
        <v>484</v>
      </c>
      <c r="C3346" t="s">
        <v>2533</v>
      </c>
      <c r="D3346" t="s">
        <v>2601</v>
      </c>
      <c r="E3346" s="2">
        <v>46042.770138888889</v>
      </c>
      <c r="F3346" s="2">
        <v>46043.191864786342</v>
      </c>
      <c r="G3346" s="2">
        <v>46044.138012340358</v>
      </c>
      <c r="H3346" t="s">
        <v>2760</v>
      </c>
      <c r="I3346" t="s">
        <v>2751</v>
      </c>
      <c r="J3346" t="s">
        <v>2752</v>
      </c>
      <c r="K3346">
        <v>4</v>
      </c>
      <c r="M3346">
        <f t="shared" si="52"/>
        <v>1.3678734514687676</v>
      </c>
      <c r="N3346">
        <v>32.828962835250422</v>
      </c>
      <c r="O3346" t="str">
        <v>Slow</v>
      </c>
      <c r="P3346">
        <v>4.0179995443153338</v>
      </c>
      <c r="Q3346">
        <v>3.7141535615171137</v>
      </c>
    </row>
    <row r="3347" spans="1:17" x14ac:dyDescent="0.2">
      <c r="A3347" t="s">
        <v>6106</v>
      </c>
      <c r="B3347" t="s">
        <v>2220</v>
      </c>
      <c r="C3347" t="s">
        <v>2549</v>
      </c>
      <c r="D3347" t="s">
        <v>2627</v>
      </c>
      <c r="E3347" s="2">
        <v>46259.918055555558</v>
      </c>
      <c r="F3347" s="2">
        <v>46260.198706716503</v>
      </c>
      <c r="G3347" s="2">
        <v>46261.747147730923</v>
      </c>
      <c r="H3347" t="s">
        <v>2750</v>
      </c>
      <c r="I3347" t="s">
        <v>2751</v>
      </c>
      <c r="J3347" t="s">
        <v>2752</v>
      </c>
      <c r="K3347">
        <v>5</v>
      </c>
      <c r="M3347">
        <f t="shared" si="52"/>
        <v>1.8290921753650764</v>
      </c>
      <c r="N3347">
        <v>43.898212208761834</v>
      </c>
      <c r="O3347" t="str">
        <v>Slow</v>
      </c>
      <c r="P3347">
        <v>4.0179995443153338</v>
      </c>
      <c r="Q3347">
        <v>3.7141535615171137</v>
      </c>
    </row>
    <row r="3348" spans="1:17" x14ac:dyDescent="0.2">
      <c r="A3348" t="s">
        <v>6107</v>
      </c>
      <c r="B3348" t="s">
        <v>307</v>
      </c>
      <c r="C3348" t="s">
        <v>2555</v>
      </c>
      <c r="D3348" t="s">
        <v>2601</v>
      </c>
      <c r="E3348" s="2">
        <v>46127.179166666669</v>
      </c>
      <c r="F3348" s="2">
        <v>46128.31358408925</v>
      </c>
      <c r="H3348" t="s">
        <v>2750</v>
      </c>
      <c r="I3348" t="s">
        <v>2770</v>
      </c>
      <c r="J3348" t="s">
        <v>2767</v>
      </c>
      <c r="K3348">
        <v>3</v>
      </c>
      <c r="M3348" t="str">
        <f t="shared" si="52"/>
        <v/>
      </c>
      <c r="N3348" t="str">
        <v/>
      </c>
      <c r="O3348" t="str">
        <v/>
      </c>
      <c r="P3348" t="str">
        <v/>
      </c>
      <c r="Q3348" t="str">
        <v/>
      </c>
    </row>
    <row r="3349" spans="1:17" x14ac:dyDescent="0.2">
      <c r="A3349" t="s">
        <v>6108</v>
      </c>
      <c r="B3349" t="s">
        <v>375</v>
      </c>
      <c r="C3349" t="s">
        <v>2525</v>
      </c>
      <c r="D3349" t="s">
        <v>2625</v>
      </c>
      <c r="E3349" s="2">
        <v>46200.429861111108</v>
      </c>
      <c r="F3349" s="2">
        <v>46200.65844342333</v>
      </c>
      <c r="H3349" t="s">
        <v>2764</v>
      </c>
      <c r="I3349" t="s">
        <v>2751</v>
      </c>
      <c r="J3349" t="s">
        <v>2767</v>
      </c>
      <c r="K3349">
        <v>5</v>
      </c>
      <c r="M3349" t="str">
        <f t="shared" si="52"/>
        <v/>
      </c>
      <c r="N3349" t="str">
        <v/>
      </c>
      <c r="O3349" t="str">
        <v/>
      </c>
      <c r="P3349" t="str">
        <v/>
      </c>
      <c r="Q3349" t="str">
        <v/>
      </c>
    </row>
    <row r="3350" spans="1:17" x14ac:dyDescent="0.2">
      <c r="A3350" t="s">
        <v>6109</v>
      </c>
      <c r="B3350" t="s">
        <v>1298</v>
      </c>
      <c r="C3350" t="s">
        <v>2565</v>
      </c>
      <c r="D3350" t="s">
        <v>2663</v>
      </c>
      <c r="E3350" s="2">
        <v>46059.095138888893</v>
      </c>
      <c r="F3350" s="2">
        <v>46059.266809932109</v>
      </c>
      <c r="G3350" s="2">
        <v>46059.331853942211</v>
      </c>
      <c r="H3350" t="s">
        <v>2750</v>
      </c>
      <c r="I3350" t="s">
        <v>2762</v>
      </c>
      <c r="J3350" t="s">
        <v>2752</v>
      </c>
      <c r="K3350">
        <v>4</v>
      </c>
      <c r="M3350">
        <f t="shared" si="52"/>
        <v>0.23671505331731169</v>
      </c>
      <c r="N3350">
        <v>5.6811612796154805</v>
      </c>
      <c r="O3350" t="str">
        <v>Fast</v>
      </c>
      <c r="P3350">
        <v>4.0179995443153338</v>
      </c>
      <c r="Q3350">
        <v>3.7141535615171137</v>
      </c>
    </row>
    <row r="3351" spans="1:17" x14ac:dyDescent="0.2">
      <c r="A3351" t="s">
        <v>6110</v>
      </c>
      <c r="B3351" t="s">
        <v>1481</v>
      </c>
      <c r="C3351" t="s">
        <v>2553</v>
      </c>
      <c r="D3351" t="s">
        <v>2633</v>
      </c>
      <c r="E3351" s="2">
        <v>46278.263194444437</v>
      </c>
      <c r="F3351" s="2">
        <v>46279.285289545151</v>
      </c>
      <c r="G3351" s="2">
        <v>46279.949967823493</v>
      </c>
      <c r="H3351" t="s">
        <v>2754</v>
      </c>
      <c r="I3351" t="s">
        <v>2770</v>
      </c>
      <c r="J3351" t="s">
        <v>2752</v>
      </c>
      <c r="K3351">
        <v>3</v>
      </c>
      <c r="M3351">
        <f t="shared" si="52"/>
        <v>1.6867733790568309</v>
      </c>
      <c r="N3351">
        <v>40.482561097363941</v>
      </c>
      <c r="O3351" t="str">
        <v>Slow</v>
      </c>
      <c r="P3351">
        <v>4.0179995443153338</v>
      </c>
      <c r="Q3351">
        <v>3.7141535615171137</v>
      </c>
    </row>
    <row r="3352" spans="1:17" x14ac:dyDescent="0.2">
      <c r="A3352" t="s">
        <v>6111</v>
      </c>
      <c r="B3352" t="s">
        <v>134</v>
      </c>
      <c r="C3352" t="s">
        <v>2538</v>
      </c>
      <c r="D3352" t="s">
        <v>2647</v>
      </c>
      <c r="E3352" s="2">
        <v>46093.551388888889</v>
      </c>
      <c r="F3352" s="2">
        <v>46093.600339481432</v>
      </c>
      <c r="G3352" s="2">
        <v>46093.983383858533</v>
      </c>
      <c r="H3352" t="s">
        <v>2750</v>
      </c>
      <c r="I3352" t="s">
        <v>2755</v>
      </c>
      <c r="J3352" t="s">
        <v>2752</v>
      </c>
      <c r="K3352">
        <v>4</v>
      </c>
      <c r="M3352">
        <f t="shared" si="52"/>
        <v>0.43199496964371065</v>
      </c>
      <c r="N3352">
        <v>10.367879271449056</v>
      </c>
      <c r="O3352" t="str">
        <v>Fast</v>
      </c>
      <c r="P3352">
        <v>4.0179995443153338</v>
      </c>
      <c r="Q3352">
        <v>3.7141535615171137</v>
      </c>
    </row>
    <row r="3353" spans="1:17" x14ac:dyDescent="0.2">
      <c r="A3353" t="s">
        <v>6112</v>
      </c>
      <c r="B3353" t="s">
        <v>966</v>
      </c>
      <c r="C3353" t="s">
        <v>2559</v>
      </c>
      <c r="D3353" t="s">
        <v>2617</v>
      </c>
      <c r="E3353" s="2">
        <v>46295.131249999999</v>
      </c>
      <c r="F3353" s="2">
        <v>46295.254810198443</v>
      </c>
      <c r="G3353" s="2">
        <v>46295.815585420351</v>
      </c>
      <c r="H3353" t="s">
        <v>2764</v>
      </c>
      <c r="I3353" t="s">
        <v>2751</v>
      </c>
      <c r="J3353" t="s">
        <v>2752</v>
      </c>
      <c r="K3353">
        <v>5</v>
      </c>
      <c r="M3353">
        <f t="shared" si="52"/>
        <v>0.68433542035199935</v>
      </c>
      <c r="N3353">
        <v>16.424050088447984</v>
      </c>
      <c r="O3353" t="str">
        <v>Fast</v>
      </c>
      <c r="P3353">
        <v>4.0179995443153338</v>
      </c>
      <c r="Q3353">
        <v>3.7141535615171137</v>
      </c>
    </row>
    <row r="3354" spans="1:17" x14ac:dyDescent="0.2">
      <c r="A3354" t="s">
        <v>6113</v>
      </c>
      <c r="B3354" t="s">
        <v>584</v>
      </c>
      <c r="C3354" t="s">
        <v>2561</v>
      </c>
      <c r="D3354" t="s">
        <v>2637</v>
      </c>
      <c r="E3354" s="2">
        <v>46218.445138888892</v>
      </c>
      <c r="F3354" s="2">
        <v>46219.248188744168</v>
      </c>
      <c r="G3354" s="2">
        <v>46219.451476810384</v>
      </c>
      <c r="H3354" t="s">
        <v>2750</v>
      </c>
      <c r="I3354" t="s">
        <v>2770</v>
      </c>
      <c r="J3354" t="s">
        <v>2752</v>
      </c>
      <c r="K3354">
        <v>5</v>
      </c>
      <c r="M3354">
        <f t="shared" si="52"/>
        <v>1.0063379214916495</v>
      </c>
      <c r="N3354">
        <v>24.152110115799587</v>
      </c>
      <c r="O3354" t="str">
        <v>Slow</v>
      </c>
      <c r="P3354">
        <v>4.0179995443153338</v>
      </c>
      <c r="Q3354">
        <v>3.7141535615171137</v>
      </c>
    </row>
    <row r="3355" spans="1:17" x14ac:dyDescent="0.2">
      <c r="A3355" t="s">
        <v>6114</v>
      </c>
      <c r="B3355" t="s">
        <v>776</v>
      </c>
      <c r="C3355" t="s">
        <v>2567</v>
      </c>
      <c r="D3355" t="s">
        <v>2659</v>
      </c>
      <c r="E3355" s="2">
        <v>46113.935416666667</v>
      </c>
      <c r="F3355" s="2">
        <v>46114.36587517344</v>
      </c>
      <c r="G3355" s="2">
        <v>46115.49823766647</v>
      </c>
      <c r="H3355" t="s">
        <v>2760</v>
      </c>
      <c r="I3355" t="s">
        <v>2751</v>
      </c>
      <c r="J3355" t="s">
        <v>2752</v>
      </c>
      <c r="K3355">
        <v>5</v>
      </c>
      <c r="M3355">
        <f t="shared" si="52"/>
        <v>1.5628209998030798</v>
      </c>
      <c r="N3355">
        <v>37.507703995273914</v>
      </c>
      <c r="O3355" t="str">
        <v>Slow</v>
      </c>
      <c r="P3355">
        <v>4.0179995443153338</v>
      </c>
      <c r="Q3355">
        <v>3.7141535615171137</v>
      </c>
    </row>
    <row r="3356" spans="1:17" x14ac:dyDescent="0.2">
      <c r="A3356" t="s">
        <v>6115</v>
      </c>
      <c r="B3356" t="s">
        <v>473</v>
      </c>
      <c r="C3356" t="s">
        <v>2559</v>
      </c>
      <c r="D3356" t="s">
        <v>2615</v>
      </c>
      <c r="E3356" s="2">
        <v>46123.070833333331</v>
      </c>
      <c r="F3356" s="2">
        <v>46123.409790264712</v>
      </c>
      <c r="G3356" s="2">
        <v>46123.717885728169</v>
      </c>
      <c r="H3356" t="s">
        <v>2764</v>
      </c>
      <c r="I3356" t="s">
        <v>2751</v>
      </c>
      <c r="J3356" t="s">
        <v>2752</v>
      </c>
      <c r="K3356">
        <v>5</v>
      </c>
      <c r="M3356">
        <f t="shared" si="52"/>
        <v>0.64705239483737387</v>
      </c>
      <c r="N3356">
        <v>15.529257476096973</v>
      </c>
      <c r="O3356" t="str">
        <v>Fast</v>
      </c>
      <c r="P3356">
        <v>4.0179995443153338</v>
      </c>
      <c r="Q3356">
        <v>3.7141535615171137</v>
      </c>
    </row>
    <row r="3357" spans="1:17" x14ac:dyDescent="0.2">
      <c r="A3357" t="s">
        <v>6116</v>
      </c>
      <c r="B3357" t="s">
        <v>1714</v>
      </c>
      <c r="C3357" t="s">
        <v>2535</v>
      </c>
      <c r="D3357" t="s">
        <v>2729</v>
      </c>
      <c r="E3357" s="2">
        <v>46290.230555555558</v>
      </c>
      <c r="F3357" s="2">
        <v>46290.271023646572</v>
      </c>
      <c r="G3357" s="2">
        <v>46290.425955413113</v>
      </c>
      <c r="H3357" t="s">
        <v>2750</v>
      </c>
      <c r="I3357" t="s">
        <v>2755</v>
      </c>
      <c r="J3357" t="s">
        <v>2752</v>
      </c>
      <c r="K3357">
        <v>4</v>
      </c>
      <c r="M3357">
        <f t="shared" si="52"/>
        <v>0.19539985755545786</v>
      </c>
      <c r="N3357">
        <v>4.6895965813309886</v>
      </c>
      <c r="O3357" t="str">
        <v>Fast</v>
      </c>
      <c r="P3357">
        <v>4.0179995443153338</v>
      </c>
      <c r="Q3357">
        <v>3.7141535615171137</v>
      </c>
    </row>
    <row r="3358" spans="1:17" x14ac:dyDescent="0.2">
      <c r="A3358" t="s">
        <v>6117</v>
      </c>
      <c r="B3358" t="s">
        <v>1203</v>
      </c>
      <c r="C3358" t="s">
        <v>2533</v>
      </c>
      <c r="D3358" t="s">
        <v>2723</v>
      </c>
      <c r="E3358" s="2">
        <v>46185.281944444447</v>
      </c>
      <c r="F3358" s="2">
        <v>46185.390582736189</v>
      </c>
      <c r="H3358" t="s">
        <v>2764</v>
      </c>
      <c r="I3358" t="s">
        <v>2762</v>
      </c>
      <c r="J3358" t="s">
        <v>2767</v>
      </c>
      <c r="K3358">
        <v>5</v>
      </c>
      <c r="M3358" t="str">
        <f t="shared" si="52"/>
        <v/>
      </c>
      <c r="N3358" t="str">
        <v/>
      </c>
      <c r="O3358" t="str">
        <v/>
      </c>
      <c r="P3358" t="str">
        <v/>
      </c>
      <c r="Q3358" t="str">
        <v/>
      </c>
    </row>
    <row r="3359" spans="1:17" x14ac:dyDescent="0.2">
      <c r="A3359" t="s">
        <v>6118</v>
      </c>
      <c r="B3359" t="s">
        <v>2419</v>
      </c>
      <c r="C3359" t="s">
        <v>2535</v>
      </c>
      <c r="D3359" t="s">
        <v>2721</v>
      </c>
      <c r="E3359" s="2">
        <v>46212.910416666673</v>
      </c>
      <c r="F3359" s="2">
        <v>46213.182241063761</v>
      </c>
      <c r="G3359" s="2">
        <v>46213.203074397097</v>
      </c>
      <c r="H3359" t="s">
        <v>2764</v>
      </c>
      <c r="I3359" t="s">
        <v>2751</v>
      </c>
      <c r="J3359" t="s">
        <v>2752</v>
      </c>
      <c r="K3359">
        <v>4</v>
      </c>
      <c r="M3359">
        <f t="shared" si="52"/>
        <v>0.2926577304242528</v>
      </c>
      <c r="N3359">
        <v>7.0237855301820673</v>
      </c>
      <c r="O3359" t="str">
        <v>Fast</v>
      </c>
      <c r="P3359">
        <v>4.0179995443153338</v>
      </c>
      <c r="Q3359">
        <v>3.7141535615171137</v>
      </c>
    </row>
    <row r="3360" spans="1:17" x14ac:dyDescent="0.2">
      <c r="A3360" t="s">
        <v>6119</v>
      </c>
      <c r="B3360" t="s">
        <v>40</v>
      </c>
      <c r="C3360" t="s">
        <v>2563</v>
      </c>
      <c r="D3360" t="s">
        <v>2573</v>
      </c>
      <c r="E3360" s="2">
        <v>46190.734027777777</v>
      </c>
      <c r="F3360" s="2">
        <v>46190.774306358187</v>
      </c>
      <c r="G3360" s="2">
        <v>46190.912336178713</v>
      </c>
      <c r="H3360" t="s">
        <v>2764</v>
      </c>
      <c r="I3360" t="s">
        <v>2755</v>
      </c>
      <c r="J3360" t="s">
        <v>2752</v>
      </c>
      <c r="K3360">
        <v>3</v>
      </c>
      <c r="M3360">
        <f t="shared" si="52"/>
        <v>0.17830840093665756</v>
      </c>
      <c r="N3360">
        <v>4.2794016224797815</v>
      </c>
      <c r="O3360" t="str">
        <v>Fast</v>
      </c>
      <c r="P3360">
        <v>4.0179995443153338</v>
      </c>
      <c r="Q3360">
        <v>3.7141535615171137</v>
      </c>
    </row>
    <row r="3361" spans="1:17" x14ac:dyDescent="0.2">
      <c r="A3361" t="s">
        <v>6120</v>
      </c>
      <c r="B3361" t="s">
        <v>1965</v>
      </c>
      <c r="C3361" t="s">
        <v>2540</v>
      </c>
      <c r="D3361" t="s">
        <v>2659</v>
      </c>
      <c r="E3361" s="2">
        <v>46087.183333333327</v>
      </c>
      <c r="F3361" s="2">
        <v>46087.656471007198</v>
      </c>
      <c r="H3361" t="s">
        <v>2750</v>
      </c>
      <c r="I3361" t="s">
        <v>2751</v>
      </c>
      <c r="J3361" t="s">
        <v>2756</v>
      </c>
      <c r="K3361">
        <v>3</v>
      </c>
      <c r="M3361" t="str">
        <f t="shared" si="52"/>
        <v/>
      </c>
      <c r="N3361" t="str">
        <v/>
      </c>
      <c r="O3361" t="str">
        <v/>
      </c>
      <c r="P3361" t="str">
        <v/>
      </c>
      <c r="Q3361" t="str">
        <v/>
      </c>
    </row>
    <row r="3362" spans="1:17" x14ac:dyDescent="0.2">
      <c r="A3362" t="s">
        <v>6121</v>
      </c>
      <c r="B3362" t="s">
        <v>2295</v>
      </c>
      <c r="C3362" t="s">
        <v>2540</v>
      </c>
      <c r="D3362" t="s">
        <v>2707</v>
      </c>
      <c r="E3362" s="2">
        <v>46059.700694444437</v>
      </c>
      <c r="F3362" s="2">
        <v>46059.951968113499</v>
      </c>
      <c r="G3362" s="2">
        <v>46061.014715544137</v>
      </c>
      <c r="H3362" t="s">
        <v>2764</v>
      </c>
      <c r="I3362" t="s">
        <v>2751</v>
      </c>
      <c r="J3362" t="s">
        <v>2752</v>
      </c>
      <c r="K3362">
        <v>5</v>
      </c>
      <c r="M3362">
        <f t="shared" si="52"/>
        <v>1.3140210997007671</v>
      </c>
      <c r="N3362">
        <v>31.53650639281841</v>
      </c>
      <c r="O3362" t="str">
        <v>Slow</v>
      </c>
      <c r="P3362">
        <v>4.0179995443153338</v>
      </c>
      <c r="Q3362">
        <v>3.7141535615171137</v>
      </c>
    </row>
    <row r="3363" spans="1:17" x14ac:dyDescent="0.2">
      <c r="A3363" t="s">
        <v>6122</v>
      </c>
      <c r="B3363" t="s">
        <v>1236</v>
      </c>
      <c r="C3363" t="s">
        <v>2563</v>
      </c>
      <c r="D3363" t="s">
        <v>2635</v>
      </c>
      <c r="E3363" s="2">
        <v>46023.018055555563</v>
      </c>
      <c r="F3363" s="2">
        <v>46023.160226001797</v>
      </c>
      <c r="G3363" s="2">
        <v>46023.757525873603</v>
      </c>
      <c r="H3363" t="s">
        <v>2764</v>
      </c>
      <c r="I3363" t="s">
        <v>2762</v>
      </c>
      <c r="J3363" t="s">
        <v>2752</v>
      </c>
      <c r="K3363">
        <v>5</v>
      </c>
      <c r="M3363">
        <f t="shared" si="52"/>
        <v>0.739470318039821</v>
      </c>
      <c r="N3363">
        <v>17.747287632955704</v>
      </c>
      <c r="O3363" t="str">
        <v>Fast</v>
      </c>
      <c r="P3363">
        <v>4.0179995443153338</v>
      </c>
      <c r="Q3363">
        <v>3.7141535615171137</v>
      </c>
    </row>
    <row r="3364" spans="1:17" x14ac:dyDescent="0.2">
      <c r="A3364" t="s">
        <v>6123</v>
      </c>
      <c r="B3364" t="s">
        <v>1769</v>
      </c>
      <c r="C3364" t="s">
        <v>2535</v>
      </c>
      <c r="D3364" t="s">
        <v>2617</v>
      </c>
      <c r="E3364" s="2">
        <v>46133.79791666667</v>
      </c>
      <c r="F3364" s="2">
        <v>46133.817478863682</v>
      </c>
      <c r="H3364" t="s">
        <v>2750</v>
      </c>
      <c r="I3364" t="s">
        <v>2751</v>
      </c>
      <c r="J3364" t="s">
        <v>2767</v>
      </c>
      <c r="K3364">
        <v>5</v>
      </c>
      <c r="M3364" t="str">
        <f t="shared" si="52"/>
        <v/>
      </c>
      <c r="N3364" t="str">
        <v/>
      </c>
      <c r="O3364" t="str">
        <v/>
      </c>
      <c r="P3364" t="str">
        <v/>
      </c>
      <c r="Q3364" t="str">
        <v/>
      </c>
    </row>
    <row r="3365" spans="1:17" x14ac:dyDescent="0.2">
      <c r="A3365" t="s">
        <v>6124</v>
      </c>
      <c r="B3365" t="s">
        <v>1122</v>
      </c>
      <c r="C3365" t="s">
        <v>2545</v>
      </c>
      <c r="D3365" t="s">
        <v>2677</v>
      </c>
      <c r="E3365" s="2">
        <v>46209.223611111112</v>
      </c>
      <c r="F3365" s="2">
        <v>46209.495642340349</v>
      </c>
      <c r="G3365" s="2">
        <v>46210.498893860917</v>
      </c>
      <c r="H3365" t="s">
        <v>2764</v>
      </c>
      <c r="I3365" t="s">
        <v>2751</v>
      </c>
      <c r="J3365" t="s">
        <v>2752</v>
      </c>
      <c r="K3365">
        <v>4</v>
      </c>
      <c r="M3365">
        <f t="shared" si="52"/>
        <v>1.2752827498043189</v>
      </c>
      <c r="N3365">
        <v>30.606785995303653</v>
      </c>
      <c r="O3365" t="str">
        <v>Slow</v>
      </c>
      <c r="P3365">
        <v>4.0179995443153338</v>
      </c>
      <c r="Q3365">
        <v>3.7141535615171137</v>
      </c>
    </row>
    <row r="3366" spans="1:17" x14ac:dyDescent="0.2">
      <c r="A3366" t="s">
        <v>6125</v>
      </c>
      <c r="B3366" t="s">
        <v>1508</v>
      </c>
      <c r="C3366" t="s">
        <v>2538</v>
      </c>
      <c r="D3366" t="s">
        <v>2573</v>
      </c>
      <c r="E3366" s="2">
        <v>46105.711805555547</v>
      </c>
      <c r="F3366" s="2">
        <v>46105.868025856653</v>
      </c>
      <c r="G3366" s="2">
        <v>46106.183971360508</v>
      </c>
      <c r="H3366" t="s">
        <v>2754</v>
      </c>
      <c r="I3366" t="s">
        <v>2762</v>
      </c>
      <c r="J3366" t="s">
        <v>2752</v>
      </c>
      <c r="K3366">
        <v>3</v>
      </c>
      <c r="M3366">
        <f t="shared" si="52"/>
        <v>0.47216580496024108</v>
      </c>
      <c r="N3366">
        <v>11.331979319045786</v>
      </c>
      <c r="O3366" t="str">
        <v>Fast</v>
      </c>
      <c r="P3366">
        <v>4.0179995443153338</v>
      </c>
      <c r="Q3366">
        <v>3.7141535615171137</v>
      </c>
    </row>
    <row r="3367" spans="1:17" x14ac:dyDescent="0.2">
      <c r="A3367" t="s">
        <v>6126</v>
      </c>
      <c r="B3367" t="s">
        <v>2290</v>
      </c>
      <c r="C3367" t="s">
        <v>2540</v>
      </c>
      <c r="D3367" t="s">
        <v>2677</v>
      </c>
      <c r="E3367" s="2">
        <v>46083.492361111108</v>
      </c>
      <c r="F3367" s="2">
        <v>46083.943010216273</v>
      </c>
      <c r="G3367" s="2">
        <v>46084.454857476849</v>
      </c>
      <c r="H3367" t="s">
        <v>2750</v>
      </c>
      <c r="I3367" t="s">
        <v>2751</v>
      </c>
      <c r="J3367" t="s">
        <v>2752</v>
      </c>
      <c r="K3367">
        <v>3</v>
      </c>
      <c r="M3367">
        <f t="shared" si="52"/>
        <v>0.96249636574066244</v>
      </c>
      <c r="N3367">
        <v>23.099912777775899</v>
      </c>
      <c r="O3367" t="str">
        <v>Fast</v>
      </c>
      <c r="P3367">
        <v>4.0179995443153338</v>
      </c>
      <c r="Q3367">
        <v>3.7141535615171137</v>
      </c>
    </row>
    <row r="3368" spans="1:17" x14ac:dyDescent="0.2">
      <c r="A3368" t="s">
        <v>6127</v>
      </c>
      <c r="B3368" t="s">
        <v>1346</v>
      </c>
      <c r="C3368" t="s">
        <v>2551</v>
      </c>
      <c r="D3368" t="s">
        <v>2653</v>
      </c>
      <c r="E3368" s="2">
        <v>46129.73333333333</v>
      </c>
      <c r="F3368" s="2">
        <v>46129.936861645918</v>
      </c>
      <c r="H3368" t="s">
        <v>2750</v>
      </c>
      <c r="I3368" t="s">
        <v>2751</v>
      </c>
      <c r="J3368" t="s">
        <v>2756</v>
      </c>
      <c r="K3368">
        <v>3</v>
      </c>
      <c r="M3368" t="str">
        <f t="shared" si="52"/>
        <v/>
      </c>
      <c r="N3368" t="str">
        <v/>
      </c>
      <c r="O3368" t="str">
        <v/>
      </c>
      <c r="P3368" t="str">
        <v/>
      </c>
      <c r="Q3368" t="str">
        <v/>
      </c>
    </row>
    <row r="3369" spans="1:17" x14ac:dyDescent="0.2">
      <c r="A3369" t="s">
        <v>6128</v>
      </c>
      <c r="B3369" t="s">
        <v>1466</v>
      </c>
      <c r="C3369" t="s">
        <v>2557</v>
      </c>
      <c r="D3369" t="s">
        <v>2689</v>
      </c>
      <c r="E3369" s="2">
        <v>46086.348611111112</v>
      </c>
      <c r="F3369" s="2">
        <v>46086.485997103548</v>
      </c>
      <c r="H3369" t="s">
        <v>2750</v>
      </c>
      <c r="I3369" t="s">
        <v>2762</v>
      </c>
      <c r="J3369" t="s">
        <v>2767</v>
      </c>
      <c r="K3369">
        <v>3</v>
      </c>
      <c r="M3369" t="str">
        <f t="shared" si="52"/>
        <v/>
      </c>
      <c r="N3369" t="str">
        <v/>
      </c>
      <c r="O3369" t="str">
        <v/>
      </c>
      <c r="P3369" t="str">
        <v/>
      </c>
      <c r="Q3369" t="str">
        <v/>
      </c>
    </row>
    <row r="3370" spans="1:17" x14ac:dyDescent="0.2">
      <c r="A3370" t="s">
        <v>6129</v>
      </c>
      <c r="B3370" t="s">
        <v>2487</v>
      </c>
      <c r="C3370" t="s">
        <v>2538</v>
      </c>
      <c r="D3370" t="s">
        <v>2689</v>
      </c>
      <c r="E3370" s="2">
        <v>46141.530555555553</v>
      </c>
      <c r="F3370" s="2">
        <v>46141.954750180499</v>
      </c>
      <c r="H3370" t="s">
        <v>2764</v>
      </c>
      <c r="I3370" t="s">
        <v>2751</v>
      </c>
      <c r="J3370" t="s">
        <v>2767</v>
      </c>
      <c r="K3370">
        <v>5</v>
      </c>
      <c r="M3370" t="str">
        <f t="shared" si="52"/>
        <v/>
      </c>
      <c r="N3370" t="str">
        <v/>
      </c>
      <c r="O3370" t="str">
        <v/>
      </c>
      <c r="P3370" t="str">
        <v/>
      </c>
      <c r="Q3370" t="str">
        <v/>
      </c>
    </row>
    <row r="3371" spans="1:17" x14ac:dyDescent="0.2">
      <c r="A3371" t="s">
        <v>6130</v>
      </c>
      <c r="B3371" t="s">
        <v>1262</v>
      </c>
      <c r="C3371" t="s">
        <v>2525</v>
      </c>
      <c r="D3371" t="s">
        <v>2665</v>
      </c>
      <c r="E3371" s="2">
        <v>46173.907638888893</v>
      </c>
      <c r="F3371" s="2">
        <v>46173.997210192421</v>
      </c>
      <c r="G3371" s="2">
        <v>46174.045209386742</v>
      </c>
      <c r="H3371" t="s">
        <v>2760</v>
      </c>
      <c r="I3371" t="s">
        <v>2762</v>
      </c>
      <c r="J3371" t="s">
        <v>2752</v>
      </c>
      <c r="K3371">
        <v>4</v>
      </c>
      <c r="M3371">
        <f t="shared" si="52"/>
        <v>0.13757049784908304</v>
      </c>
      <c r="N3371">
        <v>3.301691948377993</v>
      </c>
      <c r="O3371" t="str">
        <v>Fast</v>
      </c>
      <c r="P3371">
        <v>4.0179995443153338</v>
      </c>
      <c r="Q3371">
        <v>3.7141535615171137</v>
      </c>
    </row>
    <row r="3372" spans="1:17" x14ac:dyDescent="0.2">
      <c r="A3372" t="s">
        <v>6131</v>
      </c>
      <c r="B3372" t="s">
        <v>453</v>
      </c>
      <c r="C3372" t="s">
        <v>2553</v>
      </c>
      <c r="D3372" t="s">
        <v>2673</v>
      </c>
      <c r="E3372" s="2">
        <v>46097.802083333343</v>
      </c>
      <c r="F3372" s="2">
        <v>46097.853719865947</v>
      </c>
      <c r="G3372" s="2">
        <v>46098.301348731053</v>
      </c>
      <c r="H3372" t="s">
        <v>2764</v>
      </c>
      <c r="I3372" t="s">
        <v>2762</v>
      </c>
      <c r="J3372" t="s">
        <v>2752</v>
      </c>
      <c r="K3372">
        <v>4</v>
      </c>
      <c r="M3372">
        <f t="shared" si="52"/>
        <v>0.49926539770967793</v>
      </c>
      <c r="N3372">
        <v>11.98236954503227</v>
      </c>
      <c r="O3372" t="str">
        <v>Fast</v>
      </c>
      <c r="P3372">
        <v>4.0179995443153338</v>
      </c>
      <c r="Q3372">
        <v>3.7141535615171137</v>
      </c>
    </row>
    <row r="3373" spans="1:17" x14ac:dyDescent="0.2">
      <c r="A3373" t="s">
        <v>6132</v>
      </c>
      <c r="B3373" t="s">
        <v>1728</v>
      </c>
      <c r="C3373" t="s">
        <v>2549</v>
      </c>
      <c r="D3373" t="s">
        <v>2580</v>
      </c>
      <c r="E3373" s="2">
        <v>46031.544444444437</v>
      </c>
      <c r="F3373" s="2">
        <v>46031.719769309129</v>
      </c>
      <c r="G3373" s="2">
        <v>46033.042073832003</v>
      </c>
      <c r="H3373" t="s">
        <v>2764</v>
      </c>
      <c r="I3373" t="s">
        <v>2751</v>
      </c>
      <c r="J3373" t="s">
        <v>2752</v>
      </c>
      <c r="K3373">
        <v>3</v>
      </c>
      <c r="M3373">
        <f t="shared" si="52"/>
        <v>1.4976293875661213</v>
      </c>
      <c r="N3373">
        <v>35.943105301586911</v>
      </c>
      <c r="O3373" t="str">
        <v>Slow</v>
      </c>
      <c r="P3373">
        <v>4.0179995443153338</v>
      </c>
      <c r="Q3373">
        <v>3.7141535615171137</v>
      </c>
    </row>
    <row r="3374" spans="1:17" x14ac:dyDescent="0.2">
      <c r="A3374" t="s">
        <v>6133</v>
      </c>
      <c r="B3374" t="s">
        <v>1753</v>
      </c>
      <c r="C3374" t="s">
        <v>2555</v>
      </c>
      <c r="D3374" t="s">
        <v>2737</v>
      </c>
      <c r="E3374" s="2">
        <v>46050.922222222223</v>
      </c>
      <c r="F3374" s="2">
        <v>46051.068682560457</v>
      </c>
      <c r="G3374" s="2">
        <v>46052.369656966781</v>
      </c>
      <c r="H3374" t="s">
        <v>2754</v>
      </c>
      <c r="I3374" t="s">
        <v>2751</v>
      </c>
      <c r="J3374" t="s">
        <v>2752</v>
      </c>
      <c r="K3374">
        <v>2</v>
      </c>
      <c r="M3374">
        <f t="shared" si="52"/>
        <v>1.4474347445575404</v>
      </c>
      <c r="N3374">
        <v>34.73843386938097</v>
      </c>
      <c r="O3374" t="str">
        <v>Slow</v>
      </c>
      <c r="P3374">
        <v>4.0179995443153338</v>
      </c>
      <c r="Q3374">
        <v>3.7141535615171137</v>
      </c>
    </row>
    <row r="3375" spans="1:17" x14ac:dyDescent="0.2">
      <c r="A3375" t="s">
        <v>6134</v>
      </c>
      <c r="B3375" t="s">
        <v>613</v>
      </c>
      <c r="C3375" t="s">
        <v>2547</v>
      </c>
      <c r="D3375" t="s">
        <v>2593</v>
      </c>
      <c r="E3375" s="2">
        <v>46136.117361111108</v>
      </c>
      <c r="F3375" s="2">
        <v>46136.273086588961</v>
      </c>
      <c r="G3375" s="2">
        <v>46136.568861117303</v>
      </c>
      <c r="H3375" t="s">
        <v>2750</v>
      </c>
      <c r="I3375" t="s">
        <v>2762</v>
      </c>
      <c r="J3375" t="s">
        <v>2752</v>
      </c>
      <c r="K3375">
        <v>2</v>
      </c>
      <c r="M3375">
        <f t="shared" si="52"/>
        <v>0.45150000619469211</v>
      </c>
      <c r="N3375">
        <v>10.836000148672611</v>
      </c>
      <c r="O3375" t="str">
        <v>Fast</v>
      </c>
      <c r="P3375">
        <v>4.0179995443153338</v>
      </c>
      <c r="Q3375">
        <v>3.7141535615171137</v>
      </c>
    </row>
    <row r="3376" spans="1:17" x14ac:dyDescent="0.2">
      <c r="A3376" t="s">
        <v>6135</v>
      </c>
      <c r="B3376" t="s">
        <v>1842</v>
      </c>
      <c r="C3376" t="s">
        <v>2559</v>
      </c>
      <c r="D3376" t="s">
        <v>2737</v>
      </c>
      <c r="E3376" s="2">
        <v>46071.7</v>
      </c>
      <c r="F3376" s="2">
        <v>46072.044215052869</v>
      </c>
      <c r="G3376" s="2">
        <v>46072.840207385852</v>
      </c>
      <c r="H3376" t="s">
        <v>2760</v>
      </c>
      <c r="I3376" t="s">
        <v>2751</v>
      </c>
      <c r="J3376" t="s">
        <v>2752</v>
      </c>
      <c r="K3376">
        <v>5</v>
      </c>
      <c r="M3376">
        <f t="shared" si="52"/>
        <v>1.1402073858553194</v>
      </c>
      <c r="N3376">
        <v>27.364977260527667</v>
      </c>
      <c r="O3376" t="str">
        <v>Slow</v>
      </c>
      <c r="P3376">
        <v>4.0179995443153338</v>
      </c>
      <c r="Q3376">
        <v>3.7141535615171137</v>
      </c>
    </row>
    <row r="3377" spans="1:17" x14ac:dyDescent="0.2">
      <c r="A3377" t="s">
        <v>6136</v>
      </c>
      <c r="B3377" t="s">
        <v>180</v>
      </c>
      <c r="C3377" t="s">
        <v>2553</v>
      </c>
      <c r="D3377" t="s">
        <v>2735</v>
      </c>
      <c r="E3377" s="2">
        <v>46241.625</v>
      </c>
      <c r="F3377" s="2">
        <v>46241.907012631309</v>
      </c>
      <c r="G3377" s="2">
        <v>46242.761133257263</v>
      </c>
      <c r="H3377" t="s">
        <v>2760</v>
      </c>
      <c r="I3377" t="s">
        <v>2751</v>
      </c>
      <c r="J3377" t="s">
        <v>2752</v>
      </c>
      <c r="K3377">
        <v>5</v>
      </c>
      <c r="M3377">
        <f t="shared" si="52"/>
        <v>1.1361332572632818</v>
      </c>
      <c r="N3377">
        <v>27.267198174318764</v>
      </c>
      <c r="O3377" t="str">
        <v>Slow</v>
      </c>
      <c r="P3377">
        <v>4.0179995443153338</v>
      </c>
      <c r="Q3377">
        <v>3.7141535615171137</v>
      </c>
    </row>
    <row r="3378" spans="1:17" x14ac:dyDescent="0.2">
      <c r="A3378" t="s">
        <v>6137</v>
      </c>
      <c r="B3378" t="s">
        <v>821</v>
      </c>
      <c r="C3378" t="s">
        <v>2559</v>
      </c>
      <c r="D3378" t="s">
        <v>2695</v>
      </c>
      <c r="E3378" s="2">
        <v>46068.256249999999</v>
      </c>
      <c r="F3378" s="2">
        <v>46068.769664948552</v>
      </c>
      <c r="H3378" t="s">
        <v>2750</v>
      </c>
      <c r="I3378" t="s">
        <v>2770</v>
      </c>
      <c r="J3378" t="s">
        <v>2767</v>
      </c>
      <c r="K3378">
        <v>5</v>
      </c>
      <c r="M3378" t="str">
        <f t="shared" si="52"/>
        <v/>
      </c>
      <c r="N3378" t="str">
        <v/>
      </c>
      <c r="O3378" t="str">
        <v/>
      </c>
      <c r="P3378" t="str">
        <v/>
      </c>
      <c r="Q3378" t="str">
        <v/>
      </c>
    </row>
    <row r="3379" spans="1:17" x14ac:dyDescent="0.2">
      <c r="A3379" t="s">
        <v>6138</v>
      </c>
      <c r="B3379" t="s">
        <v>2158</v>
      </c>
      <c r="C3379" t="s">
        <v>2557</v>
      </c>
      <c r="D3379" t="s">
        <v>2699</v>
      </c>
      <c r="E3379" s="2">
        <v>46030.388888888891</v>
      </c>
      <c r="F3379" s="2">
        <v>46030.849481353936</v>
      </c>
      <c r="G3379" s="2">
        <v>46031.029044363881</v>
      </c>
      <c r="H3379" t="s">
        <v>2750</v>
      </c>
      <c r="I3379" t="s">
        <v>2751</v>
      </c>
      <c r="J3379" t="s">
        <v>2752</v>
      </c>
      <c r="K3379">
        <v>5</v>
      </c>
      <c r="M3379">
        <f t="shared" si="52"/>
        <v>0.64015547499002423</v>
      </c>
      <c r="N3379">
        <v>15.363731399760582</v>
      </c>
      <c r="O3379" t="str">
        <v>Fast</v>
      </c>
      <c r="P3379">
        <v>4.0179995443153338</v>
      </c>
      <c r="Q3379">
        <v>3.7141535615171137</v>
      </c>
    </row>
    <row r="3380" spans="1:17" x14ac:dyDescent="0.2">
      <c r="A3380" t="s">
        <v>6139</v>
      </c>
      <c r="B3380" t="s">
        <v>1564</v>
      </c>
      <c r="C3380" t="s">
        <v>2547</v>
      </c>
      <c r="D3380" t="s">
        <v>2580</v>
      </c>
      <c r="E3380" s="2">
        <v>46192.405555555553</v>
      </c>
      <c r="F3380" s="2">
        <v>46192.712746027639</v>
      </c>
      <c r="G3380" s="2">
        <v>46193.499256319781</v>
      </c>
      <c r="H3380" t="s">
        <v>2754</v>
      </c>
      <c r="I3380" t="s">
        <v>2751</v>
      </c>
      <c r="J3380" t="s">
        <v>2752</v>
      </c>
      <c r="K3380">
        <v>3</v>
      </c>
      <c r="M3380">
        <f t="shared" si="52"/>
        <v>1.0937007642278331</v>
      </c>
      <c r="N3380">
        <v>26.248818341467995</v>
      </c>
      <c r="O3380" t="str">
        <v>Slow</v>
      </c>
      <c r="P3380">
        <v>4.0179995443153338</v>
      </c>
      <c r="Q3380">
        <v>3.7141535615171137</v>
      </c>
    </row>
    <row r="3381" spans="1:17" x14ac:dyDescent="0.2">
      <c r="A3381" t="s">
        <v>6140</v>
      </c>
      <c r="B3381" t="s">
        <v>1539</v>
      </c>
      <c r="C3381" t="s">
        <v>2540</v>
      </c>
      <c r="D3381" t="s">
        <v>2731</v>
      </c>
      <c r="E3381" s="2">
        <v>46193.678472222222</v>
      </c>
      <c r="F3381" s="2">
        <v>46193.816881963889</v>
      </c>
      <c r="G3381" s="2">
        <v>46194.152648815507</v>
      </c>
      <c r="H3381" t="s">
        <v>2750</v>
      </c>
      <c r="I3381" t="s">
        <v>2762</v>
      </c>
      <c r="J3381" t="s">
        <v>2752</v>
      </c>
      <c r="K3381">
        <v>5</v>
      </c>
      <c r="M3381">
        <f t="shared" si="52"/>
        <v>0.47417659328493755</v>
      </c>
      <c r="N3381">
        <v>11.380238238838501</v>
      </c>
      <c r="O3381" t="str">
        <v>Fast</v>
      </c>
      <c r="P3381">
        <v>4.0179995443153338</v>
      </c>
      <c r="Q3381">
        <v>3.7141535615171137</v>
      </c>
    </row>
    <row r="3382" spans="1:17" x14ac:dyDescent="0.2">
      <c r="A3382" t="s">
        <v>6141</v>
      </c>
      <c r="B3382" t="s">
        <v>1573</v>
      </c>
      <c r="C3382" t="s">
        <v>2551</v>
      </c>
      <c r="D3382" t="s">
        <v>2665</v>
      </c>
      <c r="E3382" s="2">
        <v>46206.624305555553</v>
      </c>
      <c r="F3382" s="2">
        <v>46206.849985962806</v>
      </c>
      <c r="G3382" s="2">
        <v>46208.310221701708</v>
      </c>
      <c r="H3382" t="s">
        <v>2764</v>
      </c>
      <c r="I3382" t="s">
        <v>2751</v>
      </c>
      <c r="J3382" t="s">
        <v>2752</v>
      </c>
      <c r="K3382">
        <v>4</v>
      </c>
      <c r="M3382">
        <f t="shared" si="52"/>
        <v>1.6859161461543408</v>
      </c>
      <c r="N3382">
        <v>40.46198750770418</v>
      </c>
      <c r="O3382" t="str">
        <v>Slow</v>
      </c>
      <c r="P3382">
        <v>4.0179995443153338</v>
      </c>
      <c r="Q3382">
        <v>3.7141535615171137</v>
      </c>
    </row>
    <row r="3383" spans="1:17" x14ac:dyDescent="0.2">
      <c r="A3383" t="s">
        <v>6142</v>
      </c>
      <c r="B3383" t="s">
        <v>433</v>
      </c>
      <c r="C3383" t="s">
        <v>2553</v>
      </c>
      <c r="D3383" t="s">
        <v>2635</v>
      </c>
      <c r="E3383" s="2">
        <v>46066.786111111112</v>
      </c>
      <c r="F3383" s="2">
        <v>46066.980314996108</v>
      </c>
      <c r="G3383" s="2">
        <v>46067.72362372229</v>
      </c>
      <c r="H3383" t="s">
        <v>2750</v>
      </c>
      <c r="I3383" t="s">
        <v>2751</v>
      </c>
      <c r="J3383" t="s">
        <v>2752</v>
      </c>
      <c r="K3383">
        <v>5</v>
      </c>
      <c r="M3383">
        <f t="shared" si="52"/>
        <v>0.93751261117722606</v>
      </c>
      <c r="N3383">
        <v>22.500302668253426</v>
      </c>
      <c r="O3383" t="str">
        <v>Fast</v>
      </c>
      <c r="P3383">
        <v>4.0179995443153338</v>
      </c>
      <c r="Q3383">
        <v>3.7141535615171137</v>
      </c>
    </row>
    <row r="3384" spans="1:17" x14ac:dyDescent="0.2">
      <c r="A3384" t="s">
        <v>6143</v>
      </c>
      <c r="B3384" t="s">
        <v>2424</v>
      </c>
      <c r="C3384" t="s">
        <v>2551</v>
      </c>
      <c r="D3384" t="s">
        <v>2687</v>
      </c>
      <c r="E3384" s="2">
        <v>46208.656944444447</v>
      </c>
      <c r="F3384" s="2">
        <v>46208.825696864493</v>
      </c>
      <c r="H3384" t="s">
        <v>2760</v>
      </c>
      <c r="I3384" t="s">
        <v>2762</v>
      </c>
      <c r="J3384" t="s">
        <v>2767</v>
      </c>
      <c r="K3384">
        <v>4</v>
      </c>
      <c r="M3384" t="str">
        <f t="shared" si="52"/>
        <v/>
      </c>
      <c r="N3384" t="str">
        <v/>
      </c>
      <c r="O3384" t="str">
        <v/>
      </c>
      <c r="P3384" t="str">
        <v/>
      </c>
      <c r="Q3384" t="str">
        <v/>
      </c>
    </row>
    <row r="3385" spans="1:17" x14ac:dyDescent="0.2">
      <c r="A3385" t="s">
        <v>6144</v>
      </c>
      <c r="B3385" t="s">
        <v>766</v>
      </c>
      <c r="C3385" t="s">
        <v>2549</v>
      </c>
      <c r="D3385" t="s">
        <v>2665</v>
      </c>
      <c r="E3385" s="2">
        <v>46258.98541666667</v>
      </c>
      <c r="F3385" s="2">
        <v>46259.326903325287</v>
      </c>
      <c r="G3385" s="2">
        <v>46260.31743994647</v>
      </c>
      <c r="H3385" t="s">
        <v>2750</v>
      </c>
      <c r="I3385" t="s">
        <v>2751</v>
      </c>
      <c r="J3385" t="s">
        <v>2752</v>
      </c>
      <c r="K3385">
        <v>4</v>
      </c>
      <c r="M3385">
        <f t="shared" si="52"/>
        <v>1.3320232797996141</v>
      </c>
      <c r="N3385">
        <v>31.968558715190738</v>
      </c>
      <c r="O3385" t="str">
        <v>Slow</v>
      </c>
      <c r="P3385">
        <v>4.0179995443153338</v>
      </c>
      <c r="Q3385">
        <v>3.7141535615171137</v>
      </c>
    </row>
    <row r="3386" spans="1:17" x14ac:dyDescent="0.2">
      <c r="A3386" t="s">
        <v>6145</v>
      </c>
      <c r="B3386" t="s">
        <v>1987</v>
      </c>
      <c r="C3386" t="s">
        <v>2540</v>
      </c>
      <c r="D3386" t="s">
        <v>2637</v>
      </c>
      <c r="E3386" s="2">
        <v>46188.82916666667</v>
      </c>
      <c r="F3386" s="2">
        <v>46189.620330243823</v>
      </c>
      <c r="G3386" s="2">
        <v>46189.950851760237</v>
      </c>
      <c r="H3386" t="s">
        <v>2764</v>
      </c>
      <c r="I3386" t="s">
        <v>2770</v>
      </c>
      <c r="J3386" t="s">
        <v>2752</v>
      </c>
      <c r="K3386">
        <v>5</v>
      </c>
      <c r="M3386">
        <f t="shared" si="52"/>
        <v>1.1216850935670664</v>
      </c>
      <c r="N3386">
        <v>26.920442245609593</v>
      </c>
      <c r="O3386" t="str">
        <v>Slow</v>
      </c>
      <c r="P3386">
        <v>4.0179995443153338</v>
      </c>
      <c r="Q3386">
        <v>3.7141535615171137</v>
      </c>
    </row>
    <row r="3387" spans="1:17" x14ac:dyDescent="0.2">
      <c r="A3387" t="s">
        <v>6146</v>
      </c>
      <c r="B3387" t="s">
        <v>2495</v>
      </c>
      <c r="C3387" t="s">
        <v>2530</v>
      </c>
      <c r="D3387" t="s">
        <v>2631</v>
      </c>
      <c r="E3387" s="2">
        <v>46129.576388888891</v>
      </c>
      <c r="F3387" s="2">
        <v>46129.715023589539</v>
      </c>
      <c r="H3387" t="s">
        <v>2750</v>
      </c>
      <c r="I3387" t="s">
        <v>2762</v>
      </c>
      <c r="J3387" t="s">
        <v>2767</v>
      </c>
      <c r="K3387">
        <v>4</v>
      </c>
      <c r="M3387" t="str">
        <f t="shared" si="52"/>
        <v/>
      </c>
      <c r="N3387" t="str">
        <v/>
      </c>
      <c r="O3387" t="str">
        <v/>
      </c>
      <c r="P3387" t="str">
        <v/>
      </c>
      <c r="Q3387" t="str">
        <v/>
      </c>
    </row>
    <row r="3388" spans="1:17" x14ac:dyDescent="0.2">
      <c r="A3388" t="s">
        <v>6147</v>
      </c>
      <c r="B3388" t="s">
        <v>623</v>
      </c>
      <c r="C3388" t="s">
        <v>2545</v>
      </c>
      <c r="D3388" t="s">
        <v>2599</v>
      </c>
      <c r="E3388" s="2">
        <v>46154.018055555563</v>
      </c>
      <c r="F3388" s="2">
        <v>46154.465084518568</v>
      </c>
      <c r="G3388" s="2">
        <v>46155.319770691298</v>
      </c>
      <c r="H3388" t="s">
        <v>2750</v>
      </c>
      <c r="I3388" t="s">
        <v>2751</v>
      </c>
      <c r="J3388" t="s">
        <v>2752</v>
      </c>
      <c r="K3388">
        <v>5</v>
      </c>
      <c r="M3388">
        <f t="shared" si="52"/>
        <v>1.3017151357344119</v>
      </c>
      <c r="N3388">
        <v>31.241163257625885</v>
      </c>
      <c r="O3388" t="str">
        <v>Slow</v>
      </c>
      <c r="P3388">
        <v>4.0179995443153338</v>
      </c>
      <c r="Q3388">
        <v>3.7141535615171137</v>
      </c>
    </row>
    <row r="3389" spans="1:17" x14ac:dyDescent="0.2">
      <c r="A3389" t="s">
        <v>6148</v>
      </c>
      <c r="B3389" t="s">
        <v>1607</v>
      </c>
      <c r="C3389" t="s">
        <v>2563</v>
      </c>
      <c r="D3389" t="s">
        <v>2725</v>
      </c>
      <c r="E3389" s="2">
        <v>46244.366666666669</v>
      </c>
      <c r="F3389" s="2">
        <v>46244.834336921958</v>
      </c>
      <c r="G3389" s="2">
        <v>46244.855170255287</v>
      </c>
      <c r="H3389" t="s">
        <v>2760</v>
      </c>
      <c r="I3389" t="s">
        <v>2751</v>
      </c>
      <c r="J3389" t="s">
        <v>2752</v>
      </c>
      <c r="K3389">
        <v>4</v>
      </c>
      <c r="M3389">
        <f t="shared" si="52"/>
        <v>0.48850358861818677</v>
      </c>
      <c r="N3389">
        <v>11.724086126836482</v>
      </c>
      <c r="O3389" t="str">
        <v>Fast</v>
      </c>
      <c r="P3389">
        <v>4.0179995443153338</v>
      </c>
      <c r="Q3389">
        <v>3.7141535615171137</v>
      </c>
    </row>
    <row r="3390" spans="1:17" x14ac:dyDescent="0.2">
      <c r="A3390" t="s">
        <v>6149</v>
      </c>
      <c r="B3390" t="s">
        <v>126</v>
      </c>
      <c r="C3390" t="s">
        <v>2557</v>
      </c>
      <c r="D3390" t="s">
        <v>2687</v>
      </c>
      <c r="E3390" s="2">
        <v>46062.127083333333</v>
      </c>
      <c r="F3390" s="2">
        <v>46062.202593326248</v>
      </c>
      <c r="G3390" s="2">
        <v>46062.496706544182</v>
      </c>
      <c r="H3390" t="s">
        <v>2764</v>
      </c>
      <c r="I3390" t="s">
        <v>2762</v>
      </c>
      <c r="J3390" t="s">
        <v>2752</v>
      </c>
      <c r="K3390">
        <v>5</v>
      </c>
      <c r="M3390">
        <f t="shared" si="52"/>
        <v>0.36962321084865835</v>
      </c>
      <c r="N3390">
        <v>8.8709570603678003</v>
      </c>
      <c r="O3390" t="str">
        <v>Fast</v>
      </c>
      <c r="P3390">
        <v>4.0179995443153338</v>
      </c>
      <c r="Q3390">
        <v>3.7141535615171137</v>
      </c>
    </row>
    <row r="3391" spans="1:17" x14ac:dyDescent="0.2">
      <c r="A3391" t="s">
        <v>6150</v>
      </c>
      <c r="B3391" t="s">
        <v>1611</v>
      </c>
      <c r="C3391" t="s">
        <v>2559</v>
      </c>
      <c r="D3391" t="s">
        <v>2627</v>
      </c>
      <c r="E3391" s="2">
        <v>46220.433333333327</v>
      </c>
      <c r="F3391" s="2">
        <v>46220.734761469408</v>
      </c>
      <c r="G3391" s="2">
        <v>46222.293633924121</v>
      </c>
      <c r="H3391" t="s">
        <v>2760</v>
      </c>
      <c r="I3391" t="s">
        <v>2751</v>
      </c>
      <c r="J3391" t="s">
        <v>2752</v>
      </c>
      <c r="K3391">
        <v>4</v>
      </c>
      <c r="M3391">
        <f t="shared" si="52"/>
        <v>1.8603005907934858</v>
      </c>
      <c r="N3391">
        <v>44.647214179043658</v>
      </c>
      <c r="O3391" t="str">
        <v>Slow</v>
      </c>
      <c r="P3391">
        <v>4.0179995443153338</v>
      </c>
      <c r="Q3391">
        <v>3.7141535615171137</v>
      </c>
    </row>
    <row r="3392" spans="1:17" x14ac:dyDescent="0.2">
      <c r="A3392" t="s">
        <v>6151</v>
      </c>
      <c r="B3392" t="s">
        <v>1123</v>
      </c>
      <c r="C3392" t="s">
        <v>2557</v>
      </c>
      <c r="D3392" t="s">
        <v>2695</v>
      </c>
      <c r="E3392" s="2">
        <v>46096.993055555547</v>
      </c>
      <c r="F3392" s="2">
        <v>46097.204566000961</v>
      </c>
      <c r="G3392" s="2">
        <v>46098.092300961711</v>
      </c>
      <c r="H3392" t="s">
        <v>2750</v>
      </c>
      <c r="I3392" t="s">
        <v>2751</v>
      </c>
      <c r="J3392" t="s">
        <v>2752</v>
      </c>
      <c r="K3392">
        <v>3</v>
      </c>
      <c r="M3392">
        <f t="shared" si="52"/>
        <v>1.0992454061633907</v>
      </c>
      <c r="N3392">
        <v>26.381889747921377</v>
      </c>
      <c r="O3392" t="str">
        <v>Slow</v>
      </c>
      <c r="P3392">
        <v>4.0179995443153338</v>
      </c>
      <c r="Q3392">
        <v>3.7141535615171137</v>
      </c>
    </row>
    <row r="3393" spans="1:17" x14ac:dyDescent="0.2">
      <c r="A3393" t="s">
        <v>6152</v>
      </c>
      <c r="B3393" t="s">
        <v>201</v>
      </c>
      <c r="C3393" t="s">
        <v>2565</v>
      </c>
      <c r="D3393" t="s">
        <v>2691</v>
      </c>
      <c r="E3393" s="2">
        <v>46262.402083333327</v>
      </c>
      <c r="F3393" s="2">
        <v>46262.534296699087</v>
      </c>
      <c r="H3393" t="s">
        <v>2750</v>
      </c>
      <c r="I3393" t="s">
        <v>2762</v>
      </c>
      <c r="J3393" t="s">
        <v>2758</v>
      </c>
      <c r="K3393">
        <v>4</v>
      </c>
      <c r="M3393" t="str">
        <f t="shared" si="52"/>
        <v/>
      </c>
      <c r="N3393" t="str">
        <v/>
      </c>
      <c r="O3393" t="str">
        <v/>
      </c>
      <c r="P3393" t="str">
        <v/>
      </c>
      <c r="Q3393" t="str">
        <v/>
      </c>
    </row>
    <row r="3394" spans="1:17" x14ac:dyDescent="0.2">
      <c r="A3394" t="s">
        <v>6153</v>
      </c>
      <c r="B3394" t="s">
        <v>1701</v>
      </c>
      <c r="C3394" t="s">
        <v>2535</v>
      </c>
      <c r="D3394" t="s">
        <v>2603</v>
      </c>
      <c r="E3394" s="2">
        <v>46061.816666666673</v>
      </c>
      <c r="F3394" s="2">
        <v>46062.103078170483</v>
      </c>
      <c r="G3394" s="2">
        <v>46062.881245264049</v>
      </c>
      <c r="H3394" t="s">
        <v>2760</v>
      </c>
      <c r="I3394" t="s">
        <v>2751</v>
      </c>
      <c r="J3394" t="s">
        <v>2752</v>
      </c>
      <c r="K3394">
        <v>2</v>
      </c>
      <c r="M3394">
        <f t="shared" si="52"/>
        <v>1.0645785973756574</v>
      </c>
      <c r="N3394">
        <v>25.549886337015778</v>
      </c>
      <c r="O3394" t="str">
        <v>Slow</v>
      </c>
      <c r="P3394">
        <v>4.0179995443153338</v>
      </c>
      <c r="Q3394">
        <v>3.7141535615171137</v>
      </c>
    </row>
    <row r="3395" spans="1:17" x14ac:dyDescent="0.2">
      <c r="A3395" t="s">
        <v>6154</v>
      </c>
      <c r="B3395" t="s">
        <v>2443</v>
      </c>
      <c r="C3395" t="s">
        <v>2557</v>
      </c>
      <c r="D3395" t="s">
        <v>2609</v>
      </c>
      <c r="E3395" s="2">
        <v>46164.45</v>
      </c>
      <c r="F3395" s="2">
        <v>46164.560792231132</v>
      </c>
      <c r="G3395" s="2">
        <v>46164.581625564468</v>
      </c>
      <c r="H3395" t="s">
        <v>2764</v>
      </c>
      <c r="I3395" t="s">
        <v>2762</v>
      </c>
      <c r="J3395" t="s">
        <v>2752</v>
      </c>
      <c r="K3395">
        <v>3</v>
      </c>
      <c r="M3395">
        <f t="shared" ref="M3395:M3458" si="53">IF(J3395="Resolved",G3395-E3395,"")</f>
        <v>0.13162556447059615</v>
      </c>
      <c r="N3395">
        <v>3.1590135472943075</v>
      </c>
      <c r="O3395" t="str">
        <v>Fast</v>
      </c>
      <c r="P3395">
        <v>4.0179995443153338</v>
      </c>
      <c r="Q3395">
        <v>3.7141535615171137</v>
      </c>
    </row>
    <row r="3396" spans="1:17" x14ac:dyDescent="0.2">
      <c r="A3396" t="s">
        <v>6155</v>
      </c>
      <c r="B3396" t="s">
        <v>228</v>
      </c>
      <c r="C3396" t="s">
        <v>2528</v>
      </c>
      <c r="D3396" t="s">
        <v>2617</v>
      </c>
      <c r="E3396" s="2">
        <v>46132.576388888891</v>
      </c>
      <c r="F3396" s="2">
        <v>46132.882066053739</v>
      </c>
      <c r="H3396" t="s">
        <v>2764</v>
      </c>
      <c r="I3396" t="s">
        <v>2751</v>
      </c>
      <c r="J3396" t="s">
        <v>2758</v>
      </c>
      <c r="K3396">
        <v>4</v>
      </c>
      <c r="M3396" t="str">
        <f t="shared" si="53"/>
        <v/>
      </c>
      <c r="N3396" t="str">
        <v/>
      </c>
      <c r="O3396" t="str">
        <v/>
      </c>
      <c r="P3396" t="str">
        <v/>
      </c>
      <c r="Q3396" t="str">
        <v/>
      </c>
    </row>
    <row r="3397" spans="1:17" x14ac:dyDescent="0.2">
      <c r="A3397" t="s">
        <v>6156</v>
      </c>
      <c r="B3397" t="s">
        <v>2252</v>
      </c>
      <c r="C3397" t="s">
        <v>2535</v>
      </c>
      <c r="D3397" t="s">
        <v>2597</v>
      </c>
      <c r="E3397" s="2">
        <v>46155.029861111107</v>
      </c>
      <c r="F3397" s="2">
        <v>46155.142205194366</v>
      </c>
      <c r="H3397" t="s">
        <v>2750</v>
      </c>
      <c r="I3397" t="s">
        <v>2762</v>
      </c>
      <c r="J3397" t="s">
        <v>2758</v>
      </c>
      <c r="K3397">
        <v>4</v>
      </c>
      <c r="M3397" t="str">
        <f t="shared" si="53"/>
        <v/>
      </c>
      <c r="N3397" t="str">
        <v/>
      </c>
      <c r="O3397" t="str">
        <v/>
      </c>
      <c r="P3397" t="str">
        <v/>
      </c>
      <c r="Q3397" t="str">
        <v/>
      </c>
    </row>
    <row r="3398" spans="1:17" x14ac:dyDescent="0.2">
      <c r="A3398" t="s">
        <v>6157</v>
      </c>
      <c r="B3398" t="s">
        <v>2129</v>
      </c>
      <c r="C3398" t="s">
        <v>2525</v>
      </c>
      <c r="D3398" t="s">
        <v>2711</v>
      </c>
      <c r="E3398" s="2">
        <v>46127.6875</v>
      </c>
      <c r="F3398" s="2">
        <v>46128.313765554107</v>
      </c>
      <c r="G3398" s="2">
        <v>46128.647907700448</v>
      </c>
      <c r="H3398" t="s">
        <v>2764</v>
      </c>
      <c r="I3398" t="s">
        <v>2751</v>
      </c>
      <c r="J3398" t="s">
        <v>2752</v>
      </c>
      <c r="K3398">
        <v>4</v>
      </c>
      <c r="M3398">
        <f t="shared" si="53"/>
        <v>0.9604077004478313</v>
      </c>
      <c r="N3398">
        <v>23.049784810747951</v>
      </c>
      <c r="O3398" t="str">
        <v>Fast</v>
      </c>
      <c r="P3398">
        <v>4.0179995443153338</v>
      </c>
      <c r="Q3398">
        <v>3.7141535615171137</v>
      </c>
    </row>
    <row r="3399" spans="1:17" x14ac:dyDescent="0.2">
      <c r="A3399" t="s">
        <v>6158</v>
      </c>
      <c r="B3399" t="s">
        <v>1390</v>
      </c>
      <c r="C3399" t="s">
        <v>2545</v>
      </c>
      <c r="D3399" t="s">
        <v>2605</v>
      </c>
      <c r="E3399" s="2">
        <v>46033.24722222222</v>
      </c>
      <c r="F3399" s="2">
        <v>46033.353550277483</v>
      </c>
      <c r="G3399" s="2">
        <v>46033.911644671389</v>
      </c>
      <c r="H3399" t="s">
        <v>2760</v>
      </c>
      <c r="I3399" t="s">
        <v>2751</v>
      </c>
      <c r="J3399" t="s">
        <v>2752</v>
      </c>
      <c r="K3399">
        <v>5</v>
      </c>
      <c r="M3399">
        <f t="shared" si="53"/>
        <v>0.6644224491683417</v>
      </c>
      <c r="N3399">
        <v>15.946138780040201</v>
      </c>
      <c r="O3399" t="str">
        <v>Fast</v>
      </c>
      <c r="P3399">
        <v>4.0179995443153338</v>
      </c>
      <c r="Q3399">
        <v>3.7141535615171137</v>
      </c>
    </row>
    <row r="3400" spans="1:17" x14ac:dyDescent="0.2">
      <c r="A3400" t="s">
        <v>6159</v>
      </c>
      <c r="B3400" t="s">
        <v>2274</v>
      </c>
      <c r="C3400" t="s">
        <v>2530</v>
      </c>
      <c r="D3400" t="s">
        <v>2709</v>
      </c>
      <c r="E3400" s="2">
        <v>46257.459722222222</v>
      </c>
      <c r="F3400" s="2">
        <v>46257.77389825655</v>
      </c>
      <c r="G3400" s="2">
        <v>46259.263970945503</v>
      </c>
      <c r="H3400" t="s">
        <v>2750</v>
      </c>
      <c r="I3400" t="s">
        <v>2751</v>
      </c>
      <c r="J3400" t="s">
        <v>2752</v>
      </c>
      <c r="K3400">
        <v>3</v>
      </c>
      <c r="M3400">
        <f t="shared" si="53"/>
        <v>1.8042487232814892</v>
      </c>
      <c r="N3400">
        <v>43.301969358755741</v>
      </c>
      <c r="O3400" t="str">
        <v>Slow</v>
      </c>
      <c r="P3400">
        <v>4.0179995443153338</v>
      </c>
      <c r="Q3400">
        <v>3.7141535615171137</v>
      </c>
    </row>
    <row r="3401" spans="1:17" x14ac:dyDescent="0.2">
      <c r="A3401" t="s">
        <v>6160</v>
      </c>
      <c r="B3401" t="s">
        <v>794</v>
      </c>
      <c r="C3401" t="s">
        <v>2543</v>
      </c>
      <c r="D3401" t="s">
        <v>2665</v>
      </c>
      <c r="E3401" s="2">
        <v>46168.987500000003</v>
      </c>
      <c r="F3401" s="2">
        <v>46169.144803121919</v>
      </c>
      <c r="G3401" s="2">
        <v>46169.838223956322</v>
      </c>
      <c r="H3401" t="s">
        <v>2750</v>
      </c>
      <c r="I3401" t="s">
        <v>2751</v>
      </c>
      <c r="J3401" t="s">
        <v>2752</v>
      </c>
      <c r="K3401">
        <v>3</v>
      </c>
      <c r="M3401">
        <f t="shared" si="53"/>
        <v>0.85072395631868858</v>
      </c>
      <c r="N3401">
        <v>20.417374951648526</v>
      </c>
      <c r="O3401" t="str">
        <v>Fast</v>
      </c>
      <c r="P3401">
        <v>4.0179995443153338</v>
      </c>
      <c r="Q3401">
        <v>3.7141535615171137</v>
      </c>
    </row>
    <row r="3402" spans="1:17" x14ac:dyDescent="0.2">
      <c r="A3402" t="s">
        <v>6161</v>
      </c>
      <c r="B3402" t="s">
        <v>1821</v>
      </c>
      <c r="C3402" t="s">
        <v>2530</v>
      </c>
      <c r="D3402" t="s">
        <v>2599</v>
      </c>
      <c r="E3402" s="2">
        <v>46186.222916666673</v>
      </c>
      <c r="F3402" s="2">
        <v>46187.013141930023</v>
      </c>
      <c r="G3402" s="2">
        <v>46187.033975263359</v>
      </c>
      <c r="H3402" t="s">
        <v>2750</v>
      </c>
      <c r="I3402" t="s">
        <v>2770</v>
      </c>
      <c r="J3402" t="s">
        <v>2752</v>
      </c>
      <c r="K3402">
        <v>3</v>
      </c>
      <c r="M3402">
        <f t="shared" si="53"/>
        <v>0.81105859668605262</v>
      </c>
      <c r="N3402">
        <v>19.465406320465263</v>
      </c>
      <c r="O3402" t="str">
        <v>Fast</v>
      </c>
      <c r="P3402">
        <v>4.0179995443153338</v>
      </c>
      <c r="Q3402">
        <v>3.7141535615171137</v>
      </c>
    </row>
    <row r="3403" spans="1:17" x14ac:dyDescent="0.2">
      <c r="A3403" t="s">
        <v>6162</v>
      </c>
      <c r="B3403" t="s">
        <v>1766</v>
      </c>
      <c r="C3403" t="s">
        <v>2525</v>
      </c>
      <c r="D3403" t="s">
        <v>2715</v>
      </c>
      <c r="E3403" s="2">
        <v>46165.927777777782</v>
      </c>
      <c r="F3403" s="2">
        <v>46165.990337767827</v>
      </c>
      <c r="H3403" t="s">
        <v>2754</v>
      </c>
      <c r="I3403" t="s">
        <v>2762</v>
      </c>
      <c r="J3403" t="s">
        <v>2767</v>
      </c>
      <c r="K3403">
        <v>3</v>
      </c>
      <c r="M3403" t="str">
        <f t="shared" si="53"/>
        <v/>
      </c>
      <c r="N3403" t="str">
        <v/>
      </c>
      <c r="O3403" t="str">
        <v/>
      </c>
      <c r="P3403" t="str">
        <v/>
      </c>
      <c r="Q3403" t="str">
        <v/>
      </c>
    </row>
    <row r="3404" spans="1:17" x14ac:dyDescent="0.2">
      <c r="A3404" t="s">
        <v>6163</v>
      </c>
      <c r="B3404" t="s">
        <v>1472</v>
      </c>
      <c r="C3404" t="s">
        <v>2547</v>
      </c>
      <c r="D3404" t="s">
        <v>2607</v>
      </c>
      <c r="E3404" s="2">
        <v>46167.828472222223</v>
      </c>
      <c r="F3404" s="2">
        <v>46167.950155713886</v>
      </c>
      <c r="G3404" s="2">
        <v>46168.719069459163</v>
      </c>
      <c r="H3404" t="s">
        <v>2760</v>
      </c>
      <c r="I3404" t="s">
        <v>2762</v>
      </c>
      <c r="J3404" t="s">
        <v>2752</v>
      </c>
      <c r="K3404">
        <v>3</v>
      </c>
      <c r="M3404">
        <f t="shared" si="53"/>
        <v>0.89059723693935666</v>
      </c>
      <c r="N3404">
        <v>21.37433368654456</v>
      </c>
      <c r="O3404" t="str">
        <v>Fast</v>
      </c>
      <c r="P3404">
        <v>4.0179995443153338</v>
      </c>
      <c r="Q3404">
        <v>3.7141535615171137</v>
      </c>
    </row>
    <row r="3405" spans="1:17" x14ac:dyDescent="0.2">
      <c r="A3405" t="s">
        <v>6164</v>
      </c>
      <c r="B3405" t="s">
        <v>2104</v>
      </c>
      <c r="C3405" t="s">
        <v>2545</v>
      </c>
      <c r="D3405" t="s">
        <v>2739</v>
      </c>
      <c r="E3405" s="2">
        <v>46188.04791666667</v>
      </c>
      <c r="F3405" s="2">
        <v>46188.603048889847</v>
      </c>
      <c r="G3405" s="2">
        <v>46191.072547615848</v>
      </c>
      <c r="H3405" t="s">
        <v>2750</v>
      </c>
      <c r="I3405" t="s">
        <v>2770</v>
      </c>
      <c r="J3405" t="s">
        <v>2752</v>
      </c>
      <c r="K3405">
        <v>3</v>
      </c>
      <c r="M3405">
        <f t="shared" si="53"/>
        <v>3.0246309491776628</v>
      </c>
      <c r="N3405">
        <v>72.591142780263908</v>
      </c>
      <c r="O3405" t="str">
        <v>Slow</v>
      </c>
      <c r="P3405">
        <v>4.0179995443153338</v>
      </c>
      <c r="Q3405">
        <v>3.7141535615171137</v>
      </c>
    </row>
    <row r="3406" spans="1:17" x14ac:dyDescent="0.2">
      <c r="A3406" t="s">
        <v>6165</v>
      </c>
      <c r="B3406" t="s">
        <v>2211</v>
      </c>
      <c r="C3406" t="s">
        <v>2545</v>
      </c>
      <c r="D3406" t="s">
        <v>2577</v>
      </c>
      <c r="E3406" s="2">
        <v>46137.368750000001</v>
      </c>
      <c r="F3406" s="2">
        <v>46137.540380983497</v>
      </c>
      <c r="G3406" s="2">
        <v>46137.561214316833</v>
      </c>
      <c r="H3406" t="s">
        <v>2760</v>
      </c>
      <c r="I3406" t="s">
        <v>2762</v>
      </c>
      <c r="J3406" t="s">
        <v>2752</v>
      </c>
      <c r="K3406">
        <v>5</v>
      </c>
      <c r="M3406">
        <f t="shared" si="53"/>
        <v>0.19246431683131959</v>
      </c>
      <c r="N3406">
        <v>4.6191436039516702</v>
      </c>
      <c r="O3406" t="str">
        <v>Fast</v>
      </c>
      <c r="P3406">
        <v>4.0179995443153338</v>
      </c>
      <c r="Q3406">
        <v>3.7141535615171137</v>
      </c>
    </row>
    <row r="3407" spans="1:17" x14ac:dyDescent="0.2">
      <c r="A3407" t="s">
        <v>6166</v>
      </c>
      <c r="B3407" t="s">
        <v>1986</v>
      </c>
      <c r="C3407" t="s">
        <v>2540</v>
      </c>
      <c r="D3407" t="s">
        <v>2679</v>
      </c>
      <c r="E3407" s="2">
        <v>46058.979166666657</v>
      </c>
      <c r="F3407" s="2">
        <v>46059.137753462317</v>
      </c>
      <c r="G3407" s="2">
        <v>46059.603220944788</v>
      </c>
      <c r="H3407" t="s">
        <v>2764</v>
      </c>
      <c r="I3407" t="s">
        <v>2751</v>
      </c>
      <c r="J3407" t="s">
        <v>2752</v>
      </c>
      <c r="K3407">
        <v>4</v>
      </c>
      <c r="M3407">
        <f t="shared" si="53"/>
        <v>0.62405427813064307</v>
      </c>
      <c r="N3407">
        <v>14.977302675135434</v>
      </c>
      <c r="O3407" t="str">
        <v>Fast</v>
      </c>
      <c r="P3407">
        <v>4.0179995443153338</v>
      </c>
      <c r="Q3407">
        <v>3.7141535615171137</v>
      </c>
    </row>
    <row r="3408" spans="1:17" x14ac:dyDescent="0.2">
      <c r="A3408" t="s">
        <v>6167</v>
      </c>
      <c r="B3408" t="s">
        <v>1491</v>
      </c>
      <c r="C3408" t="s">
        <v>2545</v>
      </c>
      <c r="D3408" t="s">
        <v>2631</v>
      </c>
      <c r="E3408" s="2">
        <v>46030.453472222223</v>
      </c>
      <c r="F3408" s="2">
        <v>46030.627387333217</v>
      </c>
      <c r="G3408" s="2">
        <v>46031.284877603342</v>
      </c>
      <c r="H3408" t="s">
        <v>2754</v>
      </c>
      <c r="I3408" t="s">
        <v>2751</v>
      </c>
      <c r="J3408" t="s">
        <v>2752</v>
      </c>
      <c r="K3408">
        <v>3</v>
      </c>
      <c r="M3408">
        <f t="shared" si="53"/>
        <v>0.83140538111911155</v>
      </c>
      <c r="N3408">
        <v>19.953729146858677</v>
      </c>
      <c r="O3408" t="str">
        <v>Fast</v>
      </c>
      <c r="P3408">
        <v>4.0179995443153338</v>
      </c>
      <c r="Q3408">
        <v>3.7141535615171137</v>
      </c>
    </row>
    <row r="3409" spans="1:17" x14ac:dyDescent="0.2">
      <c r="A3409" t="s">
        <v>6168</v>
      </c>
      <c r="B3409" t="s">
        <v>2463</v>
      </c>
      <c r="C3409" t="s">
        <v>2525</v>
      </c>
      <c r="D3409" t="s">
        <v>2665</v>
      </c>
      <c r="E3409" s="2">
        <v>46170.791666666657</v>
      </c>
      <c r="F3409" s="2">
        <v>46170.990108068952</v>
      </c>
      <c r="H3409" t="s">
        <v>2764</v>
      </c>
      <c r="I3409" t="s">
        <v>2751</v>
      </c>
      <c r="J3409" t="s">
        <v>2758</v>
      </c>
      <c r="K3409">
        <v>5</v>
      </c>
      <c r="M3409" t="str">
        <f t="shared" si="53"/>
        <v/>
      </c>
      <c r="N3409" t="str">
        <v/>
      </c>
      <c r="O3409" t="str">
        <v/>
      </c>
      <c r="P3409" t="str">
        <v/>
      </c>
      <c r="Q3409" t="str">
        <v/>
      </c>
    </row>
    <row r="3410" spans="1:17" x14ac:dyDescent="0.2">
      <c r="A3410" t="s">
        <v>6169</v>
      </c>
      <c r="B3410" t="s">
        <v>1409</v>
      </c>
      <c r="C3410" t="s">
        <v>2547</v>
      </c>
      <c r="D3410" t="s">
        <v>2715</v>
      </c>
      <c r="E3410" s="2">
        <v>46073.918749999997</v>
      </c>
      <c r="F3410" s="2">
        <v>46074.059629406263</v>
      </c>
      <c r="G3410" s="2">
        <v>46074.144387137421</v>
      </c>
      <c r="H3410" t="s">
        <v>2750</v>
      </c>
      <c r="I3410" t="s">
        <v>2762</v>
      </c>
      <c r="J3410" t="s">
        <v>2752</v>
      </c>
      <c r="K3410">
        <v>5</v>
      </c>
      <c r="M3410">
        <f t="shared" si="53"/>
        <v>0.22563713742420077</v>
      </c>
      <c r="N3410">
        <v>5.4152912981808186</v>
      </c>
      <c r="O3410" t="str">
        <v>Fast</v>
      </c>
      <c r="P3410">
        <v>4.0179995443153338</v>
      </c>
      <c r="Q3410">
        <v>3.7141535615171137</v>
      </c>
    </row>
    <row r="3411" spans="1:17" x14ac:dyDescent="0.2">
      <c r="A3411" t="s">
        <v>6170</v>
      </c>
      <c r="B3411" t="s">
        <v>1613</v>
      </c>
      <c r="C3411" t="s">
        <v>2561</v>
      </c>
      <c r="D3411" t="s">
        <v>2705</v>
      </c>
      <c r="E3411" s="2">
        <v>46146.002083333333</v>
      </c>
      <c r="F3411" s="2">
        <v>46146.358173089851</v>
      </c>
      <c r="G3411" s="2">
        <v>46147.251888430728</v>
      </c>
      <c r="H3411" t="s">
        <v>2760</v>
      </c>
      <c r="I3411" t="s">
        <v>2751</v>
      </c>
      <c r="J3411" t="s">
        <v>2752</v>
      </c>
      <c r="K3411">
        <v>4</v>
      </c>
      <c r="M3411">
        <f t="shared" si="53"/>
        <v>1.2498050973954378</v>
      </c>
      <c r="N3411">
        <v>29.995322337490506</v>
      </c>
      <c r="O3411" t="str">
        <v>Slow</v>
      </c>
      <c r="P3411">
        <v>4.0179995443153338</v>
      </c>
      <c r="Q3411">
        <v>3.7141535615171137</v>
      </c>
    </row>
    <row r="3412" spans="1:17" x14ac:dyDescent="0.2">
      <c r="A3412" t="s">
        <v>6171</v>
      </c>
      <c r="B3412" t="s">
        <v>493</v>
      </c>
      <c r="C3412" t="s">
        <v>2530</v>
      </c>
      <c r="D3412" t="s">
        <v>2625</v>
      </c>
      <c r="E3412" s="2">
        <v>46188.731249999997</v>
      </c>
      <c r="F3412" s="2">
        <v>46189.399531342882</v>
      </c>
      <c r="G3412" s="2">
        <v>46191.212016010242</v>
      </c>
      <c r="H3412" t="s">
        <v>2754</v>
      </c>
      <c r="I3412" t="s">
        <v>2770</v>
      </c>
      <c r="J3412" t="s">
        <v>2752</v>
      </c>
      <c r="K3412">
        <v>5</v>
      </c>
      <c r="M3412">
        <f t="shared" si="53"/>
        <v>2.4807660102451337</v>
      </c>
      <c r="N3412">
        <v>59.538384245883208</v>
      </c>
      <c r="O3412" t="str">
        <v>Slow</v>
      </c>
      <c r="P3412">
        <v>4.0179995443153338</v>
      </c>
      <c r="Q3412">
        <v>3.7141535615171137</v>
      </c>
    </row>
    <row r="3413" spans="1:17" x14ac:dyDescent="0.2">
      <c r="A3413" t="s">
        <v>6172</v>
      </c>
      <c r="B3413" t="s">
        <v>824</v>
      </c>
      <c r="C3413" t="s">
        <v>2530</v>
      </c>
      <c r="D3413" t="s">
        <v>2591</v>
      </c>
      <c r="E3413" s="2">
        <v>46185.913194444453</v>
      </c>
      <c r="F3413" s="2">
        <v>46186.319336430228</v>
      </c>
      <c r="G3413" s="2">
        <v>46186.51531282947</v>
      </c>
      <c r="H3413" t="s">
        <v>2764</v>
      </c>
      <c r="I3413" t="s">
        <v>2751</v>
      </c>
      <c r="J3413" t="s">
        <v>2752</v>
      </c>
      <c r="K3413">
        <v>5</v>
      </c>
      <c r="M3413">
        <f t="shared" si="53"/>
        <v>0.60211838501709281</v>
      </c>
      <c r="N3413">
        <v>14.450841240410227</v>
      </c>
      <c r="O3413" t="str">
        <v>Fast</v>
      </c>
      <c r="P3413">
        <v>4.0179995443153338</v>
      </c>
      <c r="Q3413">
        <v>3.7141535615171137</v>
      </c>
    </row>
    <row r="3414" spans="1:17" x14ac:dyDescent="0.2">
      <c r="A3414" t="s">
        <v>6173</v>
      </c>
      <c r="B3414" t="s">
        <v>2282</v>
      </c>
      <c r="C3414" t="s">
        <v>2559</v>
      </c>
      <c r="D3414" t="s">
        <v>2625</v>
      </c>
      <c r="E3414" s="2">
        <v>46068.57708333333</v>
      </c>
      <c r="F3414" s="2">
        <v>46068.644152962028</v>
      </c>
      <c r="G3414" s="2">
        <v>46069.555774403932</v>
      </c>
      <c r="H3414" t="s">
        <v>2764</v>
      </c>
      <c r="I3414" t="s">
        <v>2751</v>
      </c>
      <c r="J3414" t="s">
        <v>2752</v>
      </c>
      <c r="K3414">
        <v>4</v>
      </c>
      <c r="M3414">
        <f t="shared" si="53"/>
        <v>0.97869107060250826</v>
      </c>
      <c r="N3414">
        <v>23.488585694460198</v>
      </c>
      <c r="O3414" t="str">
        <v>Fast</v>
      </c>
      <c r="P3414">
        <v>4.0179995443153338</v>
      </c>
      <c r="Q3414">
        <v>3.7141535615171137</v>
      </c>
    </row>
    <row r="3415" spans="1:17" x14ac:dyDescent="0.2">
      <c r="A3415" t="s">
        <v>6174</v>
      </c>
      <c r="B3415" t="s">
        <v>1265</v>
      </c>
      <c r="C3415" t="s">
        <v>2549</v>
      </c>
      <c r="D3415" t="s">
        <v>2709</v>
      </c>
      <c r="E3415" s="2">
        <v>46203.959722222222</v>
      </c>
      <c r="F3415" s="2">
        <v>46204.262666757233</v>
      </c>
      <c r="G3415" s="2">
        <v>46205.326253629639</v>
      </c>
      <c r="H3415" t="s">
        <v>2760</v>
      </c>
      <c r="I3415" t="s">
        <v>2751</v>
      </c>
      <c r="J3415" t="s">
        <v>2752</v>
      </c>
      <c r="K3415">
        <v>3</v>
      </c>
      <c r="M3415">
        <f t="shared" si="53"/>
        <v>1.3665314074169146</v>
      </c>
      <c r="N3415">
        <v>32.79675377800595</v>
      </c>
      <c r="O3415" t="str">
        <v>Slow</v>
      </c>
      <c r="P3415">
        <v>4.0179995443153338</v>
      </c>
      <c r="Q3415">
        <v>3.7141535615171137</v>
      </c>
    </row>
    <row r="3416" spans="1:17" x14ac:dyDescent="0.2">
      <c r="A3416" t="s">
        <v>6175</v>
      </c>
      <c r="B3416" t="s">
        <v>1299</v>
      </c>
      <c r="C3416" t="s">
        <v>2538</v>
      </c>
      <c r="D3416" t="s">
        <v>2663</v>
      </c>
      <c r="E3416" s="2">
        <v>46279.698611111111</v>
      </c>
      <c r="F3416" s="2">
        <v>46280.439275314689</v>
      </c>
      <c r="G3416" s="2">
        <v>46282.841411896829</v>
      </c>
      <c r="H3416" t="s">
        <v>2750</v>
      </c>
      <c r="I3416" t="s">
        <v>2770</v>
      </c>
      <c r="J3416" t="s">
        <v>2752</v>
      </c>
      <c r="K3416">
        <v>3</v>
      </c>
      <c r="M3416">
        <f t="shared" si="53"/>
        <v>3.1428007857175544</v>
      </c>
      <c r="N3416">
        <v>75.427218857221305</v>
      </c>
      <c r="O3416" t="str">
        <v>Slow</v>
      </c>
      <c r="P3416">
        <v>4.0179995443153338</v>
      </c>
      <c r="Q3416">
        <v>3.7141535615171137</v>
      </c>
    </row>
    <row r="3417" spans="1:17" x14ac:dyDescent="0.2">
      <c r="A3417" t="s">
        <v>6176</v>
      </c>
      <c r="B3417" t="s">
        <v>2061</v>
      </c>
      <c r="C3417" t="s">
        <v>2559</v>
      </c>
      <c r="D3417" t="s">
        <v>2701</v>
      </c>
      <c r="E3417" s="2">
        <v>46121.628472222219</v>
      </c>
      <c r="F3417" s="2">
        <v>46121.98059297802</v>
      </c>
      <c r="G3417" s="2">
        <v>46123.103407857627</v>
      </c>
      <c r="H3417" t="s">
        <v>2760</v>
      </c>
      <c r="I3417" t="s">
        <v>2751</v>
      </c>
      <c r="J3417" t="s">
        <v>2752</v>
      </c>
      <c r="K3417">
        <v>4</v>
      </c>
      <c r="M3417">
        <f t="shared" si="53"/>
        <v>1.4749356354077463</v>
      </c>
      <c r="N3417">
        <v>35.398455249785911</v>
      </c>
      <c r="O3417" t="str">
        <v>Slow</v>
      </c>
      <c r="P3417">
        <v>4.0179995443153338</v>
      </c>
      <c r="Q3417">
        <v>3.7141535615171137</v>
      </c>
    </row>
    <row r="3418" spans="1:17" x14ac:dyDescent="0.2">
      <c r="A3418" t="s">
        <v>6177</v>
      </c>
      <c r="B3418" t="s">
        <v>836</v>
      </c>
      <c r="C3418" t="s">
        <v>2540</v>
      </c>
      <c r="D3418" t="s">
        <v>2659</v>
      </c>
      <c r="E3418" s="2">
        <v>46055.123611111107</v>
      </c>
      <c r="F3418" s="2">
        <v>46055.886329229274</v>
      </c>
      <c r="G3418" s="2">
        <v>46056.46299528399</v>
      </c>
      <c r="H3418" t="s">
        <v>2760</v>
      </c>
      <c r="I3418" t="s">
        <v>2770</v>
      </c>
      <c r="J3418" t="s">
        <v>2752</v>
      </c>
      <c r="K3418">
        <v>1</v>
      </c>
      <c r="M3418">
        <f t="shared" si="53"/>
        <v>1.3393841728830012</v>
      </c>
      <c r="N3418">
        <v>32.145220149192028</v>
      </c>
      <c r="O3418" t="str">
        <v>Slow</v>
      </c>
      <c r="P3418">
        <v>4.0179995443153338</v>
      </c>
      <c r="Q3418">
        <v>3.7141535615171137</v>
      </c>
    </row>
    <row r="3419" spans="1:17" x14ac:dyDescent="0.2">
      <c r="A3419" t="s">
        <v>6178</v>
      </c>
      <c r="B3419" t="s">
        <v>684</v>
      </c>
      <c r="C3419" t="s">
        <v>2553</v>
      </c>
      <c r="D3419" t="s">
        <v>2665</v>
      </c>
      <c r="E3419" s="2">
        <v>46160.788194444453</v>
      </c>
      <c r="F3419" s="2">
        <v>46161.148911092489</v>
      </c>
      <c r="G3419" s="2">
        <v>46161.992210176373</v>
      </c>
      <c r="H3419" t="s">
        <v>2750</v>
      </c>
      <c r="I3419" t="s">
        <v>2751</v>
      </c>
      <c r="J3419" t="s">
        <v>2752</v>
      </c>
      <c r="K3419">
        <v>5</v>
      </c>
      <c r="M3419">
        <f t="shared" si="53"/>
        <v>1.2040157319206628</v>
      </c>
      <c r="N3419">
        <v>28.896377566095907</v>
      </c>
      <c r="O3419" t="str">
        <v>Slow</v>
      </c>
      <c r="P3419">
        <v>4.0179995443153338</v>
      </c>
      <c r="Q3419">
        <v>3.7141535615171137</v>
      </c>
    </row>
    <row r="3420" spans="1:17" x14ac:dyDescent="0.2">
      <c r="A3420" t="s">
        <v>6179</v>
      </c>
      <c r="B3420" t="s">
        <v>42</v>
      </c>
      <c r="C3420" t="s">
        <v>2551</v>
      </c>
      <c r="D3420" t="s">
        <v>2591</v>
      </c>
      <c r="E3420" s="2">
        <v>46191.854861111111</v>
      </c>
      <c r="F3420" s="2">
        <v>46192.238604275597</v>
      </c>
      <c r="G3420" s="2">
        <v>46192.749141264481</v>
      </c>
      <c r="H3420" t="s">
        <v>2750</v>
      </c>
      <c r="I3420" t="s">
        <v>2751</v>
      </c>
      <c r="J3420" t="s">
        <v>2752</v>
      </c>
      <c r="K3420">
        <v>3</v>
      </c>
      <c r="M3420">
        <f t="shared" si="53"/>
        <v>0.89428015337034594</v>
      </c>
      <c r="N3420">
        <v>21.462723680888303</v>
      </c>
      <c r="O3420" t="str">
        <v>Fast</v>
      </c>
      <c r="P3420">
        <v>4.0179995443153338</v>
      </c>
      <c r="Q3420">
        <v>3.7141535615171137</v>
      </c>
    </row>
    <row r="3421" spans="1:17" x14ac:dyDescent="0.2">
      <c r="A3421" t="s">
        <v>6180</v>
      </c>
      <c r="B3421" t="s">
        <v>599</v>
      </c>
      <c r="C3421" t="s">
        <v>2533</v>
      </c>
      <c r="D3421" t="s">
        <v>2577</v>
      </c>
      <c r="E3421" s="2">
        <v>46130.331944444442</v>
      </c>
      <c r="F3421" s="2">
        <v>46130.541436036627</v>
      </c>
      <c r="G3421" s="2">
        <v>46130.718548881683</v>
      </c>
      <c r="H3421" t="s">
        <v>2750</v>
      </c>
      <c r="I3421" t="s">
        <v>2762</v>
      </c>
      <c r="J3421" t="s">
        <v>2752</v>
      </c>
      <c r="K3421">
        <v>4</v>
      </c>
      <c r="M3421">
        <f t="shared" si="53"/>
        <v>0.38660443724074867</v>
      </c>
      <c r="N3421">
        <v>9.278506493777968</v>
      </c>
      <c r="O3421" t="str">
        <v>Fast</v>
      </c>
      <c r="P3421">
        <v>4.0179995443153338</v>
      </c>
      <c r="Q3421">
        <v>3.7141535615171137</v>
      </c>
    </row>
    <row r="3422" spans="1:17" x14ac:dyDescent="0.2">
      <c r="A3422" t="s">
        <v>6181</v>
      </c>
      <c r="B3422" t="s">
        <v>1301</v>
      </c>
      <c r="C3422" t="s">
        <v>2559</v>
      </c>
      <c r="D3422" t="s">
        <v>2693</v>
      </c>
      <c r="E3422" s="2">
        <v>46186.157638888893</v>
      </c>
      <c r="F3422" s="2">
        <v>46187.091303455418</v>
      </c>
      <c r="G3422" s="2">
        <v>46188.298057140441</v>
      </c>
      <c r="H3422" t="s">
        <v>2754</v>
      </c>
      <c r="I3422" t="s">
        <v>2770</v>
      </c>
      <c r="J3422" t="s">
        <v>2752</v>
      </c>
      <c r="K3422">
        <v>5</v>
      </c>
      <c r="M3422">
        <f t="shared" si="53"/>
        <v>2.1404182515470893</v>
      </c>
      <c r="N3422">
        <v>51.370038037130143</v>
      </c>
      <c r="O3422" t="str">
        <v>Slow</v>
      </c>
      <c r="P3422">
        <v>4.0179995443153338</v>
      </c>
      <c r="Q3422">
        <v>3.7141535615171137</v>
      </c>
    </row>
    <row r="3423" spans="1:17" x14ac:dyDescent="0.2">
      <c r="A3423" t="s">
        <v>6182</v>
      </c>
      <c r="B3423" t="s">
        <v>1833</v>
      </c>
      <c r="C3423" t="s">
        <v>2553</v>
      </c>
      <c r="D3423" t="s">
        <v>2613</v>
      </c>
      <c r="E3423" s="2">
        <v>46231.572222222218</v>
      </c>
      <c r="F3423" s="2">
        <v>46231.922922245438</v>
      </c>
      <c r="G3423" s="2">
        <v>46233.704533876618</v>
      </c>
      <c r="H3423" t="s">
        <v>2760</v>
      </c>
      <c r="I3423" t="s">
        <v>2770</v>
      </c>
      <c r="J3423" t="s">
        <v>2752</v>
      </c>
      <c r="K3423">
        <v>3</v>
      </c>
      <c r="M3423">
        <f t="shared" si="53"/>
        <v>2.1323116544008371</v>
      </c>
      <c r="N3423">
        <v>51.175479705620091</v>
      </c>
      <c r="O3423" t="str">
        <v>Slow</v>
      </c>
      <c r="P3423">
        <v>4.0179995443153338</v>
      </c>
      <c r="Q3423">
        <v>3.7141535615171137</v>
      </c>
    </row>
    <row r="3424" spans="1:17" x14ac:dyDescent="0.2">
      <c r="A3424" t="s">
        <v>6183</v>
      </c>
      <c r="B3424" t="s">
        <v>843</v>
      </c>
      <c r="C3424" t="s">
        <v>2535</v>
      </c>
      <c r="D3424" t="s">
        <v>2637</v>
      </c>
      <c r="E3424" s="2">
        <v>46180.938194444447</v>
      </c>
      <c r="F3424" s="2">
        <v>46181.367680604497</v>
      </c>
      <c r="G3424" s="2">
        <v>46181.934785832709</v>
      </c>
      <c r="H3424" t="s">
        <v>2750</v>
      </c>
      <c r="I3424" t="s">
        <v>2751</v>
      </c>
      <c r="J3424" t="s">
        <v>2752</v>
      </c>
      <c r="K3424">
        <v>4</v>
      </c>
      <c r="M3424">
        <f t="shared" si="53"/>
        <v>0.99659138826245908</v>
      </c>
      <c r="N3424">
        <v>23.918193318299018</v>
      </c>
      <c r="O3424" t="str">
        <v>Fast</v>
      </c>
      <c r="P3424">
        <v>4.0179995443153338</v>
      </c>
      <c r="Q3424">
        <v>3.7141535615171137</v>
      </c>
    </row>
    <row r="3425" spans="1:17" x14ac:dyDescent="0.2">
      <c r="A3425" t="s">
        <v>6184</v>
      </c>
      <c r="B3425" t="s">
        <v>1132</v>
      </c>
      <c r="C3425" t="s">
        <v>2559</v>
      </c>
      <c r="D3425" t="s">
        <v>2639</v>
      </c>
      <c r="E3425" s="2">
        <v>46240.731249999997</v>
      </c>
      <c r="F3425" s="2">
        <v>46241.045494831262</v>
      </c>
      <c r="G3425" s="2">
        <v>46242.182237105248</v>
      </c>
      <c r="H3425" t="s">
        <v>2760</v>
      </c>
      <c r="I3425" t="s">
        <v>2751</v>
      </c>
      <c r="J3425" t="s">
        <v>2752</v>
      </c>
      <c r="K3425">
        <v>4</v>
      </c>
      <c r="M3425">
        <f t="shared" si="53"/>
        <v>1.4509871052505332</v>
      </c>
      <c r="N3425">
        <v>34.823690526012797</v>
      </c>
      <c r="O3425" t="str">
        <v>Slow</v>
      </c>
      <c r="P3425">
        <v>4.0179995443153338</v>
      </c>
      <c r="Q3425">
        <v>3.7141535615171137</v>
      </c>
    </row>
    <row r="3426" spans="1:17" x14ac:dyDescent="0.2">
      <c r="A3426" t="s">
        <v>6185</v>
      </c>
      <c r="B3426" t="s">
        <v>575</v>
      </c>
      <c r="C3426" t="s">
        <v>2553</v>
      </c>
      <c r="D3426" t="s">
        <v>2681</v>
      </c>
      <c r="E3426" s="2">
        <v>46062.810416666667</v>
      </c>
      <c r="F3426" s="2">
        <v>46063.075408337179</v>
      </c>
      <c r="G3426" s="2">
        <v>46063.682903145113</v>
      </c>
      <c r="H3426" t="s">
        <v>2760</v>
      </c>
      <c r="I3426" t="s">
        <v>2751</v>
      </c>
      <c r="J3426" t="s">
        <v>2752</v>
      </c>
      <c r="K3426">
        <v>4</v>
      </c>
      <c r="M3426">
        <f t="shared" si="53"/>
        <v>0.87248647844535299</v>
      </c>
      <c r="N3426">
        <v>20.939675482688472</v>
      </c>
      <c r="O3426" t="str">
        <v>Fast</v>
      </c>
      <c r="P3426">
        <v>4.0179995443153338</v>
      </c>
      <c r="Q3426">
        <v>3.7141535615171137</v>
      </c>
    </row>
    <row r="3427" spans="1:17" x14ac:dyDescent="0.2">
      <c r="A3427" t="s">
        <v>6186</v>
      </c>
      <c r="B3427" t="s">
        <v>2062</v>
      </c>
      <c r="C3427" t="s">
        <v>2563</v>
      </c>
      <c r="D3427" t="s">
        <v>2731</v>
      </c>
      <c r="E3427" s="2">
        <v>46102.561111111107</v>
      </c>
      <c r="F3427" s="2">
        <v>46102.723844784618</v>
      </c>
      <c r="H3427" t="s">
        <v>2754</v>
      </c>
      <c r="I3427" t="s">
        <v>2751</v>
      </c>
      <c r="J3427" t="s">
        <v>2767</v>
      </c>
      <c r="K3427">
        <v>4</v>
      </c>
      <c r="M3427" t="str">
        <f t="shared" si="53"/>
        <v/>
      </c>
      <c r="N3427" t="str">
        <v/>
      </c>
      <c r="O3427" t="str">
        <v/>
      </c>
      <c r="P3427" t="str">
        <v/>
      </c>
      <c r="Q3427" t="str">
        <v/>
      </c>
    </row>
    <row r="3428" spans="1:17" x14ac:dyDescent="0.2">
      <c r="A3428" t="s">
        <v>6187</v>
      </c>
      <c r="B3428" t="s">
        <v>1333</v>
      </c>
      <c r="C3428" t="s">
        <v>2561</v>
      </c>
      <c r="D3428" t="s">
        <v>2701</v>
      </c>
      <c r="E3428" s="2">
        <v>46174.417361111111</v>
      </c>
      <c r="F3428" s="2">
        <v>46175.08635824771</v>
      </c>
      <c r="G3428" s="2">
        <v>46176.322661267834</v>
      </c>
      <c r="H3428" t="s">
        <v>2764</v>
      </c>
      <c r="I3428" t="s">
        <v>2770</v>
      </c>
      <c r="J3428" t="s">
        <v>2752</v>
      </c>
      <c r="K3428">
        <v>4</v>
      </c>
      <c r="M3428">
        <f t="shared" si="53"/>
        <v>1.9053001567226602</v>
      </c>
      <c r="N3428">
        <v>45.727203761343844</v>
      </c>
      <c r="O3428" t="str">
        <v>Slow</v>
      </c>
      <c r="P3428">
        <v>4.0179995443153338</v>
      </c>
      <c r="Q3428">
        <v>3.7141535615171137</v>
      </c>
    </row>
    <row r="3429" spans="1:17" x14ac:dyDescent="0.2">
      <c r="A3429" t="s">
        <v>6188</v>
      </c>
      <c r="B3429" t="s">
        <v>380</v>
      </c>
      <c r="C3429" t="s">
        <v>2540</v>
      </c>
      <c r="D3429" t="s">
        <v>2683</v>
      </c>
      <c r="E3429" s="2">
        <v>46093.304166666669</v>
      </c>
      <c r="F3429" s="2">
        <v>46093.437202630928</v>
      </c>
      <c r="G3429" s="2">
        <v>46093.971973823682</v>
      </c>
      <c r="H3429" t="s">
        <v>2760</v>
      </c>
      <c r="I3429" t="s">
        <v>2762</v>
      </c>
      <c r="J3429" t="s">
        <v>2752</v>
      </c>
      <c r="K3429">
        <v>4</v>
      </c>
      <c r="M3429">
        <f t="shared" si="53"/>
        <v>0.66780715701315785</v>
      </c>
      <c r="N3429">
        <v>16.027371768315788</v>
      </c>
      <c r="O3429" t="str">
        <v>Fast</v>
      </c>
      <c r="P3429">
        <v>4.0179995443153338</v>
      </c>
      <c r="Q3429">
        <v>3.7141535615171137</v>
      </c>
    </row>
    <row r="3430" spans="1:17" x14ac:dyDescent="0.2">
      <c r="A3430" t="s">
        <v>6189</v>
      </c>
      <c r="B3430" t="s">
        <v>1544</v>
      </c>
      <c r="C3430" t="s">
        <v>2565</v>
      </c>
      <c r="D3430" t="s">
        <v>2713</v>
      </c>
      <c r="E3430" s="2">
        <v>46294.806944444441</v>
      </c>
      <c r="F3430" s="2">
        <v>46295.226110534109</v>
      </c>
      <c r="G3430" s="2">
        <v>46295.391150306401</v>
      </c>
      <c r="H3430" t="s">
        <v>2750</v>
      </c>
      <c r="I3430" t="s">
        <v>2751</v>
      </c>
      <c r="J3430" t="s">
        <v>2752</v>
      </c>
      <c r="K3430">
        <v>3</v>
      </c>
      <c r="M3430">
        <f t="shared" si="53"/>
        <v>0.58420586196007207</v>
      </c>
      <c r="N3430">
        <v>14.02094068704173</v>
      </c>
      <c r="O3430" t="str">
        <v>Fast</v>
      </c>
      <c r="P3430">
        <v>4.0179995443153338</v>
      </c>
      <c r="Q3430">
        <v>3.7141535615171137</v>
      </c>
    </row>
    <row r="3431" spans="1:17" x14ac:dyDescent="0.2">
      <c r="A3431" t="s">
        <v>6190</v>
      </c>
      <c r="B3431" t="s">
        <v>860</v>
      </c>
      <c r="C3431" t="s">
        <v>2525</v>
      </c>
      <c r="D3431" t="s">
        <v>2661</v>
      </c>
      <c r="E3431" s="2">
        <v>46208.648611111108</v>
      </c>
      <c r="F3431" s="2">
        <v>46208.724795502858</v>
      </c>
      <c r="G3431" s="2">
        <v>46209.727358557757</v>
      </c>
      <c r="H3431" t="s">
        <v>2750</v>
      </c>
      <c r="I3431" t="s">
        <v>2762</v>
      </c>
      <c r="J3431" t="s">
        <v>2752</v>
      </c>
      <c r="K3431">
        <v>3</v>
      </c>
      <c r="M3431">
        <f t="shared" si="53"/>
        <v>1.0787474466487765</v>
      </c>
      <c r="N3431">
        <v>25.889938719570637</v>
      </c>
      <c r="O3431" t="str">
        <v>Slow</v>
      </c>
      <c r="P3431">
        <v>4.0179995443153338</v>
      </c>
      <c r="Q3431">
        <v>3.7141535615171137</v>
      </c>
    </row>
    <row r="3432" spans="1:17" x14ac:dyDescent="0.2">
      <c r="A3432" t="s">
        <v>6191</v>
      </c>
      <c r="B3432" t="s">
        <v>2183</v>
      </c>
      <c r="C3432" t="s">
        <v>2540</v>
      </c>
      <c r="D3432" t="s">
        <v>2603</v>
      </c>
      <c r="E3432" s="2">
        <v>46135.74722222222</v>
      </c>
      <c r="F3432" s="2">
        <v>46136.030344311541</v>
      </c>
      <c r="G3432" s="2">
        <v>46137.04978277292</v>
      </c>
      <c r="H3432" t="s">
        <v>2764</v>
      </c>
      <c r="I3432" t="s">
        <v>2751</v>
      </c>
      <c r="J3432" t="s">
        <v>2752</v>
      </c>
      <c r="K3432">
        <v>4</v>
      </c>
      <c r="M3432">
        <f t="shared" si="53"/>
        <v>1.3025605506991269</v>
      </c>
      <c r="N3432">
        <v>31.261453216779046</v>
      </c>
      <c r="O3432" t="str">
        <v>Slow</v>
      </c>
      <c r="P3432">
        <v>4.0179995443153338</v>
      </c>
      <c r="Q3432">
        <v>3.7141535615171137</v>
      </c>
    </row>
    <row r="3433" spans="1:17" x14ac:dyDescent="0.2">
      <c r="A3433" t="s">
        <v>6192</v>
      </c>
      <c r="B3433" t="s">
        <v>691</v>
      </c>
      <c r="C3433" t="s">
        <v>2553</v>
      </c>
      <c r="D3433" t="s">
        <v>2659</v>
      </c>
      <c r="E3433" s="2">
        <v>46234.838194444441</v>
      </c>
      <c r="F3433" s="2">
        <v>46234.94090582549</v>
      </c>
      <c r="G3433" s="2">
        <v>46235.421976534002</v>
      </c>
      <c r="H3433" t="s">
        <v>2750</v>
      </c>
      <c r="I3433" t="s">
        <v>2762</v>
      </c>
      <c r="J3433" t="s">
        <v>2752</v>
      </c>
      <c r="K3433">
        <v>5</v>
      </c>
      <c r="M3433">
        <f t="shared" si="53"/>
        <v>0.58378208956128219</v>
      </c>
      <c r="N3433">
        <v>14.010770149470773</v>
      </c>
      <c r="O3433" t="str">
        <v>Fast</v>
      </c>
      <c r="P3433">
        <v>4.0179995443153338</v>
      </c>
      <c r="Q3433">
        <v>3.7141535615171137</v>
      </c>
    </row>
    <row r="3434" spans="1:17" x14ac:dyDescent="0.2">
      <c r="A3434" t="s">
        <v>6193</v>
      </c>
      <c r="B3434" t="s">
        <v>2182</v>
      </c>
      <c r="C3434" t="s">
        <v>2549</v>
      </c>
      <c r="D3434" t="s">
        <v>2737</v>
      </c>
      <c r="E3434" s="2">
        <v>46291.979166666657</v>
      </c>
      <c r="F3434" s="2">
        <v>46292.078640083149</v>
      </c>
      <c r="G3434" s="2">
        <v>46292.568560017004</v>
      </c>
      <c r="H3434" t="s">
        <v>2750</v>
      </c>
      <c r="I3434" t="s">
        <v>2762</v>
      </c>
      <c r="J3434" t="s">
        <v>2752</v>
      </c>
      <c r="K3434">
        <v>5</v>
      </c>
      <c r="M3434">
        <f t="shared" si="53"/>
        <v>0.58939335034665419</v>
      </c>
      <c r="N3434">
        <v>14.145440408319701</v>
      </c>
      <c r="O3434" t="str">
        <v>Fast</v>
      </c>
      <c r="P3434">
        <v>4.0179995443153338</v>
      </c>
      <c r="Q3434">
        <v>3.7141535615171137</v>
      </c>
    </row>
    <row r="3435" spans="1:17" x14ac:dyDescent="0.2">
      <c r="A3435" t="s">
        <v>6194</v>
      </c>
      <c r="B3435" t="s">
        <v>1765</v>
      </c>
      <c r="C3435" t="s">
        <v>2535</v>
      </c>
      <c r="D3435" t="s">
        <v>2705</v>
      </c>
      <c r="E3435" s="2">
        <v>46025.835416666669</v>
      </c>
      <c r="F3435" s="2">
        <v>46026.182194889603</v>
      </c>
      <c r="H3435" t="s">
        <v>2750</v>
      </c>
      <c r="I3435" t="s">
        <v>2770</v>
      </c>
      <c r="J3435" t="s">
        <v>2767</v>
      </c>
      <c r="K3435">
        <v>4</v>
      </c>
      <c r="M3435" t="str">
        <f t="shared" si="53"/>
        <v/>
      </c>
      <c r="N3435" t="str">
        <v/>
      </c>
      <c r="O3435" t="str">
        <v/>
      </c>
      <c r="P3435" t="str">
        <v/>
      </c>
      <c r="Q3435" t="str">
        <v/>
      </c>
    </row>
    <row r="3436" spans="1:17" x14ac:dyDescent="0.2">
      <c r="A3436" t="s">
        <v>6195</v>
      </c>
      <c r="B3436" t="s">
        <v>359</v>
      </c>
      <c r="C3436" t="s">
        <v>2533</v>
      </c>
      <c r="D3436" t="s">
        <v>2635</v>
      </c>
      <c r="E3436" s="2">
        <v>46175.445833333331</v>
      </c>
      <c r="F3436" s="2">
        <v>46175.913285723676</v>
      </c>
      <c r="H3436" t="s">
        <v>2764</v>
      </c>
      <c r="I3436" t="s">
        <v>2770</v>
      </c>
      <c r="J3436" t="s">
        <v>2756</v>
      </c>
      <c r="K3436">
        <v>4</v>
      </c>
      <c r="M3436" t="str">
        <f t="shared" si="53"/>
        <v/>
      </c>
      <c r="N3436" t="str">
        <v/>
      </c>
      <c r="O3436" t="str">
        <v/>
      </c>
      <c r="P3436" t="str">
        <v/>
      </c>
      <c r="Q3436" t="str">
        <v/>
      </c>
    </row>
    <row r="3437" spans="1:17" x14ac:dyDescent="0.2">
      <c r="A3437" t="s">
        <v>6196</v>
      </c>
      <c r="B3437" t="s">
        <v>1919</v>
      </c>
      <c r="C3437" t="s">
        <v>2559</v>
      </c>
      <c r="D3437" t="s">
        <v>2631</v>
      </c>
      <c r="E3437" s="2">
        <v>46139.131944444453</v>
      </c>
      <c r="F3437" s="2">
        <v>46139.799161901261</v>
      </c>
      <c r="H3437" t="s">
        <v>2764</v>
      </c>
      <c r="I3437" t="s">
        <v>2770</v>
      </c>
      <c r="J3437" t="s">
        <v>2767</v>
      </c>
      <c r="K3437">
        <v>3</v>
      </c>
      <c r="M3437" t="str">
        <f t="shared" si="53"/>
        <v/>
      </c>
      <c r="N3437" t="str">
        <v/>
      </c>
      <c r="O3437" t="str">
        <v/>
      </c>
      <c r="P3437" t="str">
        <v/>
      </c>
      <c r="Q3437" t="str">
        <v/>
      </c>
    </row>
    <row r="3438" spans="1:17" x14ac:dyDescent="0.2">
      <c r="A3438" t="s">
        <v>6197</v>
      </c>
      <c r="B3438" t="s">
        <v>1822</v>
      </c>
      <c r="C3438" t="s">
        <v>2563</v>
      </c>
      <c r="D3438" t="s">
        <v>2727</v>
      </c>
      <c r="E3438" s="2">
        <v>46229.559027777781</v>
      </c>
      <c r="F3438" s="2">
        <v>46229.710914676143</v>
      </c>
      <c r="G3438" s="2">
        <v>46230.309002668262</v>
      </c>
      <c r="H3438" t="s">
        <v>2754</v>
      </c>
      <c r="I3438" t="s">
        <v>2762</v>
      </c>
      <c r="J3438" t="s">
        <v>2752</v>
      </c>
      <c r="K3438">
        <v>4</v>
      </c>
      <c r="M3438">
        <f t="shared" si="53"/>
        <v>0.74997489048109856</v>
      </c>
      <c r="N3438">
        <v>17.999397371546365</v>
      </c>
      <c r="O3438" t="str">
        <v>Fast</v>
      </c>
      <c r="P3438">
        <v>4.0179995443153338</v>
      </c>
      <c r="Q3438">
        <v>3.7141535615171137</v>
      </c>
    </row>
    <row r="3439" spans="1:17" x14ac:dyDescent="0.2">
      <c r="A3439" t="s">
        <v>6198</v>
      </c>
      <c r="B3439" t="s">
        <v>1161</v>
      </c>
      <c r="C3439" t="s">
        <v>2555</v>
      </c>
      <c r="D3439" t="s">
        <v>2595</v>
      </c>
      <c r="E3439" s="2">
        <v>46107.445138888892</v>
      </c>
      <c r="F3439" s="2">
        <v>46107.749881546857</v>
      </c>
      <c r="G3439" s="2">
        <v>46109.560283810417</v>
      </c>
      <c r="H3439" t="s">
        <v>2764</v>
      </c>
      <c r="I3439" t="s">
        <v>2751</v>
      </c>
      <c r="J3439" t="s">
        <v>2752</v>
      </c>
      <c r="K3439">
        <v>3</v>
      </c>
      <c r="M3439">
        <f t="shared" si="53"/>
        <v>2.1151449215249158</v>
      </c>
      <c r="N3439">
        <v>50.76347811659798</v>
      </c>
      <c r="O3439" t="str">
        <v>Slow</v>
      </c>
      <c r="P3439">
        <v>4.0179995443153338</v>
      </c>
      <c r="Q3439">
        <v>3.7141535615171137</v>
      </c>
    </row>
    <row r="3440" spans="1:17" x14ac:dyDescent="0.2">
      <c r="A3440" t="s">
        <v>6199</v>
      </c>
      <c r="B3440" t="s">
        <v>422</v>
      </c>
      <c r="C3440" t="s">
        <v>2549</v>
      </c>
      <c r="D3440" t="s">
        <v>2729</v>
      </c>
      <c r="E3440" s="2">
        <v>46111.93472222222</v>
      </c>
      <c r="F3440" s="2">
        <v>46112.126906695281</v>
      </c>
      <c r="G3440" s="2">
        <v>46113.201136194708</v>
      </c>
      <c r="H3440" t="s">
        <v>2764</v>
      </c>
      <c r="I3440" t="s">
        <v>2751</v>
      </c>
      <c r="J3440" t="s">
        <v>2752</v>
      </c>
      <c r="K3440">
        <v>4</v>
      </c>
      <c r="M3440">
        <f t="shared" si="53"/>
        <v>1.2664139724874985</v>
      </c>
      <c r="N3440">
        <v>30.393935339699965</v>
      </c>
      <c r="O3440" t="str">
        <v>Slow</v>
      </c>
      <c r="P3440">
        <v>4.0179995443153338</v>
      </c>
      <c r="Q3440">
        <v>3.7141535615171137</v>
      </c>
    </row>
    <row r="3441" spans="1:17" x14ac:dyDescent="0.2">
      <c r="A3441" t="s">
        <v>6200</v>
      </c>
      <c r="B3441" t="s">
        <v>1216</v>
      </c>
      <c r="C3441" t="s">
        <v>2559</v>
      </c>
      <c r="D3441" t="s">
        <v>2689</v>
      </c>
      <c r="E3441" s="2">
        <v>46232.038194444453</v>
      </c>
      <c r="F3441" s="2">
        <v>46232.339465772413</v>
      </c>
      <c r="G3441" s="2">
        <v>46232.633266770477</v>
      </c>
      <c r="H3441" t="s">
        <v>2760</v>
      </c>
      <c r="I3441" t="s">
        <v>2751</v>
      </c>
      <c r="J3441" t="s">
        <v>2752</v>
      </c>
      <c r="K3441">
        <v>5</v>
      </c>
      <c r="M3441">
        <f t="shared" si="53"/>
        <v>0.59507232602481963</v>
      </c>
      <c r="N3441">
        <v>14.281735824595671</v>
      </c>
      <c r="O3441" t="str">
        <v>Fast</v>
      </c>
      <c r="P3441">
        <v>4.0179995443153338</v>
      </c>
      <c r="Q3441">
        <v>3.7141535615171137</v>
      </c>
    </row>
    <row r="3442" spans="1:17" x14ac:dyDescent="0.2">
      <c r="A3442" t="s">
        <v>6201</v>
      </c>
      <c r="B3442" t="s">
        <v>1542</v>
      </c>
      <c r="C3442" t="s">
        <v>2535</v>
      </c>
      <c r="D3442" t="s">
        <v>2709</v>
      </c>
      <c r="E3442" s="2">
        <v>46266.855555555558</v>
      </c>
      <c r="F3442" s="2">
        <v>46267.042509706342</v>
      </c>
      <c r="G3442" s="2">
        <v>46268.188694231008</v>
      </c>
      <c r="H3442" t="s">
        <v>2760</v>
      </c>
      <c r="I3442" t="s">
        <v>2751</v>
      </c>
      <c r="J3442" t="s">
        <v>2752</v>
      </c>
      <c r="K3442">
        <v>4</v>
      </c>
      <c r="M3442">
        <f t="shared" si="53"/>
        <v>1.3331386754507548</v>
      </c>
      <c r="N3442">
        <v>31.995328210818116</v>
      </c>
      <c r="O3442" t="str">
        <v>Slow</v>
      </c>
      <c r="P3442">
        <v>4.0179995443153338</v>
      </c>
      <c r="Q3442">
        <v>3.7141535615171137</v>
      </c>
    </row>
    <row r="3443" spans="1:17" x14ac:dyDescent="0.2">
      <c r="A3443" t="s">
        <v>6202</v>
      </c>
      <c r="B3443" t="s">
        <v>351</v>
      </c>
      <c r="C3443" t="s">
        <v>2567</v>
      </c>
      <c r="D3443" t="s">
        <v>2633</v>
      </c>
      <c r="E3443" s="2">
        <v>46062.632638888892</v>
      </c>
      <c r="F3443" s="2">
        <v>46063.051140677002</v>
      </c>
      <c r="H3443" t="s">
        <v>2750</v>
      </c>
      <c r="I3443" t="s">
        <v>2751</v>
      </c>
      <c r="J3443" t="s">
        <v>2767</v>
      </c>
      <c r="K3443">
        <v>3</v>
      </c>
      <c r="M3443" t="str">
        <f t="shared" si="53"/>
        <v/>
      </c>
      <c r="N3443" t="str">
        <v/>
      </c>
      <c r="O3443" t="str">
        <v/>
      </c>
      <c r="P3443" t="str">
        <v/>
      </c>
      <c r="Q3443" t="str">
        <v/>
      </c>
    </row>
    <row r="3444" spans="1:17" x14ac:dyDescent="0.2">
      <c r="A3444" t="s">
        <v>6203</v>
      </c>
      <c r="B3444" t="s">
        <v>873</v>
      </c>
      <c r="C3444" t="s">
        <v>2530</v>
      </c>
      <c r="D3444" t="s">
        <v>2683</v>
      </c>
      <c r="E3444" s="2">
        <v>46190.070138888892</v>
      </c>
      <c r="F3444" s="2">
        <v>46190.576687088462</v>
      </c>
      <c r="H3444" t="s">
        <v>2760</v>
      </c>
      <c r="I3444" t="s">
        <v>2751</v>
      </c>
      <c r="J3444" t="s">
        <v>2767</v>
      </c>
      <c r="K3444">
        <v>3</v>
      </c>
      <c r="M3444" t="str">
        <f t="shared" si="53"/>
        <v/>
      </c>
      <c r="N3444" t="str">
        <v/>
      </c>
      <c r="O3444" t="str">
        <v/>
      </c>
      <c r="P3444" t="str">
        <v/>
      </c>
      <c r="Q3444" t="str">
        <v/>
      </c>
    </row>
    <row r="3445" spans="1:17" x14ac:dyDescent="0.2">
      <c r="A3445" t="s">
        <v>6204</v>
      </c>
      <c r="B3445" t="s">
        <v>1775</v>
      </c>
      <c r="C3445" t="s">
        <v>2551</v>
      </c>
      <c r="D3445" t="s">
        <v>2633</v>
      </c>
      <c r="E3445" s="2">
        <v>46235.241666666669</v>
      </c>
      <c r="F3445" s="2">
        <v>46235.584483789637</v>
      </c>
      <c r="G3445" s="2">
        <v>46236.577113763393</v>
      </c>
      <c r="H3445" t="s">
        <v>2760</v>
      </c>
      <c r="I3445" t="s">
        <v>2751</v>
      </c>
      <c r="J3445" t="s">
        <v>2752</v>
      </c>
      <c r="K3445">
        <v>5</v>
      </c>
      <c r="M3445">
        <f t="shared" si="53"/>
        <v>1.3354470967242378</v>
      </c>
      <c r="N3445">
        <v>32.050730321381707</v>
      </c>
      <c r="O3445" t="str">
        <v>Slow</v>
      </c>
      <c r="P3445">
        <v>4.0179995443153338</v>
      </c>
      <c r="Q3445">
        <v>3.7141535615171137</v>
      </c>
    </row>
    <row r="3446" spans="1:17" x14ac:dyDescent="0.2">
      <c r="A3446" t="s">
        <v>6205</v>
      </c>
      <c r="B3446" t="s">
        <v>1403</v>
      </c>
      <c r="C3446" t="s">
        <v>2540</v>
      </c>
      <c r="D3446" t="s">
        <v>2577</v>
      </c>
      <c r="E3446" s="2">
        <v>46067.061805555553</v>
      </c>
      <c r="F3446" s="2">
        <v>46067.985262279457</v>
      </c>
      <c r="G3446" s="2">
        <v>46068.920447130033</v>
      </c>
      <c r="H3446" t="s">
        <v>2760</v>
      </c>
      <c r="I3446" t="s">
        <v>2770</v>
      </c>
      <c r="J3446" t="s">
        <v>2752</v>
      </c>
      <c r="K3446">
        <v>3</v>
      </c>
      <c r="M3446">
        <f t="shared" si="53"/>
        <v>1.8586415744794067</v>
      </c>
      <c r="N3446">
        <v>44.607397787505761</v>
      </c>
      <c r="O3446" t="str">
        <v>Slow</v>
      </c>
      <c r="P3446">
        <v>4.0179995443153338</v>
      </c>
      <c r="Q3446">
        <v>3.7141535615171137</v>
      </c>
    </row>
    <row r="3447" spans="1:17" x14ac:dyDescent="0.2">
      <c r="A3447" t="s">
        <v>6206</v>
      </c>
      <c r="B3447" t="s">
        <v>2501</v>
      </c>
      <c r="C3447" t="s">
        <v>2565</v>
      </c>
      <c r="D3447" t="s">
        <v>2653</v>
      </c>
      <c r="E3447" s="2">
        <v>46203.929861111108</v>
      </c>
      <c r="F3447" s="2">
        <v>46204.488897974348</v>
      </c>
      <c r="G3447" s="2">
        <v>46206.438935700397</v>
      </c>
      <c r="H3447" t="s">
        <v>2750</v>
      </c>
      <c r="I3447" t="s">
        <v>2770</v>
      </c>
      <c r="J3447" t="s">
        <v>2752</v>
      </c>
      <c r="K3447">
        <v>2</v>
      </c>
      <c r="M3447">
        <f t="shared" si="53"/>
        <v>2.5090745892885025</v>
      </c>
      <c r="N3447">
        <v>60.217790142924059</v>
      </c>
      <c r="O3447" t="str">
        <v>Slow</v>
      </c>
      <c r="P3447">
        <v>4.0179995443153338</v>
      </c>
      <c r="Q3447">
        <v>3.7141535615171137</v>
      </c>
    </row>
    <row r="3448" spans="1:17" x14ac:dyDescent="0.2">
      <c r="A3448" t="s">
        <v>6207</v>
      </c>
      <c r="B3448" t="s">
        <v>562</v>
      </c>
      <c r="C3448" t="s">
        <v>2535</v>
      </c>
      <c r="D3448" t="s">
        <v>2737</v>
      </c>
      <c r="E3448" s="2">
        <v>46290.644444444442</v>
      </c>
      <c r="F3448" s="2">
        <v>46290.778913008216</v>
      </c>
      <c r="G3448" s="2">
        <v>46290.799746341552</v>
      </c>
      <c r="H3448" t="s">
        <v>2760</v>
      </c>
      <c r="I3448" t="s">
        <v>2762</v>
      </c>
      <c r="J3448" t="s">
        <v>2752</v>
      </c>
      <c r="K3448">
        <v>3</v>
      </c>
      <c r="M3448">
        <f t="shared" si="53"/>
        <v>0.15530189710989362</v>
      </c>
      <c r="N3448">
        <v>3.7272455306374468</v>
      </c>
      <c r="O3448" t="str">
        <v>Fast</v>
      </c>
      <c r="P3448">
        <v>4.0179995443153338</v>
      </c>
      <c r="Q3448">
        <v>3.7141535615171137</v>
      </c>
    </row>
    <row r="3449" spans="1:17" x14ac:dyDescent="0.2">
      <c r="A3449" t="s">
        <v>6208</v>
      </c>
      <c r="B3449" t="s">
        <v>1965</v>
      </c>
      <c r="C3449" t="s">
        <v>2553</v>
      </c>
      <c r="D3449" t="s">
        <v>2619</v>
      </c>
      <c r="E3449" s="2">
        <v>46253.618055555547</v>
      </c>
      <c r="F3449" s="2">
        <v>46253.6586148106</v>
      </c>
      <c r="G3449" s="2">
        <v>46253.972598795262</v>
      </c>
      <c r="H3449" t="s">
        <v>2760</v>
      </c>
      <c r="I3449" t="s">
        <v>2755</v>
      </c>
      <c r="J3449" t="s">
        <v>2752</v>
      </c>
      <c r="K3449">
        <v>3</v>
      </c>
      <c r="M3449">
        <f t="shared" si="53"/>
        <v>0.35454323971498525</v>
      </c>
      <c r="N3449">
        <v>8.5090377531596459</v>
      </c>
      <c r="O3449" t="str">
        <v>Fast</v>
      </c>
      <c r="P3449">
        <v>4.0179995443153338</v>
      </c>
      <c r="Q3449">
        <v>3.7141535615171137</v>
      </c>
    </row>
    <row r="3450" spans="1:17" x14ac:dyDescent="0.2">
      <c r="A3450" t="s">
        <v>6209</v>
      </c>
      <c r="B3450" t="s">
        <v>1084</v>
      </c>
      <c r="C3450" t="s">
        <v>2533</v>
      </c>
      <c r="D3450" t="s">
        <v>2605</v>
      </c>
      <c r="E3450" s="2">
        <v>46076.519444444442</v>
      </c>
      <c r="F3450" s="2">
        <v>46076.686024865819</v>
      </c>
      <c r="H3450" t="s">
        <v>2750</v>
      </c>
      <c r="I3450" t="s">
        <v>2762</v>
      </c>
      <c r="J3450" t="s">
        <v>2756</v>
      </c>
      <c r="K3450">
        <v>3</v>
      </c>
      <c r="M3450" t="str">
        <f t="shared" si="53"/>
        <v/>
      </c>
      <c r="N3450" t="str">
        <v/>
      </c>
      <c r="O3450" t="str">
        <v/>
      </c>
      <c r="P3450" t="str">
        <v/>
      </c>
      <c r="Q3450" t="str">
        <v/>
      </c>
    </row>
    <row r="3451" spans="1:17" x14ac:dyDescent="0.2">
      <c r="A3451" t="s">
        <v>6210</v>
      </c>
      <c r="B3451" t="s">
        <v>578</v>
      </c>
      <c r="C3451" t="s">
        <v>2533</v>
      </c>
      <c r="D3451" t="s">
        <v>2727</v>
      </c>
      <c r="E3451" s="2">
        <v>46293.4</v>
      </c>
      <c r="F3451" s="2">
        <v>46293.658499514851</v>
      </c>
      <c r="G3451" s="2">
        <v>46293.7999281308</v>
      </c>
      <c r="H3451" t="s">
        <v>2764</v>
      </c>
      <c r="I3451" t="s">
        <v>2751</v>
      </c>
      <c r="J3451" t="s">
        <v>2752</v>
      </c>
      <c r="K3451">
        <v>4</v>
      </c>
      <c r="M3451">
        <f t="shared" si="53"/>
        <v>0.39992813079879852</v>
      </c>
      <c r="N3451">
        <v>9.5982751391711645</v>
      </c>
      <c r="O3451" t="str">
        <v>Fast</v>
      </c>
      <c r="P3451">
        <v>4.0179995443153338</v>
      </c>
      <c r="Q3451">
        <v>3.7141535615171137</v>
      </c>
    </row>
    <row r="3452" spans="1:17" x14ac:dyDescent="0.2">
      <c r="A3452" t="s">
        <v>6211</v>
      </c>
      <c r="B3452" t="s">
        <v>2398</v>
      </c>
      <c r="C3452" t="s">
        <v>2545</v>
      </c>
      <c r="D3452" t="s">
        <v>2725</v>
      </c>
      <c r="E3452" s="2">
        <v>46120.17083333333</v>
      </c>
      <c r="F3452" s="2">
        <v>46120.886587562483</v>
      </c>
      <c r="G3452" s="2">
        <v>46122.018381247937</v>
      </c>
      <c r="H3452" t="s">
        <v>2750</v>
      </c>
      <c r="I3452" t="s">
        <v>2770</v>
      </c>
      <c r="J3452" t="s">
        <v>2752</v>
      </c>
      <c r="K3452">
        <v>3</v>
      </c>
      <c r="M3452">
        <f t="shared" si="53"/>
        <v>1.8475479146072757</v>
      </c>
      <c r="N3452">
        <v>44.341149950574618</v>
      </c>
      <c r="O3452" t="str">
        <v>Slow</v>
      </c>
      <c r="P3452">
        <v>4.0179995443153338</v>
      </c>
      <c r="Q3452">
        <v>3.7141535615171137</v>
      </c>
    </row>
    <row r="3453" spans="1:17" x14ac:dyDescent="0.2">
      <c r="A3453" t="s">
        <v>6212</v>
      </c>
      <c r="B3453" t="s">
        <v>1578</v>
      </c>
      <c r="C3453" t="s">
        <v>2559</v>
      </c>
      <c r="D3453" t="s">
        <v>2715</v>
      </c>
      <c r="E3453" s="2">
        <v>46153.731249999997</v>
      </c>
      <c r="F3453" s="2">
        <v>46153.930032090553</v>
      </c>
      <c r="G3453" s="2">
        <v>46154.433024757127</v>
      </c>
      <c r="H3453" t="s">
        <v>2750</v>
      </c>
      <c r="I3453" t="s">
        <v>2751</v>
      </c>
      <c r="J3453" t="s">
        <v>2752</v>
      </c>
      <c r="K3453">
        <v>3</v>
      </c>
      <c r="M3453">
        <f t="shared" si="53"/>
        <v>0.7017747571298969</v>
      </c>
      <c r="N3453">
        <v>16.842594171117526</v>
      </c>
      <c r="O3453" t="str">
        <v>Fast</v>
      </c>
      <c r="P3453">
        <v>4.0179995443153338</v>
      </c>
      <c r="Q3453">
        <v>3.7141535615171137</v>
      </c>
    </row>
    <row r="3454" spans="1:17" x14ac:dyDescent="0.2">
      <c r="A3454" t="s">
        <v>6213</v>
      </c>
      <c r="B3454" t="s">
        <v>1359</v>
      </c>
      <c r="C3454" t="s">
        <v>2538</v>
      </c>
      <c r="D3454" t="s">
        <v>2737</v>
      </c>
      <c r="E3454" s="2">
        <v>46102.131944444453</v>
      </c>
      <c r="F3454" s="2">
        <v>46103.036320721971</v>
      </c>
      <c r="G3454" s="2">
        <v>46103.537538181619</v>
      </c>
      <c r="H3454" t="s">
        <v>2750</v>
      </c>
      <c r="I3454" t="s">
        <v>2770</v>
      </c>
      <c r="J3454" t="s">
        <v>2752</v>
      </c>
      <c r="K3454">
        <v>5</v>
      </c>
      <c r="M3454">
        <f t="shared" si="53"/>
        <v>1.4055937371667824</v>
      </c>
      <c r="N3454">
        <v>33.734249692002777</v>
      </c>
      <c r="O3454" t="str">
        <v>Slow</v>
      </c>
      <c r="P3454">
        <v>4.0179995443153338</v>
      </c>
      <c r="Q3454">
        <v>3.7141535615171137</v>
      </c>
    </row>
    <row r="3455" spans="1:17" x14ac:dyDescent="0.2">
      <c r="A3455" t="s">
        <v>6214</v>
      </c>
      <c r="B3455" t="s">
        <v>758</v>
      </c>
      <c r="C3455" t="s">
        <v>2555</v>
      </c>
      <c r="D3455" t="s">
        <v>2739</v>
      </c>
      <c r="E3455" s="2">
        <v>46213.206944444442</v>
      </c>
      <c r="F3455" s="2">
        <v>46213.301729308463</v>
      </c>
      <c r="G3455" s="2">
        <v>46214.03281440874</v>
      </c>
      <c r="H3455" t="s">
        <v>2750</v>
      </c>
      <c r="I3455" t="s">
        <v>2762</v>
      </c>
      <c r="J3455" t="s">
        <v>2752</v>
      </c>
      <c r="K3455">
        <v>4</v>
      </c>
      <c r="M3455">
        <f t="shared" si="53"/>
        <v>0.82586996429745341</v>
      </c>
      <c r="N3455">
        <v>19.820879143138882</v>
      </c>
      <c r="O3455" t="str">
        <v>Fast</v>
      </c>
      <c r="P3455">
        <v>4.0179995443153338</v>
      </c>
      <c r="Q3455">
        <v>3.7141535615171137</v>
      </c>
    </row>
    <row r="3456" spans="1:17" x14ac:dyDescent="0.2">
      <c r="A3456" t="s">
        <v>6215</v>
      </c>
      <c r="B3456" t="s">
        <v>2224</v>
      </c>
      <c r="C3456" t="s">
        <v>2551</v>
      </c>
      <c r="D3456" t="s">
        <v>2727</v>
      </c>
      <c r="E3456" s="2">
        <v>46057.976388888892</v>
      </c>
      <c r="F3456" s="2">
        <v>46058.084934099606</v>
      </c>
      <c r="H3456" t="s">
        <v>2750</v>
      </c>
      <c r="I3456" t="s">
        <v>2762</v>
      </c>
      <c r="J3456" t="s">
        <v>2767</v>
      </c>
      <c r="K3456">
        <v>4</v>
      </c>
      <c r="M3456" t="str">
        <f t="shared" si="53"/>
        <v/>
      </c>
      <c r="N3456" t="str">
        <v/>
      </c>
      <c r="O3456" t="str">
        <v/>
      </c>
      <c r="P3456" t="str">
        <v/>
      </c>
      <c r="Q3456" t="str">
        <v/>
      </c>
    </row>
    <row r="3457" spans="1:17" x14ac:dyDescent="0.2">
      <c r="A3457" t="s">
        <v>6216</v>
      </c>
      <c r="B3457" t="s">
        <v>96</v>
      </c>
      <c r="C3457" t="s">
        <v>2567</v>
      </c>
      <c r="D3457" t="s">
        <v>2735</v>
      </c>
      <c r="E3457" s="2">
        <v>46216.09097222222</v>
      </c>
      <c r="F3457" s="2">
        <v>46216.118759339319</v>
      </c>
      <c r="G3457" s="2">
        <v>46216.352863208449</v>
      </c>
      <c r="H3457" t="s">
        <v>2754</v>
      </c>
      <c r="I3457" t="s">
        <v>2755</v>
      </c>
      <c r="J3457" t="s">
        <v>2752</v>
      </c>
      <c r="K3457">
        <v>5</v>
      </c>
      <c r="M3457">
        <f t="shared" si="53"/>
        <v>0.26189098622853635</v>
      </c>
      <c r="N3457">
        <v>6.2853836694848724</v>
      </c>
      <c r="O3457" t="str">
        <v>Fast</v>
      </c>
      <c r="P3457">
        <v>4.0179995443153338</v>
      </c>
      <c r="Q3457">
        <v>3.7141535615171137</v>
      </c>
    </row>
    <row r="3458" spans="1:17" x14ac:dyDescent="0.2">
      <c r="A3458" t="s">
        <v>6217</v>
      </c>
      <c r="B3458" t="s">
        <v>308</v>
      </c>
      <c r="C3458" t="s">
        <v>2540</v>
      </c>
      <c r="D3458" t="s">
        <v>2699</v>
      </c>
      <c r="E3458" s="2">
        <v>46038.950694444437</v>
      </c>
      <c r="F3458" s="2">
        <v>46039.064732036808</v>
      </c>
      <c r="G3458" s="2">
        <v>46039.290833362393</v>
      </c>
      <c r="H3458" t="s">
        <v>2750</v>
      </c>
      <c r="I3458" t="s">
        <v>2762</v>
      </c>
      <c r="J3458" t="s">
        <v>2752</v>
      </c>
      <c r="K3458">
        <v>3</v>
      </c>
      <c r="M3458">
        <f t="shared" si="53"/>
        <v>0.34013891795621021</v>
      </c>
      <c r="N3458">
        <v>8.163334030949045</v>
      </c>
      <c r="O3458" t="str">
        <v>Fast</v>
      </c>
      <c r="P3458">
        <v>4.0179995443153338</v>
      </c>
      <c r="Q3458">
        <v>3.7141535615171137</v>
      </c>
    </row>
    <row r="3459" spans="1:17" x14ac:dyDescent="0.2">
      <c r="A3459" t="s">
        <v>6218</v>
      </c>
      <c r="B3459" t="s">
        <v>470</v>
      </c>
      <c r="C3459" t="s">
        <v>2535</v>
      </c>
      <c r="D3459" t="s">
        <v>2631</v>
      </c>
      <c r="E3459" s="2">
        <v>46253.086805555547</v>
      </c>
      <c r="F3459" s="2">
        <v>46253.496429371771</v>
      </c>
      <c r="G3459" s="2">
        <v>46254.188263131131</v>
      </c>
      <c r="H3459" t="s">
        <v>2750</v>
      </c>
      <c r="I3459" t="s">
        <v>2751</v>
      </c>
      <c r="J3459" t="s">
        <v>2752</v>
      </c>
      <c r="K3459">
        <v>3</v>
      </c>
      <c r="M3459">
        <f t="shared" ref="M3459:M3522" si="54">IF(J3459="Resolved",G3459-E3459,"")</f>
        <v>1.1014575755834812</v>
      </c>
      <c r="N3459">
        <v>26.43498181400355</v>
      </c>
      <c r="O3459" t="str">
        <v>Slow</v>
      </c>
      <c r="P3459">
        <v>4.0179995443153338</v>
      </c>
      <c r="Q3459">
        <v>3.7141535615171137</v>
      </c>
    </row>
    <row r="3460" spans="1:17" x14ac:dyDescent="0.2">
      <c r="A3460" t="s">
        <v>6219</v>
      </c>
      <c r="B3460" t="s">
        <v>1653</v>
      </c>
      <c r="C3460" t="s">
        <v>2565</v>
      </c>
      <c r="D3460" t="s">
        <v>2653</v>
      </c>
      <c r="E3460" s="2">
        <v>46111.486111111109</v>
      </c>
      <c r="F3460" s="2">
        <v>46111.853753035939</v>
      </c>
      <c r="H3460" t="s">
        <v>2760</v>
      </c>
      <c r="I3460" t="s">
        <v>2751</v>
      </c>
      <c r="J3460" t="s">
        <v>2767</v>
      </c>
      <c r="K3460">
        <v>4</v>
      </c>
      <c r="M3460" t="str">
        <f t="shared" si="54"/>
        <v/>
      </c>
      <c r="N3460" t="str">
        <v/>
      </c>
      <c r="O3460" t="str">
        <v/>
      </c>
      <c r="P3460" t="str">
        <v/>
      </c>
      <c r="Q3460" t="str">
        <v/>
      </c>
    </row>
    <row r="3461" spans="1:17" x14ac:dyDescent="0.2">
      <c r="A3461" t="s">
        <v>6220</v>
      </c>
      <c r="B3461" t="s">
        <v>277</v>
      </c>
      <c r="C3461" t="s">
        <v>2540</v>
      </c>
      <c r="D3461" t="s">
        <v>2641</v>
      </c>
      <c r="E3461" s="2">
        <v>46164.582638888889</v>
      </c>
      <c r="F3461" s="2">
        <v>46164.760791012297</v>
      </c>
      <c r="G3461" s="2">
        <v>46164.827781246473</v>
      </c>
      <c r="H3461" t="s">
        <v>2764</v>
      </c>
      <c r="I3461" t="s">
        <v>2762</v>
      </c>
      <c r="J3461" t="s">
        <v>2752</v>
      </c>
      <c r="K3461">
        <v>1</v>
      </c>
      <c r="M3461">
        <f t="shared" si="54"/>
        <v>0.24514235758397263</v>
      </c>
      <c r="N3461">
        <v>5.883416582015343</v>
      </c>
      <c r="O3461" t="str">
        <v>Fast</v>
      </c>
      <c r="P3461">
        <v>4.0179995443153338</v>
      </c>
      <c r="Q3461">
        <v>3.7141535615171137</v>
      </c>
    </row>
    <row r="3462" spans="1:17" x14ac:dyDescent="0.2">
      <c r="A3462" t="s">
        <v>6221</v>
      </c>
      <c r="B3462" t="s">
        <v>2013</v>
      </c>
      <c r="C3462" t="s">
        <v>2535</v>
      </c>
      <c r="D3462" t="s">
        <v>2661</v>
      </c>
      <c r="E3462" s="2">
        <v>46085.113194444442</v>
      </c>
      <c r="F3462" s="2">
        <v>46085.362868025739</v>
      </c>
      <c r="G3462" s="2">
        <v>46085.959617099979</v>
      </c>
      <c r="H3462" t="s">
        <v>2764</v>
      </c>
      <c r="I3462" t="s">
        <v>2751</v>
      </c>
      <c r="J3462" t="s">
        <v>2752</v>
      </c>
      <c r="K3462">
        <v>5</v>
      </c>
      <c r="M3462">
        <f t="shared" si="54"/>
        <v>0.846422655537026</v>
      </c>
      <c r="N3462">
        <v>20.314143732888624</v>
      </c>
      <c r="O3462" t="str">
        <v>Fast</v>
      </c>
      <c r="P3462">
        <v>4.0179995443153338</v>
      </c>
      <c r="Q3462">
        <v>3.7141535615171137</v>
      </c>
    </row>
    <row r="3463" spans="1:17" x14ac:dyDescent="0.2">
      <c r="A3463" t="s">
        <v>6222</v>
      </c>
      <c r="B3463" t="s">
        <v>510</v>
      </c>
      <c r="C3463" t="s">
        <v>2561</v>
      </c>
      <c r="D3463" t="s">
        <v>2691</v>
      </c>
      <c r="E3463" s="2">
        <v>46052.888194444437</v>
      </c>
      <c r="F3463" s="2">
        <v>46053.010795337847</v>
      </c>
      <c r="G3463" s="2">
        <v>46053.422068922002</v>
      </c>
      <c r="H3463" t="s">
        <v>2760</v>
      </c>
      <c r="I3463" t="s">
        <v>2762</v>
      </c>
      <c r="J3463" t="s">
        <v>2752</v>
      </c>
      <c r="K3463">
        <v>4</v>
      </c>
      <c r="M3463">
        <f t="shared" si="54"/>
        <v>0.53387447756540496</v>
      </c>
      <c r="N3463">
        <v>12.812987461569719</v>
      </c>
      <c r="O3463" t="str">
        <v>Fast</v>
      </c>
      <c r="P3463">
        <v>4.0179995443153338</v>
      </c>
      <c r="Q3463">
        <v>3.7141535615171137</v>
      </c>
    </row>
    <row r="3464" spans="1:17" x14ac:dyDescent="0.2">
      <c r="A3464" t="s">
        <v>6223</v>
      </c>
      <c r="B3464" t="s">
        <v>1712</v>
      </c>
      <c r="C3464" t="s">
        <v>2561</v>
      </c>
      <c r="D3464" t="s">
        <v>2619</v>
      </c>
      <c r="E3464" s="2">
        <v>46029.956944444442</v>
      </c>
      <c r="F3464" s="2">
        <v>46030.417096630597</v>
      </c>
      <c r="H3464" t="s">
        <v>2764</v>
      </c>
      <c r="I3464" t="s">
        <v>2751</v>
      </c>
      <c r="J3464" t="s">
        <v>2767</v>
      </c>
      <c r="K3464">
        <v>4</v>
      </c>
      <c r="M3464" t="str">
        <f t="shared" si="54"/>
        <v/>
      </c>
      <c r="N3464" t="str">
        <v/>
      </c>
      <c r="O3464" t="str">
        <v/>
      </c>
      <c r="P3464" t="str">
        <v/>
      </c>
      <c r="Q3464" t="str">
        <v/>
      </c>
    </row>
    <row r="3465" spans="1:17" x14ac:dyDescent="0.2">
      <c r="A3465" t="s">
        <v>6224</v>
      </c>
      <c r="B3465" t="s">
        <v>2010</v>
      </c>
      <c r="C3465" t="s">
        <v>2528</v>
      </c>
      <c r="D3465" t="s">
        <v>2577</v>
      </c>
      <c r="E3465" s="2">
        <v>46290.222222222219</v>
      </c>
      <c r="F3465" s="2">
        <v>46290.438940020627</v>
      </c>
      <c r="G3465" s="2">
        <v>46291.64889898838</v>
      </c>
      <c r="H3465" t="s">
        <v>2764</v>
      </c>
      <c r="I3465" t="s">
        <v>2751</v>
      </c>
      <c r="J3465" t="s">
        <v>2752</v>
      </c>
      <c r="K3465">
        <v>4</v>
      </c>
      <c r="M3465">
        <f t="shared" si="54"/>
        <v>1.4266767661611084</v>
      </c>
      <c r="N3465">
        <v>34.240242387866601</v>
      </c>
      <c r="O3465" t="str">
        <v>Slow</v>
      </c>
      <c r="P3465">
        <v>4.0179995443153338</v>
      </c>
      <c r="Q3465">
        <v>3.7141535615171137</v>
      </c>
    </row>
    <row r="3466" spans="1:17" x14ac:dyDescent="0.2">
      <c r="A3466" t="s">
        <v>6225</v>
      </c>
      <c r="B3466" t="s">
        <v>2217</v>
      </c>
      <c r="C3466" t="s">
        <v>2563</v>
      </c>
      <c r="D3466" t="s">
        <v>2677</v>
      </c>
      <c r="E3466" s="2">
        <v>46060.22152777778</v>
      </c>
      <c r="F3466" s="2">
        <v>46060.68803252279</v>
      </c>
      <c r="G3466" s="2">
        <v>46060.7907805738</v>
      </c>
      <c r="H3466" t="s">
        <v>2764</v>
      </c>
      <c r="I3466" t="s">
        <v>2751</v>
      </c>
      <c r="J3466" t="s">
        <v>2752</v>
      </c>
      <c r="K3466">
        <v>5</v>
      </c>
      <c r="M3466">
        <f t="shared" si="54"/>
        <v>0.56925279602000955</v>
      </c>
      <c r="N3466">
        <v>13.662067104480229</v>
      </c>
      <c r="O3466" t="str">
        <v>Fast</v>
      </c>
      <c r="P3466">
        <v>4.0179995443153338</v>
      </c>
      <c r="Q3466">
        <v>3.7141535615171137</v>
      </c>
    </row>
    <row r="3467" spans="1:17" x14ac:dyDescent="0.2">
      <c r="A3467" t="s">
        <v>6226</v>
      </c>
      <c r="B3467" t="s">
        <v>753</v>
      </c>
      <c r="C3467" t="s">
        <v>2553</v>
      </c>
      <c r="D3467" t="s">
        <v>2739</v>
      </c>
      <c r="E3467" s="2">
        <v>46038.759722222218</v>
      </c>
      <c r="F3467" s="2">
        <v>46039.264385010858</v>
      </c>
      <c r="G3467" s="2">
        <v>46039.576179613701</v>
      </c>
      <c r="H3467" t="s">
        <v>2764</v>
      </c>
      <c r="I3467" t="s">
        <v>2751</v>
      </c>
      <c r="J3467" t="s">
        <v>2752</v>
      </c>
      <c r="K3467">
        <v>4</v>
      </c>
      <c r="M3467">
        <f t="shared" si="54"/>
        <v>0.81645739148370922</v>
      </c>
      <c r="N3467">
        <v>19.594977395609021</v>
      </c>
      <c r="O3467" t="str">
        <v>Fast</v>
      </c>
      <c r="P3467">
        <v>4.0179995443153338</v>
      </c>
      <c r="Q3467">
        <v>3.7141535615171137</v>
      </c>
    </row>
    <row r="3468" spans="1:17" x14ac:dyDescent="0.2">
      <c r="A3468" t="s">
        <v>6227</v>
      </c>
      <c r="B3468" t="s">
        <v>207</v>
      </c>
      <c r="C3468" t="s">
        <v>2538</v>
      </c>
      <c r="D3468" t="s">
        <v>2717</v>
      </c>
      <c r="E3468" s="2">
        <v>46163.371527777781</v>
      </c>
      <c r="F3468" s="2">
        <v>46163.569794160183</v>
      </c>
      <c r="G3468" s="2">
        <v>46164.961252881047</v>
      </c>
      <c r="H3468" t="s">
        <v>2760</v>
      </c>
      <c r="I3468" t="s">
        <v>2751</v>
      </c>
      <c r="J3468" t="s">
        <v>2752</v>
      </c>
      <c r="K3468">
        <v>4</v>
      </c>
      <c r="M3468">
        <f t="shared" si="54"/>
        <v>1.5897251032656641</v>
      </c>
      <c r="N3468">
        <v>38.153402478375938</v>
      </c>
      <c r="O3468" t="str">
        <v>Slow</v>
      </c>
      <c r="P3468">
        <v>4.0179995443153338</v>
      </c>
      <c r="Q3468">
        <v>3.7141535615171137</v>
      </c>
    </row>
    <row r="3469" spans="1:17" x14ac:dyDescent="0.2">
      <c r="A3469" t="s">
        <v>6228</v>
      </c>
      <c r="B3469" t="s">
        <v>1913</v>
      </c>
      <c r="C3469" t="s">
        <v>2549</v>
      </c>
      <c r="D3469" t="s">
        <v>2573</v>
      </c>
      <c r="E3469" s="2">
        <v>46285.037499999999</v>
      </c>
      <c r="F3469" s="2">
        <v>46286.413112636423</v>
      </c>
      <c r="G3469" s="2">
        <v>46287.403655406561</v>
      </c>
      <c r="H3469" t="s">
        <v>2750</v>
      </c>
      <c r="I3469" t="s">
        <v>2770</v>
      </c>
      <c r="J3469" t="s">
        <v>2752</v>
      </c>
      <c r="K3469">
        <v>5</v>
      </c>
      <c r="M3469">
        <f t="shared" si="54"/>
        <v>2.3661554065620294</v>
      </c>
      <c r="N3469">
        <v>56.787729757488705</v>
      </c>
      <c r="O3469" t="str">
        <v>Slow</v>
      </c>
      <c r="P3469">
        <v>4.0179995443153338</v>
      </c>
      <c r="Q3469">
        <v>3.7141535615171137</v>
      </c>
    </row>
    <row r="3470" spans="1:17" x14ac:dyDescent="0.2">
      <c r="A3470" t="s">
        <v>6229</v>
      </c>
      <c r="B3470" t="s">
        <v>1142</v>
      </c>
      <c r="C3470" t="s">
        <v>2535</v>
      </c>
      <c r="D3470" t="s">
        <v>2675</v>
      </c>
      <c r="E3470" s="2">
        <v>46045.75</v>
      </c>
      <c r="F3470" s="2">
        <v>46046.045146052988</v>
      </c>
      <c r="G3470" s="2">
        <v>46046.317030563208</v>
      </c>
      <c r="H3470" t="s">
        <v>2750</v>
      </c>
      <c r="I3470" t="s">
        <v>2751</v>
      </c>
      <c r="J3470" t="s">
        <v>2752</v>
      </c>
      <c r="K3470">
        <v>5</v>
      </c>
      <c r="M3470">
        <f t="shared" si="54"/>
        <v>0.56703056320839096</v>
      </c>
      <c r="N3470">
        <v>13.608733517001383</v>
      </c>
      <c r="O3470" t="str">
        <v>Fast</v>
      </c>
      <c r="P3470">
        <v>4.0179995443153338</v>
      </c>
      <c r="Q3470">
        <v>3.7141535615171137</v>
      </c>
    </row>
    <row r="3471" spans="1:17" x14ac:dyDescent="0.2">
      <c r="A3471" t="s">
        <v>6230</v>
      </c>
      <c r="B3471" t="s">
        <v>2393</v>
      </c>
      <c r="C3471" t="s">
        <v>2533</v>
      </c>
      <c r="D3471" t="s">
        <v>2665</v>
      </c>
      <c r="E3471" s="2">
        <v>46092.352777777778</v>
      </c>
      <c r="F3471" s="2">
        <v>46092.483036024067</v>
      </c>
      <c r="G3471" s="2">
        <v>46093.301387765241</v>
      </c>
      <c r="H3471" t="s">
        <v>2764</v>
      </c>
      <c r="I3471" t="s">
        <v>2751</v>
      </c>
      <c r="J3471" t="s">
        <v>2752</v>
      </c>
      <c r="K3471">
        <v>3</v>
      </c>
      <c r="M3471">
        <f t="shared" si="54"/>
        <v>0.94860998746298719</v>
      </c>
      <c r="N3471">
        <v>22.766639699111693</v>
      </c>
      <c r="O3471" t="str">
        <v>Fast</v>
      </c>
      <c r="P3471">
        <v>4.0179995443153338</v>
      </c>
      <c r="Q3471">
        <v>3.7141535615171137</v>
      </c>
    </row>
    <row r="3472" spans="1:17" x14ac:dyDescent="0.2">
      <c r="A3472" t="s">
        <v>6231</v>
      </c>
      <c r="B3472" t="s">
        <v>491</v>
      </c>
      <c r="C3472" t="s">
        <v>2530</v>
      </c>
      <c r="D3472" t="s">
        <v>2647</v>
      </c>
      <c r="E3472" s="2">
        <v>46174.406944444447</v>
      </c>
      <c r="F3472" s="2">
        <v>46174.85487874024</v>
      </c>
      <c r="G3472" s="2">
        <v>46176.484163296896</v>
      </c>
      <c r="H3472" t="s">
        <v>2750</v>
      </c>
      <c r="I3472" t="s">
        <v>2770</v>
      </c>
      <c r="J3472" t="s">
        <v>2752</v>
      </c>
      <c r="K3472">
        <v>2</v>
      </c>
      <c r="M3472">
        <f t="shared" si="54"/>
        <v>2.0772188524497324</v>
      </c>
      <c r="N3472">
        <v>49.853252458793577</v>
      </c>
      <c r="O3472" t="str">
        <v>Slow</v>
      </c>
      <c r="P3472">
        <v>4.0179995443153338</v>
      </c>
      <c r="Q3472">
        <v>3.7141535615171137</v>
      </c>
    </row>
    <row r="3473" spans="1:17" x14ac:dyDescent="0.2">
      <c r="A3473" t="s">
        <v>6232</v>
      </c>
      <c r="B3473" t="s">
        <v>1456</v>
      </c>
      <c r="C3473" t="s">
        <v>2533</v>
      </c>
      <c r="D3473" t="s">
        <v>2687</v>
      </c>
      <c r="E3473" s="2">
        <v>46157.65347222222</v>
      </c>
      <c r="F3473" s="2">
        <v>46157.769325220739</v>
      </c>
      <c r="G3473" s="2">
        <v>46158.469689925107</v>
      </c>
      <c r="H3473" t="s">
        <v>2750</v>
      </c>
      <c r="I3473" t="s">
        <v>2762</v>
      </c>
      <c r="J3473" t="s">
        <v>2752</v>
      </c>
      <c r="K3473">
        <v>3</v>
      </c>
      <c r="M3473">
        <f t="shared" si="54"/>
        <v>0.8162177028862061</v>
      </c>
      <c r="N3473">
        <v>19.589224869268946</v>
      </c>
      <c r="O3473" t="str">
        <v>Fast</v>
      </c>
      <c r="P3473">
        <v>4.0179995443153338</v>
      </c>
      <c r="Q3473">
        <v>3.7141535615171137</v>
      </c>
    </row>
    <row r="3474" spans="1:17" x14ac:dyDescent="0.2">
      <c r="A3474" t="s">
        <v>6233</v>
      </c>
      <c r="B3474" t="s">
        <v>318</v>
      </c>
      <c r="C3474" t="s">
        <v>2551</v>
      </c>
      <c r="D3474" t="s">
        <v>2649</v>
      </c>
      <c r="E3474" s="2">
        <v>46062.57708333333</v>
      </c>
      <c r="F3474" s="2">
        <v>46062.856378439421</v>
      </c>
      <c r="G3474" s="2">
        <v>46063.720801011397</v>
      </c>
      <c r="H3474" t="s">
        <v>2764</v>
      </c>
      <c r="I3474" t="s">
        <v>2751</v>
      </c>
      <c r="J3474" t="s">
        <v>2752</v>
      </c>
      <c r="K3474">
        <v>4</v>
      </c>
      <c r="M3474">
        <f t="shared" si="54"/>
        <v>1.1437176780673326</v>
      </c>
      <c r="N3474">
        <v>27.449224273615982</v>
      </c>
      <c r="O3474" t="str">
        <v>Slow</v>
      </c>
      <c r="P3474">
        <v>4.0179995443153338</v>
      </c>
      <c r="Q3474">
        <v>3.7141535615171137</v>
      </c>
    </row>
    <row r="3475" spans="1:17" x14ac:dyDescent="0.2">
      <c r="A3475" t="s">
        <v>6234</v>
      </c>
      <c r="B3475" t="s">
        <v>1234</v>
      </c>
      <c r="C3475" t="s">
        <v>2561</v>
      </c>
      <c r="D3475" t="s">
        <v>2727</v>
      </c>
      <c r="E3475" s="2">
        <v>46282.825694444437</v>
      </c>
      <c r="F3475" s="2">
        <v>46282.913905172347</v>
      </c>
      <c r="H3475" t="s">
        <v>2760</v>
      </c>
      <c r="I3475" t="s">
        <v>2762</v>
      </c>
      <c r="J3475" t="s">
        <v>2767</v>
      </c>
      <c r="K3475">
        <v>2</v>
      </c>
      <c r="M3475" t="str">
        <f t="shared" si="54"/>
        <v/>
      </c>
      <c r="N3475" t="str">
        <v/>
      </c>
      <c r="O3475" t="str">
        <v/>
      </c>
      <c r="P3475" t="str">
        <v/>
      </c>
      <c r="Q3475" t="str">
        <v/>
      </c>
    </row>
    <row r="3476" spans="1:17" x14ac:dyDescent="0.2">
      <c r="A3476" t="s">
        <v>6235</v>
      </c>
      <c r="B3476" t="s">
        <v>13</v>
      </c>
      <c r="C3476" t="s">
        <v>2547</v>
      </c>
      <c r="D3476" t="s">
        <v>2725</v>
      </c>
      <c r="E3476" s="2">
        <v>46120.79791666667</v>
      </c>
      <c r="F3476" s="2">
        <v>46121.20869876771</v>
      </c>
      <c r="G3476" s="2">
        <v>46122.889030953353</v>
      </c>
      <c r="H3476" t="s">
        <v>2750</v>
      </c>
      <c r="I3476" t="s">
        <v>2770</v>
      </c>
      <c r="J3476" t="s">
        <v>2752</v>
      </c>
      <c r="K3476">
        <v>2</v>
      </c>
      <c r="M3476">
        <f t="shared" si="54"/>
        <v>2.0911142866825685</v>
      </c>
      <c r="N3476">
        <v>50.186742880381644</v>
      </c>
      <c r="O3476" t="str">
        <v>Slow</v>
      </c>
      <c r="P3476">
        <v>4.0179995443153338</v>
      </c>
      <c r="Q3476">
        <v>3.7141535615171137</v>
      </c>
    </row>
    <row r="3477" spans="1:17" x14ac:dyDescent="0.2">
      <c r="A3477" t="s">
        <v>6236</v>
      </c>
      <c r="B3477" t="s">
        <v>1896</v>
      </c>
      <c r="C3477" t="s">
        <v>2525</v>
      </c>
      <c r="D3477" t="s">
        <v>2683</v>
      </c>
      <c r="E3477" s="2">
        <v>46207.943055555559</v>
      </c>
      <c r="F3477" s="2">
        <v>46208.10635007477</v>
      </c>
      <c r="H3477" t="s">
        <v>2764</v>
      </c>
      <c r="I3477" t="s">
        <v>2751</v>
      </c>
      <c r="J3477" t="s">
        <v>2756</v>
      </c>
      <c r="K3477">
        <v>5</v>
      </c>
      <c r="M3477" t="str">
        <f t="shared" si="54"/>
        <v/>
      </c>
      <c r="N3477" t="str">
        <v/>
      </c>
      <c r="O3477" t="str">
        <v/>
      </c>
      <c r="P3477" t="str">
        <v/>
      </c>
      <c r="Q3477" t="str">
        <v/>
      </c>
    </row>
    <row r="3478" spans="1:17" x14ac:dyDescent="0.2">
      <c r="A3478" t="s">
        <v>6237</v>
      </c>
      <c r="B3478" t="s">
        <v>1533</v>
      </c>
      <c r="C3478" t="s">
        <v>2545</v>
      </c>
      <c r="D3478" t="s">
        <v>2653</v>
      </c>
      <c r="E3478" s="2">
        <v>46148.918055555558</v>
      </c>
      <c r="F3478" s="2">
        <v>46149.438129808172</v>
      </c>
      <c r="H3478" t="s">
        <v>2750</v>
      </c>
      <c r="I3478" t="s">
        <v>2751</v>
      </c>
      <c r="J3478" t="s">
        <v>2756</v>
      </c>
      <c r="K3478">
        <v>4</v>
      </c>
      <c r="M3478" t="str">
        <f t="shared" si="54"/>
        <v/>
      </c>
      <c r="N3478" t="str">
        <v/>
      </c>
      <c r="O3478" t="str">
        <v/>
      </c>
      <c r="P3478" t="str">
        <v/>
      </c>
      <c r="Q3478" t="str">
        <v/>
      </c>
    </row>
    <row r="3479" spans="1:17" x14ac:dyDescent="0.2">
      <c r="A3479" t="s">
        <v>6238</v>
      </c>
      <c r="B3479" t="s">
        <v>263</v>
      </c>
      <c r="C3479" t="s">
        <v>2557</v>
      </c>
      <c r="D3479" t="s">
        <v>2675</v>
      </c>
      <c r="E3479" s="2">
        <v>46182.631944444453</v>
      </c>
      <c r="F3479" s="2">
        <v>46182.770232417548</v>
      </c>
      <c r="G3479" s="2">
        <v>46183.083219724562</v>
      </c>
      <c r="H3479" t="s">
        <v>2764</v>
      </c>
      <c r="I3479" t="s">
        <v>2762</v>
      </c>
      <c r="J3479" t="s">
        <v>2752</v>
      </c>
      <c r="K3479">
        <v>4</v>
      </c>
      <c r="M3479">
        <f t="shared" si="54"/>
        <v>0.45127528010925744</v>
      </c>
      <c r="N3479">
        <v>10.830606722622178</v>
      </c>
      <c r="O3479" t="str">
        <v>Fast</v>
      </c>
      <c r="P3479">
        <v>4.0179995443153338</v>
      </c>
      <c r="Q3479">
        <v>3.7141535615171137</v>
      </c>
    </row>
    <row r="3480" spans="1:17" x14ac:dyDescent="0.2">
      <c r="A3480" t="s">
        <v>6239</v>
      </c>
      <c r="B3480" t="s">
        <v>1269</v>
      </c>
      <c r="C3480" t="s">
        <v>2561</v>
      </c>
      <c r="D3480" t="s">
        <v>2725</v>
      </c>
      <c r="E3480" s="2">
        <v>46269.556250000001</v>
      </c>
      <c r="F3480" s="2">
        <v>46270.000550683057</v>
      </c>
      <c r="G3480" s="2">
        <v>46271.112915986589</v>
      </c>
      <c r="H3480" t="s">
        <v>2750</v>
      </c>
      <c r="I3480" t="s">
        <v>2751</v>
      </c>
      <c r="J3480" t="s">
        <v>2752</v>
      </c>
      <c r="K3480">
        <v>5</v>
      </c>
      <c r="M3480">
        <f t="shared" si="54"/>
        <v>1.556665986587177</v>
      </c>
      <c r="N3480">
        <v>37.359983678092249</v>
      </c>
      <c r="O3480" t="str">
        <v>Slow</v>
      </c>
      <c r="P3480">
        <v>4.0179995443153338</v>
      </c>
      <c r="Q3480">
        <v>3.7141535615171137</v>
      </c>
    </row>
    <row r="3481" spans="1:17" x14ac:dyDescent="0.2">
      <c r="A3481" t="s">
        <v>6240</v>
      </c>
      <c r="B3481" t="s">
        <v>1091</v>
      </c>
      <c r="C3481" t="s">
        <v>2557</v>
      </c>
      <c r="D3481" t="s">
        <v>2629</v>
      </c>
      <c r="E3481" s="2">
        <v>46111.462500000001</v>
      </c>
      <c r="F3481" s="2">
        <v>46111.680697280193</v>
      </c>
      <c r="G3481" s="2">
        <v>46112.850345751744</v>
      </c>
      <c r="H3481" t="s">
        <v>2754</v>
      </c>
      <c r="I3481" t="s">
        <v>2751</v>
      </c>
      <c r="J3481" t="s">
        <v>2752</v>
      </c>
      <c r="K3481">
        <v>4</v>
      </c>
      <c r="M3481">
        <f t="shared" si="54"/>
        <v>1.3878457517421339</v>
      </c>
      <c r="N3481">
        <v>33.308298041811213</v>
      </c>
      <c r="O3481" t="str">
        <v>Slow</v>
      </c>
      <c r="P3481">
        <v>4.0179995443153338</v>
      </c>
      <c r="Q3481">
        <v>3.7141535615171137</v>
      </c>
    </row>
    <row r="3482" spans="1:17" x14ac:dyDescent="0.2">
      <c r="A3482" t="s">
        <v>6241</v>
      </c>
      <c r="B3482" t="s">
        <v>1705</v>
      </c>
      <c r="C3482" t="s">
        <v>2543</v>
      </c>
      <c r="D3482" t="s">
        <v>2719</v>
      </c>
      <c r="E3482" s="2">
        <v>46245.663888888892</v>
      </c>
      <c r="F3482" s="2">
        <v>46245.945341368082</v>
      </c>
      <c r="H3482" t="s">
        <v>2750</v>
      </c>
      <c r="I3482" t="s">
        <v>2751</v>
      </c>
      <c r="J3482" t="s">
        <v>2756</v>
      </c>
      <c r="K3482">
        <v>4</v>
      </c>
      <c r="M3482" t="str">
        <f t="shared" si="54"/>
        <v/>
      </c>
      <c r="N3482" t="str">
        <v/>
      </c>
      <c r="O3482" t="str">
        <v/>
      </c>
      <c r="P3482" t="str">
        <v/>
      </c>
      <c r="Q3482" t="str">
        <v/>
      </c>
    </row>
    <row r="3483" spans="1:17" x14ac:dyDescent="0.2">
      <c r="A3483" t="s">
        <v>6242</v>
      </c>
      <c r="B3483" t="s">
        <v>1268</v>
      </c>
      <c r="C3483" t="s">
        <v>2553</v>
      </c>
      <c r="D3483" t="s">
        <v>2675</v>
      </c>
      <c r="E3483" s="2">
        <v>46102.060416666667</v>
      </c>
      <c r="F3483" s="2">
        <v>46102.269603499277</v>
      </c>
      <c r="H3483" t="s">
        <v>2760</v>
      </c>
      <c r="I3483" t="s">
        <v>2751</v>
      </c>
      <c r="J3483" t="s">
        <v>2767</v>
      </c>
      <c r="K3483">
        <v>3</v>
      </c>
      <c r="M3483" t="str">
        <f t="shared" si="54"/>
        <v/>
      </c>
      <c r="N3483" t="str">
        <v/>
      </c>
      <c r="O3483" t="str">
        <v/>
      </c>
      <c r="P3483" t="str">
        <v/>
      </c>
      <c r="Q3483" t="str">
        <v/>
      </c>
    </row>
    <row r="3484" spans="1:17" x14ac:dyDescent="0.2">
      <c r="A3484" t="s">
        <v>6243</v>
      </c>
      <c r="B3484" t="s">
        <v>1168</v>
      </c>
      <c r="C3484" t="s">
        <v>2528</v>
      </c>
      <c r="D3484" t="s">
        <v>2591</v>
      </c>
      <c r="E3484" s="2">
        <v>46109.402083333327</v>
      </c>
      <c r="F3484" s="2">
        <v>46109.671650565368</v>
      </c>
      <c r="G3484" s="2">
        <v>46110.06829042219</v>
      </c>
      <c r="H3484" t="s">
        <v>2750</v>
      </c>
      <c r="I3484" t="s">
        <v>2751</v>
      </c>
      <c r="J3484" t="s">
        <v>2752</v>
      </c>
      <c r="K3484">
        <v>4</v>
      </c>
      <c r="M3484">
        <f t="shared" si="54"/>
        <v>0.66620708886330249</v>
      </c>
      <c r="N3484">
        <v>15.98897013271926</v>
      </c>
      <c r="O3484" t="str">
        <v>Fast</v>
      </c>
      <c r="P3484">
        <v>4.0179995443153338</v>
      </c>
      <c r="Q3484">
        <v>3.7141535615171137</v>
      </c>
    </row>
    <row r="3485" spans="1:17" x14ac:dyDescent="0.2">
      <c r="A3485" t="s">
        <v>6244</v>
      </c>
      <c r="B3485" t="s">
        <v>2098</v>
      </c>
      <c r="C3485" t="s">
        <v>2545</v>
      </c>
      <c r="D3485" t="s">
        <v>2699</v>
      </c>
      <c r="E3485" s="2">
        <v>46031.275000000001</v>
      </c>
      <c r="F3485" s="2">
        <v>46031.72701832957</v>
      </c>
      <c r="G3485" s="2">
        <v>46031.886042087492</v>
      </c>
      <c r="H3485" t="s">
        <v>2760</v>
      </c>
      <c r="I3485" t="s">
        <v>2751</v>
      </c>
      <c r="J3485" t="s">
        <v>2752</v>
      </c>
      <c r="K3485">
        <v>3</v>
      </c>
      <c r="M3485">
        <f t="shared" si="54"/>
        <v>0.61104208749020472</v>
      </c>
      <c r="N3485">
        <v>14.665010099764913</v>
      </c>
      <c r="O3485" t="str">
        <v>Fast</v>
      </c>
      <c r="P3485">
        <v>4.0179995443153338</v>
      </c>
      <c r="Q3485">
        <v>3.7141535615171137</v>
      </c>
    </row>
    <row r="3486" spans="1:17" x14ac:dyDescent="0.2">
      <c r="A3486" t="s">
        <v>6245</v>
      </c>
      <c r="B3486" t="s">
        <v>1318</v>
      </c>
      <c r="C3486" t="s">
        <v>2549</v>
      </c>
      <c r="D3486" t="s">
        <v>2613</v>
      </c>
      <c r="E3486" s="2">
        <v>46117.556250000001</v>
      </c>
      <c r="F3486" s="2">
        <v>46117.660255500268</v>
      </c>
      <c r="G3486" s="2">
        <v>46118.388337578574</v>
      </c>
      <c r="H3486" t="s">
        <v>2750</v>
      </c>
      <c r="I3486" t="s">
        <v>2762</v>
      </c>
      <c r="J3486" t="s">
        <v>2752</v>
      </c>
      <c r="K3486">
        <v>4</v>
      </c>
      <c r="M3486">
        <f t="shared" si="54"/>
        <v>0.83208757857210003</v>
      </c>
      <c r="N3486">
        <v>19.970101885730401</v>
      </c>
      <c r="O3486" t="str">
        <v>Fast</v>
      </c>
      <c r="P3486">
        <v>4.0179995443153338</v>
      </c>
      <c r="Q3486">
        <v>3.7141535615171137</v>
      </c>
    </row>
    <row r="3487" spans="1:17" x14ac:dyDescent="0.2">
      <c r="A3487" t="s">
        <v>6246</v>
      </c>
      <c r="B3487" t="s">
        <v>2056</v>
      </c>
      <c r="C3487" t="s">
        <v>2525</v>
      </c>
      <c r="D3487" t="s">
        <v>2663</v>
      </c>
      <c r="E3487" s="2">
        <v>46183.92291666667</v>
      </c>
      <c r="F3487" s="2">
        <v>46184.238955630302</v>
      </c>
      <c r="G3487" s="2">
        <v>46184.780518322703</v>
      </c>
      <c r="H3487" t="s">
        <v>2760</v>
      </c>
      <c r="I3487" t="s">
        <v>2751</v>
      </c>
      <c r="J3487" t="s">
        <v>2752</v>
      </c>
      <c r="K3487">
        <v>3</v>
      </c>
      <c r="M3487">
        <f t="shared" si="54"/>
        <v>0.85760165603278438</v>
      </c>
      <c r="N3487">
        <v>20.582439744786825</v>
      </c>
      <c r="O3487" t="str">
        <v>Fast</v>
      </c>
      <c r="P3487">
        <v>4.0179995443153338</v>
      </c>
      <c r="Q3487">
        <v>3.7141535615171137</v>
      </c>
    </row>
    <row r="3488" spans="1:17" x14ac:dyDescent="0.2">
      <c r="A3488" t="s">
        <v>6247</v>
      </c>
      <c r="B3488" t="s">
        <v>2234</v>
      </c>
      <c r="C3488" t="s">
        <v>2525</v>
      </c>
      <c r="D3488" t="s">
        <v>2733</v>
      </c>
      <c r="E3488" s="2">
        <v>46197.480555555558</v>
      </c>
      <c r="F3488" s="2">
        <v>46197.574288116033</v>
      </c>
      <c r="H3488" t="s">
        <v>2754</v>
      </c>
      <c r="I3488" t="s">
        <v>2762</v>
      </c>
      <c r="J3488" t="s">
        <v>2767</v>
      </c>
      <c r="K3488">
        <v>4</v>
      </c>
      <c r="M3488" t="str">
        <f t="shared" si="54"/>
        <v/>
      </c>
      <c r="N3488" t="str">
        <v/>
      </c>
      <c r="O3488" t="str">
        <v/>
      </c>
      <c r="P3488" t="str">
        <v/>
      </c>
      <c r="Q3488" t="str">
        <v/>
      </c>
    </row>
    <row r="3489" spans="1:17" x14ac:dyDescent="0.2">
      <c r="A3489" t="s">
        <v>6248</v>
      </c>
      <c r="B3489" t="s">
        <v>2141</v>
      </c>
      <c r="C3489" t="s">
        <v>2561</v>
      </c>
      <c r="D3489" t="s">
        <v>2705</v>
      </c>
      <c r="E3489" s="2">
        <v>46140.582638888889</v>
      </c>
      <c r="F3489" s="2">
        <v>46141.52373787851</v>
      </c>
      <c r="H3489" t="s">
        <v>2754</v>
      </c>
      <c r="I3489" t="s">
        <v>2770</v>
      </c>
      <c r="J3489" t="s">
        <v>2756</v>
      </c>
      <c r="K3489">
        <v>3</v>
      </c>
      <c r="M3489" t="str">
        <f t="shared" si="54"/>
        <v/>
      </c>
      <c r="N3489" t="str">
        <v/>
      </c>
      <c r="O3489" t="str">
        <v/>
      </c>
      <c r="P3489" t="str">
        <v/>
      </c>
      <c r="Q3489" t="str">
        <v/>
      </c>
    </row>
    <row r="3490" spans="1:17" x14ac:dyDescent="0.2">
      <c r="A3490" t="s">
        <v>6249</v>
      </c>
      <c r="B3490" t="s">
        <v>2409</v>
      </c>
      <c r="C3490" t="s">
        <v>2535</v>
      </c>
      <c r="D3490" t="s">
        <v>2691</v>
      </c>
      <c r="E3490" s="2">
        <v>46120.402083333327</v>
      </c>
      <c r="F3490" s="2">
        <v>46120.992076988106</v>
      </c>
      <c r="G3490" s="2">
        <v>46122.232063734991</v>
      </c>
      <c r="H3490" t="s">
        <v>2760</v>
      </c>
      <c r="I3490" t="s">
        <v>2770</v>
      </c>
      <c r="J3490" t="s">
        <v>2752</v>
      </c>
      <c r="K3490">
        <v>3</v>
      </c>
      <c r="M3490">
        <f t="shared" si="54"/>
        <v>1.8299804016642156</v>
      </c>
      <c r="N3490">
        <v>43.919529639941175</v>
      </c>
      <c r="O3490" t="str">
        <v>Slow</v>
      </c>
      <c r="P3490">
        <v>4.0179995443153338</v>
      </c>
      <c r="Q3490">
        <v>3.7141535615171137</v>
      </c>
    </row>
    <row r="3491" spans="1:17" x14ac:dyDescent="0.2">
      <c r="A3491" t="s">
        <v>6250</v>
      </c>
      <c r="B3491" t="s">
        <v>1765</v>
      </c>
      <c r="C3491" t="s">
        <v>2530</v>
      </c>
      <c r="D3491" t="s">
        <v>2591</v>
      </c>
      <c r="E3491" s="2">
        <v>46084.342361111107</v>
      </c>
      <c r="F3491" s="2">
        <v>46084.818842162371</v>
      </c>
      <c r="G3491" s="2">
        <v>46085.0033096642</v>
      </c>
      <c r="H3491" t="s">
        <v>2764</v>
      </c>
      <c r="I3491" t="s">
        <v>2751</v>
      </c>
      <c r="J3491" t="s">
        <v>2752</v>
      </c>
      <c r="K3491">
        <v>3</v>
      </c>
      <c r="M3491">
        <f t="shared" si="54"/>
        <v>0.66094855309347622</v>
      </c>
      <c r="N3491">
        <v>15.862765274243429</v>
      </c>
      <c r="O3491" t="str">
        <v>Fast</v>
      </c>
      <c r="P3491">
        <v>4.0179995443153338</v>
      </c>
      <c r="Q3491">
        <v>3.7141535615171137</v>
      </c>
    </row>
    <row r="3492" spans="1:17" x14ac:dyDescent="0.2">
      <c r="A3492" t="s">
        <v>6251</v>
      </c>
      <c r="B3492" t="s">
        <v>1425</v>
      </c>
      <c r="C3492" t="s">
        <v>2551</v>
      </c>
      <c r="D3492" t="s">
        <v>2717</v>
      </c>
      <c r="E3492" s="2">
        <v>46269.680555555547</v>
      </c>
      <c r="F3492" s="2">
        <v>46269.968399919257</v>
      </c>
      <c r="H3492" t="s">
        <v>2764</v>
      </c>
      <c r="I3492" t="s">
        <v>2751</v>
      </c>
      <c r="J3492" t="s">
        <v>2756</v>
      </c>
      <c r="K3492">
        <v>5</v>
      </c>
      <c r="M3492" t="str">
        <f t="shared" si="54"/>
        <v/>
      </c>
      <c r="N3492" t="str">
        <v/>
      </c>
      <c r="O3492" t="str">
        <v/>
      </c>
      <c r="P3492" t="str">
        <v/>
      </c>
      <c r="Q3492" t="str">
        <v/>
      </c>
    </row>
    <row r="3493" spans="1:17" x14ac:dyDescent="0.2">
      <c r="A3493" t="s">
        <v>6252</v>
      </c>
      <c r="B3493" t="s">
        <v>1347</v>
      </c>
      <c r="C3493" t="s">
        <v>2538</v>
      </c>
      <c r="D3493" t="s">
        <v>2633</v>
      </c>
      <c r="E3493" s="2">
        <v>46127.248611111107</v>
      </c>
      <c r="F3493" s="2">
        <v>46128.634672808563</v>
      </c>
      <c r="G3493" s="2">
        <v>46129.846292770308</v>
      </c>
      <c r="H3493" t="s">
        <v>2754</v>
      </c>
      <c r="I3493" t="s">
        <v>2770</v>
      </c>
      <c r="J3493" t="s">
        <v>2752</v>
      </c>
      <c r="K3493">
        <v>3</v>
      </c>
      <c r="M3493">
        <f t="shared" si="54"/>
        <v>2.5976816592010437</v>
      </c>
      <c r="N3493">
        <v>62.344359820825048</v>
      </c>
      <c r="O3493" t="str">
        <v>Slow</v>
      </c>
      <c r="P3493">
        <v>4.0179995443153338</v>
      </c>
      <c r="Q3493">
        <v>3.7141535615171137</v>
      </c>
    </row>
    <row r="3494" spans="1:17" x14ac:dyDescent="0.2">
      <c r="A3494" t="s">
        <v>6253</v>
      </c>
      <c r="B3494" t="s">
        <v>532</v>
      </c>
      <c r="C3494" t="s">
        <v>2567</v>
      </c>
      <c r="D3494" t="s">
        <v>2588</v>
      </c>
      <c r="E3494" s="2">
        <v>46106.878472222219</v>
      </c>
      <c r="F3494" s="2">
        <v>46107.351563177603</v>
      </c>
      <c r="G3494" s="2">
        <v>46107.372396510938</v>
      </c>
      <c r="H3494" t="s">
        <v>2760</v>
      </c>
      <c r="I3494" t="s">
        <v>2751</v>
      </c>
      <c r="J3494" t="s">
        <v>2752</v>
      </c>
      <c r="K3494">
        <v>5</v>
      </c>
      <c r="M3494">
        <f t="shared" si="54"/>
        <v>0.49392428871942684</v>
      </c>
      <c r="N3494">
        <v>11.854182929266244</v>
      </c>
      <c r="O3494" t="str">
        <v>Fast</v>
      </c>
      <c r="P3494">
        <v>4.0179995443153338</v>
      </c>
      <c r="Q3494">
        <v>3.7141535615171137</v>
      </c>
    </row>
    <row r="3495" spans="1:17" x14ac:dyDescent="0.2">
      <c r="A3495" t="s">
        <v>6254</v>
      </c>
      <c r="B3495" t="s">
        <v>2090</v>
      </c>
      <c r="C3495" t="s">
        <v>2565</v>
      </c>
      <c r="D3495" t="s">
        <v>2733</v>
      </c>
      <c r="E3495" s="2">
        <v>46279.113194444442</v>
      </c>
      <c r="F3495" s="2">
        <v>46279.154097279999</v>
      </c>
      <c r="H3495" t="s">
        <v>2764</v>
      </c>
      <c r="I3495" t="s">
        <v>2755</v>
      </c>
      <c r="J3495" t="s">
        <v>2767</v>
      </c>
      <c r="K3495">
        <v>4</v>
      </c>
      <c r="M3495" t="str">
        <f t="shared" si="54"/>
        <v/>
      </c>
      <c r="N3495" t="str">
        <v/>
      </c>
      <c r="O3495" t="str">
        <v/>
      </c>
      <c r="P3495" t="str">
        <v/>
      </c>
      <c r="Q3495" t="str">
        <v/>
      </c>
    </row>
    <row r="3496" spans="1:17" x14ac:dyDescent="0.2">
      <c r="A3496" t="s">
        <v>6255</v>
      </c>
      <c r="B3496" t="s">
        <v>1754</v>
      </c>
      <c r="C3496" t="s">
        <v>2561</v>
      </c>
      <c r="D3496" t="s">
        <v>2611</v>
      </c>
      <c r="E3496" s="2">
        <v>46196.222222222219</v>
      </c>
      <c r="F3496" s="2">
        <v>46196.563530968953</v>
      </c>
      <c r="G3496" s="2">
        <v>46196.816342848477</v>
      </c>
      <c r="H3496" t="s">
        <v>2750</v>
      </c>
      <c r="I3496" t="s">
        <v>2751</v>
      </c>
      <c r="J3496" t="s">
        <v>2752</v>
      </c>
      <c r="K3496">
        <v>4</v>
      </c>
      <c r="M3496">
        <f t="shared" si="54"/>
        <v>0.59412062625779072</v>
      </c>
      <c r="N3496">
        <v>14.258895030186977</v>
      </c>
      <c r="O3496" t="str">
        <v>Fast</v>
      </c>
      <c r="P3496">
        <v>4.0179995443153338</v>
      </c>
      <c r="Q3496">
        <v>3.7141535615171137</v>
      </c>
    </row>
    <row r="3497" spans="1:17" x14ac:dyDescent="0.2">
      <c r="A3497" t="s">
        <v>6256</v>
      </c>
      <c r="B3497" t="s">
        <v>2204</v>
      </c>
      <c r="C3497" t="s">
        <v>2540</v>
      </c>
      <c r="D3497" t="s">
        <v>2631</v>
      </c>
      <c r="E3497" s="2">
        <v>46254.751388888893</v>
      </c>
      <c r="F3497" s="2">
        <v>46255.244641216021</v>
      </c>
      <c r="G3497" s="2">
        <v>46256.477383749567</v>
      </c>
      <c r="H3497" t="s">
        <v>2750</v>
      </c>
      <c r="I3497" t="s">
        <v>2751</v>
      </c>
      <c r="J3497" t="s">
        <v>2752</v>
      </c>
      <c r="K3497">
        <v>4</v>
      </c>
      <c r="M3497">
        <f t="shared" si="54"/>
        <v>1.7259948606733815</v>
      </c>
      <c r="N3497">
        <v>41.423876656161156</v>
      </c>
      <c r="O3497" t="str">
        <v>Slow</v>
      </c>
      <c r="P3497">
        <v>4.0179995443153338</v>
      </c>
      <c r="Q3497">
        <v>3.7141535615171137</v>
      </c>
    </row>
    <row r="3498" spans="1:17" x14ac:dyDescent="0.2">
      <c r="A3498" t="s">
        <v>6257</v>
      </c>
      <c r="B3498" t="s">
        <v>1774</v>
      </c>
      <c r="C3498" t="s">
        <v>2563</v>
      </c>
      <c r="D3498" t="s">
        <v>2603</v>
      </c>
      <c r="E3498" s="2">
        <v>46129.082638888889</v>
      </c>
      <c r="F3498" s="2">
        <v>46129.453988098627</v>
      </c>
      <c r="H3498" t="s">
        <v>2750</v>
      </c>
      <c r="I3498" t="s">
        <v>2751</v>
      </c>
      <c r="J3498" t="s">
        <v>2758</v>
      </c>
      <c r="K3498">
        <v>3</v>
      </c>
      <c r="M3498" t="str">
        <f t="shared" si="54"/>
        <v/>
      </c>
      <c r="N3498" t="str">
        <v/>
      </c>
      <c r="O3498" t="str">
        <v/>
      </c>
      <c r="P3498" t="str">
        <v/>
      </c>
      <c r="Q3498" t="str">
        <v/>
      </c>
    </row>
    <row r="3499" spans="1:17" x14ac:dyDescent="0.2">
      <c r="A3499" t="s">
        <v>6258</v>
      </c>
      <c r="B3499" t="s">
        <v>1222</v>
      </c>
      <c r="C3499" t="s">
        <v>2538</v>
      </c>
      <c r="D3499" t="s">
        <v>2679</v>
      </c>
      <c r="E3499" s="2">
        <v>46140.411805555559</v>
      </c>
      <c r="F3499" s="2">
        <v>46141.319271230612</v>
      </c>
      <c r="H3499" t="s">
        <v>2764</v>
      </c>
      <c r="I3499" t="s">
        <v>2770</v>
      </c>
      <c r="J3499" t="s">
        <v>2756</v>
      </c>
      <c r="K3499">
        <v>3</v>
      </c>
      <c r="M3499" t="str">
        <f t="shared" si="54"/>
        <v/>
      </c>
      <c r="N3499" t="str">
        <v/>
      </c>
      <c r="O3499" t="str">
        <v/>
      </c>
      <c r="P3499" t="str">
        <v/>
      </c>
      <c r="Q3499" t="str">
        <v/>
      </c>
    </row>
    <row r="3500" spans="1:17" x14ac:dyDescent="0.2">
      <c r="A3500" t="s">
        <v>6259</v>
      </c>
      <c r="B3500" t="s">
        <v>759</v>
      </c>
      <c r="C3500" t="s">
        <v>2535</v>
      </c>
      <c r="D3500" t="s">
        <v>2719</v>
      </c>
      <c r="E3500" s="2">
        <v>46222.37777777778</v>
      </c>
      <c r="F3500" s="2">
        <v>46222.957758325647</v>
      </c>
      <c r="G3500" s="2">
        <v>46222.997450886767</v>
      </c>
      <c r="H3500" t="s">
        <v>2760</v>
      </c>
      <c r="I3500" t="s">
        <v>2751</v>
      </c>
      <c r="J3500" t="s">
        <v>2752</v>
      </c>
      <c r="K3500">
        <v>5</v>
      </c>
      <c r="M3500">
        <f t="shared" si="54"/>
        <v>0.61967310898762662</v>
      </c>
      <c r="N3500">
        <v>14.872154615703039</v>
      </c>
      <c r="O3500" t="str">
        <v>Fast</v>
      </c>
      <c r="P3500">
        <v>4.0179995443153338</v>
      </c>
      <c r="Q3500">
        <v>3.7141535615171137</v>
      </c>
    </row>
    <row r="3501" spans="1:17" x14ac:dyDescent="0.2">
      <c r="A3501" t="s">
        <v>6260</v>
      </c>
      <c r="B3501" t="s">
        <v>2485</v>
      </c>
      <c r="C3501" t="s">
        <v>2567</v>
      </c>
      <c r="D3501" t="s">
        <v>2663</v>
      </c>
      <c r="E3501" s="2">
        <v>46290.936111111107</v>
      </c>
      <c r="F3501" s="2">
        <v>46291.740290256777</v>
      </c>
      <c r="G3501" s="2">
        <v>46293.551406453938</v>
      </c>
      <c r="H3501" t="s">
        <v>2750</v>
      </c>
      <c r="I3501" t="s">
        <v>2770</v>
      </c>
      <c r="J3501" t="s">
        <v>2752</v>
      </c>
      <c r="K3501">
        <v>2</v>
      </c>
      <c r="M3501">
        <f t="shared" si="54"/>
        <v>2.6152953428318142</v>
      </c>
      <c r="N3501">
        <v>62.767088227963541</v>
      </c>
      <c r="O3501" t="str">
        <v>Slow</v>
      </c>
      <c r="P3501">
        <v>4.0179995443153338</v>
      </c>
      <c r="Q3501">
        <v>3.7141535615171137</v>
      </c>
    </row>
    <row r="3502" spans="1:17" x14ac:dyDescent="0.2">
      <c r="A3502" t="s">
        <v>6261</v>
      </c>
      <c r="B3502" t="s">
        <v>1855</v>
      </c>
      <c r="C3502" t="s">
        <v>2555</v>
      </c>
      <c r="D3502" t="s">
        <v>2719</v>
      </c>
      <c r="E3502" s="2">
        <v>46238.158333333333</v>
      </c>
      <c r="F3502" s="2">
        <v>46238.246539897533</v>
      </c>
      <c r="G3502" s="2">
        <v>46239.347050232027</v>
      </c>
      <c r="H3502" t="s">
        <v>2750</v>
      </c>
      <c r="I3502" t="s">
        <v>2751</v>
      </c>
      <c r="J3502" t="s">
        <v>2752</v>
      </c>
      <c r="K3502">
        <v>4</v>
      </c>
      <c r="M3502">
        <f t="shared" si="54"/>
        <v>1.1887168986941106</v>
      </c>
      <c r="N3502">
        <v>28.529205568658654</v>
      </c>
      <c r="O3502" t="str">
        <v>Slow</v>
      </c>
      <c r="P3502">
        <v>4.0179995443153338</v>
      </c>
      <c r="Q3502">
        <v>3.7141535615171137</v>
      </c>
    </row>
    <row r="3503" spans="1:17" x14ac:dyDescent="0.2">
      <c r="A3503" t="s">
        <v>6262</v>
      </c>
      <c r="B3503" t="s">
        <v>2208</v>
      </c>
      <c r="C3503" t="s">
        <v>2528</v>
      </c>
      <c r="D3503" t="s">
        <v>2729</v>
      </c>
      <c r="E3503" s="2">
        <v>46149.45416666667</v>
      </c>
      <c r="F3503" s="2">
        <v>46149.807636019388</v>
      </c>
      <c r="G3503" s="2">
        <v>46150.105897498273</v>
      </c>
      <c r="H3503" t="s">
        <v>2750</v>
      </c>
      <c r="I3503" t="s">
        <v>2751</v>
      </c>
      <c r="J3503" t="s">
        <v>2752</v>
      </c>
      <c r="K3503">
        <v>4</v>
      </c>
      <c r="M3503">
        <f t="shared" si="54"/>
        <v>0.651730831603345</v>
      </c>
      <c r="N3503">
        <v>15.64153995848028</v>
      </c>
      <c r="O3503" t="str">
        <v>Fast</v>
      </c>
      <c r="P3503">
        <v>4.0179995443153338</v>
      </c>
      <c r="Q3503">
        <v>3.7141535615171137</v>
      </c>
    </row>
    <row r="3504" spans="1:17" x14ac:dyDescent="0.2">
      <c r="A3504" t="s">
        <v>6263</v>
      </c>
      <c r="B3504" t="s">
        <v>1483</v>
      </c>
      <c r="C3504" t="s">
        <v>2563</v>
      </c>
      <c r="D3504" t="s">
        <v>2719</v>
      </c>
      <c r="E3504" s="2">
        <v>46186.459027777782</v>
      </c>
      <c r="F3504" s="2">
        <v>46186.929176165802</v>
      </c>
      <c r="G3504" s="2">
        <v>46187.694802404127</v>
      </c>
      <c r="H3504" t="s">
        <v>2750</v>
      </c>
      <c r="I3504" t="s">
        <v>2751</v>
      </c>
      <c r="J3504" t="s">
        <v>2752</v>
      </c>
      <c r="K3504">
        <v>5</v>
      </c>
      <c r="M3504">
        <f t="shared" si="54"/>
        <v>1.2357746263442095</v>
      </c>
      <c r="N3504">
        <v>29.658591032261029</v>
      </c>
      <c r="O3504" t="str">
        <v>Slow</v>
      </c>
      <c r="P3504">
        <v>4.0179995443153338</v>
      </c>
      <c r="Q3504">
        <v>3.7141535615171137</v>
      </c>
    </row>
    <row r="3505" spans="1:17" x14ac:dyDescent="0.2">
      <c r="A3505" t="s">
        <v>6264</v>
      </c>
      <c r="B3505" t="s">
        <v>1297</v>
      </c>
      <c r="C3505" t="s">
        <v>2533</v>
      </c>
      <c r="D3505" t="s">
        <v>2607</v>
      </c>
      <c r="E3505" s="2">
        <v>46118.818055555559</v>
      </c>
      <c r="F3505" s="2">
        <v>46119.188087572409</v>
      </c>
      <c r="H3505" t="s">
        <v>2760</v>
      </c>
      <c r="I3505" t="s">
        <v>2751</v>
      </c>
      <c r="J3505" t="s">
        <v>2767</v>
      </c>
      <c r="K3505">
        <v>4</v>
      </c>
      <c r="M3505" t="str">
        <f t="shared" si="54"/>
        <v/>
      </c>
      <c r="N3505" t="str">
        <v/>
      </c>
      <c r="O3505" t="str">
        <v/>
      </c>
      <c r="P3505" t="str">
        <v/>
      </c>
      <c r="Q3505" t="str">
        <v/>
      </c>
    </row>
    <row r="3506" spans="1:17" x14ac:dyDescent="0.2">
      <c r="A3506" t="s">
        <v>6265</v>
      </c>
      <c r="B3506" t="s">
        <v>106</v>
      </c>
      <c r="C3506" t="s">
        <v>2555</v>
      </c>
      <c r="D3506" t="s">
        <v>2613</v>
      </c>
      <c r="E3506" s="2">
        <v>46147.540277777778</v>
      </c>
      <c r="F3506" s="2">
        <v>46147.614612074489</v>
      </c>
      <c r="G3506" s="2">
        <v>46148.194033430787</v>
      </c>
      <c r="H3506" t="s">
        <v>2750</v>
      </c>
      <c r="I3506" t="s">
        <v>2762</v>
      </c>
      <c r="J3506" t="s">
        <v>2752</v>
      </c>
      <c r="K3506">
        <v>4</v>
      </c>
      <c r="M3506">
        <f t="shared" si="54"/>
        <v>0.65375565300928429</v>
      </c>
      <c r="N3506">
        <v>15.690135672222823</v>
      </c>
      <c r="O3506" t="str">
        <v>Fast</v>
      </c>
      <c r="P3506">
        <v>4.0179995443153338</v>
      </c>
      <c r="Q3506">
        <v>3.7141535615171137</v>
      </c>
    </row>
    <row r="3507" spans="1:17" x14ac:dyDescent="0.2">
      <c r="A3507" t="s">
        <v>6266</v>
      </c>
      <c r="B3507" t="s">
        <v>194</v>
      </c>
      <c r="C3507" t="s">
        <v>2545</v>
      </c>
      <c r="D3507" t="s">
        <v>2627</v>
      </c>
      <c r="E3507" s="2">
        <v>46128.129861111112</v>
      </c>
      <c r="F3507" s="2">
        <v>46128.453261940478</v>
      </c>
      <c r="G3507" s="2">
        <v>46129.259213745012</v>
      </c>
      <c r="H3507" t="s">
        <v>2754</v>
      </c>
      <c r="I3507" t="s">
        <v>2751</v>
      </c>
      <c r="J3507" t="s">
        <v>2752</v>
      </c>
      <c r="K3507">
        <v>5</v>
      </c>
      <c r="M3507">
        <f t="shared" si="54"/>
        <v>1.1293526338995434</v>
      </c>
      <c r="N3507">
        <v>27.104463213589042</v>
      </c>
      <c r="O3507" t="str">
        <v>Slow</v>
      </c>
      <c r="P3507">
        <v>4.0179995443153338</v>
      </c>
      <c r="Q3507">
        <v>3.7141535615171137</v>
      </c>
    </row>
    <row r="3508" spans="1:17" x14ac:dyDescent="0.2">
      <c r="A3508" t="s">
        <v>6267</v>
      </c>
      <c r="B3508" t="s">
        <v>1787</v>
      </c>
      <c r="C3508" t="s">
        <v>2525</v>
      </c>
      <c r="D3508" t="s">
        <v>2683</v>
      </c>
      <c r="E3508" s="2">
        <v>46050.870138888888</v>
      </c>
      <c r="F3508" s="2">
        <v>46051.376596440918</v>
      </c>
      <c r="G3508" s="2">
        <v>46052.085193971339</v>
      </c>
      <c r="H3508" t="s">
        <v>2750</v>
      </c>
      <c r="I3508" t="s">
        <v>2751</v>
      </c>
      <c r="J3508" t="s">
        <v>2752</v>
      </c>
      <c r="K3508">
        <v>3</v>
      </c>
      <c r="M3508">
        <f t="shared" si="54"/>
        <v>1.2150550824517268</v>
      </c>
      <c r="N3508">
        <v>29.161321978841443</v>
      </c>
      <c r="O3508" t="str">
        <v>Slow</v>
      </c>
      <c r="P3508">
        <v>4.0179995443153338</v>
      </c>
      <c r="Q3508">
        <v>3.7141535615171137</v>
      </c>
    </row>
    <row r="3509" spans="1:17" x14ac:dyDescent="0.2">
      <c r="A3509" t="s">
        <v>6268</v>
      </c>
      <c r="B3509" t="s">
        <v>582</v>
      </c>
      <c r="C3509" t="s">
        <v>2559</v>
      </c>
      <c r="D3509" t="s">
        <v>2717</v>
      </c>
      <c r="E3509" s="2">
        <v>46261.150694444441</v>
      </c>
      <c r="F3509" s="2">
        <v>46261.213629514757</v>
      </c>
      <c r="G3509" s="2">
        <v>46262.051823101749</v>
      </c>
      <c r="H3509" t="s">
        <v>2760</v>
      </c>
      <c r="I3509" t="s">
        <v>2762</v>
      </c>
      <c r="J3509" t="s">
        <v>2752</v>
      </c>
      <c r="K3509">
        <v>5</v>
      </c>
      <c r="M3509">
        <f t="shared" si="54"/>
        <v>0.90112865730770864</v>
      </c>
      <c r="N3509">
        <v>21.627087775385007</v>
      </c>
      <c r="O3509" t="str">
        <v>Fast</v>
      </c>
      <c r="P3509">
        <v>4.0179995443153338</v>
      </c>
      <c r="Q3509">
        <v>3.7141535615171137</v>
      </c>
    </row>
    <row r="3510" spans="1:17" x14ac:dyDescent="0.2">
      <c r="A3510" t="s">
        <v>6269</v>
      </c>
      <c r="B3510" t="s">
        <v>226</v>
      </c>
      <c r="C3510" t="s">
        <v>2555</v>
      </c>
      <c r="D3510" t="s">
        <v>2631</v>
      </c>
      <c r="E3510" s="2">
        <v>46060.694444444453</v>
      </c>
      <c r="F3510" s="2">
        <v>46060.744165447897</v>
      </c>
      <c r="H3510" t="s">
        <v>2750</v>
      </c>
      <c r="I3510" t="s">
        <v>2762</v>
      </c>
      <c r="J3510" t="s">
        <v>2758</v>
      </c>
      <c r="K3510">
        <v>3</v>
      </c>
      <c r="M3510" t="str">
        <f t="shared" si="54"/>
        <v/>
      </c>
      <c r="N3510" t="str">
        <v/>
      </c>
      <c r="O3510" t="str">
        <v/>
      </c>
      <c r="P3510" t="str">
        <v/>
      </c>
      <c r="Q3510" t="str">
        <v/>
      </c>
    </row>
    <row r="3511" spans="1:17" x14ac:dyDescent="0.2">
      <c r="A3511" t="s">
        <v>6270</v>
      </c>
      <c r="B3511" t="s">
        <v>1961</v>
      </c>
      <c r="C3511" t="s">
        <v>2563</v>
      </c>
      <c r="D3511" t="s">
        <v>2687</v>
      </c>
      <c r="E3511" s="2">
        <v>46096.272916666669</v>
      </c>
      <c r="F3511" s="2">
        <v>46096.508581463168</v>
      </c>
      <c r="H3511" t="s">
        <v>2764</v>
      </c>
      <c r="I3511" t="s">
        <v>2751</v>
      </c>
      <c r="J3511" t="s">
        <v>2756</v>
      </c>
      <c r="K3511">
        <v>5</v>
      </c>
      <c r="M3511" t="str">
        <f t="shared" si="54"/>
        <v/>
      </c>
      <c r="N3511" t="str">
        <v/>
      </c>
      <c r="O3511" t="str">
        <v/>
      </c>
      <c r="P3511" t="str">
        <v/>
      </c>
      <c r="Q3511" t="str">
        <v/>
      </c>
    </row>
    <row r="3512" spans="1:17" x14ac:dyDescent="0.2">
      <c r="A3512" t="s">
        <v>6271</v>
      </c>
      <c r="B3512" t="s">
        <v>1572</v>
      </c>
      <c r="C3512" t="s">
        <v>2553</v>
      </c>
      <c r="D3512" t="s">
        <v>2609</v>
      </c>
      <c r="E3512" s="2">
        <v>46092.121527777781</v>
      </c>
      <c r="F3512" s="2">
        <v>46092.588619283481</v>
      </c>
      <c r="G3512" s="2">
        <v>46093.133753748567</v>
      </c>
      <c r="H3512" t="s">
        <v>2760</v>
      </c>
      <c r="I3512" t="s">
        <v>2751</v>
      </c>
      <c r="J3512" t="s">
        <v>2752</v>
      </c>
      <c r="K3512">
        <v>5</v>
      </c>
      <c r="M3512">
        <f t="shared" si="54"/>
        <v>1.0122259707859484</v>
      </c>
      <c r="N3512">
        <v>24.293423298862763</v>
      </c>
      <c r="O3512" t="str">
        <v>Slow</v>
      </c>
      <c r="P3512">
        <v>4.0179995443153338</v>
      </c>
      <c r="Q3512">
        <v>3.7141535615171137</v>
      </c>
    </row>
    <row r="3513" spans="1:17" x14ac:dyDescent="0.2">
      <c r="A3513" t="s">
        <v>6272</v>
      </c>
      <c r="B3513" t="s">
        <v>298</v>
      </c>
      <c r="C3513" t="s">
        <v>2559</v>
      </c>
      <c r="D3513" t="s">
        <v>2667</v>
      </c>
      <c r="E3513" s="2">
        <v>46083.190972222219</v>
      </c>
      <c r="F3513" s="2">
        <v>46083.226387717506</v>
      </c>
      <c r="H3513" t="s">
        <v>2750</v>
      </c>
      <c r="I3513" t="s">
        <v>2762</v>
      </c>
      <c r="J3513" t="s">
        <v>2756</v>
      </c>
      <c r="K3513">
        <v>4</v>
      </c>
      <c r="M3513" t="str">
        <f t="shared" si="54"/>
        <v/>
      </c>
      <c r="N3513" t="str">
        <v/>
      </c>
      <c r="O3513" t="str">
        <v/>
      </c>
      <c r="P3513" t="str">
        <v/>
      </c>
      <c r="Q3513" t="str">
        <v/>
      </c>
    </row>
    <row r="3514" spans="1:17" x14ac:dyDescent="0.2">
      <c r="A3514" t="s">
        <v>6273</v>
      </c>
      <c r="B3514" t="s">
        <v>1270</v>
      </c>
      <c r="C3514" t="s">
        <v>2565</v>
      </c>
      <c r="D3514" t="s">
        <v>2705</v>
      </c>
      <c r="E3514" s="2">
        <v>46158.943749999999</v>
      </c>
      <c r="F3514" s="2">
        <v>46159.291186084083</v>
      </c>
      <c r="G3514" s="2">
        <v>46159.849407892623</v>
      </c>
      <c r="H3514" t="s">
        <v>2764</v>
      </c>
      <c r="I3514" t="s">
        <v>2751</v>
      </c>
      <c r="J3514" t="s">
        <v>2752</v>
      </c>
      <c r="K3514">
        <v>5</v>
      </c>
      <c r="M3514">
        <f t="shared" si="54"/>
        <v>0.90565789262473118</v>
      </c>
      <c r="N3514">
        <v>21.735789422993548</v>
      </c>
      <c r="O3514" t="str">
        <v>Fast</v>
      </c>
      <c r="P3514">
        <v>4.0179995443153338</v>
      </c>
      <c r="Q3514">
        <v>3.7141535615171137</v>
      </c>
    </row>
    <row r="3515" spans="1:17" x14ac:dyDescent="0.2">
      <c r="A3515" t="s">
        <v>6274</v>
      </c>
      <c r="B3515" t="s">
        <v>1195</v>
      </c>
      <c r="C3515" t="s">
        <v>2567</v>
      </c>
      <c r="D3515" t="s">
        <v>2643</v>
      </c>
      <c r="E3515" s="2">
        <v>46285.976388888892</v>
      </c>
      <c r="F3515" s="2">
        <v>46286.367621383892</v>
      </c>
      <c r="G3515" s="2">
        <v>46286.38845471722</v>
      </c>
      <c r="H3515" t="s">
        <v>2760</v>
      </c>
      <c r="I3515" t="s">
        <v>2751</v>
      </c>
      <c r="J3515" t="s">
        <v>2752</v>
      </c>
      <c r="K3515">
        <v>4</v>
      </c>
      <c r="M3515">
        <f t="shared" si="54"/>
        <v>0.41206582832819549</v>
      </c>
      <c r="N3515">
        <v>9.8895798798766918</v>
      </c>
      <c r="O3515" t="str">
        <v>Fast</v>
      </c>
      <c r="P3515">
        <v>4.0179995443153338</v>
      </c>
      <c r="Q3515">
        <v>3.7141535615171137</v>
      </c>
    </row>
    <row r="3516" spans="1:17" x14ac:dyDescent="0.2">
      <c r="A3516" t="s">
        <v>6275</v>
      </c>
      <c r="B3516" t="s">
        <v>27</v>
      </c>
      <c r="C3516" t="s">
        <v>2551</v>
      </c>
      <c r="D3516" t="s">
        <v>2607</v>
      </c>
      <c r="E3516" s="2">
        <v>46112.6</v>
      </c>
      <c r="F3516" s="2">
        <v>46112.933537321907</v>
      </c>
      <c r="G3516" s="2">
        <v>46113.481415557573</v>
      </c>
      <c r="H3516" t="s">
        <v>2750</v>
      </c>
      <c r="I3516" t="s">
        <v>2751</v>
      </c>
      <c r="J3516" t="s">
        <v>2752</v>
      </c>
      <c r="K3516">
        <v>3</v>
      </c>
      <c r="M3516">
        <f t="shared" si="54"/>
        <v>0.8814155575746554</v>
      </c>
      <c r="N3516">
        <v>21.153973381791729</v>
      </c>
      <c r="O3516" t="str">
        <v>Fast</v>
      </c>
      <c r="P3516">
        <v>4.0179995443153338</v>
      </c>
      <c r="Q3516">
        <v>3.7141535615171137</v>
      </c>
    </row>
    <row r="3517" spans="1:17" x14ac:dyDescent="0.2">
      <c r="A3517" t="s">
        <v>6276</v>
      </c>
      <c r="B3517" t="s">
        <v>1533</v>
      </c>
      <c r="C3517" t="s">
        <v>2525</v>
      </c>
      <c r="D3517" t="s">
        <v>2645</v>
      </c>
      <c r="E3517" s="2">
        <v>46223.807638888888</v>
      </c>
      <c r="F3517" s="2">
        <v>46224.168884213927</v>
      </c>
      <c r="G3517" s="2">
        <v>46225.682913807963</v>
      </c>
      <c r="H3517" t="s">
        <v>2764</v>
      </c>
      <c r="I3517" t="s">
        <v>2770</v>
      </c>
      <c r="J3517" t="s">
        <v>2752</v>
      </c>
      <c r="K3517">
        <v>4</v>
      </c>
      <c r="M3517">
        <f t="shared" si="54"/>
        <v>1.8752749190753093</v>
      </c>
      <c r="N3517">
        <v>45.006598057807423</v>
      </c>
      <c r="O3517" t="str">
        <v>Slow</v>
      </c>
      <c r="P3517">
        <v>4.0179995443153338</v>
      </c>
      <c r="Q3517">
        <v>3.7141535615171137</v>
      </c>
    </row>
    <row r="3518" spans="1:17" x14ac:dyDescent="0.2">
      <c r="A3518" t="s">
        <v>6277</v>
      </c>
      <c r="B3518" t="s">
        <v>1012</v>
      </c>
      <c r="C3518" t="s">
        <v>2540</v>
      </c>
      <c r="D3518" t="s">
        <v>2701</v>
      </c>
      <c r="E3518" s="2">
        <v>46223.902777777781</v>
      </c>
      <c r="F3518" s="2">
        <v>46224.687097576527</v>
      </c>
      <c r="H3518" t="s">
        <v>2764</v>
      </c>
      <c r="I3518" t="s">
        <v>2770</v>
      </c>
      <c r="J3518" t="s">
        <v>2758</v>
      </c>
      <c r="K3518">
        <v>5</v>
      </c>
      <c r="M3518" t="str">
        <f t="shared" si="54"/>
        <v/>
      </c>
      <c r="N3518" t="str">
        <v/>
      </c>
      <c r="O3518" t="str">
        <v/>
      </c>
      <c r="P3518" t="str">
        <v/>
      </c>
      <c r="Q3518" t="str">
        <v/>
      </c>
    </row>
    <row r="3519" spans="1:17" x14ac:dyDescent="0.2">
      <c r="A3519" t="s">
        <v>6278</v>
      </c>
      <c r="B3519" t="s">
        <v>2216</v>
      </c>
      <c r="C3519" t="s">
        <v>2553</v>
      </c>
      <c r="D3519" t="s">
        <v>2729</v>
      </c>
      <c r="E3519" s="2">
        <v>46231.347916666673</v>
      </c>
      <c r="F3519" s="2">
        <v>46231.811790673193</v>
      </c>
      <c r="G3519" s="2">
        <v>46231.832624006529</v>
      </c>
      <c r="H3519" t="s">
        <v>2760</v>
      </c>
      <c r="I3519" t="s">
        <v>2770</v>
      </c>
      <c r="J3519" t="s">
        <v>2752</v>
      </c>
      <c r="K3519">
        <v>3</v>
      </c>
      <c r="M3519">
        <f t="shared" si="54"/>
        <v>0.48470733985595871</v>
      </c>
      <c r="N3519">
        <v>11.632976156543009</v>
      </c>
      <c r="O3519" t="str">
        <v>Fast</v>
      </c>
      <c r="P3519">
        <v>4.0179995443153338</v>
      </c>
      <c r="Q3519">
        <v>3.7141535615171137</v>
      </c>
    </row>
    <row r="3520" spans="1:17" x14ac:dyDescent="0.2">
      <c r="A3520" t="s">
        <v>6279</v>
      </c>
      <c r="B3520" t="s">
        <v>310</v>
      </c>
      <c r="C3520" t="s">
        <v>2530</v>
      </c>
      <c r="D3520" t="s">
        <v>2679</v>
      </c>
      <c r="E3520" s="2">
        <v>46192.756944444453</v>
      </c>
      <c r="F3520" s="2">
        <v>46193.107277221679</v>
      </c>
      <c r="G3520" s="2">
        <v>46193.89719211647</v>
      </c>
      <c r="H3520" t="s">
        <v>2750</v>
      </c>
      <c r="I3520" t="s">
        <v>2751</v>
      </c>
      <c r="J3520" t="s">
        <v>2752</v>
      </c>
      <c r="K3520">
        <v>2</v>
      </c>
      <c r="M3520">
        <f t="shared" si="54"/>
        <v>1.1402476720177219</v>
      </c>
      <c r="N3520">
        <v>27.365944128425326</v>
      </c>
      <c r="O3520" t="str">
        <v>Slow</v>
      </c>
      <c r="P3520">
        <v>4.0179995443153338</v>
      </c>
      <c r="Q3520">
        <v>3.7141535615171137</v>
      </c>
    </row>
    <row r="3521" spans="1:17" x14ac:dyDescent="0.2">
      <c r="A3521" t="s">
        <v>6280</v>
      </c>
      <c r="B3521" t="s">
        <v>2138</v>
      </c>
      <c r="C3521" t="s">
        <v>2530</v>
      </c>
      <c r="D3521" t="s">
        <v>2687</v>
      </c>
      <c r="E3521" s="2">
        <v>46225.519444444442</v>
      </c>
      <c r="F3521" s="2">
        <v>46225.605473926837</v>
      </c>
      <c r="G3521" s="2">
        <v>46225.759370195767</v>
      </c>
      <c r="H3521" t="s">
        <v>2764</v>
      </c>
      <c r="I3521" t="s">
        <v>2762</v>
      </c>
      <c r="J3521" t="s">
        <v>2752</v>
      </c>
      <c r="K3521">
        <v>4</v>
      </c>
      <c r="M3521">
        <f t="shared" si="54"/>
        <v>0.23992575132433558</v>
      </c>
      <c r="N3521">
        <v>5.7582180317840539</v>
      </c>
      <c r="O3521" t="str">
        <v>Fast</v>
      </c>
      <c r="P3521">
        <v>4.0179995443153338</v>
      </c>
      <c r="Q3521">
        <v>3.7141535615171137</v>
      </c>
    </row>
    <row r="3522" spans="1:17" x14ac:dyDescent="0.2">
      <c r="A3522" t="s">
        <v>6281</v>
      </c>
      <c r="B3522" t="s">
        <v>35</v>
      </c>
      <c r="C3522" t="s">
        <v>2543</v>
      </c>
      <c r="D3522" t="s">
        <v>2647</v>
      </c>
      <c r="E3522" s="2">
        <v>46230.17291666667</v>
      </c>
      <c r="F3522" s="2">
        <v>46230.312433478583</v>
      </c>
      <c r="G3522" s="2">
        <v>46231.010317778462</v>
      </c>
      <c r="H3522" t="s">
        <v>2754</v>
      </c>
      <c r="I3522" t="s">
        <v>2762</v>
      </c>
      <c r="J3522" t="s">
        <v>2752</v>
      </c>
      <c r="K3522">
        <v>5</v>
      </c>
      <c r="M3522">
        <f t="shared" si="54"/>
        <v>0.83740111179213272</v>
      </c>
      <c r="N3522">
        <v>20.097626683011185</v>
      </c>
      <c r="O3522" t="str">
        <v>Fast</v>
      </c>
      <c r="P3522">
        <v>4.0179995443153338</v>
      </c>
      <c r="Q3522">
        <v>3.7141535615171137</v>
      </c>
    </row>
    <row r="3523" spans="1:17" x14ac:dyDescent="0.2">
      <c r="A3523" t="s">
        <v>6282</v>
      </c>
      <c r="B3523" t="s">
        <v>1931</v>
      </c>
      <c r="C3523" t="s">
        <v>2565</v>
      </c>
      <c r="D3523" t="s">
        <v>2729</v>
      </c>
      <c r="E3523" s="2">
        <v>46209.532638888893</v>
      </c>
      <c r="F3523" s="2">
        <v>46210.269590842312</v>
      </c>
      <c r="G3523" s="2">
        <v>46213.096847325651</v>
      </c>
      <c r="H3523" t="s">
        <v>2764</v>
      </c>
      <c r="I3523" t="s">
        <v>2770</v>
      </c>
      <c r="J3523" t="s">
        <v>2752</v>
      </c>
      <c r="K3523">
        <v>3</v>
      </c>
      <c r="M3523">
        <f t="shared" ref="M3523:M3586" si="55">IF(J3523="Resolved",G3523-E3523,"")</f>
        <v>3.5642084367573261</v>
      </c>
      <c r="N3523">
        <v>85.541002482175827</v>
      </c>
      <c r="O3523" t="str">
        <v>Slow</v>
      </c>
      <c r="P3523">
        <v>4.0179995443153338</v>
      </c>
      <c r="Q3523">
        <v>3.7141535615171137</v>
      </c>
    </row>
    <row r="3524" spans="1:17" x14ac:dyDescent="0.2">
      <c r="A3524" t="s">
        <v>6283</v>
      </c>
      <c r="B3524" t="s">
        <v>1977</v>
      </c>
      <c r="C3524" t="s">
        <v>2540</v>
      </c>
      <c r="D3524" t="s">
        <v>2719</v>
      </c>
      <c r="E3524" s="2">
        <v>46175.04583333333</v>
      </c>
      <c r="F3524" s="2">
        <v>46175.464143077646</v>
      </c>
      <c r="G3524" s="2">
        <v>46176.091798016067</v>
      </c>
      <c r="H3524" t="s">
        <v>2750</v>
      </c>
      <c r="I3524" t="s">
        <v>2770</v>
      </c>
      <c r="J3524" t="s">
        <v>2752</v>
      </c>
      <c r="K3524">
        <v>5</v>
      </c>
      <c r="M3524">
        <f t="shared" si="55"/>
        <v>1.0459646827366669</v>
      </c>
      <c r="N3524">
        <v>25.103152385680005</v>
      </c>
      <c r="O3524" t="str">
        <v>Slow</v>
      </c>
      <c r="P3524">
        <v>4.0179995443153338</v>
      </c>
      <c r="Q3524">
        <v>3.7141535615171137</v>
      </c>
    </row>
    <row r="3525" spans="1:17" x14ac:dyDescent="0.2">
      <c r="A3525" t="s">
        <v>6284</v>
      </c>
      <c r="B3525" t="s">
        <v>1040</v>
      </c>
      <c r="C3525" t="s">
        <v>2565</v>
      </c>
      <c r="D3525" t="s">
        <v>2735</v>
      </c>
      <c r="E3525" s="2">
        <v>46047.606944444437</v>
      </c>
      <c r="F3525" s="2">
        <v>46048.004733931739</v>
      </c>
      <c r="G3525" s="2">
        <v>46048.765248872398</v>
      </c>
      <c r="H3525" t="s">
        <v>2750</v>
      </c>
      <c r="I3525" t="s">
        <v>2751</v>
      </c>
      <c r="J3525" t="s">
        <v>2752</v>
      </c>
      <c r="K3525">
        <v>5</v>
      </c>
      <c r="M3525">
        <f t="shared" si="55"/>
        <v>1.1583044279614114</v>
      </c>
      <c r="N3525">
        <v>27.799306271073874</v>
      </c>
      <c r="O3525" t="str">
        <v>Slow</v>
      </c>
      <c r="P3525">
        <v>4.0179995443153338</v>
      </c>
      <c r="Q3525">
        <v>3.7141535615171137</v>
      </c>
    </row>
    <row r="3526" spans="1:17" x14ac:dyDescent="0.2">
      <c r="A3526" t="s">
        <v>6285</v>
      </c>
      <c r="B3526" t="s">
        <v>722</v>
      </c>
      <c r="C3526" t="s">
        <v>2561</v>
      </c>
      <c r="D3526" t="s">
        <v>2719</v>
      </c>
      <c r="E3526" s="2">
        <v>46161.259722222218</v>
      </c>
      <c r="F3526" s="2">
        <v>46161.575927253827</v>
      </c>
      <c r="G3526" s="2">
        <v>46162.394283876944</v>
      </c>
      <c r="H3526" t="s">
        <v>2750</v>
      </c>
      <c r="I3526" t="s">
        <v>2751</v>
      </c>
      <c r="J3526" t="s">
        <v>2752</v>
      </c>
      <c r="K3526">
        <v>5</v>
      </c>
      <c r="M3526">
        <f t="shared" si="55"/>
        <v>1.1345616547259851</v>
      </c>
      <c r="N3526">
        <v>27.229479713423643</v>
      </c>
      <c r="O3526" t="str">
        <v>Slow</v>
      </c>
      <c r="P3526">
        <v>4.0179995443153338</v>
      </c>
      <c r="Q3526">
        <v>3.7141535615171137</v>
      </c>
    </row>
    <row r="3527" spans="1:17" x14ac:dyDescent="0.2">
      <c r="A3527" t="s">
        <v>6286</v>
      </c>
      <c r="B3527" t="s">
        <v>376</v>
      </c>
      <c r="C3527" t="s">
        <v>2540</v>
      </c>
      <c r="D3527" t="s">
        <v>2667</v>
      </c>
      <c r="E3527" s="2">
        <v>46228.103472222218</v>
      </c>
      <c r="F3527" s="2">
        <v>46228.242385206257</v>
      </c>
      <c r="G3527" s="2">
        <v>46228.283916215412</v>
      </c>
      <c r="H3527" t="s">
        <v>2764</v>
      </c>
      <c r="I3527" t="s">
        <v>2762</v>
      </c>
      <c r="J3527" t="s">
        <v>2752</v>
      </c>
      <c r="K3527">
        <v>4</v>
      </c>
      <c r="M3527">
        <f t="shared" si="55"/>
        <v>0.18044399319478543</v>
      </c>
      <c r="N3527">
        <v>4.3306558366748504</v>
      </c>
      <c r="O3527" t="str">
        <v>Fast</v>
      </c>
      <c r="P3527">
        <v>4.0179995443153338</v>
      </c>
      <c r="Q3527">
        <v>3.7141535615171137</v>
      </c>
    </row>
    <row r="3528" spans="1:17" x14ac:dyDescent="0.2">
      <c r="A3528" t="s">
        <v>6287</v>
      </c>
      <c r="B3528" t="s">
        <v>870</v>
      </c>
      <c r="C3528" t="s">
        <v>2535</v>
      </c>
      <c r="D3528" t="s">
        <v>2733</v>
      </c>
      <c r="E3528" s="2">
        <v>46116.704861111109</v>
      </c>
      <c r="F3528" s="2">
        <v>46116.749384982853</v>
      </c>
      <c r="G3528" s="2">
        <v>46116.770218316182</v>
      </c>
      <c r="H3528" t="s">
        <v>2750</v>
      </c>
      <c r="I3528" t="s">
        <v>2755</v>
      </c>
      <c r="J3528" t="s">
        <v>2752</v>
      </c>
      <c r="K3528">
        <v>3</v>
      </c>
      <c r="M3528">
        <f t="shared" si="55"/>
        <v>6.5357205072359648E-2</v>
      </c>
      <c r="N3528">
        <v>1.5685729217366315</v>
      </c>
      <c r="O3528" t="str">
        <v>Fast</v>
      </c>
      <c r="P3528">
        <v>4.0179995443153338</v>
      </c>
      <c r="Q3528">
        <v>3.7141535615171137</v>
      </c>
    </row>
    <row r="3529" spans="1:17" x14ac:dyDescent="0.2">
      <c r="A3529" t="s">
        <v>6288</v>
      </c>
      <c r="B3529" t="s">
        <v>1695</v>
      </c>
      <c r="C3529" t="s">
        <v>2561</v>
      </c>
      <c r="D3529" t="s">
        <v>2677</v>
      </c>
      <c r="E3529" s="2">
        <v>46090.348611111112</v>
      </c>
      <c r="F3529" s="2">
        <v>46090.798823643672</v>
      </c>
      <c r="G3529" s="2">
        <v>46090.819656977001</v>
      </c>
      <c r="H3529" t="s">
        <v>2764</v>
      </c>
      <c r="I3529" t="s">
        <v>2751</v>
      </c>
      <c r="J3529" t="s">
        <v>2752</v>
      </c>
      <c r="K3529">
        <v>4</v>
      </c>
      <c r="M3529">
        <f t="shared" si="55"/>
        <v>0.47104586588829989</v>
      </c>
      <c r="N3529">
        <v>11.305100781319197</v>
      </c>
      <c r="O3529" t="str">
        <v>Fast</v>
      </c>
      <c r="P3529">
        <v>4.0179995443153338</v>
      </c>
      <c r="Q3529">
        <v>3.7141535615171137</v>
      </c>
    </row>
    <row r="3530" spans="1:17" x14ac:dyDescent="0.2">
      <c r="A3530" t="s">
        <v>6289</v>
      </c>
      <c r="B3530" t="s">
        <v>1833</v>
      </c>
      <c r="C3530" t="s">
        <v>2559</v>
      </c>
      <c r="D3530" t="s">
        <v>2677</v>
      </c>
      <c r="E3530" s="2">
        <v>46185.446527777778</v>
      </c>
      <c r="F3530" s="2">
        <v>46186.34754915355</v>
      </c>
      <c r="G3530" s="2">
        <v>46186.957502066463</v>
      </c>
      <c r="H3530" t="s">
        <v>2754</v>
      </c>
      <c r="I3530" t="s">
        <v>2770</v>
      </c>
      <c r="J3530" t="s">
        <v>2752</v>
      </c>
      <c r="K3530">
        <v>2</v>
      </c>
      <c r="M3530">
        <f t="shared" si="55"/>
        <v>1.5109742886852473</v>
      </c>
      <c r="N3530">
        <v>36.263382928445935</v>
      </c>
      <c r="O3530" t="str">
        <v>Slow</v>
      </c>
      <c r="P3530">
        <v>4.0179995443153338</v>
      </c>
      <c r="Q3530">
        <v>3.7141535615171137</v>
      </c>
    </row>
    <row r="3531" spans="1:17" x14ac:dyDescent="0.2">
      <c r="A3531" t="s">
        <v>6290</v>
      </c>
      <c r="B3531" t="s">
        <v>474</v>
      </c>
      <c r="C3531" t="s">
        <v>2553</v>
      </c>
      <c r="D3531" t="s">
        <v>2685</v>
      </c>
      <c r="E3531" s="2">
        <v>46059.085416666669</v>
      </c>
      <c r="F3531" s="2">
        <v>46059.228099788088</v>
      </c>
      <c r="G3531" s="2">
        <v>46060.308892038011</v>
      </c>
      <c r="H3531" t="s">
        <v>2760</v>
      </c>
      <c r="I3531" t="s">
        <v>2762</v>
      </c>
      <c r="J3531" t="s">
        <v>2752</v>
      </c>
      <c r="K3531">
        <v>5</v>
      </c>
      <c r="M3531">
        <f t="shared" si="55"/>
        <v>1.2234753713419195</v>
      </c>
      <c r="N3531">
        <v>29.363408912206069</v>
      </c>
      <c r="O3531" t="str">
        <v>Slow</v>
      </c>
      <c r="P3531">
        <v>4.0179995443153338</v>
      </c>
      <c r="Q3531">
        <v>3.7141535615171137</v>
      </c>
    </row>
    <row r="3532" spans="1:17" x14ac:dyDescent="0.2">
      <c r="A3532" t="s">
        <v>6291</v>
      </c>
      <c r="B3532" t="s">
        <v>47</v>
      </c>
      <c r="C3532" t="s">
        <v>2567</v>
      </c>
      <c r="D3532" t="s">
        <v>2609</v>
      </c>
      <c r="E3532" s="2">
        <v>46219.079861111109</v>
      </c>
      <c r="F3532" s="2">
        <v>46219.191196750056</v>
      </c>
      <c r="G3532" s="2">
        <v>46220.337629285867</v>
      </c>
      <c r="H3532" t="s">
        <v>2750</v>
      </c>
      <c r="I3532" t="s">
        <v>2751</v>
      </c>
      <c r="J3532" t="s">
        <v>2752</v>
      </c>
      <c r="K3532">
        <v>4</v>
      </c>
      <c r="M3532">
        <f t="shared" si="55"/>
        <v>1.257768174757075</v>
      </c>
      <c r="N3532">
        <v>30.186436194169801</v>
      </c>
      <c r="O3532" t="str">
        <v>Slow</v>
      </c>
      <c r="P3532">
        <v>4.0179995443153338</v>
      </c>
      <c r="Q3532">
        <v>3.7141535615171137</v>
      </c>
    </row>
    <row r="3533" spans="1:17" x14ac:dyDescent="0.2">
      <c r="A3533" t="s">
        <v>6292</v>
      </c>
      <c r="B3533" t="s">
        <v>1424</v>
      </c>
      <c r="C3533" t="s">
        <v>2530</v>
      </c>
      <c r="D3533" t="s">
        <v>2715</v>
      </c>
      <c r="E3533" s="2">
        <v>46291.918749999997</v>
      </c>
      <c r="F3533" s="2">
        <v>46292.201001000467</v>
      </c>
      <c r="H3533" t="s">
        <v>2764</v>
      </c>
      <c r="I3533" t="s">
        <v>2751</v>
      </c>
      <c r="J3533" t="s">
        <v>2756</v>
      </c>
      <c r="K3533">
        <v>4</v>
      </c>
      <c r="M3533" t="str">
        <f t="shared" si="55"/>
        <v/>
      </c>
      <c r="N3533" t="str">
        <v/>
      </c>
      <c r="O3533" t="str">
        <v/>
      </c>
      <c r="P3533" t="str">
        <v/>
      </c>
      <c r="Q3533" t="str">
        <v/>
      </c>
    </row>
    <row r="3534" spans="1:17" x14ac:dyDescent="0.2">
      <c r="A3534" t="s">
        <v>6293</v>
      </c>
      <c r="B3534" t="s">
        <v>1472</v>
      </c>
      <c r="C3534" t="s">
        <v>2543</v>
      </c>
      <c r="D3534" t="s">
        <v>2639</v>
      </c>
      <c r="E3534" s="2">
        <v>46155.599305555559</v>
      </c>
      <c r="F3534" s="2">
        <v>46155.608856570783</v>
      </c>
      <c r="G3534" s="2">
        <v>46155.94799076979</v>
      </c>
      <c r="H3534" t="s">
        <v>2764</v>
      </c>
      <c r="I3534" t="s">
        <v>2762</v>
      </c>
      <c r="J3534" t="s">
        <v>2752</v>
      </c>
      <c r="K3534">
        <v>4</v>
      </c>
      <c r="M3534">
        <f t="shared" si="55"/>
        <v>0.3486852142304997</v>
      </c>
      <c r="N3534">
        <v>8.3684451415319927</v>
      </c>
      <c r="O3534" t="str">
        <v>Fast</v>
      </c>
      <c r="P3534">
        <v>4.0179995443153338</v>
      </c>
      <c r="Q3534">
        <v>3.7141535615171137</v>
      </c>
    </row>
    <row r="3535" spans="1:17" x14ac:dyDescent="0.2">
      <c r="A3535" t="s">
        <v>6294</v>
      </c>
      <c r="B3535" t="s">
        <v>2472</v>
      </c>
      <c r="C3535" t="s">
        <v>2553</v>
      </c>
      <c r="D3535" t="s">
        <v>2685</v>
      </c>
      <c r="E3535" s="2">
        <v>46030.402777777781</v>
      </c>
      <c r="F3535" s="2">
        <v>46030.560908952473</v>
      </c>
      <c r="G3535" s="2">
        <v>46031.09464055625</v>
      </c>
      <c r="H3535" t="s">
        <v>2750</v>
      </c>
      <c r="I3535" t="s">
        <v>2751</v>
      </c>
      <c r="J3535" t="s">
        <v>2752</v>
      </c>
      <c r="K3535">
        <v>3</v>
      </c>
      <c r="M3535">
        <f t="shared" si="55"/>
        <v>0.69186277846893063</v>
      </c>
      <c r="N3535">
        <v>16.604706683254335</v>
      </c>
      <c r="O3535" t="str">
        <v>Fast</v>
      </c>
      <c r="P3535">
        <v>4.0179995443153338</v>
      </c>
      <c r="Q3535">
        <v>3.7141535615171137</v>
      </c>
    </row>
    <row r="3536" spans="1:17" x14ac:dyDescent="0.2">
      <c r="A3536" t="s">
        <v>6295</v>
      </c>
      <c r="B3536" t="s">
        <v>1924</v>
      </c>
      <c r="C3536" t="s">
        <v>2528</v>
      </c>
      <c r="D3536" t="s">
        <v>2715</v>
      </c>
      <c r="E3536" s="2">
        <v>46097.665277777778</v>
      </c>
      <c r="F3536" s="2">
        <v>46098.120431184157</v>
      </c>
      <c r="G3536" s="2">
        <v>46098.141264517493</v>
      </c>
      <c r="H3536" t="s">
        <v>2750</v>
      </c>
      <c r="I3536" t="s">
        <v>2751</v>
      </c>
      <c r="J3536" t="s">
        <v>2752</v>
      </c>
      <c r="K3536">
        <v>4</v>
      </c>
      <c r="M3536">
        <f t="shared" si="55"/>
        <v>0.47598673971515382</v>
      </c>
      <c r="N3536">
        <v>11.423681753163692</v>
      </c>
      <c r="O3536" t="str">
        <v>Fast</v>
      </c>
      <c r="P3536">
        <v>4.0179995443153338</v>
      </c>
      <c r="Q3536">
        <v>3.7141535615171137</v>
      </c>
    </row>
    <row r="3537" spans="1:17" x14ac:dyDescent="0.2">
      <c r="A3537" t="s">
        <v>6296</v>
      </c>
      <c r="B3537" t="s">
        <v>1396</v>
      </c>
      <c r="C3537" t="s">
        <v>2567</v>
      </c>
      <c r="D3537" t="s">
        <v>2599</v>
      </c>
      <c r="E3537" s="2">
        <v>46031.726388888892</v>
      </c>
      <c r="F3537" s="2">
        <v>46031.825816790173</v>
      </c>
      <c r="G3537" s="2">
        <v>46032.077401561597</v>
      </c>
      <c r="H3537" t="s">
        <v>2754</v>
      </c>
      <c r="I3537" t="s">
        <v>2762</v>
      </c>
      <c r="J3537" t="s">
        <v>2752</v>
      </c>
      <c r="K3537">
        <v>4</v>
      </c>
      <c r="M3537">
        <f t="shared" si="55"/>
        <v>0.35101267270511016</v>
      </c>
      <c r="N3537">
        <v>8.4243041449226439</v>
      </c>
      <c r="O3537" t="str">
        <v>Fast</v>
      </c>
      <c r="P3537">
        <v>4.0179995443153338</v>
      </c>
      <c r="Q3537">
        <v>3.7141535615171137</v>
      </c>
    </row>
    <row r="3538" spans="1:17" x14ac:dyDescent="0.2">
      <c r="A3538" t="s">
        <v>6297</v>
      </c>
      <c r="B3538" t="s">
        <v>1500</v>
      </c>
      <c r="C3538" t="s">
        <v>2551</v>
      </c>
      <c r="D3538" t="s">
        <v>2629</v>
      </c>
      <c r="E3538" s="2">
        <v>46148.113194444442</v>
      </c>
      <c r="F3538" s="2">
        <v>46148.565591574072</v>
      </c>
      <c r="G3538" s="2">
        <v>46149.32062727325</v>
      </c>
      <c r="H3538" t="s">
        <v>2760</v>
      </c>
      <c r="I3538" t="s">
        <v>2751</v>
      </c>
      <c r="J3538" t="s">
        <v>2752</v>
      </c>
      <c r="K3538">
        <v>3</v>
      </c>
      <c r="M3538">
        <f t="shared" si="55"/>
        <v>1.2074328288072138</v>
      </c>
      <c r="N3538">
        <v>28.978387891373131</v>
      </c>
      <c r="O3538" t="str">
        <v>Slow</v>
      </c>
      <c r="P3538">
        <v>4.0179995443153338</v>
      </c>
      <c r="Q3538">
        <v>3.7141535615171137</v>
      </c>
    </row>
    <row r="3539" spans="1:17" x14ac:dyDescent="0.2">
      <c r="A3539" t="s">
        <v>6298</v>
      </c>
      <c r="B3539" t="s">
        <v>1634</v>
      </c>
      <c r="C3539" t="s">
        <v>2540</v>
      </c>
      <c r="D3539" t="s">
        <v>2731</v>
      </c>
      <c r="E3539" s="2">
        <v>46107.920138888891</v>
      </c>
      <c r="F3539" s="2">
        <v>46108.431029715997</v>
      </c>
      <c r="G3539" s="2">
        <v>46109.49182463708</v>
      </c>
      <c r="H3539" t="s">
        <v>2760</v>
      </c>
      <c r="I3539" t="s">
        <v>2770</v>
      </c>
      <c r="J3539" t="s">
        <v>2752</v>
      </c>
      <c r="K3539">
        <v>2</v>
      </c>
      <c r="M3539">
        <f t="shared" si="55"/>
        <v>1.5716857481893385</v>
      </c>
      <c r="N3539">
        <v>37.720457956544124</v>
      </c>
      <c r="O3539" t="str">
        <v>Slow</v>
      </c>
      <c r="P3539">
        <v>4.0179995443153338</v>
      </c>
      <c r="Q3539">
        <v>3.7141535615171137</v>
      </c>
    </row>
    <row r="3540" spans="1:17" x14ac:dyDescent="0.2">
      <c r="A3540" t="s">
        <v>6299</v>
      </c>
      <c r="B3540" t="s">
        <v>1150</v>
      </c>
      <c r="C3540" t="s">
        <v>2535</v>
      </c>
      <c r="D3540" t="s">
        <v>2637</v>
      </c>
      <c r="E3540" s="2">
        <v>46234.655555555553</v>
      </c>
      <c r="F3540" s="2">
        <v>46234.958192874226</v>
      </c>
      <c r="G3540" s="2">
        <v>46235.471936789363</v>
      </c>
      <c r="H3540" t="s">
        <v>2760</v>
      </c>
      <c r="I3540" t="s">
        <v>2751</v>
      </c>
      <c r="J3540" t="s">
        <v>2752</v>
      </c>
      <c r="K3540">
        <v>3</v>
      </c>
      <c r="M3540">
        <f t="shared" si="55"/>
        <v>0.81638123380980687</v>
      </c>
      <c r="N3540">
        <v>19.593149611435365</v>
      </c>
      <c r="O3540" t="str">
        <v>Fast</v>
      </c>
      <c r="P3540">
        <v>4.0179995443153338</v>
      </c>
      <c r="Q3540">
        <v>3.7141535615171137</v>
      </c>
    </row>
    <row r="3541" spans="1:17" x14ac:dyDescent="0.2">
      <c r="A3541" t="s">
        <v>6300</v>
      </c>
      <c r="B3541" t="s">
        <v>1714</v>
      </c>
      <c r="C3541" t="s">
        <v>2525</v>
      </c>
      <c r="D3541" t="s">
        <v>2685</v>
      </c>
      <c r="E3541" s="2">
        <v>46253.309027777781</v>
      </c>
      <c r="F3541" s="2">
        <v>46254.065165242129</v>
      </c>
      <c r="G3541" s="2">
        <v>46255.715687583623</v>
      </c>
      <c r="H3541" t="s">
        <v>2764</v>
      </c>
      <c r="I3541" t="s">
        <v>2770</v>
      </c>
      <c r="J3541" t="s">
        <v>2752</v>
      </c>
      <c r="K3541">
        <v>4</v>
      </c>
      <c r="M3541">
        <f t="shared" si="55"/>
        <v>2.4066598058416275</v>
      </c>
      <c r="N3541">
        <v>57.759835340199061</v>
      </c>
      <c r="O3541" t="str">
        <v>Slow</v>
      </c>
      <c r="P3541">
        <v>4.0179995443153338</v>
      </c>
      <c r="Q3541">
        <v>3.7141535615171137</v>
      </c>
    </row>
    <row r="3542" spans="1:17" x14ac:dyDescent="0.2">
      <c r="A3542" t="s">
        <v>6301</v>
      </c>
      <c r="B3542" t="s">
        <v>509</v>
      </c>
      <c r="C3542" t="s">
        <v>2551</v>
      </c>
      <c r="D3542" t="s">
        <v>2669</v>
      </c>
      <c r="E3542" s="2">
        <v>46141.268750000003</v>
      </c>
      <c r="F3542" s="2">
        <v>46141.455950075193</v>
      </c>
      <c r="G3542" s="2">
        <v>46141.556308964857</v>
      </c>
      <c r="H3542" t="s">
        <v>2760</v>
      </c>
      <c r="I3542" t="s">
        <v>2762</v>
      </c>
      <c r="J3542" t="s">
        <v>2752</v>
      </c>
      <c r="K3542">
        <v>3</v>
      </c>
      <c r="M3542">
        <f t="shared" si="55"/>
        <v>0.28755896485381527</v>
      </c>
      <c r="N3542">
        <v>6.9014151564915664</v>
      </c>
      <c r="O3542" t="str">
        <v>Fast</v>
      </c>
      <c r="P3542">
        <v>4.0179995443153338</v>
      </c>
      <c r="Q3542">
        <v>3.7141535615171137</v>
      </c>
    </row>
    <row r="3543" spans="1:17" x14ac:dyDescent="0.2">
      <c r="A3543" t="s">
        <v>6302</v>
      </c>
      <c r="B3543" t="s">
        <v>2096</v>
      </c>
      <c r="C3543" t="s">
        <v>2567</v>
      </c>
      <c r="D3543" t="s">
        <v>2719</v>
      </c>
      <c r="E3543" s="2">
        <v>46289.087500000001</v>
      </c>
      <c r="F3543" s="2">
        <v>46289.141972331068</v>
      </c>
      <c r="G3543" s="2">
        <v>46289.435397944137</v>
      </c>
      <c r="H3543" t="s">
        <v>2764</v>
      </c>
      <c r="I3543" t="s">
        <v>2755</v>
      </c>
      <c r="J3543" t="s">
        <v>2752</v>
      </c>
      <c r="K3543">
        <v>3</v>
      </c>
      <c r="M3543">
        <f t="shared" si="55"/>
        <v>0.34789794413518393</v>
      </c>
      <c r="N3543">
        <v>8.3495506592444144</v>
      </c>
      <c r="O3543" t="str">
        <v>Fast</v>
      </c>
      <c r="P3543">
        <v>4.0179995443153338</v>
      </c>
      <c r="Q3543">
        <v>3.7141535615171137</v>
      </c>
    </row>
    <row r="3544" spans="1:17" x14ac:dyDescent="0.2">
      <c r="A3544" t="s">
        <v>6303</v>
      </c>
      <c r="B3544" t="s">
        <v>2175</v>
      </c>
      <c r="C3544" t="s">
        <v>2525</v>
      </c>
      <c r="D3544" t="s">
        <v>2661</v>
      </c>
      <c r="E3544" s="2">
        <v>46145.256249999999</v>
      </c>
      <c r="F3544" s="2">
        <v>46145.354123460333</v>
      </c>
      <c r="G3544" s="2">
        <v>46145.540206905302</v>
      </c>
      <c r="H3544" t="s">
        <v>2750</v>
      </c>
      <c r="I3544" t="s">
        <v>2762</v>
      </c>
      <c r="J3544" t="s">
        <v>2752</v>
      </c>
      <c r="K3544">
        <v>2</v>
      </c>
      <c r="M3544">
        <f t="shared" si="55"/>
        <v>0.28395690530305728</v>
      </c>
      <c r="N3544">
        <v>6.8149657272733748</v>
      </c>
      <c r="O3544" t="str">
        <v>Fast</v>
      </c>
      <c r="P3544">
        <v>4.0179995443153338</v>
      </c>
      <c r="Q3544">
        <v>3.7141535615171137</v>
      </c>
    </row>
    <row r="3545" spans="1:17" x14ac:dyDescent="0.2">
      <c r="A3545" t="s">
        <v>6304</v>
      </c>
      <c r="B3545" t="s">
        <v>1108</v>
      </c>
      <c r="C3545" t="s">
        <v>2545</v>
      </c>
      <c r="D3545" t="s">
        <v>2647</v>
      </c>
      <c r="E3545" s="2">
        <v>46055.336111111108</v>
      </c>
      <c r="F3545" s="2">
        <v>46055.925034212603</v>
      </c>
      <c r="H3545" t="s">
        <v>2750</v>
      </c>
      <c r="I3545" t="s">
        <v>2770</v>
      </c>
      <c r="J3545" t="s">
        <v>2756</v>
      </c>
      <c r="K3545">
        <v>2</v>
      </c>
      <c r="M3545" t="str">
        <f t="shared" si="55"/>
        <v/>
      </c>
      <c r="N3545" t="str">
        <v/>
      </c>
      <c r="O3545" t="str">
        <v/>
      </c>
      <c r="P3545" t="str">
        <v/>
      </c>
      <c r="Q3545" t="str">
        <v/>
      </c>
    </row>
    <row r="3546" spans="1:17" x14ac:dyDescent="0.2">
      <c r="A3546" t="s">
        <v>6305</v>
      </c>
      <c r="B3546" t="s">
        <v>1162</v>
      </c>
      <c r="C3546" t="s">
        <v>2555</v>
      </c>
      <c r="D3546" t="s">
        <v>2577</v>
      </c>
      <c r="E3546" s="2">
        <v>46270.212500000001</v>
      </c>
      <c r="F3546" s="2">
        <v>46270.340560276978</v>
      </c>
      <c r="G3546" s="2">
        <v>46270.812645411861</v>
      </c>
      <c r="H3546" t="s">
        <v>2764</v>
      </c>
      <c r="I3546" t="s">
        <v>2762</v>
      </c>
      <c r="J3546" t="s">
        <v>2752</v>
      </c>
      <c r="K3546">
        <v>4</v>
      </c>
      <c r="M3546">
        <f t="shared" si="55"/>
        <v>0.6001454118595575</v>
      </c>
      <c r="N3546">
        <v>14.40348988462938</v>
      </c>
      <c r="O3546" t="str">
        <v>Fast</v>
      </c>
      <c r="P3546">
        <v>4.0179995443153338</v>
      </c>
      <c r="Q3546">
        <v>3.7141535615171137</v>
      </c>
    </row>
    <row r="3547" spans="1:17" x14ac:dyDescent="0.2">
      <c r="A3547" t="s">
        <v>6306</v>
      </c>
      <c r="B3547" t="s">
        <v>1264</v>
      </c>
      <c r="C3547" t="s">
        <v>2545</v>
      </c>
      <c r="D3547" t="s">
        <v>2655</v>
      </c>
      <c r="E3547" s="2">
        <v>46130.67083333333</v>
      </c>
      <c r="F3547" s="2">
        <v>46132.016864364843</v>
      </c>
      <c r="G3547" s="2">
        <v>46132.549760750328</v>
      </c>
      <c r="H3547" t="s">
        <v>2750</v>
      </c>
      <c r="I3547" t="s">
        <v>2770</v>
      </c>
      <c r="J3547" t="s">
        <v>2752</v>
      </c>
      <c r="K3547">
        <v>4</v>
      </c>
      <c r="M3547">
        <f t="shared" si="55"/>
        <v>1.8789274169976125</v>
      </c>
      <c r="N3547">
        <v>45.094258007942699</v>
      </c>
      <c r="O3547" t="str">
        <v>Slow</v>
      </c>
      <c r="P3547">
        <v>4.0179995443153338</v>
      </c>
      <c r="Q3547">
        <v>3.7141535615171137</v>
      </c>
    </row>
    <row r="3548" spans="1:17" x14ac:dyDescent="0.2">
      <c r="A3548" t="s">
        <v>6307</v>
      </c>
      <c r="B3548" t="s">
        <v>2064</v>
      </c>
      <c r="C3548" t="s">
        <v>2555</v>
      </c>
      <c r="D3548" t="s">
        <v>2673</v>
      </c>
      <c r="E3548" s="2">
        <v>46264.252083333333</v>
      </c>
      <c r="F3548" s="2">
        <v>46264.581667141727</v>
      </c>
      <c r="G3548" s="2">
        <v>46265.19148248322</v>
      </c>
      <c r="H3548" t="s">
        <v>2760</v>
      </c>
      <c r="I3548" t="s">
        <v>2751</v>
      </c>
      <c r="J3548" t="s">
        <v>2752</v>
      </c>
      <c r="K3548">
        <v>4</v>
      </c>
      <c r="M3548">
        <f t="shared" si="55"/>
        <v>0.93939914988732198</v>
      </c>
      <c r="N3548">
        <v>22.545579597295728</v>
      </c>
      <c r="O3548" t="str">
        <v>Fast</v>
      </c>
      <c r="P3548">
        <v>4.0179995443153338</v>
      </c>
      <c r="Q3548">
        <v>3.7141535615171137</v>
      </c>
    </row>
    <row r="3549" spans="1:17" x14ac:dyDescent="0.2">
      <c r="A3549" t="s">
        <v>6308</v>
      </c>
      <c r="B3549" t="s">
        <v>460</v>
      </c>
      <c r="C3549" t="s">
        <v>2557</v>
      </c>
      <c r="D3549" t="s">
        <v>2691</v>
      </c>
      <c r="E3549" s="2">
        <v>46223.499305555553</v>
      </c>
      <c r="F3549" s="2">
        <v>46224.005650299201</v>
      </c>
      <c r="G3549" s="2">
        <v>46225.677925795397</v>
      </c>
      <c r="H3549" t="s">
        <v>2764</v>
      </c>
      <c r="I3549" t="s">
        <v>2770</v>
      </c>
      <c r="J3549" t="s">
        <v>2752</v>
      </c>
      <c r="K3549">
        <v>3</v>
      </c>
      <c r="M3549">
        <f t="shared" si="55"/>
        <v>2.1786202398434398</v>
      </c>
      <c r="N3549">
        <v>52.286885756242555</v>
      </c>
      <c r="O3549" t="str">
        <v>Slow</v>
      </c>
      <c r="P3549">
        <v>4.0179995443153338</v>
      </c>
      <c r="Q3549">
        <v>3.7141535615171137</v>
      </c>
    </row>
    <row r="3550" spans="1:17" x14ac:dyDescent="0.2">
      <c r="A3550" t="s">
        <v>6309</v>
      </c>
      <c r="B3550" t="s">
        <v>874</v>
      </c>
      <c r="C3550" t="s">
        <v>2567</v>
      </c>
      <c r="D3550" t="s">
        <v>2705</v>
      </c>
      <c r="E3550" s="2">
        <v>46279.558333333327</v>
      </c>
      <c r="F3550" s="2">
        <v>46279.644863363217</v>
      </c>
      <c r="G3550" s="2">
        <v>46279.917697958706</v>
      </c>
      <c r="H3550" t="s">
        <v>2754</v>
      </c>
      <c r="I3550" t="s">
        <v>2762</v>
      </c>
      <c r="J3550" t="s">
        <v>2752</v>
      </c>
      <c r="K3550">
        <v>4</v>
      </c>
      <c r="M3550">
        <f t="shared" si="55"/>
        <v>0.35936462537938496</v>
      </c>
      <c r="N3550">
        <v>8.6247510091052391</v>
      </c>
      <c r="O3550" t="str">
        <v>Fast</v>
      </c>
      <c r="P3550">
        <v>4.0179995443153338</v>
      </c>
      <c r="Q3550">
        <v>3.7141535615171137</v>
      </c>
    </row>
    <row r="3551" spans="1:17" x14ac:dyDescent="0.2">
      <c r="A3551" t="s">
        <v>6310</v>
      </c>
      <c r="B3551" t="s">
        <v>1557</v>
      </c>
      <c r="C3551" t="s">
        <v>2553</v>
      </c>
      <c r="D3551" t="s">
        <v>2705</v>
      </c>
      <c r="E3551" s="2">
        <v>46199.074305555558</v>
      </c>
      <c r="F3551" s="2">
        <v>46199.374232394308</v>
      </c>
      <c r="G3551" s="2">
        <v>46200.529259142902</v>
      </c>
      <c r="H3551" t="s">
        <v>2750</v>
      </c>
      <c r="I3551" t="s">
        <v>2751</v>
      </c>
      <c r="J3551" t="s">
        <v>2752</v>
      </c>
      <c r="K3551">
        <v>5</v>
      </c>
      <c r="M3551">
        <f t="shared" si="55"/>
        <v>1.4549535873447894</v>
      </c>
      <c r="N3551">
        <v>34.918886096274946</v>
      </c>
      <c r="O3551" t="str">
        <v>Slow</v>
      </c>
      <c r="P3551">
        <v>4.0179995443153338</v>
      </c>
      <c r="Q3551">
        <v>3.7141535615171137</v>
      </c>
    </row>
    <row r="3552" spans="1:17" x14ac:dyDescent="0.2">
      <c r="A3552" t="s">
        <v>6311</v>
      </c>
      <c r="B3552" t="s">
        <v>1754</v>
      </c>
      <c r="C3552" t="s">
        <v>2557</v>
      </c>
      <c r="D3552" t="s">
        <v>2653</v>
      </c>
      <c r="E3552" s="2">
        <v>46184.168055555558</v>
      </c>
      <c r="F3552" s="2">
        <v>46184.526695494103</v>
      </c>
      <c r="G3552" s="2">
        <v>46185.052709838354</v>
      </c>
      <c r="H3552" t="s">
        <v>2764</v>
      </c>
      <c r="I3552" t="s">
        <v>2751</v>
      </c>
      <c r="J3552" t="s">
        <v>2752</v>
      </c>
      <c r="K3552">
        <v>4</v>
      </c>
      <c r="M3552">
        <f t="shared" si="55"/>
        <v>0.88465428279596381</v>
      </c>
      <c r="N3552">
        <v>21.231702787103131</v>
      </c>
      <c r="O3552" t="str">
        <v>Fast</v>
      </c>
      <c r="P3552">
        <v>4.0179995443153338</v>
      </c>
      <c r="Q3552">
        <v>3.7141535615171137</v>
      </c>
    </row>
    <row r="3553" spans="1:17" x14ac:dyDescent="0.2">
      <c r="A3553" t="s">
        <v>6312</v>
      </c>
      <c r="B3553" t="s">
        <v>760</v>
      </c>
      <c r="C3553" t="s">
        <v>2540</v>
      </c>
      <c r="D3553" t="s">
        <v>2593</v>
      </c>
      <c r="E3553" s="2">
        <v>46086.070138888892</v>
      </c>
      <c r="F3553" s="2">
        <v>46086.151123142372</v>
      </c>
      <c r="H3553" t="s">
        <v>2750</v>
      </c>
      <c r="I3553" t="s">
        <v>2762</v>
      </c>
      <c r="J3553" t="s">
        <v>2756</v>
      </c>
      <c r="K3553">
        <v>3</v>
      </c>
      <c r="M3553" t="str">
        <f t="shared" si="55"/>
        <v/>
      </c>
      <c r="N3553" t="str">
        <v/>
      </c>
      <c r="O3553" t="str">
        <v/>
      </c>
      <c r="P3553" t="str">
        <v/>
      </c>
      <c r="Q3553" t="str">
        <v/>
      </c>
    </row>
    <row r="3554" spans="1:17" x14ac:dyDescent="0.2">
      <c r="A3554" t="s">
        <v>6313</v>
      </c>
      <c r="B3554" t="s">
        <v>313</v>
      </c>
      <c r="C3554" t="s">
        <v>2533</v>
      </c>
      <c r="D3554" t="s">
        <v>2621</v>
      </c>
      <c r="E3554" s="2">
        <v>46099.69027777778</v>
      </c>
      <c r="F3554" s="2">
        <v>46100.122697001163</v>
      </c>
      <c r="H3554" t="s">
        <v>2750</v>
      </c>
      <c r="I3554" t="s">
        <v>2751</v>
      </c>
      <c r="J3554" t="s">
        <v>2756</v>
      </c>
      <c r="K3554">
        <v>5</v>
      </c>
      <c r="M3554" t="str">
        <f t="shared" si="55"/>
        <v/>
      </c>
      <c r="N3554" t="str">
        <v/>
      </c>
      <c r="O3554" t="str">
        <v/>
      </c>
      <c r="P3554" t="str">
        <v/>
      </c>
      <c r="Q3554" t="str">
        <v/>
      </c>
    </row>
    <row r="3555" spans="1:17" x14ac:dyDescent="0.2">
      <c r="A3555" t="s">
        <v>6314</v>
      </c>
      <c r="B3555" t="s">
        <v>1290</v>
      </c>
      <c r="C3555" t="s">
        <v>2528</v>
      </c>
      <c r="D3555" t="s">
        <v>2645</v>
      </c>
      <c r="E3555" s="2">
        <v>46112.699305555558</v>
      </c>
      <c r="F3555" s="2">
        <v>46112.791279136793</v>
      </c>
      <c r="H3555" t="s">
        <v>2764</v>
      </c>
      <c r="I3555" t="s">
        <v>2762</v>
      </c>
      <c r="J3555" t="s">
        <v>2758</v>
      </c>
      <c r="K3555">
        <v>3</v>
      </c>
      <c r="M3555" t="str">
        <f t="shared" si="55"/>
        <v/>
      </c>
      <c r="N3555" t="str">
        <v/>
      </c>
      <c r="O3555" t="str">
        <v/>
      </c>
      <c r="P3555" t="str">
        <v/>
      </c>
      <c r="Q3555" t="str">
        <v/>
      </c>
    </row>
    <row r="3556" spans="1:17" x14ac:dyDescent="0.2">
      <c r="A3556" t="s">
        <v>6315</v>
      </c>
      <c r="B3556" t="s">
        <v>1617</v>
      </c>
      <c r="C3556" t="s">
        <v>2530</v>
      </c>
      <c r="D3556" t="s">
        <v>2737</v>
      </c>
      <c r="E3556" s="2">
        <v>46107.129166666673</v>
      </c>
      <c r="F3556" s="2">
        <v>46107.602448429308</v>
      </c>
      <c r="G3556" s="2">
        <v>46108.351569800448</v>
      </c>
      <c r="H3556" t="s">
        <v>2750</v>
      </c>
      <c r="I3556" t="s">
        <v>2751</v>
      </c>
      <c r="J3556" t="s">
        <v>2752</v>
      </c>
      <c r="K3556">
        <v>4</v>
      </c>
      <c r="M3556">
        <f t="shared" si="55"/>
        <v>1.222403133775515</v>
      </c>
      <c r="N3556">
        <v>29.33767521061236</v>
      </c>
      <c r="O3556" t="str">
        <v>Slow</v>
      </c>
      <c r="P3556">
        <v>4.0179995443153338</v>
      </c>
      <c r="Q3556">
        <v>3.7141535615171137</v>
      </c>
    </row>
    <row r="3557" spans="1:17" x14ac:dyDescent="0.2">
      <c r="A3557" t="s">
        <v>6316</v>
      </c>
      <c r="B3557" t="s">
        <v>1937</v>
      </c>
      <c r="C3557" t="s">
        <v>2561</v>
      </c>
      <c r="D3557" t="s">
        <v>2703</v>
      </c>
      <c r="E3557" s="2">
        <v>46185.736111111109</v>
      </c>
      <c r="F3557" s="2">
        <v>46186.52840027924</v>
      </c>
      <c r="G3557" s="2">
        <v>46186.899967746052</v>
      </c>
      <c r="H3557" t="s">
        <v>2760</v>
      </c>
      <c r="I3557" t="s">
        <v>2770</v>
      </c>
      <c r="J3557" t="s">
        <v>2752</v>
      </c>
      <c r="K3557">
        <v>5</v>
      </c>
      <c r="M3557">
        <f t="shared" si="55"/>
        <v>1.1638566349429311</v>
      </c>
      <c r="N3557">
        <v>27.932559238630347</v>
      </c>
      <c r="O3557" t="str">
        <v>Slow</v>
      </c>
      <c r="P3557">
        <v>4.0179995443153338</v>
      </c>
      <c r="Q3557">
        <v>3.7141535615171137</v>
      </c>
    </row>
    <row r="3558" spans="1:17" x14ac:dyDescent="0.2">
      <c r="A3558" t="s">
        <v>6317</v>
      </c>
      <c r="B3558" t="s">
        <v>25</v>
      </c>
      <c r="C3558" t="s">
        <v>2525</v>
      </c>
      <c r="D3558" t="s">
        <v>2723</v>
      </c>
      <c r="E3558" s="2">
        <v>46260.811111111107</v>
      </c>
      <c r="F3558" s="2">
        <v>46261.094181423803</v>
      </c>
      <c r="G3558" s="2">
        <v>46261.115014757132</v>
      </c>
      <c r="H3558" t="s">
        <v>2750</v>
      </c>
      <c r="I3558" t="s">
        <v>2751</v>
      </c>
      <c r="J3558" t="s">
        <v>2752</v>
      </c>
      <c r="K3558">
        <v>3</v>
      </c>
      <c r="M3558">
        <f t="shared" si="55"/>
        <v>0.30390364602499176</v>
      </c>
      <c r="N3558">
        <v>7.2936875045998022</v>
      </c>
      <c r="O3558" t="str">
        <v>Fast</v>
      </c>
      <c r="P3558">
        <v>4.0179995443153338</v>
      </c>
      <c r="Q3558">
        <v>3.7141535615171137</v>
      </c>
    </row>
    <row r="3559" spans="1:17" x14ac:dyDescent="0.2">
      <c r="A3559" t="s">
        <v>6318</v>
      </c>
      <c r="B3559" t="s">
        <v>64</v>
      </c>
      <c r="C3559" t="s">
        <v>2547</v>
      </c>
      <c r="D3559" t="s">
        <v>2739</v>
      </c>
      <c r="E3559" s="2">
        <v>46032.109027777777</v>
      </c>
      <c r="F3559" s="2">
        <v>46032.117361111108</v>
      </c>
      <c r="G3559" s="2">
        <v>46032.743083688481</v>
      </c>
      <c r="H3559" t="s">
        <v>2754</v>
      </c>
      <c r="I3559" t="s">
        <v>2762</v>
      </c>
      <c r="J3559" t="s">
        <v>2752</v>
      </c>
      <c r="K3559">
        <v>5</v>
      </c>
      <c r="M3559">
        <f t="shared" si="55"/>
        <v>0.63405591070477385</v>
      </c>
      <c r="N3559">
        <v>15.217341856914572</v>
      </c>
      <c r="O3559" t="str">
        <v>Fast</v>
      </c>
      <c r="P3559">
        <v>4.0179995443153338</v>
      </c>
      <c r="Q3559">
        <v>3.7141535615171137</v>
      </c>
    </row>
    <row r="3560" spans="1:17" x14ac:dyDescent="0.2">
      <c r="A3560" t="s">
        <v>6319</v>
      </c>
      <c r="B3560" t="s">
        <v>987</v>
      </c>
      <c r="C3560" t="s">
        <v>2553</v>
      </c>
      <c r="D3560" t="s">
        <v>2601</v>
      </c>
      <c r="E3560" s="2">
        <v>46191.116666666669</v>
      </c>
      <c r="F3560" s="2">
        <v>46191.748447862978</v>
      </c>
      <c r="G3560" s="2">
        <v>46194.570796151202</v>
      </c>
      <c r="H3560" t="s">
        <v>2750</v>
      </c>
      <c r="I3560" t="s">
        <v>2770</v>
      </c>
      <c r="J3560" t="s">
        <v>2752</v>
      </c>
      <c r="K3560">
        <v>4</v>
      </c>
      <c r="M3560">
        <f t="shared" si="55"/>
        <v>3.4541294845330412</v>
      </c>
      <c r="N3560">
        <v>82.89910762879299</v>
      </c>
      <c r="O3560" t="str">
        <v>Slow</v>
      </c>
      <c r="P3560">
        <v>4.0179995443153338</v>
      </c>
      <c r="Q3560">
        <v>3.7141535615171137</v>
      </c>
    </row>
    <row r="3561" spans="1:17" x14ac:dyDescent="0.2">
      <c r="A3561" t="s">
        <v>6320</v>
      </c>
      <c r="B3561" t="s">
        <v>1430</v>
      </c>
      <c r="C3561" t="s">
        <v>2555</v>
      </c>
      <c r="D3561" t="s">
        <v>2573</v>
      </c>
      <c r="E3561" s="2">
        <v>46229.794444444437</v>
      </c>
      <c r="F3561" s="2">
        <v>46229.916076927177</v>
      </c>
      <c r="G3561" s="2">
        <v>46230.205831410902</v>
      </c>
      <c r="H3561" t="s">
        <v>2764</v>
      </c>
      <c r="I3561" t="s">
        <v>2762</v>
      </c>
      <c r="J3561" t="s">
        <v>2752</v>
      </c>
      <c r="K3561">
        <v>5</v>
      </c>
      <c r="M3561">
        <f t="shared" si="55"/>
        <v>0.41138696646521566</v>
      </c>
      <c r="N3561">
        <v>9.8732871951651759</v>
      </c>
      <c r="O3561" t="str">
        <v>Fast</v>
      </c>
      <c r="P3561">
        <v>4.0179995443153338</v>
      </c>
      <c r="Q3561">
        <v>3.7141535615171137</v>
      </c>
    </row>
    <row r="3562" spans="1:17" x14ac:dyDescent="0.2">
      <c r="A3562" t="s">
        <v>6321</v>
      </c>
      <c r="B3562" t="s">
        <v>26</v>
      </c>
      <c r="C3562" t="s">
        <v>2528</v>
      </c>
      <c r="D3562" t="s">
        <v>2671</v>
      </c>
      <c r="E3562" s="2">
        <v>46144.308333333327</v>
      </c>
      <c r="F3562" s="2">
        <v>46144.637888332683</v>
      </c>
      <c r="G3562" s="2">
        <v>46145.538543508228</v>
      </c>
      <c r="H3562" t="s">
        <v>2754</v>
      </c>
      <c r="I3562" t="s">
        <v>2751</v>
      </c>
      <c r="J3562" t="s">
        <v>2752</v>
      </c>
      <c r="K3562">
        <v>4</v>
      </c>
      <c r="M3562">
        <f t="shared" si="55"/>
        <v>1.2302101749010035</v>
      </c>
      <c r="N3562">
        <v>29.525044197624084</v>
      </c>
      <c r="O3562" t="str">
        <v>Slow</v>
      </c>
      <c r="P3562">
        <v>4.0179995443153338</v>
      </c>
      <c r="Q3562">
        <v>3.7141535615171137</v>
      </c>
    </row>
    <row r="3563" spans="1:17" x14ac:dyDescent="0.2">
      <c r="A3563" t="s">
        <v>6322</v>
      </c>
      <c r="B3563" t="s">
        <v>454</v>
      </c>
      <c r="C3563" t="s">
        <v>2563</v>
      </c>
      <c r="D3563" t="s">
        <v>2623</v>
      </c>
      <c r="E3563" s="2">
        <v>46098.345138888893</v>
      </c>
      <c r="F3563" s="2">
        <v>46098.737943298052</v>
      </c>
      <c r="G3563" s="2">
        <v>46099.713646917757</v>
      </c>
      <c r="H3563" t="s">
        <v>2760</v>
      </c>
      <c r="I3563" t="s">
        <v>2751</v>
      </c>
      <c r="J3563" t="s">
        <v>2752</v>
      </c>
      <c r="K3563">
        <v>3</v>
      </c>
      <c r="M3563">
        <f t="shared" si="55"/>
        <v>1.3685080288632889</v>
      </c>
      <c r="N3563">
        <v>32.844192692718934</v>
      </c>
      <c r="O3563" t="str">
        <v>Slow</v>
      </c>
      <c r="P3563">
        <v>4.0179995443153338</v>
      </c>
      <c r="Q3563">
        <v>3.7141535615171137</v>
      </c>
    </row>
    <row r="3564" spans="1:17" x14ac:dyDescent="0.2">
      <c r="A3564" t="s">
        <v>6323</v>
      </c>
      <c r="B3564" t="s">
        <v>1068</v>
      </c>
      <c r="C3564" t="s">
        <v>2545</v>
      </c>
      <c r="D3564" t="s">
        <v>2719</v>
      </c>
      <c r="E3564" s="2">
        <v>46141.588194444441</v>
      </c>
      <c r="F3564" s="2">
        <v>46142.215787121073</v>
      </c>
      <c r="H3564" t="s">
        <v>2750</v>
      </c>
      <c r="I3564" t="s">
        <v>2770</v>
      </c>
      <c r="J3564" t="s">
        <v>2758</v>
      </c>
      <c r="K3564">
        <v>5</v>
      </c>
      <c r="M3564" t="str">
        <f t="shared" si="55"/>
        <v/>
      </c>
      <c r="N3564" t="str">
        <v/>
      </c>
      <c r="O3564" t="str">
        <v/>
      </c>
      <c r="P3564" t="str">
        <v/>
      </c>
      <c r="Q3564" t="str">
        <v/>
      </c>
    </row>
    <row r="3565" spans="1:17" x14ac:dyDescent="0.2">
      <c r="A3565" t="s">
        <v>6324</v>
      </c>
      <c r="B3565" t="s">
        <v>719</v>
      </c>
      <c r="C3565" t="s">
        <v>2525</v>
      </c>
      <c r="D3565" t="s">
        <v>2655</v>
      </c>
      <c r="E3565" s="2">
        <v>46249.068055555559</v>
      </c>
      <c r="F3565" s="2">
        <v>46249.46240109147</v>
      </c>
      <c r="G3565" s="2">
        <v>46249.789758563289</v>
      </c>
      <c r="H3565" t="s">
        <v>2750</v>
      </c>
      <c r="I3565" t="s">
        <v>2751</v>
      </c>
      <c r="J3565" t="s">
        <v>2752</v>
      </c>
      <c r="K3565">
        <v>5</v>
      </c>
      <c r="M3565">
        <f t="shared" si="55"/>
        <v>0.72170300772995688</v>
      </c>
      <c r="N3565">
        <v>17.320872185518965</v>
      </c>
      <c r="O3565" t="str">
        <v>Fast</v>
      </c>
      <c r="P3565">
        <v>4.0179995443153338</v>
      </c>
      <c r="Q3565">
        <v>3.7141535615171137</v>
      </c>
    </row>
    <row r="3566" spans="1:17" x14ac:dyDescent="0.2">
      <c r="A3566" t="s">
        <v>6325</v>
      </c>
      <c r="B3566" t="s">
        <v>1797</v>
      </c>
      <c r="C3566" t="s">
        <v>2530</v>
      </c>
      <c r="D3566" t="s">
        <v>2573</v>
      </c>
      <c r="E3566" s="2">
        <v>46272.4375</v>
      </c>
      <c r="F3566" s="2">
        <v>46272.655860634179</v>
      </c>
      <c r="G3566" s="2">
        <v>46273.999805009887</v>
      </c>
      <c r="H3566" t="s">
        <v>2750</v>
      </c>
      <c r="I3566" t="s">
        <v>2751</v>
      </c>
      <c r="J3566" t="s">
        <v>2752</v>
      </c>
      <c r="K3566">
        <v>2</v>
      </c>
      <c r="M3566">
        <f t="shared" si="55"/>
        <v>1.5623050098874955</v>
      </c>
      <c r="N3566">
        <v>37.495320237299893</v>
      </c>
      <c r="O3566" t="str">
        <v>Slow</v>
      </c>
      <c r="P3566">
        <v>4.0179995443153338</v>
      </c>
      <c r="Q3566">
        <v>3.7141535615171137</v>
      </c>
    </row>
    <row r="3567" spans="1:17" x14ac:dyDescent="0.2">
      <c r="A3567" t="s">
        <v>6326</v>
      </c>
      <c r="B3567" t="s">
        <v>107</v>
      </c>
      <c r="C3567" t="s">
        <v>2563</v>
      </c>
      <c r="D3567" t="s">
        <v>2615</v>
      </c>
      <c r="E3567" s="2">
        <v>46209.333333333343</v>
      </c>
      <c r="F3567" s="2">
        <v>46209.775162358113</v>
      </c>
      <c r="G3567" s="2">
        <v>46210.628133989099</v>
      </c>
      <c r="H3567" t="s">
        <v>2764</v>
      </c>
      <c r="I3567" t="s">
        <v>2751</v>
      </c>
      <c r="J3567" t="s">
        <v>2752</v>
      </c>
      <c r="K3567">
        <v>4</v>
      </c>
      <c r="M3567">
        <f t="shared" si="55"/>
        <v>1.2948006557562621</v>
      </c>
      <c r="N3567">
        <v>31.075215738150291</v>
      </c>
      <c r="O3567" t="str">
        <v>Slow</v>
      </c>
      <c r="P3567">
        <v>4.0179995443153338</v>
      </c>
      <c r="Q3567">
        <v>3.7141535615171137</v>
      </c>
    </row>
    <row r="3568" spans="1:17" x14ac:dyDescent="0.2">
      <c r="A3568" t="s">
        <v>6327</v>
      </c>
      <c r="B3568" t="s">
        <v>2241</v>
      </c>
      <c r="C3568" t="s">
        <v>2565</v>
      </c>
      <c r="D3568" t="s">
        <v>2635</v>
      </c>
      <c r="E3568" s="2">
        <v>46155.822222222218</v>
      </c>
      <c r="F3568" s="2">
        <v>46156.265695280214</v>
      </c>
      <c r="G3568" s="2">
        <v>46156.853902474548</v>
      </c>
      <c r="H3568" t="s">
        <v>2764</v>
      </c>
      <c r="I3568" t="s">
        <v>2751</v>
      </c>
      <c r="J3568" t="s">
        <v>2752</v>
      </c>
      <c r="K3568">
        <v>5</v>
      </c>
      <c r="M3568">
        <f t="shared" si="55"/>
        <v>1.0316802523302613</v>
      </c>
      <c r="N3568">
        <v>24.760326055926271</v>
      </c>
      <c r="O3568" t="str">
        <v>Slow</v>
      </c>
      <c r="P3568">
        <v>4.0179995443153338</v>
      </c>
      <c r="Q3568">
        <v>3.7141535615171137</v>
      </c>
    </row>
    <row r="3569" spans="1:17" x14ac:dyDescent="0.2">
      <c r="A3569" t="s">
        <v>6328</v>
      </c>
      <c r="B3569" t="s">
        <v>444</v>
      </c>
      <c r="C3569" t="s">
        <v>2559</v>
      </c>
      <c r="D3569" t="s">
        <v>2580</v>
      </c>
      <c r="E3569" s="2">
        <v>46199.729861111111</v>
      </c>
      <c r="F3569" s="2">
        <v>46200.093850980913</v>
      </c>
      <c r="G3569" s="2">
        <v>46200.114684314249</v>
      </c>
      <c r="H3569" t="s">
        <v>2760</v>
      </c>
      <c r="I3569" t="s">
        <v>2751</v>
      </c>
      <c r="J3569" t="s">
        <v>2752</v>
      </c>
      <c r="K3569">
        <v>2</v>
      </c>
      <c r="M3569">
        <f t="shared" si="55"/>
        <v>0.38482320313778473</v>
      </c>
      <c r="N3569">
        <v>9.2357568753068335</v>
      </c>
      <c r="O3569" t="str">
        <v>Fast</v>
      </c>
      <c r="P3569">
        <v>4.0179995443153338</v>
      </c>
      <c r="Q3569">
        <v>3.7141535615171137</v>
      </c>
    </row>
    <row r="3570" spans="1:17" x14ac:dyDescent="0.2">
      <c r="A3570" t="s">
        <v>6329</v>
      </c>
      <c r="B3570" t="s">
        <v>1122</v>
      </c>
      <c r="C3570" t="s">
        <v>2540</v>
      </c>
      <c r="D3570" t="s">
        <v>2631</v>
      </c>
      <c r="E3570" s="2">
        <v>46207.286111111112</v>
      </c>
      <c r="F3570" s="2">
        <v>46207.701714057817</v>
      </c>
      <c r="G3570" s="2">
        <v>46208.02639112316</v>
      </c>
      <c r="H3570" t="s">
        <v>2750</v>
      </c>
      <c r="I3570" t="s">
        <v>2751</v>
      </c>
      <c r="J3570" t="s">
        <v>2752</v>
      </c>
      <c r="K3570">
        <v>3</v>
      </c>
      <c r="M3570">
        <f t="shared" si="55"/>
        <v>0.7402800120471511</v>
      </c>
      <c r="N3570">
        <v>17.766720289131626</v>
      </c>
      <c r="O3570" t="str">
        <v>Fast</v>
      </c>
      <c r="P3570">
        <v>4.0179995443153338</v>
      </c>
      <c r="Q3570">
        <v>3.7141535615171137</v>
      </c>
    </row>
    <row r="3571" spans="1:17" x14ac:dyDescent="0.2">
      <c r="A3571" t="s">
        <v>6330</v>
      </c>
      <c r="B3571" t="s">
        <v>2487</v>
      </c>
      <c r="C3571" t="s">
        <v>2565</v>
      </c>
      <c r="D3571" t="s">
        <v>2667</v>
      </c>
      <c r="E3571" s="2">
        <v>46232.655555555553</v>
      </c>
      <c r="F3571" s="2">
        <v>46233.311277990957</v>
      </c>
      <c r="G3571" s="2">
        <v>46234.815595215623</v>
      </c>
      <c r="H3571" t="s">
        <v>2750</v>
      </c>
      <c r="I3571" t="s">
        <v>2770</v>
      </c>
      <c r="J3571" t="s">
        <v>2752</v>
      </c>
      <c r="K3571">
        <v>4</v>
      </c>
      <c r="M3571">
        <f t="shared" si="55"/>
        <v>2.1600396600697422</v>
      </c>
      <c r="N3571">
        <v>51.840951841673814</v>
      </c>
      <c r="O3571" t="str">
        <v>Slow</v>
      </c>
      <c r="P3571">
        <v>4.0179995443153338</v>
      </c>
      <c r="Q3571">
        <v>3.7141535615171137</v>
      </c>
    </row>
    <row r="3572" spans="1:17" x14ac:dyDescent="0.2">
      <c r="A3572" t="s">
        <v>6331</v>
      </c>
      <c r="B3572" t="s">
        <v>1677</v>
      </c>
      <c r="C3572" t="s">
        <v>2538</v>
      </c>
      <c r="D3572" t="s">
        <v>2723</v>
      </c>
      <c r="E3572" s="2">
        <v>46062.402777777781</v>
      </c>
      <c r="F3572" s="2">
        <v>46063.091122868427</v>
      </c>
      <c r="G3572" s="2">
        <v>46063.111956201763</v>
      </c>
      <c r="H3572" t="s">
        <v>2750</v>
      </c>
      <c r="I3572" t="s">
        <v>2770</v>
      </c>
      <c r="J3572" t="s">
        <v>2752</v>
      </c>
      <c r="K3572">
        <v>4</v>
      </c>
      <c r="M3572">
        <f t="shared" si="55"/>
        <v>0.70917842398193898</v>
      </c>
      <c r="N3572">
        <v>17.020282175566535</v>
      </c>
      <c r="O3572" t="str">
        <v>Fast</v>
      </c>
      <c r="P3572">
        <v>4.0179995443153338</v>
      </c>
      <c r="Q3572">
        <v>3.7141535615171137</v>
      </c>
    </row>
    <row r="3573" spans="1:17" x14ac:dyDescent="0.2">
      <c r="A3573" t="s">
        <v>6332</v>
      </c>
      <c r="B3573" t="s">
        <v>2517</v>
      </c>
      <c r="C3573" t="s">
        <v>2535</v>
      </c>
      <c r="D3573" t="s">
        <v>2683</v>
      </c>
      <c r="E3573" s="2">
        <v>46043.481249999997</v>
      </c>
      <c r="F3573" s="2">
        <v>46043.593356881152</v>
      </c>
      <c r="G3573" s="2">
        <v>46044.277752574199</v>
      </c>
      <c r="H3573" t="s">
        <v>2754</v>
      </c>
      <c r="I3573" t="s">
        <v>2762</v>
      </c>
      <c r="J3573" t="s">
        <v>2752</v>
      </c>
      <c r="K3573">
        <v>4</v>
      </c>
      <c r="M3573">
        <f t="shared" si="55"/>
        <v>0.79650257420144044</v>
      </c>
      <c r="N3573">
        <v>19.116061780834571</v>
      </c>
      <c r="O3573" t="str">
        <v>Fast</v>
      </c>
      <c r="P3573">
        <v>4.0179995443153338</v>
      </c>
      <c r="Q3573">
        <v>3.7141535615171137</v>
      </c>
    </row>
    <row r="3574" spans="1:17" x14ac:dyDescent="0.2">
      <c r="A3574" t="s">
        <v>6333</v>
      </c>
      <c r="B3574" t="s">
        <v>70</v>
      </c>
      <c r="C3574" t="s">
        <v>2559</v>
      </c>
      <c r="D3574" t="s">
        <v>2595</v>
      </c>
      <c r="E3574" s="2">
        <v>46117.734722222223</v>
      </c>
      <c r="F3574" s="2">
        <v>46118.811308521523</v>
      </c>
      <c r="G3574" s="2">
        <v>46120.376034412307</v>
      </c>
      <c r="H3574" t="s">
        <v>2754</v>
      </c>
      <c r="I3574" t="s">
        <v>2770</v>
      </c>
      <c r="J3574" t="s">
        <v>2752</v>
      </c>
      <c r="K3574">
        <v>4</v>
      </c>
      <c r="M3574">
        <f t="shared" si="55"/>
        <v>2.6413121900841361</v>
      </c>
      <c r="N3574">
        <v>63.391492562019266</v>
      </c>
      <c r="O3574" t="str">
        <v>Slow</v>
      </c>
      <c r="P3574">
        <v>4.0179995443153338</v>
      </c>
      <c r="Q3574">
        <v>3.7141535615171137</v>
      </c>
    </row>
    <row r="3575" spans="1:17" x14ac:dyDescent="0.2">
      <c r="A3575" t="s">
        <v>6334</v>
      </c>
      <c r="B3575" t="s">
        <v>1820</v>
      </c>
      <c r="C3575" t="s">
        <v>2540</v>
      </c>
      <c r="D3575" t="s">
        <v>2647</v>
      </c>
      <c r="E3575" s="2">
        <v>46093.279166666667</v>
      </c>
      <c r="F3575" s="2">
        <v>46093.629446957988</v>
      </c>
      <c r="G3575" s="2">
        <v>46095.089343860353</v>
      </c>
      <c r="H3575" t="s">
        <v>2750</v>
      </c>
      <c r="I3575" t="s">
        <v>2751</v>
      </c>
      <c r="J3575" t="s">
        <v>2752</v>
      </c>
      <c r="K3575">
        <v>5</v>
      </c>
      <c r="M3575">
        <f t="shared" si="55"/>
        <v>1.8101771936853766</v>
      </c>
      <c r="N3575">
        <v>43.444252648449037</v>
      </c>
      <c r="O3575" t="str">
        <v>Slow</v>
      </c>
      <c r="P3575">
        <v>4.0179995443153338</v>
      </c>
      <c r="Q3575">
        <v>3.7141535615171137</v>
      </c>
    </row>
    <row r="3576" spans="1:17" x14ac:dyDescent="0.2">
      <c r="A3576" t="s">
        <v>6335</v>
      </c>
      <c r="B3576" t="s">
        <v>210</v>
      </c>
      <c r="C3576" t="s">
        <v>2549</v>
      </c>
      <c r="D3576" t="s">
        <v>2703</v>
      </c>
      <c r="E3576" s="2">
        <v>46190.577777777777</v>
      </c>
      <c r="F3576" s="2">
        <v>46190.815447042027</v>
      </c>
      <c r="H3576" t="s">
        <v>2764</v>
      </c>
      <c r="I3576" t="s">
        <v>2751</v>
      </c>
      <c r="J3576" t="s">
        <v>2756</v>
      </c>
      <c r="K3576">
        <v>3</v>
      </c>
      <c r="M3576" t="str">
        <f t="shared" si="55"/>
        <v/>
      </c>
      <c r="N3576" t="str">
        <v/>
      </c>
      <c r="O3576" t="str">
        <v/>
      </c>
      <c r="P3576" t="str">
        <v/>
      </c>
      <c r="Q3576" t="str">
        <v/>
      </c>
    </row>
    <row r="3577" spans="1:17" x14ac:dyDescent="0.2">
      <c r="A3577" t="s">
        <v>6336</v>
      </c>
      <c r="B3577" t="s">
        <v>1550</v>
      </c>
      <c r="C3577" t="s">
        <v>2555</v>
      </c>
      <c r="D3577" t="s">
        <v>2639</v>
      </c>
      <c r="E3577" s="2">
        <v>46165.417361111111</v>
      </c>
      <c r="F3577" s="2">
        <v>46165.737498277973</v>
      </c>
      <c r="G3577" s="2">
        <v>46166.597860733382</v>
      </c>
      <c r="H3577" t="s">
        <v>2760</v>
      </c>
      <c r="I3577" t="s">
        <v>2751</v>
      </c>
      <c r="J3577" t="s">
        <v>2752</v>
      </c>
      <c r="K3577">
        <v>3</v>
      </c>
      <c r="M3577">
        <f t="shared" si="55"/>
        <v>1.1804996222708724</v>
      </c>
      <c r="N3577">
        <v>28.331990934500936</v>
      </c>
      <c r="O3577" t="str">
        <v>Slow</v>
      </c>
      <c r="P3577">
        <v>4.0179995443153338</v>
      </c>
      <c r="Q3577">
        <v>3.7141535615171137</v>
      </c>
    </row>
    <row r="3578" spans="1:17" x14ac:dyDescent="0.2">
      <c r="A3578" t="s">
        <v>6337</v>
      </c>
      <c r="B3578" t="s">
        <v>835</v>
      </c>
      <c r="C3578" t="s">
        <v>2533</v>
      </c>
      <c r="D3578" t="s">
        <v>2671</v>
      </c>
      <c r="E3578" s="2">
        <v>46273.65</v>
      </c>
      <c r="F3578" s="2">
        <v>46273.921586235323</v>
      </c>
      <c r="G3578" s="2">
        <v>46275.000354703407</v>
      </c>
      <c r="H3578" t="s">
        <v>2764</v>
      </c>
      <c r="I3578" t="s">
        <v>2751</v>
      </c>
      <c r="J3578" t="s">
        <v>2752</v>
      </c>
      <c r="K3578">
        <v>5</v>
      </c>
      <c r="M3578">
        <f t="shared" si="55"/>
        <v>1.3503547034051735</v>
      </c>
      <c r="N3578">
        <v>32.408512881724164</v>
      </c>
      <c r="O3578" t="str">
        <v>Slow</v>
      </c>
      <c r="P3578">
        <v>4.0179995443153338</v>
      </c>
      <c r="Q3578">
        <v>3.7141535615171137</v>
      </c>
    </row>
    <row r="3579" spans="1:17" x14ac:dyDescent="0.2">
      <c r="A3579" t="s">
        <v>6338</v>
      </c>
      <c r="B3579" t="s">
        <v>1963</v>
      </c>
      <c r="C3579" t="s">
        <v>2565</v>
      </c>
      <c r="D3579" t="s">
        <v>2737</v>
      </c>
      <c r="E3579" s="2">
        <v>46235.381249999999</v>
      </c>
      <c r="F3579" s="2">
        <v>46235.729143222903</v>
      </c>
      <c r="H3579" t="s">
        <v>2754</v>
      </c>
      <c r="I3579" t="s">
        <v>2751</v>
      </c>
      <c r="J3579" t="s">
        <v>2767</v>
      </c>
      <c r="K3579">
        <v>5</v>
      </c>
      <c r="M3579" t="str">
        <f t="shared" si="55"/>
        <v/>
      </c>
      <c r="N3579" t="str">
        <v/>
      </c>
      <c r="O3579" t="str">
        <v/>
      </c>
      <c r="P3579" t="str">
        <v/>
      </c>
      <c r="Q3579" t="str">
        <v/>
      </c>
    </row>
    <row r="3580" spans="1:17" x14ac:dyDescent="0.2">
      <c r="A3580" t="s">
        <v>6339</v>
      </c>
      <c r="B3580" t="s">
        <v>331</v>
      </c>
      <c r="C3580" t="s">
        <v>2533</v>
      </c>
      <c r="D3580" t="s">
        <v>2603</v>
      </c>
      <c r="E3580" s="2">
        <v>46063.93472222222</v>
      </c>
      <c r="F3580" s="2">
        <v>46063.973207365583</v>
      </c>
      <c r="G3580" s="2">
        <v>46064.153884340267</v>
      </c>
      <c r="H3580" t="s">
        <v>2760</v>
      </c>
      <c r="I3580" t="s">
        <v>2755</v>
      </c>
      <c r="J3580" t="s">
        <v>2752</v>
      </c>
      <c r="K3580">
        <v>4</v>
      </c>
      <c r="M3580">
        <f t="shared" si="55"/>
        <v>0.21916211804636987</v>
      </c>
      <c r="N3580">
        <v>5.2598908331128769</v>
      </c>
      <c r="O3580" t="str">
        <v>Fast</v>
      </c>
      <c r="P3580">
        <v>4.0179995443153338</v>
      </c>
      <c r="Q3580">
        <v>3.7141535615171137</v>
      </c>
    </row>
    <row r="3581" spans="1:17" x14ac:dyDescent="0.2">
      <c r="A3581" t="s">
        <v>6340</v>
      </c>
      <c r="B3581" t="s">
        <v>2262</v>
      </c>
      <c r="C3581" t="s">
        <v>2567</v>
      </c>
      <c r="D3581" t="s">
        <v>2657</v>
      </c>
      <c r="E3581" s="2">
        <v>46254.38958333333</v>
      </c>
      <c r="F3581" s="2">
        <v>46254.410730256008</v>
      </c>
      <c r="G3581" s="2">
        <v>46254.738684903532</v>
      </c>
      <c r="H3581" t="s">
        <v>2760</v>
      </c>
      <c r="I3581" t="s">
        <v>2755</v>
      </c>
      <c r="J3581" t="s">
        <v>2752</v>
      </c>
      <c r="K3581">
        <v>4</v>
      </c>
      <c r="M3581">
        <f t="shared" si="55"/>
        <v>0.34910157020203769</v>
      </c>
      <c r="N3581">
        <v>8.3784376848489046</v>
      </c>
      <c r="O3581" t="str">
        <v>Fast</v>
      </c>
      <c r="P3581">
        <v>4.0179995443153338</v>
      </c>
      <c r="Q3581">
        <v>3.7141535615171137</v>
      </c>
    </row>
    <row r="3582" spans="1:17" x14ac:dyDescent="0.2">
      <c r="A3582" t="s">
        <v>6341</v>
      </c>
      <c r="B3582" t="s">
        <v>1222</v>
      </c>
      <c r="C3582" t="s">
        <v>2538</v>
      </c>
      <c r="D3582" t="s">
        <v>2677</v>
      </c>
      <c r="E3582" s="2">
        <v>46233.109027777777</v>
      </c>
      <c r="F3582" s="2">
        <v>46233.56352886089</v>
      </c>
      <c r="H3582" t="s">
        <v>2764</v>
      </c>
      <c r="I3582" t="s">
        <v>2770</v>
      </c>
      <c r="J3582" t="s">
        <v>2767</v>
      </c>
      <c r="K3582">
        <v>5</v>
      </c>
      <c r="M3582" t="str">
        <f t="shared" si="55"/>
        <v/>
      </c>
      <c r="N3582" t="str">
        <v/>
      </c>
      <c r="O3582" t="str">
        <v/>
      </c>
      <c r="P3582" t="str">
        <v/>
      </c>
      <c r="Q3582" t="str">
        <v/>
      </c>
    </row>
    <row r="3583" spans="1:17" x14ac:dyDescent="0.2">
      <c r="A3583" t="s">
        <v>6342</v>
      </c>
      <c r="B3583" t="s">
        <v>1319</v>
      </c>
      <c r="C3583" t="s">
        <v>2545</v>
      </c>
      <c r="D3583" t="s">
        <v>2707</v>
      </c>
      <c r="E3583" s="2">
        <v>46127.489583333343</v>
      </c>
      <c r="F3583" s="2">
        <v>46127.773383823878</v>
      </c>
      <c r="H3583" t="s">
        <v>2750</v>
      </c>
      <c r="I3583" t="s">
        <v>2751</v>
      </c>
      <c r="J3583" t="s">
        <v>2767</v>
      </c>
      <c r="K3583">
        <v>5</v>
      </c>
      <c r="M3583" t="str">
        <f t="shared" si="55"/>
        <v/>
      </c>
      <c r="N3583" t="str">
        <v/>
      </c>
      <c r="O3583" t="str">
        <v/>
      </c>
      <c r="P3583" t="str">
        <v/>
      </c>
      <c r="Q3583" t="str">
        <v/>
      </c>
    </row>
    <row r="3584" spans="1:17" x14ac:dyDescent="0.2">
      <c r="A3584" t="s">
        <v>6343</v>
      </c>
      <c r="B3584" t="s">
        <v>1448</v>
      </c>
      <c r="C3584" t="s">
        <v>2538</v>
      </c>
      <c r="D3584" t="s">
        <v>2713</v>
      </c>
      <c r="E3584" s="2">
        <v>46038.238194444442</v>
      </c>
      <c r="F3584" s="2">
        <v>46038.421244202538</v>
      </c>
      <c r="H3584" t="s">
        <v>2750</v>
      </c>
      <c r="I3584" t="s">
        <v>2762</v>
      </c>
      <c r="J3584" t="s">
        <v>2758</v>
      </c>
      <c r="K3584">
        <v>5</v>
      </c>
      <c r="M3584" t="str">
        <f t="shared" si="55"/>
        <v/>
      </c>
      <c r="N3584" t="str">
        <v/>
      </c>
      <c r="O3584" t="str">
        <v/>
      </c>
      <c r="P3584" t="str">
        <v/>
      </c>
      <c r="Q3584" t="str">
        <v/>
      </c>
    </row>
    <row r="3585" spans="1:17" x14ac:dyDescent="0.2">
      <c r="A3585" t="s">
        <v>6344</v>
      </c>
      <c r="B3585" t="s">
        <v>109</v>
      </c>
      <c r="C3585" t="s">
        <v>2549</v>
      </c>
      <c r="D3585" t="s">
        <v>2625</v>
      </c>
      <c r="E3585" s="2">
        <v>46239.454861111109</v>
      </c>
      <c r="F3585" s="2">
        <v>46239.469080336603</v>
      </c>
      <c r="G3585" s="2">
        <v>46239.649420039343</v>
      </c>
      <c r="H3585" t="s">
        <v>2760</v>
      </c>
      <c r="I3585" t="s">
        <v>2755</v>
      </c>
      <c r="J3585" t="s">
        <v>2752</v>
      </c>
      <c r="K3585">
        <v>3</v>
      </c>
      <c r="M3585">
        <f t="shared" si="55"/>
        <v>0.1945589282331639</v>
      </c>
      <c r="N3585">
        <v>4.6694142775959335</v>
      </c>
      <c r="O3585" t="str">
        <v>Fast</v>
      </c>
      <c r="P3585">
        <v>4.0179995443153338</v>
      </c>
      <c r="Q3585">
        <v>3.7141535615171137</v>
      </c>
    </row>
    <row r="3586" spans="1:17" x14ac:dyDescent="0.2">
      <c r="A3586" t="s">
        <v>6345</v>
      </c>
      <c r="B3586" t="s">
        <v>797</v>
      </c>
      <c r="C3586" t="s">
        <v>2525</v>
      </c>
      <c r="D3586" t="s">
        <v>2655</v>
      </c>
      <c r="E3586" s="2">
        <v>46075.920138888891</v>
      </c>
      <c r="F3586" s="2">
        <v>46076.294031667909</v>
      </c>
      <c r="H3586" t="s">
        <v>2750</v>
      </c>
      <c r="I3586" t="s">
        <v>2751</v>
      </c>
      <c r="J3586" t="s">
        <v>2767</v>
      </c>
      <c r="K3586">
        <v>4</v>
      </c>
      <c r="M3586" t="str">
        <f t="shared" si="55"/>
        <v/>
      </c>
      <c r="N3586" t="str">
        <v/>
      </c>
      <c r="O3586" t="str">
        <v/>
      </c>
      <c r="P3586" t="str">
        <v/>
      </c>
      <c r="Q3586" t="str">
        <v/>
      </c>
    </row>
    <row r="3587" spans="1:17" x14ac:dyDescent="0.2">
      <c r="A3587" t="s">
        <v>6346</v>
      </c>
      <c r="B3587" t="s">
        <v>1794</v>
      </c>
      <c r="C3587" t="s">
        <v>2533</v>
      </c>
      <c r="D3587" t="s">
        <v>2713</v>
      </c>
      <c r="E3587" s="2">
        <v>46083.102083333331</v>
      </c>
      <c r="F3587" s="2">
        <v>46083.295254064411</v>
      </c>
      <c r="G3587" s="2">
        <v>46083.316087397739</v>
      </c>
      <c r="H3587" t="s">
        <v>2750</v>
      </c>
      <c r="I3587" t="s">
        <v>2762</v>
      </c>
      <c r="J3587" t="s">
        <v>2752</v>
      </c>
      <c r="K3587">
        <v>5</v>
      </c>
      <c r="M3587">
        <f t="shared" ref="M3587:M3650" si="56">IF(J3587="Resolved",G3587-E3587,"")</f>
        <v>0.21400406440807274</v>
      </c>
      <c r="N3587">
        <v>5.1360975457937457</v>
      </c>
      <c r="O3587" t="str">
        <v>Fast</v>
      </c>
      <c r="P3587">
        <v>4.0179995443153338</v>
      </c>
      <c r="Q3587">
        <v>3.7141535615171137</v>
      </c>
    </row>
    <row r="3588" spans="1:17" x14ac:dyDescent="0.2">
      <c r="A3588" t="s">
        <v>6347</v>
      </c>
      <c r="B3588" t="s">
        <v>2423</v>
      </c>
      <c r="C3588" t="s">
        <v>2549</v>
      </c>
      <c r="D3588" t="s">
        <v>2715</v>
      </c>
      <c r="E3588" s="2">
        <v>46151.042361111111</v>
      </c>
      <c r="F3588" s="2">
        <v>46151.488321795012</v>
      </c>
      <c r="G3588" s="2">
        <v>46151.672269545343</v>
      </c>
      <c r="H3588" t="s">
        <v>2760</v>
      </c>
      <c r="I3588" t="s">
        <v>2751</v>
      </c>
      <c r="J3588" t="s">
        <v>2752</v>
      </c>
      <c r="K3588">
        <v>5</v>
      </c>
      <c r="M3588">
        <f t="shared" si="56"/>
        <v>0.62990843423176557</v>
      </c>
      <c r="N3588">
        <v>15.117802421562374</v>
      </c>
      <c r="O3588" t="str">
        <v>Fast</v>
      </c>
      <c r="P3588">
        <v>4.0179995443153338</v>
      </c>
      <c r="Q3588">
        <v>3.7141535615171137</v>
      </c>
    </row>
    <row r="3589" spans="1:17" x14ac:dyDescent="0.2">
      <c r="A3589" t="s">
        <v>6348</v>
      </c>
      <c r="B3589" t="s">
        <v>2482</v>
      </c>
      <c r="C3589" t="s">
        <v>2555</v>
      </c>
      <c r="D3589" t="s">
        <v>2711</v>
      </c>
      <c r="E3589" s="2">
        <v>46045.289583333331</v>
      </c>
      <c r="F3589" s="2">
        <v>46045.61996976535</v>
      </c>
      <c r="G3589" s="2">
        <v>46045.923438882754</v>
      </c>
      <c r="H3589" t="s">
        <v>2750</v>
      </c>
      <c r="I3589" t="s">
        <v>2751</v>
      </c>
      <c r="J3589" t="s">
        <v>2752</v>
      </c>
      <c r="K3589">
        <v>5</v>
      </c>
      <c r="M3589">
        <f t="shared" si="56"/>
        <v>0.63385554942215094</v>
      </c>
      <c r="N3589">
        <v>15.212533186131623</v>
      </c>
      <c r="O3589" t="str">
        <v>Fast</v>
      </c>
      <c r="P3589">
        <v>4.0179995443153338</v>
      </c>
      <c r="Q3589">
        <v>3.7141535615171137</v>
      </c>
    </row>
    <row r="3590" spans="1:17" x14ac:dyDescent="0.2">
      <c r="A3590" t="s">
        <v>6349</v>
      </c>
      <c r="B3590" t="s">
        <v>1360</v>
      </c>
      <c r="C3590" t="s">
        <v>2567</v>
      </c>
      <c r="D3590" t="s">
        <v>2687</v>
      </c>
      <c r="E3590" s="2">
        <v>46132.435416666667</v>
      </c>
      <c r="F3590" s="2">
        <v>46132.742243681343</v>
      </c>
      <c r="G3590" s="2">
        <v>46133.379187790793</v>
      </c>
      <c r="H3590" t="s">
        <v>2764</v>
      </c>
      <c r="I3590" t="s">
        <v>2751</v>
      </c>
      <c r="J3590" t="s">
        <v>2752</v>
      </c>
      <c r="K3590">
        <v>4</v>
      </c>
      <c r="M3590">
        <f t="shared" si="56"/>
        <v>0.943771124126215</v>
      </c>
      <c r="N3590">
        <v>22.65050697902916</v>
      </c>
      <c r="O3590" t="str">
        <v>Fast</v>
      </c>
      <c r="P3590">
        <v>4.0179995443153338</v>
      </c>
      <c r="Q3590">
        <v>3.7141535615171137</v>
      </c>
    </row>
    <row r="3591" spans="1:17" x14ac:dyDescent="0.2">
      <c r="A3591" t="s">
        <v>6350</v>
      </c>
      <c r="B3591" t="s">
        <v>666</v>
      </c>
      <c r="C3591" t="s">
        <v>2561</v>
      </c>
      <c r="D3591" t="s">
        <v>2623</v>
      </c>
      <c r="E3591" s="2">
        <v>46090.128472222219</v>
      </c>
      <c r="F3591" s="2">
        <v>46090.281516674899</v>
      </c>
      <c r="G3591" s="2">
        <v>46090.480813947659</v>
      </c>
      <c r="H3591" t="s">
        <v>2764</v>
      </c>
      <c r="I3591" t="s">
        <v>2762</v>
      </c>
      <c r="J3591" t="s">
        <v>2752</v>
      </c>
      <c r="K3591">
        <v>4</v>
      </c>
      <c r="M3591">
        <f t="shared" si="56"/>
        <v>0.3523417254400556</v>
      </c>
      <c r="N3591">
        <v>8.4562014105613343</v>
      </c>
      <c r="O3591" t="str">
        <v>Fast</v>
      </c>
      <c r="P3591">
        <v>4.0179995443153338</v>
      </c>
      <c r="Q3591">
        <v>3.7141535615171137</v>
      </c>
    </row>
    <row r="3592" spans="1:17" x14ac:dyDescent="0.2">
      <c r="A3592" t="s">
        <v>6351</v>
      </c>
      <c r="B3592" t="s">
        <v>1214</v>
      </c>
      <c r="C3592" t="s">
        <v>2565</v>
      </c>
      <c r="D3592" t="s">
        <v>2639</v>
      </c>
      <c r="E3592" s="2">
        <v>46037.695833333331</v>
      </c>
      <c r="F3592" s="2">
        <v>46037.886813782432</v>
      </c>
      <c r="G3592" s="2">
        <v>46038.203821601637</v>
      </c>
      <c r="H3592" t="s">
        <v>2750</v>
      </c>
      <c r="I3592" t="s">
        <v>2762</v>
      </c>
      <c r="J3592" t="s">
        <v>2752</v>
      </c>
      <c r="K3592">
        <v>3</v>
      </c>
      <c r="M3592">
        <f t="shared" si="56"/>
        <v>0.50798826830578037</v>
      </c>
      <c r="N3592">
        <v>12.191718439338729</v>
      </c>
      <c r="O3592" t="str">
        <v>Fast</v>
      </c>
      <c r="P3592">
        <v>4.0179995443153338</v>
      </c>
      <c r="Q3592">
        <v>3.7141535615171137</v>
      </c>
    </row>
    <row r="3593" spans="1:17" x14ac:dyDescent="0.2">
      <c r="A3593" t="s">
        <v>6352</v>
      </c>
      <c r="B3593" t="s">
        <v>1179</v>
      </c>
      <c r="C3593" t="s">
        <v>2559</v>
      </c>
      <c r="D3593" t="s">
        <v>2685</v>
      </c>
      <c r="E3593" s="2">
        <v>46269.602083333331</v>
      </c>
      <c r="F3593" s="2">
        <v>46270.540586606723</v>
      </c>
      <c r="H3593" t="s">
        <v>2750</v>
      </c>
      <c r="I3593" t="s">
        <v>2770</v>
      </c>
      <c r="J3593" t="s">
        <v>2756</v>
      </c>
      <c r="K3593">
        <v>3</v>
      </c>
      <c r="M3593" t="str">
        <f t="shared" si="56"/>
        <v/>
      </c>
      <c r="N3593" t="str">
        <v/>
      </c>
      <c r="O3593" t="str">
        <v/>
      </c>
      <c r="P3593" t="str">
        <v/>
      </c>
      <c r="Q3593" t="str">
        <v/>
      </c>
    </row>
    <row r="3594" spans="1:17" x14ac:dyDescent="0.2">
      <c r="A3594" t="s">
        <v>6353</v>
      </c>
      <c r="B3594" t="s">
        <v>1014</v>
      </c>
      <c r="C3594" t="s">
        <v>2559</v>
      </c>
      <c r="D3594" t="s">
        <v>2621</v>
      </c>
      <c r="E3594" s="2">
        <v>46094.701388888891</v>
      </c>
      <c r="F3594" s="2">
        <v>46095.056388496218</v>
      </c>
      <c r="G3594" s="2">
        <v>46095.610224228149</v>
      </c>
      <c r="H3594" t="s">
        <v>2750</v>
      </c>
      <c r="I3594" t="s">
        <v>2751</v>
      </c>
      <c r="J3594" t="s">
        <v>2752</v>
      </c>
      <c r="K3594">
        <v>5</v>
      </c>
      <c r="M3594">
        <f t="shared" si="56"/>
        <v>0.90883533925807569</v>
      </c>
      <c r="N3594">
        <v>21.812048142193817</v>
      </c>
      <c r="O3594" t="str">
        <v>Fast</v>
      </c>
      <c r="P3594">
        <v>4.0179995443153338</v>
      </c>
      <c r="Q3594">
        <v>3.7141535615171137</v>
      </c>
    </row>
    <row r="3595" spans="1:17" x14ac:dyDescent="0.2">
      <c r="A3595" t="s">
        <v>6354</v>
      </c>
      <c r="B3595" t="s">
        <v>924</v>
      </c>
      <c r="C3595" t="s">
        <v>2540</v>
      </c>
      <c r="D3595" t="s">
        <v>2689</v>
      </c>
      <c r="E3595" s="2">
        <v>46171.422222222223</v>
      </c>
      <c r="F3595" s="2">
        <v>46171.896748721469</v>
      </c>
      <c r="H3595" t="s">
        <v>2750</v>
      </c>
      <c r="I3595" t="s">
        <v>2751</v>
      </c>
      <c r="J3595" t="s">
        <v>2767</v>
      </c>
      <c r="K3595">
        <v>4</v>
      </c>
      <c r="M3595" t="str">
        <f t="shared" si="56"/>
        <v/>
      </c>
      <c r="N3595" t="str">
        <v/>
      </c>
      <c r="O3595" t="str">
        <v/>
      </c>
      <c r="P3595" t="str">
        <v/>
      </c>
      <c r="Q3595" t="str">
        <v/>
      </c>
    </row>
    <row r="3596" spans="1:17" x14ac:dyDescent="0.2">
      <c r="A3596" t="s">
        <v>6355</v>
      </c>
      <c r="B3596" t="s">
        <v>2191</v>
      </c>
      <c r="C3596" t="s">
        <v>2565</v>
      </c>
      <c r="D3596" t="s">
        <v>2663</v>
      </c>
      <c r="E3596" s="2">
        <v>46245.930555555547</v>
      </c>
      <c r="F3596" s="2">
        <v>46246.284685941733</v>
      </c>
      <c r="G3596" s="2">
        <v>46246.305519275047</v>
      </c>
      <c r="H3596" t="s">
        <v>2750</v>
      </c>
      <c r="I3596" t="s">
        <v>2751</v>
      </c>
      <c r="J3596" t="s">
        <v>2752</v>
      </c>
      <c r="K3596">
        <v>3</v>
      </c>
      <c r="M3596">
        <f t="shared" si="56"/>
        <v>0.37496371949964669</v>
      </c>
      <c r="N3596">
        <v>8.9991292679915205</v>
      </c>
      <c r="O3596" t="str">
        <v>Fast</v>
      </c>
      <c r="P3596">
        <v>4.0179995443153338</v>
      </c>
      <c r="Q3596">
        <v>3.7141535615171137</v>
      </c>
    </row>
    <row r="3597" spans="1:17" x14ac:dyDescent="0.2">
      <c r="A3597" t="s">
        <v>6356</v>
      </c>
      <c r="B3597" t="s">
        <v>997</v>
      </c>
      <c r="C3597" t="s">
        <v>2567</v>
      </c>
      <c r="D3597" t="s">
        <v>2651</v>
      </c>
      <c r="E3597" s="2">
        <v>46154.671527777777</v>
      </c>
      <c r="F3597" s="2">
        <v>46155.015616551391</v>
      </c>
      <c r="G3597" s="2">
        <v>46156.018179188723</v>
      </c>
      <c r="H3597" t="s">
        <v>2760</v>
      </c>
      <c r="I3597" t="s">
        <v>2751</v>
      </c>
      <c r="J3597" t="s">
        <v>2752</v>
      </c>
      <c r="K3597">
        <v>3</v>
      </c>
      <c r="M3597">
        <f t="shared" si="56"/>
        <v>1.346651410945924</v>
      </c>
      <c r="N3597">
        <v>32.319633862702176</v>
      </c>
      <c r="O3597" t="str">
        <v>Slow</v>
      </c>
      <c r="P3597">
        <v>4.0179995443153338</v>
      </c>
      <c r="Q3597">
        <v>3.7141535615171137</v>
      </c>
    </row>
    <row r="3598" spans="1:17" x14ac:dyDescent="0.2">
      <c r="A3598" t="s">
        <v>6357</v>
      </c>
      <c r="B3598" t="s">
        <v>94</v>
      </c>
      <c r="C3598" t="s">
        <v>2549</v>
      </c>
      <c r="D3598" t="s">
        <v>2637</v>
      </c>
      <c r="E3598" s="2">
        <v>46102.920138888891</v>
      </c>
      <c r="F3598" s="2">
        <v>46103.072916216079</v>
      </c>
      <c r="G3598" s="2">
        <v>46103.350096095033</v>
      </c>
      <c r="H3598" t="s">
        <v>2754</v>
      </c>
      <c r="I3598" t="s">
        <v>2762</v>
      </c>
      <c r="J3598" t="s">
        <v>2752</v>
      </c>
      <c r="K3598">
        <v>5</v>
      </c>
      <c r="M3598">
        <f t="shared" si="56"/>
        <v>0.42995720614271704</v>
      </c>
      <c r="N3598">
        <v>10.318972947425209</v>
      </c>
      <c r="O3598" t="str">
        <v>Fast</v>
      </c>
      <c r="P3598">
        <v>4.0179995443153338</v>
      </c>
      <c r="Q3598">
        <v>3.7141535615171137</v>
      </c>
    </row>
    <row r="3599" spans="1:17" x14ac:dyDescent="0.2">
      <c r="A3599" t="s">
        <v>6358</v>
      </c>
      <c r="B3599" t="s">
        <v>1824</v>
      </c>
      <c r="C3599" t="s">
        <v>2530</v>
      </c>
      <c r="D3599" t="s">
        <v>2703</v>
      </c>
      <c r="E3599" s="2">
        <v>46225.087500000001</v>
      </c>
      <c r="F3599" s="2">
        <v>46225.346385974291</v>
      </c>
      <c r="H3599" t="s">
        <v>2750</v>
      </c>
      <c r="I3599" t="s">
        <v>2751</v>
      </c>
      <c r="J3599" t="s">
        <v>2756</v>
      </c>
      <c r="K3599">
        <v>3</v>
      </c>
      <c r="M3599" t="str">
        <f t="shared" si="56"/>
        <v/>
      </c>
      <c r="N3599" t="str">
        <v/>
      </c>
      <c r="O3599" t="str">
        <v/>
      </c>
      <c r="P3599" t="str">
        <v/>
      </c>
      <c r="Q3599" t="str">
        <v/>
      </c>
    </row>
    <row r="3600" spans="1:17" x14ac:dyDescent="0.2">
      <c r="A3600" t="s">
        <v>6359</v>
      </c>
      <c r="B3600" t="s">
        <v>1683</v>
      </c>
      <c r="C3600" t="s">
        <v>2525</v>
      </c>
      <c r="D3600" t="s">
        <v>2655</v>
      </c>
      <c r="E3600" s="2">
        <v>46211.666666666657</v>
      </c>
      <c r="F3600" s="2">
        <v>46211.922513574929</v>
      </c>
      <c r="G3600" s="2">
        <v>46212.349746037376</v>
      </c>
      <c r="H3600" t="s">
        <v>2764</v>
      </c>
      <c r="I3600" t="s">
        <v>2762</v>
      </c>
      <c r="J3600" t="s">
        <v>2752</v>
      </c>
      <c r="K3600">
        <v>4</v>
      </c>
      <c r="M3600">
        <f t="shared" si="56"/>
        <v>0.68307937071949709</v>
      </c>
      <c r="N3600">
        <v>16.39390489726793</v>
      </c>
      <c r="O3600" t="str">
        <v>Fast</v>
      </c>
      <c r="P3600">
        <v>4.0179995443153338</v>
      </c>
      <c r="Q3600">
        <v>3.7141535615171137</v>
      </c>
    </row>
    <row r="3601" spans="1:17" x14ac:dyDescent="0.2">
      <c r="A3601" t="s">
        <v>6360</v>
      </c>
      <c r="B3601" t="s">
        <v>967</v>
      </c>
      <c r="C3601" t="s">
        <v>2547</v>
      </c>
      <c r="D3601" t="s">
        <v>2629</v>
      </c>
      <c r="E3601" s="2">
        <v>46025.344444444447</v>
      </c>
      <c r="F3601" s="2">
        <v>46026.135905612537</v>
      </c>
      <c r="H3601" t="s">
        <v>2764</v>
      </c>
      <c r="I3601" t="s">
        <v>2770</v>
      </c>
      <c r="J3601" t="s">
        <v>2767</v>
      </c>
      <c r="K3601">
        <v>4</v>
      </c>
      <c r="M3601" t="str">
        <f t="shared" si="56"/>
        <v/>
      </c>
      <c r="N3601" t="str">
        <v/>
      </c>
      <c r="O3601" t="str">
        <v/>
      </c>
      <c r="P3601" t="str">
        <v/>
      </c>
      <c r="Q3601" t="str">
        <v/>
      </c>
    </row>
    <row r="3602" spans="1:17" x14ac:dyDescent="0.2">
      <c r="A3602" t="s">
        <v>6361</v>
      </c>
      <c r="B3602" t="s">
        <v>1595</v>
      </c>
      <c r="C3602" t="s">
        <v>2553</v>
      </c>
      <c r="D3602" t="s">
        <v>2641</v>
      </c>
      <c r="E3602" s="2">
        <v>46246.192361111112</v>
      </c>
      <c r="F3602" s="2">
        <v>46246.893851039233</v>
      </c>
      <c r="H3602" t="s">
        <v>2750</v>
      </c>
      <c r="I3602" t="s">
        <v>2770</v>
      </c>
      <c r="J3602" t="s">
        <v>2756</v>
      </c>
      <c r="K3602">
        <v>4</v>
      </c>
      <c r="M3602" t="str">
        <f t="shared" si="56"/>
        <v/>
      </c>
      <c r="N3602" t="str">
        <v/>
      </c>
      <c r="O3602" t="str">
        <v/>
      </c>
      <c r="P3602" t="str">
        <v/>
      </c>
      <c r="Q3602" t="str">
        <v/>
      </c>
    </row>
    <row r="3603" spans="1:17" x14ac:dyDescent="0.2">
      <c r="A3603" t="s">
        <v>6362</v>
      </c>
      <c r="B3603" t="s">
        <v>2373</v>
      </c>
      <c r="C3603" t="s">
        <v>2551</v>
      </c>
      <c r="D3603" t="s">
        <v>2657</v>
      </c>
      <c r="E3603" s="2">
        <v>46055.179861111108</v>
      </c>
      <c r="F3603" s="2">
        <v>46055.34179544873</v>
      </c>
      <c r="G3603" s="2">
        <v>46055.362628782059</v>
      </c>
      <c r="H3603" t="s">
        <v>2754</v>
      </c>
      <c r="I3603" t="s">
        <v>2762</v>
      </c>
      <c r="J3603" t="s">
        <v>2752</v>
      </c>
      <c r="K3603">
        <v>2</v>
      </c>
      <c r="M3603">
        <f t="shared" si="56"/>
        <v>0.18276767095085233</v>
      </c>
      <c r="N3603">
        <v>4.386424102820456</v>
      </c>
      <c r="O3603" t="str">
        <v>Fast</v>
      </c>
      <c r="P3603">
        <v>4.0179995443153338</v>
      </c>
      <c r="Q3603">
        <v>3.7141535615171137</v>
      </c>
    </row>
    <row r="3604" spans="1:17" x14ac:dyDescent="0.2">
      <c r="A3604" t="s">
        <v>6363</v>
      </c>
      <c r="B3604" t="s">
        <v>2332</v>
      </c>
      <c r="C3604" t="s">
        <v>2563</v>
      </c>
      <c r="D3604" t="s">
        <v>2679</v>
      </c>
      <c r="E3604" s="2">
        <v>46224.196527777778</v>
      </c>
      <c r="F3604" s="2">
        <v>46224.657770644277</v>
      </c>
      <c r="G3604" s="2">
        <v>46225.002877955907</v>
      </c>
      <c r="H3604" t="s">
        <v>2750</v>
      </c>
      <c r="I3604" t="s">
        <v>2751</v>
      </c>
      <c r="J3604" t="s">
        <v>2752</v>
      </c>
      <c r="K3604">
        <v>3</v>
      </c>
      <c r="M3604">
        <f t="shared" si="56"/>
        <v>0.80635017812892329</v>
      </c>
      <c r="N3604">
        <v>19.352404275094159</v>
      </c>
      <c r="O3604" t="str">
        <v>Fast</v>
      </c>
      <c r="P3604">
        <v>4.0179995443153338</v>
      </c>
      <c r="Q3604">
        <v>3.7141535615171137</v>
      </c>
    </row>
    <row r="3605" spans="1:17" x14ac:dyDescent="0.2">
      <c r="A3605" t="s">
        <v>6364</v>
      </c>
      <c r="B3605" t="s">
        <v>1995</v>
      </c>
      <c r="C3605" t="s">
        <v>2549</v>
      </c>
      <c r="D3605" t="s">
        <v>2739</v>
      </c>
      <c r="E3605" s="2">
        <v>46050.091666666667</v>
      </c>
      <c r="F3605" s="2">
        <v>46050.345115243254</v>
      </c>
      <c r="G3605" s="2">
        <v>46051.101292132371</v>
      </c>
      <c r="H3605" t="s">
        <v>2754</v>
      </c>
      <c r="I3605" t="s">
        <v>2751</v>
      </c>
      <c r="J3605" t="s">
        <v>2752</v>
      </c>
      <c r="K3605">
        <v>3</v>
      </c>
      <c r="M3605">
        <f t="shared" si="56"/>
        <v>1.0096254657037207</v>
      </c>
      <c r="N3605">
        <v>24.231011176889297</v>
      </c>
      <c r="O3605" t="str">
        <v>Slow</v>
      </c>
      <c r="P3605">
        <v>4.0179995443153338</v>
      </c>
      <c r="Q3605">
        <v>3.7141535615171137</v>
      </c>
    </row>
    <row r="3606" spans="1:17" x14ac:dyDescent="0.2">
      <c r="A3606" t="s">
        <v>6365</v>
      </c>
      <c r="B3606" t="s">
        <v>1479</v>
      </c>
      <c r="C3606" t="s">
        <v>2555</v>
      </c>
      <c r="D3606" t="s">
        <v>2635</v>
      </c>
      <c r="E3606" s="2">
        <v>46040.45416666667</v>
      </c>
      <c r="F3606" s="2">
        <v>46040.755530715032</v>
      </c>
      <c r="G3606" s="2">
        <v>46043.293081397038</v>
      </c>
      <c r="H3606" t="s">
        <v>2750</v>
      </c>
      <c r="I3606" t="s">
        <v>2770</v>
      </c>
      <c r="J3606" t="s">
        <v>2752</v>
      </c>
      <c r="K3606">
        <v>2</v>
      </c>
      <c r="M3606">
        <f t="shared" si="56"/>
        <v>2.8389147303678328</v>
      </c>
      <c r="N3606">
        <v>68.133953528827988</v>
      </c>
      <c r="O3606" t="str">
        <v>Slow</v>
      </c>
      <c r="P3606">
        <v>4.0179995443153338</v>
      </c>
      <c r="Q3606">
        <v>3.7141535615171137</v>
      </c>
    </row>
    <row r="3607" spans="1:17" x14ac:dyDescent="0.2">
      <c r="A3607" t="s">
        <v>6366</v>
      </c>
      <c r="B3607" t="s">
        <v>90</v>
      </c>
      <c r="C3607" t="s">
        <v>2559</v>
      </c>
      <c r="D3607" t="s">
        <v>2609</v>
      </c>
      <c r="E3607" s="2">
        <v>46056.772916666669</v>
      </c>
      <c r="F3607" s="2">
        <v>46056.883440735452</v>
      </c>
      <c r="G3607" s="2">
        <v>46057.869153998749</v>
      </c>
      <c r="H3607" t="s">
        <v>2764</v>
      </c>
      <c r="I3607" t="s">
        <v>2762</v>
      </c>
      <c r="J3607" t="s">
        <v>2752</v>
      </c>
      <c r="K3607">
        <v>5</v>
      </c>
      <c r="M3607">
        <f t="shared" si="56"/>
        <v>1.0962373320799088</v>
      </c>
      <c r="N3607">
        <v>26.309695969917811</v>
      </c>
      <c r="O3607" t="str">
        <v>Slow</v>
      </c>
      <c r="P3607">
        <v>4.0179995443153338</v>
      </c>
      <c r="Q3607">
        <v>3.7141535615171137</v>
      </c>
    </row>
    <row r="3608" spans="1:17" x14ac:dyDescent="0.2">
      <c r="A3608" t="s">
        <v>6367</v>
      </c>
      <c r="B3608" t="s">
        <v>1301</v>
      </c>
      <c r="C3608" t="s">
        <v>2563</v>
      </c>
      <c r="D3608" t="s">
        <v>2737</v>
      </c>
      <c r="E3608" s="2">
        <v>46225.463194444441</v>
      </c>
      <c r="F3608" s="2">
        <v>46226.287921904281</v>
      </c>
      <c r="G3608" s="2">
        <v>46227.475108551131</v>
      </c>
      <c r="H3608" t="s">
        <v>2754</v>
      </c>
      <c r="I3608" t="s">
        <v>2770</v>
      </c>
      <c r="J3608" t="s">
        <v>2752</v>
      </c>
      <c r="K3608">
        <v>4</v>
      </c>
      <c r="M3608">
        <f t="shared" si="56"/>
        <v>2.011914106689801</v>
      </c>
      <c r="N3608">
        <v>48.285938560555223</v>
      </c>
      <c r="O3608" t="str">
        <v>Slow</v>
      </c>
      <c r="P3608">
        <v>4.0179995443153338</v>
      </c>
      <c r="Q3608">
        <v>3.7141535615171137</v>
      </c>
    </row>
    <row r="3609" spans="1:17" x14ac:dyDescent="0.2">
      <c r="A3609" t="s">
        <v>6368</v>
      </c>
      <c r="B3609" t="s">
        <v>2067</v>
      </c>
      <c r="C3609" t="s">
        <v>2553</v>
      </c>
      <c r="D3609" t="s">
        <v>2603</v>
      </c>
      <c r="E3609" s="2">
        <v>46146.130555555559</v>
      </c>
      <c r="F3609" s="2">
        <v>46146.223109601277</v>
      </c>
      <c r="G3609" s="2">
        <v>46146.687103618373</v>
      </c>
      <c r="H3609" t="s">
        <v>2764</v>
      </c>
      <c r="I3609" t="s">
        <v>2762</v>
      </c>
      <c r="J3609" t="s">
        <v>2752</v>
      </c>
      <c r="K3609">
        <v>5</v>
      </c>
      <c r="M3609">
        <f t="shared" si="56"/>
        <v>0.55654806281381752</v>
      </c>
      <c r="N3609">
        <v>13.357153507531621</v>
      </c>
      <c r="O3609" t="str">
        <v>Fast</v>
      </c>
      <c r="P3609">
        <v>4.0179995443153338</v>
      </c>
      <c r="Q3609">
        <v>3.7141535615171137</v>
      </c>
    </row>
    <row r="3610" spans="1:17" x14ac:dyDescent="0.2">
      <c r="A3610" t="s">
        <v>6369</v>
      </c>
      <c r="B3610" t="s">
        <v>2133</v>
      </c>
      <c r="C3610" t="s">
        <v>2551</v>
      </c>
      <c r="D3610" t="s">
        <v>2725</v>
      </c>
      <c r="E3610" s="2">
        <v>46187.706944444442</v>
      </c>
      <c r="F3610" s="2">
        <v>46188.450293531321</v>
      </c>
      <c r="G3610" s="2">
        <v>46189.37738538671</v>
      </c>
      <c r="H3610" t="s">
        <v>2760</v>
      </c>
      <c r="I3610" t="s">
        <v>2770</v>
      </c>
      <c r="J3610" t="s">
        <v>2752</v>
      </c>
      <c r="K3610">
        <v>3</v>
      </c>
      <c r="M3610">
        <f t="shared" si="56"/>
        <v>1.6704409422673052</v>
      </c>
      <c r="N3610">
        <v>40.090582614415325</v>
      </c>
      <c r="O3610" t="str">
        <v>Slow</v>
      </c>
      <c r="P3610">
        <v>4.0179995443153338</v>
      </c>
      <c r="Q3610">
        <v>3.7141535615171137</v>
      </c>
    </row>
    <row r="3611" spans="1:17" x14ac:dyDescent="0.2">
      <c r="A3611" t="s">
        <v>6370</v>
      </c>
      <c r="B3611" t="s">
        <v>1953</v>
      </c>
      <c r="C3611" t="s">
        <v>2528</v>
      </c>
      <c r="D3611" t="s">
        <v>2603</v>
      </c>
      <c r="E3611" s="2">
        <v>46099.174305555563</v>
      </c>
      <c r="F3611" s="2">
        <v>46099.890655690593</v>
      </c>
      <c r="G3611" s="2">
        <v>46100.868647236028</v>
      </c>
      <c r="H3611" t="s">
        <v>2750</v>
      </c>
      <c r="I3611" t="s">
        <v>2770</v>
      </c>
      <c r="J3611" t="s">
        <v>2752</v>
      </c>
      <c r="K3611">
        <v>3</v>
      </c>
      <c r="M3611">
        <f t="shared" si="56"/>
        <v>1.6943416804642766</v>
      </c>
      <c r="N3611">
        <v>40.664200331142638</v>
      </c>
      <c r="O3611" t="str">
        <v>Slow</v>
      </c>
      <c r="P3611">
        <v>4.0179995443153338</v>
      </c>
      <c r="Q3611">
        <v>3.7141535615171137</v>
      </c>
    </row>
    <row r="3612" spans="1:17" x14ac:dyDescent="0.2">
      <c r="A3612" t="s">
        <v>6371</v>
      </c>
      <c r="B3612" t="s">
        <v>2487</v>
      </c>
      <c r="C3612" t="s">
        <v>2553</v>
      </c>
      <c r="D3612" t="s">
        <v>2639</v>
      </c>
      <c r="E3612" s="2">
        <v>46055.868750000001</v>
      </c>
      <c r="F3612" s="2">
        <v>46056.011236699182</v>
      </c>
      <c r="G3612" s="2">
        <v>46056.54998659229</v>
      </c>
      <c r="H3612" t="s">
        <v>2764</v>
      </c>
      <c r="I3612" t="s">
        <v>2751</v>
      </c>
      <c r="J3612" t="s">
        <v>2752</v>
      </c>
      <c r="K3612">
        <v>5</v>
      </c>
      <c r="M3612">
        <f t="shared" si="56"/>
        <v>0.68123659228876932</v>
      </c>
      <c r="N3612">
        <v>16.349678214930464</v>
      </c>
      <c r="O3612" t="str">
        <v>Fast</v>
      </c>
      <c r="P3612">
        <v>4.0179995443153338</v>
      </c>
      <c r="Q3612">
        <v>3.7141535615171137</v>
      </c>
    </row>
    <row r="3613" spans="1:17" x14ac:dyDescent="0.2">
      <c r="A3613" t="s">
        <v>6372</v>
      </c>
      <c r="B3613" t="s">
        <v>1312</v>
      </c>
      <c r="C3613" t="s">
        <v>2533</v>
      </c>
      <c r="D3613" t="s">
        <v>2739</v>
      </c>
      <c r="E3613" s="2">
        <v>46237.366666666669</v>
      </c>
      <c r="F3613" s="2">
        <v>46237.777139881087</v>
      </c>
      <c r="H3613" t="s">
        <v>2750</v>
      </c>
      <c r="I3613" t="s">
        <v>2751</v>
      </c>
      <c r="J3613" t="s">
        <v>2756</v>
      </c>
      <c r="K3613">
        <v>2</v>
      </c>
      <c r="M3613" t="str">
        <f t="shared" si="56"/>
        <v/>
      </c>
      <c r="N3613" t="str">
        <v/>
      </c>
      <c r="O3613" t="str">
        <v/>
      </c>
      <c r="P3613" t="str">
        <v/>
      </c>
      <c r="Q3613" t="str">
        <v/>
      </c>
    </row>
    <row r="3614" spans="1:17" x14ac:dyDescent="0.2">
      <c r="A3614" t="s">
        <v>6373</v>
      </c>
      <c r="B3614" t="s">
        <v>295</v>
      </c>
      <c r="C3614" t="s">
        <v>2543</v>
      </c>
      <c r="D3614" t="s">
        <v>2607</v>
      </c>
      <c r="E3614" s="2">
        <v>46250.000694444447</v>
      </c>
      <c r="F3614" s="2">
        <v>46250.055460760639</v>
      </c>
      <c r="G3614" s="2">
        <v>46250.235051261399</v>
      </c>
      <c r="H3614" t="s">
        <v>2764</v>
      </c>
      <c r="I3614" t="s">
        <v>2755</v>
      </c>
      <c r="J3614" t="s">
        <v>2752</v>
      </c>
      <c r="K3614">
        <v>5</v>
      </c>
      <c r="M3614">
        <f t="shared" si="56"/>
        <v>0.23435681695264066</v>
      </c>
      <c r="N3614">
        <v>5.6245636068633758</v>
      </c>
      <c r="O3614" t="str">
        <v>Fast</v>
      </c>
      <c r="P3614">
        <v>4.0179995443153338</v>
      </c>
      <c r="Q3614">
        <v>3.7141535615171137</v>
      </c>
    </row>
    <row r="3615" spans="1:17" x14ac:dyDescent="0.2">
      <c r="A3615" t="s">
        <v>6374</v>
      </c>
      <c r="B3615" t="s">
        <v>1263</v>
      </c>
      <c r="C3615" t="s">
        <v>2549</v>
      </c>
      <c r="D3615" t="s">
        <v>2605</v>
      </c>
      <c r="E3615" s="2">
        <v>46252.292361111111</v>
      </c>
      <c r="F3615" s="2">
        <v>46252.648655345401</v>
      </c>
      <c r="G3615" s="2">
        <v>46253.43636837801</v>
      </c>
      <c r="H3615" t="s">
        <v>2750</v>
      </c>
      <c r="I3615" t="s">
        <v>2751</v>
      </c>
      <c r="J3615" t="s">
        <v>2752</v>
      </c>
      <c r="K3615">
        <v>5</v>
      </c>
      <c r="M3615">
        <f t="shared" si="56"/>
        <v>1.1440072668992798</v>
      </c>
      <c r="N3615">
        <v>27.456174405582715</v>
      </c>
      <c r="O3615" t="str">
        <v>Slow</v>
      </c>
      <c r="P3615">
        <v>4.0179995443153338</v>
      </c>
      <c r="Q3615">
        <v>3.7141535615171137</v>
      </c>
    </row>
    <row r="3616" spans="1:17" x14ac:dyDescent="0.2">
      <c r="A3616" t="s">
        <v>6375</v>
      </c>
      <c r="B3616" t="s">
        <v>817</v>
      </c>
      <c r="C3616" t="s">
        <v>2528</v>
      </c>
      <c r="D3616" t="s">
        <v>2677</v>
      </c>
      <c r="E3616" s="2">
        <v>46040.831944444442</v>
      </c>
      <c r="F3616" s="2">
        <v>46041.210545271388</v>
      </c>
      <c r="G3616" s="2">
        <v>46041.969140289169</v>
      </c>
      <c r="H3616" t="s">
        <v>2764</v>
      </c>
      <c r="I3616" t="s">
        <v>2751</v>
      </c>
      <c r="J3616" t="s">
        <v>2752</v>
      </c>
      <c r="K3616">
        <v>4</v>
      </c>
      <c r="M3616">
        <f t="shared" si="56"/>
        <v>1.1371958447271027</v>
      </c>
      <c r="N3616">
        <v>27.292700273450464</v>
      </c>
      <c r="O3616" t="str">
        <v>Slow</v>
      </c>
      <c r="P3616">
        <v>4.0179995443153338</v>
      </c>
      <c r="Q3616">
        <v>3.7141535615171137</v>
      </c>
    </row>
    <row r="3617" spans="1:17" x14ac:dyDescent="0.2">
      <c r="A3617" t="s">
        <v>6376</v>
      </c>
      <c r="B3617" t="s">
        <v>2109</v>
      </c>
      <c r="C3617" t="s">
        <v>2555</v>
      </c>
      <c r="D3617" t="s">
        <v>2611</v>
      </c>
      <c r="E3617" s="2">
        <v>46275.919444444437</v>
      </c>
      <c r="F3617" s="2">
        <v>46276.497961008463</v>
      </c>
      <c r="G3617" s="2">
        <v>46276.518794341791</v>
      </c>
      <c r="H3617" t="s">
        <v>2764</v>
      </c>
      <c r="I3617" t="s">
        <v>2770</v>
      </c>
      <c r="J3617" t="s">
        <v>2752</v>
      </c>
      <c r="K3617">
        <v>4</v>
      </c>
      <c r="M3617">
        <f t="shared" si="56"/>
        <v>0.59934989735484123</v>
      </c>
      <c r="N3617">
        <v>14.38439753651619</v>
      </c>
      <c r="O3617" t="str">
        <v>Fast</v>
      </c>
      <c r="P3617">
        <v>4.0179995443153338</v>
      </c>
      <c r="Q3617">
        <v>3.7141535615171137</v>
      </c>
    </row>
    <row r="3618" spans="1:17" x14ac:dyDescent="0.2">
      <c r="A3618" t="s">
        <v>6377</v>
      </c>
      <c r="B3618" t="s">
        <v>1963</v>
      </c>
      <c r="C3618" t="s">
        <v>2538</v>
      </c>
      <c r="D3618" t="s">
        <v>2577</v>
      </c>
      <c r="E3618" s="2">
        <v>46170.421527777777</v>
      </c>
      <c r="F3618" s="2">
        <v>46170.740920642907</v>
      </c>
      <c r="G3618" s="2">
        <v>46170.949324072193</v>
      </c>
      <c r="H3618" t="s">
        <v>2750</v>
      </c>
      <c r="I3618" t="s">
        <v>2751</v>
      </c>
      <c r="J3618" t="s">
        <v>2752</v>
      </c>
      <c r="K3618">
        <v>3</v>
      </c>
      <c r="M3618">
        <f t="shared" si="56"/>
        <v>0.52779629441647558</v>
      </c>
      <c r="N3618">
        <v>12.667111065995414</v>
      </c>
      <c r="O3618" t="str">
        <v>Fast</v>
      </c>
      <c r="P3618">
        <v>4.0179995443153338</v>
      </c>
      <c r="Q3618">
        <v>3.7141535615171137</v>
      </c>
    </row>
    <row r="3619" spans="1:17" x14ac:dyDescent="0.2">
      <c r="A3619" t="s">
        <v>6378</v>
      </c>
      <c r="B3619" t="s">
        <v>1082</v>
      </c>
      <c r="C3619" t="s">
        <v>2549</v>
      </c>
      <c r="D3619" t="s">
        <v>2691</v>
      </c>
      <c r="E3619" s="2">
        <v>46076.988194444442</v>
      </c>
      <c r="F3619" s="2">
        <v>46077.914802564112</v>
      </c>
      <c r="G3619" s="2">
        <v>46078.994622612066</v>
      </c>
      <c r="H3619" t="s">
        <v>2760</v>
      </c>
      <c r="I3619" t="s">
        <v>2770</v>
      </c>
      <c r="J3619" t="s">
        <v>2752</v>
      </c>
      <c r="K3619">
        <v>4</v>
      </c>
      <c r="M3619">
        <f t="shared" si="56"/>
        <v>2.006428167624108</v>
      </c>
      <c r="N3619">
        <v>48.154276022978593</v>
      </c>
      <c r="O3619" t="str">
        <v>Slow</v>
      </c>
      <c r="P3619">
        <v>4.0179995443153338</v>
      </c>
      <c r="Q3619">
        <v>3.7141535615171137</v>
      </c>
    </row>
    <row r="3620" spans="1:17" x14ac:dyDescent="0.2">
      <c r="A3620" t="s">
        <v>6379</v>
      </c>
      <c r="B3620" t="s">
        <v>991</v>
      </c>
      <c r="C3620" t="s">
        <v>2543</v>
      </c>
      <c r="D3620" t="s">
        <v>2733</v>
      </c>
      <c r="E3620" s="2">
        <v>46077.231249999997</v>
      </c>
      <c r="F3620" s="2">
        <v>46077.405123834018</v>
      </c>
      <c r="H3620" t="s">
        <v>2750</v>
      </c>
      <c r="I3620" t="s">
        <v>2751</v>
      </c>
      <c r="J3620" t="s">
        <v>2767</v>
      </c>
      <c r="K3620">
        <v>5</v>
      </c>
      <c r="M3620" t="str">
        <f t="shared" si="56"/>
        <v/>
      </c>
      <c r="N3620" t="str">
        <v/>
      </c>
      <c r="O3620" t="str">
        <v/>
      </c>
      <c r="P3620" t="str">
        <v/>
      </c>
      <c r="Q3620" t="str">
        <v/>
      </c>
    </row>
    <row r="3621" spans="1:17" x14ac:dyDescent="0.2">
      <c r="A3621" t="s">
        <v>6380</v>
      </c>
      <c r="B3621" t="s">
        <v>419</v>
      </c>
      <c r="C3621" t="s">
        <v>2543</v>
      </c>
      <c r="D3621" t="s">
        <v>2701</v>
      </c>
      <c r="E3621" s="2">
        <v>46160.422222222223</v>
      </c>
      <c r="F3621" s="2">
        <v>46160.448984475042</v>
      </c>
      <c r="H3621" t="s">
        <v>2764</v>
      </c>
      <c r="I3621" t="s">
        <v>2755</v>
      </c>
      <c r="J3621" t="s">
        <v>2767</v>
      </c>
      <c r="K3621">
        <v>4</v>
      </c>
      <c r="M3621" t="str">
        <f t="shared" si="56"/>
        <v/>
      </c>
      <c r="N3621" t="str">
        <v/>
      </c>
      <c r="O3621" t="str">
        <v/>
      </c>
      <c r="P3621" t="str">
        <v/>
      </c>
      <c r="Q3621" t="str">
        <v/>
      </c>
    </row>
    <row r="3622" spans="1:17" x14ac:dyDescent="0.2">
      <c r="A3622" t="s">
        <v>6381</v>
      </c>
      <c r="B3622" t="s">
        <v>128</v>
      </c>
      <c r="C3622" t="s">
        <v>2543</v>
      </c>
      <c r="D3622" t="s">
        <v>2735</v>
      </c>
      <c r="E3622" s="2">
        <v>46187.458333333343</v>
      </c>
      <c r="F3622" s="2">
        <v>46187.625318948543</v>
      </c>
      <c r="G3622" s="2">
        <v>46188.757208322961</v>
      </c>
      <c r="H3622" t="s">
        <v>2760</v>
      </c>
      <c r="I3622" t="s">
        <v>2751</v>
      </c>
      <c r="J3622" t="s">
        <v>2752</v>
      </c>
      <c r="K3622">
        <v>5</v>
      </c>
      <c r="M3622">
        <f t="shared" si="56"/>
        <v>1.2988749896176159</v>
      </c>
      <c r="N3622">
        <v>31.172999750822783</v>
      </c>
      <c r="O3622" t="str">
        <v>Slow</v>
      </c>
      <c r="P3622">
        <v>4.0179995443153338</v>
      </c>
      <c r="Q3622">
        <v>3.7141535615171137</v>
      </c>
    </row>
    <row r="3623" spans="1:17" x14ac:dyDescent="0.2">
      <c r="A3623" t="s">
        <v>6382</v>
      </c>
      <c r="B3623" t="s">
        <v>803</v>
      </c>
      <c r="C3623" t="s">
        <v>2528</v>
      </c>
      <c r="D3623" t="s">
        <v>2665</v>
      </c>
      <c r="E3623" s="2">
        <v>46036.200694444437</v>
      </c>
      <c r="F3623" s="2">
        <v>46036.399375098968</v>
      </c>
      <c r="G3623" s="2">
        <v>46036.492118929033</v>
      </c>
      <c r="H3623" t="s">
        <v>2750</v>
      </c>
      <c r="I3623" t="s">
        <v>2762</v>
      </c>
      <c r="J3623" t="s">
        <v>2752</v>
      </c>
      <c r="K3623">
        <v>5</v>
      </c>
      <c r="M3623">
        <f t="shared" si="56"/>
        <v>0.29142448459606385</v>
      </c>
      <c r="N3623">
        <v>6.9941876303055324</v>
      </c>
      <c r="O3623" t="str">
        <v>Fast</v>
      </c>
      <c r="P3623">
        <v>4.0179995443153338</v>
      </c>
      <c r="Q3623">
        <v>3.7141535615171137</v>
      </c>
    </row>
    <row r="3624" spans="1:17" x14ac:dyDescent="0.2">
      <c r="A3624" t="s">
        <v>6383</v>
      </c>
      <c r="B3624" t="s">
        <v>623</v>
      </c>
      <c r="C3624" t="s">
        <v>2533</v>
      </c>
      <c r="D3624" t="s">
        <v>2679</v>
      </c>
      <c r="E3624" s="2">
        <v>46158.382638888892</v>
      </c>
      <c r="F3624" s="2">
        <v>46158.420263611632</v>
      </c>
      <c r="H3624" t="s">
        <v>2764</v>
      </c>
      <c r="I3624" t="s">
        <v>2755</v>
      </c>
      <c r="J3624" t="s">
        <v>2767</v>
      </c>
      <c r="K3624">
        <v>4</v>
      </c>
      <c r="M3624" t="str">
        <f t="shared" si="56"/>
        <v/>
      </c>
      <c r="N3624" t="str">
        <v/>
      </c>
      <c r="O3624" t="str">
        <v/>
      </c>
      <c r="P3624" t="str">
        <v/>
      </c>
      <c r="Q3624" t="str">
        <v/>
      </c>
    </row>
    <row r="3625" spans="1:17" x14ac:dyDescent="0.2">
      <c r="A3625" t="s">
        <v>6384</v>
      </c>
      <c r="B3625" t="s">
        <v>684</v>
      </c>
      <c r="C3625" t="s">
        <v>2559</v>
      </c>
      <c r="D3625" t="s">
        <v>2737</v>
      </c>
      <c r="E3625" s="2">
        <v>46088.497916666667</v>
      </c>
      <c r="F3625" s="2">
        <v>46088.560537249323</v>
      </c>
      <c r="G3625" s="2">
        <v>46088.635176365948</v>
      </c>
      <c r="H3625" t="s">
        <v>2760</v>
      </c>
      <c r="I3625" t="s">
        <v>2755</v>
      </c>
      <c r="J3625" t="s">
        <v>2752</v>
      </c>
      <c r="K3625">
        <v>5</v>
      </c>
      <c r="M3625">
        <f t="shared" si="56"/>
        <v>0.13725969928054838</v>
      </c>
      <c r="N3625">
        <v>3.294232782733161</v>
      </c>
      <c r="O3625" t="str">
        <v>Fast</v>
      </c>
      <c r="P3625">
        <v>4.0179995443153338</v>
      </c>
      <c r="Q3625">
        <v>3.7141535615171137</v>
      </c>
    </row>
    <row r="3626" spans="1:17" x14ac:dyDescent="0.2">
      <c r="A3626" t="s">
        <v>6385</v>
      </c>
      <c r="B3626" t="s">
        <v>2517</v>
      </c>
      <c r="C3626" t="s">
        <v>2530</v>
      </c>
      <c r="D3626" t="s">
        <v>2661</v>
      </c>
      <c r="E3626" s="2">
        <v>46273.699305555558</v>
      </c>
      <c r="F3626" s="2">
        <v>46273.821063461779</v>
      </c>
      <c r="G3626" s="2">
        <v>46274.486012208181</v>
      </c>
      <c r="H3626" t="s">
        <v>2764</v>
      </c>
      <c r="I3626" t="s">
        <v>2762</v>
      </c>
      <c r="J3626" t="s">
        <v>2752</v>
      </c>
      <c r="K3626">
        <v>5</v>
      </c>
      <c r="M3626">
        <f t="shared" si="56"/>
        <v>0.78670665262325201</v>
      </c>
      <c r="N3626">
        <v>18.880959662958048</v>
      </c>
      <c r="O3626" t="str">
        <v>Fast</v>
      </c>
      <c r="P3626">
        <v>4.0179995443153338</v>
      </c>
      <c r="Q3626">
        <v>3.7141535615171137</v>
      </c>
    </row>
    <row r="3627" spans="1:17" x14ac:dyDescent="0.2">
      <c r="A3627" t="s">
        <v>6386</v>
      </c>
      <c r="B3627" t="s">
        <v>1723</v>
      </c>
      <c r="C3627" t="s">
        <v>2547</v>
      </c>
      <c r="D3627" t="s">
        <v>2584</v>
      </c>
      <c r="E3627" s="2">
        <v>46190.495138888888</v>
      </c>
      <c r="F3627" s="2">
        <v>46190.698617673886</v>
      </c>
      <c r="H3627" t="s">
        <v>2754</v>
      </c>
      <c r="I3627" t="s">
        <v>2762</v>
      </c>
      <c r="J3627" t="s">
        <v>2756</v>
      </c>
      <c r="K3627">
        <v>5</v>
      </c>
      <c r="M3627" t="str">
        <f t="shared" si="56"/>
        <v/>
      </c>
      <c r="N3627" t="str">
        <v/>
      </c>
      <c r="O3627" t="str">
        <v/>
      </c>
      <c r="P3627" t="str">
        <v/>
      </c>
      <c r="Q3627" t="str">
        <v/>
      </c>
    </row>
    <row r="3628" spans="1:17" x14ac:dyDescent="0.2">
      <c r="A3628" t="s">
        <v>6387</v>
      </c>
      <c r="B3628" t="s">
        <v>1399</v>
      </c>
      <c r="C3628" t="s">
        <v>2530</v>
      </c>
      <c r="D3628" t="s">
        <v>2619</v>
      </c>
      <c r="E3628" s="2">
        <v>46124.102777777778</v>
      </c>
      <c r="F3628" s="2">
        <v>46124.579887059488</v>
      </c>
      <c r="G3628" s="2">
        <v>46125.883673374417</v>
      </c>
      <c r="H3628" t="s">
        <v>2750</v>
      </c>
      <c r="I3628" t="s">
        <v>2751</v>
      </c>
      <c r="J3628" t="s">
        <v>2752</v>
      </c>
      <c r="K3628">
        <v>4</v>
      </c>
      <c r="M3628">
        <f t="shared" si="56"/>
        <v>1.7808955966393114</v>
      </c>
      <c r="N3628">
        <v>42.741494319343474</v>
      </c>
      <c r="O3628" t="str">
        <v>Slow</v>
      </c>
      <c r="P3628">
        <v>4.0179995443153338</v>
      </c>
      <c r="Q3628">
        <v>3.7141535615171137</v>
      </c>
    </row>
    <row r="3629" spans="1:17" x14ac:dyDescent="0.2">
      <c r="A3629" t="s">
        <v>6388</v>
      </c>
      <c r="B3629" t="s">
        <v>468</v>
      </c>
      <c r="C3629" t="s">
        <v>2549</v>
      </c>
      <c r="D3629" t="s">
        <v>2679</v>
      </c>
      <c r="E3629" s="2">
        <v>46138.46597222222</v>
      </c>
      <c r="F3629" s="2">
        <v>46138.719444229297</v>
      </c>
      <c r="G3629" s="2">
        <v>46139.456165892683</v>
      </c>
      <c r="H3629" t="s">
        <v>2750</v>
      </c>
      <c r="I3629" t="s">
        <v>2751</v>
      </c>
      <c r="J3629" t="s">
        <v>2752</v>
      </c>
      <c r="K3629">
        <v>3</v>
      </c>
      <c r="M3629">
        <f t="shared" si="56"/>
        <v>0.99019367046275875</v>
      </c>
      <c r="N3629">
        <v>23.76464809110621</v>
      </c>
      <c r="O3629" t="str">
        <v>Fast</v>
      </c>
      <c r="P3629">
        <v>4.0179995443153338</v>
      </c>
      <c r="Q3629">
        <v>3.7141535615171137</v>
      </c>
    </row>
    <row r="3630" spans="1:17" x14ac:dyDescent="0.2">
      <c r="A3630" t="s">
        <v>6389</v>
      </c>
      <c r="B3630" t="s">
        <v>2123</v>
      </c>
      <c r="C3630" t="s">
        <v>2553</v>
      </c>
      <c r="D3630" t="s">
        <v>2717</v>
      </c>
      <c r="E3630" s="2">
        <v>46251.847916666673</v>
      </c>
      <c r="F3630" s="2">
        <v>46252.194483372361</v>
      </c>
      <c r="G3630" s="2">
        <v>46252.215316705697</v>
      </c>
      <c r="H3630" t="s">
        <v>2764</v>
      </c>
      <c r="I3630" t="s">
        <v>2751</v>
      </c>
      <c r="J3630" t="s">
        <v>2752</v>
      </c>
      <c r="K3630">
        <v>5</v>
      </c>
      <c r="M3630">
        <f t="shared" si="56"/>
        <v>0.36740003902377794</v>
      </c>
      <c r="N3630">
        <v>8.8176009365706705</v>
      </c>
      <c r="O3630" t="str">
        <v>Fast</v>
      </c>
      <c r="P3630">
        <v>4.0179995443153338</v>
      </c>
      <c r="Q3630">
        <v>3.7141535615171137</v>
      </c>
    </row>
    <row r="3631" spans="1:17" x14ac:dyDescent="0.2">
      <c r="A3631" t="s">
        <v>6390</v>
      </c>
      <c r="B3631" t="s">
        <v>1632</v>
      </c>
      <c r="C3631" t="s">
        <v>2547</v>
      </c>
      <c r="D3631" t="s">
        <v>2677</v>
      </c>
      <c r="E3631" s="2">
        <v>46211.020138888889</v>
      </c>
      <c r="F3631" s="2">
        <v>46211.236352693013</v>
      </c>
      <c r="G3631" s="2">
        <v>46212.167643390407</v>
      </c>
      <c r="H3631" t="s">
        <v>2764</v>
      </c>
      <c r="I3631" t="s">
        <v>2751</v>
      </c>
      <c r="J3631" t="s">
        <v>2752</v>
      </c>
      <c r="K3631">
        <v>4</v>
      </c>
      <c r="M3631">
        <f t="shared" si="56"/>
        <v>1.1475045015176875</v>
      </c>
      <c r="N3631">
        <v>27.540108036424499</v>
      </c>
      <c r="O3631" t="str">
        <v>Slow</v>
      </c>
      <c r="P3631">
        <v>4.0179995443153338</v>
      </c>
      <c r="Q3631">
        <v>3.7141535615171137</v>
      </c>
    </row>
    <row r="3632" spans="1:17" x14ac:dyDescent="0.2">
      <c r="A3632" t="s">
        <v>6391</v>
      </c>
      <c r="B3632" t="s">
        <v>1308</v>
      </c>
      <c r="C3632" t="s">
        <v>2559</v>
      </c>
      <c r="D3632" t="s">
        <v>2645</v>
      </c>
      <c r="E3632" s="2">
        <v>46128.997916666667</v>
      </c>
      <c r="F3632" s="2">
        <v>46129.408484184212</v>
      </c>
      <c r="G3632" s="2">
        <v>46129.791209595613</v>
      </c>
      <c r="H3632" t="s">
        <v>2750</v>
      </c>
      <c r="I3632" t="s">
        <v>2751</v>
      </c>
      <c r="J3632" t="s">
        <v>2752</v>
      </c>
      <c r="K3632">
        <v>4</v>
      </c>
      <c r="M3632">
        <f t="shared" si="56"/>
        <v>0.79329292894544778</v>
      </c>
      <c r="N3632">
        <v>19.039030294690747</v>
      </c>
      <c r="O3632" t="str">
        <v>Fast</v>
      </c>
      <c r="P3632">
        <v>4.0179995443153338</v>
      </c>
      <c r="Q3632">
        <v>3.7141535615171137</v>
      </c>
    </row>
    <row r="3633" spans="1:17" x14ac:dyDescent="0.2">
      <c r="A3633" t="s">
        <v>6392</v>
      </c>
      <c r="B3633" t="s">
        <v>1185</v>
      </c>
      <c r="C3633" t="s">
        <v>2538</v>
      </c>
      <c r="D3633" t="s">
        <v>2631</v>
      </c>
      <c r="E3633" s="2">
        <v>46252.12777777778</v>
      </c>
      <c r="F3633" s="2">
        <v>46252.586846943057</v>
      </c>
      <c r="G3633" s="2">
        <v>46253.556152923309</v>
      </c>
      <c r="H3633" t="s">
        <v>2750</v>
      </c>
      <c r="I3633" t="s">
        <v>2751</v>
      </c>
      <c r="J3633" t="s">
        <v>2752</v>
      </c>
      <c r="K3633">
        <v>4</v>
      </c>
      <c r="M3633">
        <f t="shared" si="56"/>
        <v>1.4283751455295715</v>
      </c>
      <c r="N3633">
        <v>34.281003492709715</v>
      </c>
      <c r="O3633" t="str">
        <v>Slow</v>
      </c>
      <c r="P3633">
        <v>4.0179995443153338</v>
      </c>
      <c r="Q3633">
        <v>3.7141535615171137</v>
      </c>
    </row>
    <row r="3634" spans="1:17" x14ac:dyDescent="0.2">
      <c r="A3634" t="s">
        <v>6393</v>
      </c>
      <c r="B3634" t="s">
        <v>1402</v>
      </c>
      <c r="C3634" t="s">
        <v>2551</v>
      </c>
      <c r="D3634" t="s">
        <v>2689</v>
      </c>
      <c r="E3634" s="2">
        <v>46192.009027777778</v>
      </c>
      <c r="F3634" s="2">
        <v>46193.252424602928</v>
      </c>
      <c r="G3634" s="2">
        <v>46193.273257936256</v>
      </c>
      <c r="H3634" t="s">
        <v>2760</v>
      </c>
      <c r="I3634" t="s">
        <v>2770</v>
      </c>
      <c r="J3634" t="s">
        <v>2752</v>
      </c>
      <c r="K3634">
        <v>4</v>
      </c>
      <c r="M3634">
        <f t="shared" si="56"/>
        <v>1.2642301584783127</v>
      </c>
      <c r="N3634">
        <v>30.341523803479504</v>
      </c>
      <c r="O3634" t="str">
        <v>Slow</v>
      </c>
      <c r="P3634">
        <v>4.0179995443153338</v>
      </c>
      <c r="Q3634">
        <v>3.7141535615171137</v>
      </c>
    </row>
    <row r="3635" spans="1:17" x14ac:dyDescent="0.2">
      <c r="A3635" t="s">
        <v>6394</v>
      </c>
      <c r="B3635" t="s">
        <v>2120</v>
      </c>
      <c r="C3635" t="s">
        <v>2538</v>
      </c>
      <c r="D3635" t="s">
        <v>2723</v>
      </c>
      <c r="E3635" s="2">
        <v>46039.140972222223</v>
      </c>
      <c r="F3635" s="2">
        <v>46039.635046101779</v>
      </c>
      <c r="H3635" t="s">
        <v>2760</v>
      </c>
      <c r="I3635" t="s">
        <v>2751</v>
      </c>
      <c r="J3635" t="s">
        <v>2756</v>
      </c>
      <c r="K3635">
        <v>4</v>
      </c>
      <c r="M3635" t="str">
        <f t="shared" si="56"/>
        <v/>
      </c>
      <c r="N3635" t="str">
        <v/>
      </c>
      <c r="O3635" t="str">
        <v/>
      </c>
      <c r="P3635" t="str">
        <v/>
      </c>
      <c r="Q3635" t="str">
        <v/>
      </c>
    </row>
    <row r="3636" spans="1:17" x14ac:dyDescent="0.2">
      <c r="A3636" t="s">
        <v>6395</v>
      </c>
      <c r="B3636" t="s">
        <v>1821</v>
      </c>
      <c r="C3636" t="s">
        <v>2549</v>
      </c>
      <c r="D3636" t="s">
        <v>2625</v>
      </c>
      <c r="E3636" s="2">
        <v>46195.25</v>
      </c>
      <c r="F3636" s="2">
        <v>46195.393932545892</v>
      </c>
      <c r="G3636" s="2">
        <v>46195.468694879513</v>
      </c>
      <c r="H3636" t="s">
        <v>2764</v>
      </c>
      <c r="I3636" t="s">
        <v>2762</v>
      </c>
      <c r="J3636" t="s">
        <v>2752</v>
      </c>
      <c r="K3636">
        <v>4</v>
      </c>
      <c r="M3636">
        <f t="shared" si="56"/>
        <v>0.21869487951335032</v>
      </c>
      <c r="N3636">
        <v>5.2486771083204076</v>
      </c>
      <c r="O3636" t="str">
        <v>Fast</v>
      </c>
      <c r="P3636">
        <v>4.0179995443153338</v>
      </c>
      <c r="Q3636">
        <v>3.7141535615171137</v>
      </c>
    </row>
    <row r="3637" spans="1:17" x14ac:dyDescent="0.2">
      <c r="A3637" t="s">
        <v>6396</v>
      </c>
      <c r="B3637" t="s">
        <v>1233</v>
      </c>
      <c r="C3637" t="s">
        <v>2528</v>
      </c>
      <c r="D3637" t="s">
        <v>2669</v>
      </c>
      <c r="E3637" s="2">
        <v>46279.351388888892</v>
      </c>
      <c r="F3637" s="2">
        <v>46279.725992819192</v>
      </c>
      <c r="G3637" s="2">
        <v>46280.986712125406</v>
      </c>
      <c r="H3637" t="s">
        <v>2760</v>
      </c>
      <c r="I3637" t="s">
        <v>2751</v>
      </c>
      <c r="J3637" t="s">
        <v>2752</v>
      </c>
      <c r="K3637">
        <v>3</v>
      </c>
      <c r="M3637">
        <f t="shared" si="56"/>
        <v>1.6353232365145232</v>
      </c>
      <c r="N3637">
        <v>39.247757676348556</v>
      </c>
      <c r="O3637" t="str">
        <v>Slow</v>
      </c>
      <c r="P3637">
        <v>4.0179995443153338</v>
      </c>
      <c r="Q3637">
        <v>3.7141535615171137</v>
      </c>
    </row>
    <row r="3638" spans="1:17" x14ac:dyDescent="0.2">
      <c r="A3638" t="s">
        <v>6397</v>
      </c>
      <c r="B3638" t="s">
        <v>1690</v>
      </c>
      <c r="C3638" t="s">
        <v>2538</v>
      </c>
      <c r="D3638" t="s">
        <v>2649</v>
      </c>
      <c r="E3638" s="2">
        <v>46258.82916666667</v>
      </c>
      <c r="F3638" s="2">
        <v>46259.133752094043</v>
      </c>
      <c r="G3638" s="2">
        <v>46259.211542418263</v>
      </c>
      <c r="H3638" t="s">
        <v>2764</v>
      </c>
      <c r="I3638" t="s">
        <v>2751</v>
      </c>
      <c r="J3638" t="s">
        <v>2752</v>
      </c>
      <c r="K3638">
        <v>5</v>
      </c>
      <c r="M3638">
        <f t="shared" si="56"/>
        <v>0.38237575159291737</v>
      </c>
      <c r="N3638">
        <v>9.1770180382300168</v>
      </c>
      <c r="O3638" t="str">
        <v>Fast</v>
      </c>
      <c r="P3638">
        <v>4.0179995443153338</v>
      </c>
      <c r="Q3638">
        <v>3.7141535615171137</v>
      </c>
    </row>
    <row r="3639" spans="1:17" x14ac:dyDescent="0.2">
      <c r="A3639" t="s">
        <v>6398</v>
      </c>
      <c r="B3639" t="s">
        <v>2345</v>
      </c>
      <c r="C3639" t="s">
        <v>2557</v>
      </c>
      <c r="D3639" t="s">
        <v>2619</v>
      </c>
      <c r="E3639" s="2">
        <v>46034.580555555563</v>
      </c>
      <c r="F3639" s="2">
        <v>46035.126651428873</v>
      </c>
      <c r="G3639" s="2">
        <v>46035.226091917779</v>
      </c>
      <c r="H3639" t="s">
        <v>2760</v>
      </c>
      <c r="I3639" t="s">
        <v>2751</v>
      </c>
      <c r="J3639" t="s">
        <v>2752</v>
      </c>
      <c r="K3639">
        <v>2</v>
      </c>
      <c r="M3639">
        <f t="shared" si="56"/>
        <v>0.64553636221535271</v>
      </c>
      <c r="N3639">
        <v>15.492872693168465</v>
      </c>
      <c r="O3639" t="str">
        <v>Fast</v>
      </c>
      <c r="P3639">
        <v>4.0179995443153338</v>
      </c>
      <c r="Q3639">
        <v>3.7141535615171137</v>
      </c>
    </row>
    <row r="3640" spans="1:17" x14ac:dyDescent="0.2">
      <c r="A3640" t="s">
        <v>6399</v>
      </c>
      <c r="B3640" t="s">
        <v>836</v>
      </c>
      <c r="C3640" t="s">
        <v>2559</v>
      </c>
      <c r="D3640" t="s">
        <v>2645</v>
      </c>
      <c r="E3640" s="2">
        <v>46263.638194444437</v>
      </c>
      <c r="F3640" s="2">
        <v>46264.161379102457</v>
      </c>
      <c r="G3640" s="2">
        <v>46265.923004198114</v>
      </c>
      <c r="H3640" t="s">
        <v>2750</v>
      </c>
      <c r="I3640" t="s">
        <v>2770</v>
      </c>
      <c r="J3640" t="s">
        <v>2752</v>
      </c>
      <c r="K3640">
        <v>4</v>
      </c>
      <c r="M3640">
        <f t="shared" si="56"/>
        <v>2.2848097536771093</v>
      </c>
      <c r="N3640">
        <v>54.835434088250622</v>
      </c>
      <c r="O3640" t="str">
        <v>Slow</v>
      </c>
      <c r="P3640">
        <v>4.0179995443153338</v>
      </c>
      <c r="Q3640">
        <v>3.7141535615171137</v>
      </c>
    </row>
    <row r="3641" spans="1:17" x14ac:dyDescent="0.2">
      <c r="A3641" t="s">
        <v>6400</v>
      </c>
      <c r="B3641" t="s">
        <v>2272</v>
      </c>
      <c r="C3641" t="s">
        <v>2538</v>
      </c>
      <c r="D3641" t="s">
        <v>2595</v>
      </c>
      <c r="E3641" s="2">
        <v>46290.87777777778</v>
      </c>
      <c r="F3641" s="2">
        <v>46291.355335782362</v>
      </c>
      <c r="G3641" s="2">
        <v>46294.314092977933</v>
      </c>
      <c r="H3641" t="s">
        <v>2754</v>
      </c>
      <c r="I3641" t="s">
        <v>2770</v>
      </c>
      <c r="J3641" t="s">
        <v>2752</v>
      </c>
      <c r="K3641">
        <v>3</v>
      </c>
      <c r="M3641">
        <f t="shared" si="56"/>
        <v>3.4363152001533308</v>
      </c>
      <c r="N3641">
        <v>82.471564803679939</v>
      </c>
      <c r="O3641" t="str">
        <v>Slow</v>
      </c>
      <c r="P3641">
        <v>4.0179995443153338</v>
      </c>
      <c r="Q3641">
        <v>3.7141535615171137</v>
      </c>
    </row>
    <row r="3642" spans="1:17" x14ac:dyDescent="0.2">
      <c r="A3642" t="s">
        <v>6401</v>
      </c>
      <c r="B3642" t="s">
        <v>1537</v>
      </c>
      <c r="C3642" t="s">
        <v>2538</v>
      </c>
      <c r="D3642" t="s">
        <v>2665</v>
      </c>
      <c r="E3642" s="2">
        <v>46067.131249999999</v>
      </c>
      <c r="F3642" s="2">
        <v>46067.593208497652</v>
      </c>
      <c r="G3642" s="2">
        <v>46068.947811653619</v>
      </c>
      <c r="H3642" t="s">
        <v>2760</v>
      </c>
      <c r="I3642" t="s">
        <v>2770</v>
      </c>
      <c r="J3642" t="s">
        <v>2752</v>
      </c>
      <c r="K3642">
        <v>5</v>
      </c>
      <c r="M3642">
        <f t="shared" si="56"/>
        <v>1.8165616536207381</v>
      </c>
      <c r="N3642">
        <v>43.597479686897714</v>
      </c>
      <c r="O3642" t="str">
        <v>Slow</v>
      </c>
      <c r="P3642">
        <v>4.0179995443153338</v>
      </c>
      <c r="Q3642">
        <v>3.7141535615171137</v>
      </c>
    </row>
    <row r="3643" spans="1:17" x14ac:dyDescent="0.2">
      <c r="A3643" t="s">
        <v>6402</v>
      </c>
      <c r="B3643" t="s">
        <v>484</v>
      </c>
      <c r="C3643" t="s">
        <v>2538</v>
      </c>
      <c r="D3643" t="s">
        <v>2597</v>
      </c>
      <c r="E3643" s="2">
        <v>46197.222916666673</v>
      </c>
      <c r="F3643" s="2">
        <v>46197.394932123701</v>
      </c>
      <c r="G3643" s="2">
        <v>46197.437747698117</v>
      </c>
      <c r="H3643" t="s">
        <v>2760</v>
      </c>
      <c r="I3643" t="s">
        <v>2762</v>
      </c>
      <c r="J3643" t="s">
        <v>2752</v>
      </c>
      <c r="K3643">
        <v>2</v>
      </c>
      <c r="M3643">
        <f t="shared" si="56"/>
        <v>0.21483103144419147</v>
      </c>
      <c r="N3643">
        <v>5.1559447546605952</v>
      </c>
      <c r="O3643" t="str">
        <v>Fast</v>
      </c>
      <c r="P3643">
        <v>4.0179995443153338</v>
      </c>
      <c r="Q3643">
        <v>3.7141535615171137</v>
      </c>
    </row>
    <row r="3644" spans="1:17" x14ac:dyDescent="0.2">
      <c r="A3644" t="s">
        <v>6403</v>
      </c>
      <c r="B3644" t="s">
        <v>2438</v>
      </c>
      <c r="C3644" t="s">
        <v>2538</v>
      </c>
      <c r="D3644" t="s">
        <v>2655</v>
      </c>
      <c r="E3644" s="2">
        <v>46229.968055555553</v>
      </c>
      <c r="F3644" s="2">
        <v>46230.135185100073</v>
      </c>
      <c r="G3644" s="2">
        <v>46230.156018433401</v>
      </c>
      <c r="H3644" t="s">
        <v>2760</v>
      </c>
      <c r="I3644" t="s">
        <v>2762</v>
      </c>
      <c r="J3644" t="s">
        <v>2752</v>
      </c>
      <c r="K3644">
        <v>4</v>
      </c>
      <c r="M3644">
        <f t="shared" si="56"/>
        <v>0.18796287784789456</v>
      </c>
      <c r="N3644">
        <v>4.5111090683494695</v>
      </c>
      <c r="O3644" t="str">
        <v>Fast</v>
      </c>
      <c r="P3644">
        <v>4.0179995443153338</v>
      </c>
      <c r="Q3644">
        <v>3.7141535615171137</v>
      </c>
    </row>
    <row r="3645" spans="1:17" x14ac:dyDescent="0.2">
      <c r="A3645" t="s">
        <v>6404</v>
      </c>
      <c r="B3645" t="s">
        <v>1736</v>
      </c>
      <c r="C3645" t="s">
        <v>2567</v>
      </c>
      <c r="D3645" t="s">
        <v>2723</v>
      </c>
      <c r="E3645" s="2">
        <v>46034.770833333343</v>
      </c>
      <c r="F3645" s="2">
        <v>46035.156061705267</v>
      </c>
      <c r="G3645" s="2">
        <v>46036.199326620801</v>
      </c>
      <c r="H3645" t="s">
        <v>2760</v>
      </c>
      <c r="I3645" t="s">
        <v>2751</v>
      </c>
      <c r="J3645" t="s">
        <v>2752</v>
      </c>
      <c r="K3645">
        <v>4</v>
      </c>
      <c r="M3645">
        <f t="shared" si="56"/>
        <v>1.4284932874579681</v>
      </c>
      <c r="N3645">
        <v>34.283838898991235</v>
      </c>
      <c r="O3645" t="str">
        <v>Slow</v>
      </c>
      <c r="P3645">
        <v>4.0179995443153338</v>
      </c>
      <c r="Q3645">
        <v>3.7141535615171137</v>
      </c>
    </row>
    <row r="3646" spans="1:17" x14ac:dyDescent="0.2">
      <c r="A3646" t="s">
        <v>6405</v>
      </c>
      <c r="B3646" t="s">
        <v>985</v>
      </c>
      <c r="C3646" t="s">
        <v>2555</v>
      </c>
      <c r="D3646" t="s">
        <v>2603</v>
      </c>
      <c r="E3646" s="2">
        <v>46248.059027777781</v>
      </c>
      <c r="F3646" s="2">
        <v>46248.42888171917</v>
      </c>
      <c r="H3646" t="s">
        <v>2750</v>
      </c>
      <c r="I3646" t="s">
        <v>2751</v>
      </c>
      <c r="J3646" t="s">
        <v>2756</v>
      </c>
      <c r="K3646">
        <v>3</v>
      </c>
      <c r="M3646" t="str">
        <f t="shared" si="56"/>
        <v/>
      </c>
      <c r="N3646" t="str">
        <v/>
      </c>
      <c r="O3646" t="str">
        <v/>
      </c>
      <c r="P3646" t="str">
        <v/>
      </c>
      <c r="Q3646" t="str">
        <v/>
      </c>
    </row>
    <row r="3647" spans="1:17" x14ac:dyDescent="0.2">
      <c r="A3647" t="s">
        <v>6406</v>
      </c>
      <c r="B3647" t="s">
        <v>557</v>
      </c>
      <c r="C3647" t="s">
        <v>2543</v>
      </c>
      <c r="D3647" t="s">
        <v>2621</v>
      </c>
      <c r="E3647" s="2">
        <v>46130.225694444453</v>
      </c>
      <c r="F3647" s="2">
        <v>46130.250107805499</v>
      </c>
      <c r="G3647" s="2">
        <v>46130.660801793427</v>
      </c>
      <c r="H3647" t="s">
        <v>2754</v>
      </c>
      <c r="I3647" t="s">
        <v>2755</v>
      </c>
      <c r="J3647" t="s">
        <v>2752</v>
      </c>
      <c r="K3647">
        <v>3</v>
      </c>
      <c r="M3647">
        <f t="shared" si="56"/>
        <v>0.43510734897427028</v>
      </c>
      <c r="N3647">
        <v>10.442576375382487</v>
      </c>
      <c r="O3647" t="str">
        <v>Fast</v>
      </c>
      <c r="P3647">
        <v>4.0179995443153338</v>
      </c>
      <c r="Q3647">
        <v>3.7141535615171137</v>
      </c>
    </row>
    <row r="3648" spans="1:17" x14ac:dyDescent="0.2">
      <c r="A3648" t="s">
        <v>6407</v>
      </c>
      <c r="B3648" t="s">
        <v>2310</v>
      </c>
      <c r="C3648" t="s">
        <v>2547</v>
      </c>
      <c r="D3648" t="s">
        <v>2695</v>
      </c>
      <c r="E3648" s="2">
        <v>46104.372916666667</v>
      </c>
      <c r="F3648" s="2">
        <v>46105.194160519117</v>
      </c>
      <c r="G3648" s="2">
        <v>46106.2555074013</v>
      </c>
      <c r="H3648" t="s">
        <v>2750</v>
      </c>
      <c r="I3648" t="s">
        <v>2770</v>
      </c>
      <c r="J3648" t="s">
        <v>2752</v>
      </c>
      <c r="K3648">
        <v>4</v>
      </c>
      <c r="M3648">
        <f t="shared" si="56"/>
        <v>1.8825907346326858</v>
      </c>
      <c r="N3648">
        <v>45.182177631184459</v>
      </c>
      <c r="O3648" t="str">
        <v>Slow</v>
      </c>
      <c r="P3648">
        <v>4.0179995443153338</v>
      </c>
      <c r="Q3648">
        <v>3.7141535615171137</v>
      </c>
    </row>
    <row r="3649" spans="1:17" x14ac:dyDescent="0.2">
      <c r="A3649" t="s">
        <v>6408</v>
      </c>
      <c r="B3649" t="s">
        <v>2079</v>
      </c>
      <c r="C3649" t="s">
        <v>2549</v>
      </c>
      <c r="D3649" t="s">
        <v>2725</v>
      </c>
      <c r="E3649" s="2">
        <v>46093.031944444447</v>
      </c>
      <c r="F3649" s="2">
        <v>46094.105647489872</v>
      </c>
      <c r="G3649" s="2">
        <v>46094.180204095232</v>
      </c>
      <c r="H3649" t="s">
        <v>2760</v>
      </c>
      <c r="I3649" t="s">
        <v>2770</v>
      </c>
      <c r="J3649" t="s">
        <v>2752</v>
      </c>
      <c r="K3649">
        <v>3</v>
      </c>
      <c r="M3649">
        <f t="shared" si="56"/>
        <v>1.1482596507848939</v>
      </c>
      <c r="N3649">
        <v>27.558231618837453</v>
      </c>
      <c r="O3649" t="str">
        <v>Slow</v>
      </c>
      <c r="P3649">
        <v>4.0179995443153338</v>
      </c>
      <c r="Q3649">
        <v>3.7141535615171137</v>
      </c>
    </row>
    <row r="3650" spans="1:17" x14ac:dyDescent="0.2">
      <c r="A3650" t="s">
        <v>6409</v>
      </c>
      <c r="B3650" t="s">
        <v>132</v>
      </c>
      <c r="C3650" t="s">
        <v>2551</v>
      </c>
      <c r="D3650" t="s">
        <v>2733</v>
      </c>
      <c r="E3650" s="2">
        <v>46161.582638888889</v>
      </c>
      <c r="F3650" s="2">
        <v>46161.789741382803</v>
      </c>
      <c r="G3650" s="2">
        <v>46162.813137923091</v>
      </c>
      <c r="H3650" t="s">
        <v>2764</v>
      </c>
      <c r="I3650" t="s">
        <v>2751</v>
      </c>
      <c r="J3650" t="s">
        <v>2752</v>
      </c>
      <c r="K3650">
        <v>4</v>
      </c>
      <c r="M3650">
        <f t="shared" si="56"/>
        <v>1.2304990342017845</v>
      </c>
      <c r="N3650">
        <v>29.531976820842829</v>
      </c>
      <c r="O3650" t="str">
        <v>Slow</v>
      </c>
      <c r="P3650">
        <v>4.0179995443153338</v>
      </c>
      <c r="Q3650">
        <v>3.7141535615171137</v>
      </c>
    </row>
    <row r="3651" spans="1:17" x14ac:dyDescent="0.2">
      <c r="A3651" t="s">
        <v>6410</v>
      </c>
      <c r="B3651" t="s">
        <v>1610</v>
      </c>
      <c r="C3651" t="s">
        <v>2543</v>
      </c>
      <c r="D3651" t="s">
        <v>2599</v>
      </c>
      <c r="E3651" s="2">
        <v>46241.649305555547</v>
      </c>
      <c r="F3651" s="2">
        <v>46241.840238662167</v>
      </c>
      <c r="H3651" t="s">
        <v>2750</v>
      </c>
      <c r="I3651" t="s">
        <v>2751</v>
      </c>
      <c r="J3651" t="s">
        <v>2767</v>
      </c>
      <c r="K3651">
        <v>4</v>
      </c>
      <c r="M3651" t="str">
        <f t="shared" ref="M3651:M3714" si="57">IF(J3651="Resolved",G3651-E3651,"")</f>
        <v/>
      </c>
      <c r="N3651" t="str">
        <v/>
      </c>
      <c r="O3651" t="str">
        <v/>
      </c>
      <c r="P3651" t="str">
        <v/>
      </c>
      <c r="Q3651" t="str">
        <v/>
      </c>
    </row>
    <row r="3652" spans="1:17" x14ac:dyDescent="0.2">
      <c r="A3652" t="s">
        <v>6411</v>
      </c>
      <c r="B3652" t="s">
        <v>307</v>
      </c>
      <c r="C3652" t="s">
        <v>2567</v>
      </c>
      <c r="D3652" t="s">
        <v>2619</v>
      </c>
      <c r="E3652" s="2">
        <v>46247.335416666669</v>
      </c>
      <c r="F3652" s="2">
        <v>46247.381625759153</v>
      </c>
      <c r="G3652" s="2">
        <v>46247.886570542832</v>
      </c>
      <c r="H3652" t="s">
        <v>2750</v>
      </c>
      <c r="I3652" t="s">
        <v>2755</v>
      </c>
      <c r="J3652" t="s">
        <v>2752</v>
      </c>
      <c r="K3652">
        <v>5</v>
      </c>
      <c r="M3652">
        <f t="shared" si="57"/>
        <v>0.55115387616388034</v>
      </c>
      <c r="N3652">
        <v>13.227693027933128</v>
      </c>
      <c r="O3652" t="str">
        <v>Fast</v>
      </c>
      <c r="P3652">
        <v>4.0179995443153338</v>
      </c>
      <c r="Q3652">
        <v>3.7141535615171137</v>
      </c>
    </row>
    <row r="3653" spans="1:17" x14ac:dyDescent="0.2">
      <c r="A3653" t="s">
        <v>6412</v>
      </c>
      <c r="B3653" t="s">
        <v>756</v>
      </c>
      <c r="C3653" t="s">
        <v>2538</v>
      </c>
      <c r="D3653" t="s">
        <v>2737</v>
      </c>
      <c r="E3653" s="2">
        <v>46084.214583333327</v>
      </c>
      <c r="F3653" s="2">
        <v>46084.373105234197</v>
      </c>
      <c r="G3653" s="2">
        <v>46084.93350273971</v>
      </c>
      <c r="H3653" t="s">
        <v>2750</v>
      </c>
      <c r="I3653" t="s">
        <v>2762</v>
      </c>
      <c r="J3653" t="s">
        <v>2752</v>
      </c>
      <c r="K3653">
        <v>4</v>
      </c>
      <c r="M3653">
        <f t="shared" si="57"/>
        <v>0.71891940638306551</v>
      </c>
      <c r="N3653">
        <v>17.254065753193572</v>
      </c>
      <c r="O3653" t="str">
        <v>Fast</v>
      </c>
      <c r="P3653">
        <v>4.0179995443153338</v>
      </c>
      <c r="Q3653">
        <v>3.7141535615171137</v>
      </c>
    </row>
    <row r="3654" spans="1:17" x14ac:dyDescent="0.2">
      <c r="A3654" t="s">
        <v>6413</v>
      </c>
      <c r="B3654" t="s">
        <v>1441</v>
      </c>
      <c r="C3654" t="s">
        <v>2545</v>
      </c>
      <c r="D3654" t="s">
        <v>2661</v>
      </c>
      <c r="E3654" s="2">
        <v>46248.425000000003</v>
      </c>
      <c r="F3654" s="2">
        <v>46248.585689104628</v>
      </c>
      <c r="G3654" s="2">
        <v>46249.240648990068</v>
      </c>
      <c r="H3654" t="s">
        <v>2760</v>
      </c>
      <c r="I3654" t="s">
        <v>2762</v>
      </c>
      <c r="J3654" t="s">
        <v>2752</v>
      </c>
      <c r="K3654">
        <v>4</v>
      </c>
      <c r="M3654">
        <f t="shared" si="57"/>
        <v>0.81564899006480118</v>
      </c>
      <c r="N3654">
        <v>19.575575761555228</v>
      </c>
      <c r="O3654" t="str">
        <v>Fast</v>
      </c>
      <c r="P3654">
        <v>4.0179995443153338</v>
      </c>
      <c r="Q3654">
        <v>3.7141535615171137</v>
      </c>
    </row>
    <row r="3655" spans="1:17" x14ac:dyDescent="0.2">
      <c r="A3655" t="s">
        <v>6414</v>
      </c>
      <c r="B3655" t="s">
        <v>643</v>
      </c>
      <c r="C3655" t="s">
        <v>2525</v>
      </c>
      <c r="D3655" t="s">
        <v>2713</v>
      </c>
      <c r="E3655" s="2">
        <v>46248.919444444437</v>
      </c>
      <c r="F3655" s="2">
        <v>46249.097402940177</v>
      </c>
      <c r="G3655" s="2">
        <v>46249.471160777328</v>
      </c>
      <c r="H3655" t="s">
        <v>2760</v>
      </c>
      <c r="I3655" t="s">
        <v>2762</v>
      </c>
      <c r="J3655" t="s">
        <v>2752</v>
      </c>
      <c r="K3655">
        <v>4</v>
      </c>
      <c r="M3655">
        <f t="shared" si="57"/>
        <v>0.5517163328913739</v>
      </c>
      <c r="N3655">
        <v>13.241191989392973</v>
      </c>
      <c r="O3655" t="str">
        <v>Fast</v>
      </c>
      <c r="P3655">
        <v>4.0179995443153338</v>
      </c>
      <c r="Q3655">
        <v>3.7141535615171137</v>
      </c>
    </row>
    <row r="3656" spans="1:17" x14ac:dyDescent="0.2">
      <c r="A3656" t="s">
        <v>6415</v>
      </c>
      <c r="B3656" t="s">
        <v>1302</v>
      </c>
      <c r="C3656" t="s">
        <v>2547</v>
      </c>
      <c r="D3656" t="s">
        <v>2577</v>
      </c>
      <c r="E3656" s="2">
        <v>46039.718055555553</v>
      </c>
      <c r="F3656" s="2">
        <v>46039.850075609313</v>
      </c>
      <c r="H3656" t="s">
        <v>2764</v>
      </c>
      <c r="I3656" t="s">
        <v>2762</v>
      </c>
      <c r="J3656" t="s">
        <v>2758</v>
      </c>
      <c r="K3656">
        <v>4</v>
      </c>
      <c r="M3656" t="str">
        <f t="shared" si="57"/>
        <v/>
      </c>
      <c r="N3656" t="str">
        <v/>
      </c>
      <c r="O3656" t="str">
        <v/>
      </c>
      <c r="P3656" t="str">
        <v/>
      </c>
      <c r="Q3656" t="str">
        <v/>
      </c>
    </row>
    <row r="3657" spans="1:17" x14ac:dyDescent="0.2">
      <c r="A3657" t="s">
        <v>6416</v>
      </c>
      <c r="B3657" t="s">
        <v>1094</v>
      </c>
      <c r="C3657" t="s">
        <v>2563</v>
      </c>
      <c r="D3657" t="s">
        <v>2599</v>
      </c>
      <c r="E3657" s="2">
        <v>46108.933333333327</v>
      </c>
      <c r="F3657" s="2">
        <v>46109.073341548967</v>
      </c>
      <c r="H3657" t="s">
        <v>2764</v>
      </c>
      <c r="I3657" t="s">
        <v>2751</v>
      </c>
      <c r="J3657" t="s">
        <v>2767</v>
      </c>
      <c r="K3657">
        <v>4</v>
      </c>
      <c r="M3657" t="str">
        <f t="shared" si="57"/>
        <v/>
      </c>
      <c r="N3657" t="str">
        <v/>
      </c>
      <c r="O3657" t="str">
        <v/>
      </c>
      <c r="P3657" t="str">
        <v/>
      </c>
      <c r="Q3657" t="str">
        <v/>
      </c>
    </row>
    <row r="3658" spans="1:17" x14ac:dyDescent="0.2">
      <c r="A3658" t="s">
        <v>6417</v>
      </c>
      <c r="B3658" t="s">
        <v>1474</v>
      </c>
      <c r="C3658" t="s">
        <v>2567</v>
      </c>
      <c r="D3658" t="s">
        <v>2613</v>
      </c>
      <c r="E3658" s="2">
        <v>46027.552777777782</v>
      </c>
      <c r="F3658" s="2">
        <v>46027.946327645157</v>
      </c>
      <c r="G3658" s="2">
        <v>46027.967160978493</v>
      </c>
      <c r="H3658" t="s">
        <v>2750</v>
      </c>
      <c r="I3658" t="s">
        <v>2751</v>
      </c>
      <c r="J3658" t="s">
        <v>2752</v>
      </c>
      <c r="K3658">
        <v>4</v>
      </c>
      <c r="M3658">
        <f t="shared" si="57"/>
        <v>0.41438320071029011</v>
      </c>
      <c r="N3658">
        <v>9.9451968170469627</v>
      </c>
      <c r="O3658" t="str">
        <v>Fast</v>
      </c>
      <c r="P3658">
        <v>4.0179995443153338</v>
      </c>
      <c r="Q3658">
        <v>3.7141535615171137</v>
      </c>
    </row>
    <row r="3659" spans="1:17" x14ac:dyDescent="0.2">
      <c r="A3659" t="s">
        <v>6418</v>
      </c>
      <c r="B3659" t="s">
        <v>2022</v>
      </c>
      <c r="C3659" t="s">
        <v>2547</v>
      </c>
      <c r="D3659" t="s">
        <v>2593</v>
      </c>
      <c r="E3659" s="2">
        <v>46293.104861111111</v>
      </c>
      <c r="F3659" s="2">
        <v>46293.57685541331</v>
      </c>
      <c r="G3659" s="2">
        <v>46294.095317847961</v>
      </c>
      <c r="H3659" t="s">
        <v>2750</v>
      </c>
      <c r="I3659" t="s">
        <v>2751</v>
      </c>
      <c r="J3659" t="s">
        <v>2752</v>
      </c>
      <c r="K3659">
        <v>4</v>
      </c>
      <c r="M3659">
        <f t="shared" si="57"/>
        <v>0.99045673685031943</v>
      </c>
      <c r="N3659">
        <v>23.770961684407666</v>
      </c>
      <c r="O3659" t="str">
        <v>Fast</v>
      </c>
      <c r="P3659">
        <v>4.0179995443153338</v>
      </c>
      <c r="Q3659">
        <v>3.7141535615171137</v>
      </c>
    </row>
    <row r="3660" spans="1:17" x14ac:dyDescent="0.2">
      <c r="A3660" t="s">
        <v>6419</v>
      </c>
      <c r="B3660" t="s">
        <v>408</v>
      </c>
      <c r="C3660" t="s">
        <v>2530</v>
      </c>
      <c r="D3660" t="s">
        <v>2723</v>
      </c>
      <c r="E3660" s="2">
        <v>46151.05972222222</v>
      </c>
      <c r="F3660" s="2">
        <v>46151.157523551243</v>
      </c>
      <c r="G3660" s="2">
        <v>46151.724560832859</v>
      </c>
      <c r="H3660" t="s">
        <v>2764</v>
      </c>
      <c r="I3660" t="s">
        <v>2762</v>
      </c>
      <c r="J3660" t="s">
        <v>2752</v>
      </c>
      <c r="K3660">
        <v>3</v>
      </c>
      <c r="M3660">
        <f t="shared" si="57"/>
        <v>0.66483861063898075</v>
      </c>
      <c r="N3660">
        <v>15.956126655335538</v>
      </c>
      <c r="O3660" t="str">
        <v>Fast</v>
      </c>
      <c r="P3660">
        <v>4.0179995443153338</v>
      </c>
      <c r="Q3660">
        <v>3.7141535615171137</v>
      </c>
    </row>
    <row r="3661" spans="1:17" x14ac:dyDescent="0.2">
      <c r="A3661" t="s">
        <v>6420</v>
      </c>
      <c r="B3661" t="s">
        <v>2011</v>
      </c>
      <c r="C3661" t="s">
        <v>2557</v>
      </c>
      <c r="D3661" t="s">
        <v>2709</v>
      </c>
      <c r="E3661" s="2">
        <v>46096.194444444453</v>
      </c>
      <c r="F3661" s="2">
        <v>46096.908437696336</v>
      </c>
      <c r="G3661" s="2">
        <v>46097.501935443412</v>
      </c>
      <c r="H3661" t="s">
        <v>2764</v>
      </c>
      <c r="I3661" t="s">
        <v>2770</v>
      </c>
      <c r="J3661" t="s">
        <v>2752</v>
      </c>
      <c r="K3661">
        <v>4</v>
      </c>
      <c r="M3661">
        <f t="shared" si="57"/>
        <v>1.3074909989591106</v>
      </c>
      <c r="N3661">
        <v>31.379783975018654</v>
      </c>
      <c r="O3661" t="str">
        <v>Slow</v>
      </c>
      <c r="P3661">
        <v>4.0179995443153338</v>
      </c>
      <c r="Q3661">
        <v>3.7141535615171137</v>
      </c>
    </row>
    <row r="3662" spans="1:17" x14ac:dyDescent="0.2">
      <c r="A3662" t="s">
        <v>6421</v>
      </c>
      <c r="B3662" t="s">
        <v>576</v>
      </c>
      <c r="C3662" t="s">
        <v>2553</v>
      </c>
      <c r="D3662" t="s">
        <v>2643</v>
      </c>
      <c r="E3662" s="2">
        <v>46267.520833333343</v>
      </c>
      <c r="F3662" s="2">
        <v>46267.600222039538</v>
      </c>
      <c r="G3662" s="2">
        <v>46268.679765748821</v>
      </c>
      <c r="H3662" t="s">
        <v>2750</v>
      </c>
      <c r="I3662" t="s">
        <v>2751</v>
      </c>
      <c r="J3662" t="s">
        <v>2752</v>
      </c>
      <c r="K3662">
        <v>3</v>
      </c>
      <c r="M3662">
        <f t="shared" si="57"/>
        <v>1.1589324154774658</v>
      </c>
      <c r="N3662">
        <v>27.81437797145918</v>
      </c>
      <c r="O3662" t="str">
        <v>Slow</v>
      </c>
      <c r="P3662">
        <v>4.0179995443153338</v>
      </c>
      <c r="Q3662">
        <v>3.7141535615171137</v>
      </c>
    </row>
    <row r="3663" spans="1:17" x14ac:dyDescent="0.2">
      <c r="A3663" t="s">
        <v>6422</v>
      </c>
      <c r="B3663" t="s">
        <v>104</v>
      </c>
      <c r="C3663" t="s">
        <v>2567</v>
      </c>
      <c r="D3663" t="s">
        <v>2593</v>
      </c>
      <c r="E3663" s="2">
        <v>46209.209722222222</v>
      </c>
      <c r="F3663" s="2">
        <v>46209.51039244789</v>
      </c>
      <c r="G3663" s="2">
        <v>46210.692479894577</v>
      </c>
      <c r="H3663" t="s">
        <v>2760</v>
      </c>
      <c r="I3663" t="s">
        <v>2751</v>
      </c>
      <c r="J3663" t="s">
        <v>2752</v>
      </c>
      <c r="K3663">
        <v>4</v>
      </c>
      <c r="M3663">
        <f t="shared" si="57"/>
        <v>1.4827576723546372</v>
      </c>
      <c r="N3663">
        <v>35.586184136511292</v>
      </c>
      <c r="O3663" t="str">
        <v>Slow</v>
      </c>
      <c r="P3663">
        <v>4.0179995443153338</v>
      </c>
      <c r="Q3663">
        <v>3.7141535615171137</v>
      </c>
    </row>
    <row r="3664" spans="1:17" x14ac:dyDescent="0.2">
      <c r="A3664" t="s">
        <v>6423</v>
      </c>
      <c r="B3664" t="s">
        <v>1137</v>
      </c>
      <c r="C3664" t="s">
        <v>2549</v>
      </c>
      <c r="D3664" t="s">
        <v>2597</v>
      </c>
      <c r="E3664" s="2">
        <v>46279.316666666673</v>
      </c>
      <c r="F3664" s="2">
        <v>46279.836405007001</v>
      </c>
      <c r="H3664" t="s">
        <v>2754</v>
      </c>
      <c r="I3664" t="s">
        <v>2751</v>
      </c>
      <c r="J3664" t="s">
        <v>2767</v>
      </c>
      <c r="K3664">
        <v>4</v>
      </c>
      <c r="M3664" t="str">
        <f t="shared" si="57"/>
        <v/>
      </c>
      <c r="N3664" t="str">
        <v/>
      </c>
      <c r="O3664" t="str">
        <v/>
      </c>
      <c r="P3664" t="str">
        <v/>
      </c>
      <c r="Q3664" t="str">
        <v/>
      </c>
    </row>
    <row r="3665" spans="1:17" x14ac:dyDescent="0.2">
      <c r="A3665" t="s">
        <v>6424</v>
      </c>
      <c r="B3665" t="s">
        <v>776</v>
      </c>
      <c r="C3665" t="s">
        <v>2525</v>
      </c>
      <c r="D3665" t="s">
        <v>2621</v>
      </c>
      <c r="E3665" s="2">
        <v>46241.911111111112</v>
      </c>
      <c r="F3665" s="2">
        <v>46242.192593603519</v>
      </c>
      <c r="H3665" t="s">
        <v>2760</v>
      </c>
      <c r="I3665" t="s">
        <v>2751</v>
      </c>
      <c r="J3665" t="s">
        <v>2767</v>
      </c>
      <c r="K3665">
        <v>2</v>
      </c>
      <c r="M3665" t="str">
        <f t="shared" si="57"/>
        <v/>
      </c>
      <c r="N3665" t="str">
        <v/>
      </c>
      <c r="O3665" t="str">
        <v/>
      </c>
      <c r="P3665" t="str">
        <v/>
      </c>
      <c r="Q3665" t="str">
        <v/>
      </c>
    </row>
    <row r="3666" spans="1:17" x14ac:dyDescent="0.2">
      <c r="A3666" t="s">
        <v>6425</v>
      </c>
      <c r="B3666" t="s">
        <v>482</v>
      </c>
      <c r="C3666" t="s">
        <v>2565</v>
      </c>
      <c r="D3666" t="s">
        <v>2697</v>
      </c>
      <c r="E3666" s="2">
        <v>46283.043055555558</v>
      </c>
      <c r="F3666" s="2">
        <v>46283.253178050327</v>
      </c>
      <c r="G3666" s="2">
        <v>46283.865060897508</v>
      </c>
      <c r="H3666" t="s">
        <v>2750</v>
      </c>
      <c r="I3666" t="s">
        <v>2751</v>
      </c>
      <c r="J3666" t="s">
        <v>2752</v>
      </c>
      <c r="K3666">
        <v>4</v>
      </c>
      <c r="M3666">
        <f t="shared" si="57"/>
        <v>0.82200534194998909</v>
      </c>
      <c r="N3666">
        <v>19.728128206799738</v>
      </c>
      <c r="O3666" t="str">
        <v>Fast</v>
      </c>
      <c r="P3666">
        <v>4.0179995443153338</v>
      </c>
      <c r="Q3666">
        <v>3.7141535615171137</v>
      </c>
    </row>
    <row r="3667" spans="1:17" x14ac:dyDescent="0.2">
      <c r="A3667" t="s">
        <v>6426</v>
      </c>
      <c r="B3667" t="s">
        <v>1078</v>
      </c>
      <c r="C3667" t="s">
        <v>2555</v>
      </c>
      <c r="D3667" t="s">
        <v>2709</v>
      </c>
      <c r="E3667" s="2">
        <v>46082.077777777777</v>
      </c>
      <c r="F3667" s="2">
        <v>46082.639788277687</v>
      </c>
      <c r="G3667" s="2">
        <v>46082.96108888145</v>
      </c>
      <c r="H3667" t="s">
        <v>2760</v>
      </c>
      <c r="I3667" t="s">
        <v>2751</v>
      </c>
      <c r="J3667" t="s">
        <v>2752</v>
      </c>
      <c r="K3667">
        <v>5</v>
      </c>
      <c r="M3667">
        <f t="shared" si="57"/>
        <v>0.88331110367289511</v>
      </c>
      <c r="N3667">
        <v>21.199466488149483</v>
      </c>
      <c r="O3667" t="str">
        <v>Fast</v>
      </c>
      <c r="P3667">
        <v>4.0179995443153338</v>
      </c>
      <c r="Q3667">
        <v>3.7141535615171137</v>
      </c>
    </row>
    <row r="3668" spans="1:17" x14ac:dyDescent="0.2">
      <c r="A3668" t="s">
        <v>6427</v>
      </c>
      <c r="B3668" t="s">
        <v>2193</v>
      </c>
      <c r="C3668" t="s">
        <v>2561</v>
      </c>
      <c r="D3668" t="s">
        <v>2667</v>
      </c>
      <c r="E3668" s="2">
        <v>46078.38958333333</v>
      </c>
      <c r="F3668" s="2">
        <v>46078.794665787012</v>
      </c>
      <c r="G3668" s="2">
        <v>46080.277731933958</v>
      </c>
      <c r="H3668" t="s">
        <v>2750</v>
      </c>
      <c r="I3668" t="s">
        <v>2751</v>
      </c>
      <c r="J3668" t="s">
        <v>2752</v>
      </c>
      <c r="K3668">
        <v>3</v>
      </c>
      <c r="M3668">
        <f t="shared" si="57"/>
        <v>1.8881486006284831</v>
      </c>
      <c r="N3668">
        <v>45.315566415083595</v>
      </c>
      <c r="O3668" t="str">
        <v>Slow</v>
      </c>
      <c r="P3668">
        <v>4.0179995443153338</v>
      </c>
      <c r="Q3668">
        <v>3.7141535615171137</v>
      </c>
    </row>
    <row r="3669" spans="1:17" x14ac:dyDescent="0.2">
      <c r="A3669" t="s">
        <v>6428</v>
      </c>
      <c r="B3669" t="s">
        <v>1484</v>
      </c>
      <c r="C3669" t="s">
        <v>2530</v>
      </c>
      <c r="D3669" t="s">
        <v>2725</v>
      </c>
      <c r="E3669" s="2">
        <v>46043.750694444447</v>
      </c>
      <c r="F3669" s="2">
        <v>46044.139567123973</v>
      </c>
      <c r="H3669" t="s">
        <v>2750</v>
      </c>
      <c r="I3669" t="s">
        <v>2751</v>
      </c>
      <c r="J3669" t="s">
        <v>2756</v>
      </c>
      <c r="K3669">
        <v>4</v>
      </c>
      <c r="M3669" t="str">
        <f t="shared" si="57"/>
        <v/>
      </c>
      <c r="N3669" t="str">
        <v/>
      </c>
      <c r="O3669" t="str">
        <v/>
      </c>
      <c r="P3669" t="str">
        <v/>
      </c>
      <c r="Q3669" t="str">
        <v/>
      </c>
    </row>
    <row r="3670" spans="1:17" x14ac:dyDescent="0.2">
      <c r="A3670" t="s">
        <v>6429</v>
      </c>
      <c r="B3670" t="s">
        <v>1840</v>
      </c>
      <c r="C3670" t="s">
        <v>2547</v>
      </c>
      <c r="D3670" t="s">
        <v>2729</v>
      </c>
      <c r="E3670" s="2">
        <v>46116.823611111111</v>
      </c>
      <c r="F3670" s="2">
        <v>46117.17512881435</v>
      </c>
      <c r="G3670" s="2">
        <v>46117.537177371181</v>
      </c>
      <c r="H3670" t="s">
        <v>2750</v>
      </c>
      <c r="I3670" t="s">
        <v>2751</v>
      </c>
      <c r="J3670" t="s">
        <v>2752</v>
      </c>
      <c r="K3670">
        <v>3</v>
      </c>
      <c r="M3670">
        <f t="shared" si="57"/>
        <v>0.71356626007036539</v>
      </c>
      <c r="N3670">
        <v>17.125590241688769</v>
      </c>
      <c r="O3670" t="str">
        <v>Fast</v>
      </c>
      <c r="P3670">
        <v>4.0179995443153338</v>
      </c>
      <c r="Q3670">
        <v>3.7141535615171137</v>
      </c>
    </row>
    <row r="3671" spans="1:17" x14ac:dyDescent="0.2">
      <c r="A3671" t="s">
        <v>6430</v>
      </c>
      <c r="B3671" t="s">
        <v>394</v>
      </c>
      <c r="C3671" t="s">
        <v>2547</v>
      </c>
      <c r="D3671" t="s">
        <v>2703</v>
      </c>
      <c r="E3671" s="2">
        <v>46173.287499999999</v>
      </c>
      <c r="F3671" s="2">
        <v>46173.860490880317</v>
      </c>
      <c r="G3671" s="2">
        <v>46175.781127041468</v>
      </c>
      <c r="H3671" t="s">
        <v>2764</v>
      </c>
      <c r="I3671" t="s">
        <v>2770</v>
      </c>
      <c r="J3671" t="s">
        <v>2752</v>
      </c>
      <c r="K3671">
        <v>5</v>
      </c>
      <c r="M3671">
        <f t="shared" si="57"/>
        <v>2.4936270414691535</v>
      </c>
      <c r="N3671">
        <v>59.847048995259684</v>
      </c>
      <c r="O3671" t="str">
        <v>Slow</v>
      </c>
      <c r="P3671">
        <v>4.0179995443153338</v>
      </c>
      <c r="Q3671">
        <v>3.7141535615171137</v>
      </c>
    </row>
    <row r="3672" spans="1:17" x14ac:dyDescent="0.2">
      <c r="A3672" t="s">
        <v>6431</v>
      </c>
      <c r="B3672" t="s">
        <v>210</v>
      </c>
      <c r="C3672" t="s">
        <v>2538</v>
      </c>
      <c r="D3672" t="s">
        <v>2593</v>
      </c>
      <c r="E3672" s="2">
        <v>46177.290277777778</v>
      </c>
      <c r="F3672" s="2">
        <v>46177.403752029037</v>
      </c>
      <c r="G3672" s="2">
        <v>46177.670780580404</v>
      </c>
      <c r="H3672" t="s">
        <v>2760</v>
      </c>
      <c r="I3672" t="s">
        <v>2762</v>
      </c>
      <c r="J3672" t="s">
        <v>2752</v>
      </c>
      <c r="K3672">
        <v>5</v>
      </c>
      <c r="M3672">
        <f t="shared" si="57"/>
        <v>0.38050280262541492</v>
      </c>
      <c r="N3672">
        <v>9.132067263009958</v>
      </c>
      <c r="O3672" t="str">
        <v>Fast</v>
      </c>
      <c r="P3672">
        <v>4.0179995443153338</v>
      </c>
      <c r="Q3672">
        <v>3.7141535615171137</v>
      </c>
    </row>
    <row r="3673" spans="1:17" x14ac:dyDescent="0.2">
      <c r="A3673" t="s">
        <v>6432</v>
      </c>
      <c r="B3673" t="s">
        <v>859</v>
      </c>
      <c r="C3673" t="s">
        <v>2561</v>
      </c>
      <c r="D3673" t="s">
        <v>2723</v>
      </c>
      <c r="E3673" s="2">
        <v>46207.581944444442</v>
      </c>
      <c r="F3673" s="2">
        <v>46207.779629254597</v>
      </c>
      <c r="H3673" t="s">
        <v>2760</v>
      </c>
      <c r="I3673" t="s">
        <v>2762</v>
      </c>
      <c r="J3673" t="s">
        <v>2767</v>
      </c>
      <c r="K3673">
        <v>5</v>
      </c>
      <c r="M3673" t="str">
        <f t="shared" si="57"/>
        <v/>
      </c>
      <c r="N3673" t="str">
        <v/>
      </c>
      <c r="O3673" t="str">
        <v/>
      </c>
      <c r="P3673" t="str">
        <v/>
      </c>
      <c r="Q3673" t="str">
        <v/>
      </c>
    </row>
    <row r="3674" spans="1:17" x14ac:dyDescent="0.2">
      <c r="A3674" t="s">
        <v>6433</v>
      </c>
      <c r="B3674" t="s">
        <v>1957</v>
      </c>
      <c r="C3674" t="s">
        <v>2533</v>
      </c>
      <c r="D3674" t="s">
        <v>2725</v>
      </c>
      <c r="E3674" s="2">
        <v>46223.865972222222</v>
      </c>
      <c r="F3674" s="2">
        <v>46224.435744308597</v>
      </c>
      <c r="G3674" s="2">
        <v>46224.878292048437</v>
      </c>
      <c r="H3674" t="s">
        <v>2750</v>
      </c>
      <c r="I3674" t="s">
        <v>2770</v>
      </c>
      <c r="J3674" t="s">
        <v>2752</v>
      </c>
      <c r="K3674">
        <v>5</v>
      </c>
      <c r="M3674">
        <f t="shared" si="57"/>
        <v>1.0123198262153892</v>
      </c>
      <c r="N3674">
        <v>24.29567582916934</v>
      </c>
      <c r="O3674" t="str">
        <v>Slow</v>
      </c>
      <c r="P3674">
        <v>4.0179995443153338</v>
      </c>
      <c r="Q3674">
        <v>3.7141535615171137</v>
      </c>
    </row>
    <row r="3675" spans="1:17" x14ac:dyDescent="0.2">
      <c r="A3675" t="s">
        <v>6434</v>
      </c>
      <c r="B3675" t="s">
        <v>2234</v>
      </c>
      <c r="C3675" t="s">
        <v>2528</v>
      </c>
      <c r="D3675" t="s">
        <v>2669</v>
      </c>
      <c r="E3675" s="2">
        <v>46246.177083333343</v>
      </c>
      <c r="F3675" s="2">
        <v>46246.669706494416</v>
      </c>
      <c r="G3675" s="2">
        <v>46247.172140429233</v>
      </c>
      <c r="H3675" t="s">
        <v>2764</v>
      </c>
      <c r="I3675" t="s">
        <v>2751</v>
      </c>
      <c r="J3675" t="s">
        <v>2752</v>
      </c>
      <c r="K3675">
        <v>3</v>
      </c>
      <c r="M3675">
        <f t="shared" si="57"/>
        <v>0.99505709588993341</v>
      </c>
      <c r="N3675">
        <v>23.881370301358402</v>
      </c>
      <c r="O3675" t="str">
        <v>Fast</v>
      </c>
      <c r="P3675">
        <v>4.0179995443153338</v>
      </c>
      <c r="Q3675">
        <v>3.7141535615171137</v>
      </c>
    </row>
    <row r="3676" spans="1:17" x14ac:dyDescent="0.2">
      <c r="A3676" t="s">
        <v>6435</v>
      </c>
      <c r="B3676" t="s">
        <v>275</v>
      </c>
      <c r="C3676" t="s">
        <v>2535</v>
      </c>
      <c r="D3676" t="s">
        <v>2675</v>
      </c>
      <c r="E3676" s="2">
        <v>46164.89166666667</v>
      </c>
      <c r="F3676" s="2">
        <v>46165.73330331043</v>
      </c>
      <c r="G3676" s="2">
        <v>46167.372594720473</v>
      </c>
      <c r="H3676" t="s">
        <v>2750</v>
      </c>
      <c r="I3676" t="s">
        <v>2770</v>
      </c>
      <c r="J3676" t="s">
        <v>2752</v>
      </c>
      <c r="K3676">
        <v>2</v>
      </c>
      <c r="M3676">
        <f t="shared" si="57"/>
        <v>2.480928053802927</v>
      </c>
      <c r="N3676">
        <v>59.542273291270249</v>
      </c>
      <c r="O3676" t="str">
        <v>Slow</v>
      </c>
      <c r="P3676">
        <v>4.0179995443153338</v>
      </c>
      <c r="Q3676">
        <v>3.7141535615171137</v>
      </c>
    </row>
    <row r="3677" spans="1:17" x14ac:dyDescent="0.2">
      <c r="A3677" t="s">
        <v>6436</v>
      </c>
      <c r="B3677" t="s">
        <v>1212</v>
      </c>
      <c r="C3677" t="s">
        <v>2567</v>
      </c>
      <c r="D3677" t="s">
        <v>2705</v>
      </c>
      <c r="E3677" s="2">
        <v>46097.806250000001</v>
      </c>
      <c r="F3677" s="2">
        <v>46097.946755759142</v>
      </c>
      <c r="H3677" t="s">
        <v>2754</v>
      </c>
      <c r="I3677" t="s">
        <v>2762</v>
      </c>
      <c r="J3677" t="s">
        <v>2758</v>
      </c>
      <c r="K3677">
        <v>5</v>
      </c>
      <c r="M3677" t="str">
        <f t="shared" si="57"/>
        <v/>
      </c>
      <c r="N3677" t="str">
        <v/>
      </c>
      <c r="O3677" t="str">
        <v/>
      </c>
      <c r="P3677" t="str">
        <v/>
      </c>
      <c r="Q3677" t="str">
        <v/>
      </c>
    </row>
    <row r="3678" spans="1:17" x14ac:dyDescent="0.2">
      <c r="A3678" t="s">
        <v>6437</v>
      </c>
      <c r="B3678" t="s">
        <v>1012</v>
      </c>
      <c r="C3678" t="s">
        <v>2530</v>
      </c>
      <c r="D3678" t="s">
        <v>2675</v>
      </c>
      <c r="E3678" s="2">
        <v>46142.267361111109</v>
      </c>
      <c r="F3678" s="2">
        <v>46142.578945154528</v>
      </c>
      <c r="G3678" s="2">
        <v>46144.594164119801</v>
      </c>
      <c r="H3678" t="s">
        <v>2750</v>
      </c>
      <c r="I3678" t="s">
        <v>2770</v>
      </c>
      <c r="J3678" t="s">
        <v>2752</v>
      </c>
      <c r="K3678">
        <v>3</v>
      </c>
      <c r="M3678">
        <f t="shared" si="57"/>
        <v>2.3268030086910585</v>
      </c>
      <c r="N3678">
        <v>55.843272208585404</v>
      </c>
      <c r="O3678" t="str">
        <v>Slow</v>
      </c>
      <c r="P3678">
        <v>4.0179995443153338</v>
      </c>
      <c r="Q3678">
        <v>3.7141535615171137</v>
      </c>
    </row>
    <row r="3679" spans="1:17" x14ac:dyDescent="0.2">
      <c r="A3679" t="s">
        <v>6438</v>
      </c>
      <c r="B3679" t="s">
        <v>1881</v>
      </c>
      <c r="C3679" t="s">
        <v>2551</v>
      </c>
      <c r="D3679" t="s">
        <v>2635</v>
      </c>
      <c r="E3679" s="2">
        <v>46261.670138888891</v>
      </c>
      <c r="F3679" s="2">
        <v>46262.053069793037</v>
      </c>
      <c r="G3679" s="2">
        <v>46263.075427152748</v>
      </c>
      <c r="H3679" t="s">
        <v>2750</v>
      </c>
      <c r="I3679" t="s">
        <v>2751</v>
      </c>
      <c r="J3679" t="s">
        <v>2752</v>
      </c>
      <c r="K3679">
        <v>3</v>
      </c>
      <c r="M3679">
        <f t="shared" si="57"/>
        <v>1.4052882638570736</v>
      </c>
      <c r="N3679">
        <v>33.726918332569767</v>
      </c>
      <c r="O3679" t="str">
        <v>Slow</v>
      </c>
      <c r="P3679">
        <v>4.0179995443153338</v>
      </c>
      <c r="Q3679">
        <v>3.7141535615171137</v>
      </c>
    </row>
    <row r="3680" spans="1:17" x14ac:dyDescent="0.2">
      <c r="A3680" t="s">
        <v>6439</v>
      </c>
      <c r="B3680" t="s">
        <v>534</v>
      </c>
      <c r="C3680" t="s">
        <v>2533</v>
      </c>
      <c r="D3680" t="s">
        <v>2691</v>
      </c>
      <c r="E3680" s="2">
        <v>46245.628472222219</v>
      </c>
      <c r="F3680" s="2">
        <v>46245.954277636883</v>
      </c>
      <c r="G3680" s="2">
        <v>46246.508936105951</v>
      </c>
      <c r="H3680" t="s">
        <v>2754</v>
      </c>
      <c r="I3680" t="s">
        <v>2751</v>
      </c>
      <c r="J3680" t="s">
        <v>2752</v>
      </c>
      <c r="K3680">
        <v>5</v>
      </c>
      <c r="M3680">
        <f t="shared" si="57"/>
        <v>0.88046388373186346</v>
      </c>
      <c r="N3680">
        <v>21.131133209564723</v>
      </c>
      <c r="O3680" t="str">
        <v>Fast</v>
      </c>
      <c r="P3680">
        <v>4.0179995443153338</v>
      </c>
      <c r="Q3680">
        <v>3.7141535615171137</v>
      </c>
    </row>
    <row r="3681" spans="1:17" x14ac:dyDescent="0.2">
      <c r="A3681" t="s">
        <v>6440</v>
      </c>
      <c r="B3681" t="s">
        <v>1232</v>
      </c>
      <c r="C3681" t="s">
        <v>2543</v>
      </c>
      <c r="D3681" t="s">
        <v>2705</v>
      </c>
      <c r="E3681" s="2">
        <v>46273.020833333343</v>
      </c>
      <c r="F3681" s="2">
        <v>46273.075258242978</v>
      </c>
      <c r="G3681" s="2">
        <v>46273.940440492639</v>
      </c>
      <c r="H3681" t="s">
        <v>2750</v>
      </c>
      <c r="I3681" t="s">
        <v>2762</v>
      </c>
      <c r="J3681" t="s">
        <v>2752</v>
      </c>
      <c r="K3681">
        <v>3</v>
      </c>
      <c r="M3681">
        <f t="shared" si="57"/>
        <v>0.91960715929599246</v>
      </c>
      <c r="N3681">
        <v>22.070571823103819</v>
      </c>
      <c r="O3681" t="str">
        <v>Fast</v>
      </c>
      <c r="P3681">
        <v>4.0179995443153338</v>
      </c>
      <c r="Q3681">
        <v>3.7141535615171137</v>
      </c>
    </row>
    <row r="3682" spans="1:17" x14ac:dyDescent="0.2">
      <c r="A3682" t="s">
        <v>6441</v>
      </c>
      <c r="B3682" t="s">
        <v>2145</v>
      </c>
      <c r="C3682" t="s">
        <v>2551</v>
      </c>
      <c r="D3682" t="s">
        <v>2603</v>
      </c>
      <c r="E3682" s="2">
        <v>46170.401388888888</v>
      </c>
      <c r="F3682" s="2">
        <v>46170.73958982902</v>
      </c>
      <c r="G3682" s="2">
        <v>46171.323476418911</v>
      </c>
      <c r="H3682" t="s">
        <v>2750</v>
      </c>
      <c r="I3682" t="s">
        <v>2751</v>
      </c>
      <c r="J3682" t="s">
        <v>2752</v>
      </c>
      <c r="K3682">
        <v>4</v>
      </c>
      <c r="M3682">
        <f t="shared" si="57"/>
        <v>0.92208753002341837</v>
      </c>
      <c r="N3682">
        <v>22.130100720562041</v>
      </c>
      <c r="O3682" t="str">
        <v>Fast</v>
      </c>
      <c r="P3682">
        <v>4.0179995443153338</v>
      </c>
      <c r="Q3682">
        <v>3.7141535615171137</v>
      </c>
    </row>
    <row r="3683" spans="1:17" x14ac:dyDescent="0.2">
      <c r="A3683" t="s">
        <v>6442</v>
      </c>
      <c r="B3683" t="s">
        <v>1183</v>
      </c>
      <c r="C3683" t="s">
        <v>2525</v>
      </c>
      <c r="D3683" t="s">
        <v>2689</v>
      </c>
      <c r="E3683" s="2">
        <v>46235.236805555563</v>
      </c>
      <c r="F3683" s="2">
        <v>46235.520483239699</v>
      </c>
      <c r="G3683" s="2">
        <v>46236.190367823343</v>
      </c>
      <c r="H3683" t="s">
        <v>2754</v>
      </c>
      <c r="I3683" t="s">
        <v>2751</v>
      </c>
      <c r="J3683" t="s">
        <v>2752</v>
      </c>
      <c r="K3683">
        <v>3</v>
      </c>
      <c r="M3683">
        <f t="shared" si="57"/>
        <v>0.95356226777948905</v>
      </c>
      <c r="N3683">
        <v>22.885494426707737</v>
      </c>
      <c r="O3683" t="str">
        <v>Fast</v>
      </c>
      <c r="P3683">
        <v>4.0179995443153338</v>
      </c>
      <c r="Q3683">
        <v>3.7141535615171137</v>
      </c>
    </row>
    <row r="3684" spans="1:17" x14ac:dyDescent="0.2">
      <c r="A3684" t="s">
        <v>6443</v>
      </c>
      <c r="B3684" t="s">
        <v>1974</v>
      </c>
      <c r="C3684" t="s">
        <v>2535</v>
      </c>
      <c r="D3684" t="s">
        <v>2607</v>
      </c>
      <c r="E3684" s="2">
        <v>46135.067361111112</v>
      </c>
      <c r="F3684" s="2">
        <v>46135.431602168297</v>
      </c>
      <c r="G3684" s="2">
        <v>46136.38927069748</v>
      </c>
      <c r="H3684" t="s">
        <v>2750</v>
      </c>
      <c r="I3684" t="s">
        <v>2751</v>
      </c>
      <c r="J3684" t="s">
        <v>2752</v>
      </c>
      <c r="K3684">
        <v>4</v>
      </c>
      <c r="M3684">
        <f t="shared" si="57"/>
        <v>1.3219095863678376</v>
      </c>
      <c r="N3684">
        <v>31.725830072828103</v>
      </c>
      <c r="O3684" t="str">
        <v>Slow</v>
      </c>
      <c r="P3684">
        <v>4.0179995443153338</v>
      </c>
      <c r="Q3684">
        <v>3.7141535615171137</v>
      </c>
    </row>
    <row r="3685" spans="1:17" x14ac:dyDescent="0.2">
      <c r="A3685" t="s">
        <v>6444</v>
      </c>
      <c r="B3685" t="s">
        <v>1575</v>
      </c>
      <c r="C3685" t="s">
        <v>2551</v>
      </c>
      <c r="D3685" t="s">
        <v>2671</v>
      </c>
      <c r="E3685" s="2">
        <v>46025.46597222222</v>
      </c>
      <c r="F3685" s="2">
        <v>46025.553616245357</v>
      </c>
      <c r="G3685" s="2">
        <v>46026.373221171052</v>
      </c>
      <c r="H3685" t="s">
        <v>2750</v>
      </c>
      <c r="I3685" t="s">
        <v>2762</v>
      </c>
      <c r="J3685" t="s">
        <v>2752</v>
      </c>
      <c r="K3685">
        <v>3</v>
      </c>
      <c r="M3685">
        <f t="shared" si="57"/>
        <v>0.90724894883169327</v>
      </c>
      <c r="N3685">
        <v>21.773974771960638</v>
      </c>
      <c r="O3685" t="str">
        <v>Fast</v>
      </c>
      <c r="P3685">
        <v>4.0179995443153338</v>
      </c>
      <c r="Q3685">
        <v>3.7141535615171137</v>
      </c>
    </row>
    <row r="3686" spans="1:17" x14ac:dyDescent="0.2">
      <c r="A3686" t="s">
        <v>6445</v>
      </c>
      <c r="B3686" t="s">
        <v>1514</v>
      </c>
      <c r="C3686" t="s">
        <v>2525</v>
      </c>
      <c r="D3686" t="s">
        <v>2597</v>
      </c>
      <c r="E3686" s="2">
        <v>46226.70208333333</v>
      </c>
      <c r="F3686" s="2">
        <v>46226.916985575153</v>
      </c>
      <c r="H3686" t="s">
        <v>2764</v>
      </c>
      <c r="I3686" t="s">
        <v>2751</v>
      </c>
      <c r="J3686" t="s">
        <v>2767</v>
      </c>
      <c r="K3686">
        <v>3</v>
      </c>
      <c r="M3686" t="str">
        <f t="shared" si="57"/>
        <v/>
      </c>
      <c r="N3686" t="str">
        <v/>
      </c>
      <c r="O3686" t="str">
        <v/>
      </c>
      <c r="P3686" t="str">
        <v/>
      </c>
      <c r="Q3686" t="str">
        <v/>
      </c>
    </row>
    <row r="3687" spans="1:17" x14ac:dyDescent="0.2">
      <c r="A3687" t="s">
        <v>6446</v>
      </c>
      <c r="B3687" t="s">
        <v>669</v>
      </c>
      <c r="C3687" t="s">
        <v>2547</v>
      </c>
      <c r="D3687" t="s">
        <v>2739</v>
      </c>
      <c r="E3687" s="2">
        <v>46046.530555555553</v>
      </c>
      <c r="F3687" s="2">
        <v>46046.874967366792</v>
      </c>
      <c r="G3687" s="2">
        <v>46046.895800700127</v>
      </c>
      <c r="H3687" t="s">
        <v>2750</v>
      </c>
      <c r="I3687" t="s">
        <v>2751</v>
      </c>
      <c r="J3687" t="s">
        <v>2752</v>
      </c>
      <c r="K3687">
        <v>3</v>
      </c>
      <c r="M3687">
        <f t="shared" si="57"/>
        <v>0.36524514457414625</v>
      </c>
      <c r="N3687">
        <v>8.7658834697795101</v>
      </c>
      <c r="O3687" t="str">
        <v>Fast</v>
      </c>
      <c r="P3687">
        <v>4.0179995443153338</v>
      </c>
      <c r="Q3687">
        <v>3.7141535615171137</v>
      </c>
    </row>
    <row r="3688" spans="1:17" x14ac:dyDescent="0.2">
      <c r="A3688" t="s">
        <v>6447</v>
      </c>
      <c r="B3688" t="s">
        <v>2502</v>
      </c>
      <c r="C3688" t="s">
        <v>2553</v>
      </c>
      <c r="D3688" t="s">
        <v>2687</v>
      </c>
      <c r="E3688" s="2">
        <v>46196.088194444441</v>
      </c>
      <c r="F3688" s="2">
        <v>46196.734422304129</v>
      </c>
      <c r="G3688" s="2">
        <v>46196.82401770947</v>
      </c>
      <c r="H3688" t="s">
        <v>2760</v>
      </c>
      <c r="I3688" t="s">
        <v>2770</v>
      </c>
      <c r="J3688" t="s">
        <v>2752</v>
      </c>
      <c r="K3688">
        <v>4</v>
      </c>
      <c r="M3688">
        <f t="shared" si="57"/>
        <v>0.73582326502946671</v>
      </c>
      <c r="N3688">
        <v>17.659758360707201</v>
      </c>
      <c r="O3688" t="str">
        <v>Fast</v>
      </c>
      <c r="P3688">
        <v>4.0179995443153338</v>
      </c>
      <c r="Q3688">
        <v>3.7141535615171137</v>
      </c>
    </row>
    <row r="3689" spans="1:17" x14ac:dyDescent="0.2">
      <c r="A3689" t="s">
        <v>6448</v>
      </c>
      <c r="B3689" t="s">
        <v>645</v>
      </c>
      <c r="C3689" t="s">
        <v>2535</v>
      </c>
      <c r="D3689" t="s">
        <v>2655</v>
      </c>
      <c r="E3689" s="2">
        <v>46295.82708333333</v>
      </c>
      <c r="F3689" s="2">
        <v>46296.121043775049</v>
      </c>
      <c r="H3689" t="s">
        <v>2760</v>
      </c>
      <c r="I3689" t="s">
        <v>2751</v>
      </c>
      <c r="J3689" t="s">
        <v>2756</v>
      </c>
      <c r="K3689">
        <v>4</v>
      </c>
      <c r="M3689" t="str">
        <f t="shared" si="57"/>
        <v/>
      </c>
      <c r="N3689" t="str">
        <v/>
      </c>
      <c r="O3689" t="str">
        <v/>
      </c>
      <c r="P3689" t="str">
        <v/>
      </c>
      <c r="Q3689" t="str">
        <v/>
      </c>
    </row>
    <row r="3690" spans="1:17" x14ac:dyDescent="0.2">
      <c r="A3690" t="s">
        <v>6449</v>
      </c>
      <c r="B3690" t="s">
        <v>2348</v>
      </c>
      <c r="C3690" t="s">
        <v>2533</v>
      </c>
      <c r="D3690" t="s">
        <v>2661</v>
      </c>
      <c r="E3690" s="2">
        <v>46029.070138888892</v>
      </c>
      <c r="F3690" s="2">
        <v>46029.26108719888</v>
      </c>
      <c r="G3690" s="2">
        <v>46030.169184696482</v>
      </c>
      <c r="H3690" t="s">
        <v>2764</v>
      </c>
      <c r="I3690" t="s">
        <v>2751</v>
      </c>
      <c r="J3690" t="s">
        <v>2752</v>
      </c>
      <c r="K3690">
        <v>5</v>
      </c>
      <c r="M3690">
        <f t="shared" si="57"/>
        <v>1.0990458075903007</v>
      </c>
      <c r="N3690">
        <v>26.377099382167216</v>
      </c>
      <c r="O3690" t="str">
        <v>Slow</v>
      </c>
      <c r="P3690">
        <v>4.0179995443153338</v>
      </c>
      <c r="Q3690">
        <v>3.7141535615171137</v>
      </c>
    </row>
    <row r="3691" spans="1:17" x14ac:dyDescent="0.2">
      <c r="A3691" t="s">
        <v>6450</v>
      </c>
      <c r="B3691" t="s">
        <v>2494</v>
      </c>
      <c r="C3691" t="s">
        <v>2547</v>
      </c>
      <c r="D3691" t="s">
        <v>2679</v>
      </c>
      <c r="E3691" s="2">
        <v>46223.386805555558</v>
      </c>
      <c r="F3691" s="2">
        <v>46223.71344761036</v>
      </c>
      <c r="H3691" t="s">
        <v>2750</v>
      </c>
      <c r="I3691" t="s">
        <v>2751</v>
      </c>
      <c r="J3691" t="s">
        <v>2756</v>
      </c>
      <c r="K3691">
        <v>4</v>
      </c>
      <c r="M3691" t="str">
        <f t="shared" si="57"/>
        <v/>
      </c>
      <c r="N3691" t="str">
        <v/>
      </c>
      <c r="O3691" t="str">
        <v/>
      </c>
      <c r="P3691" t="str">
        <v/>
      </c>
      <c r="Q3691" t="str">
        <v/>
      </c>
    </row>
    <row r="3692" spans="1:17" x14ac:dyDescent="0.2">
      <c r="A3692" t="s">
        <v>6451</v>
      </c>
      <c r="B3692" t="s">
        <v>1299</v>
      </c>
      <c r="C3692" t="s">
        <v>2557</v>
      </c>
      <c r="D3692" t="s">
        <v>2599</v>
      </c>
      <c r="E3692" s="2">
        <v>46260.568055555559</v>
      </c>
      <c r="F3692" s="2">
        <v>46260.976176326258</v>
      </c>
      <c r="G3692" s="2">
        <v>46262.440914195817</v>
      </c>
      <c r="H3692" t="s">
        <v>2750</v>
      </c>
      <c r="I3692" t="s">
        <v>2751</v>
      </c>
      <c r="J3692" t="s">
        <v>2752</v>
      </c>
      <c r="K3692">
        <v>4</v>
      </c>
      <c r="M3692">
        <f t="shared" si="57"/>
        <v>1.8728586402576184</v>
      </c>
      <c r="N3692">
        <v>44.948607366182841</v>
      </c>
      <c r="O3692" t="str">
        <v>Slow</v>
      </c>
      <c r="P3692">
        <v>4.0179995443153338</v>
      </c>
      <c r="Q3692">
        <v>3.7141535615171137</v>
      </c>
    </row>
    <row r="3693" spans="1:17" x14ac:dyDescent="0.2">
      <c r="A3693" t="s">
        <v>6452</v>
      </c>
      <c r="B3693" t="s">
        <v>2193</v>
      </c>
      <c r="C3693" t="s">
        <v>2525</v>
      </c>
      <c r="D3693" t="s">
        <v>2661</v>
      </c>
      <c r="E3693" s="2">
        <v>46194.926388888889</v>
      </c>
      <c r="F3693" s="2">
        <v>46194.972059074251</v>
      </c>
      <c r="H3693" t="s">
        <v>2760</v>
      </c>
      <c r="I3693" t="s">
        <v>2755</v>
      </c>
      <c r="J3693" t="s">
        <v>2756</v>
      </c>
      <c r="K3693">
        <v>3</v>
      </c>
      <c r="M3693" t="str">
        <f t="shared" si="57"/>
        <v/>
      </c>
      <c r="N3693" t="str">
        <v/>
      </c>
      <c r="O3693" t="str">
        <v/>
      </c>
      <c r="P3693" t="str">
        <v/>
      </c>
      <c r="Q3693" t="str">
        <v/>
      </c>
    </row>
    <row r="3694" spans="1:17" x14ac:dyDescent="0.2">
      <c r="A3694" t="s">
        <v>6453</v>
      </c>
      <c r="B3694" t="s">
        <v>1808</v>
      </c>
      <c r="C3694" t="s">
        <v>2540</v>
      </c>
      <c r="D3694" t="s">
        <v>2695</v>
      </c>
      <c r="E3694" s="2">
        <v>46211.753472222219</v>
      </c>
      <c r="F3694" s="2">
        <v>46212.043804810834</v>
      </c>
      <c r="H3694" t="s">
        <v>2750</v>
      </c>
      <c r="I3694" t="s">
        <v>2751</v>
      </c>
      <c r="J3694" t="s">
        <v>2767</v>
      </c>
      <c r="K3694">
        <v>4</v>
      </c>
      <c r="M3694" t="str">
        <f t="shared" si="57"/>
        <v/>
      </c>
      <c r="N3694" t="str">
        <v/>
      </c>
      <c r="O3694" t="str">
        <v/>
      </c>
      <c r="P3694" t="str">
        <v/>
      </c>
      <c r="Q3694" t="str">
        <v/>
      </c>
    </row>
    <row r="3695" spans="1:17" x14ac:dyDescent="0.2">
      <c r="A3695" t="s">
        <v>6454</v>
      </c>
      <c r="B3695" t="s">
        <v>1865</v>
      </c>
      <c r="C3695" t="s">
        <v>2567</v>
      </c>
      <c r="D3695" t="s">
        <v>2621</v>
      </c>
      <c r="E3695" s="2">
        <v>46269.193749999999</v>
      </c>
      <c r="F3695" s="2">
        <v>46269.335549448821</v>
      </c>
      <c r="G3695" s="2">
        <v>46270.420073971603</v>
      </c>
      <c r="H3695" t="s">
        <v>2750</v>
      </c>
      <c r="I3695" t="s">
        <v>2751</v>
      </c>
      <c r="J3695" t="s">
        <v>2752</v>
      </c>
      <c r="K3695">
        <v>4</v>
      </c>
      <c r="M3695">
        <f t="shared" si="57"/>
        <v>1.2263239716048702</v>
      </c>
      <c r="N3695">
        <v>29.431775318516884</v>
      </c>
      <c r="O3695" t="str">
        <v>Slow</v>
      </c>
      <c r="P3695">
        <v>4.0179995443153338</v>
      </c>
      <c r="Q3695">
        <v>3.7141535615171137</v>
      </c>
    </row>
    <row r="3696" spans="1:17" x14ac:dyDescent="0.2">
      <c r="A3696" t="s">
        <v>6455</v>
      </c>
      <c r="B3696" t="s">
        <v>192</v>
      </c>
      <c r="C3696" t="s">
        <v>2540</v>
      </c>
      <c r="D3696" t="s">
        <v>2657</v>
      </c>
      <c r="E3696" s="2">
        <v>46235.427083333343</v>
      </c>
      <c r="F3696" s="2">
        <v>46235.514811684559</v>
      </c>
      <c r="G3696" s="2">
        <v>46235.928663406958</v>
      </c>
      <c r="H3696" t="s">
        <v>2750</v>
      </c>
      <c r="I3696" t="s">
        <v>2762</v>
      </c>
      <c r="J3696" t="s">
        <v>2752</v>
      </c>
      <c r="K3696">
        <v>3</v>
      </c>
      <c r="M3696">
        <f t="shared" si="57"/>
        <v>0.50158007361460477</v>
      </c>
      <c r="N3696">
        <v>12.037921766750515</v>
      </c>
      <c r="O3696" t="str">
        <v>Fast</v>
      </c>
      <c r="P3696">
        <v>4.0179995443153338</v>
      </c>
      <c r="Q3696">
        <v>3.7141535615171137</v>
      </c>
    </row>
    <row r="3697" spans="1:17" x14ac:dyDescent="0.2">
      <c r="A3697" t="s">
        <v>6456</v>
      </c>
      <c r="B3697" t="s">
        <v>363</v>
      </c>
      <c r="C3697" t="s">
        <v>2540</v>
      </c>
      <c r="D3697" t="s">
        <v>2633</v>
      </c>
      <c r="E3697" s="2">
        <v>46033.857638888891</v>
      </c>
      <c r="F3697" s="2">
        <v>46034.104140237243</v>
      </c>
      <c r="G3697" s="2">
        <v>46035.349050780511</v>
      </c>
      <c r="H3697" t="s">
        <v>2760</v>
      </c>
      <c r="I3697" t="s">
        <v>2751</v>
      </c>
      <c r="J3697" t="s">
        <v>2752</v>
      </c>
      <c r="K3697">
        <v>3</v>
      </c>
      <c r="M3697">
        <f t="shared" si="57"/>
        <v>1.4914118916203734</v>
      </c>
      <c r="N3697">
        <v>35.79388539888896</v>
      </c>
      <c r="O3697" t="str">
        <v>Slow</v>
      </c>
      <c r="P3697">
        <v>4.0179995443153338</v>
      </c>
      <c r="Q3697">
        <v>3.7141535615171137</v>
      </c>
    </row>
    <row r="3698" spans="1:17" x14ac:dyDescent="0.2">
      <c r="A3698" t="s">
        <v>6457</v>
      </c>
      <c r="B3698" t="s">
        <v>195</v>
      </c>
      <c r="C3698" t="s">
        <v>2557</v>
      </c>
      <c r="D3698" t="s">
        <v>2605</v>
      </c>
      <c r="E3698" s="2">
        <v>46234.24722222222</v>
      </c>
      <c r="F3698" s="2">
        <v>46234.678432354609</v>
      </c>
      <c r="H3698" t="s">
        <v>2760</v>
      </c>
      <c r="I3698" t="s">
        <v>2751</v>
      </c>
      <c r="J3698" t="s">
        <v>2756</v>
      </c>
      <c r="K3698">
        <v>4</v>
      </c>
      <c r="M3698" t="str">
        <f t="shared" si="57"/>
        <v/>
      </c>
      <c r="N3698" t="str">
        <v/>
      </c>
      <c r="O3698" t="str">
        <v/>
      </c>
      <c r="P3698" t="str">
        <v/>
      </c>
      <c r="Q3698" t="str">
        <v/>
      </c>
    </row>
    <row r="3699" spans="1:17" x14ac:dyDescent="0.2">
      <c r="A3699" t="s">
        <v>6458</v>
      </c>
      <c r="B3699" t="s">
        <v>96</v>
      </c>
      <c r="C3699" t="s">
        <v>2547</v>
      </c>
      <c r="D3699" t="s">
        <v>2737</v>
      </c>
      <c r="E3699" s="2">
        <v>46229.904166666667</v>
      </c>
      <c r="F3699" s="2">
        <v>46230.331133205393</v>
      </c>
      <c r="G3699" s="2">
        <v>46231.609485064408</v>
      </c>
      <c r="H3699" t="s">
        <v>2750</v>
      </c>
      <c r="I3699" t="s">
        <v>2751</v>
      </c>
      <c r="J3699" t="s">
        <v>2752</v>
      </c>
      <c r="K3699">
        <v>2</v>
      </c>
      <c r="M3699">
        <f t="shared" si="57"/>
        <v>1.7053183977404842</v>
      </c>
      <c r="N3699">
        <v>40.927641545771621</v>
      </c>
      <c r="O3699" t="str">
        <v>Slow</v>
      </c>
      <c r="P3699">
        <v>4.0179995443153338</v>
      </c>
      <c r="Q3699">
        <v>3.7141535615171137</v>
      </c>
    </row>
    <row r="3700" spans="1:17" x14ac:dyDescent="0.2">
      <c r="A3700" t="s">
        <v>6459</v>
      </c>
      <c r="B3700" t="s">
        <v>2110</v>
      </c>
      <c r="C3700" t="s">
        <v>2543</v>
      </c>
      <c r="D3700" t="s">
        <v>2675</v>
      </c>
      <c r="E3700" s="2">
        <v>46085.533333333333</v>
      </c>
      <c r="F3700" s="2">
        <v>46085.902989886163</v>
      </c>
      <c r="G3700" s="2">
        <v>46086.752419786288</v>
      </c>
      <c r="H3700" t="s">
        <v>2750</v>
      </c>
      <c r="I3700" t="s">
        <v>2751</v>
      </c>
      <c r="J3700" t="s">
        <v>2752</v>
      </c>
      <c r="K3700">
        <v>4</v>
      </c>
      <c r="M3700">
        <f t="shared" si="57"/>
        <v>1.219086452954798</v>
      </c>
      <c r="N3700">
        <v>29.258074870915152</v>
      </c>
      <c r="O3700" t="str">
        <v>Slow</v>
      </c>
      <c r="P3700">
        <v>4.0179995443153338</v>
      </c>
      <c r="Q3700">
        <v>3.7141535615171137</v>
      </c>
    </row>
    <row r="3701" spans="1:17" x14ac:dyDescent="0.2">
      <c r="A3701" t="s">
        <v>6460</v>
      </c>
      <c r="B3701" t="s">
        <v>459</v>
      </c>
      <c r="C3701" t="s">
        <v>2559</v>
      </c>
      <c r="D3701" t="s">
        <v>2643</v>
      </c>
      <c r="E3701" s="2">
        <v>46201.626388888893</v>
      </c>
      <c r="F3701" s="2">
        <v>46202.285384212722</v>
      </c>
      <c r="H3701" t="s">
        <v>2760</v>
      </c>
      <c r="I3701" t="s">
        <v>2770</v>
      </c>
      <c r="J3701" t="s">
        <v>2756</v>
      </c>
      <c r="K3701">
        <v>3</v>
      </c>
      <c r="M3701" t="str">
        <f t="shared" si="57"/>
        <v/>
      </c>
      <c r="N3701" t="str">
        <v/>
      </c>
      <c r="O3701" t="str">
        <v/>
      </c>
      <c r="P3701" t="str">
        <v/>
      </c>
      <c r="Q3701" t="str">
        <v/>
      </c>
    </row>
    <row r="3702" spans="1:17" x14ac:dyDescent="0.2">
      <c r="A3702" t="s">
        <v>6461</v>
      </c>
      <c r="B3702" t="s">
        <v>34</v>
      </c>
      <c r="C3702" t="s">
        <v>2525</v>
      </c>
      <c r="D3702" t="s">
        <v>2635</v>
      </c>
      <c r="E3702" s="2">
        <v>46252.662499999999</v>
      </c>
      <c r="F3702" s="2">
        <v>46253.754634803088</v>
      </c>
      <c r="G3702" s="2">
        <v>46255.227414572757</v>
      </c>
      <c r="H3702" t="s">
        <v>2750</v>
      </c>
      <c r="I3702" t="s">
        <v>2770</v>
      </c>
      <c r="J3702" t="s">
        <v>2752</v>
      </c>
      <c r="K3702">
        <v>2</v>
      </c>
      <c r="M3702">
        <f t="shared" si="57"/>
        <v>2.5649145727584255</v>
      </c>
      <c r="N3702">
        <v>61.557949746202212</v>
      </c>
      <c r="O3702" t="str">
        <v>Slow</v>
      </c>
      <c r="P3702">
        <v>4.0179995443153338</v>
      </c>
      <c r="Q3702">
        <v>3.7141535615171137</v>
      </c>
    </row>
    <row r="3703" spans="1:17" x14ac:dyDescent="0.2">
      <c r="A3703" t="s">
        <v>6462</v>
      </c>
      <c r="B3703" t="s">
        <v>2365</v>
      </c>
      <c r="C3703" t="s">
        <v>2557</v>
      </c>
      <c r="D3703" t="s">
        <v>2689</v>
      </c>
      <c r="E3703" s="2">
        <v>46254.967361111107</v>
      </c>
      <c r="F3703" s="2">
        <v>46255.374075650361</v>
      </c>
      <c r="G3703" s="2">
        <v>46256.732499141013</v>
      </c>
      <c r="H3703" t="s">
        <v>2750</v>
      </c>
      <c r="I3703" t="s">
        <v>2751</v>
      </c>
      <c r="J3703" t="s">
        <v>2752</v>
      </c>
      <c r="K3703">
        <v>2</v>
      </c>
      <c r="M3703">
        <f t="shared" si="57"/>
        <v>1.7651380299066659</v>
      </c>
      <c r="N3703">
        <v>42.363312717759982</v>
      </c>
      <c r="O3703" t="str">
        <v>Slow</v>
      </c>
      <c r="P3703">
        <v>4.0179995443153338</v>
      </c>
      <c r="Q3703">
        <v>3.7141535615171137</v>
      </c>
    </row>
    <row r="3704" spans="1:17" x14ac:dyDescent="0.2">
      <c r="A3704" t="s">
        <v>6463</v>
      </c>
      <c r="B3704" t="s">
        <v>717</v>
      </c>
      <c r="C3704" t="s">
        <v>2543</v>
      </c>
      <c r="D3704" t="s">
        <v>2597</v>
      </c>
      <c r="E3704" s="2">
        <v>46260.6875</v>
      </c>
      <c r="F3704" s="2">
        <v>46260.721696420413</v>
      </c>
      <c r="G3704" s="2">
        <v>46261.20246685134</v>
      </c>
      <c r="H3704" t="s">
        <v>2750</v>
      </c>
      <c r="I3704" t="s">
        <v>2762</v>
      </c>
      <c r="J3704" t="s">
        <v>2752</v>
      </c>
      <c r="K3704">
        <v>4</v>
      </c>
      <c r="M3704">
        <f t="shared" si="57"/>
        <v>0.51496685134043219</v>
      </c>
      <c r="N3704">
        <v>12.359204432170372</v>
      </c>
      <c r="O3704" t="str">
        <v>Fast</v>
      </c>
      <c r="P3704">
        <v>4.0179995443153338</v>
      </c>
      <c r="Q3704">
        <v>3.7141535615171137</v>
      </c>
    </row>
    <row r="3705" spans="1:17" x14ac:dyDescent="0.2">
      <c r="A3705" t="s">
        <v>6464</v>
      </c>
      <c r="B3705" t="s">
        <v>2061</v>
      </c>
      <c r="C3705" t="s">
        <v>2563</v>
      </c>
      <c r="D3705" t="s">
        <v>2671</v>
      </c>
      <c r="E3705" s="2">
        <v>46235.410416666673</v>
      </c>
      <c r="F3705" s="2">
        <v>46235.928319184823</v>
      </c>
      <c r="H3705" t="s">
        <v>2750</v>
      </c>
      <c r="I3705" t="s">
        <v>2751</v>
      </c>
      <c r="J3705" t="s">
        <v>2756</v>
      </c>
      <c r="K3705">
        <v>3</v>
      </c>
      <c r="M3705" t="str">
        <f t="shared" si="57"/>
        <v/>
      </c>
      <c r="N3705" t="str">
        <v/>
      </c>
      <c r="O3705" t="str">
        <v/>
      </c>
      <c r="P3705" t="str">
        <v/>
      </c>
      <c r="Q3705" t="str">
        <v/>
      </c>
    </row>
    <row r="3706" spans="1:17" x14ac:dyDescent="0.2">
      <c r="A3706" t="s">
        <v>6465</v>
      </c>
      <c r="B3706" t="s">
        <v>2422</v>
      </c>
      <c r="C3706" t="s">
        <v>2557</v>
      </c>
      <c r="D3706" t="s">
        <v>2617</v>
      </c>
      <c r="E3706" s="2">
        <v>46056.589583333327</v>
      </c>
      <c r="F3706" s="2">
        <v>46057.296935902639</v>
      </c>
      <c r="G3706" s="2">
        <v>46057.907455797213</v>
      </c>
      <c r="H3706" t="s">
        <v>2750</v>
      </c>
      <c r="I3706" t="s">
        <v>2770</v>
      </c>
      <c r="J3706" t="s">
        <v>2752</v>
      </c>
      <c r="K3706">
        <v>2</v>
      </c>
      <c r="M3706">
        <f t="shared" si="57"/>
        <v>1.3178724638855783</v>
      </c>
      <c r="N3706">
        <v>31.62893913325388</v>
      </c>
      <c r="O3706" t="str">
        <v>Slow</v>
      </c>
      <c r="P3706">
        <v>4.0179995443153338</v>
      </c>
      <c r="Q3706">
        <v>3.7141535615171137</v>
      </c>
    </row>
    <row r="3707" spans="1:17" x14ac:dyDescent="0.2">
      <c r="A3707" t="s">
        <v>6466</v>
      </c>
      <c r="B3707" t="s">
        <v>1328</v>
      </c>
      <c r="C3707" t="s">
        <v>2565</v>
      </c>
      <c r="D3707" t="s">
        <v>2723</v>
      </c>
      <c r="E3707" s="2">
        <v>46155.698611111111</v>
      </c>
      <c r="F3707" s="2">
        <v>46156.141669547127</v>
      </c>
      <c r="G3707" s="2">
        <v>46156.345439960904</v>
      </c>
      <c r="H3707" t="s">
        <v>2760</v>
      </c>
      <c r="I3707" t="s">
        <v>2751</v>
      </c>
      <c r="J3707" t="s">
        <v>2752</v>
      </c>
      <c r="K3707">
        <v>3</v>
      </c>
      <c r="M3707">
        <f t="shared" si="57"/>
        <v>0.64682884979265509</v>
      </c>
      <c r="N3707">
        <v>15.523892395023722</v>
      </c>
      <c r="O3707" t="str">
        <v>Fast</v>
      </c>
      <c r="P3707">
        <v>4.0179995443153338</v>
      </c>
      <c r="Q3707">
        <v>3.7141535615171137</v>
      </c>
    </row>
    <row r="3708" spans="1:17" x14ac:dyDescent="0.2">
      <c r="A3708" t="s">
        <v>6467</v>
      </c>
      <c r="B3708" t="s">
        <v>2337</v>
      </c>
      <c r="C3708" t="s">
        <v>2530</v>
      </c>
      <c r="D3708" t="s">
        <v>2705</v>
      </c>
      <c r="E3708" s="2">
        <v>46086.597916666673</v>
      </c>
      <c r="F3708" s="2">
        <v>46086.6464455975</v>
      </c>
      <c r="H3708" t="s">
        <v>2750</v>
      </c>
      <c r="I3708" t="s">
        <v>2755</v>
      </c>
      <c r="J3708" t="s">
        <v>2758</v>
      </c>
      <c r="K3708">
        <v>4</v>
      </c>
      <c r="M3708" t="str">
        <f t="shared" si="57"/>
        <v/>
      </c>
      <c r="N3708" t="str">
        <v/>
      </c>
      <c r="O3708" t="str">
        <v/>
      </c>
      <c r="P3708" t="str">
        <v/>
      </c>
      <c r="Q3708" t="str">
        <v/>
      </c>
    </row>
    <row r="3709" spans="1:17" x14ac:dyDescent="0.2">
      <c r="A3709" t="s">
        <v>6468</v>
      </c>
      <c r="B3709" t="s">
        <v>2442</v>
      </c>
      <c r="C3709" t="s">
        <v>2533</v>
      </c>
      <c r="D3709" t="s">
        <v>2701</v>
      </c>
      <c r="E3709" s="2">
        <v>46042.009722222218</v>
      </c>
      <c r="F3709" s="2">
        <v>46042.421050483819</v>
      </c>
      <c r="G3709" s="2">
        <v>46043.180453696317</v>
      </c>
      <c r="H3709" t="s">
        <v>2750</v>
      </c>
      <c r="I3709" t="s">
        <v>2770</v>
      </c>
      <c r="J3709" t="s">
        <v>2752</v>
      </c>
      <c r="K3709">
        <v>4</v>
      </c>
      <c r="M3709">
        <f t="shared" si="57"/>
        <v>1.170731474099739</v>
      </c>
      <c r="N3709">
        <v>28.097555378393736</v>
      </c>
      <c r="O3709" t="str">
        <v>Slow</v>
      </c>
      <c r="P3709">
        <v>4.0179995443153338</v>
      </c>
      <c r="Q3709">
        <v>3.7141535615171137</v>
      </c>
    </row>
    <row r="3710" spans="1:17" x14ac:dyDescent="0.2">
      <c r="A3710" t="s">
        <v>6469</v>
      </c>
      <c r="B3710" t="s">
        <v>381</v>
      </c>
      <c r="C3710" t="s">
        <v>2565</v>
      </c>
      <c r="D3710" t="s">
        <v>2603</v>
      </c>
      <c r="E3710" s="2">
        <v>46094.901388888888</v>
      </c>
      <c r="F3710" s="2">
        <v>46095.00594141773</v>
      </c>
      <c r="G3710" s="2">
        <v>46095.026774751073</v>
      </c>
      <c r="H3710" t="s">
        <v>2764</v>
      </c>
      <c r="I3710" t="s">
        <v>2762</v>
      </c>
      <c r="J3710" t="s">
        <v>2752</v>
      </c>
      <c r="K3710">
        <v>4</v>
      </c>
      <c r="M3710">
        <f t="shared" si="57"/>
        <v>0.12538586218579439</v>
      </c>
      <c r="N3710">
        <v>3.0092606924590655</v>
      </c>
      <c r="O3710" t="str">
        <v>Fast</v>
      </c>
      <c r="P3710">
        <v>4.0179995443153338</v>
      </c>
      <c r="Q3710">
        <v>3.7141535615171137</v>
      </c>
    </row>
    <row r="3711" spans="1:17" x14ac:dyDescent="0.2">
      <c r="A3711" t="s">
        <v>6470</v>
      </c>
      <c r="B3711" t="s">
        <v>387</v>
      </c>
      <c r="C3711" t="s">
        <v>2543</v>
      </c>
      <c r="D3711" t="s">
        <v>2593</v>
      </c>
      <c r="E3711" s="2">
        <v>46271.274305555547</v>
      </c>
      <c r="F3711" s="2">
        <v>46271.518644069132</v>
      </c>
      <c r="G3711" s="2">
        <v>46272.875095538657</v>
      </c>
      <c r="H3711" t="s">
        <v>2760</v>
      </c>
      <c r="I3711" t="s">
        <v>2770</v>
      </c>
      <c r="J3711" t="s">
        <v>2752</v>
      </c>
      <c r="K3711">
        <v>5</v>
      </c>
      <c r="M3711">
        <f t="shared" si="57"/>
        <v>1.60078998310928</v>
      </c>
      <c r="N3711">
        <v>38.41895959462272</v>
      </c>
      <c r="O3711" t="str">
        <v>Slow</v>
      </c>
      <c r="P3711">
        <v>4.0179995443153338</v>
      </c>
      <c r="Q3711">
        <v>3.7141535615171137</v>
      </c>
    </row>
    <row r="3712" spans="1:17" x14ac:dyDescent="0.2">
      <c r="A3712" t="s">
        <v>6471</v>
      </c>
      <c r="B3712" t="s">
        <v>945</v>
      </c>
      <c r="C3712" t="s">
        <v>2561</v>
      </c>
      <c r="D3712" t="s">
        <v>2653</v>
      </c>
      <c r="E3712" s="2">
        <v>46186.650694444441</v>
      </c>
      <c r="F3712" s="2">
        <v>46187.197515958898</v>
      </c>
      <c r="G3712" s="2">
        <v>46190.307185303311</v>
      </c>
      <c r="H3712" t="s">
        <v>2764</v>
      </c>
      <c r="I3712" t="s">
        <v>2770</v>
      </c>
      <c r="J3712" t="s">
        <v>2752</v>
      </c>
      <c r="K3712">
        <v>4</v>
      </c>
      <c r="M3712">
        <f t="shared" si="57"/>
        <v>3.6564908588698017</v>
      </c>
      <c r="N3712">
        <v>87.755780612875242</v>
      </c>
      <c r="O3712" t="str">
        <v>Slow</v>
      </c>
      <c r="P3712">
        <v>4.0179995443153338</v>
      </c>
      <c r="Q3712">
        <v>3.7141535615171137</v>
      </c>
    </row>
    <row r="3713" spans="1:17" x14ac:dyDescent="0.2">
      <c r="A3713" t="s">
        <v>6472</v>
      </c>
      <c r="B3713" t="s">
        <v>1418</v>
      </c>
      <c r="C3713" t="s">
        <v>2555</v>
      </c>
      <c r="D3713" t="s">
        <v>2637</v>
      </c>
      <c r="E3713" s="2">
        <v>46231.565972222219</v>
      </c>
      <c r="F3713" s="2">
        <v>46231.697178923379</v>
      </c>
      <c r="H3713" t="s">
        <v>2750</v>
      </c>
      <c r="I3713" t="s">
        <v>2762</v>
      </c>
      <c r="J3713" t="s">
        <v>2756</v>
      </c>
      <c r="K3713">
        <v>3</v>
      </c>
      <c r="M3713" t="str">
        <f t="shared" si="57"/>
        <v/>
      </c>
      <c r="N3713" t="str">
        <v/>
      </c>
      <c r="O3713" t="str">
        <v/>
      </c>
      <c r="P3713" t="str">
        <v/>
      </c>
      <c r="Q3713" t="str">
        <v/>
      </c>
    </row>
    <row r="3714" spans="1:17" x14ac:dyDescent="0.2">
      <c r="A3714" t="s">
        <v>6473</v>
      </c>
      <c r="B3714" t="s">
        <v>1986</v>
      </c>
      <c r="C3714" t="s">
        <v>2547</v>
      </c>
      <c r="D3714" t="s">
        <v>2695</v>
      </c>
      <c r="E3714" s="2">
        <v>46160.119444444441</v>
      </c>
      <c r="F3714" s="2">
        <v>46160.247437624887</v>
      </c>
      <c r="G3714" s="2">
        <v>46160.931128114316</v>
      </c>
      <c r="H3714" t="s">
        <v>2750</v>
      </c>
      <c r="I3714" t="s">
        <v>2762</v>
      </c>
      <c r="J3714" t="s">
        <v>2752</v>
      </c>
      <c r="K3714">
        <v>4</v>
      </c>
      <c r="M3714">
        <f t="shared" si="57"/>
        <v>0.81168366987549234</v>
      </c>
      <c r="N3714">
        <v>19.480408077011816</v>
      </c>
      <c r="O3714" t="str">
        <v>Fast</v>
      </c>
      <c r="P3714">
        <v>4.0179995443153338</v>
      </c>
      <c r="Q3714">
        <v>3.7141535615171137</v>
      </c>
    </row>
    <row r="3715" spans="1:17" x14ac:dyDescent="0.2">
      <c r="A3715" t="s">
        <v>6474</v>
      </c>
      <c r="B3715" t="s">
        <v>479</v>
      </c>
      <c r="C3715" t="s">
        <v>2525</v>
      </c>
      <c r="D3715" t="s">
        <v>2693</v>
      </c>
      <c r="E3715" s="2">
        <v>46120.875694444447</v>
      </c>
      <c r="F3715" s="2">
        <v>46121.130864870524</v>
      </c>
      <c r="G3715" s="2">
        <v>46121.763092809757</v>
      </c>
      <c r="H3715" t="s">
        <v>2764</v>
      </c>
      <c r="I3715" t="s">
        <v>2751</v>
      </c>
      <c r="J3715" t="s">
        <v>2752</v>
      </c>
      <c r="K3715">
        <v>2</v>
      </c>
      <c r="M3715">
        <f t="shared" ref="M3715:M3778" si="58">IF(J3715="Resolved",G3715-E3715,"")</f>
        <v>0.88739836531021865</v>
      </c>
      <c r="N3715">
        <v>21.297560767445248</v>
      </c>
      <c r="O3715" t="str">
        <v>Fast</v>
      </c>
      <c r="P3715">
        <v>4.0179995443153338</v>
      </c>
      <c r="Q3715">
        <v>3.7141535615171137</v>
      </c>
    </row>
    <row r="3716" spans="1:17" x14ac:dyDescent="0.2">
      <c r="A3716" t="s">
        <v>6475</v>
      </c>
      <c r="B3716" t="s">
        <v>504</v>
      </c>
      <c r="C3716" t="s">
        <v>2528</v>
      </c>
      <c r="D3716" t="s">
        <v>2643</v>
      </c>
      <c r="E3716" s="2">
        <v>46154.082638888889</v>
      </c>
      <c r="F3716" s="2">
        <v>46154.766231284288</v>
      </c>
      <c r="G3716" s="2">
        <v>46155.281605057338</v>
      </c>
      <c r="H3716" t="s">
        <v>2764</v>
      </c>
      <c r="I3716" t="s">
        <v>2770</v>
      </c>
      <c r="J3716" t="s">
        <v>2752</v>
      </c>
      <c r="K3716">
        <v>5</v>
      </c>
      <c r="M3716">
        <f t="shared" si="58"/>
        <v>1.1989661684492603</v>
      </c>
      <c r="N3716">
        <v>28.775188042782247</v>
      </c>
      <c r="O3716" t="str">
        <v>Slow</v>
      </c>
      <c r="P3716">
        <v>4.0179995443153338</v>
      </c>
      <c r="Q3716">
        <v>3.7141535615171137</v>
      </c>
    </row>
    <row r="3717" spans="1:17" x14ac:dyDescent="0.2">
      <c r="A3717" t="s">
        <v>6476</v>
      </c>
      <c r="B3717" t="s">
        <v>787</v>
      </c>
      <c r="C3717" t="s">
        <v>2557</v>
      </c>
      <c r="D3717" t="s">
        <v>2605</v>
      </c>
      <c r="E3717" s="2">
        <v>46291.952777777777</v>
      </c>
      <c r="F3717" s="2">
        <v>46292.298959803993</v>
      </c>
      <c r="G3717" s="2">
        <v>46292.574452924491</v>
      </c>
      <c r="H3717" t="s">
        <v>2750</v>
      </c>
      <c r="I3717" t="s">
        <v>2751</v>
      </c>
      <c r="J3717" t="s">
        <v>2752</v>
      </c>
      <c r="K3717">
        <v>4</v>
      </c>
      <c r="M3717">
        <f t="shared" si="58"/>
        <v>0.62167514671455137</v>
      </c>
      <c r="N3717">
        <v>14.920203521149233</v>
      </c>
      <c r="O3717" t="str">
        <v>Fast</v>
      </c>
      <c r="P3717">
        <v>4.0179995443153338</v>
      </c>
      <c r="Q3717">
        <v>3.7141535615171137</v>
      </c>
    </row>
    <row r="3718" spans="1:17" x14ac:dyDescent="0.2">
      <c r="A3718" t="s">
        <v>6477</v>
      </c>
      <c r="B3718" t="s">
        <v>699</v>
      </c>
      <c r="C3718" t="s">
        <v>2528</v>
      </c>
      <c r="D3718" t="s">
        <v>2631</v>
      </c>
      <c r="E3718" s="2">
        <v>46101.921527777777</v>
      </c>
      <c r="F3718" s="2">
        <v>46102.847781813223</v>
      </c>
      <c r="H3718" t="s">
        <v>2764</v>
      </c>
      <c r="I3718" t="s">
        <v>2770</v>
      </c>
      <c r="J3718" t="s">
        <v>2756</v>
      </c>
      <c r="K3718">
        <v>5</v>
      </c>
      <c r="M3718" t="str">
        <f t="shared" si="58"/>
        <v/>
      </c>
      <c r="N3718" t="str">
        <v/>
      </c>
      <c r="O3718" t="str">
        <v/>
      </c>
      <c r="P3718" t="str">
        <v/>
      </c>
      <c r="Q3718" t="str">
        <v/>
      </c>
    </row>
    <row r="3719" spans="1:17" x14ac:dyDescent="0.2">
      <c r="A3719" t="s">
        <v>6478</v>
      </c>
      <c r="B3719" t="s">
        <v>2371</v>
      </c>
      <c r="C3719" t="s">
        <v>2525</v>
      </c>
      <c r="D3719" t="s">
        <v>2661</v>
      </c>
      <c r="E3719" s="2">
        <v>46107.57916666667</v>
      </c>
      <c r="F3719" s="2">
        <v>46107.839416719587</v>
      </c>
      <c r="H3719" t="s">
        <v>2760</v>
      </c>
      <c r="I3719" t="s">
        <v>2751</v>
      </c>
      <c r="J3719" t="s">
        <v>2767</v>
      </c>
      <c r="K3719">
        <v>4</v>
      </c>
      <c r="M3719" t="str">
        <f t="shared" si="58"/>
        <v/>
      </c>
      <c r="N3719" t="str">
        <v/>
      </c>
      <c r="O3719" t="str">
        <v/>
      </c>
      <c r="P3719" t="str">
        <v/>
      </c>
      <c r="Q3719" t="str">
        <v/>
      </c>
    </row>
    <row r="3720" spans="1:17" x14ac:dyDescent="0.2">
      <c r="A3720" t="s">
        <v>6479</v>
      </c>
      <c r="B3720" t="s">
        <v>1010</v>
      </c>
      <c r="C3720" t="s">
        <v>2535</v>
      </c>
      <c r="D3720" t="s">
        <v>2621</v>
      </c>
      <c r="E3720" s="2">
        <v>46254.95416666667</v>
      </c>
      <c r="F3720" s="2">
        <v>46255.072581951477</v>
      </c>
      <c r="H3720" t="s">
        <v>2750</v>
      </c>
      <c r="I3720" t="s">
        <v>2762</v>
      </c>
      <c r="J3720" t="s">
        <v>2756</v>
      </c>
      <c r="K3720">
        <v>4</v>
      </c>
      <c r="M3720" t="str">
        <f t="shared" si="58"/>
        <v/>
      </c>
      <c r="N3720" t="str">
        <v/>
      </c>
      <c r="O3720" t="str">
        <v/>
      </c>
      <c r="P3720" t="str">
        <v/>
      </c>
      <c r="Q3720" t="str">
        <v/>
      </c>
    </row>
    <row r="3721" spans="1:17" x14ac:dyDescent="0.2">
      <c r="A3721" t="s">
        <v>6480</v>
      </c>
      <c r="B3721" t="s">
        <v>2191</v>
      </c>
      <c r="C3721" t="s">
        <v>2565</v>
      </c>
      <c r="D3721" t="s">
        <v>2631</v>
      </c>
      <c r="E3721" s="2">
        <v>46124.855555555558</v>
      </c>
      <c r="F3721" s="2">
        <v>46125.04259324359</v>
      </c>
      <c r="G3721" s="2">
        <v>46126.851572217893</v>
      </c>
      <c r="H3721" t="s">
        <v>2760</v>
      </c>
      <c r="I3721" t="s">
        <v>2751</v>
      </c>
      <c r="J3721" t="s">
        <v>2752</v>
      </c>
      <c r="K3721">
        <v>4</v>
      </c>
      <c r="M3721">
        <f t="shared" si="58"/>
        <v>1.9960166623350233</v>
      </c>
      <c r="N3721">
        <v>47.904399896040559</v>
      </c>
      <c r="O3721" t="str">
        <v>Slow</v>
      </c>
      <c r="P3721">
        <v>4.0179995443153338</v>
      </c>
      <c r="Q3721">
        <v>3.7141535615171137</v>
      </c>
    </row>
    <row r="3722" spans="1:17" x14ac:dyDescent="0.2">
      <c r="A3722" t="s">
        <v>6481</v>
      </c>
      <c r="B3722" t="s">
        <v>160</v>
      </c>
      <c r="C3722" t="s">
        <v>2553</v>
      </c>
      <c r="D3722" t="s">
        <v>2619</v>
      </c>
      <c r="E3722" s="2">
        <v>46269.899305555547</v>
      </c>
      <c r="F3722" s="2">
        <v>46270.090473413191</v>
      </c>
      <c r="G3722" s="2">
        <v>46271.004844027833</v>
      </c>
      <c r="H3722" t="s">
        <v>2764</v>
      </c>
      <c r="I3722" t="s">
        <v>2751</v>
      </c>
      <c r="J3722" t="s">
        <v>2752</v>
      </c>
      <c r="K3722">
        <v>5</v>
      </c>
      <c r="M3722">
        <f t="shared" si="58"/>
        <v>1.1055384722858435</v>
      </c>
      <c r="N3722">
        <v>26.532923334860243</v>
      </c>
      <c r="O3722" t="str">
        <v>Slow</v>
      </c>
      <c r="P3722">
        <v>4.0179995443153338</v>
      </c>
      <c r="Q3722">
        <v>3.7141535615171137</v>
      </c>
    </row>
    <row r="3723" spans="1:17" x14ac:dyDescent="0.2">
      <c r="A3723" t="s">
        <v>6482</v>
      </c>
      <c r="B3723" t="s">
        <v>275</v>
      </c>
      <c r="C3723" t="s">
        <v>2557</v>
      </c>
      <c r="D3723" t="s">
        <v>2591</v>
      </c>
      <c r="E3723" s="2">
        <v>46289.798611111109</v>
      </c>
      <c r="F3723" s="2">
        <v>46290.845263919437</v>
      </c>
      <c r="G3723" s="2">
        <v>46291.07040471043</v>
      </c>
      <c r="H3723" t="s">
        <v>2750</v>
      </c>
      <c r="I3723" t="s">
        <v>2770</v>
      </c>
      <c r="J3723" t="s">
        <v>2752</v>
      </c>
      <c r="K3723">
        <v>5</v>
      </c>
      <c r="M3723">
        <f t="shared" si="58"/>
        <v>1.2717935993205174</v>
      </c>
      <c r="N3723">
        <v>30.523046383692417</v>
      </c>
      <c r="O3723" t="str">
        <v>Slow</v>
      </c>
      <c r="P3723">
        <v>4.0179995443153338</v>
      </c>
      <c r="Q3723">
        <v>3.7141535615171137</v>
      </c>
    </row>
    <row r="3724" spans="1:17" x14ac:dyDescent="0.2">
      <c r="A3724" t="s">
        <v>6483</v>
      </c>
      <c r="B3724" t="s">
        <v>2030</v>
      </c>
      <c r="C3724" t="s">
        <v>2555</v>
      </c>
      <c r="D3724" t="s">
        <v>2677</v>
      </c>
      <c r="E3724" s="2">
        <v>46041.928472222222</v>
      </c>
      <c r="F3724" s="2">
        <v>46042.120370711738</v>
      </c>
      <c r="G3724" s="2">
        <v>46042.614793108813</v>
      </c>
      <c r="H3724" t="s">
        <v>2764</v>
      </c>
      <c r="I3724" t="s">
        <v>2762</v>
      </c>
      <c r="J3724" t="s">
        <v>2752</v>
      </c>
      <c r="K3724">
        <v>4</v>
      </c>
      <c r="M3724">
        <f t="shared" si="58"/>
        <v>0.68632088659069268</v>
      </c>
      <c r="N3724">
        <v>16.471701278176624</v>
      </c>
      <c r="O3724" t="str">
        <v>Fast</v>
      </c>
      <c r="P3724">
        <v>4.0179995443153338</v>
      </c>
      <c r="Q3724">
        <v>3.7141535615171137</v>
      </c>
    </row>
    <row r="3725" spans="1:17" x14ac:dyDescent="0.2">
      <c r="A3725" t="s">
        <v>6484</v>
      </c>
      <c r="B3725" t="s">
        <v>644</v>
      </c>
      <c r="C3725" t="s">
        <v>2551</v>
      </c>
      <c r="D3725" t="s">
        <v>2739</v>
      </c>
      <c r="E3725" s="2">
        <v>46205.773611111108</v>
      </c>
      <c r="F3725" s="2">
        <v>46205.818273782432</v>
      </c>
      <c r="G3725" s="2">
        <v>46205.981292658311</v>
      </c>
      <c r="H3725" t="s">
        <v>2764</v>
      </c>
      <c r="I3725" t="s">
        <v>2755</v>
      </c>
      <c r="J3725" t="s">
        <v>2752</v>
      </c>
      <c r="K3725">
        <v>4</v>
      </c>
      <c r="M3725">
        <f t="shared" si="58"/>
        <v>0.20768154720281018</v>
      </c>
      <c r="N3725">
        <v>4.9843571328674443</v>
      </c>
      <c r="O3725" t="str">
        <v>Fast</v>
      </c>
      <c r="P3725">
        <v>4.0179995443153338</v>
      </c>
      <c r="Q3725">
        <v>3.7141535615171137</v>
      </c>
    </row>
    <row r="3726" spans="1:17" x14ac:dyDescent="0.2">
      <c r="A3726" t="s">
        <v>6485</v>
      </c>
      <c r="B3726" t="s">
        <v>227</v>
      </c>
      <c r="C3726" t="s">
        <v>2538</v>
      </c>
      <c r="D3726" t="s">
        <v>2733</v>
      </c>
      <c r="E3726" s="2">
        <v>46048.879861111112</v>
      </c>
      <c r="F3726" s="2">
        <v>46048.990629456392</v>
      </c>
      <c r="G3726" s="2">
        <v>46049.342835870542</v>
      </c>
      <c r="H3726" t="s">
        <v>2760</v>
      </c>
      <c r="I3726" t="s">
        <v>2762</v>
      </c>
      <c r="J3726" t="s">
        <v>2752</v>
      </c>
      <c r="K3726">
        <v>4</v>
      </c>
      <c r="M3726">
        <f t="shared" si="58"/>
        <v>0.46297475942992605</v>
      </c>
      <c r="N3726">
        <v>11.111394226318225</v>
      </c>
      <c r="O3726" t="str">
        <v>Fast</v>
      </c>
      <c r="P3726">
        <v>4.0179995443153338</v>
      </c>
      <c r="Q3726">
        <v>3.7141535615171137</v>
      </c>
    </row>
    <row r="3727" spans="1:17" x14ac:dyDescent="0.2">
      <c r="A3727" t="s">
        <v>6486</v>
      </c>
      <c r="B3727" t="s">
        <v>1507</v>
      </c>
      <c r="C3727" t="s">
        <v>2545</v>
      </c>
      <c r="D3727" t="s">
        <v>2729</v>
      </c>
      <c r="E3727" s="2">
        <v>46263.111111111109</v>
      </c>
      <c r="F3727" s="2">
        <v>46263.737487969956</v>
      </c>
      <c r="G3727" s="2">
        <v>46264.325266808853</v>
      </c>
      <c r="H3727" t="s">
        <v>2764</v>
      </c>
      <c r="I3727" t="s">
        <v>2770</v>
      </c>
      <c r="J3727" t="s">
        <v>2752</v>
      </c>
      <c r="K3727">
        <v>5</v>
      </c>
      <c r="M3727">
        <f t="shared" si="58"/>
        <v>1.2141556977439905</v>
      </c>
      <c r="N3727">
        <v>29.139736745855771</v>
      </c>
      <c r="O3727" t="str">
        <v>Slow</v>
      </c>
      <c r="P3727">
        <v>4.0179995443153338</v>
      </c>
      <c r="Q3727">
        <v>3.7141535615171137</v>
      </c>
    </row>
    <row r="3728" spans="1:17" x14ac:dyDescent="0.2">
      <c r="A3728" t="s">
        <v>6487</v>
      </c>
      <c r="B3728" t="s">
        <v>389</v>
      </c>
      <c r="C3728" t="s">
        <v>2549</v>
      </c>
      <c r="D3728" t="s">
        <v>2685</v>
      </c>
      <c r="E3728" s="2">
        <v>46054.426388888889</v>
      </c>
      <c r="F3728" s="2">
        <v>46055.496813039303</v>
      </c>
      <c r="G3728" s="2">
        <v>46056.927905598153</v>
      </c>
      <c r="H3728" t="s">
        <v>2764</v>
      </c>
      <c r="I3728" t="s">
        <v>2770</v>
      </c>
      <c r="J3728" t="s">
        <v>2752</v>
      </c>
      <c r="K3728">
        <v>4</v>
      </c>
      <c r="M3728">
        <f t="shared" si="58"/>
        <v>2.5015167092642514</v>
      </c>
      <c r="N3728">
        <v>60.036401022342034</v>
      </c>
      <c r="O3728" t="str">
        <v>Slow</v>
      </c>
      <c r="P3728">
        <v>4.0179995443153338</v>
      </c>
      <c r="Q3728">
        <v>3.7141535615171137</v>
      </c>
    </row>
    <row r="3729" spans="1:17" x14ac:dyDescent="0.2">
      <c r="A3729" t="s">
        <v>6488</v>
      </c>
      <c r="B3729" t="s">
        <v>174</v>
      </c>
      <c r="C3729" t="s">
        <v>2567</v>
      </c>
      <c r="D3729" t="s">
        <v>2699</v>
      </c>
      <c r="E3729" s="2">
        <v>46265.478472222218</v>
      </c>
      <c r="F3729" s="2">
        <v>46265.486805555563</v>
      </c>
      <c r="G3729" s="2">
        <v>46266.872305352023</v>
      </c>
      <c r="H3729" t="s">
        <v>2764</v>
      </c>
      <c r="I3729" t="s">
        <v>2751</v>
      </c>
      <c r="J3729" t="s">
        <v>2752</v>
      </c>
      <c r="K3729">
        <v>3</v>
      </c>
      <c r="M3729">
        <f t="shared" si="58"/>
        <v>1.3938331298049889</v>
      </c>
      <c r="N3729">
        <v>33.451995115319733</v>
      </c>
      <c r="O3729" t="str">
        <v>Slow</v>
      </c>
      <c r="P3729">
        <v>4.0179995443153338</v>
      </c>
      <c r="Q3729">
        <v>3.7141535615171137</v>
      </c>
    </row>
    <row r="3730" spans="1:17" x14ac:dyDescent="0.2">
      <c r="A3730" t="s">
        <v>6489</v>
      </c>
      <c r="B3730" t="s">
        <v>1036</v>
      </c>
      <c r="C3730" t="s">
        <v>2563</v>
      </c>
      <c r="D3730" t="s">
        <v>2591</v>
      </c>
      <c r="E3730" s="2">
        <v>46233.90902777778</v>
      </c>
      <c r="F3730" s="2">
        <v>46234.507647415507</v>
      </c>
      <c r="G3730" s="2">
        <v>46234.831442657967</v>
      </c>
      <c r="H3730" t="s">
        <v>2750</v>
      </c>
      <c r="I3730" t="s">
        <v>2751</v>
      </c>
      <c r="J3730" t="s">
        <v>2752</v>
      </c>
      <c r="K3730">
        <v>5</v>
      </c>
      <c r="M3730">
        <f t="shared" si="58"/>
        <v>0.92241488018771634</v>
      </c>
      <c r="N3730">
        <v>22.137957124505192</v>
      </c>
      <c r="O3730" t="str">
        <v>Fast</v>
      </c>
      <c r="P3730">
        <v>4.0179995443153338</v>
      </c>
      <c r="Q3730">
        <v>3.7141535615171137</v>
      </c>
    </row>
    <row r="3731" spans="1:17" x14ac:dyDescent="0.2">
      <c r="A3731" t="s">
        <v>6490</v>
      </c>
      <c r="B3731" t="s">
        <v>1396</v>
      </c>
      <c r="C3731" t="s">
        <v>2557</v>
      </c>
      <c r="D3731" t="s">
        <v>2613</v>
      </c>
      <c r="E3731" s="2">
        <v>46169.486111111109</v>
      </c>
      <c r="F3731" s="2">
        <v>46169.614647443093</v>
      </c>
      <c r="G3731" s="2">
        <v>46169.686474318311</v>
      </c>
      <c r="H3731" t="s">
        <v>2750</v>
      </c>
      <c r="I3731" t="s">
        <v>2762</v>
      </c>
      <c r="J3731" t="s">
        <v>2752</v>
      </c>
      <c r="K3731">
        <v>5</v>
      </c>
      <c r="M3731">
        <f t="shared" si="58"/>
        <v>0.20036320720100775</v>
      </c>
      <c r="N3731">
        <v>4.8087169728241861</v>
      </c>
      <c r="O3731" t="str">
        <v>Fast</v>
      </c>
      <c r="P3731">
        <v>4.0179995443153338</v>
      </c>
      <c r="Q3731">
        <v>3.7141535615171137</v>
      </c>
    </row>
    <row r="3732" spans="1:17" x14ac:dyDescent="0.2">
      <c r="A3732" t="s">
        <v>6491</v>
      </c>
      <c r="B3732" t="s">
        <v>1339</v>
      </c>
      <c r="C3732" t="s">
        <v>2561</v>
      </c>
      <c r="D3732" t="s">
        <v>2693</v>
      </c>
      <c r="E3732" s="2">
        <v>46079.439583333333</v>
      </c>
      <c r="F3732" s="2">
        <v>46079.476129513583</v>
      </c>
      <c r="H3732" t="s">
        <v>2754</v>
      </c>
      <c r="I3732" t="s">
        <v>2751</v>
      </c>
      <c r="J3732" t="s">
        <v>2758</v>
      </c>
      <c r="K3732">
        <v>3</v>
      </c>
      <c r="M3732" t="str">
        <f t="shared" si="58"/>
        <v/>
      </c>
      <c r="N3732" t="str">
        <v/>
      </c>
      <c r="O3732" t="str">
        <v/>
      </c>
      <c r="P3732" t="str">
        <v/>
      </c>
      <c r="Q3732" t="str">
        <v/>
      </c>
    </row>
    <row r="3733" spans="1:17" x14ac:dyDescent="0.2">
      <c r="A3733" t="s">
        <v>6492</v>
      </c>
      <c r="B3733" t="s">
        <v>1482</v>
      </c>
      <c r="C3733" t="s">
        <v>2561</v>
      </c>
      <c r="D3733" t="s">
        <v>2739</v>
      </c>
      <c r="E3733" s="2">
        <v>46095.786805555559</v>
      </c>
      <c r="F3733" s="2">
        <v>46096.407204155177</v>
      </c>
      <c r="G3733" s="2">
        <v>46096.767928256311</v>
      </c>
      <c r="H3733" t="s">
        <v>2750</v>
      </c>
      <c r="I3733" t="s">
        <v>2751</v>
      </c>
      <c r="J3733" t="s">
        <v>2752</v>
      </c>
      <c r="K3733">
        <v>4</v>
      </c>
      <c r="M3733">
        <f t="shared" si="58"/>
        <v>0.98112270075216657</v>
      </c>
      <c r="N3733">
        <v>23.546944818051998</v>
      </c>
      <c r="O3733" t="str">
        <v>Fast</v>
      </c>
      <c r="P3733">
        <v>4.0179995443153338</v>
      </c>
      <c r="Q3733">
        <v>3.7141535615171137</v>
      </c>
    </row>
    <row r="3734" spans="1:17" x14ac:dyDescent="0.2">
      <c r="A3734" t="s">
        <v>6493</v>
      </c>
      <c r="B3734" t="s">
        <v>80</v>
      </c>
      <c r="C3734" t="s">
        <v>2555</v>
      </c>
      <c r="D3734" t="s">
        <v>2725</v>
      </c>
      <c r="E3734" s="2">
        <v>46140.65</v>
      </c>
      <c r="F3734" s="2">
        <v>46140.702901918608</v>
      </c>
      <c r="G3734" s="2">
        <v>46142.178519877387</v>
      </c>
      <c r="H3734" t="s">
        <v>2764</v>
      </c>
      <c r="I3734" t="s">
        <v>2751</v>
      </c>
      <c r="J3734" t="s">
        <v>2752</v>
      </c>
      <c r="K3734">
        <v>2</v>
      </c>
      <c r="M3734">
        <f t="shared" si="58"/>
        <v>1.5285198773854063</v>
      </c>
      <c r="N3734">
        <v>36.684477057249751</v>
      </c>
      <c r="O3734" t="str">
        <v>Slow</v>
      </c>
      <c r="P3734">
        <v>4.0179995443153338</v>
      </c>
      <c r="Q3734">
        <v>3.7141535615171137</v>
      </c>
    </row>
    <row r="3735" spans="1:17" x14ac:dyDescent="0.2">
      <c r="A3735" t="s">
        <v>6494</v>
      </c>
      <c r="B3735" t="s">
        <v>748</v>
      </c>
      <c r="C3735" t="s">
        <v>2561</v>
      </c>
      <c r="D3735" t="s">
        <v>2681</v>
      </c>
      <c r="E3735" s="2">
        <v>46254.585416666669</v>
      </c>
      <c r="F3735" s="2">
        <v>46254.611676853943</v>
      </c>
      <c r="G3735" s="2">
        <v>46254.632510187279</v>
      </c>
      <c r="H3735" t="s">
        <v>2750</v>
      </c>
      <c r="I3735" t="s">
        <v>2762</v>
      </c>
      <c r="J3735" t="s">
        <v>2752</v>
      </c>
      <c r="K3735">
        <v>5</v>
      </c>
      <c r="M3735">
        <f t="shared" si="58"/>
        <v>4.7093520610360429E-2</v>
      </c>
      <c r="N3735">
        <v>1.1302444946486503</v>
      </c>
      <c r="O3735" t="str">
        <v>Fast</v>
      </c>
      <c r="P3735">
        <v>4.0179995443153338</v>
      </c>
      <c r="Q3735">
        <v>3.7141535615171137</v>
      </c>
    </row>
    <row r="3736" spans="1:17" x14ac:dyDescent="0.2">
      <c r="A3736" t="s">
        <v>6495</v>
      </c>
      <c r="B3736" t="s">
        <v>879</v>
      </c>
      <c r="C3736" t="s">
        <v>2528</v>
      </c>
      <c r="D3736" t="s">
        <v>2597</v>
      </c>
      <c r="E3736" s="2">
        <v>46268.913194444453</v>
      </c>
      <c r="F3736" s="2">
        <v>46269.427914263048</v>
      </c>
      <c r="G3736" s="2">
        <v>46270.8574643463</v>
      </c>
      <c r="H3736" t="s">
        <v>2760</v>
      </c>
      <c r="I3736" t="s">
        <v>2770</v>
      </c>
      <c r="J3736" t="s">
        <v>2752</v>
      </c>
      <c r="K3736">
        <v>3</v>
      </c>
      <c r="M3736">
        <f t="shared" si="58"/>
        <v>1.9442699018472922</v>
      </c>
      <c r="N3736">
        <v>46.662477644335013</v>
      </c>
      <c r="O3736" t="str">
        <v>Slow</v>
      </c>
      <c r="P3736">
        <v>4.0179995443153338</v>
      </c>
      <c r="Q3736">
        <v>3.7141535615171137</v>
      </c>
    </row>
    <row r="3737" spans="1:17" x14ac:dyDescent="0.2">
      <c r="A3737" t="s">
        <v>6496</v>
      </c>
      <c r="B3737" t="s">
        <v>753</v>
      </c>
      <c r="C3737" t="s">
        <v>2525</v>
      </c>
      <c r="D3737" t="s">
        <v>2735</v>
      </c>
      <c r="E3737" s="2">
        <v>46160.819444444453</v>
      </c>
      <c r="F3737" s="2">
        <v>46160.937545305736</v>
      </c>
      <c r="H3737" t="s">
        <v>2764</v>
      </c>
      <c r="I3737" t="s">
        <v>2762</v>
      </c>
      <c r="J3737" t="s">
        <v>2767</v>
      </c>
      <c r="K3737">
        <v>3</v>
      </c>
      <c r="M3737" t="str">
        <f t="shared" si="58"/>
        <v/>
      </c>
      <c r="N3737" t="str">
        <v/>
      </c>
      <c r="O3737" t="str">
        <v/>
      </c>
      <c r="P3737" t="str">
        <v/>
      </c>
      <c r="Q3737" t="str">
        <v/>
      </c>
    </row>
    <row r="3738" spans="1:17" x14ac:dyDescent="0.2">
      <c r="A3738" t="s">
        <v>6497</v>
      </c>
      <c r="B3738" t="s">
        <v>1418</v>
      </c>
      <c r="C3738" t="s">
        <v>2545</v>
      </c>
      <c r="D3738" t="s">
        <v>2631</v>
      </c>
      <c r="E3738" s="2">
        <v>46086.711111111108</v>
      </c>
      <c r="F3738" s="2">
        <v>46086.888672860237</v>
      </c>
      <c r="G3738" s="2">
        <v>46087.478806131192</v>
      </c>
      <c r="H3738" t="s">
        <v>2750</v>
      </c>
      <c r="I3738" t="s">
        <v>2762</v>
      </c>
      <c r="J3738" t="s">
        <v>2752</v>
      </c>
      <c r="K3738">
        <v>5</v>
      </c>
      <c r="M3738">
        <f t="shared" si="58"/>
        <v>0.7676950200839201</v>
      </c>
      <c r="N3738">
        <v>18.424680482014082</v>
      </c>
      <c r="O3738" t="str">
        <v>Fast</v>
      </c>
      <c r="P3738">
        <v>4.0179995443153338</v>
      </c>
      <c r="Q3738">
        <v>3.7141535615171137</v>
      </c>
    </row>
    <row r="3739" spans="1:17" x14ac:dyDescent="0.2">
      <c r="A3739" t="s">
        <v>6498</v>
      </c>
      <c r="B3739" t="s">
        <v>593</v>
      </c>
      <c r="C3739" t="s">
        <v>2528</v>
      </c>
      <c r="D3739" t="s">
        <v>2584</v>
      </c>
      <c r="E3739" s="2">
        <v>46177.956250000003</v>
      </c>
      <c r="F3739" s="2">
        <v>46178.615728904282</v>
      </c>
      <c r="G3739" s="2">
        <v>46180.272118246627</v>
      </c>
      <c r="H3739" t="s">
        <v>2750</v>
      </c>
      <c r="I3739" t="s">
        <v>2770</v>
      </c>
      <c r="J3739" t="s">
        <v>2752</v>
      </c>
      <c r="K3739">
        <v>4</v>
      </c>
      <c r="M3739">
        <f t="shared" si="58"/>
        <v>2.3158682466237224</v>
      </c>
      <c r="N3739">
        <v>55.580837918969337</v>
      </c>
      <c r="O3739" t="str">
        <v>Slow</v>
      </c>
      <c r="P3739">
        <v>4.0179995443153338</v>
      </c>
      <c r="Q3739">
        <v>3.7141535615171137</v>
      </c>
    </row>
    <row r="3740" spans="1:17" x14ac:dyDescent="0.2">
      <c r="A3740" t="s">
        <v>6499</v>
      </c>
      <c r="B3740" t="s">
        <v>1600</v>
      </c>
      <c r="C3740" t="s">
        <v>2540</v>
      </c>
      <c r="D3740" t="s">
        <v>2703</v>
      </c>
      <c r="E3740" s="2">
        <v>46250.04791666667</v>
      </c>
      <c r="F3740" s="2">
        <v>46250.137674667247</v>
      </c>
      <c r="G3740" s="2">
        <v>46250.910186052723</v>
      </c>
      <c r="H3740" t="s">
        <v>2750</v>
      </c>
      <c r="I3740" t="s">
        <v>2762</v>
      </c>
      <c r="J3740" t="s">
        <v>2752</v>
      </c>
      <c r="K3740">
        <v>2</v>
      </c>
      <c r="M3740">
        <f t="shared" si="58"/>
        <v>0.86226938605250325</v>
      </c>
      <c r="N3740">
        <v>20.694465265260078</v>
      </c>
      <c r="O3740" t="str">
        <v>Fast</v>
      </c>
      <c r="P3740">
        <v>4.0179995443153338</v>
      </c>
      <c r="Q3740">
        <v>3.7141535615171137</v>
      </c>
    </row>
    <row r="3741" spans="1:17" x14ac:dyDescent="0.2">
      <c r="A3741" t="s">
        <v>6500</v>
      </c>
      <c r="B3741" t="s">
        <v>2360</v>
      </c>
      <c r="C3741" t="s">
        <v>2533</v>
      </c>
      <c r="D3741" t="s">
        <v>2607</v>
      </c>
      <c r="E3741" s="2">
        <v>46170.554166666669</v>
      </c>
      <c r="F3741" s="2">
        <v>46170.85155076965</v>
      </c>
      <c r="G3741" s="2">
        <v>46171.453983176238</v>
      </c>
      <c r="H3741" t="s">
        <v>2764</v>
      </c>
      <c r="I3741" t="s">
        <v>2751</v>
      </c>
      <c r="J3741" t="s">
        <v>2752</v>
      </c>
      <c r="K3741">
        <v>5</v>
      </c>
      <c r="M3741">
        <f t="shared" si="58"/>
        <v>0.89981650956906378</v>
      </c>
      <c r="N3741">
        <v>21.595596229657531</v>
      </c>
      <c r="O3741" t="str">
        <v>Fast</v>
      </c>
      <c r="P3741">
        <v>4.0179995443153338</v>
      </c>
      <c r="Q3741">
        <v>3.7141535615171137</v>
      </c>
    </row>
    <row r="3742" spans="1:17" x14ac:dyDescent="0.2">
      <c r="A3742" t="s">
        <v>6501</v>
      </c>
      <c r="B3742" t="s">
        <v>1672</v>
      </c>
      <c r="C3742" t="s">
        <v>2567</v>
      </c>
      <c r="D3742" t="s">
        <v>2629</v>
      </c>
      <c r="E3742" s="2">
        <v>46266.030555555553</v>
      </c>
      <c r="F3742" s="2">
        <v>46266.327307876469</v>
      </c>
      <c r="G3742" s="2">
        <v>46267.36949997874</v>
      </c>
      <c r="H3742" t="s">
        <v>2764</v>
      </c>
      <c r="I3742" t="s">
        <v>2751</v>
      </c>
      <c r="J3742" t="s">
        <v>2752</v>
      </c>
      <c r="K3742">
        <v>2</v>
      </c>
      <c r="M3742">
        <f t="shared" si="58"/>
        <v>1.3389444231870584</v>
      </c>
      <c r="N3742">
        <v>32.134666156489402</v>
      </c>
      <c r="O3742" t="str">
        <v>Slow</v>
      </c>
      <c r="P3742">
        <v>4.0179995443153338</v>
      </c>
      <c r="Q3742">
        <v>3.7141535615171137</v>
      </c>
    </row>
    <row r="3743" spans="1:17" x14ac:dyDescent="0.2">
      <c r="A3743" t="s">
        <v>6502</v>
      </c>
      <c r="B3743" t="s">
        <v>993</v>
      </c>
      <c r="C3743" t="s">
        <v>2555</v>
      </c>
      <c r="D3743" t="s">
        <v>2689</v>
      </c>
      <c r="E3743" s="2">
        <v>46025.791666666657</v>
      </c>
      <c r="F3743" s="2">
        <v>46026.292889420278</v>
      </c>
      <c r="G3743" s="2">
        <v>46026.313722753614</v>
      </c>
      <c r="H3743" t="s">
        <v>2760</v>
      </c>
      <c r="I3743" t="s">
        <v>2751</v>
      </c>
      <c r="J3743" t="s">
        <v>2752</v>
      </c>
      <c r="K3743">
        <v>3</v>
      </c>
      <c r="M3743">
        <f t="shared" si="58"/>
        <v>0.52205608695658157</v>
      </c>
      <c r="N3743">
        <v>12.529346086957958</v>
      </c>
      <c r="O3743" t="str">
        <v>Fast</v>
      </c>
      <c r="P3743">
        <v>4.0179995443153338</v>
      </c>
      <c r="Q3743">
        <v>3.7141535615171137</v>
      </c>
    </row>
    <row r="3744" spans="1:17" x14ac:dyDescent="0.2">
      <c r="A3744" t="s">
        <v>6503</v>
      </c>
      <c r="B3744" t="s">
        <v>1107</v>
      </c>
      <c r="C3744" t="s">
        <v>2525</v>
      </c>
      <c r="D3744" t="s">
        <v>2735</v>
      </c>
      <c r="E3744" s="2">
        <v>46160.127083333333</v>
      </c>
      <c r="F3744" s="2">
        <v>46160.298245899721</v>
      </c>
      <c r="G3744" s="2">
        <v>46160.593845731193</v>
      </c>
      <c r="H3744" t="s">
        <v>2750</v>
      </c>
      <c r="I3744" t="s">
        <v>2762</v>
      </c>
      <c r="J3744" t="s">
        <v>2752</v>
      </c>
      <c r="K3744">
        <v>4</v>
      </c>
      <c r="M3744">
        <f t="shared" si="58"/>
        <v>0.46676239786029328</v>
      </c>
      <c r="N3744">
        <v>11.202297548647039</v>
      </c>
      <c r="O3744" t="str">
        <v>Fast</v>
      </c>
      <c r="P3744">
        <v>4.0179995443153338</v>
      </c>
      <c r="Q3744">
        <v>3.7141535615171137</v>
      </c>
    </row>
    <row r="3745" spans="1:17" x14ac:dyDescent="0.2">
      <c r="A3745" t="s">
        <v>6504</v>
      </c>
      <c r="B3745" t="s">
        <v>1484</v>
      </c>
      <c r="C3745" t="s">
        <v>2553</v>
      </c>
      <c r="D3745" t="s">
        <v>2725</v>
      </c>
      <c r="E3745" s="2">
        <v>46035.560416666667</v>
      </c>
      <c r="F3745" s="2">
        <v>46035.823298212141</v>
      </c>
      <c r="G3745" s="2">
        <v>46036.716624801957</v>
      </c>
      <c r="H3745" t="s">
        <v>2760</v>
      </c>
      <c r="I3745" t="s">
        <v>2751</v>
      </c>
      <c r="J3745" t="s">
        <v>2752</v>
      </c>
      <c r="K3745">
        <v>4</v>
      </c>
      <c r="M3745">
        <f t="shared" si="58"/>
        <v>1.1562081352894893</v>
      </c>
      <c r="N3745">
        <v>27.748995246947743</v>
      </c>
      <c r="O3745" t="str">
        <v>Slow</v>
      </c>
      <c r="P3745">
        <v>4.0179995443153338</v>
      </c>
      <c r="Q3745">
        <v>3.7141535615171137</v>
      </c>
    </row>
    <row r="3746" spans="1:17" x14ac:dyDescent="0.2">
      <c r="A3746" t="s">
        <v>6505</v>
      </c>
      <c r="B3746" t="s">
        <v>1830</v>
      </c>
      <c r="C3746" t="s">
        <v>2557</v>
      </c>
      <c r="D3746" t="s">
        <v>2607</v>
      </c>
      <c r="E3746" s="2">
        <v>46190.781944444447</v>
      </c>
      <c r="F3746" s="2">
        <v>46191.075086015037</v>
      </c>
      <c r="H3746" t="s">
        <v>2750</v>
      </c>
      <c r="I3746" t="s">
        <v>2751</v>
      </c>
      <c r="J3746" t="s">
        <v>2756</v>
      </c>
      <c r="K3746">
        <v>3</v>
      </c>
      <c r="M3746" t="str">
        <f t="shared" si="58"/>
        <v/>
      </c>
      <c r="N3746" t="str">
        <v/>
      </c>
      <c r="O3746" t="str">
        <v/>
      </c>
      <c r="P3746" t="str">
        <v/>
      </c>
      <c r="Q3746" t="str">
        <v/>
      </c>
    </row>
    <row r="3747" spans="1:17" x14ac:dyDescent="0.2">
      <c r="A3747" t="s">
        <v>6506</v>
      </c>
      <c r="B3747" t="s">
        <v>774</v>
      </c>
      <c r="C3747" t="s">
        <v>2540</v>
      </c>
      <c r="D3747" t="s">
        <v>2609</v>
      </c>
      <c r="E3747" s="2">
        <v>46191.625694444447</v>
      </c>
      <c r="F3747" s="2">
        <v>46191.742108902858</v>
      </c>
      <c r="G3747" s="2">
        <v>46192.170116713947</v>
      </c>
      <c r="H3747" t="s">
        <v>2760</v>
      </c>
      <c r="I3747" t="s">
        <v>2751</v>
      </c>
      <c r="J3747" t="s">
        <v>2752</v>
      </c>
      <c r="K3747">
        <v>3</v>
      </c>
      <c r="M3747">
        <f t="shared" si="58"/>
        <v>0.54442226950050099</v>
      </c>
      <c r="N3747">
        <v>13.066134468012024</v>
      </c>
      <c r="O3747" t="str">
        <v>Fast</v>
      </c>
      <c r="P3747">
        <v>4.0179995443153338</v>
      </c>
      <c r="Q3747">
        <v>3.7141535615171137</v>
      </c>
    </row>
    <row r="3748" spans="1:17" x14ac:dyDescent="0.2">
      <c r="A3748" t="s">
        <v>6507</v>
      </c>
      <c r="B3748" t="s">
        <v>117</v>
      </c>
      <c r="C3748" t="s">
        <v>2563</v>
      </c>
      <c r="D3748" t="s">
        <v>2709</v>
      </c>
      <c r="E3748" s="2">
        <v>46108.058333333327</v>
      </c>
      <c r="F3748" s="2">
        <v>46108.465379728463</v>
      </c>
      <c r="G3748" s="2">
        <v>46108.769480196534</v>
      </c>
      <c r="H3748" t="s">
        <v>2750</v>
      </c>
      <c r="I3748" t="s">
        <v>2751</v>
      </c>
      <c r="J3748" t="s">
        <v>2752</v>
      </c>
      <c r="K3748">
        <v>5</v>
      </c>
      <c r="M3748">
        <f t="shared" si="58"/>
        <v>0.71114686320652254</v>
      </c>
      <c r="N3748">
        <v>17.067524716956541</v>
      </c>
      <c r="O3748" t="str">
        <v>Fast</v>
      </c>
      <c r="P3748">
        <v>4.0179995443153338</v>
      </c>
      <c r="Q3748">
        <v>3.7141535615171137</v>
      </c>
    </row>
    <row r="3749" spans="1:17" x14ac:dyDescent="0.2">
      <c r="A3749" t="s">
        <v>6508</v>
      </c>
      <c r="B3749" t="s">
        <v>1777</v>
      </c>
      <c r="C3749" t="s">
        <v>2567</v>
      </c>
      <c r="D3749" t="s">
        <v>2631</v>
      </c>
      <c r="E3749" s="2">
        <v>46239.475694444453</v>
      </c>
      <c r="F3749" s="2">
        <v>46240.212143331977</v>
      </c>
      <c r="G3749" s="2">
        <v>46241.749185691689</v>
      </c>
      <c r="H3749" t="s">
        <v>2760</v>
      </c>
      <c r="I3749" t="s">
        <v>2770</v>
      </c>
      <c r="J3749" t="s">
        <v>2752</v>
      </c>
      <c r="K3749">
        <v>5</v>
      </c>
      <c r="M3749">
        <f t="shared" si="58"/>
        <v>2.2734912472369615</v>
      </c>
      <c r="N3749">
        <v>54.563789933687076</v>
      </c>
      <c r="O3749" t="str">
        <v>Slow</v>
      </c>
      <c r="P3749">
        <v>4.0179995443153338</v>
      </c>
      <c r="Q3749">
        <v>3.7141535615171137</v>
      </c>
    </row>
    <row r="3750" spans="1:17" x14ac:dyDescent="0.2">
      <c r="A3750" t="s">
        <v>6509</v>
      </c>
      <c r="B3750" t="s">
        <v>1674</v>
      </c>
      <c r="C3750" t="s">
        <v>2567</v>
      </c>
      <c r="D3750" t="s">
        <v>2593</v>
      </c>
      <c r="E3750" s="2">
        <v>46282.779166666667</v>
      </c>
      <c r="F3750" s="2">
        <v>46283.157739856957</v>
      </c>
      <c r="G3750" s="2">
        <v>46283.730225971267</v>
      </c>
      <c r="H3750" t="s">
        <v>2750</v>
      </c>
      <c r="I3750" t="s">
        <v>2751</v>
      </c>
      <c r="J3750" t="s">
        <v>2752</v>
      </c>
      <c r="K3750">
        <v>4</v>
      </c>
      <c r="M3750">
        <f t="shared" si="58"/>
        <v>0.95105930459976662</v>
      </c>
      <c r="N3750">
        <v>22.825423310394399</v>
      </c>
      <c r="O3750" t="str">
        <v>Fast</v>
      </c>
      <c r="P3750">
        <v>4.0179995443153338</v>
      </c>
      <c r="Q3750">
        <v>3.7141535615171137</v>
      </c>
    </row>
    <row r="3751" spans="1:17" x14ac:dyDescent="0.2">
      <c r="A3751" t="s">
        <v>6510</v>
      </c>
      <c r="B3751" t="s">
        <v>274</v>
      </c>
      <c r="C3751" t="s">
        <v>2528</v>
      </c>
      <c r="D3751" t="s">
        <v>2675</v>
      </c>
      <c r="E3751" s="2">
        <v>46147.959027777782</v>
      </c>
      <c r="F3751" s="2">
        <v>46148.87489831086</v>
      </c>
      <c r="H3751" t="s">
        <v>2764</v>
      </c>
      <c r="I3751" t="s">
        <v>2770</v>
      </c>
      <c r="J3751" t="s">
        <v>2758</v>
      </c>
      <c r="K3751">
        <v>3</v>
      </c>
      <c r="M3751" t="str">
        <f t="shared" si="58"/>
        <v/>
      </c>
      <c r="N3751" t="str">
        <v/>
      </c>
      <c r="O3751" t="str">
        <v/>
      </c>
      <c r="P3751" t="str">
        <v/>
      </c>
      <c r="Q3751" t="str">
        <v/>
      </c>
    </row>
    <row r="3752" spans="1:17" x14ac:dyDescent="0.2">
      <c r="A3752" t="s">
        <v>6511</v>
      </c>
      <c r="B3752" t="s">
        <v>1587</v>
      </c>
      <c r="C3752" t="s">
        <v>2545</v>
      </c>
      <c r="D3752" t="s">
        <v>2685</v>
      </c>
      <c r="E3752" s="2">
        <v>46141.897916666669</v>
      </c>
      <c r="F3752" s="2">
        <v>46142.412802065832</v>
      </c>
      <c r="G3752" s="2">
        <v>46143.07281530778</v>
      </c>
      <c r="H3752" t="s">
        <v>2764</v>
      </c>
      <c r="I3752" t="s">
        <v>2751</v>
      </c>
      <c r="J3752" t="s">
        <v>2752</v>
      </c>
      <c r="K3752">
        <v>3</v>
      </c>
      <c r="M3752">
        <f t="shared" si="58"/>
        <v>1.1748986411112128</v>
      </c>
      <c r="N3752">
        <v>28.197567386669107</v>
      </c>
      <c r="O3752" t="str">
        <v>Slow</v>
      </c>
      <c r="P3752">
        <v>4.0179995443153338</v>
      </c>
      <c r="Q3752">
        <v>3.7141535615171137</v>
      </c>
    </row>
    <row r="3753" spans="1:17" x14ac:dyDescent="0.2">
      <c r="A3753" t="s">
        <v>6512</v>
      </c>
      <c r="B3753" t="s">
        <v>200</v>
      </c>
      <c r="C3753" t="s">
        <v>2559</v>
      </c>
      <c r="D3753" t="s">
        <v>2739</v>
      </c>
      <c r="E3753" s="2">
        <v>46074.817361111112</v>
      </c>
      <c r="F3753" s="2">
        <v>46075.105234227063</v>
      </c>
      <c r="G3753" s="2">
        <v>46075.93982610169</v>
      </c>
      <c r="H3753" t="s">
        <v>2764</v>
      </c>
      <c r="I3753" t="s">
        <v>2751</v>
      </c>
      <c r="J3753" t="s">
        <v>2752</v>
      </c>
      <c r="K3753">
        <v>4</v>
      </c>
      <c r="M3753">
        <f t="shared" si="58"/>
        <v>1.1224649905780097</v>
      </c>
      <c r="N3753">
        <v>26.939159773872234</v>
      </c>
      <c r="O3753" t="str">
        <v>Slow</v>
      </c>
      <c r="P3753">
        <v>4.0179995443153338</v>
      </c>
      <c r="Q3753">
        <v>3.7141535615171137</v>
      </c>
    </row>
    <row r="3754" spans="1:17" x14ac:dyDescent="0.2">
      <c r="A3754" t="s">
        <v>6513</v>
      </c>
      <c r="B3754" t="s">
        <v>1628</v>
      </c>
      <c r="C3754" t="s">
        <v>2545</v>
      </c>
      <c r="D3754" t="s">
        <v>2657</v>
      </c>
      <c r="E3754" s="2">
        <v>46030.306250000001</v>
      </c>
      <c r="F3754" s="2">
        <v>46030.433615154383</v>
      </c>
      <c r="G3754" s="2">
        <v>46031.275376914193</v>
      </c>
      <c r="H3754" t="s">
        <v>2754</v>
      </c>
      <c r="I3754" t="s">
        <v>2762</v>
      </c>
      <c r="J3754" t="s">
        <v>2752</v>
      </c>
      <c r="K3754">
        <v>4</v>
      </c>
      <c r="M3754">
        <f t="shared" si="58"/>
        <v>0.9691269141912926</v>
      </c>
      <c r="N3754">
        <v>23.259045940591022</v>
      </c>
      <c r="O3754" t="str">
        <v>Fast</v>
      </c>
      <c r="P3754">
        <v>4.0179995443153338</v>
      </c>
      <c r="Q3754">
        <v>3.7141535615171137</v>
      </c>
    </row>
    <row r="3755" spans="1:17" x14ac:dyDescent="0.2">
      <c r="A3755" t="s">
        <v>6514</v>
      </c>
      <c r="B3755" t="s">
        <v>1881</v>
      </c>
      <c r="C3755" t="s">
        <v>2547</v>
      </c>
      <c r="D3755" t="s">
        <v>2707</v>
      </c>
      <c r="E3755" s="2">
        <v>46134.751388888893</v>
      </c>
      <c r="F3755" s="2">
        <v>46135.267468926068</v>
      </c>
      <c r="G3755" s="2">
        <v>46136.282919841004</v>
      </c>
      <c r="H3755" t="s">
        <v>2764</v>
      </c>
      <c r="I3755" t="s">
        <v>2751</v>
      </c>
      <c r="J3755" t="s">
        <v>2752</v>
      </c>
      <c r="K3755">
        <v>4</v>
      </c>
      <c r="M3755">
        <f t="shared" si="58"/>
        <v>1.5315309521101881</v>
      </c>
      <c r="N3755">
        <v>36.756742850644514</v>
      </c>
      <c r="O3755" t="str">
        <v>Slow</v>
      </c>
      <c r="P3755">
        <v>4.0179995443153338</v>
      </c>
      <c r="Q3755">
        <v>3.7141535615171137</v>
      </c>
    </row>
    <row r="3756" spans="1:17" x14ac:dyDescent="0.2">
      <c r="A3756" t="s">
        <v>6515</v>
      </c>
      <c r="B3756" t="s">
        <v>59</v>
      </c>
      <c r="C3756" t="s">
        <v>2540</v>
      </c>
      <c r="D3756" t="s">
        <v>2665</v>
      </c>
      <c r="E3756" s="2">
        <v>46143.166666666657</v>
      </c>
      <c r="F3756" s="2">
        <v>46143.284072193863</v>
      </c>
      <c r="G3756" s="2">
        <v>46143.862715522017</v>
      </c>
      <c r="H3756" t="s">
        <v>2750</v>
      </c>
      <c r="I3756" t="s">
        <v>2762</v>
      </c>
      <c r="J3756" t="s">
        <v>2752</v>
      </c>
      <c r="K3756">
        <v>3</v>
      </c>
      <c r="M3756">
        <f t="shared" si="58"/>
        <v>0.69604885535954963</v>
      </c>
      <c r="N3756">
        <v>16.705172528629191</v>
      </c>
      <c r="O3756" t="str">
        <v>Fast</v>
      </c>
      <c r="P3756">
        <v>4.0179995443153338</v>
      </c>
      <c r="Q3756">
        <v>3.7141535615171137</v>
      </c>
    </row>
    <row r="3757" spans="1:17" x14ac:dyDescent="0.2">
      <c r="A3757" t="s">
        <v>6516</v>
      </c>
      <c r="B3757" t="s">
        <v>1837</v>
      </c>
      <c r="C3757" t="s">
        <v>2545</v>
      </c>
      <c r="D3757" t="s">
        <v>2727</v>
      </c>
      <c r="E3757" s="2">
        <v>46232.32916666667</v>
      </c>
      <c r="F3757" s="2">
        <v>46232.651965566991</v>
      </c>
      <c r="G3757" s="2">
        <v>46233.205749217872</v>
      </c>
      <c r="H3757" t="s">
        <v>2764</v>
      </c>
      <c r="I3757" t="s">
        <v>2751</v>
      </c>
      <c r="J3757" t="s">
        <v>2752</v>
      </c>
      <c r="K3757">
        <v>4</v>
      </c>
      <c r="M3757">
        <f t="shared" si="58"/>
        <v>0.87658255120186368</v>
      </c>
      <c r="N3757">
        <v>21.037981228844728</v>
      </c>
      <c r="O3757" t="str">
        <v>Fast</v>
      </c>
      <c r="P3757">
        <v>4.0179995443153338</v>
      </c>
      <c r="Q3757">
        <v>3.7141535615171137</v>
      </c>
    </row>
    <row r="3758" spans="1:17" x14ac:dyDescent="0.2">
      <c r="A3758" t="s">
        <v>6517</v>
      </c>
      <c r="B3758" t="s">
        <v>322</v>
      </c>
      <c r="C3758" t="s">
        <v>2555</v>
      </c>
      <c r="D3758" t="s">
        <v>2657</v>
      </c>
      <c r="E3758" s="2">
        <v>46258.283333333333</v>
      </c>
      <c r="F3758" s="2">
        <v>46259.726210738947</v>
      </c>
      <c r="G3758" s="2">
        <v>46261.104341365739</v>
      </c>
      <c r="H3758" t="s">
        <v>2750</v>
      </c>
      <c r="I3758" t="s">
        <v>2770</v>
      </c>
      <c r="J3758" t="s">
        <v>2752</v>
      </c>
      <c r="K3758">
        <v>5</v>
      </c>
      <c r="M3758">
        <f t="shared" si="58"/>
        <v>2.8210080324060982</v>
      </c>
      <c r="N3758">
        <v>67.704192777746357</v>
      </c>
      <c r="O3758" t="str">
        <v>Slow</v>
      </c>
      <c r="P3758">
        <v>4.0179995443153338</v>
      </c>
      <c r="Q3758">
        <v>3.7141535615171137</v>
      </c>
    </row>
    <row r="3759" spans="1:17" x14ac:dyDescent="0.2">
      <c r="A3759" t="s">
        <v>6518</v>
      </c>
      <c r="B3759" t="s">
        <v>683</v>
      </c>
      <c r="C3759" t="s">
        <v>2525</v>
      </c>
      <c r="D3759" t="s">
        <v>2689</v>
      </c>
      <c r="E3759" s="2">
        <v>46052.484722222223</v>
      </c>
      <c r="F3759" s="2">
        <v>46052.607751022377</v>
      </c>
      <c r="G3759" s="2">
        <v>46053.512663032117</v>
      </c>
      <c r="H3759" t="s">
        <v>2750</v>
      </c>
      <c r="I3759" t="s">
        <v>2762</v>
      </c>
      <c r="J3759" t="s">
        <v>2752</v>
      </c>
      <c r="K3759">
        <v>4</v>
      </c>
      <c r="M3759">
        <f t="shared" si="58"/>
        <v>1.0279408098940621</v>
      </c>
      <c r="N3759">
        <v>24.670579437457491</v>
      </c>
      <c r="O3759" t="str">
        <v>Slow</v>
      </c>
      <c r="P3759">
        <v>4.0179995443153338</v>
      </c>
      <c r="Q3759">
        <v>3.7141535615171137</v>
      </c>
    </row>
    <row r="3760" spans="1:17" x14ac:dyDescent="0.2">
      <c r="A3760" t="s">
        <v>6519</v>
      </c>
      <c r="B3760" t="s">
        <v>1783</v>
      </c>
      <c r="C3760" t="s">
        <v>2559</v>
      </c>
      <c r="D3760" t="s">
        <v>2735</v>
      </c>
      <c r="E3760" s="2">
        <v>46064.875</v>
      </c>
      <c r="F3760" s="2">
        <v>46065.410783792067</v>
      </c>
      <c r="G3760" s="2">
        <v>46065.431617125403</v>
      </c>
      <c r="H3760" t="s">
        <v>2750</v>
      </c>
      <c r="I3760" t="s">
        <v>2751</v>
      </c>
      <c r="J3760" t="s">
        <v>2752</v>
      </c>
      <c r="K3760">
        <v>3</v>
      </c>
      <c r="M3760">
        <f t="shared" si="58"/>
        <v>0.55661712540313601</v>
      </c>
      <c r="N3760">
        <v>13.358811009675264</v>
      </c>
      <c r="O3760" t="str">
        <v>Fast</v>
      </c>
      <c r="P3760">
        <v>4.0179995443153338</v>
      </c>
      <c r="Q3760">
        <v>3.7141535615171137</v>
      </c>
    </row>
    <row r="3761" spans="1:17" x14ac:dyDescent="0.2">
      <c r="A3761" t="s">
        <v>6520</v>
      </c>
      <c r="B3761" t="s">
        <v>908</v>
      </c>
      <c r="C3761" t="s">
        <v>2557</v>
      </c>
      <c r="D3761" t="s">
        <v>2721</v>
      </c>
      <c r="E3761" s="2">
        <v>46175.862500000003</v>
      </c>
      <c r="F3761" s="2">
        <v>46176.130655853412</v>
      </c>
      <c r="G3761" s="2">
        <v>46176.831695672721</v>
      </c>
      <c r="H3761" t="s">
        <v>2764</v>
      </c>
      <c r="I3761" t="s">
        <v>2751</v>
      </c>
      <c r="J3761" t="s">
        <v>2752</v>
      </c>
      <c r="K3761">
        <v>5</v>
      </c>
      <c r="M3761">
        <f t="shared" si="58"/>
        <v>0.96919567271834239</v>
      </c>
      <c r="N3761">
        <v>23.260696145240217</v>
      </c>
      <c r="O3761" t="str">
        <v>Fast</v>
      </c>
      <c r="P3761">
        <v>4.0179995443153338</v>
      </c>
      <c r="Q3761">
        <v>3.7141535615171137</v>
      </c>
    </row>
    <row r="3762" spans="1:17" x14ac:dyDescent="0.2">
      <c r="A3762" t="s">
        <v>6521</v>
      </c>
      <c r="B3762" t="s">
        <v>2463</v>
      </c>
      <c r="C3762" t="s">
        <v>2530</v>
      </c>
      <c r="D3762" t="s">
        <v>2645</v>
      </c>
      <c r="E3762" s="2">
        <v>46125.892361111109</v>
      </c>
      <c r="F3762" s="2">
        <v>46126.523158527933</v>
      </c>
      <c r="G3762" s="2">
        <v>46127.506813679291</v>
      </c>
      <c r="H3762" t="s">
        <v>2754</v>
      </c>
      <c r="I3762" t="s">
        <v>2770</v>
      </c>
      <c r="J3762" t="s">
        <v>2752</v>
      </c>
      <c r="K3762">
        <v>2</v>
      </c>
      <c r="M3762">
        <f t="shared" si="58"/>
        <v>1.6144525681811501</v>
      </c>
      <c r="N3762">
        <v>38.746861636347603</v>
      </c>
      <c r="O3762" t="str">
        <v>Slow</v>
      </c>
      <c r="P3762">
        <v>4.0179995443153338</v>
      </c>
      <c r="Q3762">
        <v>3.7141535615171137</v>
      </c>
    </row>
    <row r="3763" spans="1:17" x14ac:dyDescent="0.2">
      <c r="A3763" t="s">
        <v>6522</v>
      </c>
      <c r="B3763" t="s">
        <v>2414</v>
      </c>
      <c r="C3763" t="s">
        <v>2559</v>
      </c>
      <c r="D3763" t="s">
        <v>2661</v>
      </c>
      <c r="E3763" s="2">
        <v>46214.936111111107</v>
      </c>
      <c r="F3763" s="2">
        <v>46215.159502429968</v>
      </c>
      <c r="G3763" s="2">
        <v>46215.940917263208</v>
      </c>
      <c r="H3763" t="s">
        <v>2750</v>
      </c>
      <c r="I3763" t="s">
        <v>2770</v>
      </c>
      <c r="J3763" t="s">
        <v>2752</v>
      </c>
      <c r="K3763">
        <v>3</v>
      </c>
      <c r="M3763">
        <f t="shared" si="58"/>
        <v>1.0048061521010823</v>
      </c>
      <c r="N3763">
        <v>24.115347650425974</v>
      </c>
      <c r="O3763" t="str">
        <v>Slow</v>
      </c>
      <c r="P3763">
        <v>4.0179995443153338</v>
      </c>
      <c r="Q3763">
        <v>3.7141535615171137</v>
      </c>
    </row>
    <row r="3764" spans="1:17" x14ac:dyDescent="0.2">
      <c r="A3764" t="s">
        <v>6523</v>
      </c>
      <c r="B3764" t="s">
        <v>2488</v>
      </c>
      <c r="C3764" t="s">
        <v>2549</v>
      </c>
      <c r="D3764" t="s">
        <v>2675</v>
      </c>
      <c r="E3764" s="2">
        <v>46111.027777777781</v>
      </c>
      <c r="F3764" s="2">
        <v>46111.432472407752</v>
      </c>
      <c r="G3764" s="2">
        <v>46111.811347969291</v>
      </c>
      <c r="H3764" t="s">
        <v>2760</v>
      </c>
      <c r="I3764" t="s">
        <v>2751</v>
      </c>
      <c r="J3764" t="s">
        <v>2752</v>
      </c>
      <c r="K3764">
        <v>2</v>
      </c>
      <c r="M3764">
        <f t="shared" si="58"/>
        <v>0.78357019151007989</v>
      </c>
      <c r="N3764">
        <v>18.805684596241917</v>
      </c>
      <c r="O3764" t="str">
        <v>Fast</v>
      </c>
      <c r="P3764">
        <v>4.0179995443153338</v>
      </c>
      <c r="Q3764">
        <v>3.7141535615171137</v>
      </c>
    </row>
    <row r="3765" spans="1:17" x14ac:dyDescent="0.2">
      <c r="A3765" t="s">
        <v>6524</v>
      </c>
      <c r="B3765" t="s">
        <v>281</v>
      </c>
      <c r="C3765" t="s">
        <v>2540</v>
      </c>
      <c r="D3765" t="s">
        <v>2599</v>
      </c>
      <c r="E3765" s="2">
        <v>46136.99722222222</v>
      </c>
      <c r="F3765" s="2">
        <v>46137.153597967343</v>
      </c>
      <c r="G3765" s="2">
        <v>46137.485695415882</v>
      </c>
      <c r="H3765" t="s">
        <v>2760</v>
      </c>
      <c r="I3765" t="s">
        <v>2762</v>
      </c>
      <c r="J3765" t="s">
        <v>2752</v>
      </c>
      <c r="K3765">
        <v>5</v>
      </c>
      <c r="M3765">
        <f t="shared" si="58"/>
        <v>0.48847319366177544</v>
      </c>
      <c r="N3765">
        <v>11.723356647882611</v>
      </c>
      <c r="O3765" t="str">
        <v>Fast</v>
      </c>
      <c r="P3765">
        <v>4.0179995443153338</v>
      </c>
      <c r="Q3765">
        <v>3.7141535615171137</v>
      </c>
    </row>
    <row r="3766" spans="1:17" x14ac:dyDescent="0.2">
      <c r="A3766" t="s">
        <v>6525</v>
      </c>
      <c r="B3766" t="s">
        <v>461</v>
      </c>
      <c r="C3766" t="s">
        <v>2547</v>
      </c>
      <c r="D3766" t="s">
        <v>2617</v>
      </c>
      <c r="E3766" s="2">
        <v>46144.877083333333</v>
      </c>
      <c r="F3766" s="2">
        <v>46145.220846432523</v>
      </c>
      <c r="G3766" s="2">
        <v>46146.364818153423</v>
      </c>
      <c r="H3766" t="s">
        <v>2764</v>
      </c>
      <c r="I3766" t="s">
        <v>2751</v>
      </c>
      <c r="J3766" t="s">
        <v>2752</v>
      </c>
      <c r="K3766">
        <v>2</v>
      </c>
      <c r="M3766">
        <f t="shared" si="58"/>
        <v>1.4877348200898268</v>
      </c>
      <c r="N3766">
        <v>35.705635682155844</v>
      </c>
      <c r="O3766" t="str">
        <v>Slow</v>
      </c>
      <c r="P3766">
        <v>4.0179995443153338</v>
      </c>
      <c r="Q3766">
        <v>3.7141535615171137</v>
      </c>
    </row>
    <row r="3767" spans="1:17" x14ac:dyDescent="0.2">
      <c r="A3767" t="s">
        <v>6526</v>
      </c>
      <c r="B3767" t="s">
        <v>478</v>
      </c>
      <c r="C3767" t="s">
        <v>2549</v>
      </c>
      <c r="D3767" t="s">
        <v>2693</v>
      </c>
      <c r="E3767" s="2">
        <v>46187.734027777777</v>
      </c>
      <c r="F3767" s="2">
        <v>46188.604407512626</v>
      </c>
      <c r="G3767" s="2">
        <v>46188.625240845962</v>
      </c>
      <c r="H3767" t="s">
        <v>2764</v>
      </c>
      <c r="I3767" t="s">
        <v>2770</v>
      </c>
      <c r="J3767" t="s">
        <v>2752</v>
      </c>
      <c r="K3767">
        <v>3</v>
      </c>
      <c r="M3767">
        <f t="shared" si="58"/>
        <v>0.89121306818560697</v>
      </c>
      <c r="N3767">
        <v>21.389113636454567</v>
      </c>
      <c r="O3767" t="str">
        <v>Fast</v>
      </c>
      <c r="P3767">
        <v>4.0179995443153338</v>
      </c>
      <c r="Q3767">
        <v>3.7141535615171137</v>
      </c>
    </row>
    <row r="3768" spans="1:17" x14ac:dyDescent="0.2">
      <c r="A3768" t="s">
        <v>6527</v>
      </c>
      <c r="B3768" t="s">
        <v>1484</v>
      </c>
      <c r="C3768" t="s">
        <v>2535</v>
      </c>
      <c r="D3768" t="s">
        <v>2591</v>
      </c>
      <c r="E3768" s="2">
        <v>46042.079861111109</v>
      </c>
      <c r="F3768" s="2">
        <v>46042.515285161113</v>
      </c>
      <c r="G3768" s="2">
        <v>46043.197567893782</v>
      </c>
      <c r="H3768" t="s">
        <v>2760</v>
      </c>
      <c r="I3768" t="s">
        <v>2751</v>
      </c>
      <c r="J3768" t="s">
        <v>2752</v>
      </c>
      <c r="K3768">
        <v>4</v>
      </c>
      <c r="M3768">
        <f t="shared" si="58"/>
        <v>1.1177067826720304</v>
      </c>
      <c r="N3768">
        <v>26.824962784128729</v>
      </c>
      <c r="O3768" t="str">
        <v>Slow</v>
      </c>
      <c r="P3768">
        <v>4.0179995443153338</v>
      </c>
      <c r="Q3768">
        <v>3.7141535615171137</v>
      </c>
    </row>
    <row r="3769" spans="1:17" x14ac:dyDescent="0.2">
      <c r="A3769" t="s">
        <v>6528</v>
      </c>
      <c r="B3769" t="s">
        <v>1096</v>
      </c>
      <c r="C3769" t="s">
        <v>2553</v>
      </c>
      <c r="D3769" t="s">
        <v>2677</v>
      </c>
      <c r="E3769" s="2">
        <v>46264.730555555558</v>
      </c>
      <c r="F3769" s="2">
        <v>46264.891000951808</v>
      </c>
      <c r="G3769" s="2">
        <v>46265.389404285292</v>
      </c>
      <c r="H3769" t="s">
        <v>2750</v>
      </c>
      <c r="I3769" t="s">
        <v>2751</v>
      </c>
      <c r="J3769" t="s">
        <v>2752</v>
      </c>
      <c r="K3769">
        <v>3</v>
      </c>
      <c r="M3769">
        <f t="shared" si="58"/>
        <v>0.65884872973401798</v>
      </c>
      <c r="N3769">
        <v>15.812369513616432</v>
      </c>
      <c r="O3769" t="str">
        <v>Fast</v>
      </c>
      <c r="P3769">
        <v>4.0179995443153338</v>
      </c>
      <c r="Q3769">
        <v>3.7141535615171137</v>
      </c>
    </row>
    <row r="3770" spans="1:17" x14ac:dyDescent="0.2">
      <c r="A3770" t="s">
        <v>6529</v>
      </c>
      <c r="B3770" t="s">
        <v>1885</v>
      </c>
      <c r="C3770" t="s">
        <v>2553</v>
      </c>
      <c r="D3770" t="s">
        <v>2657</v>
      </c>
      <c r="E3770" s="2">
        <v>46115.675000000003</v>
      </c>
      <c r="F3770" s="2">
        <v>46116.443401183184</v>
      </c>
      <c r="G3770" s="2">
        <v>46118.407758742833</v>
      </c>
      <c r="H3770" t="s">
        <v>2754</v>
      </c>
      <c r="I3770" t="s">
        <v>2770</v>
      </c>
      <c r="J3770" t="s">
        <v>2752</v>
      </c>
      <c r="K3770">
        <v>4</v>
      </c>
      <c r="M3770">
        <f t="shared" si="58"/>
        <v>2.7327587428299012</v>
      </c>
      <c r="N3770">
        <v>65.586209827917628</v>
      </c>
      <c r="O3770" t="str">
        <v>Slow</v>
      </c>
      <c r="P3770">
        <v>4.0179995443153338</v>
      </c>
      <c r="Q3770">
        <v>3.7141535615171137</v>
      </c>
    </row>
    <row r="3771" spans="1:17" x14ac:dyDescent="0.2">
      <c r="A3771" t="s">
        <v>6530</v>
      </c>
      <c r="B3771" t="s">
        <v>726</v>
      </c>
      <c r="C3771" t="s">
        <v>2543</v>
      </c>
      <c r="D3771" t="s">
        <v>2657</v>
      </c>
      <c r="E3771" s="2">
        <v>46081.09375</v>
      </c>
      <c r="F3771" s="2">
        <v>46081.291322886384</v>
      </c>
      <c r="H3771" t="s">
        <v>2750</v>
      </c>
      <c r="I3771" t="s">
        <v>2762</v>
      </c>
      <c r="J3771" t="s">
        <v>2767</v>
      </c>
      <c r="K3771">
        <v>5</v>
      </c>
      <c r="M3771" t="str">
        <f t="shared" si="58"/>
        <v/>
      </c>
      <c r="N3771" t="str">
        <v/>
      </c>
      <c r="O3771" t="str">
        <v/>
      </c>
      <c r="P3771" t="str">
        <v/>
      </c>
      <c r="Q3771" t="str">
        <v/>
      </c>
    </row>
    <row r="3772" spans="1:17" x14ac:dyDescent="0.2">
      <c r="A3772" t="s">
        <v>6531</v>
      </c>
      <c r="B3772" t="s">
        <v>520</v>
      </c>
      <c r="C3772" t="s">
        <v>2547</v>
      </c>
      <c r="D3772" t="s">
        <v>2715</v>
      </c>
      <c r="E3772" s="2">
        <v>46197.201388888891</v>
      </c>
      <c r="F3772" s="2">
        <v>46197.501722517758</v>
      </c>
      <c r="G3772" s="2">
        <v>46198.631693051553</v>
      </c>
      <c r="H3772" t="s">
        <v>2750</v>
      </c>
      <c r="I3772" t="s">
        <v>2751</v>
      </c>
      <c r="J3772" t="s">
        <v>2752</v>
      </c>
      <c r="K3772">
        <v>4</v>
      </c>
      <c r="M3772">
        <f t="shared" si="58"/>
        <v>1.4303041626626509</v>
      </c>
      <c r="N3772">
        <v>34.327299903903622</v>
      </c>
      <c r="O3772" t="str">
        <v>Slow</v>
      </c>
      <c r="P3772">
        <v>4.0179995443153338</v>
      </c>
      <c r="Q3772">
        <v>3.7141535615171137</v>
      </c>
    </row>
    <row r="3773" spans="1:17" x14ac:dyDescent="0.2">
      <c r="A3773" t="s">
        <v>6532</v>
      </c>
      <c r="B3773" t="s">
        <v>1643</v>
      </c>
      <c r="C3773" t="s">
        <v>2553</v>
      </c>
      <c r="D3773" t="s">
        <v>2623</v>
      </c>
      <c r="E3773" s="2">
        <v>46059.751388888893</v>
      </c>
      <c r="F3773" s="2">
        <v>46059.816193339582</v>
      </c>
      <c r="G3773" s="2">
        <v>46060.364035293242</v>
      </c>
      <c r="H3773" t="s">
        <v>2760</v>
      </c>
      <c r="I3773" t="s">
        <v>2762</v>
      </c>
      <c r="J3773" t="s">
        <v>2752</v>
      </c>
      <c r="K3773">
        <v>3</v>
      </c>
      <c r="M3773">
        <f t="shared" si="58"/>
        <v>0.61264640434819739</v>
      </c>
      <c r="N3773">
        <v>14.703513704356737</v>
      </c>
      <c r="O3773" t="str">
        <v>Fast</v>
      </c>
      <c r="P3773">
        <v>4.0179995443153338</v>
      </c>
      <c r="Q3773">
        <v>3.7141535615171137</v>
      </c>
    </row>
    <row r="3774" spans="1:17" x14ac:dyDescent="0.2">
      <c r="A3774" t="s">
        <v>6533</v>
      </c>
      <c r="B3774" t="s">
        <v>1564</v>
      </c>
      <c r="C3774" t="s">
        <v>2549</v>
      </c>
      <c r="D3774" t="s">
        <v>2707</v>
      </c>
      <c r="E3774" s="2">
        <v>46184.166666666657</v>
      </c>
      <c r="F3774" s="2">
        <v>46185.200621181728</v>
      </c>
      <c r="G3774" s="2">
        <v>46185.221454515056</v>
      </c>
      <c r="H3774" t="s">
        <v>2750</v>
      </c>
      <c r="I3774" t="s">
        <v>2770</v>
      </c>
      <c r="J3774" t="s">
        <v>2752</v>
      </c>
      <c r="K3774">
        <v>5</v>
      </c>
      <c r="M3774">
        <f t="shared" si="58"/>
        <v>1.0547878483994282</v>
      </c>
      <c r="N3774">
        <v>25.314908361586276</v>
      </c>
      <c r="O3774" t="str">
        <v>Slow</v>
      </c>
      <c r="P3774">
        <v>4.0179995443153338</v>
      </c>
      <c r="Q3774">
        <v>3.7141535615171137</v>
      </c>
    </row>
    <row r="3775" spans="1:17" x14ac:dyDescent="0.2">
      <c r="A3775" t="s">
        <v>6534</v>
      </c>
      <c r="B3775" t="s">
        <v>1747</v>
      </c>
      <c r="C3775" t="s">
        <v>2545</v>
      </c>
      <c r="D3775" t="s">
        <v>2705</v>
      </c>
      <c r="E3775" s="2">
        <v>46039.34652777778</v>
      </c>
      <c r="F3775" s="2">
        <v>46040.135490867317</v>
      </c>
      <c r="G3775" s="2">
        <v>46040.69152249414</v>
      </c>
      <c r="H3775" t="s">
        <v>2750</v>
      </c>
      <c r="I3775" t="s">
        <v>2770</v>
      </c>
      <c r="J3775" t="s">
        <v>2752</v>
      </c>
      <c r="K3775">
        <v>2</v>
      </c>
      <c r="M3775">
        <f t="shared" si="58"/>
        <v>1.3449947163608158</v>
      </c>
      <c r="N3775">
        <v>32.279873192659579</v>
      </c>
      <c r="O3775" t="str">
        <v>Slow</v>
      </c>
      <c r="P3775">
        <v>4.0179995443153338</v>
      </c>
      <c r="Q3775">
        <v>3.7141535615171137</v>
      </c>
    </row>
    <row r="3776" spans="1:17" x14ac:dyDescent="0.2">
      <c r="A3776" t="s">
        <v>6535</v>
      </c>
      <c r="B3776" t="s">
        <v>801</v>
      </c>
      <c r="C3776" t="s">
        <v>2567</v>
      </c>
      <c r="D3776" t="s">
        <v>2739</v>
      </c>
      <c r="E3776" s="2">
        <v>46095.607638888891</v>
      </c>
      <c r="F3776" s="2">
        <v>46095.937794674574</v>
      </c>
      <c r="G3776" s="2">
        <v>46097.388832699697</v>
      </c>
      <c r="H3776" t="s">
        <v>2750</v>
      </c>
      <c r="I3776" t="s">
        <v>2751</v>
      </c>
      <c r="J3776" t="s">
        <v>2752</v>
      </c>
      <c r="K3776">
        <v>4</v>
      </c>
      <c r="M3776">
        <f t="shared" si="58"/>
        <v>1.781193810806144</v>
      </c>
      <c r="N3776">
        <v>42.748651459347457</v>
      </c>
      <c r="O3776" t="str">
        <v>Slow</v>
      </c>
      <c r="P3776">
        <v>4.0179995443153338</v>
      </c>
      <c r="Q3776">
        <v>3.7141535615171137</v>
      </c>
    </row>
    <row r="3777" spans="1:17" x14ac:dyDescent="0.2">
      <c r="A3777" t="s">
        <v>6536</v>
      </c>
      <c r="B3777" t="s">
        <v>1336</v>
      </c>
      <c r="C3777" t="s">
        <v>2563</v>
      </c>
      <c r="D3777" t="s">
        <v>2711</v>
      </c>
      <c r="E3777" s="2">
        <v>46221.864583333343</v>
      </c>
      <c r="F3777" s="2">
        <v>46222.150427110937</v>
      </c>
      <c r="H3777" t="s">
        <v>2750</v>
      </c>
      <c r="I3777" t="s">
        <v>2751</v>
      </c>
      <c r="J3777" t="s">
        <v>2767</v>
      </c>
      <c r="K3777">
        <v>4</v>
      </c>
      <c r="M3777" t="str">
        <f t="shared" si="58"/>
        <v/>
      </c>
      <c r="N3777" t="str">
        <v/>
      </c>
      <c r="O3777" t="str">
        <v/>
      </c>
      <c r="P3777" t="str">
        <v/>
      </c>
      <c r="Q3777" t="str">
        <v/>
      </c>
    </row>
    <row r="3778" spans="1:17" x14ac:dyDescent="0.2">
      <c r="A3778" t="s">
        <v>6537</v>
      </c>
      <c r="B3778" t="s">
        <v>2341</v>
      </c>
      <c r="C3778" t="s">
        <v>2543</v>
      </c>
      <c r="D3778" t="s">
        <v>2661</v>
      </c>
      <c r="E3778" s="2">
        <v>46124.28402777778</v>
      </c>
      <c r="F3778" s="2">
        <v>46124.724733770221</v>
      </c>
      <c r="G3778" s="2">
        <v>46126.195198330359</v>
      </c>
      <c r="H3778" t="s">
        <v>2750</v>
      </c>
      <c r="I3778" t="s">
        <v>2751</v>
      </c>
      <c r="J3778" t="s">
        <v>2752</v>
      </c>
      <c r="K3778">
        <v>3</v>
      </c>
      <c r="M3778">
        <f t="shared" si="58"/>
        <v>1.9111705525792786</v>
      </c>
      <c r="N3778">
        <v>45.868093261902686</v>
      </c>
      <c r="O3778" t="str">
        <v>Slow</v>
      </c>
      <c r="P3778">
        <v>4.0179995443153338</v>
      </c>
      <c r="Q3778">
        <v>3.7141535615171137</v>
      </c>
    </row>
    <row r="3779" spans="1:17" x14ac:dyDescent="0.2">
      <c r="A3779" t="s">
        <v>6538</v>
      </c>
      <c r="B3779" t="s">
        <v>1548</v>
      </c>
      <c r="C3779" t="s">
        <v>2557</v>
      </c>
      <c r="D3779" t="s">
        <v>2639</v>
      </c>
      <c r="E3779" s="2">
        <v>46268.011111111111</v>
      </c>
      <c r="F3779" s="2">
        <v>46268.112046408372</v>
      </c>
      <c r="G3779" s="2">
        <v>46269.002026456343</v>
      </c>
      <c r="H3779" t="s">
        <v>2750</v>
      </c>
      <c r="I3779" t="s">
        <v>2762</v>
      </c>
      <c r="J3779" t="s">
        <v>2752</v>
      </c>
      <c r="K3779">
        <v>4</v>
      </c>
      <c r="M3779">
        <f t="shared" ref="M3779:M3842" si="59">IF(J3779="Resolved",G3779-E3779,"")</f>
        <v>0.99091534523176961</v>
      </c>
      <c r="N3779">
        <v>23.781968285562471</v>
      </c>
      <c r="O3779" t="str">
        <v>Fast</v>
      </c>
      <c r="P3779">
        <v>4.0179995443153338</v>
      </c>
      <c r="Q3779">
        <v>3.7141535615171137</v>
      </c>
    </row>
    <row r="3780" spans="1:17" x14ac:dyDescent="0.2">
      <c r="A3780" t="s">
        <v>6539</v>
      </c>
      <c r="B3780" t="s">
        <v>2352</v>
      </c>
      <c r="C3780" t="s">
        <v>2561</v>
      </c>
      <c r="D3780" t="s">
        <v>2705</v>
      </c>
      <c r="E3780" s="2">
        <v>46120.850694444453</v>
      </c>
      <c r="F3780" s="2">
        <v>46121.352727234473</v>
      </c>
      <c r="G3780" s="2">
        <v>46121.5806835681</v>
      </c>
      <c r="H3780" t="s">
        <v>2750</v>
      </c>
      <c r="I3780" t="s">
        <v>2751</v>
      </c>
      <c r="J3780" t="s">
        <v>2752</v>
      </c>
      <c r="K3780">
        <v>5</v>
      </c>
      <c r="M3780">
        <f t="shared" si="59"/>
        <v>0.72998912364710122</v>
      </c>
      <c r="N3780">
        <v>17.519738967530429</v>
      </c>
      <c r="O3780" t="str">
        <v>Fast</v>
      </c>
      <c r="P3780">
        <v>4.0179995443153338</v>
      </c>
      <c r="Q3780">
        <v>3.7141535615171137</v>
      </c>
    </row>
    <row r="3781" spans="1:17" x14ac:dyDescent="0.2">
      <c r="A3781" t="s">
        <v>6540</v>
      </c>
      <c r="B3781" t="s">
        <v>1104</v>
      </c>
      <c r="C3781" t="s">
        <v>2530</v>
      </c>
      <c r="D3781" t="s">
        <v>2729</v>
      </c>
      <c r="E3781" s="2">
        <v>46211.934027777781</v>
      </c>
      <c r="F3781" s="2">
        <v>46212.27724950722</v>
      </c>
      <c r="G3781" s="2">
        <v>46212.347699004356</v>
      </c>
      <c r="H3781" t="s">
        <v>2764</v>
      </c>
      <c r="I3781" t="s">
        <v>2751</v>
      </c>
      <c r="J3781" t="s">
        <v>2752</v>
      </c>
      <c r="K3781">
        <v>4</v>
      </c>
      <c r="M3781">
        <f t="shared" si="59"/>
        <v>0.41367122657538857</v>
      </c>
      <c r="N3781">
        <v>9.9281094378093258</v>
      </c>
      <c r="O3781" t="str">
        <v>Fast</v>
      </c>
      <c r="P3781">
        <v>4.0179995443153338</v>
      </c>
      <c r="Q3781">
        <v>3.7141535615171137</v>
      </c>
    </row>
    <row r="3782" spans="1:17" x14ac:dyDescent="0.2">
      <c r="A3782" t="s">
        <v>6541</v>
      </c>
      <c r="B3782" t="s">
        <v>133</v>
      </c>
      <c r="C3782" t="s">
        <v>2551</v>
      </c>
      <c r="D3782" t="s">
        <v>2625</v>
      </c>
      <c r="E3782" s="2">
        <v>46031.854166666657</v>
      </c>
      <c r="F3782" s="2">
        <v>46032.870138653198</v>
      </c>
      <c r="G3782" s="2">
        <v>46034.491731459522</v>
      </c>
      <c r="H3782" t="s">
        <v>2750</v>
      </c>
      <c r="I3782" t="s">
        <v>2770</v>
      </c>
      <c r="J3782" t="s">
        <v>2752</v>
      </c>
      <c r="K3782">
        <v>3</v>
      </c>
      <c r="M3782">
        <f t="shared" si="59"/>
        <v>2.6375647928653052</v>
      </c>
      <c r="N3782">
        <v>63.301555028767325</v>
      </c>
      <c r="O3782" t="str">
        <v>Slow</v>
      </c>
      <c r="P3782">
        <v>4.0179995443153338</v>
      </c>
      <c r="Q3782">
        <v>3.7141535615171137</v>
      </c>
    </row>
    <row r="3783" spans="1:17" x14ac:dyDescent="0.2">
      <c r="A3783" t="s">
        <v>6542</v>
      </c>
      <c r="B3783" t="s">
        <v>1921</v>
      </c>
      <c r="C3783" t="s">
        <v>2559</v>
      </c>
      <c r="D3783" t="s">
        <v>2639</v>
      </c>
      <c r="E3783" s="2">
        <v>46289.48333333333</v>
      </c>
      <c r="F3783" s="2">
        <v>46289.921221009179</v>
      </c>
      <c r="G3783" s="2">
        <v>46290.957977820188</v>
      </c>
      <c r="H3783" t="s">
        <v>2760</v>
      </c>
      <c r="I3783" t="s">
        <v>2751</v>
      </c>
      <c r="J3783" t="s">
        <v>2752</v>
      </c>
      <c r="K3783">
        <v>4</v>
      </c>
      <c r="M3783">
        <f t="shared" si="59"/>
        <v>1.4746444868578692</v>
      </c>
      <c r="N3783">
        <v>35.391467684588861</v>
      </c>
      <c r="O3783" t="str">
        <v>Slow</v>
      </c>
      <c r="P3783">
        <v>4.0179995443153338</v>
      </c>
      <c r="Q3783">
        <v>3.7141535615171137</v>
      </c>
    </row>
    <row r="3784" spans="1:17" x14ac:dyDescent="0.2">
      <c r="A3784" t="s">
        <v>6543</v>
      </c>
      <c r="B3784" t="s">
        <v>1172</v>
      </c>
      <c r="C3784" t="s">
        <v>2528</v>
      </c>
      <c r="D3784" t="s">
        <v>2659</v>
      </c>
      <c r="E3784" s="2">
        <v>46191.720138888893</v>
      </c>
      <c r="F3784" s="2">
        <v>46191.915669665803</v>
      </c>
      <c r="G3784" s="2">
        <v>46192.740192469479</v>
      </c>
      <c r="H3784" t="s">
        <v>2760</v>
      </c>
      <c r="I3784" t="s">
        <v>2751</v>
      </c>
      <c r="J3784" t="s">
        <v>2752</v>
      </c>
      <c r="K3784">
        <v>5</v>
      </c>
      <c r="M3784">
        <f t="shared" si="59"/>
        <v>1.0200535805852269</v>
      </c>
      <c r="N3784">
        <v>24.481285934045445</v>
      </c>
      <c r="O3784" t="str">
        <v>Slow</v>
      </c>
      <c r="P3784">
        <v>4.0179995443153338</v>
      </c>
      <c r="Q3784">
        <v>3.7141535615171137</v>
      </c>
    </row>
    <row r="3785" spans="1:17" x14ac:dyDescent="0.2">
      <c r="A3785" t="s">
        <v>6544</v>
      </c>
      <c r="B3785" t="s">
        <v>126</v>
      </c>
      <c r="C3785" t="s">
        <v>2540</v>
      </c>
      <c r="D3785" t="s">
        <v>2597</v>
      </c>
      <c r="E3785" s="2">
        <v>46216.12777777778</v>
      </c>
      <c r="F3785" s="2">
        <v>46216.516846589031</v>
      </c>
      <c r="G3785" s="2">
        <v>46216.53767992236</v>
      </c>
      <c r="H3785" t="s">
        <v>2760</v>
      </c>
      <c r="I3785" t="s">
        <v>2751</v>
      </c>
      <c r="J3785" t="s">
        <v>2752</v>
      </c>
      <c r="K3785">
        <v>5</v>
      </c>
      <c r="M3785">
        <f t="shared" si="59"/>
        <v>0.40990214457997354</v>
      </c>
      <c r="N3785">
        <v>9.8376514699193649</v>
      </c>
      <c r="O3785" t="str">
        <v>Fast</v>
      </c>
      <c r="P3785">
        <v>4.0179995443153338</v>
      </c>
      <c r="Q3785">
        <v>3.7141535615171137</v>
      </c>
    </row>
    <row r="3786" spans="1:17" x14ac:dyDescent="0.2">
      <c r="A3786" t="s">
        <v>6545</v>
      </c>
      <c r="B3786" t="s">
        <v>367</v>
      </c>
      <c r="C3786" t="s">
        <v>2559</v>
      </c>
      <c r="D3786" t="s">
        <v>2631</v>
      </c>
      <c r="E3786" s="2">
        <v>46111.636805555558</v>
      </c>
      <c r="F3786" s="2">
        <v>46111.938834744178</v>
      </c>
      <c r="G3786" s="2">
        <v>46112.39821658087</v>
      </c>
      <c r="H3786" t="s">
        <v>2750</v>
      </c>
      <c r="I3786" t="s">
        <v>2751</v>
      </c>
      <c r="J3786" t="s">
        <v>2752</v>
      </c>
      <c r="K3786">
        <v>4</v>
      </c>
      <c r="M3786">
        <f t="shared" si="59"/>
        <v>0.76141102531255456</v>
      </c>
      <c r="N3786">
        <v>18.273864607501309</v>
      </c>
      <c r="O3786" t="str">
        <v>Fast</v>
      </c>
      <c r="P3786">
        <v>4.0179995443153338</v>
      </c>
      <c r="Q3786">
        <v>3.7141535615171137</v>
      </c>
    </row>
    <row r="3787" spans="1:17" x14ac:dyDescent="0.2">
      <c r="A3787" t="s">
        <v>6546</v>
      </c>
      <c r="B3787" t="s">
        <v>803</v>
      </c>
      <c r="C3787" t="s">
        <v>2565</v>
      </c>
      <c r="D3787" t="s">
        <v>2607</v>
      </c>
      <c r="E3787" s="2">
        <v>46101.600694444453</v>
      </c>
      <c r="F3787" s="2">
        <v>46101.754419194709</v>
      </c>
      <c r="G3787" s="2">
        <v>46102.229966376901</v>
      </c>
      <c r="H3787" t="s">
        <v>2764</v>
      </c>
      <c r="I3787" t="s">
        <v>2762</v>
      </c>
      <c r="J3787" t="s">
        <v>2752</v>
      </c>
      <c r="K3787">
        <v>4</v>
      </c>
      <c r="M3787">
        <f t="shared" si="59"/>
        <v>0.62927193244831869</v>
      </c>
      <c r="N3787">
        <v>15.102526378759649</v>
      </c>
      <c r="O3787" t="str">
        <v>Fast</v>
      </c>
      <c r="P3787">
        <v>4.0179995443153338</v>
      </c>
      <c r="Q3787">
        <v>3.7141535615171137</v>
      </c>
    </row>
    <row r="3788" spans="1:17" x14ac:dyDescent="0.2">
      <c r="A3788" t="s">
        <v>6547</v>
      </c>
      <c r="B3788" t="s">
        <v>498</v>
      </c>
      <c r="C3788" t="s">
        <v>2567</v>
      </c>
      <c r="D3788" t="s">
        <v>2703</v>
      </c>
      <c r="E3788" s="2">
        <v>46142.635416666657</v>
      </c>
      <c r="F3788" s="2">
        <v>46143.369558484417</v>
      </c>
      <c r="G3788" s="2">
        <v>46145.000622255633</v>
      </c>
      <c r="H3788" t="s">
        <v>2750</v>
      </c>
      <c r="I3788" t="s">
        <v>2770</v>
      </c>
      <c r="J3788" t="s">
        <v>2752</v>
      </c>
      <c r="K3788">
        <v>4</v>
      </c>
      <c r="M3788">
        <f t="shared" si="59"/>
        <v>2.3652055889760959</v>
      </c>
      <c r="N3788">
        <v>56.764934135426302</v>
      </c>
      <c r="O3788" t="str">
        <v>Slow</v>
      </c>
      <c r="P3788">
        <v>4.0179995443153338</v>
      </c>
      <c r="Q3788">
        <v>3.7141535615171137</v>
      </c>
    </row>
    <row r="3789" spans="1:17" x14ac:dyDescent="0.2">
      <c r="A3789" t="s">
        <v>6548</v>
      </c>
      <c r="B3789" t="s">
        <v>1732</v>
      </c>
      <c r="C3789" t="s">
        <v>2553</v>
      </c>
      <c r="D3789" t="s">
        <v>2659</v>
      </c>
      <c r="E3789" s="2">
        <v>46092.691666666673</v>
      </c>
      <c r="F3789" s="2">
        <v>46092.705877803659</v>
      </c>
      <c r="G3789" s="2">
        <v>46092.853459780097</v>
      </c>
      <c r="H3789" t="s">
        <v>2754</v>
      </c>
      <c r="I3789" t="s">
        <v>2755</v>
      </c>
      <c r="J3789" t="s">
        <v>2752</v>
      </c>
      <c r="K3789">
        <v>5</v>
      </c>
      <c r="M3789">
        <f t="shared" si="59"/>
        <v>0.16179311342420988</v>
      </c>
      <c r="N3789">
        <v>3.8830347221810371</v>
      </c>
      <c r="O3789" t="str">
        <v>Fast</v>
      </c>
      <c r="P3789">
        <v>4.0179995443153338</v>
      </c>
      <c r="Q3789">
        <v>3.7141535615171137</v>
      </c>
    </row>
    <row r="3790" spans="1:17" x14ac:dyDescent="0.2">
      <c r="A3790" t="s">
        <v>6549</v>
      </c>
      <c r="B3790" t="s">
        <v>1548</v>
      </c>
      <c r="C3790" t="s">
        <v>2525</v>
      </c>
      <c r="D3790" t="s">
        <v>2677</v>
      </c>
      <c r="E3790" s="2">
        <v>46028.888888888891</v>
      </c>
      <c r="F3790" s="2">
        <v>46029.048473406758</v>
      </c>
      <c r="G3790" s="2">
        <v>46029.74441985412</v>
      </c>
      <c r="H3790" t="s">
        <v>2750</v>
      </c>
      <c r="I3790" t="s">
        <v>2762</v>
      </c>
      <c r="J3790" t="s">
        <v>2752</v>
      </c>
      <c r="K3790">
        <v>4</v>
      </c>
      <c r="M3790">
        <f t="shared" si="59"/>
        <v>0.85553096522926353</v>
      </c>
      <c r="N3790">
        <v>20.532743165502325</v>
      </c>
      <c r="O3790" t="str">
        <v>Fast</v>
      </c>
      <c r="P3790">
        <v>4.0179995443153338</v>
      </c>
      <c r="Q3790">
        <v>3.7141535615171137</v>
      </c>
    </row>
    <row r="3791" spans="1:17" x14ac:dyDescent="0.2">
      <c r="A3791" t="s">
        <v>6550</v>
      </c>
      <c r="B3791" t="s">
        <v>845</v>
      </c>
      <c r="C3791" t="s">
        <v>2525</v>
      </c>
      <c r="D3791" t="s">
        <v>2593</v>
      </c>
      <c r="E3791" s="2">
        <v>46205.779166666667</v>
      </c>
      <c r="F3791" s="2">
        <v>46205.852089142121</v>
      </c>
      <c r="H3791" t="s">
        <v>2750</v>
      </c>
      <c r="I3791" t="s">
        <v>2751</v>
      </c>
      <c r="J3791" t="s">
        <v>2756</v>
      </c>
      <c r="K3791">
        <v>4</v>
      </c>
      <c r="M3791" t="str">
        <f t="shared" si="59"/>
        <v/>
      </c>
      <c r="N3791" t="str">
        <v/>
      </c>
      <c r="O3791" t="str">
        <v/>
      </c>
      <c r="P3791" t="str">
        <v/>
      </c>
      <c r="Q3791" t="str">
        <v/>
      </c>
    </row>
    <row r="3792" spans="1:17" x14ac:dyDescent="0.2">
      <c r="A3792" t="s">
        <v>6551</v>
      </c>
      <c r="B3792" t="s">
        <v>232</v>
      </c>
      <c r="C3792" t="s">
        <v>2561</v>
      </c>
      <c r="D3792" t="s">
        <v>2671</v>
      </c>
      <c r="E3792" s="2">
        <v>46218.036111111112</v>
      </c>
      <c r="F3792" s="2">
        <v>46218.823274352537</v>
      </c>
      <c r="G3792" s="2">
        <v>46220.430329477633</v>
      </c>
      <c r="H3792" t="s">
        <v>2750</v>
      </c>
      <c r="I3792" t="s">
        <v>2770</v>
      </c>
      <c r="J3792" t="s">
        <v>2752</v>
      </c>
      <c r="K3792">
        <v>4</v>
      </c>
      <c r="M3792">
        <f t="shared" si="59"/>
        <v>2.3942183665203629</v>
      </c>
      <c r="N3792">
        <v>57.46124079648871</v>
      </c>
      <c r="O3792" t="str">
        <v>Slow</v>
      </c>
      <c r="P3792">
        <v>4.0179995443153338</v>
      </c>
      <c r="Q3792">
        <v>3.7141535615171137</v>
      </c>
    </row>
    <row r="3793" spans="1:17" x14ac:dyDescent="0.2">
      <c r="A3793" t="s">
        <v>6552</v>
      </c>
      <c r="B3793" t="s">
        <v>217</v>
      </c>
      <c r="C3793" t="s">
        <v>2557</v>
      </c>
      <c r="D3793" t="s">
        <v>2695</v>
      </c>
      <c r="E3793" s="2">
        <v>46207.701388888891</v>
      </c>
      <c r="F3793" s="2">
        <v>46208.255801876541</v>
      </c>
      <c r="G3793" s="2">
        <v>46208.943811929501</v>
      </c>
      <c r="H3793" t="s">
        <v>2754</v>
      </c>
      <c r="I3793" t="s">
        <v>2751</v>
      </c>
      <c r="J3793" t="s">
        <v>2752</v>
      </c>
      <c r="K3793">
        <v>3</v>
      </c>
      <c r="M3793">
        <f t="shared" si="59"/>
        <v>1.2424230406104471</v>
      </c>
      <c r="N3793">
        <v>29.818152974650729</v>
      </c>
      <c r="O3793" t="str">
        <v>Slow</v>
      </c>
      <c r="P3793">
        <v>4.0179995443153338</v>
      </c>
      <c r="Q3793">
        <v>3.7141535615171137</v>
      </c>
    </row>
    <row r="3794" spans="1:17" x14ac:dyDescent="0.2">
      <c r="A3794" t="s">
        <v>6553</v>
      </c>
      <c r="B3794" t="s">
        <v>2385</v>
      </c>
      <c r="C3794" t="s">
        <v>2533</v>
      </c>
      <c r="D3794" t="s">
        <v>2691</v>
      </c>
      <c r="E3794" s="2">
        <v>46174.729166666657</v>
      </c>
      <c r="F3794" s="2">
        <v>46175.846956765847</v>
      </c>
      <c r="H3794" t="s">
        <v>2750</v>
      </c>
      <c r="I3794" t="s">
        <v>2770</v>
      </c>
      <c r="J3794" t="s">
        <v>2758</v>
      </c>
      <c r="K3794">
        <v>4</v>
      </c>
      <c r="M3794" t="str">
        <f t="shared" si="59"/>
        <v/>
      </c>
      <c r="N3794" t="str">
        <v/>
      </c>
      <c r="O3794" t="str">
        <v/>
      </c>
      <c r="P3794" t="str">
        <v/>
      </c>
      <c r="Q3794" t="str">
        <v/>
      </c>
    </row>
    <row r="3795" spans="1:17" x14ac:dyDescent="0.2">
      <c r="A3795" t="s">
        <v>6554</v>
      </c>
      <c r="B3795" t="s">
        <v>883</v>
      </c>
      <c r="C3795" t="s">
        <v>2530</v>
      </c>
      <c r="D3795" t="s">
        <v>2707</v>
      </c>
      <c r="E3795" s="2">
        <v>46166.552777777782</v>
      </c>
      <c r="F3795" s="2">
        <v>46166.69537949669</v>
      </c>
      <c r="G3795" s="2">
        <v>46167.219422237693</v>
      </c>
      <c r="H3795" t="s">
        <v>2750</v>
      </c>
      <c r="I3795" t="s">
        <v>2762</v>
      </c>
      <c r="J3795" t="s">
        <v>2752</v>
      </c>
      <c r="K3795">
        <v>5</v>
      </c>
      <c r="M3795">
        <f t="shared" si="59"/>
        <v>0.66664445991045795</v>
      </c>
      <c r="N3795">
        <v>15.999467037850991</v>
      </c>
      <c r="O3795" t="str">
        <v>Fast</v>
      </c>
      <c r="P3795">
        <v>4.0179995443153338</v>
      </c>
      <c r="Q3795">
        <v>3.7141535615171137</v>
      </c>
    </row>
    <row r="3796" spans="1:17" x14ac:dyDescent="0.2">
      <c r="A3796" t="s">
        <v>6555</v>
      </c>
      <c r="B3796" t="s">
        <v>289</v>
      </c>
      <c r="C3796" t="s">
        <v>2530</v>
      </c>
      <c r="D3796" t="s">
        <v>2599</v>
      </c>
      <c r="E3796" s="2">
        <v>46292.623611111107</v>
      </c>
      <c r="F3796" s="2">
        <v>46292.897293482187</v>
      </c>
      <c r="G3796" s="2">
        <v>46293.451848053897</v>
      </c>
      <c r="H3796" t="s">
        <v>2750</v>
      </c>
      <c r="I3796" t="s">
        <v>2751</v>
      </c>
      <c r="J3796" t="s">
        <v>2752</v>
      </c>
      <c r="K3796">
        <v>5</v>
      </c>
      <c r="M3796">
        <f t="shared" si="59"/>
        <v>0.8282369427906815</v>
      </c>
      <c r="N3796">
        <v>19.877686626976356</v>
      </c>
      <c r="O3796" t="str">
        <v>Fast</v>
      </c>
      <c r="P3796">
        <v>4.0179995443153338</v>
      </c>
      <c r="Q3796">
        <v>3.7141535615171137</v>
      </c>
    </row>
    <row r="3797" spans="1:17" x14ac:dyDescent="0.2">
      <c r="A3797" t="s">
        <v>6556</v>
      </c>
      <c r="B3797" t="s">
        <v>1799</v>
      </c>
      <c r="C3797" t="s">
        <v>2563</v>
      </c>
      <c r="D3797" t="s">
        <v>2667</v>
      </c>
      <c r="E3797" s="2">
        <v>46166.081250000003</v>
      </c>
      <c r="F3797" s="2">
        <v>46166.407264334332</v>
      </c>
      <c r="G3797" s="2">
        <v>46167.343642429951</v>
      </c>
      <c r="H3797" t="s">
        <v>2760</v>
      </c>
      <c r="I3797" t="s">
        <v>2751</v>
      </c>
      <c r="J3797" t="s">
        <v>2752</v>
      </c>
      <c r="K3797">
        <v>4</v>
      </c>
      <c r="M3797">
        <f t="shared" si="59"/>
        <v>1.2623924299477949</v>
      </c>
      <c r="N3797">
        <v>30.297418318747077</v>
      </c>
      <c r="O3797" t="str">
        <v>Slow</v>
      </c>
      <c r="P3797">
        <v>4.0179995443153338</v>
      </c>
      <c r="Q3797">
        <v>3.7141535615171137</v>
      </c>
    </row>
    <row r="3798" spans="1:17" x14ac:dyDescent="0.2">
      <c r="A3798" t="s">
        <v>6557</v>
      </c>
      <c r="B3798" t="s">
        <v>2195</v>
      </c>
      <c r="C3798" t="s">
        <v>2559</v>
      </c>
      <c r="D3798" t="s">
        <v>2657</v>
      </c>
      <c r="E3798" s="2">
        <v>46215.261111111111</v>
      </c>
      <c r="F3798" s="2">
        <v>46215.717104862699</v>
      </c>
      <c r="G3798" s="2">
        <v>46215.737938196027</v>
      </c>
      <c r="H3798" t="s">
        <v>2764</v>
      </c>
      <c r="I3798" t="s">
        <v>2751</v>
      </c>
      <c r="J3798" t="s">
        <v>2752</v>
      </c>
      <c r="K3798">
        <v>4</v>
      </c>
      <c r="M3798">
        <f t="shared" si="59"/>
        <v>0.47682708491629455</v>
      </c>
      <c r="N3798">
        <v>11.443850037991069</v>
      </c>
      <c r="O3798" t="str">
        <v>Fast</v>
      </c>
      <c r="P3798">
        <v>4.0179995443153338</v>
      </c>
      <c r="Q3798">
        <v>3.7141535615171137</v>
      </c>
    </row>
    <row r="3799" spans="1:17" x14ac:dyDescent="0.2">
      <c r="A3799" t="s">
        <v>6558</v>
      </c>
      <c r="B3799" t="s">
        <v>325</v>
      </c>
      <c r="C3799" t="s">
        <v>2565</v>
      </c>
      <c r="D3799" t="s">
        <v>2723</v>
      </c>
      <c r="E3799" s="2">
        <v>46136.862500000003</v>
      </c>
      <c r="F3799" s="2">
        <v>46137.405331727132</v>
      </c>
      <c r="G3799" s="2">
        <v>46137.42616506046</v>
      </c>
      <c r="H3799" t="s">
        <v>2754</v>
      </c>
      <c r="I3799" t="s">
        <v>2770</v>
      </c>
      <c r="J3799" t="s">
        <v>2752</v>
      </c>
      <c r="K3799">
        <v>4</v>
      </c>
      <c r="M3799">
        <f t="shared" si="59"/>
        <v>0.56366506045742426</v>
      </c>
      <c r="N3799">
        <v>13.527961450978182</v>
      </c>
      <c r="O3799" t="str">
        <v>Fast</v>
      </c>
      <c r="P3799">
        <v>4.0179995443153338</v>
      </c>
      <c r="Q3799">
        <v>3.7141535615171137</v>
      </c>
    </row>
    <row r="3800" spans="1:17" x14ac:dyDescent="0.2">
      <c r="A3800" t="s">
        <v>6559</v>
      </c>
      <c r="B3800" t="s">
        <v>2383</v>
      </c>
      <c r="C3800" t="s">
        <v>2530</v>
      </c>
      <c r="D3800" t="s">
        <v>2691</v>
      </c>
      <c r="E3800" s="2">
        <v>46032.002083333333</v>
      </c>
      <c r="F3800" s="2">
        <v>46032.384186477109</v>
      </c>
      <c r="H3800" t="s">
        <v>2754</v>
      </c>
      <c r="I3800" t="s">
        <v>2751</v>
      </c>
      <c r="J3800" t="s">
        <v>2756</v>
      </c>
      <c r="K3800">
        <v>2</v>
      </c>
      <c r="M3800" t="str">
        <f t="shared" si="59"/>
        <v/>
      </c>
      <c r="N3800" t="str">
        <v/>
      </c>
      <c r="O3800" t="str">
        <v/>
      </c>
      <c r="P3800" t="str">
        <v/>
      </c>
      <c r="Q3800" t="str">
        <v/>
      </c>
    </row>
    <row r="3801" spans="1:17" x14ac:dyDescent="0.2">
      <c r="A3801" t="s">
        <v>6560</v>
      </c>
      <c r="B3801" t="s">
        <v>1832</v>
      </c>
      <c r="C3801" t="s">
        <v>2555</v>
      </c>
      <c r="D3801" t="s">
        <v>2733</v>
      </c>
      <c r="E3801" s="2">
        <v>46118.98333333333</v>
      </c>
      <c r="F3801" s="2">
        <v>46119.07110895712</v>
      </c>
      <c r="G3801" s="2">
        <v>46119.33310360794</v>
      </c>
      <c r="H3801" t="s">
        <v>2760</v>
      </c>
      <c r="I3801" t="s">
        <v>2762</v>
      </c>
      <c r="J3801" t="s">
        <v>2752</v>
      </c>
      <c r="K3801">
        <v>5</v>
      </c>
      <c r="M3801">
        <f t="shared" si="59"/>
        <v>0.34977027460990939</v>
      </c>
      <c r="N3801">
        <v>8.3944865906378254</v>
      </c>
      <c r="O3801" t="str">
        <v>Fast</v>
      </c>
      <c r="P3801">
        <v>4.0179995443153338</v>
      </c>
      <c r="Q3801">
        <v>3.7141535615171137</v>
      </c>
    </row>
    <row r="3802" spans="1:17" x14ac:dyDescent="0.2">
      <c r="A3802" t="s">
        <v>6561</v>
      </c>
      <c r="B3802" t="s">
        <v>651</v>
      </c>
      <c r="C3802" t="s">
        <v>2565</v>
      </c>
      <c r="D3802" t="s">
        <v>2580</v>
      </c>
      <c r="E3802" s="2">
        <v>46219.222222222219</v>
      </c>
      <c r="F3802" s="2">
        <v>46219.522707831318</v>
      </c>
      <c r="G3802" s="2">
        <v>46219.543541164647</v>
      </c>
      <c r="H3802" t="s">
        <v>2750</v>
      </c>
      <c r="I3802" t="s">
        <v>2751</v>
      </c>
      <c r="J3802" t="s">
        <v>2752</v>
      </c>
      <c r="K3802">
        <v>3</v>
      </c>
      <c r="M3802">
        <f t="shared" si="59"/>
        <v>0.32131894242775161</v>
      </c>
      <c r="N3802">
        <v>7.7116546182660386</v>
      </c>
      <c r="O3802" t="str">
        <v>Fast</v>
      </c>
      <c r="P3802">
        <v>4.0179995443153338</v>
      </c>
      <c r="Q3802">
        <v>3.7141535615171137</v>
      </c>
    </row>
    <row r="3803" spans="1:17" x14ac:dyDescent="0.2">
      <c r="A3803" t="s">
        <v>6562</v>
      </c>
      <c r="B3803" t="s">
        <v>1959</v>
      </c>
      <c r="C3803" t="s">
        <v>2549</v>
      </c>
      <c r="D3803" t="s">
        <v>2651</v>
      </c>
      <c r="E3803" s="2">
        <v>46196.777777777781</v>
      </c>
      <c r="F3803" s="2">
        <v>46197.403907889537</v>
      </c>
      <c r="G3803" s="2">
        <v>46197.695165203048</v>
      </c>
      <c r="H3803" t="s">
        <v>2754</v>
      </c>
      <c r="I3803" t="s">
        <v>2770</v>
      </c>
      <c r="J3803" t="s">
        <v>2752</v>
      </c>
      <c r="K3803">
        <v>3</v>
      </c>
      <c r="M3803">
        <f t="shared" si="59"/>
        <v>0.9173874252664973</v>
      </c>
      <c r="N3803">
        <v>22.017298206395935</v>
      </c>
      <c r="O3803" t="str">
        <v>Fast</v>
      </c>
      <c r="P3803">
        <v>4.0179995443153338</v>
      </c>
      <c r="Q3803">
        <v>3.7141535615171137</v>
      </c>
    </row>
    <row r="3804" spans="1:17" x14ac:dyDescent="0.2">
      <c r="A3804" t="s">
        <v>6563</v>
      </c>
      <c r="B3804" t="s">
        <v>1070</v>
      </c>
      <c r="C3804" t="s">
        <v>2559</v>
      </c>
      <c r="D3804" t="s">
        <v>2693</v>
      </c>
      <c r="E3804" s="2">
        <v>46212.219444444447</v>
      </c>
      <c r="F3804" s="2">
        <v>46212.601109551091</v>
      </c>
      <c r="H3804" t="s">
        <v>2764</v>
      </c>
      <c r="I3804" t="s">
        <v>2751</v>
      </c>
      <c r="J3804" t="s">
        <v>2767</v>
      </c>
      <c r="K3804">
        <v>4</v>
      </c>
      <c r="M3804" t="str">
        <f t="shared" si="59"/>
        <v/>
      </c>
      <c r="N3804" t="str">
        <v/>
      </c>
      <c r="O3804" t="str">
        <v/>
      </c>
      <c r="P3804" t="str">
        <v/>
      </c>
      <c r="Q3804" t="str">
        <v/>
      </c>
    </row>
    <row r="3805" spans="1:17" x14ac:dyDescent="0.2">
      <c r="A3805" t="s">
        <v>6564</v>
      </c>
      <c r="B3805" t="s">
        <v>1609</v>
      </c>
      <c r="C3805" t="s">
        <v>2553</v>
      </c>
      <c r="D3805" t="s">
        <v>2595</v>
      </c>
      <c r="E3805" s="2">
        <v>46227.034722222219</v>
      </c>
      <c r="F3805" s="2">
        <v>46227.432053245277</v>
      </c>
      <c r="H3805" t="s">
        <v>2764</v>
      </c>
      <c r="I3805" t="s">
        <v>2751</v>
      </c>
      <c r="J3805" t="s">
        <v>2756</v>
      </c>
      <c r="K3805">
        <v>3</v>
      </c>
      <c r="M3805" t="str">
        <f t="shared" si="59"/>
        <v/>
      </c>
      <c r="N3805" t="str">
        <v/>
      </c>
      <c r="O3805" t="str">
        <v/>
      </c>
      <c r="P3805" t="str">
        <v/>
      </c>
      <c r="Q3805" t="str">
        <v/>
      </c>
    </row>
    <row r="3806" spans="1:17" x14ac:dyDescent="0.2">
      <c r="A3806" t="s">
        <v>6565</v>
      </c>
      <c r="B3806" t="s">
        <v>338</v>
      </c>
      <c r="C3806" t="s">
        <v>2525</v>
      </c>
      <c r="D3806" t="s">
        <v>2685</v>
      </c>
      <c r="E3806" s="2">
        <v>46082.604166666657</v>
      </c>
      <c r="F3806" s="2">
        <v>46083.18874188351</v>
      </c>
      <c r="G3806" s="2">
        <v>46083.621570467119</v>
      </c>
      <c r="H3806" t="s">
        <v>2764</v>
      </c>
      <c r="I3806" t="s">
        <v>2751</v>
      </c>
      <c r="J3806" t="s">
        <v>2752</v>
      </c>
      <c r="K3806">
        <v>5</v>
      </c>
      <c r="M3806">
        <f t="shared" si="59"/>
        <v>1.017403800462489</v>
      </c>
      <c r="N3806">
        <v>24.417691211099736</v>
      </c>
      <c r="O3806" t="str">
        <v>Slow</v>
      </c>
      <c r="P3806">
        <v>4.0179995443153338</v>
      </c>
      <c r="Q3806">
        <v>3.7141535615171137</v>
      </c>
    </row>
    <row r="3807" spans="1:17" x14ac:dyDescent="0.2">
      <c r="A3807" t="s">
        <v>6566</v>
      </c>
      <c r="B3807" t="s">
        <v>631</v>
      </c>
      <c r="C3807" t="s">
        <v>2545</v>
      </c>
      <c r="D3807" t="s">
        <v>2617</v>
      </c>
      <c r="E3807" s="2">
        <v>46245.755555555559</v>
      </c>
      <c r="F3807" s="2">
        <v>46246.071076978682</v>
      </c>
      <c r="G3807" s="2">
        <v>46246.495892283841</v>
      </c>
      <c r="H3807" t="s">
        <v>2764</v>
      </c>
      <c r="I3807" t="s">
        <v>2751</v>
      </c>
      <c r="J3807" t="s">
        <v>2752</v>
      </c>
      <c r="K3807">
        <v>5</v>
      </c>
      <c r="M3807">
        <f t="shared" si="59"/>
        <v>0.74033672828227282</v>
      </c>
      <c r="N3807">
        <v>17.768081478774548</v>
      </c>
      <c r="O3807" t="str">
        <v>Fast</v>
      </c>
      <c r="P3807">
        <v>4.0179995443153338</v>
      </c>
      <c r="Q3807">
        <v>3.7141535615171137</v>
      </c>
    </row>
    <row r="3808" spans="1:17" x14ac:dyDescent="0.2">
      <c r="A3808" t="s">
        <v>6567</v>
      </c>
      <c r="B3808" t="s">
        <v>1954</v>
      </c>
      <c r="C3808" t="s">
        <v>2538</v>
      </c>
      <c r="D3808" t="s">
        <v>2591</v>
      </c>
      <c r="E3808" s="2">
        <v>46218.084722222222</v>
      </c>
      <c r="F3808" s="2">
        <v>46218.455706412948</v>
      </c>
      <c r="G3808" s="2">
        <v>46218.968413990813</v>
      </c>
      <c r="H3808" t="s">
        <v>2754</v>
      </c>
      <c r="I3808" t="s">
        <v>2751</v>
      </c>
      <c r="J3808" t="s">
        <v>2752</v>
      </c>
      <c r="K3808">
        <v>5</v>
      </c>
      <c r="M3808">
        <f t="shared" si="59"/>
        <v>0.88369176859123399</v>
      </c>
      <c r="N3808">
        <v>21.208602446189616</v>
      </c>
      <c r="O3808" t="str">
        <v>Fast</v>
      </c>
      <c r="P3808">
        <v>4.0179995443153338</v>
      </c>
      <c r="Q3808">
        <v>3.7141535615171137</v>
      </c>
    </row>
    <row r="3809" spans="1:17" x14ac:dyDescent="0.2">
      <c r="A3809" t="s">
        <v>6568</v>
      </c>
      <c r="B3809" t="s">
        <v>2034</v>
      </c>
      <c r="C3809" t="s">
        <v>2528</v>
      </c>
      <c r="D3809" t="s">
        <v>2685</v>
      </c>
      <c r="E3809" s="2">
        <v>46107.269444444442</v>
      </c>
      <c r="F3809" s="2">
        <v>46107.7398790277</v>
      </c>
      <c r="G3809" s="2">
        <v>46108.609726918083</v>
      </c>
      <c r="H3809" t="s">
        <v>2754</v>
      </c>
      <c r="I3809" t="s">
        <v>2751</v>
      </c>
      <c r="J3809" t="s">
        <v>2752</v>
      </c>
      <c r="K3809">
        <v>4</v>
      </c>
      <c r="M3809">
        <f t="shared" si="59"/>
        <v>1.3402824736404</v>
      </c>
      <c r="N3809">
        <v>32.1667793673696</v>
      </c>
      <c r="O3809" t="str">
        <v>Slow</v>
      </c>
      <c r="P3809">
        <v>4.0179995443153338</v>
      </c>
      <c r="Q3809">
        <v>3.7141535615171137</v>
      </c>
    </row>
    <row r="3810" spans="1:17" x14ac:dyDescent="0.2">
      <c r="A3810" t="s">
        <v>6569</v>
      </c>
      <c r="B3810" t="s">
        <v>47</v>
      </c>
      <c r="C3810" t="s">
        <v>2551</v>
      </c>
      <c r="D3810" t="s">
        <v>2649</v>
      </c>
      <c r="E3810" s="2">
        <v>46160.304166666669</v>
      </c>
      <c r="F3810" s="2">
        <v>46160.634576720957</v>
      </c>
      <c r="G3810" s="2">
        <v>46161.552095209248</v>
      </c>
      <c r="H3810" t="s">
        <v>2764</v>
      </c>
      <c r="I3810" t="s">
        <v>2751</v>
      </c>
      <c r="J3810" t="s">
        <v>2752</v>
      </c>
      <c r="K3810">
        <v>4</v>
      </c>
      <c r="M3810">
        <f t="shared" si="59"/>
        <v>1.247928542579757</v>
      </c>
      <c r="N3810">
        <v>29.950285021914169</v>
      </c>
      <c r="O3810" t="str">
        <v>Slow</v>
      </c>
      <c r="P3810">
        <v>4.0179995443153338</v>
      </c>
      <c r="Q3810">
        <v>3.7141535615171137</v>
      </c>
    </row>
    <row r="3811" spans="1:17" x14ac:dyDescent="0.2">
      <c r="A3811" t="s">
        <v>6570</v>
      </c>
      <c r="B3811" t="s">
        <v>557</v>
      </c>
      <c r="C3811" t="s">
        <v>2565</v>
      </c>
      <c r="D3811" t="s">
        <v>2645</v>
      </c>
      <c r="E3811" s="2">
        <v>46257.961805555547</v>
      </c>
      <c r="F3811" s="2">
        <v>46258.306497243437</v>
      </c>
      <c r="G3811" s="2">
        <v>46259.284231539263</v>
      </c>
      <c r="H3811" t="s">
        <v>2750</v>
      </c>
      <c r="I3811" t="s">
        <v>2751</v>
      </c>
      <c r="J3811" t="s">
        <v>2752</v>
      </c>
      <c r="K3811">
        <v>5</v>
      </c>
      <c r="M3811">
        <f t="shared" si="59"/>
        <v>1.3224259837152204</v>
      </c>
      <c r="N3811">
        <v>31.738223609165289</v>
      </c>
      <c r="O3811" t="str">
        <v>Slow</v>
      </c>
      <c r="P3811">
        <v>4.0179995443153338</v>
      </c>
      <c r="Q3811">
        <v>3.7141535615171137</v>
      </c>
    </row>
    <row r="3812" spans="1:17" x14ac:dyDescent="0.2">
      <c r="A3812" t="s">
        <v>6571</v>
      </c>
      <c r="B3812" t="s">
        <v>1539</v>
      </c>
      <c r="C3812" t="s">
        <v>2528</v>
      </c>
      <c r="D3812" t="s">
        <v>2633</v>
      </c>
      <c r="E3812" s="2">
        <v>46068.30972222222</v>
      </c>
      <c r="F3812" s="2">
        <v>46068.714136811133</v>
      </c>
      <c r="H3812" t="s">
        <v>2754</v>
      </c>
      <c r="I3812" t="s">
        <v>2751</v>
      </c>
      <c r="J3812" t="s">
        <v>2758</v>
      </c>
      <c r="K3812">
        <v>5</v>
      </c>
      <c r="M3812" t="str">
        <f t="shared" si="59"/>
        <v/>
      </c>
      <c r="N3812" t="str">
        <v/>
      </c>
      <c r="O3812" t="str">
        <v/>
      </c>
      <c r="P3812" t="str">
        <v/>
      </c>
      <c r="Q3812" t="str">
        <v/>
      </c>
    </row>
    <row r="3813" spans="1:17" x14ac:dyDescent="0.2">
      <c r="A3813" t="s">
        <v>6572</v>
      </c>
      <c r="B3813" t="s">
        <v>2285</v>
      </c>
      <c r="C3813" t="s">
        <v>2540</v>
      </c>
      <c r="D3813" t="s">
        <v>2689</v>
      </c>
      <c r="E3813" s="2">
        <v>46105.063194444447</v>
      </c>
      <c r="F3813" s="2">
        <v>46105.317610377198</v>
      </c>
      <c r="G3813" s="2">
        <v>46106.084663132177</v>
      </c>
      <c r="H3813" t="s">
        <v>2750</v>
      </c>
      <c r="I3813" t="s">
        <v>2751</v>
      </c>
      <c r="J3813" t="s">
        <v>2752</v>
      </c>
      <c r="K3813">
        <v>5</v>
      </c>
      <c r="M3813">
        <f t="shared" si="59"/>
        <v>1.0214686877297936</v>
      </c>
      <c r="N3813">
        <v>24.515248505515046</v>
      </c>
      <c r="O3813" t="str">
        <v>Slow</v>
      </c>
      <c r="P3813">
        <v>4.0179995443153338</v>
      </c>
      <c r="Q3813">
        <v>3.7141535615171137</v>
      </c>
    </row>
    <row r="3814" spans="1:17" x14ac:dyDescent="0.2">
      <c r="A3814" t="s">
        <v>6573</v>
      </c>
      <c r="B3814" t="s">
        <v>1706</v>
      </c>
      <c r="C3814" t="s">
        <v>2555</v>
      </c>
      <c r="D3814" t="s">
        <v>2679</v>
      </c>
      <c r="E3814" s="2">
        <v>46075.984722222223</v>
      </c>
      <c r="F3814" s="2">
        <v>46076.787460843887</v>
      </c>
      <c r="G3814" s="2">
        <v>46078.291482703949</v>
      </c>
      <c r="H3814" t="s">
        <v>2764</v>
      </c>
      <c r="I3814" t="s">
        <v>2770</v>
      </c>
      <c r="J3814" t="s">
        <v>2752</v>
      </c>
      <c r="K3814">
        <v>5</v>
      </c>
      <c r="M3814">
        <f t="shared" si="59"/>
        <v>2.3067604817260872</v>
      </c>
      <c r="N3814">
        <v>55.362251561426092</v>
      </c>
      <c r="O3814" t="str">
        <v>Slow</v>
      </c>
      <c r="P3814">
        <v>4.0179995443153338</v>
      </c>
      <c r="Q3814">
        <v>3.7141535615171137</v>
      </c>
    </row>
    <row r="3815" spans="1:17" x14ac:dyDescent="0.2">
      <c r="A3815" t="s">
        <v>6574</v>
      </c>
      <c r="B3815" t="s">
        <v>1787</v>
      </c>
      <c r="C3815" t="s">
        <v>2540</v>
      </c>
      <c r="D3815" t="s">
        <v>2687</v>
      </c>
      <c r="E3815" s="2">
        <v>46106.091666666667</v>
      </c>
      <c r="F3815" s="2">
        <v>46106.330361142907</v>
      </c>
      <c r="G3815" s="2">
        <v>46106.35119447625</v>
      </c>
      <c r="H3815" t="s">
        <v>2750</v>
      </c>
      <c r="I3815" t="s">
        <v>2751</v>
      </c>
      <c r="J3815" t="s">
        <v>2752</v>
      </c>
      <c r="K3815">
        <v>4</v>
      </c>
      <c r="M3815">
        <f t="shared" si="59"/>
        <v>0.25952780958323274</v>
      </c>
      <c r="N3815">
        <v>6.2286674299975857</v>
      </c>
      <c r="O3815" t="str">
        <v>Fast</v>
      </c>
      <c r="P3815">
        <v>4.0179995443153338</v>
      </c>
      <c r="Q3815">
        <v>3.7141535615171137</v>
      </c>
    </row>
    <row r="3816" spans="1:17" x14ac:dyDescent="0.2">
      <c r="A3816" t="s">
        <v>6575</v>
      </c>
      <c r="B3816" t="s">
        <v>992</v>
      </c>
      <c r="C3816" t="s">
        <v>2530</v>
      </c>
      <c r="D3816" t="s">
        <v>2707</v>
      </c>
      <c r="E3816" s="2">
        <v>46078.486805555563</v>
      </c>
      <c r="F3816" s="2">
        <v>46079.153150874852</v>
      </c>
      <c r="H3816" t="s">
        <v>2750</v>
      </c>
      <c r="I3816" t="s">
        <v>2770</v>
      </c>
      <c r="J3816" t="s">
        <v>2756</v>
      </c>
      <c r="K3816">
        <v>4</v>
      </c>
      <c r="M3816" t="str">
        <f t="shared" si="59"/>
        <v/>
      </c>
      <c r="N3816" t="str">
        <v/>
      </c>
      <c r="O3816" t="str">
        <v/>
      </c>
      <c r="P3816" t="str">
        <v/>
      </c>
      <c r="Q3816" t="str">
        <v/>
      </c>
    </row>
    <row r="3817" spans="1:17" x14ac:dyDescent="0.2">
      <c r="A3817" t="s">
        <v>6576</v>
      </c>
      <c r="B3817" t="s">
        <v>157</v>
      </c>
      <c r="C3817" t="s">
        <v>2533</v>
      </c>
      <c r="D3817" t="s">
        <v>2677</v>
      </c>
      <c r="E3817" s="2">
        <v>46243.181250000001</v>
      </c>
      <c r="F3817" s="2">
        <v>46243.765031500589</v>
      </c>
      <c r="H3817" t="s">
        <v>2764</v>
      </c>
      <c r="I3817" t="s">
        <v>2751</v>
      </c>
      <c r="J3817" t="s">
        <v>2756</v>
      </c>
      <c r="K3817">
        <v>5</v>
      </c>
      <c r="M3817" t="str">
        <f t="shared" si="59"/>
        <v/>
      </c>
      <c r="N3817" t="str">
        <v/>
      </c>
      <c r="O3817" t="str">
        <v/>
      </c>
      <c r="P3817" t="str">
        <v/>
      </c>
      <c r="Q3817" t="str">
        <v/>
      </c>
    </row>
    <row r="3818" spans="1:17" x14ac:dyDescent="0.2">
      <c r="A3818" t="s">
        <v>6577</v>
      </c>
      <c r="B3818" t="s">
        <v>1935</v>
      </c>
      <c r="C3818" t="s">
        <v>2525</v>
      </c>
      <c r="D3818" t="s">
        <v>2591</v>
      </c>
      <c r="E3818" s="2">
        <v>46293.252083333333</v>
      </c>
      <c r="F3818" s="2">
        <v>46293.370764362568</v>
      </c>
      <c r="G3818" s="2">
        <v>46293.669904159156</v>
      </c>
      <c r="H3818" t="s">
        <v>2764</v>
      </c>
      <c r="I3818" t="s">
        <v>2762</v>
      </c>
      <c r="J3818" t="s">
        <v>2752</v>
      </c>
      <c r="K3818">
        <v>5</v>
      </c>
      <c r="M3818">
        <f t="shared" si="59"/>
        <v>0.41782082582358271</v>
      </c>
      <c r="N3818">
        <v>10.027699819765985</v>
      </c>
      <c r="O3818" t="str">
        <v>Fast</v>
      </c>
      <c r="P3818">
        <v>4.0179995443153338</v>
      </c>
      <c r="Q3818">
        <v>3.7141535615171137</v>
      </c>
    </row>
    <row r="3819" spans="1:17" x14ac:dyDescent="0.2">
      <c r="A3819" t="s">
        <v>6578</v>
      </c>
      <c r="B3819" t="s">
        <v>2019</v>
      </c>
      <c r="C3819" t="s">
        <v>2567</v>
      </c>
      <c r="D3819" t="s">
        <v>2605</v>
      </c>
      <c r="E3819" s="2">
        <v>46287.75277777778</v>
      </c>
      <c r="F3819" s="2">
        <v>46287.797678056631</v>
      </c>
      <c r="H3819" t="s">
        <v>2754</v>
      </c>
      <c r="I3819" t="s">
        <v>2755</v>
      </c>
      <c r="J3819" t="s">
        <v>2756</v>
      </c>
      <c r="K3819">
        <v>5</v>
      </c>
      <c r="M3819" t="str">
        <f t="shared" si="59"/>
        <v/>
      </c>
      <c r="N3819" t="str">
        <v/>
      </c>
      <c r="O3819" t="str">
        <v/>
      </c>
      <c r="P3819" t="str">
        <v/>
      </c>
      <c r="Q3819" t="str">
        <v/>
      </c>
    </row>
    <row r="3820" spans="1:17" x14ac:dyDescent="0.2">
      <c r="A3820" t="s">
        <v>6579</v>
      </c>
      <c r="B3820" t="s">
        <v>1129</v>
      </c>
      <c r="C3820" t="s">
        <v>2547</v>
      </c>
      <c r="D3820" t="s">
        <v>2739</v>
      </c>
      <c r="E3820" s="2">
        <v>46120.135416666657</v>
      </c>
      <c r="F3820" s="2">
        <v>46120.143750000003</v>
      </c>
      <c r="G3820" s="2">
        <v>46120.426568970397</v>
      </c>
      <c r="H3820" t="s">
        <v>2754</v>
      </c>
      <c r="I3820" t="s">
        <v>2755</v>
      </c>
      <c r="J3820" t="s">
        <v>2752</v>
      </c>
      <c r="K3820">
        <v>4</v>
      </c>
      <c r="M3820">
        <f t="shared" si="59"/>
        <v>0.29115230374009116</v>
      </c>
      <c r="N3820">
        <v>6.9876552897621877</v>
      </c>
      <c r="O3820" t="str">
        <v>Fast</v>
      </c>
      <c r="P3820">
        <v>4.0179995443153338</v>
      </c>
      <c r="Q3820">
        <v>3.7141535615171137</v>
      </c>
    </row>
    <row r="3821" spans="1:17" x14ac:dyDescent="0.2">
      <c r="A3821" t="s">
        <v>6580</v>
      </c>
      <c r="B3821" t="s">
        <v>1287</v>
      </c>
      <c r="C3821" t="s">
        <v>2565</v>
      </c>
      <c r="D3821" t="s">
        <v>2625</v>
      </c>
      <c r="E3821" s="2">
        <v>46277.651388888888</v>
      </c>
      <c r="F3821" s="2">
        <v>46278.036127808147</v>
      </c>
      <c r="G3821" s="2">
        <v>46278.389157230842</v>
      </c>
      <c r="H3821" t="s">
        <v>2764</v>
      </c>
      <c r="I3821" t="s">
        <v>2751</v>
      </c>
      <c r="J3821" t="s">
        <v>2752</v>
      </c>
      <c r="K3821">
        <v>4</v>
      </c>
      <c r="M3821">
        <f t="shared" si="59"/>
        <v>0.73776834195450647</v>
      </c>
      <c r="N3821">
        <v>17.706440206908155</v>
      </c>
      <c r="O3821" t="str">
        <v>Fast</v>
      </c>
      <c r="P3821">
        <v>4.0179995443153338</v>
      </c>
      <c r="Q3821">
        <v>3.7141535615171137</v>
      </c>
    </row>
    <row r="3822" spans="1:17" x14ac:dyDescent="0.2">
      <c r="A3822" t="s">
        <v>6581</v>
      </c>
      <c r="B3822" t="s">
        <v>608</v>
      </c>
      <c r="C3822" t="s">
        <v>2555</v>
      </c>
      <c r="D3822" t="s">
        <v>2649</v>
      </c>
      <c r="E3822" s="2">
        <v>46045.565972222219</v>
      </c>
      <c r="F3822" s="2">
        <v>46046.129836330663</v>
      </c>
      <c r="G3822" s="2">
        <v>46046.393850395798</v>
      </c>
      <c r="H3822" t="s">
        <v>2750</v>
      </c>
      <c r="I3822" t="s">
        <v>2751</v>
      </c>
      <c r="J3822" t="s">
        <v>2752</v>
      </c>
      <c r="K3822">
        <v>3</v>
      </c>
      <c r="M3822">
        <f t="shared" si="59"/>
        <v>0.827878173578938</v>
      </c>
      <c r="N3822">
        <v>19.869076165894512</v>
      </c>
      <c r="O3822" t="str">
        <v>Fast</v>
      </c>
      <c r="P3822">
        <v>4.0179995443153338</v>
      </c>
      <c r="Q3822">
        <v>3.7141535615171137</v>
      </c>
    </row>
    <row r="3823" spans="1:17" x14ac:dyDescent="0.2">
      <c r="A3823" t="s">
        <v>6582</v>
      </c>
      <c r="B3823" t="s">
        <v>1152</v>
      </c>
      <c r="C3823" t="s">
        <v>2540</v>
      </c>
      <c r="D3823" t="s">
        <v>2641</v>
      </c>
      <c r="E3823" s="2">
        <v>46053.727083333331</v>
      </c>
      <c r="F3823" s="2">
        <v>46053.814962172371</v>
      </c>
      <c r="H3823" t="s">
        <v>2764</v>
      </c>
      <c r="I3823" t="s">
        <v>2762</v>
      </c>
      <c r="J3823" t="s">
        <v>2756</v>
      </c>
      <c r="K3823">
        <v>4</v>
      </c>
      <c r="M3823" t="str">
        <f t="shared" si="59"/>
        <v/>
      </c>
      <c r="N3823" t="str">
        <v/>
      </c>
      <c r="O3823" t="str">
        <v/>
      </c>
      <c r="P3823" t="str">
        <v/>
      </c>
      <c r="Q3823" t="str">
        <v/>
      </c>
    </row>
    <row r="3824" spans="1:17" x14ac:dyDescent="0.2">
      <c r="A3824" t="s">
        <v>6583</v>
      </c>
      <c r="B3824" t="s">
        <v>625</v>
      </c>
      <c r="C3824" t="s">
        <v>2565</v>
      </c>
      <c r="D3824" t="s">
        <v>2739</v>
      </c>
      <c r="E3824" s="2">
        <v>46111.159722222219</v>
      </c>
      <c r="F3824" s="2">
        <v>46111.619519962493</v>
      </c>
      <c r="G3824" s="2">
        <v>46112.199349962983</v>
      </c>
      <c r="H3824" t="s">
        <v>2750</v>
      </c>
      <c r="I3824" t="s">
        <v>2751</v>
      </c>
      <c r="J3824" t="s">
        <v>2752</v>
      </c>
      <c r="K3824">
        <v>5</v>
      </c>
      <c r="M3824">
        <f t="shared" si="59"/>
        <v>1.0396277407635353</v>
      </c>
      <c r="N3824">
        <v>24.951065778324846</v>
      </c>
      <c r="O3824" t="str">
        <v>Slow</v>
      </c>
      <c r="P3824">
        <v>4.0179995443153338</v>
      </c>
      <c r="Q3824">
        <v>3.7141535615171137</v>
      </c>
    </row>
    <row r="3825" spans="1:17" x14ac:dyDescent="0.2">
      <c r="A3825" t="s">
        <v>6584</v>
      </c>
      <c r="B3825" t="s">
        <v>1072</v>
      </c>
      <c r="C3825" t="s">
        <v>2538</v>
      </c>
      <c r="D3825" t="s">
        <v>2711</v>
      </c>
      <c r="E3825" s="2">
        <v>46101.353472222218</v>
      </c>
      <c r="F3825" s="2">
        <v>46101.386098438161</v>
      </c>
      <c r="G3825" s="2">
        <v>46101.636317894998</v>
      </c>
      <c r="H3825" t="s">
        <v>2764</v>
      </c>
      <c r="I3825" t="s">
        <v>2755</v>
      </c>
      <c r="J3825" t="s">
        <v>2752</v>
      </c>
      <c r="K3825">
        <v>4</v>
      </c>
      <c r="M3825">
        <f t="shared" si="59"/>
        <v>0.28284567278024042</v>
      </c>
      <c r="N3825">
        <v>6.7882961467257701</v>
      </c>
      <c r="O3825" t="str">
        <v>Fast</v>
      </c>
      <c r="P3825">
        <v>4.0179995443153338</v>
      </c>
      <c r="Q3825">
        <v>3.7141535615171137</v>
      </c>
    </row>
    <row r="3826" spans="1:17" x14ac:dyDescent="0.2">
      <c r="A3826" t="s">
        <v>6585</v>
      </c>
      <c r="B3826" t="s">
        <v>356</v>
      </c>
      <c r="C3826" t="s">
        <v>2533</v>
      </c>
      <c r="D3826" t="s">
        <v>2657</v>
      </c>
      <c r="E3826" s="2">
        <v>46273.003472222219</v>
      </c>
      <c r="F3826" s="2">
        <v>46273.14366372535</v>
      </c>
      <c r="G3826" s="2">
        <v>46274.001376423672</v>
      </c>
      <c r="H3826" t="s">
        <v>2754</v>
      </c>
      <c r="I3826" t="s">
        <v>2751</v>
      </c>
      <c r="J3826" t="s">
        <v>2752</v>
      </c>
      <c r="K3826">
        <v>4</v>
      </c>
      <c r="M3826">
        <f t="shared" si="59"/>
        <v>0.99790420145291137</v>
      </c>
      <c r="N3826">
        <v>23.949700834869873</v>
      </c>
      <c r="O3826" t="str">
        <v>Fast</v>
      </c>
      <c r="P3826">
        <v>4.0179995443153338</v>
      </c>
      <c r="Q3826">
        <v>3.7141535615171137</v>
      </c>
    </row>
    <row r="3827" spans="1:17" x14ac:dyDescent="0.2">
      <c r="A3827" t="s">
        <v>6586</v>
      </c>
      <c r="B3827" t="s">
        <v>1537</v>
      </c>
      <c r="C3827" t="s">
        <v>2561</v>
      </c>
      <c r="D3827" t="s">
        <v>2689</v>
      </c>
      <c r="E3827" s="2">
        <v>46230.879166666673</v>
      </c>
      <c r="F3827" s="2">
        <v>46231.161456778413</v>
      </c>
      <c r="G3827" s="2">
        <v>46231.775986021967</v>
      </c>
      <c r="H3827" t="s">
        <v>2764</v>
      </c>
      <c r="I3827" t="s">
        <v>2751</v>
      </c>
      <c r="J3827" t="s">
        <v>2752</v>
      </c>
      <c r="K3827">
        <v>4</v>
      </c>
      <c r="M3827">
        <f t="shared" si="59"/>
        <v>0.89681935529370094</v>
      </c>
      <c r="N3827">
        <v>21.523664527048822</v>
      </c>
      <c r="O3827" t="str">
        <v>Fast</v>
      </c>
      <c r="P3827">
        <v>4.0179995443153338</v>
      </c>
      <c r="Q3827">
        <v>3.7141535615171137</v>
      </c>
    </row>
    <row r="3828" spans="1:17" x14ac:dyDescent="0.2">
      <c r="A3828" t="s">
        <v>6587</v>
      </c>
      <c r="B3828" t="s">
        <v>639</v>
      </c>
      <c r="C3828" t="s">
        <v>2551</v>
      </c>
      <c r="D3828" t="s">
        <v>2669</v>
      </c>
      <c r="E3828" s="2">
        <v>46228.988888888889</v>
      </c>
      <c r="F3828" s="2">
        <v>46229.559526787838</v>
      </c>
      <c r="G3828" s="2">
        <v>46231.518985043367</v>
      </c>
      <c r="H3828" t="s">
        <v>2750</v>
      </c>
      <c r="I3828" t="s">
        <v>2770</v>
      </c>
      <c r="J3828" t="s">
        <v>2752</v>
      </c>
      <c r="K3828">
        <v>4</v>
      </c>
      <c r="M3828">
        <f t="shared" si="59"/>
        <v>2.5300961544780876</v>
      </c>
      <c r="N3828">
        <v>60.722307707474101</v>
      </c>
      <c r="O3828" t="str">
        <v>Slow</v>
      </c>
      <c r="P3828">
        <v>4.0179995443153338</v>
      </c>
      <c r="Q3828">
        <v>3.7141535615171137</v>
      </c>
    </row>
    <row r="3829" spans="1:17" x14ac:dyDescent="0.2">
      <c r="A3829" t="s">
        <v>6588</v>
      </c>
      <c r="B3829" t="s">
        <v>1832</v>
      </c>
      <c r="C3829" t="s">
        <v>2545</v>
      </c>
      <c r="D3829" t="s">
        <v>2683</v>
      </c>
      <c r="E3829" s="2">
        <v>46243.445833333331</v>
      </c>
      <c r="F3829" s="2">
        <v>46243.792619278371</v>
      </c>
      <c r="G3829" s="2">
        <v>46244.404641065143</v>
      </c>
      <c r="H3829" t="s">
        <v>2764</v>
      </c>
      <c r="I3829" t="s">
        <v>2751</v>
      </c>
      <c r="J3829" t="s">
        <v>2752</v>
      </c>
      <c r="K3829">
        <v>5</v>
      </c>
      <c r="M3829">
        <f t="shared" si="59"/>
        <v>0.95880773181124823</v>
      </c>
      <c r="N3829">
        <v>23.011385563469958</v>
      </c>
      <c r="O3829" t="str">
        <v>Fast</v>
      </c>
      <c r="P3829">
        <v>4.0179995443153338</v>
      </c>
      <c r="Q3829">
        <v>3.7141535615171137</v>
      </c>
    </row>
    <row r="3830" spans="1:17" x14ac:dyDescent="0.2">
      <c r="A3830" t="s">
        <v>6589</v>
      </c>
      <c r="B3830" t="s">
        <v>1315</v>
      </c>
      <c r="C3830" t="s">
        <v>2551</v>
      </c>
      <c r="D3830" t="s">
        <v>2733</v>
      </c>
      <c r="E3830" s="2">
        <v>46220.529166666667</v>
      </c>
      <c r="F3830" s="2">
        <v>46220.827185636517</v>
      </c>
      <c r="H3830" t="s">
        <v>2750</v>
      </c>
      <c r="I3830" t="s">
        <v>2751</v>
      </c>
      <c r="J3830" t="s">
        <v>2767</v>
      </c>
      <c r="K3830">
        <v>4</v>
      </c>
      <c r="M3830" t="str">
        <f t="shared" si="59"/>
        <v/>
      </c>
      <c r="N3830" t="str">
        <v/>
      </c>
      <c r="O3830" t="str">
        <v/>
      </c>
      <c r="P3830" t="str">
        <v/>
      </c>
      <c r="Q3830" t="str">
        <v/>
      </c>
    </row>
    <row r="3831" spans="1:17" x14ac:dyDescent="0.2">
      <c r="A3831" t="s">
        <v>6590</v>
      </c>
      <c r="B3831" t="s">
        <v>2260</v>
      </c>
      <c r="C3831" t="s">
        <v>2567</v>
      </c>
      <c r="D3831" t="s">
        <v>2687</v>
      </c>
      <c r="E3831" s="2">
        <v>46160.134027777778</v>
      </c>
      <c r="F3831" s="2">
        <v>46160.161131590263</v>
      </c>
      <c r="G3831" s="2">
        <v>46160.485448895073</v>
      </c>
      <c r="H3831" t="s">
        <v>2750</v>
      </c>
      <c r="I3831" t="s">
        <v>2755</v>
      </c>
      <c r="J3831" t="s">
        <v>2752</v>
      </c>
      <c r="K3831">
        <v>4</v>
      </c>
      <c r="M3831">
        <f t="shared" si="59"/>
        <v>0.35142111729510361</v>
      </c>
      <c r="N3831">
        <v>8.4341068150824867</v>
      </c>
      <c r="O3831" t="str">
        <v>Fast</v>
      </c>
      <c r="P3831">
        <v>4.0179995443153338</v>
      </c>
      <c r="Q3831">
        <v>3.7141535615171137</v>
      </c>
    </row>
    <row r="3832" spans="1:17" x14ac:dyDescent="0.2">
      <c r="A3832" t="s">
        <v>6591</v>
      </c>
      <c r="B3832" t="s">
        <v>573</v>
      </c>
      <c r="C3832" t="s">
        <v>2538</v>
      </c>
      <c r="D3832" t="s">
        <v>2599</v>
      </c>
      <c r="E3832" s="2">
        <v>46039.875694444447</v>
      </c>
      <c r="F3832" s="2">
        <v>46040.271177548893</v>
      </c>
      <c r="H3832" t="s">
        <v>2760</v>
      </c>
      <c r="I3832" t="s">
        <v>2751</v>
      </c>
      <c r="J3832" t="s">
        <v>2767</v>
      </c>
      <c r="K3832">
        <v>3</v>
      </c>
      <c r="M3832" t="str">
        <f t="shared" si="59"/>
        <v/>
      </c>
      <c r="N3832" t="str">
        <v/>
      </c>
      <c r="O3832" t="str">
        <v/>
      </c>
      <c r="P3832" t="str">
        <v/>
      </c>
      <c r="Q3832" t="str">
        <v/>
      </c>
    </row>
    <row r="3833" spans="1:17" x14ac:dyDescent="0.2">
      <c r="A3833" t="s">
        <v>6592</v>
      </c>
      <c r="B3833" t="s">
        <v>703</v>
      </c>
      <c r="C3833" t="s">
        <v>2565</v>
      </c>
      <c r="D3833" t="s">
        <v>2661</v>
      </c>
      <c r="E3833" s="2">
        <v>46027.767361111109</v>
      </c>
      <c r="F3833" s="2">
        <v>46028.825416309497</v>
      </c>
      <c r="H3833" t="s">
        <v>2750</v>
      </c>
      <c r="I3833" t="s">
        <v>2770</v>
      </c>
      <c r="J3833" t="s">
        <v>2758</v>
      </c>
      <c r="K3833">
        <v>4</v>
      </c>
      <c r="M3833" t="str">
        <f t="shared" si="59"/>
        <v/>
      </c>
      <c r="N3833" t="str">
        <v/>
      </c>
      <c r="O3833" t="str">
        <v/>
      </c>
      <c r="P3833" t="str">
        <v/>
      </c>
      <c r="Q3833" t="str">
        <v/>
      </c>
    </row>
    <row r="3834" spans="1:17" x14ac:dyDescent="0.2">
      <c r="A3834" t="s">
        <v>6593</v>
      </c>
      <c r="B3834" t="s">
        <v>628</v>
      </c>
      <c r="C3834" t="s">
        <v>2565</v>
      </c>
      <c r="D3834" t="s">
        <v>2711</v>
      </c>
      <c r="E3834" s="2">
        <v>46289.114583333343</v>
      </c>
      <c r="F3834" s="2">
        <v>46289.523685001783</v>
      </c>
      <c r="G3834" s="2">
        <v>46290.363810803399</v>
      </c>
      <c r="H3834" t="s">
        <v>2764</v>
      </c>
      <c r="I3834" t="s">
        <v>2751</v>
      </c>
      <c r="J3834" t="s">
        <v>2752</v>
      </c>
      <c r="K3834">
        <v>5</v>
      </c>
      <c r="M3834">
        <f t="shared" si="59"/>
        <v>1.249227470056212</v>
      </c>
      <c r="N3834">
        <v>29.981459281349089</v>
      </c>
      <c r="O3834" t="str">
        <v>Slow</v>
      </c>
      <c r="P3834">
        <v>4.0179995443153338</v>
      </c>
      <c r="Q3834">
        <v>3.7141535615171137</v>
      </c>
    </row>
    <row r="3835" spans="1:17" x14ac:dyDescent="0.2">
      <c r="A3835" t="s">
        <v>6594</v>
      </c>
      <c r="B3835" t="s">
        <v>1597</v>
      </c>
      <c r="C3835" t="s">
        <v>2559</v>
      </c>
      <c r="D3835" t="s">
        <v>2584</v>
      </c>
      <c r="E3835" s="2">
        <v>46160.529166666667</v>
      </c>
      <c r="F3835" s="2">
        <v>46161.325914083522</v>
      </c>
      <c r="H3835" t="s">
        <v>2760</v>
      </c>
      <c r="I3835" t="s">
        <v>2770</v>
      </c>
      <c r="J3835" t="s">
        <v>2767</v>
      </c>
      <c r="K3835">
        <v>2</v>
      </c>
      <c r="M3835" t="str">
        <f t="shared" si="59"/>
        <v/>
      </c>
      <c r="N3835" t="str">
        <v/>
      </c>
      <c r="O3835" t="str">
        <v/>
      </c>
      <c r="P3835" t="str">
        <v/>
      </c>
      <c r="Q3835" t="str">
        <v/>
      </c>
    </row>
    <row r="3836" spans="1:17" x14ac:dyDescent="0.2">
      <c r="A3836" t="s">
        <v>6595</v>
      </c>
      <c r="B3836" t="s">
        <v>288</v>
      </c>
      <c r="C3836" t="s">
        <v>2533</v>
      </c>
      <c r="D3836" t="s">
        <v>2637</v>
      </c>
      <c r="E3836" s="2">
        <v>46283.171527777777</v>
      </c>
      <c r="F3836" s="2">
        <v>46283.212064775013</v>
      </c>
      <c r="G3836" s="2">
        <v>46283.490847004963</v>
      </c>
      <c r="H3836" t="s">
        <v>2750</v>
      </c>
      <c r="I3836" t="s">
        <v>2755</v>
      </c>
      <c r="J3836" t="s">
        <v>2752</v>
      </c>
      <c r="K3836">
        <v>4</v>
      </c>
      <c r="M3836">
        <f t="shared" si="59"/>
        <v>0.3193192271864973</v>
      </c>
      <c r="N3836">
        <v>7.6636614524759352</v>
      </c>
      <c r="O3836" t="str">
        <v>Fast</v>
      </c>
      <c r="P3836">
        <v>4.0179995443153338</v>
      </c>
      <c r="Q3836">
        <v>3.7141535615171137</v>
      </c>
    </row>
    <row r="3837" spans="1:17" x14ac:dyDescent="0.2">
      <c r="A3837" t="s">
        <v>6596</v>
      </c>
      <c r="B3837" t="s">
        <v>1736</v>
      </c>
      <c r="C3837" t="s">
        <v>2528</v>
      </c>
      <c r="D3837" t="s">
        <v>2613</v>
      </c>
      <c r="E3837" s="2">
        <v>46031.593055555553</v>
      </c>
      <c r="F3837" s="2">
        <v>46032.496752052677</v>
      </c>
      <c r="G3837" s="2">
        <v>46033.038115788542</v>
      </c>
      <c r="H3837" t="s">
        <v>2764</v>
      </c>
      <c r="I3837" t="s">
        <v>2770</v>
      </c>
      <c r="J3837" t="s">
        <v>2752</v>
      </c>
      <c r="K3837">
        <v>2</v>
      </c>
      <c r="M3837">
        <f t="shared" si="59"/>
        <v>1.445060232988908</v>
      </c>
      <c r="N3837">
        <v>34.681445591733791</v>
      </c>
      <c r="O3837" t="str">
        <v>Slow</v>
      </c>
      <c r="P3837">
        <v>4.0179995443153338</v>
      </c>
      <c r="Q3837">
        <v>3.7141535615171137</v>
      </c>
    </row>
    <row r="3838" spans="1:17" x14ac:dyDescent="0.2">
      <c r="A3838" t="s">
        <v>6597</v>
      </c>
      <c r="B3838" t="s">
        <v>2068</v>
      </c>
      <c r="C3838" t="s">
        <v>2530</v>
      </c>
      <c r="D3838" t="s">
        <v>2695</v>
      </c>
      <c r="E3838" s="2">
        <v>46196.65625</v>
      </c>
      <c r="F3838" s="2">
        <v>46197.261760247478</v>
      </c>
      <c r="G3838" s="2">
        <v>46199.268553619302</v>
      </c>
      <c r="H3838" t="s">
        <v>2764</v>
      </c>
      <c r="I3838" t="s">
        <v>2770</v>
      </c>
      <c r="J3838" t="s">
        <v>2752</v>
      </c>
      <c r="K3838">
        <v>3</v>
      </c>
      <c r="M3838">
        <f t="shared" si="59"/>
        <v>2.6123036193021107</v>
      </c>
      <c r="N3838">
        <v>62.695286863250658</v>
      </c>
      <c r="O3838" t="str">
        <v>Slow</v>
      </c>
      <c r="P3838">
        <v>4.0179995443153338</v>
      </c>
      <c r="Q3838">
        <v>3.7141535615171137</v>
      </c>
    </row>
    <row r="3839" spans="1:17" x14ac:dyDescent="0.2">
      <c r="A3839" t="s">
        <v>6598</v>
      </c>
      <c r="B3839" t="s">
        <v>1707</v>
      </c>
      <c r="C3839" t="s">
        <v>2557</v>
      </c>
      <c r="D3839" t="s">
        <v>2603</v>
      </c>
      <c r="E3839" s="2">
        <v>46099.384722222218</v>
      </c>
      <c r="F3839" s="2">
        <v>46099.816219736771</v>
      </c>
      <c r="G3839" s="2">
        <v>46101.266403345347</v>
      </c>
      <c r="H3839" t="s">
        <v>2764</v>
      </c>
      <c r="I3839" t="s">
        <v>2751</v>
      </c>
      <c r="J3839" t="s">
        <v>2752</v>
      </c>
      <c r="K3839">
        <v>5</v>
      </c>
      <c r="M3839">
        <f t="shared" si="59"/>
        <v>1.8816811231299653</v>
      </c>
      <c r="N3839">
        <v>45.160346955119167</v>
      </c>
      <c r="O3839" t="str">
        <v>Slow</v>
      </c>
      <c r="P3839">
        <v>4.0179995443153338</v>
      </c>
      <c r="Q3839">
        <v>3.7141535615171137</v>
      </c>
    </row>
    <row r="3840" spans="1:17" x14ac:dyDescent="0.2">
      <c r="A3840" t="s">
        <v>6599</v>
      </c>
      <c r="B3840" t="s">
        <v>357</v>
      </c>
      <c r="C3840" t="s">
        <v>2543</v>
      </c>
      <c r="D3840" t="s">
        <v>2679</v>
      </c>
      <c r="E3840" s="2">
        <v>46122.440972222219</v>
      </c>
      <c r="F3840" s="2">
        <v>46122.624812223148</v>
      </c>
      <c r="G3840" s="2">
        <v>46122.770925733763</v>
      </c>
      <c r="H3840" t="s">
        <v>2754</v>
      </c>
      <c r="I3840" t="s">
        <v>2751</v>
      </c>
      <c r="J3840" t="s">
        <v>2752</v>
      </c>
      <c r="K3840">
        <v>3</v>
      </c>
      <c r="M3840">
        <f t="shared" si="59"/>
        <v>0.32995351154386299</v>
      </c>
      <c r="N3840">
        <v>7.9188842770527117</v>
      </c>
      <c r="O3840" t="str">
        <v>Fast</v>
      </c>
      <c r="P3840">
        <v>4.0179995443153338</v>
      </c>
      <c r="Q3840">
        <v>3.7141535615171137</v>
      </c>
    </row>
    <row r="3841" spans="1:17" x14ac:dyDescent="0.2">
      <c r="A3841" t="s">
        <v>6600</v>
      </c>
      <c r="B3841" t="s">
        <v>1253</v>
      </c>
      <c r="C3841" t="s">
        <v>2567</v>
      </c>
      <c r="D3841" t="s">
        <v>2591</v>
      </c>
      <c r="E3841" s="2">
        <v>46202.710416666669</v>
      </c>
      <c r="F3841" s="2">
        <v>46202.759087592887</v>
      </c>
      <c r="G3841" s="2">
        <v>46203.169182366597</v>
      </c>
      <c r="H3841" t="s">
        <v>2760</v>
      </c>
      <c r="I3841" t="s">
        <v>2762</v>
      </c>
      <c r="J3841" t="s">
        <v>2752</v>
      </c>
      <c r="K3841">
        <v>3</v>
      </c>
      <c r="M3841">
        <f t="shared" si="59"/>
        <v>0.45876569992833538</v>
      </c>
      <c r="N3841">
        <v>11.010376798280049</v>
      </c>
      <c r="O3841" t="str">
        <v>Fast</v>
      </c>
      <c r="P3841">
        <v>4.0179995443153338</v>
      </c>
      <c r="Q3841">
        <v>3.7141535615171137</v>
      </c>
    </row>
    <row r="3842" spans="1:17" x14ac:dyDescent="0.2">
      <c r="A3842" t="s">
        <v>6601</v>
      </c>
      <c r="B3842" t="s">
        <v>1354</v>
      </c>
      <c r="C3842" t="s">
        <v>2525</v>
      </c>
      <c r="D3842" t="s">
        <v>2727</v>
      </c>
      <c r="E3842" s="2">
        <v>46158.155555555553</v>
      </c>
      <c r="F3842" s="2">
        <v>46158.560477023508</v>
      </c>
      <c r="G3842" s="2">
        <v>46159.135251575623</v>
      </c>
      <c r="H3842" t="s">
        <v>2750</v>
      </c>
      <c r="I3842" t="s">
        <v>2751</v>
      </c>
      <c r="J3842" t="s">
        <v>2752</v>
      </c>
      <c r="K3842">
        <v>3</v>
      </c>
      <c r="M3842">
        <f t="shared" si="59"/>
        <v>0.97969602006924106</v>
      </c>
      <c r="N3842">
        <v>23.512704481661785</v>
      </c>
      <c r="O3842" t="str">
        <v>Fast</v>
      </c>
      <c r="P3842">
        <v>4.0179995443153338</v>
      </c>
      <c r="Q3842">
        <v>3.7141535615171137</v>
      </c>
    </row>
    <row r="3843" spans="1:17" x14ac:dyDescent="0.2">
      <c r="A3843" t="s">
        <v>6602</v>
      </c>
      <c r="B3843" t="s">
        <v>998</v>
      </c>
      <c r="C3843" t="s">
        <v>2543</v>
      </c>
      <c r="D3843" t="s">
        <v>2631</v>
      </c>
      <c r="E3843" s="2">
        <v>46059.035416666673</v>
      </c>
      <c r="F3843" s="2">
        <v>46059.113462309913</v>
      </c>
      <c r="G3843" s="2">
        <v>46059.524171335172</v>
      </c>
      <c r="H3843" t="s">
        <v>2764</v>
      </c>
      <c r="I3843" t="s">
        <v>2762</v>
      </c>
      <c r="J3843" t="s">
        <v>2752</v>
      </c>
      <c r="K3843">
        <v>4</v>
      </c>
      <c r="M3843">
        <f t="shared" ref="M3843:M3906" si="60">IF(J3843="Resolved",G3843-E3843,"")</f>
        <v>0.4887546684985864</v>
      </c>
      <c r="N3843">
        <v>11.730112043966074</v>
      </c>
      <c r="O3843" t="str">
        <v>Fast</v>
      </c>
      <c r="P3843">
        <v>4.0179995443153338</v>
      </c>
      <c r="Q3843">
        <v>3.7141535615171137</v>
      </c>
    </row>
    <row r="3844" spans="1:17" x14ac:dyDescent="0.2">
      <c r="A3844" t="s">
        <v>6603</v>
      </c>
      <c r="B3844" t="s">
        <v>1186</v>
      </c>
      <c r="C3844" t="s">
        <v>2538</v>
      </c>
      <c r="D3844" t="s">
        <v>2645</v>
      </c>
      <c r="E3844" s="2">
        <v>46295.415972222218</v>
      </c>
      <c r="F3844" s="2">
        <v>46295.661156364251</v>
      </c>
      <c r="G3844" s="2">
        <v>46296.388289854956</v>
      </c>
      <c r="H3844" t="s">
        <v>2750</v>
      </c>
      <c r="I3844" t="s">
        <v>2751</v>
      </c>
      <c r="J3844" t="s">
        <v>2752</v>
      </c>
      <c r="K3844">
        <v>5</v>
      </c>
      <c r="M3844">
        <f t="shared" si="60"/>
        <v>0.97231763273885008</v>
      </c>
      <c r="N3844">
        <v>23.335623185732402</v>
      </c>
      <c r="O3844" t="str">
        <v>Fast</v>
      </c>
      <c r="P3844">
        <v>4.0179995443153338</v>
      </c>
      <c r="Q3844">
        <v>3.7141535615171137</v>
      </c>
    </row>
    <row r="3845" spans="1:17" x14ac:dyDescent="0.2">
      <c r="A3845" t="s">
        <v>6604</v>
      </c>
      <c r="B3845" t="s">
        <v>1926</v>
      </c>
      <c r="C3845" t="s">
        <v>2563</v>
      </c>
      <c r="D3845" t="s">
        <v>2707</v>
      </c>
      <c r="E3845" s="2">
        <v>46217.490972222222</v>
      </c>
      <c r="F3845" s="2">
        <v>46217.96852993044</v>
      </c>
      <c r="H3845" t="s">
        <v>2750</v>
      </c>
      <c r="I3845" t="s">
        <v>2770</v>
      </c>
      <c r="J3845" t="s">
        <v>2767</v>
      </c>
      <c r="K3845">
        <v>4</v>
      </c>
      <c r="M3845" t="str">
        <f t="shared" si="60"/>
        <v/>
      </c>
      <c r="N3845" t="str">
        <v/>
      </c>
      <c r="O3845" t="str">
        <v/>
      </c>
      <c r="P3845" t="str">
        <v/>
      </c>
      <c r="Q3845" t="str">
        <v/>
      </c>
    </row>
    <row r="3846" spans="1:17" x14ac:dyDescent="0.2">
      <c r="A3846" t="s">
        <v>6605</v>
      </c>
      <c r="B3846" t="s">
        <v>2107</v>
      </c>
      <c r="C3846" t="s">
        <v>2530</v>
      </c>
      <c r="D3846" t="s">
        <v>2641</v>
      </c>
      <c r="E3846" s="2">
        <v>46121.286111111112</v>
      </c>
      <c r="F3846" s="2">
        <v>46122.192690038508</v>
      </c>
      <c r="G3846" s="2">
        <v>46123.769015200873</v>
      </c>
      <c r="H3846" t="s">
        <v>2750</v>
      </c>
      <c r="I3846" t="s">
        <v>2770</v>
      </c>
      <c r="J3846" t="s">
        <v>2752</v>
      </c>
      <c r="K3846">
        <v>2</v>
      </c>
      <c r="M3846">
        <f t="shared" si="60"/>
        <v>2.4829040897602681</v>
      </c>
      <c r="N3846">
        <v>59.589698154246435</v>
      </c>
      <c r="O3846" t="str">
        <v>Slow</v>
      </c>
      <c r="P3846">
        <v>4.0179995443153338</v>
      </c>
      <c r="Q3846">
        <v>3.7141535615171137</v>
      </c>
    </row>
    <row r="3847" spans="1:17" x14ac:dyDescent="0.2">
      <c r="A3847" t="s">
        <v>6606</v>
      </c>
      <c r="B3847" t="s">
        <v>771</v>
      </c>
      <c r="C3847" t="s">
        <v>2545</v>
      </c>
      <c r="D3847" t="s">
        <v>2599</v>
      </c>
      <c r="E3847" s="2">
        <v>46192.427083333343</v>
      </c>
      <c r="F3847" s="2">
        <v>46192.667380394647</v>
      </c>
      <c r="G3847" s="2">
        <v>46193.43911113088</v>
      </c>
      <c r="H3847" t="s">
        <v>2750</v>
      </c>
      <c r="I3847" t="s">
        <v>2751</v>
      </c>
      <c r="J3847" t="s">
        <v>2752</v>
      </c>
      <c r="K3847">
        <v>3</v>
      </c>
      <c r="M3847">
        <f t="shared" si="60"/>
        <v>1.0120277975365752</v>
      </c>
      <c r="N3847">
        <v>24.288667140877806</v>
      </c>
      <c r="O3847" t="str">
        <v>Slow</v>
      </c>
      <c r="P3847">
        <v>4.0179995443153338</v>
      </c>
      <c r="Q3847">
        <v>3.7141535615171137</v>
      </c>
    </row>
    <row r="3848" spans="1:17" x14ac:dyDescent="0.2">
      <c r="A3848" t="s">
        <v>6607</v>
      </c>
      <c r="B3848" t="s">
        <v>845</v>
      </c>
      <c r="C3848" t="s">
        <v>2563</v>
      </c>
      <c r="D3848" t="s">
        <v>2725</v>
      </c>
      <c r="E3848" s="2">
        <v>46064.102083333331</v>
      </c>
      <c r="F3848" s="2">
        <v>46064.597594715138</v>
      </c>
      <c r="G3848" s="2">
        <v>46065.214295757607</v>
      </c>
      <c r="H3848" t="s">
        <v>2764</v>
      </c>
      <c r="I3848" t="s">
        <v>2751</v>
      </c>
      <c r="J3848" t="s">
        <v>2752</v>
      </c>
      <c r="K3848">
        <v>5</v>
      </c>
      <c r="M3848">
        <f t="shared" si="60"/>
        <v>1.1122124242756399</v>
      </c>
      <c r="N3848">
        <v>26.693098182615358</v>
      </c>
      <c r="O3848" t="str">
        <v>Slow</v>
      </c>
      <c r="P3848">
        <v>4.0179995443153338</v>
      </c>
      <c r="Q3848">
        <v>3.7141535615171137</v>
      </c>
    </row>
    <row r="3849" spans="1:17" x14ac:dyDescent="0.2">
      <c r="A3849" t="s">
        <v>6608</v>
      </c>
      <c r="B3849" t="s">
        <v>541</v>
      </c>
      <c r="C3849" t="s">
        <v>2567</v>
      </c>
      <c r="D3849" t="s">
        <v>2597</v>
      </c>
      <c r="E3849" s="2">
        <v>46140.745833333327</v>
      </c>
      <c r="F3849" s="2">
        <v>46141.168779173393</v>
      </c>
      <c r="H3849" t="s">
        <v>2764</v>
      </c>
      <c r="I3849" t="s">
        <v>2751</v>
      </c>
      <c r="J3849" t="s">
        <v>2767</v>
      </c>
      <c r="K3849">
        <v>4</v>
      </c>
      <c r="M3849" t="str">
        <f t="shared" si="60"/>
        <v/>
      </c>
      <c r="N3849" t="str">
        <v/>
      </c>
      <c r="O3849" t="str">
        <v/>
      </c>
      <c r="P3849" t="str">
        <v/>
      </c>
      <c r="Q3849" t="str">
        <v/>
      </c>
    </row>
    <row r="3850" spans="1:17" x14ac:dyDescent="0.2">
      <c r="A3850" t="s">
        <v>6609</v>
      </c>
      <c r="B3850" t="s">
        <v>1025</v>
      </c>
      <c r="C3850" t="s">
        <v>2565</v>
      </c>
      <c r="D3850" t="s">
        <v>2659</v>
      </c>
      <c r="E3850" s="2">
        <v>46138.765972222223</v>
      </c>
      <c r="F3850" s="2">
        <v>46139.585368922737</v>
      </c>
      <c r="H3850" t="s">
        <v>2750</v>
      </c>
      <c r="I3850" t="s">
        <v>2770</v>
      </c>
      <c r="J3850" t="s">
        <v>2756</v>
      </c>
      <c r="K3850">
        <v>2</v>
      </c>
      <c r="M3850" t="str">
        <f t="shared" si="60"/>
        <v/>
      </c>
      <c r="N3850" t="str">
        <v/>
      </c>
      <c r="O3850" t="str">
        <v/>
      </c>
      <c r="P3850" t="str">
        <v/>
      </c>
      <c r="Q3850" t="str">
        <v/>
      </c>
    </row>
    <row r="3851" spans="1:17" x14ac:dyDescent="0.2">
      <c r="A3851" t="s">
        <v>6610</v>
      </c>
      <c r="B3851" t="s">
        <v>1385</v>
      </c>
      <c r="C3851" t="s">
        <v>2555</v>
      </c>
      <c r="D3851" t="s">
        <v>2599</v>
      </c>
      <c r="E3851" s="2">
        <v>46124.265277777777</v>
      </c>
      <c r="F3851" s="2">
        <v>46125.435115224413</v>
      </c>
      <c r="G3851" s="2">
        <v>46125.496041594713</v>
      </c>
      <c r="H3851" t="s">
        <v>2760</v>
      </c>
      <c r="I3851" t="s">
        <v>2770</v>
      </c>
      <c r="J3851" t="s">
        <v>2752</v>
      </c>
      <c r="K3851">
        <v>3</v>
      </c>
      <c r="M3851">
        <f t="shared" si="60"/>
        <v>1.2307638169368147</v>
      </c>
      <c r="N3851">
        <v>29.538331606483553</v>
      </c>
      <c r="O3851" t="str">
        <v>Slow</v>
      </c>
      <c r="P3851">
        <v>4.0179995443153338</v>
      </c>
      <c r="Q3851">
        <v>3.7141535615171137</v>
      </c>
    </row>
    <row r="3852" spans="1:17" x14ac:dyDescent="0.2">
      <c r="A3852" t="s">
        <v>6611</v>
      </c>
      <c r="B3852" t="s">
        <v>1804</v>
      </c>
      <c r="C3852" t="s">
        <v>2533</v>
      </c>
      <c r="D3852" t="s">
        <v>2691</v>
      </c>
      <c r="E3852" s="2">
        <v>46155.651388888888</v>
      </c>
      <c r="F3852" s="2">
        <v>46156.156133922363</v>
      </c>
      <c r="G3852" s="2">
        <v>46158.669082910739</v>
      </c>
      <c r="H3852" t="s">
        <v>2760</v>
      </c>
      <c r="I3852" t="s">
        <v>2770</v>
      </c>
      <c r="J3852" t="s">
        <v>2752</v>
      </c>
      <c r="K3852">
        <v>2</v>
      </c>
      <c r="M3852">
        <f t="shared" si="60"/>
        <v>3.0176940218516393</v>
      </c>
      <c r="N3852">
        <v>72.424656524439342</v>
      </c>
      <c r="O3852" t="str">
        <v>Slow</v>
      </c>
      <c r="P3852">
        <v>4.0179995443153338</v>
      </c>
      <c r="Q3852">
        <v>3.7141535615171137</v>
      </c>
    </row>
    <row r="3853" spans="1:17" x14ac:dyDescent="0.2">
      <c r="A3853" t="s">
        <v>6612</v>
      </c>
      <c r="B3853" t="s">
        <v>690</v>
      </c>
      <c r="C3853" t="s">
        <v>2528</v>
      </c>
      <c r="D3853" t="s">
        <v>2623</v>
      </c>
      <c r="E3853" s="2">
        <v>46272.23333333333</v>
      </c>
      <c r="F3853" s="2">
        <v>46272.364025070747</v>
      </c>
      <c r="G3853" s="2">
        <v>46272.558561047998</v>
      </c>
      <c r="H3853" t="s">
        <v>2760</v>
      </c>
      <c r="I3853" t="s">
        <v>2762</v>
      </c>
      <c r="J3853" t="s">
        <v>2752</v>
      </c>
      <c r="K3853">
        <v>4</v>
      </c>
      <c r="M3853">
        <f t="shared" si="60"/>
        <v>0.3252277146675624</v>
      </c>
      <c r="N3853">
        <v>7.8054651520214975</v>
      </c>
      <c r="O3853" t="str">
        <v>Fast</v>
      </c>
      <c r="P3853">
        <v>4.0179995443153338</v>
      </c>
      <c r="Q3853">
        <v>3.7141535615171137</v>
      </c>
    </row>
    <row r="3854" spans="1:17" x14ac:dyDescent="0.2">
      <c r="A3854" t="s">
        <v>6613</v>
      </c>
      <c r="B3854" t="s">
        <v>561</v>
      </c>
      <c r="C3854" t="s">
        <v>2545</v>
      </c>
      <c r="D3854" t="s">
        <v>2729</v>
      </c>
      <c r="E3854" s="2">
        <v>46024.395138888889</v>
      </c>
      <c r="F3854" s="2">
        <v>46024.461378710017</v>
      </c>
      <c r="H3854" t="s">
        <v>2750</v>
      </c>
      <c r="I3854" t="s">
        <v>2751</v>
      </c>
      <c r="J3854" t="s">
        <v>2758</v>
      </c>
      <c r="K3854">
        <v>4</v>
      </c>
      <c r="M3854" t="str">
        <f t="shared" si="60"/>
        <v/>
      </c>
      <c r="N3854" t="str">
        <v/>
      </c>
      <c r="O3854" t="str">
        <v/>
      </c>
      <c r="P3854" t="str">
        <v/>
      </c>
      <c r="Q3854" t="str">
        <v/>
      </c>
    </row>
    <row r="3855" spans="1:17" x14ac:dyDescent="0.2">
      <c r="A3855" t="s">
        <v>6614</v>
      </c>
      <c r="B3855" t="s">
        <v>104</v>
      </c>
      <c r="C3855" t="s">
        <v>2547</v>
      </c>
      <c r="D3855" t="s">
        <v>2613</v>
      </c>
      <c r="E3855" s="2">
        <v>46174.319444444453</v>
      </c>
      <c r="F3855" s="2">
        <v>46174.930898415427</v>
      </c>
      <c r="G3855" s="2">
        <v>46174.951731748763</v>
      </c>
      <c r="H3855" t="s">
        <v>2750</v>
      </c>
      <c r="I3855" t="s">
        <v>2770</v>
      </c>
      <c r="J3855" t="s">
        <v>2752</v>
      </c>
      <c r="K3855">
        <v>4</v>
      </c>
      <c r="M3855">
        <f t="shared" si="60"/>
        <v>0.63228730431001168</v>
      </c>
      <c r="N3855">
        <v>15.17489530344028</v>
      </c>
      <c r="O3855" t="str">
        <v>Fast</v>
      </c>
      <c r="P3855">
        <v>4.0179995443153338</v>
      </c>
      <c r="Q3855">
        <v>3.7141535615171137</v>
      </c>
    </row>
    <row r="3856" spans="1:17" x14ac:dyDescent="0.2">
      <c r="A3856" t="s">
        <v>6615</v>
      </c>
      <c r="B3856" t="s">
        <v>255</v>
      </c>
      <c r="C3856" t="s">
        <v>2549</v>
      </c>
      <c r="D3856" t="s">
        <v>2687</v>
      </c>
      <c r="E3856" s="2">
        <v>46279.970833333333</v>
      </c>
      <c r="F3856" s="2">
        <v>46280.150510560452</v>
      </c>
      <c r="G3856" s="2">
        <v>46281.188250511143</v>
      </c>
      <c r="H3856" t="s">
        <v>2750</v>
      </c>
      <c r="I3856" t="s">
        <v>2751</v>
      </c>
      <c r="J3856" t="s">
        <v>2752</v>
      </c>
      <c r="K3856">
        <v>4</v>
      </c>
      <c r="M3856">
        <f t="shared" si="60"/>
        <v>1.2174171778096934</v>
      </c>
      <c r="N3856">
        <v>29.218012267432641</v>
      </c>
      <c r="O3856" t="str">
        <v>Slow</v>
      </c>
      <c r="P3856">
        <v>4.0179995443153338</v>
      </c>
      <c r="Q3856">
        <v>3.7141535615171137</v>
      </c>
    </row>
    <row r="3857" spans="1:17" x14ac:dyDescent="0.2">
      <c r="A3857" t="s">
        <v>6616</v>
      </c>
      <c r="B3857" t="s">
        <v>149</v>
      </c>
      <c r="C3857" t="s">
        <v>2525</v>
      </c>
      <c r="D3857" t="s">
        <v>2577</v>
      </c>
      <c r="E3857" s="2">
        <v>46265.479861111111</v>
      </c>
      <c r="F3857" s="2">
        <v>46265.644671693102</v>
      </c>
      <c r="G3857" s="2">
        <v>46266.295117309281</v>
      </c>
      <c r="H3857" t="s">
        <v>2750</v>
      </c>
      <c r="I3857" t="s">
        <v>2762</v>
      </c>
      <c r="J3857" t="s">
        <v>2752</v>
      </c>
      <c r="K3857">
        <v>5</v>
      </c>
      <c r="M3857">
        <f t="shared" si="60"/>
        <v>0.81525619816966355</v>
      </c>
      <c r="N3857">
        <v>19.566148756071925</v>
      </c>
      <c r="O3857" t="str">
        <v>Fast</v>
      </c>
      <c r="P3857">
        <v>4.0179995443153338</v>
      </c>
      <c r="Q3857">
        <v>3.7141535615171137</v>
      </c>
    </row>
    <row r="3858" spans="1:17" x14ac:dyDescent="0.2">
      <c r="A3858" t="s">
        <v>6617</v>
      </c>
      <c r="B3858" t="s">
        <v>539</v>
      </c>
      <c r="C3858" t="s">
        <v>2555</v>
      </c>
      <c r="D3858" t="s">
        <v>2599</v>
      </c>
      <c r="E3858" s="2">
        <v>46268.632638888892</v>
      </c>
      <c r="F3858" s="2">
        <v>46269.713543258898</v>
      </c>
      <c r="H3858" t="s">
        <v>2754</v>
      </c>
      <c r="I3858" t="s">
        <v>2770</v>
      </c>
      <c r="J3858" t="s">
        <v>2758</v>
      </c>
      <c r="K3858">
        <v>4</v>
      </c>
      <c r="M3858" t="str">
        <f t="shared" si="60"/>
        <v/>
      </c>
      <c r="N3858" t="str">
        <v/>
      </c>
      <c r="O3858" t="str">
        <v/>
      </c>
      <c r="P3858" t="str">
        <v/>
      </c>
      <c r="Q3858" t="str">
        <v/>
      </c>
    </row>
    <row r="3859" spans="1:17" x14ac:dyDescent="0.2">
      <c r="A3859" t="s">
        <v>6618</v>
      </c>
      <c r="B3859" t="s">
        <v>1758</v>
      </c>
      <c r="C3859" t="s">
        <v>2543</v>
      </c>
      <c r="D3859" t="s">
        <v>2625</v>
      </c>
      <c r="E3859" s="2">
        <v>46135.209722222222</v>
      </c>
      <c r="F3859" s="2">
        <v>46135.511390893538</v>
      </c>
      <c r="H3859" t="s">
        <v>2764</v>
      </c>
      <c r="I3859" t="s">
        <v>2751</v>
      </c>
      <c r="J3859" t="s">
        <v>2767</v>
      </c>
      <c r="K3859">
        <v>4</v>
      </c>
      <c r="M3859" t="str">
        <f t="shared" si="60"/>
        <v/>
      </c>
      <c r="N3859" t="str">
        <v/>
      </c>
      <c r="O3859" t="str">
        <v/>
      </c>
      <c r="P3859" t="str">
        <v/>
      </c>
      <c r="Q3859" t="str">
        <v/>
      </c>
    </row>
    <row r="3860" spans="1:17" x14ac:dyDescent="0.2">
      <c r="A3860" t="s">
        <v>6619</v>
      </c>
      <c r="B3860" t="s">
        <v>1956</v>
      </c>
      <c r="C3860" t="s">
        <v>2530</v>
      </c>
      <c r="D3860" t="s">
        <v>2721</v>
      </c>
      <c r="E3860" s="2">
        <v>46177.927083333343</v>
      </c>
      <c r="F3860" s="2">
        <v>46178.52706605116</v>
      </c>
      <c r="H3860" t="s">
        <v>2764</v>
      </c>
      <c r="I3860" t="s">
        <v>2751</v>
      </c>
      <c r="J3860" t="s">
        <v>2756</v>
      </c>
      <c r="K3860">
        <v>5</v>
      </c>
      <c r="M3860" t="str">
        <f t="shared" si="60"/>
        <v/>
      </c>
      <c r="N3860" t="str">
        <v/>
      </c>
      <c r="O3860" t="str">
        <v/>
      </c>
      <c r="P3860" t="str">
        <v/>
      </c>
      <c r="Q3860" t="str">
        <v/>
      </c>
    </row>
    <row r="3861" spans="1:17" x14ac:dyDescent="0.2">
      <c r="A3861" t="s">
        <v>6620</v>
      </c>
      <c r="B3861" t="s">
        <v>2453</v>
      </c>
      <c r="C3861" t="s">
        <v>2565</v>
      </c>
      <c r="D3861" t="s">
        <v>2739</v>
      </c>
      <c r="E3861" s="2">
        <v>46185.684027777781</v>
      </c>
      <c r="F3861" s="2">
        <v>46185.918816590463</v>
      </c>
      <c r="G3861" s="2">
        <v>46186.523659599341</v>
      </c>
      <c r="H3861" t="s">
        <v>2764</v>
      </c>
      <c r="I3861" t="s">
        <v>2751</v>
      </c>
      <c r="J3861" t="s">
        <v>2752</v>
      </c>
      <c r="K3861">
        <v>5</v>
      </c>
      <c r="M3861">
        <f t="shared" si="60"/>
        <v>0.83963182156003313</v>
      </c>
      <c r="N3861">
        <v>20.151163717440795</v>
      </c>
      <c r="O3861" t="str">
        <v>Fast</v>
      </c>
      <c r="P3861">
        <v>4.0179995443153338</v>
      </c>
      <c r="Q3861">
        <v>3.7141535615171137</v>
      </c>
    </row>
    <row r="3862" spans="1:17" x14ac:dyDescent="0.2">
      <c r="A3862" t="s">
        <v>6621</v>
      </c>
      <c r="B3862" t="s">
        <v>1383</v>
      </c>
      <c r="C3862" t="s">
        <v>2543</v>
      </c>
      <c r="D3862" t="s">
        <v>2679</v>
      </c>
      <c r="E3862" s="2">
        <v>46251.105555555558</v>
      </c>
      <c r="F3862" s="2">
        <v>46251.543835243567</v>
      </c>
      <c r="G3862" s="2">
        <v>46253.29034081295</v>
      </c>
      <c r="H3862" t="s">
        <v>2764</v>
      </c>
      <c r="I3862" t="s">
        <v>2770</v>
      </c>
      <c r="J3862" t="s">
        <v>2752</v>
      </c>
      <c r="K3862">
        <v>4</v>
      </c>
      <c r="M3862">
        <f t="shared" si="60"/>
        <v>2.1847852573919226</v>
      </c>
      <c r="N3862">
        <v>52.434846177406143</v>
      </c>
      <c r="O3862" t="str">
        <v>Slow</v>
      </c>
      <c r="P3862">
        <v>4.0179995443153338</v>
      </c>
      <c r="Q3862">
        <v>3.7141535615171137</v>
      </c>
    </row>
    <row r="3863" spans="1:17" x14ac:dyDescent="0.2">
      <c r="A3863" t="s">
        <v>6622</v>
      </c>
      <c r="B3863" t="s">
        <v>1157</v>
      </c>
      <c r="C3863" t="s">
        <v>2535</v>
      </c>
      <c r="D3863" t="s">
        <v>2633</v>
      </c>
      <c r="E3863" s="2">
        <v>46283.331250000003</v>
      </c>
      <c r="F3863" s="2">
        <v>46283.365034267372</v>
      </c>
      <c r="G3863" s="2">
        <v>46283.619422375778</v>
      </c>
      <c r="H3863" t="s">
        <v>2754</v>
      </c>
      <c r="I3863" t="s">
        <v>2755</v>
      </c>
      <c r="J3863" t="s">
        <v>2752</v>
      </c>
      <c r="K3863">
        <v>5</v>
      </c>
      <c r="M3863">
        <f t="shared" si="60"/>
        <v>0.28817237577459309</v>
      </c>
      <c r="N3863">
        <v>6.9161370185902342</v>
      </c>
      <c r="O3863" t="str">
        <v>Fast</v>
      </c>
      <c r="P3863">
        <v>4.0179995443153338</v>
      </c>
      <c r="Q3863">
        <v>3.7141535615171137</v>
      </c>
    </row>
    <row r="3864" spans="1:17" x14ac:dyDescent="0.2">
      <c r="A3864" t="s">
        <v>6623</v>
      </c>
      <c r="B3864" t="s">
        <v>2269</v>
      </c>
      <c r="C3864" t="s">
        <v>2547</v>
      </c>
      <c r="D3864" t="s">
        <v>2629</v>
      </c>
      <c r="E3864" s="2">
        <v>46092.505555555559</v>
      </c>
      <c r="F3864" s="2">
        <v>46092.647272580987</v>
      </c>
      <c r="G3864" s="2">
        <v>46093.088756400422</v>
      </c>
      <c r="H3864" t="s">
        <v>2750</v>
      </c>
      <c r="I3864" t="s">
        <v>2762</v>
      </c>
      <c r="J3864" t="s">
        <v>2752</v>
      </c>
      <c r="K3864">
        <v>3</v>
      </c>
      <c r="M3864">
        <f t="shared" si="60"/>
        <v>0.58320084486331325</v>
      </c>
      <c r="N3864">
        <v>13.996820276719518</v>
      </c>
      <c r="O3864" t="str">
        <v>Fast</v>
      </c>
      <c r="P3864">
        <v>4.0179995443153338</v>
      </c>
      <c r="Q3864">
        <v>3.7141535615171137</v>
      </c>
    </row>
    <row r="3865" spans="1:17" x14ac:dyDescent="0.2">
      <c r="A3865" t="s">
        <v>6624</v>
      </c>
      <c r="B3865" t="s">
        <v>388</v>
      </c>
      <c r="C3865" t="s">
        <v>2567</v>
      </c>
      <c r="D3865" t="s">
        <v>2613</v>
      </c>
      <c r="E3865" s="2">
        <v>46056.42083333333</v>
      </c>
      <c r="F3865" s="2">
        <v>46056.587234611878</v>
      </c>
      <c r="G3865" s="2">
        <v>46056.630016423507</v>
      </c>
      <c r="H3865" t="s">
        <v>2760</v>
      </c>
      <c r="I3865" t="s">
        <v>2762</v>
      </c>
      <c r="J3865" t="s">
        <v>2752</v>
      </c>
      <c r="K3865">
        <v>5</v>
      </c>
      <c r="M3865">
        <f t="shared" si="60"/>
        <v>0.20918309017724823</v>
      </c>
      <c r="N3865">
        <v>5.0203941642539576</v>
      </c>
      <c r="O3865" t="str">
        <v>Fast</v>
      </c>
      <c r="P3865">
        <v>4.0179995443153338</v>
      </c>
      <c r="Q3865">
        <v>3.7141535615171137</v>
      </c>
    </row>
    <row r="3866" spans="1:17" x14ac:dyDescent="0.2">
      <c r="A3866" t="s">
        <v>6625</v>
      </c>
      <c r="B3866" t="s">
        <v>1596</v>
      </c>
      <c r="C3866" t="s">
        <v>2561</v>
      </c>
      <c r="D3866" t="s">
        <v>2635</v>
      </c>
      <c r="E3866" s="2">
        <v>46095.800694444442</v>
      </c>
      <c r="F3866" s="2">
        <v>46095.960392545167</v>
      </c>
      <c r="G3866" s="2">
        <v>46096.372897891779</v>
      </c>
      <c r="H3866" t="s">
        <v>2764</v>
      </c>
      <c r="I3866" t="s">
        <v>2762</v>
      </c>
      <c r="J3866" t="s">
        <v>2752</v>
      </c>
      <c r="K3866">
        <v>5</v>
      </c>
      <c r="M3866">
        <f t="shared" si="60"/>
        <v>0.57220344733650563</v>
      </c>
      <c r="N3866">
        <v>13.732882736076135</v>
      </c>
      <c r="O3866" t="str">
        <v>Fast</v>
      </c>
      <c r="P3866">
        <v>4.0179995443153338</v>
      </c>
      <c r="Q3866">
        <v>3.7141535615171137</v>
      </c>
    </row>
    <row r="3867" spans="1:17" x14ac:dyDescent="0.2">
      <c r="A3867" t="s">
        <v>6626</v>
      </c>
      <c r="B3867" t="s">
        <v>2066</v>
      </c>
      <c r="C3867" t="s">
        <v>2528</v>
      </c>
      <c r="D3867" t="s">
        <v>2659</v>
      </c>
      <c r="E3867" s="2">
        <v>46094.556944444441</v>
      </c>
      <c r="F3867" s="2">
        <v>46094.8507228944</v>
      </c>
      <c r="G3867" s="2">
        <v>46095.985979042693</v>
      </c>
      <c r="H3867" t="s">
        <v>2750</v>
      </c>
      <c r="I3867" t="s">
        <v>2751</v>
      </c>
      <c r="J3867" t="s">
        <v>2752</v>
      </c>
      <c r="K3867">
        <v>2</v>
      </c>
      <c r="M3867">
        <f t="shared" si="60"/>
        <v>1.4290345982517465</v>
      </c>
      <c r="N3867">
        <v>34.296830358041916</v>
      </c>
      <c r="O3867" t="str">
        <v>Slow</v>
      </c>
      <c r="P3867">
        <v>4.0179995443153338</v>
      </c>
      <c r="Q3867">
        <v>3.7141535615171137</v>
      </c>
    </row>
    <row r="3868" spans="1:17" x14ac:dyDescent="0.2">
      <c r="A3868" t="s">
        <v>6627</v>
      </c>
      <c r="B3868" t="s">
        <v>1277</v>
      </c>
      <c r="C3868" t="s">
        <v>2555</v>
      </c>
      <c r="D3868" t="s">
        <v>2689</v>
      </c>
      <c r="E3868" s="2">
        <v>46104.556944444441</v>
      </c>
      <c r="F3868" s="2">
        <v>46104.731083050232</v>
      </c>
      <c r="G3868" s="2">
        <v>46105.167917477811</v>
      </c>
      <c r="H3868" t="s">
        <v>2764</v>
      </c>
      <c r="I3868" t="s">
        <v>2762</v>
      </c>
      <c r="J3868" t="s">
        <v>2752</v>
      </c>
      <c r="K3868">
        <v>5</v>
      </c>
      <c r="M3868">
        <f t="shared" si="60"/>
        <v>0.61097303337010089</v>
      </c>
      <c r="N3868">
        <v>14.663352800882421</v>
      </c>
      <c r="O3868" t="str">
        <v>Fast</v>
      </c>
      <c r="P3868">
        <v>4.0179995443153338</v>
      </c>
      <c r="Q3868">
        <v>3.7141535615171137</v>
      </c>
    </row>
    <row r="3869" spans="1:17" x14ac:dyDescent="0.2">
      <c r="A3869" t="s">
        <v>6628</v>
      </c>
      <c r="B3869" t="s">
        <v>674</v>
      </c>
      <c r="C3869" t="s">
        <v>2555</v>
      </c>
      <c r="D3869" t="s">
        <v>2617</v>
      </c>
      <c r="E3869" s="2">
        <v>46273.376388888893</v>
      </c>
      <c r="F3869" s="2">
        <v>46273.410484834967</v>
      </c>
      <c r="G3869" s="2">
        <v>46273.43131816831</v>
      </c>
      <c r="H3869" t="s">
        <v>2764</v>
      </c>
      <c r="I3869" t="s">
        <v>2755</v>
      </c>
      <c r="J3869" t="s">
        <v>2752</v>
      </c>
      <c r="K3869">
        <v>3</v>
      </c>
      <c r="M3869">
        <f t="shared" si="60"/>
        <v>5.492927941668313E-2</v>
      </c>
      <c r="N3869">
        <v>1.3183027060003951</v>
      </c>
      <c r="O3869" t="str">
        <v>Fast</v>
      </c>
      <c r="P3869">
        <v>4.0179995443153338</v>
      </c>
      <c r="Q3869">
        <v>3.7141535615171137</v>
      </c>
    </row>
    <row r="3870" spans="1:17" x14ac:dyDescent="0.2">
      <c r="A3870" t="s">
        <v>6629</v>
      </c>
      <c r="B3870" t="s">
        <v>1573</v>
      </c>
      <c r="C3870" t="s">
        <v>2563</v>
      </c>
      <c r="D3870" t="s">
        <v>2580</v>
      </c>
      <c r="E3870" s="2">
        <v>46081.84375</v>
      </c>
      <c r="F3870" s="2">
        <v>46082.516472216368</v>
      </c>
      <c r="G3870" s="2">
        <v>46083.415085770663</v>
      </c>
      <c r="H3870" t="s">
        <v>2750</v>
      </c>
      <c r="I3870" t="s">
        <v>2751</v>
      </c>
      <c r="J3870" t="s">
        <v>2752</v>
      </c>
      <c r="K3870">
        <v>4</v>
      </c>
      <c r="M3870">
        <f t="shared" si="60"/>
        <v>1.5713357706626994</v>
      </c>
      <c r="N3870">
        <v>37.712058495904785</v>
      </c>
      <c r="O3870" t="str">
        <v>Slow</v>
      </c>
      <c r="P3870">
        <v>4.0179995443153338</v>
      </c>
      <c r="Q3870">
        <v>3.7141535615171137</v>
      </c>
    </row>
    <row r="3871" spans="1:17" x14ac:dyDescent="0.2">
      <c r="A3871" t="s">
        <v>6630</v>
      </c>
      <c r="B3871" t="s">
        <v>2510</v>
      </c>
      <c r="C3871" t="s">
        <v>2567</v>
      </c>
      <c r="D3871" t="s">
        <v>2669</v>
      </c>
      <c r="E3871" s="2">
        <v>46138.700694444437</v>
      </c>
      <c r="F3871" s="2">
        <v>46138.872690317017</v>
      </c>
      <c r="G3871" s="2">
        <v>46139.638602334489</v>
      </c>
      <c r="H3871" t="s">
        <v>2750</v>
      </c>
      <c r="I3871" t="s">
        <v>2762</v>
      </c>
      <c r="J3871" t="s">
        <v>2752</v>
      </c>
      <c r="K3871">
        <v>5</v>
      </c>
      <c r="M3871">
        <f t="shared" si="60"/>
        <v>0.93790789005288389</v>
      </c>
      <c r="N3871">
        <v>22.509789361269213</v>
      </c>
      <c r="O3871" t="str">
        <v>Fast</v>
      </c>
      <c r="P3871">
        <v>4.0179995443153338</v>
      </c>
      <c r="Q3871">
        <v>3.7141535615171137</v>
      </c>
    </row>
    <row r="3872" spans="1:17" x14ac:dyDescent="0.2">
      <c r="A3872" t="s">
        <v>6631</v>
      </c>
      <c r="B3872" t="s">
        <v>610</v>
      </c>
      <c r="C3872" t="s">
        <v>2557</v>
      </c>
      <c r="D3872" t="s">
        <v>2619</v>
      </c>
      <c r="E3872" s="2">
        <v>46120.705555555563</v>
      </c>
      <c r="F3872" s="2">
        <v>46120.742401179778</v>
      </c>
      <c r="G3872" s="2">
        <v>46121.437878553312</v>
      </c>
      <c r="H3872" t="s">
        <v>2764</v>
      </c>
      <c r="I3872" t="s">
        <v>2762</v>
      </c>
      <c r="J3872" t="s">
        <v>2752</v>
      </c>
      <c r="K3872">
        <v>4</v>
      </c>
      <c r="M3872">
        <f t="shared" si="60"/>
        <v>0.7323229977482697</v>
      </c>
      <c r="N3872">
        <v>17.575751945958473</v>
      </c>
      <c r="O3872" t="str">
        <v>Fast</v>
      </c>
      <c r="P3872">
        <v>4.0179995443153338</v>
      </c>
      <c r="Q3872">
        <v>3.7141535615171137</v>
      </c>
    </row>
    <row r="3873" spans="1:17" x14ac:dyDescent="0.2">
      <c r="A3873" t="s">
        <v>6632</v>
      </c>
      <c r="B3873" t="s">
        <v>1429</v>
      </c>
      <c r="C3873" t="s">
        <v>2555</v>
      </c>
      <c r="D3873" t="s">
        <v>2645</v>
      </c>
      <c r="E3873" s="2">
        <v>46097.655555555553</v>
      </c>
      <c r="F3873" s="2">
        <v>46097.932060243969</v>
      </c>
      <c r="G3873" s="2">
        <v>46099.075279430297</v>
      </c>
      <c r="H3873" t="s">
        <v>2760</v>
      </c>
      <c r="I3873" t="s">
        <v>2751</v>
      </c>
      <c r="J3873" t="s">
        <v>2752</v>
      </c>
      <c r="K3873">
        <v>2</v>
      </c>
      <c r="M3873">
        <f t="shared" si="60"/>
        <v>1.419723874743795</v>
      </c>
      <c r="N3873">
        <v>34.073372993851081</v>
      </c>
      <c r="O3873" t="str">
        <v>Slow</v>
      </c>
      <c r="P3873">
        <v>4.0179995443153338</v>
      </c>
      <c r="Q3873">
        <v>3.7141535615171137</v>
      </c>
    </row>
    <row r="3874" spans="1:17" x14ac:dyDescent="0.2">
      <c r="A3874" t="s">
        <v>6633</v>
      </c>
      <c r="B3874" t="s">
        <v>147</v>
      </c>
      <c r="C3874" t="s">
        <v>2543</v>
      </c>
      <c r="D3874" t="s">
        <v>2693</v>
      </c>
      <c r="E3874" s="2">
        <v>46076.664583333331</v>
      </c>
      <c r="F3874" s="2">
        <v>46076.909719010873</v>
      </c>
      <c r="G3874" s="2">
        <v>46077.88037451134</v>
      </c>
      <c r="H3874" t="s">
        <v>2764</v>
      </c>
      <c r="I3874" t="s">
        <v>2751</v>
      </c>
      <c r="J3874" t="s">
        <v>2752</v>
      </c>
      <c r="K3874">
        <v>5</v>
      </c>
      <c r="M3874">
        <f t="shared" si="60"/>
        <v>1.2157911780086579</v>
      </c>
      <c r="N3874">
        <v>29.178988272207789</v>
      </c>
      <c r="O3874" t="str">
        <v>Slow</v>
      </c>
      <c r="P3874">
        <v>4.0179995443153338</v>
      </c>
      <c r="Q3874">
        <v>3.7141535615171137</v>
      </c>
    </row>
    <row r="3875" spans="1:17" x14ac:dyDescent="0.2">
      <c r="A3875" t="s">
        <v>6634</v>
      </c>
      <c r="B3875" t="s">
        <v>602</v>
      </c>
      <c r="C3875" t="s">
        <v>2563</v>
      </c>
      <c r="D3875" t="s">
        <v>2723</v>
      </c>
      <c r="E3875" s="2">
        <v>46295.756249999999</v>
      </c>
      <c r="F3875" s="2">
        <v>46296.336839214673</v>
      </c>
      <c r="G3875" s="2">
        <v>46297.052719108156</v>
      </c>
      <c r="H3875" t="s">
        <v>2750</v>
      </c>
      <c r="I3875" t="s">
        <v>2751</v>
      </c>
      <c r="J3875" t="s">
        <v>2752</v>
      </c>
      <c r="K3875">
        <v>3</v>
      </c>
      <c r="M3875">
        <f t="shared" si="60"/>
        <v>1.2964691081579076</v>
      </c>
      <c r="N3875">
        <v>31.115258595789783</v>
      </c>
      <c r="O3875" t="str">
        <v>Slow</v>
      </c>
      <c r="P3875">
        <v>4.0179995443153338</v>
      </c>
      <c r="Q3875">
        <v>3.7141535615171137</v>
      </c>
    </row>
    <row r="3876" spans="1:17" x14ac:dyDescent="0.2">
      <c r="A3876" t="s">
        <v>6635</v>
      </c>
      <c r="B3876" t="s">
        <v>1938</v>
      </c>
      <c r="C3876" t="s">
        <v>2565</v>
      </c>
      <c r="D3876" t="s">
        <v>2665</v>
      </c>
      <c r="E3876" s="2">
        <v>46194.23333333333</v>
      </c>
      <c r="F3876" s="2">
        <v>46194.457892983453</v>
      </c>
      <c r="H3876" t="s">
        <v>2764</v>
      </c>
      <c r="I3876" t="s">
        <v>2751</v>
      </c>
      <c r="J3876" t="s">
        <v>2758</v>
      </c>
      <c r="K3876">
        <v>4</v>
      </c>
      <c r="M3876" t="str">
        <f t="shared" si="60"/>
        <v/>
      </c>
      <c r="N3876" t="str">
        <v/>
      </c>
      <c r="O3876" t="str">
        <v/>
      </c>
      <c r="P3876" t="str">
        <v/>
      </c>
      <c r="Q3876" t="str">
        <v/>
      </c>
    </row>
    <row r="3877" spans="1:17" x14ac:dyDescent="0.2">
      <c r="A3877" t="s">
        <v>6636</v>
      </c>
      <c r="B3877" t="s">
        <v>1261</v>
      </c>
      <c r="C3877" t="s">
        <v>2567</v>
      </c>
      <c r="D3877" t="s">
        <v>2729</v>
      </c>
      <c r="E3877" s="2">
        <v>46050.522916666669</v>
      </c>
      <c r="F3877" s="2">
        <v>46050.593579985507</v>
      </c>
      <c r="G3877" s="2">
        <v>46051.879063939683</v>
      </c>
      <c r="H3877" t="s">
        <v>2754</v>
      </c>
      <c r="I3877" t="s">
        <v>2751</v>
      </c>
      <c r="J3877" t="s">
        <v>2752</v>
      </c>
      <c r="K3877">
        <v>5</v>
      </c>
      <c r="M3877">
        <f t="shared" si="60"/>
        <v>1.3561472730143578</v>
      </c>
      <c r="N3877">
        <v>32.547534552344587</v>
      </c>
      <c r="O3877" t="str">
        <v>Slow</v>
      </c>
      <c r="P3877">
        <v>4.0179995443153338</v>
      </c>
      <c r="Q3877">
        <v>3.7141535615171137</v>
      </c>
    </row>
    <row r="3878" spans="1:17" x14ac:dyDescent="0.2">
      <c r="A3878" t="s">
        <v>6637</v>
      </c>
      <c r="B3878" t="s">
        <v>519</v>
      </c>
      <c r="C3878" t="s">
        <v>2567</v>
      </c>
      <c r="D3878" t="s">
        <v>2623</v>
      </c>
      <c r="E3878" s="2">
        <v>46201.130555555559</v>
      </c>
      <c r="F3878" s="2">
        <v>46202.147643843637</v>
      </c>
      <c r="H3878" t="s">
        <v>2754</v>
      </c>
      <c r="I3878" t="s">
        <v>2770</v>
      </c>
      <c r="J3878" t="s">
        <v>2756</v>
      </c>
      <c r="K3878">
        <v>3</v>
      </c>
      <c r="M3878" t="str">
        <f t="shared" si="60"/>
        <v/>
      </c>
      <c r="N3878" t="str">
        <v/>
      </c>
      <c r="O3878" t="str">
        <v/>
      </c>
      <c r="P3878" t="str">
        <v/>
      </c>
      <c r="Q3878" t="str">
        <v/>
      </c>
    </row>
    <row r="3879" spans="1:17" x14ac:dyDescent="0.2">
      <c r="A3879" t="s">
        <v>6638</v>
      </c>
      <c r="B3879" t="s">
        <v>859</v>
      </c>
      <c r="C3879" t="s">
        <v>2553</v>
      </c>
      <c r="D3879" t="s">
        <v>2695</v>
      </c>
      <c r="E3879" s="2">
        <v>46189.367361111108</v>
      </c>
      <c r="F3879" s="2">
        <v>46189.375694444447</v>
      </c>
      <c r="G3879" s="2">
        <v>46190.991878778623</v>
      </c>
      <c r="H3879" t="s">
        <v>2750</v>
      </c>
      <c r="I3879" t="s">
        <v>2770</v>
      </c>
      <c r="J3879" t="s">
        <v>2752</v>
      </c>
      <c r="K3879">
        <v>4</v>
      </c>
      <c r="M3879">
        <f t="shared" si="60"/>
        <v>1.6245176675147377</v>
      </c>
      <c r="N3879">
        <v>38.988424020353705</v>
      </c>
      <c r="O3879" t="str">
        <v>Slow</v>
      </c>
      <c r="P3879">
        <v>4.0179995443153338</v>
      </c>
      <c r="Q3879">
        <v>3.7141535615171137</v>
      </c>
    </row>
    <row r="3880" spans="1:17" x14ac:dyDescent="0.2">
      <c r="A3880" t="s">
        <v>6639</v>
      </c>
      <c r="B3880" t="s">
        <v>323</v>
      </c>
      <c r="C3880" t="s">
        <v>2567</v>
      </c>
      <c r="D3880" t="s">
        <v>2737</v>
      </c>
      <c r="E3880" s="2">
        <v>46121.290972222218</v>
      </c>
      <c r="F3880" s="2">
        <v>46121.949398305107</v>
      </c>
      <c r="G3880" s="2">
        <v>46123.761292154173</v>
      </c>
      <c r="H3880" t="s">
        <v>2750</v>
      </c>
      <c r="I3880" t="s">
        <v>2770</v>
      </c>
      <c r="J3880" t="s">
        <v>2752</v>
      </c>
      <c r="K3880">
        <v>3</v>
      </c>
      <c r="M3880">
        <f t="shared" si="60"/>
        <v>2.4703199319556006</v>
      </c>
      <c r="N3880">
        <v>59.287678366934415</v>
      </c>
      <c r="O3880" t="str">
        <v>Slow</v>
      </c>
      <c r="P3880">
        <v>4.0179995443153338</v>
      </c>
      <c r="Q3880">
        <v>3.7141535615171137</v>
      </c>
    </row>
    <row r="3881" spans="1:17" x14ac:dyDescent="0.2">
      <c r="A3881" t="s">
        <v>6640</v>
      </c>
      <c r="B3881" t="s">
        <v>1969</v>
      </c>
      <c r="C3881" t="s">
        <v>2559</v>
      </c>
      <c r="D3881" t="s">
        <v>2615</v>
      </c>
      <c r="E3881" s="2">
        <v>46238.200694444437</v>
      </c>
      <c r="F3881" s="2">
        <v>46238.629014095059</v>
      </c>
      <c r="H3881" t="s">
        <v>2764</v>
      </c>
      <c r="I3881" t="s">
        <v>2751</v>
      </c>
      <c r="J3881" t="s">
        <v>2756</v>
      </c>
      <c r="K3881">
        <v>1</v>
      </c>
      <c r="M3881" t="str">
        <f t="shared" si="60"/>
        <v/>
      </c>
      <c r="N3881" t="str">
        <v/>
      </c>
      <c r="O3881" t="str">
        <v/>
      </c>
      <c r="P3881" t="str">
        <v/>
      </c>
      <c r="Q3881" t="str">
        <v/>
      </c>
    </row>
    <row r="3882" spans="1:17" x14ac:dyDescent="0.2">
      <c r="A3882" t="s">
        <v>6641</v>
      </c>
      <c r="B3882" t="s">
        <v>2378</v>
      </c>
      <c r="C3882" t="s">
        <v>2535</v>
      </c>
      <c r="D3882" t="s">
        <v>2699</v>
      </c>
      <c r="E3882" s="2">
        <v>46242.547222222223</v>
      </c>
      <c r="F3882" s="2">
        <v>46243.198135346807</v>
      </c>
      <c r="G3882" s="2">
        <v>46244.625527121971</v>
      </c>
      <c r="H3882" t="s">
        <v>2750</v>
      </c>
      <c r="I3882" t="s">
        <v>2770</v>
      </c>
      <c r="J3882" t="s">
        <v>2752</v>
      </c>
      <c r="K3882">
        <v>3</v>
      </c>
      <c r="M3882">
        <f t="shared" si="60"/>
        <v>2.0783048997473088</v>
      </c>
      <c r="N3882">
        <v>49.879317593935411</v>
      </c>
      <c r="O3882" t="str">
        <v>Slow</v>
      </c>
      <c r="P3882">
        <v>4.0179995443153338</v>
      </c>
      <c r="Q3882">
        <v>3.7141535615171137</v>
      </c>
    </row>
    <row r="3883" spans="1:17" x14ac:dyDescent="0.2">
      <c r="A3883" t="s">
        <v>6642</v>
      </c>
      <c r="B3883" t="s">
        <v>285</v>
      </c>
      <c r="C3883" t="s">
        <v>2525</v>
      </c>
      <c r="D3883" t="s">
        <v>2655</v>
      </c>
      <c r="E3883" s="2">
        <v>46237.436805555553</v>
      </c>
      <c r="F3883" s="2">
        <v>46238.563484749488</v>
      </c>
      <c r="H3883" t="s">
        <v>2760</v>
      </c>
      <c r="I3883" t="s">
        <v>2770</v>
      </c>
      <c r="J3883" t="s">
        <v>2767</v>
      </c>
      <c r="K3883">
        <v>3</v>
      </c>
      <c r="M3883" t="str">
        <f t="shared" si="60"/>
        <v/>
      </c>
      <c r="N3883" t="str">
        <v/>
      </c>
      <c r="O3883" t="str">
        <v/>
      </c>
      <c r="P3883" t="str">
        <v/>
      </c>
      <c r="Q3883" t="str">
        <v/>
      </c>
    </row>
    <row r="3884" spans="1:17" x14ac:dyDescent="0.2">
      <c r="A3884" t="s">
        <v>6643</v>
      </c>
      <c r="B3884" t="s">
        <v>615</v>
      </c>
      <c r="C3884" t="s">
        <v>2567</v>
      </c>
      <c r="D3884" t="s">
        <v>2721</v>
      </c>
      <c r="E3884" s="2">
        <v>46197.453472222223</v>
      </c>
      <c r="F3884" s="2">
        <v>46197.501052205778</v>
      </c>
      <c r="G3884" s="2">
        <v>46197.738015760071</v>
      </c>
      <c r="H3884" t="s">
        <v>2750</v>
      </c>
      <c r="I3884" t="s">
        <v>2755</v>
      </c>
      <c r="J3884" t="s">
        <v>2752</v>
      </c>
      <c r="K3884">
        <v>3</v>
      </c>
      <c r="M3884">
        <f t="shared" si="60"/>
        <v>0.28454353784763953</v>
      </c>
      <c r="N3884">
        <v>6.8290449083433487</v>
      </c>
      <c r="O3884" t="str">
        <v>Fast</v>
      </c>
      <c r="P3884">
        <v>4.0179995443153338</v>
      </c>
      <c r="Q3884">
        <v>3.7141535615171137</v>
      </c>
    </row>
    <row r="3885" spans="1:17" x14ac:dyDescent="0.2">
      <c r="A3885" t="s">
        <v>6644</v>
      </c>
      <c r="B3885" t="s">
        <v>2163</v>
      </c>
      <c r="C3885" t="s">
        <v>2545</v>
      </c>
      <c r="D3885" t="s">
        <v>2629</v>
      </c>
      <c r="E3885" s="2">
        <v>46143.872916666667</v>
      </c>
      <c r="F3885" s="2">
        <v>46144.101241788478</v>
      </c>
      <c r="H3885" t="s">
        <v>2750</v>
      </c>
      <c r="I3885" t="s">
        <v>2751</v>
      </c>
      <c r="J3885" t="s">
        <v>2758</v>
      </c>
      <c r="K3885">
        <v>4</v>
      </c>
      <c r="M3885" t="str">
        <f t="shared" si="60"/>
        <v/>
      </c>
      <c r="N3885" t="str">
        <v/>
      </c>
      <c r="O3885" t="str">
        <v/>
      </c>
      <c r="P3885" t="str">
        <v/>
      </c>
      <c r="Q3885" t="str">
        <v/>
      </c>
    </row>
    <row r="3886" spans="1:17" x14ac:dyDescent="0.2">
      <c r="A3886" t="s">
        <v>6645</v>
      </c>
      <c r="B3886" t="s">
        <v>2217</v>
      </c>
      <c r="C3886" t="s">
        <v>2563</v>
      </c>
      <c r="D3886" t="s">
        <v>2733</v>
      </c>
      <c r="E3886" s="2">
        <v>46079.361805555563</v>
      </c>
      <c r="F3886" s="2">
        <v>46079.496894720483</v>
      </c>
      <c r="G3886" s="2">
        <v>46080.132373377797</v>
      </c>
      <c r="H3886" t="s">
        <v>2760</v>
      </c>
      <c r="I3886" t="s">
        <v>2762</v>
      </c>
      <c r="J3886" t="s">
        <v>2752</v>
      </c>
      <c r="K3886">
        <v>4</v>
      </c>
      <c r="M3886">
        <f t="shared" si="60"/>
        <v>0.77056782223371556</v>
      </c>
      <c r="N3886">
        <v>18.493627733609173</v>
      </c>
      <c r="O3886" t="str">
        <v>Fast</v>
      </c>
      <c r="P3886">
        <v>4.0179995443153338</v>
      </c>
      <c r="Q3886">
        <v>3.7141535615171137</v>
      </c>
    </row>
    <row r="3887" spans="1:17" x14ac:dyDescent="0.2">
      <c r="A3887" t="s">
        <v>6646</v>
      </c>
      <c r="B3887" t="s">
        <v>1939</v>
      </c>
      <c r="C3887" t="s">
        <v>2538</v>
      </c>
      <c r="D3887" t="s">
        <v>2707</v>
      </c>
      <c r="E3887" s="2">
        <v>46035.120833333327</v>
      </c>
      <c r="F3887" s="2">
        <v>46035.659316160578</v>
      </c>
      <c r="G3887" s="2">
        <v>46035.680149493914</v>
      </c>
      <c r="H3887" t="s">
        <v>2750</v>
      </c>
      <c r="I3887" t="s">
        <v>2751</v>
      </c>
      <c r="J3887" t="s">
        <v>2752</v>
      </c>
      <c r="K3887">
        <v>4</v>
      </c>
      <c r="M3887">
        <f t="shared" si="60"/>
        <v>0.55931616058660438</v>
      </c>
      <c r="N3887">
        <v>13.423587854078505</v>
      </c>
      <c r="O3887" t="str">
        <v>Fast</v>
      </c>
      <c r="P3887">
        <v>4.0179995443153338</v>
      </c>
      <c r="Q3887">
        <v>3.7141535615171137</v>
      </c>
    </row>
    <row r="3888" spans="1:17" x14ac:dyDescent="0.2">
      <c r="A3888" t="s">
        <v>6647</v>
      </c>
      <c r="B3888" t="s">
        <v>1808</v>
      </c>
      <c r="C3888" t="s">
        <v>2543</v>
      </c>
      <c r="D3888" t="s">
        <v>2693</v>
      </c>
      <c r="E3888" s="2">
        <v>46273.790972222218</v>
      </c>
      <c r="F3888" s="2">
        <v>46274.154508330241</v>
      </c>
      <c r="G3888" s="2">
        <v>46275.142483914336</v>
      </c>
      <c r="H3888" t="s">
        <v>2750</v>
      </c>
      <c r="I3888" t="s">
        <v>2751</v>
      </c>
      <c r="J3888" t="s">
        <v>2752</v>
      </c>
      <c r="K3888">
        <v>3</v>
      </c>
      <c r="M3888">
        <f t="shared" si="60"/>
        <v>1.3515116921189474</v>
      </c>
      <c r="N3888">
        <v>32.436280610854737</v>
      </c>
      <c r="O3888" t="str">
        <v>Slow</v>
      </c>
      <c r="P3888">
        <v>4.0179995443153338</v>
      </c>
      <c r="Q3888">
        <v>3.7141535615171137</v>
      </c>
    </row>
    <row r="3889" spans="1:17" x14ac:dyDescent="0.2">
      <c r="A3889" t="s">
        <v>6648</v>
      </c>
      <c r="B3889" t="s">
        <v>2174</v>
      </c>
      <c r="C3889" t="s">
        <v>2561</v>
      </c>
      <c r="D3889" t="s">
        <v>2580</v>
      </c>
      <c r="E3889" s="2">
        <v>46252.215277777781</v>
      </c>
      <c r="F3889" s="2">
        <v>46252.61171997476</v>
      </c>
      <c r="G3889" s="2">
        <v>46253.26856925786</v>
      </c>
      <c r="H3889" t="s">
        <v>2760</v>
      </c>
      <c r="I3889" t="s">
        <v>2751</v>
      </c>
      <c r="J3889" t="s">
        <v>2752</v>
      </c>
      <c r="K3889">
        <v>5</v>
      </c>
      <c r="M3889">
        <f t="shared" si="60"/>
        <v>1.0532914800787694</v>
      </c>
      <c r="N3889">
        <v>25.278995521890465</v>
      </c>
      <c r="O3889" t="str">
        <v>Slow</v>
      </c>
      <c r="P3889">
        <v>4.0179995443153338</v>
      </c>
      <c r="Q3889">
        <v>3.7141535615171137</v>
      </c>
    </row>
    <row r="3890" spans="1:17" x14ac:dyDescent="0.2">
      <c r="A3890" t="s">
        <v>6649</v>
      </c>
      <c r="B3890" t="s">
        <v>954</v>
      </c>
      <c r="C3890" t="s">
        <v>2549</v>
      </c>
      <c r="D3890" t="s">
        <v>2593</v>
      </c>
      <c r="E3890" s="2">
        <v>46077.972916666673</v>
      </c>
      <c r="F3890" s="2">
        <v>46078.021574415252</v>
      </c>
      <c r="G3890" s="2">
        <v>46078.293417828267</v>
      </c>
      <c r="H3890" t="s">
        <v>2750</v>
      </c>
      <c r="I3890" t="s">
        <v>2755</v>
      </c>
      <c r="J3890" t="s">
        <v>2752</v>
      </c>
      <c r="K3890">
        <v>3</v>
      </c>
      <c r="M3890">
        <f t="shared" si="60"/>
        <v>0.320501161593711</v>
      </c>
      <c r="N3890">
        <v>7.6920278782490641</v>
      </c>
      <c r="O3890" t="str">
        <v>Fast</v>
      </c>
      <c r="P3890">
        <v>4.0179995443153338</v>
      </c>
      <c r="Q3890">
        <v>3.7141535615171137</v>
      </c>
    </row>
    <row r="3891" spans="1:17" x14ac:dyDescent="0.2">
      <c r="A3891" t="s">
        <v>6650</v>
      </c>
      <c r="B3891" t="s">
        <v>2258</v>
      </c>
      <c r="C3891" t="s">
        <v>2555</v>
      </c>
      <c r="D3891" t="s">
        <v>2685</v>
      </c>
      <c r="E3891" s="2">
        <v>46242.664583333331</v>
      </c>
      <c r="F3891" s="2">
        <v>46242.915366394147</v>
      </c>
      <c r="H3891" t="s">
        <v>2764</v>
      </c>
      <c r="I3891" t="s">
        <v>2751</v>
      </c>
      <c r="J3891" t="s">
        <v>2767</v>
      </c>
      <c r="K3891">
        <v>5</v>
      </c>
      <c r="M3891" t="str">
        <f t="shared" si="60"/>
        <v/>
      </c>
      <c r="N3891" t="str">
        <v/>
      </c>
      <c r="O3891" t="str">
        <v/>
      </c>
      <c r="P3891" t="str">
        <v/>
      </c>
      <c r="Q3891" t="str">
        <v/>
      </c>
    </row>
    <row r="3892" spans="1:17" x14ac:dyDescent="0.2">
      <c r="A3892" t="s">
        <v>6651</v>
      </c>
      <c r="B3892" t="s">
        <v>2237</v>
      </c>
      <c r="C3892" t="s">
        <v>2540</v>
      </c>
      <c r="D3892" t="s">
        <v>2657</v>
      </c>
      <c r="E3892" s="2">
        <v>46036.255555555559</v>
      </c>
      <c r="F3892" s="2">
        <v>46036.308496133912</v>
      </c>
      <c r="G3892" s="2">
        <v>46036.698682400936</v>
      </c>
      <c r="H3892" t="s">
        <v>2750</v>
      </c>
      <c r="I3892" t="s">
        <v>2762</v>
      </c>
      <c r="J3892" t="s">
        <v>2752</v>
      </c>
      <c r="K3892">
        <v>4</v>
      </c>
      <c r="M3892">
        <f t="shared" si="60"/>
        <v>0.44312684537726454</v>
      </c>
      <c r="N3892">
        <v>10.635044289054349</v>
      </c>
      <c r="O3892" t="str">
        <v>Fast</v>
      </c>
      <c r="P3892">
        <v>4.0179995443153338</v>
      </c>
      <c r="Q3892">
        <v>3.7141535615171137</v>
      </c>
    </row>
    <row r="3893" spans="1:17" x14ac:dyDescent="0.2">
      <c r="A3893" t="s">
        <v>6652</v>
      </c>
      <c r="B3893" t="s">
        <v>595</v>
      </c>
      <c r="C3893" t="s">
        <v>2553</v>
      </c>
      <c r="D3893" t="s">
        <v>2631</v>
      </c>
      <c r="E3893" s="2">
        <v>46087.574305555558</v>
      </c>
      <c r="F3893" s="2">
        <v>46088.429558494623</v>
      </c>
      <c r="G3893" s="2">
        <v>46089.344854971379</v>
      </c>
      <c r="H3893" t="s">
        <v>2750</v>
      </c>
      <c r="I3893" t="s">
        <v>2770</v>
      </c>
      <c r="J3893" t="s">
        <v>2752</v>
      </c>
      <c r="K3893">
        <v>3</v>
      </c>
      <c r="M3893">
        <f t="shared" si="60"/>
        <v>1.7705494158217334</v>
      </c>
      <c r="N3893">
        <v>42.493185979721602</v>
      </c>
      <c r="O3893" t="str">
        <v>Slow</v>
      </c>
      <c r="P3893">
        <v>4.0179995443153338</v>
      </c>
      <c r="Q3893">
        <v>3.7141535615171137</v>
      </c>
    </row>
    <row r="3894" spans="1:17" x14ac:dyDescent="0.2">
      <c r="A3894" t="s">
        <v>6653</v>
      </c>
      <c r="B3894" t="s">
        <v>203</v>
      </c>
      <c r="C3894" t="s">
        <v>2547</v>
      </c>
      <c r="D3894" t="s">
        <v>2715</v>
      </c>
      <c r="E3894" s="2">
        <v>46064.931944444441</v>
      </c>
      <c r="F3894" s="2">
        <v>46065.43657324485</v>
      </c>
      <c r="G3894" s="2">
        <v>46065.963502137813</v>
      </c>
      <c r="H3894" t="s">
        <v>2750</v>
      </c>
      <c r="I3894" t="s">
        <v>2751</v>
      </c>
      <c r="J3894" t="s">
        <v>2752</v>
      </c>
      <c r="K3894">
        <v>3</v>
      </c>
      <c r="M3894">
        <f t="shared" si="60"/>
        <v>1.0315576933717239</v>
      </c>
      <c r="N3894">
        <v>24.757384640921373</v>
      </c>
      <c r="O3894" t="str">
        <v>Slow</v>
      </c>
      <c r="P3894">
        <v>4.0179995443153338</v>
      </c>
      <c r="Q3894">
        <v>3.7141535615171137</v>
      </c>
    </row>
    <row r="3895" spans="1:17" x14ac:dyDescent="0.2">
      <c r="A3895" t="s">
        <v>6654</v>
      </c>
      <c r="B3895" t="s">
        <v>1323</v>
      </c>
      <c r="C3895" t="s">
        <v>2565</v>
      </c>
      <c r="D3895" t="s">
        <v>2657</v>
      </c>
      <c r="E3895" s="2">
        <v>46115.915972222218</v>
      </c>
      <c r="F3895" s="2">
        <v>46116.067730767427</v>
      </c>
      <c r="H3895" t="s">
        <v>2750</v>
      </c>
      <c r="I3895" t="s">
        <v>2762</v>
      </c>
      <c r="J3895" t="s">
        <v>2758</v>
      </c>
      <c r="K3895">
        <v>3</v>
      </c>
      <c r="M3895" t="str">
        <f t="shared" si="60"/>
        <v/>
      </c>
      <c r="N3895" t="str">
        <v/>
      </c>
      <c r="O3895" t="str">
        <v/>
      </c>
      <c r="P3895" t="str">
        <v/>
      </c>
      <c r="Q3895" t="str">
        <v/>
      </c>
    </row>
    <row r="3896" spans="1:17" x14ac:dyDescent="0.2">
      <c r="A3896" t="s">
        <v>6655</v>
      </c>
      <c r="B3896" t="s">
        <v>1916</v>
      </c>
      <c r="C3896" t="s">
        <v>2547</v>
      </c>
      <c r="D3896" t="s">
        <v>2653</v>
      </c>
      <c r="E3896" s="2">
        <v>46110.396527777782</v>
      </c>
      <c r="F3896" s="2">
        <v>46110.574783070093</v>
      </c>
      <c r="G3896" s="2">
        <v>46110.595616403429</v>
      </c>
      <c r="H3896" t="s">
        <v>2764</v>
      </c>
      <c r="I3896" t="s">
        <v>2751</v>
      </c>
      <c r="J3896" t="s">
        <v>2752</v>
      </c>
      <c r="K3896">
        <v>5</v>
      </c>
      <c r="M3896">
        <f t="shared" si="60"/>
        <v>0.19908862564625451</v>
      </c>
      <c r="N3896">
        <v>4.7781270155101083</v>
      </c>
      <c r="O3896" t="str">
        <v>Fast</v>
      </c>
      <c r="P3896">
        <v>4.0179995443153338</v>
      </c>
      <c r="Q3896">
        <v>3.7141535615171137</v>
      </c>
    </row>
    <row r="3897" spans="1:17" x14ac:dyDescent="0.2">
      <c r="A3897" t="s">
        <v>6656</v>
      </c>
      <c r="B3897" t="s">
        <v>2145</v>
      </c>
      <c r="C3897" t="s">
        <v>2528</v>
      </c>
      <c r="D3897" t="s">
        <v>2631</v>
      </c>
      <c r="E3897" s="2">
        <v>46162.02847222222</v>
      </c>
      <c r="F3897" s="2">
        <v>46162.893929078891</v>
      </c>
      <c r="G3897" s="2">
        <v>46164.306410515048</v>
      </c>
      <c r="H3897" t="s">
        <v>2754</v>
      </c>
      <c r="I3897" t="s">
        <v>2770</v>
      </c>
      <c r="J3897" t="s">
        <v>2752</v>
      </c>
      <c r="K3897">
        <v>3</v>
      </c>
      <c r="M3897">
        <f t="shared" si="60"/>
        <v>2.2779382928274572</v>
      </c>
      <c r="N3897">
        <v>54.670519027858973</v>
      </c>
      <c r="O3897" t="str">
        <v>Slow</v>
      </c>
      <c r="P3897">
        <v>4.0179995443153338</v>
      </c>
      <c r="Q3897">
        <v>3.7141535615171137</v>
      </c>
    </row>
    <row r="3898" spans="1:17" x14ac:dyDescent="0.2">
      <c r="A3898" t="s">
        <v>6657</v>
      </c>
      <c r="B3898" t="s">
        <v>377</v>
      </c>
      <c r="C3898" t="s">
        <v>2557</v>
      </c>
      <c r="D3898" t="s">
        <v>2737</v>
      </c>
      <c r="E3898" s="2">
        <v>46148.07916666667</v>
      </c>
      <c r="F3898" s="2">
        <v>46149.081131902327</v>
      </c>
      <c r="G3898" s="2">
        <v>46150.388636457807</v>
      </c>
      <c r="H3898" t="s">
        <v>2760</v>
      </c>
      <c r="I3898" t="s">
        <v>2770</v>
      </c>
      <c r="J3898" t="s">
        <v>2752</v>
      </c>
      <c r="K3898">
        <v>4</v>
      </c>
      <c r="M3898">
        <f t="shared" si="60"/>
        <v>2.3094697911365074</v>
      </c>
      <c r="N3898">
        <v>55.427274987276178</v>
      </c>
      <c r="O3898" t="str">
        <v>Slow</v>
      </c>
      <c r="P3898">
        <v>4.0179995443153338</v>
      </c>
      <c r="Q3898">
        <v>3.7141535615171137</v>
      </c>
    </row>
    <row r="3899" spans="1:17" x14ac:dyDescent="0.2">
      <c r="A3899" t="s">
        <v>6658</v>
      </c>
      <c r="B3899" t="s">
        <v>964</v>
      </c>
      <c r="C3899" t="s">
        <v>2567</v>
      </c>
      <c r="D3899" t="s">
        <v>2639</v>
      </c>
      <c r="E3899" s="2">
        <v>46054.878472222219</v>
      </c>
      <c r="F3899" s="2">
        <v>46055.056416612242</v>
      </c>
      <c r="G3899" s="2">
        <v>46055.11929369461</v>
      </c>
      <c r="H3899" t="s">
        <v>2764</v>
      </c>
      <c r="I3899" t="s">
        <v>2762</v>
      </c>
      <c r="J3899" t="s">
        <v>2752</v>
      </c>
      <c r="K3899">
        <v>4</v>
      </c>
      <c r="M3899">
        <f t="shared" si="60"/>
        <v>0.2408214723909623</v>
      </c>
      <c r="N3899">
        <v>5.7797153373830952</v>
      </c>
      <c r="O3899" t="str">
        <v>Fast</v>
      </c>
      <c r="P3899">
        <v>4.0179995443153338</v>
      </c>
      <c r="Q3899">
        <v>3.7141535615171137</v>
      </c>
    </row>
    <row r="3900" spans="1:17" x14ac:dyDescent="0.2">
      <c r="A3900" t="s">
        <v>6659</v>
      </c>
      <c r="B3900" t="s">
        <v>1940</v>
      </c>
      <c r="C3900" t="s">
        <v>2563</v>
      </c>
      <c r="D3900" t="s">
        <v>2621</v>
      </c>
      <c r="E3900" s="2">
        <v>46063.660416666673</v>
      </c>
      <c r="F3900" s="2">
        <v>46064.577653056353</v>
      </c>
      <c r="H3900" t="s">
        <v>2764</v>
      </c>
      <c r="I3900" t="s">
        <v>2770</v>
      </c>
      <c r="J3900" t="s">
        <v>2756</v>
      </c>
      <c r="K3900">
        <v>4</v>
      </c>
      <c r="M3900" t="str">
        <f t="shared" si="60"/>
        <v/>
      </c>
      <c r="N3900" t="str">
        <v/>
      </c>
      <c r="O3900" t="str">
        <v/>
      </c>
      <c r="P3900" t="str">
        <v/>
      </c>
      <c r="Q3900" t="str">
        <v/>
      </c>
    </row>
    <row r="3901" spans="1:17" x14ac:dyDescent="0.2">
      <c r="A3901" t="s">
        <v>6660</v>
      </c>
      <c r="B3901" t="s">
        <v>172</v>
      </c>
      <c r="C3901" t="s">
        <v>2530</v>
      </c>
      <c r="D3901" t="s">
        <v>2687</v>
      </c>
      <c r="E3901" s="2">
        <v>46247.724999999999</v>
      </c>
      <c r="F3901" s="2">
        <v>46248.090505498891</v>
      </c>
      <c r="G3901" s="2">
        <v>46249.235465442027</v>
      </c>
      <c r="H3901" t="s">
        <v>2760</v>
      </c>
      <c r="I3901" t="s">
        <v>2751</v>
      </c>
      <c r="J3901" t="s">
        <v>2752</v>
      </c>
      <c r="K3901">
        <v>5</v>
      </c>
      <c r="M3901">
        <f t="shared" si="60"/>
        <v>1.5104654420283623</v>
      </c>
      <c r="N3901">
        <v>36.251170608680695</v>
      </c>
      <c r="O3901" t="str">
        <v>Slow</v>
      </c>
      <c r="P3901">
        <v>4.0179995443153338</v>
      </c>
      <c r="Q3901">
        <v>3.7141535615171137</v>
      </c>
    </row>
    <row r="3902" spans="1:17" x14ac:dyDescent="0.2">
      <c r="A3902" t="s">
        <v>6661</v>
      </c>
      <c r="B3902" t="s">
        <v>1828</v>
      </c>
      <c r="C3902" t="s">
        <v>2567</v>
      </c>
      <c r="D3902" t="s">
        <v>2580</v>
      </c>
      <c r="E3902" s="2">
        <v>46172.720833333333</v>
      </c>
      <c r="F3902" s="2">
        <v>46172.981985277693</v>
      </c>
      <c r="G3902" s="2">
        <v>46173.280108215498</v>
      </c>
      <c r="H3902" t="s">
        <v>2764</v>
      </c>
      <c r="I3902" t="s">
        <v>2751</v>
      </c>
      <c r="J3902" t="s">
        <v>2752</v>
      </c>
      <c r="K3902">
        <v>4</v>
      </c>
      <c r="M3902">
        <f t="shared" si="60"/>
        <v>0.55927488216548227</v>
      </c>
      <c r="N3902">
        <v>13.422597171971574</v>
      </c>
      <c r="O3902" t="str">
        <v>Fast</v>
      </c>
      <c r="P3902">
        <v>4.0179995443153338</v>
      </c>
      <c r="Q3902">
        <v>3.7141535615171137</v>
      </c>
    </row>
    <row r="3903" spans="1:17" x14ac:dyDescent="0.2">
      <c r="A3903" t="s">
        <v>6662</v>
      </c>
      <c r="B3903" t="s">
        <v>750</v>
      </c>
      <c r="C3903" t="s">
        <v>2540</v>
      </c>
      <c r="D3903" t="s">
        <v>2675</v>
      </c>
      <c r="E3903" s="2">
        <v>46274.775000000001</v>
      </c>
      <c r="F3903" s="2">
        <v>46275.089084984967</v>
      </c>
      <c r="G3903" s="2">
        <v>46276.445118757292</v>
      </c>
      <c r="H3903" t="s">
        <v>2754</v>
      </c>
      <c r="I3903" t="s">
        <v>2751</v>
      </c>
      <c r="J3903" t="s">
        <v>2752</v>
      </c>
      <c r="K3903">
        <v>2</v>
      </c>
      <c r="M3903">
        <f t="shared" si="60"/>
        <v>1.6701187572907656</v>
      </c>
      <c r="N3903">
        <v>40.082850174978375</v>
      </c>
      <c r="O3903" t="str">
        <v>Slow</v>
      </c>
      <c r="P3903">
        <v>4.0179995443153338</v>
      </c>
      <c r="Q3903">
        <v>3.7141535615171137</v>
      </c>
    </row>
    <row r="3904" spans="1:17" x14ac:dyDescent="0.2">
      <c r="A3904" t="s">
        <v>6663</v>
      </c>
      <c r="B3904" t="s">
        <v>77</v>
      </c>
      <c r="C3904" t="s">
        <v>2561</v>
      </c>
      <c r="D3904" t="s">
        <v>2671</v>
      </c>
      <c r="E3904" s="2">
        <v>46058.508333333331</v>
      </c>
      <c r="F3904" s="2">
        <v>46058.960433479508</v>
      </c>
      <c r="H3904" t="s">
        <v>2764</v>
      </c>
      <c r="I3904" t="s">
        <v>2751</v>
      </c>
      <c r="J3904" t="s">
        <v>2756</v>
      </c>
      <c r="K3904">
        <v>4</v>
      </c>
      <c r="M3904" t="str">
        <f t="shared" si="60"/>
        <v/>
      </c>
      <c r="N3904" t="str">
        <v/>
      </c>
      <c r="O3904" t="str">
        <v/>
      </c>
      <c r="P3904" t="str">
        <v/>
      </c>
      <c r="Q3904" t="str">
        <v/>
      </c>
    </row>
    <row r="3905" spans="1:17" x14ac:dyDescent="0.2">
      <c r="A3905" t="s">
        <v>6664</v>
      </c>
      <c r="B3905" t="s">
        <v>625</v>
      </c>
      <c r="C3905" t="s">
        <v>2553</v>
      </c>
      <c r="D3905" t="s">
        <v>2619</v>
      </c>
      <c r="E3905" s="2">
        <v>46107.378472222219</v>
      </c>
      <c r="F3905" s="2">
        <v>46107.911858826643</v>
      </c>
      <c r="H3905" t="s">
        <v>2764</v>
      </c>
      <c r="I3905" t="s">
        <v>2770</v>
      </c>
      <c r="J3905" t="s">
        <v>2756</v>
      </c>
      <c r="K3905">
        <v>5</v>
      </c>
      <c r="M3905" t="str">
        <f t="shared" si="60"/>
        <v/>
      </c>
      <c r="N3905" t="str">
        <v/>
      </c>
      <c r="O3905" t="str">
        <v/>
      </c>
      <c r="P3905" t="str">
        <v/>
      </c>
      <c r="Q3905" t="str">
        <v/>
      </c>
    </row>
    <row r="3906" spans="1:17" x14ac:dyDescent="0.2">
      <c r="A3906" t="s">
        <v>6665</v>
      </c>
      <c r="B3906" t="s">
        <v>1875</v>
      </c>
      <c r="C3906" t="s">
        <v>2567</v>
      </c>
      <c r="D3906" t="s">
        <v>2703</v>
      </c>
      <c r="E3906" s="2">
        <v>46066.234722222223</v>
      </c>
      <c r="F3906" s="2">
        <v>46066.467371374318</v>
      </c>
      <c r="G3906" s="2">
        <v>46066.801134542497</v>
      </c>
      <c r="H3906" t="s">
        <v>2750</v>
      </c>
      <c r="I3906" t="s">
        <v>2751</v>
      </c>
      <c r="J3906" t="s">
        <v>2752</v>
      </c>
      <c r="K3906">
        <v>4</v>
      </c>
      <c r="M3906">
        <f t="shared" si="60"/>
        <v>0.56641232027322985</v>
      </c>
      <c r="N3906">
        <v>13.593895686557516</v>
      </c>
      <c r="O3906" t="str">
        <v>Fast</v>
      </c>
      <c r="P3906">
        <v>4.0179995443153338</v>
      </c>
      <c r="Q3906">
        <v>3.7141535615171137</v>
      </c>
    </row>
    <row r="3907" spans="1:17" x14ac:dyDescent="0.2">
      <c r="A3907" t="s">
        <v>6666</v>
      </c>
      <c r="B3907" t="s">
        <v>2196</v>
      </c>
      <c r="C3907" t="s">
        <v>2540</v>
      </c>
      <c r="D3907" t="s">
        <v>2584</v>
      </c>
      <c r="E3907" s="2">
        <v>46275.306944444441</v>
      </c>
      <c r="F3907" s="2">
        <v>46276.249953346312</v>
      </c>
      <c r="G3907" s="2">
        <v>46277.709357151813</v>
      </c>
      <c r="H3907" t="s">
        <v>2760</v>
      </c>
      <c r="I3907" t="s">
        <v>2770</v>
      </c>
      <c r="J3907" t="s">
        <v>2752</v>
      </c>
      <c r="K3907">
        <v>3</v>
      </c>
      <c r="M3907">
        <f t="shared" ref="M3907:M3970" si="61">IF(J3907="Resolved",G3907-E3907,"")</f>
        <v>2.4024127073716954</v>
      </c>
      <c r="N3907">
        <v>57.65790497692069</v>
      </c>
      <c r="O3907" t="str">
        <v>Slow</v>
      </c>
      <c r="P3907">
        <v>4.0179995443153338</v>
      </c>
      <c r="Q3907">
        <v>3.7141535615171137</v>
      </c>
    </row>
    <row r="3908" spans="1:17" x14ac:dyDescent="0.2">
      <c r="A3908" t="s">
        <v>6667</v>
      </c>
      <c r="B3908" t="s">
        <v>224</v>
      </c>
      <c r="C3908" t="s">
        <v>2553</v>
      </c>
      <c r="D3908" t="s">
        <v>2737</v>
      </c>
      <c r="E3908" s="2">
        <v>46066.75</v>
      </c>
      <c r="F3908" s="2">
        <v>46066.89239064273</v>
      </c>
      <c r="G3908" s="2">
        <v>46067.393187427617</v>
      </c>
      <c r="H3908" t="s">
        <v>2750</v>
      </c>
      <c r="I3908" t="s">
        <v>2762</v>
      </c>
      <c r="J3908" t="s">
        <v>2752</v>
      </c>
      <c r="K3908">
        <v>5</v>
      </c>
      <c r="M3908">
        <f t="shared" si="61"/>
        <v>0.64318742761679459</v>
      </c>
      <c r="N3908">
        <v>15.43649826280307</v>
      </c>
      <c r="O3908" t="str">
        <v>Fast</v>
      </c>
      <c r="P3908">
        <v>4.0179995443153338</v>
      </c>
      <c r="Q3908">
        <v>3.7141535615171137</v>
      </c>
    </row>
    <row r="3909" spans="1:17" x14ac:dyDescent="0.2">
      <c r="A3909" t="s">
        <v>6668</v>
      </c>
      <c r="B3909" t="s">
        <v>1180</v>
      </c>
      <c r="C3909" t="s">
        <v>2555</v>
      </c>
      <c r="D3909" t="s">
        <v>2717</v>
      </c>
      <c r="E3909" s="2">
        <v>46241.013888888891</v>
      </c>
      <c r="F3909" s="2">
        <v>46241.520227724017</v>
      </c>
      <c r="G3909" s="2">
        <v>46242.122704614667</v>
      </c>
      <c r="H3909" t="s">
        <v>2760</v>
      </c>
      <c r="I3909" t="s">
        <v>2751</v>
      </c>
      <c r="J3909" t="s">
        <v>2752</v>
      </c>
      <c r="K3909">
        <v>5</v>
      </c>
      <c r="M3909">
        <f t="shared" si="61"/>
        <v>1.1088157257763669</v>
      </c>
      <c r="N3909">
        <v>26.611577418632805</v>
      </c>
      <c r="O3909" t="str">
        <v>Slow</v>
      </c>
      <c r="P3909">
        <v>4.0179995443153338</v>
      </c>
      <c r="Q3909">
        <v>3.7141535615171137</v>
      </c>
    </row>
    <row r="3910" spans="1:17" x14ac:dyDescent="0.2">
      <c r="A3910" t="s">
        <v>6669</v>
      </c>
      <c r="B3910" t="s">
        <v>523</v>
      </c>
      <c r="C3910" t="s">
        <v>2533</v>
      </c>
      <c r="D3910" t="s">
        <v>2609</v>
      </c>
      <c r="E3910" s="2">
        <v>46075.145138888889</v>
      </c>
      <c r="F3910" s="2">
        <v>46075.58681041751</v>
      </c>
      <c r="G3910" s="2">
        <v>46075.680366601031</v>
      </c>
      <c r="H3910" t="s">
        <v>2760</v>
      </c>
      <c r="I3910" t="s">
        <v>2751</v>
      </c>
      <c r="J3910" t="s">
        <v>2752</v>
      </c>
      <c r="K3910">
        <v>3</v>
      </c>
      <c r="M3910">
        <f t="shared" si="61"/>
        <v>0.53522771214193199</v>
      </c>
      <c r="N3910">
        <v>12.845465091406368</v>
      </c>
      <c r="O3910" t="str">
        <v>Fast</v>
      </c>
      <c r="P3910">
        <v>4.0179995443153338</v>
      </c>
      <c r="Q3910">
        <v>3.7141535615171137</v>
      </c>
    </row>
    <row r="3911" spans="1:17" x14ac:dyDescent="0.2">
      <c r="A3911" t="s">
        <v>6670</v>
      </c>
      <c r="B3911" t="s">
        <v>1729</v>
      </c>
      <c r="C3911" t="s">
        <v>2559</v>
      </c>
      <c r="D3911" t="s">
        <v>2659</v>
      </c>
      <c r="E3911" s="2">
        <v>46221.786805555559</v>
      </c>
      <c r="F3911" s="2">
        <v>46222.057878250831</v>
      </c>
      <c r="G3911" s="2">
        <v>46222.783477164623</v>
      </c>
      <c r="H3911" t="s">
        <v>2750</v>
      </c>
      <c r="I3911" t="s">
        <v>2751</v>
      </c>
      <c r="J3911" t="s">
        <v>2752</v>
      </c>
      <c r="K3911">
        <v>4</v>
      </c>
      <c r="M3911">
        <f t="shared" si="61"/>
        <v>0.99667160906392382</v>
      </c>
      <c r="N3911">
        <v>23.920118617534172</v>
      </c>
      <c r="O3911" t="str">
        <v>Fast</v>
      </c>
      <c r="P3911">
        <v>4.0179995443153338</v>
      </c>
      <c r="Q3911">
        <v>3.7141535615171137</v>
      </c>
    </row>
    <row r="3912" spans="1:17" x14ac:dyDescent="0.2">
      <c r="A3912" t="s">
        <v>6671</v>
      </c>
      <c r="B3912" t="s">
        <v>1972</v>
      </c>
      <c r="C3912" t="s">
        <v>2530</v>
      </c>
      <c r="D3912" t="s">
        <v>2611</v>
      </c>
      <c r="E3912" s="2">
        <v>46147.647916666669</v>
      </c>
      <c r="F3912" s="2">
        <v>46148.164048497543</v>
      </c>
      <c r="G3912" s="2">
        <v>46148.295914313057</v>
      </c>
      <c r="H3912" t="s">
        <v>2750</v>
      </c>
      <c r="I3912" t="s">
        <v>2751</v>
      </c>
      <c r="J3912" t="s">
        <v>2752</v>
      </c>
      <c r="K3912">
        <v>4</v>
      </c>
      <c r="M3912">
        <f t="shared" si="61"/>
        <v>0.64799764638883062</v>
      </c>
      <c r="N3912">
        <v>15.551943513331935</v>
      </c>
      <c r="O3912" t="str">
        <v>Fast</v>
      </c>
      <c r="P3912">
        <v>4.0179995443153338</v>
      </c>
      <c r="Q3912">
        <v>3.7141535615171137</v>
      </c>
    </row>
    <row r="3913" spans="1:17" x14ac:dyDescent="0.2">
      <c r="A3913" t="s">
        <v>6672</v>
      </c>
      <c r="B3913" t="s">
        <v>2426</v>
      </c>
      <c r="C3913" t="s">
        <v>2561</v>
      </c>
      <c r="D3913" t="s">
        <v>2679</v>
      </c>
      <c r="E3913" s="2">
        <v>46287.161111111112</v>
      </c>
      <c r="F3913" s="2">
        <v>46287.99636827263</v>
      </c>
      <c r="H3913" t="s">
        <v>2754</v>
      </c>
      <c r="I3913" t="s">
        <v>2770</v>
      </c>
      <c r="J3913" t="s">
        <v>2756</v>
      </c>
      <c r="K3913">
        <v>3</v>
      </c>
      <c r="M3913" t="str">
        <f t="shared" si="61"/>
        <v/>
      </c>
      <c r="N3913" t="str">
        <v/>
      </c>
      <c r="O3913" t="str">
        <v/>
      </c>
      <c r="P3913" t="str">
        <v/>
      </c>
      <c r="Q3913" t="str">
        <v/>
      </c>
    </row>
    <row r="3914" spans="1:17" x14ac:dyDescent="0.2">
      <c r="A3914" t="s">
        <v>6673</v>
      </c>
      <c r="B3914" t="s">
        <v>908</v>
      </c>
      <c r="C3914" t="s">
        <v>2530</v>
      </c>
      <c r="D3914" t="s">
        <v>2637</v>
      </c>
      <c r="E3914" s="2">
        <v>46042.036111111112</v>
      </c>
      <c r="F3914" s="2">
        <v>46042.454148446341</v>
      </c>
      <c r="G3914" s="2">
        <v>46043.629488569553</v>
      </c>
      <c r="H3914" t="s">
        <v>2750</v>
      </c>
      <c r="I3914" t="s">
        <v>2751</v>
      </c>
      <c r="J3914" t="s">
        <v>2752</v>
      </c>
      <c r="K3914">
        <v>3</v>
      </c>
      <c r="M3914">
        <f t="shared" si="61"/>
        <v>1.5933774584409548</v>
      </c>
      <c r="N3914">
        <v>38.241059002582915</v>
      </c>
      <c r="O3914" t="str">
        <v>Slow</v>
      </c>
      <c r="P3914">
        <v>4.0179995443153338</v>
      </c>
      <c r="Q3914">
        <v>3.7141535615171137</v>
      </c>
    </row>
    <row r="3915" spans="1:17" x14ac:dyDescent="0.2">
      <c r="A3915" t="s">
        <v>6674</v>
      </c>
      <c r="B3915" t="s">
        <v>768</v>
      </c>
      <c r="C3915" t="s">
        <v>2533</v>
      </c>
      <c r="D3915" t="s">
        <v>2659</v>
      </c>
      <c r="E3915" s="2">
        <v>46111.225694444453</v>
      </c>
      <c r="F3915" s="2">
        <v>46111.520436576597</v>
      </c>
      <c r="G3915" s="2">
        <v>46113.513902913888</v>
      </c>
      <c r="H3915" t="s">
        <v>2760</v>
      </c>
      <c r="I3915" t="s">
        <v>2751</v>
      </c>
      <c r="J3915" t="s">
        <v>2752</v>
      </c>
      <c r="K3915">
        <v>4</v>
      </c>
      <c r="M3915">
        <f t="shared" si="61"/>
        <v>2.2882084694356308</v>
      </c>
      <c r="N3915">
        <v>54.91700326645514</v>
      </c>
      <c r="O3915" t="str">
        <v>Slow</v>
      </c>
      <c r="P3915">
        <v>4.0179995443153338</v>
      </c>
      <c r="Q3915">
        <v>3.7141535615171137</v>
      </c>
    </row>
    <row r="3916" spans="1:17" x14ac:dyDescent="0.2">
      <c r="A3916" t="s">
        <v>6675</v>
      </c>
      <c r="B3916" t="s">
        <v>795</v>
      </c>
      <c r="C3916" t="s">
        <v>2547</v>
      </c>
      <c r="D3916" t="s">
        <v>2733</v>
      </c>
      <c r="E3916" s="2">
        <v>46220.118055555547</v>
      </c>
      <c r="F3916" s="2">
        <v>46221.008462931517</v>
      </c>
      <c r="G3916" s="2">
        <v>46221.264673709898</v>
      </c>
      <c r="H3916" t="s">
        <v>2750</v>
      </c>
      <c r="I3916" t="s">
        <v>2770</v>
      </c>
      <c r="J3916" t="s">
        <v>2752</v>
      </c>
      <c r="K3916">
        <v>4</v>
      </c>
      <c r="M3916">
        <f t="shared" si="61"/>
        <v>1.1466181543510174</v>
      </c>
      <c r="N3916">
        <v>27.518835704424419</v>
      </c>
      <c r="O3916" t="str">
        <v>Slow</v>
      </c>
      <c r="P3916">
        <v>4.0179995443153338</v>
      </c>
      <c r="Q3916">
        <v>3.7141535615171137</v>
      </c>
    </row>
    <row r="3917" spans="1:17" x14ac:dyDescent="0.2">
      <c r="A3917" t="s">
        <v>6676</v>
      </c>
      <c r="B3917" t="s">
        <v>1923</v>
      </c>
      <c r="C3917" t="s">
        <v>2533</v>
      </c>
      <c r="D3917" t="s">
        <v>2679</v>
      </c>
      <c r="E3917" s="2">
        <v>46272.276388888888</v>
      </c>
      <c r="F3917" s="2">
        <v>46272.379637063947</v>
      </c>
      <c r="G3917" s="2">
        <v>46272.971169329059</v>
      </c>
      <c r="H3917" t="s">
        <v>2764</v>
      </c>
      <c r="I3917" t="s">
        <v>2762</v>
      </c>
      <c r="J3917" t="s">
        <v>2752</v>
      </c>
      <c r="K3917">
        <v>5</v>
      </c>
      <c r="M3917">
        <f t="shared" si="61"/>
        <v>0.69478044017159846</v>
      </c>
      <c r="N3917">
        <v>16.674730564118363</v>
      </c>
      <c r="O3917" t="str">
        <v>Fast</v>
      </c>
      <c r="P3917">
        <v>4.0179995443153338</v>
      </c>
      <c r="Q3917">
        <v>3.7141535615171137</v>
      </c>
    </row>
    <row r="3918" spans="1:17" x14ac:dyDescent="0.2">
      <c r="A3918" t="s">
        <v>6677</v>
      </c>
      <c r="B3918" t="s">
        <v>1133</v>
      </c>
      <c r="C3918" t="s">
        <v>2528</v>
      </c>
      <c r="D3918" t="s">
        <v>2719</v>
      </c>
      <c r="E3918" s="2">
        <v>46170.832638888889</v>
      </c>
      <c r="F3918" s="2">
        <v>46170.920987886981</v>
      </c>
      <c r="G3918" s="2">
        <v>46172.257313749797</v>
      </c>
      <c r="H3918" t="s">
        <v>2754</v>
      </c>
      <c r="I3918" t="s">
        <v>2751</v>
      </c>
      <c r="J3918" t="s">
        <v>2752</v>
      </c>
      <c r="K3918">
        <v>4</v>
      </c>
      <c r="M3918">
        <f t="shared" si="61"/>
        <v>1.4246748609075439</v>
      </c>
      <c r="N3918">
        <v>34.192196661781054</v>
      </c>
      <c r="O3918" t="str">
        <v>Slow</v>
      </c>
      <c r="P3918">
        <v>4.0179995443153338</v>
      </c>
      <c r="Q3918">
        <v>3.7141535615171137</v>
      </c>
    </row>
    <row r="3919" spans="1:17" x14ac:dyDescent="0.2">
      <c r="A3919" t="s">
        <v>6678</v>
      </c>
      <c r="B3919" t="s">
        <v>77</v>
      </c>
      <c r="C3919" t="s">
        <v>2528</v>
      </c>
      <c r="D3919" t="s">
        <v>2681</v>
      </c>
      <c r="E3919" s="2">
        <v>46049.869444444441</v>
      </c>
      <c r="F3919" s="2">
        <v>46050.417805125537</v>
      </c>
      <c r="G3919" s="2">
        <v>46050.585798363107</v>
      </c>
      <c r="H3919" t="s">
        <v>2764</v>
      </c>
      <c r="I3919" t="s">
        <v>2751</v>
      </c>
      <c r="J3919" t="s">
        <v>2752</v>
      </c>
      <c r="K3919">
        <v>4</v>
      </c>
      <c r="M3919">
        <f t="shared" si="61"/>
        <v>0.71635391866584541</v>
      </c>
      <c r="N3919">
        <v>17.19249404798029</v>
      </c>
      <c r="O3919" t="str">
        <v>Fast</v>
      </c>
      <c r="P3919">
        <v>4.0179995443153338</v>
      </c>
      <c r="Q3919">
        <v>3.7141535615171137</v>
      </c>
    </row>
    <row r="3920" spans="1:17" x14ac:dyDescent="0.2">
      <c r="A3920" t="s">
        <v>6679</v>
      </c>
      <c r="B3920" t="s">
        <v>2390</v>
      </c>
      <c r="C3920" t="s">
        <v>2538</v>
      </c>
      <c r="D3920" t="s">
        <v>2655</v>
      </c>
      <c r="E3920" s="2">
        <v>46194.286111111112</v>
      </c>
      <c r="F3920" s="2">
        <v>46194.815808790278</v>
      </c>
      <c r="G3920" s="2">
        <v>46195.339531553138</v>
      </c>
      <c r="H3920" t="s">
        <v>2764</v>
      </c>
      <c r="I3920" t="s">
        <v>2770</v>
      </c>
      <c r="J3920" t="s">
        <v>2752</v>
      </c>
      <c r="K3920">
        <v>4</v>
      </c>
      <c r="M3920">
        <f t="shared" si="61"/>
        <v>1.0534204420255264</v>
      </c>
      <c r="N3920">
        <v>25.282090608612634</v>
      </c>
      <c r="O3920" t="str">
        <v>Slow</v>
      </c>
      <c r="P3920">
        <v>4.0179995443153338</v>
      </c>
      <c r="Q3920">
        <v>3.7141535615171137</v>
      </c>
    </row>
    <row r="3921" spans="1:17" x14ac:dyDescent="0.2">
      <c r="A3921" t="s">
        <v>6680</v>
      </c>
      <c r="B3921" t="s">
        <v>281</v>
      </c>
      <c r="C3921" t="s">
        <v>2547</v>
      </c>
      <c r="D3921" t="s">
        <v>2577</v>
      </c>
      <c r="E3921" s="2">
        <v>46153.287499999999</v>
      </c>
      <c r="F3921" s="2">
        <v>46153.897992909457</v>
      </c>
      <c r="G3921" s="2">
        <v>46155.03773286612</v>
      </c>
      <c r="H3921" t="s">
        <v>2764</v>
      </c>
      <c r="I3921" t="s">
        <v>2770</v>
      </c>
      <c r="J3921" t="s">
        <v>2752</v>
      </c>
      <c r="K3921">
        <v>4</v>
      </c>
      <c r="M3921">
        <f t="shared" si="61"/>
        <v>1.7502328661212232</v>
      </c>
      <c r="N3921">
        <v>42.005588786909357</v>
      </c>
      <c r="O3921" t="str">
        <v>Slow</v>
      </c>
      <c r="P3921">
        <v>4.0179995443153338</v>
      </c>
      <c r="Q3921">
        <v>3.7141535615171137</v>
      </c>
    </row>
    <row r="3922" spans="1:17" x14ac:dyDescent="0.2">
      <c r="A3922" t="s">
        <v>6681</v>
      </c>
      <c r="B3922" t="s">
        <v>2341</v>
      </c>
      <c r="C3922" t="s">
        <v>2525</v>
      </c>
      <c r="D3922" t="s">
        <v>2595</v>
      </c>
      <c r="E3922" s="2">
        <v>46234.826388888891</v>
      </c>
      <c r="F3922" s="2">
        <v>46235.090243456252</v>
      </c>
      <c r="H3922" t="s">
        <v>2750</v>
      </c>
      <c r="I3922" t="s">
        <v>2751</v>
      </c>
      <c r="J3922" t="s">
        <v>2767</v>
      </c>
      <c r="K3922">
        <v>4</v>
      </c>
      <c r="M3922" t="str">
        <f t="shared" si="61"/>
        <v/>
      </c>
      <c r="N3922" t="str">
        <v/>
      </c>
      <c r="O3922" t="str">
        <v/>
      </c>
      <c r="P3922" t="str">
        <v/>
      </c>
      <c r="Q3922" t="str">
        <v/>
      </c>
    </row>
    <row r="3923" spans="1:17" x14ac:dyDescent="0.2">
      <c r="A3923" t="s">
        <v>6682</v>
      </c>
      <c r="B3923" t="s">
        <v>425</v>
      </c>
      <c r="C3923" t="s">
        <v>2530</v>
      </c>
      <c r="D3923" t="s">
        <v>2665</v>
      </c>
      <c r="E3923" s="2">
        <v>46173.425000000003</v>
      </c>
      <c r="F3923" s="2">
        <v>46173.974014614163</v>
      </c>
      <c r="G3923" s="2">
        <v>46173.994847947492</v>
      </c>
      <c r="H3923" t="s">
        <v>2750</v>
      </c>
      <c r="I3923" t="s">
        <v>2751</v>
      </c>
      <c r="J3923" t="s">
        <v>2752</v>
      </c>
      <c r="K3923">
        <v>3</v>
      </c>
      <c r="M3923">
        <f t="shared" si="61"/>
        <v>0.56984794748859713</v>
      </c>
      <c r="N3923">
        <v>13.676350739726331</v>
      </c>
      <c r="O3923" t="str">
        <v>Fast</v>
      </c>
      <c r="P3923">
        <v>4.0179995443153338</v>
      </c>
      <c r="Q3923">
        <v>3.7141535615171137</v>
      </c>
    </row>
    <row r="3924" spans="1:17" x14ac:dyDescent="0.2">
      <c r="A3924" t="s">
        <v>6683</v>
      </c>
      <c r="B3924" t="s">
        <v>1366</v>
      </c>
      <c r="C3924" t="s">
        <v>2553</v>
      </c>
      <c r="D3924" t="s">
        <v>2661</v>
      </c>
      <c r="E3924" s="2">
        <v>46268.213194444441</v>
      </c>
      <c r="F3924" s="2">
        <v>46269.098747932279</v>
      </c>
      <c r="H3924" t="s">
        <v>2764</v>
      </c>
      <c r="I3924" t="s">
        <v>2770</v>
      </c>
      <c r="J3924" t="s">
        <v>2756</v>
      </c>
      <c r="K3924">
        <v>2</v>
      </c>
      <c r="M3924" t="str">
        <f t="shared" si="61"/>
        <v/>
      </c>
      <c r="N3924" t="str">
        <v/>
      </c>
      <c r="O3924" t="str">
        <v/>
      </c>
      <c r="P3924" t="str">
        <v/>
      </c>
      <c r="Q3924" t="str">
        <v/>
      </c>
    </row>
    <row r="3925" spans="1:17" x14ac:dyDescent="0.2">
      <c r="A3925" t="s">
        <v>6684</v>
      </c>
      <c r="B3925" t="s">
        <v>802</v>
      </c>
      <c r="C3925" t="s">
        <v>2540</v>
      </c>
      <c r="D3925" t="s">
        <v>2661</v>
      </c>
      <c r="E3925" s="2">
        <v>46056.74722222222</v>
      </c>
      <c r="F3925" s="2">
        <v>46057.158370706144</v>
      </c>
      <c r="H3925" t="s">
        <v>2760</v>
      </c>
      <c r="I3925" t="s">
        <v>2751</v>
      </c>
      <c r="J3925" t="s">
        <v>2767</v>
      </c>
      <c r="K3925">
        <v>4</v>
      </c>
      <c r="M3925" t="str">
        <f t="shared" si="61"/>
        <v/>
      </c>
      <c r="N3925" t="str">
        <v/>
      </c>
      <c r="O3925" t="str">
        <v/>
      </c>
      <c r="P3925" t="str">
        <v/>
      </c>
      <c r="Q3925" t="str">
        <v/>
      </c>
    </row>
    <row r="3926" spans="1:17" x14ac:dyDescent="0.2">
      <c r="A3926" t="s">
        <v>6685</v>
      </c>
      <c r="B3926" t="s">
        <v>1737</v>
      </c>
      <c r="C3926" t="s">
        <v>2559</v>
      </c>
      <c r="D3926" t="s">
        <v>2715</v>
      </c>
      <c r="E3926" s="2">
        <v>46193.490277777782</v>
      </c>
      <c r="F3926" s="2">
        <v>46193.940339278197</v>
      </c>
      <c r="G3926" s="2">
        <v>46194.711690805241</v>
      </c>
      <c r="H3926" t="s">
        <v>2764</v>
      </c>
      <c r="I3926" t="s">
        <v>2751</v>
      </c>
      <c r="J3926" t="s">
        <v>2752</v>
      </c>
      <c r="K3926">
        <v>5</v>
      </c>
      <c r="M3926">
        <f t="shared" si="61"/>
        <v>1.221413027458766</v>
      </c>
      <c r="N3926">
        <v>29.313912659010384</v>
      </c>
      <c r="O3926" t="str">
        <v>Slow</v>
      </c>
      <c r="P3926">
        <v>4.0179995443153338</v>
      </c>
      <c r="Q3926">
        <v>3.7141535615171137</v>
      </c>
    </row>
    <row r="3927" spans="1:17" x14ac:dyDescent="0.2">
      <c r="A3927" t="s">
        <v>6686</v>
      </c>
      <c r="B3927" t="s">
        <v>1028</v>
      </c>
      <c r="C3927" t="s">
        <v>2561</v>
      </c>
      <c r="D3927" t="s">
        <v>2595</v>
      </c>
      <c r="E3927" s="2">
        <v>46224.89166666667</v>
      </c>
      <c r="F3927" s="2">
        <v>46224.944859359137</v>
      </c>
      <c r="H3927" t="s">
        <v>2764</v>
      </c>
      <c r="I3927" t="s">
        <v>2755</v>
      </c>
      <c r="J3927" t="s">
        <v>2767</v>
      </c>
      <c r="K3927">
        <v>4</v>
      </c>
      <c r="M3927" t="str">
        <f t="shared" si="61"/>
        <v/>
      </c>
      <c r="N3927" t="str">
        <v/>
      </c>
      <c r="O3927" t="str">
        <v/>
      </c>
      <c r="P3927" t="str">
        <v/>
      </c>
      <c r="Q3927" t="str">
        <v/>
      </c>
    </row>
    <row r="3928" spans="1:17" x14ac:dyDescent="0.2">
      <c r="A3928" t="s">
        <v>6687</v>
      </c>
      <c r="B3928" t="s">
        <v>939</v>
      </c>
      <c r="C3928" t="s">
        <v>2525</v>
      </c>
      <c r="D3928" t="s">
        <v>2685</v>
      </c>
      <c r="E3928" s="2">
        <v>46133.876388888893</v>
      </c>
      <c r="F3928" s="2">
        <v>46134.23955916494</v>
      </c>
      <c r="G3928" s="2">
        <v>46134.260392498283</v>
      </c>
      <c r="H3928" t="s">
        <v>2750</v>
      </c>
      <c r="I3928" t="s">
        <v>2751</v>
      </c>
      <c r="J3928" t="s">
        <v>2752</v>
      </c>
      <c r="K3928">
        <v>5</v>
      </c>
      <c r="M3928">
        <f t="shared" si="61"/>
        <v>0.38400360938976519</v>
      </c>
      <c r="N3928">
        <v>9.2160866253543645</v>
      </c>
      <c r="O3928" t="str">
        <v>Fast</v>
      </c>
      <c r="P3928">
        <v>4.0179995443153338</v>
      </c>
      <c r="Q3928">
        <v>3.7141535615171137</v>
      </c>
    </row>
    <row r="3929" spans="1:17" x14ac:dyDescent="0.2">
      <c r="A3929" t="s">
        <v>6688</v>
      </c>
      <c r="B3929" t="s">
        <v>1213</v>
      </c>
      <c r="C3929" t="s">
        <v>2565</v>
      </c>
      <c r="D3929" t="s">
        <v>2699</v>
      </c>
      <c r="E3929" s="2">
        <v>46152.790972222218</v>
      </c>
      <c r="F3929" s="2">
        <v>46152.925729095034</v>
      </c>
      <c r="G3929" s="2">
        <v>46153.494695066147</v>
      </c>
      <c r="H3929" t="s">
        <v>2750</v>
      </c>
      <c r="I3929" t="s">
        <v>2762</v>
      </c>
      <c r="J3929" t="s">
        <v>2752</v>
      </c>
      <c r="K3929">
        <v>5</v>
      </c>
      <c r="M3929">
        <f t="shared" si="61"/>
        <v>0.70372284392942674</v>
      </c>
      <c r="N3929">
        <v>16.889348254306242</v>
      </c>
      <c r="O3929" t="str">
        <v>Fast</v>
      </c>
      <c r="P3929">
        <v>4.0179995443153338</v>
      </c>
      <c r="Q3929">
        <v>3.7141535615171137</v>
      </c>
    </row>
    <row r="3930" spans="1:17" x14ac:dyDescent="0.2">
      <c r="A3930" t="s">
        <v>6689</v>
      </c>
      <c r="B3930" t="s">
        <v>2448</v>
      </c>
      <c r="C3930" t="s">
        <v>2555</v>
      </c>
      <c r="D3930" t="s">
        <v>2683</v>
      </c>
      <c r="E3930" s="2">
        <v>46212.97152777778</v>
      </c>
      <c r="F3930" s="2">
        <v>46213.483699833552</v>
      </c>
      <c r="H3930" t="s">
        <v>2750</v>
      </c>
      <c r="I3930" t="s">
        <v>2751</v>
      </c>
      <c r="J3930" t="s">
        <v>2756</v>
      </c>
      <c r="K3930">
        <v>5</v>
      </c>
      <c r="M3930" t="str">
        <f t="shared" si="61"/>
        <v/>
      </c>
      <c r="N3930" t="str">
        <v/>
      </c>
      <c r="O3930" t="str">
        <v/>
      </c>
      <c r="P3930" t="str">
        <v/>
      </c>
      <c r="Q3930" t="str">
        <v/>
      </c>
    </row>
    <row r="3931" spans="1:17" x14ac:dyDescent="0.2">
      <c r="A3931" t="s">
        <v>6690</v>
      </c>
      <c r="B3931" t="s">
        <v>634</v>
      </c>
      <c r="C3931" t="s">
        <v>2561</v>
      </c>
      <c r="D3931" t="s">
        <v>2617</v>
      </c>
      <c r="E3931" s="2">
        <v>46147.534722222219</v>
      </c>
      <c r="F3931" s="2">
        <v>46147.730728459042</v>
      </c>
      <c r="G3931" s="2">
        <v>46148.392155707683</v>
      </c>
      <c r="H3931" t="s">
        <v>2754</v>
      </c>
      <c r="I3931" t="s">
        <v>2751</v>
      </c>
      <c r="J3931" t="s">
        <v>2752</v>
      </c>
      <c r="K3931">
        <v>3</v>
      </c>
      <c r="M3931">
        <f t="shared" si="61"/>
        <v>0.85743348546384368</v>
      </c>
      <c r="N3931">
        <v>20.578403651132248</v>
      </c>
      <c r="O3931" t="str">
        <v>Fast</v>
      </c>
      <c r="P3931">
        <v>4.0179995443153338</v>
      </c>
      <c r="Q3931">
        <v>3.7141535615171137</v>
      </c>
    </row>
    <row r="3932" spans="1:17" x14ac:dyDescent="0.2">
      <c r="A3932" t="s">
        <v>6691</v>
      </c>
      <c r="B3932" t="s">
        <v>570</v>
      </c>
      <c r="C3932" t="s">
        <v>2547</v>
      </c>
      <c r="D3932" t="s">
        <v>2645</v>
      </c>
      <c r="E3932" s="2">
        <v>46130.547222222223</v>
      </c>
      <c r="F3932" s="2">
        <v>46130.781453976051</v>
      </c>
      <c r="G3932" s="2">
        <v>46131.550277421127</v>
      </c>
      <c r="H3932" t="s">
        <v>2764</v>
      </c>
      <c r="I3932" t="s">
        <v>2751</v>
      </c>
      <c r="J3932" t="s">
        <v>2752</v>
      </c>
      <c r="K3932">
        <v>3</v>
      </c>
      <c r="M3932">
        <f t="shared" si="61"/>
        <v>1.0030551989038941</v>
      </c>
      <c r="N3932">
        <v>24.073324773693457</v>
      </c>
      <c r="O3932" t="str">
        <v>Slow</v>
      </c>
      <c r="P3932">
        <v>4.0179995443153338</v>
      </c>
      <c r="Q3932">
        <v>3.7141535615171137</v>
      </c>
    </row>
    <row r="3933" spans="1:17" x14ac:dyDescent="0.2">
      <c r="A3933" t="s">
        <v>6692</v>
      </c>
      <c r="B3933" t="s">
        <v>186</v>
      </c>
      <c r="C3933" t="s">
        <v>2525</v>
      </c>
      <c r="D3933" t="s">
        <v>2588</v>
      </c>
      <c r="E3933" s="2">
        <v>46181.002083333333</v>
      </c>
      <c r="F3933" s="2">
        <v>46181.415137333657</v>
      </c>
      <c r="G3933" s="2">
        <v>46182.363718324843</v>
      </c>
      <c r="H3933" t="s">
        <v>2760</v>
      </c>
      <c r="I3933" t="s">
        <v>2751</v>
      </c>
      <c r="J3933" t="s">
        <v>2752</v>
      </c>
      <c r="K3933">
        <v>5</v>
      </c>
      <c r="M3933">
        <f t="shared" si="61"/>
        <v>1.3616349915100727</v>
      </c>
      <c r="N3933">
        <v>32.679239796241745</v>
      </c>
      <c r="O3933" t="str">
        <v>Slow</v>
      </c>
      <c r="P3933">
        <v>4.0179995443153338</v>
      </c>
      <c r="Q3933">
        <v>3.7141535615171137</v>
      </c>
    </row>
    <row r="3934" spans="1:17" x14ac:dyDescent="0.2">
      <c r="A3934" t="s">
        <v>6693</v>
      </c>
      <c r="B3934" t="s">
        <v>1867</v>
      </c>
      <c r="C3934" t="s">
        <v>2563</v>
      </c>
      <c r="D3934" t="s">
        <v>2609</v>
      </c>
      <c r="E3934" s="2">
        <v>46242.168055555558</v>
      </c>
      <c r="F3934" s="2">
        <v>46242.543909681168</v>
      </c>
      <c r="G3934" s="2">
        <v>46243.635537570102</v>
      </c>
      <c r="H3934" t="s">
        <v>2750</v>
      </c>
      <c r="I3934" t="s">
        <v>2751</v>
      </c>
      <c r="J3934" t="s">
        <v>2752</v>
      </c>
      <c r="K3934">
        <v>2</v>
      </c>
      <c r="M3934">
        <f t="shared" si="61"/>
        <v>1.4674820145446574</v>
      </c>
      <c r="N3934">
        <v>35.219568349071778</v>
      </c>
      <c r="O3934" t="str">
        <v>Slow</v>
      </c>
      <c r="P3934">
        <v>4.0179995443153338</v>
      </c>
      <c r="Q3934">
        <v>3.7141535615171137</v>
      </c>
    </row>
    <row r="3935" spans="1:17" x14ac:dyDescent="0.2">
      <c r="A3935" t="s">
        <v>6694</v>
      </c>
      <c r="B3935" t="s">
        <v>1714</v>
      </c>
      <c r="C3935" t="s">
        <v>2551</v>
      </c>
      <c r="D3935" t="s">
        <v>2709</v>
      </c>
      <c r="E3935" s="2">
        <v>46059.157638888893</v>
      </c>
      <c r="F3935" s="2">
        <v>46059.26895436737</v>
      </c>
      <c r="G3935" s="2">
        <v>46059.795684138488</v>
      </c>
      <c r="H3935" t="s">
        <v>2764</v>
      </c>
      <c r="I3935" t="s">
        <v>2762</v>
      </c>
      <c r="J3935" t="s">
        <v>2752</v>
      </c>
      <c r="K3935">
        <v>4</v>
      </c>
      <c r="M3935">
        <f t="shared" si="61"/>
        <v>0.63804524959414266</v>
      </c>
      <c r="N3935">
        <v>15.313085990259424</v>
      </c>
      <c r="O3935" t="str">
        <v>Fast</v>
      </c>
      <c r="P3935">
        <v>4.0179995443153338</v>
      </c>
      <c r="Q3935">
        <v>3.7141535615171137</v>
      </c>
    </row>
    <row r="3936" spans="1:17" x14ac:dyDescent="0.2">
      <c r="A3936" t="s">
        <v>6695</v>
      </c>
      <c r="B3936" t="s">
        <v>1542</v>
      </c>
      <c r="C3936" t="s">
        <v>2525</v>
      </c>
      <c r="D3936" t="s">
        <v>2679</v>
      </c>
      <c r="E3936" s="2">
        <v>46261.92083333333</v>
      </c>
      <c r="F3936" s="2">
        <v>46262.535454575547</v>
      </c>
      <c r="G3936" s="2">
        <v>46262.935221340253</v>
      </c>
      <c r="H3936" t="s">
        <v>2750</v>
      </c>
      <c r="I3936" t="s">
        <v>2751</v>
      </c>
      <c r="J3936" t="s">
        <v>2752</v>
      </c>
      <c r="K3936">
        <v>5</v>
      </c>
      <c r="M3936">
        <f t="shared" si="61"/>
        <v>1.0143880069226725</v>
      </c>
      <c r="N3936">
        <v>24.34531216614414</v>
      </c>
      <c r="O3936" t="str">
        <v>Slow</v>
      </c>
      <c r="P3936">
        <v>4.0179995443153338</v>
      </c>
      <c r="Q3936">
        <v>3.7141535615171137</v>
      </c>
    </row>
    <row r="3937" spans="1:17" x14ac:dyDescent="0.2">
      <c r="A3937" t="s">
        <v>6696</v>
      </c>
      <c r="B3937" t="s">
        <v>80</v>
      </c>
      <c r="C3937" t="s">
        <v>2533</v>
      </c>
      <c r="D3937" t="s">
        <v>2719</v>
      </c>
      <c r="E3937" s="2">
        <v>46077.253472222219</v>
      </c>
      <c r="F3937" s="2">
        <v>46077.700663921707</v>
      </c>
      <c r="G3937" s="2">
        <v>46079.607315071233</v>
      </c>
      <c r="H3937" t="s">
        <v>2754</v>
      </c>
      <c r="I3937" t="s">
        <v>2770</v>
      </c>
      <c r="J3937" t="s">
        <v>2752</v>
      </c>
      <c r="K3937">
        <v>4</v>
      </c>
      <c r="M3937">
        <f t="shared" si="61"/>
        <v>2.3538428490137449</v>
      </c>
      <c r="N3937">
        <v>56.492228376329876</v>
      </c>
      <c r="O3937" t="str">
        <v>Slow</v>
      </c>
      <c r="P3937">
        <v>4.0179995443153338</v>
      </c>
      <c r="Q3937">
        <v>3.7141535615171137</v>
      </c>
    </row>
    <row r="3938" spans="1:17" x14ac:dyDescent="0.2">
      <c r="A3938" t="s">
        <v>6697</v>
      </c>
      <c r="B3938" t="s">
        <v>1997</v>
      </c>
      <c r="C3938" t="s">
        <v>2535</v>
      </c>
      <c r="D3938" t="s">
        <v>2691</v>
      </c>
      <c r="E3938" s="2">
        <v>46049.621527777781</v>
      </c>
      <c r="F3938" s="2">
        <v>46049.750017829807</v>
      </c>
      <c r="G3938" s="2">
        <v>46049.974360710417</v>
      </c>
      <c r="H3938" t="s">
        <v>2750</v>
      </c>
      <c r="I3938" t="s">
        <v>2762</v>
      </c>
      <c r="J3938" t="s">
        <v>2752</v>
      </c>
      <c r="K3938">
        <v>5</v>
      </c>
      <c r="M3938">
        <f t="shared" si="61"/>
        <v>0.35283293263637461</v>
      </c>
      <c r="N3938">
        <v>8.4679903832729906</v>
      </c>
      <c r="O3938" t="str">
        <v>Fast</v>
      </c>
      <c r="P3938">
        <v>4.0179995443153338</v>
      </c>
      <c r="Q3938">
        <v>3.7141535615171137</v>
      </c>
    </row>
    <row r="3939" spans="1:17" x14ac:dyDescent="0.2">
      <c r="A3939" t="s">
        <v>6698</v>
      </c>
      <c r="B3939" t="s">
        <v>2044</v>
      </c>
      <c r="C3939" t="s">
        <v>2543</v>
      </c>
      <c r="D3939" t="s">
        <v>2619</v>
      </c>
      <c r="E3939" s="2">
        <v>46072.413194444453</v>
      </c>
      <c r="F3939" s="2">
        <v>46073.244975285299</v>
      </c>
      <c r="G3939" s="2">
        <v>46073.623753797867</v>
      </c>
      <c r="H3939" t="s">
        <v>2750</v>
      </c>
      <c r="I3939" t="s">
        <v>2770</v>
      </c>
      <c r="J3939" t="s">
        <v>2752</v>
      </c>
      <c r="K3939">
        <v>5</v>
      </c>
      <c r="M3939">
        <f t="shared" si="61"/>
        <v>1.2105593534142827</v>
      </c>
      <c r="N3939">
        <v>29.053424481942784</v>
      </c>
      <c r="O3939" t="str">
        <v>Slow</v>
      </c>
      <c r="P3939">
        <v>4.0179995443153338</v>
      </c>
      <c r="Q3939">
        <v>3.7141535615171137</v>
      </c>
    </row>
    <row r="3940" spans="1:17" x14ac:dyDescent="0.2">
      <c r="A3940" t="s">
        <v>6699</v>
      </c>
      <c r="B3940" t="s">
        <v>2383</v>
      </c>
      <c r="C3940" t="s">
        <v>2545</v>
      </c>
      <c r="D3940" t="s">
        <v>2711</v>
      </c>
      <c r="E3940" s="2">
        <v>46043.76458333333</v>
      </c>
      <c r="F3940" s="2">
        <v>46043.873067549393</v>
      </c>
      <c r="H3940" t="s">
        <v>2750</v>
      </c>
      <c r="I3940" t="s">
        <v>2762</v>
      </c>
      <c r="J3940" t="s">
        <v>2756</v>
      </c>
      <c r="K3940">
        <v>5</v>
      </c>
      <c r="M3940" t="str">
        <f t="shared" si="61"/>
        <v/>
      </c>
      <c r="N3940" t="str">
        <v/>
      </c>
      <c r="O3940" t="str">
        <v/>
      </c>
      <c r="P3940" t="str">
        <v/>
      </c>
      <c r="Q3940" t="str">
        <v/>
      </c>
    </row>
    <row r="3941" spans="1:17" x14ac:dyDescent="0.2">
      <c r="A3941" t="s">
        <v>6700</v>
      </c>
      <c r="B3941" t="s">
        <v>2343</v>
      </c>
      <c r="C3941" t="s">
        <v>2545</v>
      </c>
      <c r="D3941" t="s">
        <v>2691</v>
      </c>
      <c r="E3941" s="2">
        <v>46282.361805555563</v>
      </c>
      <c r="F3941" s="2">
        <v>46282.458840966727</v>
      </c>
      <c r="G3941" s="2">
        <v>46283.329970021303</v>
      </c>
      <c r="H3941" t="s">
        <v>2750</v>
      </c>
      <c r="I3941" t="s">
        <v>2762</v>
      </c>
      <c r="J3941" t="s">
        <v>2752</v>
      </c>
      <c r="K3941">
        <v>4</v>
      </c>
      <c r="M3941">
        <f t="shared" si="61"/>
        <v>0.96816446573939174</v>
      </c>
      <c r="N3941">
        <v>23.235947177745402</v>
      </c>
      <c r="O3941" t="str">
        <v>Fast</v>
      </c>
      <c r="P3941">
        <v>4.0179995443153338</v>
      </c>
      <c r="Q3941">
        <v>3.7141535615171137</v>
      </c>
    </row>
    <row r="3942" spans="1:17" x14ac:dyDescent="0.2">
      <c r="A3942" t="s">
        <v>6701</v>
      </c>
      <c r="B3942" t="s">
        <v>678</v>
      </c>
      <c r="C3942" t="s">
        <v>2563</v>
      </c>
      <c r="D3942" t="s">
        <v>2611</v>
      </c>
      <c r="E3942" s="2">
        <v>46102.9375</v>
      </c>
      <c r="F3942" s="2">
        <v>46103.050247893203</v>
      </c>
      <c r="H3942" t="s">
        <v>2750</v>
      </c>
      <c r="I3942" t="s">
        <v>2762</v>
      </c>
      <c r="J3942" t="s">
        <v>2767</v>
      </c>
      <c r="K3942">
        <v>3</v>
      </c>
      <c r="M3942" t="str">
        <f t="shared" si="61"/>
        <v/>
      </c>
      <c r="N3942" t="str">
        <v/>
      </c>
      <c r="O3942" t="str">
        <v/>
      </c>
      <c r="P3942" t="str">
        <v/>
      </c>
      <c r="Q3942" t="str">
        <v/>
      </c>
    </row>
    <row r="3943" spans="1:17" x14ac:dyDescent="0.2">
      <c r="A3943" t="s">
        <v>6702</v>
      </c>
      <c r="B3943" t="s">
        <v>1796</v>
      </c>
      <c r="C3943" t="s">
        <v>2565</v>
      </c>
      <c r="D3943" t="s">
        <v>2573</v>
      </c>
      <c r="E3943" s="2">
        <v>46234.513888888891</v>
      </c>
      <c r="F3943" s="2">
        <v>46235.688072272103</v>
      </c>
      <c r="G3943" s="2">
        <v>46235.870701275089</v>
      </c>
      <c r="H3943" t="s">
        <v>2754</v>
      </c>
      <c r="I3943" t="s">
        <v>2770</v>
      </c>
      <c r="J3943" t="s">
        <v>2752</v>
      </c>
      <c r="K3943">
        <v>2</v>
      </c>
      <c r="M3943">
        <f t="shared" si="61"/>
        <v>1.356812386198726</v>
      </c>
      <c r="N3943">
        <v>32.563497268769424</v>
      </c>
      <c r="O3943" t="str">
        <v>Slow</v>
      </c>
      <c r="P3943">
        <v>4.0179995443153338</v>
      </c>
      <c r="Q3943">
        <v>3.7141535615171137</v>
      </c>
    </row>
    <row r="3944" spans="1:17" x14ac:dyDescent="0.2">
      <c r="A3944" t="s">
        <v>6703</v>
      </c>
      <c r="B3944" t="s">
        <v>1027</v>
      </c>
      <c r="C3944" t="s">
        <v>2555</v>
      </c>
      <c r="D3944" t="s">
        <v>2703</v>
      </c>
      <c r="E3944" s="2">
        <v>46072.243750000001</v>
      </c>
      <c r="F3944" s="2">
        <v>46072.535401940862</v>
      </c>
      <c r="G3944" s="2">
        <v>46073.660859999887</v>
      </c>
      <c r="H3944" t="s">
        <v>2754</v>
      </c>
      <c r="I3944" t="s">
        <v>2751</v>
      </c>
      <c r="J3944" t="s">
        <v>2752</v>
      </c>
      <c r="K3944">
        <v>3</v>
      </c>
      <c r="M3944">
        <f t="shared" si="61"/>
        <v>1.4171099998857244</v>
      </c>
      <c r="N3944">
        <v>34.010639997257385</v>
      </c>
      <c r="O3944" t="str">
        <v>Slow</v>
      </c>
      <c r="P3944">
        <v>4.0179995443153338</v>
      </c>
      <c r="Q3944">
        <v>3.7141535615171137</v>
      </c>
    </row>
    <row r="3945" spans="1:17" x14ac:dyDescent="0.2">
      <c r="A3945" t="s">
        <v>6704</v>
      </c>
      <c r="B3945" t="s">
        <v>1510</v>
      </c>
      <c r="C3945" t="s">
        <v>2553</v>
      </c>
      <c r="D3945" t="s">
        <v>2695</v>
      </c>
      <c r="E3945" s="2">
        <v>46167.411805555559</v>
      </c>
      <c r="F3945" s="2">
        <v>46167.793633207097</v>
      </c>
      <c r="G3945" s="2">
        <v>46168.58311179006</v>
      </c>
      <c r="H3945" t="s">
        <v>2764</v>
      </c>
      <c r="I3945" t="s">
        <v>2751</v>
      </c>
      <c r="J3945" t="s">
        <v>2752</v>
      </c>
      <c r="K3945">
        <v>2</v>
      </c>
      <c r="M3945">
        <f t="shared" si="61"/>
        <v>1.171306234500662</v>
      </c>
      <c r="N3945">
        <v>28.111349628015887</v>
      </c>
      <c r="O3945" t="str">
        <v>Slow</v>
      </c>
      <c r="P3945">
        <v>4.0179995443153338</v>
      </c>
      <c r="Q3945">
        <v>3.7141535615171137</v>
      </c>
    </row>
    <row r="3946" spans="1:17" x14ac:dyDescent="0.2">
      <c r="A3946" t="s">
        <v>6705</v>
      </c>
      <c r="B3946" t="s">
        <v>852</v>
      </c>
      <c r="C3946" t="s">
        <v>2563</v>
      </c>
      <c r="D3946" t="s">
        <v>2595</v>
      </c>
      <c r="E3946" s="2">
        <v>46139.364583333343</v>
      </c>
      <c r="F3946" s="2">
        <v>46139.629863127237</v>
      </c>
      <c r="G3946" s="2">
        <v>46140.297476481966</v>
      </c>
      <c r="H3946" t="s">
        <v>2760</v>
      </c>
      <c r="I3946" t="s">
        <v>2751</v>
      </c>
      <c r="J3946" t="s">
        <v>2752</v>
      </c>
      <c r="K3946">
        <v>5</v>
      </c>
      <c r="M3946">
        <f t="shared" si="61"/>
        <v>0.93289314862340689</v>
      </c>
      <c r="N3946">
        <v>22.389435566961765</v>
      </c>
      <c r="O3946" t="str">
        <v>Fast</v>
      </c>
      <c r="P3946">
        <v>4.0179995443153338</v>
      </c>
      <c r="Q3946">
        <v>3.7141535615171137</v>
      </c>
    </row>
    <row r="3947" spans="1:17" x14ac:dyDescent="0.2">
      <c r="A3947" t="s">
        <v>6706</v>
      </c>
      <c r="B3947" t="s">
        <v>1663</v>
      </c>
      <c r="C3947" t="s">
        <v>2538</v>
      </c>
      <c r="D3947" t="s">
        <v>2655</v>
      </c>
      <c r="E3947" s="2">
        <v>46203.725694444453</v>
      </c>
      <c r="F3947" s="2">
        <v>46203.882824062377</v>
      </c>
      <c r="H3947" t="s">
        <v>2750</v>
      </c>
      <c r="I3947" t="s">
        <v>2762</v>
      </c>
      <c r="J3947" t="s">
        <v>2767</v>
      </c>
      <c r="K3947">
        <v>5</v>
      </c>
      <c r="M3947" t="str">
        <f t="shared" si="61"/>
        <v/>
      </c>
      <c r="N3947" t="str">
        <v/>
      </c>
      <c r="O3947" t="str">
        <v/>
      </c>
      <c r="P3947" t="str">
        <v/>
      </c>
      <c r="Q3947" t="str">
        <v/>
      </c>
    </row>
    <row r="3948" spans="1:17" x14ac:dyDescent="0.2">
      <c r="A3948" t="s">
        <v>6707</v>
      </c>
      <c r="B3948" t="s">
        <v>2402</v>
      </c>
      <c r="C3948" t="s">
        <v>2551</v>
      </c>
      <c r="D3948" t="s">
        <v>2727</v>
      </c>
      <c r="E3948" s="2">
        <v>46292.323611111111</v>
      </c>
      <c r="F3948" s="2">
        <v>46292.785205348853</v>
      </c>
      <c r="G3948" s="2">
        <v>46293.093694774732</v>
      </c>
      <c r="H3948" t="s">
        <v>2760</v>
      </c>
      <c r="I3948" t="s">
        <v>2751</v>
      </c>
      <c r="J3948" t="s">
        <v>2752</v>
      </c>
      <c r="K3948">
        <v>4</v>
      </c>
      <c r="M3948">
        <f t="shared" si="61"/>
        <v>0.77008366362133529</v>
      </c>
      <c r="N3948">
        <v>18.482007926912047</v>
      </c>
      <c r="O3948" t="str">
        <v>Fast</v>
      </c>
      <c r="P3948">
        <v>4.0179995443153338</v>
      </c>
      <c r="Q3948">
        <v>3.7141535615171137</v>
      </c>
    </row>
    <row r="3949" spans="1:17" x14ac:dyDescent="0.2">
      <c r="A3949" t="s">
        <v>6708</v>
      </c>
      <c r="B3949" t="s">
        <v>1651</v>
      </c>
      <c r="C3949" t="s">
        <v>2553</v>
      </c>
      <c r="D3949" t="s">
        <v>2707</v>
      </c>
      <c r="E3949" s="2">
        <v>46200.052083333343</v>
      </c>
      <c r="F3949" s="2">
        <v>46200.365671383297</v>
      </c>
      <c r="H3949" t="s">
        <v>2750</v>
      </c>
      <c r="I3949" t="s">
        <v>2751</v>
      </c>
      <c r="J3949" t="s">
        <v>2756</v>
      </c>
      <c r="K3949">
        <v>4</v>
      </c>
      <c r="M3949" t="str">
        <f t="shared" si="61"/>
        <v/>
      </c>
      <c r="N3949" t="str">
        <v/>
      </c>
      <c r="O3949" t="str">
        <v/>
      </c>
      <c r="P3949" t="str">
        <v/>
      </c>
      <c r="Q3949" t="str">
        <v/>
      </c>
    </row>
    <row r="3950" spans="1:17" x14ac:dyDescent="0.2">
      <c r="A3950" t="s">
        <v>6709</v>
      </c>
      <c r="B3950" t="s">
        <v>2323</v>
      </c>
      <c r="C3950" t="s">
        <v>2538</v>
      </c>
      <c r="D3950" t="s">
        <v>2711</v>
      </c>
      <c r="E3950" s="2">
        <v>46214.783333333333</v>
      </c>
      <c r="F3950" s="2">
        <v>46215.199211117448</v>
      </c>
      <c r="G3950" s="2">
        <v>46216.395978330773</v>
      </c>
      <c r="H3950" t="s">
        <v>2764</v>
      </c>
      <c r="I3950" t="s">
        <v>2751</v>
      </c>
      <c r="J3950" t="s">
        <v>2752</v>
      </c>
      <c r="K3950">
        <v>2</v>
      </c>
      <c r="M3950">
        <f t="shared" si="61"/>
        <v>1.6126449974399293</v>
      </c>
      <c r="N3950">
        <v>38.703479938558303</v>
      </c>
      <c r="O3950" t="str">
        <v>Slow</v>
      </c>
      <c r="P3950">
        <v>4.0179995443153338</v>
      </c>
      <c r="Q3950">
        <v>3.7141535615171137</v>
      </c>
    </row>
    <row r="3951" spans="1:17" x14ac:dyDescent="0.2">
      <c r="A3951" t="s">
        <v>6710</v>
      </c>
      <c r="B3951" t="s">
        <v>2350</v>
      </c>
      <c r="C3951" t="s">
        <v>2567</v>
      </c>
      <c r="D3951" t="s">
        <v>2643</v>
      </c>
      <c r="E3951" s="2">
        <v>46094.994444444441</v>
      </c>
      <c r="F3951" s="2">
        <v>46095.314959890093</v>
      </c>
      <c r="H3951" t="s">
        <v>2750</v>
      </c>
      <c r="I3951" t="s">
        <v>2751</v>
      </c>
      <c r="J3951" t="s">
        <v>2756</v>
      </c>
      <c r="K3951">
        <v>4</v>
      </c>
      <c r="M3951" t="str">
        <f t="shared" si="61"/>
        <v/>
      </c>
      <c r="N3951" t="str">
        <v/>
      </c>
      <c r="O3951" t="str">
        <v/>
      </c>
      <c r="P3951" t="str">
        <v/>
      </c>
      <c r="Q3951" t="str">
        <v/>
      </c>
    </row>
    <row r="3952" spans="1:17" x14ac:dyDescent="0.2">
      <c r="A3952" t="s">
        <v>6711</v>
      </c>
      <c r="B3952" t="s">
        <v>318</v>
      </c>
      <c r="C3952" t="s">
        <v>2535</v>
      </c>
      <c r="D3952" t="s">
        <v>2599</v>
      </c>
      <c r="E3952" s="2">
        <v>46056.250694444447</v>
      </c>
      <c r="F3952" s="2">
        <v>46056.589594141689</v>
      </c>
      <c r="G3952" s="2">
        <v>46057.308488000992</v>
      </c>
      <c r="H3952" t="s">
        <v>2754</v>
      </c>
      <c r="I3952" t="s">
        <v>2751</v>
      </c>
      <c r="J3952" t="s">
        <v>2752</v>
      </c>
      <c r="K3952">
        <v>4</v>
      </c>
      <c r="M3952">
        <f t="shared" si="61"/>
        <v>1.0577935565452208</v>
      </c>
      <c r="N3952">
        <v>25.387045357085299</v>
      </c>
      <c r="O3952" t="str">
        <v>Slow</v>
      </c>
      <c r="P3952">
        <v>4.0179995443153338</v>
      </c>
      <c r="Q3952">
        <v>3.7141535615171137</v>
      </c>
    </row>
    <row r="3953" spans="1:17" x14ac:dyDescent="0.2">
      <c r="A3953" t="s">
        <v>6712</v>
      </c>
      <c r="B3953" t="s">
        <v>2431</v>
      </c>
      <c r="C3953" t="s">
        <v>2528</v>
      </c>
      <c r="D3953" t="s">
        <v>2637</v>
      </c>
      <c r="E3953" s="2">
        <v>46046.843055555553</v>
      </c>
      <c r="F3953" s="2">
        <v>46047.229394236529</v>
      </c>
      <c r="H3953" t="s">
        <v>2750</v>
      </c>
      <c r="I3953" t="s">
        <v>2751</v>
      </c>
      <c r="J3953" t="s">
        <v>2767</v>
      </c>
      <c r="K3953">
        <v>4</v>
      </c>
      <c r="M3953" t="str">
        <f t="shared" si="61"/>
        <v/>
      </c>
      <c r="N3953" t="str">
        <v/>
      </c>
      <c r="O3953" t="str">
        <v/>
      </c>
      <c r="P3953" t="str">
        <v/>
      </c>
      <c r="Q3953" t="str">
        <v/>
      </c>
    </row>
    <row r="3954" spans="1:17" x14ac:dyDescent="0.2">
      <c r="A3954" t="s">
        <v>6713</v>
      </c>
      <c r="B3954" t="s">
        <v>2066</v>
      </c>
      <c r="C3954" t="s">
        <v>2540</v>
      </c>
      <c r="D3954" t="s">
        <v>2689</v>
      </c>
      <c r="E3954" s="2">
        <v>46104.038888888892</v>
      </c>
      <c r="F3954" s="2">
        <v>46104.409267272189</v>
      </c>
      <c r="G3954" s="2">
        <v>46104.98992157566</v>
      </c>
      <c r="H3954" t="s">
        <v>2750</v>
      </c>
      <c r="I3954" t="s">
        <v>2751</v>
      </c>
      <c r="J3954" t="s">
        <v>2752</v>
      </c>
      <c r="K3954">
        <v>4</v>
      </c>
      <c r="M3954">
        <f t="shared" si="61"/>
        <v>0.9510326867675758</v>
      </c>
      <c r="N3954">
        <v>22.824784482421819</v>
      </c>
      <c r="O3954" t="str">
        <v>Fast</v>
      </c>
      <c r="P3954">
        <v>4.0179995443153338</v>
      </c>
      <c r="Q3954">
        <v>3.7141535615171137</v>
      </c>
    </row>
    <row r="3955" spans="1:17" x14ac:dyDescent="0.2">
      <c r="A3955" t="s">
        <v>6714</v>
      </c>
      <c r="B3955" t="s">
        <v>1087</v>
      </c>
      <c r="C3955" t="s">
        <v>2561</v>
      </c>
      <c r="D3955" t="s">
        <v>2715</v>
      </c>
      <c r="E3955" s="2">
        <v>46174.334722222222</v>
      </c>
      <c r="F3955" s="2">
        <v>46174.695939138102</v>
      </c>
      <c r="G3955" s="2">
        <v>46175.316531199023</v>
      </c>
      <c r="H3955" t="s">
        <v>2750</v>
      </c>
      <c r="I3955" t="s">
        <v>2751</v>
      </c>
      <c r="J3955" t="s">
        <v>2752</v>
      </c>
      <c r="K3955">
        <v>3</v>
      </c>
      <c r="M3955">
        <f t="shared" si="61"/>
        <v>0.98180897680140333</v>
      </c>
      <c r="N3955">
        <v>23.56341544323368</v>
      </c>
      <c r="O3955" t="str">
        <v>Fast</v>
      </c>
      <c r="P3955">
        <v>4.0179995443153338</v>
      </c>
      <c r="Q3955">
        <v>3.7141535615171137</v>
      </c>
    </row>
    <row r="3956" spans="1:17" x14ac:dyDescent="0.2">
      <c r="A3956" t="s">
        <v>6715</v>
      </c>
      <c r="B3956" t="s">
        <v>1521</v>
      </c>
      <c r="C3956" t="s">
        <v>2543</v>
      </c>
      <c r="D3956" t="s">
        <v>2683</v>
      </c>
      <c r="E3956" s="2">
        <v>46039.011111111111</v>
      </c>
      <c r="F3956" s="2">
        <v>46039.071693435762</v>
      </c>
      <c r="G3956" s="2">
        <v>46039.259113726883</v>
      </c>
      <c r="H3956" t="s">
        <v>2764</v>
      </c>
      <c r="I3956" t="s">
        <v>2762</v>
      </c>
      <c r="J3956" t="s">
        <v>2752</v>
      </c>
      <c r="K3956">
        <v>4</v>
      </c>
      <c r="M3956">
        <f t="shared" si="61"/>
        <v>0.24800261577183846</v>
      </c>
      <c r="N3956">
        <v>5.9520627785241231</v>
      </c>
      <c r="O3956" t="str">
        <v>Fast</v>
      </c>
      <c r="P3956">
        <v>4.0179995443153338</v>
      </c>
      <c r="Q3956">
        <v>3.7141535615171137</v>
      </c>
    </row>
    <row r="3957" spans="1:17" x14ac:dyDescent="0.2">
      <c r="A3957" t="s">
        <v>6716</v>
      </c>
      <c r="B3957" t="s">
        <v>1563</v>
      </c>
      <c r="C3957" t="s">
        <v>2535</v>
      </c>
      <c r="D3957" t="s">
        <v>2584</v>
      </c>
      <c r="E3957" s="2">
        <v>46094.396527777782</v>
      </c>
      <c r="F3957" s="2">
        <v>46094.822334233933</v>
      </c>
      <c r="H3957" t="s">
        <v>2764</v>
      </c>
      <c r="I3957" t="s">
        <v>2770</v>
      </c>
      <c r="J3957" t="s">
        <v>2758</v>
      </c>
      <c r="K3957">
        <v>4</v>
      </c>
      <c r="M3957" t="str">
        <f t="shared" si="61"/>
        <v/>
      </c>
      <c r="N3957" t="str">
        <v/>
      </c>
      <c r="O3957" t="str">
        <v/>
      </c>
      <c r="P3957" t="str">
        <v/>
      </c>
      <c r="Q3957" t="str">
        <v/>
      </c>
    </row>
    <row r="3958" spans="1:17" x14ac:dyDescent="0.2">
      <c r="A3958" t="s">
        <v>6717</v>
      </c>
      <c r="B3958" t="s">
        <v>1986</v>
      </c>
      <c r="C3958" t="s">
        <v>2563</v>
      </c>
      <c r="D3958" t="s">
        <v>2675</v>
      </c>
      <c r="E3958" s="2">
        <v>46195.609027777777</v>
      </c>
      <c r="F3958" s="2">
        <v>46195.740643776233</v>
      </c>
      <c r="G3958" s="2">
        <v>46196.463220054917</v>
      </c>
      <c r="H3958" t="s">
        <v>2764</v>
      </c>
      <c r="I3958" t="s">
        <v>2751</v>
      </c>
      <c r="J3958" t="s">
        <v>2752</v>
      </c>
      <c r="K3958">
        <v>5</v>
      </c>
      <c r="M3958">
        <f t="shared" si="61"/>
        <v>0.85419227714010049</v>
      </c>
      <c r="N3958">
        <v>20.500614651362412</v>
      </c>
      <c r="O3958" t="str">
        <v>Fast</v>
      </c>
      <c r="P3958">
        <v>4.0179995443153338</v>
      </c>
      <c r="Q3958">
        <v>3.7141535615171137</v>
      </c>
    </row>
    <row r="3959" spans="1:17" x14ac:dyDescent="0.2">
      <c r="A3959" t="s">
        <v>6718</v>
      </c>
      <c r="B3959" t="s">
        <v>2028</v>
      </c>
      <c r="C3959" t="s">
        <v>2533</v>
      </c>
      <c r="D3959" t="s">
        <v>2609</v>
      </c>
      <c r="E3959" s="2">
        <v>46261.963194444441</v>
      </c>
      <c r="F3959" s="2">
        <v>46262.133062381828</v>
      </c>
      <c r="G3959" s="2">
        <v>46262.691274894292</v>
      </c>
      <c r="H3959" t="s">
        <v>2760</v>
      </c>
      <c r="I3959" t="s">
        <v>2751</v>
      </c>
      <c r="J3959" t="s">
        <v>2752</v>
      </c>
      <c r="K3959">
        <v>4</v>
      </c>
      <c r="M3959">
        <f t="shared" si="61"/>
        <v>0.72808044985140441</v>
      </c>
      <c r="N3959">
        <v>17.473930796433706</v>
      </c>
      <c r="O3959" t="str">
        <v>Fast</v>
      </c>
      <c r="P3959">
        <v>4.0179995443153338</v>
      </c>
      <c r="Q3959">
        <v>3.7141535615171137</v>
      </c>
    </row>
    <row r="3960" spans="1:17" x14ac:dyDescent="0.2">
      <c r="A3960" t="s">
        <v>6719</v>
      </c>
      <c r="B3960" t="s">
        <v>277</v>
      </c>
      <c r="C3960" t="s">
        <v>2533</v>
      </c>
      <c r="D3960" t="s">
        <v>2677</v>
      </c>
      <c r="E3960" s="2">
        <v>46293.840277777781</v>
      </c>
      <c r="F3960" s="2">
        <v>46293.985407198241</v>
      </c>
      <c r="G3960" s="2">
        <v>46294.78822059204</v>
      </c>
      <c r="H3960" t="s">
        <v>2764</v>
      </c>
      <c r="I3960" t="s">
        <v>2762</v>
      </c>
      <c r="J3960" t="s">
        <v>2752</v>
      </c>
      <c r="K3960">
        <v>4</v>
      </c>
      <c r="M3960">
        <f t="shared" si="61"/>
        <v>0.94794281425856752</v>
      </c>
      <c r="N3960">
        <v>22.750627542205621</v>
      </c>
      <c r="O3960" t="str">
        <v>Fast</v>
      </c>
      <c r="P3960">
        <v>4.0179995443153338</v>
      </c>
      <c r="Q3960">
        <v>3.7141535615171137</v>
      </c>
    </row>
    <row r="3961" spans="1:17" x14ac:dyDescent="0.2">
      <c r="A3961" t="s">
        <v>6720</v>
      </c>
      <c r="B3961" t="s">
        <v>13</v>
      </c>
      <c r="C3961" t="s">
        <v>2563</v>
      </c>
      <c r="D3961" t="s">
        <v>2645</v>
      </c>
      <c r="E3961" s="2">
        <v>46087.935416666667</v>
      </c>
      <c r="F3961" s="2">
        <v>46088.227564151573</v>
      </c>
      <c r="G3961" s="2">
        <v>46089.799075539013</v>
      </c>
      <c r="H3961" t="s">
        <v>2764</v>
      </c>
      <c r="I3961" t="s">
        <v>2751</v>
      </c>
      <c r="J3961" t="s">
        <v>2752</v>
      </c>
      <c r="K3961">
        <v>3</v>
      </c>
      <c r="M3961">
        <f t="shared" si="61"/>
        <v>1.8636588723456953</v>
      </c>
      <c r="N3961">
        <v>44.727812936296687</v>
      </c>
      <c r="O3961" t="str">
        <v>Slow</v>
      </c>
      <c r="P3961">
        <v>4.0179995443153338</v>
      </c>
      <c r="Q3961">
        <v>3.7141535615171137</v>
      </c>
    </row>
    <row r="3962" spans="1:17" x14ac:dyDescent="0.2">
      <c r="A3962" t="s">
        <v>6721</v>
      </c>
      <c r="B3962" t="s">
        <v>637</v>
      </c>
      <c r="C3962" t="s">
        <v>2540</v>
      </c>
      <c r="D3962" t="s">
        <v>2665</v>
      </c>
      <c r="E3962" s="2">
        <v>46050.652083333327</v>
      </c>
      <c r="F3962" s="2">
        <v>46050.911705686587</v>
      </c>
      <c r="G3962" s="2">
        <v>46052.095339661362</v>
      </c>
      <c r="H3962" t="s">
        <v>2764</v>
      </c>
      <c r="I3962" t="s">
        <v>2751</v>
      </c>
      <c r="J3962" t="s">
        <v>2752</v>
      </c>
      <c r="K3962">
        <v>4</v>
      </c>
      <c r="M3962">
        <f t="shared" si="61"/>
        <v>1.4432563280352042</v>
      </c>
      <c r="N3962">
        <v>34.638151872844901</v>
      </c>
      <c r="O3962" t="str">
        <v>Slow</v>
      </c>
      <c r="P3962">
        <v>4.0179995443153338</v>
      </c>
      <c r="Q3962">
        <v>3.7141535615171137</v>
      </c>
    </row>
    <row r="3963" spans="1:17" x14ac:dyDescent="0.2">
      <c r="A3963" t="s">
        <v>6722</v>
      </c>
      <c r="B3963" t="s">
        <v>1338</v>
      </c>
      <c r="C3963" t="s">
        <v>2525</v>
      </c>
      <c r="D3963" t="s">
        <v>2675</v>
      </c>
      <c r="E3963" s="2">
        <v>46179.393055555563</v>
      </c>
      <c r="F3963" s="2">
        <v>46179.596918913252</v>
      </c>
      <c r="G3963" s="2">
        <v>46180.373622172803</v>
      </c>
      <c r="H3963" t="s">
        <v>2754</v>
      </c>
      <c r="I3963" t="s">
        <v>2762</v>
      </c>
      <c r="J3963" t="s">
        <v>2752</v>
      </c>
      <c r="K3963">
        <v>3</v>
      </c>
      <c r="M3963">
        <f t="shared" si="61"/>
        <v>0.98056661723967409</v>
      </c>
      <c r="N3963">
        <v>23.533598813752178</v>
      </c>
      <c r="O3963" t="str">
        <v>Fast</v>
      </c>
      <c r="P3963">
        <v>4.0179995443153338</v>
      </c>
      <c r="Q3963">
        <v>3.7141535615171137</v>
      </c>
    </row>
    <row r="3964" spans="1:17" x14ac:dyDescent="0.2">
      <c r="A3964" t="s">
        <v>6723</v>
      </c>
      <c r="B3964" t="s">
        <v>2143</v>
      </c>
      <c r="C3964" t="s">
        <v>2545</v>
      </c>
      <c r="D3964" t="s">
        <v>2683</v>
      </c>
      <c r="E3964" s="2">
        <v>46279.90625</v>
      </c>
      <c r="F3964" s="2">
        <v>46280.3798674055</v>
      </c>
      <c r="G3964" s="2">
        <v>46280.622142345142</v>
      </c>
      <c r="H3964" t="s">
        <v>2764</v>
      </c>
      <c r="I3964" t="s">
        <v>2751</v>
      </c>
      <c r="J3964" t="s">
        <v>2752</v>
      </c>
      <c r="K3964">
        <v>3</v>
      </c>
      <c r="M3964">
        <f t="shared" si="61"/>
        <v>0.71589234514249256</v>
      </c>
      <c r="N3964">
        <v>17.181416283419821</v>
      </c>
      <c r="O3964" t="str">
        <v>Fast</v>
      </c>
      <c r="P3964">
        <v>4.0179995443153338</v>
      </c>
      <c r="Q3964">
        <v>3.7141535615171137</v>
      </c>
    </row>
    <row r="3965" spans="1:17" x14ac:dyDescent="0.2">
      <c r="A3965" t="s">
        <v>6724</v>
      </c>
      <c r="B3965" t="s">
        <v>1653</v>
      </c>
      <c r="C3965" t="s">
        <v>2557</v>
      </c>
      <c r="D3965" t="s">
        <v>2573</v>
      </c>
      <c r="E3965" s="2">
        <v>46137.059027777781</v>
      </c>
      <c r="F3965" s="2">
        <v>46137.2068673303</v>
      </c>
      <c r="G3965" s="2">
        <v>46137.963635377753</v>
      </c>
      <c r="H3965" t="s">
        <v>2750</v>
      </c>
      <c r="I3965" t="s">
        <v>2751</v>
      </c>
      <c r="J3965" t="s">
        <v>2752</v>
      </c>
      <c r="K3965">
        <v>4</v>
      </c>
      <c r="M3965">
        <f t="shared" si="61"/>
        <v>0.9046075999722234</v>
      </c>
      <c r="N3965">
        <v>21.710582399333362</v>
      </c>
      <c r="O3965" t="str">
        <v>Fast</v>
      </c>
      <c r="P3965">
        <v>4.0179995443153338</v>
      </c>
      <c r="Q3965">
        <v>3.7141535615171137</v>
      </c>
    </row>
    <row r="3966" spans="1:17" x14ac:dyDescent="0.2">
      <c r="A3966" t="s">
        <v>6725</v>
      </c>
      <c r="B3966" t="s">
        <v>360</v>
      </c>
      <c r="C3966" t="s">
        <v>2559</v>
      </c>
      <c r="D3966" t="s">
        <v>2735</v>
      </c>
      <c r="E3966" s="2">
        <v>46269.814583333333</v>
      </c>
      <c r="F3966" s="2">
        <v>46270.336731858457</v>
      </c>
      <c r="G3966" s="2">
        <v>46270.887155543503</v>
      </c>
      <c r="H3966" t="s">
        <v>2764</v>
      </c>
      <c r="I3966" t="s">
        <v>2770</v>
      </c>
      <c r="J3966" t="s">
        <v>2752</v>
      </c>
      <c r="K3966">
        <v>2</v>
      </c>
      <c r="M3966">
        <f t="shared" si="61"/>
        <v>1.0725722101706197</v>
      </c>
      <c r="N3966">
        <v>25.741733044094872</v>
      </c>
      <c r="O3966" t="str">
        <v>Slow</v>
      </c>
      <c r="P3966">
        <v>4.0179995443153338</v>
      </c>
      <c r="Q3966">
        <v>3.7141535615171137</v>
      </c>
    </row>
    <row r="3967" spans="1:17" x14ac:dyDescent="0.2">
      <c r="A3967" t="s">
        <v>6726</v>
      </c>
      <c r="B3967" t="s">
        <v>1814</v>
      </c>
      <c r="C3967" t="s">
        <v>2528</v>
      </c>
      <c r="D3967" t="s">
        <v>2673</v>
      </c>
      <c r="E3967" s="2">
        <v>46225.987500000003</v>
      </c>
      <c r="F3967" s="2">
        <v>46226.210170761296</v>
      </c>
      <c r="G3967" s="2">
        <v>46227.039085197452</v>
      </c>
      <c r="H3967" t="s">
        <v>2764</v>
      </c>
      <c r="I3967" t="s">
        <v>2751</v>
      </c>
      <c r="J3967" t="s">
        <v>2752</v>
      </c>
      <c r="K3967">
        <v>4</v>
      </c>
      <c r="M3967">
        <f t="shared" si="61"/>
        <v>1.0515851974487305</v>
      </c>
      <c r="N3967">
        <v>25.238044738769531</v>
      </c>
      <c r="O3967" t="str">
        <v>Slow</v>
      </c>
      <c r="P3967">
        <v>4.0179995443153338</v>
      </c>
      <c r="Q3967">
        <v>3.7141535615171137</v>
      </c>
    </row>
    <row r="3968" spans="1:17" x14ac:dyDescent="0.2">
      <c r="A3968" t="s">
        <v>6727</v>
      </c>
      <c r="B3968" t="s">
        <v>1191</v>
      </c>
      <c r="C3968" t="s">
        <v>2538</v>
      </c>
      <c r="D3968" t="s">
        <v>2661</v>
      </c>
      <c r="E3968" s="2">
        <v>46268.021527777782</v>
      </c>
      <c r="F3968" s="2">
        <v>46268.362137573837</v>
      </c>
      <c r="G3968" s="2">
        <v>46268.621091356901</v>
      </c>
      <c r="H3968" t="s">
        <v>2754</v>
      </c>
      <c r="I3968" t="s">
        <v>2751</v>
      </c>
      <c r="J3968" t="s">
        <v>2752</v>
      </c>
      <c r="K3968">
        <v>4</v>
      </c>
      <c r="M3968">
        <f t="shared" si="61"/>
        <v>0.59956357911869418</v>
      </c>
      <c r="N3968">
        <v>14.38952589884866</v>
      </c>
      <c r="O3968" t="str">
        <v>Fast</v>
      </c>
      <c r="P3968">
        <v>4.0179995443153338</v>
      </c>
      <c r="Q3968">
        <v>3.7141535615171137</v>
      </c>
    </row>
    <row r="3969" spans="1:17" x14ac:dyDescent="0.2">
      <c r="A3969" t="s">
        <v>6728</v>
      </c>
      <c r="B3969" t="s">
        <v>942</v>
      </c>
      <c r="C3969" t="s">
        <v>2553</v>
      </c>
      <c r="D3969" t="s">
        <v>2641</v>
      </c>
      <c r="E3969" s="2">
        <v>46282.65347222222</v>
      </c>
      <c r="F3969" s="2">
        <v>46282.836128025257</v>
      </c>
      <c r="G3969" s="2">
        <v>46283.176583806577</v>
      </c>
      <c r="H3969" t="s">
        <v>2750</v>
      </c>
      <c r="I3969" t="s">
        <v>2751</v>
      </c>
      <c r="J3969" t="s">
        <v>2752</v>
      </c>
      <c r="K3969">
        <v>5</v>
      </c>
      <c r="M3969">
        <f t="shared" si="61"/>
        <v>0.52311158435622929</v>
      </c>
      <c r="N3969">
        <v>12.554678024549503</v>
      </c>
      <c r="O3969" t="str">
        <v>Fast</v>
      </c>
      <c r="P3969">
        <v>4.0179995443153338</v>
      </c>
      <c r="Q3969">
        <v>3.7141535615171137</v>
      </c>
    </row>
    <row r="3970" spans="1:17" x14ac:dyDescent="0.2">
      <c r="A3970" t="s">
        <v>6729</v>
      </c>
      <c r="B3970" t="s">
        <v>1950</v>
      </c>
      <c r="C3970" t="s">
        <v>2555</v>
      </c>
      <c r="D3970" t="s">
        <v>2597</v>
      </c>
      <c r="E3970" s="2">
        <v>46052.875694444447</v>
      </c>
      <c r="F3970" s="2">
        <v>46052.970896261148</v>
      </c>
      <c r="G3970" s="2">
        <v>46052.991729594483</v>
      </c>
      <c r="H3970" t="s">
        <v>2764</v>
      </c>
      <c r="I3970" t="s">
        <v>2762</v>
      </c>
      <c r="J3970" t="s">
        <v>2752</v>
      </c>
      <c r="K3970">
        <v>3</v>
      </c>
      <c r="M3970">
        <f t="shared" si="61"/>
        <v>0.11603515003662324</v>
      </c>
      <c r="N3970">
        <v>2.7848436008789577</v>
      </c>
      <c r="O3970" t="str">
        <v>Fast</v>
      </c>
      <c r="P3970">
        <v>4.0179995443153338</v>
      </c>
      <c r="Q3970">
        <v>3.7141535615171137</v>
      </c>
    </row>
    <row r="3971" spans="1:17" x14ac:dyDescent="0.2">
      <c r="A3971" t="s">
        <v>6730</v>
      </c>
      <c r="B3971" t="s">
        <v>760</v>
      </c>
      <c r="C3971" t="s">
        <v>2553</v>
      </c>
      <c r="D3971" t="s">
        <v>2681</v>
      </c>
      <c r="E3971" s="2">
        <v>46135.692361111112</v>
      </c>
      <c r="F3971" s="2">
        <v>46136.074414869661</v>
      </c>
      <c r="G3971" s="2">
        <v>46136.898105508459</v>
      </c>
      <c r="H3971" t="s">
        <v>2764</v>
      </c>
      <c r="I3971" t="s">
        <v>2751</v>
      </c>
      <c r="J3971" t="s">
        <v>2752</v>
      </c>
      <c r="K3971">
        <v>4</v>
      </c>
      <c r="M3971">
        <f t="shared" ref="M3971:M4034" si="62">IF(J3971="Resolved",G3971-E3971,"")</f>
        <v>1.2057443973462796</v>
      </c>
      <c r="N3971">
        <v>28.93786553631071</v>
      </c>
      <c r="O3971" t="str">
        <v>Slow</v>
      </c>
      <c r="P3971">
        <v>4.0179995443153338</v>
      </c>
      <c r="Q3971">
        <v>3.7141535615171137</v>
      </c>
    </row>
    <row r="3972" spans="1:17" x14ac:dyDescent="0.2">
      <c r="A3972" t="s">
        <v>6731</v>
      </c>
      <c r="B3972" t="s">
        <v>1567</v>
      </c>
      <c r="C3972" t="s">
        <v>2540</v>
      </c>
      <c r="D3972" t="s">
        <v>2639</v>
      </c>
      <c r="E3972" s="2">
        <v>46036.975694444453</v>
      </c>
      <c r="F3972" s="2">
        <v>46037.293432225997</v>
      </c>
      <c r="G3972" s="2">
        <v>46038.506595527302</v>
      </c>
      <c r="H3972" t="s">
        <v>2764</v>
      </c>
      <c r="I3972" t="s">
        <v>2751</v>
      </c>
      <c r="J3972" t="s">
        <v>2752</v>
      </c>
      <c r="K3972">
        <v>3</v>
      </c>
      <c r="M3972">
        <f t="shared" si="62"/>
        <v>1.5309010828495957</v>
      </c>
      <c r="N3972">
        <v>36.741625988390297</v>
      </c>
      <c r="O3972" t="str">
        <v>Slow</v>
      </c>
      <c r="P3972">
        <v>4.0179995443153338</v>
      </c>
      <c r="Q3972">
        <v>3.7141535615171137</v>
      </c>
    </row>
    <row r="3973" spans="1:17" x14ac:dyDescent="0.2">
      <c r="A3973" t="s">
        <v>6732</v>
      </c>
      <c r="B3973" t="s">
        <v>476</v>
      </c>
      <c r="C3973" t="s">
        <v>2563</v>
      </c>
      <c r="D3973" t="s">
        <v>2725</v>
      </c>
      <c r="E3973" s="2">
        <v>46035.274305555547</v>
      </c>
      <c r="F3973" s="2">
        <v>46035.45479466809</v>
      </c>
      <c r="G3973" s="2">
        <v>46036.755473061137</v>
      </c>
      <c r="H3973" t="s">
        <v>2750</v>
      </c>
      <c r="I3973" t="s">
        <v>2751</v>
      </c>
      <c r="J3973" t="s">
        <v>2752</v>
      </c>
      <c r="K3973">
        <v>3</v>
      </c>
      <c r="M3973">
        <f t="shared" si="62"/>
        <v>1.4811675055898377</v>
      </c>
      <c r="N3973">
        <v>35.548020134156104</v>
      </c>
      <c r="O3973" t="str">
        <v>Slow</v>
      </c>
      <c r="P3973">
        <v>4.0179995443153338</v>
      </c>
      <c r="Q3973">
        <v>3.7141535615171137</v>
      </c>
    </row>
    <row r="3974" spans="1:17" x14ac:dyDescent="0.2">
      <c r="A3974" t="s">
        <v>6733</v>
      </c>
      <c r="B3974" t="s">
        <v>974</v>
      </c>
      <c r="C3974" t="s">
        <v>2528</v>
      </c>
      <c r="D3974" t="s">
        <v>2685</v>
      </c>
      <c r="E3974" s="2">
        <v>46152.638194444437</v>
      </c>
      <c r="F3974" s="2">
        <v>46152.767638908037</v>
      </c>
      <c r="G3974" s="2">
        <v>46153.423088935291</v>
      </c>
      <c r="H3974" t="s">
        <v>2754</v>
      </c>
      <c r="I3974" t="s">
        <v>2762</v>
      </c>
      <c r="J3974" t="s">
        <v>2752</v>
      </c>
      <c r="K3974">
        <v>3</v>
      </c>
      <c r="M3974">
        <f t="shared" si="62"/>
        <v>0.78489449085464003</v>
      </c>
      <c r="N3974">
        <v>18.837467780511361</v>
      </c>
      <c r="O3974" t="str">
        <v>Fast</v>
      </c>
      <c r="P3974">
        <v>4.0179995443153338</v>
      </c>
      <c r="Q3974">
        <v>3.7141535615171137</v>
      </c>
    </row>
    <row r="3975" spans="1:17" x14ac:dyDescent="0.2">
      <c r="A3975" t="s">
        <v>6734</v>
      </c>
      <c r="B3975" t="s">
        <v>1415</v>
      </c>
      <c r="C3975" t="s">
        <v>2561</v>
      </c>
      <c r="D3975" t="s">
        <v>2651</v>
      </c>
      <c r="E3975" s="2">
        <v>46203.818055555559</v>
      </c>
      <c r="F3975" s="2">
        <v>46203.94871905641</v>
      </c>
      <c r="G3975" s="2">
        <v>46204.617125857883</v>
      </c>
      <c r="H3975" t="s">
        <v>2750</v>
      </c>
      <c r="I3975" t="s">
        <v>2762</v>
      </c>
      <c r="J3975" t="s">
        <v>2752</v>
      </c>
      <c r="K3975">
        <v>3</v>
      </c>
      <c r="M3975">
        <f t="shared" si="62"/>
        <v>0.79907030232425313</v>
      </c>
      <c r="N3975">
        <v>19.177687255782075</v>
      </c>
      <c r="O3975" t="str">
        <v>Fast</v>
      </c>
      <c r="P3975">
        <v>4.0179995443153338</v>
      </c>
      <c r="Q3975">
        <v>3.7141535615171137</v>
      </c>
    </row>
    <row r="3976" spans="1:17" x14ac:dyDescent="0.2">
      <c r="A3976" t="s">
        <v>6735</v>
      </c>
      <c r="B3976" t="s">
        <v>1579</v>
      </c>
      <c r="C3976" t="s">
        <v>2565</v>
      </c>
      <c r="D3976" t="s">
        <v>2580</v>
      </c>
      <c r="E3976" s="2">
        <v>46264.069444444453</v>
      </c>
      <c r="F3976" s="2">
        <v>46264.114242015043</v>
      </c>
      <c r="G3976" s="2">
        <v>46264.320537262844</v>
      </c>
      <c r="H3976" t="s">
        <v>2750</v>
      </c>
      <c r="I3976" t="s">
        <v>2755</v>
      </c>
      <c r="J3976" t="s">
        <v>2752</v>
      </c>
      <c r="K3976">
        <v>2</v>
      </c>
      <c r="M3976">
        <f t="shared" si="62"/>
        <v>0.25109281839104369</v>
      </c>
      <c r="N3976">
        <v>6.0262276413850486</v>
      </c>
      <c r="O3976" t="str">
        <v>Fast</v>
      </c>
      <c r="P3976">
        <v>4.0179995443153338</v>
      </c>
      <c r="Q3976">
        <v>3.7141535615171137</v>
      </c>
    </row>
    <row r="3977" spans="1:17" x14ac:dyDescent="0.2">
      <c r="A3977" t="s">
        <v>6736</v>
      </c>
      <c r="B3977" t="s">
        <v>2319</v>
      </c>
      <c r="C3977" t="s">
        <v>2555</v>
      </c>
      <c r="D3977" t="s">
        <v>2669</v>
      </c>
      <c r="E3977" s="2">
        <v>46058.556944444441</v>
      </c>
      <c r="F3977" s="2">
        <v>46058.62036102073</v>
      </c>
      <c r="G3977" s="2">
        <v>46058.725446699813</v>
      </c>
      <c r="H3977" t="s">
        <v>2764</v>
      </c>
      <c r="I3977" t="s">
        <v>2762</v>
      </c>
      <c r="J3977" t="s">
        <v>2752</v>
      </c>
      <c r="K3977">
        <v>3</v>
      </c>
      <c r="M3977">
        <f t="shared" si="62"/>
        <v>0.16850225537200458</v>
      </c>
      <c r="N3977">
        <v>4.04405412892811</v>
      </c>
      <c r="O3977" t="str">
        <v>Fast</v>
      </c>
      <c r="P3977">
        <v>4.0179995443153338</v>
      </c>
      <c r="Q3977">
        <v>3.7141535615171137</v>
      </c>
    </row>
    <row r="3978" spans="1:17" x14ac:dyDescent="0.2">
      <c r="A3978" t="s">
        <v>6737</v>
      </c>
      <c r="B3978" t="s">
        <v>746</v>
      </c>
      <c r="C3978" t="s">
        <v>2545</v>
      </c>
      <c r="D3978" t="s">
        <v>2715</v>
      </c>
      <c r="E3978" s="2">
        <v>46032.959722222222</v>
      </c>
      <c r="F3978" s="2">
        <v>46033.407496630432</v>
      </c>
      <c r="G3978" s="2">
        <v>46033.475132701547</v>
      </c>
      <c r="H3978" t="s">
        <v>2750</v>
      </c>
      <c r="I3978" t="s">
        <v>2751</v>
      </c>
      <c r="J3978" t="s">
        <v>2752</v>
      </c>
      <c r="K3978">
        <v>5</v>
      </c>
      <c r="M3978">
        <f t="shared" si="62"/>
        <v>0.5154104793255101</v>
      </c>
      <c r="N3978">
        <v>12.369851503812242</v>
      </c>
      <c r="O3978" t="str">
        <v>Fast</v>
      </c>
      <c r="P3978">
        <v>4.0179995443153338</v>
      </c>
      <c r="Q3978">
        <v>3.7141535615171137</v>
      </c>
    </row>
    <row r="3979" spans="1:17" x14ac:dyDescent="0.2">
      <c r="A3979" t="s">
        <v>6738</v>
      </c>
      <c r="B3979" t="s">
        <v>2260</v>
      </c>
      <c r="C3979" t="s">
        <v>2543</v>
      </c>
      <c r="D3979" t="s">
        <v>2655</v>
      </c>
      <c r="E3979" s="2">
        <v>46051.470138888893</v>
      </c>
      <c r="F3979" s="2">
        <v>46051.573380688184</v>
      </c>
      <c r="G3979" s="2">
        <v>46051.973356842129</v>
      </c>
      <c r="H3979" t="s">
        <v>2750</v>
      </c>
      <c r="I3979" t="s">
        <v>2762</v>
      </c>
      <c r="J3979" t="s">
        <v>2752</v>
      </c>
      <c r="K3979">
        <v>3</v>
      </c>
      <c r="M3979">
        <f t="shared" si="62"/>
        <v>0.50321795323543483</v>
      </c>
      <c r="N3979">
        <v>12.077230877650436</v>
      </c>
      <c r="O3979" t="str">
        <v>Fast</v>
      </c>
      <c r="P3979">
        <v>4.0179995443153338</v>
      </c>
      <c r="Q3979">
        <v>3.7141535615171137</v>
      </c>
    </row>
    <row r="3980" spans="1:17" x14ac:dyDescent="0.2">
      <c r="A3980" t="s">
        <v>6739</v>
      </c>
      <c r="B3980" t="s">
        <v>2062</v>
      </c>
      <c r="C3980" t="s">
        <v>2545</v>
      </c>
      <c r="D3980" t="s">
        <v>2685</v>
      </c>
      <c r="E3980" s="2">
        <v>46276.815972222219</v>
      </c>
      <c r="F3980" s="2">
        <v>46277.014987790659</v>
      </c>
      <c r="G3980" s="2">
        <v>46277.035821123987</v>
      </c>
      <c r="H3980" t="s">
        <v>2754</v>
      </c>
      <c r="I3980" t="s">
        <v>2751</v>
      </c>
      <c r="J3980" t="s">
        <v>2752</v>
      </c>
      <c r="K3980">
        <v>3</v>
      </c>
      <c r="M3980">
        <f t="shared" si="62"/>
        <v>0.21984890176827321</v>
      </c>
      <c r="N3980">
        <v>5.276373642438557</v>
      </c>
      <c r="O3980" t="str">
        <v>Fast</v>
      </c>
      <c r="P3980">
        <v>4.0179995443153338</v>
      </c>
      <c r="Q3980">
        <v>3.7141535615171137</v>
      </c>
    </row>
    <row r="3981" spans="1:17" x14ac:dyDescent="0.2">
      <c r="A3981" t="s">
        <v>6740</v>
      </c>
      <c r="B3981" t="s">
        <v>920</v>
      </c>
      <c r="C3981" t="s">
        <v>2533</v>
      </c>
      <c r="D3981" t="s">
        <v>2599</v>
      </c>
      <c r="E3981" s="2">
        <v>46203.740972222222</v>
      </c>
      <c r="F3981" s="2">
        <v>46203.869038864803</v>
      </c>
      <c r="H3981" t="s">
        <v>2764</v>
      </c>
      <c r="I3981" t="s">
        <v>2762</v>
      </c>
      <c r="J3981" t="s">
        <v>2767</v>
      </c>
      <c r="K3981">
        <v>4</v>
      </c>
      <c r="M3981" t="str">
        <f t="shared" si="62"/>
        <v/>
      </c>
      <c r="N3981" t="str">
        <v/>
      </c>
      <c r="O3981" t="str">
        <v/>
      </c>
      <c r="P3981" t="str">
        <v/>
      </c>
      <c r="Q3981" t="str">
        <v/>
      </c>
    </row>
    <row r="3982" spans="1:17" x14ac:dyDescent="0.2">
      <c r="A3982" t="s">
        <v>6741</v>
      </c>
      <c r="B3982" t="s">
        <v>371</v>
      </c>
      <c r="C3982" t="s">
        <v>2535</v>
      </c>
      <c r="D3982" t="s">
        <v>2645</v>
      </c>
      <c r="E3982" s="2">
        <v>46154.269444444442</v>
      </c>
      <c r="F3982" s="2">
        <v>46154.680074848227</v>
      </c>
      <c r="G3982" s="2">
        <v>46155.456880872793</v>
      </c>
      <c r="H3982" t="s">
        <v>2754</v>
      </c>
      <c r="I3982" t="s">
        <v>2751</v>
      </c>
      <c r="J3982" t="s">
        <v>2752</v>
      </c>
      <c r="K3982">
        <v>5</v>
      </c>
      <c r="M3982">
        <f t="shared" si="62"/>
        <v>1.1874364283503382</v>
      </c>
      <c r="N3982">
        <v>28.498474280408118</v>
      </c>
      <c r="O3982" t="str">
        <v>Slow</v>
      </c>
      <c r="P3982">
        <v>4.0179995443153338</v>
      </c>
      <c r="Q3982">
        <v>3.7141535615171137</v>
      </c>
    </row>
    <row r="3983" spans="1:17" x14ac:dyDescent="0.2">
      <c r="A3983" t="s">
        <v>6742</v>
      </c>
      <c r="B3983" t="s">
        <v>665</v>
      </c>
      <c r="C3983" t="s">
        <v>2553</v>
      </c>
      <c r="D3983" t="s">
        <v>2707</v>
      </c>
      <c r="E3983" s="2">
        <v>46051.371527777781</v>
      </c>
      <c r="F3983" s="2">
        <v>46051.774428261087</v>
      </c>
      <c r="G3983" s="2">
        <v>46052.611185971044</v>
      </c>
      <c r="H3983" t="s">
        <v>2750</v>
      </c>
      <c r="I3983" t="s">
        <v>2751</v>
      </c>
      <c r="J3983" t="s">
        <v>2752</v>
      </c>
      <c r="K3983">
        <v>3</v>
      </c>
      <c r="M3983">
        <f t="shared" si="62"/>
        <v>1.239658193262585</v>
      </c>
      <c r="N3983">
        <v>29.751796638302039</v>
      </c>
      <c r="O3983" t="str">
        <v>Slow</v>
      </c>
      <c r="P3983">
        <v>4.0179995443153338</v>
      </c>
      <c r="Q3983">
        <v>3.7141535615171137</v>
      </c>
    </row>
    <row r="3984" spans="1:17" x14ac:dyDescent="0.2">
      <c r="A3984" t="s">
        <v>6743</v>
      </c>
      <c r="B3984" t="s">
        <v>1665</v>
      </c>
      <c r="C3984" t="s">
        <v>2551</v>
      </c>
      <c r="D3984" t="s">
        <v>2647</v>
      </c>
      <c r="E3984" s="2">
        <v>46124.490277777782</v>
      </c>
      <c r="F3984" s="2">
        <v>46125.578149509784</v>
      </c>
      <c r="G3984" s="2">
        <v>46126.958915791103</v>
      </c>
      <c r="H3984" t="s">
        <v>2750</v>
      </c>
      <c r="I3984" t="s">
        <v>2770</v>
      </c>
      <c r="J3984" t="s">
        <v>2752</v>
      </c>
      <c r="K3984">
        <v>3</v>
      </c>
      <c r="M3984">
        <f t="shared" si="62"/>
        <v>2.4686380133207422</v>
      </c>
      <c r="N3984">
        <v>59.247312319697812</v>
      </c>
      <c r="O3984" t="str">
        <v>Slow</v>
      </c>
      <c r="P3984">
        <v>4.0179995443153338</v>
      </c>
      <c r="Q3984">
        <v>3.7141535615171137</v>
      </c>
    </row>
    <row r="3985" spans="1:17" x14ac:dyDescent="0.2">
      <c r="A3985" t="s">
        <v>6744</v>
      </c>
      <c r="B3985" t="s">
        <v>1992</v>
      </c>
      <c r="C3985" t="s">
        <v>2547</v>
      </c>
      <c r="D3985" t="s">
        <v>2721</v>
      </c>
      <c r="E3985" s="2">
        <v>46058.429166666669</v>
      </c>
      <c r="F3985" s="2">
        <v>46058.68841112862</v>
      </c>
      <c r="G3985" s="2">
        <v>46058.709244461963</v>
      </c>
      <c r="H3985" t="s">
        <v>2750</v>
      </c>
      <c r="I3985" t="s">
        <v>2751</v>
      </c>
      <c r="J3985" t="s">
        <v>2752</v>
      </c>
      <c r="K3985">
        <v>5</v>
      </c>
      <c r="M3985">
        <f t="shared" si="62"/>
        <v>0.28007779529434629</v>
      </c>
      <c r="N3985">
        <v>6.7218670870643109</v>
      </c>
      <c r="O3985" t="str">
        <v>Fast</v>
      </c>
      <c r="P3985">
        <v>4.0179995443153338</v>
      </c>
      <c r="Q3985">
        <v>3.7141535615171137</v>
      </c>
    </row>
    <row r="3986" spans="1:17" x14ac:dyDescent="0.2">
      <c r="A3986" t="s">
        <v>6745</v>
      </c>
      <c r="B3986" t="s">
        <v>1551</v>
      </c>
      <c r="C3986" t="s">
        <v>2547</v>
      </c>
      <c r="D3986" t="s">
        <v>2645</v>
      </c>
      <c r="E3986" s="2">
        <v>46031.595138888893</v>
      </c>
      <c r="F3986" s="2">
        <v>46031.73953383031</v>
      </c>
      <c r="G3986" s="2">
        <v>46032.238448470584</v>
      </c>
      <c r="H3986" t="s">
        <v>2750</v>
      </c>
      <c r="I3986" t="s">
        <v>2751</v>
      </c>
      <c r="J3986" t="s">
        <v>2752</v>
      </c>
      <c r="K3986">
        <v>4</v>
      </c>
      <c r="M3986">
        <f t="shared" si="62"/>
        <v>0.64330958169011865</v>
      </c>
      <c r="N3986">
        <v>15.439429960562848</v>
      </c>
      <c r="O3986" t="str">
        <v>Fast</v>
      </c>
      <c r="P3986">
        <v>4.0179995443153338</v>
      </c>
      <c r="Q3986">
        <v>3.7141535615171137</v>
      </c>
    </row>
    <row r="3987" spans="1:17" x14ac:dyDescent="0.2">
      <c r="A3987" t="s">
        <v>6746</v>
      </c>
      <c r="B3987" t="s">
        <v>1833</v>
      </c>
      <c r="C3987" t="s">
        <v>2528</v>
      </c>
      <c r="D3987" t="s">
        <v>2709</v>
      </c>
      <c r="E3987" s="2">
        <v>46142.652083333327</v>
      </c>
      <c r="F3987" s="2">
        <v>46142.947191146632</v>
      </c>
      <c r="G3987" s="2">
        <v>46143.130628102394</v>
      </c>
      <c r="H3987" t="s">
        <v>2764</v>
      </c>
      <c r="I3987" t="s">
        <v>2751</v>
      </c>
      <c r="J3987" t="s">
        <v>2752</v>
      </c>
      <c r="K3987">
        <v>5</v>
      </c>
      <c r="M3987">
        <f t="shared" si="62"/>
        <v>0.47854476906650234</v>
      </c>
      <c r="N3987">
        <v>11.485074457596056</v>
      </c>
      <c r="O3987" t="str">
        <v>Fast</v>
      </c>
      <c r="P3987">
        <v>4.0179995443153338</v>
      </c>
      <c r="Q3987">
        <v>3.7141535615171137</v>
      </c>
    </row>
    <row r="3988" spans="1:17" x14ac:dyDescent="0.2">
      <c r="A3988" t="s">
        <v>6747</v>
      </c>
      <c r="B3988" t="s">
        <v>275</v>
      </c>
      <c r="C3988" t="s">
        <v>2563</v>
      </c>
      <c r="D3988" t="s">
        <v>2683</v>
      </c>
      <c r="E3988" s="2">
        <v>46160.412499999999</v>
      </c>
      <c r="F3988" s="2">
        <v>46160.42083333333</v>
      </c>
      <c r="H3988" t="s">
        <v>2754</v>
      </c>
      <c r="I3988" t="s">
        <v>2751</v>
      </c>
      <c r="J3988" t="s">
        <v>2756</v>
      </c>
      <c r="K3988">
        <v>3</v>
      </c>
      <c r="M3988" t="str">
        <f t="shared" si="62"/>
        <v/>
      </c>
      <c r="N3988" t="str">
        <v/>
      </c>
      <c r="O3988" t="str">
        <v/>
      </c>
      <c r="P3988" t="str">
        <v/>
      </c>
      <c r="Q3988" t="str">
        <v/>
      </c>
    </row>
    <row r="3989" spans="1:17" x14ac:dyDescent="0.2">
      <c r="A3989" t="s">
        <v>6748</v>
      </c>
      <c r="B3989" t="s">
        <v>1284</v>
      </c>
      <c r="C3989" t="s">
        <v>2567</v>
      </c>
      <c r="D3989" t="s">
        <v>2731</v>
      </c>
      <c r="E3989" s="2">
        <v>46146.63958333333</v>
      </c>
      <c r="F3989" s="2">
        <v>46146.728111576333</v>
      </c>
      <c r="H3989" t="s">
        <v>2750</v>
      </c>
      <c r="I3989" t="s">
        <v>2762</v>
      </c>
      <c r="J3989" t="s">
        <v>2758</v>
      </c>
      <c r="K3989">
        <v>3</v>
      </c>
      <c r="M3989" t="str">
        <f t="shared" si="62"/>
        <v/>
      </c>
      <c r="N3989" t="str">
        <v/>
      </c>
      <c r="O3989" t="str">
        <v/>
      </c>
      <c r="P3989" t="str">
        <v/>
      </c>
      <c r="Q3989" t="str">
        <v/>
      </c>
    </row>
    <row r="3990" spans="1:17" x14ac:dyDescent="0.2">
      <c r="A3990" t="s">
        <v>6749</v>
      </c>
      <c r="B3990" t="s">
        <v>2205</v>
      </c>
      <c r="C3990" t="s">
        <v>2535</v>
      </c>
      <c r="D3990" t="s">
        <v>2665</v>
      </c>
      <c r="E3990" s="2">
        <v>46260.65902777778</v>
      </c>
      <c r="F3990" s="2">
        <v>46260.769378535188</v>
      </c>
      <c r="G3990" s="2">
        <v>46260.790211868531</v>
      </c>
      <c r="H3990" t="s">
        <v>2760</v>
      </c>
      <c r="I3990" t="s">
        <v>2762</v>
      </c>
      <c r="J3990" t="s">
        <v>2752</v>
      </c>
      <c r="K3990">
        <v>5</v>
      </c>
      <c r="M3990">
        <f t="shared" si="62"/>
        <v>0.13118409075104864</v>
      </c>
      <c r="N3990">
        <v>3.1484181780251674</v>
      </c>
      <c r="O3990" t="str">
        <v>Fast</v>
      </c>
      <c r="P3990">
        <v>4.0179995443153338</v>
      </c>
      <c r="Q3990">
        <v>3.7141535615171137</v>
      </c>
    </row>
    <row r="3991" spans="1:17" x14ac:dyDescent="0.2">
      <c r="A3991" t="s">
        <v>6750</v>
      </c>
      <c r="B3991" t="s">
        <v>993</v>
      </c>
      <c r="C3991" t="s">
        <v>2540</v>
      </c>
      <c r="D3991" t="s">
        <v>2655</v>
      </c>
      <c r="E3991" s="2">
        <v>46272.970833333333</v>
      </c>
      <c r="F3991" s="2">
        <v>46273.246604508917</v>
      </c>
      <c r="H3991" t="s">
        <v>2764</v>
      </c>
      <c r="I3991" t="s">
        <v>2751</v>
      </c>
      <c r="J3991" t="s">
        <v>2756</v>
      </c>
      <c r="K3991">
        <v>4</v>
      </c>
      <c r="M3991" t="str">
        <f t="shared" si="62"/>
        <v/>
      </c>
      <c r="N3991" t="str">
        <v/>
      </c>
      <c r="O3991" t="str">
        <v/>
      </c>
      <c r="P3991" t="str">
        <v/>
      </c>
      <c r="Q3991" t="str">
        <v/>
      </c>
    </row>
    <row r="3992" spans="1:17" x14ac:dyDescent="0.2">
      <c r="A3992" t="s">
        <v>6751</v>
      </c>
      <c r="B3992" t="s">
        <v>2268</v>
      </c>
      <c r="C3992" t="s">
        <v>2553</v>
      </c>
      <c r="D3992" t="s">
        <v>2637</v>
      </c>
      <c r="E3992" s="2">
        <v>46056.815972222219</v>
      </c>
      <c r="F3992" s="2">
        <v>46056.963266282801</v>
      </c>
      <c r="G3992" s="2">
        <v>46057.752364318701</v>
      </c>
      <c r="H3992" t="s">
        <v>2750</v>
      </c>
      <c r="I3992" t="s">
        <v>2762</v>
      </c>
      <c r="J3992" t="s">
        <v>2752</v>
      </c>
      <c r="K3992">
        <v>5</v>
      </c>
      <c r="M3992">
        <f t="shared" si="62"/>
        <v>0.93639209648245014</v>
      </c>
      <c r="N3992">
        <v>22.473410315578803</v>
      </c>
      <c r="O3992" t="str">
        <v>Fast</v>
      </c>
      <c r="P3992">
        <v>4.0179995443153338</v>
      </c>
      <c r="Q3992">
        <v>3.7141535615171137</v>
      </c>
    </row>
    <row r="3993" spans="1:17" x14ac:dyDescent="0.2">
      <c r="A3993" t="s">
        <v>6752</v>
      </c>
      <c r="B3993" t="s">
        <v>330</v>
      </c>
      <c r="C3993" t="s">
        <v>2525</v>
      </c>
      <c r="D3993" t="s">
        <v>2685</v>
      </c>
      <c r="E3993" s="2">
        <v>46098.5625</v>
      </c>
      <c r="F3993" s="2">
        <v>46098.893349517653</v>
      </c>
      <c r="G3993" s="2">
        <v>46099.231483499338</v>
      </c>
      <c r="H3993" t="s">
        <v>2750</v>
      </c>
      <c r="I3993" t="s">
        <v>2751</v>
      </c>
      <c r="J3993" t="s">
        <v>2752</v>
      </c>
      <c r="K3993">
        <v>5</v>
      </c>
      <c r="M3993">
        <f t="shared" si="62"/>
        <v>0.66898349933762802</v>
      </c>
      <c r="N3993">
        <v>16.055603984103072</v>
      </c>
      <c r="O3993" t="str">
        <v>Fast</v>
      </c>
      <c r="P3993">
        <v>4.0179995443153338</v>
      </c>
      <c r="Q3993">
        <v>3.7141535615171137</v>
      </c>
    </row>
    <row r="3994" spans="1:17" x14ac:dyDescent="0.2">
      <c r="A3994" t="s">
        <v>6753</v>
      </c>
      <c r="B3994" t="s">
        <v>2467</v>
      </c>
      <c r="C3994" t="s">
        <v>2530</v>
      </c>
      <c r="D3994" t="s">
        <v>2737</v>
      </c>
      <c r="E3994" s="2">
        <v>46159.176388888889</v>
      </c>
      <c r="F3994" s="2">
        <v>46159.561932719582</v>
      </c>
      <c r="G3994" s="2">
        <v>46159.891721577049</v>
      </c>
      <c r="H3994" t="s">
        <v>2764</v>
      </c>
      <c r="I3994" t="s">
        <v>2751</v>
      </c>
      <c r="J3994" t="s">
        <v>2752</v>
      </c>
      <c r="K3994">
        <v>5</v>
      </c>
      <c r="M3994">
        <f t="shared" si="62"/>
        <v>0.7153326881598332</v>
      </c>
      <c r="N3994">
        <v>17.167984515835997</v>
      </c>
      <c r="O3994" t="str">
        <v>Fast</v>
      </c>
      <c r="P3994">
        <v>4.0179995443153338</v>
      </c>
      <c r="Q3994">
        <v>3.7141535615171137</v>
      </c>
    </row>
    <row r="3995" spans="1:17" x14ac:dyDescent="0.2">
      <c r="A3995" t="s">
        <v>6754</v>
      </c>
      <c r="B3995" t="s">
        <v>1983</v>
      </c>
      <c r="C3995" t="s">
        <v>2565</v>
      </c>
      <c r="D3995" t="s">
        <v>2607</v>
      </c>
      <c r="E3995" s="2">
        <v>46132.320833333331</v>
      </c>
      <c r="F3995" s="2">
        <v>46132.458129830797</v>
      </c>
      <c r="G3995" s="2">
        <v>46133.124986935189</v>
      </c>
      <c r="H3995" t="s">
        <v>2750</v>
      </c>
      <c r="I3995" t="s">
        <v>2762</v>
      </c>
      <c r="J3995" t="s">
        <v>2752</v>
      </c>
      <c r="K3995">
        <v>4</v>
      </c>
      <c r="M3995">
        <f t="shared" si="62"/>
        <v>0.80415360185725149</v>
      </c>
      <c r="N3995">
        <v>19.299686444574036</v>
      </c>
      <c r="O3995" t="str">
        <v>Fast</v>
      </c>
      <c r="P3995">
        <v>4.0179995443153338</v>
      </c>
      <c r="Q3995">
        <v>3.7141535615171137</v>
      </c>
    </row>
    <row r="3996" spans="1:17" x14ac:dyDescent="0.2">
      <c r="A3996" t="s">
        <v>6755</v>
      </c>
      <c r="B3996" t="s">
        <v>1586</v>
      </c>
      <c r="C3996" t="s">
        <v>2533</v>
      </c>
      <c r="D3996" t="s">
        <v>2729</v>
      </c>
      <c r="E3996" s="2">
        <v>46141.331250000003</v>
      </c>
      <c r="F3996" s="2">
        <v>46141.691587392554</v>
      </c>
      <c r="G3996" s="2">
        <v>46143.022339901028</v>
      </c>
      <c r="H3996" t="s">
        <v>2764</v>
      </c>
      <c r="I3996" t="s">
        <v>2770</v>
      </c>
      <c r="J3996" t="s">
        <v>2752</v>
      </c>
      <c r="K3996">
        <v>3</v>
      </c>
      <c r="M3996">
        <f t="shared" si="62"/>
        <v>1.691089901025407</v>
      </c>
      <c r="N3996">
        <v>40.586157624609768</v>
      </c>
      <c r="O3996" t="str">
        <v>Slow</v>
      </c>
      <c r="P3996">
        <v>4.0179995443153338</v>
      </c>
      <c r="Q3996">
        <v>3.7141535615171137</v>
      </c>
    </row>
    <row r="3997" spans="1:17" x14ac:dyDescent="0.2">
      <c r="A3997" t="s">
        <v>6756</v>
      </c>
      <c r="B3997" t="s">
        <v>1564</v>
      </c>
      <c r="C3997" t="s">
        <v>2551</v>
      </c>
      <c r="D3997" t="s">
        <v>2737</v>
      </c>
      <c r="E3997" s="2">
        <v>46216.286805555559</v>
      </c>
      <c r="F3997" s="2">
        <v>46216.438119945749</v>
      </c>
      <c r="H3997" t="s">
        <v>2764</v>
      </c>
      <c r="I3997" t="s">
        <v>2762</v>
      </c>
      <c r="J3997" t="s">
        <v>2767</v>
      </c>
      <c r="K3997">
        <v>3</v>
      </c>
      <c r="M3997" t="str">
        <f t="shared" si="62"/>
        <v/>
      </c>
      <c r="N3997" t="str">
        <v/>
      </c>
      <c r="O3997" t="str">
        <v/>
      </c>
      <c r="P3997" t="str">
        <v/>
      </c>
      <c r="Q3997" t="str">
        <v/>
      </c>
    </row>
    <row r="3998" spans="1:17" x14ac:dyDescent="0.2">
      <c r="A3998" t="s">
        <v>6757</v>
      </c>
      <c r="B3998" t="s">
        <v>2361</v>
      </c>
      <c r="C3998" t="s">
        <v>2563</v>
      </c>
      <c r="D3998" t="s">
        <v>2703</v>
      </c>
      <c r="E3998" s="2">
        <v>46072.945833333331</v>
      </c>
      <c r="F3998" s="2">
        <v>46073.216202350348</v>
      </c>
      <c r="G3998" s="2">
        <v>46073.489000954061</v>
      </c>
      <c r="H3998" t="s">
        <v>2750</v>
      </c>
      <c r="I3998" t="s">
        <v>2751</v>
      </c>
      <c r="J3998" t="s">
        <v>2752</v>
      </c>
      <c r="K3998">
        <v>4</v>
      </c>
      <c r="M3998">
        <f t="shared" si="62"/>
        <v>0.54316762072994607</v>
      </c>
      <c r="N3998">
        <v>13.036022897518706</v>
      </c>
      <c r="O3998" t="str">
        <v>Fast</v>
      </c>
      <c r="P3998">
        <v>4.0179995443153338</v>
      </c>
      <c r="Q3998">
        <v>3.7141535615171137</v>
      </c>
    </row>
    <row r="3999" spans="1:17" x14ac:dyDescent="0.2">
      <c r="A3999" t="s">
        <v>6758</v>
      </c>
      <c r="B3999" t="s">
        <v>963</v>
      </c>
      <c r="C3999" t="s">
        <v>2557</v>
      </c>
      <c r="D3999" t="s">
        <v>2673</v>
      </c>
      <c r="E3999" s="2">
        <v>46248.533333333333</v>
      </c>
      <c r="F3999" s="2">
        <v>46248.667747132662</v>
      </c>
      <c r="G3999" s="2">
        <v>46249.276580013509</v>
      </c>
      <c r="H3999" t="s">
        <v>2750</v>
      </c>
      <c r="I3999" t="s">
        <v>2762</v>
      </c>
      <c r="J3999" t="s">
        <v>2752</v>
      </c>
      <c r="K3999">
        <v>2</v>
      </c>
      <c r="M3999">
        <f t="shared" si="62"/>
        <v>0.74324668017652584</v>
      </c>
      <c r="N3999">
        <v>17.83792032423662</v>
      </c>
      <c r="O3999" t="str">
        <v>Fast</v>
      </c>
      <c r="P3999">
        <v>4.0179995443153338</v>
      </c>
      <c r="Q3999">
        <v>3.7141535615171137</v>
      </c>
    </row>
    <row r="4000" spans="1:17" x14ac:dyDescent="0.2">
      <c r="A4000" t="s">
        <v>6759</v>
      </c>
      <c r="B4000" t="s">
        <v>433</v>
      </c>
      <c r="C4000" t="s">
        <v>2538</v>
      </c>
      <c r="D4000" t="s">
        <v>2719</v>
      </c>
      <c r="E4000" s="2">
        <v>46095.988888888889</v>
      </c>
      <c r="F4000" s="2">
        <v>46096.134090282343</v>
      </c>
      <c r="H4000" t="s">
        <v>2760</v>
      </c>
      <c r="I4000" t="s">
        <v>2762</v>
      </c>
      <c r="J4000" t="s">
        <v>2758</v>
      </c>
      <c r="K4000">
        <v>5</v>
      </c>
      <c r="M4000" t="str">
        <f t="shared" si="62"/>
        <v/>
      </c>
      <c r="N4000" t="str">
        <v/>
      </c>
      <c r="O4000" t="str">
        <v/>
      </c>
      <c r="P4000" t="str">
        <v/>
      </c>
      <c r="Q4000" t="str">
        <v/>
      </c>
    </row>
    <row r="4001" spans="1:17" x14ac:dyDescent="0.2">
      <c r="A4001" t="s">
        <v>6760</v>
      </c>
      <c r="B4001" t="s">
        <v>2317</v>
      </c>
      <c r="C4001" t="s">
        <v>2533</v>
      </c>
      <c r="D4001" t="s">
        <v>2621</v>
      </c>
      <c r="E4001" s="2">
        <v>46118.119444444441</v>
      </c>
      <c r="F4001" s="2">
        <v>46118.359986434807</v>
      </c>
      <c r="G4001" s="2">
        <v>46118.916213545257</v>
      </c>
      <c r="H4001" t="s">
        <v>2764</v>
      </c>
      <c r="I4001" t="s">
        <v>2751</v>
      </c>
      <c r="J4001" t="s">
        <v>2752</v>
      </c>
      <c r="K4001">
        <v>5</v>
      </c>
      <c r="M4001">
        <f t="shared" si="62"/>
        <v>0.7967691008161637</v>
      </c>
      <c r="N4001">
        <v>19.122458419587929</v>
      </c>
      <c r="O4001" t="str">
        <v>Fast</v>
      </c>
      <c r="P4001">
        <v>4.0179995443153338</v>
      </c>
      <c r="Q4001">
        <v>3.7141535615171137</v>
      </c>
    </row>
    <row r="4002" spans="1:17" x14ac:dyDescent="0.2">
      <c r="A4002" t="s">
        <v>6761</v>
      </c>
      <c r="B4002" t="s">
        <v>277</v>
      </c>
      <c r="C4002" t="s">
        <v>2557</v>
      </c>
      <c r="D4002" t="s">
        <v>2681</v>
      </c>
      <c r="E4002" s="2">
        <v>46083.712500000001</v>
      </c>
      <c r="F4002" s="2">
        <v>46084.281104677269</v>
      </c>
      <c r="G4002" s="2">
        <v>46085.425048008707</v>
      </c>
      <c r="H4002" t="s">
        <v>2764</v>
      </c>
      <c r="I4002" t="s">
        <v>2770</v>
      </c>
      <c r="J4002" t="s">
        <v>2752</v>
      </c>
      <c r="K4002">
        <v>4</v>
      </c>
      <c r="M4002">
        <f t="shared" si="62"/>
        <v>1.7125480087051983</v>
      </c>
      <c r="N4002">
        <v>41.101152208924759</v>
      </c>
      <c r="O4002" t="str">
        <v>Slow</v>
      </c>
      <c r="P4002">
        <v>4.0179995443153338</v>
      </c>
      <c r="Q4002">
        <v>3.7141535615171137</v>
      </c>
    </row>
    <row r="4003" spans="1:17" x14ac:dyDescent="0.2">
      <c r="A4003" t="s">
        <v>6762</v>
      </c>
      <c r="B4003" t="s">
        <v>1670</v>
      </c>
      <c r="C4003" t="s">
        <v>2545</v>
      </c>
      <c r="D4003" t="s">
        <v>2709</v>
      </c>
      <c r="E4003" s="2">
        <v>46195.587500000001</v>
      </c>
      <c r="F4003" s="2">
        <v>46195.924772263817</v>
      </c>
      <c r="G4003" s="2">
        <v>46195.945605597153</v>
      </c>
      <c r="H4003" t="s">
        <v>2750</v>
      </c>
      <c r="I4003" t="s">
        <v>2751</v>
      </c>
      <c r="J4003" t="s">
        <v>2752</v>
      </c>
      <c r="K4003">
        <v>3</v>
      </c>
      <c r="M4003">
        <f t="shared" si="62"/>
        <v>0.3581055971517344</v>
      </c>
      <c r="N4003">
        <v>8.5945343316416256</v>
      </c>
      <c r="O4003" t="str">
        <v>Fast</v>
      </c>
      <c r="P4003">
        <v>4.0179995443153338</v>
      </c>
      <c r="Q4003">
        <v>3.7141535615171137</v>
      </c>
    </row>
    <row r="4004" spans="1:17" x14ac:dyDescent="0.2">
      <c r="A4004" t="s">
        <v>6763</v>
      </c>
      <c r="B4004" t="s">
        <v>685</v>
      </c>
      <c r="C4004" t="s">
        <v>2567</v>
      </c>
      <c r="D4004" t="s">
        <v>2709</v>
      </c>
      <c r="E4004" s="2">
        <v>46212.762499999997</v>
      </c>
      <c r="F4004" s="2">
        <v>46213.386103356162</v>
      </c>
      <c r="G4004" s="2">
        <v>46214.294085920526</v>
      </c>
      <c r="H4004" t="s">
        <v>2760</v>
      </c>
      <c r="I4004" t="s">
        <v>2770</v>
      </c>
      <c r="J4004" t="s">
        <v>2752</v>
      </c>
      <c r="K4004">
        <v>4</v>
      </c>
      <c r="M4004">
        <f t="shared" si="62"/>
        <v>1.5315859205293236</v>
      </c>
      <c r="N4004">
        <v>36.758062092703767</v>
      </c>
      <c r="O4004" t="str">
        <v>Slow</v>
      </c>
      <c r="P4004">
        <v>4.0179995443153338</v>
      </c>
      <c r="Q4004">
        <v>3.7141535615171137</v>
      </c>
    </row>
    <row r="4005" spans="1:17" x14ac:dyDescent="0.2">
      <c r="A4005" t="s">
        <v>6764</v>
      </c>
      <c r="B4005" t="s">
        <v>2344</v>
      </c>
      <c r="C4005" t="s">
        <v>2553</v>
      </c>
      <c r="D4005" t="s">
        <v>2673</v>
      </c>
      <c r="E4005" s="2">
        <v>46193.38958333333</v>
      </c>
      <c r="F4005" s="2">
        <v>46193.589825785741</v>
      </c>
      <c r="G4005" s="2">
        <v>46193.980391491852</v>
      </c>
      <c r="H4005" t="s">
        <v>2764</v>
      </c>
      <c r="I4005" t="s">
        <v>2762</v>
      </c>
      <c r="J4005" t="s">
        <v>2752</v>
      </c>
      <c r="K4005">
        <v>3</v>
      </c>
      <c r="M4005">
        <f t="shared" si="62"/>
        <v>0.59080815852212254</v>
      </c>
      <c r="N4005">
        <v>14.179395804530941</v>
      </c>
      <c r="O4005" t="str">
        <v>Fast</v>
      </c>
      <c r="P4005">
        <v>4.0179995443153338</v>
      </c>
      <c r="Q4005">
        <v>3.7141535615171137</v>
      </c>
    </row>
    <row r="4006" spans="1:17" x14ac:dyDescent="0.2">
      <c r="A4006" t="s">
        <v>6765</v>
      </c>
      <c r="B4006" t="s">
        <v>2455</v>
      </c>
      <c r="C4006" t="s">
        <v>2525</v>
      </c>
      <c r="D4006" t="s">
        <v>2641</v>
      </c>
      <c r="E4006" s="2">
        <v>46157.518750000003</v>
      </c>
      <c r="F4006" s="2">
        <v>46157.853266323807</v>
      </c>
      <c r="G4006" s="2">
        <v>46158.330372116972</v>
      </c>
      <c r="H4006" t="s">
        <v>2754</v>
      </c>
      <c r="I4006" t="s">
        <v>2751</v>
      </c>
      <c r="J4006" t="s">
        <v>2752</v>
      </c>
      <c r="K4006">
        <v>2</v>
      </c>
      <c r="M4006">
        <f t="shared" si="62"/>
        <v>0.81162211696937447</v>
      </c>
      <c r="N4006">
        <v>19.478930807264987</v>
      </c>
      <c r="O4006" t="str">
        <v>Fast</v>
      </c>
      <c r="P4006">
        <v>4.0179995443153338</v>
      </c>
      <c r="Q4006">
        <v>3.7141535615171137</v>
      </c>
    </row>
    <row r="4007" spans="1:17" x14ac:dyDescent="0.2">
      <c r="A4007" t="s">
        <v>6766</v>
      </c>
      <c r="B4007" t="s">
        <v>1207</v>
      </c>
      <c r="C4007" t="s">
        <v>2538</v>
      </c>
      <c r="D4007" t="s">
        <v>2731</v>
      </c>
      <c r="E4007" s="2">
        <v>46105.351388888892</v>
      </c>
      <c r="F4007" s="2">
        <v>46105.549115730049</v>
      </c>
      <c r="G4007" s="2">
        <v>46105.966851016798</v>
      </c>
      <c r="H4007" t="s">
        <v>2760</v>
      </c>
      <c r="I4007" t="s">
        <v>2751</v>
      </c>
      <c r="J4007" t="s">
        <v>2752</v>
      </c>
      <c r="K4007">
        <v>5</v>
      </c>
      <c r="M4007">
        <f t="shared" si="62"/>
        <v>0.61546212790563004</v>
      </c>
      <c r="N4007">
        <v>14.771091069735121</v>
      </c>
      <c r="O4007" t="str">
        <v>Fast</v>
      </c>
      <c r="P4007">
        <v>4.0179995443153338</v>
      </c>
      <c r="Q4007">
        <v>3.7141535615171137</v>
      </c>
    </row>
    <row r="4008" spans="1:17" x14ac:dyDescent="0.2">
      <c r="A4008" t="s">
        <v>6767</v>
      </c>
      <c r="B4008" t="s">
        <v>1354</v>
      </c>
      <c r="C4008" t="s">
        <v>2557</v>
      </c>
      <c r="D4008" t="s">
        <v>2687</v>
      </c>
      <c r="E4008" s="2">
        <v>46210.696527777778</v>
      </c>
      <c r="F4008" s="2">
        <v>46211.273088050562</v>
      </c>
      <c r="G4008" s="2">
        <v>46212.31801943657</v>
      </c>
      <c r="H4008" t="s">
        <v>2764</v>
      </c>
      <c r="I4008" t="s">
        <v>2751</v>
      </c>
      <c r="J4008" t="s">
        <v>2752</v>
      </c>
      <c r="K4008">
        <v>2</v>
      </c>
      <c r="M4008">
        <f t="shared" si="62"/>
        <v>1.6214916587923653</v>
      </c>
      <c r="N4008">
        <v>38.915799811016768</v>
      </c>
      <c r="O4008" t="str">
        <v>Slow</v>
      </c>
      <c r="P4008">
        <v>4.0179995443153338</v>
      </c>
      <c r="Q4008">
        <v>3.7141535615171137</v>
      </c>
    </row>
    <row r="4009" spans="1:17" x14ac:dyDescent="0.2">
      <c r="A4009" t="s">
        <v>6768</v>
      </c>
      <c r="B4009" t="s">
        <v>1157</v>
      </c>
      <c r="C4009" t="s">
        <v>2557</v>
      </c>
      <c r="D4009" t="s">
        <v>2703</v>
      </c>
      <c r="E4009" s="2">
        <v>46055.192361111112</v>
      </c>
      <c r="F4009" s="2">
        <v>46055.566671702392</v>
      </c>
      <c r="G4009" s="2">
        <v>46056.751304792168</v>
      </c>
      <c r="H4009" t="s">
        <v>2764</v>
      </c>
      <c r="I4009" t="s">
        <v>2751</v>
      </c>
      <c r="J4009" t="s">
        <v>2752</v>
      </c>
      <c r="K4009">
        <v>4</v>
      </c>
      <c r="M4009">
        <f t="shared" si="62"/>
        <v>1.5589436810550978</v>
      </c>
      <c r="N4009">
        <v>37.414648345322348</v>
      </c>
      <c r="O4009" t="str">
        <v>Slow</v>
      </c>
      <c r="P4009">
        <v>4.0179995443153338</v>
      </c>
      <c r="Q4009">
        <v>3.7141535615171137</v>
      </c>
    </row>
    <row r="4010" spans="1:17" x14ac:dyDescent="0.2">
      <c r="A4010" t="s">
        <v>6769</v>
      </c>
      <c r="B4010" t="s">
        <v>1084</v>
      </c>
      <c r="C4010" t="s">
        <v>2557</v>
      </c>
      <c r="D4010" t="s">
        <v>2679</v>
      </c>
      <c r="E4010" s="2">
        <v>46108.659722222219</v>
      </c>
      <c r="F4010" s="2">
        <v>46108.988716300941</v>
      </c>
      <c r="G4010" s="2">
        <v>46109.678167509548</v>
      </c>
      <c r="H4010" t="s">
        <v>2750</v>
      </c>
      <c r="I4010" t="s">
        <v>2751</v>
      </c>
      <c r="J4010" t="s">
        <v>2752</v>
      </c>
      <c r="K4010">
        <v>5</v>
      </c>
      <c r="M4010">
        <f t="shared" si="62"/>
        <v>1.0184452873290866</v>
      </c>
      <c r="N4010">
        <v>24.442686895898078</v>
      </c>
      <c r="O4010" t="str">
        <v>Slow</v>
      </c>
      <c r="P4010">
        <v>4.0179995443153338</v>
      </c>
      <c r="Q4010">
        <v>3.7141535615171137</v>
      </c>
    </row>
    <row r="4011" spans="1:17" x14ac:dyDescent="0.2">
      <c r="A4011" t="s">
        <v>6770</v>
      </c>
      <c r="B4011" t="s">
        <v>2364</v>
      </c>
      <c r="C4011" t="s">
        <v>2535</v>
      </c>
      <c r="D4011" t="s">
        <v>2721</v>
      </c>
      <c r="E4011" s="2">
        <v>46209.495138888888</v>
      </c>
      <c r="F4011" s="2">
        <v>46210.005556482633</v>
      </c>
      <c r="G4011" s="2">
        <v>46210.658098047294</v>
      </c>
      <c r="H4011" t="s">
        <v>2764</v>
      </c>
      <c r="I4011" t="s">
        <v>2751</v>
      </c>
      <c r="J4011" t="s">
        <v>2752</v>
      </c>
      <c r="K4011">
        <v>4</v>
      </c>
      <c r="M4011">
        <f t="shared" si="62"/>
        <v>1.1629591584060108</v>
      </c>
      <c r="N4011">
        <v>27.91101980174426</v>
      </c>
      <c r="O4011" t="str">
        <v>Slow</v>
      </c>
      <c r="P4011">
        <v>4.0179995443153338</v>
      </c>
      <c r="Q4011">
        <v>3.7141535615171137</v>
      </c>
    </row>
    <row r="4012" spans="1:17" x14ac:dyDescent="0.2">
      <c r="A4012" t="s">
        <v>6771</v>
      </c>
      <c r="B4012" t="s">
        <v>738</v>
      </c>
      <c r="C4012" t="s">
        <v>2535</v>
      </c>
      <c r="D4012" t="s">
        <v>2657</v>
      </c>
      <c r="E4012" s="2">
        <v>46211.797222222223</v>
      </c>
      <c r="F4012" s="2">
        <v>46211.935703136587</v>
      </c>
      <c r="G4012" s="2">
        <v>46211.956536469923</v>
      </c>
      <c r="H4012" t="s">
        <v>2764</v>
      </c>
      <c r="I4012" t="s">
        <v>2762</v>
      </c>
      <c r="J4012" t="s">
        <v>2752</v>
      </c>
      <c r="K4012">
        <v>4</v>
      </c>
      <c r="M4012">
        <f t="shared" si="62"/>
        <v>0.15931424769951263</v>
      </c>
      <c r="N4012">
        <v>3.8235419447883032</v>
      </c>
      <c r="O4012" t="str">
        <v>Fast</v>
      </c>
      <c r="P4012">
        <v>4.0179995443153338</v>
      </c>
      <c r="Q4012">
        <v>3.7141535615171137</v>
      </c>
    </row>
    <row r="4013" spans="1:17" x14ac:dyDescent="0.2">
      <c r="A4013" t="s">
        <v>6772</v>
      </c>
      <c r="B4013" t="s">
        <v>2420</v>
      </c>
      <c r="C4013" t="s">
        <v>2535</v>
      </c>
      <c r="D4013" t="s">
        <v>2667</v>
      </c>
      <c r="E4013" s="2">
        <v>46096.037499999999</v>
      </c>
      <c r="F4013" s="2">
        <v>46096.361300929457</v>
      </c>
      <c r="G4013" s="2">
        <v>46096.532355187963</v>
      </c>
      <c r="H4013" t="s">
        <v>2764</v>
      </c>
      <c r="I4013" t="s">
        <v>2751</v>
      </c>
      <c r="J4013" t="s">
        <v>2752</v>
      </c>
      <c r="K4013">
        <v>4</v>
      </c>
      <c r="M4013">
        <f t="shared" si="62"/>
        <v>0.49485518796427641</v>
      </c>
      <c r="N4013">
        <v>11.876524511142634</v>
      </c>
      <c r="O4013" t="str">
        <v>Fast</v>
      </c>
      <c r="P4013">
        <v>4.0179995443153338</v>
      </c>
      <c r="Q4013">
        <v>3.7141535615171137</v>
      </c>
    </row>
    <row r="4014" spans="1:17" x14ac:dyDescent="0.2">
      <c r="A4014" t="s">
        <v>6773</v>
      </c>
      <c r="B4014" t="s">
        <v>1647</v>
      </c>
      <c r="C4014" t="s">
        <v>2555</v>
      </c>
      <c r="D4014" t="s">
        <v>2709</v>
      </c>
      <c r="E4014" s="2">
        <v>46116.181944444441</v>
      </c>
      <c r="F4014" s="2">
        <v>46116.328698842961</v>
      </c>
      <c r="G4014" s="2">
        <v>46116.972626925497</v>
      </c>
      <c r="H4014" t="s">
        <v>2754</v>
      </c>
      <c r="I4014" t="s">
        <v>2751</v>
      </c>
      <c r="J4014" t="s">
        <v>2752</v>
      </c>
      <c r="K4014">
        <v>2</v>
      </c>
      <c r="M4014">
        <f t="shared" si="62"/>
        <v>0.79068248105613748</v>
      </c>
      <c r="N4014">
        <v>18.976379545347299</v>
      </c>
      <c r="O4014" t="str">
        <v>Fast</v>
      </c>
      <c r="P4014">
        <v>4.0179995443153338</v>
      </c>
      <c r="Q4014">
        <v>3.7141535615171137</v>
      </c>
    </row>
    <row r="4015" spans="1:17" x14ac:dyDescent="0.2">
      <c r="A4015" t="s">
        <v>6774</v>
      </c>
      <c r="B4015" t="s">
        <v>2422</v>
      </c>
      <c r="C4015" t="s">
        <v>2525</v>
      </c>
      <c r="D4015" t="s">
        <v>2663</v>
      </c>
      <c r="E4015" s="2">
        <v>46109.606944444437</v>
      </c>
      <c r="F4015" s="2">
        <v>46109.672991723673</v>
      </c>
      <c r="H4015" t="s">
        <v>2764</v>
      </c>
      <c r="I4015" t="s">
        <v>2751</v>
      </c>
      <c r="J4015" t="s">
        <v>2767</v>
      </c>
      <c r="K4015">
        <v>4</v>
      </c>
      <c r="M4015" t="str">
        <f t="shared" si="62"/>
        <v/>
      </c>
      <c r="N4015" t="str">
        <v/>
      </c>
      <c r="O4015" t="str">
        <v/>
      </c>
      <c r="P4015" t="str">
        <v/>
      </c>
      <c r="Q4015" t="str">
        <v/>
      </c>
    </row>
    <row r="4016" spans="1:17" x14ac:dyDescent="0.2">
      <c r="A4016" t="s">
        <v>6775</v>
      </c>
      <c r="B4016" t="s">
        <v>1551</v>
      </c>
      <c r="C4016" t="s">
        <v>2561</v>
      </c>
      <c r="D4016" t="s">
        <v>2619</v>
      </c>
      <c r="E4016" s="2">
        <v>46265.373611111107</v>
      </c>
      <c r="F4016" s="2">
        <v>46265.849331512007</v>
      </c>
      <c r="G4016" s="2">
        <v>46266.825921074349</v>
      </c>
      <c r="H4016" t="s">
        <v>2750</v>
      </c>
      <c r="I4016" t="s">
        <v>2751</v>
      </c>
      <c r="J4016" t="s">
        <v>2752</v>
      </c>
      <c r="K4016">
        <v>5</v>
      </c>
      <c r="M4016">
        <f t="shared" si="62"/>
        <v>1.4523099632424419</v>
      </c>
      <c r="N4016">
        <v>34.855439117818605</v>
      </c>
      <c r="O4016" t="str">
        <v>Slow</v>
      </c>
      <c r="P4016">
        <v>4.0179995443153338</v>
      </c>
      <c r="Q4016">
        <v>3.7141535615171137</v>
      </c>
    </row>
    <row r="4017" spans="1:17" x14ac:dyDescent="0.2">
      <c r="A4017" t="s">
        <v>6776</v>
      </c>
      <c r="B4017" t="s">
        <v>2068</v>
      </c>
      <c r="C4017" t="s">
        <v>2538</v>
      </c>
      <c r="D4017" t="s">
        <v>2701</v>
      </c>
      <c r="E4017" s="2">
        <v>46179.285416666673</v>
      </c>
      <c r="F4017" s="2">
        <v>46179.423511126828</v>
      </c>
      <c r="G4017" s="2">
        <v>46179.704983168471</v>
      </c>
      <c r="H4017" t="s">
        <v>2750</v>
      </c>
      <c r="I4017" t="s">
        <v>2762</v>
      </c>
      <c r="J4017" t="s">
        <v>2752</v>
      </c>
      <c r="K4017">
        <v>4</v>
      </c>
      <c r="M4017">
        <f t="shared" si="62"/>
        <v>0.41956650179781718</v>
      </c>
      <c r="N4017">
        <v>10.069596043147612</v>
      </c>
      <c r="O4017" t="str">
        <v>Fast</v>
      </c>
      <c r="P4017">
        <v>4.0179995443153338</v>
      </c>
      <c r="Q4017">
        <v>3.7141535615171137</v>
      </c>
    </row>
    <row r="4018" spans="1:17" x14ac:dyDescent="0.2">
      <c r="A4018" t="s">
        <v>6777</v>
      </c>
      <c r="B4018" t="s">
        <v>1245</v>
      </c>
      <c r="C4018" t="s">
        <v>2547</v>
      </c>
      <c r="D4018" t="s">
        <v>2641</v>
      </c>
      <c r="E4018" s="2">
        <v>46055.932638888888</v>
      </c>
      <c r="F4018" s="2">
        <v>46056.629865805837</v>
      </c>
      <c r="G4018" s="2">
        <v>46056.731293719997</v>
      </c>
      <c r="H4018" t="s">
        <v>2750</v>
      </c>
      <c r="I4018" t="s">
        <v>2770</v>
      </c>
      <c r="J4018" t="s">
        <v>2752</v>
      </c>
      <c r="K4018">
        <v>4</v>
      </c>
      <c r="M4018">
        <f t="shared" si="62"/>
        <v>0.79865483110916102</v>
      </c>
      <c r="N4018">
        <v>19.167715946619865</v>
      </c>
      <c r="O4018" t="str">
        <v>Fast</v>
      </c>
      <c r="P4018">
        <v>4.0179995443153338</v>
      </c>
      <c r="Q4018">
        <v>3.7141535615171137</v>
      </c>
    </row>
    <row r="4019" spans="1:17" x14ac:dyDescent="0.2">
      <c r="A4019" t="s">
        <v>6778</v>
      </c>
      <c r="B4019" t="s">
        <v>1177</v>
      </c>
      <c r="C4019" t="s">
        <v>2535</v>
      </c>
      <c r="D4019" t="s">
        <v>2597</v>
      </c>
      <c r="E4019" s="2">
        <v>46066.904861111107</v>
      </c>
      <c r="F4019" s="2">
        <v>46067.221736403531</v>
      </c>
      <c r="G4019" s="2">
        <v>46068.80561728905</v>
      </c>
      <c r="H4019" t="s">
        <v>2754</v>
      </c>
      <c r="I4019" t="s">
        <v>2751</v>
      </c>
      <c r="J4019" t="s">
        <v>2752</v>
      </c>
      <c r="K4019">
        <v>4</v>
      </c>
      <c r="M4019">
        <f t="shared" si="62"/>
        <v>1.9007561779435491</v>
      </c>
      <c r="N4019">
        <v>45.618148270645179</v>
      </c>
      <c r="O4019" t="str">
        <v>Slow</v>
      </c>
      <c r="P4019">
        <v>4.0179995443153338</v>
      </c>
      <c r="Q4019">
        <v>3.7141535615171137</v>
      </c>
    </row>
    <row r="4020" spans="1:17" x14ac:dyDescent="0.2">
      <c r="A4020" t="s">
        <v>6779</v>
      </c>
      <c r="B4020" t="s">
        <v>664</v>
      </c>
      <c r="C4020" t="s">
        <v>2545</v>
      </c>
      <c r="D4020" t="s">
        <v>2639</v>
      </c>
      <c r="E4020" s="2">
        <v>46041.091666666667</v>
      </c>
      <c r="F4020" s="2">
        <v>46041.460765265037</v>
      </c>
      <c r="G4020" s="2">
        <v>46042.921590221427</v>
      </c>
      <c r="H4020" t="s">
        <v>2750</v>
      </c>
      <c r="I4020" t="s">
        <v>2751</v>
      </c>
      <c r="J4020" t="s">
        <v>2752</v>
      </c>
      <c r="K4020">
        <v>3</v>
      </c>
      <c r="M4020">
        <f t="shared" si="62"/>
        <v>1.8299235547601711</v>
      </c>
      <c r="N4020">
        <v>43.918165314244106</v>
      </c>
      <c r="O4020" t="str">
        <v>Slow</v>
      </c>
      <c r="P4020">
        <v>4.0179995443153338</v>
      </c>
      <c r="Q4020">
        <v>3.7141535615171137</v>
      </c>
    </row>
    <row r="4021" spans="1:17" x14ac:dyDescent="0.2">
      <c r="A4021" t="s">
        <v>6780</v>
      </c>
      <c r="B4021" t="s">
        <v>546</v>
      </c>
      <c r="C4021" t="s">
        <v>2559</v>
      </c>
      <c r="D4021" t="s">
        <v>2588</v>
      </c>
      <c r="E4021" s="2">
        <v>46088.525694444441</v>
      </c>
      <c r="F4021" s="2">
        <v>46088.933087059762</v>
      </c>
      <c r="G4021" s="2">
        <v>46089.855833916619</v>
      </c>
      <c r="H4021" t="s">
        <v>2760</v>
      </c>
      <c r="I4021" t="s">
        <v>2751</v>
      </c>
      <c r="J4021" t="s">
        <v>2752</v>
      </c>
      <c r="K4021">
        <v>2</v>
      </c>
      <c r="M4021">
        <f t="shared" si="62"/>
        <v>1.3301394721784163</v>
      </c>
      <c r="N4021">
        <v>31.923347332281992</v>
      </c>
      <c r="O4021" t="str">
        <v>Slow</v>
      </c>
      <c r="P4021">
        <v>4.0179995443153338</v>
      </c>
      <c r="Q4021">
        <v>3.7141535615171137</v>
      </c>
    </row>
    <row r="4022" spans="1:17" x14ac:dyDescent="0.2">
      <c r="A4022" t="s">
        <v>6781</v>
      </c>
      <c r="B4022" t="s">
        <v>115</v>
      </c>
      <c r="C4022" t="s">
        <v>2533</v>
      </c>
      <c r="D4022" t="s">
        <v>2721</v>
      </c>
      <c r="E4022" s="2">
        <v>46083.666666666657</v>
      </c>
      <c r="F4022" s="2">
        <v>46083.909259132699</v>
      </c>
      <c r="G4022" s="2">
        <v>46083.930092466027</v>
      </c>
      <c r="H4022" t="s">
        <v>2764</v>
      </c>
      <c r="I4022" t="s">
        <v>2751</v>
      </c>
      <c r="J4022" t="s">
        <v>2752</v>
      </c>
      <c r="K4022">
        <v>5</v>
      </c>
      <c r="M4022">
        <f t="shared" si="62"/>
        <v>0.2634257993704523</v>
      </c>
      <c r="N4022">
        <v>6.3222191848908551</v>
      </c>
      <c r="O4022" t="str">
        <v>Fast</v>
      </c>
      <c r="P4022">
        <v>4.0179995443153338</v>
      </c>
      <c r="Q4022">
        <v>3.7141535615171137</v>
      </c>
    </row>
    <row r="4023" spans="1:17" x14ac:dyDescent="0.2">
      <c r="A4023" t="s">
        <v>6782</v>
      </c>
      <c r="B4023" t="s">
        <v>979</v>
      </c>
      <c r="C4023" t="s">
        <v>2551</v>
      </c>
      <c r="D4023" t="s">
        <v>2737</v>
      </c>
      <c r="E4023" s="2">
        <v>46144.780555555553</v>
      </c>
      <c r="F4023" s="2">
        <v>46145.136396609123</v>
      </c>
      <c r="H4023" t="s">
        <v>2754</v>
      </c>
      <c r="I4023" t="s">
        <v>2751</v>
      </c>
      <c r="J4023" t="s">
        <v>2758</v>
      </c>
      <c r="K4023">
        <v>3</v>
      </c>
      <c r="M4023" t="str">
        <f t="shared" si="62"/>
        <v/>
      </c>
      <c r="N4023" t="str">
        <v/>
      </c>
      <c r="O4023" t="str">
        <v/>
      </c>
      <c r="P4023" t="str">
        <v/>
      </c>
      <c r="Q4023" t="str">
        <v/>
      </c>
    </row>
    <row r="4024" spans="1:17" x14ac:dyDescent="0.2">
      <c r="A4024" t="s">
        <v>6783</v>
      </c>
      <c r="B4024" t="s">
        <v>2490</v>
      </c>
      <c r="C4024" t="s">
        <v>2528</v>
      </c>
      <c r="D4024" t="s">
        <v>2623</v>
      </c>
      <c r="E4024" s="2">
        <v>46227.20208333333</v>
      </c>
      <c r="F4024" s="2">
        <v>46227.596822457061</v>
      </c>
      <c r="G4024" s="2">
        <v>46228.84996861792</v>
      </c>
      <c r="H4024" t="s">
        <v>2764</v>
      </c>
      <c r="I4024" t="s">
        <v>2751</v>
      </c>
      <c r="J4024" t="s">
        <v>2752</v>
      </c>
      <c r="K4024">
        <v>5</v>
      </c>
      <c r="M4024">
        <f t="shared" si="62"/>
        <v>1.647885284590302</v>
      </c>
      <c r="N4024">
        <v>39.549246830167249</v>
      </c>
      <c r="O4024" t="str">
        <v>Slow</v>
      </c>
      <c r="P4024">
        <v>4.0179995443153338</v>
      </c>
      <c r="Q4024">
        <v>3.7141535615171137</v>
      </c>
    </row>
    <row r="4025" spans="1:17" x14ac:dyDescent="0.2">
      <c r="A4025" t="s">
        <v>6784</v>
      </c>
      <c r="B4025" t="s">
        <v>2366</v>
      </c>
      <c r="C4025" t="s">
        <v>2533</v>
      </c>
      <c r="D4025" t="s">
        <v>2727</v>
      </c>
      <c r="E4025" s="2">
        <v>46262.850694444453</v>
      </c>
      <c r="F4025" s="2">
        <v>46263.125542688598</v>
      </c>
      <c r="G4025" s="2">
        <v>46263.146376021927</v>
      </c>
      <c r="H4025" t="s">
        <v>2760</v>
      </c>
      <c r="I4025" t="s">
        <v>2751</v>
      </c>
      <c r="J4025" t="s">
        <v>2752</v>
      </c>
      <c r="K4025">
        <v>4</v>
      </c>
      <c r="M4025">
        <f t="shared" si="62"/>
        <v>0.2956815774741699</v>
      </c>
      <c r="N4025">
        <v>7.0963578593800776</v>
      </c>
      <c r="O4025" t="str">
        <v>Fast</v>
      </c>
      <c r="P4025">
        <v>4.0179995443153338</v>
      </c>
      <c r="Q4025">
        <v>3.7141535615171137</v>
      </c>
    </row>
    <row r="4026" spans="1:17" x14ac:dyDescent="0.2">
      <c r="A4026" t="s">
        <v>6785</v>
      </c>
      <c r="B4026" t="s">
        <v>1746</v>
      </c>
      <c r="C4026" t="s">
        <v>2555</v>
      </c>
      <c r="D4026" t="s">
        <v>2693</v>
      </c>
      <c r="E4026" s="2">
        <v>46175.654861111107</v>
      </c>
      <c r="F4026" s="2">
        <v>46175.682496291782</v>
      </c>
      <c r="G4026" s="2">
        <v>46175.703329625117</v>
      </c>
      <c r="H4026" t="s">
        <v>2764</v>
      </c>
      <c r="I4026" t="s">
        <v>2762</v>
      </c>
      <c r="J4026" t="s">
        <v>2752</v>
      </c>
      <c r="K4026">
        <v>4</v>
      </c>
      <c r="M4026">
        <f t="shared" si="62"/>
        <v>4.846851401089225E-2</v>
      </c>
      <c r="N4026">
        <v>1.163244336261414</v>
      </c>
      <c r="O4026" t="str">
        <v>Fast</v>
      </c>
      <c r="P4026">
        <v>4.0179995443153338</v>
      </c>
      <c r="Q4026">
        <v>3.7141535615171137</v>
      </c>
    </row>
    <row r="4027" spans="1:17" x14ac:dyDescent="0.2">
      <c r="A4027" t="s">
        <v>6786</v>
      </c>
      <c r="B4027" t="s">
        <v>929</v>
      </c>
      <c r="C4027" t="s">
        <v>2551</v>
      </c>
      <c r="D4027" t="s">
        <v>2733</v>
      </c>
      <c r="E4027" s="2">
        <v>46233.878472222219</v>
      </c>
      <c r="F4027" s="2">
        <v>46233.969788287352</v>
      </c>
      <c r="G4027" s="2">
        <v>46234.31656316913</v>
      </c>
      <c r="H4027" t="s">
        <v>2750</v>
      </c>
      <c r="I4027" t="s">
        <v>2762</v>
      </c>
      <c r="J4027" t="s">
        <v>2752</v>
      </c>
      <c r="K4027">
        <v>5</v>
      </c>
      <c r="M4027">
        <f t="shared" si="62"/>
        <v>0.43809094691096107</v>
      </c>
      <c r="N4027">
        <v>10.514182725863066</v>
      </c>
      <c r="O4027" t="str">
        <v>Fast</v>
      </c>
      <c r="P4027">
        <v>4.0179995443153338</v>
      </c>
      <c r="Q4027">
        <v>3.7141535615171137</v>
      </c>
    </row>
    <row r="4028" spans="1:17" x14ac:dyDescent="0.2">
      <c r="A4028" t="s">
        <v>6787</v>
      </c>
      <c r="B4028" t="s">
        <v>1321</v>
      </c>
      <c r="C4028" t="s">
        <v>2553</v>
      </c>
      <c r="D4028" t="s">
        <v>2607</v>
      </c>
      <c r="E4028" s="2">
        <v>46201.679861111108</v>
      </c>
      <c r="F4028" s="2">
        <v>46201.861127196717</v>
      </c>
      <c r="H4028" t="s">
        <v>2764</v>
      </c>
      <c r="I4028" t="s">
        <v>2751</v>
      </c>
      <c r="J4028" t="s">
        <v>2756</v>
      </c>
      <c r="K4028">
        <v>4</v>
      </c>
      <c r="M4028" t="str">
        <f t="shared" si="62"/>
        <v/>
      </c>
      <c r="N4028" t="str">
        <v/>
      </c>
      <c r="O4028" t="str">
        <v/>
      </c>
      <c r="P4028" t="str">
        <v/>
      </c>
      <c r="Q4028" t="str">
        <v/>
      </c>
    </row>
    <row r="4029" spans="1:17" x14ac:dyDescent="0.2">
      <c r="A4029" t="s">
        <v>6788</v>
      </c>
      <c r="B4029" t="s">
        <v>1912</v>
      </c>
      <c r="C4029" t="s">
        <v>2535</v>
      </c>
      <c r="D4029" t="s">
        <v>2588</v>
      </c>
      <c r="E4029" s="2">
        <v>46109.870138888888</v>
      </c>
      <c r="F4029" s="2">
        <v>46110.341748161612</v>
      </c>
      <c r="G4029" s="2">
        <v>46111.51227719376</v>
      </c>
      <c r="H4029" t="s">
        <v>2750</v>
      </c>
      <c r="I4029" t="s">
        <v>2751</v>
      </c>
      <c r="J4029" t="s">
        <v>2752</v>
      </c>
      <c r="K4029">
        <v>2</v>
      </c>
      <c r="M4029">
        <f t="shared" si="62"/>
        <v>1.6421383048727876</v>
      </c>
      <c r="N4029">
        <v>39.411319316946901</v>
      </c>
      <c r="O4029" t="str">
        <v>Slow</v>
      </c>
      <c r="P4029">
        <v>4.0179995443153338</v>
      </c>
      <c r="Q4029">
        <v>3.7141535615171137</v>
      </c>
    </row>
    <row r="4030" spans="1:17" x14ac:dyDescent="0.2">
      <c r="A4030" t="s">
        <v>6789</v>
      </c>
      <c r="B4030" t="s">
        <v>22</v>
      </c>
      <c r="C4030" t="s">
        <v>2535</v>
      </c>
      <c r="D4030" t="s">
        <v>2727</v>
      </c>
      <c r="E4030" s="2">
        <v>46190.029166666667</v>
      </c>
      <c r="F4030" s="2">
        <v>46190.250233798193</v>
      </c>
      <c r="G4030" s="2">
        <v>46190.271067131507</v>
      </c>
      <c r="H4030" t="s">
        <v>2750</v>
      </c>
      <c r="I4030" t="s">
        <v>2751</v>
      </c>
      <c r="J4030" t="s">
        <v>2752</v>
      </c>
      <c r="K4030">
        <v>4</v>
      </c>
      <c r="M4030">
        <f t="shared" si="62"/>
        <v>0.2419004648400005</v>
      </c>
      <c r="N4030">
        <v>5.8056111561600119</v>
      </c>
      <c r="O4030" t="str">
        <v>Fast</v>
      </c>
      <c r="P4030">
        <v>4.0179995443153338</v>
      </c>
      <c r="Q4030">
        <v>3.7141535615171137</v>
      </c>
    </row>
    <row r="4031" spans="1:17" x14ac:dyDescent="0.2">
      <c r="A4031" t="s">
        <v>6790</v>
      </c>
      <c r="B4031" t="s">
        <v>2328</v>
      </c>
      <c r="C4031" t="s">
        <v>2545</v>
      </c>
      <c r="D4031" t="s">
        <v>2623</v>
      </c>
      <c r="E4031" s="2">
        <v>46105.224999999999</v>
      </c>
      <c r="F4031" s="2">
        <v>46105.442027386503</v>
      </c>
      <c r="G4031" s="2">
        <v>46107.0405186961</v>
      </c>
      <c r="H4031" t="s">
        <v>2750</v>
      </c>
      <c r="I4031" t="s">
        <v>2751</v>
      </c>
      <c r="J4031" t="s">
        <v>2752</v>
      </c>
      <c r="K4031">
        <v>2</v>
      </c>
      <c r="M4031">
        <f t="shared" si="62"/>
        <v>1.8155186961012078</v>
      </c>
      <c r="N4031">
        <v>43.572448706428986</v>
      </c>
      <c r="O4031" t="str">
        <v>Slow</v>
      </c>
      <c r="P4031">
        <v>4.0179995443153338</v>
      </c>
      <c r="Q4031">
        <v>3.7141535615171137</v>
      </c>
    </row>
    <row r="4032" spans="1:17" x14ac:dyDescent="0.2">
      <c r="A4032" t="s">
        <v>6791</v>
      </c>
      <c r="B4032" t="s">
        <v>2197</v>
      </c>
      <c r="C4032" t="s">
        <v>2530</v>
      </c>
      <c r="D4032" t="s">
        <v>2675</v>
      </c>
      <c r="E4032" s="2">
        <v>46107.531944444447</v>
      </c>
      <c r="F4032" s="2">
        <v>46107.789645359793</v>
      </c>
      <c r="G4032" s="2">
        <v>46107.810478693122</v>
      </c>
      <c r="H4032" t="s">
        <v>2750</v>
      </c>
      <c r="I4032" t="s">
        <v>2751</v>
      </c>
      <c r="J4032" t="s">
        <v>2752</v>
      </c>
      <c r="K4032">
        <v>4</v>
      </c>
      <c r="M4032">
        <f t="shared" si="62"/>
        <v>0.27853424867498688</v>
      </c>
      <c r="N4032">
        <v>6.6848219681996852</v>
      </c>
      <c r="O4032" t="str">
        <v>Fast</v>
      </c>
      <c r="P4032">
        <v>4.0179995443153338</v>
      </c>
      <c r="Q4032">
        <v>3.7141535615171137</v>
      </c>
    </row>
    <row r="4033" spans="1:17" x14ac:dyDescent="0.2">
      <c r="A4033" t="s">
        <v>6792</v>
      </c>
      <c r="B4033" t="s">
        <v>2446</v>
      </c>
      <c r="C4033" t="s">
        <v>2563</v>
      </c>
      <c r="D4033" t="s">
        <v>2725</v>
      </c>
      <c r="E4033" s="2">
        <v>46292.302777777782</v>
      </c>
      <c r="F4033" s="2">
        <v>46293.271997850767</v>
      </c>
      <c r="G4033" s="2">
        <v>46294.735558041008</v>
      </c>
      <c r="H4033" t="s">
        <v>2764</v>
      </c>
      <c r="I4033" t="s">
        <v>2770</v>
      </c>
      <c r="J4033" t="s">
        <v>2752</v>
      </c>
      <c r="K4033">
        <v>3</v>
      </c>
      <c r="M4033">
        <f t="shared" si="62"/>
        <v>2.4327802632251405</v>
      </c>
      <c r="N4033">
        <v>58.386726317403372</v>
      </c>
      <c r="O4033" t="str">
        <v>Slow</v>
      </c>
      <c r="P4033">
        <v>4.0179995443153338</v>
      </c>
      <c r="Q4033">
        <v>3.7141535615171137</v>
      </c>
    </row>
    <row r="4034" spans="1:17" x14ac:dyDescent="0.2">
      <c r="A4034" t="s">
        <v>6793</v>
      </c>
      <c r="B4034" t="s">
        <v>256</v>
      </c>
      <c r="C4034" t="s">
        <v>2538</v>
      </c>
      <c r="D4034" t="s">
        <v>2635</v>
      </c>
      <c r="E4034" s="2">
        <v>46271.197916666657</v>
      </c>
      <c r="F4034" s="2">
        <v>46271.633809529827</v>
      </c>
      <c r="G4034" s="2">
        <v>46272.184613127989</v>
      </c>
      <c r="H4034" t="s">
        <v>2764</v>
      </c>
      <c r="I4034" t="s">
        <v>2751</v>
      </c>
      <c r="J4034" t="s">
        <v>2752</v>
      </c>
      <c r="K4034">
        <v>4</v>
      </c>
      <c r="M4034">
        <f t="shared" si="62"/>
        <v>0.98669646133203059</v>
      </c>
      <c r="N4034">
        <v>23.680715071968734</v>
      </c>
      <c r="O4034" t="str">
        <v>Fast</v>
      </c>
      <c r="P4034">
        <v>4.0179995443153338</v>
      </c>
      <c r="Q4034">
        <v>3.7141535615171137</v>
      </c>
    </row>
    <row r="4035" spans="1:17" x14ac:dyDescent="0.2">
      <c r="A4035" t="s">
        <v>6794</v>
      </c>
      <c r="B4035" t="s">
        <v>2390</v>
      </c>
      <c r="C4035" t="s">
        <v>2557</v>
      </c>
      <c r="D4035" t="s">
        <v>2595</v>
      </c>
      <c r="E4035" s="2">
        <v>46201.707638888889</v>
      </c>
      <c r="F4035" s="2">
        <v>46202.246295178353</v>
      </c>
      <c r="G4035" s="2">
        <v>46204.446372995379</v>
      </c>
      <c r="H4035" t="s">
        <v>2754</v>
      </c>
      <c r="I4035" t="s">
        <v>2770</v>
      </c>
      <c r="J4035" t="s">
        <v>2752</v>
      </c>
      <c r="K4035">
        <v>5</v>
      </c>
      <c r="M4035">
        <f t="shared" ref="M4035:M4098" si="63">IF(J4035="Resolved",G4035-E4035,"")</f>
        <v>2.7387341064895736</v>
      </c>
      <c r="N4035">
        <v>65.729618555749767</v>
      </c>
      <c r="O4035" t="str">
        <v>Slow</v>
      </c>
      <c r="P4035">
        <v>4.0179995443153338</v>
      </c>
      <c r="Q4035">
        <v>3.7141535615171137</v>
      </c>
    </row>
    <row r="4036" spans="1:17" x14ac:dyDescent="0.2">
      <c r="A4036" t="s">
        <v>6795</v>
      </c>
      <c r="B4036" t="s">
        <v>1554</v>
      </c>
      <c r="C4036" t="s">
        <v>2533</v>
      </c>
      <c r="D4036" t="s">
        <v>2707</v>
      </c>
      <c r="E4036" s="2">
        <v>46184.992361111108</v>
      </c>
      <c r="F4036" s="2">
        <v>46185.273112673181</v>
      </c>
      <c r="G4036" s="2">
        <v>46186.161436699673</v>
      </c>
      <c r="H4036" t="s">
        <v>2764</v>
      </c>
      <c r="I4036" t="s">
        <v>2751</v>
      </c>
      <c r="J4036" t="s">
        <v>2752</v>
      </c>
      <c r="K4036">
        <v>5</v>
      </c>
      <c r="M4036">
        <f t="shared" si="63"/>
        <v>1.1690755885647377</v>
      </c>
      <c r="N4036">
        <v>28.057814125553705</v>
      </c>
      <c r="O4036" t="str">
        <v>Slow</v>
      </c>
      <c r="P4036">
        <v>4.0179995443153338</v>
      </c>
      <c r="Q4036">
        <v>3.7141535615171137</v>
      </c>
    </row>
    <row r="4037" spans="1:17" x14ac:dyDescent="0.2">
      <c r="A4037" t="s">
        <v>6796</v>
      </c>
      <c r="B4037" t="s">
        <v>1408</v>
      </c>
      <c r="C4037" t="s">
        <v>2555</v>
      </c>
      <c r="D4037" t="s">
        <v>2653</v>
      </c>
      <c r="E4037" s="2">
        <v>46210.537499999999</v>
      </c>
      <c r="F4037" s="2">
        <v>46210.850284381202</v>
      </c>
      <c r="G4037" s="2">
        <v>46211.507974914814</v>
      </c>
      <c r="H4037" t="s">
        <v>2760</v>
      </c>
      <c r="I4037" t="s">
        <v>2751</v>
      </c>
      <c r="J4037" t="s">
        <v>2752</v>
      </c>
      <c r="K4037">
        <v>2</v>
      </c>
      <c r="M4037">
        <f t="shared" si="63"/>
        <v>0.97047491481498582</v>
      </c>
      <c r="N4037">
        <v>23.29139795555966</v>
      </c>
      <c r="O4037" t="str">
        <v>Fast</v>
      </c>
      <c r="P4037">
        <v>4.0179995443153338</v>
      </c>
      <c r="Q4037">
        <v>3.7141535615171137</v>
      </c>
    </row>
    <row r="4038" spans="1:17" x14ac:dyDescent="0.2">
      <c r="A4038" t="s">
        <v>6797</v>
      </c>
      <c r="B4038" t="s">
        <v>469</v>
      </c>
      <c r="C4038" t="s">
        <v>2535</v>
      </c>
      <c r="D4038" t="s">
        <v>2577</v>
      </c>
      <c r="E4038" s="2">
        <v>46228.60833333333</v>
      </c>
      <c r="F4038" s="2">
        <v>46228.670284573644</v>
      </c>
      <c r="G4038" s="2">
        <v>46228.989431574882</v>
      </c>
      <c r="H4038" t="s">
        <v>2764</v>
      </c>
      <c r="I4038" t="s">
        <v>2755</v>
      </c>
      <c r="J4038" t="s">
        <v>2752</v>
      </c>
      <c r="K4038">
        <v>2</v>
      </c>
      <c r="M4038">
        <f t="shared" si="63"/>
        <v>0.38109824155253591</v>
      </c>
      <c r="N4038">
        <v>9.1463577972608618</v>
      </c>
      <c r="O4038" t="str">
        <v>Fast</v>
      </c>
      <c r="P4038">
        <v>4.0179995443153338</v>
      </c>
      <c r="Q4038">
        <v>3.7141535615171137</v>
      </c>
    </row>
    <row r="4039" spans="1:17" x14ac:dyDescent="0.2">
      <c r="A4039" t="s">
        <v>6798</v>
      </c>
      <c r="B4039" t="s">
        <v>1250</v>
      </c>
      <c r="C4039" t="s">
        <v>2538</v>
      </c>
      <c r="D4039" t="s">
        <v>2635</v>
      </c>
      <c r="E4039" s="2">
        <v>46038.609027777777</v>
      </c>
      <c r="F4039" s="2">
        <v>46038.702957747933</v>
      </c>
      <c r="G4039" s="2">
        <v>46039.252924535511</v>
      </c>
      <c r="H4039" t="s">
        <v>2764</v>
      </c>
      <c r="I4039" t="s">
        <v>2751</v>
      </c>
      <c r="J4039" t="s">
        <v>2752</v>
      </c>
      <c r="K4039">
        <v>4</v>
      </c>
      <c r="M4039">
        <f t="shared" si="63"/>
        <v>0.64389675773418276</v>
      </c>
      <c r="N4039">
        <v>15.453522185620386</v>
      </c>
      <c r="O4039" t="str">
        <v>Fast</v>
      </c>
      <c r="P4039">
        <v>4.0179995443153338</v>
      </c>
      <c r="Q4039">
        <v>3.7141535615171137</v>
      </c>
    </row>
    <row r="4040" spans="1:17" x14ac:dyDescent="0.2">
      <c r="A4040" t="s">
        <v>6799</v>
      </c>
      <c r="B4040" t="s">
        <v>929</v>
      </c>
      <c r="C4040" t="s">
        <v>2545</v>
      </c>
      <c r="D4040" t="s">
        <v>2665</v>
      </c>
      <c r="E4040" s="2">
        <v>46120.416666666657</v>
      </c>
      <c r="F4040" s="2">
        <v>46120.584343802308</v>
      </c>
      <c r="G4040" s="2">
        <v>46121.362386522429</v>
      </c>
      <c r="H4040" t="s">
        <v>2764</v>
      </c>
      <c r="I4040" t="s">
        <v>2751</v>
      </c>
      <c r="J4040" t="s">
        <v>2752</v>
      </c>
      <c r="K4040">
        <v>4</v>
      </c>
      <c r="M4040">
        <f t="shared" si="63"/>
        <v>0.94571985577204032</v>
      </c>
      <c r="N4040">
        <v>22.697276538528968</v>
      </c>
      <c r="O4040" t="str">
        <v>Fast</v>
      </c>
      <c r="P4040">
        <v>4.0179995443153338</v>
      </c>
      <c r="Q4040">
        <v>3.7141535615171137</v>
      </c>
    </row>
    <row r="4041" spans="1:17" x14ac:dyDescent="0.2">
      <c r="A4041" t="s">
        <v>6800</v>
      </c>
      <c r="B4041" t="s">
        <v>2490</v>
      </c>
      <c r="C4041" t="s">
        <v>2530</v>
      </c>
      <c r="D4041" t="s">
        <v>2721</v>
      </c>
      <c r="E4041" s="2">
        <v>46051.677083333343</v>
      </c>
      <c r="F4041" s="2">
        <v>46052.294037282183</v>
      </c>
      <c r="H4041" t="s">
        <v>2760</v>
      </c>
      <c r="I4041" t="s">
        <v>2751</v>
      </c>
      <c r="J4041" t="s">
        <v>2756</v>
      </c>
      <c r="K4041">
        <v>3</v>
      </c>
      <c r="M4041" t="str">
        <f t="shared" si="63"/>
        <v/>
      </c>
      <c r="N4041" t="str">
        <v/>
      </c>
      <c r="O4041" t="str">
        <v/>
      </c>
      <c r="P4041" t="str">
        <v/>
      </c>
      <c r="Q4041" t="str">
        <v/>
      </c>
    </row>
    <row r="4042" spans="1:17" x14ac:dyDescent="0.2">
      <c r="A4042" t="s">
        <v>6801</v>
      </c>
      <c r="B4042" t="s">
        <v>870</v>
      </c>
      <c r="C4042" t="s">
        <v>2530</v>
      </c>
      <c r="D4042" t="s">
        <v>2617</v>
      </c>
      <c r="E4042" s="2">
        <v>46167.806250000001</v>
      </c>
      <c r="F4042" s="2">
        <v>46168.276989485137</v>
      </c>
      <c r="G4042" s="2">
        <v>46169.135596255583</v>
      </c>
      <c r="H4042" t="s">
        <v>2750</v>
      </c>
      <c r="I4042" t="s">
        <v>2751</v>
      </c>
      <c r="J4042" t="s">
        <v>2752</v>
      </c>
      <c r="K4042">
        <v>3</v>
      </c>
      <c r="M4042">
        <f t="shared" si="63"/>
        <v>1.3293462555811857</v>
      </c>
      <c r="N4042">
        <v>31.904310133948456</v>
      </c>
      <c r="O4042" t="str">
        <v>Slow</v>
      </c>
      <c r="P4042">
        <v>4.0179995443153338</v>
      </c>
      <c r="Q4042">
        <v>3.7141535615171137</v>
      </c>
    </row>
    <row r="4043" spans="1:17" x14ac:dyDescent="0.2">
      <c r="A4043" t="s">
        <v>6802</v>
      </c>
      <c r="B4043" t="s">
        <v>566</v>
      </c>
      <c r="C4043" t="s">
        <v>2559</v>
      </c>
      <c r="D4043" t="s">
        <v>2663</v>
      </c>
      <c r="E4043" s="2">
        <v>46103.113888888889</v>
      </c>
      <c r="F4043" s="2">
        <v>46103.173685000671</v>
      </c>
      <c r="H4043" t="s">
        <v>2750</v>
      </c>
      <c r="I4043" t="s">
        <v>2762</v>
      </c>
      <c r="J4043" t="s">
        <v>2756</v>
      </c>
      <c r="K4043">
        <v>4</v>
      </c>
      <c r="M4043" t="str">
        <f t="shared" si="63"/>
        <v/>
      </c>
      <c r="N4043" t="str">
        <v/>
      </c>
      <c r="O4043" t="str">
        <v/>
      </c>
      <c r="P4043" t="str">
        <v/>
      </c>
      <c r="Q4043" t="str">
        <v/>
      </c>
    </row>
    <row r="4044" spans="1:17" x14ac:dyDescent="0.2">
      <c r="A4044" t="s">
        <v>6803</v>
      </c>
      <c r="B4044" t="s">
        <v>2386</v>
      </c>
      <c r="C4044" t="s">
        <v>2540</v>
      </c>
      <c r="D4044" t="s">
        <v>2609</v>
      </c>
      <c r="E4044" s="2">
        <v>46113.275000000001</v>
      </c>
      <c r="F4044" s="2">
        <v>46113.537186168949</v>
      </c>
      <c r="G4044" s="2">
        <v>46113.977173435487</v>
      </c>
      <c r="H4044" t="s">
        <v>2760</v>
      </c>
      <c r="I4044" t="s">
        <v>2762</v>
      </c>
      <c r="J4044" t="s">
        <v>2752</v>
      </c>
      <c r="K4044">
        <v>4</v>
      </c>
      <c r="M4044">
        <f t="shared" si="63"/>
        <v>0.70217343548574718</v>
      </c>
      <c r="N4044">
        <v>16.852162451657932</v>
      </c>
      <c r="O4044" t="str">
        <v>Fast</v>
      </c>
      <c r="P4044">
        <v>4.0179995443153338</v>
      </c>
      <c r="Q4044">
        <v>3.7141535615171137</v>
      </c>
    </row>
    <row r="4045" spans="1:17" x14ac:dyDescent="0.2">
      <c r="A4045" t="s">
        <v>6804</v>
      </c>
      <c r="B4045" t="s">
        <v>489</v>
      </c>
      <c r="C4045" t="s">
        <v>2551</v>
      </c>
      <c r="D4045" t="s">
        <v>2627</v>
      </c>
      <c r="E4045" s="2">
        <v>46252.168055555558</v>
      </c>
      <c r="F4045" s="2">
        <v>46253.085563258261</v>
      </c>
      <c r="G4045" s="2">
        <v>46254.090639365793</v>
      </c>
      <c r="H4045" t="s">
        <v>2750</v>
      </c>
      <c r="I4045" t="s">
        <v>2770</v>
      </c>
      <c r="J4045" t="s">
        <v>2752</v>
      </c>
      <c r="K4045">
        <v>5</v>
      </c>
      <c r="M4045">
        <f t="shared" si="63"/>
        <v>1.9225838102356647</v>
      </c>
      <c r="N4045">
        <v>46.142011445655953</v>
      </c>
      <c r="O4045" t="str">
        <v>Slow</v>
      </c>
      <c r="P4045">
        <v>4.0179995443153338</v>
      </c>
      <c r="Q4045">
        <v>3.7141535615171137</v>
      </c>
    </row>
    <row r="4046" spans="1:17" x14ac:dyDescent="0.2">
      <c r="A4046" t="s">
        <v>6805</v>
      </c>
      <c r="B4046" t="s">
        <v>2282</v>
      </c>
      <c r="C4046" t="s">
        <v>2553</v>
      </c>
      <c r="D4046" t="s">
        <v>2623</v>
      </c>
      <c r="E4046" s="2">
        <v>46078.792361111111</v>
      </c>
      <c r="F4046" s="2">
        <v>46079.138893376134</v>
      </c>
      <c r="G4046" s="2">
        <v>46079.657624378509</v>
      </c>
      <c r="H4046" t="s">
        <v>2750</v>
      </c>
      <c r="I4046" t="s">
        <v>2751</v>
      </c>
      <c r="J4046" t="s">
        <v>2752</v>
      </c>
      <c r="K4046">
        <v>5</v>
      </c>
      <c r="M4046">
        <f t="shared" si="63"/>
        <v>0.86526326739840442</v>
      </c>
      <c r="N4046">
        <v>20.766318417561706</v>
      </c>
      <c r="O4046" t="str">
        <v>Fast</v>
      </c>
      <c r="P4046">
        <v>4.0179995443153338</v>
      </c>
      <c r="Q4046">
        <v>3.7141535615171137</v>
      </c>
    </row>
    <row r="4047" spans="1:17" x14ac:dyDescent="0.2">
      <c r="A4047" t="s">
        <v>6806</v>
      </c>
      <c r="B4047" t="s">
        <v>2428</v>
      </c>
      <c r="C4047" t="s">
        <v>2553</v>
      </c>
      <c r="D4047" t="s">
        <v>2663</v>
      </c>
      <c r="E4047" s="2">
        <v>46271.637499999997</v>
      </c>
      <c r="F4047" s="2">
        <v>46272.143214213567</v>
      </c>
      <c r="G4047" s="2">
        <v>46273.719392064937</v>
      </c>
      <c r="H4047" t="s">
        <v>2750</v>
      </c>
      <c r="I4047" t="s">
        <v>2751</v>
      </c>
      <c r="J4047" t="s">
        <v>2752</v>
      </c>
      <c r="K4047">
        <v>3</v>
      </c>
      <c r="M4047">
        <f t="shared" si="63"/>
        <v>2.0818920649398933</v>
      </c>
      <c r="N4047">
        <v>49.96540955855744</v>
      </c>
      <c r="O4047" t="str">
        <v>Slow</v>
      </c>
      <c r="P4047">
        <v>4.0179995443153338</v>
      </c>
      <c r="Q4047">
        <v>3.7141535615171137</v>
      </c>
    </row>
    <row r="4048" spans="1:17" x14ac:dyDescent="0.2">
      <c r="A4048" t="s">
        <v>6807</v>
      </c>
      <c r="B4048" t="s">
        <v>789</v>
      </c>
      <c r="C4048" t="s">
        <v>2553</v>
      </c>
      <c r="D4048" t="s">
        <v>2687</v>
      </c>
      <c r="E4048" s="2">
        <v>46137.671527777777</v>
      </c>
      <c r="F4048" s="2">
        <v>46137.90287970427</v>
      </c>
      <c r="G4048" s="2">
        <v>46138.65498643741</v>
      </c>
      <c r="H4048" t="s">
        <v>2750</v>
      </c>
      <c r="I4048" t="s">
        <v>2751</v>
      </c>
      <c r="J4048" t="s">
        <v>2752</v>
      </c>
      <c r="K4048">
        <v>5</v>
      </c>
      <c r="M4048">
        <f t="shared" si="63"/>
        <v>0.98345865963347023</v>
      </c>
      <c r="N4048">
        <v>23.603007831203286</v>
      </c>
      <c r="O4048" t="str">
        <v>Fast</v>
      </c>
      <c r="P4048">
        <v>4.0179995443153338</v>
      </c>
      <c r="Q4048">
        <v>3.7141535615171137</v>
      </c>
    </row>
    <row r="4049" spans="1:17" x14ac:dyDescent="0.2">
      <c r="A4049" t="s">
        <v>6808</v>
      </c>
      <c r="B4049" t="s">
        <v>1743</v>
      </c>
      <c r="C4049" t="s">
        <v>2567</v>
      </c>
      <c r="D4049" t="s">
        <v>2597</v>
      </c>
      <c r="E4049" s="2">
        <v>46075.625</v>
      </c>
      <c r="F4049" s="2">
        <v>46075.659585689893</v>
      </c>
      <c r="G4049" s="2">
        <v>46075.711286982179</v>
      </c>
      <c r="H4049" t="s">
        <v>2750</v>
      </c>
      <c r="I4049" t="s">
        <v>2755</v>
      </c>
      <c r="J4049" t="s">
        <v>2752</v>
      </c>
      <c r="K4049">
        <v>5</v>
      </c>
      <c r="M4049">
        <f t="shared" si="63"/>
        <v>8.6286982179444749E-2</v>
      </c>
      <c r="N4049">
        <v>2.070887572306674</v>
      </c>
      <c r="O4049" t="str">
        <v>Fast</v>
      </c>
      <c r="P4049">
        <v>4.0179995443153338</v>
      </c>
      <c r="Q4049">
        <v>3.7141535615171137</v>
      </c>
    </row>
    <row r="4050" spans="1:17" x14ac:dyDescent="0.2">
      <c r="A4050" t="s">
        <v>6809</v>
      </c>
      <c r="B4050" t="s">
        <v>2012</v>
      </c>
      <c r="C4050" t="s">
        <v>2553</v>
      </c>
      <c r="D4050" t="s">
        <v>2593</v>
      </c>
      <c r="E4050" s="2">
        <v>46062.531944444447</v>
      </c>
      <c r="F4050" s="2">
        <v>46062.660297136877</v>
      </c>
      <c r="H4050" t="s">
        <v>2750</v>
      </c>
      <c r="I4050" t="s">
        <v>2762</v>
      </c>
      <c r="J4050" t="s">
        <v>2756</v>
      </c>
      <c r="K4050">
        <v>4</v>
      </c>
      <c r="M4050" t="str">
        <f t="shared" si="63"/>
        <v/>
      </c>
      <c r="N4050" t="str">
        <v/>
      </c>
      <c r="O4050" t="str">
        <v/>
      </c>
      <c r="P4050" t="str">
        <v/>
      </c>
      <c r="Q4050" t="str">
        <v/>
      </c>
    </row>
    <row r="4051" spans="1:17" x14ac:dyDescent="0.2">
      <c r="A4051" t="s">
        <v>6810</v>
      </c>
      <c r="B4051" t="s">
        <v>1361</v>
      </c>
      <c r="C4051" t="s">
        <v>2540</v>
      </c>
      <c r="D4051" t="s">
        <v>2697</v>
      </c>
      <c r="E4051" s="2">
        <v>46217.817361111112</v>
      </c>
      <c r="F4051" s="2">
        <v>46218.209591188002</v>
      </c>
      <c r="G4051" s="2">
        <v>46218.842165184833</v>
      </c>
      <c r="H4051" t="s">
        <v>2754</v>
      </c>
      <c r="I4051" t="s">
        <v>2751</v>
      </c>
      <c r="J4051" t="s">
        <v>2752</v>
      </c>
      <c r="K4051">
        <v>2</v>
      </c>
      <c r="M4051">
        <f t="shared" si="63"/>
        <v>1.0248040737205883</v>
      </c>
      <c r="N4051">
        <v>24.59529776929412</v>
      </c>
      <c r="O4051" t="str">
        <v>Slow</v>
      </c>
      <c r="P4051">
        <v>4.0179995443153338</v>
      </c>
      <c r="Q4051">
        <v>3.7141535615171137</v>
      </c>
    </row>
    <row r="4052" spans="1:17" x14ac:dyDescent="0.2">
      <c r="A4052" t="s">
        <v>6811</v>
      </c>
      <c r="B4052" t="s">
        <v>1763</v>
      </c>
      <c r="C4052" t="s">
        <v>2538</v>
      </c>
      <c r="D4052" t="s">
        <v>2627</v>
      </c>
      <c r="E4052" s="2">
        <v>46269.156944444447</v>
      </c>
      <c r="F4052" s="2">
        <v>46269.29671147083</v>
      </c>
      <c r="H4052" t="s">
        <v>2760</v>
      </c>
      <c r="I4052" t="s">
        <v>2762</v>
      </c>
      <c r="J4052" t="s">
        <v>2767</v>
      </c>
      <c r="K4052">
        <v>3</v>
      </c>
      <c r="M4052" t="str">
        <f t="shared" si="63"/>
        <v/>
      </c>
      <c r="N4052" t="str">
        <v/>
      </c>
      <c r="O4052" t="str">
        <v/>
      </c>
      <c r="P4052" t="str">
        <v/>
      </c>
      <c r="Q4052" t="str">
        <v/>
      </c>
    </row>
    <row r="4053" spans="1:17" x14ac:dyDescent="0.2">
      <c r="A4053" t="s">
        <v>6812</v>
      </c>
      <c r="B4053" t="s">
        <v>351</v>
      </c>
      <c r="C4053" t="s">
        <v>2561</v>
      </c>
      <c r="D4053" t="s">
        <v>2679</v>
      </c>
      <c r="E4053" s="2">
        <v>46261.693749999999</v>
      </c>
      <c r="F4053" s="2">
        <v>46262.051014289238</v>
      </c>
      <c r="H4053" t="s">
        <v>2750</v>
      </c>
      <c r="I4053" t="s">
        <v>2751</v>
      </c>
      <c r="J4053" t="s">
        <v>2756</v>
      </c>
      <c r="K4053">
        <v>4</v>
      </c>
      <c r="M4053" t="str">
        <f t="shared" si="63"/>
        <v/>
      </c>
      <c r="N4053" t="str">
        <v/>
      </c>
      <c r="O4053" t="str">
        <v/>
      </c>
      <c r="P4053" t="str">
        <v/>
      </c>
      <c r="Q4053" t="str">
        <v/>
      </c>
    </row>
    <row r="4054" spans="1:17" x14ac:dyDescent="0.2">
      <c r="A4054" t="s">
        <v>6813</v>
      </c>
      <c r="B4054" t="s">
        <v>1311</v>
      </c>
      <c r="C4054" t="s">
        <v>2545</v>
      </c>
      <c r="D4054" t="s">
        <v>2593</v>
      </c>
      <c r="E4054" s="2">
        <v>46069.834027777782</v>
      </c>
      <c r="F4054" s="2">
        <v>46070.480056523389</v>
      </c>
      <c r="G4054" s="2">
        <v>46070.515378827258</v>
      </c>
      <c r="H4054" t="s">
        <v>2750</v>
      </c>
      <c r="I4054" t="s">
        <v>2770</v>
      </c>
      <c r="J4054" t="s">
        <v>2752</v>
      </c>
      <c r="K4054">
        <v>4</v>
      </c>
      <c r="M4054">
        <f t="shared" si="63"/>
        <v>0.68135104947577929</v>
      </c>
      <c r="N4054">
        <v>16.352425187418703</v>
      </c>
      <c r="O4054" t="str">
        <v>Fast</v>
      </c>
      <c r="P4054">
        <v>4.0179995443153338</v>
      </c>
      <c r="Q4054">
        <v>3.7141535615171137</v>
      </c>
    </row>
    <row r="4055" spans="1:17" x14ac:dyDescent="0.2">
      <c r="A4055" t="s">
        <v>6814</v>
      </c>
      <c r="B4055" t="s">
        <v>1304</v>
      </c>
      <c r="C4055" t="s">
        <v>2551</v>
      </c>
      <c r="D4055" t="s">
        <v>2677</v>
      </c>
      <c r="E4055" s="2">
        <v>46262.207638888889</v>
      </c>
      <c r="F4055" s="2">
        <v>46262.348075071503</v>
      </c>
      <c r="G4055" s="2">
        <v>46263.236527304987</v>
      </c>
      <c r="H4055" t="s">
        <v>2754</v>
      </c>
      <c r="I4055" t="s">
        <v>2762</v>
      </c>
      <c r="J4055" t="s">
        <v>2752</v>
      </c>
      <c r="K4055">
        <v>3</v>
      </c>
      <c r="M4055">
        <f t="shared" si="63"/>
        <v>1.0288884160981979</v>
      </c>
      <c r="N4055">
        <v>24.69332198635675</v>
      </c>
      <c r="O4055" t="str">
        <v>Slow</v>
      </c>
      <c r="P4055">
        <v>4.0179995443153338</v>
      </c>
      <c r="Q4055">
        <v>3.7141535615171137</v>
      </c>
    </row>
    <row r="4056" spans="1:17" x14ac:dyDescent="0.2">
      <c r="A4056" t="s">
        <v>6815</v>
      </c>
      <c r="B4056" t="s">
        <v>1437</v>
      </c>
      <c r="C4056" t="s">
        <v>2561</v>
      </c>
      <c r="D4056" t="s">
        <v>2725</v>
      </c>
      <c r="E4056" s="2">
        <v>46084.709027777782</v>
      </c>
      <c r="F4056" s="2">
        <v>46084.845794261368</v>
      </c>
      <c r="G4056" s="2">
        <v>46085.37151854259</v>
      </c>
      <c r="H4056" t="s">
        <v>2764</v>
      </c>
      <c r="I4056" t="s">
        <v>2762</v>
      </c>
      <c r="J4056" t="s">
        <v>2752</v>
      </c>
      <c r="K4056">
        <v>5</v>
      </c>
      <c r="M4056">
        <f t="shared" si="63"/>
        <v>0.66249076480744407</v>
      </c>
      <c r="N4056">
        <v>15.899778355378658</v>
      </c>
      <c r="O4056" t="str">
        <v>Fast</v>
      </c>
      <c r="P4056">
        <v>4.0179995443153338</v>
      </c>
      <c r="Q4056">
        <v>3.7141535615171137</v>
      </c>
    </row>
    <row r="4057" spans="1:17" x14ac:dyDescent="0.2">
      <c r="A4057" t="s">
        <v>6816</v>
      </c>
      <c r="B4057" t="s">
        <v>2381</v>
      </c>
      <c r="C4057" t="s">
        <v>2535</v>
      </c>
      <c r="D4057" t="s">
        <v>2651</v>
      </c>
      <c r="E4057" s="2">
        <v>46148.069444444453</v>
      </c>
      <c r="F4057" s="2">
        <v>46148.401584515283</v>
      </c>
      <c r="G4057" s="2">
        <v>46148.812633565947</v>
      </c>
      <c r="H4057" t="s">
        <v>2764</v>
      </c>
      <c r="I4057" t="s">
        <v>2751</v>
      </c>
      <c r="J4057" t="s">
        <v>2752</v>
      </c>
      <c r="K4057">
        <v>5</v>
      </c>
      <c r="M4057">
        <f t="shared" si="63"/>
        <v>0.74318912149465177</v>
      </c>
      <c r="N4057">
        <v>17.836538915871643</v>
      </c>
      <c r="O4057" t="str">
        <v>Fast</v>
      </c>
      <c r="P4057">
        <v>4.0179995443153338</v>
      </c>
      <c r="Q4057">
        <v>3.7141535615171137</v>
      </c>
    </row>
    <row r="4058" spans="1:17" x14ac:dyDescent="0.2">
      <c r="A4058" t="s">
        <v>6817</v>
      </c>
      <c r="B4058" t="s">
        <v>2082</v>
      </c>
      <c r="C4058" t="s">
        <v>2535</v>
      </c>
      <c r="D4058" t="s">
        <v>2673</v>
      </c>
      <c r="E4058" s="2">
        <v>46024.163194444453</v>
      </c>
      <c r="F4058" s="2">
        <v>46024.276599887067</v>
      </c>
      <c r="G4058" s="2">
        <v>46025.339337589052</v>
      </c>
      <c r="H4058" t="s">
        <v>2764</v>
      </c>
      <c r="I4058" t="s">
        <v>2762</v>
      </c>
      <c r="J4058" t="s">
        <v>2752</v>
      </c>
      <c r="K4058">
        <v>4</v>
      </c>
      <c r="M4058">
        <f t="shared" si="63"/>
        <v>1.1761431445993367</v>
      </c>
      <c r="N4058">
        <v>28.22743547038408</v>
      </c>
      <c r="O4058" t="str">
        <v>Slow</v>
      </c>
      <c r="P4058">
        <v>4.0179995443153338</v>
      </c>
      <c r="Q4058">
        <v>3.7141535615171137</v>
      </c>
    </row>
    <row r="4059" spans="1:17" x14ac:dyDescent="0.2">
      <c r="A4059" t="s">
        <v>6818</v>
      </c>
      <c r="B4059" t="s">
        <v>1528</v>
      </c>
      <c r="C4059" t="s">
        <v>2528</v>
      </c>
      <c r="D4059" t="s">
        <v>2627</v>
      </c>
      <c r="E4059" s="2">
        <v>46093.390972222223</v>
      </c>
      <c r="F4059" s="2">
        <v>46094.004648363851</v>
      </c>
      <c r="G4059" s="2">
        <v>46095.116433706913</v>
      </c>
      <c r="H4059" t="s">
        <v>2750</v>
      </c>
      <c r="I4059" t="s">
        <v>2770</v>
      </c>
      <c r="J4059" t="s">
        <v>2752</v>
      </c>
      <c r="K4059">
        <v>4</v>
      </c>
      <c r="M4059">
        <f t="shared" si="63"/>
        <v>1.7254614846897312</v>
      </c>
      <c r="N4059">
        <v>41.411075632553548</v>
      </c>
      <c r="O4059" t="str">
        <v>Slow</v>
      </c>
      <c r="P4059">
        <v>4.0179995443153338</v>
      </c>
      <c r="Q4059">
        <v>3.7141535615171137</v>
      </c>
    </row>
    <row r="4060" spans="1:17" x14ac:dyDescent="0.2">
      <c r="A4060" t="s">
        <v>6819</v>
      </c>
      <c r="B4060" t="s">
        <v>1029</v>
      </c>
      <c r="C4060" t="s">
        <v>2528</v>
      </c>
      <c r="D4060" t="s">
        <v>2625</v>
      </c>
      <c r="E4060" s="2">
        <v>46110.999305555553</v>
      </c>
      <c r="F4060" s="2">
        <v>46111.161846576018</v>
      </c>
      <c r="H4060" t="s">
        <v>2750</v>
      </c>
      <c r="I4060" t="s">
        <v>2751</v>
      </c>
      <c r="J4060" t="s">
        <v>2767</v>
      </c>
      <c r="K4060">
        <v>5</v>
      </c>
      <c r="M4060" t="str">
        <f t="shared" si="63"/>
        <v/>
      </c>
      <c r="N4060" t="str">
        <v/>
      </c>
      <c r="O4060" t="str">
        <v/>
      </c>
      <c r="P4060" t="str">
        <v/>
      </c>
      <c r="Q4060" t="str">
        <v/>
      </c>
    </row>
    <row r="4061" spans="1:17" x14ac:dyDescent="0.2">
      <c r="A4061" t="s">
        <v>6820</v>
      </c>
      <c r="B4061" t="s">
        <v>1032</v>
      </c>
      <c r="C4061" t="s">
        <v>2553</v>
      </c>
      <c r="D4061" t="s">
        <v>2591</v>
      </c>
      <c r="E4061" s="2">
        <v>46284.370833333327</v>
      </c>
      <c r="F4061" s="2">
        <v>46284.433264496067</v>
      </c>
      <c r="H4061" t="s">
        <v>2764</v>
      </c>
      <c r="I4061" t="s">
        <v>2755</v>
      </c>
      <c r="J4061" t="s">
        <v>2756</v>
      </c>
      <c r="K4061">
        <v>4</v>
      </c>
      <c r="M4061" t="str">
        <f t="shared" si="63"/>
        <v/>
      </c>
      <c r="N4061" t="str">
        <v/>
      </c>
      <c r="O4061" t="str">
        <v/>
      </c>
      <c r="P4061" t="str">
        <v/>
      </c>
      <c r="Q4061" t="str">
        <v/>
      </c>
    </row>
    <row r="4062" spans="1:17" x14ac:dyDescent="0.2">
      <c r="A4062" t="s">
        <v>6821</v>
      </c>
      <c r="B4062" t="s">
        <v>71</v>
      </c>
      <c r="C4062" t="s">
        <v>2549</v>
      </c>
      <c r="D4062" t="s">
        <v>2657</v>
      </c>
      <c r="E4062" s="2">
        <v>46098.428472222222</v>
      </c>
      <c r="F4062" s="2">
        <v>46098.5862825937</v>
      </c>
      <c r="G4062" s="2">
        <v>46099.264154156037</v>
      </c>
      <c r="H4062" t="s">
        <v>2764</v>
      </c>
      <c r="I4062" t="s">
        <v>2762</v>
      </c>
      <c r="J4062" t="s">
        <v>2752</v>
      </c>
      <c r="K4062">
        <v>4</v>
      </c>
      <c r="M4062">
        <f t="shared" si="63"/>
        <v>0.83568193381506717</v>
      </c>
      <c r="N4062">
        <v>20.056366411561612</v>
      </c>
      <c r="O4062" t="str">
        <v>Fast</v>
      </c>
      <c r="P4062">
        <v>4.0179995443153338</v>
      </c>
      <c r="Q4062">
        <v>3.7141535615171137</v>
      </c>
    </row>
    <row r="4063" spans="1:17" x14ac:dyDescent="0.2">
      <c r="A4063" t="s">
        <v>6822</v>
      </c>
      <c r="B4063" t="s">
        <v>1398</v>
      </c>
      <c r="C4063" t="s">
        <v>2538</v>
      </c>
      <c r="D4063" t="s">
        <v>2731</v>
      </c>
      <c r="E4063" s="2">
        <v>46098.767361111109</v>
      </c>
      <c r="F4063" s="2">
        <v>46099.218161697972</v>
      </c>
      <c r="G4063" s="2">
        <v>46100.180745779951</v>
      </c>
      <c r="H4063" t="s">
        <v>2754</v>
      </c>
      <c r="I4063" t="s">
        <v>2751</v>
      </c>
      <c r="J4063" t="s">
        <v>2752</v>
      </c>
      <c r="K4063">
        <v>3</v>
      </c>
      <c r="M4063">
        <f t="shared" si="63"/>
        <v>1.4133846688418998</v>
      </c>
      <c r="N4063">
        <v>33.921232052205596</v>
      </c>
      <c r="O4063" t="str">
        <v>Slow</v>
      </c>
      <c r="P4063">
        <v>4.0179995443153338</v>
      </c>
      <c r="Q4063">
        <v>3.7141535615171137</v>
      </c>
    </row>
    <row r="4064" spans="1:17" x14ac:dyDescent="0.2">
      <c r="A4064" t="s">
        <v>6823</v>
      </c>
      <c r="B4064" t="s">
        <v>652</v>
      </c>
      <c r="C4064" t="s">
        <v>2535</v>
      </c>
      <c r="D4064" t="s">
        <v>2599</v>
      </c>
      <c r="E4064" s="2">
        <v>46097.79791666667</v>
      </c>
      <c r="F4064" s="2">
        <v>46097.99607170697</v>
      </c>
      <c r="G4064" s="2">
        <v>46099.403646062499</v>
      </c>
      <c r="H4064" t="s">
        <v>2750</v>
      </c>
      <c r="I4064" t="s">
        <v>2751</v>
      </c>
      <c r="J4064" t="s">
        <v>2752</v>
      </c>
      <c r="K4064">
        <v>4</v>
      </c>
      <c r="M4064">
        <f t="shared" si="63"/>
        <v>1.6057293958292576</v>
      </c>
      <c r="N4064">
        <v>38.537505499902181</v>
      </c>
      <c r="O4064" t="str">
        <v>Slow</v>
      </c>
      <c r="P4064">
        <v>4.0179995443153338</v>
      </c>
      <c r="Q4064">
        <v>3.7141535615171137</v>
      </c>
    </row>
    <row r="4065" spans="1:17" x14ac:dyDescent="0.2">
      <c r="A4065" t="s">
        <v>6824</v>
      </c>
      <c r="B4065" t="s">
        <v>2236</v>
      </c>
      <c r="C4065" t="s">
        <v>2555</v>
      </c>
      <c r="D4065" t="s">
        <v>2647</v>
      </c>
      <c r="E4065" s="2">
        <v>46091.67083333333</v>
      </c>
      <c r="F4065" s="2">
        <v>46091.773964240499</v>
      </c>
      <c r="G4065" s="2">
        <v>46091.794797573828</v>
      </c>
      <c r="H4065" t="s">
        <v>2750</v>
      </c>
      <c r="I4065" t="s">
        <v>2762</v>
      </c>
      <c r="J4065" t="s">
        <v>2752</v>
      </c>
      <c r="K4065">
        <v>5</v>
      </c>
      <c r="M4065">
        <f t="shared" si="63"/>
        <v>0.1239642404980259</v>
      </c>
      <c r="N4065">
        <v>2.9751417719526216</v>
      </c>
      <c r="O4065" t="str">
        <v>Fast</v>
      </c>
      <c r="P4065">
        <v>4.0179995443153338</v>
      </c>
      <c r="Q4065">
        <v>3.7141535615171137</v>
      </c>
    </row>
    <row r="4066" spans="1:17" x14ac:dyDescent="0.2">
      <c r="A4066" t="s">
        <v>6825</v>
      </c>
      <c r="B4066" t="s">
        <v>1955</v>
      </c>
      <c r="C4066" t="s">
        <v>2528</v>
      </c>
      <c r="D4066" t="s">
        <v>2713</v>
      </c>
      <c r="E4066" s="2">
        <v>46170.029861111107</v>
      </c>
      <c r="F4066" s="2">
        <v>46170.070504480813</v>
      </c>
      <c r="G4066" s="2">
        <v>46170.431198389393</v>
      </c>
      <c r="H4066" t="s">
        <v>2754</v>
      </c>
      <c r="I4066" t="s">
        <v>2755</v>
      </c>
      <c r="J4066" t="s">
        <v>2752</v>
      </c>
      <c r="K4066">
        <v>3</v>
      </c>
      <c r="M4066">
        <f t="shared" si="63"/>
        <v>0.40133727828651899</v>
      </c>
      <c r="N4066">
        <v>9.6320946788764559</v>
      </c>
      <c r="O4066" t="str">
        <v>Fast</v>
      </c>
      <c r="P4066">
        <v>4.0179995443153338</v>
      </c>
      <c r="Q4066">
        <v>3.7141535615171137</v>
      </c>
    </row>
    <row r="4067" spans="1:17" x14ac:dyDescent="0.2">
      <c r="A4067" t="s">
        <v>6826</v>
      </c>
      <c r="B4067" t="s">
        <v>2303</v>
      </c>
      <c r="C4067" t="s">
        <v>2557</v>
      </c>
      <c r="D4067" t="s">
        <v>2659</v>
      </c>
      <c r="E4067" s="2">
        <v>46079.871527777781</v>
      </c>
      <c r="F4067" s="2">
        <v>46080.246550421187</v>
      </c>
      <c r="H4067" t="s">
        <v>2760</v>
      </c>
      <c r="I4067" t="s">
        <v>2751</v>
      </c>
      <c r="J4067" t="s">
        <v>2767</v>
      </c>
      <c r="K4067">
        <v>4</v>
      </c>
      <c r="M4067" t="str">
        <f t="shared" si="63"/>
        <v/>
      </c>
      <c r="N4067" t="str">
        <v/>
      </c>
      <c r="O4067" t="str">
        <v/>
      </c>
      <c r="P4067" t="str">
        <v/>
      </c>
      <c r="Q4067" t="str">
        <v/>
      </c>
    </row>
    <row r="4068" spans="1:17" x14ac:dyDescent="0.2">
      <c r="A4068" t="s">
        <v>6827</v>
      </c>
      <c r="B4068" t="s">
        <v>2510</v>
      </c>
      <c r="C4068" t="s">
        <v>2565</v>
      </c>
      <c r="D4068" t="s">
        <v>2701</v>
      </c>
      <c r="E4068" s="2">
        <v>46102.260416666657</v>
      </c>
      <c r="F4068" s="2">
        <v>46102.808443845337</v>
      </c>
      <c r="G4068" s="2">
        <v>46104.117718064073</v>
      </c>
      <c r="H4068" t="s">
        <v>2750</v>
      </c>
      <c r="I4068" t="s">
        <v>2770</v>
      </c>
      <c r="J4068" t="s">
        <v>2752</v>
      </c>
      <c r="K4068">
        <v>4</v>
      </c>
      <c r="M4068">
        <f t="shared" si="63"/>
        <v>1.8573013974164496</v>
      </c>
      <c r="N4068">
        <v>44.575233537994791</v>
      </c>
      <c r="O4068" t="str">
        <v>Slow</v>
      </c>
      <c r="P4068">
        <v>4.0179995443153338</v>
      </c>
      <c r="Q4068">
        <v>3.7141535615171137</v>
      </c>
    </row>
    <row r="4069" spans="1:17" x14ac:dyDescent="0.2">
      <c r="A4069" t="s">
        <v>6828</v>
      </c>
      <c r="B4069" t="s">
        <v>1021</v>
      </c>
      <c r="C4069" t="s">
        <v>2547</v>
      </c>
      <c r="D4069" t="s">
        <v>2641</v>
      </c>
      <c r="E4069" s="2">
        <v>46168.504166666673</v>
      </c>
      <c r="F4069" s="2">
        <v>46169.039803207263</v>
      </c>
      <c r="G4069" s="2">
        <v>46169.276936160117</v>
      </c>
      <c r="H4069" t="s">
        <v>2750</v>
      </c>
      <c r="I4069" t="s">
        <v>2751</v>
      </c>
      <c r="J4069" t="s">
        <v>2752</v>
      </c>
      <c r="K4069">
        <v>3</v>
      </c>
      <c r="M4069">
        <f t="shared" si="63"/>
        <v>0.77276949344377499</v>
      </c>
      <c r="N4069">
        <v>18.5464678426506</v>
      </c>
      <c r="O4069" t="str">
        <v>Fast</v>
      </c>
      <c r="P4069">
        <v>4.0179995443153338</v>
      </c>
      <c r="Q4069">
        <v>3.7141535615171137</v>
      </c>
    </row>
    <row r="4070" spans="1:17" x14ac:dyDescent="0.2">
      <c r="A4070" t="s">
        <v>6829</v>
      </c>
      <c r="B4070" t="s">
        <v>1091</v>
      </c>
      <c r="C4070" t="s">
        <v>2547</v>
      </c>
      <c r="D4070" t="s">
        <v>2677</v>
      </c>
      <c r="E4070" s="2">
        <v>46229.731249999997</v>
      </c>
      <c r="F4070" s="2">
        <v>46230.16725135022</v>
      </c>
      <c r="G4070" s="2">
        <v>46230.542029995049</v>
      </c>
      <c r="H4070" t="s">
        <v>2764</v>
      </c>
      <c r="I4070" t="s">
        <v>2751</v>
      </c>
      <c r="J4070" t="s">
        <v>2752</v>
      </c>
      <c r="K4070">
        <v>5</v>
      </c>
      <c r="M4070">
        <f t="shared" si="63"/>
        <v>0.81077999505214393</v>
      </c>
      <c r="N4070">
        <v>19.458719881251454</v>
      </c>
      <c r="O4070" t="str">
        <v>Fast</v>
      </c>
      <c r="P4070">
        <v>4.0179995443153338</v>
      </c>
      <c r="Q4070">
        <v>3.7141535615171137</v>
      </c>
    </row>
    <row r="4071" spans="1:17" x14ac:dyDescent="0.2">
      <c r="A4071" t="s">
        <v>6830</v>
      </c>
      <c r="B4071" t="s">
        <v>1541</v>
      </c>
      <c r="C4071" t="s">
        <v>2549</v>
      </c>
      <c r="D4071" t="s">
        <v>2739</v>
      </c>
      <c r="E4071" s="2">
        <v>46052.288194444453</v>
      </c>
      <c r="F4071" s="2">
        <v>46052.642664548323</v>
      </c>
      <c r="G4071" s="2">
        <v>46053.178134983318</v>
      </c>
      <c r="H4071" t="s">
        <v>2750</v>
      </c>
      <c r="I4071" t="s">
        <v>2751</v>
      </c>
      <c r="J4071" t="s">
        <v>2752</v>
      </c>
      <c r="K4071">
        <v>4</v>
      </c>
      <c r="M4071">
        <f t="shared" si="63"/>
        <v>0.88994053886563051</v>
      </c>
      <c r="N4071">
        <v>21.358572932775132</v>
      </c>
      <c r="O4071" t="str">
        <v>Fast</v>
      </c>
      <c r="P4071">
        <v>4.0179995443153338</v>
      </c>
      <c r="Q4071">
        <v>3.7141535615171137</v>
      </c>
    </row>
    <row r="4072" spans="1:17" x14ac:dyDescent="0.2">
      <c r="A4072" t="s">
        <v>6831</v>
      </c>
      <c r="B4072" t="s">
        <v>1097</v>
      </c>
      <c r="C4072" t="s">
        <v>2528</v>
      </c>
      <c r="D4072" t="s">
        <v>2675</v>
      </c>
      <c r="E4072" s="2">
        <v>46118.685416666667</v>
      </c>
      <c r="F4072" s="2">
        <v>46119.054117607637</v>
      </c>
      <c r="G4072" s="2">
        <v>46119.747054675077</v>
      </c>
      <c r="H4072" t="s">
        <v>2760</v>
      </c>
      <c r="I4072" t="s">
        <v>2751</v>
      </c>
      <c r="J4072" t="s">
        <v>2752</v>
      </c>
      <c r="K4072">
        <v>5</v>
      </c>
      <c r="M4072">
        <f t="shared" si="63"/>
        <v>1.0616380084102275</v>
      </c>
      <c r="N4072">
        <v>25.47931220184546</v>
      </c>
      <c r="O4072" t="str">
        <v>Slow</v>
      </c>
      <c r="P4072">
        <v>4.0179995443153338</v>
      </c>
      <c r="Q4072">
        <v>3.7141535615171137</v>
      </c>
    </row>
    <row r="4073" spans="1:17" x14ac:dyDescent="0.2">
      <c r="A4073" t="s">
        <v>6832</v>
      </c>
      <c r="B4073" t="s">
        <v>719</v>
      </c>
      <c r="C4073" t="s">
        <v>2553</v>
      </c>
      <c r="D4073" t="s">
        <v>2707</v>
      </c>
      <c r="E4073" s="2">
        <v>46178.504166666673</v>
      </c>
      <c r="F4073" s="2">
        <v>46178.811725613472</v>
      </c>
      <c r="G4073" s="2">
        <v>46178.832558946808</v>
      </c>
      <c r="H4073" t="s">
        <v>2750</v>
      </c>
      <c r="I4073" t="s">
        <v>2751</v>
      </c>
      <c r="J4073" t="s">
        <v>2752</v>
      </c>
      <c r="K4073">
        <v>5</v>
      </c>
      <c r="M4073">
        <f t="shared" si="63"/>
        <v>0.32839228013472166</v>
      </c>
      <c r="N4073">
        <v>7.8814147232333198</v>
      </c>
      <c r="O4073" t="str">
        <v>Fast</v>
      </c>
      <c r="P4073">
        <v>4.0179995443153338</v>
      </c>
      <c r="Q4073">
        <v>3.7141535615171137</v>
      </c>
    </row>
    <row r="4074" spans="1:17" x14ac:dyDescent="0.2">
      <c r="A4074" t="s">
        <v>6833</v>
      </c>
      <c r="B4074" t="s">
        <v>1788</v>
      </c>
      <c r="C4074" t="s">
        <v>2543</v>
      </c>
      <c r="D4074" t="s">
        <v>2691</v>
      </c>
      <c r="E4074" s="2">
        <v>46273.15625</v>
      </c>
      <c r="F4074" s="2">
        <v>46273.187978710419</v>
      </c>
      <c r="G4074" s="2">
        <v>46273.542380089573</v>
      </c>
      <c r="H4074" t="s">
        <v>2750</v>
      </c>
      <c r="I4074" t="s">
        <v>2755</v>
      </c>
      <c r="J4074" t="s">
        <v>2752</v>
      </c>
      <c r="K4074">
        <v>4</v>
      </c>
      <c r="M4074">
        <f t="shared" si="63"/>
        <v>0.38613008957327111</v>
      </c>
      <c r="N4074">
        <v>9.2671221497585066</v>
      </c>
      <c r="O4074" t="str">
        <v>Fast</v>
      </c>
      <c r="P4074">
        <v>4.0179995443153338</v>
      </c>
      <c r="Q4074">
        <v>3.7141535615171137</v>
      </c>
    </row>
    <row r="4075" spans="1:17" x14ac:dyDescent="0.2">
      <c r="A4075" t="s">
        <v>6834</v>
      </c>
      <c r="B4075" t="s">
        <v>1148</v>
      </c>
      <c r="C4075" t="s">
        <v>2547</v>
      </c>
      <c r="D4075" t="s">
        <v>2595</v>
      </c>
      <c r="E4075" s="2">
        <v>46280.215277777781</v>
      </c>
      <c r="F4075" s="2">
        <v>46280.267334525357</v>
      </c>
      <c r="H4075" t="s">
        <v>2764</v>
      </c>
      <c r="I4075" t="s">
        <v>2751</v>
      </c>
      <c r="J4075" t="s">
        <v>2767</v>
      </c>
      <c r="K4075">
        <v>4</v>
      </c>
      <c r="M4075" t="str">
        <f t="shared" si="63"/>
        <v/>
      </c>
      <c r="N4075" t="str">
        <v/>
      </c>
      <c r="O4075" t="str">
        <v/>
      </c>
      <c r="P4075" t="str">
        <v/>
      </c>
      <c r="Q4075" t="str">
        <v/>
      </c>
    </row>
    <row r="4076" spans="1:17" x14ac:dyDescent="0.2">
      <c r="A4076" t="s">
        <v>6835</v>
      </c>
      <c r="B4076" t="s">
        <v>2375</v>
      </c>
      <c r="C4076" t="s">
        <v>2525</v>
      </c>
      <c r="D4076" t="s">
        <v>2605</v>
      </c>
      <c r="E4076" s="2">
        <v>46261.762499999997</v>
      </c>
      <c r="F4076" s="2">
        <v>46261.92583747123</v>
      </c>
      <c r="G4076" s="2">
        <v>46262.468963139239</v>
      </c>
      <c r="H4076" t="s">
        <v>2760</v>
      </c>
      <c r="I4076" t="s">
        <v>2762</v>
      </c>
      <c r="J4076" t="s">
        <v>2752</v>
      </c>
      <c r="K4076">
        <v>4</v>
      </c>
      <c r="M4076">
        <f t="shared" si="63"/>
        <v>0.70646313924225979</v>
      </c>
      <c r="N4076">
        <v>16.955115341814235</v>
      </c>
      <c r="O4076" t="str">
        <v>Fast</v>
      </c>
      <c r="P4076">
        <v>4.0179995443153338</v>
      </c>
      <c r="Q4076">
        <v>3.7141535615171137</v>
      </c>
    </row>
    <row r="4077" spans="1:17" x14ac:dyDescent="0.2">
      <c r="A4077" t="s">
        <v>6836</v>
      </c>
      <c r="B4077" t="s">
        <v>570</v>
      </c>
      <c r="C4077" t="s">
        <v>2563</v>
      </c>
      <c r="D4077" t="s">
        <v>2677</v>
      </c>
      <c r="E4077" s="2">
        <v>46160.060416666667</v>
      </c>
      <c r="F4077" s="2">
        <v>46160.102936949108</v>
      </c>
      <c r="H4077" t="s">
        <v>2754</v>
      </c>
      <c r="I4077" t="s">
        <v>2755</v>
      </c>
      <c r="J4077" t="s">
        <v>2756</v>
      </c>
      <c r="K4077">
        <v>3</v>
      </c>
      <c r="M4077" t="str">
        <f t="shared" si="63"/>
        <v/>
      </c>
      <c r="N4077" t="str">
        <v/>
      </c>
      <c r="O4077" t="str">
        <v/>
      </c>
      <c r="P4077" t="str">
        <v/>
      </c>
      <c r="Q4077" t="str">
        <v/>
      </c>
    </row>
    <row r="4078" spans="1:17" x14ac:dyDescent="0.2">
      <c r="A4078" t="s">
        <v>6837</v>
      </c>
      <c r="B4078" t="s">
        <v>1130</v>
      </c>
      <c r="C4078" t="s">
        <v>2540</v>
      </c>
      <c r="D4078" t="s">
        <v>2635</v>
      </c>
      <c r="E4078" s="2">
        <v>46049.381249999999</v>
      </c>
      <c r="F4078" s="2">
        <v>46049.852660632132</v>
      </c>
      <c r="G4078" s="2">
        <v>46050.815980516032</v>
      </c>
      <c r="H4078" t="s">
        <v>2764</v>
      </c>
      <c r="I4078" t="s">
        <v>2751</v>
      </c>
      <c r="J4078" t="s">
        <v>2752</v>
      </c>
      <c r="K4078">
        <v>3</v>
      </c>
      <c r="M4078">
        <f t="shared" si="63"/>
        <v>1.4347305160335964</v>
      </c>
      <c r="N4078">
        <v>34.433532384806313</v>
      </c>
      <c r="O4078" t="str">
        <v>Slow</v>
      </c>
      <c r="P4078">
        <v>4.0179995443153338</v>
      </c>
      <c r="Q4078">
        <v>3.7141535615171137</v>
      </c>
    </row>
    <row r="4079" spans="1:17" x14ac:dyDescent="0.2">
      <c r="A4079" t="s">
        <v>6838</v>
      </c>
      <c r="B4079" t="s">
        <v>1349</v>
      </c>
      <c r="C4079" t="s">
        <v>2528</v>
      </c>
      <c r="D4079" t="s">
        <v>2657</v>
      </c>
      <c r="E4079" s="2">
        <v>46286.499305555553</v>
      </c>
      <c r="F4079" s="2">
        <v>46286.900503138429</v>
      </c>
      <c r="G4079" s="2">
        <v>46287.605519534787</v>
      </c>
      <c r="H4079" t="s">
        <v>2750</v>
      </c>
      <c r="I4079" t="s">
        <v>2751</v>
      </c>
      <c r="J4079" t="s">
        <v>2752</v>
      </c>
      <c r="K4079">
        <v>3</v>
      </c>
      <c r="M4079">
        <f t="shared" si="63"/>
        <v>1.1062139792338712</v>
      </c>
      <c r="N4079">
        <v>26.549135501612909</v>
      </c>
      <c r="O4079" t="str">
        <v>Slow</v>
      </c>
      <c r="P4079">
        <v>4.0179995443153338</v>
      </c>
      <c r="Q4079">
        <v>3.7141535615171137</v>
      </c>
    </row>
    <row r="4080" spans="1:17" x14ac:dyDescent="0.2">
      <c r="A4080" t="s">
        <v>6839</v>
      </c>
      <c r="B4080" t="s">
        <v>2290</v>
      </c>
      <c r="C4080" t="s">
        <v>2559</v>
      </c>
      <c r="D4080" t="s">
        <v>2657</v>
      </c>
      <c r="E4080" s="2">
        <v>46192.383333333331</v>
      </c>
      <c r="F4080" s="2">
        <v>46192.507091837237</v>
      </c>
      <c r="G4080" s="2">
        <v>46193.540289178389</v>
      </c>
      <c r="H4080" t="s">
        <v>2764</v>
      </c>
      <c r="I4080" t="s">
        <v>2762</v>
      </c>
      <c r="J4080" t="s">
        <v>2752</v>
      </c>
      <c r="K4080">
        <v>4</v>
      </c>
      <c r="M4080">
        <f t="shared" si="63"/>
        <v>1.1569558450573822</v>
      </c>
      <c r="N4080">
        <v>27.766940281377174</v>
      </c>
      <c r="O4080" t="str">
        <v>Slow</v>
      </c>
      <c r="P4080">
        <v>4.0179995443153338</v>
      </c>
      <c r="Q4080">
        <v>3.7141535615171137</v>
      </c>
    </row>
    <row r="4081" spans="1:17" x14ac:dyDescent="0.2">
      <c r="A4081" t="s">
        <v>6840</v>
      </c>
      <c r="B4081" t="s">
        <v>1466</v>
      </c>
      <c r="C4081" t="s">
        <v>2567</v>
      </c>
      <c r="D4081" t="s">
        <v>2707</v>
      </c>
      <c r="E4081" s="2">
        <v>46270.413194444453</v>
      </c>
      <c r="F4081" s="2">
        <v>46270.757059709598</v>
      </c>
      <c r="G4081" s="2">
        <v>46271.414695330379</v>
      </c>
      <c r="H4081" t="s">
        <v>2750</v>
      </c>
      <c r="I4081" t="s">
        <v>2751</v>
      </c>
      <c r="J4081" t="s">
        <v>2752</v>
      </c>
      <c r="K4081">
        <v>4</v>
      </c>
      <c r="M4081">
        <f t="shared" si="63"/>
        <v>1.0015008859263617</v>
      </c>
      <c r="N4081">
        <v>24.03602126223268</v>
      </c>
      <c r="O4081" t="str">
        <v>Slow</v>
      </c>
      <c r="P4081">
        <v>4.0179995443153338</v>
      </c>
      <c r="Q4081">
        <v>3.7141535615171137</v>
      </c>
    </row>
    <row r="4082" spans="1:17" x14ac:dyDescent="0.2">
      <c r="A4082" t="s">
        <v>6841</v>
      </c>
      <c r="B4082" t="s">
        <v>193</v>
      </c>
      <c r="C4082" t="s">
        <v>2549</v>
      </c>
      <c r="D4082" t="s">
        <v>2739</v>
      </c>
      <c r="E4082" s="2">
        <v>46274.97152777778</v>
      </c>
      <c r="F4082" s="2">
        <v>46275.219038340299</v>
      </c>
      <c r="G4082" s="2">
        <v>46276.410443250767</v>
      </c>
      <c r="H4082" t="s">
        <v>2750</v>
      </c>
      <c r="I4082" t="s">
        <v>2751</v>
      </c>
      <c r="J4082" t="s">
        <v>2752</v>
      </c>
      <c r="K4082">
        <v>2</v>
      </c>
      <c r="M4082">
        <f t="shared" si="63"/>
        <v>1.4389154729869915</v>
      </c>
      <c r="N4082">
        <v>34.533971351687796</v>
      </c>
      <c r="O4082" t="str">
        <v>Slow</v>
      </c>
      <c r="P4082">
        <v>4.0179995443153338</v>
      </c>
      <c r="Q4082">
        <v>3.7141535615171137</v>
      </c>
    </row>
    <row r="4083" spans="1:17" x14ac:dyDescent="0.2">
      <c r="A4083" t="s">
        <v>6842</v>
      </c>
      <c r="B4083" t="s">
        <v>865</v>
      </c>
      <c r="C4083" t="s">
        <v>2525</v>
      </c>
      <c r="D4083" t="s">
        <v>2739</v>
      </c>
      <c r="E4083" s="2">
        <v>46239.031944444447</v>
      </c>
      <c r="F4083" s="2">
        <v>46239.468282863803</v>
      </c>
      <c r="G4083" s="2">
        <v>46240.077600312143</v>
      </c>
      <c r="H4083" t="s">
        <v>2750</v>
      </c>
      <c r="I4083" t="s">
        <v>2770</v>
      </c>
      <c r="J4083" t="s">
        <v>2752</v>
      </c>
      <c r="K4083">
        <v>4</v>
      </c>
      <c r="M4083">
        <f t="shared" si="63"/>
        <v>1.0456558676960412</v>
      </c>
      <c r="N4083">
        <v>25.09574082470499</v>
      </c>
      <c r="O4083" t="str">
        <v>Slow</v>
      </c>
      <c r="P4083">
        <v>4.0179995443153338</v>
      </c>
      <c r="Q4083">
        <v>3.7141535615171137</v>
      </c>
    </row>
    <row r="4084" spans="1:17" x14ac:dyDescent="0.2">
      <c r="A4084" t="s">
        <v>6843</v>
      </c>
      <c r="B4084" t="s">
        <v>2236</v>
      </c>
      <c r="C4084" t="s">
        <v>2567</v>
      </c>
      <c r="D4084" t="s">
        <v>2593</v>
      </c>
      <c r="E4084" s="2">
        <v>46137.981249999997</v>
      </c>
      <c r="F4084" s="2">
        <v>46138.199103496227</v>
      </c>
      <c r="G4084" s="2">
        <v>46138.921043923678</v>
      </c>
      <c r="H4084" t="s">
        <v>2750</v>
      </c>
      <c r="I4084" t="s">
        <v>2751</v>
      </c>
      <c r="J4084" t="s">
        <v>2752</v>
      </c>
      <c r="K4084">
        <v>5</v>
      </c>
      <c r="M4084">
        <f t="shared" si="63"/>
        <v>0.93979392368055414</v>
      </c>
      <c r="N4084">
        <v>22.555054168333299</v>
      </c>
      <c r="O4084" t="str">
        <v>Fast</v>
      </c>
      <c r="P4084">
        <v>4.0179995443153338</v>
      </c>
      <c r="Q4084">
        <v>3.7141535615171137</v>
      </c>
    </row>
    <row r="4085" spans="1:17" x14ac:dyDescent="0.2">
      <c r="A4085" t="s">
        <v>6844</v>
      </c>
      <c r="B4085" t="s">
        <v>701</v>
      </c>
      <c r="C4085" t="s">
        <v>2535</v>
      </c>
      <c r="D4085" t="s">
        <v>2699</v>
      </c>
      <c r="E4085" s="2">
        <v>46188.720833333333</v>
      </c>
      <c r="F4085" s="2">
        <v>46188.942137223647</v>
      </c>
      <c r="H4085" t="s">
        <v>2750</v>
      </c>
      <c r="I4085" t="s">
        <v>2751</v>
      </c>
      <c r="J4085" t="s">
        <v>2756</v>
      </c>
      <c r="K4085">
        <v>3</v>
      </c>
      <c r="M4085" t="str">
        <f t="shared" si="63"/>
        <v/>
      </c>
      <c r="N4085" t="str">
        <v/>
      </c>
      <c r="O4085" t="str">
        <v/>
      </c>
      <c r="P4085" t="str">
        <v/>
      </c>
      <c r="Q4085" t="str">
        <v/>
      </c>
    </row>
    <row r="4086" spans="1:17" x14ac:dyDescent="0.2">
      <c r="A4086" t="s">
        <v>6845</v>
      </c>
      <c r="B4086" t="s">
        <v>872</v>
      </c>
      <c r="C4086" t="s">
        <v>2535</v>
      </c>
      <c r="D4086" t="s">
        <v>2697</v>
      </c>
      <c r="E4086" s="2">
        <v>46211.917361111111</v>
      </c>
      <c r="F4086" s="2">
        <v>46212.228049449193</v>
      </c>
      <c r="G4086" s="2">
        <v>46212.842523684383</v>
      </c>
      <c r="H4086" t="s">
        <v>2760</v>
      </c>
      <c r="I4086" t="s">
        <v>2751</v>
      </c>
      <c r="J4086" t="s">
        <v>2752</v>
      </c>
      <c r="K4086">
        <v>3</v>
      </c>
      <c r="M4086">
        <f t="shared" si="63"/>
        <v>0.92516257327224594</v>
      </c>
      <c r="N4086">
        <v>22.203901758533902</v>
      </c>
      <c r="O4086" t="str">
        <v>Fast</v>
      </c>
      <c r="P4086">
        <v>4.0179995443153338</v>
      </c>
      <c r="Q4086">
        <v>3.7141535615171137</v>
      </c>
    </row>
    <row r="4087" spans="1:17" x14ac:dyDescent="0.2">
      <c r="A4087" t="s">
        <v>6846</v>
      </c>
      <c r="B4087" t="s">
        <v>398</v>
      </c>
      <c r="C4087" t="s">
        <v>2557</v>
      </c>
      <c r="D4087" t="s">
        <v>2719</v>
      </c>
      <c r="E4087" s="2">
        <v>46263.643750000003</v>
      </c>
      <c r="F4087" s="2">
        <v>46263.696835323077</v>
      </c>
      <c r="G4087" s="2">
        <v>46263.861860320932</v>
      </c>
      <c r="H4087" t="s">
        <v>2750</v>
      </c>
      <c r="I4087" t="s">
        <v>2755</v>
      </c>
      <c r="J4087" t="s">
        <v>2752</v>
      </c>
      <c r="K4087">
        <v>5</v>
      </c>
      <c r="M4087">
        <f t="shared" si="63"/>
        <v>0.21811032092955429</v>
      </c>
      <c r="N4087">
        <v>5.234647702309303</v>
      </c>
      <c r="O4087" t="str">
        <v>Fast</v>
      </c>
      <c r="P4087">
        <v>4.0179995443153338</v>
      </c>
      <c r="Q4087">
        <v>3.7141535615171137</v>
      </c>
    </row>
    <row r="4088" spans="1:17" x14ac:dyDescent="0.2">
      <c r="A4088" t="s">
        <v>6847</v>
      </c>
      <c r="B4088" t="s">
        <v>1819</v>
      </c>
      <c r="C4088" t="s">
        <v>2540</v>
      </c>
      <c r="D4088" t="s">
        <v>2649</v>
      </c>
      <c r="E4088" s="2">
        <v>46084.943749999999</v>
      </c>
      <c r="F4088" s="2">
        <v>46085.356961724538</v>
      </c>
      <c r="H4088" t="s">
        <v>2764</v>
      </c>
      <c r="I4088" t="s">
        <v>2751</v>
      </c>
      <c r="J4088" t="s">
        <v>2767</v>
      </c>
      <c r="K4088">
        <v>4</v>
      </c>
      <c r="M4088" t="str">
        <f t="shared" si="63"/>
        <v/>
      </c>
      <c r="N4088" t="str">
        <v/>
      </c>
      <c r="O4088" t="str">
        <v/>
      </c>
      <c r="P4088" t="str">
        <v/>
      </c>
      <c r="Q4088" t="str">
        <v/>
      </c>
    </row>
    <row r="4089" spans="1:17" x14ac:dyDescent="0.2">
      <c r="A4089" t="s">
        <v>6848</v>
      </c>
      <c r="B4089" t="s">
        <v>369</v>
      </c>
      <c r="C4089" t="s">
        <v>2528</v>
      </c>
      <c r="D4089" t="s">
        <v>2661</v>
      </c>
      <c r="E4089" s="2">
        <v>46174.073611111111</v>
      </c>
      <c r="F4089" s="2">
        <v>46174.229800214678</v>
      </c>
      <c r="G4089" s="2">
        <v>46175.092836162657</v>
      </c>
      <c r="H4089" t="s">
        <v>2750</v>
      </c>
      <c r="I4089" t="s">
        <v>2751</v>
      </c>
      <c r="J4089" t="s">
        <v>2752</v>
      </c>
      <c r="K4089">
        <v>4</v>
      </c>
      <c r="M4089">
        <f t="shared" si="63"/>
        <v>1.0192250515465275</v>
      </c>
      <c r="N4089">
        <v>24.461401237116661</v>
      </c>
      <c r="O4089" t="str">
        <v>Slow</v>
      </c>
      <c r="P4089">
        <v>4.0179995443153338</v>
      </c>
      <c r="Q4089">
        <v>3.7141535615171137</v>
      </c>
    </row>
    <row r="4090" spans="1:17" x14ac:dyDescent="0.2">
      <c r="A4090" t="s">
        <v>6849</v>
      </c>
      <c r="B4090" t="s">
        <v>940</v>
      </c>
      <c r="C4090" t="s">
        <v>2555</v>
      </c>
      <c r="D4090" t="s">
        <v>2653</v>
      </c>
      <c r="E4090" s="2">
        <v>46185.718055555553</v>
      </c>
      <c r="F4090" s="2">
        <v>46186.151757127147</v>
      </c>
      <c r="G4090" s="2">
        <v>46186.300584048389</v>
      </c>
      <c r="H4090" t="s">
        <v>2764</v>
      </c>
      <c r="I4090" t="s">
        <v>2751</v>
      </c>
      <c r="J4090" t="s">
        <v>2752</v>
      </c>
      <c r="K4090">
        <v>5</v>
      </c>
      <c r="M4090">
        <f t="shared" si="63"/>
        <v>0.58252849283599062</v>
      </c>
      <c r="N4090">
        <v>13.980683828063775</v>
      </c>
      <c r="O4090" t="str">
        <v>Fast</v>
      </c>
      <c r="P4090">
        <v>4.0179995443153338</v>
      </c>
      <c r="Q4090">
        <v>3.7141535615171137</v>
      </c>
    </row>
    <row r="4091" spans="1:17" x14ac:dyDescent="0.2">
      <c r="A4091" t="s">
        <v>6850</v>
      </c>
      <c r="B4091" t="s">
        <v>1799</v>
      </c>
      <c r="C4091" t="s">
        <v>2538</v>
      </c>
      <c r="D4091" t="s">
        <v>2639</v>
      </c>
      <c r="E4091" s="2">
        <v>46079.709722222222</v>
      </c>
      <c r="F4091" s="2">
        <v>46080.496910608643</v>
      </c>
      <c r="G4091" s="2">
        <v>46081.15793126083</v>
      </c>
      <c r="H4091" t="s">
        <v>2764</v>
      </c>
      <c r="I4091" t="s">
        <v>2770</v>
      </c>
      <c r="J4091" t="s">
        <v>2752</v>
      </c>
      <c r="K4091">
        <v>4</v>
      </c>
      <c r="M4091">
        <f t="shared" si="63"/>
        <v>1.4482090386081836</v>
      </c>
      <c r="N4091">
        <v>34.757016926596407</v>
      </c>
      <c r="O4091" t="str">
        <v>Slow</v>
      </c>
      <c r="P4091">
        <v>4.0179995443153338</v>
      </c>
      <c r="Q4091">
        <v>3.7141535615171137</v>
      </c>
    </row>
    <row r="4092" spans="1:17" x14ac:dyDescent="0.2">
      <c r="A4092" t="s">
        <v>6851</v>
      </c>
      <c r="B4092" t="s">
        <v>2259</v>
      </c>
      <c r="C4092" t="s">
        <v>2563</v>
      </c>
      <c r="D4092" t="s">
        <v>2619</v>
      </c>
      <c r="E4092" s="2">
        <v>46132.931250000001</v>
      </c>
      <c r="F4092" s="2">
        <v>46133.865122715913</v>
      </c>
      <c r="G4092" s="2">
        <v>46134.853131350843</v>
      </c>
      <c r="H4092" t="s">
        <v>2750</v>
      </c>
      <c r="I4092" t="s">
        <v>2770</v>
      </c>
      <c r="J4092" t="s">
        <v>2752</v>
      </c>
      <c r="K4092">
        <v>3</v>
      </c>
      <c r="M4092">
        <f t="shared" si="63"/>
        <v>1.9218813508414314</v>
      </c>
      <c r="N4092">
        <v>46.125152420194354</v>
      </c>
      <c r="O4092" t="str">
        <v>Slow</v>
      </c>
      <c r="P4092">
        <v>4.0179995443153338</v>
      </c>
      <c r="Q4092">
        <v>3.7141535615171137</v>
      </c>
    </row>
    <row r="4093" spans="1:17" x14ac:dyDescent="0.2">
      <c r="A4093" t="s">
        <v>6852</v>
      </c>
      <c r="B4093" t="s">
        <v>575</v>
      </c>
      <c r="C4093" t="s">
        <v>2533</v>
      </c>
      <c r="D4093" t="s">
        <v>2683</v>
      </c>
      <c r="E4093" s="2">
        <v>46275.082638888889</v>
      </c>
      <c r="F4093" s="2">
        <v>46275.476001738803</v>
      </c>
      <c r="G4093" s="2">
        <v>46275.496835072132</v>
      </c>
      <c r="H4093" t="s">
        <v>2760</v>
      </c>
      <c r="I4093" t="s">
        <v>2751</v>
      </c>
      <c r="J4093" t="s">
        <v>2752</v>
      </c>
      <c r="K4093">
        <v>3</v>
      </c>
      <c r="M4093">
        <f t="shared" si="63"/>
        <v>0.41419618324289331</v>
      </c>
      <c r="N4093">
        <v>9.9407083978294395</v>
      </c>
      <c r="O4093" t="str">
        <v>Fast</v>
      </c>
      <c r="P4093">
        <v>4.0179995443153338</v>
      </c>
      <c r="Q4093">
        <v>3.7141535615171137</v>
      </c>
    </row>
    <row r="4094" spans="1:17" x14ac:dyDescent="0.2">
      <c r="A4094" t="s">
        <v>6853</v>
      </c>
      <c r="B4094" t="s">
        <v>851</v>
      </c>
      <c r="C4094" t="s">
        <v>2565</v>
      </c>
      <c r="D4094" t="s">
        <v>2577</v>
      </c>
      <c r="E4094" s="2">
        <v>46027.507638888892</v>
      </c>
      <c r="F4094" s="2">
        <v>46027.818141069722</v>
      </c>
      <c r="G4094" s="2">
        <v>46029.291939167582</v>
      </c>
      <c r="H4094" t="s">
        <v>2764</v>
      </c>
      <c r="I4094" t="s">
        <v>2770</v>
      </c>
      <c r="J4094" t="s">
        <v>2752</v>
      </c>
      <c r="K4094">
        <v>5</v>
      </c>
      <c r="M4094">
        <f t="shared" si="63"/>
        <v>1.7843002786903526</v>
      </c>
      <c r="N4094">
        <v>42.823206688568462</v>
      </c>
      <c r="O4094" t="str">
        <v>Slow</v>
      </c>
      <c r="P4094">
        <v>4.0179995443153338</v>
      </c>
      <c r="Q4094">
        <v>3.7141535615171137</v>
      </c>
    </row>
    <row r="4095" spans="1:17" x14ac:dyDescent="0.2">
      <c r="A4095" t="s">
        <v>6854</v>
      </c>
      <c r="B4095" t="s">
        <v>315</v>
      </c>
      <c r="C4095" t="s">
        <v>2557</v>
      </c>
      <c r="D4095" t="s">
        <v>2699</v>
      </c>
      <c r="E4095" s="2">
        <v>46160.517361111109</v>
      </c>
      <c r="F4095" s="2">
        <v>46161.319383334332</v>
      </c>
      <c r="G4095" s="2">
        <v>46161.554530637011</v>
      </c>
      <c r="H4095" t="s">
        <v>2754</v>
      </c>
      <c r="I4095" t="s">
        <v>2770</v>
      </c>
      <c r="J4095" t="s">
        <v>2752</v>
      </c>
      <c r="K4095">
        <v>4</v>
      </c>
      <c r="M4095">
        <f t="shared" si="63"/>
        <v>1.0371695259018452</v>
      </c>
      <c r="N4095">
        <v>24.892068621644285</v>
      </c>
      <c r="O4095" t="str">
        <v>Slow</v>
      </c>
      <c r="P4095">
        <v>4.0179995443153338</v>
      </c>
      <c r="Q4095">
        <v>3.7141535615171137</v>
      </c>
    </row>
    <row r="4096" spans="1:17" x14ac:dyDescent="0.2">
      <c r="A4096" t="s">
        <v>6855</v>
      </c>
      <c r="B4096" t="s">
        <v>1115</v>
      </c>
      <c r="C4096" t="s">
        <v>2535</v>
      </c>
      <c r="D4096" t="s">
        <v>2715</v>
      </c>
      <c r="E4096" s="2">
        <v>46189.09375</v>
      </c>
      <c r="F4096" s="2">
        <v>46190.22999981817</v>
      </c>
      <c r="G4096" s="2">
        <v>46190.638723969118</v>
      </c>
      <c r="H4096" t="s">
        <v>2754</v>
      </c>
      <c r="I4096" t="s">
        <v>2770</v>
      </c>
      <c r="J4096" t="s">
        <v>2752</v>
      </c>
      <c r="K4096">
        <v>5</v>
      </c>
      <c r="M4096">
        <f t="shared" si="63"/>
        <v>1.5449739691175637</v>
      </c>
      <c r="N4096">
        <v>37.079375258821528</v>
      </c>
      <c r="O4096" t="str">
        <v>Slow</v>
      </c>
      <c r="P4096">
        <v>4.0179995443153338</v>
      </c>
      <c r="Q4096">
        <v>3.7141535615171137</v>
      </c>
    </row>
    <row r="4097" spans="1:17" x14ac:dyDescent="0.2">
      <c r="A4097" t="s">
        <v>6856</v>
      </c>
      <c r="B4097" t="s">
        <v>2518</v>
      </c>
      <c r="C4097" t="s">
        <v>2551</v>
      </c>
      <c r="D4097" t="s">
        <v>2617</v>
      </c>
      <c r="E4097" s="2">
        <v>46270.62222222222</v>
      </c>
      <c r="F4097" s="2">
        <v>46270.817090558783</v>
      </c>
      <c r="G4097" s="2">
        <v>46271.050382533867</v>
      </c>
      <c r="H4097" t="s">
        <v>2750</v>
      </c>
      <c r="I4097" t="s">
        <v>2751</v>
      </c>
      <c r="J4097" t="s">
        <v>2752</v>
      </c>
      <c r="K4097">
        <v>4</v>
      </c>
      <c r="M4097">
        <f t="shared" si="63"/>
        <v>0.42816031164693413</v>
      </c>
      <c r="N4097">
        <v>10.275847479526419</v>
      </c>
      <c r="O4097" t="str">
        <v>Fast</v>
      </c>
      <c r="P4097">
        <v>4.0179995443153338</v>
      </c>
      <c r="Q4097">
        <v>3.7141535615171137</v>
      </c>
    </row>
    <row r="4098" spans="1:17" x14ac:dyDescent="0.2">
      <c r="A4098" t="s">
        <v>6857</v>
      </c>
      <c r="B4098" t="s">
        <v>781</v>
      </c>
      <c r="C4098" t="s">
        <v>2565</v>
      </c>
      <c r="D4098" t="s">
        <v>2615</v>
      </c>
      <c r="E4098" s="2">
        <v>46100.480555555558</v>
      </c>
      <c r="F4098" s="2">
        <v>46100.56511570984</v>
      </c>
      <c r="G4098" s="2">
        <v>46100.969371243053</v>
      </c>
      <c r="H4098" t="s">
        <v>2760</v>
      </c>
      <c r="I4098" t="s">
        <v>2762</v>
      </c>
      <c r="J4098" t="s">
        <v>2752</v>
      </c>
      <c r="K4098">
        <v>5</v>
      </c>
      <c r="M4098">
        <f t="shared" si="63"/>
        <v>0.48881568749493454</v>
      </c>
      <c r="N4098">
        <v>11.731576499878429</v>
      </c>
      <c r="O4098" t="str">
        <v>Fast</v>
      </c>
      <c r="P4098">
        <v>4.0179995443153338</v>
      </c>
      <c r="Q4098">
        <v>3.7141535615171137</v>
      </c>
    </row>
    <row r="4099" spans="1:17" x14ac:dyDescent="0.2">
      <c r="A4099" t="s">
        <v>6858</v>
      </c>
      <c r="B4099" t="s">
        <v>670</v>
      </c>
      <c r="C4099" t="s">
        <v>2528</v>
      </c>
      <c r="D4099" t="s">
        <v>2661</v>
      </c>
      <c r="E4099" s="2">
        <v>46130.498611111107</v>
      </c>
      <c r="F4099" s="2">
        <v>46130.59987104014</v>
      </c>
      <c r="H4099" t="s">
        <v>2764</v>
      </c>
      <c r="I4099" t="s">
        <v>2751</v>
      </c>
      <c r="J4099" t="s">
        <v>2758</v>
      </c>
      <c r="K4099">
        <v>3</v>
      </c>
      <c r="M4099" t="str">
        <f t="shared" ref="M4099:M4162" si="64">IF(J4099="Resolved",G4099-E4099,"")</f>
        <v/>
      </c>
      <c r="N4099" t="str">
        <v/>
      </c>
      <c r="O4099" t="str">
        <v/>
      </c>
      <c r="P4099" t="str">
        <v/>
      </c>
      <c r="Q4099" t="str">
        <v/>
      </c>
    </row>
    <row r="4100" spans="1:17" x14ac:dyDescent="0.2">
      <c r="A4100" t="s">
        <v>6859</v>
      </c>
      <c r="B4100" t="s">
        <v>1020</v>
      </c>
      <c r="C4100" t="s">
        <v>2561</v>
      </c>
      <c r="D4100" t="s">
        <v>2715</v>
      </c>
      <c r="E4100" s="2">
        <v>46044.681944444441</v>
      </c>
      <c r="F4100" s="2">
        <v>46044.787237210032</v>
      </c>
      <c r="H4100" t="s">
        <v>2764</v>
      </c>
      <c r="I4100" t="s">
        <v>2762</v>
      </c>
      <c r="J4100" t="s">
        <v>2758</v>
      </c>
      <c r="K4100">
        <v>3</v>
      </c>
      <c r="M4100" t="str">
        <f t="shared" si="64"/>
        <v/>
      </c>
      <c r="N4100" t="str">
        <v/>
      </c>
      <c r="O4100" t="str">
        <v/>
      </c>
      <c r="P4100" t="str">
        <v/>
      </c>
      <c r="Q4100" t="str">
        <v/>
      </c>
    </row>
    <row r="4101" spans="1:17" x14ac:dyDescent="0.2">
      <c r="A4101" t="s">
        <v>6860</v>
      </c>
      <c r="B4101" t="s">
        <v>2261</v>
      </c>
      <c r="C4101" t="s">
        <v>2547</v>
      </c>
      <c r="D4101" t="s">
        <v>2599</v>
      </c>
      <c r="E4101" s="2">
        <v>46114.74722222222</v>
      </c>
      <c r="F4101" s="2">
        <v>46114.80783308854</v>
      </c>
      <c r="H4101" t="s">
        <v>2760</v>
      </c>
      <c r="I4101" t="s">
        <v>2762</v>
      </c>
      <c r="J4101" t="s">
        <v>2756</v>
      </c>
      <c r="K4101">
        <v>4</v>
      </c>
      <c r="M4101" t="str">
        <f t="shared" si="64"/>
        <v/>
      </c>
      <c r="N4101" t="str">
        <v/>
      </c>
      <c r="O4101" t="str">
        <v/>
      </c>
      <c r="P4101" t="str">
        <v/>
      </c>
      <c r="Q4101" t="str">
        <v/>
      </c>
    </row>
    <row r="4102" spans="1:17" x14ac:dyDescent="0.2">
      <c r="A4102" t="s">
        <v>6861</v>
      </c>
      <c r="B4102" t="s">
        <v>1388</v>
      </c>
      <c r="C4102" t="s">
        <v>2565</v>
      </c>
      <c r="D4102" t="s">
        <v>2649</v>
      </c>
      <c r="E4102" s="2">
        <v>46295.661805555559</v>
      </c>
      <c r="F4102" s="2">
        <v>46295.749155154699</v>
      </c>
      <c r="G4102" s="2">
        <v>46296.146267547352</v>
      </c>
      <c r="H4102" t="s">
        <v>2764</v>
      </c>
      <c r="I4102" t="s">
        <v>2762</v>
      </c>
      <c r="J4102" t="s">
        <v>2752</v>
      </c>
      <c r="K4102">
        <v>5</v>
      </c>
      <c r="M4102">
        <f t="shared" si="64"/>
        <v>0.48446199179306859</v>
      </c>
      <c r="N4102">
        <v>11.627087803033646</v>
      </c>
      <c r="O4102" t="str">
        <v>Fast</v>
      </c>
      <c r="P4102">
        <v>4.0179995443153338</v>
      </c>
      <c r="Q4102">
        <v>3.7141535615171137</v>
      </c>
    </row>
    <row r="4103" spans="1:17" x14ac:dyDescent="0.2">
      <c r="A4103" t="s">
        <v>6862</v>
      </c>
      <c r="B4103" t="s">
        <v>1543</v>
      </c>
      <c r="C4103" t="s">
        <v>2535</v>
      </c>
      <c r="D4103" t="s">
        <v>2615</v>
      </c>
      <c r="E4103" s="2">
        <v>46232.385416666657</v>
      </c>
      <c r="F4103" s="2">
        <v>46232.747499876852</v>
      </c>
      <c r="G4103" s="2">
        <v>46232.768333210188</v>
      </c>
      <c r="H4103" t="s">
        <v>2764</v>
      </c>
      <c r="I4103" t="s">
        <v>2751</v>
      </c>
      <c r="J4103" t="s">
        <v>2752</v>
      </c>
      <c r="K4103">
        <v>5</v>
      </c>
      <c r="M4103">
        <f t="shared" si="64"/>
        <v>0.38291654353088234</v>
      </c>
      <c r="N4103">
        <v>9.1899970447411761</v>
      </c>
      <c r="O4103" t="str">
        <v>Fast</v>
      </c>
      <c r="P4103">
        <v>4.0179995443153338</v>
      </c>
      <c r="Q4103">
        <v>3.7141535615171137</v>
      </c>
    </row>
    <row r="4104" spans="1:17" x14ac:dyDescent="0.2">
      <c r="A4104" t="s">
        <v>6863</v>
      </c>
      <c r="B4104" t="s">
        <v>1972</v>
      </c>
      <c r="C4104" t="s">
        <v>2557</v>
      </c>
      <c r="D4104" t="s">
        <v>2717</v>
      </c>
      <c r="E4104" s="2">
        <v>46139.963194444441</v>
      </c>
      <c r="F4104" s="2">
        <v>46140.391695120707</v>
      </c>
      <c r="G4104" s="2">
        <v>46140.412528454042</v>
      </c>
      <c r="H4104" t="s">
        <v>2750</v>
      </c>
      <c r="I4104" t="s">
        <v>2751</v>
      </c>
      <c r="J4104" t="s">
        <v>2752</v>
      </c>
      <c r="K4104">
        <v>4</v>
      </c>
      <c r="M4104">
        <f t="shared" si="64"/>
        <v>0.44933400960144354</v>
      </c>
      <c r="N4104">
        <v>10.784016230434645</v>
      </c>
      <c r="O4104" t="str">
        <v>Fast</v>
      </c>
      <c r="P4104">
        <v>4.0179995443153338</v>
      </c>
      <c r="Q4104">
        <v>3.7141535615171137</v>
      </c>
    </row>
    <row r="4105" spans="1:17" x14ac:dyDescent="0.2">
      <c r="A4105" t="s">
        <v>6864</v>
      </c>
      <c r="B4105" t="s">
        <v>1808</v>
      </c>
      <c r="C4105" t="s">
        <v>2567</v>
      </c>
      <c r="D4105" t="s">
        <v>2721</v>
      </c>
      <c r="E4105" s="2">
        <v>46196.212500000001</v>
      </c>
      <c r="F4105" s="2">
        <v>46196.319484570093</v>
      </c>
      <c r="G4105" s="2">
        <v>46197.455696014513</v>
      </c>
      <c r="H4105" t="s">
        <v>2760</v>
      </c>
      <c r="I4105" t="s">
        <v>2751</v>
      </c>
      <c r="J4105" t="s">
        <v>2752</v>
      </c>
      <c r="K4105">
        <v>3</v>
      </c>
      <c r="M4105">
        <f t="shared" si="64"/>
        <v>1.2431960145113408</v>
      </c>
      <c r="N4105">
        <v>29.836704348272178</v>
      </c>
      <c r="O4105" t="str">
        <v>Slow</v>
      </c>
      <c r="P4105">
        <v>4.0179995443153338</v>
      </c>
      <c r="Q4105">
        <v>3.7141535615171137</v>
      </c>
    </row>
    <row r="4106" spans="1:17" x14ac:dyDescent="0.2">
      <c r="A4106" t="s">
        <v>6865</v>
      </c>
      <c r="B4106" t="s">
        <v>1518</v>
      </c>
      <c r="C4106" t="s">
        <v>2540</v>
      </c>
      <c r="D4106" t="s">
        <v>2593</v>
      </c>
      <c r="E4106" s="2">
        <v>46286.339583333327</v>
      </c>
      <c r="F4106" s="2">
        <v>46286.619264676403</v>
      </c>
      <c r="G4106" s="2">
        <v>46287.068124689227</v>
      </c>
      <c r="H4106" t="s">
        <v>2754</v>
      </c>
      <c r="I4106" t="s">
        <v>2751</v>
      </c>
      <c r="J4106" t="s">
        <v>2752</v>
      </c>
      <c r="K4106">
        <v>4</v>
      </c>
      <c r="M4106">
        <f t="shared" si="64"/>
        <v>0.72854135590023361</v>
      </c>
      <c r="N4106">
        <v>17.484992541605607</v>
      </c>
      <c r="O4106" t="str">
        <v>Fast</v>
      </c>
      <c r="P4106">
        <v>4.0179995443153338</v>
      </c>
      <c r="Q4106">
        <v>3.7141535615171137</v>
      </c>
    </row>
    <row r="4107" spans="1:17" x14ac:dyDescent="0.2">
      <c r="A4107" t="s">
        <v>6866</v>
      </c>
      <c r="B4107" t="s">
        <v>1423</v>
      </c>
      <c r="C4107" t="s">
        <v>2530</v>
      </c>
      <c r="D4107" t="s">
        <v>2603</v>
      </c>
      <c r="E4107" s="2">
        <v>46143.486111111109</v>
      </c>
      <c r="F4107" s="2">
        <v>46144.174963419187</v>
      </c>
      <c r="G4107" s="2">
        <v>46146.642888859657</v>
      </c>
      <c r="H4107" t="s">
        <v>2750</v>
      </c>
      <c r="I4107" t="s">
        <v>2770</v>
      </c>
      <c r="J4107" t="s">
        <v>2752</v>
      </c>
      <c r="K4107">
        <v>4</v>
      </c>
      <c r="M4107">
        <f t="shared" si="64"/>
        <v>3.1567777485470288</v>
      </c>
      <c r="N4107">
        <v>75.76266596512869</v>
      </c>
      <c r="O4107" t="str">
        <v>Slow</v>
      </c>
      <c r="P4107">
        <v>4.0179995443153338</v>
      </c>
      <c r="Q4107">
        <v>3.7141535615171137</v>
      </c>
    </row>
    <row r="4108" spans="1:17" x14ac:dyDescent="0.2">
      <c r="A4108" t="s">
        <v>6867</v>
      </c>
      <c r="B4108" t="s">
        <v>1354</v>
      </c>
      <c r="C4108" t="s">
        <v>2543</v>
      </c>
      <c r="D4108" t="s">
        <v>2605</v>
      </c>
      <c r="E4108" s="2">
        <v>46103.3125</v>
      </c>
      <c r="F4108" s="2">
        <v>46103.63067902594</v>
      </c>
      <c r="G4108" s="2">
        <v>46103.885234531561</v>
      </c>
      <c r="H4108" t="s">
        <v>2764</v>
      </c>
      <c r="I4108" t="s">
        <v>2751</v>
      </c>
      <c r="J4108" t="s">
        <v>2752</v>
      </c>
      <c r="K4108">
        <v>4</v>
      </c>
      <c r="M4108">
        <f t="shared" si="64"/>
        <v>0.57273453156085452</v>
      </c>
      <c r="N4108">
        <v>13.745628757460508</v>
      </c>
      <c r="O4108" t="str">
        <v>Fast</v>
      </c>
      <c r="P4108">
        <v>4.0179995443153338</v>
      </c>
      <c r="Q4108">
        <v>3.7141535615171137</v>
      </c>
    </row>
    <row r="4109" spans="1:17" x14ac:dyDescent="0.2">
      <c r="A4109" t="s">
        <v>6868</v>
      </c>
      <c r="B4109" t="s">
        <v>473</v>
      </c>
      <c r="C4109" t="s">
        <v>2551</v>
      </c>
      <c r="D4109" t="s">
        <v>2709</v>
      </c>
      <c r="E4109" s="2">
        <v>46262.341666666667</v>
      </c>
      <c r="F4109" s="2">
        <v>46262.768265240768</v>
      </c>
      <c r="G4109" s="2">
        <v>46264.172764781288</v>
      </c>
      <c r="H4109" t="s">
        <v>2750</v>
      </c>
      <c r="I4109" t="s">
        <v>2751</v>
      </c>
      <c r="J4109" t="s">
        <v>2752</v>
      </c>
      <c r="K4109">
        <v>3</v>
      </c>
      <c r="M4109">
        <f t="shared" si="64"/>
        <v>1.8310981146205449</v>
      </c>
      <c r="N4109">
        <v>43.946354750893079</v>
      </c>
      <c r="O4109" t="str">
        <v>Slow</v>
      </c>
      <c r="P4109">
        <v>4.0179995443153338</v>
      </c>
      <c r="Q4109">
        <v>3.7141535615171137</v>
      </c>
    </row>
    <row r="4110" spans="1:17" x14ac:dyDescent="0.2">
      <c r="A4110" t="s">
        <v>6869</v>
      </c>
      <c r="B4110" t="s">
        <v>1056</v>
      </c>
      <c r="C4110" t="s">
        <v>2553</v>
      </c>
      <c r="D4110" t="s">
        <v>2725</v>
      </c>
      <c r="E4110" s="2">
        <v>46255.926388888889</v>
      </c>
      <c r="F4110" s="2">
        <v>46256.353287905848</v>
      </c>
      <c r="H4110" t="s">
        <v>2760</v>
      </c>
      <c r="I4110" t="s">
        <v>2751</v>
      </c>
      <c r="J4110" t="s">
        <v>2756</v>
      </c>
      <c r="K4110">
        <v>3</v>
      </c>
      <c r="M4110" t="str">
        <f t="shared" si="64"/>
        <v/>
      </c>
      <c r="N4110" t="str">
        <v/>
      </c>
      <c r="O4110" t="str">
        <v/>
      </c>
      <c r="P4110" t="str">
        <v/>
      </c>
      <c r="Q4110" t="str">
        <v/>
      </c>
    </row>
    <row r="4111" spans="1:17" x14ac:dyDescent="0.2">
      <c r="A4111" t="s">
        <v>6870</v>
      </c>
      <c r="B4111" t="s">
        <v>2138</v>
      </c>
      <c r="C4111" t="s">
        <v>2547</v>
      </c>
      <c r="D4111" t="s">
        <v>2639</v>
      </c>
      <c r="E4111" s="2">
        <v>46164.150694444441</v>
      </c>
      <c r="F4111" s="2">
        <v>46164.587367728869</v>
      </c>
      <c r="G4111" s="2">
        <v>46165.07190935751</v>
      </c>
      <c r="H4111" t="s">
        <v>2750</v>
      </c>
      <c r="I4111" t="s">
        <v>2751</v>
      </c>
      <c r="J4111" t="s">
        <v>2752</v>
      </c>
      <c r="K4111">
        <v>4</v>
      </c>
      <c r="M4111">
        <f t="shared" si="64"/>
        <v>0.92121491306897951</v>
      </c>
      <c r="N4111">
        <v>22.109157913655508</v>
      </c>
      <c r="O4111" t="str">
        <v>Fast</v>
      </c>
      <c r="P4111">
        <v>4.0179995443153338</v>
      </c>
      <c r="Q4111">
        <v>3.7141535615171137</v>
      </c>
    </row>
    <row r="4112" spans="1:17" x14ac:dyDescent="0.2">
      <c r="A4112" t="s">
        <v>6871</v>
      </c>
      <c r="B4112" t="s">
        <v>119</v>
      </c>
      <c r="C4112" t="s">
        <v>2565</v>
      </c>
      <c r="D4112" t="s">
        <v>2605</v>
      </c>
      <c r="E4112" s="2">
        <v>46026.511111111111</v>
      </c>
      <c r="F4112" s="2">
        <v>46026.872772437688</v>
      </c>
      <c r="H4112" t="s">
        <v>2750</v>
      </c>
      <c r="I4112" t="s">
        <v>2751</v>
      </c>
      <c r="J4112" t="s">
        <v>2756</v>
      </c>
      <c r="K4112">
        <v>4</v>
      </c>
      <c r="M4112" t="str">
        <f t="shared" si="64"/>
        <v/>
      </c>
      <c r="N4112" t="str">
        <v/>
      </c>
      <c r="O4112" t="str">
        <v/>
      </c>
      <c r="P4112" t="str">
        <v/>
      </c>
      <c r="Q4112" t="str">
        <v/>
      </c>
    </row>
    <row r="4113" spans="1:17" x14ac:dyDescent="0.2">
      <c r="A4113" t="s">
        <v>6872</v>
      </c>
      <c r="B4113" t="s">
        <v>2090</v>
      </c>
      <c r="C4113" t="s">
        <v>2551</v>
      </c>
      <c r="D4113" t="s">
        <v>2687</v>
      </c>
      <c r="E4113" s="2">
        <v>46026.470833333333</v>
      </c>
      <c r="F4113" s="2">
        <v>46026.774862921018</v>
      </c>
      <c r="G4113" s="2">
        <v>46027.808655573099</v>
      </c>
      <c r="H4113" t="s">
        <v>2760</v>
      </c>
      <c r="I4113" t="s">
        <v>2751</v>
      </c>
      <c r="J4113" t="s">
        <v>2752</v>
      </c>
      <c r="K4113">
        <v>2</v>
      </c>
      <c r="M4113">
        <f t="shared" si="64"/>
        <v>1.3378222397659556</v>
      </c>
      <c r="N4113">
        <v>32.107733754382934</v>
      </c>
      <c r="O4113" t="str">
        <v>Slow</v>
      </c>
      <c r="P4113">
        <v>4.0179995443153338</v>
      </c>
      <c r="Q4113">
        <v>3.7141535615171137</v>
      </c>
    </row>
    <row r="4114" spans="1:17" x14ac:dyDescent="0.2">
      <c r="A4114" t="s">
        <v>6873</v>
      </c>
      <c r="B4114" t="s">
        <v>1435</v>
      </c>
      <c r="C4114" t="s">
        <v>2553</v>
      </c>
      <c r="D4114" t="s">
        <v>2723</v>
      </c>
      <c r="E4114" s="2">
        <v>46055.086805555547</v>
      </c>
      <c r="F4114" s="2">
        <v>46055.360707943481</v>
      </c>
      <c r="G4114" s="2">
        <v>46055.784678254153</v>
      </c>
      <c r="H4114" t="s">
        <v>2764</v>
      </c>
      <c r="I4114" t="s">
        <v>2751</v>
      </c>
      <c r="J4114" t="s">
        <v>2752</v>
      </c>
      <c r="K4114">
        <v>5</v>
      </c>
      <c r="M4114">
        <f t="shared" si="64"/>
        <v>0.69787269860535162</v>
      </c>
      <c r="N4114">
        <v>16.748944766528439</v>
      </c>
      <c r="O4114" t="str">
        <v>Fast</v>
      </c>
      <c r="P4114">
        <v>4.0179995443153338</v>
      </c>
      <c r="Q4114">
        <v>3.7141535615171137</v>
      </c>
    </row>
    <row r="4115" spans="1:17" x14ac:dyDescent="0.2">
      <c r="A4115" t="s">
        <v>6874</v>
      </c>
      <c r="B4115" t="s">
        <v>895</v>
      </c>
      <c r="C4115" t="s">
        <v>2567</v>
      </c>
      <c r="D4115" t="s">
        <v>2725</v>
      </c>
      <c r="E4115" s="2">
        <v>46212.201388888891</v>
      </c>
      <c r="F4115" s="2">
        <v>46212.352794630933</v>
      </c>
      <c r="G4115" s="2">
        <v>46212.638837764272</v>
      </c>
      <c r="H4115" t="s">
        <v>2764</v>
      </c>
      <c r="I4115" t="s">
        <v>2762</v>
      </c>
      <c r="J4115" t="s">
        <v>2752</v>
      </c>
      <c r="K4115">
        <v>3</v>
      </c>
      <c r="M4115">
        <f t="shared" si="64"/>
        <v>0.43744887538196053</v>
      </c>
      <c r="N4115">
        <v>10.498773009167053</v>
      </c>
      <c r="O4115" t="str">
        <v>Fast</v>
      </c>
      <c r="P4115">
        <v>4.0179995443153338</v>
      </c>
      <c r="Q4115">
        <v>3.7141535615171137</v>
      </c>
    </row>
    <row r="4116" spans="1:17" x14ac:dyDescent="0.2">
      <c r="A4116" t="s">
        <v>6875</v>
      </c>
      <c r="B4116" t="s">
        <v>306</v>
      </c>
      <c r="C4116" t="s">
        <v>2565</v>
      </c>
      <c r="D4116" t="s">
        <v>2651</v>
      </c>
      <c r="E4116" s="2">
        <v>46070.272222222222</v>
      </c>
      <c r="F4116" s="2">
        <v>46070.360374352516</v>
      </c>
      <c r="G4116" s="2">
        <v>46070.824680506143</v>
      </c>
      <c r="H4116" t="s">
        <v>2764</v>
      </c>
      <c r="I4116" t="s">
        <v>2762</v>
      </c>
      <c r="J4116" t="s">
        <v>2752</v>
      </c>
      <c r="K4116">
        <v>3</v>
      </c>
      <c r="M4116">
        <f t="shared" si="64"/>
        <v>0.55245828392071417</v>
      </c>
      <c r="N4116">
        <v>13.25899881409714</v>
      </c>
      <c r="O4116" t="str">
        <v>Fast</v>
      </c>
      <c r="P4116">
        <v>4.0179995443153338</v>
      </c>
      <c r="Q4116">
        <v>3.7141535615171137</v>
      </c>
    </row>
    <row r="4117" spans="1:17" x14ac:dyDescent="0.2">
      <c r="A4117" t="s">
        <v>6876</v>
      </c>
      <c r="B4117" t="s">
        <v>1930</v>
      </c>
      <c r="C4117" t="s">
        <v>2540</v>
      </c>
      <c r="D4117" t="s">
        <v>2705</v>
      </c>
      <c r="E4117" s="2">
        <v>46040.470138888893</v>
      </c>
      <c r="F4117" s="2">
        <v>46040.705981106366</v>
      </c>
      <c r="G4117" s="2">
        <v>46042.614480971039</v>
      </c>
      <c r="H4117" t="s">
        <v>2760</v>
      </c>
      <c r="I4117" t="s">
        <v>2751</v>
      </c>
      <c r="J4117" t="s">
        <v>2752</v>
      </c>
      <c r="K4117">
        <v>4</v>
      </c>
      <c r="M4117">
        <f t="shared" si="64"/>
        <v>2.1443420821451582</v>
      </c>
      <c r="N4117">
        <v>51.464209971483797</v>
      </c>
      <c r="O4117" t="str">
        <v>Slow</v>
      </c>
      <c r="P4117">
        <v>4.0179995443153338</v>
      </c>
      <c r="Q4117">
        <v>3.7141535615171137</v>
      </c>
    </row>
    <row r="4118" spans="1:17" x14ac:dyDescent="0.2">
      <c r="A4118" t="s">
        <v>6877</v>
      </c>
      <c r="B4118" t="s">
        <v>9</v>
      </c>
      <c r="C4118" t="s">
        <v>2538</v>
      </c>
      <c r="D4118" t="s">
        <v>2733</v>
      </c>
      <c r="E4118" s="2">
        <v>46209.415972222218</v>
      </c>
      <c r="F4118" s="2">
        <v>46209.807514171342</v>
      </c>
      <c r="G4118" s="2">
        <v>46211.031287191043</v>
      </c>
      <c r="H4118" t="s">
        <v>2750</v>
      </c>
      <c r="I4118" t="s">
        <v>2751</v>
      </c>
      <c r="J4118" t="s">
        <v>2752</v>
      </c>
      <c r="K4118">
        <v>4</v>
      </c>
      <c r="M4118">
        <f t="shared" si="64"/>
        <v>1.6153149688252597</v>
      </c>
      <c r="N4118">
        <v>38.767559251806233</v>
      </c>
      <c r="O4118" t="str">
        <v>Slow</v>
      </c>
      <c r="P4118">
        <v>4.0179995443153338</v>
      </c>
      <c r="Q4118">
        <v>3.7141535615171137</v>
      </c>
    </row>
    <row r="4119" spans="1:17" x14ac:dyDescent="0.2">
      <c r="A4119" t="s">
        <v>6878</v>
      </c>
      <c r="B4119" t="s">
        <v>1378</v>
      </c>
      <c r="C4119" t="s">
        <v>2557</v>
      </c>
      <c r="D4119" t="s">
        <v>2713</v>
      </c>
      <c r="E4119" s="2">
        <v>46154.592361111107</v>
      </c>
      <c r="F4119" s="2">
        <v>46155.012917853892</v>
      </c>
      <c r="G4119" s="2">
        <v>46155.376020215517</v>
      </c>
      <c r="H4119" t="s">
        <v>2750</v>
      </c>
      <c r="I4119" t="s">
        <v>2751</v>
      </c>
      <c r="J4119" t="s">
        <v>2752</v>
      </c>
      <c r="K4119">
        <v>3</v>
      </c>
      <c r="M4119">
        <f t="shared" si="64"/>
        <v>0.78365910441061715</v>
      </c>
      <c r="N4119">
        <v>18.807818505854812</v>
      </c>
      <c r="O4119" t="str">
        <v>Fast</v>
      </c>
      <c r="P4119">
        <v>4.0179995443153338</v>
      </c>
      <c r="Q4119">
        <v>3.7141535615171137</v>
      </c>
    </row>
    <row r="4120" spans="1:17" x14ac:dyDescent="0.2">
      <c r="A4120" t="s">
        <v>6879</v>
      </c>
      <c r="B4120" t="s">
        <v>426</v>
      </c>
      <c r="C4120" t="s">
        <v>2549</v>
      </c>
      <c r="D4120" t="s">
        <v>2655</v>
      </c>
      <c r="E4120" s="2">
        <v>46167.376388888893</v>
      </c>
      <c r="F4120" s="2">
        <v>46168.126806403583</v>
      </c>
      <c r="G4120" s="2">
        <v>46168.356248924538</v>
      </c>
      <c r="H4120" t="s">
        <v>2764</v>
      </c>
      <c r="I4120" t="s">
        <v>2770</v>
      </c>
      <c r="J4120" t="s">
        <v>2752</v>
      </c>
      <c r="K4120">
        <v>3</v>
      </c>
      <c r="M4120">
        <f t="shared" si="64"/>
        <v>0.97986003564437851</v>
      </c>
      <c r="N4120">
        <v>23.516640855465084</v>
      </c>
      <c r="O4120" t="str">
        <v>Fast</v>
      </c>
      <c r="P4120">
        <v>4.0179995443153338</v>
      </c>
      <c r="Q4120">
        <v>3.7141535615171137</v>
      </c>
    </row>
    <row r="4121" spans="1:17" x14ac:dyDescent="0.2">
      <c r="A4121" t="s">
        <v>6880</v>
      </c>
      <c r="B4121" t="s">
        <v>2293</v>
      </c>
      <c r="C4121" t="s">
        <v>2545</v>
      </c>
      <c r="D4121" t="s">
        <v>2621</v>
      </c>
      <c r="E4121" s="2">
        <v>46075.781944444447</v>
      </c>
      <c r="F4121" s="2">
        <v>46076.189338125718</v>
      </c>
      <c r="G4121" s="2">
        <v>46076.376973169179</v>
      </c>
      <c r="H4121" t="s">
        <v>2764</v>
      </c>
      <c r="I4121" t="s">
        <v>2751</v>
      </c>
      <c r="J4121" t="s">
        <v>2752</v>
      </c>
      <c r="K4121">
        <v>4</v>
      </c>
      <c r="M4121">
        <f t="shared" si="64"/>
        <v>0.59502872473240132</v>
      </c>
      <c r="N4121">
        <v>14.280689393577632</v>
      </c>
      <c r="O4121" t="str">
        <v>Fast</v>
      </c>
      <c r="P4121">
        <v>4.0179995443153338</v>
      </c>
      <c r="Q4121">
        <v>3.7141535615171137</v>
      </c>
    </row>
    <row r="4122" spans="1:17" x14ac:dyDescent="0.2">
      <c r="A4122" t="s">
        <v>6881</v>
      </c>
      <c r="B4122" t="s">
        <v>476</v>
      </c>
      <c r="C4122" t="s">
        <v>2555</v>
      </c>
      <c r="D4122" t="s">
        <v>2639</v>
      </c>
      <c r="E4122" s="2">
        <v>46081.366666666669</v>
      </c>
      <c r="F4122" s="2">
        <v>46081.479956731993</v>
      </c>
      <c r="H4122" t="s">
        <v>2764</v>
      </c>
      <c r="I4122" t="s">
        <v>2762</v>
      </c>
      <c r="J4122" t="s">
        <v>2767</v>
      </c>
      <c r="K4122">
        <v>4</v>
      </c>
      <c r="M4122" t="str">
        <f t="shared" si="64"/>
        <v/>
      </c>
      <c r="N4122" t="str">
        <v/>
      </c>
      <c r="O4122" t="str">
        <v/>
      </c>
      <c r="P4122" t="str">
        <v/>
      </c>
      <c r="Q4122" t="str">
        <v/>
      </c>
    </row>
    <row r="4123" spans="1:17" x14ac:dyDescent="0.2">
      <c r="A4123" t="s">
        <v>6882</v>
      </c>
      <c r="B4123" t="s">
        <v>2028</v>
      </c>
      <c r="C4123" t="s">
        <v>2555</v>
      </c>
      <c r="D4123" t="s">
        <v>2637</v>
      </c>
      <c r="E4123" s="2">
        <v>46089.852777777778</v>
      </c>
      <c r="F4123" s="2">
        <v>46090.168743629212</v>
      </c>
      <c r="H4123" t="s">
        <v>2764</v>
      </c>
      <c r="I4123" t="s">
        <v>2751</v>
      </c>
      <c r="J4123" t="s">
        <v>2767</v>
      </c>
      <c r="K4123">
        <v>5</v>
      </c>
      <c r="M4123" t="str">
        <f t="shared" si="64"/>
        <v/>
      </c>
      <c r="N4123" t="str">
        <v/>
      </c>
      <c r="O4123" t="str">
        <v/>
      </c>
      <c r="P4123" t="str">
        <v/>
      </c>
      <c r="Q4123" t="str">
        <v/>
      </c>
    </row>
    <row r="4124" spans="1:17" x14ac:dyDescent="0.2">
      <c r="A4124" t="s">
        <v>6883</v>
      </c>
      <c r="B4124" t="s">
        <v>1456</v>
      </c>
      <c r="C4124" t="s">
        <v>2565</v>
      </c>
      <c r="D4124" t="s">
        <v>2739</v>
      </c>
      <c r="E4124" s="2">
        <v>46198.999305555553</v>
      </c>
      <c r="F4124" s="2">
        <v>46199.375417930612</v>
      </c>
      <c r="G4124" s="2">
        <v>46199.657636515833</v>
      </c>
      <c r="H4124" t="s">
        <v>2764</v>
      </c>
      <c r="I4124" t="s">
        <v>2751</v>
      </c>
      <c r="J4124" t="s">
        <v>2752</v>
      </c>
      <c r="K4124">
        <v>3</v>
      </c>
      <c r="M4124">
        <f t="shared" si="64"/>
        <v>0.6583309602792724</v>
      </c>
      <c r="N4124">
        <v>15.799943046702538</v>
      </c>
      <c r="O4124" t="str">
        <v>Fast</v>
      </c>
      <c r="P4124">
        <v>4.0179995443153338</v>
      </c>
      <c r="Q4124">
        <v>3.7141535615171137</v>
      </c>
    </row>
    <row r="4125" spans="1:17" x14ac:dyDescent="0.2">
      <c r="A4125" t="s">
        <v>6884</v>
      </c>
      <c r="B4125" t="s">
        <v>123</v>
      </c>
      <c r="C4125" t="s">
        <v>2543</v>
      </c>
      <c r="D4125" t="s">
        <v>2697</v>
      </c>
      <c r="E4125" s="2">
        <v>46290.668055555558</v>
      </c>
      <c r="F4125" s="2">
        <v>46290.909877507838</v>
      </c>
      <c r="G4125" s="2">
        <v>46292.204366888669</v>
      </c>
      <c r="H4125" t="s">
        <v>2750</v>
      </c>
      <c r="I4125" t="s">
        <v>2751</v>
      </c>
      <c r="J4125" t="s">
        <v>2752</v>
      </c>
      <c r="K4125">
        <v>4</v>
      </c>
      <c r="M4125">
        <f t="shared" si="64"/>
        <v>1.5363113331113709</v>
      </c>
      <c r="N4125">
        <v>36.871471994672902</v>
      </c>
      <c r="O4125" t="str">
        <v>Slow</v>
      </c>
      <c r="P4125">
        <v>4.0179995443153338</v>
      </c>
      <c r="Q4125">
        <v>3.7141535615171137</v>
      </c>
    </row>
    <row r="4126" spans="1:17" x14ac:dyDescent="0.2">
      <c r="A4126" t="s">
        <v>6885</v>
      </c>
      <c r="B4126" t="s">
        <v>1821</v>
      </c>
      <c r="C4126" t="s">
        <v>2559</v>
      </c>
      <c r="D4126" t="s">
        <v>2717</v>
      </c>
      <c r="E4126" s="2">
        <v>46273.101388888892</v>
      </c>
      <c r="F4126" s="2">
        <v>46273.518513424642</v>
      </c>
      <c r="G4126" s="2">
        <v>46274.634019715268</v>
      </c>
      <c r="H4126" t="s">
        <v>2750</v>
      </c>
      <c r="I4126" t="s">
        <v>2751</v>
      </c>
      <c r="J4126" t="s">
        <v>2752</v>
      </c>
      <c r="K4126">
        <v>3</v>
      </c>
      <c r="M4126">
        <f t="shared" si="64"/>
        <v>1.53263082637568</v>
      </c>
      <c r="N4126">
        <v>36.783139833016321</v>
      </c>
      <c r="O4126" t="str">
        <v>Slow</v>
      </c>
      <c r="P4126">
        <v>4.0179995443153338</v>
      </c>
      <c r="Q4126">
        <v>3.7141535615171137</v>
      </c>
    </row>
    <row r="4127" spans="1:17" x14ac:dyDescent="0.2">
      <c r="A4127" t="s">
        <v>6886</v>
      </c>
      <c r="B4127" t="s">
        <v>2219</v>
      </c>
      <c r="C4127" t="s">
        <v>2535</v>
      </c>
      <c r="D4127" t="s">
        <v>2705</v>
      </c>
      <c r="E4127" s="2">
        <v>46053.893055555563</v>
      </c>
      <c r="F4127" s="2">
        <v>46054.198189296178</v>
      </c>
      <c r="G4127" s="2">
        <v>46054.815962524372</v>
      </c>
      <c r="H4127" t="s">
        <v>2764</v>
      </c>
      <c r="I4127" t="s">
        <v>2751</v>
      </c>
      <c r="J4127" t="s">
        <v>2752</v>
      </c>
      <c r="K4127">
        <v>4</v>
      </c>
      <c r="M4127">
        <f t="shared" si="64"/>
        <v>0.92290696880809264</v>
      </c>
      <c r="N4127">
        <v>22.149767251394223</v>
      </c>
      <c r="O4127" t="str">
        <v>Fast</v>
      </c>
      <c r="P4127">
        <v>4.0179995443153338</v>
      </c>
      <c r="Q4127">
        <v>3.7141535615171137</v>
      </c>
    </row>
    <row r="4128" spans="1:17" x14ac:dyDescent="0.2">
      <c r="A4128" t="s">
        <v>6887</v>
      </c>
      <c r="B4128" t="s">
        <v>574</v>
      </c>
      <c r="C4128" t="s">
        <v>2565</v>
      </c>
      <c r="D4128" t="s">
        <v>2657</v>
      </c>
      <c r="E4128" s="2">
        <v>46208.815972222219</v>
      </c>
      <c r="F4128" s="2">
        <v>46209.128602304263</v>
      </c>
      <c r="H4128" t="s">
        <v>2750</v>
      </c>
      <c r="I4128" t="s">
        <v>2751</v>
      </c>
      <c r="J4128" t="s">
        <v>2767</v>
      </c>
      <c r="K4128">
        <v>4</v>
      </c>
      <c r="M4128" t="str">
        <f t="shared" si="64"/>
        <v/>
      </c>
      <c r="N4128" t="str">
        <v/>
      </c>
      <c r="O4128" t="str">
        <v/>
      </c>
      <c r="P4128" t="str">
        <v/>
      </c>
      <c r="Q4128" t="str">
        <v/>
      </c>
    </row>
    <row r="4129" spans="1:17" x14ac:dyDescent="0.2">
      <c r="A4129" t="s">
        <v>6888</v>
      </c>
      <c r="B4129" t="s">
        <v>2442</v>
      </c>
      <c r="C4129" t="s">
        <v>2528</v>
      </c>
      <c r="D4129" t="s">
        <v>2707</v>
      </c>
      <c r="E4129" s="2">
        <v>46229.557638888888</v>
      </c>
      <c r="F4129" s="2">
        <v>46229.901258688122</v>
      </c>
      <c r="G4129" s="2">
        <v>46230.90124498654</v>
      </c>
      <c r="H4129" t="s">
        <v>2754</v>
      </c>
      <c r="I4129" t="s">
        <v>2751</v>
      </c>
      <c r="J4129" t="s">
        <v>2752</v>
      </c>
      <c r="K4129">
        <v>4</v>
      </c>
      <c r="M4129">
        <f t="shared" si="64"/>
        <v>1.3436060976528097</v>
      </c>
      <c r="N4129">
        <v>32.246546343667433</v>
      </c>
      <c r="O4129" t="str">
        <v>Slow</v>
      </c>
      <c r="P4129">
        <v>4.0179995443153338</v>
      </c>
      <c r="Q4129">
        <v>3.7141535615171137</v>
      </c>
    </row>
    <row r="4130" spans="1:17" x14ac:dyDescent="0.2">
      <c r="A4130" t="s">
        <v>6889</v>
      </c>
      <c r="B4130" t="s">
        <v>2016</v>
      </c>
      <c r="C4130" t="s">
        <v>2559</v>
      </c>
      <c r="D4130" t="s">
        <v>2683</v>
      </c>
      <c r="E4130" s="2">
        <v>46034.339583333327</v>
      </c>
      <c r="F4130" s="2">
        <v>46035.307768314051</v>
      </c>
      <c r="G4130" s="2">
        <v>46035.328601647387</v>
      </c>
      <c r="H4130" t="s">
        <v>2754</v>
      </c>
      <c r="I4130" t="s">
        <v>2770</v>
      </c>
      <c r="J4130" t="s">
        <v>2752</v>
      </c>
      <c r="K4130">
        <v>5</v>
      </c>
      <c r="M4130">
        <f t="shared" si="64"/>
        <v>0.98901831405964913</v>
      </c>
      <c r="N4130">
        <v>23.736439537431579</v>
      </c>
      <c r="O4130" t="str">
        <v>Fast</v>
      </c>
      <c r="P4130">
        <v>4.0179995443153338</v>
      </c>
      <c r="Q4130">
        <v>3.7141535615171137</v>
      </c>
    </row>
    <row r="4131" spans="1:17" x14ac:dyDescent="0.2">
      <c r="A4131" t="s">
        <v>6890</v>
      </c>
      <c r="B4131" t="s">
        <v>1876</v>
      </c>
      <c r="C4131" t="s">
        <v>2530</v>
      </c>
      <c r="D4131" t="s">
        <v>2699</v>
      </c>
      <c r="E4131" s="2">
        <v>46197.710416666669</v>
      </c>
      <c r="F4131" s="2">
        <v>46197.786402179787</v>
      </c>
      <c r="G4131" s="2">
        <v>46198.70856500465</v>
      </c>
      <c r="H4131" t="s">
        <v>2750</v>
      </c>
      <c r="I4131" t="s">
        <v>2751</v>
      </c>
      <c r="J4131" t="s">
        <v>2752</v>
      </c>
      <c r="K4131">
        <v>5</v>
      </c>
      <c r="M4131">
        <f t="shared" si="64"/>
        <v>0.99814833798154723</v>
      </c>
      <c r="N4131">
        <v>23.955560111557133</v>
      </c>
      <c r="O4131" t="str">
        <v>Fast</v>
      </c>
      <c r="P4131">
        <v>4.0179995443153338</v>
      </c>
      <c r="Q4131">
        <v>3.7141535615171137</v>
      </c>
    </row>
    <row r="4132" spans="1:17" x14ac:dyDescent="0.2">
      <c r="A4132" t="s">
        <v>6891</v>
      </c>
      <c r="B4132" t="s">
        <v>861</v>
      </c>
      <c r="C4132" t="s">
        <v>2563</v>
      </c>
      <c r="D4132" t="s">
        <v>2629</v>
      </c>
      <c r="E4132" s="2">
        <v>46144.615277777782</v>
      </c>
      <c r="F4132" s="2">
        <v>46145.03256524101</v>
      </c>
      <c r="G4132" s="2">
        <v>46147.546016599561</v>
      </c>
      <c r="H4132" t="s">
        <v>2750</v>
      </c>
      <c r="I4132" t="s">
        <v>2770</v>
      </c>
      <c r="J4132" t="s">
        <v>2752</v>
      </c>
      <c r="K4132">
        <v>4</v>
      </c>
      <c r="M4132">
        <f t="shared" si="64"/>
        <v>2.9307388217785046</v>
      </c>
      <c r="N4132">
        <v>70.337731722684111</v>
      </c>
      <c r="O4132" t="str">
        <v>Slow</v>
      </c>
      <c r="P4132">
        <v>4.0179995443153338</v>
      </c>
      <c r="Q4132">
        <v>3.7141535615171137</v>
      </c>
    </row>
    <row r="4133" spans="1:17" x14ac:dyDescent="0.2">
      <c r="A4133" t="s">
        <v>6892</v>
      </c>
      <c r="B4133" t="s">
        <v>320</v>
      </c>
      <c r="C4133" t="s">
        <v>2567</v>
      </c>
      <c r="D4133" t="s">
        <v>2617</v>
      </c>
      <c r="E4133" s="2">
        <v>46076.770138888889</v>
      </c>
      <c r="F4133" s="2">
        <v>46077.789617849237</v>
      </c>
      <c r="G4133" s="2">
        <v>46077.810451182573</v>
      </c>
      <c r="H4133" t="s">
        <v>2750</v>
      </c>
      <c r="I4133" t="s">
        <v>2770</v>
      </c>
      <c r="J4133" t="s">
        <v>2752</v>
      </c>
      <c r="K4133">
        <v>4</v>
      </c>
      <c r="M4133">
        <f t="shared" si="64"/>
        <v>1.04031229368411</v>
      </c>
      <c r="N4133">
        <v>24.967495048418641</v>
      </c>
      <c r="O4133" t="str">
        <v>Slow</v>
      </c>
      <c r="P4133">
        <v>4.0179995443153338</v>
      </c>
      <c r="Q4133">
        <v>3.7141535615171137</v>
      </c>
    </row>
    <row r="4134" spans="1:17" x14ac:dyDescent="0.2">
      <c r="A4134" t="s">
        <v>6893</v>
      </c>
      <c r="B4134" t="s">
        <v>1094</v>
      </c>
      <c r="C4134" t="s">
        <v>2561</v>
      </c>
      <c r="D4134" t="s">
        <v>2609</v>
      </c>
      <c r="E4134" s="2">
        <v>46238.645138888889</v>
      </c>
      <c r="F4134" s="2">
        <v>46239.035476659119</v>
      </c>
      <c r="H4134" t="s">
        <v>2764</v>
      </c>
      <c r="I4134" t="s">
        <v>2751</v>
      </c>
      <c r="J4134" t="s">
        <v>2756</v>
      </c>
      <c r="K4134">
        <v>4</v>
      </c>
      <c r="M4134" t="str">
        <f t="shared" si="64"/>
        <v/>
      </c>
      <c r="N4134" t="str">
        <v/>
      </c>
      <c r="O4134" t="str">
        <v/>
      </c>
      <c r="P4134" t="str">
        <v/>
      </c>
      <c r="Q4134" t="str">
        <v/>
      </c>
    </row>
    <row r="4135" spans="1:17" x14ac:dyDescent="0.2">
      <c r="A4135" t="s">
        <v>6894</v>
      </c>
      <c r="B4135" t="s">
        <v>2039</v>
      </c>
      <c r="C4135" t="s">
        <v>2559</v>
      </c>
      <c r="D4135" t="s">
        <v>2627</v>
      </c>
      <c r="E4135" s="2">
        <v>46278.824305555558</v>
      </c>
      <c r="F4135" s="2">
        <v>46279.106236868829</v>
      </c>
      <c r="G4135" s="2">
        <v>46279.528384353856</v>
      </c>
      <c r="H4135" t="s">
        <v>2754</v>
      </c>
      <c r="I4135" t="s">
        <v>2751</v>
      </c>
      <c r="J4135" t="s">
        <v>2752</v>
      </c>
      <c r="K4135">
        <v>3</v>
      </c>
      <c r="M4135">
        <f t="shared" si="64"/>
        <v>0.704078798298724</v>
      </c>
      <c r="N4135">
        <v>16.897891159169376</v>
      </c>
      <c r="O4135" t="str">
        <v>Fast</v>
      </c>
      <c r="P4135">
        <v>4.0179995443153338</v>
      </c>
      <c r="Q4135">
        <v>3.7141535615171137</v>
      </c>
    </row>
    <row r="4136" spans="1:17" x14ac:dyDescent="0.2">
      <c r="A4136" t="s">
        <v>6895</v>
      </c>
      <c r="B4136" t="s">
        <v>1487</v>
      </c>
      <c r="C4136" t="s">
        <v>2547</v>
      </c>
      <c r="D4136" t="s">
        <v>2737</v>
      </c>
      <c r="E4136" s="2">
        <v>46186.966666666667</v>
      </c>
      <c r="F4136" s="2">
        <v>46187.307939050297</v>
      </c>
      <c r="G4136" s="2">
        <v>46187.753646231031</v>
      </c>
      <c r="H4136" t="s">
        <v>2750</v>
      </c>
      <c r="I4136" t="s">
        <v>2751</v>
      </c>
      <c r="J4136" t="s">
        <v>2752</v>
      </c>
      <c r="K4136">
        <v>4</v>
      </c>
      <c r="M4136">
        <f t="shared" si="64"/>
        <v>0.78697956436371896</v>
      </c>
      <c r="N4136">
        <v>18.887509544729255</v>
      </c>
      <c r="O4136" t="str">
        <v>Fast</v>
      </c>
      <c r="P4136">
        <v>4.0179995443153338</v>
      </c>
      <c r="Q4136">
        <v>3.7141535615171137</v>
      </c>
    </row>
    <row r="4137" spans="1:17" x14ac:dyDescent="0.2">
      <c r="A4137" t="s">
        <v>6896</v>
      </c>
      <c r="B4137" t="s">
        <v>1639</v>
      </c>
      <c r="C4137" t="s">
        <v>2535</v>
      </c>
      <c r="D4137" t="s">
        <v>2731</v>
      </c>
      <c r="E4137" s="2">
        <v>46077.751388888893</v>
      </c>
      <c r="F4137" s="2">
        <v>46078.658105077076</v>
      </c>
      <c r="G4137" s="2">
        <v>46078.67893841042</v>
      </c>
      <c r="H4137" t="s">
        <v>2750</v>
      </c>
      <c r="I4137" t="s">
        <v>2770</v>
      </c>
      <c r="J4137" t="s">
        <v>2752</v>
      </c>
      <c r="K4137">
        <v>4</v>
      </c>
      <c r="M4137">
        <f t="shared" si="64"/>
        <v>0.92754952152608894</v>
      </c>
      <c r="N4137">
        <v>22.261188516626135</v>
      </c>
      <c r="O4137" t="str">
        <v>Fast</v>
      </c>
      <c r="P4137">
        <v>4.0179995443153338</v>
      </c>
      <c r="Q4137">
        <v>3.7141535615171137</v>
      </c>
    </row>
    <row r="4138" spans="1:17" x14ac:dyDescent="0.2">
      <c r="A4138" t="s">
        <v>6897</v>
      </c>
      <c r="B4138" t="s">
        <v>1973</v>
      </c>
      <c r="C4138" t="s">
        <v>2567</v>
      </c>
      <c r="D4138" t="s">
        <v>2603</v>
      </c>
      <c r="E4138" s="2">
        <v>46140.317361111112</v>
      </c>
      <c r="F4138" s="2">
        <v>46140.831883526676</v>
      </c>
      <c r="G4138" s="2">
        <v>46142.250908741029</v>
      </c>
      <c r="H4138" t="s">
        <v>2764</v>
      </c>
      <c r="I4138" t="s">
        <v>2751</v>
      </c>
      <c r="J4138" t="s">
        <v>2752</v>
      </c>
      <c r="K4138">
        <v>4</v>
      </c>
      <c r="M4138">
        <f t="shared" si="64"/>
        <v>1.9335476299165748</v>
      </c>
      <c r="N4138">
        <v>46.405143117997795</v>
      </c>
      <c r="O4138" t="str">
        <v>Slow</v>
      </c>
      <c r="P4138">
        <v>4.0179995443153338</v>
      </c>
      <c r="Q4138">
        <v>3.7141535615171137</v>
      </c>
    </row>
    <row r="4139" spans="1:17" x14ac:dyDescent="0.2">
      <c r="A4139" t="s">
        <v>6898</v>
      </c>
      <c r="B4139" t="s">
        <v>868</v>
      </c>
      <c r="C4139" t="s">
        <v>2549</v>
      </c>
      <c r="D4139" t="s">
        <v>2669</v>
      </c>
      <c r="E4139" s="2">
        <v>46163.902083333327</v>
      </c>
      <c r="F4139" s="2">
        <v>46164.186478294469</v>
      </c>
      <c r="G4139" s="2">
        <v>46164.975236666724</v>
      </c>
      <c r="H4139" t="s">
        <v>2764</v>
      </c>
      <c r="I4139" t="s">
        <v>2751</v>
      </c>
      <c r="J4139" t="s">
        <v>2752</v>
      </c>
      <c r="K4139">
        <v>4</v>
      </c>
      <c r="M4139">
        <f t="shared" si="64"/>
        <v>1.0731533333964762</v>
      </c>
      <c r="N4139">
        <v>25.755680001515429</v>
      </c>
      <c r="O4139" t="str">
        <v>Slow</v>
      </c>
      <c r="P4139">
        <v>4.0179995443153338</v>
      </c>
      <c r="Q4139">
        <v>3.7141535615171137</v>
      </c>
    </row>
    <row r="4140" spans="1:17" x14ac:dyDescent="0.2">
      <c r="A4140" t="s">
        <v>6899</v>
      </c>
      <c r="B4140" t="s">
        <v>114</v>
      </c>
      <c r="C4140" t="s">
        <v>2561</v>
      </c>
      <c r="D4140" t="s">
        <v>2731</v>
      </c>
      <c r="E4140" s="2">
        <v>46269.826388888891</v>
      </c>
      <c r="F4140" s="2">
        <v>46270.009013372903</v>
      </c>
      <c r="H4140" t="s">
        <v>2764</v>
      </c>
      <c r="I4140" t="s">
        <v>2762</v>
      </c>
      <c r="J4140" t="s">
        <v>2756</v>
      </c>
      <c r="K4140">
        <v>3</v>
      </c>
      <c r="M4140" t="str">
        <f t="shared" si="64"/>
        <v/>
      </c>
      <c r="N4140" t="str">
        <v/>
      </c>
      <c r="O4140" t="str">
        <v/>
      </c>
      <c r="P4140" t="str">
        <v/>
      </c>
      <c r="Q4140" t="str">
        <v/>
      </c>
    </row>
    <row r="4141" spans="1:17" x14ac:dyDescent="0.2">
      <c r="A4141" t="s">
        <v>6900</v>
      </c>
      <c r="B4141" t="s">
        <v>2231</v>
      </c>
      <c r="C4141" t="s">
        <v>2557</v>
      </c>
      <c r="D4141" t="s">
        <v>2701</v>
      </c>
      <c r="E4141" s="2">
        <v>46238.472222222219</v>
      </c>
      <c r="F4141" s="2">
        <v>46238.622065695097</v>
      </c>
      <c r="H4141" t="s">
        <v>2760</v>
      </c>
      <c r="I4141" t="s">
        <v>2762</v>
      </c>
      <c r="J4141" t="s">
        <v>2767</v>
      </c>
      <c r="K4141">
        <v>3</v>
      </c>
      <c r="M4141" t="str">
        <f t="shared" si="64"/>
        <v/>
      </c>
      <c r="N4141" t="str">
        <v/>
      </c>
      <c r="O4141" t="str">
        <v/>
      </c>
      <c r="P4141" t="str">
        <v/>
      </c>
      <c r="Q4141" t="str">
        <v/>
      </c>
    </row>
    <row r="4142" spans="1:17" x14ac:dyDescent="0.2">
      <c r="A4142" t="s">
        <v>6901</v>
      </c>
      <c r="B4142" t="s">
        <v>1554</v>
      </c>
      <c r="C4142" t="s">
        <v>2557</v>
      </c>
      <c r="D4142" t="s">
        <v>2677</v>
      </c>
      <c r="E4142" s="2">
        <v>46206.05972222222</v>
      </c>
      <c r="F4142" s="2">
        <v>46206.285287191793</v>
      </c>
      <c r="H4142" t="s">
        <v>2760</v>
      </c>
      <c r="I4142" t="s">
        <v>2751</v>
      </c>
      <c r="J4142" t="s">
        <v>2767</v>
      </c>
      <c r="K4142">
        <v>4</v>
      </c>
      <c r="M4142" t="str">
        <f t="shared" si="64"/>
        <v/>
      </c>
      <c r="N4142" t="str">
        <v/>
      </c>
      <c r="O4142" t="str">
        <v/>
      </c>
      <c r="P4142" t="str">
        <v/>
      </c>
      <c r="Q4142" t="str">
        <v/>
      </c>
    </row>
    <row r="4143" spans="1:17" x14ac:dyDescent="0.2">
      <c r="A4143" t="s">
        <v>6902</v>
      </c>
      <c r="B4143" t="s">
        <v>1434</v>
      </c>
      <c r="C4143" t="s">
        <v>2543</v>
      </c>
      <c r="D4143" t="s">
        <v>2675</v>
      </c>
      <c r="E4143" s="2">
        <v>46231.953472222223</v>
      </c>
      <c r="F4143" s="2">
        <v>46232.215914653207</v>
      </c>
      <c r="G4143" s="2">
        <v>46232.918704857613</v>
      </c>
      <c r="H4143" t="s">
        <v>2764</v>
      </c>
      <c r="I4143" t="s">
        <v>2751</v>
      </c>
      <c r="J4143" t="s">
        <v>2752</v>
      </c>
      <c r="K4143">
        <v>5</v>
      </c>
      <c r="M4143">
        <f t="shared" si="64"/>
        <v>0.96523263538983883</v>
      </c>
      <c r="N4143">
        <v>23.165583249356132</v>
      </c>
      <c r="O4143" t="str">
        <v>Fast</v>
      </c>
      <c r="P4143">
        <v>4.0179995443153338</v>
      </c>
      <c r="Q4143">
        <v>3.7141535615171137</v>
      </c>
    </row>
    <row r="4144" spans="1:17" x14ac:dyDescent="0.2">
      <c r="A4144" t="s">
        <v>6903</v>
      </c>
      <c r="B4144" t="s">
        <v>1454</v>
      </c>
      <c r="C4144" t="s">
        <v>2545</v>
      </c>
      <c r="D4144" t="s">
        <v>2633</v>
      </c>
      <c r="E4144" s="2">
        <v>46212.540277777778</v>
      </c>
      <c r="F4144" s="2">
        <v>46212.718190791973</v>
      </c>
      <c r="G4144" s="2">
        <v>46213.550990769203</v>
      </c>
      <c r="H4144" t="s">
        <v>2750</v>
      </c>
      <c r="I4144" t="s">
        <v>2762</v>
      </c>
      <c r="J4144" t="s">
        <v>2752</v>
      </c>
      <c r="K4144">
        <v>3</v>
      </c>
      <c r="M4144">
        <f t="shared" si="64"/>
        <v>1.0107129914249526</v>
      </c>
      <c r="N4144">
        <v>24.257111794198863</v>
      </c>
      <c r="O4144" t="str">
        <v>Slow</v>
      </c>
      <c r="P4144">
        <v>4.0179995443153338</v>
      </c>
      <c r="Q4144">
        <v>3.7141535615171137</v>
      </c>
    </row>
    <row r="4145" spans="1:17" x14ac:dyDescent="0.2">
      <c r="A4145" t="s">
        <v>6904</v>
      </c>
      <c r="B4145" t="s">
        <v>2153</v>
      </c>
      <c r="C4145" t="s">
        <v>2545</v>
      </c>
      <c r="D4145" t="s">
        <v>2727</v>
      </c>
      <c r="E4145" s="2">
        <v>46110.400000000001</v>
      </c>
      <c r="F4145" s="2">
        <v>46110.89836050132</v>
      </c>
      <c r="G4145" s="2">
        <v>46110.919193834663</v>
      </c>
      <c r="H4145" t="s">
        <v>2764</v>
      </c>
      <c r="I4145" t="s">
        <v>2751</v>
      </c>
      <c r="J4145" t="s">
        <v>2752</v>
      </c>
      <c r="K4145">
        <v>5</v>
      </c>
      <c r="M4145">
        <f t="shared" si="64"/>
        <v>0.51919383466156432</v>
      </c>
      <c r="N4145">
        <v>12.460652031877544</v>
      </c>
      <c r="O4145" t="str">
        <v>Fast</v>
      </c>
      <c r="P4145">
        <v>4.0179995443153338</v>
      </c>
      <c r="Q4145">
        <v>3.7141535615171137</v>
      </c>
    </row>
    <row r="4146" spans="1:17" x14ac:dyDescent="0.2">
      <c r="A4146" t="s">
        <v>6905</v>
      </c>
      <c r="B4146" t="s">
        <v>1944</v>
      </c>
      <c r="C4146" t="s">
        <v>2553</v>
      </c>
      <c r="D4146" t="s">
        <v>2593</v>
      </c>
      <c r="E4146" s="2">
        <v>46059.606944444437</v>
      </c>
      <c r="F4146" s="2">
        <v>46059.934556597087</v>
      </c>
      <c r="G4146" s="2">
        <v>46061.118615432431</v>
      </c>
      <c r="H4146" t="s">
        <v>2764</v>
      </c>
      <c r="I4146" t="s">
        <v>2751</v>
      </c>
      <c r="J4146" t="s">
        <v>2752</v>
      </c>
      <c r="K4146">
        <v>2</v>
      </c>
      <c r="M4146">
        <f t="shared" si="64"/>
        <v>1.5116709879948758</v>
      </c>
      <c r="N4146">
        <v>36.280103711877018</v>
      </c>
      <c r="O4146" t="str">
        <v>Slow</v>
      </c>
      <c r="P4146">
        <v>4.0179995443153338</v>
      </c>
      <c r="Q4146">
        <v>3.7141535615171137</v>
      </c>
    </row>
    <row r="4147" spans="1:17" x14ac:dyDescent="0.2">
      <c r="A4147" t="s">
        <v>6906</v>
      </c>
      <c r="B4147" t="s">
        <v>1696</v>
      </c>
      <c r="C4147" t="s">
        <v>2557</v>
      </c>
      <c r="D4147" t="s">
        <v>2719</v>
      </c>
      <c r="E4147" s="2">
        <v>46252.070138888892</v>
      </c>
      <c r="F4147" s="2">
        <v>46252.531840226373</v>
      </c>
      <c r="H4147" t="s">
        <v>2750</v>
      </c>
      <c r="I4147" t="s">
        <v>2751</v>
      </c>
      <c r="J4147" t="s">
        <v>2756</v>
      </c>
      <c r="K4147">
        <v>5</v>
      </c>
      <c r="M4147" t="str">
        <f t="shared" si="64"/>
        <v/>
      </c>
      <c r="N4147" t="str">
        <v/>
      </c>
      <c r="O4147" t="str">
        <v/>
      </c>
      <c r="P4147" t="str">
        <v/>
      </c>
      <c r="Q4147" t="str">
        <v/>
      </c>
    </row>
    <row r="4148" spans="1:17" x14ac:dyDescent="0.2">
      <c r="A4148" t="s">
        <v>6907</v>
      </c>
      <c r="B4148" t="s">
        <v>1976</v>
      </c>
      <c r="C4148" t="s">
        <v>2533</v>
      </c>
      <c r="D4148" t="s">
        <v>2719</v>
      </c>
      <c r="E4148" s="2">
        <v>46174.825694444437</v>
      </c>
      <c r="F4148" s="2">
        <v>46175.200361953634</v>
      </c>
      <c r="G4148" s="2">
        <v>46175.420786195107</v>
      </c>
      <c r="H4148" t="s">
        <v>2760</v>
      </c>
      <c r="I4148" t="s">
        <v>2751</v>
      </c>
      <c r="J4148" t="s">
        <v>2752</v>
      </c>
      <c r="K4148">
        <v>3</v>
      </c>
      <c r="M4148">
        <f t="shared" si="64"/>
        <v>0.59509175067069009</v>
      </c>
      <c r="N4148">
        <v>14.282202016096562</v>
      </c>
      <c r="O4148" t="str">
        <v>Fast</v>
      </c>
      <c r="P4148">
        <v>4.0179995443153338</v>
      </c>
      <c r="Q4148">
        <v>3.7141535615171137</v>
      </c>
    </row>
    <row r="4149" spans="1:17" x14ac:dyDescent="0.2">
      <c r="A4149" t="s">
        <v>6908</v>
      </c>
      <c r="B4149" t="s">
        <v>742</v>
      </c>
      <c r="C4149" t="s">
        <v>2535</v>
      </c>
      <c r="D4149" t="s">
        <v>2621</v>
      </c>
      <c r="E4149" s="2">
        <v>46285.181944444441</v>
      </c>
      <c r="F4149" s="2">
        <v>46285.304020885691</v>
      </c>
      <c r="H4149" t="s">
        <v>2760</v>
      </c>
      <c r="I4149" t="s">
        <v>2762</v>
      </c>
      <c r="J4149" t="s">
        <v>2767</v>
      </c>
      <c r="K4149">
        <v>5</v>
      </c>
      <c r="M4149" t="str">
        <f t="shared" si="64"/>
        <v/>
      </c>
      <c r="N4149" t="str">
        <v/>
      </c>
      <c r="O4149" t="str">
        <v/>
      </c>
      <c r="P4149" t="str">
        <v/>
      </c>
      <c r="Q4149" t="str">
        <v/>
      </c>
    </row>
    <row r="4150" spans="1:17" x14ac:dyDescent="0.2">
      <c r="A4150" t="s">
        <v>6909</v>
      </c>
      <c r="B4150" t="s">
        <v>1800</v>
      </c>
      <c r="C4150" t="s">
        <v>2525</v>
      </c>
      <c r="D4150" t="s">
        <v>2661</v>
      </c>
      <c r="E4150" s="2">
        <v>46208.257638888892</v>
      </c>
      <c r="F4150" s="2">
        <v>46208.390934670912</v>
      </c>
      <c r="G4150" s="2">
        <v>46209.042868069169</v>
      </c>
      <c r="H4150" t="s">
        <v>2764</v>
      </c>
      <c r="I4150" t="s">
        <v>2762</v>
      </c>
      <c r="J4150" t="s">
        <v>2752</v>
      </c>
      <c r="K4150">
        <v>4</v>
      </c>
      <c r="M4150">
        <f t="shared" si="64"/>
        <v>0.78522918027738342</v>
      </c>
      <c r="N4150">
        <v>18.845500326657202</v>
      </c>
      <c r="O4150" t="str">
        <v>Fast</v>
      </c>
      <c r="P4150">
        <v>4.0179995443153338</v>
      </c>
      <c r="Q4150">
        <v>3.7141535615171137</v>
      </c>
    </row>
    <row r="4151" spans="1:17" x14ac:dyDescent="0.2">
      <c r="A4151" t="s">
        <v>6910</v>
      </c>
      <c r="B4151" t="s">
        <v>2458</v>
      </c>
      <c r="C4151" t="s">
        <v>2549</v>
      </c>
      <c r="D4151" t="s">
        <v>2721</v>
      </c>
      <c r="E4151" s="2">
        <v>46152.557638888888</v>
      </c>
      <c r="F4151" s="2">
        <v>46152.728294320623</v>
      </c>
      <c r="G4151" s="2">
        <v>46154.238804078203</v>
      </c>
      <c r="H4151" t="s">
        <v>2754</v>
      </c>
      <c r="I4151" t="s">
        <v>2751</v>
      </c>
      <c r="J4151" t="s">
        <v>2752</v>
      </c>
      <c r="K4151">
        <v>5</v>
      </c>
      <c r="M4151">
        <f t="shared" si="64"/>
        <v>1.6811651893149246</v>
      </c>
      <c r="N4151">
        <v>40.347964543558192</v>
      </c>
      <c r="O4151" t="str">
        <v>Slow</v>
      </c>
      <c r="P4151">
        <v>4.0179995443153338</v>
      </c>
      <c r="Q4151">
        <v>3.7141535615171137</v>
      </c>
    </row>
    <row r="4152" spans="1:17" x14ac:dyDescent="0.2">
      <c r="A4152" t="s">
        <v>6911</v>
      </c>
      <c r="B4152" t="s">
        <v>608</v>
      </c>
      <c r="C4152" t="s">
        <v>2555</v>
      </c>
      <c r="D4152" t="s">
        <v>2655</v>
      </c>
      <c r="E4152" s="2">
        <v>46199.663888888892</v>
      </c>
      <c r="F4152" s="2">
        <v>46199.777030281919</v>
      </c>
      <c r="H4152" t="s">
        <v>2764</v>
      </c>
      <c r="I4152" t="s">
        <v>2762</v>
      </c>
      <c r="J4152" t="s">
        <v>2756</v>
      </c>
      <c r="K4152">
        <v>2</v>
      </c>
      <c r="M4152" t="str">
        <f t="shared" si="64"/>
        <v/>
      </c>
      <c r="N4152" t="str">
        <v/>
      </c>
      <c r="O4152" t="str">
        <v/>
      </c>
      <c r="P4152" t="str">
        <v/>
      </c>
      <c r="Q4152" t="str">
        <v/>
      </c>
    </row>
    <row r="4153" spans="1:17" x14ac:dyDescent="0.2">
      <c r="A4153" t="s">
        <v>6912</v>
      </c>
      <c r="B4153" t="s">
        <v>1448</v>
      </c>
      <c r="C4153" t="s">
        <v>2535</v>
      </c>
      <c r="D4153" t="s">
        <v>2629</v>
      </c>
      <c r="E4153" s="2">
        <v>46201.01458333333</v>
      </c>
      <c r="F4153" s="2">
        <v>46201.286585030342</v>
      </c>
      <c r="G4153" s="2">
        <v>46202.046348070442</v>
      </c>
      <c r="H4153" t="s">
        <v>2754</v>
      </c>
      <c r="I4153" t="s">
        <v>2751</v>
      </c>
      <c r="J4153" t="s">
        <v>2752</v>
      </c>
      <c r="K4153">
        <v>5</v>
      </c>
      <c r="M4153">
        <f t="shared" si="64"/>
        <v>1.0317647371120984</v>
      </c>
      <c r="N4153">
        <v>24.762353690690361</v>
      </c>
      <c r="O4153" t="str">
        <v>Slow</v>
      </c>
      <c r="P4153">
        <v>4.0179995443153338</v>
      </c>
      <c r="Q4153">
        <v>3.7141535615171137</v>
      </c>
    </row>
    <row r="4154" spans="1:17" x14ac:dyDescent="0.2">
      <c r="A4154" t="s">
        <v>6913</v>
      </c>
      <c r="B4154" t="s">
        <v>1724</v>
      </c>
      <c r="C4154" t="s">
        <v>2557</v>
      </c>
      <c r="D4154" t="s">
        <v>2591</v>
      </c>
      <c r="E4154" s="2">
        <v>46290.580555555563</v>
      </c>
      <c r="F4154" s="2">
        <v>46291.030791540223</v>
      </c>
      <c r="H4154" t="s">
        <v>2760</v>
      </c>
      <c r="I4154" t="s">
        <v>2751</v>
      </c>
      <c r="J4154" t="s">
        <v>2756</v>
      </c>
      <c r="K4154">
        <v>5</v>
      </c>
      <c r="M4154" t="str">
        <f t="shared" si="64"/>
        <v/>
      </c>
      <c r="N4154" t="str">
        <v/>
      </c>
      <c r="O4154" t="str">
        <v/>
      </c>
      <c r="P4154" t="str">
        <v/>
      </c>
      <c r="Q4154" t="str">
        <v/>
      </c>
    </row>
    <row r="4155" spans="1:17" x14ac:dyDescent="0.2">
      <c r="A4155" t="s">
        <v>6914</v>
      </c>
      <c r="B4155" t="s">
        <v>1312</v>
      </c>
      <c r="C4155" t="s">
        <v>2525</v>
      </c>
      <c r="D4155" t="s">
        <v>2651</v>
      </c>
      <c r="E4155" s="2">
        <v>46122.156944444447</v>
      </c>
      <c r="F4155" s="2">
        <v>46122.519353545533</v>
      </c>
      <c r="H4155" t="s">
        <v>2764</v>
      </c>
      <c r="I4155" t="s">
        <v>2751</v>
      </c>
      <c r="J4155" t="s">
        <v>2767</v>
      </c>
      <c r="K4155">
        <v>4</v>
      </c>
      <c r="M4155" t="str">
        <f t="shared" si="64"/>
        <v/>
      </c>
      <c r="N4155" t="str">
        <v/>
      </c>
      <c r="O4155" t="str">
        <v/>
      </c>
      <c r="P4155" t="str">
        <v/>
      </c>
      <c r="Q4155" t="str">
        <v/>
      </c>
    </row>
    <row r="4156" spans="1:17" x14ac:dyDescent="0.2">
      <c r="A4156" t="s">
        <v>6915</v>
      </c>
      <c r="B4156" t="s">
        <v>2443</v>
      </c>
      <c r="C4156" t="s">
        <v>2563</v>
      </c>
      <c r="D4156" t="s">
        <v>2625</v>
      </c>
      <c r="E4156" s="2">
        <v>46126.953472222223</v>
      </c>
      <c r="F4156" s="2">
        <v>46127.068108565472</v>
      </c>
      <c r="H4156" t="s">
        <v>2750</v>
      </c>
      <c r="I4156" t="s">
        <v>2762</v>
      </c>
      <c r="J4156" t="s">
        <v>2758</v>
      </c>
      <c r="K4156">
        <v>5</v>
      </c>
      <c r="M4156" t="str">
        <f t="shared" si="64"/>
        <v/>
      </c>
      <c r="N4156" t="str">
        <v/>
      </c>
      <c r="O4156" t="str">
        <v/>
      </c>
      <c r="P4156" t="str">
        <v/>
      </c>
      <c r="Q4156" t="str">
        <v/>
      </c>
    </row>
    <row r="4157" spans="1:17" x14ac:dyDescent="0.2">
      <c r="A4157" t="s">
        <v>6916</v>
      </c>
      <c r="B4157" t="s">
        <v>1029</v>
      </c>
      <c r="C4157" t="s">
        <v>2555</v>
      </c>
      <c r="D4157" t="s">
        <v>2717</v>
      </c>
      <c r="E4157" s="2">
        <v>46119.373611111107</v>
      </c>
      <c r="F4157" s="2">
        <v>46119.431512812873</v>
      </c>
      <c r="G4157" s="2">
        <v>46119.607843807789</v>
      </c>
      <c r="H4157" t="s">
        <v>2764</v>
      </c>
      <c r="I4157" t="s">
        <v>2755</v>
      </c>
      <c r="J4157" t="s">
        <v>2752</v>
      </c>
      <c r="K4157">
        <v>5</v>
      </c>
      <c r="M4157">
        <f t="shared" si="64"/>
        <v>0.23423269668273861</v>
      </c>
      <c r="N4157">
        <v>5.6215847203857265</v>
      </c>
      <c r="O4157" t="str">
        <v>Fast</v>
      </c>
      <c r="P4157">
        <v>4.0179995443153338</v>
      </c>
      <c r="Q4157">
        <v>3.7141535615171137</v>
      </c>
    </row>
    <row r="4158" spans="1:17" x14ac:dyDescent="0.2">
      <c r="A4158" t="s">
        <v>6917</v>
      </c>
      <c r="B4158" t="s">
        <v>565</v>
      </c>
      <c r="C4158" t="s">
        <v>2555</v>
      </c>
      <c r="D4158" t="s">
        <v>2717</v>
      </c>
      <c r="E4158" s="2">
        <v>46052.490277777782</v>
      </c>
      <c r="F4158" s="2">
        <v>46052.647259957201</v>
      </c>
      <c r="H4158" t="s">
        <v>2764</v>
      </c>
      <c r="I4158" t="s">
        <v>2751</v>
      </c>
      <c r="J4158" t="s">
        <v>2767</v>
      </c>
      <c r="K4158">
        <v>4</v>
      </c>
      <c r="M4158" t="str">
        <f t="shared" si="64"/>
        <v/>
      </c>
      <c r="N4158" t="str">
        <v/>
      </c>
      <c r="O4158" t="str">
        <v/>
      </c>
      <c r="P4158" t="str">
        <v/>
      </c>
      <c r="Q4158" t="str">
        <v/>
      </c>
    </row>
    <row r="4159" spans="1:17" x14ac:dyDescent="0.2">
      <c r="A4159" t="s">
        <v>6918</v>
      </c>
      <c r="B4159" t="s">
        <v>361</v>
      </c>
      <c r="C4159" t="s">
        <v>2557</v>
      </c>
      <c r="D4159" t="s">
        <v>2631</v>
      </c>
      <c r="E4159" s="2">
        <v>46151.623611111107</v>
      </c>
      <c r="F4159" s="2">
        <v>46151.845704629268</v>
      </c>
      <c r="G4159" s="2">
        <v>46152.870819446041</v>
      </c>
      <c r="H4159" t="s">
        <v>2760</v>
      </c>
      <c r="I4159" t="s">
        <v>2751</v>
      </c>
      <c r="J4159" t="s">
        <v>2752</v>
      </c>
      <c r="K4159">
        <v>4</v>
      </c>
      <c r="M4159">
        <f t="shared" si="64"/>
        <v>1.2472083349348395</v>
      </c>
      <c r="N4159">
        <v>29.933000038436148</v>
      </c>
      <c r="O4159" t="str">
        <v>Slow</v>
      </c>
      <c r="P4159">
        <v>4.0179995443153338</v>
      </c>
      <c r="Q4159">
        <v>3.7141535615171137</v>
      </c>
    </row>
    <row r="4160" spans="1:17" x14ac:dyDescent="0.2">
      <c r="A4160" t="s">
        <v>6919</v>
      </c>
      <c r="B4160" t="s">
        <v>2144</v>
      </c>
      <c r="C4160" t="s">
        <v>2543</v>
      </c>
      <c r="D4160" t="s">
        <v>2613</v>
      </c>
      <c r="E4160" s="2">
        <v>46144.15625</v>
      </c>
      <c r="F4160" s="2">
        <v>46144.637053431819</v>
      </c>
      <c r="G4160" s="2">
        <v>46145.414260552439</v>
      </c>
      <c r="H4160" t="s">
        <v>2754</v>
      </c>
      <c r="I4160" t="s">
        <v>2751</v>
      </c>
      <c r="J4160" t="s">
        <v>2752</v>
      </c>
      <c r="K4160">
        <v>3</v>
      </c>
      <c r="M4160">
        <f t="shared" si="64"/>
        <v>1.258010552439373</v>
      </c>
      <c r="N4160">
        <v>30.192253258544952</v>
      </c>
      <c r="O4160" t="str">
        <v>Slow</v>
      </c>
      <c r="P4160">
        <v>4.0179995443153338</v>
      </c>
      <c r="Q4160">
        <v>3.7141535615171137</v>
      </c>
    </row>
    <row r="4161" spans="1:17" x14ac:dyDescent="0.2">
      <c r="A4161" t="s">
        <v>6920</v>
      </c>
      <c r="B4161" t="s">
        <v>1736</v>
      </c>
      <c r="C4161" t="s">
        <v>2567</v>
      </c>
      <c r="D4161" t="s">
        <v>2627</v>
      </c>
      <c r="E4161" s="2">
        <v>46076.165277777778</v>
      </c>
      <c r="F4161" s="2">
        <v>46076.573481980129</v>
      </c>
      <c r="G4161" s="2">
        <v>46076.793695663277</v>
      </c>
      <c r="H4161" t="s">
        <v>2750</v>
      </c>
      <c r="I4161" t="s">
        <v>2751</v>
      </c>
      <c r="J4161" t="s">
        <v>2752</v>
      </c>
      <c r="K4161">
        <v>5</v>
      </c>
      <c r="M4161">
        <f t="shared" si="64"/>
        <v>0.62841788549849298</v>
      </c>
      <c r="N4161">
        <v>15.082029251963831</v>
      </c>
      <c r="O4161" t="str">
        <v>Fast</v>
      </c>
      <c r="P4161">
        <v>4.0179995443153338</v>
      </c>
      <c r="Q4161">
        <v>3.7141535615171137</v>
      </c>
    </row>
    <row r="4162" spans="1:17" x14ac:dyDescent="0.2">
      <c r="A4162" t="s">
        <v>6921</v>
      </c>
      <c r="B4162" t="s">
        <v>1465</v>
      </c>
      <c r="C4162" t="s">
        <v>2557</v>
      </c>
      <c r="D4162" t="s">
        <v>2645</v>
      </c>
      <c r="E4162" s="2">
        <v>46245.959027777782</v>
      </c>
      <c r="F4162" s="2">
        <v>46246.107585875077</v>
      </c>
      <c r="G4162" s="2">
        <v>46247.575180437823</v>
      </c>
      <c r="H4162" t="s">
        <v>2764</v>
      </c>
      <c r="I4162" t="s">
        <v>2751</v>
      </c>
      <c r="J4162" t="s">
        <v>2752</v>
      </c>
      <c r="K4162">
        <v>4</v>
      </c>
      <c r="M4162">
        <f t="shared" si="64"/>
        <v>1.6161526600408251</v>
      </c>
      <c r="N4162">
        <v>38.787663840979803</v>
      </c>
      <c r="O4162" t="str">
        <v>Slow</v>
      </c>
      <c r="P4162">
        <v>4.0179995443153338</v>
      </c>
      <c r="Q4162">
        <v>3.7141535615171137</v>
      </c>
    </row>
    <row r="4163" spans="1:17" x14ac:dyDescent="0.2">
      <c r="A4163" t="s">
        <v>6922</v>
      </c>
      <c r="B4163" t="s">
        <v>1097</v>
      </c>
      <c r="C4163" t="s">
        <v>2533</v>
      </c>
      <c r="D4163" t="s">
        <v>2687</v>
      </c>
      <c r="E4163" s="2">
        <v>46211.574305555558</v>
      </c>
      <c r="F4163" s="2">
        <v>46211.619153199281</v>
      </c>
      <c r="G4163" s="2">
        <v>46212.076872592072</v>
      </c>
      <c r="H4163" t="s">
        <v>2750</v>
      </c>
      <c r="I4163" t="s">
        <v>2755</v>
      </c>
      <c r="J4163" t="s">
        <v>2752</v>
      </c>
      <c r="K4163">
        <v>5</v>
      </c>
      <c r="M4163">
        <f t="shared" ref="M4163:M4226" si="65">IF(J4163="Resolved",G4163-E4163,"")</f>
        <v>0.50256703651393764</v>
      </c>
      <c r="N4163">
        <v>12.061608876334503</v>
      </c>
      <c r="O4163" t="str">
        <v>Fast</v>
      </c>
      <c r="P4163">
        <v>4.0179995443153338</v>
      </c>
      <c r="Q4163">
        <v>3.7141535615171137</v>
      </c>
    </row>
    <row r="4164" spans="1:17" x14ac:dyDescent="0.2">
      <c r="A4164" t="s">
        <v>6923</v>
      </c>
      <c r="B4164" t="s">
        <v>1045</v>
      </c>
      <c r="C4164" t="s">
        <v>2565</v>
      </c>
      <c r="D4164" t="s">
        <v>2605</v>
      </c>
      <c r="E4164" s="2">
        <v>46088.226388888892</v>
      </c>
      <c r="F4164" s="2">
        <v>46088.295961403317</v>
      </c>
      <c r="H4164" t="s">
        <v>2764</v>
      </c>
      <c r="I4164" t="s">
        <v>2762</v>
      </c>
      <c r="J4164" t="s">
        <v>2756</v>
      </c>
      <c r="K4164">
        <v>5</v>
      </c>
      <c r="M4164" t="str">
        <f t="shared" si="65"/>
        <v/>
      </c>
      <c r="N4164" t="str">
        <v/>
      </c>
      <c r="O4164" t="str">
        <v/>
      </c>
      <c r="P4164" t="str">
        <v/>
      </c>
      <c r="Q4164" t="str">
        <v/>
      </c>
    </row>
    <row r="4165" spans="1:17" x14ac:dyDescent="0.2">
      <c r="A4165" t="s">
        <v>6924</v>
      </c>
      <c r="B4165" t="s">
        <v>2357</v>
      </c>
      <c r="C4165" t="s">
        <v>2557</v>
      </c>
      <c r="D4165" t="s">
        <v>2739</v>
      </c>
      <c r="E4165" s="2">
        <v>46068.662499999999</v>
      </c>
      <c r="F4165" s="2">
        <v>46068.946120361077</v>
      </c>
      <c r="G4165" s="2">
        <v>46069.613495255442</v>
      </c>
      <c r="H4165" t="s">
        <v>2750</v>
      </c>
      <c r="I4165" t="s">
        <v>2751</v>
      </c>
      <c r="J4165" t="s">
        <v>2752</v>
      </c>
      <c r="K4165">
        <v>4</v>
      </c>
      <c r="M4165">
        <f t="shared" si="65"/>
        <v>0.95099525544355856</v>
      </c>
      <c r="N4165">
        <v>22.823886130645406</v>
      </c>
      <c r="O4165" t="str">
        <v>Fast</v>
      </c>
      <c r="P4165">
        <v>4.0179995443153338</v>
      </c>
      <c r="Q4165">
        <v>3.7141535615171137</v>
      </c>
    </row>
    <row r="4166" spans="1:17" x14ac:dyDescent="0.2">
      <c r="A4166" t="s">
        <v>6925</v>
      </c>
      <c r="B4166" t="s">
        <v>1721</v>
      </c>
      <c r="C4166" t="s">
        <v>2540</v>
      </c>
      <c r="D4166" t="s">
        <v>2693</v>
      </c>
      <c r="E4166" s="2">
        <v>46191.892361111109</v>
      </c>
      <c r="F4166" s="2">
        <v>46192.279101964617</v>
      </c>
      <c r="G4166" s="2">
        <v>46193.198039362273</v>
      </c>
      <c r="H4166" t="s">
        <v>2764</v>
      </c>
      <c r="I4166" t="s">
        <v>2751</v>
      </c>
      <c r="J4166" t="s">
        <v>2752</v>
      </c>
      <c r="K4166">
        <v>4</v>
      </c>
      <c r="M4166">
        <f t="shared" si="65"/>
        <v>1.3056782511630445</v>
      </c>
      <c r="N4166">
        <v>31.336278027913067</v>
      </c>
      <c r="O4166" t="str">
        <v>Slow</v>
      </c>
      <c r="P4166">
        <v>4.0179995443153338</v>
      </c>
      <c r="Q4166">
        <v>3.7141535615171137</v>
      </c>
    </row>
    <row r="4167" spans="1:17" x14ac:dyDescent="0.2">
      <c r="A4167" t="s">
        <v>6926</v>
      </c>
      <c r="B4167" t="s">
        <v>2433</v>
      </c>
      <c r="C4167" t="s">
        <v>2565</v>
      </c>
      <c r="D4167" t="s">
        <v>2601</v>
      </c>
      <c r="E4167" s="2">
        <v>46024.763194444437</v>
      </c>
      <c r="F4167" s="2">
        <v>46025.092566401137</v>
      </c>
      <c r="H4167" t="s">
        <v>2764</v>
      </c>
      <c r="I4167" t="s">
        <v>2751</v>
      </c>
      <c r="J4167" t="s">
        <v>2756</v>
      </c>
      <c r="K4167">
        <v>5</v>
      </c>
      <c r="M4167" t="str">
        <f t="shared" si="65"/>
        <v/>
      </c>
      <c r="N4167" t="str">
        <v/>
      </c>
      <c r="O4167" t="str">
        <v/>
      </c>
      <c r="P4167" t="str">
        <v/>
      </c>
      <c r="Q4167" t="str">
        <v/>
      </c>
    </row>
    <row r="4168" spans="1:17" x14ac:dyDescent="0.2">
      <c r="A4168" t="s">
        <v>6927</v>
      </c>
      <c r="B4168" t="s">
        <v>2024</v>
      </c>
      <c r="C4168" t="s">
        <v>2535</v>
      </c>
      <c r="D4168" t="s">
        <v>2631</v>
      </c>
      <c r="E4168" s="2">
        <v>46064.4</v>
      </c>
      <c r="F4168" s="2">
        <v>46064.725290886527</v>
      </c>
      <c r="H4168" t="s">
        <v>2760</v>
      </c>
      <c r="I4168" t="s">
        <v>2751</v>
      </c>
      <c r="J4168" t="s">
        <v>2756</v>
      </c>
      <c r="K4168">
        <v>4</v>
      </c>
      <c r="M4168" t="str">
        <f t="shared" si="65"/>
        <v/>
      </c>
      <c r="N4168" t="str">
        <v/>
      </c>
      <c r="O4168" t="str">
        <v/>
      </c>
      <c r="P4168" t="str">
        <v/>
      </c>
      <c r="Q4168" t="str">
        <v/>
      </c>
    </row>
    <row r="4169" spans="1:17" x14ac:dyDescent="0.2">
      <c r="A4169" t="s">
        <v>6928</v>
      </c>
      <c r="B4169" t="s">
        <v>1940</v>
      </c>
      <c r="C4169" t="s">
        <v>2553</v>
      </c>
      <c r="D4169" t="s">
        <v>2693</v>
      </c>
      <c r="E4169" s="2">
        <v>46142.660416666673</v>
      </c>
      <c r="F4169" s="2">
        <v>46142.690076575047</v>
      </c>
      <c r="H4169" t="s">
        <v>2764</v>
      </c>
      <c r="I4169" t="s">
        <v>2755</v>
      </c>
      <c r="J4169" t="s">
        <v>2758</v>
      </c>
      <c r="K4169">
        <v>4</v>
      </c>
      <c r="M4169" t="str">
        <f t="shared" si="65"/>
        <v/>
      </c>
      <c r="N4169" t="str">
        <v/>
      </c>
      <c r="O4169" t="str">
        <v/>
      </c>
      <c r="P4169" t="str">
        <v/>
      </c>
      <c r="Q4169" t="str">
        <v/>
      </c>
    </row>
    <row r="4170" spans="1:17" x14ac:dyDescent="0.2">
      <c r="A4170" t="s">
        <v>6929</v>
      </c>
      <c r="B4170" t="s">
        <v>1405</v>
      </c>
      <c r="C4170" t="s">
        <v>2555</v>
      </c>
      <c r="D4170" t="s">
        <v>2661</v>
      </c>
      <c r="E4170" s="2">
        <v>46293.895138888889</v>
      </c>
      <c r="F4170" s="2">
        <v>46294.363078398113</v>
      </c>
      <c r="H4170" t="s">
        <v>2750</v>
      </c>
      <c r="I4170" t="s">
        <v>2751</v>
      </c>
      <c r="J4170" t="s">
        <v>2756</v>
      </c>
      <c r="K4170">
        <v>5</v>
      </c>
      <c r="M4170" t="str">
        <f t="shared" si="65"/>
        <v/>
      </c>
      <c r="N4170" t="str">
        <v/>
      </c>
      <c r="O4170" t="str">
        <v/>
      </c>
      <c r="P4170" t="str">
        <v/>
      </c>
      <c r="Q4170" t="str">
        <v/>
      </c>
    </row>
    <row r="4171" spans="1:17" x14ac:dyDescent="0.2">
      <c r="A4171" t="s">
        <v>6930</v>
      </c>
      <c r="B4171" t="s">
        <v>627</v>
      </c>
      <c r="C4171" t="s">
        <v>2567</v>
      </c>
      <c r="D4171" t="s">
        <v>2665</v>
      </c>
      <c r="E4171" s="2">
        <v>46043.25</v>
      </c>
      <c r="F4171" s="2">
        <v>46043.396728649117</v>
      </c>
      <c r="H4171" t="s">
        <v>2764</v>
      </c>
      <c r="I4171" t="s">
        <v>2762</v>
      </c>
      <c r="J4171" t="s">
        <v>2767</v>
      </c>
      <c r="K4171">
        <v>5</v>
      </c>
      <c r="M4171" t="str">
        <f t="shared" si="65"/>
        <v/>
      </c>
      <c r="N4171" t="str">
        <v/>
      </c>
      <c r="O4171" t="str">
        <v/>
      </c>
      <c r="P4171" t="str">
        <v/>
      </c>
      <c r="Q4171" t="str">
        <v/>
      </c>
    </row>
    <row r="4172" spans="1:17" x14ac:dyDescent="0.2">
      <c r="A4172" t="s">
        <v>6931</v>
      </c>
      <c r="B4172" t="s">
        <v>1654</v>
      </c>
      <c r="C4172" t="s">
        <v>2551</v>
      </c>
      <c r="D4172" t="s">
        <v>2584</v>
      </c>
      <c r="E4172" s="2">
        <v>46167.790277777778</v>
      </c>
      <c r="F4172" s="2">
        <v>46168.029683209083</v>
      </c>
      <c r="G4172" s="2">
        <v>46168.672812520403</v>
      </c>
      <c r="H4172" t="s">
        <v>2764</v>
      </c>
      <c r="I4172" t="s">
        <v>2751</v>
      </c>
      <c r="J4172" t="s">
        <v>2752</v>
      </c>
      <c r="K4172">
        <v>1</v>
      </c>
      <c r="M4172">
        <f t="shared" si="65"/>
        <v>0.88253474262455711</v>
      </c>
      <c r="N4172">
        <v>21.180833822989371</v>
      </c>
      <c r="O4172" t="str">
        <v>Fast</v>
      </c>
      <c r="P4172">
        <v>4.0179995443153338</v>
      </c>
      <c r="Q4172">
        <v>3.7141535615171137</v>
      </c>
    </row>
    <row r="4173" spans="1:17" x14ac:dyDescent="0.2">
      <c r="A4173" t="s">
        <v>6932</v>
      </c>
      <c r="B4173" t="s">
        <v>1810</v>
      </c>
      <c r="C4173" t="s">
        <v>2567</v>
      </c>
      <c r="D4173" t="s">
        <v>2645</v>
      </c>
      <c r="E4173" s="2">
        <v>46176.99722222222</v>
      </c>
      <c r="F4173" s="2">
        <v>46177.344827532383</v>
      </c>
      <c r="G4173" s="2">
        <v>46177.764971147742</v>
      </c>
      <c r="H4173" t="s">
        <v>2750</v>
      </c>
      <c r="I4173" t="s">
        <v>2751</v>
      </c>
      <c r="J4173" t="s">
        <v>2752</v>
      </c>
      <c r="K4173">
        <v>5</v>
      </c>
      <c r="M4173">
        <f t="shared" si="65"/>
        <v>0.767748925522028</v>
      </c>
      <c r="N4173">
        <v>18.425974212528672</v>
      </c>
      <c r="O4173" t="str">
        <v>Fast</v>
      </c>
      <c r="P4173">
        <v>4.0179995443153338</v>
      </c>
      <c r="Q4173">
        <v>3.7141535615171137</v>
      </c>
    </row>
    <row r="4174" spans="1:17" x14ac:dyDescent="0.2">
      <c r="A4174" t="s">
        <v>6933</v>
      </c>
      <c r="B4174" t="s">
        <v>1325</v>
      </c>
      <c r="C4174" t="s">
        <v>2538</v>
      </c>
      <c r="D4174" t="s">
        <v>2679</v>
      </c>
      <c r="E4174" s="2">
        <v>46091.345138888893</v>
      </c>
      <c r="F4174" s="2">
        <v>46091.4565832972</v>
      </c>
      <c r="G4174" s="2">
        <v>46091.591012981233</v>
      </c>
      <c r="H4174" t="s">
        <v>2750</v>
      </c>
      <c r="I4174" t="s">
        <v>2762</v>
      </c>
      <c r="J4174" t="s">
        <v>2752</v>
      </c>
      <c r="K4174">
        <v>4</v>
      </c>
      <c r="M4174">
        <f t="shared" si="65"/>
        <v>0.24587409233936341</v>
      </c>
      <c r="N4174">
        <v>5.900978216144722</v>
      </c>
      <c r="O4174" t="str">
        <v>Fast</v>
      </c>
      <c r="P4174">
        <v>4.0179995443153338</v>
      </c>
      <c r="Q4174">
        <v>3.7141535615171137</v>
      </c>
    </row>
    <row r="4175" spans="1:17" x14ac:dyDescent="0.2">
      <c r="A4175" t="s">
        <v>6934</v>
      </c>
      <c r="B4175" t="s">
        <v>72</v>
      </c>
      <c r="C4175" t="s">
        <v>2561</v>
      </c>
      <c r="D4175" t="s">
        <v>2699</v>
      </c>
      <c r="E4175" s="2">
        <v>46165.888194444437</v>
      </c>
      <c r="F4175" s="2">
        <v>46166.15760493905</v>
      </c>
      <c r="G4175" s="2">
        <v>46167.208976359543</v>
      </c>
      <c r="H4175" t="s">
        <v>2754</v>
      </c>
      <c r="I4175" t="s">
        <v>2751</v>
      </c>
      <c r="J4175" t="s">
        <v>2752</v>
      </c>
      <c r="K4175">
        <v>4</v>
      </c>
      <c r="M4175">
        <f t="shared" si="65"/>
        <v>1.320781915106636</v>
      </c>
      <c r="N4175">
        <v>31.698765962559264</v>
      </c>
      <c r="O4175" t="str">
        <v>Slow</v>
      </c>
      <c r="P4175">
        <v>4.0179995443153338</v>
      </c>
      <c r="Q4175">
        <v>3.7141535615171137</v>
      </c>
    </row>
    <row r="4176" spans="1:17" x14ac:dyDescent="0.2">
      <c r="A4176" t="s">
        <v>6935</v>
      </c>
      <c r="B4176" t="s">
        <v>2421</v>
      </c>
      <c r="C4176" t="s">
        <v>2535</v>
      </c>
      <c r="D4176" t="s">
        <v>2651</v>
      </c>
      <c r="E4176" s="2">
        <v>46196.021527777782</v>
      </c>
      <c r="F4176" s="2">
        <v>46196.371704059158</v>
      </c>
      <c r="G4176" s="2">
        <v>46196.863842546067</v>
      </c>
      <c r="H4176" t="s">
        <v>2750</v>
      </c>
      <c r="I4176" t="s">
        <v>2751</v>
      </c>
      <c r="J4176" t="s">
        <v>2752</v>
      </c>
      <c r="K4176">
        <v>2</v>
      </c>
      <c r="M4176">
        <f t="shared" si="65"/>
        <v>0.84231476828426821</v>
      </c>
      <c r="N4176">
        <v>20.215554438822437</v>
      </c>
      <c r="O4176" t="str">
        <v>Fast</v>
      </c>
      <c r="P4176">
        <v>4.0179995443153338</v>
      </c>
      <c r="Q4176">
        <v>3.7141535615171137</v>
      </c>
    </row>
    <row r="4177" spans="1:17" x14ac:dyDescent="0.2">
      <c r="A4177" t="s">
        <v>6936</v>
      </c>
      <c r="B4177" t="s">
        <v>2087</v>
      </c>
      <c r="C4177" t="s">
        <v>2567</v>
      </c>
      <c r="D4177" t="s">
        <v>2669</v>
      </c>
      <c r="E4177" s="2">
        <v>46060.372916666667</v>
      </c>
      <c r="F4177" s="2">
        <v>46061.561830791878</v>
      </c>
      <c r="G4177" s="2">
        <v>46062.46686532117</v>
      </c>
      <c r="H4177" t="s">
        <v>2750</v>
      </c>
      <c r="I4177" t="s">
        <v>2770</v>
      </c>
      <c r="J4177" t="s">
        <v>2752</v>
      </c>
      <c r="K4177">
        <v>3</v>
      </c>
      <c r="M4177">
        <f t="shared" si="65"/>
        <v>2.0939486545030377</v>
      </c>
      <c r="N4177">
        <v>50.254767708072904</v>
      </c>
      <c r="O4177" t="str">
        <v>Slow</v>
      </c>
      <c r="P4177">
        <v>4.0179995443153338</v>
      </c>
      <c r="Q4177">
        <v>3.7141535615171137</v>
      </c>
    </row>
    <row r="4178" spans="1:17" x14ac:dyDescent="0.2">
      <c r="A4178" t="s">
        <v>6937</v>
      </c>
      <c r="B4178" t="s">
        <v>901</v>
      </c>
      <c r="C4178" t="s">
        <v>2559</v>
      </c>
      <c r="D4178" t="s">
        <v>2615</v>
      </c>
      <c r="E4178" s="2">
        <v>46283.276388888888</v>
      </c>
      <c r="F4178" s="2">
        <v>46283.798778729841</v>
      </c>
      <c r="H4178" t="s">
        <v>2764</v>
      </c>
      <c r="I4178" t="s">
        <v>2770</v>
      </c>
      <c r="J4178" t="s">
        <v>2756</v>
      </c>
      <c r="K4178">
        <v>5</v>
      </c>
      <c r="M4178" t="str">
        <f t="shared" si="65"/>
        <v/>
      </c>
      <c r="N4178" t="str">
        <v/>
      </c>
      <c r="O4178" t="str">
        <v/>
      </c>
      <c r="P4178" t="str">
        <v/>
      </c>
      <c r="Q4178" t="str">
        <v/>
      </c>
    </row>
    <row r="4179" spans="1:17" x14ac:dyDescent="0.2">
      <c r="A4179" t="s">
        <v>6938</v>
      </c>
      <c r="B4179" t="s">
        <v>1255</v>
      </c>
      <c r="C4179" t="s">
        <v>2553</v>
      </c>
      <c r="D4179" t="s">
        <v>2707</v>
      </c>
      <c r="E4179" s="2">
        <v>46090.029166666667</v>
      </c>
      <c r="F4179" s="2">
        <v>46090.428109991088</v>
      </c>
      <c r="G4179" s="2">
        <v>46091.483555750092</v>
      </c>
      <c r="H4179" t="s">
        <v>2750</v>
      </c>
      <c r="I4179" t="s">
        <v>2751</v>
      </c>
      <c r="J4179" t="s">
        <v>2752</v>
      </c>
      <c r="K4179">
        <v>5</v>
      </c>
      <c r="M4179">
        <f t="shared" si="65"/>
        <v>1.4543890834247577</v>
      </c>
      <c r="N4179">
        <v>34.905338002194185</v>
      </c>
      <c r="O4179" t="str">
        <v>Slow</v>
      </c>
      <c r="P4179">
        <v>4.0179995443153338</v>
      </c>
      <c r="Q4179">
        <v>3.7141535615171137</v>
      </c>
    </row>
    <row r="4180" spans="1:17" x14ac:dyDescent="0.2">
      <c r="A4180" t="s">
        <v>6939</v>
      </c>
      <c r="B4180" t="s">
        <v>329</v>
      </c>
      <c r="C4180" t="s">
        <v>2528</v>
      </c>
      <c r="D4180" t="s">
        <v>2691</v>
      </c>
      <c r="E4180" s="2">
        <v>46123.602083333331</v>
      </c>
      <c r="F4180" s="2">
        <v>46124.035193111878</v>
      </c>
      <c r="H4180" t="s">
        <v>2764</v>
      </c>
      <c r="I4180" t="s">
        <v>2751</v>
      </c>
      <c r="J4180" t="s">
        <v>2767</v>
      </c>
      <c r="K4180">
        <v>3</v>
      </c>
      <c r="M4180" t="str">
        <f t="shared" si="65"/>
        <v/>
      </c>
      <c r="N4180" t="str">
        <v/>
      </c>
      <c r="O4180" t="str">
        <v/>
      </c>
      <c r="P4180" t="str">
        <v/>
      </c>
      <c r="Q4180" t="str">
        <v/>
      </c>
    </row>
    <row r="4181" spans="1:17" x14ac:dyDescent="0.2">
      <c r="A4181" t="s">
        <v>6940</v>
      </c>
      <c r="B4181" t="s">
        <v>2362</v>
      </c>
      <c r="C4181" t="s">
        <v>2547</v>
      </c>
      <c r="D4181" t="s">
        <v>2699</v>
      </c>
      <c r="E4181" s="2">
        <v>46029.52847222222</v>
      </c>
      <c r="F4181" s="2">
        <v>46029.918743801267</v>
      </c>
      <c r="G4181" s="2">
        <v>46031.048534685688</v>
      </c>
      <c r="H4181" t="s">
        <v>2750</v>
      </c>
      <c r="I4181" t="s">
        <v>2751</v>
      </c>
      <c r="J4181" t="s">
        <v>2752</v>
      </c>
      <c r="K4181">
        <v>5</v>
      </c>
      <c r="M4181">
        <f t="shared" si="65"/>
        <v>1.520062463467184</v>
      </c>
      <c r="N4181">
        <v>36.481499123212416</v>
      </c>
      <c r="O4181" t="str">
        <v>Slow</v>
      </c>
      <c r="P4181">
        <v>4.0179995443153338</v>
      </c>
      <c r="Q4181">
        <v>3.7141535615171137</v>
      </c>
    </row>
    <row r="4182" spans="1:17" x14ac:dyDescent="0.2">
      <c r="A4182" t="s">
        <v>6941</v>
      </c>
      <c r="B4182" t="s">
        <v>597</v>
      </c>
      <c r="C4182" t="s">
        <v>2530</v>
      </c>
      <c r="D4182" t="s">
        <v>2687</v>
      </c>
      <c r="E4182" s="2">
        <v>46185.379166666673</v>
      </c>
      <c r="F4182" s="2">
        <v>46185.818988650521</v>
      </c>
      <c r="G4182" s="2">
        <v>46186.324979200981</v>
      </c>
      <c r="H4182" t="s">
        <v>2750</v>
      </c>
      <c r="I4182" t="s">
        <v>2751</v>
      </c>
      <c r="J4182" t="s">
        <v>2752</v>
      </c>
      <c r="K4182">
        <v>4</v>
      </c>
      <c r="M4182">
        <f t="shared" si="65"/>
        <v>0.945812534308061</v>
      </c>
      <c r="N4182">
        <v>22.699500823393464</v>
      </c>
      <c r="O4182" t="str">
        <v>Fast</v>
      </c>
      <c r="P4182">
        <v>4.0179995443153338</v>
      </c>
      <c r="Q4182">
        <v>3.7141535615171137</v>
      </c>
    </row>
    <row r="4183" spans="1:17" x14ac:dyDescent="0.2">
      <c r="A4183" t="s">
        <v>6942</v>
      </c>
      <c r="B4183" t="s">
        <v>965</v>
      </c>
      <c r="C4183" t="s">
        <v>2565</v>
      </c>
      <c r="D4183" t="s">
        <v>2737</v>
      </c>
      <c r="E4183" s="2">
        <v>46185.864583333343</v>
      </c>
      <c r="F4183" s="2">
        <v>46186.596585336352</v>
      </c>
      <c r="H4183" t="s">
        <v>2764</v>
      </c>
      <c r="I4183" t="s">
        <v>2770</v>
      </c>
      <c r="J4183" t="s">
        <v>2767</v>
      </c>
      <c r="K4183">
        <v>4</v>
      </c>
      <c r="M4183" t="str">
        <f t="shared" si="65"/>
        <v/>
      </c>
      <c r="N4183" t="str">
        <v/>
      </c>
      <c r="O4183" t="str">
        <v/>
      </c>
      <c r="P4183" t="str">
        <v/>
      </c>
      <c r="Q4183" t="str">
        <v/>
      </c>
    </row>
    <row r="4184" spans="1:17" x14ac:dyDescent="0.2">
      <c r="A4184" t="s">
        <v>6943</v>
      </c>
      <c r="B4184" t="s">
        <v>1092</v>
      </c>
      <c r="C4184" t="s">
        <v>2543</v>
      </c>
      <c r="D4184" t="s">
        <v>2721</v>
      </c>
      <c r="E4184" s="2">
        <v>46054.247916666667</v>
      </c>
      <c r="F4184" s="2">
        <v>46054.394418282383</v>
      </c>
      <c r="G4184" s="2">
        <v>46054.995596688219</v>
      </c>
      <c r="H4184" t="s">
        <v>2764</v>
      </c>
      <c r="I4184" t="s">
        <v>2762</v>
      </c>
      <c r="J4184" t="s">
        <v>2752</v>
      </c>
      <c r="K4184">
        <v>3</v>
      </c>
      <c r="M4184">
        <f t="shared" si="65"/>
        <v>0.74768002155178692</v>
      </c>
      <c r="N4184">
        <v>17.944320517242886</v>
      </c>
      <c r="O4184" t="str">
        <v>Fast</v>
      </c>
      <c r="P4184">
        <v>4.0179995443153338</v>
      </c>
      <c r="Q4184">
        <v>3.7141535615171137</v>
      </c>
    </row>
    <row r="4185" spans="1:17" x14ac:dyDescent="0.2">
      <c r="A4185" t="s">
        <v>6944</v>
      </c>
      <c r="B4185" t="s">
        <v>678</v>
      </c>
      <c r="C4185" t="s">
        <v>2561</v>
      </c>
      <c r="D4185" t="s">
        <v>2709</v>
      </c>
      <c r="E4185" s="2">
        <v>46102.821527777778</v>
      </c>
      <c r="F4185" s="2">
        <v>46102.951900839769</v>
      </c>
      <c r="G4185" s="2">
        <v>46103.744608413181</v>
      </c>
      <c r="H4185" t="s">
        <v>2750</v>
      </c>
      <c r="I4185" t="s">
        <v>2762</v>
      </c>
      <c r="J4185" t="s">
        <v>2752</v>
      </c>
      <c r="K4185">
        <v>4</v>
      </c>
      <c r="M4185">
        <f t="shared" si="65"/>
        <v>0.92308063540258445</v>
      </c>
      <c r="N4185">
        <v>22.153935249662027</v>
      </c>
      <c r="O4185" t="str">
        <v>Fast</v>
      </c>
      <c r="P4185">
        <v>4.0179995443153338</v>
      </c>
      <c r="Q4185">
        <v>3.7141535615171137</v>
      </c>
    </row>
    <row r="4186" spans="1:17" x14ac:dyDescent="0.2">
      <c r="A4186" t="s">
        <v>6945</v>
      </c>
      <c r="B4186" t="s">
        <v>1607</v>
      </c>
      <c r="C4186" t="s">
        <v>2565</v>
      </c>
      <c r="D4186" t="s">
        <v>2633</v>
      </c>
      <c r="E4186" s="2">
        <v>46232.635416666657</v>
      </c>
      <c r="F4186" s="2">
        <v>46232.658369622652</v>
      </c>
      <c r="G4186" s="2">
        <v>46232.923871635547</v>
      </c>
      <c r="H4186" t="s">
        <v>2764</v>
      </c>
      <c r="I4186" t="s">
        <v>2755</v>
      </c>
      <c r="J4186" t="s">
        <v>2752</v>
      </c>
      <c r="K4186">
        <v>4</v>
      </c>
      <c r="M4186">
        <f t="shared" si="65"/>
        <v>0.28845496888970956</v>
      </c>
      <c r="N4186">
        <v>6.9229192533530295</v>
      </c>
      <c r="O4186" t="str">
        <v>Fast</v>
      </c>
      <c r="P4186">
        <v>4.0179995443153338</v>
      </c>
      <c r="Q4186">
        <v>3.7141535615171137</v>
      </c>
    </row>
    <row r="4187" spans="1:17" x14ac:dyDescent="0.2">
      <c r="A4187" t="s">
        <v>6946</v>
      </c>
      <c r="B4187" t="s">
        <v>2508</v>
      </c>
      <c r="C4187" t="s">
        <v>2530</v>
      </c>
      <c r="D4187" t="s">
        <v>2591</v>
      </c>
      <c r="E4187" s="2">
        <v>46217.897222222222</v>
      </c>
      <c r="F4187" s="2">
        <v>46218.109111495731</v>
      </c>
      <c r="G4187" s="2">
        <v>46218.19336132332</v>
      </c>
      <c r="H4187" t="s">
        <v>2764</v>
      </c>
      <c r="I4187" t="s">
        <v>2751</v>
      </c>
      <c r="J4187" t="s">
        <v>2752</v>
      </c>
      <c r="K4187">
        <v>2</v>
      </c>
      <c r="M4187">
        <f t="shared" si="65"/>
        <v>0.29613910109765129</v>
      </c>
      <c r="N4187">
        <v>7.107338426343631</v>
      </c>
      <c r="O4187" t="str">
        <v>Fast</v>
      </c>
      <c r="P4187">
        <v>4.0179995443153338</v>
      </c>
      <c r="Q4187">
        <v>3.7141535615171137</v>
      </c>
    </row>
    <row r="4188" spans="1:17" x14ac:dyDescent="0.2">
      <c r="A4188" t="s">
        <v>6947</v>
      </c>
      <c r="B4188" t="s">
        <v>2159</v>
      </c>
      <c r="C4188" t="s">
        <v>2559</v>
      </c>
      <c r="D4188" t="s">
        <v>2573</v>
      </c>
      <c r="E4188" s="2">
        <v>46106.006944444453</v>
      </c>
      <c r="F4188" s="2">
        <v>46106.463339717076</v>
      </c>
      <c r="G4188" s="2">
        <v>46106.801702141063</v>
      </c>
      <c r="H4188" t="s">
        <v>2764</v>
      </c>
      <c r="I4188" t="s">
        <v>2751</v>
      </c>
      <c r="J4188" t="s">
        <v>2752</v>
      </c>
      <c r="K4188">
        <v>4</v>
      </c>
      <c r="M4188">
        <f t="shared" si="65"/>
        <v>0.79475769661075901</v>
      </c>
      <c r="N4188">
        <v>19.074184718658216</v>
      </c>
      <c r="O4188" t="str">
        <v>Fast</v>
      </c>
      <c r="P4188">
        <v>4.0179995443153338</v>
      </c>
      <c r="Q4188">
        <v>3.7141535615171137</v>
      </c>
    </row>
    <row r="4189" spans="1:17" x14ac:dyDescent="0.2">
      <c r="A4189" t="s">
        <v>6948</v>
      </c>
      <c r="B4189" t="s">
        <v>1347</v>
      </c>
      <c r="C4189" t="s">
        <v>2540</v>
      </c>
      <c r="D4189" t="s">
        <v>2705</v>
      </c>
      <c r="E4189" s="2">
        <v>46194.969444444447</v>
      </c>
      <c r="F4189" s="2">
        <v>46195.24921162831</v>
      </c>
      <c r="G4189" s="2">
        <v>46196.577866081367</v>
      </c>
      <c r="H4189" t="s">
        <v>2750</v>
      </c>
      <c r="I4189" t="s">
        <v>2751</v>
      </c>
      <c r="J4189" t="s">
        <v>2752</v>
      </c>
      <c r="K4189">
        <v>4</v>
      </c>
      <c r="M4189">
        <f t="shared" si="65"/>
        <v>1.6084216369199567</v>
      </c>
      <c r="N4189">
        <v>38.60211928607896</v>
      </c>
      <c r="O4189" t="str">
        <v>Slow</v>
      </c>
      <c r="P4189">
        <v>4.0179995443153338</v>
      </c>
      <c r="Q4189">
        <v>3.7141535615171137</v>
      </c>
    </row>
    <row r="4190" spans="1:17" x14ac:dyDescent="0.2">
      <c r="A4190" t="s">
        <v>6949</v>
      </c>
      <c r="B4190" t="s">
        <v>348</v>
      </c>
      <c r="C4190" t="s">
        <v>2530</v>
      </c>
      <c r="D4190" t="s">
        <v>2723</v>
      </c>
      <c r="E4190" s="2">
        <v>46226.002083333333</v>
      </c>
      <c r="F4190" s="2">
        <v>46226.112879903863</v>
      </c>
      <c r="G4190" s="2">
        <v>46226.78786234367</v>
      </c>
      <c r="H4190" t="s">
        <v>2764</v>
      </c>
      <c r="I4190" t="s">
        <v>2762</v>
      </c>
      <c r="J4190" t="s">
        <v>2752</v>
      </c>
      <c r="K4190">
        <v>4</v>
      </c>
      <c r="M4190">
        <f t="shared" si="65"/>
        <v>0.78577901033713715</v>
      </c>
      <c r="N4190">
        <v>18.858696248091292</v>
      </c>
      <c r="O4190" t="str">
        <v>Fast</v>
      </c>
      <c r="P4190">
        <v>4.0179995443153338</v>
      </c>
      <c r="Q4190">
        <v>3.7141535615171137</v>
      </c>
    </row>
    <row r="4191" spans="1:17" x14ac:dyDescent="0.2">
      <c r="A4191" t="s">
        <v>6950</v>
      </c>
      <c r="B4191" t="s">
        <v>2178</v>
      </c>
      <c r="C4191" t="s">
        <v>2538</v>
      </c>
      <c r="D4191" t="s">
        <v>2683</v>
      </c>
      <c r="E4191" s="2">
        <v>46124.712500000001</v>
      </c>
      <c r="F4191" s="2">
        <v>46125.135122280983</v>
      </c>
      <c r="H4191" t="s">
        <v>2750</v>
      </c>
      <c r="I4191" t="s">
        <v>2751</v>
      </c>
      <c r="J4191" t="s">
        <v>2767</v>
      </c>
      <c r="K4191">
        <v>5</v>
      </c>
      <c r="M4191" t="str">
        <f t="shared" si="65"/>
        <v/>
      </c>
      <c r="N4191" t="str">
        <v/>
      </c>
      <c r="O4191" t="str">
        <v/>
      </c>
      <c r="P4191" t="str">
        <v/>
      </c>
      <c r="Q4191" t="str">
        <v/>
      </c>
    </row>
    <row r="4192" spans="1:17" x14ac:dyDescent="0.2">
      <c r="A4192" t="s">
        <v>6951</v>
      </c>
      <c r="B4192" t="s">
        <v>662</v>
      </c>
      <c r="C4192" t="s">
        <v>2549</v>
      </c>
      <c r="D4192" t="s">
        <v>2695</v>
      </c>
      <c r="E4192" s="2">
        <v>46070.752083333333</v>
      </c>
      <c r="F4192" s="2">
        <v>46070.871700793286</v>
      </c>
      <c r="G4192" s="2">
        <v>46071.223516443541</v>
      </c>
      <c r="H4192" t="s">
        <v>2750</v>
      </c>
      <c r="I4192" t="s">
        <v>2762</v>
      </c>
      <c r="J4192" t="s">
        <v>2752</v>
      </c>
      <c r="K4192">
        <v>4</v>
      </c>
      <c r="M4192">
        <f t="shared" si="65"/>
        <v>0.47143311020772671</v>
      </c>
      <c r="N4192">
        <v>11.314394644985441</v>
      </c>
      <c r="O4192" t="str">
        <v>Fast</v>
      </c>
      <c r="P4192">
        <v>4.0179995443153338</v>
      </c>
      <c r="Q4192">
        <v>3.7141535615171137</v>
      </c>
    </row>
    <row r="4193" spans="1:17" x14ac:dyDescent="0.2">
      <c r="A4193" t="s">
        <v>6952</v>
      </c>
      <c r="B4193" t="s">
        <v>2298</v>
      </c>
      <c r="C4193" t="s">
        <v>2563</v>
      </c>
      <c r="D4193" t="s">
        <v>2595</v>
      </c>
      <c r="E4193" s="2">
        <v>46028.161805555559</v>
      </c>
      <c r="F4193" s="2">
        <v>46028.317896595981</v>
      </c>
      <c r="G4193" s="2">
        <v>46029.193213870873</v>
      </c>
      <c r="H4193" t="s">
        <v>2764</v>
      </c>
      <c r="I4193" t="s">
        <v>2762</v>
      </c>
      <c r="J4193" t="s">
        <v>2752</v>
      </c>
      <c r="K4193">
        <v>4</v>
      </c>
      <c r="M4193">
        <f t="shared" si="65"/>
        <v>1.0314083153134561</v>
      </c>
      <c r="N4193">
        <v>24.753799567522947</v>
      </c>
      <c r="O4193" t="str">
        <v>Slow</v>
      </c>
      <c r="P4193">
        <v>4.0179995443153338</v>
      </c>
      <c r="Q4193">
        <v>3.7141535615171137</v>
      </c>
    </row>
    <row r="4194" spans="1:17" x14ac:dyDescent="0.2">
      <c r="A4194" t="s">
        <v>6953</v>
      </c>
      <c r="B4194" t="s">
        <v>1009</v>
      </c>
      <c r="C4194" t="s">
        <v>2555</v>
      </c>
      <c r="D4194" t="s">
        <v>2671</v>
      </c>
      <c r="E4194" s="2">
        <v>46283.034722222219</v>
      </c>
      <c r="F4194" s="2">
        <v>46283.355601012037</v>
      </c>
      <c r="G4194" s="2">
        <v>46283.569736016143</v>
      </c>
      <c r="H4194" t="s">
        <v>2764</v>
      </c>
      <c r="I4194" t="s">
        <v>2751</v>
      </c>
      <c r="J4194" t="s">
        <v>2752</v>
      </c>
      <c r="K4194">
        <v>4</v>
      </c>
      <c r="M4194">
        <f t="shared" si="65"/>
        <v>0.5350137939240085</v>
      </c>
      <c r="N4194">
        <v>12.840331054176204</v>
      </c>
      <c r="O4194" t="str">
        <v>Fast</v>
      </c>
      <c r="P4194">
        <v>4.0179995443153338</v>
      </c>
      <c r="Q4194">
        <v>3.7141535615171137</v>
      </c>
    </row>
    <row r="4195" spans="1:17" x14ac:dyDescent="0.2">
      <c r="A4195" t="s">
        <v>6954</v>
      </c>
      <c r="B4195" t="s">
        <v>1317</v>
      </c>
      <c r="C4195" t="s">
        <v>2535</v>
      </c>
      <c r="D4195" t="s">
        <v>2677</v>
      </c>
      <c r="E4195" s="2">
        <v>46110.036111111112</v>
      </c>
      <c r="F4195" s="2">
        <v>46110.249283429737</v>
      </c>
      <c r="G4195" s="2">
        <v>46111.044259293747</v>
      </c>
      <c r="H4195" t="s">
        <v>2754</v>
      </c>
      <c r="I4195" t="s">
        <v>2751</v>
      </c>
      <c r="J4195" t="s">
        <v>2752</v>
      </c>
      <c r="K4195">
        <v>4</v>
      </c>
      <c r="M4195">
        <f t="shared" si="65"/>
        <v>1.0081481826346135</v>
      </c>
      <c r="N4195">
        <v>24.195556383230723</v>
      </c>
      <c r="O4195" t="str">
        <v>Slow</v>
      </c>
      <c r="P4195">
        <v>4.0179995443153338</v>
      </c>
      <c r="Q4195">
        <v>3.7141535615171137</v>
      </c>
    </row>
    <row r="4196" spans="1:17" x14ac:dyDescent="0.2">
      <c r="A4196" t="s">
        <v>6955</v>
      </c>
      <c r="B4196" t="s">
        <v>1112</v>
      </c>
      <c r="C4196" t="s">
        <v>2538</v>
      </c>
      <c r="D4196" t="s">
        <v>2605</v>
      </c>
      <c r="E4196" s="2">
        <v>46243.129166666673</v>
      </c>
      <c r="F4196" s="2">
        <v>46243.581123771233</v>
      </c>
      <c r="G4196" s="2">
        <v>46244.345943531182</v>
      </c>
      <c r="H4196" t="s">
        <v>2750</v>
      </c>
      <c r="I4196" t="s">
        <v>2751</v>
      </c>
      <c r="J4196" t="s">
        <v>2752</v>
      </c>
      <c r="K4196">
        <v>4</v>
      </c>
      <c r="M4196">
        <f t="shared" si="65"/>
        <v>1.2167768645085744</v>
      </c>
      <c r="N4196">
        <v>29.202644748205785</v>
      </c>
      <c r="O4196" t="str">
        <v>Slow</v>
      </c>
      <c r="P4196">
        <v>4.0179995443153338</v>
      </c>
      <c r="Q4196">
        <v>3.7141535615171137</v>
      </c>
    </row>
    <row r="4197" spans="1:17" x14ac:dyDescent="0.2">
      <c r="A4197" t="s">
        <v>6956</v>
      </c>
      <c r="B4197" t="s">
        <v>1160</v>
      </c>
      <c r="C4197" t="s">
        <v>2540</v>
      </c>
      <c r="D4197" t="s">
        <v>2701</v>
      </c>
      <c r="E4197" s="2">
        <v>46111.151388888888</v>
      </c>
      <c r="F4197" s="2">
        <v>46111.388652573798</v>
      </c>
      <c r="G4197" s="2">
        <v>46112.34480060573</v>
      </c>
      <c r="H4197" t="s">
        <v>2764</v>
      </c>
      <c r="I4197" t="s">
        <v>2751</v>
      </c>
      <c r="J4197" t="s">
        <v>2752</v>
      </c>
      <c r="K4197">
        <v>4</v>
      </c>
      <c r="M4197">
        <f t="shared" si="65"/>
        <v>1.1934117168420926</v>
      </c>
      <c r="N4197">
        <v>28.641881204210222</v>
      </c>
      <c r="O4197" t="str">
        <v>Slow</v>
      </c>
      <c r="P4197">
        <v>4.0179995443153338</v>
      </c>
      <c r="Q4197">
        <v>3.7141535615171137</v>
      </c>
    </row>
    <row r="4198" spans="1:17" x14ac:dyDescent="0.2">
      <c r="A4198" t="s">
        <v>6957</v>
      </c>
      <c r="B4198" t="s">
        <v>433</v>
      </c>
      <c r="C4198" t="s">
        <v>2557</v>
      </c>
      <c r="D4198" t="s">
        <v>2633</v>
      </c>
      <c r="E4198" s="2">
        <v>46217.966666666667</v>
      </c>
      <c r="F4198" s="2">
        <v>46218.026730200523</v>
      </c>
      <c r="G4198" s="2">
        <v>46218.154451793991</v>
      </c>
      <c r="H4198" t="s">
        <v>2754</v>
      </c>
      <c r="I4198" t="s">
        <v>2755</v>
      </c>
      <c r="J4198" t="s">
        <v>2752</v>
      </c>
      <c r="K4198">
        <v>5</v>
      </c>
      <c r="M4198">
        <f t="shared" si="65"/>
        <v>0.18778512732387753</v>
      </c>
      <c r="N4198">
        <v>4.5068430557730608</v>
      </c>
      <c r="O4198" t="str">
        <v>Fast</v>
      </c>
      <c r="P4198">
        <v>4.0179995443153338</v>
      </c>
      <c r="Q4198">
        <v>3.7141535615171137</v>
      </c>
    </row>
    <row r="4199" spans="1:17" x14ac:dyDescent="0.2">
      <c r="A4199" t="s">
        <v>6958</v>
      </c>
      <c r="B4199" t="s">
        <v>1403</v>
      </c>
      <c r="C4199" t="s">
        <v>2549</v>
      </c>
      <c r="D4199" t="s">
        <v>2611</v>
      </c>
      <c r="E4199" s="2">
        <v>46113.200694444437</v>
      </c>
      <c r="F4199" s="2">
        <v>46114.101082711313</v>
      </c>
      <c r="G4199" s="2">
        <v>46115.60435698575</v>
      </c>
      <c r="H4199" t="s">
        <v>2764</v>
      </c>
      <c r="I4199" t="s">
        <v>2770</v>
      </c>
      <c r="J4199" t="s">
        <v>2752</v>
      </c>
      <c r="K4199">
        <v>5</v>
      </c>
      <c r="M4199">
        <f t="shared" si="65"/>
        <v>2.403662541313679</v>
      </c>
      <c r="N4199">
        <v>57.687900991528295</v>
      </c>
      <c r="O4199" t="str">
        <v>Slow</v>
      </c>
      <c r="P4199">
        <v>4.0179995443153338</v>
      </c>
      <c r="Q4199">
        <v>3.7141535615171137</v>
      </c>
    </row>
    <row r="4200" spans="1:17" x14ac:dyDescent="0.2">
      <c r="A4200" t="s">
        <v>6959</v>
      </c>
      <c r="B4200" t="s">
        <v>1028</v>
      </c>
      <c r="C4200" t="s">
        <v>2525</v>
      </c>
      <c r="D4200" t="s">
        <v>2691</v>
      </c>
      <c r="E4200" s="2">
        <v>46188.804861111108</v>
      </c>
      <c r="F4200" s="2">
        <v>46188.90702634355</v>
      </c>
      <c r="G4200" s="2">
        <v>46189.545177132117</v>
      </c>
      <c r="H4200" t="s">
        <v>2760</v>
      </c>
      <c r="I4200" t="s">
        <v>2762</v>
      </c>
      <c r="J4200" t="s">
        <v>2752</v>
      </c>
      <c r="K4200">
        <v>5</v>
      </c>
      <c r="M4200">
        <f t="shared" si="65"/>
        <v>0.74031602100876626</v>
      </c>
      <c r="N4200">
        <v>17.76758450421039</v>
      </c>
      <c r="O4200" t="str">
        <v>Fast</v>
      </c>
      <c r="P4200">
        <v>4.0179995443153338</v>
      </c>
      <c r="Q4200">
        <v>3.7141535615171137</v>
      </c>
    </row>
    <row r="4201" spans="1:17" x14ac:dyDescent="0.2">
      <c r="A4201" t="s">
        <v>6960</v>
      </c>
      <c r="B4201" t="s">
        <v>2140</v>
      </c>
      <c r="C4201" t="s">
        <v>2528</v>
      </c>
      <c r="D4201" t="s">
        <v>2649</v>
      </c>
      <c r="E4201" s="2">
        <v>46283.061111111107</v>
      </c>
      <c r="F4201" s="2">
        <v>46283.463797972719</v>
      </c>
      <c r="G4201" s="2">
        <v>46284.144410316883</v>
      </c>
      <c r="H4201" t="s">
        <v>2764</v>
      </c>
      <c r="I4201" t="s">
        <v>2751</v>
      </c>
      <c r="J4201" t="s">
        <v>2752</v>
      </c>
      <c r="K4201">
        <v>5</v>
      </c>
      <c r="M4201">
        <f t="shared" si="65"/>
        <v>1.0832992057767115</v>
      </c>
      <c r="N4201">
        <v>25.999180938641075</v>
      </c>
      <c r="O4201" t="str">
        <v>Slow</v>
      </c>
      <c r="P4201">
        <v>4.0179995443153338</v>
      </c>
      <c r="Q4201">
        <v>3.7141535615171137</v>
      </c>
    </row>
    <row r="4202" spans="1:17" x14ac:dyDescent="0.2">
      <c r="A4202" t="s">
        <v>6961</v>
      </c>
      <c r="B4202" t="s">
        <v>1214</v>
      </c>
      <c r="C4202" t="s">
        <v>2528</v>
      </c>
      <c r="D4202" t="s">
        <v>2665</v>
      </c>
      <c r="E4202" s="2">
        <v>46228.654166666667</v>
      </c>
      <c r="F4202" s="2">
        <v>46228.758853379099</v>
      </c>
      <c r="G4202" s="2">
        <v>46229.350077652707</v>
      </c>
      <c r="H4202" t="s">
        <v>2760</v>
      </c>
      <c r="I4202" t="s">
        <v>2762</v>
      </c>
      <c r="J4202" t="s">
        <v>2752</v>
      </c>
      <c r="K4202">
        <v>3</v>
      </c>
      <c r="M4202">
        <f t="shared" si="65"/>
        <v>0.69591098603996215</v>
      </c>
      <c r="N4202">
        <v>16.701863664959092</v>
      </c>
      <c r="O4202" t="str">
        <v>Fast</v>
      </c>
      <c r="P4202">
        <v>4.0179995443153338</v>
      </c>
      <c r="Q4202">
        <v>3.7141535615171137</v>
      </c>
    </row>
    <row r="4203" spans="1:17" x14ac:dyDescent="0.2">
      <c r="A4203" t="s">
        <v>6962</v>
      </c>
      <c r="B4203" t="s">
        <v>2432</v>
      </c>
      <c r="C4203" t="s">
        <v>2567</v>
      </c>
      <c r="D4203" t="s">
        <v>2667</v>
      </c>
      <c r="E4203" s="2">
        <v>46067.452777777777</v>
      </c>
      <c r="F4203" s="2">
        <v>46067.696927168487</v>
      </c>
      <c r="H4203" t="s">
        <v>2760</v>
      </c>
      <c r="I4203" t="s">
        <v>2751</v>
      </c>
      <c r="J4203" t="s">
        <v>2767</v>
      </c>
      <c r="K4203">
        <v>4</v>
      </c>
      <c r="M4203" t="str">
        <f t="shared" si="65"/>
        <v/>
      </c>
      <c r="N4203" t="str">
        <v/>
      </c>
      <c r="O4203" t="str">
        <v/>
      </c>
      <c r="P4203" t="str">
        <v/>
      </c>
      <c r="Q4203" t="str">
        <v/>
      </c>
    </row>
    <row r="4204" spans="1:17" x14ac:dyDescent="0.2">
      <c r="A4204" t="s">
        <v>6963</v>
      </c>
      <c r="B4204" t="s">
        <v>762</v>
      </c>
      <c r="C4204" t="s">
        <v>2549</v>
      </c>
      <c r="D4204" t="s">
        <v>2679</v>
      </c>
      <c r="E4204" s="2">
        <v>46165.540277777778</v>
      </c>
      <c r="F4204" s="2">
        <v>46165.898308998439</v>
      </c>
      <c r="G4204" s="2">
        <v>46167.37700245258</v>
      </c>
      <c r="H4204" t="s">
        <v>2750</v>
      </c>
      <c r="I4204" t="s">
        <v>2751</v>
      </c>
      <c r="J4204" t="s">
        <v>2752</v>
      </c>
      <c r="K4204">
        <v>5</v>
      </c>
      <c r="M4204">
        <f t="shared" si="65"/>
        <v>1.8367246748020989</v>
      </c>
      <c r="N4204">
        <v>44.081392195250373</v>
      </c>
      <c r="O4204" t="str">
        <v>Slow</v>
      </c>
      <c r="P4204">
        <v>4.0179995443153338</v>
      </c>
      <c r="Q4204">
        <v>3.7141535615171137</v>
      </c>
    </row>
    <row r="4205" spans="1:17" x14ac:dyDescent="0.2">
      <c r="A4205" t="s">
        <v>6964</v>
      </c>
      <c r="B4205" t="s">
        <v>841</v>
      </c>
      <c r="C4205" t="s">
        <v>2547</v>
      </c>
      <c r="D4205" t="s">
        <v>2647</v>
      </c>
      <c r="E4205" s="2">
        <v>46096.783333333333</v>
      </c>
      <c r="F4205" s="2">
        <v>46097.207437997902</v>
      </c>
      <c r="G4205" s="2">
        <v>46098.394020310043</v>
      </c>
      <c r="H4205" t="s">
        <v>2760</v>
      </c>
      <c r="I4205" t="s">
        <v>2751</v>
      </c>
      <c r="J4205" t="s">
        <v>2752</v>
      </c>
      <c r="K4205">
        <v>3</v>
      </c>
      <c r="M4205">
        <f t="shared" si="65"/>
        <v>1.6106869767099852</v>
      </c>
      <c r="N4205">
        <v>38.656487441039644</v>
      </c>
      <c r="O4205" t="str">
        <v>Slow</v>
      </c>
      <c r="P4205">
        <v>4.0179995443153338</v>
      </c>
      <c r="Q4205">
        <v>3.7141535615171137</v>
      </c>
    </row>
    <row r="4206" spans="1:17" x14ac:dyDescent="0.2">
      <c r="A4206" t="s">
        <v>6965</v>
      </c>
      <c r="B4206" t="s">
        <v>112</v>
      </c>
      <c r="C4206" t="s">
        <v>2559</v>
      </c>
      <c r="D4206" t="s">
        <v>2711</v>
      </c>
      <c r="E4206" s="2">
        <v>46082.209722222222</v>
      </c>
      <c r="F4206" s="2">
        <v>46082.575393485859</v>
      </c>
      <c r="G4206" s="2">
        <v>46082.91592024469</v>
      </c>
      <c r="H4206" t="s">
        <v>2750</v>
      </c>
      <c r="I4206" t="s">
        <v>2751</v>
      </c>
      <c r="J4206" t="s">
        <v>2752</v>
      </c>
      <c r="K4206">
        <v>4</v>
      </c>
      <c r="M4206">
        <f t="shared" si="65"/>
        <v>0.70619802246801555</v>
      </c>
      <c r="N4206">
        <v>16.948752539232373</v>
      </c>
      <c r="O4206" t="str">
        <v>Fast</v>
      </c>
      <c r="P4206">
        <v>4.0179995443153338</v>
      </c>
      <c r="Q4206">
        <v>3.7141535615171137</v>
      </c>
    </row>
    <row r="4207" spans="1:17" x14ac:dyDescent="0.2">
      <c r="A4207" t="s">
        <v>6966</v>
      </c>
      <c r="B4207" t="s">
        <v>1867</v>
      </c>
      <c r="C4207" t="s">
        <v>2533</v>
      </c>
      <c r="D4207" t="s">
        <v>2721</v>
      </c>
      <c r="E4207" s="2">
        <v>46250.004166666673</v>
      </c>
      <c r="F4207" s="2">
        <v>46250.035090750403</v>
      </c>
      <c r="G4207" s="2">
        <v>46250.275070568008</v>
      </c>
      <c r="H4207" t="s">
        <v>2760</v>
      </c>
      <c r="I4207" t="s">
        <v>2755</v>
      </c>
      <c r="J4207" t="s">
        <v>2752</v>
      </c>
      <c r="K4207">
        <v>3</v>
      </c>
      <c r="M4207">
        <f t="shared" si="65"/>
        <v>0.27090390133525943</v>
      </c>
      <c r="N4207">
        <v>6.5016936320462264</v>
      </c>
      <c r="O4207" t="str">
        <v>Fast</v>
      </c>
      <c r="P4207">
        <v>4.0179995443153338</v>
      </c>
      <c r="Q4207">
        <v>3.7141535615171137</v>
      </c>
    </row>
    <row r="4208" spans="1:17" x14ac:dyDescent="0.2">
      <c r="A4208" t="s">
        <v>6967</v>
      </c>
      <c r="B4208" t="s">
        <v>204</v>
      </c>
      <c r="C4208" t="s">
        <v>2525</v>
      </c>
      <c r="D4208" t="s">
        <v>2657</v>
      </c>
      <c r="E4208" s="2">
        <v>46291.220833333333</v>
      </c>
      <c r="F4208" s="2">
        <v>46291.286874576523</v>
      </c>
      <c r="G4208" s="2">
        <v>46292.107893372719</v>
      </c>
      <c r="H4208" t="s">
        <v>2764</v>
      </c>
      <c r="I4208" t="s">
        <v>2762</v>
      </c>
      <c r="J4208" t="s">
        <v>2752</v>
      </c>
      <c r="K4208">
        <v>5</v>
      </c>
      <c r="M4208">
        <f t="shared" si="65"/>
        <v>0.88706003938568756</v>
      </c>
      <c r="N4208">
        <v>21.289440945256501</v>
      </c>
      <c r="O4208" t="str">
        <v>Fast</v>
      </c>
      <c r="P4208">
        <v>4.0179995443153338</v>
      </c>
      <c r="Q4208">
        <v>3.7141535615171137</v>
      </c>
    </row>
    <row r="4209" spans="1:17" x14ac:dyDescent="0.2">
      <c r="A4209" t="s">
        <v>6968</v>
      </c>
      <c r="B4209" t="s">
        <v>734</v>
      </c>
      <c r="C4209" t="s">
        <v>2538</v>
      </c>
      <c r="D4209" t="s">
        <v>2607</v>
      </c>
      <c r="E4209" s="2">
        <v>46275.803472222222</v>
      </c>
      <c r="F4209" s="2">
        <v>46276.507243891872</v>
      </c>
      <c r="H4209" t="s">
        <v>2764</v>
      </c>
      <c r="I4209" t="s">
        <v>2770</v>
      </c>
      <c r="J4209" t="s">
        <v>2767</v>
      </c>
      <c r="K4209">
        <v>3</v>
      </c>
      <c r="M4209" t="str">
        <f t="shared" si="65"/>
        <v/>
      </c>
      <c r="N4209" t="str">
        <v/>
      </c>
      <c r="O4209" t="str">
        <v/>
      </c>
      <c r="P4209" t="str">
        <v/>
      </c>
      <c r="Q4209" t="str">
        <v/>
      </c>
    </row>
    <row r="4210" spans="1:17" x14ac:dyDescent="0.2">
      <c r="A4210" t="s">
        <v>6969</v>
      </c>
      <c r="B4210" t="s">
        <v>2297</v>
      </c>
      <c r="C4210" t="s">
        <v>2535</v>
      </c>
      <c r="D4210" t="s">
        <v>2625</v>
      </c>
      <c r="E4210" s="2">
        <v>46252.59097222222</v>
      </c>
      <c r="F4210" s="2">
        <v>46252.79656979008</v>
      </c>
      <c r="H4210" t="s">
        <v>2750</v>
      </c>
      <c r="I4210" t="s">
        <v>2751</v>
      </c>
      <c r="J4210" t="s">
        <v>2756</v>
      </c>
      <c r="K4210">
        <v>4</v>
      </c>
      <c r="M4210" t="str">
        <f t="shared" si="65"/>
        <v/>
      </c>
      <c r="N4210" t="str">
        <v/>
      </c>
      <c r="O4210" t="str">
        <v/>
      </c>
      <c r="P4210" t="str">
        <v/>
      </c>
      <c r="Q4210" t="str">
        <v/>
      </c>
    </row>
    <row r="4211" spans="1:17" x14ac:dyDescent="0.2">
      <c r="A4211" t="s">
        <v>6970</v>
      </c>
      <c r="B4211" t="s">
        <v>1548</v>
      </c>
      <c r="C4211" t="s">
        <v>2559</v>
      </c>
      <c r="D4211" t="s">
        <v>2703</v>
      </c>
      <c r="E4211" s="2">
        <v>46150.925000000003</v>
      </c>
      <c r="F4211" s="2">
        <v>46151.246812015452</v>
      </c>
      <c r="G4211" s="2">
        <v>46151.488799385414</v>
      </c>
      <c r="H4211" t="s">
        <v>2750</v>
      </c>
      <c r="I4211" t="s">
        <v>2751</v>
      </c>
      <c r="J4211" t="s">
        <v>2752</v>
      </c>
      <c r="K4211">
        <v>2</v>
      </c>
      <c r="M4211">
        <f t="shared" si="65"/>
        <v>0.56379938541067531</v>
      </c>
      <c r="N4211">
        <v>13.531185249856208</v>
      </c>
      <c r="O4211" t="str">
        <v>Fast</v>
      </c>
      <c r="P4211">
        <v>4.0179995443153338</v>
      </c>
      <c r="Q4211">
        <v>3.7141535615171137</v>
      </c>
    </row>
    <row r="4212" spans="1:17" x14ac:dyDescent="0.2">
      <c r="A4212" t="s">
        <v>6971</v>
      </c>
      <c r="B4212" t="s">
        <v>1417</v>
      </c>
      <c r="C4212" t="s">
        <v>2561</v>
      </c>
      <c r="D4212" t="s">
        <v>2621</v>
      </c>
      <c r="E4212" s="2">
        <v>46166.834027777782</v>
      </c>
      <c r="F4212" s="2">
        <v>46167.163366870038</v>
      </c>
      <c r="G4212" s="2">
        <v>46167.443976836214</v>
      </c>
      <c r="H4212" t="s">
        <v>2750</v>
      </c>
      <c r="I4212" t="s">
        <v>2751</v>
      </c>
      <c r="J4212" t="s">
        <v>2752</v>
      </c>
      <c r="K4212">
        <v>4</v>
      </c>
      <c r="M4212">
        <f t="shared" si="65"/>
        <v>0.60994905843108427</v>
      </c>
      <c r="N4212">
        <v>14.638777402346022</v>
      </c>
      <c r="O4212" t="str">
        <v>Fast</v>
      </c>
      <c r="P4212">
        <v>4.0179995443153338</v>
      </c>
      <c r="Q4212">
        <v>3.7141535615171137</v>
      </c>
    </row>
    <row r="4213" spans="1:17" x14ac:dyDescent="0.2">
      <c r="A4213" t="s">
        <v>6972</v>
      </c>
      <c r="B4213" t="s">
        <v>2032</v>
      </c>
      <c r="C4213" t="s">
        <v>2553</v>
      </c>
      <c r="D4213" t="s">
        <v>2705</v>
      </c>
      <c r="E4213" s="2">
        <v>46170.151388888888</v>
      </c>
      <c r="F4213" s="2">
        <v>46170.567796070107</v>
      </c>
      <c r="G4213" s="2">
        <v>46171.198739493077</v>
      </c>
      <c r="H4213" t="s">
        <v>2750</v>
      </c>
      <c r="I4213" t="s">
        <v>2751</v>
      </c>
      <c r="J4213" t="s">
        <v>2752</v>
      </c>
      <c r="K4213">
        <v>5</v>
      </c>
      <c r="M4213">
        <f t="shared" si="65"/>
        <v>1.0473506041889777</v>
      </c>
      <c r="N4213">
        <v>25.136414500535466</v>
      </c>
      <c r="O4213" t="str">
        <v>Slow</v>
      </c>
      <c r="P4213">
        <v>4.0179995443153338</v>
      </c>
      <c r="Q4213">
        <v>3.7141535615171137</v>
      </c>
    </row>
    <row r="4214" spans="1:17" x14ac:dyDescent="0.2">
      <c r="A4214" t="s">
        <v>6973</v>
      </c>
      <c r="B4214" t="s">
        <v>1949</v>
      </c>
      <c r="C4214" t="s">
        <v>2565</v>
      </c>
      <c r="D4214" t="s">
        <v>2685</v>
      </c>
      <c r="E4214" s="2">
        <v>46223.057638888888</v>
      </c>
      <c r="F4214" s="2">
        <v>46223.466331888019</v>
      </c>
      <c r="G4214" s="2">
        <v>46224.823639706119</v>
      </c>
      <c r="H4214" t="s">
        <v>2750</v>
      </c>
      <c r="I4214" t="s">
        <v>2751</v>
      </c>
      <c r="J4214" t="s">
        <v>2752</v>
      </c>
      <c r="K4214">
        <v>4</v>
      </c>
      <c r="M4214">
        <f t="shared" si="65"/>
        <v>1.7660008172315429</v>
      </c>
      <c r="N4214">
        <v>42.38401961355703</v>
      </c>
      <c r="O4214" t="str">
        <v>Slow</v>
      </c>
      <c r="P4214">
        <v>4.0179995443153338</v>
      </c>
      <c r="Q4214">
        <v>3.7141535615171137</v>
      </c>
    </row>
    <row r="4215" spans="1:17" x14ac:dyDescent="0.2">
      <c r="A4215" t="s">
        <v>6974</v>
      </c>
      <c r="B4215" t="s">
        <v>2237</v>
      </c>
      <c r="C4215" t="s">
        <v>2547</v>
      </c>
      <c r="D4215" t="s">
        <v>2651</v>
      </c>
      <c r="E4215" s="2">
        <v>46037.020833333343</v>
      </c>
      <c r="F4215" s="2">
        <v>46037.188817506831</v>
      </c>
      <c r="G4215" s="2">
        <v>46037.918756730571</v>
      </c>
      <c r="H4215" t="s">
        <v>2750</v>
      </c>
      <c r="I4215" t="s">
        <v>2762</v>
      </c>
      <c r="J4215" t="s">
        <v>2752</v>
      </c>
      <c r="K4215">
        <v>4</v>
      </c>
      <c r="M4215">
        <f t="shared" si="65"/>
        <v>0.8979233972277143</v>
      </c>
      <c r="N4215">
        <v>21.550161533465143</v>
      </c>
      <c r="O4215" t="str">
        <v>Fast</v>
      </c>
      <c r="P4215">
        <v>4.0179995443153338</v>
      </c>
      <c r="Q4215">
        <v>3.7141535615171137</v>
      </c>
    </row>
    <row r="4216" spans="1:17" x14ac:dyDescent="0.2">
      <c r="A4216" t="s">
        <v>6975</v>
      </c>
      <c r="B4216" t="s">
        <v>1684</v>
      </c>
      <c r="C4216" t="s">
        <v>2535</v>
      </c>
      <c r="D4216" t="s">
        <v>2601</v>
      </c>
      <c r="E4216" s="2">
        <v>46248.188888888893</v>
      </c>
      <c r="F4216" s="2">
        <v>46248.230297436872</v>
      </c>
      <c r="G4216" s="2">
        <v>46248.567403110967</v>
      </c>
      <c r="H4216" t="s">
        <v>2760</v>
      </c>
      <c r="I4216" t="s">
        <v>2755</v>
      </c>
      <c r="J4216" t="s">
        <v>2752</v>
      </c>
      <c r="K4216">
        <v>5</v>
      </c>
      <c r="M4216">
        <f t="shared" si="65"/>
        <v>0.3785142220731359</v>
      </c>
      <c r="N4216">
        <v>9.0843413297552615</v>
      </c>
      <c r="O4216" t="str">
        <v>Fast</v>
      </c>
      <c r="P4216">
        <v>4.0179995443153338</v>
      </c>
      <c r="Q4216">
        <v>3.7141535615171137</v>
      </c>
    </row>
    <row r="4217" spans="1:17" x14ac:dyDescent="0.2">
      <c r="A4217" t="s">
        <v>6976</v>
      </c>
      <c r="B4217" t="s">
        <v>1142</v>
      </c>
      <c r="C4217" t="s">
        <v>2540</v>
      </c>
      <c r="D4217" t="s">
        <v>2667</v>
      </c>
      <c r="E4217" s="2">
        <v>46243.479166666657</v>
      </c>
      <c r="F4217" s="2">
        <v>46244.12370208736</v>
      </c>
      <c r="G4217" s="2">
        <v>46245.843845435083</v>
      </c>
      <c r="H4217" t="s">
        <v>2760</v>
      </c>
      <c r="I4217" t="s">
        <v>2770</v>
      </c>
      <c r="J4217" t="s">
        <v>2752</v>
      </c>
      <c r="K4217">
        <v>4</v>
      </c>
      <c r="M4217">
        <f t="shared" si="65"/>
        <v>2.3646787684265291</v>
      </c>
      <c r="N4217">
        <v>56.752290442236699</v>
      </c>
      <c r="O4217" t="str">
        <v>Slow</v>
      </c>
      <c r="P4217">
        <v>4.0179995443153338</v>
      </c>
      <c r="Q4217">
        <v>3.7141535615171137</v>
      </c>
    </row>
    <row r="4218" spans="1:17" x14ac:dyDescent="0.2">
      <c r="A4218" t="s">
        <v>6977</v>
      </c>
      <c r="B4218" t="s">
        <v>347</v>
      </c>
      <c r="C4218" t="s">
        <v>2530</v>
      </c>
      <c r="D4218" t="s">
        <v>2691</v>
      </c>
      <c r="E4218" s="2">
        <v>46294.015972222223</v>
      </c>
      <c r="F4218" s="2">
        <v>46294.160186869238</v>
      </c>
      <c r="G4218" s="2">
        <v>46294.181020202574</v>
      </c>
      <c r="H4218" t="s">
        <v>2764</v>
      </c>
      <c r="I4218" t="s">
        <v>2762</v>
      </c>
      <c r="J4218" t="s">
        <v>2752</v>
      </c>
      <c r="K4218">
        <v>3</v>
      </c>
      <c r="M4218">
        <f t="shared" si="65"/>
        <v>0.1650479803502094</v>
      </c>
      <c r="N4218">
        <v>3.9611515284050256</v>
      </c>
      <c r="O4218" t="str">
        <v>Fast</v>
      </c>
      <c r="P4218">
        <v>4.0179995443153338</v>
      </c>
      <c r="Q4218">
        <v>3.7141535615171137</v>
      </c>
    </row>
    <row r="4219" spans="1:17" x14ac:dyDescent="0.2">
      <c r="A4219" t="s">
        <v>6978</v>
      </c>
      <c r="B4219" t="s">
        <v>945</v>
      </c>
      <c r="C4219" t="s">
        <v>2565</v>
      </c>
      <c r="D4219" t="s">
        <v>2605</v>
      </c>
      <c r="E4219" s="2">
        <v>46185.868055555547</v>
      </c>
      <c r="F4219" s="2">
        <v>46186.250785834563</v>
      </c>
      <c r="G4219" s="2">
        <v>46187.023695435848</v>
      </c>
      <c r="H4219" t="s">
        <v>2760</v>
      </c>
      <c r="I4219" t="s">
        <v>2751</v>
      </c>
      <c r="J4219" t="s">
        <v>2752</v>
      </c>
      <c r="K4219">
        <v>5</v>
      </c>
      <c r="M4219">
        <f t="shared" si="65"/>
        <v>1.1556398803004413</v>
      </c>
      <c r="N4219">
        <v>27.735357127210591</v>
      </c>
      <c r="O4219" t="str">
        <v>Slow</v>
      </c>
      <c r="P4219">
        <v>4.0179995443153338</v>
      </c>
      <c r="Q4219">
        <v>3.7141535615171137</v>
      </c>
    </row>
    <row r="4220" spans="1:17" x14ac:dyDescent="0.2">
      <c r="A4220" t="s">
        <v>6979</v>
      </c>
      <c r="B4220" t="s">
        <v>1784</v>
      </c>
      <c r="C4220" t="s">
        <v>2553</v>
      </c>
      <c r="D4220" t="s">
        <v>2711</v>
      </c>
      <c r="E4220" s="2">
        <v>46147.477777777778</v>
      </c>
      <c r="F4220" s="2">
        <v>46147.855328730911</v>
      </c>
      <c r="G4220" s="2">
        <v>46148.629298696782</v>
      </c>
      <c r="H4220" t="s">
        <v>2750</v>
      </c>
      <c r="I4220" t="s">
        <v>2751</v>
      </c>
      <c r="J4220" t="s">
        <v>2752</v>
      </c>
      <c r="K4220">
        <v>4</v>
      </c>
      <c r="M4220">
        <f t="shared" si="65"/>
        <v>1.1515209190038149</v>
      </c>
      <c r="N4220">
        <v>27.636502056091558</v>
      </c>
      <c r="O4220" t="str">
        <v>Slow</v>
      </c>
      <c r="P4220">
        <v>4.0179995443153338</v>
      </c>
      <c r="Q4220">
        <v>3.7141535615171137</v>
      </c>
    </row>
    <row r="4221" spans="1:17" x14ac:dyDescent="0.2">
      <c r="A4221" t="s">
        <v>6980</v>
      </c>
      <c r="B4221" t="s">
        <v>654</v>
      </c>
      <c r="C4221" t="s">
        <v>2559</v>
      </c>
      <c r="D4221" t="s">
        <v>2611</v>
      </c>
      <c r="E4221" s="2">
        <v>46153.736805555563</v>
      </c>
      <c r="F4221" s="2">
        <v>46154.292967280177</v>
      </c>
      <c r="H4221" t="s">
        <v>2764</v>
      </c>
      <c r="I4221" t="s">
        <v>2751</v>
      </c>
      <c r="J4221" t="s">
        <v>2756</v>
      </c>
      <c r="K4221">
        <v>3</v>
      </c>
      <c r="M4221" t="str">
        <f t="shared" si="65"/>
        <v/>
      </c>
      <c r="N4221" t="str">
        <v/>
      </c>
      <c r="O4221" t="str">
        <v/>
      </c>
      <c r="P4221" t="str">
        <v/>
      </c>
      <c r="Q4221" t="str">
        <v/>
      </c>
    </row>
    <row r="4222" spans="1:17" x14ac:dyDescent="0.2">
      <c r="A4222" t="s">
        <v>6981</v>
      </c>
      <c r="B4222" t="s">
        <v>1698</v>
      </c>
      <c r="C4222" t="s">
        <v>2538</v>
      </c>
      <c r="D4222" t="s">
        <v>2647</v>
      </c>
      <c r="E4222" s="2">
        <v>46192.87222222222</v>
      </c>
      <c r="F4222" s="2">
        <v>46193.283096705032</v>
      </c>
      <c r="G4222" s="2">
        <v>46194.89219540749</v>
      </c>
      <c r="H4222" t="s">
        <v>2764</v>
      </c>
      <c r="I4222" t="s">
        <v>2751</v>
      </c>
      <c r="J4222" t="s">
        <v>2752</v>
      </c>
      <c r="K4222">
        <v>3</v>
      </c>
      <c r="M4222">
        <f t="shared" si="65"/>
        <v>2.0199731852699188</v>
      </c>
      <c r="N4222">
        <v>48.47935644647805</v>
      </c>
      <c r="O4222" t="str">
        <v>Slow</v>
      </c>
      <c r="P4222">
        <v>4.0179995443153338</v>
      </c>
      <c r="Q4222">
        <v>3.7141535615171137</v>
      </c>
    </row>
    <row r="4223" spans="1:17" x14ac:dyDescent="0.2">
      <c r="A4223" t="s">
        <v>6982</v>
      </c>
      <c r="B4223" t="s">
        <v>354</v>
      </c>
      <c r="C4223" t="s">
        <v>2557</v>
      </c>
      <c r="D4223" t="s">
        <v>2665</v>
      </c>
      <c r="E4223" s="2">
        <v>46105.03402777778</v>
      </c>
      <c r="F4223" s="2">
        <v>46105.50542785463</v>
      </c>
      <c r="H4223" t="s">
        <v>2750</v>
      </c>
      <c r="I4223" t="s">
        <v>2751</v>
      </c>
      <c r="J4223" t="s">
        <v>2756</v>
      </c>
      <c r="K4223">
        <v>4</v>
      </c>
      <c r="M4223" t="str">
        <f t="shared" si="65"/>
        <v/>
      </c>
      <c r="N4223" t="str">
        <v/>
      </c>
      <c r="O4223" t="str">
        <v/>
      </c>
      <c r="P4223" t="str">
        <v/>
      </c>
      <c r="Q4223" t="str">
        <v/>
      </c>
    </row>
    <row r="4224" spans="1:17" x14ac:dyDescent="0.2">
      <c r="A4224" t="s">
        <v>6983</v>
      </c>
      <c r="B4224" t="s">
        <v>172</v>
      </c>
      <c r="C4224" t="s">
        <v>2540</v>
      </c>
      <c r="D4224" t="s">
        <v>2699</v>
      </c>
      <c r="E4224" s="2">
        <v>46235.433333333327</v>
      </c>
      <c r="F4224" s="2">
        <v>46235.510904871247</v>
      </c>
      <c r="G4224" s="2">
        <v>46236.174930327346</v>
      </c>
      <c r="H4224" t="s">
        <v>2764</v>
      </c>
      <c r="I4224" t="s">
        <v>2762</v>
      </c>
      <c r="J4224" t="s">
        <v>2752</v>
      </c>
      <c r="K4224">
        <v>3</v>
      </c>
      <c r="M4224">
        <f t="shared" si="65"/>
        <v>0.74159699401934631</v>
      </c>
      <c r="N4224">
        <v>17.798327856464311</v>
      </c>
      <c r="O4224" t="str">
        <v>Fast</v>
      </c>
      <c r="P4224">
        <v>4.0179995443153338</v>
      </c>
      <c r="Q4224">
        <v>3.7141535615171137</v>
      </c>
    </row>
    <row r="4225" spans="1:17" x14ac:dyDescent="0.2">
      <c r="A4225" t="s">
        <v>6984</v>
      </c>
      <c r="B4225" t="s">
        <v>933</v>
      </c>
      <c r="C4225" t="s">
        <v>2545</v>
      </c>
      <c r="D4225" t="s">
        <v>2615</v>
      </c>
      <c r="E4225" s="2">
        <v>46144.67291666667</v>
      </c>
      <c r="F4225" s="2">
        <v>46144.892644561791</v>
      </c>
      <c r="G4225" s="2">
        <v>46145.350012962568</v>
      </c>
      <c r="H4225" t="s">
        <v>2754</v>
      </c>
      <c r="I4225" t="s">
        <v>2751</v>
      </c>
      <c r="J4225" t="s">
        <v>2752</v>
      </c>
      <c r="K4225">
        <v>2</v>
      </c>
      <c r="M4225">
        <f t="shared" si="65"/>
        <v>0.67709629589808173</v>
      </c>
      <c r="N4225">
        <v>16.250311101553962</v>
      </c>
      <c r="O4225" t="str">
        <v>Fast</v>
      </c>
      <c r="P4225">
        <v>4.0179995443153338</v>
      </c>
      <c r="Q4225">
        <v>3.7141535615171137</v>
      </c>
    </row>
    <row r="4226" spans="1:17" x14ac:dyDescent="0.2">
      <c r="A4226" t="s">
        <v>6985</v>
      </c>
      <c r="B4226" t="s">
        <v>595</v>
      </c>
      <c r="C4226" t="s">
        <v>2555</v>
      </c>
      <c r="D4226" t="s">
        <v>2633</v>
      </c>
      <c r="E4226" s="2">
        <v>46099.996527777781</v>
      </c>
      <c r="F4226" s="2">
        <v>46100.087658185061</v>
      </c>
      <c r="G4226" s="2">
        <v>46100.659549394957</v>
      </c>
      <c r="H4226" t="s">
        <v>2750</v>
      </c>
      <c r="I4226" t="s">
        <v>2762</v>
      </c>
      <c r="J4226" t="s">
        <v>2752</v>
      </c>
      <c r="K4226">
        <v>4</v>
      </c>
      <c r="M4226">
        <f t="shared" si="65"/>
        <v>0.66302161717612762</v>
      </c>
      <c r="N4226">
        <v>15.912518812227063</v>
      </c>
      <c r="O4226" t="str">
        <v>Fast</v>
      </c>
      <c r="P4226">
        <v>4.0179995443153338</v>
      </c>
      <c r="Q4226">
        <v>3.7141535615171137</v>
      </c>
    </row>
    <row r="4227" spans="1:17" x14ac:dyDescent="0.2">
      <c r="A4227" t="s">
        <v>6986</v>
      </c>
      <c r="B4227" t="s">
        <v>2200</v>
      </c>
      <c r="C4227" t="s">
        <v>2567</v>
      </c>
      <c r="D4227" t="s">
        <v>2709</v>
      </c>
      <c r="E4227" s="2">
        <v>46223.817361111112</v>
      </c>
      <c r="F4227" s="2">
        <v>46224.571343152973</v>
      </c>
      <c r="G4227" s="2">
        <v>46225.717915351597</v>
      </c>
      <c r="H4227" t="s">
        <v>2750</v>
      </c>
      <c r="I4227" t="s">
        <v>2770</v>
      </c>
      <c r="J4227" t="s">
        <v>2752</v>
      </c>
      <c r="K4227">
        <v>4</v>
      </c>
      <c r="M4227">
        <f t="shared" ref="M4227:M4290" si="66">IF(J4227="Resolved",G4227-E4227,"")</f>
        <v>1.9005542404847802</v>
      </c>
      <c r="N4227">
        <v>45.613301771634724</v>
      </c>
      <c r="O4227" t="str">
        <v>Slow</v>
      </c>
      <c r="P4227">
        <v>4.0179995443153338</v>
      </c>
      <c r="Q4227">
        <v>3.7141535615171137</v>
      </c>
    </row>
    <row r="4228" spans="1:17" x14ac:dyDescent="0.2">
      <c r="A4228" t="s">
        <v>6987</v>
      </c>
      <c r="B4228" t="s">
        <v>966</v>
      </c>
      <c r="C4228" t="s">
        <v>2551</v>
      </c>
      <c r="D4228" t="s">
        <v>2633</v>
      </c>
      <c r="E4228" s="2">
        <v>46114.216666666667</v>
      </c>
      <c r="F4228" s="2">
        <v>46114.533324640877</v>
      </c>
      <c r="G4228" s="2">
        <v>46116.099562797273</v>
      </c>
      <c r="H4228" t="s">
        <v>2760</v>
      </c>
      <c r="I4228" t="s">
        <v>2751</v>
      </c>
      <c r="J4228" t="s">
        <v>2752</v>
      </c>
      <c r="K4228">
        <v>3</v>
      </c>
      <c r="M4228">
        <f t="shared" si="66"/>
        <v>1.8828961306062411</v>
      </c>
      <c r="N4228">
        <v>45.189507134549785</v>
      </c>
      <c r="O4228" t="str">
        <v>Slow</v>
      </c>
      <c r="P4228">
        <v>4.0179995443153338</v>
      </c>
      <c r="Q4228">
        <v>3.7141535615171137</v>
      </c>
    </row>
    <row r="4229" spans="1:17" x14ac:dyDescent="0.2">
      <c r="A4229" t="s">
        <v>6988</v>
      </c>
      <c r="B4229" t="s">
        <v>1068</v>
      </c>
      <c r="C4229" t="s">
        <v>2557</v>
      </c>
      <c r="D4229" t="s">
        <v>2679</v>
      </c>
      <c r="E4229" s="2">
        <v>46045.270833333343</v>
      </c>
      <c r="F4229" s="2">
        <v>46046.09002743278</v>
      </c>
      <c r="G4229" s="2">
        <v>46047.809606341543</v>
      </c>
      <c r="H4229" t="s">
        <v>2750</v>
      </c>
      <c r="I4229" t="s">
        <v>2770</v>
      </c>
      <c r="J4229" t="s">
        <v>2752</v>
      </c>
      <c r="K4229">
        <v>4</v>
      </c>
      <c r="M4229">
        <f t="shared" si="66"/>
        <v>2.5387730082002236</v>
      </c>
      <c r="N4229">
        <v>60.930552196805365</v>
      </c>
      <c r="O4229" t="str">
        <v>Slow</v>
      </c>
      <c r="P4229">
        <v>4.0179995443153338</v>
      </c>
      <c r="Q4229">
        <v>3.7141535615171137</v>
      </c>
    </row>
    <row r="4230" spans="1:17" x14ac:dyDescent="0.2">
      <c r="A4230" t="s">
        <v>6989</v>
      </c>
      <c r="B4230" t="s">
        <v>1029</v>
      </c>
      <c r="C4230" t="s">
        <v>2551</v>
      </c>
      <c r="D4230" t="s">
        <v>2643</v>
      </c>
      <c r="E4230" s="2">
        <v>46165.799305555563</v>
      </c>
      <c r="F4230" s="2">
        <v>46166.983116359559</v>
      </c>
      <c r="H4230" t="s">
        <v>2764</v>
      </c>
      <c r="I4230" t="s">
        <v>2770</v>
      </c>
      <c r="J4230" t="s">
        <v>2756</v>
      </c>
      <c r="K4230">
        <v>4</v>
      </c>
      <c r="M4230" t="str">
        <f t="shared" si="66"/>
        <v/>
      </c>
      <c r="N4230" t="str">
        <v/>
      </c>
      <c r="O4230" t="str">
        <v/>
      </c>
      <c r="P4230" t="str">
        <v/>
      </c>
      <c r="Q4230" t="str">
        <v/>
      </c>
    </row>
    <row r="4231" spans="1:17" x14ac:dyDescent="0.2">
      <c r="A4231" t="s">
        <v>6990</v>
      </c>
      <c r="B4231" t="s">
        <v>814</v>
      </c>
      <c r="C4231" t="s">
        <v>2545</v>
      </c>
      <c r="D4231" t="s">
        <v>2588</v>
      </c>
      <c r="E4231" s="2">
        <v>46161.652777777781</v>
      </c>
      <c r="F4231" s="2">
        <v>46161.975653220063</v>
      </c>
      <c r="H4231" t="s">
        <v>2750</v>
      </c>
      <c r="I4231" t="s">
        <v>2751</v>
      </c>
      <c r="J4231" t="s">
        <v>2767</v>
      </c>
      <c r="K4231">
        <v>3</v>
      </c>
      <c r="M4231" t="str">
        <f t="shared" si="66"/>
        <v/>
      </c>
      <c r="N4231" t="str">
        <v/>
      </c>
      <c r="O4231" t="str">
        <v/>
      </c>
      <c r="P4231" t="str">
        <v/>
      </c>
      <c r="Q4231" t="str">
        <v/>
      </c>
    </row>
    <row r="4232" spans="1:17" x14ac:dyDescent="0.2">
      <c r="A4232" t="s">
        <v>6991</v>
      </c>
      <c r="B4232" t="s">
        <v>2315</v>
      </c>
      <c r="C4232" t="s">
        <v>2565</v>
      </c>
      <c r="D4232" t="s">
        <v>2663</v>
      </c>
      <c r="E4232" s="2">
        <v>46102.249305555553</v>
      </c>
      <c r="F4232" s="2">
        <v>46103.126371103041</v>
      </c>
      <c r="G4232" s="2">
        <v>46103.147204436384</v>
      </c>
      <c r="H4232" t="s">
        <v>2750</v>
      </c>
      <c r="I4232" t="s">
        <v>2770</v>
      </c>
      <c r="J4232" t="s">
        <v>2752</v>
      </c>
      <c r="K4232">
        <v>2</v>
      </c>
      <c r="M4232">
        <f t="shared" si="66"/>
        <v>0.89789888083032565</v>
      </c>
      <c r="N4232">
        <v>21.549573139927816</v>
      </c>
      <c r="O4232" t="str">
        <v>Fast</v>
      </c>
      <c r="P4232">
        <v>4.0179995443153338</v>
      </c>
      <c r="Q4232">
        <v>3.7141535615171137</v>
      </c>
    </row>
    <row r="4233" spans="1:17" x14ac:dyDescent="0.2">
      <c r="A4233" t="s">
        <v>6992</v>
      </c>
      <c r="B4233" t="s">
        <v>1868</v>
      </c>
      <c r="C4233" t="s">
        <v>2567</v>
      </c>
      <c r="D4233" t="s">
        <v>2637</v>
      </c>
      <c r="E4233" s="2">
        <v>46032.493750000001</v>
      </c>
      <c r="F4233" s="2">
        <v>46032.622103449088</v>
      </c>
      <c r="G4233" s="2">
        <v>46032.642936782417</v>
      </c>
      <c r="H4233" t="s">
        <v>2764</v>
      </c>
      <c r="I4233" t="s">
        <v>2762</v>
      </c>
      <c r="J4233" t="s">
        <v>2752</v>
      </c>
      <c r="K4233">
        <v>5</v>
      </c>
      <c r="M4233">
        <f t="shared" si="66"/>
        <v>0.14918678241519956</v>
      </c>
      <c r="N4233">
        <v>3.5804827779647894</v>
      </c>
      <c r="O4233" t="str">
        <v>Fast</v>
      </c>
      <c r="P4233">
        <v>4.0179995443153338</v>
      </c>
      <c r="Q4233">
        <v>3.7141535615171137</v>
      </c>
    </row>
    <row r="4234" spans="1:17" x14ac:dyDescent="0.2">
      <c r="A4234" t="s">
        <v>6993</v>
      </c>
      <c r="B4234" t="s">
        <v>418</v>
      </c>
      <c r="C4234" t="s">
        <v>2540</v>
      </c>
      <c r="D4234" t="s">
        <v>2623</v>
      </c>
      <c r="E4234" s="2">
        <v>46152.928472222222</v>
      </c>
      <c r="F4234" s="2">
        <v>46153.388072120048</v>
      </c>
      <c r="G4234" s="2">
        <v>46153.793404572672</v>
      </c>
      <c r="H4234" t="s">
        <v>2754</v>
      </c>
      <c r="I4234" t="s">
        <v>2751</v>
      </c>
      <c r="J4234" t="s">
        <v>2752</v>
      </c>
      <c r="K4234">
        <v>4</v>
      </c>
      <c r="M4234">
        <f t="shared" si="66"/>
        <v>0.86493235045054462</v>
      </c>
      <c r="N4234">
        <v>20.758376410813071</v>
      </c>
      <c r="O4234" t="str">
        <v>Fast</v>
      </c>
      <c r="P4234">
        <v>4.0179995443153338</v>
      </c>
      <c r="Q4234">
        <v>3.7141535615171137</v>
      </c>
    </row>
    <row r="4235" spans="1:17" x14ac:dyDescent="0.2">
      <c r="A4235" t="s">
        <v>6994</v>
      </c>
      <c r="B4235" t="s">
        <v>559</v>
      </c>
      <c r="C4235" t="s">
        <v>2563</v>
      </c>
      <c r="D4235" t="s">
        <v>2717</v>
      </c>
      <c r="E4235" s="2">
        <v>46233.205555555563</v>
      </c>
      <c r="F4235" s="2">
        <v>46233.613235200901</v>
      </c>
      <c r="G4235" s="2">
        <v>46234.45332838891</v>
      </c>
      <c r="H4235" t="s">
        <v>2764</v>
      </c>
      <c r="I4235" t="s">
        <v>2751</v>
      </c>
      <c r="J4235" t="s">
        <v>2752</v>
      </c>
      <c r="K4235">
        <v>5</v>
      </c>
      <c r="M4235">
        <f t="shared" si="66"/>
        <v>1.2477728333469713</v>
      </c>
      <c r="N4235">
        <v>29.946548000327311</v>
      </c>
      <c r="O4235" t="str">
        <v>Slow</v>
      </c>
      <c r="P4235">
        <v>4.0179995443153338</v>
      </c>
      <c r="Q4235">
        <v>3.7141535615171137</v>
      </c>
    </row>
    <row r="4236" spans="1:17" x14ac:dyDescent="0.2">
      <c r="A4236" t="s">
        <v>6995</v>
      </c>
      <c r="B4236" t="s">
        <v>223</v>
      </c>
      <c r="C4236" t="s">
        <v>2547</v>
      </c>
      <c r="D4236" t="s">
        <v>2703</v>
      </c>
      <c r="E4236" s="2">
        <v>46241.32916666667</v>
      </c>
      <c r="F4236" s="2">
        <v>46242.066004347478</v>
      </c>
      <c r="G4236" s="2">
        <v>46243.167128779998</v>
      </c>
      <c r="H4236" t="s">
        <v>2760</v>
      </c>
      <c r="I4236" t="s">
        <v>2770</v>
      </c>
      <c r="J4236" t="s">
        <v>2752</v>
      </c>
      <c r="K4236">
        <v>3</v>
      </c>
      <c r="M4236">
        <f t="shared" si="66"/>
        <v>1.8379621133281034</v>
      </c>
      <c r="N4236">
        <v>44.111090719874483</v>
      </c>
      <c r="O4236" t="str">
        <v>Slow</v>
      </c>
      <c r="P4236">
        <v>4.0179995443153338</v>
      </c>
      <c r="Q4236">
        <v>3.7141535615171137</v>
      </c>
    </row>
    <row r="4237" spans="1:17" x14ac:dyDescent="0.2">
      <c r="A4237" t="s">
        <v>6996</v>
      </c>
      <c r="B4237" t="s">
        <v>661</v>
      </c>
      <c r="C4237" t="s">
        <v>2557</v>
      </c>
      <c r="D4237" t="s">
        <v>2625</v>
      </c>
      <c r="E4237" s="2">
        <v>46080.901388888888</v>
      </c>
      <c r="F4237" s="2">
        <v>46081.346869198773</v>
      </c>
      <c r="G4237" s="2">
        <v>46082.206914078954</v>
      </c>
      <c r="H4237" t="s">
        <v>2750</v>
      </c>
      <c r="I4237" t="s">
        <v>2751</v>
      </c>
      <c r="J4237" t="s">
        <v>2752</v>
      </c>
      <c r="K4237">
        <v>4</v>
      </c>
      <c r="M4237">
        <f t="shared" si="66"/>
        <v>1.3055251900659641</v>
      </c>
      <c r="N4237">
        <v>31.332604561583139</v>
      </c>
      <c r="O4237" t="str">
        <v>Slow</v>
      </c>
      <c r="P4237">
        <v>4.0179995443153338</v>
      </c>
      <c r="Q4237">
        <v>3.7141535615171137</v>
      </c>
    </row>
    <row r="4238" spans="1:17" x14ac:dyDescent="0.2">
      <c r="A4238" t="s">
        <v>6997</v>
      </c>
      <c r="B4238" t="s">
        <v>1662</v>
      </c>
      <c r="C4238" t="s">
        <v>2549</v>
      </c>
      <c r="D4238" t="s">
        <v>2663</v>
      </c>
      <c r="E4238" s="2">
        <v>46140.672222222223</v>
      </c>
      <c r="F4238" s="2">
        <v>46141.076768723557</v>
      </c>
      <c r="G4238" s="2">
        <v>46142.651598929893</v>
      </c>
      <c r="H4238" t="s">
        <v>2750</v>
      </c>
      <c r="I4238" t="s">
        <v>2751</v>
      </c>
      <c r="J4238" t="s">
        <v>2752</v>
      </c>
      <c r="K4238">
        <v>4</v>
      </c>
      <c r="M4238">
        <f t="shared" si="66"/>
        <v>1.9793767076698714</v>
      </c>
      <c r="N4238">
        <v>47.505040984076913</v>
      </c>
      <c r="O4238" t="str">
        <v>Slow</v>
      </c>
      <c r="P4238">
        <v>4.0179995443153338</v>
      </c>
      <c r="Q4238">
        <v>3.7141535615171137</v>
      </c>
    </row>
    <row r="4239" spans="1:17" x14ac:dyDescent="0.2">
      <c r="A4239" t="s">
        <v>6998</v>
      </c>
      <c r="B4239" t="s">
        <v>2360</v>
      </c>
      <c r="C4239" t="s">
        <v>2559</v>
      </c>
      <c r="D4239" t="s">
        <v>2695</v>
      </c>
      <c r="E4239" s="2">
        <v>46269.222916666673</v>
      </c>
      <c r="F4239" s="2">
        <v>46270.199652557087</v>
      </c>
      <c r="H4239" t="s">
        <v>2750</v>
      </c>
      <c r="I4239" t="s">
        <v>2770</v>
      </c>
      <c r="J4239" t="s">
        <v>2767</v>
      </c>
      <c r="K4239">
        <v>4</v>
      </c>
      <c r="M4239" t="str">
        <f t="shared" si="66"/>
        <v/>
      </c>
      <c r="N4239" t="str">
        <v/>
      </c>
      <c r="O4239" t="str">
        <v/>
      </c>
      <c r="P4239" t="str">
        <v/>
      </c>
      <c r="Q4239" t="str">
        <v/>
      </c>
    </row>
    <row r="4240" spans="1:17" x14ac:dyDescent="0.2">
      <c r="A4240" t="s">
        <v>6999</v>
      </c>
      <c r="B4240" t="s">
        <v>1225</v>
      </c>
      <c r="C4240" t="s">
        <v>2563</v>
      </c>
      <c r="D4240" t="s">
        <v>2588</v>
      </c>
      <c r="E4240" s="2">
        <v>46117.286805555559</v>
      </c>
      <c r="F4240" s="2">
        <v>46118.048496498159</v>
      </c>
      <c r="G4240" s="2">
        <v>46118.310011426132</v>
      </c>
      <c r="H4240" t="s">
        <v>2750</v>
      </c>
      <c r="I4240" t="s">
        <v>2770</v>
      </c>
      <c r="J4240" t="s">
        <v>2752</v>
      </c>
      <c r="K4240">
        <v>4</v>
      </c>
      <c r="M4240">
        <f t="shared" si="66"/>
        <v>1.0232058705732925</v>
      </c>
      <c r="N4240">
        <v>24.55694089375902</v>
      </c>
      <c r="O4240" t="str">
        <v>Slow</v>
      </c>
      <c r="P4240">
        <v>4.0179995443153338</v>
      </c>
      <c r="Q4240">
        <v>3.7141535615171137</v>
      </c>
    </row>
    <row r="4241" spans="1:17" x14ac:dyDescent="0.2">
      <c r="A4241" t="s">
        <v>7000</v>
      </c>
      <c r="B4241" t="s">
        <v>224</v>
      </c>
      <c r="C4241" t="s">
        <v>2545</v>
      </c>
      <c r="D4241" t="s">
        <v>2595</v>
      </c>
      <c r="E4241" s="2">
        <v>46152.840277777781</v>
      </c>
      <c r="F4241" s="2">
        <v>46153.764792972179</v>
      </c>
      <c r="H4241" t="s">
        <v>2764</v>
      </c>
      <c r="I4241" t="s">
        <v>2770</v>
      </c>
      <c r="J4241" t="s">
        <v>2756</v>
      </c>
      <c r="K4241">
        <v>4</v>
      </c>
      <c r="M4241" t="str">
        <f t="shared" si="66"/>
        <v/>
      </c>
      <c r="N4241" t="str">
        <v/>
      </c>
      <c r="O4241" t="str">
        <v/>
      </c>
      <c r="P4241" t="str">
        <v/>
      </c>
      <c r="Q4241" t="str">
        <v/>
      </c>
    </row>
    <row r="4242" spans="1:17" x14ac:dyDescent="0.2">
      <c r="A4242" t="s">
        <v>7001</v>
      </c>
      <c r="B4242" t="s">
        <v>139</v>
      </c>
      <c r="C4242" t="s">
        <v>2557</v>
      </c>
      <c r="D4242" t="s">
        <v>2667</v>
      </c>
      <c r="E4242" s="2">
        <v>46208.279861111107</v>
      </c>
      <c r="F4242" s="2">
        <v>46208.394921704377</v>
      </c>
      <c r="H4242" t="s">
        <v>2754</v>
      </c>
      <c r="I4242" t="s">
        <v>2762</v>
      </c>
      <c r="J4242" t="s">
        <v>2767</v>
      </c>
      <c r="K4242">
        <v>5</v>
      </c>
      <c r="M4242" t="str">
        <f t="shared" si="66"/>
        <v/>
      </c>
      <c r="N4242" t="str">
        <v/>
      </c>
      <c r="O4242" t="str">
        <v/>
      </c>
      <c r="P4242" t="str">
        <v/>
      </c>
      <c r="Q4242" t="str">
        <v/>
      </c>
    </row>
    <row r="4243" spans="1:17" x14ac:dyDescent="0.2">
      <c r="A4243" t="s">
        <v>7002</v>
      </c>
      <c r="B4243" t="s">
        <v>1057</v>
      </c>
      <c r="C4243" t="s">
        <v>2549</v>
      </c>
      <c r="D4243" t="s">
        <v>2729</v>
      </c>
      <c r="E4243" s="2">
        <v>46147.701388888891</v>
      </c>
      <c r="F4243" s="2">
        <v>46147.916060809082</v>
      </c>
      <c r="G4243" s="2">
        <v>46148.687400350544</v>
      </c>
      <c r="H4243" t="s">
        <v>2750</v>
      </c>
      <c r="I4243" t="s">
        <v>2751</v>
      </c>
      <c r="J4243" t="s">
        <v>2752</v>
      </c>
      <c r="K4243">
        <v>4</v>
      </c>
      <c r="M4243">
        <f t="shared" si="66"/>
        <v>0.98601146165310638</v>
      </c>
      <c r="N4243">
        <v>23.664275079674553</v>
      </c>
      <c r="O4243" t="str">
        <v>Fast</v>
      </c>
      <c r="P4243">
        <v>4.0179995443153338</v>
      </c>
      <c r="Q4243">
        <v>3.7141535615171137</v>
      </c>
    </row>
    <row r="4244" spans="1:17" x14ac:dyDescent="0.2">
      <c r="A4244" t="s">
        <v>7003</v>
      </c>
      <c r="B4244" t="s">
        <v>682</v>
      </c>
      <c r="C4244" t="s">
        <v>2559</v>
      </c>
      <c r="D4244" t="s">
        <v>2729</v>
      </c>
      <c r="E4244" s="2">
        <v>46252.495138888888</v>
      </c>
      <c r="F4244" s="2">
        <v>46253.124820390032</v>
      </c>
      <c r="H4244" t="s">
        <v>2754</v>
      </c>
      <c r="I4244" t="s">
        <v>2770</v>
      </c>
      <c r="J4244" t="s">
        <v>2767</v>
      </c>
      <c r="K4244">
        <v>2</v>
      </c>
      <c r="M4244" t="str">
        <f t="shared" si="66"/>
        <v/>
      </c>
      <c r="N4244" t="str">
        <v/>
      </c>
      <c r="O4244" t="str">
        <v/>
      </c>
      <c r="P4244" t="str">
        <v/>
      </c>
      <c r="Q4244" t="str">
        <v/>
      </c>
    </row>
    <row r="4245" spans="1:17" x14ac:dyDescent="0.2">
      <c r="A4245" t="s">
        <v>7004</v>
      </c>
      <c r="B4245" t="s">
        <v>1462</v>
      </c>
      <c r="C4245" t="s">
        <v>2533</v>
      </c>
      <c r="D4245" t="s">
        <v>2651</v>
      </c>
      <c r="E4245" s="2">
        <v>46121.220833333333</v>
      </c>
      <c r="F4245" s="2">
        <v>46121.625604587527</v>
      </c>
      <c r="G4245" s="2">
        <v>46121.659870679447</v>
      </c>
      <c r="H4245" t="s">
        <v>2764</v>
      </c>
      <c r="I4245" t="s">
        <v>2751</v>
      </c>
      <c r="J4245" t="s">
        <v>2752</v>
      </c>
      <c r="K4245">
        <v>5</v>
      </c>
      <c r="M4245">
        <f t="shared" si="66"/>
        <v>0.43903734611376422</v>
      </c>
      <c r="N4245">
        <v>10.536896306730341</v>
      </c>
      <c r="O4245" t="str">
        <v>Fast</v>
      </c>
      <c r="P4245">
        <v>4.0179995443153338</v>
      </c>
      <c r="Q4245">
        <v>3.7141535615171137</v>
      </c>
    </row>
    <row r="4246" spans="1:17" x14ac:dyDescent="0.2">
      <c r="A4246" t="s">
        <v>7005</v>
      </c>
      <c r="B4246" t="s">
        <v>316</v>
      </c>
      <c r="C4246" t="s">
        <v>2557</v>
      </c>
      <c r="D4246" t="s">
        <v>2693</v>
      </c>
      <c r="E4246" s="2">
        <v>46157.368055555547</v>
      </c>
      <c r="F4246" s="2">
        <v>46157.516424872811</v>
      </c>
      <c r="G4246" s="2">
        <v>46157.61727988824</v>
      </c>
      <c r="H4246" t="s">
        <v>2750</v>
      </c>
      <c r="I4246" t="s">
        <v>2762</v>
      </c>
      <c r="J4246" t="s">
        <v>2752</v>
      </c>
      <c r="K4246">
        <v>4</v>
      </c>
      <c r="M4246">
        <f t="shared" si="66"/>
        <v>0.24922433269239264</v>
      </c>
      <c r="N4246">
        <v>5.9813839846174233</v>
      </c>
      <c r="O4246" t="str">
        <v>Fast</v>
      </c>
      <c r="P4246">
        <v>4.0179995443153338</v>
      </c>
      <c r="Q4246">
        <v>3.7141535615171137</v>
      </c>
    </row>
    <row r="4247" spans="1:17" x14ac:dyDescent="0.2">
      <c r="A4247" t="s">
        <v>7006</v>
      </c>
      <c r="B4247" t="s">
        <v>596</v>
      </c>
      <c r="C4247" t="s">
        <v>2551</v>
      </c>
      <c r="D4247" t="s">
        <v>2659</v>
      </c>
      <c r="E4247" s="2">
        <v>46163.711111111108</v>
      </c>
      <c r="F4247" s="2">
        <v>46163.964374326839</v>
      </c>
      <c r="G4247" s="2">
        <v>46164.486061490221</v>
      </c>
      <c r="H4247" t="s">
        <v>2764</v>
      </c>
      <c r="I4247" t="s">
        <v>2751</v>
      </c>
      <c r="J4247" t="s">
        <v>2752</v>
      </c>
      <c r="K4247">
        <v>3</v>
      </c>
      <c r="M4247">
        <f t="shared" si="66"/>
        <v>0.77495037911285181</v>
      </c>
      <c r="N4247">
        <v>18.598809098708443</v>
      </c>
      <c r="O4247" t="str">
        <v>Fast</v>
      </c>
      <c r="P4247">
        <v>4.0179995443153338</v>
      </c>
      <c r="Q4247">
        <v>3.7141535615171137</v>
      </c>
    </row>
    <row r="4248" spans="1:17" x14ac:dyDescent="0.2">
      <c r="A4248" t="s">
        <v>7007</v>
      </c>
      <c r="B4248" t="s">
        <v>1410</v>
      </c>
      <c r="C4248" t="s">
        <v>2547</v>
      </c>
      <c r="D4248" t="s">
        <v>2725</v>
      </c>
      <c r="E4248" s="2">
        <v>46226.802083333343</v>
      </c>
      <c r="F4248" s="2">
        <v>46227.295964086472</v>
      </c>
      <c r="G4248" s="2">
        <v>46227.50203628825</v>
      </c>
      <c r="H4248" t="s">
        <v>2764</v>
      </c>
      <c r="I4248" t="s">
        <v>2751</v>
      </c>
      <c r="J4248" t="s">
        <v>2752</v>
      </c>
      <c r="K4248">
        <v>4</v>
      </c>
      <c r="M4248">
        <f t="shared" si="66"/>
        <v>0.69995295490662102</v>
      </c>
      <c r="N4248">
        <v>16.798870917758904</v>
      </c>
      <c r="O4248" t="str">
        <v>Fast</v>
      </c>
      <c r="P4248">
        <v>4.0179995443153338</v>
      </c>
      <c r="Q4248">
        <v>3.7141535615171137</v>
      </c>
    </row>
    <row r="4249" spans="1:17" x14ac:dyDescent="0.2">
      <c r="A4249" t="s">
        <v>7008</v>
      </c>
      <c r="B4249" t="s">
        <v>723</v>
      </c>
      <c r="C4249" t="s">
        <v>2543</v>
      </c>
      <c r="D4249" t="s">
        <v>2671</v>
      </c>
      <c r="E4249" s="2">
        <v>46115.025694444441</v>
      </c>
      <c r="F4249" s="2">
        <v>46115.052874140907</v>
      </c>
      <c r="G4249" s="2">
        <v>46115.273807131904</v>
      </c>
      <c r="H4249" t="s">
        <v>2760</v>
      </c>
      <c r="I4249" t="s">
        <v>2755</v>
      </c>
      <c r="J4249" t="s">
        <v>2752</v>
      </c>
      <c r="K4249">
        <v>5</v>
      </c>
      <c r="M4249">
        <f t="shared" si="66"/>
        <v>0.24811268746270798</v>
      </c>
      <c r="N4249">
        <v>5.9547044991049916</v>
      </c>
      <c r="O4249" t="str">
        <v>Fast</v>
      </c>
      <c r="P4249">
        <v>4.0179995443153338</v>
      </c>
      <c r="Q4249">
        <v>3.7141535615171137</v>
      </c>
    </row>
    <row r="4250" spans="1:17" x14ac:dyDescent="0.2">
      <c r="A4250" t="s">
        <v>7009</v>
      </c>
      <c r="B4250" t="s">
        <v>932</v>
      </c>
      <c r="C4250" t="s">
        <v>2557</v>
      </c>
      <c r="D4250" t="s">
        <v>2723</v>
      </c>
      <c r="E4250" s="2">
        <v>46098.905555555553</v>
      </c>
      <c r="F4250" s="2">
        <v>46099.037767481663</v>
      </c>
      <c r="G4250" s="2">
        <v>46099.84843172921</v>
      </c>
      <c r="H4250" t="s">
        <v>2760</v>
      </c>
      <c r="I4250" t="s">
        <v>2762</v>
      </c>
      <c r="J4250" t="s">
        <v>2752</v>
      </c>
      <c r="K4250">
        <v>4</v>
      </c>
      <c r="M4250">
        <f t="shared" si="66"/>
        <v>0.9428761736562592</v>
      </c>
      <c r="N4250">
        <v>22.629028167750221</v>
      </c>
      <c r="O4250" t="str">
        <v>Fast</v>
      </c>
      <c r="P4250">
        <v>4.0179995443153338</v>
      </c>
      <c r="Q4250">
        <v>3.7141535615171137</v>
      </c>
    </row>
    <row r="4251" spans="1:17" x14ac:dyDescent="0.2">
      <c r="A4251" t="s">
        <v>7010</v>
      </c>
      <c r="B4251" t="s">
        <v>575</v>
      </c>
      <c r="C4251" t="s">
        <v>2540</v>
      </c>
      <c r="D4251" t="s">
        <v>2639</v>
      </c>
      <c r="E4251" s="2">
        <v>46121.236111111109</v>
      </c>
      <c r="F4251" s="2">
        <v>46121.521193086541</v>
      </c>
      <c r="H4251" t="s">
        <v>2764</v>
      </c>
      <c r="I4251" t="s">
        <v>2751</v>
      </c>
      <c r="J4251" t="s">
        <v>2767</v>
      </c>
      <c r="K4251">
        <v>2</v>
      </c>
      <c r="M4251" t="str">
        <f t="shared" si="66"/>
        <v/>
      </c>
      <c r="N4251" t="str">
        <v/>
      </c>
      <c r="O4251" t="str">
        <v/>
      </c>
      <c r="P4251" t="str">
        <v/>
      </c>
      <c r="Q4251" t="str">
        <v/>
      </c>
    </row>
    <row r="4252" spans="1:17" x14ac:dyDescent="0.2">
      <c r="A4252" t="s">
        <v>7011</v>
      </c>
      <c r="B4252" t="s">
        <v>149</v>
      </c>
      <c r="C4252" t="s">
        <v>2525</v>
      </c>
      <c r="D4252" t="s">
        <v>2729</v>
      </c>
      <c r="E4252" s="2">
        <v>46086.648611111108</v>
      </c>
      <c r="F4252" s="2">
        <v>46087.004700090343</v>
      </c>
      <c r="G4252" s="2">
        <v>46087.837729683553</v>
      </c>
      <c r="H4252" t="s">
        <v>2764</v>
      </c>
      <c r="I4252" t="s">
        <v>2751</v>
      </c>
      <c r="J4252" t="s">
        <v>2752</v>
      </c>
      <c r="K4252">
        <v>4</v>
      </c>
      <c r="M4252">
        <f t="shared" si="66"/>
        <v>1.1891185724452953</v>
      </c>
      <c r="N4252">
        <v>28.538845738687087</v>
      </c>
      <c r="O4252" t="str">
        <v>Slow</v>
      </c>
      <c r="P4252">
        <v>4.0179995443153338</v>
      </c>
      <c r="Q4252">
        <v>3.7141535615171137</v>
      </c>
    </row>
    <row r="4253" spans="1:17" x14ac:dyDescent="0.2">
      <c r="A4253" t="s">
        <v>7012</v>
      </c>
      <c r="B4253" t="s">
        <v>883</v>
      </c>
      <c r="C4253" t="s">
        <v>2565</v>
      </c>
      <c r="D4253" t="s">
        <v>2697</v>
      </c>
      <c r="E4253" s="2">
        <v>46076.284722222219</v>
      </c>
      <c r="F4253" s="2">
        <v>46076.4720607708</v>
      </c>
      <c r="G4253" s="2">
        <v>46077.60139177191</v>
      </c>
      <c r="H4253" t="s">
        <v>2764</v>
      </c>
      <c r="I4253" t="s">
        <v>2751</v>
      </c>
      <c r="J4253" t="s">
        <v>2752</v>
      </c>
      <c r="K4253">
        <v>4</v>
      </c>
      <c r="M4253">
        <f t="shared" si="66"/>
        <v>1.3166695496911416</v>
      </c>
      <c r="N4253">
        <v>31.600069192587398</v>
      </c>
      <c r="O4253" t="str">
        <v>Slow</v>
      </c>
      <c r="P4253">
        <v>4.0179995443153338</v>
      </c>
      <c r="Q4253">
        <v>3.7141535615171137</v>
      </c>
    </row>
    <row r="4254" spans="1:17" x14ac:dyDescent="0.2">
      <c r="A4254" t="s">
        <v>7013</v>
      </c>
      <c r="B4254" t="s">
        <v>845</v>
      </c>
      <c r="C4254" t="s">
        <v>2545</v>
      </c>
      <c r="D4254" t="s">
        <v>2703</v>
      </c>
      <c r="E4254" s="2">
        <v>46246.267361111109</v>
      </c>
      <c r="F4254" s="2">
        <v>46246.319439679362</v>
      </c>
      <c r="H4254" t="s">
        <v>2750</v>
      </c>
      <c r="I4254" t="s">
        <v>2762</v>
      </c>
      <c r="J4254" t="s">
        <v>2756</v>
      </c>
      <c r="K4254">
        <v>4</v>
      </c>
      <c r="M4254" t="str">
        <f t="shared" si="66"/>
        <v/>
      </c>
      <c r="N4254" t="str">
        <v/>
      </c>
      <c r="O4254" t="str">
        <v/>
      </c>
      <c r="P4254" t="str">
        <v/>
      </c>
      <c r="Q4254" t="str">
        <v/>
      </c>
    </row>
    <row r="4255" spans="1:17" x14ac:dyDescent="0.2">
      <c r="A4255" t="s">
        <v>7014</v>
      </c>
      <c r="B4255" t="s">
        <v>2267</v>
      </c>
      <c r="C4255" t="s">
        <v>2533</v>
      </c>
      <c r="D4255" t="s">
        <v>2577</v>
      </c>
      <c r="E4255" s="2">
        <v>46117.888888888891</v>
      </c>
      <c r="F4255" s="2">
        <v>46118.151183116373</v>
      </c>
      <c r="G4255" s="2">
        <v>46119.178509163023</v>
      </c>
      <c r="H4255" t="s">
        <v>2754</v>
      </c>
      <c r="I4255" t="s">
        <v>2751</v>
      </c>
      <c r="J4255" t="s">
        <v>2752</v>
      </c>
      <c r="K4255">
        <v>3</v>
      </c>
      <c r="M4255">
        <f t="shared" si="66"/>
        <v>1.2896202741321758</v>
      </c>
      <c r="N4255">
        <v>30.95088657917222</v>
      </c>
      <c r="O4255" t="str">
        <v>Slow</v>
      </c>
      <c r="P4255">
        <v>4.0179995443153338</v>
      </c>
      <c r="Q4255">
        <v>3.7141535615171137</v>
      </c>
    </row>
    <row r="4256" spans="1:17" x14ac:dyDescent="0.2">
      <c r="A4256" t="s">
        <v>7015</v>
      </c>
      <c r="B4256" t="s">
        <v>2252</v>
      </c>
      <c r="C4256" t="s">
        <v>2535</v>
      </c>
      <c r="D4256" t="s">
        <v>2709</v>
      </c>
      <c r="E4256" s="2">
        <v>46096.700694444437</v>
      </c>
      <c r="F4256" s="2">
        <v>46097.113264350213</v>
      </c>
      <c r="H4256" t="s">
        <v>2750</v>
      </c>
      <c r="I4256" t="s">
        <v>2751</v>
      </c>
      <c r="J4256" t="s">
        <v>2767</v>
      </c>
      <c r="K4256">
        <v>4</v>
      </c>
      <c r="M4256" t="str">
        <f t="shared" si="66"/>
        <v/>
      </c>
      <c r="N4256" t="str">
        <v/>
      </c>
      <c r="O4256" t="str">
        <v/>
      </c>
      <c r="P4256" t="str">
        <v/>
      </c>
      <c r="Q4256" t="str">
        <v/>
      </c>
    </row>
    <row r="4257" spans="1:17" x14ac:dyDescent="0.2">
      <c r="A4257" t="s">
        <v>7016</v>
      </c>
      <c r="B4257" t="s">
        <v>1099</v>
      </c>
      <c r="C4257" t="s">
        <v>2561</v>
      </c>
      <c r="D4257" t="s">
        <v>2605</v>
      </c>
      <c r="E4257" s="2">
        <v>46244.915277777778</v>
      </c>
      <c r="F4257" s="2">
        <v>46245.714491357052</v>
      </c>
      <c r="H4257" t="s">
        <v>2764</v>
      </c>
      <c r="I4257" t="s">
        <v>2770</v>
      </c>
      <c r="J4257" t="s">
        <v>2756</v>
      </c>
      <c r="K4257">
        <v>4</v>
      </c>
      <c r="M4257" t="str">
        <f t="shared" si="66"/>
        <v/>
      </c>
      <c r="N4257" t="str">
        <v/>
      </c>
      <c r="O4257" t="str">
        <v/>
      </c>
      <c r="P4257" t="str">
        <v/>
      </c>
      <c r="Q4257" t="str">
        <v/>
      </c>
    </row>
    <row r="4258" spans="1:17" x14ac:dyDescent="0.2">
      <c r="A4258" t="s">
        <v>7017</v>
      </c>
      <c r="B4258" t="s">
        <v>740</v>
      </c>
      <c r="C4258" t="s">
        <v>2540</v>
      </c>
      <c r="D4258" t="s">
        <v>2729</v>
      </c>
      <c r="E4258" s="2">
        <v>46238.020833333343</v>
      </c>
      <c r="F4258" s="2">
        <v>46238.415223850337</v>
      </c>
      <c r="G4258" s="2">
        <v>46241.231713075889</v>
      </c>
      <c r="H4258" t="s">
        <v>2760</v>
      </c>
      <c r="I4258" t="s">
        <v>2770</v>
      </c>
      <c r="J4258" t="s">
        <v>2752</v>
      </c>
      <c r="K4258">
        <v>4</v>
      </c>
      <c r="M4258">
        <f t="shared" si="66"/>
        <v>3.2108797425462399</v>
      </c>
      <c r="N4258">
        <v>77.061113821109757</v>
      </c>
      <c r="O4258" t="str">
        <v>Slow</v>
      </c>
      <c r="P4258">
        <v>4.0179995443153338</v>
      </c>
      <c r="Q4258">
        <v>3.7141535615171137</v>
      </c>
    </row>
    <row r="4259" spans="1:17" x14ac:dyDescent="0.2">
      <c r="A4259" t="s">
        <v>7018</v>
      </c>
      <c r="B4259" t="s">
        <v>1065</v>
      </c>
      <c r="C4259" t="s">
        <v>2538</v>
      </c>
      <c r="D4259" t="s">
        <v>2611</v>
      </c>
      <c r="E4259" s="2">
        <v>46090.270833333343</v>
      </c>
      <c r="F4259" s="2">
        <v>46090.438176788048</v>
      </c>
      <c r="G4259" s="2">
        <v>46091.123298896942</v>
      </c>
      <c r="H4259" t="s">
        <v>2750</v>
      </c>
      <c r="I4259" t="s">
        <v>2762</v>
      </c>
      <c r="J4259" t="s">
        <v>2752</v>
      </c>
      <c r="K4259">
        <v>4</v>
      </c>
      <c r="M4259">
        <f t="shared" si="66"/>
        <v>0.85246556359925307</v>
      </c>
      <c r="N4259">
        <v>20.459173526382074</v>
      </c>
      <c r="O4259" t="str">
        <v>Fast</v>
      </c>
      <c r="P4259">
        <v>4.0179995443153338</v>
      </c>
      <c r="Q4259">
        <v>3.7141535615171137</v>
      </c>
    </row>
    <row r="4260" spans="1:17" x14ac:dyDescent="0.2">
      <c r="A4260" t="s">
        <v>7019</v>
      </c>
      <c r="B4260" t="s">
        <v>1540</v>
      </c>
      <c r="C4260" t="s">
        <v>2547</v>
      </c>
      <c r="D4260" t="s">
        <v>2713</v>
      </c>
      <c r="E4260" s="2">
        <v>46106.04791666667</v>
      </c>
      <c r="F4260" s="2">
        <v>46106.407042458392</v>
      </c>
      <c r="G4260" s="2">
        <v>46107.460911928851</v>
      </c>
      <c r="H4260" t="s">
        <v>2764</v>
      </c>
      <c r="I4260" t="s">
        <v>2751</v>
      </c>
      <c r="J4260" t="s">
        <v>2752</v>
      </c>
      <c r="K4260">
        <v>5</v>
      </c>
      <c r="M4260">
        <f t="shared" si="66"/>
        <v>1.4129952621806297</v>
      </c>
      <c r="N4260">
        <v>33.911886292335112</v>
      </c>
      <c r="O4260" t="str">
        <v>Slow</v>
      </c>
      <c r="P4260">
        <v>4.0179995443153338</v>
      </c>
      <c r="Q4260">
        <v>3.7141535615171137</v>
      </c>
    </row>
    <row r="4261" spans="1:17" x14ac:dyDescent="0.2">
      <c r="A4261" t="s">
        <v>7020</v>
      </c>
      <c r="B4261" t="s">
        <v>987</v>
      </c>
      <c r="C4261" t="s">
        <v>2525</v>
      </c>
      <c r="D4261" t="s">
        <v>2681</v>
      </c>
      <c r="E4261" s="2">
        <v>46247.474305555559</v>
      </c>
      <c r="F4261" s="2">
        <v>46247.895558873759</v>
      </c>
      <c r="H4261" t="s">
        <v>2750</v>
      </c>
      <c r="I4261" t="s">
        <v>2751</v>
      </c>
      <c r="J4261" t="s">
        <v>2756</v>
      </c>
      <c r="K4261">
        <v>4</v>
      </c>
      <c r="M4261" t="str">
        <f t="shared" si="66"/>
        <v/>
      </c>
      <c r="N4261" t="str">
        <v/>
      </c>
      <c r="O4261" t="str">
        <v/>
      </c>
      <c r="P4261" t="str">
        <v/>
      </c>
      <c r="Q4261" t="str">
        <v/>
      </c>
    </row>
    <row r="4262" spans="1:17" x14ac:dyDescent="0.2">
      <c r="A4262" t="s">
        <v>7021</v>
      </c>
      <c r="B4262" t="s">
        <v>1911</v>
      </c>
      <c r="C4262" t="s">
        <v>2551</v>
      </c>
      <c r="D4262" t="s">
        <v>2643</v>
      </c>
      <c r="E4262" s="2">
        <v>46098.461111111108</v>
      </c>
      <c r="F4262" s="2">
        <v>46098.75499179263</v>
      </c>
      <c r="G4262" s="2">
        <v>46099.472274448111</v>
      </c>
      <c r="H4262" t="s">
        <v>2750</v>
      </c>
      <c r="I4262" t="s">
        <v>2751</v>
      </c>
      <c r="J4262" t="s">
        <v>2752</v>
      </c>
      <c r="K4262">
        <v>5</v>
      </c>
      <c r="M4262">
        <f t="shared" si="66"/>
        <v>1.0111633370033815</v>
      </c>
      <c r="N4262">
        <v>24.267920088081155</v>
      </c>
      <c r="O4262" t="str">
        <v>Slow</v>
      </c>
      <c r="P4262">
        <v>4.0179995443153338</v>
      </c>
      <c r="Q4262">
        <v>3.7141535615171137</v>
      </c>
    </row>
    <row r="4263" spans="1:17" x14ac:dyDescent="0.2">
      <c r="A4263" t="s">
        <v>7022</v>
      </c>
      <c r="B4263" t="s">
        <v>2431</v>
      </c>
      <c r="C4263" t="s">
        <v>2525</v>
      </c>
      <c r="D4263" t="s">
        <v>2723</v>
      </c>
      <c r="E4263" s="2">
        <v>46258.981249999997</v>
      </c>
      <c r="F4263" s="2">
        <v>46259.027824197372</v>
      </c>
      <c r="G4263" s="2">
        <v>46259.648642159627</v>
      </c>
      <c r="H4263" t="s">
        <v>2764</v>
      </c>
      <c r="I4263" t="s">
        <v>2762</v>
      </c>
      <c r="J4263" t="s">
        <v>2752</v>
      </c>
      <c r="K4263">
        <v>3</v>
      </c>
      <c r="M4263">
        <f t="shared" si="66"/>
        <v>0.66739215963025345</v>
      </c>
      <c r="N4263">
        <v>16.017411831126083</v>
      </c>
      <c r="O4263" t="str">
        <v>Fast</v>
      </c>
      <c r="P4263">
        <v>4.0179995443153338</v>
      </c>
      <c r="Q4263">
        <v>3.7141535615171137</v>
      </c>
    </row>
    <row r="4264" spans="1:17" x14ac:dyDescent="0.2">
      <c r="A4264" t="s">
        <v>7023</v>
      </c>
      <c r="B4264" t="s">
        <v>1029</v>
      </c>
      <c r="C4264" t="s">
        <v>2561</v>
      </c>
      <c r="D4264" t="s">
        <v>2643</v>
      </c>
      <c r="E4264" s="2">
        <v>46191.230555555558</v>
      </c>
      <c r="F4264" s="2">
        <v>46191.737431530011</v>
      </c>
      <c r="G4264" s="2">
        <v>46192.720672977768</v>
      </c>
      <c r="H4264" t="s">
        <v>2754</v>
      </c>
      <c r="I4264" t="s">
        <v>2751</v>
      </c>
      <c r="J4264" t="s">
        <v>2752</v>
      </c>
      <c r="K4264">
        <v>2</v>
      </c>
      <c r="M4264">
        <f t="shared" si="66"/>
        <v>1.4901174222104601</v>
      </c>
      <c r="N4264">
        <v>35.762818133051042</v>
      </c>
      <c r="O4264" t="str">
        <v>Slow</v>
      </c>
      <c r="P4264">
        <v>4.0179995443153338</v>
      </c>
      <c r="Q4264">
        <v>3.7141535615171137</v>
      </c>
    </row>
    <row r="4265" spans="1:17" x14ac:dyDescent="0.2">
      <c r="A4265" t="s">
        <v>7024</v>
      </c>
      <c r="B4265" t="s">
        <v>314</v>
      </c>
      <c r="C4265" t="s">
        <v>2545</v>
      </c>
      <c r="D4265" t="s">
        <v>2591</v>
      </c>
      <c r="E4265" s="2">
        <v>46204.665972222218</v>
      </c>
      <c r="F4265" s="2">
        <v>46204.979325119617</v>
      </c>
      <c r="G4265" s="2">
        <v>46205.362719116507</v>
      </c>
      <c r="H4265" t="s">
        <v>2750</v>
      </c>
      <c r="I4265" t="s">
        <v>2751</v>
      </c>
      <c r="J4265" t="s">
        <v>2752</v>
      </c>
      <c r="K4265">
        <v>5</v>
      </c>
      <c r="M4265">
        <f t="shared" si="66"/>
        <v>0.69674689428939018</v>
      </c>
      <c r="N4265">
        <v>16.721925462945364</v>
      </c>
      <c r="O4265" t="str">
        <v>Fast</v>
      </c>
      <c r="P4265">
        <v>4.0179995443153338</v>
      </c>
      <c r="Q4265">
        <v>3.7141535615171137</v>
      </c>
    </row>
    <row r="4266" spans="1:17" x14ac:dyDescent="0.2">
      <c r="A4266" t="s">
        <v>7025</v>
      </c>
      <c r="B4266" t="s">
        <v>323</v>
      </c>
      <c r="C4266" t="s">
        <v>2535</v>
      </c>
      <c r="D4266" t="s">
        <v>2593</v>
      </c>
      <c r="E4266" s="2">
        <v>46168.993750000001</v>
      </c>
      <c r="F4266" s="2">
        <v>46169.049831756543</v>
      </c>
      <c r="G4266" s="2">
        <v>46169.279556595568</v>
      </c>
      <c r="H4266" t="s">
        <v>2760</v>
      </c>
      <c r="I4266" t="s">
        <v>2755</v>
      </c>
      <c r="J4266" t="s">
        <v>2752</v>
      </c>
      <c r="K4266">
        <v>4</v>
      </c>
      <c r="M4266">
        <f t="shared" si="66"/>
        <v>0.28580659556610044</v>
      </c>
      <c r="N4266">
        <v>6.8593582935864106</v>
      </c>
      <c r="O4266" t="str">
        <v>Fast</v>
      </c>
      <c r="P4266">
        <v>4.0179995443153338</v>
      </c>
      <c r="Q4266">
        <v>3.7141535615171137</v>
      </c>
    </row>
    <row r="4267" spans="1:17" x14ac:dyDescent="0.2">
      <c r="A4267" t="s">
        <v>7026</v>
      </c>
      <c r="B4267" t="s">
        <v>2200</v>
      </c>
      <c r="C4267" t="s">
        <v>2547</v>
      </c>
      <c r="D4267" t="s">
        <v>2717</v>
      </c>
      <c r="E4267" s="2">
        <v>46031.069444444453</v>
      </c>
      <c r="F4267" s="2">
        <v>46031.7185665012</v>
      </c>
      <c r="G4267" s="2">
        <v>46034.140427951352</v>
      </c>
      <c r="H4267" t="s">
        <v>2764</v>
      </c>
      <c r="I4267" t="s">
        <v>2770</v>
      </c>
      <c r="J4267" t="s">
        <v>2752</v>
      </c>
      <c r="K4267">
        <v>2</v>
      </c>
      <c r="M4267">
        <f t="shared" si="66"/>
        <v>3.0709835068992106</v>
      </c>
      <c r="N4267">
        <v>73.703604165581055</v>
      </c>
      <c r="O4267" t="str">
        <v>Slow</v>
      </c>
      <c r="P4267">
        <v>4.0179995443153338</v>
      </c>
      <c r="Q4267">
        <v>3.7141535615171137</v>
      </c>
    </row>
    <row r="4268" spans="1:17" x14ac:dyDescent="0.2">
      <c r="A4268" t="s">
        <v>7027</v>
      </c>
      <c r="B4268" t="s">
        <v>1061</v>
      </c>
      <c r="C4268" t="s">
        <v>2533</v>
      </c>
      <c r="D4268" t="s">
        <v>2641</v>
      </c>
      <c r="E4268" s="2">
        <v>46248.445138888892</v>
      </c>
      <c r="F4268" s="2">
        <v>46248.78930761123</v>
      </c>
      <c r="H4268" t="s">
        <v>2760</v>
      </c>
      <c r="I4268" t="s">
        <v>2751</v>
      </c>
      <c r="J4268" t="s">
        <v>2767</v>
      </c>
      <c r="K4268">
        <v>5</v>
      </c>
      <c r="M4268" t="str">
        <f t="shared" si="66"/>
        <v/>
      </c>
      <c r="N4268" t="str">
        <v/>
      </c>
      <c r="O4268" t="str">
        <v/>
      </c>
      <c r="P4268" t="str">
        <v/>
      </c>
      <c r="Q4268" t="str">
        <v/>
      </c>
    </row>
    <row r="4269" spans="1:17" x14ac:dyDescent="0.2">
      <c r="A4269" t="s">
        <v>7028</v>
      </c>
      <c r="B4269" t="s">
        <v>838</v>
      </c>
      <c r="C4269" t="s">
        <v>2540</v>
      </c>
      <c r="D4269" t="s">
        <v>2711</v>
      </c>
      <c r="E4269" s="2">
        <v>46176.390972222223</v>
      </c>
      <c r="F4269" s="2">
        <v>46176.534498688619</v>
      </c>
      <c r="G4269" s="2">
        <v>46176.555332021962</v>
      </c>
      <c r="H4269" t="s">
        <v>2760</v>
      </c>
      <c r="I4269" t="s">
        <v>2751</v>
      </c>
      <c r="J4269" t="s">
        <v>2752</v>
      </c>
      <c r="K4269">
        <v>5</v>
      </c>
      <c r="M4269">
        <f t="shared" si="66"/>
        <v>0.16435979973903159</v>
      </c>
      <c r="N4269">
        <v>3.9446351937367581</v>
      </c>
      <c r="O4269" t="str">
        <v>Fast</v>
      </c>
      <c r="P4269">
        <v>4.0179995443153338</v>
      </c>
      <c r="Q4269">
        <v>3.7141535615171137</v>
      </c>
    </row>
    <row r="4270" spans="1:17" x14ac:dyDescent="0.2">
      <c r="A4270" t="s">
        <v>7029</v>
      </c>
      <c r="B4270" t="s">
        <v>1569</v>
      </c>
      <c r="C4270" t="s">
        <v>2530</v>
      </c>
      <c r="D4270" t="s">
        <v>2577</v>
      </c>
      <c r="E4270" s="2">
        <v>46070.025694444441</v>
      </c>
      <c r="F4270" s="2">
        <v>46070.114482939389</v>
      </c>
      <c r="H4270" t="s">
        <v>2764</v>
      </c>
      <c r="I4270" t="s">
        <v>2762</v>
      </c>
      <c r="J4270" t="s">
        <v>2767</v>
      </c>
      <c r="K4270">
        <v>3</v>
      </c>
      <c r="M4270" t="str">
        <f t="shared" si="66"/>
        <v/>
      </c>
      <c r="N4270" t="str">
        <v/>
      </c>
      <c r="O4270" t="str">
        <v/>
      </c>
      <c r="P4270" t="str">
        <v/>
      </c>
      <c r="Q4270" t="str">
        <v/>
      </c>
    </row>
    <row r="4271" spans="1:17" x14ac:dyDescent="0.2">
      <c r="A4271" t="s">
        <v>7030</v>
      </c>
      <c r="B4271" t="s">
        <v>2412</v>
      </c>
      <c r="C4271" t="s">
        <v>2555</v>
      </c>
      <c r="D4271" t="s">
        <v>2593</v>
      </c>
      <c r="E4271" s="2">
        <v>46250.42083333333</v>
      </c>
      <c r="F4271" s="2">
        <v>46250.927084928182</v>
      </c>
      <c r="G4271" s="2">
        <v>46251.149329567881</v>
      </c>
      <c r="H4271" t="s">
        <v>2764</v>
      </c>
      <c r="I4271" t="s">
        <v>2751</v>
      </c>
      <c r="J4271" t="s">
        <v>2752</v>
      </c>
      <c r="K4271">
        <v>3</v>
      </c>
      <c r="M4271">
        <f t="shared" si="66"/>
        <v>0.72849623455113033</v>
      </c>
      <c r="N4271">
        <v>17.483909629227128</v>
      </c>
      <c r="O4271" t="str">
        <v>Fast</v>
      </c>
      <c r="P4271">
        <v>4.0179995443153338</v>
      </c>
      <c r="Q4271">
        <v>3.7141535615171137</v>
      </c>
    </row>
    <row r="4272" spans="1:17" x14ac:dyDescent="0.2">
      <c r="A4272" t="s">
        <v>7031</v>
      </c>
      <c r="B4272" t="s">
        <v>1082</v>
      </c>
      <c r="C4272" t="s">
        <v>2567</v>
      </c>
      <c r="D4272" t="s">
        <v>2739</v>
      </c>
      <c r="E4272" s="2">
        <v>46103.253472222219</v>
      </c>
      <c r="F4272" s="2">
        <v>46103.688649099779</v>
      </c>
      <c r="G4272" s="2">
        <v>46103.826408800742</v>
      </c>
      <c r="H4272" t="s">
        <v>2764</v>
      </c>
      <c r="I4272" t="s">
        <v>2751</v>
      </c>
      <c r="J4272" t="s">
        <v>2752</v>
      </c>
      <c r="K4272">
        <v>5</v>
      </c>
      <c r="M4272">
        <f t="shared" si="66"/>
        <v>0.57293657852278557</v>
      </c>
      <c r="N4272">
        <v>13.750477884546854</v>
      </c>
      <c r="O4272" t="str">
        <v>Fast</v>
      </c>
      <c r="P4272">
        <v>4.0179995443153338</v>
      </c>
      <c r="Q4272">
        <v>3.7141535615171137</v>
      </c>
    </row>
    <row r="4273" spans="1:17" x14ac:dyDescent="0.2">
      <c r="A4273" t="s">
        <v>7032</v>
      </c>
      <c r="B4273" t="s">
        <v>809</v>
      </c>
      <c r="C4273" t="s">
        <v>2547</v>
      </c>
      <c r="D4273" t="s">
        <v>2603</v>
      </c>
      <c r="E4273" s="2">
        <v>46122.306250000001</v>
      </c>
      <c r="F4273" s="2">
        <v>46122.777756626252</v>
      </c>
      <c r="G4273" s="2">
        <v>46123.452581617959</v>
      </c>
      <c r="H4273" t="s">
        <v>2764</v>
      </c>
      <c r="I4273" t="s">
        <v>2751</v>
      </c>
      <c r="J4273" t="s">
        <v>2752</v>
      </c>
      <c r="K4273">
        <v>5</v>
      </c>
      <c r="M4273">
        <f t="shared" si="66"/>
        <v>1.1463316179579124</v>
      </c>
      <c r="N4273">
        <v>27.511958830989897</v>
      </c>
      <c r="O4273" t="str">
        <v>Slow</v>
      </c>
      <c r="P4273">
        <v>4.0179995443153338</v>
      </c>
      <c r="Q4273">
        <v>3.7141535615171137</v>
      </c>
    </row>
    <row r="4274" spans="1:17" x14ac:dyDescent="0.2">
      <c r="A4274" t="s">
        <v>7033</v>
      </c>
      <c r="B4274" t="s">
        <v>2177</v>
      </c>
      <c r="C4274" t="s">
        <v>2528</v>
      </c>
      <c r="D4274" t="s">
        <v>2691</v>
      </c>
      <c r="E4274" s="2">
        <v>46197.212500000001</v>
      </c>
      <c r="F4274" s="2">
        <v>46197.602586114663</v>
      </c>
      <c r="G4274" s="2">
        <v>46198.759659197684</v>
      </c>
      <c r="H4274" t="s">
        <v>2760</v>
      </c>
      <c r="I4274" t="s">
        <v>2751</v>
      </c>
      <c r="J4274" t="s">
        <v>2752</v>
      </c>
      <c r="K4274">
        <v>4</v>
      </c>
      <c r="M4274">
        <f t="shared" si="66"/>
        <v>1.5471591976820491</v>
      </c>
      <c r="N4274">
        <v>37.131820744369179</v>
      </c>
      <c r="O4274" t="str">
        <v>Slow</v>
      </c>
      <c r="P4274">
        <v>4.0179995443153338</v>
      </c>
      <c r="Q4274">
        <v>3.7141535615171137</v>
      </c>
    </row>
    <row r="4275" spans="1:17" x14ac:dyDescent="0.2">
      <c r="A4275" t="s">
        <v>7034</v>
      </c>
      <c r="B4275" t="s">
        <v>228</v>
      </c>
      <c r="C4275" t="s">
        <v>2528</v>
      </c>
      <c r="D4275" t="s">
        <v>2637</v>
      </c>
      <c r="E4275" s="2">
        <v>46100.519444444442</v>
      </c>
      <c r="F4275" s="2">
        <v>46100.882083377473</v>
      </c>
      <c r="H4275" t="s">
        <v>2764</v>
      </c>
      <c r="I4275" t="s">
        <v>2751</v>
      </c>
      <c r="J4275" t="s">
        <v>2756</v>
      </c>
      <c r="K4275">
        <v>3</v>
      </c>
      <c r="M4275" t="str">
        <f t="shared" si="66"/>
        <v/>
      </c>
      <c r="N4275" t="str">
        <v/>
      </c>
      <c r="O4275" t="str">
        <v/>
      </c>
      <c r="P4275" t="str">
        <v/>
      </c>
      <c r="Q4275" t="str">
        <v/>
      </c>
    </row>
    <row r="4276" spans="1:17" x14ac:dyDescent="0.2">
      <c r="A4276" t="s">
        <v>7035</v>
      </c>
      <c r="B4276" t="s">
        <v>2131</v>
      </c>
      <c r="C4276" t="s">
        <v>2561</v>
      </c>
      <c r="D4276" t="s">
        <v>2661</v>
      </c>
      <c r="E4276" s="2">
        <v>46024.397916666669</v>
      </c>
      <c r="F4276" s="2">
        <v>46025.39853710241</v>
      </c>
      <c r="H4276" t="s">
        <v>2760</v>
      </c>
      <c r="I4276" t="s">
        <v>2770</v>
      </c>
      <c r="J4276" t="s">
        <v>2767</v>
      </c>
      <c r="K4276">
        <v>3</v>
      </c>
      <c r="M4276" t="str">
        <f t="shared" si="66"/>
        <v/>
      </c>
      <c r="N4276" t="str">
        <v/>
      </c>
      <c r="O4276" t="str">
        <v/>
      </c>
      <c r="P4276" t="str">
        <v/>
      </c>
      <c r="Q4276" t="str">
        <v/>
      </c>
    </row>
    <row r="4277" spans="1:17" x14ac:dyDescent="0.2">
      <c r="A4277" t="s">
        <v>7036</v>
      </c>
      <c r="B4277" t="s">
        <v>1321</v>
      </c>
      <c r="C4277" t="s">
        <v>2540</v>
      </c>
      <c r="D4277" t="s">
        <v>2599</v>
      </c>
      <c r="E4277" s="2">
        <v>46110.73541666667</v>
      </c>
      <c r="F4277" s="2">
        <v>46111.175478977137</v>
      </c>
      <c r="G4277" s="2">
        <v>46111.502972888411</v>
      </c>
      <c r="H4277" t="s">
        <v>2750</v>
      </c>
      <c r="I4277" t="s">
        <v>2751</v>
      </c>
      <c r="J4277" t="s">
        <v>2752</v>
      </c>
      <c r="K4277">
        <v>4</v>
      </c>
      <c r="M4277">
        <f t="shared" si="66"/>
        <v>0.76755622174096061</v>
      </c>
      <c r="N4277">
        <v>18.421349321783055</v>
      </c>
      <c r="O4277" t="str">
        <v>Fast</v>
      </c>
      <c r="P4277">
        <v>4.0179995443153338</v>
      </c>
      <c r="Q4277">
        <v>3.7141535615171137</v>
      </c>
    </row>
    <row r="4278" spans="1:17" x14ac:dyDescent="0.2">
      <c r="A4278" t="s">
        <v>7037</v>
      </c>
      <c r="B4278" t="s">
        <v>71</v>
      </c>
      <c r="C4278" t="s">
        <v>2538</v>
      </c>
      <c r="D4278" t="s">
        <v>2623</v>
      </c>
      <c r="E4278" s="2">
        <v>46209.352777777778</v>
      </c>
      <c r="F4278" s="2">
        <v>46209.398850171288</v>
      </c>
      <c r="G4278" s="2">
        <v>46209.624918931389</v>
      </c>
      <c r="H4278" t="s">
        <v>2760</v>
      </c>
      <c r="I4278" t="s">
        <v>2755</v>
      </c>
      <c r="J4278" t="s">
        <v>2752</v>
      </c>
      <c r="K4278">
        <v>5</v>
      </c>
      <c r="M4278">
        <f t="shared" si="66"/>
        <v>0.27214115361130098</v>
      </c>
      <c r="N4278">
        <v>6.5313876866712235</v>
      </c>
      <c r="O4278" t="str">
        <v>Fast</v>
      </c>
      <c r="P4278">
        <v>4.0179995443153338</v>
      </c>
      <c r="Q4278">
        <v>3.7141535615171137</v>
      </c>
    </row>
    <row r="4279" spans="1:17" x14ac:dyDescent="0.2">
      <c r="A4279" t="s">
        <v>7038</v>
      </c>
      <c r="B4279" t="s">
        <v>590</v>
      </c>
      <c r="C4279" t="s">
        <v>2530</v>
      </c>
      <c r="D4279" t="s">
        <v>2701</v>
      </c>
      <c r="E4279" s="2">
        <v>46138.690972222219</v>
      </c>
      <c r="F4279" s="2">
        <v>46139.035484695924</v>
      </c>
      <c r="G4279" s="2">
        <v>46139.682972491872</v>
      </c>
      <c r="H4279" t="s">
        <v>2764</v>
      </c>
      <c r="I4279" t="s">
        <v>2751</v>
      </c>
      <c r="J4279" t="s">
        <v>2752</v>
      </c>
      <c r="K4279">
        <v>4</v>
      </c>
      <c r="M4279">
        <f t="shared" si="66"/>
        <v>0.99200026965263532</v>
      </c>
      <c r="N4279">
        <v>23.808006471663248</v>
      </c>
      <c r="O4279" t="str">
        <v>Fast</v>
      </c>
      <c r="P4279">
        <v>4.0179995443153338</v>
      </c>
      <c r="Q4279">
        <v>3.7141535615171137</v>
      </c>
    </row>
    <row r="4280" spans="1:17" x14ac:dyDescent="0.2">
      <c r="A4280" t="s">
        <v>7039</v>
      </c>
      <c r="B4280" t="s">
        <v>1719</v>
      </c>
      <c r="C4280" t="s">
        <v>2555</v>
      </c>
      <c r="D4280" t="s">
        <v>2665</v>
      </c>
      <c r="E4280" s="2">
        <v>46217.527083333327</v>
      </c>
      <c r="F4280" s="2">
        <v>46217.972179439043</v>
      </c>
      <c r="G4280" s="2">
        <v>46219.88048176984</v>
      </c>
      <c r="H4280" t="s">
        <v>2750</v>
      </c>
      <c r="I4280" t="s">
        <v>2751</v>
      </c>
      <c r="J4280" t="s">
        <v>2752</v>
      </c>
      <c r="K4280">
        <v>5</v>
      </c>
      <c r="M4280">
        <f t="shared" si="66"/>
        <v>2.3533984365130891</v>
      </c>
      <c r="N4280">
        <v>56.481562476314139</v>
      </c>
      <c r="O4280" t="str">
        <v>Slow</v>
      </c>
      <c r="P4280">
        <v>4.0179995443153338</v>
      </c>
      <c r="Q4280">
        <v>3.7141535615171137</v>
      </c>
    </row>
    <row r="4281" spans="1:17" x14ac:dyDescent="0.2">
      <c r="A4281" t="s">
        <v>7040</v>
      </c>
      <c r="B4281" t="s">
        <v>1903</v>
      </c>
      <c r="C4281" t="s">
        <v>2528</v>
      </c>
      <c r="D4281" t="s">
        <v>2661</v>
      </c>
      <c r="E4281" s="2">
        <v>46042.351388888892</v>
      </c>
      <c r="F4281" s="2">
        <v>46042.563838694688</v>
      </c>
      <c r="G4281" s="2">
        <v>46043.567943830552</v>
      </c>
      <c r="H4281" t="s">
        <v>2764</v>
      </c>
      <c r="I4281" t="s">
        <v>2751</v>
      </c>
      <c r="J4281" t="s">
        <v>2752</v>
      </c>
      <c r="K4281">
        <v>5</v>
      </c>
      <c r="M4281">
        <f t="shared" si="66"/>
        <v>1.2165549416604335</v>
      </c>
      <c r="N4281">
        <v>29.197318599850405</v>
      </c>
      <c r="O4281" t="str">
        <v>Slow</v>
      </c>
      <c r="P4281">
        <v>4.0179995443153338</v>
      </c>
      <c r="Q4281">
        <v>3.7141535615171137</v>
      </c>
    </row>
    <row r="4282" spans="1:17" x14ac:dyDescent="0.2">
      <c r="A4282" t="s">
        <v>7041</v>
      </c>
      <c r="B4282" t="s">
        <v>510</v>
      </c>
      <c r="C4282" t="s">
        <v>2565</v>
      </c>
      <c r="D4282" t="s">
        <v>2731</v>
      </c>
      <c r="E4282" s="2">
        <v>46093.822916666657</v>
      </c>
      <c r="F4282" s="2">
        <v>46093.934768036597</v>
      </c>
      <c r="G4282" s="2">
        <v>46094.392186807687</v>
      </c>
      <c r="H4282" t="s">
        <v>2760</v>
      </c>
      <c r="I4282" t="s">
        <v>2762</v>
      </c>
      <c r="J4282" t="s">
        <v>2752</v>
      </c>
      <c r="K4282">
        <v>4</v>
      </c>
      <c r="M4282">
        <f t="shared" si="66"/>
        <v>0.56927014102984685</v>
      </c>
      <c r="N4282">
        <v>13.662483384716325</v>
      </c>
      <c r="O4282" t="str">
        <v>Fast</v>
      </c>
      <c r="P4282">
        <v>4.0179995443153338</v>
      </c>
      <c r="Q4282">
        <v>3.7141535615171137</v>
      </c>
    </row>
    <row r="4283" spans="1:17" x14ac:dyDescent="0.2">
      <c r="A4283" t="s">
        <v>7042</v>
      </c>
      <c r="B4283" t="s">
        <v>1664</v>
      </c>
      <c r="C4283" t="s">
        <v>2535</v>
      </c>
      <c r="D4283" t="s">
        <v>2645</v>
      </c>
      <c r="E4283" s="2">
        <v>46087.736111111109</v>
      </c>
      <c r="F4283" s="2">
        <v>46087.906723130996</v>
      </c>
      <c r="H4283" t="s">
        <v>2764</v>
      </c>
      <c r="I4283" t="s">
        <v>2751</v>
      </c>
      <c r="J4283" t="s">
        <v>2767</v>
      </c>
      <c r="K4283">
        <v>4</v>
      </c>
      <c r="M4283" t="str">
        <f t="shared" si="66"/>
        <v/>
      </c>
      <c r="N4283" t="str">
        <v/>
      </c>
      <c r="O4283" t="str">
        <v/>
      </c>
      <c r="P4283" t="str">
        <v/>
      </c>
      <c r="Q4283" t="str">
        <v/>
      </c>
    </row>
    <row r="4284" spans="1:17" x14ac:dyDescent="0.2">
      <c r="A4284" t="s">
        <v>7043</v>
      </c>
      <c r="B4284" t="s">
        <v>2494</v>
      </c>
      <c r="C4284" t="s">
        <v>2528</v>
      </c>
      <c r="D4284" t="s">
        <v>2709</v>
      </c>
      <c r="E4284" s="2">
        <v>46040.525694444441</v>
      </c>
      <c r="F4284" s="2">
        <v>46040.609063769007</v>
      </c>
      <c r="G4284" s="2">
        <v>46041.448058640977</v>
      </c>
      <c r="H4284" t="s">
        <v>2764</v>
      </c>
      <c r="I4284" t="s">
        <v>2762</v>
      </c>
      <c r="J4284" t="s">
        <v>2752</v>
      </c>
      <c r="K4284">
        <v>4</v>
      </c>
      <c r="M4284">
        <f t="shared" si="66"/>
        <v>0.92236419653636403</v>
      </c>
      <c r="N4284">
        <v>22.136740716872737</v>
      </c>
      <c r="O4284" t="str">
        <v>Fast</v>
      </c>
      <c r="P4284">
        <v>4.0179995443153338</v>
      </c>
      <c r="Q4284">
        <v>3.7141535615171137</v>
      </c>
    </row>
    <row r="4285" spans="1:17" x14ac:dyDescent="0.2">
      <c r="A4285" t="s">
        <v>7044</v>
      </c>
      <c r="B4285" t="s">
        <v>1737</v>
      </c>
      <c r="C4285" t="s">
        <v>2557</v>
      </c>
      <c r="D4285" t="s">
        <v>2695</v>
      </c>
      <c r="E4285" s="2">
        <v>46199.53402777778</v>
      </c>
      <c r="F4285" s="2">
        <v>46199.891876752183</v>
      </c>
      <c r="G4285" s="2">
        <v>46200.009618441458</v>
      </c>
      <c r="H4285" t="s">
        <v>2760</v>
      </c>
      <c r="I4285" t="s">
        <v>2751</v>
      </c>
      <c r="J4285" t="s">
        <v>2752</v>
      </c>
      <c r="K4285">
        <v>4</v>
      </c>
      <c r="M4285">
        <f t="shared" si="66"/>
        <v>0.47559066367830383</v>
      </c>
      <c r="N4285">
        <v>11.414175928279292</v>
      </c>
      <c r="O4285" t="str">
        <v>Fast</v>
      </c>
      <c r="P4285">
        <v>4.0179995443153338</v>
      </c>
      <c r="Q4285">
        <v>3.7141535615171137</v>
      </c>
    </row>
    <row r="4286" spans="1:17" x14ac:dyDescent="0.2">
      <c r="A4286" t="s">
        <v>7045</v>
      </c>
      <c r="B4286" t="s">
        <v>1777</v>
      </c>
      <c r="C4286" t="s">
        <v>2543</v>
      </c>
      <c r="D4286" t="s">
        <v>2653</v>
      </c>
      <c r="E4286" s="2">
        <v>46080.763194444437</v>
      </c>
      <c r="F4286" s="2">
        <v>46081.186882784037</v>
      </c>
      <c r="G4286" s="2">
        <v>46081.915625576912</v>
      </c>
      <c r="H4286" t="s">
        <v>2754</v>
      </c>
      <c r="I4286" t="s">
        <v>2751</v>
      </c>
      <c r="J4286" t="s">
        <v>2752</v>
      </c>
      <c r="K4286">
        <v>3</v>
      </c>
      <c r="M4286">
        <f t="shared" si="66"/>
        <v>1.1524311324756127</v>
      </c>
      <c r="N4286">
        <v>27.658347179414704</v>
      </c>
      <c r="O4286" t="str">
        <v>Slow</v>
      </c>
      <c r="P4286">
        <v>4.0179995443153338</v>
      </c>
      <c r="Q4286">
        <v>3.7141535615171137</v>
      </c>
    </row>
    <row r="4287" spans="1:17" x14ac:dyDescent="0.2">
      <c r="A4287" t="s">
        <v>7046</v>
      </c>
      <c r="B4287" t="s">
        <v>504</v>
      </c>
      <c r="C4287" t="s">
        <v>2555</v>
      </c>
      <c r="D4287" t="s">
        <v>2627</v>
      </c>
      <c r="E4287" s="2">
        <v>46151.769444444442</v>
      </c>
      <c r="F4287" s="2">
        <v>46151.8377298825</v>
      </c>
      <c r="H4287" t="s">
        <v>2750</v>
      </c>
      <c r="I4287" t="s">
        <v>2755</v>
      </c>
      <c r="J4287" t="s">
        <v>2767</v>
      </c>
      <c r="K4287">
        <v>3</v>
      </c>
      <c r="M4287" t="str">
        <f t="shared" si="66"/>
        <v/>
      </c>
      <c r="N4287" t="str">
        <v/>
      </c>
      <c r="O4287" t="str">
        <v/>
      </c>
      <c r="P4287" t="str">
        <v/>
      </c>
      <c r="Q4287" t="str">
        <v/>
      </c>
    </row>
    <row r="4288" spans="1:17" x14ac:dyDescent="0.2">
      <c r="A4288" t="s">
        <v>7047</v>
      </c>
      <c r="B4288" t="s">
        <v>1614</v>
      </c>
      <c r="C4288" t="s">
        <v>2525</v>
      </c>
      <c r="D4288" t="s">
        <v>2637</v>
      </c>
      <c r="E4288" s="2">
        <v>46293.711805555547</v>
      </c>
      <c r="F4288" s="2">
        <v>46293.831892843788</v>
      </c>
      <c r="H4288" t="s">
        <v>2750</v>
      </c>
      <c r="I4288" t="s">
        <v>2762</v>
      </c>
      <c r="J4288" t="s">
        <v>2767</v>
      </c>
      <c r="K4288">
        <v>3</v>
      </c>
      <c r="M4288" t="str">
        <f t="shared" si="66"/>
        <v/>
      </c>
      <c r="N4288" t="str">
        <v/>
      </c>
      <c r="O4288" t="str">
        <v/>
      </c>
      <c r="P4288" t="str">
        <v/>
      </c>
      <c r="Q4288" t="str">
        <v/>
      </c>
    </row>
    <row r="4289" spans="1:17" x14ac:dyDescent="0.2">
      <c r="A4289" t="s">
        <v>7048</v>
      </c>
      <c r="B4289" t="s">
        <v>1792</v>
      </c>
      <c r="C4289" t="s">
        <v>2563</v>
      </c>
      <c r="D4289" t="s">
        <v>2719</v>
      </c>
      <c r="E4289" s="2">
        <v>46090.113888888889</v>
      </c>
      <c r="F4289" s="2">
        <v>46090.400156496449</v>
      </c>
      <c r="G4289" s="2">
        <v>46092.010087883573</v>
      </c>
      <c r="H4289" t="s">
        <v>2754</v>
      </c>
      <c r="I4289" t="s">
        <v>2751</v>
      </c>
      <c r="J4289" t="s">
        <v>2752</v>
      </c>
      <c r="K4289">
        <v>3</v>
      </c>
      <c r="M4289">
        <f t="shared" si="66"/>
        <v>1.8961989946838003</v>
      </c>
      <c r="N4289">
        <v>45.508775872411206</v>
      </c>
      <c r="O4289" t="str">
        <v>Slow</v>
      </c>
      <c r="P4289">
        <v>4.0179995443153338</v>
      </c>
      <c r="Q4289">
        <v>3.7141535615171137</v>
      </c>
    </row>
    <row r="4290" spans="1:17" x14ac:dyDescent="0.2">
      <c r="A4290" t="s">
        <v>7049</v>
      </c>
      <c r="B4290" t="s">
        <v>297</v>
      </c>
      <c r="C4290" t="s">
        <v>2540</v>
      </c>
      <c r="D4290" t="s">
        <v>2629</v>
      </c>
      <c r="E4290" s="2">
        <v>46076.229861111111</v>
      </c>
      <c r="F4290" s="2">
        <v>46076.554595803718</v>
      </c>
      <c r="G4290" s="2">
        <v>46077.512508887768</v>
      </c>
      <c r="H4290" t="s">
        <v>2750</v>
      </c>
      <c r="I4290" t="s">
        <v>2751</v>
      </c>
      <c r="J4290" t="s">
        <v>2752</v>
      </c>
      <c r="K4290">
        <v>4</v>
      </c>
      <c r="M4290">
        <f t="shared" si="66"/>
        <v>1.2826477766575408</v>
      </c>
      <c r="N4290">
        <v>30.78354663978098</v>
      </c>
      <c r="O4290" t="str">
        <v>Slow</v>
      </c>
      <c r="P4290">
        <v>4.0179995443153338</v>
      </c>
      <c r="Q4290">
        <v>3.7141535615171137</v>
      </c>
    </row>
    <row r="4291" spans="1:17" x14ac:dyDescent="0.2">
      <c r="A4291" t="s">
        <v>7050</v>
      </c>
      <c r="B4291" t="s">
        <v>799</v>
      </c>
      <c r="C4291" t="s">
        <v>2559</v>
      </c>
      <c r="D4291" t="s">
        <v>2685</v>
      </c>
      <c r="E4291" s="2">
        <v>46277.404166666667</v>
      </c>
      <c r="F4291" s="2">
        <v>46277.765732423308</v>
      </c>
      <c r="G4291" s="2">
        <v>46278.90276113883</v>
      </c>
      <c r="H4291" t="s">
        <v>2760</v>
      </c>
      <c r="I4291" t="s">
        <v>2751</v>
      </c>
      <c r="J4291" t="s">
        <v>2752</v>
      </c>
      <c r="K4291">
        <v>3</v>
      </c>
      <c r="M4291">
        <f t="shared" ref="M4291:M4354" si="67">IF(J4291="Resolved",G4291-E4291,"")</f>
        <v>1.4985944721629494</v>
      </c>
      <c r="N4291">
        <v>35.966267331910785</v>
      </c>
      <c r="O4291" t="str">
        <v>Slow</v>
      </c>
      <c r="P4291">
        <v>4.0179995443153338</v>
      </c>
      <c r="Q4291">
        <v>3.7141535615171137</v>
      </c>
    </row>
    <row r="4292" spans="1:17" x14ac:dyDescent="0.2">
      <c r="A4292" t="s">
        <v>7051</v>
      </c>
      <c r="B4292" t="s">
        <v>2227</v>
      </c>
      <c r="C4292" t="s">
        <v>2565</v>
      </c>
      <c r="D4292" t="s">
        <v>2599</v>
      </c>
      <c r="E4292" s="2">
        <v>46120.574999999997</v>
      </c>
      <c r="F4292" s="2">
        <v>46121.11860582752</v>
      </c>
      <c r="H4292" t="s">
        <v>2764</v>
      </c>
      <c r="I4292" t="s">
        <v>2751</v>
      </c>
      <c r="J4292" t="s">
        <v>2756</v>
      </c>
      <c r="K4292">
        <v>4</v>
      </c>
      <c r="M4292" t="str">
        <f t="shared" si="67"/>
        <v/>
      </c>
      <c r="N4292" t="str">
        <v/>
      </c>
      <c r="O4292" t="str">
        <v/>
      </c>
      <c r="P4292" t="str">
        <v/>
      </c>
      <c r="Q4292" t="str">
        <v/>
      </c>
    </row>
    <row r="4293" spans="1:17" x14ac:dyDescent="0.2">
      <c r="A4293" t="s">
        <v>7052</v>
      </c>
      <c r="B4293" t="s">
        <v>2517</v>
      </c>
      <c r="C4293" t="s">
        <v>2549</v>
      </c>
      <c r="D4293" t="s">
        <v>2635</v>
      </c>
      <c r="E4293" s="2">
        <v>46103.394444444442</v>
      </c>
      <c r="F4293" s="2">
        <v>46103.728762290033</v>
      </c>
      <c r="G4293" s="2">
        <v>46104.894665767628</v>
      </c>
      <c r="H4293" t="s">
        <v>2750</v>
      </c>
      <c r="I4293" t="s">
        <v>2751</v>
      </c>
      <c r="J4293" t="s">
        <v>2752</v>
      </c>
      <c r="K4293">
        <v>2</v>
      </c>
      <c r="M4293">
        <f t="shared" si="67"/>
        <v>1.5002213231855421</v>
      </c>
      <c r="N4293">
        <v>36.005311756453011</v>
      </c>
      <c r="O4293" t="str">
        <v>Slow</v>
      </c>
      <c r="P4293">
        <v>4.0179995443153338</v>
      </c>
      <c r="Q4293">
        <v>3.7141535615171137</v>
      </c>
    </row>
    <row r="4294" spans="1:17" x14ac:dyDescent="0.2">
      <c r="A4294" t="s">
        <v>7053</v>
      </c>
      <c r="B4294" t="s">
        <v>454</v>
      </c>
      <c r="C4294" t="s">
        <v>2540</v>
      </c>
      <c r="D4294" t="s">
        <v>2729</v>
      </c>
      <c r="E4294" s="2">
        <v>46219.828472222223</v>
      </c>
      <c r="F4294" s="2">
        <v>46219.905600967002</v>
      </c>
      <c r="H4294" t="s">
        <v>2760</v>
      </c>
      <c r="I4294" t="s">
        <v>2762</v>
      </c>
      <c r="J4294" t="s">
        <v>2767</v>
      </c>
      <c r="K4294">
        <v>5</v>
      </c>
      <c r="M4294" t="str">
        <f t="shared" si="67"/>
        <v/>
      </c>
      <c r="N4294" t="str">
        <v/>
      </c>
      <c r="O4294" t="str">
        <v/>
      </c>
      <c r="P4294" t="str">
        <v/>
      </c>
      <c r="Q4294" t="str">
        <v/>
      </c>
    </row>
    <row r="4295" spans="1:17" x14ac:dyDescent="0.2">
      <c r="A4295" t="s">
        <v>7054</v>
      </c>
      <c r="B4295" t="s">
        <v>1850</v>
      </c>
      <c r="C4295" t="s">
        <v>2540</v>
      </c>
      <c r="D4295" t="s">
        <v>2667</v>
      </c>
      <c r="E4295" s="2">
        <v>46058.351388888892</v>
      </c>
      <c r="F4295" s="2">
        <v>46058.398688391098</v>
      </c>
      <c r="G4295" s="2">
        <v>46058.687412049941</v>
      </c>
      <c r="H4295" t="s">
        <v>2760</v>
      </c>
      <c r="I4295" t="s">
        <v>2755</v>
      </c>
      <c r="J4295" t="s">
        <v>2752</v>
      </c>
      <c r="K4295">
        <v>3</v>
      </c>
      <c r="M4295">
        <f t="shared" si="67"/>
        <v>0.33602316104952479</v>
      </c>
      <c r="N4295">
        <v>8.0645558651885949</v>
      </c>
      <c r="O4295" t="str">
        <v>Fast</v>
      </c>
      <c r="P4295">
        <v>4.0179995443153338</v>
      </c>
      <c r="Q4295">
        <v>3.7141535615171137</v>
      </c>
    </row>
    <row r="4296" spans="1:17" x14ac:dyDescent="0.2">
      <c r="A4296" t="s">
        <v>7055</v>
      </c>
      <c r="B4296" t="s">
        <v>1275</v>
      </c>
      <c r="C4296" t="s">
        <v>2555</v>
      </c>
      <c r="D4296" t="s">
        <v>2711</v>
      </c>
      <c r="E4296" s="2">
        <v>46126.543749999997</v>
      </c>
      <c r="F4296" s="2">
        <v>46126.886962732962</v>
      </c>
      <c r="G4296" s="2">
        <v>46127.370620092843</v>
      </c>
      <c r="H4296" t="s">
        <v>2750</v>
      </c>
      <c r="I4296" t="s">
        <v>2751</v>
      </c>
      <c r="J4296" t="s">
        <v>2752</v>
      </c>
      <c r="K4296">
        <v>4</v>
      </c>
      <c r="M4296">
        <f t="shared" si="67"/>
        <v>0.82687009284563828</v>
      </c>
      <c r="N4296">
        <v>19.844882228295319</v>
      </c>
      <c r="O4296" t="str">
        <v>Fast</v>
      </c>
      <c r="P4296">
        <v>4.0179995443153338</v>
      </c>
      <c r="Q4296">
        <v>3.7141535615171137</v>
      </c>
    </row>
    <row r="4297" spans="1:17" x14ac:dyDescent="0.2">
      <c r="A4297" t="s">
        <v>7056</v>
      </c>
      <c r="B4297" t="s">
        <v>1497</v>
      </c>
      <c r="C4297" t="s">
        <v>2525</v>
      </c>
      <c r="D4297" t="s">
        <v>2621</v>
      </c>
      <c r="E4297" s="2">
        <v>46077.697916666657</v>
      </c>
      <c r="F4297" s="2">
        <v>46078.026856288889</v>
      </c>
      <c r="G4297" s="2">
        <v>46078.359124385992</v>
      </c>
      <c r="H4297" t="s">
        <v>2750</v>
      </c>
      <c r="I4297" t="s">
        <v>2751</v>
      </c>
      <c r="J4297" t="s">
        <v>2752</v>
      </c>
      <c r="K4297">
        <v>3</v>
      </c>
      <c r="M4297">
        <f t="shared" si="67"/>
        <v>0.66120771933492506</v>
      </c>
      <c r="N4297">
        <v>15.868985264038201</v>
      </c>
      <c r="O4297" t="str">
        <v>Fast</v>
      </c>
      <c r="P4297">
        <v>4.0179995443153338</v>
      </c>
      <c r="Q4297">
        <v>3.7141535615171137</v>
      </c>
    </row>
    <row r="4298" spans="1:17" x14ac:dyDescent="0.2">
      <c r="A4298" t="s">
        <v>7057</v>
      </c>
      <c r="B4298" t="s">
        <v>1298</v>
      </c>
      <c r="C4298" t="s">
        <v>2530</v>
      </c>
      <c r="D4298" t="s">
        <v>2701</v>
      </c>
      <c r="E4298" s="2">
        <v>46266.377083333333</v>
      </c>
      <c r="F4298" s="2">
        <v>46266.679220551297</v>
      </c>
      <c r="G4298" s="2">
        <v>46267.412253401759</v>
      </c>
      <c r="H4298" t="s">
        <v>2760</v>
      </c>
      <c r="I4298" t="s">
        <v>2751</v>
      </c>
      <c r="J4298" t="s">
        <v>2752</v>
      </c>
      <c r="K4298">
        <v>4</v>
      </c>
      <c r="M4298">
        <f t="shared" si="67"/>
        <v>1.0351700684259413</v>
      </c>
      <c r="N4298">
        <v>24.844081642222591</v>
      </c>
      <c r="O4298" t="str">
        <v>Slow</v>
      </c>
      <c r="P4298">
        <v>4.0179995443153338</v>
      </c>
      <c r="Q4298">
        <v>3.7141535615171137</v>
      </c>
    </row>
    <row r="4299" spans="1:17" x14ac:dyDescent="0.2">
      <c r="A4299" t="s">
        <v>7058</v>
      </c>
      <c r="B4299" t="s">
        <v>2188</v>
      </c>
      <c r="C4299" t="s">
        <v>2553</v>
      </c>
      <c r="D4299" t="s">
        <v>2737</v>
      </c>
      <c r="E4299" s="2">
        <v>46103.556944444441</v>
      </c>
      <c r="F4299" s="2">
        <v>46103.772546780237</v>
      </c>
      <c r="G4299" s="2">
        <v>46104.103265363607</v>
      </c>
      <c r="H4299" t="s">
        <v>2764</v>
      </c>
      <c r="I4299" t="s">
        <v>2762</v>
      </c>
      <c r="J4299" t="s">
        <v>2752</v>
      </c>
      <c r="K4299">
        <v>5</v>
      </c>
      <c r="M4299">
        <f t="shared" si="67"/>
        <v>0.546320919165737</v>
      </c>
      <c r="N4299">
        <v>13.111702059977688</v>
      </c>
      <c r="O4299" t="str">
        <v>Fast</v>
      </c>
      <c r="P4299">
        <v>4.0179995443153338</v>
      </c>
      <c r="Q4299">
        <v>3.7141535615171137</v>
      </c>
    </row>
    <row r="4300" spans="1:17" x14ac:dyDescent="0.2">
      <c r="A4300" t="s">
        <v>7059</v>
      </c>
      <c r="B4300" t="s">
        <v>1133</v>
      </c>
      <c r="C4300" t="s">
        <v>2525</v>
      </c>
      <c r="D4300" t="s">
        <v>2729</v>
      </c>
      <c r="E4300" s="2">
        <v>46177.726388888892</v>
      </c>
      <c r="F4300" s="2">
        <v>46177.829311921632</v>
      </c>
      <c r="G4300" s="2">
        <v>46178.166664151722</v>
      </c>
      <c r="H4300" t="s">
        <v>2750</v>
      </c>
      <c r="I4300" t="s">
        <v>2762</v>
      </c>
      <c r="J4300" t="s">
        <v>2752</v>
      </c>
      <c r="K4300">
        <v>5</v>
      </c>
      <c r="M4300">
        <f t="shared" si="67"/>
        <v>0.44027526283025509</v>
      </c>
      <c r="N4300">
        <v>10.566606307926122</v>
      </c>
      <c r="O4300" t="str">
        <v>Fast</v>
      </c>
      <c r="P4300">
        <v>4.0179995443153338</v>
      </c>
      <c r="Q4300">
        <v>3.7141535615171137</v>
      </c>
    </row>
    <row r="4301" spans="1:17" x14ac:dyDescent="0.2">
      <c r="A4301" t="s">
        <v>7060</v>
      </c>
      <c r="B4301" t="s">
        <v>1494</v>
      </c>
      <c r="C4301" t="s">
        <v>2538</v>
      </c>
      <c r="D4301" t="s">
        <v>2649</v>
      </c>
      <c r="E4301" s="2">
        <v>46165.385416666657</v>
      </c>
      <c r="F4301" s="2">
        <v>46165.443255261518</v>
      </c>
      <c r="G4301" s="2">
        <v>46166.108010894757</v>
      </c>
      <c r="H4301" t="s">
        <v>2750</v>
      </c>
      <c r="I4301" t="s">
        <v>2762</v>
      </c>
      <c r="J4301" t="s">
        <v>2752</v>
      </c>
      <c r="K4301">
        <v>3</v>
      </c>
      <c r="M4301">
        <f t="shared" si="67"/>
        <v>0.72259422810020624</v>
      </c>
      <c r="N4301">
        <v>17.34226147440495</v>
      </c>
      <c r="O4301" t="str">
        <v>Fast</v>
      </c>
      <c r="P4301">
        <v>4.0179995443153338</v>
      </c>
      <c r="Q4301">
        <v>3.7141535615171137</v>
      </c>
    </row>
    <row r="4302" spans="1:17" x14ac:dyDescent="0.2">
      <c r="A4302" t="s">
        <v>7061</v>
      </c>
      <c r="B4302" t="s">
        <v>1694</v>
      </c>
      <c r="C4302" t="s">
        <v>2553</v>
      </c>
      <c r="D4302" t="s">
        <v>2689</v>
      </c>
      <c r="E4302" s="2">
        <v>46157.970833333333</v>
      </c>
      <c r="F4302" s="2">
        <v>46158.234202405663</v>
      </c>
      <c r="G4302" s="2">
        <v>46159.086375032013</v>
      </c>
      <c r="H4302" t="s">
        <v>2764</v>
      </c>
      <c r="I4302" t="s">
        <v>2751</v>
      </c>
      <c r="J4302" t="s">
        <v>2752</v>
      </c>
      <c r="K4302">
        <v>4</v>
      </c>
      <c r="M4302">
        <f t="shared" si="67"/>
        <v>1.1155416986803175</v>
      </c>
      <c r="N4302">
        <v>26.77300076832762</v>
      </c>
      <c r="O4302" t="str">
        <v>Slow</v>
      </c>
      <c r="P4302">
        <v>4.0179995443153338</v>
      </c>
      <c r="Q4302">
        <v>3.7141535615171137</v>
      </c>
    </row>
    <row r="4303" spans="1:17" x14ac:dyDescent="0.2">
      <c r="A4303" t="s">
        <v>7062</v>
      </c>
      <c r="B4303" t="s">
        <v>1402</v>
      </c>
      <c r="C4303" t="s">
        <v>2538</v>
      </c>
      <c r="D4303" t="s">
        <v>2723</v>
      </c>
      <c r="E4303" s="2">
        <v>46041.536111111112</v>
      </c>
      <c r="F4303" s="2">
        <v>46041.639668479118</v>
      </c>
      <c r="G4303" s="2">
        <v>46042.03355263266</v>
      </c>
      <c r="H4303" t="s">
        <v>2764</v>
      </c>
      <c r="I4303" t="s">
        <v>2762</v>
      </c>
      <c r="J4303" t="s">
        <v>2752</v>
      </c>
      <c r="K4303">
        <v>4</v>
      </c>
      <c r="M4303">
        <f t="shared" si="67"/>
        <v>0.4974415215474437</v>
      </c>
      <c r="N4303">
        <v>11.938596517138649</v>
      </c>
      <c r="O4303" t="str">
        <v>Fast</v>
      </c>
      <c r="P4303">
        <v>4.0179995443153338</v>
      </c>
      <c r="Q4303">
        <v>3.7141535615171137</v>
      </c>
    </row>
    <row r="4304" spans="1:17" x14ac:dyDescent="0.2">
      <c r="A4304" t="s">
        <v>7063</v>
      </c>
      <c r="B4304" t="s">
        <v>2220</v>
      </c>
      <c r="C4304" t="s">
        <v>2565</v>
      </c>
      <c r="D4304" t="s">
        <v>2711</v>
      </c>
      <c r="E4304" s="2">
        <v>46094.786111111112</v>
      </c>
      <c r="F4304" s="2">
        <v>46095.203820359922</v>
      </c>
      <c r="H4304" t="s">
        <v>2760</v>
      </c>
      <c r="I4304" t="s">
        <v>2770</v>
      </c>
      <c r="J4304" t="s">
        <v>2767</v>
      </c>
      <c r="K4304">
        <v>2</v>
      </c>
      <c r="M4304" t="str">
        <f t="shared" si="67"/>
        <v/>
      </c>
      <c r="N4304" t="str">
        <v/>
      </c>
      <c r="O4304" t="str">
        <v/>
      </c>
      <c r="P4304" t="str">
        <v/>
      </c>
      <c r="Q4304" t="str">
        <v/>
      </c>
    </row>
    <row r="4305" spans="1:17" x14ac:dyDescent="0.2">
      <c r="A4305" t="s">
        <v>7064</v>
      </c>
      <c r="B4305" t="s">
        <v>614</v>
      </c>
      <c r="C4305" t="s">
        <v>2567</v>
      </c>
      <c r="D4305" t="s">
        <v>2737</v>
      </c>
      <c r="E4305" s="2">
        <v>46256.70416666667</v>
      </c>
      <c r="F4305" s="2">
        <v>46257.01547055463</v>
      </c>
      <c r="H4305" t="s">
        <v>2760</v>
      </c>
      <c r="I4305" t="s">
        <v>2751</v>
      </c>
      <c r="J4305" t="s">
        <v>2767</v>
      </c>
      <c r="K4305">
        <v>5</v>
      </c>
      <c r="M4305" t="str">
        <f t="shared" si="67"/>
        <v/>
      </c>
      <c r="N4305" t="str">
        <v/>
      </c>
      <c r="O4305" t="str">
        <v/>
      </c>
      <c r="P4305" t="str">
        <v/>
      </c>
      <c r="Q4305" t="str">
        <v/>
      </c>
    </row>
    <row r="4306" spans="1:17" x14ac:dyDescent="0.2">
      <c r="A4306" t="s">
        <v>7065</v>
      </c>
      <c r="B4306" t="s">
        <v>2391</v>
      </c>
      <c r="C4306" t="s">
        <v>2525</v>
      </c>
      <c r="D4306" t="s">
        <v>2580</v>
      </c>
      <c r="E4306" s="2">
        <v>46172.813888888893</v>
      </c>
      <c r="F4306" s="2">
        <v>46173.335435420682</v>
      </c>
      <c r="G4306" s="2">
        <v>46173.761227301409</v>
      </c>
      <c r="H4306" t="s">
        <v>2764</v>
      </c>
      <c r="I4306" t="s">
        <v>2751</v>
      </c>
      <c r="J4306" t="s">
        <v>2752</v>
      </c>
      <c r="K4306">
        <v>5</v>
      </c>
      <c r="M4306">
        <f t="shared" si="67"/>
        <v>0.94733841251581907</v>
      </c>
      <c r="N4306">
        <v>22.736121900379658</v>
      </c>
      <c r="O4306" t="str">
        <v>Fast</v>
      </c>
      <c r="P4306">
        <v>4.0179995443153338</v>
      </c>
      <c r="Q4306">
        <v>3.7141535615171137</v>
      </c>
    </row>
    <row r="4307" spans="1:17" x14ac:dyDescent="0.2">
      <c r="A4307" t="s">
        <v>7066</v>
      </c>
      <c r="B4307" t="s">
        <v>1716</v>
      </c>
      <c r="C4307" t="s">
        <v>2533</v>
      </c>
      <c r="D4307" t="s">
        <v>2665</v>
      </c>
      <c r="E4307" s="2">
        <v>46262.675000000003</v>
      </c>
      <c r="F4307" s="2">
        <v>46262.860090832291</v>
      </c>
      <c r="G4307" s="2">
        <v>46263.136802812027</v>
      </c>
      <c r="H4307" t="s">
        <v>2764</v>
      </c>
      <c r="I4307" t="s">
        <v>2751</v>
      </c>
      <c r="J4307" t="s">
        <v>2752</v>
      </c>
      <c r="K4307">
        <v>5</v>
      </c>
      <c r="M4307">
        <f t="shared" si="67"/>
        <v>0.46180281202396145</v>
      </c>
      <c r="N4307">
        <v>11.083267488575075</v>
      </c>
      <c r="O4307" t="str">
        <v>Fast</v>
      </c>
      <c r="P4307">
        <v>4.0179995443153338</v>
      </c>
      <c r="Q4307">
        <v>3.7141535615171137</v>
      </c>
    </row>
    <row r="4308" spans="1:17" x14ac:dyDescent="0.2">
      <c r="A4308" t="s">
        <v>7067</v>
      </c>
      <c r="B4308" t="s">
        <v>2421</v>
      </c>
      <c r="C4308" t="s">
        <v>2565</v>
      </c>
      <c r="D4308" t="s">
        <v>2707</v>
      </c>
      <c r="E4308" s="2">
        <v>46175.538194444453</v>
      </c>
      <c r="F4308" s="2">
        <v>46175.709869562583</v>
      </c>
      <c r="G4308" s="2">
        <v>46176.384318496668</v>
      </c>
      <c r="H4308" t="s">
        <v>2764</v>
      </c>
      <c r="I4308" t="s">
        <v>2751</v>
      </c>
      <c r="J4308" t="s">
        <v>2752</v>
      </c>
      <c r="K4308">
        <v>3</v>
      </c>
      <c r="M4308">
        <f t="shared" si="67"/>
        <v>0.84612405221560039</v>
      </c>
      <c r="N4308">
        <v>20.306977253174409</v>
      </c>
      <c r="O4308" t="str">
        <v>Fast</v>
      </c>
      <c r="P4308">
        <v>4.0179995443153338</v>
      </c>
      <c r="Q4308">
        <v>3.7141535615171137</v>
      </c>
    </row>
    <row r="4309" spans="1:17" x14ac:dyDescent="0.2">
      <c r="A4309" t="s">
        <v>7068</v>
      </c>
      <c r="B4309" t="s">
        <v>957</v>
      </c>
      <c r="C4309" t="s">
        <v>2525</v>
      </c>
      <c r="D4309" t="s">
        <v>2697</v>
      </c>
      <c r="E4309" s="2">
        <v>46109.760416666657</v>
      </c>
      <c r="F4309" s="2">
        <v>46110.180741901102</v>
      </c>
      <c r="G4309" s="2">
        <v>46110.915180776108</v>
      </c>
      <c r="H4309" t="s">
        <v>2764</v>
      </c>
      <c r="I4309" t="s">
        <v>2751</v>
      </c>
      <c r="J4309" t="s">
        <v>2752</v>
      </c>
      <c r="K4309">
        <v>5</v>
      </c>
      <c r="M4309">
        <f t="shared" si="67"/>
        <v>1.1547641094512073</v>
      </c>
      <c r="N4309">
        <v>27.714338626828976</v>
      </c>
      <c r="O4309" t="str">
        <v>Slow</v>
      </c>
      <c r="P4309">
        <v>4.0179995443153338</v>
      </c>
      <c r="Q4309">
        <v>3.7141535615171137</v>
      </c>
    </row>
    <row r="4310" spans="1:17" x14ac:dyDescent="0.2">
      <c r="A4310" t="s">
        <v>7069</v>
      </c>
      <c r="B4310" t="s">
        <v>1218</v>
      </c>
      <c r="C4310" t="s">
        <v>2547</v>
      </c>
      <c r="D4310" t="s">
        <v>2605</v>
      </c>
      <c r="E4310" s="2">
        <v>46117.46597222222</v>
      </c>
      <c r="F4310" s="2">
        <v>46117.582187936459</v>
      </c>
      <c r="G4310" s="2">
        <v>46117.603021269802</v>
      </c>
      <c r="H4310" t="s">
        <v>2754</v>
      </c>
      <c r="I4310" t="s">
        <v>2762</v>
      </c>
      <c r="J4310" t="s">
        <v>2752</v>
      </c>
      <c r="K4310">
        <v>4</v>
      </c>
      <c r="M4310">
        <f t="shared" si="67"/>
        <v>0.1370490475819679</v>
      </c>
      <c r="N4310">
        <v>3.2891771419672295</v>
      </c>
      <c r="O4310" t="str">
        <v>Fast</v>
      </c>
      <c r="P4310">
        <v>4.0179995443153338</v>
      </c>
      <c r="Q4310">
        <v>3.7141535615171137</v>
      </c>
    </row>
    <row r="4311" spans="1:17" x14ac:dyDescent="0.2">
      <c r="A4311" t="s">
        <v>7070</v>
      </c>
      <c r="B4311" t="s">
        <v>128</v>
      </c>
      <c r="C4311" t="s">
        <v>2565</v>
      </c>
      <c r="D4311" t="s">
        <v>2671</v>
      </c>
      <c r="E4311" s="2">
        <v>46234.851388888892</v>
      </c>
      <c r="F4311" s="2">
        <v>46235.140196664237</v>
      </c>
      <c r="G4311" s="2">
        <v>46235.739462711877</v>
      </c>
      <c r="H4311" t="s">
        <v>2750</v>
      </c>
      <c r="I4311" t="s">
        <v>2751</v>
      </c>
      <c r="J4311" t="s">
        <v>2752</v>
      </c>
      <c r="K4311">
        <v>4</v>
      </c>
      <c r="M4311">
        <f t="shared" si="67"/>
        <v>0.88807382298546145</v>
      </c>
      <c r="N4311">
        <v>21.313771751651075</v>
      </c>
      <c r="O4311" t="str">
        <v>Fast</v>
      </c>
      <c r="P4311">
        <v>4.0179995443153338</v>
      </c>
      <c r="Q4311">
        <v>3.7141535615171137</v>
      </c>
    </row>
    <row r="4312" spans="1:17" x14ac:dyDescent="0.2">
      <c r="A4312" t="s">
        <v>7071</v>
      </c>
      <c r="B4312" t="s">
        <v>2330</v>
      </c>
      <c r="C4312" t="s">
        <v>2551</v>
      </c>
      <c r="D4312" t="s">
        <v>2607</v>
      </c>
      <c r="E4312" s="2">
        <v>46087.501388888893</v>
      </c>
      <c r="F4312" s="2">
        <v>46087.960723030483</v>
      </c>
      <c r="G4312" s="2">
        <v>46088.674055600553</v>
      </c>
      <c r="H4312" t="s">
        <v>2764</v>
      </c>
      <c r="I4312" t="s">
        <v>2751</v>
      </c>
      <c r="J4312" t="s">
        <v>2752</v>
      </c>
      <c r="K4312">
        <v>3</v>
      </c>
      <c r="M4312">
        <f t="shared" si="67"/>
        <v>1.1726667116599856</v>
      </c>
      <c r="N4312">
        <v>28.144001079839654</v>
      </c>
      <c r="O4312" t="str">
        <v>Slow</v>
      </c>
      <c r="P4312">
        <v>4.0179995443153338</v>
      </c>
      <c r="Q4312">
        <v>3.7141535615171137</v>
      </c>
    </row>
    <row r="4313" spans="1:17" x14ac:dyDescent="0.2">
      <c r="A4313" t="s">
        <v>7072</v>
      </c>
      <c r="B4313" t="s">
        <v>2061</v>
      </c>
      <c r="C4313" t="s">
        <v>2540</v>
      </c>
      <c r="D4313" t="s">
        <v>2595</v>
      </c>
      <c r="E4313" s="2">
        <v>46186.738888888889</v>
      </c>
      <c r="F4313" s="2">
        <v>46186.8396333212</v>
      </c>
      <c r="G4313" s="2">
        <v>46186.92735796568</v>
      </c>
      <c r="H4313" t="s">
        <v>2750</v>
      </c>
      <c r="I4313" t="s">
        <v>2762</v>
      </c>
      <c r="J4313" t="s">
        <v>2752</v>
      </c>
      <c r="K4313">
        <v>4</v>
      </c>
      <c r="M4313">
        <f t="shared" si="67"/>
        <v>0.18846907679107971</v>
      </c>
      <c r="N4313">
        <v>4.5232578429859132</v>
      </c>
      <c r="O4313" t="str">
        <v>Fast</v>
      </c>
      <c r="P4313">
        <v>4.0179995443153338</v>
      </c>
      <c r="Q4313">
        <v>3.7141535615171137</v>
      </c>
    </row>
    <row r="4314" spans="1:17" x14ac:dyDescent="0.2">
      <c r="A4314" t="s">
        <v>7073</v>
      </c>
      <c r="B4314" t="s">
        <v>761</v>
      </c>
      <c r="C4314" t="s">
        <v>2525</v>
      </c>
      <c r="D4314" t="s">
        <v>2597</v>
      </c>
      <c r="E4314" s="2">
        <v>46278.206250000003</v>
      </c>
      <c r="F4314" s="2">
        <v>46278.545282707062</v>
      </c>
      <c r="G4314" s="2">
        <v>46279.495115398197</v>
      </c>
      <c r="H4314" t="s">
        <v>2760</v>
      </c>
      <c r="I4314" t="s">
        <v>2770</v>
      </c>
      <c r="J4314" t="s">
        <v>2752</v>
      </c>
      <c r="K4314">
        <v>2</v>
      </c>
      <c r="M4314">
        <f t="shared" si="67"/>
        <v>1.2888653981935931</v>
      </c>
      <c r="N4314">
        <v>30.932769556646235</v>
      </c>
      <c r="O4314" t="str">
        <v>Slow</v>
      </c>
      <c r="P4314">
        <v>4.0179995443153338</v>
      </c>
      <c r="Q4314">
        <v>3.7141535615171137</v>
      </c>
    </row>
    <row r="4315" spans="1:17" x14ac:dyDescent="0.2">
      <c r="A4315" t="s">
        <v>7074</v>
      </c>
      <c r="B4315" t="s">
        <v>150</v>
      </c>
      <c r="C4315" t="s">
        <v>2543</v>
      </c>
      <c r="D4315" t="s">
        <v>2733</v>
      </c>
      <c r="E4315" s="2">
        <v>46253.179861111108</v>
      </c>
      <c r="F4315" s="2">
        <v>46253.606604858207</v>
      </c>
      <c r="G4315" s="2">
        <v>46253.627438191543</v>
      </c>
      <c r="H4315" t="s">
        <v>2760</v>
      </c>
      <c r="I4315" t="s">
        <v>2751</v>
      </c>
      <c r="J4315" t="s">
        <v>2752</v>
      </c>
      <c r="K4315">
        <v>3</v>
      </c>
      <c r="M4315">
        <f t="shared" si="67"/>
        <v>0.44757708043471212</v>
      </c>
      <c r="N4315">
        <v>10.741849930433091</v>
      </c>
      <c r="O4315" t="str">
        <v>Fast</v>
      </c>
      <c r="P4315">
        <v>4.0179995443153338</v>
      </c>
      <c r="Q4315">
        <v>3.7141535615171137</v>
      </c>
    </row>
    <row r="4316" spans="1:17" x14ac:dyDescent="0.2">
      <c r="A4316" t="s">
        <v>7075</v>
      </c>
      <c r="B4316" t="s">
        <v>1763</v>
      </c>
      <c r="C4316" t="s">
        <v>2549</v>
      </c>
      <c r="D4316" t="s">
        <v>2623</v>
      </c>
      <c r="E4316" s="2">
        <v>46128.564583333333</v>
      </c>
      <c r="F4316" s="2">
        <v>46128.890835422972</v>
      </c>
      <c r="G4316" s="2">
        <v>46129.96679274374</v>
      </c>
      <c r="H4316" t="s">
        <v>2750</v>
      </c>
      <c r="I4316" t="s">
        <v>2751</v>
      </c>
      <c r="J4316" t="s">
        <v>2752</v>
      </c>
      <c r="K4316">
        <v>5</v>
      </c>
      <c r="M4316">
        <f t="shared" si="67"/>
        <v>1.4022094104075222</v>
      </c>
      <c r="N4316">
        <v>33.653025849780533</v>
      </c>
      <c r="O4316" t="str">
        <v>Slow</v>
      </c>
      <c r="P4316">
        <v>4.0179995443153338</v>
      </c>
      <c r="Q4316">
        <v>3.7141535615171137</v>
      </c>
    </row>
    <row r="4317" spans="1:17" x14ac:dyDescent="0.2">
      <c r="A4317" t="s">
        <v>7076</v>
      </c>
      <c r="B4317" t="s">
        <v>1701</v>
      </c>
      <c r="C4317" t="s">
        <v>2528</v>
      </c>
      <c r="D4317" t="s">
        <v>2653</v>
      </c>
      <c r="E4317" s="2">
        <v>46098.84652777778</v>
      </c>
      <c r="F4317" s="2">
        <v>46099.566546003589</v>
      </c>
      <c r="G4317" s="2">
        <v>46100.114509134983</v>
      </c>
      <c r="H4317" t="s">
        <v>2760</v>
      </c>
      <c r="I4317" t="s">
        <v>2770</v>
      </c>
      <c r="J4317" t="s">
        <v>2752</v>
      </c>
      <c r="K4317">
        <v>5</v>
      </c>
      <c r="M4317">
        <f t="shared" si="67"/>
        <v>1.267981357203098</v>
      </c>
      <c r="N4317">
        <v>30.431552572874352</v>
      </c>
      <c r="O4317" t="str">
        <v>Slow</v>
      </c>
      <c r="P4317">
        <v>4.0179995443153338</v>
      </c>
      <c r="Q4317">
        <v>3.7141535615171137</v>
      </c>
    </row>
    <row r="4318" spans="1:17" x14ac:dyDescent="0.2">
      <c r="A4318" t="s">
        <v>7077</v>
      </c>
      <c r="B4318" t="s">
        <v>1340</v>
      </c>
      <c r="C4318" t="s">
        <v>2549</v>
      </c>
      <c r="D4318" t="s">
        <v>2621</v>
      </c>
      <c r="E4318" s="2">
        <v>46192.73333333333</v>
      </c>
      <c r="F4318" s="2">
        <v>46192.773049319367</v>
      </c>
      <c r="G4318" s="2">
        <v>46193.14317253184</v>
      </c>
      <c r="H4318" t="s">
        <v>2764</v>
      </c>
      <c r="I4318" t="s">
        <v>2762</v>
      </c>
      <c r="J4318" t="s">
        <v>2752</v>
      </c>
      <c r="K4318">
        <v>2</v>
      </c>
      <c r="M4318">
        <f t="shared" si="67"/>
        <v>0.40983919850987149</v>
      </c>
      <c r="N4318">
        <v>9.8361407642369159</v>
      </c>
      <c r="O4318" t="str">
        <v>Fast</v>
      </c>
      <c r="P4318">
        <v>4.0179995443153338</v>
      </c>
      <c r="Q4318">
        <v>3.7141535615171137</v>
      </c>
    </row>
    <row r="4319" spans="1:17" x14ac:dyDescent="0.2">
      <c r="A4319" t="s">
        <v>7078</v>
      </c>
      <c r="B4319" t="s">
        <v>412</v>
      </c>
      <c r="C4319" t="s">
        <v>2545</v>
      </c>
      <c r="D4319" t="s">
        <v>2723</v>
      </c>
      <c r="E4319" s="2">
        <v>46189.331944444442</v>
      </c>
      <c r="F4319" s="2">
        <v>46189.548549281113</v>
      </c>
      <c r="H4319" t="s">
        <v>2754</v>
      </c>
      <c r="I4319" t="s">
        <v>2751</v>
      </c>
      <c r="J4319" t="s">
        <v>2756</v>
      </c>
      <c r="K4319">
        <v>4</v>
      </c>
      <c r="M4319" t="str">
        <f t="shared" si="67"/>
        <v/>
      </c>
      <c r="N4319" t="str">
        <v/>
      </c>
      <c r="O4319" t="str">
        <v/>
      </c>
      <c r="P4319" t="str">
        <v/>
      </c>
      <c r="Q4319" t="str">
        <v/>
      </c>
    </row>
    <row r="4320" spans="1:17" x14ac:dyDescent="0.2">
      <c r="A4320" t="s">
        <v>7079</v>
      </c>
      <c r="B4320" t="s">
        <v>2316</v>
      </c>
      <c r="C4320" t="s">
        <v>2540</v>
      </c>
      <c r="D4320" t="s">
        <v>2723</v>
      </c>
      <c r="E4320" s="2">
        <v>46220.855555555558</v>
      </c>
      <c r="F4320" s="2">
        <v>46221.165667693087</v>
      </c>
      <c r="H4320" t="s">
        <v>2760</v>
      </c>
      <c r="I4320" t="s">
        <v>2751</v>
      </c>
      <c r="J4320" t="s">
        <v>2758</v>
      </c>
      <c r="K4320">
        <v>3</v>
      </c>
      <c r="M4320" t="str">
        <f t="shared" si="67"/>
        <v/>
      </c>
      <c r="N4320" t="str">
        <v/>
      </c>
      <c r="O4320" t="str">
        <v/>
      </c>
      <c r="P4320" t="str">
        <v/>
      </c>
      <c r="Q4320" t="str">
        <v/>
      </c>
    </row>
    <row r="4321" spans="1:17" x14ac:dyDescent="0.2">
      <c r="A4321" t="s">
        <v>7080</v>
      </c>
      <c r="B4321" t="s">
        <v>1102</v>
      </c>
      <c r="C4321" t="s">
        <v>2567</v>
      </c>
      <c r="D4321" t="s">
        <v>2685</v>
      </c>
      <c r="E4321" s="2">
        <v>46042.665972222218</v>
      </c>
      <c r="F4321" s="2">
        <v>46042.875105510408</v>
      </c>
      <c r="G4321" s="2">
        <v>46044.486234198972</v>
      </c>
      <c r="H4321" t="s">
        <v>2760</v>
      </c>
      <c r="I4321" t="s">
        <v>2751</v>
      </c>
      <c r="J4321" t="s">
        <v>2752</v>
      </c>
      <c r="K4321">
        <v>3</v>
      </c>
      <c r="M4321">
        <f t="shared" si="67"/>
        <v>1.8202619767544093</v>
      </c>
      <c r="N4321">
        <v>43.686287442105822</v>
      </c>
      <c r="O4321" t="str">
        <v>Slow</v>
      </c>
      <c r="P4321">
        <v>4.0179995443153338</v>
      </c>
      <c r="Q4321">
        <v>3.7141535615171137</v>
      </c>
    </row>
    <row r="4322" spans="1:17" x14ac:dyDescent="0.2">
      <c r="A4322" t="s">
        <v>7081</v>
      </c>
      <c r="B4322" t="s">
        <v>1832</v>
      </c>
      <c r="C4322" t="s">
        <v>2563</v>
      </c>
      <c r="D4322" t="s">
        <v>2713</v>
      </c>
      <c r="E4322" s="2">
        <v>46170.556250000001</v>
      </c>
      <c r="F4322" s="2">
        <v>46171.001062436917</v>
      </c>
      <c r="G4322" s="2">
        <v>46171.80103304884</v>
      </c>
      <c r="H4322" t="s">
        <v>2750</v>
      </c>
      <c r="I4322" t="s">
        <v>2751</v>
      </c>
      <c r="J4322" t="s">
        <v>2752</v>
      </c>
      <c r="K4322">
        <v>3</v>
      </c>
      <c r="M4322">
        <f t="shared" si="67"/>
        <v>1.2447830488381442</v>
      </c>
      <c r="N4322">
        <v>29.87479317211546</v>
      </c>
      <c r="O4322" t="str">
        <v>Slow</v>
      </c>
      <c r="P4322">
        <v>4.0179995443153338</v>
      </c>
      <c r="Q4322">
        <v>3.7141535615171137</v>
      </c>
    </row>
    <row r="4323" spans="1:17" x14ac:dyDescent="0.2">
      <c r="A4323" t="s">
        <v>7082</v>
      </c>
      <c r="B4323" t="s">
        <v>2168</v>
      </c>
      <c r="C4323" t="s">
        <v>2555</v>
      </c>
      <c r="D4323" t="s">
        <v>2597</v>
      </c>
      <c r="E4323" s="2">
        <v>46025.990277777782</v>
      </c>
      <c r="F4323" s="2">
        <v>46026.316108258427</v>
      </c>
      <c r="G4323" s="2">
        <v>46027.199976402117</v>
      </c>
      <c r="H4323" t="s">
        <v>2754</v>
      </c>
      <c r="I4323" t="s">
        <v>2751</v>
      </c>
      <c r="J4323" t="s">
        <v>2752</v>
      </c>
      <c r="K4323">
        <v>5</v>
      </c>
      <c r="M4323">
        <f t="shared" si="67"/>
        <v>1.2096986243341235</v>
      </c>
      <c r="N4323">
        <v>29.032766984018963</v>
      </c>
      <c r="O4323" t="str">
        <v>Slow</v>
      </c>
      <c r="P4323">
        <v>4.0179995443153338</v>
      </c>
      <c r="Q4323">
        <v>3.7141535615171137</v>
      </c>
    </row>
    <row r="4324" spans="1:17" x14ac:dyDescent="0.2">
      <c r="A4324" t="s">
        <v>7083</v>
      </c>
      <c r="B4324" t="s">
        <v>1391</v>
      </c>
      <c r="C4324" t="s">
        <v>2551</v>
      </c>
      <c r="D4324" t="s">
        <v>2739</v>
      </c>
      <c r="E4324" s="2">
        <v>46293.77847222222</v>
      </c>
      <c r="F4324" s="2">
        <v>46293.892966628962</v>
      </c>
      <c r="H4324" t="s">
        <v>2760</v>
      </c>
      <c r="I4324" t="s">
        <v>2762</v>
      </c>
      <c r="J4324" t="s">
        <v>2767</v>
      </c>
      <c r="K4324">
        <v>5</v>
      </c>
      <c r="M4324" t="str">
        <f t="shared" si="67"/>
        <v/>
      </c>
      <c r="N4324" t="str">
        <v/>
      </c>
      <c r="O4324" t="str">
        <v/>
      </c>
      <c r="P4324" t="str">
        <v/>
      </c>
      <c r="Q4324" t="str">
        <v/>
      </c>
    </row>
    <row r="4325" spans="1:17" x14ac:dyDescent="0.2">
      <c r="A4325" t="s">
        <v>7084</v>
      </c>
      <c r="B4325" t="s">
        <v>257</v>
      </c>
      <c r="C4325" t="s">
        <v>2547</v>
      </c>
      <c r="D4325" t="s">
        <v>2647</v>
      </c>
      <c r="E4325" s="2">
        <v>46261.294444444437</v>
      </c>
      <c r="F4325" s="2">
        <v>46261.741474588212</v>
      </c>
      <c r="G4325" s="2">
        <v>46262.88302461939</v>
      </c>
      <c r="H4325" t="s">
        <v>2760</v>
      </c>
      <c r="I4325" t="s">
        <v>2751</v>
      </c>
      <c r="J4325" t="s">
        <v>2752</v>
      </c>
      <c r="K4325">
        <v>4</v>
      </c>
      <c r="M4325">
        <f t="shared" si="67"/>
        <v>1.5885801749536768</v>
      </c>
      <c r="N4325">
        <v>38.125924198888242</v>
      </c>
      <c r="O4325" t="str">
        <v>Slow</v>
      </c>
      <c r="P4325">
        <v>4.0179995443153338</v>
      </c>
      <c r="Q4325">
        <v>3.7141535615171137</v>
      </c>
    </row>
    <row r="4326" spans="1:17" x14ac:dyDescent="0.2">
      <c r="A4326" t="s">
        <v>7085</v>
      </c>
      <c r="B4326" t="s">
        <v>2240</v>
      </c>
      <c r="C4326" t="s">
        <v>2528</v>
      </c>
      <c r="D4326" t="s">
        <v>2645</v>
      </c>
      <c r="E4326" s="2">
        <v>46224.064583333333</v>
      </c>
      <c r="F4326" s="2">
        <v>46224.32986919352</v>
      </c>
      <c r="H4326" t="s">
        <v>2760</v>
      </c>
      <c r="I4326" t="s">
        <v>2751</v>
      </c>
      <c r="J4326" t="s">
        <v>2758</v>
      </c>
      <c r="K4326">
        <v>5</v>
      </c>
      <c r="M4326" t="str">
        <f t="shared" si="67"/>
        <v/>
      </c>
      <c r="N4326" t="str">
        <v/>
      </c>
      <c r="O4326" t="str">
        <v/>
      </c>
      <c r="P4326" t="str">
        <v/>
      </c>
      <c r="Q4326" t="str">
        <v/>
      </c>
    </row>
    <row r="4327" spans="1:17" x14ac:dyDescent="0.2">
      <c r="A4327" t="s">
        <v>7086</v>
      </c>
      <c r="B4327" t="s">
        <v>1688</v>
      </c>
      <c r="C4327" t="s">
        <v>2540</v>
      </c>
      <c r="D4327" t="s">
        <v>2611</v>
      </c>
      <c r="E4327" s="2">
        <v>46103.270138888889</v>
      </c>
      <c r="F4327" s="2">
        <v>46103.648466077211</v>
      </c>
      <c r="G4327" s="2">
        <v>46104.583283079694</v>
      </c>
      <c r="H4327" t="s">
        <v>2760</v>
      </c>
      <c r="I4327" t="s">
        <v>2751</v>
      </c>
      <c r="J4327" t="s">
        <v>2752</v>
      </c>
      <c r="K4327">
        <v>5</v>
      </c>
      <c r="M4327">
        <f t="shared" si="67"/>
        <v>1.3131441908044508</v>
      </c>
      <c r="N4327">
        <v>31.515460579306819</v>
      </c>
      <c r="O4327" t="str">
        <v>Slow</v>
      </c>
      <c r="P4327">
        <v>4.0179995443153338</v>
      </c>
      <c r="Q4327">
        <v>3.7141535615171137</v>
      </c>
    </row>
    <row r="4328" spans="1:17" x14ac:dyDescent="0.2">
      <c r="A4328" t="s">
        <v>7087</v>
      </c>
      <c r="B4328" t="s">
        <v>2256</v>
      </c>
      <c r="C4328" t="s">
        <v>2525</v>
      </c>
      <c r="D4328" t="s">
        <v>2721</v>
      </c>
      <c r="E4328" s="2">
        <v>46226.176388888889</v>
      </c>
      <c r="F4328" s="2">
        <v>46226.926592726399</v>
      </c>
      <c r="G4328" s="2">
        <v>46227.28496099449</v>
      </c>
      <c r="H4328" t="s">
        <v>2764</v>
      </c>
      <c r="I4328" t="s">
        <v>2770</v>
      </c>
      <c r="J4328" t="s">
        <v>2752</v>
      </c>
      <c r="K4328">
        <v>3</v>
      </c>
      <c r="M4328">
        <f t="shared" si="67"/>
        <v>1.108572105600615</v>
      </c>
      <c r="N4328">
        <v>26.605730534414761</v>
      </c>
      <c r="O4328" t="str">
        <v>Slow</v>
      </c>
      <c r="P4328">
        <v>4.0179995443153338</v>
      </c>
      <c r="Q4328">
        <v>3.7141535615171137</v>
      </c>
    </row>
    <row r="4329" spans="1:17" x14ac:dyDescent="0.2">
      <c r="A4329" t="s">
        <v>7088</v>
      </c>
      <c r="B4329" t="s">
        <v>1552</v>
      </c>
      <c r="C4329" t="s">
        <v>2543</v>
      </c>
      <c r="D4329" t="s">
        <v>2607</v>
      </c>
      <c r="E4329" s="2">
        <v>46144.181944444441</v>
      </c>
      <c r="F4329" s="2">
        <v>46145.152312021841</v>
      </c>
      <c r="H4329" t="s">
        <v>2750</v>
      </c>
      <c r="I4329" t="s">
        <v>2770</v>
      </c>
      <c r="J4329" t="s">
        <v>2767</v>
      </c>
      <c r="K4329">
        <v>4</v>
      </c>
      <c r="M4329" t="str">
        <f t="shared" si="67"/>
        <v/>
      </c>
      <c r="N4329" t="str">
        <v/>
      </c>
      <c r="O4329" t="str">
        <v/>
      </c>
      <c r="P4329" t="str">
        <v/>
      </c>
      <c r="Q4329" t="str">
        <v/>
      </c>
    </row>
    <row r="4330" spans="1:17" x14ac:dyDescent="0.2">
      <c r="A4330" t="s">
        <v>7089</v>
      </c>
      <c r="B4330" t="s">
        <v>2289</v>
      </c>
      <c r="C4330" t="s">
        <v>2547</v>
      </c>
      <c r="D4330" t="s">
        <v>2717</v>
      </c>
      <c r="E4330" s="2">
        <v>46200.522222222222</v>
      </c>
      <c r="F4330" s="2">
        <v>46200.666382282689</v>
      </c>
      <c r="H4330" t="s">
        <v>2764</v>
      </c>
      <c r="I4330" t="s">
        <v>2762</v>
      </c>
      <c r="J4330" t="s">
        <v>2767</v>
      </c>
      <c r="K4330">
        <v>4</v>
      </c>
      <c r="M4330" t="str">
        <f t="shared" si="67"/>
        <v/>
      </c>
      <c r="N4330" t="str">
        <v/>
      </c>
      <c r="O4330" t="str">
        <v/>
      </c>
      <c r="P4330" t="str">
        <v/>
      </c>
      <c r="Q4330" t="str">
        <v/>
      </c>
    </row>
    <row r="4331" spans="1:17" x14ac:dyDescent="0.2">
      <c r="A4331" t="s">
        <v>7090</v>
      </c>
      <c r="B4331" t="s">
        <v>2189</v>
      </c>
      <c r="C4331" t="s">
        <v>2553</v>
      </c>
      <c r="D4331" t="s">
        <v>2695</v>
      </c>
      <c r="E4331" s="2">
        <v>46086.984027777777</v>
      </c>
      <c r="F4331" s="2">
        <v>46087.390480250368</v>
      </c>
      <c r="G4331" s="2">
        <v>46087.946061853312</v>
      </c>
      <c r="H4331" t="s">
        <v>2750</v>
      </c>
      <c r="I4331" t="s">
        <v>2751</v>
      </c>
      <c r="J4331" t="s">
        <v>2752</v>
      </c>
      <c r="K4331">
        <v>3</v>
      </c>
      <c r="M4331">
        <f t="shared" si="67"/>
        <v>0.96203407553548459</v>
      </c>
      <c r="N4331">
        <v>23.08881781285163</v>
      </c>
      <c r="O4331" t="str">
        <v>Fast</v>
      </c>
      <c r="P4331">
        <v>4.0179995443153338</v>
      </c>
      <c r="Q4331">
        <v>3.7141535615171137</v>
      </c>
    </row>
    <row r="4332" spans="1:17" x14ac:dyDescent="0.2">
      <c r="A4332" t="s">
        <v>7091</v>
      </c>
      <c r="B4332" t="s">
        <v>560</v>
      </c>
      <c r="C4332" t="s">
        <v>2543</v>
      </c>
      <c r="D4332" t="s">
        <v>2703</v>
      </c>
      <c r="E4332" s="2">
        <v>46152.648611111108</v>
      </c>
      <c r="F4332" s="2">
        <v>46152.7513289747</v>
      </c>
      <c r="G4332" s="2">
        <v>46152.772428740413</v>
      </c>
      <c r="H4332" t="s">
        <v>2750</v>
      </c>
      <c r="I4332" t="s">
        <v>2762</v>
      </c>
      <c r="J4332" t="s">
        <v>2752</v>
      </c>
      <c r="K4332">
        <v>5</v>
      </c>
      <c r="M4332">
        <f t="shared" si="67"/>
        <v>0.12381762930453988</v>
      </c>
      <c r="N4332">
        <v>2.9716231033089571</v>
      </c>
      <c r="O4332" t="str">
        <v>Fast</v>
      </c>
      <c r="P4332">
        <v>4.0179995443153338</v>
      </c>
      <c r="Q4332">
        <v>3.7141535615171137</v>
      </c>
    </row>
    <row r="4333" spans="1:17" x14ac:dyDescent="0.2">
      <c r="A4333" t="s">
        <v>7092</v>
      </c>
      <c r="B4333" t="s">
        <v>452</v>
      </c>
      <c r="C4333" t="s">
        <v>2538</v>
      </c>
      <c r="D4333" t="s">
        <v>2580</v>
      </c>
      <c r="E4333" s="2">
        <v>46262.426388888889</v>
      </c>
      <c r="F4333" s="2">
        <v>46262.694421828463</v>
      </c>
      <c r="H4333" t="s">
        <v>2750</v>
      </c>
      <c r="I4333" t="s">
        <v>2751</v>
      </c>
      <c r="J4333" t="s">
        <v>2756</v>
      </c>
      <c r="K4333">
        <v>5</v>
      </c>
      <c r="M4333" t="str">
        <f t="shared" si="67"/>
        <v/>
      </c>
      <c r="N4333" t="str">
        <v/>
      </c>
      <c r="O4333" t="str">
        <v/>
      </c>
      <c r="P4333" t="str">
        <v/>
      </c>
      <c r="Q4333" t="str">
        <v/>
      </c>
    </row>
    <row r="4334" spans="1:17" x14ac:dyDescent="0.2">
      <c r="A4334" t="s">
        <v>7093</v>
      </c>
      <c r="B4334" t="s">
        <v>421</v>
      </c>
      <c r="C4334" t="s">
        <v>2557</v>
      </c>
      <c r="D4334" t="s">
        <v>2699</v>
      </c>
      <c r="E4334" s="2">
        <v>46074.247916666667</v>
      </c>
      <c r="F4334" s="2">
        <v>46074.570757839239</v>
      </c>
      <c r="H4334" t="s">
        <v>2764</v>
      </c>
      <c r="I4334" t="s">
        <v>2751</v>
      </c>
      <c r="J4334" t="s">
        <v>2758</v>
      </c>
      <c r="K4334">
        <v>4</v>
      </c>
      <c r="M4334" t="str">
        <f t="shared" si="67"/>
        <v/>
      </c>
      <c r="N4334" t="str">
        <v/>
      </c>
      <c r="O4334" t="str">
        <v/>
      </c>
      <c r="P4334" t="str">
        <v/>
      </c>
      <c r="Q4334" t="str">
        <v/>
      </c>
    </row>
    <row r="4335" spans="1:17" x14ac:dyDescent="0.2">
      <c r="A4335" t="s">
        <v>7094</v>
      </c>
      <c r="B4335" t="s">
        <v>2020</v>
      </c>
      <c r="C4335" t="s">
        <v>2533</v>
      </c>
      <c r="D4335" t="s">
        <v>2735</v>
      </c>
      <c r="E4335" s="2">
        <v>46127.783333333333</v>
      </c>
      <c r="F4335" s="2">
        <v>46128.189087247963</v>
      </c>
      <c r="G4335" s="2">
        <v>46128.405050319103</v>
      </c>
      <c r="H4335" t="s">
        <v>2760</v>
      </c>
      <c r="I4335" t="s">
        <v>2751</v>
      </c>
      <c r="J4335" t="s">
        <v>2752</v>
      </c>
      <c r="K4335">
        <v>5</v>
      </c>
      <c r="M4335">
        <f t="shared" si="67"/>
        <v>0.62171698577003554</v>
      </c>
      <c r="N4335">
        <v>14.921207658480853</v>
      </c>
      <c r="O4335" t="str">
        <v>Fast</v>
      </c>
      <c r="P4335">
        <v>4.0179995443153338</v>
      </c>
      <c r="Q4335">
        <v>3.7141535615171137</v>
      </c>
    </row>
    <row r="4336" spans="1:17" x14ac:dyDescent="0.2">
      <c r="A4336" t="s">
        <v>7095</v>
      </c>
      <c r="B4336" t="s">
        <v>621</v>
      </c>
      <c r="C4336" t="s">
        <v>2530</v>
      </c>
      <c r="D4336" t="s">
        <v>2643</v>
      </c>
      <c r="E4336" s="2">
        <v>46102.548611111109</v>
      </c>
      <c r="F4336" s="2">
        <v>46102.926439044422</v>
      </c>
      <c r="G4336" s="2">
        <v>46103.775788062179</v>
      </c>
      <c r="H4336" t="s">
        <v>2760</v>
      </c>
      <c r="I4336" t="s">
        <v>2751</v>
      </c>
      <c r="J4336" t="s">
        <v>2752</v>
      </c>
      <c r="K4336">
        <v>4</v>
      </c>
      <c r="M4336">
        <f t="shared" si="67"/>
        <v>1.2271769510698505</v>
      </c>
      <c r="N4336">
        <v>29.452246825676411</v>
      </c>
      <c r="O4336" t="str">
        <v>Slow</v>
      </c>
      <c r="P4336">
        <v>4.0179995443153338</v>
      </c>
      <c r="Q4336">
        <v>3.7141535615171137</v>
      </c>
    </row>
    <row r="4337" spans="1:17" x14ac:dyDescent="0.2">
      <c r="A4337" t="s">
        <v>7096</v>
      </c>
      <c r="B4337" t="s">
        <v>1146</v>
      </c>
      <c r="C4337" t="s">
        <v>2555</v>
      </c>
      <c r="D4337" t="s">
        <v>2651</v>
      </c>
      <c r="E4337" s="2">
        <v>46071.048611111109</v>
      </c>
      <c r="F4337" s="2">
        <v>46071.101645083509</v>
      </c>
      <c r="G4337" s="2">
        <v>46071.29037975648</v>
      </c>
      <c r="H4337" t="s">
        <v>2760</v>
      </c>
      <c r="I4337" t="s">
        <v>2755</v>
      </c>
      <c r="J4337" t="s">
        <v>2752</v>
      </c>
      <c r="K4337">
        <v>3</v>
      </c>
      <c r="M4337">
        <f t="shared" si="67"/>
        <v>0.24176864537002984</v>
      </c>
      <c r="N4337">
        <v>5.8024474888807163</v>
      </c>
      <c r="O4337" t="str">
        <v>Fast</v>
      </c>
      <c r="P4337">
        <v>4.0179995443153338</v>
      </c>
      <c r="Q4337">
        <v>3.7141535615171137</v>
      </c>
    </row>
    <row r="4338" spans="1:17" x14ac:dyDescent="0.2">
      <c r="A4338" t="s">
        <v>7097</v>
      </c>
      <c r="B4338" t="s">
        <v>1990</v>
      </c>
      <c r="C4338" t="s">
        <v>2551</v>
      </c>
      <c r="D4338" t="s">
        <v>2597</v>
      </c>
      <c r="E4338" s="2">
        <v>46131.46597222222</v>
      </c>
      <c r="F4338" s="2">
        <v>46131.70130523733</v>
      </c>
      <c r="G4338" s="2">
        <v>46132.595343693138</v>
      </c>
      <c r="H4338" t="s">
        <v>2750</v>
      </c>
      <c r="I4338" t="s">
        <v>2751</v>
      </c>
      <c r="J4338" t="s">
        <v>2752</v>
      </c>
      <c r="K4338">
        <v>3</v>
      </c>
      <c r="M4338">
        <f t="shared" si="67"/>
        <v>1.1293714709172491</v>
      </c>
      <c r="N4338">
        <v>27.104915302013978</v>
      </c>
      <c r="O4338" t="str">
        <v>Slow</v>
      </c>
      <c r="P4338">
        <v>4.0179995443153338</v>
      </c>
      <c r="Q4338">
        <v>3.7141535615171137</v>
      </c>
    </row>
    <row r="4339" spans="1:17" x14ac:dyDescent="0.2">
      <c r="A4339" t="s">
        <v>7098</v>
      </c>
      <c r="B4339" t="s">
        <v>1092</v>
      </c>
      <c r="C4339" t="s">
        <v>2563</v>
      </c>
      <c r="D4339" t="s">
        <v>2659</v>
      </c>
      <c r="E4339" s="2">
        <v>46188.179861111108</v>
      </c>
      <c r="F4339" s="2">
        <v>46188.246694015761</v>
      </c>
      <c r="G4339" s="2">
        <v>46188.555355999822</v>
      </c>
      <c r="H4339" t="s">
        <v>2760</v>
      </c>
      <c r="I4339" t="s">
        <v>2762</v>
      </c>
      <c r="J4339" t="s">
        <v>2752</v>
      </c>
      <c r="K4339">
        <v>3</v>
      </c>
      <c r="M4339">
        <f t="shared" si="67"/>
        <v>0.37549488871445647</v>
      </c>
      <c r="N4339">
        <v>9.0118773291469552</v>
      </c>
      <c r="O4339" t="str">
        <v>Fast</v>
      </c>
      <c r="P4339">
        <v>4.0179995443153338</v>
      </c>
      <c r="Q4339">
        <v>3.7141535615171137</v>
      </c>
    </row>
    <row r="4340" spans="1:17" x14ac:dyDescent="0.2">
      <c r="A4340" t="s">
        <v>7099</v>
      </c>
      <c r="B4340" t="s">
        <v>175</v>
      </c>
      <c r="C4340" t="s">
        <v>2557</v>
      </c>
      <c r="D4340" t="s">
        <v>2687</v>
      </c>
      <c r="E4340" s="2">
        <v>46037.497916666667</v>
      </c>
      <c r="F4340" s="2">
        <v>46037.775514515801</v>
      </c>
      <c r="G4340" s="2">
        <v>46039.11178675331</v>
      </c>
      <c r="H4340" t="s">
        <v>2754</v>
      </c>
      <c r="I4340" t="s">
        <v>2751</v>
      </c>
      <c r="J4340" t="s">
        <v>2752</v>
      </c>
      <c r="K4340">
        <v>4</v>
      </c>
      <c r="M4340">
        <f t="shared" si="67"/>
        <v>1.6138700866431464</v>
      </c>
      <c r="N4340">
        <v>38.732882079435512</v>
      </c>
      <c r="O4340" t="str">
        <v>Slow</v>
      </c>
      <c r="P4340">
        <v>4.0179995443153338</v>
      </c>
      <c r="Q4340">
        <v>3.7141535615171137</v>
      </c>
    </row>
    <row r="4341" spans="1:17" x14ac:dyDescent="0.2">
      <c r="A4341" t="s">
        <v>7100</v>
      </c>
      <c r="B4341" t="s">
        <v>925</v>
      </c>
      <c r="C4341" t="s">
        <v>2565</v>
      </c>
      <c r="D4341" t="s">
        <v>2627</v>
      </c>
      <c r="E4341" s="2">
        <v>46079.0625</v>
      </c>
      <c r="F4341" s="2">
        <v>46079.320064437779</v>
      </c>
      <c r="G4341" s="2">
        <v>46079.857161836677</v>
      </c>
      <c r="H4341" t="s">
        <v>2760</v>
      </c>
      <c r="I4341" t="s">
        <v>2751</v>
      </c>
      <c r="J4341" t="s">
        <v>2752</v>
      </c>
      <c r="K4341">
        <v>5</v>
      </c>
      <c r="M4341">
        <f t="shared" si="67"/>
        <v>0.79466183667682344</v>
      </c>
      <c r="N4341">
        <v>19.071884080243763</v>
      </c>
      <c r="O4341" t="str">
        <v>Fast</v>
      </c>
      <c r="P4341">
        <v>4.0179995443153338</v>
      </c>
      <c r="Q4341">
        <v>3.7141535615171137</v>
      </c>
    </row>
    <row r="4342" spans="1:17" x14ac:dyDescent="0.2">
      <c r="A4342" t="s">
        <v>7101</v>
      </c>
      <c r="B4342" t="s">
        <v>257</v>
      </c>
      <c r="C4342" t="s">
        <v>2555</v>
      </c>
      <c r="D4342" t="s">
        <v>2699</v>
      </c>
      <c r="E4342" s="2">
        <v>46246.213194444441</v>
      </c>
      <c r="F4342" s="2">
        <v>46246.436687961133</v>
      </c>
      <c r="G4342" s="2">
        <v>46247.616139421691</v>
      </c>
      <c r="H4342" t="s">
        <v>2750</v>
      </c>
      <c r="I4342" t="s">
        <v>2751</v>
      </c>
      <c r="J4342" t="s">
        <v>2752</v>
      </c>
      <c r="K4342">
        <v>5</v>
      </c>
      <c r="M4342">
        <f t="shared" si="67"/>
        <v>1.4029449772497173</v>
      </c>
      <c r="N4342">
        <v>33.670679453993216</v>
      </c>
      <c r="O4342" t="str">
        <v>Slow</v>
      </c>
      <c r="P4342">
        <v>4.0179995443153338</v>
      </c>
      <c r="Q4342">
        <v>3.7141535615171137</v>
      </c>
    </row>
    <row r="4343" spans="1:17" x14ac:dyDescent="0.2">
      <c r="A4343" t="s">
        <v>7102</v>
      </c>
      <c r="B4343" t="s">
        <v>984</v>
      </c>
      <c r="C4343" t="s">
        <v>2561</v>
      </c>
      <c r="D4343" t="s">
        <v>2593</v>
      </c>
      <c r="E4343" s="2">
        <v>46094.81527777778</v>
      </c>
      <c r="F4343" s="2">
        <v>46095.124298486458</v>
      </c>
      <c r="G4343" s="2">
        <v>46095.84367258256</v>
      </c>
      <c r="H4343" t="s">
        <v>2754</v>
      </c>
      <c r="I4343" t="s">
        <v>2751</v>
      </c>
      <c r="J4343" t="s">
        <v>2752</v>
      </c>
      <c r="K4343">
        <v>5</v>
      </c>
      <c r="M4343">
        <f t="shared" si="67"/>
        <v>1.028394804779964</v>
      </c>
      <c r="N4343">
        <v>24.681475314719137</v>
      </c>
      <c r="O4343" t="str">
        <v>Slow</v>
      </c>
      <c r="P4343">
        <v>4.0179995443153338</v>
      </c>
      <c r="Q4343">
        <v>3.7141535615171137</v>
      </c>
    </row>
    <row r="4344" spans="1:17" x14ac:dyDescent="0.2">
      <c r="A4344" t="s">
        <v>7103</v>
      </c>
      <c r="B4344" t="s">
        <v>1862</v>
      </c>
      <c r="C4344" t="s">
        <v>2533</v>
      </c>
      <c r="D4344" t="s">
        <v>2687</v>
      </c>
      <c r="E4344" s="2">
        <v>46114.168749999997</v>
      </c>
      <c r="F4344" s="2">
        <v>46114.353212898182</v>
      </c>
      <c r="H4344" t="s">
        <v>2764</v>
      </c>
      <c r="I4344" t="s">
        <v>2751</v>
      </c>
      <c r="J4344" t="s">
        <v>2758</v>
      </c>
      <c r="K4344">
        <v>5</v>
      </c>
      <c r="M4344" t="str">
        <f t="shared" si="67"/>
        <v/>
      </c>
      <c r="N4344" t="str">
        <v/>
      </c>
      <c r="O4344" t="str">
        <v/>
      </c>
      <c r="P4344" t="str">
        <v/>
      </c>
      <c r="Q4344" t="str">
        <v/>
      </c>
    </row>
    <row r="4345" spans="1:17" x14ac:dyDescent="0.2">
      <c r="A4345" t="s">
        <v>7104</v>
      </c>
      <c r="B4345" t="s">
        <v>1320</v>
      </c>
      <c r="C4345" t="s">
        <v>2549</v>
      </c>
      <c r="D4345" t="s">
        <v>2675</v>
      </c>
      <c r="E4345" s="2">
        <v>46206.106249999997</v>
      </c>
      <c r="F4345" s="2">
        <v>46206.374748964517</v>
      </c>
      <c r="G4345" s="2">
        <v>46208.081648836684</v>
      </c>
      <c r="H4345" t="s">
        <v>2764</v>
      </c>
      <c r="I4345" t="s">
        <v>2751</v>
      </c>
      <c r="J4345" t="s">
        <v>2752</v>
      </c>
      <c r="K4345">
        <v>4</v>
      </c>
      <c r="M4345">
        <f t="shared" si="67"/>
        <v>1.9753988366865087</v>
      </c>
      <c r="N4345">
        <v>47.40957208047621</v>
      </c>
      <c r="O4345" t="str">
        <v>Slow</v>
      </c>
      <c r="P4345">
        <v>4.0179995443153338</v>
      </c>
      <c r="Q4345">
        <v>3.7141535615171137</v>
      </c>
    </row>
    <row r="4346" spans="1:17" x14ac:dyDescent="0.2">
      <c r="A4346" t="s">
        <v>7105</v>
      </c>
      <c r="B4346" t="s">
        <v>1708</v>
      </c>
      <c r="C4346" t="s">
        <v>2565</v>
      </c>
      <c r="D4346" t="s">
        <v>2617</v>
      </c>
      <c r="E4346" s="2">
        <v>46226.220833333333</v>
      </c>
      <c r="F4346" s="2">
        <v>46226.303580035761</v>
      </c>
      <c r="H4346" t="s">
        <v>2750</v>
      </c>
      <c r="I4346" t="s">
        <v>2762</v>
      </c>
      <c r="J4346" t="s">
        <v>2756</v>
      </c>
      <c r="K4346">
        <v>5</v>
      </c>
      <c r="M4346" t="str">
        <f t="shared" si="67"/>
        <v/>
      </c>
      <c r="N4346" t="str">
        <v/>
      </c>
      <c r="O4346" t="str">
        <v/>
      </c>
      <c r="P4346" t="str">
        <v/>
      </c>
      <c r="Q4346" t="str">
        <v/>
      </c>
    </row>
    <row r="4347" spans="1:17" x14ac:dyDescent="0.2">
      <c r="A4347" t="s">
        <v>7106</v>
      </c>
      <c r="B4347" t="s">
        <v>287</v>
      </c>
      <c r="C4347" t="s">
        <v>2559</v>
      </c>
      <c r="D4347" t="s">
        <v>2635</v>
      </c>
      <c r="E4347" s="2">
        <v>46284.92291666667</v>
      </c>
      <c r="F4347" s="2">
        <v>46285.12007916825</v>
      </c>
      <c r="G4347" s="2">
        <v>46285.826644055691</v>
      </c>
      <c r="H4347" t="s">
        <v>2760</v>
      </c>
      <c r="I4347" t="s">
        <v>2751</v>
      </c>
      <c r="J4347" t="s">
        <v>2752</v>
      </c>
      <c r="K4347">
        <v>4</v>
      </c>
      <c r="M4347">
        <f t="shared" si="67"/>
        <v>0.90372738902078709</v>
      </c>
      <c r="N4347">
        <v>21.68945733649889</v>
      </c>
      <c r="O4347" t="str">
        <v>Fast</v>
      </c>
      <c r="P4347">
        <v>4.0179995443153338</v>
      </c>
      <c r="Q4347">
        <v>3.7141535615171137</v>
      </c>
    </row>
    <row r="4348" spans="1:17" x14ac:dyDescent="0.2">
      <c r="A4348" t="s">
        <v>7107</v>
      </c>
      <c r="B4348" t="s">
        <v>1896</v>
      </c>
      <c r="C4348" t="s">
        <v>2545</v>
      </c>
      <c r="D4348" t="s">
        <v>2619</v>
      </c>
      <c r="E4348" s="2">
        <v>46066.947916666657</v>
      </c>
      <c r="F4348" s="2">
        <v>46067.375132768262</v>
      </c>
      <c r="H4348" t="s">
        <v>2760</v>
      </c>
      <c r="I4348" t="s">
        <v>2770</v>
      </c>
      <c r="J4348" t="s">
        <v>2756</v>
      </c>
      <c r="K4348">
        <v>3</v>
      </c>
      <c r="M4348" t="str">
        <f t="shared" si="67"/>
        <v/>
      </c>
      <c r="N4348" t="str">
        <v/>
      </c>
      <c r="O4348" t="str">
        <v/>
      </c>
      <c r="P4348" t="str">
        <v/>
      </c>
      <c r="Q4348" t="str">
        <v/>
      </c>
    </row>
    <row r="4349" spans="1:17" x14ac:dyDescent="0.2">
      <c r="A4349" t="s">
        <v>7108</v>
      </c>
      <c r="B4349" t="s">
        <v>1083</v>
      </c>
      <c r="C4349" t="s">
        <v>2565</v>
      </c>
      <c r="D4349" t="s">
        <v>2679</v>
      </c>
      <c r="E4349" s="2">
        <v>46229.663194444453</v>
      </c>
      <c r="F4349" s="2">
        <v>46229.882230029318</v>
      </c>
      <c r="G4349" s="2">
        <v>46230.656163285123</v>
      </c>
      <c r="H4349" t="s">
        <v>2760</v>
      </c>
      <c r="I4349" t="s">
        <v>2751</v>
      </c>
      <c r="J4349" t="s">
        <v>2752</v>
      </c>
      <c r="K4349">
        <v>3</v>
      </c>
      <c r="M4349">
        <f t="shared" si="67"/>
        <v>0.9929688406700734</v>
      </c>
      <c r="N4349">
        <v>23.831252176081762</v>
      </c>
      <c r="O4349" t="str">
        <v>Fast</v>
      </c>
      <c r="P4349">
        <v>4.0179995443153338</v>
      </c>
      <c r="Q4349">
        <v>3.7141535615171137</v>
      </c>
    </row>
    <row r="4350" spans="1:17" x14ac:dyDescent="0.2">
      <c r="A4350" t="s">
        <v>7109</v>
      </c>
      <c r="B4350" t="s">
        <v>738</v>
      </c>
      <c r="C4350" t="s">
        <v>2540</v>
      </c>
      <c r="D4350" t="s">
        <v>2681</v>
      </c>
      <c r="E4350" s="2">
        <v>46220.779861111107</v>
      </c>
      <c r="F4350" s="2">
        <v>46220.829046730403</v>
      </c>
      <c r="G4350" s="2">
        <v>46221.035774316551</v>
      </c>
      <c r="H4350" t="s">
        <v>2750</v>
      </c>
      <c r="I4350" t="s">
        <v>2755</v>
      </c>
      <c r="J4350" t="s">
        <v>2752</v>
      </c>
      <c r="K4350">
        <v>4</v>
      </c>
      <c r="M4350">
        <f t="shared" si="67"/>
        <v>0.25591320544481277</v>
      </c>
      <c r="N4350">
        <v>6.1419169306755066</v>
      </c>
      <c r="O4350" t="str">
        <v>Fast</v>
      </c>
      <c r="P4350">
        <v>4.0179995443153338</v>
      </c>
      <c r="Q4350">
        <v>3.7141535615171137</v>
      </c>
    </row>
    <row r="4351" spans="1:17" x14ac:dyDescent="0.2">
      <c r="A4351" t="s">
        <v>7110</v>
      </c>
      <c r="B4351" t="s">
        <v>1650</v>
      </c>
      <c r="C4351" t="s">
        <v>2525</v>
      </c>
      <c r="D4351" t="s">
        <v>2669</v>
      </c>
      <c r="E4351" s="2">
        <v>46056.90902777778</v>
      </c>
      <c r="F4351" s="2">
        <v>46057.584867498867</v>
      </c>
      <c r="H4351" t="s">
        <v>2750</v>
      </c>
      <c r="I4351" t="s">
        <v>2770</v>
      </c>
      <c r="J4351" t="s">
        <v>2756</v>
      </c>
      <c r="K4351">
        <v>3</v>
      </c>
      <c r="M4351" t="str">
        <f t="shared" si="67"/>
        <v/>
      </c>
      <c r="N4351" t="str">
        <v/>
      </c>
      <c r="O4351" t="str">
        <v/>
      </c>
      <c r="P4351" t="str">
        <v/>
      </c>
      <c r="Q4351" t="str">
        <v/>
      </c>
    </row>
    <row r="4352" spans="1:17" x14ac:dyDescent="0.2">
      <c r="A4352" t="s">
        <v>7111</v>
      </c>
      <c r="B4352" t="s">
        <v>358</v>
      </c>
      <c r="C4352" t="s">
        <v>2559</v>
      </c>
      <c r="D4352" t="s">
        <v>2611</v>
      </c>
      <c r="E4352" s="2">
        <v>46262.29583333333</v>
      </c>
      <c r="F4352" s="2">
        <v>46262.642132202032</v>
      </c>
      <c r="G4352" s="2">
        <v>46263.290833028463</v>
      </c>
      <c r="H4352" t="s">
        <v>2754</v>
      </c>
      <c r="I4352" t="s">
        <v>2751</v>
      </c>
      <c r="J4352" t="s">
        <v>2752</v>
      </c>
      <c r="K4352">
        <v>4</v>
      </c>
      <c r="M4352">
        <f t="shared" si="67"/>
        <v>0.99499969513271935</v>
      </c>
      <c r="N4352">
        <v>23.879992683185264</v>
      </c>
      <c r="O4352" t="str">
        <v>Fast</v>
      </c>
      <c r="P4352">
        <v>4.0179995443153338</v>
      </c>
      <c r="Q4352">
        <v>3.7141535615171137</v>
      </c>
    </row>
    <row r="4353" spans="1:17" x14ac:dyDescent="0.2">
      <c r="A4353" t="s">
        <v>7112</v>
      </c>
      <c r="B4353" t="s">
        <v>1266</v>
      </c>
      <c r="C4353" t="s">
        <v>2545</v>
      </c>
      <c r="D4353" t="s">
        <v>2615</v>
      </c>
      <c r="E4353" s="2">
        <v>46108.408333333333</v>
      </c>
      <c r="F4353" s="2">
        <v>46108.717761058047</v>
      </c>
      <c r="G4353" s="2">
        <v>46109.549171176979</v>
      </c>
      <c r="H4353" t="s">
        <v>2760</v>
      </c>
      <c r="I4353" t="s">
        <v>2751</v>
      </c>
      <c r="J4353" t="s">
        <v>2752</v>
      </c>
      <c r="K4353">
        <v>4</v>
      </c>
      <c r="M4353">
        <f t="shared" si="67"/>
        <v>1.1408378436462954</v>
      </c>
      <c r="N4353">
        <v>27.380108247511089</v>
      </c>
      <c r="O4353" t="str">
        <v>Slow</v>
      </c>
      <c r="P4353">
        <v>4.0179995443153338</v>
      </c>
      <c r="Q4353">
        <v>3.7141535615171137</v>
      </c>
    </row>
    <row r="4354" spans="1:17" x14ac:dyDescent="0.2">
      <c r="A4354" t="s">
        <v>7113</v>
      </c>
      <c r="B4354" t="s">
        <v>1076</v>
      </c>
      <c r="C4354" t="s">
        <v>2525</v>
      </c>
      <c r="D4354" t="s">
        <v>2709</v>
      </c>
      <c r="E4354" s="2">
        <v>46138.027777777781</v>
      </c>
      <c r="F4354" s="2">
        <v>46138.435293768031</v>
      </c>
      <c r="H4354" t="s">
        <v>2760</v>
      </c>
      <c r="I4354" t="s">
        <v>2751</v>
      </c>
      <c r="J4354" t="s">
        <v>2756</v>
      </c>
      <c r="K4354">
        <v>5</v>
      </c>
      <c r="M4354" t="str">
        <f t="shared" si="67"/>
        <v/>
      </c>
      <c r="N4354" t="str">
        <v/>
      </c>
      <c r="O4354" t="str">
        <v/>
      </c>
      <c r="P4354" t="str">
        <v/>
      </c>
      <c r="Q4354" t="str">
        <v/>
      </c>
    </row>
    <row r="4355" spans="1:17" x14ac:dyDescent="0.2">
      <c r="A4355" t="s">
        <v>7114</v>
      </c>
      <c r="B4355" t="s">
        <v>435</v>
      </c>
      <c r="C4355" t="s">
        <v>2535</v>
      </c>
      <c r="D4355" t="s">
        <v>2653</v>
      </c>
      <c r="E4355" s="2">
        <v>46240.525000000001</v>
      </c>
      <c r="F4355" s="2">
        <v>46240.916828015477</v>
      </c>
      <c r="G4355" s="2">
        <v>46241.786363967673</v>
      </c>
      <c r="H4355" t="s">
        <v>2760</v>
      </c>
      <c r="I4355" t="s">
        <v>2751</v>
      </c>
      <c r="J4355" t="s">
        <v>2752</v>
      </c>
      <c r="K4355">
        <v>4</v>
      </c>
      <c r="M4355">
        <f t="shared" ref="M4355:M4418" si="68">IF(J4355="Resolved",G4355-E4355,"")</f>
        <v>1.2613639676710591</v>
      </c>
      <c r="N4355">
        <v>30.272735224105418</v>
      </c>
      <c r="O4355" t="str">
        <v>Slow</v>
      </c>
      <c r="P4355">
        <v>4.0179995443153338</v>
      </c>
      <c r="Q4355">
        <v>3.7141535615171137</v>
      </c>
    </row>
    <row r="4356" spans="1:17" x14ac:dyDescent="0.2">
      <c r="A4356" t="s">
        <v>7115</v>
      </c>
      <c r="B4356" t="s">
        <v>2401</v>
      </c>
      <c r="C4356" t="s">
        <v>2528</v>
      </c>
      <c r="D4356" t="s">
        <v>2649</v>
      </c>
      <c r="E4356" s="2">
        <v>46166.925694444442</v>
      </c>
      <c r="F4356" s="2">
        <v>46166.975098520103</v>
      </c>
      <c r="G4356" s="2">
        <v>46167.214304706213</v>
      </c>
      <c r="H4356" t="s">
        <v>2750</v>
      </c>
      <c r="I4356" t="s">
        <v>2755</v>
      </c>
      <c r="J4356" t="s">
        <v>2752</v>
      </c>
      <c r="K4356">
        <v>5</v>
      </c>
      <c r="M4356">
        <f t="shared" si="68"/>
        <v>0.28861026177037274</v>
      </c>
      <c r="N4356">
        <v>6.9266462824889459</v>
      </c>
      <c r="O4356" t="str">
        <v>Fast</v>
      </c>
      <c r="P4356">
        <v>4.0179995443153338</v>
      </c>
      <c r="Q4356">
        <v>3.7141535615171137</v>
      </c>
    </row>
    <row r="4357" spans="1:17" x14ac:dyDescent="0.2">
      <c r="A4357" t="s">
        <v>7116</v>
      </c>
      <c r="B4357" t="s">
        <v>928</v>
      </c>
      <c r="C4357" t="s">
        <v>2567</v>
      </c>
      <c r="D4357" t="s">
        <v>2629</v>
      </c>
      <c r="E4357" s="2">
        <v>46098.027083333327</v>
      </c>
      <c r="F4357" s="2">
        <v>46098.338727417024</v>
      </c>
      <c r="G4357" s="2">
        <v>46098.440862699157</v>
      </c>
      <c r="H4357" t="s">
        <v>2764</v>
      </c>
      <c r="I4357" t="s">
        <v>2751</v>
      </c>
      <c r="J4357" t="s">
        <v>2752</v>
      </c>
      <c r="K4357">
        <v>4</v>
      </c>
      <c r="M4357">
        <f t="shared" si="68"/>
        <v>0.41377936583012342</v>
      </c>
      <c r="N4357">
        <v>9.9307047799229622</v>
      </c>
      <c r="O4357" t="str">
        <v>Fast</v>
      </c>
      <c r="P4357">
        <v>4.0179995443153338</v>
      </c>
      <c r="Q4357">
        <v>3.7141535615171137</v>
      </c>
    </row>
    <row r="4358" spans="1:17" x14ac:dyDescent="0.2">
      <c r="A4358" t="s">
        <v>7117</v>
      </c>
      <c r="B4358" t="s">
        <v>122</v>
      </c>
      <c r="C4358" t="s">
        <v>2561</v>
      </c>
      <c r="D4358" t="s">
        <v>2729</v>
      </c>
      <c r="E4358" s="2">
        <v>46110.711111111108</v>
      </c>
      <c r="F4358" s="2">
        <v>46111.040218257272</v>
      </c>
      <c r="G4358" s="2">
        <v>46111.891027152131</v>
      </c>
      <c r="H4358" t="s">
        <v>2750</v>
      </c>
      <c r="I4358" t="s">
        <v>2751</v>
      </c>
      <c r="J4358" t="s">
        <v>2752</v>
      </c>
      <c r="K4358">
        <v>3</v>
      </c>
      <c r="M4358">
        <f t="shared" si="68"/>
        <v>1.1799160410228069</v>
      </c>
      <c r="N4358">
        <v>28.317984984547365</v>
      </c>
      <c r="O4358" t="str">
        <v>Slow</v>
      </c>
      <c r="P4358">
        <v>4.0179995443153338</v>
      </c>
      <c r="Q4358">
        <v>3.7141535615171137</v>
      </c>
    </row>
    <row r="4359" spans="1:17" x14ac:dyDescent="0.2">
      <c r="A4359" t="s">
        <v>7118</v>
      </c>
      <c r="B4359" t="s">
        <v>1128</v>
      </c>
      <c r="C4359" t="s">
        <v>2565</v>
      </c>
      <c r="D4359" t="s">
        <v>2619</v>
      </c>
      <c r="E4359" s="2">
        <v>46225.465277777781</v>
      </c>
      <c r="F4359" s="2">
        <v>46225.660978683823</v>
      </c>
      <c r="H4359" t="s">
        <v>2764</v>
      </c>
      <c r="I4359" t="s">
        <v>2751</v>
      </c>
      <c r="J4359" t="s">
        <v>2767</v>
      </c>
      <c r="K4359">
        <v>5</v>
      </c>
      <c r="M4359" t="str">
        <f t="shared" si="68"/>
        <v/>
      </c>
      <c r="N4359" t="str">
        <v/>
      </c>
      <c r="O4359" t="str">
        <v/>
      </c>
      <c r="P4359" t="str">
        <v/>
      </c>
      <c r="Q4359" t="str">
        <v/>
      </c>
    </row>
    <row r="4360" spans="1:17" x14ac:dyDescent="0.2">
      <c r="A4360" t="s">
        <v>7119</v>
      </c>
      <c r="B4360" t="s">
        <v>2437</v>
      </c>
      <c r="C4360" t="s">
        <v>2533</v>
      </c>
      <c r="D4360" t="s">
        <v>2703</v>
      </c>
      <c r="E4360" s="2">
        <v>46073.964583333327</v>
      </c>
      <c r="F4360" s="2">
        <v>46074.530203364491</v>
      </c>
      <c r="H4360" t="s">
        <v>2750</v>
      </c>
      <c r="I4360" t="s">
        <v>2770</v>
      </c>
      <c r="J4360" t="s">
        <v>2756</v>
      </c>
      <c r="K4360">
        <v>5</v>
      </c>
      <c r="M4360" t="str">
        <f t="shared" si="68"/>
        <v/>
      </c>
      <c r="N4360" t="str">
        <v/>
      </c>
      <c r="O4360" t="str">
        <v/>
      </c>
      <c r="P4360" t="str">
        <v/>
      </c>
      <c r="Q4360" t="str">
        <v/>
      </c>
    </row>
    <row r="4361" spans="1:17" x14ac:dyDescent="0.2">
      <c r="A4361" t="s">
        <v>7120</v>
      </c>
      <c r="B4361" t="s">
        <v>1693</v>
      </c>
      <c r="C4361" t="s">
        <v>2561</v>
      </c>
      <c r="D4361" t="s">
        <v>2703</v>
      </c>
      <c r="E4361" s="2">
        <v>46151.590277777781</v>
      </c>
      <c r="F4361" s="2">
        <v>46151.747436024583</v>
      </c>
      <c r="G4361" s="2">
        <v>46152.105617683133</v>
      </c>
      <c r="H4361" t="s">
        <v>2764</v>
      </c>
      <c r="I4361" t="s">
        <v>2762</v>
      </c>
      <c r="J4361" t="s">
        <v>2752</v>
      </c>
      <c r="K4361">
        <v>4</v>
      </c>
      <c r="M4361">
        <f t="shared" si="68"/>
        <v>0.51533990535244811</v>
      </c>
      <c r="N4361">
        <v>12.368157728458755</v>
      </c>
      <c r="O4361" t="str">
        <v>Fast</v>
      </c>
      <c r="P4361">
        <v>4.0179995443153338</v>
      </c>
      <c r="Q4361">
        <v>3.7141535615171137</v>
      </c>
    </row>
    <row r="4362" spans="1:17" x14ac:dyDescent="0.2">
      <c r="A4362" t="s">
        <v>7121</v>
      </c>
      <c r="B4362" t="s">
        <v>1612</v>
      </c>
      <c r="C4362" t="s">
        <v>2551</v>
      </c>
      <c r="D4362" t="s">
        <v>2619</v>
      </c>
      <c r="E4362" s="2">
        <v>46227.404861111107</v>
      </c>
      <c r="F4362" s="2">
        <v>46227.673691663877</v>
      </c>
      <c r="G4362" s="2">
        <v>46228.153146015473</v>
      </c>
      <c r="H4362" t="s">
        <v>2764</v>
      </c>
      <c r="I4362" t="s">
        <v>2751</v>
      </c>
      <c r="J4362" t="s">
        <v>2752</v>
      </c>
      <c r="K4362">
        <v>4</v>
      </c>
      <c r="M4362">
        <f t="shared" si="68"/>
        <v>0.74828490436630091</v>
      </c>
      <c r="N4362">
        <v>17.958837704791222</v>
      </c>
      <c r="O4362" t="str">
        <v>Fast</v>
      </c>
      <c r="P4362">
        <v>4.0179995443153338</v>
      </c>
      <c r="Q4362">
        <v>3.7141535615171137</v>
      </c>
    </row>
    <row r="4363" spans="1:17" x14ac:dyDescent="0.2">
      <c r="A4363" t="s">
        <v>7122</v>
      </c>
      <c r="B4363" t="s">
        <v>2272</v>
      </c>
      <c r="C4363" t="s">
        <v>2538</v>
      </c>
      <c r="D4363" t="s">
        <v>2573</v>
      </c>
      <c r="E4363" s="2">
        <v>46264.1</v>
      </c>
      <c r="F4363" s="2">
        <v>46264.213824391911</v>
      </c>
      <c r="G4363" s="2">
        <v>46264.452386640653</v>
      </c>
      <c r="H4363" t="s">
        <v>2760</v>
      </c>
      <c r="I4363" t="s">
        <v>2762</v>
      </c>
      <c r="J4363" t="s">
        <v>2752</v>
      </c>
      <c r="K4363">
        <v>5</v>
      </c>
      <c r="M4363">
        <f t="shared" si="68"/>
        <v>0.35238664065400371</v>
      </c>
      <c r="N4363">
        <v>8.4572793756960891</v>
      </c>
      <c r="O4363" t="str">
        <v>Fast</v>
      </c>
      <c r="P4363">
        <v>4.0179995443153338</v>
      </c>
      <c r="Q4363">
        <v>3.7141535615171137</v>
      </c>
    </row>
    <row r="4364" spans="1:17" x14ac:dyDescent="0.2">
      <c r="A4364" t="s">
        <v>7123</v>
      </c>
      <c r="B4364" t="s">
        <v>230</v>
      </c>
      <c r="C4364" t="s">
        <v>2555</v>
      </c>
      <c r="D4364" t="s">
        <v>2619</v>
      </c>
      <c r="E4364" s="2">
        <v>46248.560416666667</v>
      </c>
      <c r="F4364" s="2">
        <v>46248.711523125443</v>
      </c>
      <c r="H4364" t="s">
        <v>2750</v>
      </c>
      <c r="I4364" t="s">
        <v>2762</v>
      </c>
      <c r="J4364" t="s">
        <v>2756</v>
      </c>
      <c r="K4364">
        <v>4</v>
      </c>
      <c r="M4364" t="str">
        <f t="shared" si="68"/>
        <v/>
      </c>
      <c r="N4364" t="str">
        <v/>
      </c>
      <c r="O4364" t="str">
        <v/>
      </c>
      <c r="P4364" t="str">
        <v/>
      </c>
      <c r="Q4364" t="str">
        <v/>
      </c>
    </row>
    <row r="4365" spans="1:17" x14ac:dyDescent="0.2">
      <c r="A4365" t="s">
        <v>7124</v>
      </c>
      <c r="B4365" t="s">
        <v>1396</v>
      </c>
      <c r="C4365" t="s">
        <v>2567</v>
      </c>
      <c r="D4365" t="s">
        <v>2623</v>
      </c>
      <c r="E4365" s="2">
        <v>46121.980555555558</v>
      </c>
      <c r="F4365" s="2">
        <v>46122.341294999736</v>
      </c>
      <c r="G4365" s="2">
        <v>46123.088241880949</v>
      </c>
      <c r="H4365" t="s">
        <v>2760</v>
      </c>
      <c r="I4365" t="s">
        <v>2751</v>
      </c>
      <c r="J4365" t="s">
        <v>2752</v>
      </c>
      <c r="K4365">
        <v>5</v>
      </c>
      <c r="M4365">
        <f t="shared" si="68"/>
        <v>1.1076863253911142</v>
      </c>
      <c r="N4365">
        <v>26.584471809386741</v>
      </c>
      <c r="O4365" t="str">
        <v>Slow</v>
      </c>
      <c r="P4365">
        <v>4.0179995443153338</v>
      </c>
      <c r="Q4365">
        <v>3.7141535615171137</v>
      </c>
    </row>
    <row r="4366" spans="1:17" x14ac:dyDescent="0.2">
      <c r="A4366" t="s">
        <v>7125</v>
      </c>
      <c r="B4366" t="s">
        <v>823</v>
      </c>
      <c r="C4366" t="s">
        <v>2547</v>
      </c>
      <c r="D4366" t="s">
        <v>2699</v>
      </c>
      <c r="E4366" s="2">
        <v>46077.012499999997</v>
      </c>
      <c r="F4366" s="2">
        <v>46077.054225274653</v>
      </c>
      <c r="G4366" s="2">
        <v>46077.212013326956</v>
      </c>
      <c r="H4366" t="s">
        <v>2750</v>
      </c>
      <c r="I4366" t="s">
        <v>2755</v>
      </c>
      <c r="J4366" t="s">
        <v>2752</v>
      </c>
      <c r="K4366">
        <v>5</v>
      </c>
      <c r="M4366">
        <f t="shared" si="68"/>
        <v>0.19951332695927704</v>
      </c>
      <c r="N4366">
        <v>4.7883198470226489</v>
      </c>
      <c r="O4366" t="str">
        <v>Fast</v>
      </c>
      <c r="P4366">
        <v>4.0179995443153338</v>
      </c>
      <c r="Q4366">
        <v>3.7141535615171137</v>
      </c>
    </row>
    <row r="4367" spans="1:17" x14ac:dyDescent="0.2">
      <c r="A4367" t="s">
        <v>7126</v>
      </c>
      <c r="B4367" t="s">
        <v>1711</v>
      </c>
      <c r="C4367" t="s">
        <v>2525</v>
      </c>
      <c r="D4367" t="s">
        <v>2665</v>
      </c>
      <c r="E4367" s="2">
        <v>46278.004166666673</v>
      </c>
      <c r="F4367" s="2">
        <v>46278.04221867038</v>
      </c>
      <c r="H4367" t="s">
        <v>2754</v>
      </c>
      <c r="I4367" t="s">
        <v>2755</v>
      </c>
      <c r="J4367" t="s">
        <v>2758</v>
      </c>
      <c r="K4367">
        <v>5</v>
      </c>
      <c r="M4367" t="str">
        <f t="shared" si="68"/>
        <v/>
      </c>
      <c r="N4367" t="str">
        <v/>
      </c>
      <c r="O4367" t="str">
        <v/>
      </c>
      <c r="P4367" t="str">
        <v/>
      </c>
      <c r="Q4367" t="str">
        <v/>
      </c>
    </row>
    <row r="4368" spans="1:17" x14ac:dyDescent="0.2">
      <c r="A4368" t="s">
        <v>7127</v>
      </c>
      <c r="B4368" t="s">
        <v>2152</v>
      </c>
      <c r="C4368" t="s">
        <v>2561</v>
      </c>
      <c r="D4368" t="s">
        <v>2649</v>
      </c>
      <c r="E4368" s="2">
        <v>46186.890277777777</v>
      </c>
      <c r="F4368" s="2">
        <v>46187.050556075432</v>
      </c>
      <c r="H4368" t="s">
        <v>2764</v>
      </c>
      <c r="I4368" t="s">
        <v>2762</v>
      </c>
      <c r="J4368" t="s">
        <v>2767</v>
      </c>
      <c r="K4368">
        <v>3</v>
      </c>
      <c r="M4368" t="str">
        <f t="shared" si="68"/>
        <v/>
      </c>
      <c r="N4368" t="str">
        <v/>
      </c>
      <c r="O4368" t="str">
        <v/>
      </c>
      <c r="P4368" t="str">
        <v/>
      </c>
      <c r="Q4368" t="str">
        <v/>
      </c>
    </row>
    <row r="4369" spans="1:17" x14ac:dyDescent="0.2">
      <c r="A4369" t="s">
        <v>7128</v>
      </c>
      <c r="B4369" t="s">
        <v>213</v>
      </c>
      <c r="C4369" t="s">
        <v>2533</v>
      </c>
      <c r="D4369" t="s">
        <v>2657</v>
      </c>
      <c r="E4369" s="2">
        <v>46134.267361111109</v>
      </c>
      <c r="F4369" s="2">
        <v>46134.522934192013</v>
      </c>
      <c r="H4369" t="s">
        <v>2750</v>
      </c>
      <c r="I4369" t="s">
        <v>2751</v>
      </c>
      <c r="J4369" t="s">
        <v>2767</v>
      </c>
      <c r="K4369">
        <v>4</v>
      </c>
      <c r="M4369" t="str">
        <f t="shared" si="68"/>
        <v/>
      </c>
      <c r="N4369" t="str">
        <v/>
      </c>
      <c r="O4369" t="str">
        <v/>
      </c>
      <c r="P4369" t="str">
        <v/>
      </c>
      <c r="Q4369" t="str">
        <v/>
      </c>
    </row>
    <row r="4370" spans="1:17" x14ac:dyDescent="0.2">
      <c r="A4370" t="s">
        <v>7129</v>
      </c>
      <c r="B4370" t="s">
        <v>416</v>
      </c>
      <c r="C4370" t="s">
        <v>2533</v>
      </c>
      <c r="D4370" t="s">
        <v>2733</v>
      </c>
      <c r="E4370" s="2">
        <v>46269.607638888891</v>
      </c>
      <c r="F4370" s="2">
        <v>46269.97754645098</v>
      </c>
      <c r="G4370" s="2">
        <v>46270.746711121326</v>
      </c>
      <c r="H4370" t="s">
        <v>2760</v>
      </c>
      <c r="I4370" t="s">
        <v>2751</v>
      </c>
      <c r="J4370" t="s">
        <v>2752</v>
      </c>
      <c r="K4370">
        <v>4</v>
      </c>
      <c r="M4370">
        <f t="shared" si="68"/>
        <v>1.1390722324358649</v>
      </c>
      <c r="N4370">
        <v>27.337733578460757</v>
      </c>
      <c r="O4370" t="str">
        <v>Slow</v>
      </c>
      <c r="P4370">
        <v>4.0179995443153338</v>
      </c>
      <c r="Q4370">
        <v>3.7141535615171137</v>
      </c>
    </row>
    <row r="4371" spans="1:17" x14ac:dyDescent="0.2">
      <c r="A4371" t="s">
        <v>7130</v>
      </c>
      <c r="B4371" t="s">
        <v>2407</v>
      </c>
      <c r="C4371" t="s">
        <v>2553</v>
      </c>
      <c r="D4371" t="s">
        <v>2731</v>
      </c>
      <c r="E4371" s="2">
        <v>46221.615277777782</v>
      </c>
      <c r="F4371" s="2">
        <v>46222.290367028283</v>
      </c>
      <c r="G4371" s="2">
        <v>46223.199971580791</v>
      </c>
      <c r="H4371" t="s">
        <v>2750</v>
      </c>
      <c r="I4371" t="s">
        <v>2770</v>
      </c>
      <c r="J4371" t="s">
        <v>2752</v>
      </c>
      <c r="K4371">
        <v>3</v>
      </c>
      <c r="M4371">
        <f t="shared" si="68"/>
        <v>1.5846938030081219</v>
      </c>
      <c r="N4371">
        <v>38.032651272194926</v>
      </c>
      <c r="O4371" t="str">
        <v>Slow</v>
      </c>
      <c r="P4371">
        <v>4.0179995443153338</v>
      </c>
      <c r="Q4371">
        <v>3.7141535615171137</v>
      </c>
    </row>
    <row r="4372" spans="1:17" x14ac:dyDescent="0.2">
      <c r="A4372" t="s">
        <v>7131</v>
      </c>
      <c r="B4372" t="s">
        <v>1250</v>
      </c>
      <c r="C4372" t="s">
        <v>2559</v>
      </c>
      <c r="D4372" t="s">
        <v>2580</v>
      </c>
      <c r="E4372" s="2">
        <v>46153.479861111111</v>
      </c>
      <c r="F4372" s="2">
        <v>46153.62813630543</v>
      </c>
      <c r="G4372" s="2">
        <v>46154.141878496113</v>
      </c>
      <c r="H4372" t="s">
        <v>2764</v>
      </c>
      <c r="I4372" t="s">
        <v>2762</v>
      </c>
      <c r="J4372" t="s">
        <v>2752</v>
      </c>
      <c r="K4372">
        <v>4</v>
      </c>
      <c r="M4372">
        <f t="shared" si="68"/>
        <v>0.66201738500240026</v>
      </c>
      <c r="N4372">
        <v>15.888417240057606</v>
      </c>
      <c r="O4372" t="str">
        <v>Fast</v>
      </c>
      <c r="P4372">
        <v>4.0179995443153338</v>
      </c>
      <c r="Q4372">
        <v>3.7141535615171137</v>
      </c>
    </row>
    <row r="4373" spans="1:17" x14ac:dyDescent="0.2">
      <c r="A4373" t="s">
        <v>7132</v>
      </c>
      <c r="B4373" t="s">
        <v>809</v>
      </c>
      <c r="C4373" t="s">
        <v>2559</v>
      </c>
      <c r="D4373" t="s">
        <v>2715</v>
      </c>
      <c r="E4373" s="2">
        <v>46076.49722222222</v>
      </c>
      <c r="F4373" s="2">
        <v>46076.902736352677</v>
      </c>
      <c r="G4373" s="2">
        <v>46076.92356968602</v>
      </c>
      <c r="H4373" t="s">
        <v>2760</v>
      </c>
      <c r="I4373" t="s">
        <v>2751</v>
      </c>
      <c r="J4373" t="s">
        <v>2752</v>
      </c>
      <c r="K4373">
        <v>4</v>
      </c>
      <c r="M4373">
        <f t="shared" si="68"/>
        <v>0.42634746379917488</v>
      </c>
      <c r="N4373">
        <v>10.232339131180197</v>
      </c>
      <c r="O4373" t="str">
        <v>Fast</v>
      </c>
      <c r="P4373">
        <v>4.0179995443153338</v>
      </c>
      <c r="Q4373">
        <v>3.7141535615171137</v>
      </c>
    </row>
    <row r="4374" spans="1:17" x14ac:dyDescent="0.2">
      <c r="A4374" t="s">
        <v>7133</v>
      </c>
      <c r="B4374" t="s">
        <v>401</v>
      </c>
      <c r="C4374" t="s">
        <v>2563</v>
      </c>
      <c r="D4374" t="s">
        <v>2637</v>
      </c>
      <c r="E4374" s="2">
        <v>46045.6875</v>
      </c>
      <c r="F4374" s="2">
        <v>46045.817075972569</v>
      </c>
      <c r="H4374" t="s">
        <v>2764</v>
      </c>
      <c r="I4374" t="s">
        <v>2762</v>
      </c>
      <c r="J4374" t="s">
        <v>2767</v>
      </c>
      <c r="K4374">
        <v>4</v>
      </c>
      <c r="M4374" t="str">
        <f t="shared" si="68"/>
        <v/>
      </c>
      <c r="N4374" t="str">
        <v/>
      </c>
      <c r="O4374" t="str">
        <v/>
      </c>
      <c r="P4374" t="str">
        <v/>
      </c>
      <c r="Q4374" t="str">
        <v/>
      </c>
    </row>
    <row r="4375" spans="1:17" x14ac:dyDescent="0.2">
      <c r="A4375" t="s">
        <v>7134</v>
      </c>
      <c r="B4375" t="s">
        <v>906</v>
      </c>
      <c r="C4375" t="s">
        <v>2563</v>
      </c>
      <c r="D4375" t="s">
        <v>2701</v>
      </c>
      <c r="E4375" s="2">
        <v>46167.238888888889</v>
      </c>
      <c r="F4375" s="2">
        <v>46167.409549517157</v>
      </c>
      <c r="H4375" t="s">
        <v>2764</v>
      </c>
      <c r="I4375" t="s">
        <v>2762</v>
      </c>
      <c r="J4375" t="s">
        <v>2767</v>
      </c>
      <c r="K4375">
        <v>4</v>
      </c>
      <c r="M4375" t="str">
        <f t="shared" si="68"/>
        <v/>
      </c>
      <c r="N4375" t="str">
        <v/>
      </c>
      <c r="O4375" t="str">
        <v/>
      </c>
      <c r="P4375" t="str">
        <v/>
      </c>
      <c r="Q4375" t="str">
        <v/>
      </c>
    </row>
    <row r="4376" spans="1:17" x14ac:dyDescent="0.2">
      <c r="A4376" t="s">
        <v>7135</v>
      </c>
      <c r="B4376" t="s">
        <v>31</v>
      </c>
      <c r="C4376" t="s">
        <v>2530</v>
      </c>
      <c r="D4376" t="s">
        <v>2737</v>
      </c>
      <c r="E4376" s="2">
        <v>46054.179166666669</v>
      </c>
      <c r="F4376" s="2">
        <v>46054.23083892648</v>
      </c>
      <c r="H4376" t="s">
        <v>2764</v>
      </c>
      <c r="I4376" t="s">
        <v>2755</v>
      </c>
      <c r="J4376" t="s">
        <v>2756</v>
      </c>
      <c r="K4376">
        <v>3</v>
      </c>
      <c r="M4376" t="str">
        <f t="shared" si="68"/>
        <v/>
      </c>
      <c r="N4376" t="str">
        <v/>
      </c>
      <c r="O4376" t="str">
        <v/>
      </c>
      <c r="P4376" t="str">
        <v/>
      </c>
      <c r="Q4376" t="str">
        <v/>
      </c>
    </row>
    <row r="4377" spans="1:17" x14ac:dyDescent="0.2">
      <c r="A4377" t="s">
        <v>7136</v>
      </c>
      <c r="B4377" t="s">
        <v>578</v>
      </c>
      <c r="C4377" t="s">
        <v>2540</v>
      </c>
      <c r="D4377" t="s">
        <v>2663</v>
      </c>
      <c r="E4377" s="2">
        <v>46107.986111111109</v>
      </c>
      <c r="F4377" s="2">
        <v>46108.098188553733</v>
      </c>
      <c r="G4377" s="2">
        <v>46108.523133214163</v>
      </c>
      <c r="H4377" t="s">
        <v>2750</v>
      </c>
      <c r="I4377" t="s">
        <v>2762</v>
      </c>
      <c r="J4377" t="s">
        <v>2752</v>
      </c>
      <c r="K4377">
        <v>4</v>
      </c>
      <c r="M4377">
        <f t="shared" si="68"/>
        <v>0.53702210305345943</v>
      </c>
      <c r="N4377">
        <v>12.888530473283026</v>
      </c>
      <c r="O4377" t="str">
        <v>Fast</v>
      </c>
      <c r="P4377">
        <v>4.0179995443153338</v>
      </c>
      <c r="Q4377">
        <v>3.7141535615171137</v>
      </c>
    </row>
    <row r="4378" spans="1:17" x14ac:dyDescent="0.2">
      <c r="A4378" t="s">
        <v>7137</v>
      </c>
      <c r="B4378" t="s">
        <v>478</v>
      </c>
      <c r="C4378" t="s">
        <v>2557</v>
      </c>
      <c r="D4378" t="s">
        <v>2679</v>
      </c>
      <c r="E4378" s="2">
        <v>46209.008333333331</v>
      </c>
      <c r="F4378" s="2">
        <v>46209.142487852463</v>
      </c>
      <c r="G4378" s="2">
        <v>46210.148630511991</v>
      </c>
      <c r="H4378" t="s">
        <v>2764</v>
      </c>
      <c r="I4378" t="s">
        <v>2762</v>
      </c>
      <c r="J4378" t="s">
        <v>2752</v>
      </c>
      <c r="K4378">
        <v>4</v>
      </c>
      <c r="M4378">
        <f t="shared" si="68"/>
        <v>1.1402971786592389</v>
      </c>
      <c r="N4378">
        <v>27.367132287821732</v>
      </c>
      <c r="O4378" t="str">
        <v>Slow</v>
      </c>
      <c r="P4378">
        <v>4.0179995443153338</v>
      </c>
      <c r="Q4378">
        <v>3.7141535615171137</v>
      </c>
    </row>
    <row r="4379" spans="1:17" x14ac:dyDescent="0.2">
      <c r="A4379" t="s">
        <v>7138</v>
      </c>
      <c r="B4379" t="s">
        <v>232</v>
      </c>
      <c r="C4379" t="s">
        <v>2543</v>
      </c>
      <c r="D4379" t="s">
        <v>2649</v>
      </c>
      <c r="E4379" s="2">
        <v>46026.188194444447</v>
      </c>
      <c r="F4379" s="2">
        <v>46026.32419687543</v>
      </c>
      <c r="H4379" t="s">
        <v>2754</v>
      </c>
      <c r="I4379" t="s">
        <v>2762</v>
      </c>
      <c r="J4379" t="s">
        <v>2767</v>
      </c>
      <c r="K4379">
        <v>4</v>
      </c>
      <c r="M4379" t="str">
        <f t="shared" si="68"/>
        <v/>
      </c>
      <c r="N4379" t="str">
        <v/>
      </c>
      <c r="O4379" t="str">
        <v/>
      </c>
      <c r="P4379" t="str">
        <v/>
      </c>
      <c r="Q4379" t="str">
        <v/>
      </c>
    </row>
    <row r="4380" spans="1:17" x14ac:dyDescent="0.2">
      <c r="A4380" t="s">
        <v>7139</v>
      </c>
      <c r="B4380" t="s">
        <v>2443</v>
      </c>
      <c r="C4380" t="s">
        <v>2557</v>
      </c>
      <c r="D4380" t="s">
        <v>2591</v>
      </c>
      <c r="E4380" s="2">
        <v>46293.729166666657</v>
      </c>
      <c r="F4380" s="2">
        <v>46294.172585947039</v>
      </c>
      <c r="G4380" s="2">
        <v>46295.010708265167</v>
      </c>
      <c r="H4380" t="s">
        <v>2750</v>
      </c>
      <c r="I4380" t="s">
        <v>2751</v>
      </c>
      <c r="J4380" t="s">
        <v>2752</v>
      </c>
      <c r="K4380">
        <v>3</v>
      </c>
      <c r="M4380">
        <f t="shared" si="68"/>
        <v>1.2815415985096479</v>
      </c>
      <c r="N4380">
        <v>30.756998364231549</v>
      </c>
      <c r="O4380" t="str">
        <v>Slow</v>
      </c>
      <c r="P4380">
        <v>4.0179995443153338</v>
      </c>
      <c r="Q4380">
        <v>3.7141535615171137</v>
      </c>
    </row>
    <row r="4381" spans="1:17" x14ac:dyDescent="0.2">
      <c r="A4381" t="s">
        <v>7140</v>
      </c>
      <c r="B4381" t="s">
        <v>1996</v>
      </c>
      <c r="C4381" t="s">
        <v>2547</v>
      </c>
      <c r="D4381" t="s">
        <v>2580</v>
      </c>
      <c r="E4381" s="2">
        <v>46142.568055555559</v>
      </c>
      <c r="F4381" s="2">
        <v>46142.933772208438</v>
      </c>
      <c r="G4381" s="2">
        <v>46142.954605541767</v>
      </c>
      <c r="H4381" t="s">
        <v>2750</v>
      </c>
      <c r="I4381" t="s">
        <v>2770</v>
      </c>
      <c r="J4381" t="s">
        <v>2752</v>
      </c>
      <c r="K4381">
        <v>4</v>
      </c>
      <c r="M4381">
        <f t="shared" si="68"/>
        <v>0.38654998620768311</v>
      </c>
      <c r="N4381">
        <v>9.2771996689843945</v>
      </c>
      <c r="O4381" t="str">
        <v>Fast</v>
      </c>
      <c r="P4381">
        <v>4.0179995443153338</v>
      </c>
      <c r="Q4381">
        <v>3.7141535615171137</v>
      </c>
    </row>
    <row r="4382" spans="1:17" x14ac:dyDescent="0.2">
      <c r="A4382" t="s">
        <v>7141</v>
      </c>
      <c r="B4382" t="s">
        <v>2371</v>
      </c>
      <c r="C4382" t="s">
        <v>2547</v>
      </c>
      <c r="D4382" t="s">
        <v>2637</v>
      </c>
      <c r="E4382" s="2">
        <v>46260.321527777778</v>
      </c>
      <c r="F4382" s="2">
        <v>46260.378743783498</v>
      </c>
      <c r="H4382" t="s">
        <v>2750</v>
      </c>
      <c r="I4382" t="s">
        <v>2755</v>
      </c>
      <c r="J4382" t="s">
        <v>2767</v>
      </c>
      <c r="K4382">
        <v>3</v>
      </c>
      <c r="M4382" t="str">
        <f t="shared" si="68"/>
        <v/>
      </c>
      <c r="N4382" t="str">
        <v/>
      </c>
      <c r="O4382" t="str">
        <v/>
      </c>
      <c r="P4382" t="str">
        <v/>
      </c>
      <c r="Q4382" t="str">
        <v/>
      </c>
    </row>
    <row r="4383" spans="1:17" x14ac:dyDescent="0.2">
      <c r="A4383" t="s">
        <v>7142</v>
      </c>
      <c r="B4383" t="s">
        <v>622</v>
      </c>
      <c r="C4383" t="s">
        <v>2525</v>
      </c>
      <c r="D4383" t="s">
        <v>2711</v>
      </c>
      <c r="E4383" s="2">
        <v>46070.115277777782</v>
      </c>
      <c r="F4383" s="2">
        <v>46070.266670096113</v>
      </c>
      <c r="G4383" s="2">
        <v>46071.304857052353</v>
      </c>
      <c r="H4383" t="s">
        <v>2764</v>
      </c>
      <c r="I4383" t="s">
        <v>2751</v>
      </c>
      <c r="J4383" t="s">
        <v>2752</v>
      </c>
      <c r="K4383">
        <v>3</v>
      </c>
      <c r="M4383">
        <f t="shared" si="68"/>
        <v>1.1895792745708604</v>
      </c>
      <c r="N4383">
        <v>28.54990258970065</v>
      </c>
      <c r="O4383" t="str">
        <v>Slow</v>
      </c>
      <c r="P4383">
        <v>4.0179995443153338</v>
      </c>
      <c r="Q4383">
        <v>3.7141535615171137</v>
      </c>
    </row>
    <row r="4384" spans="1:17" x14ac:dyDescent="0.2">
      <c r="A4384" t="s">
        <v>7143</v>
      </c>
      <c r="B4384" t="s">
        <v>742</v>
      </c>
      <c r="C4384" t="s">
        <v>2553</v>
      </c>
      <c r="D4384" t="s">
        <v>2635</v>
      </c>
      <c r="E4384" s="2">
        <v>46148.366666666669</v>
      </c>
      <c r="F4384" s="2">
        <v>46148.510819310963</v>
      </c>
      <c r="G4384" s="2">
        <v>46148.531652644291</v>
      </c>
      <c r="H4384" t="s">
        <v>2754</v>
      </c>
      <c r="I4384" t="s">
        <v>2762</v>
      </c>
      <c r="J4384" t="s">
        <v>2752</v>
      </c>
      <c r="K4384">
        <v>2</v>
      </c>
      <c r="M4384">
        <f t="shared" si="68"/>
        <v>0.16498597762256395</v>
      </c>
      <c r="N4384">
        <v>3.9596634629415348</v>
      </c>
      <c r="O4384" t="str">
        <v>Fast</v>
      </c>
      <c r="P4384">
        <v>4.0179995443153338</v>
      </c>
      <c r="Q4384">
        <v>3.7141535615171137</v>
      </c>
    </row>
    <row r="4385" spans="1:17" x14ac:dyDescent="0.2">
      <c r="A4385" t="s">
        <v>7144</v>
      </c>
      <c r="B4385" t="s">
        <v>727</v>
      </c>
      <c r="C4385" t="s">
        <v>2563</v>
      </c>
      <c r="D4385" t="s">
        <v>2649</v>
      </c>
      <c r="E4385" s="2">
        <v>46284.055555555547</v>
      </c>
      <c r="F4385" s="2">
        <v>46284.439154357591</v>
      </c>
      <c r="G4385" s="2">
        <v>46284.734432426172</v>
      </c>
      <c r="H4385" t="s">
        <v>2760</v>
      </c>
      <c r="I4385" t="s">
        <v>2751</v>
      </c>
      <c r="J4385" t="s">
        <v>2752</v>
      </c>
      <c r="K4385">
        <v>4</v>
      </c>
      <c r="M4385">
        <f t="shared" si="68"/>
        <v>0.67887687062466284</v>
      </c>
      <c r="N4385">
        <v>16.293044894991908</v>
      </c>
      <c r="O4385" t="str">
        <v>Fast</v>
      </c>
      <c r="P4385">
        <v>4.0179995443153338</v>
      </c>
      <c r="Q4385">
        <v>3.7141535615171137</v>
      </c>
    </row>
    <row r="4386" spans="1:17" x14ac:dyDescent="0.2">
      <c r="A4386" t="s">
        <v>7145</v>
      </c>
      <c r="B4386" t="s">
        <v>1417</v>
      </c>
      <c r="C4386" t="s">
        <v>2561</v>
      </c>
      <c r="D4386" t="s">
        <v>2665</v>
      </c>
      <c r="E4386" s="2">
        <v>46195.553472222222</v>
      </c>
      <c r="F4386" s="2">
        <v>46195.862946277717</v>
      </c>
      <c r="G4386" s="2">
        <v>46196.394606924317</v>
      </c>
      <c r="H4386" t="s">
        <v>2760</v>
      </c>
      <c r="I4386" t="s">
        <v>2751</v>
      </c>
      <c r="J4386" t="s">
        <v>2752</v>
      </c>
      <c r="K4386">
        <v>5</v>
      </c>
      <c r="M4386">
        <f t="shared" si="68"/>
        <v>0.84113470209558727</v>
      </c>
      <c r="N4386">
        <v>20.187232850294095</v>
      </c>
      <c r="O4386" t="str">
        <v>Fast</v>
      </c>
      <c r="P4386">
        <v>4.0179995443153338</v>
      </c>
      <c r="Q4386">
        <v>3.7141535615171137</v>
      </c>
    </row>
    <row r="4387" spans="1:17" x14ac:dyDescent="0.2">
      <c r="A4387" t="s">
        <v>7146</v>
      </c>
      <c r="B4387" t="s">
        <v>475</v>
      </c>
      <c r="C4387" t="s">
        <v>2540</v>
      </c>
      <c r="D4387" t="s">
        <v>2631</v>
      </c>
      <c r="E4387" s="2">
        <v>46243.487500000003</v>
      </c>
      <c r="F4387" s="2">
        <v>46243.888394123322</v>
      </c>
      <c r="H4387" t="s">
        <v>2750</v>
      </c>
      <c r="I4387" t="s">
        <v>2751</v>
      </c>
      <c r="J4387" t="s">
        <v>2767</v>
      </c>
      <c r="K4387">
        <v>3</v>
      </c>
      <c r="M4387" t="str">
        <f t="shared" si="68"/>
        <v/>
      </c>
      <c r="N4387" t="str">
        <v/>
      </c>
      <c r="O4387" t="str">
        <v/>
      </c>
      <c r="P4387" t="str">
        <v/>
      </c>
      <c r="Q4387" t="str">
        <v/>
      </c>
    </row>
    <row r="4388" spans="1:17" x14ac:dyDescent="0.2">
      <c r="A4388" t="s">
        <v>7147</v>
      </c>
      <c r="B4388" t="s">
        <v>609</v>
      </c>
      <c r="C4388" t="s">
        <v>2555</v>
      </c>
      <c r="D4388" t="s">
        <v>2659</v>
      </c>
      <c r="E4388" s="2">
        <v>46210.919444444437</v>
      </c>
      <c r="F4388" s="2">
        <v>46210.943774317398</v>
      </c>
      <c r="G4388" s="2">
        <v>46211.16989388191</v>
      </c>
      <c r="H4388" t="s">
        <v>2764</v>
      </c>
      <c r="I4388" t="s">
        <v>2755</v>
      </c>
      <c r="J4388" t="s">
        <v>2752</v>
      </c>
      <c r="K4388">
        <v>2</v>
      </c>
      <c r="M4388">
        <f t="shared" si="68"/>
        <v>0.25044943747343495</v>
      </c>
      <c r="N4388">
        <v>6.0107864993624389</v>
      </c>
      <c r="O4388" t="str">
        <v>Fast</v>
      </c>
      <c r="P4388">
        <v>4.0179995443153338</v>
      </c>
      <c r="Q4388">
        <v>3.7141535615171137</v>
      </c>
    </row>
    <row r="4389" spans="1:17" x14ac:dyDescent="0.2">
      <c r="A4389" t="s">
        <v>7148</v>
      </c>
      <c r="B4389" t="s">
        <v>2458</v>
      </c>
      <c r="C4389" t="s">
        <v>2533</v>
      </c>
      <c r="D4389" t="s">
        <v>2677</v>
      </c>
      <c r="E4389" s="2">
        <v>46224.804166666669</v>
      </c>
      <c r="F4389" s="2">
        <v>46225.044419080194</v>
      </c>
      <c r="G4389" s="2">
        <v>46225.205860528993</v>
      </c>
      <c r="H4389" t="s">
        <v>2764</v>
      </c>
      <c r="I4389" t="s">
        <v>2751</v>
      </c>
      <c r="J4389" t="s">
        <v>2752</v>
      </c>
      <c r="K4389">
        <v>5</v>
      </c>
      <c r="M4389">
        <f t="shared" si="68"/>
        <v>0.40169386232446413</v>
      </c>
      <c r="N4389">
        <v>9.6406526957871392</v>
      </c>
      <c r="O4389" t="str">
        <v>Fast</v>
      </c>
      <c r="P4389">
        <v>4.0179995443153338</v>
      </c>
      <c r="Q4389">
        <v>3.7141535615171137</v>
      </c>
    </row>
    <row r="4390" spans="1:17" x14ac:dyDescent="0.2">
      <c r="A4390" t="s">
        <v>7149</v>
      </c>
      <c r="B4390" t="s">
        <v>901</v>
      </c>
      <c r="C4390" t="s">
        <v>2553</v>
      </c>
      <c r="D4390" t="s">
        <v>2717</v>
      </c>
      <c r="E4390" s="2">
        <v>46122.469444444447</v>
      </c>
      <c r="F4390" s="2">
        <v>46122.679122085457</v>
      </c>
      <c r="H4390" t="s">
        <v>2750</v>
      </c>
      <c r="I4390" t="s">
        <v>2751</v>
      </c>
      <c r="J4390" t="s">
        <v>2756</v>
      </c>
      <c r="K4390">
        <v>4</v>
      </c>
      <c r="M4390" t="str">
        <f t="shared" si="68"/>
        <v/>
      </c>
      <c r="N4390" t="str">
        <v/>
      </c>
      <c r="O4390" t="str">
        <v/>
      </c>
      <c r="P4390" t="str">
        <v/>
      </c>
      <c r="Q4390" t="str">
        <v/>
      </c>
    </row>
    <row r="4391" spans="1:17" x14ac:dyDescent="0.2">
      <c r="A4391" t="s">
        <v>7150</v>
      </c>
      <c r="B4391" t="s">
        <v>1973</v>
      </c>
      <c r="C4391" t="s">
        <v>2545</v>
      </c>
      <c r="D4391" t="s">
        <v>2701</v>
      </c>
      <c r="E4391" s="2">
        <v>46146.53125</v>
      </c>
      <c r="F4391" s="2">
        <v>46147.10726092905</v>
      </c>
      <c r="G4391" s="2">
        <v>46148.681444306982</v>
      </c>
      <c r="H4391" t="s">
        <v>2764</v>
      </c>
      <c r="I4391" t="s">
        <v>2770</v>
      </c>
      <c r="J4391" t="s">
        <v>2752</v>
      </c>
      <c r="K4391">
        <v>3</v>
      </c>
      <c r="M4391">
        <f t="shared" si="68"/>
        <v>2.1501943069815752</v>
      </c>
      <c r="N4391">
        <v>51.604663367557805</v>
      </c>
      <c r="O4391" t="str">
        <v>Slow</v>
      </c>
      <c r="P4391">
        <v>4.0179995443153338</v>
      </c>
      <c r="Q4391">
        <v>3.7141535615171137</v>
      </c>
    </row>
    <row r="4392" spans="1:17" x14ac:dyDescent="0.2">
      <c r="A4392" t="s">
        <v>7151</v>
      </c>
      <c r="B4392" t="s">
        <v>593</v>
      </c>
      <c r="C4392" t="s">
        <v>2565</v>
      </c>
      <c r="D4392" t="s">
        <v>2711</v>
      </c>
      <c r="E4392" s="2">
        <v>46036.688888888893</v>
      </c>
      <c r="F4392" s="2">
        <v>46037.142472632797</v>
      </c>
      <c r="G4392" s="2">
        <v>46037.622206111191</v>
      </c>
      <c r="H4392" t="s">
        <v>2764</v>
      </c>
      <c r="I4392" t="s">
        <v>2751</v>
      </c>
      <c r="J4392" t="s">
        <v>2752</v>
      </c>
      <c r="K4392">
        <v>3</v>
      </c>
      <c r="M4392">
        <f t="shared" si="68"/>
        <v>0.9333172222977737</v>
      </c>
      <c r="N4392">
        <v>22.399613335146569</v>
      </c>
      <c r="O4392" t="str">
        <v>Fast</v>
      </c>
      <c r="P4392">
        <v>4.0179995443153338</v>
      </c>
      <c r="Q4392">
        <v>3.7141535615171137</v>
      </c>
    </row>
    <row r="4393" spans="1:17" x14ac:dyDescent="0.2">
      <c r="A4393" t="s">
        <v>7152</v>
      </c>
      <c r="B4393" t="s">
        <v>2345</v>
      </c>
      <c r="C4393" t="s">
        <v>2557</v>
      </c>
      <c r="D4393" t="s">
        <v>2663</v>
      </c>
      <c r="E4393" s="2">
        <v>46093.293055555558</v>
      </c>
      <c r="F4393" s="2">
        <v>46093.769224369047</v>
      </c>
      <c r="G4393" s="2">
        <v>46094.572689179513</v>
      </c>
      <c r="H4393" t="s">
        <v>2760</v>
      </c>
      <c r="I4393" t="s">
        <v>2751</v>
      </c>
      <c r="J4393" t="s">
        <v>2752</v>
      </c>
      <c r="K4393">
        <v>5</v>
      </c>
      <c r="M4393">
        <f t="shared" si="68"/>
        <v>1.2796336239553057</v>
      </c>
      <c r="N4393">
        <v>30.711206974927336</v>
      </c>
      <c r="O4393" t="str">
        <v>Slow</v>
      </c>
      <c r="P4393">
        <v>4.0179995443153338</v>
      </c>
      <c r="Q4393">
        <v>3.7141535615171137</v>
      </c>
    </row>
    <row r="4394" spans="1:17" x14ac:dyDescent="0.2">
      <c r="A4394" t="s">
        <v>7153</v>
      </c>
      <c r="B4394" t="s">
        <v>1755</v>
      </c>
      <c r="C4394" t="s">
        <v>2528</v>
      </c>
      <c r="D4394" t="s">
        <v>2691</v>
      </c>
      <c r="E4394" s="2">
        <v>46040.600694444453</v>
      </c>
      <c r="F4394" s="2">
        <v>46041.325557281991</v>
      </c>
      <c r="G4394" s="2">
        <v>46041.346390615327</v>
      </c>
      <c r="H4394" t="s">
        <v>2760</v>
      </c>
      <c r="I4394" t="s">
        <v>2770</v>
      </c>
      <c r="J4394" t="s">
        <v>2752</v>
      </c>
      <c r="K4394">
        <v>4</v>
      </c>
      <c r="M4394">
        <f t="shared" si="68"/>
        <v>0.7456961708739982</v>
      </c>
      <c r="N4394">
        <v>17.896708100975957</v>
      </c>
      <c r="O4394" t="str">
        <v>Fast</v>
      </c>
      <c r="P4394">
        <v>4.0179995443153338</v>
      </c>
      <c r="Q4394">
        <v>3.7141535615171137</v>
      </c>
    </row>
    <row r="4395" spans="1:17" x14ac:dyDescent="0.2">
      <c r="A4395" t="s">
        <v>7154</v>
      </c>
      <c r="B4395" t="s">
        <v>2175</v>
      </c>
      <c r="C4395" t="s">
        <v>2563</v>
      </c>
      <c r="D4395" t="s">
        <v>2603</v>
      </c>
      <c r="E4395" s="2">
        <v>46111.01666666667</v>
      </c>
      <c r="F4395" s="2">
        <v>46111.371030442358</v>
      </c>
      <c r="G4395" s="2">
        <v>46112.821914904722</v>
      </c>
      <c r="H4395" t="s">
        <v>2764</v>
      </c>
      <c r="I4395" t="s">
        <v>2751</v>
      </c>
      <c r="J4395" t="s">
        <v>2752</v>
      </c>
      <c r="K4395">
        <v>4</v>
      </c>
      <c r="M4395">
        <f t="shared" si="68"/>
        <v>1.8052482380517176</v>
      </c>
      <c r="N4395">
        <v>43.325957713241223</v>
      </c>
      <c r="O4395" t="str">
        <v>Slow</v>
      </c>
      <c r="P4395">
        <v>4.0179995443153338</v>
      </c>
      <c r="Q4395">
        <v>3.7141535615171137</v>
      </c>
    </row>
    <row r="4396" spans="1:17" x14ac:dyDescent="0.2">
      <c r="A4396" t="s">
        <v>7155</v>
      </c>
      <c r="B4396" t="s">
        <v>1311</v>
      </c>
      <c r="C4396" t="s">
        <v>2557</v>
      </c>
      <c r="D4396" t="s">
        <v>2603</v>
      </c>
      <c r="E4396" s="2">
        <v>46221.938194444447</v>
      </c>
      <c r="F4396" s="2">
        <v>46222.146555929539</v>
      </c>
      <c r="G4396" s="2">
        <v>46222.504411281108</v>
      </c>
      <c r="H4396" t="s">
        <v>2764</v>
      </c>
      <c r="I4396" t="s">
        <v>2762</v>
      </c>
      <c r="J4396" t="s">
        <v>2752</v>
      </c>
      <c r="K4396">
        <v>3</v>
      </c>
      <c r="M4396">
        <f t="shared" si="68"/>
        <v>0.56621683666162426</v>
      </c>
      <c r="N4396">
        <v>13.589204079878982</v>
      </c>
      <c r="O4396" t="str">
        <v>Fast</v>
      </c>
      <c r="P4396">
        <v>4.0179995443153338</v>
      </c>
      <c r="Q4396">
        <v>3.7141535615171137</v>
      </c>
    </row>
    <row r="4397" spans="1:17" x14ac:dyDescent="0.2">
      <c r="A4397" t="s">
        <v>7156</v>
      </c>
      <c r="B4397" t="s">
        <v>2286</v>
      </c>
      <c r="C4397" t="s">
        <v>2535</v>
      </c>
      <c r="D4397" t="s">
        <v>2727</v>
      </c>
      <c r="E4397" s="2">
        <v>46078.94027777778</v>
      </c>
      <c r="F4397" s="2">
        <v>46079.046979529609</v>
      </c>
      <c r="H4397" t="s">
        <v>2760</v>
      </c>
      <c r="I4397" t="s">
        <v>2762</v>
      </c>
      <c r="J4397" t="s">
        <v>2756</v>
      </c>
      <c r="K4397">
        <v>5</v>
      </c>
      <c r="M4397" t="str">
        <f t="shared" si="68"/>
        <v/>
      </c>
      <c r="N4397" t="str">
        <v/>
      </c>
      <c r="O4397" t="str">
        <v/>
      </c>
      <c r="P4397" t="str">
        <v/>
      </c>
      <c r="Q4397" t="str">
        <v/>
      </c>
    </row>
    <row r="4398" spans="1:17" x14ac:dyDescent="0.2">
      <c r="A4398" t="s">
        <v>7157</v>
      </c>
      <c r="B4398" t="s">
        <v>927</v>
      </c>
      <c r="C4398" t="s">
        <v>2538</v>
      </c>
      <c r="D4398" t="s">
        <v>2677</v>
      </c>
      <c r="E4398" s="2">
        <v>46153.888888888891</v>
      </c>
      <c r="F4398" s="2">
        <v>46153.984315738533</v>
      </c>
      <c r="G4398" s="2">
        <v>46154.690147381632</v>
      </c>
      <c r="H4398" t="s">
        <v>2750</v>
      </c>
      <c r="I4398" t="s">
        <v>2762</v>
      </c>
      <c r="J4398" t="s">
        <v>2752</v>
      </c>
      <c r="K4398">
        <v>3</v>
      </c>
      <c r="M4398">
        <f t="shared" si="68"/>
        <v>0.80125849274190841</v>
      </c>
      <c r="N4398">
        <v>19.230203825805802</v>
      </c>
      <c r="O4398" t="str">
        <v>Fast</v>
      </c>
      <c r="P4398">
        <v>4.0179995443153338</v>
      </c>
      <c r="Q4398">
        <v>3.7141535615171137</v>
      </c>
    </row>
    <row r="4399" spans="1:17" x14ac:dyDescent="0.2">
      <c r="A4399" t="s">
        <v>7158</v>
      </c>
      <c r="B4399" t="s">
        <v>1218</v>
      </c>
      <c r="C4399" t="s">
        <v>2533</v>
      </c>
      <c r="D4399" t="s">
        <v>2599</v>
      </c>
      <c r="E4399" s="2">
        <v>46173.211805555547</v>
      </c>
      <c r="F4399" s="2">
        <v>46174.200475945159</v>
      </c>
      <c r="G4399" s="2">
        <v>46175.931261487603</v>
      </c>
      <c r="H4399" t="s">
        <v>2750</v>
      </c>
      <c r="I4399" t="s">
        <v>2770</v>
      </c>
      <c r="J4399" t="s">
        <v>2752</v>
      </c>
      <c r="K4399">
        <v>2</v>
      </c>
      <c r="M4399">
        <f t="shared" si="68"/>
        <v>2.7194559320560074</v>
      </c>
      <c r="N4399">
        <v>65.266942369344179</v>
      </c>
      <c r="O4399" t="str">
        <v>Slow</v>
      </c>
      <c r="P4399">
        <v>4.0179995443153338</v>
      </c>
      <c r="Q4399">
        <v>3.7141535615171137</v>
      </c>
    </row>
    <row r="4400" spans="1:17" x14ac:dyDescent="0.2">
      <c r="A4400" t="s">
        <v>7159</v>
      </c>
      <c r="B4400" t="s">
        <v>174</v>
      </c>
      <c r="C4400" t="s">
        <v>2540</v>
      </c>
      <c r="D4400" t="s">
        <v>2645</v>
      </c>
      <c r="E4400" s="2">
        <v>46067.788194444453</v>
      </c>
      <c r="F4400" s="2">
        <v>46068.060000372912</v>
      </c>
      <c r="G4400" s="2">
        <v>46069.291716640873</v>
      </c>
      <c r="H4400" t="s">
        <v>2754</v>
      </c>
      <c r="I4400" t="s">
        <v>2751</v>
      </c>
      <c r="J4400" t="s">
        <v>2752</v>
      </c>
      <c r="K4400">
        <v>3</v>
      </c>
      <c r="M4400">
        <f t="shared" si="68"/>
        <v>1.5035221964208176</v>
      </c>
      <c r="N4400">
        <v>36.084532714099623</v>
      </c>
      <c r="O4400" t="str">
        <v>Slow</v>
      </c>
      <c r="P4400">
        <v>4.0179995443153338</v>
      </c>
      <c r="Q4400">
        <v>3.7141535615171137</v>
      </c>
    </row>
    <row r="4401" spans="1:17" x14ac:dyDescent="0.2">
      <c r="A4401" t="s">
        <v>7160</v>
      </c>
      <c r="B4401" t="s">
        <v>447</v>
      </c>
      <c r="C4401" t="s">
        <v>2565</v>
      </c>
      <c r="D4401" t="s">
        <v>2735</v>
      </c>
      <c r="E4401" s="2">
        <v>46244.574305555558</v>
      </c>
      <c r="F4401" s="2">
        <v>46244.794557357207</v>
      </c>
      <c r="G4401" s="2">
        <v>46245.204110104867</v>
      </c>
      <c r="H4401" t="s">
        <v>2760</v>
      </c>
      <c r="I4401" t="s">
        <v>2751</v>
      </c>
      <c r="J4401" t="s">
        <v>2752</v>
      </c>
      <c r="K4401">
        <v>5</v>
      </c>
      <c r="M4401">
        <f t="shared" si="68"/>
        <v>0.62980454930948326</v>
      </c>
      <c r="N4401">
        <v>15.115309183427598</v>
      </c>
      <c r="O4401" t="str">
        <v>Fast</v>
      </c>
      <c r="P4401">
        <v>4.0179995443153338</v>
      </c>
      <c r="Q4401">
        <v>3.7141535615171137</v>
      </c>
    </row>
    <row r="4402" spans="1:17" x14ac:dyDescent="0.2">
      <c r="A4402" t="s">
        <v>7161</v>
      </c>
      <c r="B4402" t="s">
        <v>1948</v>
      </c>
      <c r="C4402" t="s">
        <v>2565</v>
      </c>
      <c r="D4402" t="s">
        <v>2577</v>
      </c>
      <c r="E4402" s="2">
        <v>46233.98333333333</v>
      </c>
      <c r="F4402" s="2">
        <v>46234.146215830333</v>
      </c>
      <c r="G4402" s="2">
        <v>46234.167049163647</v>
      </c>
      <c r="H4402" t="s">
        <v>2754</v>
      </c>
      <c r="I4402" t="s">
        <v>2762</v>
      </c>
      <c r="J4402" t="s">
        <v>2752</v>
      </c>
      <c r="K4402">
        <v>4</v>
      </c>
      <c r="M4402">
        <f t="shared" si="68"/>
        <v>0.18371583031694172</v>
      </c>
      <c r="N4402">
        <v>4.4091799276066013</v>
      </c>
      <c r="O4402" t="str">
        <v>Fast</v>
      </c>
      <c r="P4402">
        <v>4.0179995443153338</v>
      </c>
      <c r="Q4402">
        <v>3.7141535615171137</v>
      </c>
    </row>
    <row r="4403" spans="1:17" x14ac:dyDescent="0.2">
      <c r="A4403" t="s">
        <v>7162</v>
      </c>
      <c r="B4403" t="s">
        <v>838</v>
      </c>
      <c r="C4403" t="s">
        <v>2551</v>
      </c>
      <c r="D4403" t="s">
        <v>2651</v>
      </c>
      <c r="E4403" s="2">
        <v>46074.015277777777</v>
      </c>
      <c r="F4403" s="2">
        <v>46074.199538219742</v>
      </c>
      <c r="G4403" s="2">
        <v>46074.723298469937</v>
      </c>
      <c r="H4403" t="s">
        <v>2760</v>
      </c>
      <c r="I4403" t="s">
        <v>2762</v>
      </c>
      <c r="J4403" t="s">
        <v>2752</v>
      </c>
      <c r="K4403">
        <v>4</v>
      </c>
      <c r="M4403">
        <f t="shared" si="68"/>
        <v>0.70802069216006203</v>
      </c>
      <c r="N4403">
        <v>16.992496611841489</v>
      </c>
      <c r="O4403" t="str">
        <v>Fast</v>
      </c>
      <c r="P4403">
        <v>4.0179995443153338</v>
      </c>
      <c r="Q4403">
        <v>3.7141535615171137</v>
      </c>
    </row>
    <row r="4404" spans="1:17" x14ac:dyDescent="0.2">
      <c r="A4404" t="s">
        <v>7163</v>
      </c>
      <c r="B4404" t="s">
        <v>276</v>
      </c>
      <c r="C4404" t="s">
        <v>2543</v>
      </c>
      <c r="D4404" t="s">
        <v>2713</v>
      </c>
      <c r="E4404" s="2">
        <v>46032.397222222222</v>
      </c>
      <c r="F4404" s="2">
        <v>46032.67284683184</v>
      </c>
      <c r="G4404" s="2">
        <v>46033.92388324214</v>
      </c>
      <c r="H4404" t="s">
        <v>2760</v>
      </c>
      <c r="I4404" t="s">
        <v>2751</v>
      </c>
      <c r="J4404" t="s">
        <v>2752</v>
      </c>
      <c r="K4404">
        <v>2</v>
      </c>
      <c r="M4404">
        <f t="shared" si="68"/>
        <v>1.5266610199178103</v>
      </c>
      <c r="N4404">
        <v>36.639864478027448</v>
      </c>
      <c r="O4404" t="str">
        <v>Slow</v>
      </c>
      <c r="P4404">
        <v>4.0179995443153338</v>
      </c>
      <c r="Q4404">
        <v>3.7141535615171137</v>
      </c>
    </row>
    <row r="4405" spans="1:17" x14ac:dyDescent="0.2">
      <c r="A4405" t="s">
        <v>7164</v>
      </c>
      <c r="B4405" t="s">
        <v>752</v>
      </c>
      <c r="C4405" t="s">
        <v>2543</v>
      </c>
      <c r="D4405" t="s">
        <v>2731</v>
      </c>
      <c r="E4405" s="2">
        <v>46024.09652777778</v>
      </c>
      <c r="F4405" s="2">
        <v>46024.219997129061</v>
      </c>
      <c r="G4405" s="2">
        <v>46024.805786310477</v>
      </c>
      <c r="H4405" t="s">
        <v>2750</v>
      </c>
      <c r="I4405" t="s">
        <v>2762</v>
      </c>
      <c r="J4405" t="s">
        <v>2752</v>
      </c>
      <c r="K4405">
        <v>2</v>
      </c>
      <c r="M4405">
        <f t="shared" si="68"/>
        <v>0.70925853269727668</v>
      </c>
      <c r="N4405">
        <v>17.02220478473464</v>
      </c>
      <c r="O4405" t="str">
        <v>Fast</v>
      </c>
      <c r="P4405">
        <v>4.0179995443153338</v>
      </c>
      <c r="Q4405">
        <v>3.7141535615171137</v>
      </c>
    </row>
    <row r="4406" spans="1:17" x14ac:dyDescent="0.2">
      <c r="A4406" t="s">
        <v>7165</v>
      </c>
      <c r="B4406" t="s">
        <v>903</v>
      </c>
      <c r="C4406" t="s">
        <v>2567</v>
      </c>
      <c r="D4406" t="s">
        <v>2639</v>
      </c>
      <c r="E4406" s="2">
        <v>46102.945833333331</v>
      </c>
      <c r="F4406" s="2">
        <v>46103.109569723158</v>
      </c>
      <c r="G4406" s="2">
        <v>46103.130403056493</v>
      </c>
      <c r="H4406" t="s">
        <v>2764</v>
      </c>
      <c r="I4406" t="s">
        <v>2762</v>
      </c>
      <c r="J4406" t="s">
        <v>2752</v>
      </c>
      <c r="K4406">
        <v>5</v>
      </c>
      <c r="M4406">
        <f t="shared" si="68"/>
        <v>0.18456972316198517</v>
      </c>
      <c r="N4406">
        <v>4.429673355887644</v>
      </c>
      <c r="O4406" t="str">
        <v>Fast</v>
      </c>
      <c r="P4406">
        <v>4.0179995443153338</v>
      </c>
      <c r="Q4406">
        <v>3.7141535615171137</v>
      </c>
    </row>
    <row r="4407" spans="1:17" x14ac:dyDescent="0.2">
      <c r="A4407" t="s">
        <v>7166</v>
      </c>
      <c r="B4407" t="s">
        <v>1813</v>
      </c>
      <c r="C4407" t="s">
        <v>2533</v>
      </c>
      <c r="D4407" t="s">
        <v>2727</v>
      </c>
      <c r="E4407" s="2">
        <v>46057.170138888891</v>
      </c>
      <c r="F4407" s="2">
        <v>46057.414849306762</v>
      </c>
      <c r="G4407" s="2">
        <v>46059.085478827452</v>
      </c>
      <c r="H4407" t="s">
        <v>2764</v>
      </c>
      <c r="I4407" t="s">
        <v>2751</v>
      </c>
      <c r="J4407" t="s">
        <v>2752</v>
      </c>
      <c r="K4407">
        <v>4</v>
      </c>
      <c r="M4407">
        <f t="shared" si="68"/>
        <v>1.9153399385613739</v>
      </c>
      <c r="N4407">
        <v>45.968158525472973</v>
      </c>
      <c r="O4407" t="str">
        <v>Slow</v>
      </c>
      <c r="P4407">
        <v>4.0179995443153338</v>
      </c>
      <c r="Q4407">
        <v>3.7141535615171137</v>
      </c>
    </row>
    <row r="4408" spans="1:17" x14ac:dyDescent="0.2">
      <c r="A4408" t="s">
        <v>7167</v>
      </c>
      <c r="B4408" t="s">
        <v>247</v>
      </c>
      <c r="C4408" t="s">
        <v>2559</v>
      </c>
      <c r="D4408" t="s">
        <v>2695</v>
      </c>
      <c r="E4408" s="2">
        <v>46027.038194444453</v>
      </c>
      <c r="F4408" s="2">
        <v>46028.033803354469</v>
      </c>
      <c r="G4408" s="2">
        <v>46028.363782719527</v>
      </c>
      <c r="H4408" t="s">
        <v>2750</v>
      </c>
      <c r="I4408" t="s">
        <v>2770</v>
      </c>
      <c r="J4408" t="s">
        <v>2752</v>
      </c>
      <c r="K4408">
        <v>3</v>
      </c>
      <c r="M4408">
        <f t="shared" si="68"/>
        <v>1.3255882750745513</v>
      </c>
      <c r="N4408">
        <v>31.814118601789232</v>
      </c>
      <c r="O4408" t="str">
        <v>Slow</v>
      </c>
      <c r="P4408">
        <v>4.0179995443153338</v>
      </c>
      <c r="Q4408">
        <v>3.7141535615171137</v>
      </c>
    </row>
    <row r="4409" spans="1:17" x14ac:dyDescent="0.2">
      <c r="A4409" t="s">
        <v>7168</v>
      </c>
      <c r="B4409" t="s">
        <v>85</v>
      </c>
      <c r="C4409" t="s">
        <v>2567</v>
      </c>
      <c r="D4409" t="s">
        <v>2645</v>
      </c>
      <c r="E4409" s="2">
        <v>46148.111805555563</v>
      </c>
      <c r="F4409" s="2">
        <v>46148.30012845742</v>
      </c>
      <c r="H4409" t="s">
        <v>2760</v>
      </c>
      <c r="I4409" t="s">
        <v>2762</v>
      </c>
      <c r="J4409" t="s">
        <v>2756</v>
      </c>
      <c r="K4409">
        <v>4</v>
      </c>
      <c r="M4409" t="str">
        <f t="shared" si="68"/>
        <v/>
      </c>
      <c r="N4409" t="str">
        <v/>
      </c>
      <c r="O4409" t="str">
        <v/>
      </c>
      <c r="P4409" t="str">
        <v/>
      </c>
      <c r="Q4409" t="str">
        <v/>
      </c>
    </row>
    <row r="4410" spans="1:17" x14ac:dyDescent="0.2">
      <c r="A4410" t="s">
        <v>7169</v>
      </c>
      <c r="B4410" t="s">
        <v>1831</v>
      </c>
      <c r="C4410" t="s">
        <v>2563</v>
      </c>
      <c r="D4410" t="s">
        <v>2705</v>
      </c>
      <c r="E4410" s="2">
        <v>46166.964583333327</v>
      </c>
      <c r="F4410" s="2">
        <v>46167.153863632382</v>
      </c>
      <c r="H4410" t="s">
        <v>2750</v>
      </c>
      <c r="I4410" t="s">
        <v>2751</v>
      </c>
      <c r="J4410" t="s">
        <v>2767</v>
      </c>
      <c r="K4410">
        <v>4</v>
      </c>
      <c r="M4410" t="str">
        <f t="shared" si="68"/>
        <v/>
      </c>
      <c r="N4410" t="str">
        <v/>
      </c>
      <c r="O4410" t="str">
        <v/>
      </c>
      <c r="P4410" t="str">
        <v/>
      </c>
      <c r="Q4410" t="str">
        <v/>
      </c>
    </row>
    <row r="4411" spans="1:17" x14ac:dyDescent="0.2">
      <c r="A4411" t="s">
        <v>7170</v>
      </c>
      <c r="B4411" t="s">
        <v>376</v>
      </c>
      <c r="C4411" t="s">
        <v>2557</v>
      </c>
      <c r="D4411" t="s">
        <v>2709</v>
      </c>
      <c r="E4411" s="2">
        <v>46028.530555555553</v>
      </c>
      <c r="F4411" s="2">
        <v>46028.707374089943</v>
      </c>
      <c r="G4411" s="2">
        <v>46030.1544293794</v>
      </c>
      <c r="H4411" t="s">
        <v>2750</v>
      </c>
      <c r="I4411" t="s">
        <v>2751</v>
      </c>
      <c r="J4411" t="s">
        <v>2752</v>
      </c>
      <c r="K4411">
        <v>3</v>
      </c>
      <c r="M4411">
        <f t="shared" si="68"/>
        <v>1.6238738238462247</v>
      </c>
      <c r="N4411">
        <v>38.972971772309393</v>
      </c>
      <c r="O4411" t="str">
        <v>Slow</v>
      </c>
      <c r="P4411">
        <v>4.0179995443153338</v>
      </c>
      <c r="Q4411">
        <v>3.7141535615171137</v>
      </c>
    </row>
    <row r="4412" spans="1:17" x14ac:dyDescent="0.2">
      <c r="A4412" t="s">
        <v>7171</v>
      </c>
      <c r="B4412" t="s">
        <v>1070</v>
      </c>
      <c r="C4412" t="s">
        <v>2563</v>
      </c>
      <c r="D4412" t="s">
        <v>2625</v>
      </c>
      <c r="E4412" s="2">
        <v>46186.107638888891</v>
      </c>
      <c r="F4412" s="2">
        <v>46186.25272124022</v>
      </c>
      <c r="G4412" s="2">
        <v>46187.551951369373</v>
      </c>
      <c r="H4412" t="s">
        <v>2750</v>
      </c>
      <c r="I4412" t="s">
        <v>2751</v>
      </c>
      <c r="J4412" t="s">
        <v>2752</v>
      </c>
      <c r="K4412">
        <v>4</v>
      </c>
      <c r="M4412">
        <f t="shared" si="68"/>
        <v>1.44431248048204</v>
      </c>
      <c r="N4412">
        <v>34.663499531568959</v>
      </c>
      <c r="O4412" t="str">
        <v>Slow</v>
      </c>
      <c r="P4412">
        <v>4.0179995443153338</v>
      </c>
      <c r="Q4412">
        <v>3.7141535615171137</v>
      </c>
    </row>
    <row r="4413" spans="1:17" x14ac:dyDescent="0.2">
      <c r="A4413" t="s">
        <v>7172</v>
      </c>
      <c r="B4413" t="s">
        <v>1728</v>
      </c>
      <c r="C4413" t="s">
        <v>2535</v>
      </c>
      <c r="D4413" t="s">
        <v>2595</v>
      </c>
      <c r="E4413" s="2">
        <v>46133.396527777782</v>
      </c>
      <c r="F4413" s="2">
        <v>46134.01033137679</v>
      </c>
      <c r="H4413" t="s">
        <v>2760</v>
      </c>
      <c r="I4413" t="s">
        <v>2770</v>
      </c>
      <c r="J4413" t="s">
        <v>2756</v>
      </c>
      <c r="K4413">
        <v>4</v>
      </c>
      <c r="M4413" t="str">
        <f t="shared" si="68"/>
        <v/>
      </c>
      <c r="N4413" t="str">
        <v/>
      </c>
      <c r="O4413" t="str">
        <v/>
      </c>
      <c r="P4413" t="str">
        <v/>
      </c>
      <c r="Q4413" t="str">
        <v/>
      </c>
    </row>
    <row r="4414" spans="1:17" x14ac:dyDescent="0.2">
      <c r="A4414" t="s">
        <v>7173</v>
      </c>
      <c r="B4414" t="s">
        <v>1306</v>
      </c>
      <c r="C4414" t="s">
        <v>2567</v>
      </c>
      <c r="D4414" t="s">
        <v>2705</v>
      </c>
      <c r="E4414" s="2">
        <v>46077.425000000003</v>
      </c>
      <c r="F4414" s="2">
        <v>46077.494930662877</v>
      </c>
      <c r="G4414" s="2">
        <v>46078.343682879407</v>
      </c>
      <c r="H4414" t="s">
        <v>2764</v>
      </c>
      <c r="I4414" t="s">
        <v>2762</v>
      </c>
      <c r="J4414" t="s">
        <v>2752</v>
      </c>
      <c r="K4414">
        <v>4</v>
      </c>
      <c r="M4414">
        <f t="shared" si="68"/>
        <v>0.9186828794045141</v>
      </c>
      <c r="N4414">
        <v>22.048389105708338</v>
      </c>
      <c r="O4414" t="str">
        <v>Fast</v>
      </c>
      <c r="P4414">
        <v>4.0179995443153338</v>
      </c>
      <c r="Q4414">
        <v>3.7141535615171137</v>
      </c>
    </row>
    <row r="4415" spans="1:17" x14ac:dyDescent="0.2">
      <c r="A4415" t="s">
        <v>7174</v>
      </c>
      <c r="B4415" t="s">
        <v>329</v>
      </c>
      <c r="C4415" t="s">
        <v>2528</v>
      </c>
      <c r="D4415" t="s">
        <v>2593</v>
      </c>
      <c r="E4415" s="2">
        <v>46053.800694444442</v>
      </c>
      <c r="F4415" s="2">
        <v>46054.835370680034</v>
      </c>
      <c r="G4415" s="2">
        <v>46055.686925405709</v>
      </c>
      <c r="H4415" t="s">
        <v>2750</v>
      </c>
      <c r="I4415" t="s">
        <v>2770</v>
      </c>
      <c r="J4415" t="s">
        <v>2752</v>
      </c>
      <c r="K4415">
        <v>3</v>
      </c>
      <c r="M4415">
        <f t="shared" si="68"/>
        <v>1.8862309612668469</v>
      </c>
      <c r="N4415">
        <v>45.269543070404325</v>
      </c>
      <c r="O4415" t="str">
        <v>Slow</v>
      </c>
      <c r="P4415">
        <v>4.0179995443153338</v>
      </c>
      <c r="Q4415">
        <v>3.7141535615171137</v>
      </c>
    </row>
    <row r="4416" spans="1:17" x14ac:dyDescent="0.2">
      <c r="A4416" t="s">
        <v>7175</v>
      </c>
      <c r="B4416" t="s">
        <v>1826</v>
      </c>
      <c r="C4416" t="s">
        <v>2525</v>
      </c>
      <c r="D4416" t="s">
        <v>2705</v>
      </c>
      <c r="E4416" s="2">
        <v>46230.219444444447</v>
      </c>
      <c r="F4416" s="2">
        <v>46230.440383533467</v>
      </c>
      <c r="H4416" t="s">
        <v>2764</v>
      </c>
      <c r="I4416" t="s">
        <v>2751</v>
      </c>
      <c r="J4416" t="s">
        <v>2767</v>
      </c>
      <c r="K4416">
        <v>4</v>
      </c>
      <c r="M4416" t="str">
        <f t="shared" si="68"/>
        <v/>
      </c>
      <c r="N4416" t="str">
        <v/>
      </c>
      <c r="O4416" t="str">
        <v/>
      </c>
      <c r="P4416" t="str">
        <v/>
      </c>
      <c r="Q4416" t="str">
        <v/>
      </c>
    </row>
    <row r="4417" spans="1:17" x14ac:dyDescent="0.2">
      <c r="A4417" t="s">
        <v>7176</v>
      </c>
      <c r="B4417" t="s">
        <v>141</v>
      </c>
      <c r="C4417" t="s">
        <v>2533</v>
      </c>
      <c r="D4417" t="s">
        <v>2637</v>
      </c>
      <c r="E4417" s="2">
        <v>46052.115972222222</v>
      </c>
      <c r="F4417" s="2">
        <v>46052.40192357498</v>
      </c>
      <c r="G4417" s="2">
        <v>46053.060235098841</v>
      </c>
      <c r="H4417" t="s">
        <v>2750</v>
      </c>
      <c r="I4417" t="s">
        <v>2751</v>
      </c>
      <c r="J4417" t="s">
        <v>2752</v>
      </c>
      <c r="K4417">
        <v>2</v>
      </c>
      <c r="M4417">
        <f t="shared" si="68"/>
        <v>0.9442628766191774</v>
      </c>
      <c r="N4417">
        <v>22.662309038860258</v>
      </c>
      <c r="O4417" t="str">
        <v>Fast</v>
      </c>
      <c r="P4417">
        <v>4.0179995443153338</v>
      </c>
      <c r="Q4417">
        <v>3.7141535615171137</v>
      </c>
    </row>
    <row r="4418" spans="1:17" x14ac:dyDescent="0.2">
      <c r="A4418" t="s">
        <v>7177</v>
      </c>
      <c r="B4418" t="s">
        <v>601</v>
      </c>
      <c r="C4418" t="s">
        <v>2553</v>
      </c>
      <c r="D4418" t="s">
        <v>2693</v>
      </c>
      <c r="E4418" s="2">
        <v>46077.749305555553</v>
      </c>
      <c r="F4418" s="2">
        <v>46078.593690750327</v>
      </c>
      <c r="H4418" t="s">
        <v>2750</v>
      </c>
      <c r="I4418" t="s">
        <v>2770</v>
      </c>
      <c r="J4418" t="s">
        <v>2767</v>
      </c>
      <c r="K4418">
        <v>4</v>
      </c>
      <c r="M4418" t="str">
        <f t="shared" si="68"/>
        <v/>
      </c>
      <c r="N4418" t="str">
        <v/>
      </c>
      <c r="O4418" t="str">
        <v/>
      </c>
      <c r="P4418" t="str">
        <v/>
      </c>
      <c r="Q4418" t="str">
        <v/>
      </c>
    </row>
    <row r="4419" spans="1:17" x14ac:dyDescent="0.2">
      <c r="A4419" t="s">
        <v>7178</v>
      </c>
      <c r="B4419" t="s">
        <v>294</v>
      </c>
      <c r="C4419" t="s">
        <v>2535</v>
      </c>
      <c r="D4419" t="s">
        <v>2677</v>
      </c>
      <c r="E4419" s="2">
        <v>46217.430555555547</v>
      </c>
      <c r="F4419" s="2">
        <v>46217.667599544351</v>
      </c>
      <c r="H4419" t="s">
        <v>2750</v>
      </c>
      <c r="I4419" t="s">
        <v>2751</v>
      </c>
      <c r="J4419" t="s">
        <v>2758</v>
      </c>
      <c r="K4419">
        <v>2</v>
      </c>
      <c r="M4419" t="str">
        <f t="shared" ref="M4419:M4482" si="69">IF(J4419="Resolved",G4419-E4419,"")</f>
        <v/>
      </c>
      <c r="N4419" t="str">
        <v/>
      </c>
      <c r="O4419" t="str">
        <v/>
      </c>
      <c r="P4419" t="str">
        <v/>
      </c>
      <c r="Q4419" t="str">
        <v/>
      </c>
    </row>
    <row r="4420" spans="1:17" x14ac:dyDescent="0.2">
      <c r="A4420" t="s">
        <v>7179</v>
      </c>
      <c r="B4420" t="s">
        <v>1302</v>
      </c>
      <c r="C4420" t="s">
        <v>2553</v>
      </c>
      <c r="D4420" t="s">
        <v>2584</v>
      </c>
      <c r="E4420" s="2">
        <v>46194.123611111107</v>
      </c>
      <c r="F4420" s="2">
        <v>46194.875517876841</v>
      </c>
      <c r="G4420" s="2">
        <v>46196.242535978839</v>
      </c>
      <c r="H4420" t="s">
        <v>2760</v>
      </c>
      <c r="I4420" t="s">
        <v>2770</v>
      </c>
      <c r="J4420" t="s">
        <v>2752</v>
      </c>
      <c r="K4420">
        <v>4</v>
      </c>
      <c r="M4420">
        <f t="shared" si="69"/>
        <v>2.1189248677328578</v>
      </c>
      <c r="N4420">
        <v>50.854196825588588</v>
      </c>
      <c r="O4420" t="str">
        <v>Slow</v>
      </c>
      <c r="P4420">
        <v>4.0179995443153338</v>
      </c>
      <c r="Q4420">
        <v>3.7141535615171137</v>
      </c>
    </row>
    <row r="4421" spans="1:17" x14ac:dyDescent="0.2">
      <c r="A4421" t="s">
        <v>7180</v>
      </c>
      <c r="B4421" t="s">
        <v>1747</v>
      </c>
      <c r="C4421" t="s">
        <v>2530</v>
      </c>
      <c r="D4421" t="s">
        <v>2573</v>
      </c>
      <c r="E4421" s="2">
        <v>46295.427777777782</v>
      </c>
      <c r="F4421" s="2">
        <v>46295.836378357817</v>
      </c>
      <c r="G4421" s="2">
        <v>46295.85721169116</v>
      </c>
      <c r="H4421" t="s">
        <v>2750</v>
      </c>
      <c r="I4421" t="s">
        <v>2751</v>
      </c>
      <c r="J4421" t="s">
        <v>2752</v>
      </c>
      <c r="K4421">
        <v>5</v>
      </c>
      <c r="M4421">
        <f t="shared" si="69"/>
        <v>0.4294339133775793</v>
      </c>
      <c r="N4421">
        <v>10.306413921061903</v>
      </c>
      <c r="O4421" t="str">
        <v>Fast</v>
      </c>
      <c r="P4421">
        <v>4.0179995443153338</v>
      </c>
      <c r="Q4421">
        <v>3.7141535615171137</v>
      </c>
    </row>
    <row r="4422" spans="1:17" x14ac:dyDescent="0.2">
      <c r="A4422" t="s">
        <v>7181</v>
      </c>
      <c r="B4422" t="s">
        <v>1645</v>
      </c>
      <c r="C4422" t="s">
        <v>2555</v>
      </c>
      <c r="D4422" t="s">
        <v>2681</v>
      </c>
      <c r="E4422" s="2">
        <v>46034.425694444442</v>
      </c>
      <c r="F4422" s="2">
        <v>46034.512523142977</v>
      </c>
      <c r="H4422" t="s">
        <v>2750</v>
      </c>
      <c r="I4422" t="s">
        <v>2755</v>
      </c>
      <c r="J4422" t="s">
        <v>2767</v>
      </c>
      <c r="K4422">
        <v>2</v>
      </c>
      <c r="M4422" t="str">
        <f t="shared" si="69"/>
        <v/>
      </c>
      <c r="N4422" t="str">
        <v/>
      </c>
      <c r="O4422" t="str">
        <v/>
      </c>
      <c r="P4422" t="str">
        <v/>
      </c>
      <c r="Q4422" t="str">
        <v/>
      </c>
    </row>
    <row r="4423" spans="1:17" x14ac:dyDescent="0.2">
      <c r="A4423" t="s">
        <v>7182</v>
      </c>
      <c r="B4423" t="s">
        <v>369</v>
      </c>
      <c r="C4423" t="s">
        <v>2535</v>
      </c>
      <c r="D4423" t="s">
        <v>2663</v>
      </c>
      <c r="E4423" s="2">
        <v>46076.230555555558</v>
      </c>
      <c r="F4423" s="2">
        <v>46076.607972832811</v>
      </c>
      <c r="H4423" t="s">
        <v>2750</v>
      </c>
      <c r="I4423" t="s">
        <v>2751</v>
      </c>
      <c r="J4423" t="s">
        <v>2767</v>
      </c>
      <c r="K4423">
        <v>5</v>
      </c>
      <c r="M4423" t="str">
        <f t="shared" si="69"/>
        <v/>
      </c>
      <c r="N4423" t="str">
        <v/>
      </c>
      <c r="O4423" t="str">
        <v/>
      </c>
      <c r="P4423" t="str">
        <v/>
      </c>
      <c r="Q4423" t="str">
        <v/>
      </c>
    </row>
    <row r="4424" spans="1:17" x14ac:dyDescent="0.2">
      <c r="A4424" t="s">
        <v>7183</v>
      </c>
      <c r="B4424" t="s">
        <v>879</v>
      </c>
      <c r="C4424" t="s">
        <v>2549</v>
      </c>
      <c r="D4424" t="s">
        <v>2584</v>
      </c>
      <c r="E4424" s="2">
        <v>46203.199999999997</v>
      </c>
      <c r="F4424" s="2">
        <v>46203.218601118533</v>
      </c>
      <c r="G4424" s="2">
        <v>46203.637138910512</v>
      </c>
      <c r="H4424" t="s">
        <v>2760</v>
      </c>
      <c r="I4424" t="s">
        <v>2755</v>
      </c>
      <c r="J4424" t="s">
        <v>2752</v>
      </c>
      <c r="K4424">
        <v>4</v>
      </c>
      <c r="M4424">
        <f t="shared" si="69"/>
        <v>0.43713891051447717</v>
      </c>
      <c r="N4424">
        <v>10.491333852347452</v>
      </c>
      <c r="O4424" t="str">
        <v>Fast</v>
      </c>
      <c r="P4424">
        <v>4.0179995443153338</v>
      </c>
      <c r="Q4424">
        <v>3.7141535615171137</v>
      </c>
    </row>
    <row r="4425" spans="1:17" x14ac:dyDescent="0.2">
      <c r="A4425" t="s">
        <v>7184</v>
      </c>
      <c r="B4425" t="s">
        <v>386</v>
      </c>
      <c r="C4425" t="s">
        <v>2530</v>
      </c>
      <c r="D4425" t="s">
        <v>2737</v>
      </c>
      <c r="E4425" s="2">
        <v>46085.095833333333</v>
      </c>
      <c r="F4425" s="2">
        <v>46085.509636380557</v>
      </c>
      <c r="G4425" s="2">
        <v>46087.058272729817</v>
      </c>
      <c r="H4425" t="s">
        <v>2750</v>
      </c>
      <c r="I4425" t="s">
        <v>2751</v>
      </c>
      <c r="J4425" t="s">
        <v>2752</v>
      </c>
      <c r="K4425">
        <v>4</v>
      </c>
      <c r="M4425">
        <f t="shared" si="69"/>
        <v>1.9624393964841147</v>
      </c>
      <c r="N4425">
        <v>47.098545515618753</v>
      </c>
      <c r="O4425" t="str">
        <v>Slow</v>
      </c>
      <c r="P4425">
        <v>4.0179995443153338</v>
      </c>
      <c r="Q4425">
        <v>3.7141535615171137</v>
      </c>
    </row>
    <row r="4426" spans="1:17" x14ac:dyDescent="0.2">
      <c r="A4426" t="s">
        <v>7185</v>
      </c>
      <c r="B4426" t="s">
        <v>877</v>
      </c>
      <c r="C4426" t="s">
        <v>2567</v>
      </c>
      <c r="D4426" t="s">
        <v>2619</v>
      </c>
      <c r="E4426" s="2">
        <v>46127.840277777781</v>
      </c>
      <c r="F4426" s="2">
        <v>46127.97868219568</v>
      </c>
      <c r="H4426" t="s">
        <v>2764</v>
      </c>
      <c r="I4426" t="s">
        <v>2762</v>
      </c>
      <c r="J4426" t="s">
        <v>2767</v>
      </c>
      <c r="K4426">
        <v>5</v>
      </c>
      <c r="M4426" t="str">
        <f t="shared" si="69"/>
        <v/>
      </c>
      <c r="N4426" t="str">
        <v/>
      </c>
      <c r="O4426" t="str">
        <v/>
      </c>
      <c r="P4426" t="str">
        <v/>
      </c>
      <c r="Q4426" t="str">
        <v/>
      </c>
    </row>
    <row r="4427" spans="1:17" x14ac:dyDescent="0.2">
      <c r="A4427" t="s">
        <v>7186</v>
      </c>
      <c r="B4427" t="s">
        <v>596</v>
      </c>
      <c r="C4427" t="s">
        <v>2543</v>
      </c>
      <c r="D4427" t="s">
        <v>2717</v>
      </c>
      <c r="E4427" s="2">
        <v>46103.010416666657</v>
      </c>
      <c r="F4427" s="2">
        <v>46103.891520165358</v>
      </c>
      <c r="G4427" s="2">
        <v>46104.184502721087</v>
      </c>
      <c r="H4427" t="s">
        <v>2750</v>
      </c>
      <c r="I4427" t="s">
        <v>2770</v>
      </c>
      <c r="J4427" t="s">
        <v>2752</v>
      </c>
      <c r="K4427">
        <v>4</v>
      </c>
      <c r="M4427">
        <f t="shared" si="69"/>
        <v>1.1740860544305178</v>
      </c>
      <c r="N4427">
        <v>28.178065306332428</v>
      </c>
      <c r="O4427" t="str">
        <v>Slow</v>
      </c>
      <c r="P4427">
        <v>4.0179995443153338</v>
      </c>
      <c r="Q4427">
        <v>3.7141535615171137</v>
      </c>
    </row>
    <row r="4428" spans="1:17" x14ac:dyDescent="0.2">
      <c r="A4428" t="s">
        <v>7187</v>
      </c>
      <c r="B4428" t="s">
        <v>1871</v>
      </c>
      <c r="C4428" t="s">
        <v>2553</v>
      </c>
      <c r="D4428" t="s">
        <v>2599</v>
      </c>
      <c r="E4428" s="2">
        <v>46243.507638888892</v>
      </c>
      <c r="F4428" s="2">
        <v>46243.829426150187</v>
      </c>
      <c r="H4428" t="s">
        <v>2760</v>
      </c>
      <c r="I4428" t="s">
        <v>2751</v>
      </c>
      <c r="J4428" t="s">
        <v>2756</v>
      </c>
      <c r="K4428">
        <v>4</v>
      </c>
      <c r="M4428" t="str">
        <f t="shared" si="69"/>
        <v/>
      </c>
      <c r="N4428" t="str">
        <v/>
      </c>
      <c r="O4428" t="str">
        <v/>
      </c>
      <c r="P4428" t="str">
        <v/>
      </c>
      <c r="Q4428" t="str">
        <v/>
      </c>
    </row>
    <row r="4429" spans="1:17" x14ac:dyDescent="0.2">
      <c r="A4429" t="s">
        <v>7188</v>
      </c>
      <c r="B4429" t="s">
        <v>1898</v>
      </c>
      <c r="C4429" t="s">
        <v>2547</v>
      </c>
      <c r="D4429" t="s">
        <v>2617</v>
      </c>
      <c r="E4429" s="2">
        <v>46237.018750000003</v>
      </c>
      <c r="F4429" s="2">
        <v>46237.454548109941</v>
      </c>
      <c r="G4429" s="2">
        <v>46238.605606707053</v>
      </c>
      <c r="H4429" t="s">
        <v>2750</v>
      </c>
      <c r="I4429" t="s">
        <v>2751</v>
      </c>
      <c r="J4429" t="s">
        <v>2752</v>
      </c>
      <c r="K4429">
        <v>2</v>
      </c>
      <c r="M4429">
        <f t="shared" si="69"/>
        <v>1.586856707050174</v>
      </c>
      <c r="N4429">
        <v>38.084560969204176</v>
      </c>
      <c r="O4429" t="str">
        <v>Slow</v>
      </c>
      <c r="P4429">
        <v>4.0179995443153338</v>
      </c>
      <c r="Q4429">
        <v>3.7141535615171137</v>
      </c>
    </row>
    <row r="4430" spans="1:17" x14ac:dyDescent="0.2">
      <c r="A4430" t="s">
        <v>7189</v>
      </c>
      <c r="B4430" t="s">
        <v>2066</v>
      </c>
      <c r="C4430" t="s">
        <v>2551</v>
      </c>
      <c r="D4430" t="s">
        <v>2665</v>
      </c>
      <c r="E4430" s="2">
        <v>46242.803472222222</v>
      </c>
      <c r="F4430" s="2">
        <v>46243.487418233759</v>
      </c>
      <c r="G4430" s="2">
        <v>46244.004050118041</v>
      </c>
      <c r="H4430" t="s">
        <v>2764</v>
      </c>
      <c r="I4430" t="s">
        <v>2770</v>
      </c>
      <c r="J4430" t="s">
        <v>2752</v>
      </c>
      <c r="K4430">
        <v>3</v>
      </c>
      <c r="M4430">
        <f t="shared" si="69"/>
        <v>1.2005778958191513</v>
      </c>
      <c r="N4430">
        <v>28.813869499659631</v>
      </c>
      <c r="O4430" t="str">
        <v>Slow</v>
      </c>
      <c r="P4430">
        <v>4.0179995443153338</v>
      </c>
      <c r="Q4430">
        <v>3.7141535615171137</v>
      </c>
    </row>
    <row r="4431" spans="1:17" x14ac:dyDescent="0.2">
      <c r="A4431" t="s">
        <v>7190</v>
      </c>
      <c r="B4431" t="s">
        <v>521</v>
      </c>
      <c r="C4431" t="s">
        <v>2547</v>
      </c>
      <c r="D4431" t="s">
        <v>2665</v>
      </c>
      <c r="E4431" s="2">
        <v>46161.398611111108</v>
      </c>
      <c r="F4431" s="2">
        <v>46161.444731036281</v>
      </c>
      <c r="G4431" s="2">
        <v>46161.717246550274</v>
      </c>
      <c r="H4431" t="s">
        <v>2750</v>
      </c>
      <c r="I4431" t="s">
        <v>2755</v>
      </c>
      <c r="J4431" t="s">
        <v>2752</v>
      </c>
      <c r="K4431">
        <v>5</v>
      </c>
      <c r="M4431">
        <f t="shared" si="69"/>
        <v>0.31863543916551862</v>
      </c>
      <c r="N4431">
        <v>7.6472505399724469</v>
      </c>
      <c r="O4431" t="str">
        <v>Fast</v>
      </c>
      <c r="P4431">
        <v>4.0179995443153338</v>
      </c>
      <c r="Q4431">
        <v>3.7141535615171137</v>
      </c>
    </row>
    <row r="4432" spans="1:17" x14ac:dyDescent="0.2">
      <c r="A4432" t="s">
        <v>7191</v>
      </c>
      <c r="B4432" t="s">
        <v>53</v>
      </c>
      <c r="C4432" t="s">
        <v>2528</v>
      </c>
      <c r="D4432" t="s">
        <v>2677</v>
      </c>
      <c r="E4432" s="2">
        <v>46156.981249999997</v>
      </c>
      <c r="F4432" s="2">
        <v>46157.338259590717</v>
      </c>
      <c r="G4432" s="2">
        <v>46157.764040687463</v>
      </c>
      <c r="H4432" t="s">
        <v>2764</v>
      </c>
      <c r="I4432" t="s">
        <v>2751</v>
      </c>
      <c r="J4432" t="s">
        <v>2752</v>
      </c>
      <c r="K4432">
        <v>5</v>
      </c>
      <c r="M4432">
        <f t="shared" si="69"/>
        <v>0.78279068746633129</v>
      </c>
      <c r="N4432">
        <v>18.786976499191951</v>
      </c>
      <c r="O4432" t="str">
        <v>Fast</v>
      </c>
      <c r="P4432">
        <v>4.0179995443153338</v>
      </c>
      <c r="Q4432">
        <v>3.7141535615171137</v>
      </c>
    </row>
    <row r="4433" spans="1:17" x14ac:dyDescent="0.2">
      <c r="A4433" t="s">
        <v>7192</v>
      </c>
      <c r="B4433" t="s">
        <v>109</v>
      </c>
      <c r="C4433" t="s">
        <v>2561</v>
      </c>
      <c r="D4433" t="s">
        <v>2607</v>
      </c>
      <c r="E4433" s="2">
        <v>46178.054166666669</v>
      </c>
      <c r="F4433" s="2">
        <v>46178.399736390682</v>
      </c>
      <c r="G4433" s="2">
        <v>46178.912284542661</v>
      </c>
      <c r="H4433" t="s">
        <v>2750</v>
      </c>
      <c r="I4433" t="s">
        <v>2751</v>
      </c>
      <c r="J4433" t="s">
        <v>2752</v>
      </c>
      <c r="K4433">
        <v>5</v>
      </c>
      <c r="M4433">
        <f t="shared" si="69"/>
        <v>0.85811787599232048</v>
      </c>
      <c r="N4433">
        <v>20.594829023815691</v>
      </c>
      <c r="O4433" t="str">
        <v>Fast</v>
      </c>
      <c r="P4433">
        <v>4.0179995443153338</v>
      </c>
      <c r="Q4433">
        <v>3.7141535615171137</v>
      </c>
    </row>
    <row r="4434" spans="1:17" x14ac:dyDescent="0.2">
      <c r="A4434" t="s">
        <v>7193</v>
      </c>
      <c r="B4434" t="s">
        <v>2129</v>
      </c>
      <c r="C4434" t="s">
        <v>2553</v>
      </c>
      <c r="D4434" t="s">
        <v>2623</v>
      </c>
      <c r="E4434" s="2">
        <v>46041.331944444442</v>
      </c>
      <c r="F4434" s="2">
        <v>46041.627059684623</v>
      </c>
      <c r="G4434" s="2">
        <v>46042.228605664393</v>
      </c>
      <c r="H4434" t="s">
        <v>2750</v>
      </c>
      <c r="I4434" t="s">
        <v>2751</v>
      </c>
      <c r="J4434" t="s">
        <v>2752</v>
      </c>
      <c r="K4434">
        <v>3</v>
      </c>
      <c r="M4434">
        <f t="shared" si="69"/>
        <v>0.89666121995105641</v>
      </c>
      <c r="N4434">
        <v>21.519869278825354</v>
      </c>
      <c r="O4434" t="str">
        <v>Fast</v>
      </c>
      <c r="P4434">
        <v>4.0179995443153338</v>
      </c>
      <c r="Q4434">
        <v>3.7141535615171137</v>
      </c>
    </row>
    <row r="4435" spans="1:17" x14ac:dyDescent="0.2">
      <c r="A4435" t="s">
        <v>7194</v>
      </c>
      <c r="B4435" t="s">
        <v>2285</v>
      </c>
      <c r="C4435" t="s">
        <v>2538</v>
      </c>
      <c r="D4435" t="s">
        <v>2623</v>
      </c>
      <c r="E4435" s="2">
        <v>46172.394444444442</v>
      </c>
      <c r="F4435" s="2">
        <v>46172.858026977512</v>
      </c>
      <c r="H4435" t="s">
        <v>2764</v>
      </c>
      <c r="I4435" t="s">
        <v>2751</v>
      </c>
      <c r="J4435" t="s">
        <v>2767</v>
      </c>
      <c r="K4435">
        <v>4</v>
      </c>
      <c r="M4435" t="str">
        <f t="shared" si="69"/>
        <v/>
      </c>
      <c r="N4435" t="str">
        <v/>
      </c>
      <c r="O4435" t="str">
        <v/>
      </c>
      <c r="P4435" t="str">
        <v/>
      </c>
      <c r="Q4435" t="str">
        <v/>
      </c>
    </row>
    <row r="4436" spans="1:17" x14ac:dyDescent="0.2">
      <c r="A4436" t="s">
        <v>7195</v>
      </c>
      <c r="B4436" t="s">
        <v>550</v>
      </c>
      <c r="C4436" t="s">
        <v>2528</v>
      </c>
      <c r="D4436" t="s">
        <v>2651</v>
      </c>
      <c r="E4436" s="2">
        <v>46098.068055555559</v>
      </c>
      <c r="F4436" s="2">
        <v>46098.253292440379</v>
      </c>
      <c r="G4436" s="2">
        <v>46098.615104858261</v>
      </c>
      <c r="H4436" t="s">
        <v>2754</v>
      </c>
      <c r="I4436" t="s">
        <v>2762</v>
      </c>
      <c r="J4436" t="s">
        <v>2752</v>
      </c>
      <c r="K4436">
        <v>4</v>
      </c>
      <c r="M4436">
        <f t="shared" si="69"/>
        <v>0.54704930270236218</v>
      </c>
      <c r="N4436">
        <v>13.129183264856692</v>
      </c>
      <c r="O4436" t="str">
        <v>Fast</v>
      </c>
      <c r="P4436">
        <v>4.0179995443153338</v>
      </c>
      <c r="Q4436">
        <v>3.7141535615171137</v>
      </c>
    </row>
    <row r="4437" spans="1:17" x14ac:dyDescent="0.2">
      <c r="A4437" t="s">
        <v>7196</v>
      </c>
      <c r="B4437" t="s">
        <v>2211</v>
      </c>
      <c r="C4437" t="s">
        <v>2563</v>
      </c>
      <c r="D4437" t="s">
        <v>2727</v>
      </c>
      <c r="E4437" s="2">
        <v>46278.436805555553</v>
      </c>
      <c r="F4437" s="2">
        <v>46278.995636887463</v>
      </c>
      <c r="G4437" s="2">
        <v>46279.016470220777</v>
      </c>
      <c r="H4437" t="s">
        <v>2760</v>
      </c>
      <c r="I4437" t="s">
        <v>2751</v>
      </c>
      <c r="J4437" t="s">
        <v>2752</v>
      </c>
      <c r="K4437">
        <v>5</v>
      </c>
      <c r="M4437">
        <f t="shared" si="69"/>
        <v>0.57966466522339033</v>
      </c>
      <c r="N4437">
        <v>13.911951965361368</v>
      </c>
      <c r="O4437" t="str">
        <v>Fast</v>
      </c>
      <c r="P4437">
        <v>4.0179995443153338</v>
      </c>
      <c r="Q4437">
        <v>3.7141535615171137</v>
      </c>
    </row>
    <row r="4438" spans="1:17" x14ac:dyDescent="0.2">
      <c r="A4438" t="s">
        <v>7197</v>
      </c>
      <c r="B4438" t="s">
        <v>1345</v>
      </c>
      <c r="C4438" t="s">
        <v>2540</v>
      </c>
      <c r="D4438" t="s">
        <v>2653</v>
      </c>
      <c r="E4438" s="2">
        <v>46073.459027777782</v>
      </c>
      <c r="F4438" s="2">
        <v>46074.243237167451</v>
      </c>
      <c r="G4438" s="2">
        <v>46076.175955722632</v>
      </c>
      <c r="H4438" t="s">
        <v>2754</v>
      </c>
      <c r="I4438" t="s">
        <v>2770</v>
      </c>
      <c r="J4438" t="s">
        <v>2752</v>
      </c>
      <c r="K4438">
        <v>5</v>
      </c>
      <c r="M4438">
        <f t="shared" si="69"/>
        <v>2.7169279448498855</v>
      </c>
      <c r="N4438">
        <v>65.206270676397253</v>
      </c>
      <c r="O4438" t="str">
        <v>Slow</v>
      </c>
      <c r="P4438">
        <v>4.0179995443153338</v>
      </c>
      <c r="Q4438">
        <v>3.7141535615171137</v>
      </c>
    </row>
    <row r="4439" spans="1:17" x14ac:dyDescent="0.2">
      <c r="A4439" t="s">
        <v>7198</v>
      </c>
      <c r="B4439" t="s">
        <v>483</v>
      </c>
      <c r="C4439" t="s">
        <v>2565</v>
      </c>
      <c r="D4439" t="s">
        <v>2739</v>
      </c>
      <c r="E4439" s="2">
        <v>46032.445138888892</v>
      </c>
      <c r="F4439" s="2">
        <v>46032.805114289513</v>
      </c>
      <c r="H4439" t="s">
        <v>2764</v>
      </c>
      <c r="I4439" t="s">
        <v>2751</v>
      </c>
      <c r="J4439" t="s">
        <v>2767</v>
      </c>
      <c r="K4439">
        <v>3</v>
      </c>
      <c r="M4439" t="str">
        <f t="shared" si="69"/>
        <v/>
      </c>
      <c r="N4439" t="str">
        <v/>
      </c>
      <c r="O4439" t="str">
        <v/>
      </c>
      <c r="P4439" t="str">
        <v/>
      </c>
      <c r="Q4439" t="str">
        <v/>
      </c>
    </row>
    <row r="4440" spans="1:17" x14ac:dyDescent="0.2">
      <c r="A4440" t="s">
        <v>7199</v>
      </c>
      <c r="B4440" t="s">
        <v>803</v>
      </c>
      <c r="C4440" t="s">
        <v>2559</v>
      </c>
      <c r="D4440" t="s">
        <v>2621</v>
      </c>
      <c r="E4440" s="2">
        <v>46286.533333333333</v>
      </c>
      <c r="F4440" s="2">
        <v>46287.359377585293</v>
      </c>
      <c r="G4440" s="2">
        <v>46288.447144676073</v>
      </c>
      <c r="H4440" t="s">
        <v>2764</v>
      </c>
      <c r="I4440" t="s">
        <v>2770</v>
      </c>
      <c r="J4440" t="s">
        <v>2752</v>
      </c>
      <c r="K4440">
        <v>3</v>
      </c>
      <c r="M4440">
        <f t="shared" si="69"/>
        <v>1.9138113427397911</v>
      </c>
      <c r="N4440">
        <v>45.931472225754987</v>
      </c>
      <c r="O4440" t="str">
        <v>Slow</v>
      </c>
      <c r="P4440">
        <v>4.0179995443153338</v>
      </c>
      <c r="Q4440">
        <v>3.7141535615171137</v>
      </c>
    </row>
    <row r="4441" spans="1:17" x14ac:dyDescent="0.2">
      <c r="A4441" t="s">
        <v>7200</v>
      </c>
      <c r="B4441" t="s">
        <v>684</v>
      </c>
      <c r="C4441" t="s">
        <v>2567</v>
      </c>
      <c r="D4441" t="s">
        <v>2619</v>
      </c>
      <c r="E4441" s="2">
        <v>46066.190972222219</v>
      </c>
      <c r="F4441" s="2">
        <v>46066.432310782096</v>
      </c>
      <c r="G4441" s="2">
        <v>46067.75505968045</v>
      </c>
      <c r="H4441" t="s">
        <v>2760</v>
      </c>
      <c r="I4441" t="s">
        <v>2751</v>
      </c>
      <c r="J4441" t="s">
        <v>2752</v>
      </c>
      <c r="K4441">
        <v>3</v>
      </c>
      <c r="M4441">
        <f t="shared" si="69"/>
        <v>1.56408745823137</v>
      </c>
      <c r="N4441">
        <v>37.538098997552879</v>
      </c>
      <c r="O4441" t="str">
        <v>Slow</v>
      </c>
      <c r="P4441">
        <v>4.0179995443153338</v>
      </c>
      <c r="Q4441">
        <v>3.7141535615171137</v>
      </c>
    </row>
    <row r="4442" spans="1:17" x14ac:dyDescent="0.2">
      <c r="A4442" t="s">
        <v>7201</v>
      </c>
      <c r="B4442" t="s">
        <v>1930</v>
      </c>
      <c r="C4442" t="s">
        <v>2555</v>
      </c>
      <c r="D4442" t="s">
        <v>2597</v>
      </c>
      <c r="E4442" s="2">
        <v>46164.238194444442</v>
      </c>
      <c r="F4442" s="2">
        <v>46164.674988545317</v>
      </c>
      <c r="G4442" s="2">
        <v>46165.572334974648</v>
      </c>
      <c r="H4442" t="s">
        <v>2750</v>
      </c>
      <c r="I4442" t="s">
        <v>2751</v>
      </c>
      <c r="J4442" t="s">
        <v>2752</v>
      </c>
      <c r="K4442">
        <v>5</v>
      </c>
      <c r="M4442">
        <f t="shared" si="69"/>
        <v>1.3341405302053317</v>
      </c>
      <c r="N4442">
        <v>32.019372724927962</v>
      </c>
      <c r="O4442" t="str">
        <v>Slow</v>
      </c>
      <c r="P4442">
        <v>4.0179995443153338</v>
      </c>
      <c r="Q4442">
        <v>3.7141535615171137</v>
      </c>
    </row>
    <row r="4443" spans="1:17" x14ac:dyDescent="0.2">
      <c r="A4443" t="s">
        <v>7202</v>
      </c>
      <c r="B4443" t="s">
        <v>492</v>
      </c>
      <c r="C4443" t="s">
        <v>2533</v>
      </c>
      <c r="D4443" t="s">
        <v>2613</v>
      </c>
      <c r="E4443" s="2">
        <v>46127.498611111107</v>
      </c>
      <c r="F4443" s="2">
        <v>46127.612066015623</v>
      </c>
      <c r="H4443" t="s">
        <v>2750</v>
      </c>
      <c r="I4443" t="s">
        <v>2762</v>
      </c>
      <c r="J4443" t="s">
        <v>2756</v>
      </c>
      <c r="K4443">
        <v>5</v>
      </c>
      <c r="M4443" t="str">
        <f t="shared" si="69"/>
        <v/>
      </c>
      <c r="N4443" t="str">
        <v/>
      </c>
      <c r="O4443" t="str">
        <v/>
      </c>
      <c r="P4443" t="str">
        <v/>
      </c>
      <c r="Q4443" t="str">
        <v/>
      </c>
    </row>
    <row r="4444" spans="1:17" x14ac:dyDescent="0.2">
      <c r="A4444" t="s">
        <v>7203</v>
      </c>
      <c r="B4444" t="s">
        <v>478</v>
      </c>
      <c r="C4444" t="s">
        <v>2525</v>
      </c>
      <c r="D4444" t="s">
        <v>2629</v>
      </c>
      <c r="E4444" s="2">
        <v>46096.643750000003</v>
      </c>
      <c r="F4444" s="2">
        <v>46096.794771292713</v>
      </c>
      <c r="H4444" t="s">
        <v>2750</v>
      </c>
      <c r="I4444" t="s">
        <v>2762</v>
      </c>
      <c r="J4444" t="s">
        <v>2767</v>
      </c>
      <c r="K4444">
        <v>2</v>
      </c>
      <c r="M4444" t="str">
        <f t="shared" si="69"/>
        <v/>
      </c>
      <c r="N4444" t="str">
        <v/>
      </c>
      <c r="O4444" t="str">
        <v/>
      </c>
      <c r="P4444" t="str">
        <v/>
      </c>
      <c r="Q4444" t="str">
        <v/>
      </c>
    </row>
    <row r="4445" spans="1:17" x14ac:dyDescent="0.2">
      <c r="A4445" t="s">
        <v>7204</v>
      </c>
      <c r="B4445" t="s">
        <v>1819</v>
      </c>
      <c r="C4445" t="s">
        <v>2535</v>
      </c>
      <c r="D4445" t="s">
        <v>2641</v>
      </c>
      <c r="E4445" s="2">
        <v>46156.39166666667</v>
      </c>
      <c r="F4445" s="2">
        <v>46156.839865798531</v>
      </c>
      <c r="G4445" s="2">
        <v>46158.739435377312</v>
      </c>
      <c r="H4445" t="s">
        <v>2754</v>
      </c>
      <c r="I4445" t="s">
        <v>2770</v>
      </c>
      <c r="J4445" t="s">
        <v>2752</v>
      </c>
      <c r="K4445">
        <v>4</v>
      </c>
      <c r="M4445">
        <f t="shared" si="69"/>
        <v>2.3477687106424128</v>
      </c>
      <c r="N4445">
        <v>56.346449055417906</v>
      </c>
      <c r="O4445" t="str">
        <v>Slow</v>
      </c>
      <c r="P4445">
        <v>4.0179995443153338</v>
      </c>
      <c r="Q4445">
        <v>3.7141535615171137</v>
      </c>
    </row>
    <row r="4446" spans="1:17" x14ac:dyDescent="0.2">
      <c r="A4446" t="s">
        <v>7205</v>
      </c>
      <c r="B4446" t="s">
        <v>776</v>
      </c>
      <c r="C4446" t="s">
        <v>2545</v>
      </c>
      <c r="D4446" t="s">
        <v>2695</v>
      </c>
      <c r="E4446" s="2">
        <v>46222.456944444442</v>
      </c>
      <c r="F4446" s="2">
        <v>46223.356644832144</v>
      </c>
      <c r="G4446" s="2">
        <v>46223.398804449673</v>
      </c>
      <c r="H4446" t="s">
        <v>2760</v>
      </c>
      <c r="I4446" t="s">
        <v>2770</v>
      </c>
      <c r="J4446" t="s">
        <v>2752</v>
      </c>
      <c r="K4446">
        <v>5</v>
      </c>
      <c r="M4446">
        <f t="shared" si="69"/>
        <v>0.94186000523041002</v>
      </c>
      <c r="N4446">
        <v>22.604640125529841</v>
      </c>
      <c r="O4446" t="str">
        <v>Fast</v>
      </c>
      <c r="P4446">
        <v>4.0179995443153338</v>
      </c>
      <c r="Q4446">
        <v>3.7141535615171137</v>
      </c>
    </row>
    <row r="4447" spans="1:17" x14ac:dyDescent="0.2">
      <c r="A4447" t="s">
        <v>7206</v>
      </c>
      <c r="B4447" t="s">
        <v>646</v>
      </c>
      <c r="C4447" t="s">
        <v>2553</v>
      </c>
      <c r="D4447" t="s">
        <v>2651</v>
      </c>
      <c r="E4447" s="2">
        <v>46054.988888888889</v>
      </c>
      <c r="F4447" s="2">
        <v>46055.17028147875</v>
      </c>
      <c r="H4447" t="s">
        <v>2750</v>
      </c>
      <c r="I4447" t="s">
        <v>2762</v>
      </c>
      <c r="J4447" t="s">
        <v>2756</v>
      </c>
      <c r="K4447">
        <v>4</v>
      </c>
      <c r="M4447" t="str">
        <f t="shared" si="69"/>
        <v/>
      </c>
      <c r="N4447" t="str">
        <v/>
      </c>
      <c r="O4447" t="str">
        <v/>
      </c>
      <c r="P4447" t="str">
        <v/>
      </c>
      <c r="Q4447" t="str">
        <v/>
      </c>
    </row>
    <row r="4448" spans="1:17" x14ac:dyDescent="0.2">
      <c r="A4448" t="s">
        <v>7207</v>
      </c>
      <c r="B4448" t="s">
        <v>2040</v>
      </c>
      <c r="C4448" t="s">
        <v>2563</v>
      </c>
      <c r="D4448" t="s">
        <v>2689</v>
      </c>
      <c r="E4448" s="2">
        <v>46203.645833333343</v>
      </c>
      <c r="F4448" s="2">
        <v>46203.904228001753</v>
      </c>
      <c r="G4448" s="2">
        <v>46203.99047621178</v>
      </c>
      <c r="H4448" t="s">
        <v>2760</v>
      </c>
      <c r="I4448" t="s">
        <v>2751</v>
      </c>
      <c r="J4448" t="s">
        <v>2752</v>
      </c>
      <c r="K4448">
        <v>5</v>
      </c>
      <c r="M4448">
        <f t="shared" si="69"/>
        <v>0.34464287843729835</v>
      </c>
      <c r="N4448">
        <v>8.2714290824951604</v>
      </c>
      <c r="O4448" t="str">
        <v>Fast</v>
      </c>
      <c r="P4448">
        <v>4.0179995443153338</v>
      </c>
      <c r="Q4448">
        <v>3.7141535615171137</v>
      </c>
    </row>
    <row r="4449" spans="1:17" x14ac:dyDescent="0.2">
      <c r="A4449" t="s">
        <v>7208</v>
      </c>
      <c r="B4449" t="s">
        <v>2349</v>
      </c>
      <c r="C4449" t="s">
        <v>2530</v>
      </c>
      <c r="D4449" t="s">
        <v>2595</v>
      </c>
      <c r="E4449" s="2">
        <v>46266.045138888891</v>
      </c>
      <c r="F4449" s="2">
        <v>46266.329041782177</v>
      </c>
      <c r="G4449" s="2">
        <v>46266.51254372322</v>
      </c>
      <c r="H4449" t="s">
        <v>2764</v>
      </c>
      <c r="I4449" t="s">
        <v>2751</v>
      </c>
      <c r="J4449" t="s">
        <v>2752</v>
      </c>
      <c r="K4449">
        <v>5</v>
      </c>
      <c r="M4449">
        <f t="shared" si="69"/>
        <v>0.46740483432949986</v>
      </c>
      <c r="N4449">
        <v>11.217716023907997</v>
      </c>
      <c r="O4449" t="str">
        <v>Fast</v>
      </c>
      <c r="P4449">
        <v>4.0179995443153338</v>
      </c>
      <c r="Q4449">
        <v>3.7141535615171137</v>
      </c>
    </row>
    <row r="4450" spans="1:17" x14ac:dyDescent="0.2">
      <c r="A4450" t="s">
        <v>7209</v>
      </c>
      <c r="B4450" t="s">
        <v>1409</v>
      </c>
      <c r="C4450" t="s">
        <v>2553</v>
      </c>
      <c r="D4450" t="s">
        <v>2731</v>
      </c>
      <c r="E4450" s="2">
        <v>46102.36041666667</v>
      </c>
      <c r="F4450" s="2">
        <v>46102.641076791122</v>
      </c>
      <c r="G4450" s="2">
        <v>46103.924029379967</v>
      </c>
      <c r="H4450" t="s">
        <v>2764</v>
      </c>
      <c r="I4450" t="s">
        <v>2751</v>
      </c>
      <c r="J4450" t="s">
        <v>2752</v>
      </c>
      <c r="K4450">
        <v>5</v>
      </c>
      <c r="M4450">
        <f t="shared" si="69"/>
        <v>1.5636127132966067</v>
      </c>
      <c r="N4450">
        <v>37.52670511911856</v>
      </c>
      <c r="O4450" t="str">
        <v>Slow</v>
      </c>
      <c r="P4450">
        <v>4.0179995443153338</v>
      </c>
      <c r="Q4450">
        <v>3.7141535615171137</v>
      </c>
    </row>
    <row r="4451" spans="1:17" x14ac:dyDescent="0.2">
      <c r="A4451" t="s">
        <v>7210</v>
      </c>
      <c r="B4451" t="s">
        <v>2090</v>
      </c>
      <c r="C4451" t="s">
        <v>2528</v>
      </c>
      <c r="D4451" t="s">
        <v>2603</v>
      </c>
      <c r="E4451" s="2">
        <v>46208.053472222222</v>
      </c>
      <c r="F4451" s="2">
        <v>46208.334234939488</v>
      </c>
      <c r="H4451" t="s">
        <v>2750</v>
      </c>
      <c r="I4451" t="s">
        <v>2751</v>
      </c>
      <c r="J4451" t="s">
        <v>2756</v>
      </c>
      <c r="K4451">
        <v>5</v>
      </c>
      <c r="M4451" t="str">
        <f t="shared" si="69"/>
        <v/>
      </c>
      <c r="N4451" t="str">
        <v/>
      </c>
      <c r="O4451" t="str">
        <v/>
      </c>
      <c r="P4451" t="str">
        <v/>
      </c>
      <c r="Q4451" t="str">
        <v/>
      </c>
    </row>
    <row r="4452" spans="1:17" x14ac:dyDescent="0.2">
      <c r="A4452" t="s">
        <v>7211</v>
      </c>
      <c r="B4452" t="s">
        <v>2124</v>
      </c>
      <c r="C4452" t="s">
        <v>2547</v>
      </c>
      <c r="D4452" t="s">
        <v>2580</v>
      </c>
      <c r="E4452" s="2">
        <v>46274.875</v>
      </c>
      <c r="F4452" s="2">
        <v>46275.367628269087</v>
      </c>
      <c r="G4452" s="2">
        <v>46275.652908933138</v>
      </c>
      <c r="H4452" t="s">
        <v>2760</v>
      </c>
      <c r="I4452" t="s">
        <v>2751</v>
      </c>
      <c r="J4452" t="s">
        <v>2752</v>
      </c>
      <c r="K4452">
        <v>4</v>
      </c>
      <c r="M4452">
        <f t="shared" si="69"/>
        <v>0.77790893313795095</v>
      </c>
      <c r="N4452">
        <v>18.669814395310823</v>
      </c>
      <c r="O4452" t="str">
        <v>Fast</v>
      </c>
      <c r="P4452">
        <v>4.0179995443153338</v>
      </c>
      <c r="Q4452">
        <v>3.7141535615171137</v>
      </c>
    </row>
    <row r="4453" spans="1:17" x14ac:dyDescent="0.2">
      <c r="A4453" t="s">
        <v>7212</v>
      </c>
      <c r="B4453" t="s">
        <v>1492</v>
      </c>
      <c r="C4453" t="s">
        <v>2528</v>
      </c>
      <c r="D4453" t="s">
        <v>2647</v>
      </c>
      <c r="E4453" s="2">
        <v>46277.824305555558</v>
      </c>
      <c r="F4453" s="2">
        <v>46277.95584425066</v>
      </c>
      <c r="G4453" s="2">
        <v>46278.154780564291</v>
      </c>
      <c r="H4453" t="s">
        <v>2750</v>
      </c>
      <c r="I4453" t="s">
        <v>2762</v>
      </c>
      <c r="J4453" t="s">
        <v>2752</v>
      </c>
      <c r="K4453">
        <v>4</v>
      </c>
      <c r="M4453">
        <f t="shared" si="69"/>
        <v>0.33047500873362878</v>
      </c>
      <c r="N4453">
        <v>7.9314002096070908</v>
      </c>
      <c r="O4453" t="str">
        <v>Fast</v>
      </c>
      <c r="P4453">
        <v>4.0179995443153338</v>
      </c>
      <c r="Q4453">
        <v>3.7141535615171137</v>
      </c>
    </row>
    <row r="4454" spans="1:17" x14ac:dyDescent="0.2">
      <c r="A4454" t="s">
        <v>7213</v>
      </c>
      <c r="B4454" t="s">
        <v>2095</v>
      </c>
      <c r="C4454" t="s">
        <v>2543</v>
      </c>
      <c r="D4454" t="s">
        <v>2685</v>
      </c>
      <c r="E4454" s="2">
        <v>46199.465277777781</v>
      </c>
      <c r="F4454" s="2">
        <v>46199.690565736921</v>
      </c>
      <c r="G4454" s="2">
        <v>46199.84466745588</v>
      </c>
      <c r="H4454" t="s">
        <v>2750</v>
      </c>
      <c r="I4454" t="s">
        <v>2751</v>
      </c>
      <c r="J4454" t="s">
        <v>2752</v>
      </c>
      <c r="K4454">
        <v>5</v>
      </c>
      <c r="M4454">
        <f t="shared" si="69"/>
        <v>0.37938967809895985</v>
      </c>
      <c r="N4454">
        <v>9.1053522743750364</v>
      </c>
      <c r="O4454" t="str">
        <v>Fast</v>
      </c>
      <c r="P4454">
        <v>4.0179995443153338</v>
      </c>
      <c r="Q4454">
        <v>3.7141535615171137</v>
      </c>
    </row>
    <row r="4455" spans="1:17" x14ac:dyDescent="0.2">
      <c r="A4455" t="s">
        <v>7214</v>
      </c>
      <c r="B4455" t="s">
        <v>42</v>
      </c>
      <c r="C4455" t="s">
        <v>2553</v>
      </c>
      <c r="D4455" t="s">
        <v>2617</v>
      </c>
      <c r="E4455" s="2">
        <v>46279.265972222223</v>
      </c>
      <c r="F4455" s="2">
        <v>46279.50852343013</v>
      </c>
      <c r="G4455" s="2">
        <v>46279.721200859851</v>
      </c>
      <c r="H4455" t="s">
        <v>2764</v>
      </c>
      <c r="I4455" t="s">
        <v>2751</v>
      </c>
      <c r="J4455" t="s">
        <v>2752</v>
      </c>
      <c r="K4455">
        <v>4</v>
      </c>
      <c r="M4455">
        <f t="shared" si="69"/>
        <v>0.45522863762744237</v>
      </c>
      <c r="N4455">
        <v>10.925487303058617</v>
      </c>
      <c r="O4455" t="str">
        <v>Fast</v>
      </c>
      <c r="P4455">
        <v>4.0179995443153338</v>
      </c>
      <c r="Q4455">
        <v>3.7141535615171137</v>
      </c>
    </row>
    <row r="4456" spans="1:17" x14ac:dyDescent="0.2">
      <c r="A4456" t="s">
        <v>7215</v>
      </c>
      <c r="B4456" t="s">
        <v>109</v>
      </c>
      <c r="C4456" t="s">
        <v>2557</v>
      </c>
      <c r="D4456" t="s">
        <v>2607</v>
      </c>
      <c r="E4456" s="2">
        <v>46235.71875</v>
      </c>
      <c r="F4456" s="2">
        <v>46235.817952997051</v>
      </c>
      <c r="G4456" s="2">
        <v>46236.439083462967</v>
      </c>
      <c r="H4456" t="s">
        <v>2750</v>
      </c>
      <c r="I4456" t="s">
        <v>2751</v>
      </c>
      <c r="J4456" t="s">
        <v>2752</v>
      </c>
      <c r="K4456">
        <v>5</v>
      </c>
      <c r="M4456">
        <f t="shared" si="69"/>
        <v>0.72033346296666423</v>
      </c>
      <c r="N4456">
        <v>17.288003111199941</v>
      </c>
      <c r="O4456" t="str">
        <v>Fast</v>
      </c>
      <c r="P4456">
        <v>4.0179995443153338</v>
      </c>
      <c r="Q4456">
        <v>3.7141535615171137</v>
      </c>
    </row>
    <row r="4457" spans="1:17" x14ac:dyDescent="0.2">
      <c r="A4457" t="s">
        <v>7216</v>
      </c>
      <c r="B4457" t="s">
        <v>2230</v>
      </c>
      <c r="C4457" t="s">
        <v>2561</v>
      </c>
      <c r="D4457" t="s">
        <v>2715</v>
      </c>
      <c r="E4457" s="2">
        <v>46162.183333333327</v>
      </c>
      <c r="F4457" s="2">
        <v>46162.214412242523</v>
      </c>
      <c r="G4457" s="2">
        <v>46162.235245575859</v>
      </c>
      <c r="H4457" t="s">
        <v>2764</v>
      </c>
      <c r="I4457" t="s">
        <v>2755</v>
      </c>
      <c r="J4457" t="s">
        <v>2752</v>
      </c>
      <c r="K4457">
        <v>3</v>
      </c>
      <c r="M4457">
        <f t="shared" si="69"/>
        <v>5.1912242532125674E-2</v>
      </c>
      <c r="N4457">
        <v>1.2458938207710162</v>
      </c>
      <c r="O4457" t="str">
        <v>Fast</v>
      </c>
      <c r="P4457">
        <v>4.0179995443153338</v>
      </c>
      <c r="Q4457">
        <v>3.7141535615171137</v>
      </c>
    </row>
    <row r="4458" spans="1:17" x14ac:dyDescent="0.2">
      <c r="A4458" t="s">
        <v>7217</v>
      </c>
      <c r="B4458" t="s">
        <v>372</v>
      </c>
      <c r="C4458" t="s">
        <v>2549</v>
      </c>
      <c r="D4458" t="s">
        <v>2711</v>
      </c>
      <c r="E4458" s="2">
        <v>46057.770138888889</v>
      </c>
      <c r="F4458" s="2">
        <v>46057.961965815382</v>
      </c>
      <c r="G4458" s="2">
        <v>46059.176520584457</v>
      </c>
      <c r="H4458" t="s">
        <v>2750</v>
      </c>
      <c r="I4458" t="s">
        <v>2751</v>
      </c>
      <c r="J4458" t="s">
        <v>2752</v>
      </c>
      <c r="K4458">
        <v>3</v>
      </c>
      <c r="M4458">
        <f t="shared" si="69"/>
        <v>1.4063816955676884</v>
      </c>
      <c r="N4458">
        <v>33.753160693624523</v>
      </c>
      <c r="O4458" t="str">
        <v>Slow</v>
      </c>
      <c r="P4458">
        <v>4.0179995443153338</v>
      </c>
      <c r="Q4458">
        <v>3.7141535615171137</v>
      </c>
    </row>
    <row r="4459" spans="1:17" x14ac:dyDescent="0.2">
      <c r="A4459" t="s">
        <v>7218</v>
      </c>
      <c r="B4459" t="s">
        <v>1840</v>
      </c>
      <c r="C4459" t="s">
        <v>2538</v>
      </c>
      <c r="D4459" t="s">
        <v>2701</v>
      </c>
      <c r="E4459" s="2">
        <v>46255.874305555553</v>
      </c>
      <c r="F4459" s="2">
        <v>46256.071391544639</v>
      </c>
      <c r="G4459" s="2">
        <v>46257.014970894743</v>
      </c>
      <c r="H4459" t="s">
        <v>2760</v>
      </c>
      <c r="I4459" t="s">
        <v>2751</v>
      </c>
      <c r="J4459" t="s">
        <v>2752</v>
      </c>
      <c r="K4459">
        <v>4</v>
      </c>
      <c r="M4459">
        <f t="shared" si="69"/>
        <v>1.1406653391895816</v>
      </c>
      <c r="N4459">
        <v>27.375968140549958</v>
      </c>
      <c r="O4459" t="str">
        <v>Slow</v>
      </c>
      <c r="P4459">
        <v>4.0179995443153338</v>
      </c>
      <c r="Q4459">
        <v>3.7141535615171137</v>
      </c>
    </row>
    <row r="4460" spans="1:17" x14ac:dyDescent="0.2">
      <c r="A4460" t="s">
        <v>7219</v>
      </c>
      <c r="B4460" t="s">
        <v>1071</v>
      </c>
      <c r="C4460" t="s">
        <v>2565</v>
      </c>
      <c r="D4460" t="s">
        <v>2615</v>
      </c>
      <c r="E4460" s="2">
        <v>46101.179166666669</v>
      </c>
      <c r="F4460" s="2">
        <v>46101.8294440061</v>
      </c>
      <c r="G4460" s="2">
        <v>46103.258301613692</v>
      </c>
      <c r="H4460" t="s">
        <v>2764</v>
      </c>
      <c r="I4460" t="s">
        <v>2770</v>
      </c>
      <c r="J4460" t="s">
        <v>2752</v>
      </c>
      <c r="K4460">
        <v>5</v>
      </c>
      <c r="M4460">
        <f t="shared" si="69"/>
        <v>2.0791349470237037</v>
      </c>
      <c r="N4460">
        <v>49.899238728568889</v>
      </c>
      <c r="O4460" t="str">
        <v>Slow</v>
      </c>
      <c r="P4460">
        <v>4.0179995443153338</v>
      </c>
      <c r="Q4460">
        <v>3.7141535615171137</v>
      </c>
    </row>
    <row r="4461" spans="1:17" x14ac:dyDescent="0.2">
      <c r="A4461" t="s">
        <v>7220</v>
      </c>
      <c r="B4461" t="s">
        <v>1990</v>
      </c>
      <c r="C4461" t="s">
        <v>2565</v>
      </c>
      <c r="D4461" t="s">
        <v>2665</v>
      </c>
      <c r="E4461" s="2">
        <v>46224.532638888893</v>
      </c>
      <c r="F4461" s="2">
        <v>46224.612057932012</v>
      </c>
      <c r="G4461" s="2">
        <v>46225.282755728927</v>
      </c>
      <c r="H4461" t="s">
        <v>2764</v>
      </c>
      <c r="I4461" t="s">
        <v>2762</v>
      </c>
      <c r="J4461" t="s">
        <v>2752</v>
      </c>
      <c r="K4461">
        <v>5</v>
      </c>
      <c r="M4461">
        <f t="shared" si="69"/>
        <v>0.75011684003402479</v>
      </c>
      <c r="N4461">
        <v>18.002804160816595</v>
      </c>
      <c r="O4461" t="str">
        <v>Fast</v>
      </c>
      <c r="P4461">
        <v>4.0179995443153338</v>
      </c>
      <c r="Q4461">
        <v>3.7141535615171137</v>
      </c>
    </row>
    <row r="4462" spans="1:17" x14ac:dyDescent="0.2">
      <c r="A4462" t="s">
        <v>7221</v>
      </c>
      <c r="B4462" t="s">
        <v>1684</v>
      </c>
      <c r="C4462" t="s">
        <v>2567</v>
      </c>
      <c r="D4462" t="s">
        <v>2691</v>
      </c>
      <c r="E4462" s="2">
        <v>46199.154166666667</v>
      </c>
      <c r="F4462" s="2">
        <v>46199.473350661166</v>
      </c>
      <c r="G4462" s="2">
        <v>46200.139170135553</v>
      </c>
      <c r="H4462" t="s">
        <v>2750</v>
      </c>
      <c r="I4462" t="s">
        <v>2751</v>
      </c>
      <c r="J4462" t="s">
        <v>2752</v>
      </c>
      <c r="K4462">
        <v>4</v>
      </c>
      <c r="M4462">
        <f t="shared" si="69"/>
        <v>0.98500346888613421</v>
      </c>
      <c r="N4462">
        <v>23.640083253267221</v>
      </c>
      <c r="O4462" t="str">
        <v>Fast</v>
      </c>
      <c r="P4462">
        <v>4.0179995443153338</v>
      </c>
      <c r="Q4462">
        <v>3.7141535615171137</v>
      </c>
    </row>
    <row r="4463" spans="1:17" x14ac:dyDescent="0.2">
      <c r="A4463" t="s">
        <v>7222</v>
      </c>
      <c r="B4463" t="s">
        <v>200</v>
      </c>
      <c r="C4463" t="s">
        <v>2559</v>
      </c>
      <c r="D4463" t="s">
        <v>2649</v>
      </c>
      <c r="E4463" s="2">
        <v>46121.615277777782</v>
      </c>
      <c r="F4463" s="2">
        <v>46121.66274405727</v>
      </c>
      <c r="G4463" s="2">
        <v>46121.935240038118</v>
      </c>
      <c r="H4463" t="s">
        <v>2750</v>
      </c>
      <c r="I4463" t="s">
        <v>2755</v>
      </c>
      <c r="J4463" t="s">
        <v>2752</v>
      </c>
      <c r="K4463">
        <v>4</v>
      </c>
      <c r="M4463">
        <f t="shared" si="69"/>
        <v>0.31996226033515995</v>
      </c>
      <c r="N4463">
        <v>7.6790942480438389</v>
      </c>
      <c r="O4463" t="str">
        <v>Fast</v>
      </c>
      <c r="P4463">
        <v>4.0179995443153338</v>
      </c>
      <c r="Q4463">
        <v>3.7141535615171137</v>
      </c>
    </row>
    <row r="4464" spans="1:17" x14ac:dyDescent="0.2">
      <c r="A4464" t="s">
        <v>7223</v>
      </c>
      <c r="B4464" t="s">
        <v>863</v>
      </c>
      <c r="C4464" t="s">
        <v>2559</v>
      </c>
      <c r="D4464" t="s">
        <v>2609</v>
      </c>
      <c r="E4464" s="2">
        <v>46234.674305555563</v>
      </c>
      <c r="F4464" s="2">
        <v>46235.511612899201</v>
      </c>
      <c r="G4464" s="2">
        <v>46236.389750330447</v>
      </c>
      <c r="H4464" t="s">
        <v>2750</v>
      </c>
      <c r="I4464" t="s">
        <v>2770</v>
      </c>
      <c r="J4464" t="s">
        <v>2752</v>
      </c>
      <c r="K4464">
        <v>2</v>
      </c>
      <c r="M4464">
        <f t="shared" si="69"/>
        <v>1.7154447748835082</v>
      </c>
      <c r="N4464">
        <v>41.170674597204197</v>
      </c>
      <c r="O4464" t="str">
        <v>Slow</v>
      </c>
      <c r="P4464">
        <v>4.0179995443153338</v>
      </c>
      <c r="Q4464">
        <v>3.7141535615171137</v>
      </c>
    </row>
    <row r="4465" spans="1:17" x14ac:dyDescent="0.2">
      <c r="A4465" t="s">
        <v>7224</v>
      </c>
      <c r="B4465" t="s">
        <v>1792</v>
      </c>
      <c r="C4465" t="s">
        <v>2528</v>
      </c>
      <c r="D4465" t="s">
        <v>2713</v>
      </c>
      <c r="E4465" s="2">
        <v>46202.007638888892</v>
      </c>
      <c r="F4465" s="2">
        <v>46202.369812126773</v>
      </c>
      <c r="H4465" t="s">
        <v>2750</v>
      </c>
      <c r="I4465" t="s">
        <v>2751</v>
      </c>
      <c r="J4465" t="s">
        <v>2756</v>
      </c>
      <c r="K4465">
        <v>4</v>
      </c>
      <c r="M4465" t="str">
        <f t="shared" si="69"/>
        <v/>
      </c>
      <c r="N4465" t="str">
        <v/>
      </c>
      <c r="O4465" t="str">
        <v/>
      </c>
      <c r="P4465" t="str">
        <v/>
      </c>
      <c r="Q4465" t="str">
        <v/>
      </c>
    </row>
    <row r="4466" spans="1:17" x14ac:dyDescent="0.2">
      <c r="A4466" t="s">
        <v>7225</v>
      </c>
      <c r="B4466" t="s">
        <v>2324</v>
      </c>
      <c r="C4466" t="s">
        <v>2551</v>
      </c>
      <c r="D4466" t="s">
        <v>2731</v>
      </c>
      <c r="E4466" s="2">
        <v>46226.944444444453</v>
      </c>
      <c r="F4466" s="2">
        <v>46226.985519344489</v>
      </c>
      <c r="G4466" s="2">
        <v>46227.536685902087</v>
      </c>
      <c r="H4466" t="s">
        <v>2750</v>
      </c>
      <c r="I4466" t="s">
        <v>2751</v>
      </c>
      <c r="J4466" t="s">
        <v>2752</v>
      </c>
      <c r="K4466">
        <v>3</v>
      </c>
      <c r="M4466">
        <f t="shared" si="69"/>
        <v>0.59224145763437264</v>
      </c>
      <c r="N4466">
        <v>14.213794983224943</v>
      </c>
      <c r="O4466" t="str">
        <v>Fast</v>
      </c>
      <c r="P4466">
        <v>4.0179995443153338</v>
      </c>
      <c r="Q4466">
        <v>3.7141535615171137</v>
      </c>
    </row>
    <row r="4467" spans="1:17" x14ac:dyDescent="0.2">
      <c r="A4467" t="s">
        <v>7226</v>
      </c>
      <c r="B4467" t="s">
        <v>2032</v>
      </c>
      <c r="C4467" t="s">
        <v>2545</v>
      </c>
      <c r="D4467" t="s">
        <v>2607</v>
      </c>
      <c r="E4467" s="2">
        <v>46283.260416666657</v>
      </c>
      <c r="F4467" s="2">
        <v>46283.538584323993</v>
      </c>
      <c r="G4467" s="2">
        <v>46284.633669120747</v>
      </c>
      <c r="H4467" t="s">
        <v>2764</v>
      </c>
      <c r="I4467" t="s">
        <v>2751</v>
      </c>
      <c r="J4467" t="s">
        <v>2752</v>
      </c>
      <c r="K4467">
        <v>3</v>
      </c>
      <c r="M4467">
        <f t="shared" si="69"/>
        <v>1.3732524540901068</v>
      </c>
      <c r="N4467">
        <v>32.958058898162562</v>
      </c>
      <c r="O4467" t="str">
        <v>Slow</v>
      </c>
      <c r="P4467">
        <v>4.0179995443153338</v>
      </c>
      <c r="Q4467">
        <v>3.7141535615171137</v>
      </c>
    </row>
    <row r="4468" spans="1:17" x14ac:dyDescent="0.2">
      <c r="A4468" t="s">
        <v>7227</v>
      </c>
      <c r="B4468" t="s">
        <v>2250</v>
      </c>
      <c r="C4468" t="s">
        <v>2538</v>
      </c>
      <c r="D4468" t="s">
        <v>2693</v>
      </c>
      <c r="E4468" s="2">
        <v>46098.463194444441</v>
      </c>
      <c r="F4468" s="2">
        <v>46098.523511112951</v>
      </c>
      <c r="G4468" s="2">
        <v>46098.613119900408</v>
      </c>
      <c r="H4468" t="s">
        <v>2764</v>
      </c>
      <c r="I4468" t="s">
        <v>2755</v>
      </c>
      <c r="J4468" t="s">
        <v>2752</v>
      </c>
      <c r="K4468">
        <v>5</v>
      </c>
      <c r="M4468">
        <f t="shared" si="69"/>
        <v>0.14992545596760465</v>
      </c>
      <c r="N4468">
        <v>3.5982109432225116</v>
      </c>
      <c r="O4468" t="str">
        <v>Fast</v>
      </c>
      <c r="P4468">
        <v>4.0179995443153338</v>
      </c>
      <c r="Q4468">
        <v>3.7141535615171137</v>
      </c>
    </row>
    <row r="4469" spans="1:17" x14ac:dyDescent="0.2">
      <c r="A4469" t="s">
        <v>7228</v>
      </c>
      <c r="B4469" t="s">
        <v>2412</v>
      </c>
      <c r="C4469" t="s">
        <v>2528</v>
      </c>
      <c r="D4469" t="s">
        <v>2721</v>
      </c>
      <c r="E4469" s="2">
        <v>46231.259027777778</v>
      </c>
      <c r="F4469" s="2">
        <v>46231.841548765718</v>
      </c>
      <c r="G4469" s="2">
        <v>46231.862382099047</v>
      </c>
      <c r="H4469" t="s">
        <v>2760</v>
      </c>
      <c r="I4469" t="s">
        <v>2751</v>
      </c>
      <c r="J4469" t="s">
        <v>2752</v>
      </c>
      <c r="K4469">
        <v>5</v>
      </c>
      <c r="M4469">
        <f t="shared" si="69"/>
        <v>0.6033543212688528</v>
      </c>
      <c r="N4469">
        <v>14.480503710452467</v>
      </c>
      <c r="O4469" t="str">
        <v>Fast</v>
      </c>
      <c r="P4469">
        <v>4.0179995443153338</v>
      </c>
      <c r="Q4469">
        <v>3.7141535615171137</v>
      </c>
    </row>
    <row r="4470" spans="1:17" x14ac:dyDescent="0.2">
      <c r="A4470" t="s">
        <v>7229</v>
      </c>
      <c r="B4470" t="s">
        <v>2256</v>
      </c>
      <c r="C4470" t="s">
        <v>2535</v>
      </c>
      <c r="D4470" t="s">
        <v>2667</v>
      </c>
      <c r="E4470" s="2">
        <v>46033.904861111107</v>
      </c>
      <c r="F4470" s="2">
        <v>46034.065245435071</v>
      </c>
      <c r="G4470" s="2">
        <v>46034.100363697849</v>
      </c>
      <c r="H4470" t="s">
        <v>2764</v>
      </c>
      <c r="I4470" t="s">
        <v>2762</v>
      </c>
      <c r="J4470" t="s">
        <v>2752</v>
      </c>
      <c r="K4470">
        <v>4</v>
      </c>
      <c r="M4470">
        <f t="shared" si="69"/>
        <v>0.19550258674280485</v>
      </c>
      <c r="N4470">
        <v>4.6920620818273164</v>
      </c>
      <c r="O4470" t="str">
        <v>Fast</v>
      </c>
      <c r="P4470">
        <v>4.0179995443153338</v>
      </c>
      <c r="Q4470">
        <v>3.7141535615171137</v>
      </c>
    </row>
    <row r="4471" spans="1:17" x14ac:dyDescent="0.2">
      <c r="A4471" t="s">
        <v>7230</v>
      </c>
      <c r="B4471" t="s">
        <v>1472</v>
      </c>
      <c r="C4471" t="s">
        <v>2565</v>
      </c>
      <c r="D4471" t="s">
        <v>2584</v>
      </c>
      <c r="E4471" s="2">
        <v>46216.760416666657</v>
      </c>
      <c r="F4471" s="2">
        <v>46216.887988442897</v>
      </c>
      <c r="G4471" s="2">
        <v>46216.90882177624</v>
      </c>
      <c r="H4471" t="s">
        <v>2750</v>
      </c>
      <c r="I4471" t="s">
        <v>2762</v>
      </c>
      <c r="J4471" t="s">
        <v>2752</v>
      </c>
      <c r="K4471">
        <v>4</v>
      </c>
      <c r="M4471">
        <f t="shared" si="69"/>
        <v>0.14840510958310915</v>
      </c>
      <c r="N4471">
        <v>3.5617226299946196</v>
      </c>
      <c r="O4471" t="str">
        <v>Fast</v>
      </c>
      <c r="P4471">
        <v>4.0179995443153338</v>
      </c>
      <c r="Q4471">
        <v>3.7141535615171137</v>
      </c>
    </row>
    <row r="4472" spans="1:17" x14ac:dyDescent="0.2">
      <c r="A4472" t="s">
        <v>7231</v>
      </c>
      <c r="B4472" t="s">
        <v>861</v>
      </c>
      <c r="C4472" t="s">
        <v>2565</v>
      </c>
      <c r="D4472" t="s">
        <v>2691</v>
      </c>
      <c r="E4472" s="2">
        <v>46065.989583333343</v>
      </c>
      <c r="F4472" s="2">
        <v>46066.22576992472</v>
      </c>
      <c r="G4472" s="2">
        <v>46067.102754200321</v>
      </c>
      <c r="H4472" t="s">
        <v>2754</v>
      </c>
      <c r="I4472" t="s">
        <v>2751</v>
      </c>
      <c r="J4472" t="s">
        <v>2752</v>
      </c>
      <c r="K4472">
        <v>5</v>
      </c>
      <c r="M4472">
        <f t="shared" si="69"/>
        <v>1.1131708669781801</v>
      </c>
      <c r="N4472">
        <v>26.716100807476323</v>
      </c>
      <c r="O4472" t="str">
        <v>Slow</v>
      </c>
      <c r="P4472">
        <v>4.0179995443153338</v>
      </c>
      <c r="Q4472">
        <v>3.7141535615171137</v>
      </c>
    </row>
    <row r="4473" spans="1:17" x14ac:dyDescent="0.2">
      <c r="A4473" t="s">
        <v>7232</v>
      </c>
      <c r="B4473" t="s">
        <v>1291</v>
      </c>
      <c r="C4473" t="s">
        <v>2557</v>
      </c>
      <c r="D4473" t="s">
        <v>2727</v>
      </c>
      <c r="E4473" s="2">
        <v>46083.385416666657</v>
      </c>
      <c r="F4473" s="2">
        <v>46083.864610064244</v>
      </c>
      <c r="G4473" s="2">
        <v>46083.920047806991</v>
      </c>
      <c r="H4473" t="s">
        <v>2764</v>
      </c>
      <c r="I4473" t="s">
        <v>2751</v>
      </c>
      <c r="J4473" t="s">
        <v>2752</v>
      </c>
      <c r="K4473">
        <v>3</v>
      </c>
      <c r="M4473">
        <f t="shared" si="69"/>
        <v>0.53463114033365855</v>
      </c>
      <c r="N4473">
        <v>12.831147368007805</v>
      </c>
      <c r="O4473" t="str">
        <v>Fast</v>
      </c>
      <c r="P4473">
        <v>4.0179995443153338</v>
      </c>
      <c r="Q4473">
        <v>3.7141535615171137</v>
      </c>
    </row>
    <row r="4474" spans="1:17" x14ac:dyDescent="0.2">
      <c r="A4474" t="s">
        <v>7233</v>
      </c>
      <c r="B4474" t="s">
        <v>2010</v>
      </c>
      <c r="C4474" t="s">
        <v>2530</v>
      </c>
      <c r="D4474" t="s">
        <v>2621</v>
      </c>
      <c r="E4474" s="2">
        <v>46076.5625</v>
      </c>
      <c r="F4474" s="2">
        <v>46076.680750459716</v>
      </c>
      <c r="G4474" s="2">
        <v>46077.230590142703</v>
      </c>
      <c r="H4474" t="s">
        <v>2750</v>
      </c>
      <c r="I4474" t="s">
        <v>2762</v>
      </c>
      <c r="J4474" t="s">
        <v>2752</v>
      </c>
      <c r="K4474">
        <v>4</v>
      </c>
      <c r="M4474">
        <f t="shared" si="69"/>
        <v>0.66809014270256739</v>
      </c>
      <c r="N4474">
        <v>16.034163424861617</v>
      </c>
      <c r="O4474" t="str">
        <v>Fast</v>
      </c>
      <c r="P4474">
        <v>4.0179995443153338</v>
      </c>
      <c r="Q4474">
        <v>3.7141535615171137</v>
      </c>
    </row>
    <row r="4475" spans="1:17" x14ac:dyDescent="0.2">
      <c r="A4475" t="s">
        <v>7234</v>
      </c>
      <c r="B4475" t="s">
        <v>1084</v>
      </c>
      <c r="C4475" t="s">
        <v>2555</v>
      </c>
      <c r="D4475" t="s">
        <v>2603</v>
      </c>
      <c r="E4475" s="2">
        <v>46249.57708333333</v>
      </c>
      <c r="F4475" s="2">
        <v>46249.881455649876</v>
      </c>
      <c r="G4475" s="2">
        <v>46251.312042245139</v>
      </c>
      <c r="H4475" t="s">
        <v>2750</v>
      </c>
      <c r="I4475" t="s">
        <v>2751</v>
      </c>
      <c r="J4475" t="s">
        <v>2752</v>
      </c>
      <c r="K4475">
        <v>5</v>
      </c>
      <c r="M4475">
        <f t="shared" si="69"/>
        <v>1.7349589118093718</v>
      </c>
      <c r="N4475">
        <v>41.639013883424923</v>
      </c>
      <c r="O4475" t="str">
        <v>Slow</v>
      </c>
      <c r="P4475">
        <v>4.0179995443153338</v>
      </c>
      <c r="Q4475">
        <v>3.7141535615171137</v>
      </c>
    </row>
    <row r="4476" spans="1:17" x14ac:dyDescent="0.2">
      <c r="A4476" t="s">
        <v>7235</v>
      </c>
      <c r="B4476" t="s">
        <v>2098</v>
      </c>
      <c r="C4476" t="s">
        <v>2530</v>
      </c>
      <c r="D4476" t="s">
        <v>2621</v>
      </c>
      <c r="E4476" s="2">
        <v>46125.229861111111</v>
      </c>
      <c r="F4476" s="2">
        <v>46125.697227531928</v>
      </c>
      <c r="H4476" t="s">
        <v>2750</v>
      </c>
      <c r="I4476" t="s">
        <v>2751</v>
      </c>
      <c r="J4476" t="s">
        <v>2756</v>
      </c>
      <c r="K4476">
        <v>4</v>
      </c>
      <c r="M4476" t="str">
        <f t="shared" si="69"/>
        <v/>
      </c>
      <c r="N4476" t="str">
        <v/>
      </c>
      <c r="O4476" t="str">
        <v/>
      </c>
      <c r="P4476" t="str">
        <v/>
      </c>
      <c r="Q4476" t="str">
        <v/>
      </c>
    </row>
    <row r="4477" spans="1:17" x14ac:dyDescent="0.2">
      <c r="A4477" t="s">
        <v>7236</v>
      </c>
      <c r="B4477" t="s">
        <v>1774</v>
      </c>
      <c r="C4477" t="s">
        <v>2555</v>
      </c>
      <c r="D4477" t="s">
        <v>2709</v>
      </c>
      <c r="E4477" s="2">
        <v>46129.931250000001</v>
      </c>
      <c r="F4477" s="2">
        <v>46129.939583333333</v>
      </c>
      <c r="G4477" s="2">
        <v>46130.610327322836</v>
      </c>
      <c r="H4477" t="s">
        <v>2764</v>
      </c>
      <c r="I4477" t="s">
        <v>2762</v>
      </c>
      <c r="J4477" t="s">
        <v>2752</v>
      </c>
      <c r="K4477">
        <v>4</v>
      </c>
      <c r="M4477">
        <f t="shared" si="69"/>
        <v>0.67907732283492805</v>
      </c>
      <c r="N4477">
        <v>16.297855748038273</v>
      </c>
      <c r="O4477" t="str">
        <v>Fast</v>
      </c>
      <c r="P4477">
        <v>4.0179995443153338</v>
      </c>
      <c r="Q4477">
        <v>3.7141535615171137</v>
      </c>
    </row>
    <row r="4478" spans="1:17" x14ac:dyDescent="0.2">
      <c r="A4478" t="s">
        <v>7237</v>
      </c>
      <c r="B4478" t="s">
        <v>544</v>
      </c>
      <c r="C4478" t="s">
        <v>2525</v>
      </c>
      <c r="D4478" t="s">
        <v>2669</v>
      </c>
      <c r="E4478" s="2">
        <v>46121.863888888889</v>
      </c>
      <c r="F4478" s="2">
        <v>46122.188998760277</v>
      </c>
      <c r="G4478" s="2">
        <v>46123.327662805408</v>
      </c>
      <c r="H4478" t="s">
        <v>2750</v>
      </c>
      <c r="I4478" t="s">
        <v>2751</v>
      </c>
      <c r="J4478" t="s">
        <v>2752</v>
      </c>
      <c r="K4478">
        <v>3</v>
      </c>
      <c r="M4478">
        <f t="shared" si="69"/>
        <v>1.4637739165191306</v>
      </c>
      <c r="N4478">
        <v>35.130573996459134</v>
      </c>
      <c r="O4478" t="str">
        <v>Slow</v>
      </c>
      <c r="P4478">
        <v>4.0179995443153338</v>
      </c>
      <c r="Q4478">
        <v>3.7141535615171137</v>
      </c>
    </row>
    <row r="4479" spans="1:17" x14ac:dyDescent="0.2">
      <c r="A4479" t="s">
        <v>7238</v>
      </c>
      <c r="B4479" t="s">
        <v>2323</v>
      </c>
      <c r="C4479" t="s">
        <v>2538</v>
      </c>
      <c r="D4479" t="s">
        <v>2577</v>
      </c>
      <c r="E4479" s="2">
        <v>46193.984027777777</v>
      </c>
      <c r="F4479" s="2">
        <v>46194.004189524603</v>
      </c>
      <c r="H4479" t="s">
        <v>2750</v>
      </c>
      <c r="I4479" t="s">
        <v>2755</v>
      </c>
      <c r="J4479" t="s">
        <v>2767</v>
      </c>
      <c r="K4479">
        <v>5</v>
      </c>
      <c r="M4479" t="str">
        <f t="shared" si="69"/>
        <v/>
      </c>
      <c r="N4479" t="str">
        <v/>
      </c>
      <c r="O4479" t="str">
        <v/>
      </c>
      <c r="P4479" t="str">
        <v/>
      </c>
      <c r="Q4479" t="str">
        <v/>
      </c>
    </row>
    <row r="4480" spans="1:17" x14ac:dyDescent="0.2">
      <c r="A4480" t="s">
        <v>7239</v>
      </c>
      <c r="B4480" t="s">
        <v>2136</v>
      </c>
      <c r="C4480" t="s">
        <v>2530</v>
      </c>
      <c r="D4480" t="s">
        <v>2675</v>
      </c>
      <c r="E4480" s="2">
        <v>46273.456944444442</v>
      </c>
      <c r="F4480" s="2">
        <v>46273.854791908539</v>
      </c>
      <c r="G4480" s="2">
        <v>46274.51280826483</v>
      </c>
      <c r="H4480" t="s">
        <v>2750</v>
      </c>
      <c r="I4480" t="s">
        <v>2751</v>
      </c>
      <c r="J4480" t="s">
        <v>2752</v>
      </c>
      <c r="K4480">
        <v>4</v>
      </c>
      <c r="M4480">
        <f t="shared" si="69"/>
        <v>1.055863820387458</v>
      </c>
      <c r="N4480">
        <v>25.340731689298991</v>
      </c>
      <c r="O4480" t="str">
        <v>Slow</v>
      </c>
      <c r="P4480">
        <v>4.0179995443153338</v>
      </c>
      <c r="Q4480">
        <v>3.7141535615171137</v>
      </c>
    </row>
    <row r="4481" spans="1:17" x14ac:dyDescent="0.2">
      <c r="A4481" t="s">
        <v>7240</v>
      </c>
      <c r="B4481" t="s">
        <v>1520</v>
      </c>
      <c r="C4481" t="s">
        <v>2565</v>
      </c>
      <c r="D4481" t="s">
        <v>2711</v>
      </c>
      <c r="E4481" s="2">
        <v>46208.127083333333</v>
      </c>
      <c r="F4481" s="2">
        <v>46208.649165123134</v>
      </c>
      <c r="G4481" s="2">
        <v>46208.669998456448</v>
      </c>
      <c r="H4481" t="s">
        <v>2750</v>
      </c>
      <c r="I4481" t="s">
        <v>2751</v>
      </c>
      <c r="J4481" t="s">
        <v>2752</v>
      </c>
      <c r="K4481">
        <v>3</v>
      </c>
      <c r="M4481">
        <f t="shared" si="69"/>
        <v>0.5429151231146534</v>
      </c>
      <c r="N4481">
        <v>13.029962954751682</v>
      </c>
      <c r="O4481" t="str">
        <v>Fast</v>
      </c>
      <c r="P4481">
        <v>4.0179995443153338</v>
      </c>
      <c r="Q4481">
        <v>3.7141535615171137</v>
      </c>
    </row>
    <row r="4482" spans="1:17" x14ac:dyDescent="0.2">
      <c r="A4482" t="s">
        <v>7241</v>
      </c>
      <c r="B4482" t="s">
        <v>506</v>
      </c>
      <c r="C4482" t="s">
        <v>2551</v>
      </c>
      <c r="D4482" t="s">
        <v>2609</v>
      </c>
      <c r="E4482" s="2">
        <v>46050.158333333333</v>
      </c>
      <c r="F4482" s="2">
        <v>46050.549266936607</v>
      </c>
      <c r="G4482" s="2">
        <v>46051.21222135736</v>
      </c>
      <c r="H4482" t="s">
        <v>2764</v>
      </c>
      <c r="I4482" t="s">
        <v>2751</v>
      </c>
      <c r="J4482" t="s">
        <v>2752</v>
      </c>
      <c r="K4482">
        <v>5</v>
      </c>
      <c r="M4482">
        <f t="shared" si="69"/>
        <v>1.0538880240274011</v>
      </c>
      <c r="N4482">
        <v>25.293312576657627</v>
      </c>
      <c r="O4482" t="str">
        <v>Slow</v>
      </c>
      <c r="P4482">
        <v>4.0179995443153338</v>
      </c>
      <c r="Q4482">
        <v>3.7141535615171137</v>
      </c>
    </row>
    <row r="4483" spans="1:17" x14ac:dyDescent="0.2">
      <c r="A4483" t="s">
        <v>7242</v>
      </c>
      <c r="B4483" t="s">
        <v>589</v>
      </c>
      <c r="C4483" t="s">
        <v>2565</v>
      </c>
      <c r="D4483" t="s">
        <v>2673</v>
      </c>
      <c r="E4483" s="2">
        <v>46163.555555555547</v>
      </c>
      <c r="F4483" s="2">
        <v>46163.766750029121</v>
      </c>
      <c r="H4483" t="s">
        <v>2750</v>
      </c>
      <c r="I4483" t="s">
        <v>2762</v>
      </c>
      <c r="J4483" t="s">
        <v>2756</v>
      </c>
      <c r="K4483">
        <v>3</v>
      </c>
      <c r="M4483" t="str">
        <f t="shared" ref="M4483:M4546" si="70">IF(J4483="Resolved",G4483-E4483,"")</f>
        <v/>
      </c>
      <c r="N4483" t="str">
        <v/>
      </c>
      <c r="O4483" t="str">
        <v/>
      </c>
      <c r="P4483" t="str">
        <v/>
      </c>
      <c r="Q4483" t="str">
        <v/>
      </c>
    </row>
    <row r="4484" spans="1:17" x14ac:dyDescent="0.2">
      <c r="A4484" t="s">
        <v>7243</v>
      </c>
      <c r="B4484" t="s">
        <v>2119</v>
      </c>
      <c r="C4484" t="s">
        <v>2525</v>
      </c>
      <c r="D4484" t="s">
        <v>2617</v>
      </c>
      <c r="E4484" s="2">
        <v>46052.818055555559</v>
      </c>
      <c r="F4484" s="2">
        <v>46052.862766877428</v>
      </c>
      <c r="G4484" s="2">
        <v>46053.347341716537</v>
      </c>
      <c r="H4484" t="s">
        <v>2750</v>
      </c>
      <c r="I4484" t="s">
        <v>2755</v>
      </c>
      <c r="J4484" t="s">
        <v>2752</v>
      </c>
      <c r="K4484">
        <v>3</v>
      </c>
      <c r="M4484">
        <f t="shared" si="70"/>
        <v>0.52928616097779013</v>
      </c>
      <c r="N4484">
        <v>12.702867863466963</v>
      </c>
      <c r="O4484" t="str">
        <v>Fast</v>
      </c>
      <c r="P4484">
        <v>4.0179995443153338</v>
      </c>
      <c r="Q4484">
        <v>3.7141535615171137</v>
      </c>
    </row>
    <row r="4485" spans="1:17" x14ac:dyDescent="0.2">
      <c r="A4485" t="s">
        <v>7244</v>
      </c>
      <c r="B4485" t="s">
        <v>64</v>
      </c>
      <c r="C4485" t="s">
        <v>2557</v>
      </c>
      <c r="D4485" t="s">
        <v>2577</v>
      </c>
      <c r="E4485" s="2">
        <v>46068.698611111111</v>
      </c>
      <c r="F4485" s="2">
        <v>46069.200348039922</v>
      </c>
      <c r="G4485" s="2">
        <v>46069.533803464023</v>
      </c>
      <c r="H4485" t="s">
        <v>2760</v>
      </c>
      <c r="I4485" t="s">
        <v>2751</v>
      </c>
      <c r="J4485" t="s">
        <v>2752</v>
      </c>
      <c r="K4485">
        <v>3</v>
      </c>
      <c r="M4485">
        <f t="shared" si="70"/>
        <v>0.83519235291169025</v>
      </c>
      <c r="N4485">
        <v>20.044616469880566</v>
      </c>
      <c r="O4485" t="str">
        <v>Fast</v>
      </c>
      <c r="P4485">
        <v>4.0179995443153338</v>
      </c>
      <c r="Q4485">
        <v>3.7141535615171137</v>
      </c>
    </row>
    <row r="4486" spans="1:17" x14ac:dyDescent="0.2">
      <c r="A4486" t="s">
        <v>7245</v>
      </c>
      <c r="B4486" t="s">
        <v>1230</v>
      </c>
      <c r="C4486" t="s">
        <v>2547</v>
      </c>
      <c r="D4486" t="s">
        <v>2645</v>
      </c>
      <c r="E4486" s="2">
        <v>46076.731944444437</v>
      </c>
      <c r="F4486" s="2">
        <v>46077.064518498482</v>
      </c>
      <c r="G4486" s="2">
        <v>46079.444598128539</v>
      </c>
      <c r="H4486" t="s">
        <v>2760</v>
      </c>
      <c r="I4486" t="s">
        <v>2770</v>
      </c>
      <c r="J4486" t="s">
        <v>2752</v>
      </c>
      <c r="K4486">
        <v>4</v>
      </c>
      <c r="M4486">
        <f t="shared" si="70"/>
        <v>2.7126536841024063</v>
      </c>
      <c r="N4486">
        <v>65.10368841845775</v>
      </c>
      <c r="O4486" t="str">
        <v>Slow</v>
      </c>
      <c r="P4486">
        <v>4.0179995443153338</v>
      </c>
      <c r="Q4486">
        <v>3.7141535615171137</v>
      </c>
    </row>
    <row r="4487" spans="1:17" x14ac:dyDescent="0.2">
      <c r="A4487" t="s">
        <v>7246</v>
      </c>
      <c r="B4487" t="s">
        <v>1568</v>
      </c>
      <c r="C4487" t="s">
        <v>2547</v>
      </c>
      <c r="D4487" t="s">
        <v>2703</v>
      </c>
      <c r="E4487" s="2">
        <v>46213.781944444447</v>
      </c>
      <c r="F4487" s="2">
        <v>46214.587135869668</v>
      </c>
      <c r="G4487" s="2">
        <v>46215.043275803997</v>
      </c>
      <c r="H4487" t="s">
        <v>2754</v>
      </c>
      <c r="I4487" t="s">
        <v>2770</v>
      </c>
      <c r="J4487" t="s">
        <v>2752</v>
      </c>
      <c r="K4487">
        <v>3</v>
      </c>
      <c r="M4487">
        <f t="shared" si="70"/>
        <v>1.2613313595502404</v>
      </c>
      <c r="N4487">
        <v>30.271952629205771</v>
      </c>
      <c r="O4487" t="str">
        <v>Slow</v>
      </c>
      <c r="P4487">
        <v>4.0179995443153338</v>
      </c>
      <c r="Q4487">
        <v>3.7141535615171137</v>
      </c>
    </row>
    <row r="4488" spans="1:17" x14ac:dyDescent="0.2">
      <c r="A4488" t="s">
        <v>7247</v>
      </c>
      <c r="B4488" t="s">
        <v>602</v>
      </c>
      <c r="C4488" t="s">
        <v>2563</v>
      </c>
      <c r="D4488" t="s">
        <v>2687</v>
      </c>
      <c r="E4488" s="2">
        <v>46262.842361111107</v>
      </c>
      <c r="F4488" s="2">
        <v>46263.021213673252</v>
      </c>
      <c r="G4488" s="2">
        <v>46264.262143373257</v>
      </c>
      <c r="H4488" t="s">
        <v>2750</v>
      </c>
      <c r="I4488" t="s">
        <v>2751</v>
      </c>
      <c r="J4488" t="s">
        <v>2752</v>
      </c>
      <c r="K4488">
        <v>5</v>
      </c>
      <c r="M4488">
        <f t="shared" si="70"/>
        <v>1.4197822621499654</v>
      </c>
      <c r="N4488">
        <v>34.074774291599169</v>
      </c>
      <c r="O4488" t="str">
        <v>Slow</v>
      </c>
      <c r="P4488">
        <v>4.0179995443153338</v>
      </c>
      <c r="Q4488">
        <v>3.7141535615171137</v>
      </c>
    </row>
    <row r="4489" spans="1:17" x14ac:dyDescent="0.2">
      <c r="A4489" t="s">
        <v>7248</v>
      </c>
      <c r="B4489" t="s">
        <v>2182</v>
      </c>
      <c r="C4489" t="s">
        <v>2525</v>
      </c>
      <c r="D4489" t="s">
        <v>2597</v>
      </c>
      <c r="E4489" s="2">
        <v>46090.919444444437</v>
      </c>
      <c r="F4489" s="2">
        <v>46091.297488823497</v>
      </c>
      <c r="G4489" s="2">
        <v>46091.544871796446</v>
      </c>
      <c r="H4489" t="s">
        <v>2764</v>
      </c>
      <c r="I4489" t="s">
        <v>2751</v>
      </c>
      <c r="J4489" t="s">
        <v>2752</v>
      </c>
      <c r="K4489">
        <v>5</v>
      </c>
      <c r="M4489">
        <f t="shared" si="70"/>
        <v>0.62542735200986499</v>
      </c>
      <c r="N4489">
        <v>15.01025644823676</v>
      </c>
      <c r="O4489" t="str">
        <v>Fast</v>
      </c>
      <c r="P4489">
        <v>4.0179995443153338</v>
      </c>
      <c r="Q4489">
        <v>3.7141535615171137</v>
      </c>
    </row>
    <row r="4490" spans="1:17" x14ac:dyDescent="0.2">
      <c r="A4490" t="s">
        <v>7249</v>
      </c>
      <c r="B4490" t="s">
        <v>1326</v>
      </c>
      <c r="C4490" t="s">
        <v>2565</v>
      </c>
      <c r="D4490" t="s">
        <v>2609</v>
      </c>
      <c r="E4490" s="2">
        <v>46280.362500000003</v>
      </c>
      <c r="F4490" s="2">
        <v>46280.658523608829</v>
      </c>
      <c r="G4490" s="2">
        <v>46281.418716334672</v>
      </c>
      <c r="H4490" t="s">
        <v>2750</v>
      </c>
      <c r="I4490" t="s">
        <v>2751</v>
      </c>
      <c r="J4490" t="s">
        <v>2752</v>
      </c>
      <c r="K4490">
        <v>4</v>
      </c>
      <c r="M4490">
        <f t="shared" si="70"/>
        <v>1.0562163346694433</v>
      </c>
      <c r="N4490">
        <v>25.34919203206664</v>
      </c>
      <c r="O4490" t="str">
        <v>Slow</v>
      </c>
      <c r="P4490">
        <v>4.0179995443153338</v>
      </c>
      <c r="Q4490">
        <v>3.7141535615171137</v>
      </c>
    </row>
    <row r="4491" spans="1:17" x14ac:dyDescent="0.2">
      <c r="A4491" t="s">
        <v>7250</v>
      </c>
      <c r="B4491" t="s">
        <v>185</v>
      </c>
      <c r="C4491" t="s">
        <v>2525</v>
      </c>
      <c r="D4491" t="s">
        <v>2667</v>
      </c>
      <c r="E4491" s="2">
        <v>46095.727777777778</v>
      </c>
      <c r="F4491" s="2">
        <v>46096.425883554482</v>
      </c>
      <c r="G4491" s="2">
        <v>46096.962798447174</v>
      </c>
      <c r="H4491" t="s">
        <v>2764</v>
      </c>
      <c r="I4491" t="s">
        <v>2770</v>
      </c>
      <c r="J4491" t="s">
        <v>2752</v>
      </c>
      <c r="K4491">
        <v>3</v>
      </c>
      <c r="M4491">
        <f t="shared" si="70"/>
        <v>1.2350206693954533</v>
      </c>
      <c r="N4491">
        <v>29.640496065490879</v>
      </c>
      <c r="O4491" t="str">
        <v>Slow</v>
      </c>
      <c r="P4491">
        <v>4.0179995443153338</v>
      </c>
      <c r="Q4491">
        <v>3.7141535615171137</v>
      </c>
    </row>
    <row r="4492" spans="1:17" x14ac:dyDescent="0.2">
      <c r="A4492" t="s">
        <v>7251</v>
      </c>
      <c r="B4492" t="s">
        <v>821</v>
      </c>
      <c r="C4492" t="s">
        <v>2543</v>
      </c>
      <c r="D4492" t="s">
        <v>2631</v>
      </c>
      <c r="E4492" s="2">
        <v>46106.27847222222</v>
      </c>
      <c r="F4492" s="2">
        <v>46106.586881968069</v>
      </c>
      <c r="G4492" s="2">
        <v>46107.281997268241</v>
      </c>
      <c r="H4492" t="s">
        <v>2760</v>
      </c>
      <c r="I4492" t="s">
        <v>2751</v>
      </c>
      <c r="J4492" t="s">
        <v>2752</v>
      </c>
      <c r="K4492">
        <v>5</v>
      </c>
      <c r="M4492">
        <f t="shared" si="70"/>
        <v>1.0035250460205134</v>
      </c>
      <c r="N4492">
        <v>24.084601104492322</v>
      </c>
      <c r="O4492" t="str">
        <v>Slow</v>
      </c>
      <c r="P4492">
        <v>4.0179995443153338</v>
      </c>
      <c r="Q4492">
        <v>3.7141535615171137</v>
      </c>
    </row>
    <row r="4493" spans="1:17" x14ac:dyDescent="0.2">
      <c r="A4493" t="s">
        <v>7252</v>
      </c>
      <c r="B4493" t="s">
        <v>1014</v>
      </c>
      <c r="C4493" t="s">
        <v>2530</v>
      </c>
      <c r="D4493" t="s">
        <v>2633</v>
      </c>
      <c r="E4493" s="2">
        <v>46057.689583333333</v>
      </c>
      <c r="F4493" s="2">
        <v>46057.860490256317</v>
      </c>
      <c r="G4493" s="2">
        <v>46058.274206752729</v>
      </c>
      <c r="H4493" t="s">
        <v>2750</v>
      </c>
      <c r="I4493" t="s">
        <v>2762</v>
      </c>
      <c r="J4493" t="s">
        <v>2752</v>
      </c>
      <c r="K4493">
        <v>4</v>
      </c>
      <c r="M4493">
        <f t="shared" si="70"/>
        <v>0.58462341939593898</v>
      </c>
      <c r="N4493">
        <v>14.030962065502536</v>
      </c>
      <c r="O4493" t="str">
        <v>Fast</v>
      </c>
      <c r="P4493">
        <v>4.0179995443153338</v>
      </c>
      <c r="Q4493">
        <v>3.7141535615171137</v>
      </c>
    </row>
    <row r="4494" spans="1:17" x14ac:dyDescent="0.2">
      <c r="A4494" t="s">
        <v>7253</v>
      </c>
      <c r="B4494" t="s">
        <v>578</v>
      </c>
      <c r="C4494" t="s">
        <v>2549</v>
      </c>
      <c r="D4494" t="s">
        <v>2649</v>
      </c>
      <c r="E4494" s="2">
        <v>46035.054861111108</v>
      </c>
      <c r="F4494" s="2">
        <v>46035.41072032279</v>
      </c>
      <c r="G4494" s="2">
        <v>46036.096549598187</v>
      </c>
      <c r="H4494" t="s">
        <v>2764</v>
      </c>
      <c r="I4494" t="s">
        <v>2751</v>
      </c>
      <c r="J4494" t="s">
        <v>2752</v>
      </c>
      <c r="K4494">
        <v>3</v>
      </c>
      <c r="M4494">
        <f t="shared" si="70"/>
        <v>1.0416884870792273</v>
      </c>
      <c r="N4494">
        <v>25.000523689901456</v>
      </c>
      <c r="O4494" t="str">
        <v>Slow</v>
      </c>
      <c r="P4494">
        <v>4.0179995443153338</v>
      </c>
      <c r="Q4494">
        <v>3.7141535615171137</v>
      </c>
    </row>
    <row r="4495" spans="1:17" x14ac:dyDescent="0.2">
      <c r="A4495" t="s">
        <v>7254</v>
      </c>
      <c r="B4495" t="s">
        <v>2371</v>
      </c>
      <c r="C4495" t="s">
        <v>2551</v>
      </c>
      <c r="D4495" t="s">
        <v>2701</v>
      </c>
      <c r="E4495" s="2">
        <v>46192.053472222222</v>
      </c>
      <c r="F4495" s="2">
        <v>46192.40873821624</v>
      </c>
      <c r="G4495" s="2">
        <v>46192.695992466877</v>
      </c>
      <c r="H4495" t="s">
        <v>2750</v>
      </c>
      <c r="I4495" t="s">
        <v>2751</v>
      </c>
      <c r="J4495" t="s">
        <v>2752</v>
      </c>
      <c r="K4495">
        <v>4</v>
      </c>
      <c r="M4495">
        <f t="shared" si="70"/>
        <v>0.64252024465531576</v>
      </c>
      <c r="N4495">
        <v>15.420485871727578</v>
      </c>
      <c r="O4495" t="str">
        <v>Fast</v>
      </c>
      <c r="P4495">
        <v>4.0179995443153338</v>
      </c>
      <c r="Q4495">
        <v>3.7141535615171137</v>
      </c>
    </row>
    <row r="4496" spans="1:17" x14ac:dyDescent="0.2">
      <c r="A4496" t="s">
        <v>7255</v>
      </c>
      <c r="B4496" t="s">
        <v>922</v>
      </c>
      <c r="C4496" t="s">
        <v>2553</v>
      </c>
      <c r="D4496" t="s">
        <v>2673</v>
      </c>
      <c r="E4496" s="2">
        <v>46134.199305555558</v>
      </c>
      <c r="F4496" s="2">
        <v>46134.953662803251</v>
      </c>
      <c r="H4496" t="s">
        <v>2750</v>
      </c>
      <c r="I4496" t="s">
        <v>2770</v>
      </c>
      <c r="J4496" t="s">
        <v>2767</v>
      </c>
      <c r="K4496">
        <v>4</v>
      </c>
      <c r="M4496" t="str">
        <f t="shared" si="70"/>
        <v/>
      </c>
      <c r="N4496" t="str">
        <v/>
      </c>
      <c r="O4496" t="str">
        <v/>
      </c>
      <c r="P4496" t="str">
        <v/>
      </c>
      <c r="Q4496" t="str">
        <v/>
      </c>
    </row>
    <row r="4497" spans="1:17" x14ac:dyDescent="0.2">
      <c r="A4497" t="s">
        <v>7256</v>
      </c>
      <c r="B4497" t="s">
        <v>1275</v>
      </c>
      <c r="C4497" t="s">
        <v>2559</v>
      </c>
      <c r="D4497" t="s">
        <v>2717</v>
      </c>
      <c r="E4497" s="2">
        <v>46055.544444444437</v>
      </c>
      <c r="F4497" s="2">
        <v>46055.961555963469</v>
      </c>
      <c r="G4497" s="2">
        <v>46056.698734675789</v>
      </c>
      <c r="H4497" t="s">
        <v>2760</v>
      </c>
      <c r="I4497" t="s">
        <v>2751</v>
      </c>
      <c r="J4497" t="s">
        <v>2752</v>
      </c>
      <c r="K4497">
        <v>3</v>
      </c>
      <c r="M4497">
        <f t="shared" si="70"/>
        <v>1.1542902313522063</v>
      </c>
      <c r="N4497">
        <v>27.702965552452952</v>
      </c>
      <c r="O4497" t="str">
        <v>Slow</v>
      </c>
      <c r="P4497">
        <v>4.0179995443153338</v>
      </c>
      <c r="Q4497">
        <v>3.7141535615171137</v>
      </c>
    </row>
    <row r="4498" spans="1:17" x14ac:dyDescent="0.2">
      <c r="A4498" t="s">
        <v>7257</v>
      </c>
      <c r="B4498" t="s">
        <v>1359</v>
      </c>
      <c r="C4498" t="s">
        <v>2559</v>
      </c>
      <c r="D4498" t="s">
        <v>2597</v>
      </c>
      <c r="E4498" s="2">
        <v>46177.910416666673</v>
      </c>
      <c r="F4498" s="2">
        <v>46178.025814501147</v>
      </c>
      <c r="G4498" s="2">
        <v>46178.407912044422</v>
      </c>
      <c r="H4498" t="s">
        <v>2750</v>
      </c>
      <c r="I4498" t="s">
        <v>2762</v>
      </c>
      <c r="J4498" t="s">
        <v>2752</v>
      </c>
      <c r="K4498">
        <v>3</v>
      </c>
      <c r="M4498">
        <f t="shared" si="70"/>
        <v>0.49749537774914643</v>
      </c>
      <c r="N4498">
        <v>11.939889065979514</v>
      </c>
      <c r="O4498" t="str">
        <v>Fast</v>
      </c>
      <c r="P4498">
        <v>4.0179995443153338</v>
      </c>
      <c r="Q4498">
        <v>3.7141535615171137</v>
      </c>
    </row>
    <row r="4499" spans="1:17" x14ac:dyDescent="0.2">
      <c r="A4499" t="s">
        <v>7258</v>
      </c>
      <c r="B4499" t="s">
        <v>572</v>
      </c>
      <c r="C4499" t="s">
        <v>2565</v>
      </c>
      <c r="D4499" t="s">
        <v>2655</v>
      </c>
      <c r="E4499" s="2">
        <v>46117.598611111112</v>
      </c>
      <c r="F4499" s="2">
        <v>46117.803027763854</v>
      </c>
      <c r="H4499" t="s">
        <v>2764</v>
      </c>
      <c r="I4499" t="s">
        <v>2751</v>
      </c>
      <c r="J4499" t="s">
        <v>2758</v>
      </c>
      <c r="K4499">
        <v>5</v>
      </c>
      <c r="M4499" t="str">
        <f t="shared" si="70"/>
        <v/>
      </c>
      <c r="N4499" t="str">
        <v/>
      </c>
      <c r="O4499" t="str">
        <v/>
      </c>
      <c r="P4499" t="str">
        <v/>
      </c>
      <c r="Q4499" t="str">
        <v/>
      </c>
    </row>
    <row r="4500" spans="1:17" x14ac:dyDescent="0.2">
      <c r="A4500" t="s">
        <v>7259</v>
      </c>
      <c r="B4500" t="s">
        <v>1440</v>
      </c>
      <c r="C4500" t="s">
        <v>2545</v>
      </c>
      <c r="D4500" t="s">
        <v>2669</v>
      </c>
      <c r="E4500" s="2">
        <v>46130.561111111107</v>
      </c>
      <c r="F4500" s="2">
        <v>46130.728141133637</v>
      </c>
      <c r="G4500" s="2">
        <v>46130.947576553277</v>
      </c>
      <c r="H4500" t="s">
        <v>2764</v>
      </c>
      <c r="I4500" t="s">
        <v>2762</v>
      </c>
      <c r="J4500" t="s">
        <v>2752</v>
      </c>
      <c r="K4500">
        <v>5</v>
      </c>
      <c r="M4500">
        <f t="shared" si="70"/>
        <v>0.3864654421704472</v>
      </c>
      <c r="N4500">
        <v>9.2751706120907329</v>
      </c>
      <c r="O4500" t="str">
        <v>Fast</v>
      </c>
      <c r="P4500">
        <v>4.0179995443153338</v>
      </c>
      <c r="Q4500">
        <v>3.7141535615171137</v>
      </c>
    </row>
    <row r="4501" spans="1:17" x14ac:dyDescent="0.2">
      <c r="A4501" t="s">
        <v>7260</v>
      </c>
      <c r="B4501" t="s">
        <v>905</v>
      </c>
      <c r="C4501" t="s">
        <v>2533</v>
      </c>
      <c r="D4501" t="s">
        <v>2701</v>
      </c>
      <c r="E4501" s="2">
        <v>46265.695833333331</v>
      </c>
      <c r="F4501" s="2">
        <v>46266.330249240949</v>
      </c>
      <c r="H4501" t="s">
        <v>2764</v>
      </c>
      <c r="I4501" t="s">
        <v>2770</v>
      </c>
      <c r="J4501" t="s">
        <v>2756</v>
      </c>
      <c r="K4501">
        <v>3</v>
      </c>
      <c r="M4501" t="str">
        <f t="shared" si="70"/>
        <v/>
      </c>
      <c r="N4501" t="str">
        <v/>
      </c>
      <c r="O4501" t="str">
        <v/>
      </c>
      <c r="P4501" t="str">
        <v/>
      </c>
      <c r="Q4501" t="str">
        <v/>
      </c>
    </row>
    <row r="4502" spans="1:17" x14ac:dyDescent="0.2">
      <c r="A4502" t="s">
        <v>7261</v>
      </c>
      <c r="B4502" t="s">
        <v>45</v>
      </c>
      <c r="C4502" t="s">
        <v>2533</v>
      </c>
      <c r="D4502" t="s">
        <v>2663</v>
      </c>
      <c r="E4502" s="2">
        <v>46133.886111111111</v>
      </c>
      <c r="F4502" s="2">
        <v>46134.252053743563</v>
      </c>
      <c r="H4502" t="s">
        <v>2750</v>
      </c>
      <c r="I4502" t="s">
        <v>2751</v>
      </c>
      <c r="J4502" t="s">
        <v>2758</v>
      </c>
      <c r="K4502">
        <v>5</v>
      </c>
      <c r="M4502" t="str">
        <f t="shared" si="70"/>
        <v/>
      </c>
      <c r="N4502" t="str">
        <v/>
      </c>
      <c r="O4502" t="str">
        <v/>
      </c>
      <c r="P4502" t="str">
        <v/>
      </c>
      <c r="Q4502" t="str">
        <v/>
      </c>
    </row>
    <row r="4503" spans="1:17" x14ac:dyDescent="0.2">
      <c r="A4503" t="s">
        <v>7262</v>
      </c>
      <c r="B4503" t="s">
        <v>1041</v>
      </c>
      <c r="C4503" t="s">
        <v>2538</v>
      </c>
      <c r="D4503" t="s">
        <v>2727</v>
      </c>
      <c r="E4503" s="2">
        <v>46146.583333333343</v>
      </c>
      <c r="F4503" s="2">
        <v>46147.533657081272</v>
      </c>
      <c r="G4503" s="2">
        <v>46149.433143115013</v>
      </c>
      <c r="H4503" t="s">
        <v>2750</v>
      </c>
      <c r="I4503" t="s">
        <v>2770</v>
      </c>
      <c r="J4503" t="s">
        <v>2752</v>
      </c>
      <c r="K4503">
        <v>4</v>
      </c>
      <c r="M4503">
        <f t="shared" si="70"/>
        <v>2.8498097816700465</v>
      </c>
      <c r="N4503">
        <v>68.395434760081116</v>
      </c>
      <c r="O4503" t="str">
        <v>Slow</v>
      </c>
      <c r="P4503">
        <v>4.0179995443153338</v>
      </c>
      <c r="Q4503">
        <v>3.7141535615171137</v>
      </c>
    </row>
    <row r="4504" spans="1:17" x14ac:dyDescent="0.2">
      <c r="A4504" t="s">
        <v>7263</v>
      </c>
      <c r="B4504" t="s">
        <v>1480</v>
      </c>
      <c r="C4504" t="s">
        <v>2553</v>
      </c>
      <c r="D4504" t="s">
        <v>2715</v>
      </c>
      <c r="E4504" s="2">
        <v>46210.737500000003</v>
      </c>
      <c r="F4504" s="2">
        <v>46210.94603075325</v>
      </c>
      <c r="G4504" s="2">
        <v>46211.628341893716</v>
      </c>
      <c r="H4504" t="s">
        <v>2750</v>
      </c>
      <c r="I4504" t="s">
        <v>2751</v>
      </c>
      <c r="J4504" t="s">
        <v>2752</v>
      </c>
      <c r="K4504">
        <v>4</v>
      </c>
      <c r="M4504">
        <f t="shared" si="70"/>
        <v>0.89084189371351385</v>
      </c>
      <c r="N4504">
        <v>21.380205449124333</v>
      </c>
      <c r="O4504" t="str">
        <v>Fast</v>
      </c>
      <c r="P4504">
        <v>4.0179995443153338</v>
      </c>
      <c r="Q4504">
        <v>3.7141535615171137</v>
      </c>
    </row>
    <row r="4505" spans="1:17" x14ac:dyDescent="0.2">
      <c r="A4505" t="s">
        <v>7264</v>
      </c>
      <c r="B4505" t="s">
        <v>314</v>
      </c>
      <c r="C4505" t="s">
        <v>2528</v>
      </c>
      <c r="D4505" t="s">
        <v>2691</v>
      </c>
      <c r="E4505" s="2">
        <v>46267.40902777778</v>
      </c>
      <c r="F4505" s="2">
        <v>46267.647043411627</v>
      </c>
      <c r="H4505" t="s">
        <v>2754</v>
      </c>
      <c r="I4505" t="s">
        <v>2751</v>
      </c>
      <c r="J4505" t="s">
        <v>2756</v>
      </c>
      <c r="K4505">
        <v>4</v>
      </c>
      <c r="M4505" t="str">
        <f t="shared" si="70"/>
        <v/>
      </c>
      <c r="N4505" t="str">
        <v/>
      </c>
      <c r="O4505" t="str">
        <v/>
      </c>
      <c r="P4505" t="str">
        <v/>
      </c>
      <c r="Q4505" t="str">
        <v/>
      </c>
    </row>
    <row r="4506" spans="1:17" x14ac:dyDescent="0.2">
      <c r="A4506" t="s">
        <v>7265</v>
      </c>
      <c r="B4506" t="s">
        <v>1969</v>
      </c>
      <c r="C4506" t="s">
        <v>2567</v>
      </c>
      <c r="D4506" t="s">
        <v>2643</v>
      </c>
      <c r="E4506" s="2">
        <v>46224.994444444441</v>
      </c>
      <c r="F4506" s="2">
        <v>46225.160836228497</v>
      </c>
      <c r="G4506" s="2">
        <v>46226.235859840948</v>
      </c>
      <c r="H4506" t="s">
        <v>2754</v>
      </c>
      <c r="I4506" t="s">
        <v>2751</v>
      </c>
      <c r="J4506" t="s">
        <v>2752</v>
      </c>
      <c r="K4506">
        <v>5</v>
      </c>
      <c r="M4506">
        <f t="shared" si="70"/>
        <v>1.2414153965073638</v>
      </c>
      <c r="N4506">
        <v>29.79396951617673</v>
      </c>
      <c r="O4506" t="str">
        <v>Slow</v>
      </c>
      <c r="P4506">
        <v>4.0179995443153338</v>
      </c>
      <c r="Q4506">
        <v>3.7141535615171137</v>
      </c>
    </row>
    <row r="4507" spans="1:17" x14ac:dyDescent="0.2">
      <c r="A4507" t="s">
        <v>7266</v>
      </c>
      <c r="B4507" t="s">
        <v>1672</v>
      </c>
      <c r="C4507" t="s">
        <v>2567</v>
      </c>
      <c r="D4507" t="s">
        <v>2631</v>
      </c>
      <c r="E4507" s="2">
        <v>46157.486805555563</v>
      </c>
      <c r="F4507" s="2">
        <v>46157.779468577013</v>
      </c>
      <c r="G4507" s="2">
        <v>46158.735829345103</v>
      </c>
      <c r="H4507" t="s">
        <v>2764</v>
      </c>
      <c r="I4507" t="s">
        <v>2751</v>
      </c>
      <c r="J4507" t="s">
        <v>2752</v>
      </c>
      <c r="K4507">
        <v>4</v>
      </c>
      <c r="M4507">
        <f t="shared" si="70"/>
        <v>1.2490237895399332</v>
      </c>
      <c r="N4507">
        <v>29.976570948958397</v>
      </c>
      <c r="O4507" t="str">
        <v>Slow</v>
      </c>
      <c r="P4507">
        <v>4.0179995443153338</v>
      </c>
      <c r="Q4507">
        <v>3.7141535615171137</v>
      </c>
    </row>
    <row r="4508" spans="1:17" x14ac:dyDescent="0.2">
      <c r="A4508" t="s">
        <v>7267</v>
      </c>
      <c r="B4508" t="s">
        <v>795</v>
      </c>
      <c r="C4508" t="s">
        <v>2533</v>
      </c>
      <c r="D4508" t="s">
        <v>2665</v>
      </c>
      <c r="E4508" s="2">
        <v>46106.892361111109</v>
      </c>
      <c r="F4508" s="2">
        <v>46107.063646058137</v>
      </c>
      <c r="G4508" s="2">
        <v>46107.82675296189</v>
      </c>
      <c r="H4508" t="s">
        <v>2764</v>
      </c>
      <c r="I4508" t="s">
        <v>2762</v>
      </c>
      <c r="J4508" t="s">
        <v>2752</v>
      </c>
      <c r="K4508">
        <v>5</v>
      </c>
      <c r="M4508">
        <f t="shared" si="70"/>
        <v>0.93439185078023002</v>
      </c>
      <c r="N4508">
        <v>22.42540441872552</v>
      </c>
      <c r="O4508" t="str">
        <v>Fast</v>
      </c>
      <c r="P4508">
        <v>4.0179995443153338</v>
      </c>
      <c r="Q4508">
        <v>3.7141535615171137</v>
      </c>
    </row>
    <row r="4509" spans="1:17" x14ac:dyDescent="0.2">
      <c r="A4509" t="s">
        <v>7268</v>
      </c>
      <c r="B4509" t="s">
        <v>1501</v>
      </c>
      <c r="C4509" t="s">
        <v>2559</v>
      </c>
      <c r="D4509" t="s">
        <v>2655</v>
      </c>
      <c r="E4509" s="2">
        <v>46071.966666666667</v>
      </c>
      <c r="F4509" s="2">
        <v>46072.297111671098</v>
      </c>
      <c r="H4509" t="s">
        <v>2764</v>
      </c>
      <c r="I4509" t="s">
        <v>2751</v>
      </c>
      <c r="J4509" t="s">
        <v>2767</v>
      </c>
      <c r="K4509">
        <v>5</v>
      </c>
      <c r="M4509" t="str">
        <f t="shared" si="70"/>
        <v/>
      </c>
      <c r="N4509" t="str">
        <v/>
      </c>
      <c r="O4509" t="str">
        <v/>
      </c>
      <c r="P4509" t="str">
        <v/>
      </c>
      <c r="Q4509" t="str">
        <v/>
      </c>
    </row>
    <row r="4510" spans="1:17" x14ac:dyDescent="0.2">
      <c r="A4510" t="s">
        <v>7269</v>
      </c>
      <c r="B4510" t="s">
        <v>780</v>
      </c>
      <c r="C4510" t="s">
        <v>2551</v>
      </c>
      <c r="D4510" t="s">
        <v>2580</v>
      </c>
      <c r="E4510" s="2">
        <v>46056.882638888892</v>
      </c>
      <c r="F4510" s="2">
        <v>46057.380853250514</v>
      </c>
      <c r="G4510" s="2">
        <v>46058.096630976863</v>
      </c>
      <c r="H4510" t="s">
        <v>2760</v>
      </c>
      <c r="I4510" t="s">
        <v>2751</v>
      </c>
      <c r="J4510" t="s">
        <v>2752</v>
      </c>
      <c r="K4510">
        <v>4</v>
      </c>
      <c r="M4510">
        <f t="shared" si="70"/>
        <v>1.213992087970837</v>
      </c>
      <c r="N4510">
        <v>29.135810111300088</v>
      </c>
      <c r="O4510" t="str">
        <v>Slow</v>
      </c>
      <c r="P4510">
        <v>4.0179995443153338</v>
      </c>
      <c r="Q4510">
        <v>3.7141535615171137</v>
      </c>
    </row>
    <row r="4511" spans="1:17" x14ac:dyDescent="0.2">
      <c r="A4511" t="s">
        <v>7270</v>
      </c>
      <c r="B4511" t="s">
        <v>1640</v>
      </c>
      <c r="C4511" t="s">
        <v>2547</v>
      </c>
      <c r="D4511" t="s">
        <v>2617</v>
      </c>
      <c r="E4511" s="2">
        <v>46230.328472222223</v>
      </c>
      <c r="F4511" s="2">
        <v>46230.69983846588</v>
      </c>
      <c r="G4511" s="2">
        <v>46230.849143978601</v>
      </c>
      <c r="H4511" t="s">
        <v>2764</v>
      </c>
      <c r="I4511" t="s">
        <v>2751</v>
      </c>
      <c r="J4511" t="s">
        <v>2752</v>
      </c>
      <c r="K4511">
        <v>3</v>
      </c>
      <c r="M4511">
        <f t="shared" si="70"/>
        <v>0.52067175637785112</v>
      </c>
      <c r="N4511">
        <v>12.496122153068427</v>
      </c>
      <c r="O4511" t="str">
        <v>Fast</v>
      </c>
      <c r="P4511">
        <v>4.0179995443153338</v>
      </c>
      <c r="Q4511">
        <v>3.7141535615171137</v>
      </c>
    </row>
    <row r="4512" spans="1:17" x14ac:dyDescent="0.2">
      <c r="A4512" t="s">
        <v>7271</v>
      </c>
      <c r="B4512" t="s">
        <v>405</v>
      </c>
      <c r="C4512" t="s">
        <v>2557</v>
      </c>
      <c r="D4512" t="s">
        <v>2713</v>
      </c>
      <c r="E4512" s="2">
        <v>46224.372916666667</v>
      </c>
      <c r="F4512" s="2">
        <v>46224.639788631743</v>
      </c>
      <c r="G4512" s="2">
        <v>46225.316912418508</v>
      </c>
      <c r="H4512" t="s">
        <v>2760</v>
      </c>
      <c r="I4512" t="s">
        <v>2751</v>
      </c>
      <c r="J4512" t="s">
        <v>2752</v>
      </c>
      <c r="K4512">
        <v>4</v>
      </c>
      <c r="M4512">
        <f t="shared" si="70"/>
        <v>0.94399575184070272</v>
      </c>
      <c r="N4512">
        <v>22.655898044176865</v>
      </c>
      <c r="O4512" t="str">
        <v>Fast</v>
      </c>
      <c r="P4512">
        <v>4.0179995443153338</v>
      </c>
      <c r="Q4512">
        <v>3.7141535615171137</v>
      </c>
    </row>
    <row r="4513" spans="1:17" x14ac:dyDescent="0.2">
      <c r="A4513" t="s">
        <v>7272</v>
      </c>
      <c r="B4513" t="s">
        <v>1547</v>
      </c>
      <c r="C4513" t="s">
        <v>2551</v>
      </c>
      <c r="D4513" t="s">
        <v>2653</v>
      </c>
      <c r="E4513" s="2">
        <v>46119.78402777778</v>
      </c>
      <c r="F4513" s="2">
        <v>46119.879211889238</v>
      </c>
      <c r="G4513" s="2">
        <v>46120.075520707178</v>
      </c>
      <c r="H4513" t="s">
        <v>2750</v>
      </c>
      <c r="I4513" t="s">
        <v>2762</v>
      </c>
      <c r="J4513" t="s">
        <v>2752</v>
      </c>
      <c r="K4513">
        <v>4</v>
      </c>
      <c r="M4513">
        <f t="shared" si="70"/>
        <v>0.29149292939837324</v>
      </c>
      <c r="N4513">
        <v>6.9958303055609576</v>
      </c>
      <c r="O4513" t="str">
        <v>Fast</v>
      </c>
      <c r="P4513">
        <v>4.0179995443153338</v>
      </c>
      <c r="Q4513">
        <v>3.7141535615171137</v>
      </c>
    </row>
    <row r="4514" spans="1:17" x14ac:dyDescent="0.2">
      <c r="A4514" t="s">
        <v>7273</v>
      </c>
      <c r="B4514" t="s">
        <v>158</v>
      </c>
      <c r="C4514" t="s">
        <v>2540</v>
      </c>
      <c r="D4514" t="s">
        <v>2731</v>
      </c>
      <c r="E4514" s="2">
        <v>46279.928472222222</v>
      </c>
      <c r="F4514" s="2">
        <v>46280.122696512342</v>
      </c>
      <c r="G4514" s="2">
        <v>46280.567621603986</v>
      </c>
      <c r="H4514" t="s">
        <v>2760</v>
      </c>
      <c r="I4514" t="s">
        <v>2762</v>
      </c>
      <c r="J4514" t="s">
        <v>2752</v>
      </c>
      <c r="K4514">
        <v>4</v>
      </c>
      <c r="M4514">
        <f t="shared" si="70"/>
        <v>0.63914938176458236</v>
      </c>
      <c r="N4514">
        <v>15.339585162349977</v>
      </c>
      <c r="O4514" t="str">
        <v>Fast</v>
      </c>
      <c r="P4514">
        <v>4.0179995443153338</v>
      </c>
      <c r="Q4514">
        <v>3.7141535615171137</v>
      </c>
    </row>
    <row r="4515" spans="1:17" x14ac:dyDescent="0.2">
      <c r="A4515" t="s">
        <v>7274</v>
      </c>
      <c r="B4515" t="s">
        <v>62</v>
      </c>
      <c r="C4515" t="s">
        <v>2551</v>
      </c>
      <c r="D4515" t="s">
        <v>2619</v>
      </c>
      <c r="E4515" s="2">
        <v>46286.606944444437</v>
      </c>
      <c r="F4515" s="2">
        <v>46287.031414676851</v>
      </c>
      <c r="G4515" s="2">
        <v>46287.126049652383</v>
      </c>
      <c r="H4515" t="s">
        <v>2764</v>
      </c>
      <c r="I4515" t="s">
        <v>2751</v>
      </c>
      <c r="J4515" t="s">
        <v>2752</v>
      </c>
      <c r="K4515">
        <v>5</v>
      </c>
      <c r="M4515">
        <f t="shared" si="70"/>
        <v>0.51910520794626791</v>
      </c>
      <c r="N4515">
        <v>12.45852499071043</v>
      </c>
      <c r="O4515" t="str">
        <v>Fast</v>
      </c>
      <c r="P4515">
        <v>4.0179995443153338</v>
      </c>
      <c r="Q4515">
        <v>3.7141535615171137</v>
      </c>
    </row>
    <row r="4516" spans="1:17" x14ac:dyDescent="0.2">
      <c r="A4516" t="s">
        <v>7275</v>
      </c>
      <c r="B4516" t="s">
        <v>656</v>
      </c>
      <c r="C4516" t="s">
        <v>2530</v>
      </c>
      <c r="D4516" t="s">
        <v>2735</v>
      </c>
      <c r="E4516" s="2">
        <v>46192.777083333327</v>
      </c>
      <c r="F4516" s="2">
        <v>46192.816119553921</v>
      </c>
      <c r="G4516" s="2">
        <v>46192.836952887257</v>
      </c>
      <c r="H4516" t="s">
        <v>2764</v>
      </c>
      <c r="I4516" t="s">
        <v>2755</v>
      </c>
      <c r="J4516" t="s">
        <v>2752</v>
      </c>
      <c r="K4516">
        <v>4</v>
      </c>
      <c r="M4516">
        <f t="shared" si="70"/>
        <v>5.9869553930184338E-2</v>
      </c>
      <c r="N4516">
        <v>1.4368692943244241</v>
      </c>
      <c r="O4516" t="str">
        <v>Fast</v>
      </c>
      <c r="P4516">
        <v>4.0179995443153338</v>
      </c>
      <c r="Q4516">
        <v>3.7141535615171137</v>
      </c>
    </row>
    <row r="4517" spans="1:17" x14ac:dyDescent="0.2">
      <c r="A4517" t="s">
        <v>7276</v>
      </c>
      <c r="B4517" t="s">
        <v>457</v>
      </c>
      <c r="C4517" t="s">
        <v>2538</v>
      </c>
      <c r="D4517" t="s">
        <v>2709</v>
      </c>
      <c r="E4517" s="2">
        <v>46094.443749999999</v>
      </c>
      <c r="F4517" s="2">
        <v>46094.792878518958</v>
      </c>
      <c r="G4517" s="2">
        <v>46094.921663893278</v>
      </c>
      <c r="H4517" t="s">
        <v>2750</v>
      </c>
      <c r="I4517" t="s">
        <v>2751</v>
      </c>
      <c r="J4517" t="s">
        <v>2752</v>
      </c>
      <c r="K4517">
        <v>5</v>
      </c>
      <c r="M4517">
        <f t="shared" si="70"/>
        <v>0.47791389327903744</v>
      </c>
      <c r="N4517">
        <v>11.469933438696899</v>
      </c>
      <c r="O4517" t="str">
        <v>Fast</v>
      </c>
      <c r="P4517">
        <v>4.0179995443153338</v>
      </c>
      <c r="Q4517">
        <v>3.7141535615171137</v>
      </c>
    </row>
    <row r="4518" spans="1:17" x14ac:dyDescent="0.2">
      <c r="A4518" t="s">
        <v>7277</v>
      </c>
      <c r="B4518" t="s">
        <v>1247</v>
      </c>
      <c r="C4518" t="s">
        <v>2567</v>
      </c>
      <c r="D4518" t="s">
        <v>2637</v>
      </c>
      <c r="E4518" s="2">
        <v>46161.856944444437</v>
      </c>
      <c r="F4518" s="2">
        <v>46161.892126743158</v>
      </c>
      <c r="G4518" s="2">
        <v>46162.297844610926</v>
      </c>
      <c r="H4518" t="s">
        <v>2750</v>
      </c>
      <c r="I4518" t="s">
        <v>2755</v>
      </c>
      <c r="J4518" t="s">
        <v>2752</v>
      </c>
      <c r="K4518">
        <v>4</v>
      </c>
      <c r="M4518">
        <f t="shared" si="70"/>
        <v>0.44090016648988239</v>
      </c>
      <c r="N4518">
        <v>10.581603995757177</v>
      </c>
      <c r="O4518" t="str">
        <v>Fast</v>
      </c>
      <c r="P4518">
        <v>4.0179995443153338</v>
      </c>
      <c r="Q4518">
        <v>3.7141535615171137</v>
      </c>
    </row>
    <row r="4519" spans="1:17" x14ac:dyDescent="0.2">
      <c r="A4519" t="s">
        <v>7278</v>
      </c>
      <c r="B4519" t="s">
        <v>434</v>
      </c>
      <c r="C4519" t="s">
        <v>2533</v>
      </c>
      <c r="D4519" t="s">
        <v>2677</v>
      </c>
      <c r="E4519" s="2">
        <v>46247.413888888892</v>
      </c>
      <c r="F4519" s="2">
        <v>46247.452636302951</v>
      </c>
      <c r="G4519" s="2">
        <v>46248.713540441837</v>
      </c>
      <c r="H4519" t="s">
        <v>2750</v>
      </c>
      <c r="I4519" t="s">
        <v>2751</v>
      </c>
      <c r="J4519" t="s">
        <v>2752</v>
      </c>
      <c r="K4519">
        <v>4</v>
      </c>
      <c r="M4519">
        <f t="shared" si="70"/>
        <v>1.2996515529448516</v>
      </c>
      <c r="N4519">
        <v>31.191637270676438</v>
      </c>
      <c r="O4519" t="str">
        <v>Slow</v>
      </c>
      <c r="P4519">
        <v>4.0179995443153338</v>
      </c>
      <c r="Q4519">
        <v>3.7141535615171137</v>
      </c>
    </row>
    <row r="4520" spans="1:17" x14ac:dyDescent="0.2">
      <c r="A4520" t="s">
        <v>7279</v>
      </c>
      <c r="B4520" t="s">
        <v>632</v>
      </c>
      <c r="C4520" t="s">
        <v>2551</v>
      </c>
      <c r="D4520" t="s">
        <v>2739</v>
      </c>
      <c r="E4520" s="2">
        <v>46161.621527777781</v>
      </c>
      <c r="F4520" s="2">
        <v>46161.965011397013</v>
      </c>
      <c r="H4520" t="s">
        <v>2754</v>
      </c>
      <c r="I4520" t="s">
        <v>2751</v>
      </c>
      <c r="J4520" t="s">
        <v>2758</v>
      </c>
      <c r="K4520">
        <v>3</v>
      </c>
      <c r="M4520" t="str">
        <f t="shared" si="70"/>
        <v/>
      </c>
      <c r="N4520" t="str">
        <v/>
      </c>
      <c r="O4520" t="str">
        <v/>
      </c>
      <c r="P4520" t="str">
        <v/>
      </c>
      <c r="Q4520" t="str">
        <v/>
      </c>
    </row>
    <row r="4521" spans="1:17" x14ac:dyDescent="0.2">
      <c r="A4521" t="s">
        <v>7280</v>
      </c>
      <c r="B4521" t="s">
        <v>265</v>
      </c>
      <c r="C4521" t="s">
        <v>2538</v>
      </c>
      <c r="D4521" t="s">
        <v>2681</v>
      </c>
      <c r="E4521" s="2">
        <v>46157.536805555559</v>
      </c>
      <c r="F4521" s="2">
        <v>46157.724927218027</v>
      </c>
      <c r="G4521" s="2">
        <v>46157.745760551363</v>
      </c>
      <c r="H4521" t="s">
        <v>2764</v>
      </c>
      <c r="I4521" t="s">
        <v>2751</v>
      </c>
      <c r="J4521" t="s">
        <v>2752</v>
      </c>
      <c r="K4521">
        <v>5</v>
      </c>
      <c r="M4521">
        <f t="shared" si="70"/>
        <v>0.2089549958036514</v>
      </c>
      <c r="N4521">
        <v>5.0149198992876336</v>
      </c>
      <c r="O4521" t="str">
        <v>Fast</v>
      </c>
      <c r="P4521">
        <v>4.0179995443153338</v>
      </c>
      <c r="Q4521">
        <v>3.7141535615171137</v>
      </c>
    </row>
    <row r="4522" spans="1:17" x14ac:dyDescent="0.2">
      <c r="A4522" t="s">
        <v>7281</v>
      </c>
      <c r="B4522" t="s">
        <v>2238</v>
      </c>
      <c r="C4522" t="s">
        <v>2547</v>
      </c>
      <c r="D4522" t="s">
        <v>2729</v>
      </c>
      <c r="E4522" s="2">
        <v>46168.836111111108</v>
      </c>
      <c r="F4522" s="2">
        <v>46169.12727313138</v>
      </c>
      <c r="G4522" s="2">
        <v>46170.63540060808</v>
      </c>
      <c r="H4522" t="s">
        <v>2764</v>
      </c>
      <c r="I4522" t="s">
        <v>2751</v>
      </c>
      <c r="J4522" t="s">
        <v>2752</v>
      </c>
      <c r="K4522">
        <v>3</v>
      </c>
      <c r="M4522">
        <f t="shared" si="70"/>
        <v>1.799289496972051</v>
      </c>
      <c r="N4522">
        <v>43.182947927329224</v>
      </c>
      <c r="O4522" t="str">
        <v>Slow</v>
      </c>
      <c r="P4522">
        <v>4.0179995443153338</v>
      </c>
      <c r="Q4522">
        <v>3.7141535615171137</v>
      </c>
    </row>
    <row r="4523" spans="1:17" x14ac:dyDescent="0.2">
      <c r="A4523" t="s">
        <v>7282</v>
      </c>
      <c r="B4523" t="s">
        <v>1859</v>
      </c>
      <c r="C4523" t="s">
        <v>2535</v>
      </c>
      <c r="D4523" t="s">
        <v>2597</v>
      </c>
      <c r="E4523" s="2">
        <v>46252.799305555563</v>
      </c>
      <c r="F4523" s="2">
        <v>46252.985608068942</v>
      </c>
      <c r="G4523" s="2">
        <v>46254.870348090837</v>
      </c>
      <c r="H4523" t="s">
        <v>2750</v>
      </c>
      <c r="I4523" t="s">
        <v>2751</v>
      </c>
      <c r="J4523" t="s">
        <v>2752</v>
      </c>
      <c r="K4523">
        <v>4</v>
      </c>
      <c r="M4523">
        <f t="shared" si="70"/>
        <v>2.0710425352735911</v>
      </c>
      <c r="N4523">
        <v>49.705020846566185</v>
      </c>
      <c r="O4523" t="str">
        <v>Slow</v>
      </c>
      <c r="P4523">
        <v>4.0179995443153338</v>
      </c>
      <c r="Q4523">
        <v>3.7141535615171137</v>
      </c>
    </row>
    <row r="4524" spans="1:17" x14ac:dyDescent="0.2">
      <c r="A4524" t="s">
        <v>7283</v>
      </c>
      <c r="B4524" t="s">
        <v>565</v>
      </c>
      <c r="C4524" t="s">
        <v>2551</v>
      </c>
      <c r="D4524" t="s">
        <v>2607</v>
      </c>
      <c r="E4524" s="2">
        <v>46135.838888888888</v>
      </c>
      <c r="F4524" s="2">
        <v>46136.540037422361</v>
      </c>
      <c r="G4524" s="2">
        <v>46136.762724336571</v>
      </c>
      <c r="H4524" t="s">
        <v>2750</v>
      </c>
      <c r="I4524" t="s">
        <v>2770</v>
      </c>
      <c r="J4524" t="s">
        <v>2752</v>
      </c>
      <c r="K4524">
        <v>5</v>
      </c>
      <c r="M4524">
        <f t="shared" si="70"/>
        <v>0.92383544768381398</v>
      </c>
      <c r="N4524">
        <v>22.172050744411536</v>
      </c>
      <c r="O4524" t="str">
        <v>Fast</v>
      </c>
      <c r="P4524">
        <v>4.0179995443153338</v>
      </c>
      <c r="Q4524">
        <v>3.7141535615171137</v>
      </c>
    </row>
    <row r="4525" spans="1:17" x14ac:dyDescent="0.2">
      <c r="A4525" t="s">
        <v>7284</v>
      </c>
      <c r="B4525" t="s">
        <v>321</v>
      </c>
      <c r="C4525" t="s">
        <v>2551</v>
      </c>
      <c r="D4525" t="s">
        <v>2573</v>
      </c>
      <c r="E4525" s="2">
        <v>46072.121527777781</v>
      </c>
      <c r="F4525" s="2">
        <v>46072.338662634887</v>
      </c>
      <c r="G4525" s="2">
        <v>46073.288924188273</v>
      </c>
      <c r="H4525" t="s">
        <v>2764</v>
      </c>
      <c r="I4525" t="s">
        <v>2751</v>
      </c>
      <c r="J4525" t="s">
        <v>2752</v>
      </c>
      <c r="K4525">
        <v>3</v>
      </c>
      <c r="M4525">
        <f t="shared" si="70"/>
        <v>1.1673964104920742</v>
      </c>
      <c r="N4525">
        <v>28.017513851809781</v>
      </c>
      <c r="O4525" t="str">
        <v>Slow</v>
      </c>
      <c r="P4525">
        <v>4.0179995443153338</v>
      </c>
      <c r="Q4525">
        <v>3.7141535615171137</v>
      </c>
    </row>
    <row r="4526" spans="1:17" x14ac:dyDescent="0.2">
      <c r="A4526" t="s">
        <v>7285</v>
      </c>
      <c r="B4526" t="s">
        <v>2146</v>
      </c>
      <c r="C4526" t="s">
        <v>2553</v>
      </c>
      <c r="D4526" t="s">
        <v>2633</v>
      </c>
      <c r="E4526" s="2">
        <v>46163.245138888888</v>
      </c>
      <c r="F4526" s="2">
        <v>46163.586443837492</v>
      </c>
      <c r="G4526" s="2">
        <v>46163.962026367408</v>
      </c>
      <c r="H4526" t="s">
        <v>2754</v>
      </c>
      <c r="I4526" t="s">
        <v>2751</v>
      </c>
      <c r="J4526" t="s">
        <v>2752</v>
      </c>
      <c r="K4526">
        <v>3</v>
      </c>
      <c r="M4526">
        <f t="shared" si="70"/>
        <v>0.71688747852022061</v>
      </c>
      <c r="N4526">
        <v>17.205299484485295</v>
      </c>
      <c r="O4526" t="str">
        <v>Fast</v>
      </c>
      <c r="P4526">
        <v>4.0179995443153338</v>
      </c>
      <c r="Q4526">
        <v>3.7141535615171137</v>
      </c>
    </row>
    <row r="4527" spans="1:17" x14ac:dyDescent="0.2">
      <c r="A4527" t="s">
        <v>7286</v>
      </c>
      <c r="B4527" t="s">
        <v>1691</v>
      </c>
      <c r="C4527" t="s">
        <v>2540</v>
      </c>
      <c r="D4527" t="s">
        <v>2707</v>
      </c>
      <c r="E4527" s="2">
        <v>46195.910416666673</v>
      </c>
      <c r="F4527" s="2">
        <v>46196.324776371228</v>
      </c>
      <c r="G4527" s="2">
        <v>46197.258831242791</v>
      </c>
      <c r="H4527" t="s">
        <v>2764</v>
      </c>
      <c r="I4527" t="s">
        <v>2751</v>
      </c>
      <c r="J4527" t="s">
        <v>2752</v>
      </c>
      <c r="K4527">
        <v>3</v>
      </c>
      <c r="M4527">
        <f t="shared" si="70"/>
        <v>1.3484145761176478</v>
      </c>
      <c r="N4527">
        <v>32.361949826823547</v>
      </c>
      <c r="O4527" t="str">
        <v>Slow</v>
      </c>
      <c r="P4527">
        <v>4.0179995443153338</v>
      </c>
      <c r="Q4527">
        <v>3.7141535615171137</v>
      </c>
    </row>
    <row r="4528" spans="1:17" x14ac:dyDescent="0.2">
      <c r="A4528" t="s">
        <v>7287</v>
      </c>
      <c r="B4528" t="s">
        <v>2235</v>
      </c>
      <c r="C4528" t="s">
        <v>2551</v>
      </c>
      <c r="D4528" t="s">
        <v>2735</v>
      </c>
      <c r="E4528" s="2">
        <v>46278.129861111112</v>
      </c>
      <c r="F4528" s="2">
        <v>46278.176090990288</v>
      </c>
      <c r="H4528" t="s">
        <v>2750</v>
      </c>
      <c r="I4528" t="s">
        <v>2755</v>
      </c>
      <c r="J4528" t="s">
        <v>2756</v>
      </c>
      <c r="K4528">
        <v>5</v>
      </c>
      <c r="M4528" t="str">
        <f t="shared" si="70"/>
        <v/>
      </c>
      <c r="N4528" t="str">
        <v/>
      </c>
      <c r="O4528" t="str">
        <v/>
      </c>
      <c r="P4528" t="str">
        <v/>
      </c>
      <c r="Q4528" t="str">
        <v/>
      </c>
    </row>
    <row r="4529" spans="1:17" x14ac:dyDescent="0.2">
      <c r="A4529" t="s">
        <v>7288</v>
      </c>
      <c r="B4529" t="s">
        <v>466</v>
      </c>
      <c r="C4529" t="s">
        <v>2557</v>
      </c>
      <c r="D4529" t="s">
        <v>2667</v>
      </c>
      <c r="E4529" s="2">
        <v>46053.773611111108</v>
      </c>
      <c r="F4529" s="2">
        <v>46053.793794986632</v>
      </c>
      <c r="G4529" s="2">
        <v>46053.936220003983</v>
      </c>
      <c r="H4529" t="s">
        <v>2750</v>
      </c>
      <c r="I4529" t="s">
        <v>2755</v>
      </c>
      <c r="J4529" t="s">
        <v>2752</v>
      </c>
      <c r="K4529">
        <v>4</v>
      </c>
      <c r="M4529">
        <f t="shared" si="70"/>
        <v>0.16260889287514146</v>
      </c>
      <c r="N4529">
        <v>3.9026134290033951</v>
      </c>
      <c r="O4529" t="str">
        <v>Fast</v>
      </c>
      <c r="P4529">
        <v>4.0179995443153338</v>
      </c>
      <c r="Q4529">
        <v>3.7141535615171137</v>
      </c>
    </row>
    <row r="4530" spans="1:17" x14ac:dyDescent="0.2">
      <c r="A4530" t="s">
        <v>7289</v>
      </c>
      <c r="B4530" t="s">
        <v>917</v>
      </c>
      <c r="C4530" t="s">
        <v>2557</v>
      </c>
      <c r="D4530" t="s">
        <v>2647</v>
      </c>
      <c r="E4530" s="2">
        <v>46280.634027777778</v>
      </c>
      <c r="F4530" s="2">
        <v>46280.77312004214</v>
      </c>
      <c r="G4530" s="2">
        <v>46281.041149787219</v>
      </c>
      <c r="H4530" t="s">
        <v>2764</v>
      </c>
      <c r="I4530" t="s">
        <v>2751</v>
      </c>
      <c r="J4530" t="s">
        <v>2752</v>
      </c>
      <c r="K4530">
        <v>5</v>
      </c>
      <c r="M4530">
        <f t="shared" si="70"/>
        <v>0.4071220094410819</v>
      </c>
      <c r="N4530">
        <v>9.7709282265859656</v>
      </c>
      <c r="O4530" t="str">
        <v>Fast</v>
      </c>
      <c r="P4530">
        <v>4.0179995443153338</v>
      </c>
      <c r="Q4530">
        <v>3.7141535615171137</v>
      </c>
    </row>
    <row r="4531" spans="1:17" x14ac:dyDescent="0.2">
      <c r="A4531" t="s">
        <v>7290</v>
      </c>
      <c r="B4531" t="s">
        <v>316</v>
      </c>
      <c r="C4531" t="s">
        <v>2551</v>
      </c>
      <c r="D4531" t="s">
        <v>2729</v>
      </c>
      <c r="E4531" s="2">
        <v>46242.348611111112</v>
      </c>
      <c r="F4531" s="2">
        <v>46242.532342198123</v>
      </c>
      <c r="G4531" s="2">
        <v>46243.230691662393</v>
      </c>
      <c r="H4531" t="s">
        <v>2760</v>
      </c>
      <c r="I4531" t="s">
        <v>2751</v>
      </c>
      <c r="J4531" t="s">
        <v>2752</v>
      </c>
      <c r="K4531">
        <v>5</v>
      </c>
      <c r="M4531">
        <f t="shared" si="70"/>
        <v>0.88208055128052365</v>
      </c>
      <c r="N4531">
        <v>21.169933230732568</v>
      </c>
      <c r="O4531" t="str">
        <v>Fast</v>
      </c>
      <c r="P4531">
        <v>4.0179995443153338</v>
      </c>
      <c r="Q4531">
        <v>3.7141535615171137</v>
      </c>
    </row>
    <row r="4532" spans="1:17" x14ac:dyDescent="0.2">
      <c r="A4532" t="s">
        <v>7291</v>
      </c>
      <c r="B4532" t="s">
        <v>1079</v>
      </c>
      <c r="C4532" t="s">
        <v>2538</v>
      </c>
      <c r="D4532" t="s">
        <v>2675</v>
      </c>
      <c r="E4532" s="2">
        <v>46216.037499999999</v>
      </c>
      <c r="F4532" s="2">
        <v>46216.490485974216</v>
      </c>
      <c r="H4532" t="s">
        <v>2764</v>
      </c>
      <c r="I4532" t="s">
        <v>2751</v>
      </c>
      <c r="J4532" t="s">
        <v>2756</v>
      </c>
      <c r="K4532">
        <v>4</v>
      </c>
      <c r="M4532" t="str">
        <f t="shared" si="70"/>
        <v/>
      </c>
      <c r="N4532" t="str">
        <v/>
      </c>
      <c r="O4532" t="str">
        <v/>
      </c>
      <c r="P4532" t="str">
        <v/>
      </c>
      <c r="Q4532" t="str">
        <v/>
      </c>
    </row>
    <row r="4533" spans="1:17" x14ac:dyDescent="0.2">
      <c r="A4533" t="s">
        <v>7292</v>
      </c>
      <c r="B4533" t="s">
        <v>427</v>
      </c>
      <c r="C4533" t="s">
        <v>2549</v>
      </c>
      <c r="D4533" t="s">
        <v>2665</v>
      </c>
      <c r="E4533" s="2">
        <v>46087.009722222218</v>
      </c>
      <c r="F4533" s="2">
        <v>46087.230479250327</v>
      </c>
      <c r="G4533" s="2">
        <v>46087.813635637627</v>
      </c>
      <c r="H4533" t="s">
        <v>2754</v>
      </c>
      <c r="I4533" t="s">
        <v>2762</v>
      </c>
      <c r="J4533" t="s">
        <v>2752</v>
      </c>
      <c r="K4533">
        <v>4</v>
      </c>
      <c r="M4533">
        <f t="shared" si="70"/>
        <v>0.80391341540962458</v>
      </c>
      <c r="N4533">
        <v>19.29392196983099</v>
      </c>
      <c r="O4533" t="str">
        <v>Fast</v>
      </c>
      <c r="P4533">
        <v>4.0179995443153338</v>
      </c>
      <c r="Q4533">
        <v>3.7141535615171137</v>
      </c>
    </row>
    <row r="4534" spans="1:17" x14ac:dyDescent="0.2">
      <c r="A4534" t="s">
        <v>7293</v>
      </c>
      <c r="B4534" t="s">
        <v>28</v>
      </c>
      <c r="C4534" t="s">
        <v>2549</v>
      </c>
      <c r="D4534" t="s">
        <v>2593</v>
      </c>
      <c r="E4534" s="2">
        <v>46079.89166666667</v>
      </c>
      <c r="F4534" s="2">
        <v>46079.987253024548</v>
      </c>
      <c r="G4534" s="2">
        <v>46080.606148718762</v>
      </c>
      <c r="H4534" t="s">
        <v>2764</v>
      </c>
      <c r="I4534" t="s">
        <v>2762</v>
      </c>
      <c r="J4534" t="s">
        <v>2752</v>
      </c>
      <c r="K4534">
        <v>1</v>
      </c>
      <c r="M4534">
        <f t="shared" si="70"/>
        <v>0.71448205209162552</v>
      </c>
      <c r="N4534">
        <v>17.147569250199012</v>
      </c>
      <c r="O4534" t="str">
        <v>Fast</v>
      </c>
      <c r="P4534">
        <v>4.0179995443153338</v>
      </c>
      <c r="Q4534">
        <v>3.7141535615171137</v>
      </c>
    </row>
    <row r="4535" spans="1:17" x14ac:dyDescent="0.2">
      <c r="A4535" t="s">
        <v>7294</v>
      </c>
      <c r="B4535" t="s">
        <v>1292</v>
      </c>
      <c r="C4535" t="s">
        <v>2567</v>
      </c>
      <c r="D4535" t="s">
        <v>2615</v>
      </c>
      <c r="E4535" s="2">
        <v>46139.104861111111</v>
      </c>
      <c r="F4535" s="2">
        <v>46139.185077832073</v>
      </c>
      <c r="G4535" s="2">
        <v>46139.95783022001</v>
      </c>
      <c r="H4535" t="s">
        <v>2750</v>
      </c>
      <c r="I4535" t="s">
        <v>2762</v>
      </c>
      <c r="J4535" t="s">
        <v>2752</v>
      </c>
      <c r="K4535">
        <v>5</v>
      </c>
      <c r="M4535">
        <f t="shared" si="70"/>
        <v>0.85296910889883293</v>
      </c>
      <c r="N4535">
        <v>20.47125861357199</v>
      </c>
      <c r="O4535" t="str">
        <v>Fast</v>
      </c>
      <c r="P4535">
        <v>4.0179995443153338</v>
      </c>
      <c r="Q4535">
        <v>3.7141535615171137</v>
      </c>
    </row>
    <row r="4536" spans="1:17" x14ac:dyDescent="0.2">
      <c r="A4536" t="s">
        <v>7295</v>
      </c>
      <c r="B4536" t="s">
        <v>2468</v>
      </c>
      <c r="C4536" t="s">
        <v>2543</v>
      </c>
      <c r="D4536" t="s">
        <v>2691</v>
      </c>
      <c r="E4536" s="2">
        <v>46072.744444444441</v>
      </c>
      <c r="F4536" s="2">
        <v>46073.239571838611</v>
      </c>
      <c r="H4536" t="s">
        <v>2750</v>
      </c>
      <c r="I4536" t="s">
        <v>2751</v>
      </c>
      <c r="J4536" t="s">
        <v>2756</v>
      </c>
      <c r="K4536">
        <v>5</v>
      </c>
      <c r="M4536" t="str">
        <f t="shared" si="70"/>
        <v/>
      </c>
      <c r="N4536" t="str">
        <v/>
      </c>
      <c r="O4536" t="str">
        <v/>
      </c>
      <c r="P4536" t="str">
        <v/>
      </c>
      <c r="Q4536" t="str">
        <v/>
      </c>
    </row>
    <row r="4537" spans="1:17" x14ac:dyDescent="0.2">
      <c r="A4537" t="s">
        <v>7296</v>
      </c>
      <c r="B4537" t="s">
        <v>1634</v>
      </c>
      <c r="C4537" t="s">
        <v>2540</v>
      </c>
      <c r="D4537" t="s">
        <v>2691</v>
      </c>
      <c r="E4537" s="2">
        <v>46202.143750000003</v>
      </c>
      <c r="F4537" s="2">
        <v>46202.250438686329</v>
      </c>
      <c r="G4537" s="2">
        <v>46202.814981255993</v>
      </c>
      <c r="H4537" t="s">
        <v>2764</v>
      </c>
      <c r="I4537" t="s">
        <v>2762</v>
      </c>
      <c r="J4537" t="s">
        <v>2752</v>
      </c>
      <c r="K4537">
        <v>3</v>
      </c>
      <c r="M4537">
        <f t="shared" si="70"/>
        <v>0.67123125599027844</v>
      </c>
      <c r="N4537">
        <v>16.109550143766683</v>
      </c>
      <c r="O4537" t="str">
        <v>Fast</v>
      </c>
      <c r="P4537">
        <v>4.0179995443153338</v>
      </c>
      <c r="Q4537">
        <v>3.7141535615171137</v>
      </c>
    </row>
    <row r="4538" spans="1:17" x14ac:dyDescent="0.2">
      <c r="A4538" t="s">
        <v>7297</v>
      </c>
      <c r="B4538" t="s">
        <v>1913</v>
      </c>
      <c r="C4538" t="s">
        <v>2557</v>
      </c>
      <c r="D4538" t="s">
        <v>2659</v>
      </c>
      <c r="E4538" s="2">
        <v>46228.396527777782</v>
      </c>
      <c r="F4538" s="2">
        <v>46228.720638997547</v>
      </c>
      <c r="G4538" s="2">
        <v>46229.372736532641</v>
      </c>
      <c r="H4538" t="s">
        <v>2760</v>
      </c>
      <c r="I4538" t="s">
        <v>2751</v>
      </c>
      <c r="J4538" t="s">
        <v>2752</v>
      </c>
      <c r="K4538">
        <v>4</v>
      </c>
      <c r="M4538">
        <f t="shared" si="70"/>
        <v>0.97620875485881697</v>
      </c>
      <c r="N4538">
        <v>23.429010116611607</v>
      </c>
      <c r="O4538" t="str">
        <v>Fast</v>
      </c>
      <c r="P4538">
        <v>4.0179995443153338</v>
      </c>
      <c r="Q4538">
        <v>3.7141535615171137</v>
      </c>
    </row>
    <row r="4539" spans="1:17" x14ac:dyDescent="0.2">
      <c r="A4539" t="s">
        <v>7298</v>
      </c>
      <c r="B4539" t="s">
        <v>2050</v>
      </c>
      <c r="C4539" t="s">
        <v>2553</v>
      </c>
      <c r="D4539" t="s">
        <v>2693</v>
      </c>
      <c r="E4539" s="2">
        <v>46153.103472222218</v>
      </c>
      <c r="F4539" s="2">
        <v>46153.896178508207</v>
      </c>
      <c r="G4539" s="2">
        <v>46154.398062458342</v>
      </c>
      <c r="H4539" t="s">
        <v>2764</v>
      </c>
      <c r="I4539" t="s">
        <v>2770</v>
      </c>
      <c r="J4539" t="s">
        <v>2752</v>
      </c>
      <c r="K4539">
        <v>5</v>
      </c>
      <c r="M4539">
        <f t="shared" si="70"/>
        <v>1.2945902361243498</v>
      </c>
      <c r="N4539">
        <v>31.070165666984394</v>
      </c>
      <c r="O4539" t="str">
        <v>Slow</v>
      </c>
      <c r="P4539">
        <v>4.0179995443153338</v>
      </c>
      <c r="Q4539">
        <v>3.7141535615171137</v>
      </c>
    </row>
    <row r="4540" spans="1:17" x14ac:dyDescent="0.2">
      <c r="A4540" t="s">
        <v>7299</v>
      </c>
      <c r="B4540" t="s">
        <v>2451</v>
      </c>
      <c r="C4540" t="s">
        <v>2545</v>
      </c>
      <c r="D4540" t="s">
        <v>2691</v>
      </c>
      <c r="E4540" s="2">
        <v>46211.636805555558</v>
      </c>
      <c r="F4540" s="2">
        <v>46211.890304879867</v>
      </c>
      <c r="G4540" s="2">
        <v>46212.735391941409</v>
      </c>
      <c r="H4540" t="s">
        <v>2760</v>
      </c>
      <c r="I4540" t="s">
        <v>2751</v>
      </c>
      <c r="J4540" t="s">
        <v>2752</v>
      </c>
      <c r="K4540">
        <v>5</v>
      </c>
      <c r="M4540">
        <f t="shared" si="70"/>
        <v>1.0985863858513767</v>
      </c>
      <c r="N4540">
        <v>26.366073260433041</v>
      </c>
      <c r="O4540" t="str">
        <v>Slow</v>
      </c>
      <c r="P4540">
        <v>4.0179995443153338</v>
      </c>
      <c r="Q4540">
        <v>3.7141535615171137</v>
      </c>
    </row>
    <row r="4541" spans="1:17" x14ac:dyDescent="0.2">
      <c r="A4541" t="s">
        <v>7300</v>
      </c>
      <c r="B4541" t="s">
        <v>342</v>
      </c>
      <c r="C4541" t="s">
        <v>2525</v>
      </c>
      <c r="D4541" t="s">
        <v>2591</v>
      </c>
      <c r="E4541" s="2">
        <v>46235.102777777778</v>
      </c>
      <c r="F4541" s="2">
        <v>46235.345642804008</v>
      </c>
      <c r="G4541" s="2">
        <v>46236.617709115657</v>
      </c>
      <c r="H4541" t="s">
        <v>2750</v>
      </c>
      <c r="I4541" t="s">
        <v>2751</v>
      </c>
      <c r="J4541" t="s">
        <v>2752</v>
      </c>
      <c r="K4541">
        <v>4</v>
      </c>
      <c r="M4541">
        <f t="shared" si="70"/>
        <v>1.5149313378788065</v>
      </c>
      <c r="N4541">
        <v>36.358352109091356</v>
      </c>
      <c r="O4541" t="str">
        <v>Slow</v>
      </c>
      <c r="P4541">
        <v>4.0179995443153338</v>
      </c>
      <c r="Q4541">
        <v>3.7141535615171137</v>
      </c>
    </row>
    <row r="4542" spans="1:17" x14ac:dyDescent="0.2">
      <c r="A4542" t="s">
        <v>7301</v>
      </c>
      <c r="B4542" t="s">
        <v>647</v>
      </c>
      <c r="C4542" t="s">
        <v>2557</v>
      </c>
      <c r="D4542" t="s">
        <v>2713</v>
      </c>
      <c r="E4542" s="2">
        <v>46272.625694444447</v>
      </c>
      <c r="F4542" s="2">
        <v>46272.949968697001</v>
      </c>
      <c r="G4542" s="2">
        <v>46274.11361690081</v>
      </c>
      <c r="H4542" t="s">
        <v>2750</v>
      </c>
      <c r="I4542" t="s">
        <v>2751</v>
      </c>
      <c r="J4542" t="s">
        <v>2752</v>
      </c>
      <c r="K4542">
        <v>3</v>
      </c>
      <c r="M4542">
        <f t="shared" si="70"/>
        <v>1.4879224563628668</v>
      </c>
      <c r="N4542">
        <v>35.710138952708803</v>
      </c>
      <c r="O4542" t="str">
        <v>Slow</v>
      </c>
      <c r="P4542">
        <v>4.0179995443153338</v>
      </c>
      <c r="Q4542">
        <v>3.7141535615171137</v>
      </c>
    </row>
    <row r="4543" spans="1:17" x14ac:dyDescent="0.2">
      <c r="A4543" t="s">
        <v>7302</v>
      </c>
      <c r="B4543" t="s">
        <v>1561</v>
      </c>
      <c r="C4543" t="s">
        <v>2557</v>
      </c>
      <c r="D4543" t="s">
        <v>2691</v>
      </c>
      <c r="E4543" s="2">
        <v>46210.959722222222</v>
      </c>
      <c r="F4543" s="2">
        <v>46211.245096567727</v>
      </c>
      <c r="G4543" s="2">
        <v>46211.712252202269</v>
      </c>
      <c r="H4543" t="s">
        <v>2750</v>
      </c>
      <c r="I4543" t="s">
        <v>2751</v>
      </c>
      <c r="J4543" t="s">
        <v>2752</v>
      </c>
      <c r="K4543">
        <v>4</v>
      </c>
      <c r="M4543">
        <f t="shared" si="70"/>
        <v>0.75252998004725669</v>
      </c>
      <c r="N4543">
        <v>18.06071952113416</v>
      </c>
      <c r="O4543" t="str">
        <v>Fast</v>
      </c>
      <c r="P4543">
        <v>4.0179995443153338</v>
      </c>
      <c r="Q4543">
        <v>3.7141535615171137</v>
      </c>
    </row>
    <row r="4544" spans="1:17" x14ac:dyDescent="0.2">
      <c r="A4544" t="s">
        <v>7303</v>
      </c>
      <c r="B4544" t="s">
        <v>2073</v>
      </c>
      <c r="C4544" t="s">
        <v>2565</v>
      </c>
      <c r="D4544" t="s">
        <v>2615</v>
      </c>
      <c r="E4544" s="2">
        <v>46086.741666666669</v>
      </c>
      <c r="F4544" s="2">
        <v>46086.86725038079</v>
      </c>
      <c r="G4544" s="2">
        <v>46087.69031716296</v>
      </c>
      <c r="H4544" t="s">
        <v>2750</v>
      </c>
      <c r="I4544" t="s">
        <v>2751</v>
      </c>
      <c r="J4544" t="s">
        <v>2752</v>
      </c>
      <c r="K4544">
        <v>4</v>
      </c>
      <c r="M4544">
        <f t="shared" si="70"/>
        <v>0.94865049629152054</v>
      </c>
      <c r="N4544">
        <v>22.767611910996493</v>
      </c>
      <c r="O4544" t="str">
        <v>Fast</v>
      </c>
      <c r="P4544">
        <v>4.0179995443153338</v>
      </c>
      <c r="Q4544">
        <v>3.7141535615171137</v>
      </c>
    </row>
    <row r="4545" spans="1:17" x14ac:dyDescent="0.2">
      <c r="A4545" t="s">
        <v>7304</v>
      </c>
      <c r="B4545" t="s">
        <v>1955</v>
      </c>
      <c r="C4545" t="s">
        <v>2549</v>
      </c>
      <c r="D4545" t="s">
        <v>2615</v>
      </c>
      <c r="E4545" s="2">
        <v>46058.658333333333</v>
      </c>
      <c r="F4545" s="2">
        <v>46058.686896155203</v>
      </c>
      <c r="G4545" s="2">
        <v>46058.792980451632</v>
      </c>
      <c r="H4545" t="s">
        <v>2764</v>
      </c>
      <c r="I4545" t="s">
        <v>2755</v>
      </c>
      <c r="J4545" t="s">
        <v>2752</v>
      </c>
      <c r="K4545">
        <v>4</v>
      </c>
      <c r="M4545">
        <f t="shared" si="70"/>
        <v>0.13464711829874432</v>
      </c>
      <c r="N4545">
        <v>3.2315308391698636</v>
      </c>
      <c r="O4545" t="str">
        <v>Fast</v>
      </c>
      <c r="P4545">
        <v>4.0179995443153338</v>
      </c>
      <c r="Q4545">
        <v>3.7141535615171137</v>
      </c>
    </row>
    <row r="4546" spans="1:17" x14ac:dyDescent="0.2">
      <c r="A4546" t="s">
        <v>7305</v>
      </c>
      <c r="B4546" t="s">
        <v>1840</v>
      </c>
      <c r="C4546" t="s">
        <v>2549</v>
      </c>
      <c r="D4546" t="s">
        <v>2733</v>
      </c>
      <c r="E4546" s="2">
        <v>46279.905555555553</v>
      </c>
      <c r="F4546" s="2">
        <v>46279.945204006297</v>
      </c>
      <c r="G4546" s="2">
        <v>46280.338313875611</v>
      </c>
      <c r="H4546" t="s">
        <v>2754</v>
      </c>
      <c r="I4546" t="s">
        <v>2755</v>
      </c>
      <c r="J4546" t="s">
        <v>2752</v>
      </c>
      <c r="K4546">
        <v>3</v>
      </c>
      <c r="M4546">
        <f t="shared" si="70"/>
        <v>0.43275832005747361</v>
      </c>
      <c r="N4546">
        <v>10.386199681379367</v>
      </c>
      <c r="O4546" t="str">
        <v>Fast</v>
      </c>
      <c r="P4546">
        <v>4.0179995443153338</v>
      </c>
      <c r="Q4546">
        <v>3.7141535615171137</v>
      </c>
    </row>
    <row r="4547" spans="1:17" x14ac:dyDescent="0.2">
      <c r="A4547" t="s">
        <v>7306</v>
      </c>
      <c r="B4547" t="s">
        <v>802</v>
      </c>
      <c r="C4547" t="s">
        <v>2535</v>
      </c>
      <c r="D4547" t="s">
        <v>2621</v>
      </c>
      <c r="E4547" s="2">
        <v>46234.820138888892</v>
      </c>
      <c r="F4547" s="2">
        <v>46235.088800787722</v>
      </c>
      <c r="G4547" s="2">
        <v>46236.053480191287</v>
      </c>
      <c r="H4547" t="s">
        <v>2764</v>
      </c>
      <c r="I4547" t="s">
        <v>2751</v>
      </c>
      <c r="J4547" t="s">
        <v>2752</v>
      </c>
      <c r="K4547">
        <v>5</v>
      </c>
      <c r="M4547">
        <f t="shared" ref="M4547:M4610" si="71">IF(J4547="Resolved",G4547-E4547,"")</f>
        <v>1.2333413023952744</v>
      </c>
      <c r="N4547">
        <v>29.600191257486586</v>
      </c>
      <c r="O4547" t="str">
        <v>Slow</v>
      </c>
      <c r="P4547">
        <v>4.0179995443153338</v>
      </c>
      <c r="Q4547">
        <v>3.7141535615171137</v>
      </c>
    </row>
    <row r="4548" spans="1:17" x14ac:dyDescent="0.2">
      <c r="A4548" t="s">
        <v>7307</v>
      </c>
      <c r="B4548" t="s">
        <v>933</v>
      </c>
      <c r="C4548" t="s">
        <v>2547</v>
      </c>
      <c r="D4548" t="s">
        <v>2580</v>
      </c>
      <c r="E4548" s="2">
        <v>46254.732638888891</v>
      </c>
      <c r="F4548" s="2">
        <v>46255.613039506687</v>
      </c>
      <c r="G4548" s="2">
        <v>46256.266678046632</v>
      </c>
      <c r="H4548" t="s">
        <v>2750</v>
      </c>
      <c r="I4548" t="s">
        <v>2770</v>
      </c>
      <c r="J4548" t="s">
        <v>2752</v>
      </c>
      <c r="K4548">
        <v>4</v>
      </c>
      <c r="M4548">
        <f t="shared" si="71"/>
        <v>1.5340391577410628</v>
      </c>
      <c r="N4548">
        <v>36.816939785785507</v>
      </c>
      <c r="O4548" t="str">
        <v>Slow</v>
      </c>
      <c r="P4548">
        <v>4.0179995443153338</v>
      </c>
      <c r="Q4548">
        <v>3.7141535615171137</v>
      </c>
    </row>
    <row r="4549" spans="1:17" x14ac:dyDescent="0.2">
      <c r="A4549" t="s">
        <v>7308</v>
      </c>
      <c r="B4549" t="s">
        <v>220</v>
      </c>
      <c r="C4549" t="s">
        <v>2525</v>
      </c>
      <c r="D4549" t="s">
        <v>2580</v>
      </c>
      <c r="E4549" s="2">
        <v>46138.5625</v>
      </c>
      <c r="F4549" s="2">
        <v>46139.108067309113</v>
      </c>
      <c r="G4549" s="2">
        <v>46139.980740284213</v>
      </c>
      <c r="H4549" t="s">
        <v>2764</v>
      </c>
      <c r="I4549" t="s">
        <v>2770</v>
      </c>
      <c r="J4549" t="s">
        <v>2752</v>
      </c>
      <c r="K4549">
        <v>3</v>
      </c>
      <c r="M4549">
        <f t="shared" si="71"/>
        <v>1.4182402842125157</v>
      </c>
      <c r="N4549">
        <v>34.037766821100377</v>
      </c>
      <c r="O4549" t="str">
        <v>Slow</v>
      </c>
      <c r="P4549">
        <v>4.0179995443153338</v>
      </c>
      <c r="Q4549">
        <v>3.7141535615171137</v>
      </c>
    </row>
    <row r="4550" spans="1:17" x14ac:dyDescent="0.2">
      <c r="A4550" t="s">
        <v>7309</v>
      </c>
      <c r="B4550" t="s">
        <v>805</v>
      </c>
      <c r="C4550" t="s">
        <v>2549</v>
      </c>
      <c r="D4550" t="s">
        <v>2617</v>
      </c>
      <c r="E4550" s="2">
        <v>46065.38958333333</v>
      </c>
      <c r="F4550" s="2">
        <v>46065.457682418368</v>
      </c>
      <c r="G4550" s="2">
        <v>46065.553980362543</v>
      </c>
      <c r="H4550" t="s">
        <v>2764</v>
      </c>
      <c r="I4550" t="s">
        <v>2755</v>
      </c>
      <c r="J4550" t="s">
        <v>2752</v>
      </c>
      <c r="K4550">
        <v>3</v>
      </c>
      <c r="M4550">
        <f t="shared" si="71"/>
        <v>0.16439702921343269</v>
      </c>
      <c r="N4550">
        <v>3.9455287011223845</v>
      </c>
      <c r="O4550" t="str">
        <v>Fast</v>
      </c>
      <c r="P4550">
        <v>4.0179995443153338</v>
      </c>
      <c r="Q4550">
        <v>3.7141535615171137</v>
      </c>
    </row>
    <row r="4551" spans="1:17" x14ac:dyDescent="0.2">
      <c r="A4551" t="s">
        <v>7310</v>
      </c>
      <c r="B4551" t="s">
        <v>410</v>
      </c>
      <c r="C4551" t="s">
        <v>2557</v>
      </c>
      <c r="D4551" t="s">
        <v>2681</v>
      </c>
      <c r="E4551" s="2">
        <v>46186.619444444441</v>
      </c>
      <c r="F4551" s="2">
        <v>46186.958875027107</v>
      </c>
      <c r="G4551" s="2">
        <v>46187.656509051551</v>
      </c>
      <c r="H4551" t="s">
        <v>2750</v>
      </c>
      <c r="I4551" t="s">
        <v>2751</v>
      </c>
      <c r="J4551" t="s">
        <v>2752</v>
      </c>
      <c r="K4551">
        <v>3</v>
      </c>
      <c r="M4551">
        <f t="shared" si="71"/>
        <v>1.0370646071096417</v>
      </c>
      <c r="N4551">
        <v>24.8895505706314</v>
      </c>
      <c r="O4551" t="str">
        <v>Slow</v>
      </c>
      <c r="P4551">
        <v>4.0179995443153338</v>
      </c>
      <c r="Q4551">
        <v>3.7141535615171137</v>
      </c>
    </row>
    <row r="4552" spans="1:17" x14ac:dyDescent="0.2">
      <c r="A4552" t="s">
        <v>7311</v>
      </c>
      <c r="B4552" t="s">
        <v>2366</v>
      </c>
      <c r="C4552" t="s">
        <v>2559</v>
      </c>
      <c r="D4552" t="s">
        <v>2653</v>
      </c>
      <c r="E4552" s="2">
        <v>46197.106249999997</v>
      </c>
      <c r="F4552" s="2">
        <v>46197.448288052663</v>
      </c>
      <c r="G4552" s="2">
        <v>46198.779454487587</v>
      </c>
      <c r="H4552" t="s">
        <v>2764</v>
      </c>
      <c r="I4552" t="s">
        <v>2751</v>
      </c>
      <c r="J4552" t="s">
        <v>2752</v>
      </c>
      <c r="K4552">
        <v>3</v>
      </c>
      <c r="M4552">
        <f t="shared" si="71"/>
        <v>1.6732044875898282</v>
      </c>
      <c r="N4552">
        <v>40.156907702155877</v>
      </c>
      <c r="O4552" t="str">
        <v>Slow</v>
      </c>
      <c r="P4552">
        <v>4.0179995443153338</v>
      </c>
      <c r="Q4552">
        <v>3.7141535615171137</v>
      </c>
    </row>
    <row r="4553" spans="1:17" x14ac:dyDescent="0.2">
      <c r="A4553" t="s">
        <v>7312</v>
      </c>
      <c r="B4553" t="s">
        <v>249</v>
      </c>
      <c r="C4553" t="s">
        <v>2555</v>
      </c>
      <c r="D4553" t="s">
        <v>2697</v>
      </c>
      <c r="E4553" s="2">
        <v>46082.880555555559</v>
      </c>
      <c r="F4553" s="2">
        <v>46083.153886408872</v>
      </c>
      <c r="G4553" s="2">
        <v>46083.528340237877</v>
      </c>
      <c r="H4553" t="s">
        <v>2764</v>
      </c>
      <c r="I4553" t="s">
        <v>2751</v>
      </c>
      <c r="J4553" t="s">
        <v>2752</v>
      </c>
      <c r="K4553">
        <v>4</v>
      </c>
      <c r="M4553">
        <f t="shared" si="71"/>
        <v>0.64778468231816078</v>
      </c>
      <c r="N4553">
        <v>15.546832375635859</v>
      </c>
      <c r="O4553" t="str">
        <v>Fast</v>
      </c>
      <c r="P4553">
        <v>4.0179995443153338</v>
      </c>
      <c r="Q4553">
        <v>3.7141535615171137</v>
      </c>
    </row>
    <row r="4554" spans="1:17" x14ac:dyDescent="0.2">
      <c r="A4554" t="s">
        <v>7313</v>
      </c>
      <c r="B4554" t="s">
        <v>929</v>
      </c>
      <c r="C4554" t="s">
        <v>2561</v>
      </c>
      <c r="D4554" t="s">
        <v>2617</v>
      </c>
      <c r="E4554" s="2">
        <v>46151.884722222218</v>
      </c>
      <c r="F4554" s="2">
        <v>46152.564959882548</v>
      </c>
      <c r="G4554" s="2">
        <v>46152.585793215883</v>
      </c>
      <c r="H4554" t="s">
        <v>2764</v>
      </c>
      <c r="I4554" t="s">
        <v>2770</v>
      </c>
      <c r="J4554" t="s">
        <v>2752</v>
      </c>
      <c r="K4554">
        <v>5</v>
      </c>
      <c r="M4554">
        <f t="shared" si="71"/>
        <v>0.70107099366578041</v>
      </c>
      <c r="N4554">
        <v>16.82570384797873</v>
      </c>
      <c r="O4554" t="str">
        <v>Fast</v>
      </c>
      <c r="P4554">
        <v>4.0179995443153338</v>
      </c>
      <c r="Q4554">
        <v>3.7141535615171137</v>
      </c>
    </row>
    <row r="4555" spans="1:17" x14ac:dyDescent="0.2">
      <c r="A4555" t="s">
        <v>7314</v>
      </c>
      <c r="B4555" t="s">
        <v>2239</v>
      </c>
      <c r="C4555" t="s">
        <v>2555</v>
      </c>
      <c r="D4555" t="s">
        <v>2617</v>
      </c>
      <c r="E4555" s="2">
        <v>46138.261805555558</v>
      </c>
      <c r="F4555" s="2">
        <v>46138.374658954082</v>
      </c>
      <c r="G4555" s="2">
        <v>46139.315404033798</v>
      </c>
      <c r="H4555" t="s">
        <v>2754</v>
      </c>
      <c r="I4555" t="s">
        <v>2751</v>
      </c>
      <c r="J4555" t="s">
        <v>2752</v>
      </c>
      <c r="K4555">
        <v>3</v>
      </c>
      <c r="M4555">
        <f t="shared" si="71"/>
        <v>1.0535984782400192</v>
      </c>
      <c r="N4555">
        <v>25.28636347776046</v>
      </c>
      <c r="O4555" t="str">
        <v>Slow</v>
      </c>
      <c r="P4555">
        <v>4.0179995443153338</v>
      </c>
      <c r="Q4555">
        <v>3.7141535615171137</v>
      </c>
    </row>
    <row r="4556" spans="1:17" x14ac:dyDescent="0.2">
      <c r="A4556" t="s">
        <v>7315</v>
      </c>
      <c r="B4556" t="s">
        <v>2410</v>
      </c>
      <c r="C4556" t="s">
        <v>2559</v>
      </c>
      <c r="D4556" t="s">
        <v>2645</v>
      </c>
      <c r="E4556" s="2">
        <v>46093.756944444453</v>
      </c>
      <c r="F4556" s="2">
        <v>46093.881961351093</v>
      </c>
      <c r="H4556" t="s">
        <v>2760</v>
      </c>
      <c r="I4556" t="s">
        <v>2762</v>
      </c>
      <c r="J4556" t="s">
        <v>2767</v>
      </c>
      <c r="K4556">
        <v>3</v>
      </c>
      <c r="M4556" t="str">
        <f t="shared" si="71"/>
        <v/>
      </c>
      <c r="N4556" t="str">
        <v/>
      </c>
      <c r="O4556" t="str">
        <v/>
      </c>
      <c r="P4556" t="str">
        <v/>
      </c>
      <c r="Q4556" t="str">
        <v/>
      </c>
    </row>
    <row r="4557" spans="1:17" x14ac:dyDescent="0.2">
      <c r="A4557" t="s">
        <v>7316</v>
      </c>
      <c r="B4557" t="s">
        <v>962</v>
      </c>
      <c r="C4557" t="s">
        <v>2545</v>
      </c>
      <c r="D4557" t="s">
        <v>2707</v>
      </c>
      <c r="E4557" s="2">
        <v>46246.694444444453</v>
      </c>
      <c r="F4557" s="2">
        <v>46246.905550326563</v>
      </c>
      <c r="H4557" t="s">
        <v>2760</v>
      </c>
      <c r="I4557" t="s">
        <v>2762</v>
      </c>
      <c r="J4557" t="s">
        <v>2767</v>
      </c>
      <c r="K4557">
        <v>2</v>
      </c>
      <c r="M4557" t="str">
        <f t="shared" si="71"/>
        <v/>
      </c>
      <c r="N4557" t="str">
        <v/>
      </c>
      <c r="O4557" t="str">
        <v/>
      </c>
      <c r="P4557" t="str">
        <v/>
      </c>
      <c r="Q4557" t="str">
        <v/>
      </c>
    </row>
    <row r="4558" spans="1:17" x14ac:dyDescent="0.2">
      <c r="A4558" t="s">
        <v>7317</v>
      </c>
      <c r="B4558" t="s">
        <v>1184</v>
      </c>
      <c r="C4558" t="s">
        <v>2553</v>
      </c>
      <c r="D4558" t="s">
        <v>2661</v>
      </c>
      <c r="E4558" s="2">
        <v>46155.853472222218</v>
      </c>
      <c r="F4558" s="2">
        <v>46156.291399926711</v>
      </c>
      <c r="G4558" s="2">
        <v>46157.400984870037</v>
      </c>
      <c r="H4558" t="s">
        <v>2760</v>
      </c>
      <c r="I4558" t="s">
        <v>2751</v>
      </c>
      <c r="J4558" t="s">
        <v>2752</v>
      </c>
      <c r="K4558">
        <v>4</v>
      </c>
      <c r="M4558">
        <f t="shared" si="71"/>
        <v>1.5475126478195307</v>
      </c>
      <c r="N4558">
        <v>37.140303547668736</v>
      </c>
      <c r="O4558" t="str">
        <v>Slow</v>
      </c>
      <c r="P4558">
        <v>4.0179995443153338</v>
      </c>
      <c r="Q4558">
        <v>3.7141535615171137</v>
      </c>
    </row>
    <row r="4559" spans="1:17" x14ac:dyDescent="0.2">
      <c r="A4559" t="s">
        <v>7318</v>
      </c>
      <c r="B4559" t="s">
        <v>1329</v>
      </c>
      <c r="C4559" t="s">
        <v>2553</v>
      </c>
      <c r="D4559" t="s">
        <v>2701</v>
      </c>
      <c r="E4559" s="2">
        <v>46275.899305555547</v>
      </c>
      <c r="F4559" s="2">
        <v>46276.221038805772</v>
      </c>
      <c r="G4559" s="2">
        <v>46277.242892014212</v>
      </c>
      <c r="H4559" t="s">
        <v>2764</v>
      </c>
      <c r="I4559" t="s">
        <v>2770</v>
      </c>
      <c r="J4559" t="s">
        <v>2752</v>
      </c>
      <c r="K4559">
        <v>4</v>
      </c>
      <c r="M4559">
        <f t="shared" si="71"/>
        <v>1.3435864586645039</v>
      </c>
      <c r="N4559">
        <v>32.246075007948093</v>
      </c>
      <c r="O4559" t="str">
        <v>Slow</v>
      </c>
      <c r="P4559">
        <v>4.0179995443153338</v>
      </c>
      <c r="Q4559">
        <v>3.7141535615171137</v>
      </c>
    </row>
    <row r="4560" spans="1:17" x14ac:dyDescent="0.2">
      <c r="A4560" t="s">
        <v>7319</v>
      </c>
      <c r="B4560" t="s">
        <v>2076</v>
      </c>
      <c r="C4560" t="s">
        <v>2551</v>
      </c>
      <c r="D4560" t="s">
        <v>2595</v>
      </c>
      <c r="E4560" s="2">
        <v>46023.743055555547</v>
      </c>
      <c r="F4560" s="2">
        <v>46024.110240959657</v>
      </c>
      <c r="G4560" s="2">
        <v>46025.142482720446</v>
      </c>
      <c r="H4560" t="s">
        <v>2750</v>
      </c>
      <c r="I4560" t="s">
        <v>2751</v>
      </c>
      <c r="J4560" t="s">
        <v>2752</v>
      </c>
      <c r="K4560">
        <v>1</v>
      </c>
      <c r="M4560">
        <f t="shared" si="71"/>
        <v>1.3994271648989525</v>
      </c>
      <c r="N4560">
        <v>33.586251957574859</v>
      </c>
      <c r="O4560" t="str">
        <v>Slow</v>
      </c>
      <c r="P4560">
        <v>4.0179995443153338</v>
      </c>
      <c r="Q4560">
        <v>3.7141535615171137</v>
      </c>
    </row>
    <row r="4561" spans="1:17" x14ac:dyDescent="0.2">
      <c r="A4561" t="s">
        <v>7320</v>
      </c>
      <c r="B4561" t="s">
        <v>1942</v>
      </c>
      <c r="C4561" t="s">
        <v>2551</v>
      </c>
      <c r="D4561" t="s">
        <v>2645</v>
      </c>
      <c r="E4561" s="2">
        <v>46279.936111111107</v>
      </c>
      <c r="F4561" s="2">
        <v>46280.32145053264</v>
      </c>
      <c r="G4561" s="2">
        <v>46281.103889250822</v>
      </c>
      <c r="H4561" t="s">
        <v>2750</v>
      </c>
      <c r="I4561" t="s">
        <v>2751</v>
      </c>
      <c r="J4561" t="s">
        <v>2752</v>
      </c>
      <c r="K4561">
        <v>4</v>
      </c>
      <c r="M4561">
        <f t="shared" si="71"/>
        <v>1.167778139715665</v>
      </c>
      <c r="N4561">
        <v>28.02667535317596</v>
      </c>
      <c r="O4561" t="str">
        <v>Slow</v>
      </c>
      <c r="P4561">
        <v>4.0179995443153338</v>
      </c>
      <c r="Q4561">
        <v>3.7141535615171137</v>
      </c>
    </row>
    <row r="4562" spans="1:17" x14ac:dyDescent="0.2">
      <c r="A4562" t="s">
        <v>7321</v>
      </c>
      <c r="B4562" t="s">
        <v>1331</v>
      </c>
      <c r="C4562" t="s">
        <v>2559</v>
      </c>
      <c r="D4562" t="s">
        <v>2649</v>
      </c>
      <c r="E4562" s="2">
        <v>46203.324999999997</v>
      </c>
      <c r="F4562" s="2">
        <v>46203.835491475103</v>
      </c>
      <c r="G4562" s="2">
        <v>46204.206836525547</v>
      </c>
      <c r="H4562" t="s">
        <v>2760</v>
      </c>
      <c r="I4562" t="s">
        <v>2751</v>
      </c>
      <c r="J4562" t="s">
        <v>2752</v>
      </c>
      <c r="K4562">
        <v>3</v>
      </c>
      <c r="M4562">
        <f t="shared" si="71"/>
        <v>0.88183652555017034</v>
      </c>
      <c r="N4562">
        <v>21.164076613204088</v>
      </c>
      <c r="O4562" t="str">
        <v>Fast</v>
      </c>
      <c r="P4562">
        <v>4.0179995443153338</v>
      </c>
      <c r="Q4562">
        <v>3.7141535615171137</v>
      </c>
    </row>
    <row r="4563" spans="1:17" x14ac:dyDescent="0.2">
      <c r="A4563" t="s">
        <v>7322</v>
      </c>
      <c r="B4563" t="s">
        <v>949</v>
      </c>
      <c r="C4563" t="s">
        <v>2535</v>
      </c>
      <c r="D4563" t="s">
        <v>2591</v>
      </c>
      <c r="E4563" s="2">
        <v>46214.443749999999</v>
      </c>
      <c r="F4563" s="2">
        <v>46214.986789230461</v>
      </c>
      <c r="G4563" s="2">
        <v>46216.216696741532</v>
      </c>
      <c r="H4563" t="s">
        <v>2750</v>
      </c>
      <c r="I4563" t="s">
        <v>2770</v>
      </c>
      <c r="J4563" t="s">
        <v>2752</v>
      </c>
      <c r="K4563">
        <v>4</v>
      </c>
      <c r="M4563">
        <f t="shared" si="71"/>
        <v>1.7729467415338149</v>
      </c>
      <c r="N4563">
        <v>42.550721796811558</v>
      </c>
      <c r="O4563" t="str">
        <v>Slow</v>
      </c>
      <c r="P4563">
        <v>4.0179995443153338</v>
      </c>
      <c r="Q4563">
        <v>3.7141535615171137</v>
      </c>
    </row>
    <row r="4564" spans="1:17" x14ac:dyDescent="0.2">
      <c r="A4564" t="s">
        <v>7323</v>
      </c>
      <c r="B4564" t="s">
        <v>951</v>
      </c>
      <c r="C4564" t="s">
        <v>2540</v>
      </c>
      <c r="D4564" t="s">
        <v>2631</v>
      </c>
      <c r="E4564" s="2">
        <v>46101.148611111108</v>
      </c>
      <c r="F4564" s="2">
        <v>46101.748566991977</v>
      </c>
      <c r="G4564" s="2">
        <v>46102.51773228126</v>
      </c>
      <c r="H4564" t="s">
        <v>2754</v>
      </c>
      <c r="I4564" t="s">
        <v>2751</v>
      </c>
      <c r="J4564" t="s">
        <v>2752</v>
      </c>
      <c r="K4564">
        <v>5</v>
      </c>
      <c r="M4564">
        <f t="shared" si="71"/>
        <v>1.3691211701516295</v>
      </c>
      <c r="N4564">
        <v>32.858908083639108</v>
      </c>
      <c r="O4564" t="str">
        <v>Slow</v>
      </c>
      <c r="P4564">
        <v>4.0179995443153338</v>
      </c>
      <c r="Q4564">
        <v>3.7141535615171137</v>
      </c>
    </row>
    <row r="4565" spans="1:17" x14ac:dyDescent="0.2">
      <c r="A4565" t="s">
        <v>7324</v>
      </c>
      <c r="B4565" t="s">
        <v>1643</v>
      </c>
      <c r="C4565" t="s">
        <v>2549</v>
      </c>
      <c r="D4565" t="s">
        <v>2625</v>
      </c>
      <c r="E4565" s="2">
        <v>46044.856249999997</v>
      </c>
      <c r="F4565" s="2">
        <v>46045.202717233187</v>
      </c>
      <c r="G4565" s="2">
        <v>46046.113771597316</v>
      </c>
      <c r="H4565" t="s">
        <v>2750</v>
      </c>
      <c r="I4565" t="s">
        <v>2751</v>
      </c>
      <c r="J4565" t="s">
        <v>2752</v>
      </c>
      <c r="K4565">
        <v>3</v>
      </c>
      <c r="M4565">
        <f t="shared" si="71"/>
        <v>1.2575215973192826</v>
      </c>
      <c r="N4565">
        <v>30.180518335662782</v>
      </c>
      <c r="O4565" t="str">
        <v>Slow</v>
      </c>
      <c r="P4565">
        <v>4.0179995443153338</v>
      </c>
      <c r="Q4565">
        <v>3.7141535615171137</v>
      </c>
    </row>
    <row r="4566" spans="1:17" x14ac:dyDescent="0.2">
      <c r="A4566" t="s">
        <v>7325</v>
      </c>
      <c r="B4566" t="s">
        <v>2109</v>
      </c>
      <c r="C4566" t="s">
        <v>2553</v>
      </c>
      <c r="D4566" t="s">
        <v>2653</v>
      </c>
      <c r="E4566" s="2">
        <v>46086.277083333327</v>
      </c>
      <c r="F4566" s="2">
        <v>46086.51371634868</v>
      </c>
      <c r="G4566" s="2">
        <v>46087.524395044216</v>
      </c>
      <c r="H4566" t="s">
        <v>2764</v>
      </c>
      <c r="I4566" t="s">
        <v>2751</v>
      </c>
      <c r="J4566" t="s">
        <v>2752</v>
      </c>
      <c r="K4566">
        <v>4</v>
      </c>
      <c r="M4566">
        <f t="shared" si="71"/>
        <v>1.2473117108893348</v>
      </c>
      <c r="N4566">
        <v>29.935481061344035</v>
      </c>
      <c r="O4566" t="str">
        <v>Slow</v>
      </c>
      <c r="P4566">
        <v>4.0179995443153338</v>
      </c>
      <c r="Q4566">
        <v>3.7141535615171137</v>
      </c>
    </row>
    <row r="4567" spans="1:17" x14ac:dyDescent="0.2">
      <c r="A4567" t="s">
        <v>7326</v>
      </c>
      <c r="B4567" t="s">
        <v>212</v>
      </c>
      <c r="C4567" t="s">
        <v>2549</v>
      </c>
      <c r="D4567" t="s">
        <v>2607</v>
      </c>
      <c r="E4567" s="2">
        <v>46143.503472222219</v>
      </c>
      <c r="F4567" s="2">
        <v>46143.646490463238</v>
      </c>
      <c r="G4567" s="2">
        <v>46144.805955345983</v>
      </c>
      <c r="H4567" t="s">
        <v>2750</v>
      </c>
      <c r="I4567" t="s">
        <v>2751</v>
      </c>
      <c r="J4567" t="s">
        <v>2752</v>
      </c>
      <c r="K4567">
        <v>5</v>
      </c>
      <c r="M4567">
        <f t="shared" si="71"/>
        <v>1.3024831237635226</v>
      </c>
      <c r="N4567">
        <v>31.259594970324542</v>
      </c>
      <c r="O4567" t="str">
        <v>Slow</v>
      </c>
      <c r="P4567">
        <v>4.0179995443153338</v>
      </c>
      <c r="Q4567">
        <v>3.7141535615171137</v>
      </c>
    </row>
    <row r="4568" spans="1:17" x14ac:dyDescent="0.2">
      <c r="A4568" t="s">
        <v>7327</v>
      </c>
      <c r="B4568" t="s">
        <v>1943</v>
      </c>
      <c r="C4568" t="s">
        <v>2533</v>
      </c>
      <c r="D4568" t="s">
        <v>2623</v>
      </c>
      <c r="E4568" s="2">
        <v>46115.162499999999</v>
      </c>
      <c r="F4568" s="2">
        <v>46115.481962040489</v>
      </c>
      <c r="G4568" s="2">
        <v>46115.980074861829</v>
      </c>
      <c r="H4568" t="s">
        <v>2760</v>
      </c>
      <c r="I4568" t="s">
        <v>2751</v>
      </c>
      <c r="J4568" t="s">
        <v>2752</v>
      </c>
      <c r="K4568">
        <v>5</v>
      </c>
      <c r="M4568">
        <f t="shared" si="71"/>
        <v>0.81757486183050787</v>
      </c>
      <c r="N4568">
        <v>19.621796683932189</v>
      </c>
      <c r="O4568" t="str">
        <v>Fast</v>
      </c>
      <c r="P4568">
        <v>4.0179995443153338</v>
      </c>
      <c r="Q4568">
        <v>3.7141535615171137</v>
      </c>
    </row>
    <row r="4569" spans="1:17" x14ac:dyDescent="0.2">
      <c r="A4569" t="s">
        <v>7328</v>
      </c>
      <c r="B4569" t="s">
        <v>1223</v>
      </c>
      <c r="C4569" t="s">
        <v>2561</v>
      </c>
      <c r="D4569" t="s">
        <v>2733</v>
      </c>
      <c r="E4569" s="2">
        <v>46075.257638888892</v>
      </c>
      <c r="F4569" s="2">
        <v>46075.3916757263</v>
      </c>
      <c r="G4569" s="2">
        <v>46075.493187219399</v>
      </c>
      <c r="H4569" t="s">
        <v>2764</v>
      </c>
      <c r="I4569" t="s">
        <v>2762</v>
      </c>
      <c r="J4569" t="s">
        <v>2752</v>
      </c>
      <c r="K4569">
        <v>4</v>
      </c>
      <c r="M4569">
        <f t="shared" si="71"/>
        <v>0.2355483305072994</v>
      </c>
      <c r="N4569">
        <v>5.6531599321751855</v>
      </c>
      <c r="O4569" t="str">
        <v>Fast</v>
      </c>
      <c r="P4569">
        <v>4.0179995443153338</v>
      </c>
      <c r="Q4569">
        <v>3.7141535615171137</v>
      </c>
    </row>
    <row r="4570" spans="1:17" x14ac:dyDescent="0.2">
      <c r="A4570" t="s">
        <v>7329</v>
      </c>
      <c r="B4570" t="s">
        <v>384</v>
      </c>
      <c r="C4570" t="s">
        <v>2549</v>
      </c>
      <c r="D4570" t="s">
        <v>2603</v>
      </c>
      <c r="E4570" s="2">
        <v>46026.675000000003</v>
      </c>
      <c r="F4570" s="2">
        <v>46027.125154756621</v>
      </c>
      <c r="G4570" s="2">
        <v>46027.880693113453</v>
      </c>
      <c r="H4570" t="s">
        <v>2764</v>
      </c>
      <c r="I4570" t="s">
        <v>2770</v>
      </c>
      <c r="J4570" t="s">
        <v>2752</v>
      </c>
      <c r="K4570">
        <v>5</v>
      </c>
      <c r="M4570">
        <f t="shared" si="71"/>
        <v>1.205693113450252</v>
      </c>
      <c r="N4570">
        <v>28.936634722806048</v>
      </c>
      <c r="O4570" t="str">
        <v>Slow</v>
      </c>
      <c r="P4570">
        <v>4.0179995443153338</v>
      </c>
      <c r="Q4570">
        <v>3.7141535615171137</v>
      </c>
    </row>
    <row r="4571" spans="1:17" x14ac:dyDescent="0.2">
      <c r="A4571" t="s">
        <v>7330</v>
      </c>
      <c r="B4571" t="s">
        <v>262</v>
      </c>
      <c r="C4571" t="s">
        <v>2545</v>
      </c>
      <c r="D4571" t="s">
        <v>2711</v>
      </c>
      <c r="E4571" s="2">
        <v>46213.250694444447</v>
      </c>
      <c r="F4571" s="2">
        <v>46213.656834167479</v>
      </c>
      <c r="G4571" s="2">
        <v>46214.648196834481</v>
      </c>
      <c r="H4571" t="s">
        <v>2750</v>
      </c>
      <c r="I4571" t="s">
        <v>2751</v>
      </c>
      <c r="J4571" t="s">
        <v>2752</v>
      </c>
      <c r="K4571">
        <v>4</v>
      </c>
      <c r="M4571">
        <f t="shared" si="71"/>
        <v>1.3975023900347878</v>
      </c>
      <c r="N4571">
        <v>33.540057360834908</v>
      </c>
      <c r="O4571" t="str">
        <v>Slow</v>
      </c>
      <c r="P4571">
        <v>4.0179995443153338</v>
      </c>
      <c r="Q4571">
        <v>3.7141535615171137</v>
      </c>
    </row>
    <row r="4572" spans="1:17" x14ac:dyDescent="0.2">
      <c r="A4572" t="s">
        <v>7331</v>
      </c>
      <c r="B4572" t="s">
        <v>863</v>
      </c>
      <c r="C4572" t="s">
        <v>2563</v>
      </c>
      <c r="D4572" t="s">
        <v>2667</v>
      </c>
      <c r="E4572" s="2">
        <v>46205.515277777777</v>
      </c>
      <c r="F4572" s="2">
        <v>46205.910009571948</v>
      </c>
      <c r="G4572" s="2">
        <v>46205.930842905283</v>
      </c>
      <c r="H4572" t="s">
        <v>2764</v>
      </c>
      <c r="I4572" t="s">
        <v>2751</v>
      </c>
      <c r="J4572" t="s">
        <v>2752</v>
      </c>
      <c r="K4572">
        <v>5</v>
      </c>
      <c r="M4572">
        <f t="shared" si="71"/>
        <v>0.41556512750685215</v>
      </c>
      <c r="N4572">
        <v>9.9735630601644516</v>
      </c>
      <c r="O4572" t="str">
        <v>Fast</v>
      </c>
      <c r="P4572">
        <v>4.0179995443153338</v>
      </c>
      <c r="Q4572">
        <v>3.7141535615171137</v>
      </c>
    </row>
    <row r="4573" spans="1:17" x14ac:dyDescent="0.2">
      <c r="A4573" t="s">
        <v>7332</v>
      </c>
      <c r="B4573" t="s">
        <v>641</v>
      </c>
      <c r="C4573" t="s">
        <v>2545</v>
      </c>
      <c r="D4573" t="s">
        <v>2593</v>
      </c>
      <c r="E4573" s="2">
        <v>46067.451388888891</v>
      </c>
      <c r="F4573" s="2">
        <v>46067.78572609707</v>
      </c>
      <c r="G4573" s="2">
        <v>46068.456050518922</v>
      </c>
      <c r="H4573" t="s">
        <v>2750</v>
      </c>
      <c r="I4573" t="s">
        <v>2751</v>
      </c>
      <c r="J4573" t="s">
        <v>2752</v>
      </c>
      <c r="K4573">
        <v>5</v>
      </c>
      <c r="M4573">
        <f t="shared" si="71"/>
        <v>1.0046616300314781</v>
      </c>
      <c r="N4573">
        <v>24.111879120755475</v>
      </c>
      <c r="O4573" t="str">
        <v>Slow</v>
      </c>
      <c r="P4573">
        <v>4.0179995443153338</v>
      </c>
      <c r="Q4573">
        <v>3.7141535615171137</v>
      </c>
    </row>
    <row r="4574" spans="1:17" x14ac:dyDescent="0.2">
      <c r="A4574" t="s">
        <v>7333</v>
      </c>
      <c r="B4574" t="s">
        <v>281</v>
      </c>
      <c r="C4574" t="s">
        <v>2533</v>
      </c>
      <c r="D4574" t="s">
        <v>2645</v>
      </c>
      <c r="E4574" s="2">
        <v>46236.614583333343</v>
      </c>
      <c r="F4574" s="2">
        <v>46236.702014045717</v>
      </c>
      <c r="G4574" s="2">
        <v>46237.237289242199</v>
      </c>
      <c r="H4574" t="s">
        <v>2750</v>
      </c>
      <c r="I4574" t="s">
        <v>2762</v>
      </c>
      <c r="J4574" t="s">
        <v>2752</v>
      </c>
      <c r="K4574">
        <v>4</v>
      </c>
      <c r="M4574">
        <f t="shared" si="71"/>
        <v>0.62270590885600541</v>
      </c>
      <c r="N4574">
        <v>14.94494181254413</v>
      </c>
      <c r="O4574" t="str">
        <v>Fast</v>
      </c>
      <c r="P4574">
        <v>4.0179995443153338</v>
      </c>
      <c r="Q4574">
        <v>3.7141535615171137</v>
      </c>
    </row>
    <row r="4575" spans="1:17" x14ac:dyDescent="0.2">
      <c r="A4575" t="s">
        <v>7334</v>
      </c>
      <c r="B4575" t="s">
        <v>754</v>
      </c>
      <c r="C4575" t="s">
        <v>2567</v>
      </c>
      <c r="D4575" t="s">
        <v>2663</v>
      </c>
      <c r="E4575" s="2">
        <v>46289.257638888892</v>
      </c>
      <c r="F4575" s="2">
        <v>46289.383482905483</v>
      </c>
      <c r="H4575" t="s">
        <v>2750</v>
      </c>
      <c r="I4575" t="s">
        <v>2762</v>
      </c>
      <c r="J4575" t="s">
        <v>2756</v>
      </c>
      <c r="K4575">
        <v>5</v>
      </c>
      <c r="M4575" t="str">
        <f t="shared" si="71"/>
        <v/>
      </c>
      <c r="N4575" t="str">
        <v/>
      </c>
      <c r="O4575" t="str">
        <v/>
      </c>
      <c r="P4575" t="str">
        <v/>
      </c>
      <c r="Q4575" t="str">
        <v/>
      </c>
    </row>
    <row r="4576" spans="1:17" x14ac:dyDescent="0.2">
      <c r="A4576" t="s">
        <v>7335</v>
      </c>
      <c r="B4576" t="s">
        <v>2105</v>
      </c>
      <c r="C4576" t="s">
        <v>2543</v>
      </c>
      <c r="D4576" t="s">
        <v>2625</v>
      </c>
      <c r="E4576" s="2">
        <v>46295.484722222223</v>
      </c>
      <c r="F4576" s="2">
        <v>46295.690304591073</v>
      </c>
      <c r="G4576" s="2">
        <v>46295.733600562962</v>
      </c>
      <c r="H4576" t="s">
        <v>2760</v>
      </c>
      <c r="I4576" t="s">
        <v>2762</v>
      </c>
      <c r="J4576" t="s">
        <v>2752</v>
      </c>
      <c r="K4576">
        <v>4</v>
      </c>
      <c r="M4576">
        <f t="shared" si="71"/>
        <v>0.24887834073888371</v>
      </c>
      <c r="N4576">
        <v>5.973080177733209</v>
      </c>
      <c r="O4576" t="str">
        <v>Fast</v>
      </c>
      <c r="P4576">
        <v>4.0179995443153338</v>
      </c>
      <c r="Q4576">
        <v>3.7141535615171137</v>
      </c>
    </row>
    <row r="4577" spans="1:17" x14ac:dyDescent="0.2">
      <c r="A4577" t="s">
        <v>7336</v>
      </c>
      <c r="B4577" t="s">
        <v>1814</v>
      </c>
      <c r="C4577" t="s">
        <v>2563</v>
      </c>
      <c r="D4577" t="s">
        <v>2623</v>
      </c>
      <c r="E4577" s="2">
        <v>46076.029861111107</v>
      </c>
      <c r="F4577" s="2">
        <v>46076.11439415846</v>
      </c>
      <c r="G4577" s="2">
        <v>46076.135227491803</v>
      </c>
      <c r="H4577" t="s">
        <v>2750</v>
      </c>
      <c r="I4577" t="s">
        <v>2762</v>
      </c>
      <c r="J4577" t="s">
        <v>2752</v>
      </c>
      <c r="K4577">
        <v>5</v>
      </c>
      <c r="M4577">
        <f t="shared" si="71"/>
        <v>0.10536638069606852</v>
      </c>
      <c r="N4577">
        <v>2.5287931367056444</v>
      </c>
      <c r="O4577" t="str">
        <v>Fast</v>
      </c>
      <c r="P4577">
        <v>4.0179995443153338</v>
      </c>
      <c r="Q4577">
        <v>3.7141535615171137</v>
      </c>
    </row>
    <row r="4578" spans="1:17" x14ac:dyDescent="0.2">
      <c r="A4578" t="s">
        <v>7337</v>
      </c>
      <c r="B4578" t="s">
        <v>543</v>
      </c>
      <c r="C4578" t="s">
        <v>2549</v>
      </c>
      <c r="D4578" t="s">
        <v>2693</v>
      </c>
      <c r="E4578" s="2">
        <v>46139.518055555563</v>
      </c>
      <c r="F4578" s="2">
        <v>46139.566164772397</v>
      </c>
      <c r="G4578" s="2">
        <v>46139.951681754363</v>
      </c>
      <c r="H4578" t="s">
        <v>2750</v>
      </c>
      <c r="I4578" t="s">
        <v>2762</v>
      </c>
      <c r="J4578" t="s">
        <v>2752</v>
      </c>
      <c r="K4578">
        <v>3</v>
      </c>
      <c r="M4578">
        <f t="shared" si="71"/>
        <v>0.43362619879917474</v>
      </c>
      <c r="N4578">
        <v>10.407028771180194</v>
      </c>
      <c r="O4578" t="str">
        <v>Fast</v>
      </c>
      <c r="P4578">
        <v>4.0179995443153338</v>
      </c>
      <c r="Q4578">
        <v>3.7141535615171137</v>
      </c>
    </row>
    <row r="4579" spans="1:17" x14ac:dyDescent="0.2">
      <c r="A4579" t="s">
        <v>7338</v>
      </c>
      <c r="B4579" t="s">
        <v>1706</v>
      </c>
      <c r="C4579" t="s">
        <v>2535</v>
      </c>
      <c r="D4579" t="s">
        <v>2580</v>
      </c>
      <c r="E4579" s="2">
        <v>46037.104861111111</v>
      </c>
      <c r="F4579" s="2">
        <v>46037.21359170715</v>
      </c>
      <c r="H4579" t="s">
        <v>2750</v>
      </c>
      <c r="I4579" t="s">
        <v>2762</v>
      </c>
      <c r="J4579" t="s">
        <v>2756</v>
      </c>
      <c r="K4579">
        <v>5</v>
      </c>
      <c r="M4579" t="str">
        <f t="shared" si="71"/>
        <v/>
      </c>
      <c r="N4579" t="str">
        <v/>
      </c>
      <c r="O4579" t="str">
        <v/>
      </c>
      <c r="P4579" t="str">
        <v/>
      </c>
      <c r="Q4579" t="str">
        <v/>
      </c>
    </row>
    <row r="4580" spans="1:17" x14ac:dyDescent="0.2">
      <c r="A4580" t="s">
        <v>7339</v>
      </c>
      <c r="B4580" t="s">
        <v>1150</v>
      </c>
      <c r="C4580" t="s">
        <v>2543</v>
      </c>
      <c r="D4580" t="s">
        <v>2729</v>
      </c>
      <c r="E4580" s="2">
        <v>46026.727777777778</v>
      </c>
      <c r="F4580" s="2">
        <v>46026.966598082377</v>
      </c>
      <c r="G4580" s="2">
        <v>46028.353144933637</v>
      </c>
      <c r="H4580" t="s">
        <v>2764</v>
      </c>
      <c r="I4580" t="s">
        <v>2751</v>
      </c>
      <c r="J4580" t="s">
        <v>2752</v>
      </c>
      <c r="K4580">
        <v>4</v>
      </c>
      <c r="M4580">
        <f t="shared" si="71"/>
        <v>1.6253671558588394</v>
      </c>
      <c r="N4580">
        <v>39.008811740612146</v>
      </c>
      <c r="O4580" t="str">
        <v>Slow</v>
      </c>
      <c r="P4580">
        <v>4.0179995443153338</v>
      </c>
      <c r="Q4580">
        <v>3.7141535615171137</v>
      </c>
    </row>
    <row r="4581" spans="1:17" x14ac:dyDescent="0.2">
      <c r="A4581" t="s">
        <v>7340</v>
      </c>
      <c r="B4581" t="s">
        <v>1888</v>
      </c>
      <c r="C4581" t="s">
        <v>2565</v>
      </c>
      <c r="D4581" t="s">
        <v>2631</v>
      </c>
      <c r="E4581" s="2">
        <v>46253.848611111112</v>
      </c>
      <c r="F4581" s="2">
        <v>46253.892513485647</v>
      </c>
      <c r="G4581" s="2">
        <v>46254.256361860032</v>
      </c>
      <c r="H4581" t="s">
        <v>2750</v>
      </c>
      <c r="I4581" t="s">
        <v>2762</v>
      </c>
      <c r="J4581" t="s">
        <v>2752</v>
      </c>
      <c r="K4581">
        <v>5</v>
      </c>
      <c r="M4581">
        <f t="shared" si="71"/>
        <v>0.40775074892007979</v>
      </c>
      <c r="N4581">
        <v>9.7860179740819149</v>
      </c>
      <c r="O4581" t="str">
        <v>Fast</v>
      </c>
      <c r="P4581">
        <v>4.0179995443153338</v>
      </c>
      <c r="Q4581">
        <v>3.7141535615171137</v>
      </c>
    </row>
    <row r="4582" spans="1:17" x14ac:dyDescent="0.2">
      <c r="A4582" t="s">
        <v>7341</v>
      </c>
      <c r="B4582" t="s">
        <v>639</v>
      </c>
      <c r="C4582" t="s">
        <v>2565</v>
      </c>
      <c r="D4582" t="s">
        <v>2641</v>
      </c>
      <c r="E4582" s="2">
        <v>46287.401388888888</v>
      </c>
      <c r="F4582" s="2">
        <v>46287.782248880998</v>
      </c>
      <c r="G4582" s="2">
        <v>46288.023812084117</v>
      </c>
      <c r="H4582" t="s">
        <v>2750</v>
      </c>
      <c r="I4582" t="s">
        <v>2751</v>
      </c>
      <c r="J4582" t="s">
        <v>2752</v>
      </c>
      <c r="K4582">
        <v>4</v>
      </c>
      <c r="M4582">
        <f t="shared" si="71"/>
        <v>0.62242319522920297</v>
      </c>
      <c r="N4582">
        <v>14.938156685500871</v>
      </c>
      <c r="O4582" t="str">
        <v>Fast</v>
      </c>
      <c r="P4582">
        <v>4.0179995443153338</v>
      </c>
      <c r="Q4582">
        <v>3.7141535615171137</v>
      </c>
    </row>
    <row r="4583" spans="1:17" x14ac:dyDescent="0.2">
      <c r="A4583" t="s">
        <v>7342</v>
      </c>
      <c r="B4583" t="s">
        <v>175</v>
      </c>
      <c r="C4583" t="s">
        <v>2530</v>
      </c>
      <c r="D4583" t="s">
        <v>2601</v>
      </c>
      <c r="E4583" s="2">
        <v>46078.881944444453</v>
      </c>
      <c r="F4583" s="2">
        <v>46078.904373147678</v>
      </c>
      <c r="H4583" t="s">
        <v>2750</v>
      </c>
      <c r="I4583" t="s">
        <v>2755</v>
      </c>
      <c r="J4583" t="s">
        <v>2756</v>
      </c>
      <c r="K4583">
        <v>3</v>
      </c>
      <c r="M4583" t="str">
        <f t="shared" si="71"/>
        <v/>
      </c>
      <c r="N4583" t="str">
        <v/>
      </c>
      <c r="O4583" t="str">
        <v/>
      </c>
      <c r="P4583" t="str">
        <v/>
      </c>
      <c r="Q4583" t="str">
        <v/>
      </c>
    </row>
    <row r="4584" spans="1:17" x14ac:dyDescent="0.2">
      <c r="A4584" t="s">
        <v>7343</v>
      </c>
      <c r="B4584" t="s">
        <v>803</v>
      </c>
      <c r="C4584" t="s">
        <v>2567</v>
      </c>
      <c r="D4584" t="s">
        <v>2721</v>
      </c>
      <c r="E4584" s="2">
        <v>46149.392361111109</v>
      </c>
      <c r="F4584" s="2">
        <v>46149.768852829307</v>
      </c>
      <c r="H4584" t="s">
        <v>2750</v>
      </c>
      <c r="I4584" t="s">
        <v>2770</v>
      </c>
      <c r="J4584" t="s">
        <v>2756</v>
      </c>
      <c r="K4584">
        <v>3</v>
      </c>
      <c r="M4584" t="str">
        <f t="shared" si="71"/>
        <v/>
      </c>
      <c r="N4584" t="str">
        <v/>
      </c>
      <c r="O4584" t="str">
        <v/>
      </c>
      <c r="P4584" t="str">
        <v/>
      </c>
      <c r="Q4584" t="str">
        <v/>
      </c>
    </row>
    <row r="4585" spans="1:17" x14ac:dyDescent="0.2">
      <c r="A4585" t="s">
        <v>7344</v>
      </c>
      <c r="B4585" t="s">
        <v>2505</v>
      </c>
      <c r="C4585" t="s">
        <v>2563</v>
      </c>
      <c r="D4585" t="s">
        <v>2615</v>
      </c>
      <c r="E4585" s="2">
        <v>46029.872916666667</v>
      </c>
      <c r="F4585" s="2">
        <v>46030.301930405323</v>
      </c>
      <c r="G4585" s="2">
        <v>46031.080994080083</v>
      </c>
      <c r="H4585" t="s">
        <v>2760</v>
      </c>
      <c r="I4585" t="s">
        <v>2751</v>
      </c>
      <c r="J4585" t="s">
        <v>2752</v>
      </c>
      <c r="K4585">
        <v>3</v>
      </c>
      <c r="M4585">
        <f t="shared" si="71"/>
        <v>1.2080774134155945</v>
      </c>
      <c r="N4585">
        <v>28.993857921974268</v>
      </c>
      <c r="O4585" t="str">
        <v>Slow</v>
      </c>
      <c r="P4585">
        <v>4.0179995443153338</v>
      </c>
      <c r="Q4585">
        <v>3.7141535615171137</v>
      </c>
    </row>
    <row r="4586" spans="1:17" x14ac:dyDescent="0.2">
      <c r="A4586" t="s">
        <v>7345</v>
      </c>
      <c r="B4586" t="s">
        <v>1410</v>
      </c>
      <c r="C4586" t="s">
        <v>2553</v>
      </c>
      <c r="D4586" t="s">
        <v>2709</v>
      </c>
      <c r="E4586" s="2">
        <v>46245.519444444442</v>
      </c>
      <c r="F4586" s="2">
        <v>46246.637230555069</v>
      </c>
      <c r="G4586" s="2">
        <v>46247.691629505207</v>
      </c>
      <c r="H4586" t="s">
        <v>2760</v>
      </c>
      <c r="I4586" t="s">
        <v>2770</v>
      </c>
      <c r="J4586" t="s">
        <v>2752</v>
      </c>
      <c r="K4586">
        <v>3</v>
      </c>
      <c r="M4586">
        <f t="shared" si="71"/>
        <v>2.1721850607646047</v>
      </c>
      <c r="N4586">
        <v>52.132441458350513</v>
      </c>
      <c r="O4586" t="str">
        <v>Slow</v>
      </c>
      <c r="P4586">
        <v>4.0179995443153338</v>
      </c>
      <c r="Q4586">
        <v>3.7141535615171137</v>
      </c>
    </row>
    <row r="4587" spans="1:17" x14ac:dyDescent="0.2">
      <c r="A4587" t="s">
        <v>7346</v>
      </c>
      <c r="B4587" t="s">
        <v>157</v>
      </c>
      <c r="C4587" t="s">
        <v>2533</v>
      </c>
      <c r="D4587" t="s">
        <v>2633</v>
      </c>
      <c r="E4587" s="2">
        <v>46172.553472222222</v>
      </c>
      <c r="F4587" s="2">
        <v>46172.791656780973</v>
      </c>
      <c r="H4587" t="s">
        <v>2760</v>
      </c>
      <c r="I4587" t="s">
        <v>2762</v>
      </c>
      <c r="J4587" t="s">
        <v>2756</v>
      </c>
      <c r="K4587">
        <v>3</v>
      </c>
      <c r="M4587" t="str">
        <f t="shared" si="71"/>
        <v/>
      </c>
      <c r="N4587" t="str">
        <v/>
      </c>
      <c r="O4587" t="str">
        <v/>
      </c>
      <c r="P4587" t="str">
        <v/>
      </c>
      <c r="Q4587" t="str">
        <v/>
      </c>
    </row>
    <row r="4588" spans="1:17" x14ac:dyDescent="0.2">
      <c r="A4588" t="s">
        <v>7347</v>
      </c>
      <c r="B4588" t="s">
        <v>2459</v>
      </c>
      <c r="C4588" t="s">
        <v>2551</v>
      </c>
      <c r="D4588" t="s">
        <v>2580</v>
      </c>
      <c r="E4588" s="2">
        <v>46102.408333333333</v>
      </c>
      <c r="F4588" s="2">
        <v>46102.559968245012</v>
      </c>
      <c r="G4588" s="2">
        <v>46103.828150559377</v>
      </c>
      <c r="H4588" t="s">
        <v>2764</v>
      </c>
      <c r="I4588" t="s">
        <v>2751</v>
      </c>
      <c r="J4588" t="s">
        <v>2752</v>
      </c>
      <c r="K4588">
        <v>4</v>
      </c>
      <c r="M4588">
        <f t="shared" si="71"/>
        <v>1.4198172260439605</v>
      </c>
      <c r="N4588">
        <v>34.075613425055053</v>
      </c>
      <c r="O4588" t="str">
        <v>Slow</v>
      </c>
      <c r="P4588">
        <v>4.0179995443153338</v>
      </c>
      <c r="Q4588">
        <v>3.7141535615171137</v>
      </c>
    </row>
    <row r="4589" spans="1:17" x14ac:dyDescent="0.2">
      <c r="A4589" t="s">
        <v>7348</v>
      </c>
      <c r="B4589" t="s">
        <v>2085</v>
      </c>
      <c r="C4589" t="s">
        <v>2545</v>
      </c>
      <c r="D4589" t="s">
        <v>2645</v>
      </c>
      <c r="E4589" s="2">
        <v>46287.93472222222</v>
      </c>
      <c r="F4589" s="2">
        <v>46288.076919722</v>
      </c>
      <c r="H4589" t="s">
        <v>2750</v>
      </c>
      <c r="I4589" t="s">
        <v>2762</v>
      </c>
      <c r="J4589" t="s">
        <v>2767</v>
      </c>
      <c r="K4589">
        <v>5</v>
      </c>
      <c r="M4589" t="str">
        <f t="shared" si="71"/>
        <v/>
      </c>
      <c r="N4589" t="str">
        <v/>
      </c>
      <c r="O4589" t="str">
        <v/>
      </c>
      <c r="P4589" t="str">
        <v/>
      </c>
      <c r="Q4589" t="str">
        <v/>
      </c>
    </row>
    <row r="4590" spans="1:17" x14ac:dyDescent="0.2">
      <c r="A4590" t="s">
        <v>7349</v>
      </c>
      <c r="B4590" t="s">
        <v>1380</v>
      </c>
      <c r="C4590" t="s">
        <v>2530</v>
      </c>
      <c r="D4590" t="s">
        <v>2663</v>
      </c>
      <c r="E4590" s="2">
        <v>46060.706250000003</v>
      </c>
      <c r="F4590" s="2">
        <v>46060.876037550923</v>
      </c>
      <c r="G4590" s="2">
        <v>46061.201600725348</v>
      </c>
      <c r="H4590" t="s">
        <v>2750</v>
      </c>
      <c r="I4590" t="s">
        <v>2751</v>
      </c>
      <c r="J4590" t="s">
        <v>2752</v>
      </c>
      <c r="K4590">
        <v>5</v>
      </c>
      <c r="M4590">
        <f t="shared" si="71"/>
        <v>0.4953507253449061</v>
      </c>
      <c r="N4590">
        <v>11.888417408277746</v>
      </c>
      <c r="O4590" t="str">
        <v>Fast</v>
      </c>
      <c r="P4590">
        <v>4.0179995443153338</v>
      </c>
      <c r="Q4590">
        <v>3.7141535615171137</v>
      </c>
    </row>
    <row r="4591" spans="1:17" x14ac:dyDescent="0.2">
      <c r="A4591" t="s">
        <v>7350</v>
      </c>
      <c r="B4591" t="s">
        <v>1871</v>
      </c>
      <c r="C4591" t="s">
        <v>2567</v>
      </c>
      <c r="D4591" t="s">
        <v>2655</v>
      </c>
      <c r="E4591" s="2">
        <v>46096.498611111107</v>
      </c>
      <c r="F4591" s="2">
        <v>46096.84029039013</v>
      </c>
      <c r="G4591" s="2">
        <v>46097.5314132083</v>
      </c>
      <c r="H4591" t="s">
        <v>2760</v>
      </c>
      <c r="I4591" t="s">
        <v>2751</v>
      </c>
      <c r="J4591" t="s">
        <v>2752</v>
      </c>
      <c r="K4591">
        <v>3</v>
      </c>
      <c r="M4591">
        <f t="shared" si="71"/>
        <v>1.0328020971937804</v>
      </c>
      <c r="N4591">
        <v>24.787250332650729</v>
      </c>
      <c r="O4591" t="str">
        <v>Slow</v>
      </c>
      <c r="P4591">
        <v>4.0179995443153338</v>
      </c>
      <c r="Q4591">
        <v>3.7141535615171137</v>
      </c>
    </row>
    <row r="4592" spans="1:17" x14ac:dyDescent="0.2">
      <c r="A4592" t="s">
        <v>7351</v>
      </c>
      <c r="B4592" t="s">
        <v>482</v>
      </c>
      <c r="C4592" t="s">
        <v>2553</v>
      </c>
      <c r="D4592" t="s">
        <v>2737</v>
      </c>
      <c r="E4592" s="2">
        <v>46227.795138888891</v>
      </c>
      <c r="F4592" s="2">
        <v>46227.913290039083</v>
      </c>
      <c r="G4592" s="2">
        <v>46228.568250128337</v>
      </c>
      <c r="H4592" t="s">
        <v>2760</v>
      </c>
      <c r="I4592" t="s">
        <v>2762</v>
      </c>
      <c r="J4592" t="s">
        <v>2752</v>
      </c>
      <c r="K4592">
        <v>4</v>
      </c>
      <c r="M4592">
        <f t="shared" si="71"/>
        <v>0.77311123944673454</v>
      </c>
      <c r="N4592">
        <v>18.554669746721629</v>
      </c>
      <c r="O4592" t="str">
        <v>Fast</v>
      </c>
      <c r="P4592">
        <v>4.0179995443153338</v>
      </c>
      <c r="Q4592">
        <v>3.7141535615171137</v>
      </c>
    </row>
    <row r="4593" spans="1:17" x14ac:dyDescent="0.2">
      <c r="A4593" t="s">
        <v>7352</v>
      </c>
      <c r="B4593" t="s">
        <v>1500</v>
      </c>
      <c r="C4593" t="s">
        <v>2528</v>
      </c>
      <c r="D4593" t="s">
        <v>2663</v>
      </c>
      <c r="E4593" s="2">
        <v>46134.462500000001</v>
      </c>
      <c r="F4593" s="2">
        <v>46134.545934546128</v>
      </c>
      <c r="H4593" t="s">
        <v>2754</v>
      </c>
      <c r="I4593" t="s">
        <v>2751</v>
      </c>
      <c r="J4593" t="s">
        <v>2758</v>
      </c>
      <c r="K4593">
        <v>5</v>
      </c>
      <c r="M4593" t="str">
        <f t="shared" si="71"/>
        <v/>
      </c>
      <c r="N4593" t="str">
        <v/>
      </c>
      <c r="O4593" t="str">
        <v/>
      </c>
      <c r="P4593" t="str">
        <v/>
      </c>
      <c r="Q4593" t="str">
        <v/>
      </c>
    </row>
    <row r="4594" spans="1:17" x14ac:dyDescent="0.2">
      <c r="A4594" t="s">
        <v>7353</v>
      </c>
      <c r="B4594" t="s">
        <v>2303</v>
      </c>
      <c r="C4594" t="s">
        <v>2540</v>
      </c>
      <c r="D4594" t="s">
        <v>2705</v>
      </c>
      <c r="E4594" s="2">
        <v>46214.875694444447</v>
      </c>
      <c r="F4594" s="2">
        <v>46215.27063541433</v>
      </c>
      <c r="G4594" s="2">
        <v>46216.296070777193</v>
      </c>
      <c r="H4594" t="s">
        <v>2754</v>
      </c>
      <c r="I4594" t="s">
        <v>2751</v>
      </c>
      <c r="J4594" t="s">
        <v>2752</v>
      </c>
      <c r="K4594">
        <v>3</v>
      </c>
      <c r="M4594">
        <f t="shared" si="71"/>
        <v>1.4203763327459455</v>
      </c>
      <c r="N4594">
        <v>34.089031985902693</v>
      </c>
      <c r="O4594" t="str">
        <v>Slow</v>
      </c>
      <c r="P4594">
        <v>4.0179995443153338</v>
      </c>
      <c r="Q4594">
        <v>3.7141535615171137</v>
      </c>
    </row>
    <row r="4595" spans="1:17" x14ac:dyDescent="0.2">
      <c r="A4595" t="s">
        <v>7354</v>
      </c>
      <c r="B4595" t="s">
        <v>1118</v>
      </c>
      <c r="C4595" t="s">
        <v>2561</v>
      </c>
      <c r="D4595" t="s">
        <v>2639</v>
      </c>
      <c r="E4595" s="2">
        <v>46087.474305555559</v>
      </c>
      <c r="F4595" s="2">
        <v>46087.599240910131</v>
      </c>
      <c r="G4595" s="2">
        <v>46088.028375168797</v>
      </c>
      <c r="H4595" t="s">
        <v>2764</v>
      </c>
      <c r="I4595" t="s">
        <v>2762</v>
      </c>
      <c r="J4595" t="s">
        <v>2752</v>
      </c>
      <c r="K4595">
        <v>5</v>
      </c>
      <c r="M4595">
        <f t="shared" si="71"/>
        <v>0.55406961323751602</v>
      </c>
      <c r="N4595">
        <v>13.297670717700385</v>
      </c>
      <c r="O4595" t="str">
        <v>Fast</v>
      </c>
      <c r="P4595">
        <v>4.0179995443153338</v>
      </c>
      <c r="Q4595">
        <v>3.7141535615171137</v>
      </c>
    </row>
    <row r="4596" spans="1:17" x14ac:dyDescent="0.2">
      <c r="A4596" t="s">
        <v>7355</v>
      </c>
      <c r="B4596" t="s">
        <v>118</v>
      </c>
      <c r="C4596" t="s">
        <v>2545</v>
      </c>
      <c r="D4596" t="s">
        <v>2603</v>
      </c>
      <c r="E4596" s="2">
        <v>46202.80972222222</v>
      </c>
      <c r="F4596" s="2">
        <v>46203.213593776098</v>
      </c>
      <c r="G4596" s="2">
        <v>46203.714565217902</v>
      </c>
      <c r="H4596" t="s">
        <v>2750</v>
      </c>
      <c r="I4596" t="s">
        <v>2751</v>
      </c>
      <c r="J4596" t="s">
        <v>2752</v>
      </c>
      <c r="K4596">
        <v>5</v>
      </c>
      <c r="M4596">
        <f t="shared" si="71"/>
        <v>0.90484299568197457</v>
      </c>
      <c r="N4596">
        <v>21.71623189636739</v>
      </c>
      <c r="O4596" t="str">
        <v>Fast</v>
      </c>
      <c r="P4596">
        <v>4.0179995443153338</v>
      </c>
      <c r="Q4596">
        <v>3.7141535615171137</v>
      </c>
    </row>
    <row r="4597" spans="1:17" x14ac:dyDescent="0.2">
      <c r="A4597" t="s">
        <v>7356</v>
      </c>
      <c r="B4597" t="s">
        <v>1913</v>
      </c>
      <c r="C4597" t="s">
        <v>2547</v>
      </c>
      <c r="D4597" t="s">
        <v>2659</v>
      </c>
      <c r="E4597" s="2">
        <v>46175.253472222219</v>
      </c>
      <c r="F4597" s="2">
        <v>46175.439774253762</v>
      </c>
      <c r="G4597" s="2">
        <v>46175.834563864781</v>
      </c>
      <c r="H4597" t="s">
        <v>2754</v>
      </c>
      <c r="I4597" t="s">
        <v>2751</v>
      </c>
      <c r="J4597" t="s">
        <v>2752</v>
      </c>
      <c r="K4597">
        <v>3</v>
      </c>
      <c r="M4597">
        <f t="shared" si="71"/>
        <v>0.58109164256165968</v>
      </c>
      <c r="N4597">
        <v>13.946199421479832</v>
      </c>
      <c r="O4597" t="str">
        <v>Fast</v>
      </c>
      <c r="P4597">
        <v>4.0179995443153338</v>
      </c>
      <c r="Q4597">
        <v>3.7141535615171137</v>
      </c>
    </row>
    <row r="4598" spans="1:17" x14ac:dyDescent="0.2">
      <c r="A4598" t="s">
        <v>7357</v>
      </c>
      <c r="B4598" t="s">
        <v>1846</v>
      </c>
      <c r="C4598" t="s">
        <v>2530</v>
      </c>
      <c r="D4598" t="s">
        <v>2669</v>
      </c>
      <c r="E4598" s="2">
        <v>46035.565972222219</v>
      </c>
      <c r="F4598" s="2">
        <v>46036.871068974433</v>
      </c>
      <c r="G4598" s="2">
        <v>46037.592614086883</v>
      </c>
      <c r="H4598" t="s">
        <v>2750</v>
      </c>
      <c r="I4598" t="s">
        <v>2770</v>
      </c>
      <c r="J4598" t="s">
        <v>2752</v>
      </c>
      <c r="K4598">
        <v>4</v>
      </c>
      <c r="M4598">
        <f t="shared" si="71"/>
        <v>2.0266418646642705</v>
      </c>
      <c r="N4598">
        <v>48.639404751942493</v>
      </c>
      <c r="O4598" t="str">
        <v>Slow</v>
      </c>
      <c r="P4598">
        <v>4.0179995443153338</v>
      </c>
      <c r="Q4598">
        <v>3.7141535615171137</v>
      </c>
    </row>
    <row r="4599" spans="1:17" x14ac:dyDescent="0.2">
      <c r="A4599" t="s">
        <v>7358</v>
      </c>
      <c r="B4599" t="s">
        <v>1870</v>
      </c>
      <c r="C4599" t="s">
        <v>2530</v>
      </c>
      <c r="D4599" t="s">
        <v>2647</v>
      </c>
      <c r="E4599" s="2">
        <v>46111.613194444442</v>
      </c>
      <c r="F4599" s="2">
        <v>46111.977315932039</v>
      </c>
      <c r="G4599" s="2">
        <v>46112.920539244558</v>
      </c>
      <c r="H4599" t="s">
        <v>2750</v>
      </c>
      <c r="I4599" t="s">
        <v>2751</v>
      </c>
      <c r="J4599" t="s">
        <v>2752</v>
      </c>
      <c r="K4599">
        <v>5</v>
      </c>
      <c r="M4599">
        <f t="shared" si="71"/>
        <v>1.3073448001159704</v>
      </c>
      <c r="N4599">
        <v>31.37627520278329</v>
      </c>
      <c r="O4599" t="str">
        <v>Slow</v>
      </c>
      <c r="P4599">
        <v>4.0179995443153338</v>
      </c>
      <c r="Q4599">
        <v>3.7141535615171137</v>
      </c>
    </row>
    <row r="4600" spans="1:17" x14ac:dyDescent="0.2">
      <c r="A4600" t="s">
        <v>7359</v>
      </c>
      <c r="B4600" t="s">
        <v>1642</v>
      </c>
      <c r="C4600" t="s">
        <v>2567</v>
      </c>
      <c r="D4600" t="s">
        <v>2703</v>
      </c>
      <c r="E4600" s="2">
        <v>46104.527083333327</v>
      </c>
      <c r="F4600" s="2">
        <v>46104.666684192387</v>
      </c>
      <c r="G4600" s="2">
        <v>46104.829370441847</v>
      </c>
      <c r="H4600" t="s">
        <v>2760</v>
      </c>
      <c r="I4600" t="s">
        <v>2762</v>
      </c>
      <c r="J4600" t="s">
        <v>2752</v>
      </c>
      <c r="K4600">
        <v>4</v>
      </c>
      <c r="M4600">
        <f t="shared" si="71"/>
        <v>0.30228710851952201</v>
      </c>
      <c r="N4600">
        <v>7.2548906044685282</v>
      </c>
      <c r="O4600" t="str">
        <v>Fast</v>
      </c>
      <c r="P4600">
        <v>4.0179995443153338</v>
      </c>
      <c r="Q4600">
        <v>3.7141535615171137</v>
      </c>
    </row>
    <row r="4601" spans="1:17" x14ac:dyDescent="0.2">
      <c r="A4601" t="s">
        <v>7360</v>
      </c>
      <c r="B4601" t="s">
        <v>363</v>
      </c>
      <c r="C4601" t="s">
        <v>2567</v>
      </c>
      <c r="D4601" t="s">
        <v>2735</v>
      </c>
      <c r="E4601" s="2">
        <v>46184.448611111111</v>
      </c>
      <c r="F4601" s="2">
        <v>46185.561049983633</v>
      </c>
      <c r="H4601" t="s">
        <v>2764</v>
      </c>
      <c r="I4601" t="s">
        <v>2770</v>
      </c>
      <c r="J4601" t="s">
        <v>2756</v>
      </c>
      <c r="K4601">
        <v>2</v>
      </c>
      <c r="M4601" t="str">
        <f t="shared" si="71"/>
        <v/>
      </c>
      <c r="N4601" t="str">
        <v/>
      </c>
      <c r="O4601" t="str">
        <v/>
      </c>
      <c r="P4601" t="str">
        <v/>
      </c>
      <c r="Q4601" t="str">
        <v/>
      </c>
    </row>
    <row r="4602" spans="1:17" x14ac:dyDescent="0.2">
      <c r="A4602" t="s">
        <v>7361</v>
      </c>
      <c r="B4602" t="s">
        <v>307</v>
      </c>
      <c r="C4602" t="s">
        <v>2528</v>
      </c>
      <c r="D4602" t="s">
        <v>2593</v>
      </c>
      <c r="E4602" s="2">
        <v>46142.000694444447</v>
      </c>
      <c r="F4602" s="2">
        <v>46142.747073299077</v>
      </c>
      <c r="G4602" s="2">
        <v>46144.456066295817</v>
      </c>
      <c r="H4602" t="s">
        <v>2750</v>
      </c>
      <c r="I4602" t="s">
        <v>2770</v>
      </c>
      <c r="J4602" t="s">
        <v>2752</v>
      </c>
      <c r="K4602">
        <v>5</v>
      </c>
      <c r="M4602">
        <f t="shared" si="71"/>
        <v>2.4553718513707281</v>
      </c>
      <c r="N4602">
        <v>58.928924432897475</v>
      </c>
      <c r="O4602" t="str">
        <v>Slow</v>
      </c>
      <c r="P4602">
        <v>4.0179995443153338</v>
      </c>
      <c r="Q4602">
        <v>3.7141535615171137</v>
      </c>
    </row>
    <row r="4603" spans="1:17" x14ac:dyDescent="0.2">
      <c r="A4603" t="s">
        <v>7362</v>
      </c>
      <c r="B4603" t="s">
        <v>2002</v>
      </c>
      <c r="C4603" t="s">
        <v>2549</v>
      </c>
      <c r="D4603" t="s">
        <v>2591</v>
      </c>
      <c r="E4603" s="2">
        <v>46153.974305555559</v>
      </c>
      <c r="F4603" s="2">
        <v>46154.060160595669</v>
      </c>
      <c r="G4603" s="2">
        <v>46154.778524806257</v>
      </c>
      <c r="H4603" t="s">
        <v>2764</v>
      </c>
      <c r="I4603" t="s">
        <v>2762</v>
      </c>
      <c r="J4603" t="s">
        <v>2752</v>
      </c>
      <c r="K4603">
        <v>3</v>
      </c>
      <c r="M4603">
        <f t="shared" si="71"/>
        <v>0.80421925069822464</v>
      </c>
      <c r="N4603">
        <v>19.301262016757391</v>
      </c>
      <c r="O4603" t="str">
        <v>Fast</v>
      </c>
      <c r="P4603">
        <v>4.0179995443153338</v>
      </c>
      <c r="Q4603">
        <v>3.7141535615171137</v>
      </c>
    </row>
    <row r="4604" spans="1:17" x14ac:dyDescent="0.2">
      <c r="A4604" t="s">
        <v>7363</v>
      </c>
      <c r="B4604" t="s">
        <v>2158</v>
      </c>
      <c r="C4604" t="s">
        <v>2555</v>
      </c>
      <c r="D4604" t="s">
        <v>2623</v>
      </c>
      <c r="E4604" s="2">
        <v>46069.215277777781</v>
      </c>
      <c r="F4604" s="2">
        <v>46069.387962085129</v>
      </c>
      <c r="G4604" s="2">
        <v>46069.858934662683</v>
      </c>
      <c r="H4604" t="s">
        <v>2760</v>
      </c>
      <c r="I4604" t="s">
        <v>2762</v>
      </c>
      <c r="J4604" t="s">
        <v>2752</v>
      </c>
      <c r="K4604">
        <v>2</v>
      </c>
      <c r="M4604">
        <f t="shared" si="71"/>
        <v>0.64365688490215689</v>
      </c>
      <c r="N4604">
        <v>15.447765237651765</v>
      </c>
      <c r="O4604" t="str">
        <v>Fast</v>
      </c>
      <c r="P4604">
        <v>4.0179995443153338</v>
      </c>
      <c r="Q4604">
        <v>3.7141535615171137</v>
      </c>
    </row>
    <row r="4605" spans="1:17" x14ac:dyDescent="0.2">
      <c r="A4605" t="s">
        <v>7364</v>
      </c>
      <c r="B4605" t="s">
        <v>217</v>
      </c>
      <c r="C4605" t="s">
        <v>2563</v>
      </c>
      <c r="D4605" t="s">
        <v>2673</v>
      </c>
      <c r="E4605" s="2">
        <v>46276.171527777777</v>
      </c>
      <c r="F4605" s="2">
        <v>46276.487253233332</v>
      </c>
      <c r="G4605" s="2">
        <v>46277.026448827397</v>
      </c>
      <c r="H4605" t="s">
        <v>2750</v>
      </c>
      <c r="I4605" t="s">
        <v>2751</v>
      </c>
      <c r="J4605" t="s">
        <v>2752</v>
      </c>
      <c r="K4605">
        <v>3</v>
      </c>
      <c r="M4605">
        <f t="shared" si="71"/>
        <v>0.8549210496203159</v>
      </c>
      <c r="N4605">
        <v>20.518105190887582</v>
      </c>
      <c r="O4605" t="str">
        <v>Fast</v>
      </c>
      <c r="P4605">
        <v>4.0179995443153338</v>
      </c>
      <c r="Q4605">
        <v>3.7141535615171137</v>
      </c>
    </row>
    <row r="4606" spans="1:17" x14ac:dyDescent="0.2">
      <c r="A4606" t="s">
        <v>7365</v>
      </c>
      <c r="B4606" t="s">
        <v>1473</v>
      </c>
      <c r="C4606" t="s">
        <v>2551</v>
      </c>
      <c r="D4606" t="s">
        <v>2584</v>
      </c>
      <c r="E4606" s="2">
        <v>46227.811111111107</v>
      </c>
      <c r="F4606" s="2">
        <v>46228.257144126852</v>
      </c>
      <c r="G4606" s="2">
        <v>46228.692574990222</v>
      </c>
      <c r="H4606" t="s">
        <v>2764</v>
      </c>
      <c r="I4606" t="s">
        <v>2751</v>
      </c>
      <c r="J4606" t="s">
        <v>2752</v>
      </c>
      <c r="K4606">
        <v>4</v>
      </c>
      <c r="M4606">
        <f t="shared" si="71"/>
        <v>0.88146387911547208</v>
      </c>
      <c r="N4606">
        <v>21.15513309877133</v>
      </c>
      <c r="O4606" t="str">
        <v>Fast</v>
      </c>
      <c r="P4606">
        <v>4.0179995443153338</v>
      </c>
      <c r="Q4606">
        <v>3.7141535615171137</v>
      </c>
    </row>
    <row r="4607" spans="1:17" x14ac:dyDescent="0.2">
      <c r="A4607" t="s">
        <v>7366</v>
      </c>
      <c r="B4607" t="s">
        <v>1272</v>
      </c>
      <c r="C4607" t="s">
        <v>2563</v>
      </c>
      <c r="D4607" t="s">
        <v>2611</v>
      </c>
      <c r="E4607" s="2">
        <v>46205.076388888891</v>
      </c>
      <c r="F4607" s="2">
        <v>46205.396090984279</v>
      </c>
      <c r="G4607" s="2">
        <v>46205.449410912603</v>
      </c>
      <c r="H4607" t="s">
        <v>2750</v>
      </c>
      <c r="I4607" t="s">
        <v>2751</v>
      </c>
      <c r="J4607" t="s">
        <v>2752</v>
      </c>
      <c r="K4607">
        <v>3</v>
      </c>
      <c r="M4607">
        <f t="shared" si="71"/>
        <v>0.37302202371211024</v>
      </c>
      <c r="N4607">
        <v>8.9525285690906458</v>
      </c>
      <c r="O4607" t="str">
        <v>Fast</v>
      </c>
      <c r="P4607">
        <v>4.0179995443153338</v>
      </c>
      <c r="Q4607">
        <v>3.7141535615171137</v>
      </c>
    </row>
    <row r="4608" spans="1:17" x14ac:dyDescent="0.2">
      <c r="A4608" t="s">
        <v>7367</v>
      </c>
      <c r="B4608" t="s">
        <v>896</v>
      </c>
      <c r="C4608" t="s">
        <v>2530</v>
      </c>
      <c r="D4608" t="s">
        <v>2645</v>
      </c>
      <c r="E4608" s="2">
        <v>46098.763194444437</v>
      </c>
      <c r="F4608" s="2">
        <v>46100.0831389206</v>
      </c>
      <c r="G4608" s="2">
        <v>46100.103972253943</v>
      </c>
      <c r="H4608" t="s">
        <v>2750</v>
      </c>
      <c r="I4608" t="s">
        <v>2770</v>
      </c>
      <c r="J4608" t="s">
        <v>2752</v>
      </c>
      <c r="K4608">
        <v>2</v>
      </c>
      <c r="M4608">
        <f t="shared" si="71"/>
        <v>1.3407778095061076</v>
      </c>
      <c r="N4608">
        <v>32.178667428146582</v>
      </c>
      <c r="O4608" t="str">
        <v>Slow</v>
      </c>
      <c r="P4608">
        <v>4.0179995443153338</v>
      </c>
      <c r="Q4608">
        <v>3.7141535615171137</v>
      </c>
    </row>
    <row r="4609" spans="1:17" x14ac:dyDescent="0.2">
      <c r="A4609" t="s">
        <v>7368</v>
      </c>
      <c r="B4609" t="s">
        <v>1633</v>
      </c>
      <c r="C4609" t="s">
        <v>2525</v>
      </c>
      <c r="D4609" t="s">
        <v>2641</v>
      </c>
      <c r="E4609" s="2">
        <v>46209.350694444453</v>
      </c>
      <c r="F4609" s="2">
        <v>46209.677508398323</v>
      </c>
      <c r="G4609" s="2">
        <v>46210.219088516838</v>
      </c>
      <c r="H4609" t="s">
        <v>2750</v>
      </c>
      <c r="I4609" t="s">
        <v>2751</v>
      </c>
      <c r="J4609" t="s">
        <v>2752</v>
      </c>
      <c r="K4609">
        <v>3</v>
      </c>
      <c r="M4609">
        <f t="shared" si="71"/>
        <v>0.86839407238585409</v>
      </c>
      <c r="N4609">
        <v>20.841457737260498</v>
      </c>
      <c r="O4609" t="str">
        <v>Fast</v>
      </c>
      <c r="P4609">
        <v>4.0179995443153338</v>
      </c>
      <c r="Q4609">
        <v>3.7141535615171137</v>
      </c>
    </row>
    <row r="4610" spans="1:17" x14ac:dyDescent="0.2">
      <c r="A4610" t="s">
        <v>7369</v>
      </c>
      <c r="B4610" t="s">
        <v>2306</v>
      </c>
      <c r="C4610" t="s">
        <v>2547</v>
      </c>
      <c r="D4610" t="s">
        <v>2715</v>
      </c>
      <c r="E4610" s="2">
        <v>46087.720138888893</v>
      </c>
      <c r="F4610" s="2">
        <v>46087.978919655048</v>
      </c>
      <c r="H4610" t="s">
        <v>2764</v>
      </c>
      <c r="I4610" t="s">
        <v>2751</v>
      </c>
      <c r="J4610" t="s">
        <v>2758</v>
      </c>
      <c r="K4610">
        <v>5</v>
      </c>
      <c r="M4610" t="str">
        <f t="shared" si="71"/>
        <v/>
      </c>
      <c r="N4610" t="str">
        <v/>
      </c>
      <c r="O4610" t="str">
        <v/>
      </c>
      <c r="P4610" t="str">
        <v/>
      </c>
      <c r="Q4610" t="str">
        <v/>
      </c>
    </row>
    <row r="4611" spans="1:17" x14ac:dyDescent="0.2">
      <c r="A4611" t="s">
        <v>7370</v>
      </c>
      <c r="B4611" t="s">
        <v>2075</v>
      </c>
      <c r="C4611" t="s">
        <v>2538</v>
      </c>
      <c r="D4611" t="s">
        <v>2667</v>
      </c>
      <c r="E4611" s="2">
        <v>46155.215277777781</v>
      </c>
      <c r="F4611" s="2">
        <v>46155.354482230832</v>
      </c>
      <c r="G4611" s="2">
        <v>46155.837023965163</v>
      </c>
      <c r="H4611" t="s">
        <v>2750</v>
      </c>
      <c r="I4611" t="s">
        <v>2762</v>
      </c>
      <c r="J4611" t="s">
        <v>2752</v>
      </c>
      <c r="K4611">
        <v>5</v>
      </c>
      <c r="M4611">
        <f t="shared" ref="M4611:M4674" si="72">IF(J4611="Resolved",G4611-E4611,"")</f>
        <v>0.62174618738208665</v>
      </c>
      <c r="N4611">
        <v>14.921908497170079</v>
      </c>
      <c r="O4611" t="str">
        <v>Fast</v>
      </c>
      <c r="P4611">
        <v>4.0179995443153338</v>
      </c>
      <c r="Q4611">
        <v>3.7141535615171137</v>
      </c>
    </row>
    <row r="4612" spans="1:17" x14ac:dyDescent="0.2">
      <c r="A4612" t="s">
        <v>7371</v>
      </c>
      <c r="B4612" t="s">
        <v>403</v>
      </c>
      <c r="C4612" t="s">
        <v>2559</v>
      </c>
      <c r="D4612" t="s">
        <v>2719</v>
      </c>
      <c r="E4612" s="2">
        <v>46096.702777777777</v>
      </c>
      <c r="F4612" s="2">
        <v>46096.979364432809</v>
      </c>
      <c r="G4612" s="2">
        <v>46098.374020802286</v>
      </c>
      <c r="H4612" t="s">
        <v>2764</v>
      </c>
      <c r="I4612" t="s">
        <v>2751</v>
      </c>
      <c r="J4612" t="s">
        <v>2752</v>
      </c>
      <c r="K4612">
        <v>4</v>
      </c>
      <c r="M4612">
        <f t="shared" si="72"/>
        <v>1.6712430245097494</v>
      </c>
      <c r="N4612">
        <v>40.109832588233985</v>
      </c>
      <c r="O4612" t="str">
        <v>Slow</v>
      </c>
      <c r="P4612">
        <v>4.0179995443153338</v>
      </c>
      <c r="Q4612">
        <v>3.7141535615171137</v>
      </c>
    </row>
    <row r="4613" spans="1:17" x14ac:dyDescent="0.2">
      <c r="A4613" t="s">
        <v>7372</v>
      </c>
      <c r="B4613" t="s">
        <v>1178</v>
      </c>
      <c r="C4613" t="s">
        <v>2540</v>
      </c>
      <c r="D4613" t="s">
        <v>2701</v>
      </c>
      <c r="E4613" s="2">
        <v>46105.991666666669</v>
      </c>
      <c r="F4613" s="2">
        <v>46106.509767372918</v>
      </c>
      <c r="H4613" t="s">
        <v>2760</v>
      </c>
      <c r="I4613" t="s">
        <v>2770</v>
      </c>
      <c r="J4613" t="s">
        <v>2756</v>
      </c>
      <c r="K4613">
        <v>5</v>
      </c>
      <c r="M4613" t="str">
        <f t="shared" si="72"/>
        <v/>
      </c>
      <c r="N4613" t="str">
        <v/>
      </c>
      <c r="O4613" t="str">
        <v/>
      </c>
      <c r="P4613" t="str">
        <v/>
      </c>
      <c r="Q4613" t="str">
        <v/>
      </c>
    </row>
    <row r="4614" spans="1:17" x14ac:dyDescent="0.2">
      <c r="A4614" t="s">
        <v>7373</v>
      </c>
      <c r="B4614" t="s">
        <v>2360</v>
      </c>
      <c r="C4614" t="s">
        <v>2545</v>
      </c>
      <c r="D4614" t="s">
        <v>2647</v>
      </c>
      <c r="E4614" s="2">
        <v>46200.504166666673</v>
      </c>
      <c r="F4614" s="2">
        <v>46200.992826610207</v>
      </c>
      <c r="G4614" s="2">
        <v>46201.240870779962</v>
      </c>
      <c r="H4614" t="s">
        <v>2750</v>
      </c>
      <c r="I4614" t="s">
        <v>2751</v>
      </c>
      <c r="J4614" t="s">
        <v>2752</v>
      </c>
      <c r="K4614">
        <v>5</v>
      </c>
      <c r="M4614">
        <f t="shared" si="72"/>
        <v>0.73670411328930641</v>
      </c>
      <c r="N4614">
        <v>17.680898718943354</v>
      </c>
      <c r="O4614" t="str">
        <v>Fast</v>
      </c>
      <c r="P4614">
        <v>4.0179995443153338</v>
      </c>
      <c r="Q4614">
        <v>3.7141535615171137</v>
      </c>
    </row>
    <row r="4615" spans="1:17" x14ac:dyDescent="0.2">
      <c r="A4615" t="s">
        <v>7374</v>
      </c>
      <c r="B4615" t="s">
        <v>613</v>
      </c>
      <c r="C4615" t="s">
        <v>2549</v>
      </c>
      <c r="D4615" t="s">
        <v>2737</v>
      </c>
      <c r="E4615" s="2">
        <v>46108.558333333327</v>
      </c>
      <c r="F4615" s="2">
        <v>46108.626862399084</v>
      </c>
      <c r="G4615" s="2">
        <v>46109.603841891192</v>
      </c>
      <c r="H4615" t="s">
        <v>2764</v>
      </c>
      <c r="I4615" t="s">
        <v>2762</v>
      </c>
      <c r="J4615" t="s">
        <v>2752</v>
      </c>
      <c r="K4615">
        <v>3</v>
      </c>
      <c r="M4615">
        <f t="shared" si="72"/>
        <v>1.0455085578651051</v>
      </c>
      <c r="N4615">
        <v>25.092205388762522</v>
      </c>
      <c r="O4615" t="str">
        <v>Slow</v>
      </c>
      <c r="P4615">
        <v>4.0179995443153338</v>
      </c>
      <c r="Q4615">
        <v>3.7141535615171137</v>
      </c>
    </row>
    <row r="4616" spans="1:17" x14ac:dyDescent="0.2">
      <c r="A4616" t="s">
        <v>7375</v>
      </c>
      <c r="B4616" t="s">
        <v>2156</v>
      </c>
      <c r="C4616" t="s">
        <v>2567</v>
      </c>
      <c r="D4616" t="s">
        <v>2715</v>
      </c>
      <c r="E4616" s="2">
        <v>46222.612500000003</v>
      </c>
      <c r="F4616" s="2">
        <v>46223.064228813557</v>
      </c>
      <c r="G4616" s="2">
        <v>46224.121482317787</v>
      </c>
      <c r="H4616" t="s">
        <v>2750</v>
      </c>
      <c r="I4616" t="s">
        <v>2751</v>
      </c>
      <c r="J4616" t="s">
        <v>2752</v>
      </c>
      <c r="K4616">
        <v>3</v>
      </c>
      <c r="M4616">
        <f t="shared" si="72"/>
        <v>1.5089823177841026</v>
      </c>
      <c r="N4616">
        <v>36.215575626818463</v>
      </c>
      <c r="O4616" t="str">
        <v>Slow</v>
      </c>
      <c r="P4616">
        <v>4.0179995443153338</v>
      </c>
      <c r="Q4616">
        <v>3.7141535615171137</v>
      </c>
    </row>
    <row r="4617" spans="1:17" x14ac:dyDescent="0.2">
      <c r="A4617" t="s">
        <v>7376</v>
      </c>
      <c r="B4617" t="s">
        <v>1247</v>
      </c>
      <c r="C4617" t="s">
        <v>2528</v>
      </c>
      <c r="D4617" t="s">
        <v>2659</v>
      </c>
      <c r="E4617" s="2">
        <v>46160.359027777777</v>
      </c>
      <c r="F4617" s="2">
        <v>46160.553433728783</v>
      </c>
      <c r="H4617" t="s">
        <v>2764</v>
      </c>
      <c r="I4617" t="s">
        <v>2762</v>
      </c>
      <c r="J4617" t="s">
        <v>2756</v>
      </c>
      <c r="K4617">
        <v>4</v>
      </c>
      <c r="M4617" t="str">
        <f t="shared" si="72"/>
        <v/>
      </c>
      <c r="N4617" t="str">
        <v/>
      </c>
      <c r="O4617" t="str">
        <v/>
      </c>
      <c r="P4617" t="str">
        <v/>
      </c>
      <c r="Q4617" t="str">
        <v/>
      </c>
    </row>
    <row r="4618" spans="1:17" x14ac:dyDescent="0.2">
      <c r="A4618" t="s">
        <v>7377</v>
      </c>
      <c r="B4618" t="s">
        <v>1324</v>
      </c>
      <c r="C4618" t="s">
        <v>2551</v>
      </c>
      <c r="D4618" t="s">
        <v>2717</v>
      </c>
      <c r="E4618" s="2">
        <v>46290.550694444442</v>
      </c>
      <c r="F4618" s="2">
        <v>46290.842289145832</v>
      </c>
      <c r="G4618" s="2">
        <v>46291.774586923057</v>
      </c>
      <c r="H4618" t="s">
        <v>2764</v>
      </c>
      <c r="I4618" t="s">
        <v>2751</v>
      </c>
      <c r="J4618" t="s">
        <v>2752</v>
      </c>
      <c r="K4618">
        <v>4</v>
      </c>
      <c r="M4618">
        <f t="shared" si="72"/>
        <v>1.2238924786142888</v>
      </c>
      <c r="N4618">
        <v>29.373419486742932</v>
      </c>
      <c r="O4618" t="str">
        <v>Slow</v>
      </c>
      <c r="P4618">
        <v>4.0179995443153338</v>
      </c>
      <c r="Q4618">
        <v>3.7141535615171137</v>
      </c>
    </row>
    <row r="4619" spans="1:17" x14ac:dyDescent="0.2">
      <c r="A4619" t="s">
        <v>7378</v>
      </c>
      <c r="B4619" t="s">
        <v>646</v>
      </c>
      <c r="C4619" t="s">
        <v>2543</v>
      </c>
      <c r="D4619" t="s">
        <v>2621</v>
      </c>
      <c r="E4619" s="2">
        <v>46075.642361111109</v>
      </c>
      <c r="F4619" s="2">
        <v>46076.458716973168</v>
      </c>
      <c r="G4619" s="2">
        <v>46077.374604042823</v>
      </c>
      <c r="H4619" t="s">
        <v>2754</v>
      </c>
      <c r="I4619" t="s">
        <v>2770</v>
      </c>
      <c r="J4619" t="s">
        <v>2752</v>
      </c>
      <c r="K4619">
        <v>5</v>
      </c>
      <c r="M4619">
        <f t="shared" si="72"/>
        <v>1.7322429317136994</v>
      </c>
      <c r="N4619">
        <v>41.573830361128785</v>
      </c>
      <c r="O4619" t="str">
        <v>Slow</v>
      </c>
      <c r="P4619">
        <v>4.0179995443153338</v>
      </c>
      <c r="Q4619">
        <v>3.7141535615171137</v>
      </c>
    </row>
    <row r="4620" spans="1:17" x14ac:dyDescent="0.2">
      <c r="A4620" t="s">
        <v>7379</v>
      </c>
      <c r="B4620" t="s">
        <v>2319</v>
      </c>
      <c r="C4620" t="s">
        <v>2525</v>
      </c>
      <c r="D4620" t="s">
        <v>2613</v>
      </c>
      <c r="E4620" s="2">
        <v>46280.024305555547</v>
      </c>
      <c r="F4620" s="2">
        <v>46280.112066153582</v>
      </c>
      <c r="G4620" s="2">
        <v>46280.132899486911</v>
      </c>
      <c r="H4620" t="s">
        <v>2760</v>
      </c>
      <c r="I4620" t="s">
        <v>2762</v>
      </c>
      <c r="J4620" t="s">
        <v>2752</v>
      </c>
      <c r="K4620">
        <v>3</v>
      </c>
      <c r="M4620">
        <f t="shared" si="72"/>
        <v>0.10859393136342987</v>
      </c>
      <c r="N4620">
        <v>2.606254352722317</v>
      </c>
      <c r="O4620" t="str">
        <v>Fast</v>
      </c>
      <c r="P4620">
        <v>4.0179995443153338</v>
      </c>
      <c r="Q4620">
        <v>3.7141535615171137</v>
      </c>
    </row>
    <row r="4621" spans="1:17" x14ac:dyDescent="0.2">
      <c r="A4621" t="s">
        <v>7380</v>
      </c>
      <c r="B4621" t="s">
        <v>1342</v>
      </c>
      <c r="C4621" t="s">
        <v>2561</v>
      </c>
      <c r="D4621" t="s">
        <v>2707</v>
      </c>
      <c r="E4621" s="2">
        <v>46059.452777777777</v>
      </c>
      <c r="F4621" s="2">
        <v>46059.917517082977</v>
      </c>
      <c r="G4621" s="2">
        <v>46059.938350416312</v>
      </c>
      <c r="H4621" t="s">
        <v>2754</v>
      </c>
      <c r="I4621" t="s">
        <v>2751</v>
      </c>
      <c r="J4621" t="s">
        <v>2752</v>
      </c>
      <c r="K4621">
        <v>4</v>
      </c>
      <c r="M4621">
        <f t="shared" si="72"/>
        <v>0.48557263853581389</v>
      </c>
      <c r="N4621">
        <v>11.653743324859533</v>
      </c>
      <c r="O4621" t="str">
        <v>Fast</v>
      </c>
      <c r="P4621">
        <v>4.0179995443153338</v>
      </c>
      <c r="Q4621">
        <v>3.7141535615171137</v>
      </c>
    </row>
    <row r="4622" spans="1:17" x14ac:dyDescent="0.2">
      <c r="A4622" t="s">
        <v>7381</v>
      </c>
      <c r="B4622" t="s">
        <v>1458</v>
      </c>
      <c r="C4622" t="s">
        <v>2565</v>
      </c>
      <c r="D4622" t="s">
        <v>2707</v>
      </c>
      <c r="E4622" s="2">
        <v>46173.526388888888</v>
      </c>
      <c r="F4622" s="2">
        <v>46173.932814851527</v>
      </c>
      <c r="G4622" s="2">
        <v>46175.834272955923</v>
      </c>
      <c r="H4622" t="s">
        <v>2750</v>
      </c>
      <c r="I4622" t="s">
        <v>2770</v>
      </c>
      <c r="J4622" t="s">
        <v>2752</v>
      </c>
      <c r="K4622">
        <v>3</v>
      </c>
      <c r="M4622">
        <f t="shared" si="72"/>
        <v>2.3078840670350473</v>
      </c>
      <c r="N4622">
        <v>55.389217608841136</v>
      </c>
      <c r="O4622" t="str">
        <v>Slow</v>
      </c>
      <c r="P4622">
        <v>4.0179995443153338</v>
      </c>
      <c r="Q4622">
        <v>3.7141535615171137</v>
      </c>
    </row>
    <row r="4623" spans="1:17" x14ac:dyDescent="0.2">
      <c r="A4623" t="s">
        <v>7382</v>
      </c>
      <c r="B4623" t="s">
        <v>1177</v>
      </c>
      <c r="C4623" t="s">
        <v>2533</v>
      </c>
      <c r="D4623" t="s">
        <v>2615</v>
      </c>
      <c r="E4623" s="2">
        <v>46124.208333333343</v>
      </c>
      <c r="F4623" s="2">
        <v>46124.65569024242</v>
      </c>
      <c r="H4623" t="s">
        <v>2764</v>
      </c>
      <c r="I4623" t="s">
        <v>2751</v>
      </c>
      <c r="J4623" t="s">
        <v>2767</v>
      </c>
      <c r="K4623">
        <v>5</v>
      </c>
      <c r="M4623" t="str">
        <f t="shared" si="72"/>
        <v/>
      </c>
      <c r="N4623" t="str">
        <v/>
      </c>
      <c r="O4623" t="str">
        <v/>
      </c>
      <c r="P4623" t="str">
        <v/>
      </c>
      <c r="Q4623" t="str">
        <v/>
      </c>
    </row>
    <row r="4624" spans="1:17" x14ac:dyDescent="0.2">
      <c r="A4624" t="s">
        <v>7383</v>
      </c>
      <c r="B4624" t="s">
        <v>244</v>
      </c>
      <c r="C4624" t="s">
        <v>2559</v>
      </c>
      <c r="D4624" t="s">
        <v>2701</v>
      </c>
      <c r="E4624" s="2">
        <v>46228.470138888893</v>
      </c>
      <c r="F4624" s="2">
        <v>46228.594539569662</v>
      </c>
      <c r="G4624" s="2">
        <v>46229.526574541313</v>
      </c>
      <c r="H4624" t="s">
        <v>2760</v>
      </c>
      <c r="I4624" t="s">
        <v>2762</v>
      </c>
      <c r="J4624" t="s">
        <v>2752</v>
      </c>
      <c r="K4624">
        <v>5</v>
      </c>
      <c r="M4624">
        <f t="shared" si="72"/>
        <v>1.056435652419168</v>
      </c>
      <c r="N4624">
        <v>25.354455658060033</v>
      </c>
      <c r="O4624" t="str">
        <v>Slow</v>
      </c>
      <c r="P4624">
        <v>4.0179995443153338</v>
      </c>
      <c r="Q4624">
        <v>3.7141535615171137</v>
      </c>
    </row>
    <row r="4625" spans="1:17" x14ac:dyDescent="0.2">
      <c r="A4625" t="s">
        <v>7384</v>
      </c>
      <c r="B4625" t="s">
        <v>1972</v>
      </c>
      <c r="C4625" t="s">
        <v>2557</v>
      </c>
      <c r="D4625" t="s">
        <v>2661</v>
      </c>
      <c r="E4625" s="2">
        <v>46058.394444444442</v>
      </c>
      <c r="F4625" s="2">
        <v>46058.626339296701</v>
      </c>
      <c r="G4625" s="2">
        <v>46059.844810233379</v>
      </c>
      <c r="H4625" t="s">
        <v>2760</v>
      </c>
      <c r="I4625" t="s">
        <v>2751</v>
      </c>
      <c r="J4625" t="s">
        <v>2752</v>
      </c>
      <c r="K4625">
        <v>3</v>
      </c>
      <c r="M4625">
        <f t="shared" si="72"/>
        <v>1.450365788936324</v>
      </c>
      <c r="N4625">
        <v>34.808778934471775</v>
      </c>
      <c r="O4625" t="str">
        <v>Slow</v>
      </c>
      <c r="P4625">
        <v>4.0179995443153338</v>
      </c>
      <c r="Q4625">
        <v>3.7141535615171137</v>
      </c>
    </row>
    <row r="4626" spans="1:17" x14ac:dyDescent="0.2">
      <c r="A4626" t="s">
        <v>7385</v>
      </c>
      <c r="B4626" t="s">
        <v>842</v>
      </c>
      <c r="C4626" t="s">
        <v>2557</v>
      </c>
      <c r="D4626" t="s">
        <v>2669</v>
      </c>
      <c r="E4626" s="2">
        <v>46092.553472222222</v>
      </c>
      <c r="F4626" s="2">
        <v>46092.802830672001</v>
      </c>
      <c r="G4626" s="2">
        <v>46093.860580094362</v>
      </c>
      <c r="H4626" t="s">
        <v>2764</v>
      </c>
      <c r="I4626" t="s">
        <v>2751</v>
      </c>
      <c r="J4626" t="s">
        <v>2752</v>
      </c>
      <c r="K4626">
        <v>5</v>
      </c>
      <c r="M4626">
        <f t="shared" si="72"/>
        <v>1.3071078721404774</v>
      </c>
      <c r="N4626">
        <v>31.370588931371458</v>
      </c>
      <c r="O4626" t="str">
        <v>Slow</v>
      </c>
      <c r="P4626">
        <v>4.0179995443153338</v>
      </c>
      <c r="Q4626">
        <v>3.7141535615171137</v>
      </c>
    </row>
    <row r="4627" spans="1:17" x14ac:dyDescent="0.2">
      <c r="A4627" t="s">
        <v>7386</v>
      </c>
      <c r="B4627" t="s">
        <v>621</v>
      </c>
      <c r="C4627" t="s">
        <v>2547</v>
      </c>
      <c r="D4627" t="s">
        <v>2715</v>
      </c>
      <c r="E4627" s="2">
        <v>46085.286111111112</v>
      </c>
      <c r="F4627" s="2">
        <v>46085.673913937208</v>
      </c>
      <c r="G4627" s="2">
        <v>46085.694747270543</v>
      </c>
      <c r="H4627" t="s">
        <v>2750</v>
      </c>
      <c r="I4627" t="s">
        <v>2751</v>
      </c>
      <c r="J4627" t="s">
        <v>2752</v>
      </c>
      <c r="K4627">
        <v>4</v>
      </c>
      <c r="M4627">
        <f t="shared" si="72"/>
        <v>0.40863615943089826</v>
      </c>
      <c r="N4627">
        <v>9.8072678263415582</v>
      </c>
      <c r="O4627" t="str">
        <v>Fast</v>
      </c>
      <c r="P4627">
        <v>4.0179995443153338</v>
      </c>
      <c r="Q4627">
        <v>3.7141535615171137</v>
      </c>
    </row>
    <row r="4628" spans="1:17" x14ac:dyDescent="0.2">
      <c r="A4628" t="s">
        <v>7387</v>
      </c>
      <c r="B4628" t="s">
        <v>1976</v>
      </c>
      <c r="C4628" t="s">
        <v>2540</v>
      </c>
      <c r="D4628" t="s">
        <v>2605</v>
      </c>
      <c r="E4628" s="2">
        <v>46274.897916666669</v>
      </c>
      <c r="F4628" s="2">
        <v>46274.969775501013</v>
      </c>
      <c r="G4628" s="2">
        <v>46275.755761165048</v>
      </c>
      <c r="H4628" t="s">
        <v>2764</v>
      </c>
      <c r="I4628" t="s">
        <v>2762</v>
      </c>
      <c r="J4628" t="s">
        <v>2752</v>
      </c>
      <c r="K4628">
        <v>4</v>
      </c>
      <c r="M4628">
        <f t="shared" si="72"/>
        <v>0.85784449837956345</v>
      </c>
      <c r="N4628">
        <v>20.588267961109523</v>
      </c>
      <c r="O4628" t="str">
        <v>Fast</v>
      </c>
      <c r="P4628">
        <v>4.0179995443153338</v>
      </c>
      <c r="Q4628">
        <v>3.7141535615171137</v>
      </c>
    </row>
    <row r="4629" spans="1:17" x14ac:dyDescent="0.2">
      <c r="A4629" t="s">
        <v>7388</v>
      </c>
      <c r="B4629" t="s">
        <v>520</v>
      </c>
      <c r="C4629" t="s">
        <v>2528</v>
      </c>
      <c r="D4629" t="s">
        <v>2645</v>
      </c>
      <c r="E4629" s="2">
        <v>46169.637499999997</v>
      </c>
      <c r="F4629" s="2">
        <v>46169.785482372601</v>
      </c>
      <c r="G4629" s="2">
        <v>46170.472962157561</v>
      </c>
      <c r="H4629" t="s">
        <v>2760</v>
      </c>
      <c r="I4629" t="s">
        <v>2762</v>
      </c>
      <c r="J4629" t="s">
        <v>2752</v>
      </c>
      <c r="K4629">
        <v>3</v>
      </c>
      <c r="M4629">
        <f t="shared" si="72"/>
        <v>0.83546215756359743</v>
      </c>
      <c r="N4629">
        <v>20.051091781526338</v>
      </c>
      <c r="O4629" t="str">
        <v>Fast</v>
      </c>
      <c r="P4629">
        <v>4.0179995443153338</v>
      </c>
      <c r="Q4629">
        <v>3.7141535615171137</v>
      </c>
    </row>
    <row r="4630" spans="1:17" x14ac:dyDescent="0.2">
      <c r="A4630" t="s">
        <v>7389</v>
      </c>
      <c r="B4630" t="s">
        <v>1727</v>
      </c>
      <c r="C4630" t="s">
        <v>2525</v>
      </c>
      <c r="D4630" t="s">
        <v>2627</v>
      </c>
      <c r="E4630" s="2">
        <v>46067.626388888893</v>
      </c>
      <c r="F4630" s="2">
        <v>46067.757809690564</v>
      </c>
      <c r="G4630" s="2">
        <v>46068.445994009991</v>
      </c>
      <c r="H4630" t="s">
        <v>2764</v>
      </c>
      <c r="I4630" t="s">
        <v>2762</v>
      </c>
      <c r="J4630" t="s">
        <v>2752</v>
      </c>
      <c r="K4630">
        <v>2</v>
      </c>
      <c r="M4630">
        <f t="shared" si="72"/>
        <v>0.81960512109799311</v>
      </c>
      <c r="N4630">
        <v>19.670522906351835</v>
      </c>
      <c r="O4630" t="str">
        <v>Fast</v>
      </c>
      <c r="P4630">
        <v>4.0179995443153338</v>
      </c>
      <c r="Q4630">
        <v>3.7141535615171137</v>
      </c>
    </row>
    <row r="4631" spans="1:17" x14ac:dyDescent="0.2">
      <c r="A4631" t="s">
        <v>7390</v>
      </c>
      <c r="B4631" t="s">
        <v>1206</v>
      </c>
      <c r="C4631" t="s">
        <v>2533</v>
      </c>
      <c r="D4631" t="s">
        <v>2669</v>
      </c>
      <c r="E4631" s="2">
        <v>46238.815972222219</v>
      </c>
      <c r="F4631" s="2">
        <v>46239.455804596793</v>
      </c>
      <c r="G4631" s="2">
        <v>46241.306383464937</v>
      </c>
      <c r="H4631" t="s">
        <v>2750</v>
      </c>
      <c r="I4631" t="s">
        <v>2770</v>
      </c>
      <c r="J4631" t="s">
        <v>2752</v>
      </c>
      <c r="K4631">
        <v>3</v>
      </c>
      <c r="M4631">
        <f t="shared" si="72"/>
        <v>2.4904112427175278</v>
      </c>
      <c r="N4631">
        <v>59.769869825220667</v>
      </c>
      <c r="O4631" t="str">
        <v>Slow</v>
      </c>
      <c r="P4631">
        <v>4.0179995443153338</v>
      </c>
      <c r="Q4631">
        <v>3.7141535615171137</v>
      </c>
    </row>
    <row r="4632" spans="1:17" x14ac:dyDescent="0.2">
      <c r="A4632" t="s">
        <v>7391</v>
      </c>
      <c r="B4632" t="s">
        <v>2020</v>
      </c>
      <c r="C4632" t="s">
        <v>2549</v>
      </c>
      <c r="D4632" t="s">
        <v>2605</v>
      </c>
      <c r="E4632" s="2">
        <v>46100.020833333343</v>
      </c>
      <c r="F4632" s="2">
        <v>46100.40823697899</v>
      </c>
      <c r="G4632" s="2">
        <v>46101.805897854341</v>
      </c>
      <c r="H4632" t="s">
        <v>2750</v>
      </c>
      <c r="I4632" t="s">
        <v>2751</v>
      </c>
      <c r="J4632" t="s">
        <v>2752</v>
      </c>
      <c r="K4632">
        <v>3</v>
      </c>
      <c r="M4632">
        <f t="shared" si="72"/>
        <v>1.7850645209982758</v>
      </c>
      <c r="N4632">
        <v>42.84154850395862</v>
      </c>
      <c r="O4632" t="str">
        <v>Slow</v>
      </c>
      <c r="P4632">
        <v>4.0179995443153338</v>
      </c>
      <c r="Q4632">
        <v>3.7141535615171137</v>
      </c>
    </row>
    <row r="4633" spans="1:17" x14ac:dyDescent="0.2">
      <c r="A4633" t="s">
        <v>7392</v>
      </c>
      <c r="B4633" t="s">
        <v>147</v>
      </c>
      <c r="C4633" t="s">
        <v>2530</v>
      </c>
      <c r="D4633" t="s">
        <v>2599</v>
      </c>
      <c r="E4633" s="2">
        <v>46084.262499999997</v>
      </c>
      <c r="F4633" s="2">
        <v>46084.351431584168</v>
      </c>
      <c r="G4633" s="2">
        <v>46084.654666965129</v>
      </c>
      <c r="H4633" t="s">
        <v>2760</v>
      </c>
      <c r="I4633" t="s">
        <v>2762</v>
      </c>
      <c r="J4633" t="s">
        <v>2752</v>
      </c>
      <c r="K4633">
        <v>4</v>
      </c>
      <c r="M4633">
        <f t="shared" si="72"/>
        <v>0.3921669651317643</v>
      </c>
      <c r="N4633">
        <v>9.4120071631623432</v>
      </c>
      <c r="O4633" t="str">
        <v>Fast</v>
      </c>
      <c r="P4633">
        <v>4.0179995443153338</v>
      </c>
      <c r="Q4633">
        <v>3.7141535615171137</v>
      </c>
    </row>
    <row r="4634" spans="1:17" x14ac:dyDescent="0.2">
      <c r="A4634" t="s">
        <v>7393</v>
      </c>
      <c r="B4634" t="s">
        <v>1957</v>
      </c>
      <c r="C4634" t="s">
        <v>2555</v>
      </c>
      <c r="D4634" t="s">
        <v>2691</v>
      </c>
      <c r="E4634" s="2">
        <v>46157.180555555547</v>
      </c>
      <c r="F4634" s="2">
        <v>46157.478587340687</v>
      </c>
      <c r="G4634" s="2">
        <v>46158.091665507869</v>
      </c>
      <c r="H4634" t="s">
        <v>2764</v>
      </c>
      <c r="I4634" t="s">
        <v>2751</v>
      </c>
      <c r="J4634" t="s">
        <v>2752</v>
      </c>
      <c r="K4634">
        <v>3</v>
      </c>
      <c r="M4634">
        <f t="shared" si="72"/>
        <v>0.91110995232156711</v>
      </c>
      <c r="N4634">
        <v>21.866638855717611</v>
      </c>
      <c r="O4634" t="str">
        <v>Fast</v>
      </c>
      <c r="P4634">
        <v>4.0179995443153338</v>
      </c>
      <c r="Q4634">
        <v>3.7141535615171137</v>
      </c>
    </row>
    <row r="4635" spans="1:17" x14ac:dyDescent="0.2">
      <c r="A4635" t="s">
        <v>7394</v>
      </c>
      <c r="B4635" t="s">
        <v>594</v>
      </c>
      <c r="C4635" t="s">
        <v>2553</v>
      </c>
      <c r="D4635" t="s">
        <v>2588</v>
      </c>
      <c r="E4635" s="2">
        <v>46239.620833333327</v>
      </c>
      <c r="F4635" s="2">
        <v>46239.906012629748</v>
      </c>
      <c r="G4635" s="2">
        <v>46240.22378149892</v>
      </c>
      <c r="H4635" t="s">
        <v>2760</v>
      </c>
      <c r="I4635" t="s">
        <v>2751</v>
      </c>
      <c r="J4635" t="s">
        <v>2752</v>
      </c>
      <c r="K4635">
        <v>4</v>
      </c>
      <c r="M4635">
        <f t="shared" si="72"/>
        <v>0.60294816559326136</v>
      </c>
      <c r="N4635">
        <v>14.470755974238273</v>
      </c>
      <c r="O4635" t="str">
        <v>Fast</v>
      </c>
      <c r="P4635">
        <v>4.0179995443153338</v>
      </c>
      <c r="Q4635">
        <v>3.7141535615171137</v>
      </c>
    </row>
    <row r="4636" spans="1:17" x14ac:dyDescent="0.2">
      <c r="A4636" t="s">
        <v>7395</v>
      </c>
      <c r="B4636" t="s">
        <v>2197</v>
      </c>
      <c r="C4636" t="s">
        <v>2540</v>
      </c>
      <c r="D4636" t="s">
        <v>2647</v>
      </c>
      <c r="E4636" s="2">
        <v>46252.341666666667</v>
      </c>
      <c r="F4636" s="2">
        <v>46252.409992358909</v>
      </c>
      <c r="H4636" t="s">
        <v>2760</v>
      </c>
      <c r="I4636" t="s">
        <v>2762</v>
      </c>
      <c r="J4636" t="s">
        <v>2767</v>
      </c>
      <c r="K4636">
        <v>4</v>
      </c>
      <c r="M4636" t="str">
        <f t="shared" si="72"/>
        <v/>
      </c>
      <c r="N4636" t="str">
        <v/>
      </c>
      <c r="O4636" t="str">
        <v/>
      </c>
      <c r="P4636" t="str">
        <v/>
      </c>
      <c r="Q4636" t="str">
        <v/>
      </c>
    </row>
    <row r="4637" spans="1:17" x14ac:dyDescent="0.2">
      <c r="A4637" t="s">
        <v>7396</v>
      </c>
      <c r="B4637" t="s">
        <v>905</v>
      </c>
      <c r="C4637" t="s">
        <v>2528</v>
      </c>
      <c r="D4637" t="s">
        <v>2737</v>
      </c>
      <c r="E4637" s="2">
        <v>46027.708333333343</v>
      </c>
      <c r="F4637" s="2">
        <v>46027.817556886032</v>
      </c>
      <c r="H4637" t="s">
        <v>2754</v>
      </c>
      <c r="I4637" t="s">
        <v>2762</v>
      </c>
      <c r="J4637" t="s">
        <v>2758</v>
      </c>
      <c r="K4637">
        <v>5</v>
      </c>
      <c r="M4637" t="str">
        <f t="shared" si="72"/>
        <v/>
      </c>
      <c r="N4637" t="str">
        <v/>
      </c>
      <c r="O4637" t="str">
        <v/>
      </c>
      <c r="P4637" t="str">
        <v/>
      </c>
      <c r="Q4637" t="str">
        <v/>
      </c>
    </row>
    <row r="4638" spans="1:17" x14ac:dyDescent="0.2">
      <c r="A4638" t="s">
        <v>7397</v>
      </c>
      <c r="B4638" t="s">
        <v>37</v>
      </c>
      <c r="C4638" t="s">
        <v>2549</v>
      </c>
      <c r="D4638" t="s">
        <v>2739</v>
      </c>
      <c r="E4638" s="2">
        <v>46268.941666666673</v>
      </c>
      <c r="F4638" s="2">
        <v>46268.96009359663</v>
      </c>
      <c r="G4638" s="2">
        <v>46269.057917432423</v>
      </c>
      <c r="H4638" t="s">
        <v>2750</v>
      </c>
      <c r="I4638" t="s">
        <v>2755</v>
      </c>
      <c r="J4638" t="s">
        <v>2752</v>
      </c>
      <c r="K4638">
        <v>5</v>
      </c>
      <c r="M4638">
        <f t="shared" si="72"/>
        <v>0.11625076575001003</v>
      </c>
      <c r="N4638">
        <v>2.7900183780002408</v>
      </c>
      <c r="O4638" t="str">
        <v>Fast</v>
      </c>
      <c r="P4638">
        <v>4.0179995443153338</v>
      </c>
      <c r="Q4638">
        <v>3.7141535615171137</v>
      </c>
    </row>
    <row r="4639" spans="1:17" x14ac:dyDescent="0.2">
      <c r="A4639" t="s">
        <v>7398</v>
      </c>
      <c r="B4639" t="s">
        <v>1240</v>
      </c>
      <c r="C4639" t="s">
        <v>2561</v>
      </c>
      <c r="D4639" t="s">
        <v>2609</v>
      </c>
      <c r="E4639" s="2">
        <v>46295.369444444441</v>
      </c>
      <c r="F4639" s="2">
        <v>46295.634627257787</v>
      </c>
      <c r="G4639" s="2">
        <v>46296.403301530408</v>
      </c>
      <c r="H4639" t="s">
        <v>2764</v>
      </c>
      <c r="I4639" t="s">
        <v>2751</v>
      </c>
      <c r="J4639" t="s">
        <v>2752</v>
      </c>
      <c r="K4639">
        <v>5</v>
      </c>
      <c r="M4639">
        <f t="shared" si="72"/>
        <v>1.0338570859676111</v>
      </c>
      <c r="N4639">
        <v>24.812570063222665</v>
      </c>
      <c r="O4639" t="str">
        <v>Slow</v>
      </c>
      <c r="P4639">
        <v>4.0179995443153338</v>
      </c>
      <c r="Q4639">
        <v>3.7141535615171137</v>
      </c>
    </row>
    <row r="4640" spans="1:17" x14ac:dyDescent="0.2">
      <c r="A4640" t="s">
        <v>7399</v>
      </c>
      <c r="B4640" t="s">
        <v>157</v>
      </c>
      <c r="C4640" t="s">
        <v>2543</v>
      </c>
      <c r="D4640" t="s">
        <v>2729</v>
      </c>
      <c r="E4640" s="2">
        <v>46110.330555555563</v>
      </c>
      <c r="F4640" s="2">
        <v>46110.619745518343</v>
      </c>
      <c r="G4640" s="2">
        <v>46110.640578851679</v>
      </c>
      <c r="H4640" t="s">
        <v>2764</v>
      </c>
      <c r="I4640" t="s">
        <v>2770</v>
      </c>
      <c r="J4640" t="s">
        <v>2752</v>
      </c>
      <c r="K4640">
        <v>4</v>
      </c>
      <c r="M4640">
        <f t="shared" si="72"/>
        <v>0.31002329611510504</v>
      </c>
      <c r="N4640">
        <v>7.440559106762521</v>
      </c>
      <c r="O4640" t="str">
        <v>Fast</v>
      </c>
      <c r="P4640">
        <v>4.0179995443153338</v>
      </c>
      <c r="Q4640">
        <v>3.7141535615171137</v>
      </c>
    </row>
    <row r="4641" spans="1:17" x14ac:dyDescent="0.2">
      <c r="A4641" t="s">
        <v>7400</v>
      </c>
      <c r="B4641" t="s">
        <v>694</v>
      </c>
      <c r="C4641" t="s">
        <v>2561</v>
      </c>
      <c r="D4641" t="s">
        <v>2633</v>
      </c>
      <c r="E4641" s="2">
        <v>46164.487500000003</v>
      </c>
      <c r="F4641" s="2">
        <v>46164.962231188307</v>
      </c>
      <c r="G4641" s="2">
        <v>46166.294401446197</v>
      </c>
      <c r="H4641" t="s">
        <v>2750</v>
      </c>
      <c r="I4641" t="s">
        <v>2770</v>
      </c>
      <c r="J4641" t="s">
        <v>2752</v>
      </c>
      <c r="K4641">
        <v>2</v>
      </c>
      <c r="M4641">
        <f t="shared" si="72"/>
        <v>1.806901446194388</v>
      </c>
      <c r="N4641">
        <v>43.365634708665311</v>
      </c>
      <c r="O4641" t="str">
        <v>Slow</v>
      </c>
      <c r="P4641">
        <v>4.0179995443153338</v>
      </c>
      <c r="Q4641">
        <v>3.7141535615171137</v>
      </c>
    </row>
    <row r="4642" spans="1:17" x14ac:dyDescent="0.2">
      <c r="A4642" t="s">
        <v>7401</v>
      </c>
      <c r="B4642" t="s">
        <v>1812</v>
      </c>
      <c r="C4642" t="s">
        <v>2538</v>
      </c>
      <c r="D4642" t="s">
        <v>2611</v>
      </c>
      <c r="E4642" s="2">
        <v>46125.488888888889</v>
      </c>
      <c r="F4642" s="2">
        <v>46125.572370369016</v>
      </c>
      <c r="G4642" s="2">
        <v>46126.103984735622</v>
      </c>
      <c r="H4642" t="s">
        <v>2764</v>
      </c>
      <c r="I4642" t="s">
        <v>2762</v>
      </c>
      <c r="J4642" t="s">
        <v>2752</v>
      </c>
      <c r="K4642">
        <v>5</v>
      </c>
      <c r="M4642">
        <f t="shared" si="72"/>
        <v>0.61509584673331119</v>
      </c>
      <c r="N4642">
        <v>14.762300321599469</v>
      </c>
      <c r="O4642" t="str">
        <v>Fast</v>
      </c>
      <c r="P4642">
        <v>4.0179995443153338</v>
      </c>
      <c r="Q4642">
        <v>3.7141535615171137</v>
      </c>
    </row>
    <row r="4643" spans="1:17" x14ac:dyDescent="0.2">
      <c r="A4643" t="s">
        <v>7402</v>
      </c>
      <c r="B4643" t="s">
        <v>1422</v>
      </c>
      <c r="C4643" t="s">
        <v>2528</v>
      </c>
      <c r="D4643" t="s">
        <v>2661</v>
      </c>
      <c r="E4643" s="2">
        <v>46152.35833333333</v>
      </c>
      <c r="F4643" s="2">
        <v>46152.500372042057</v>
      </c>
      <c r="G4643" s="2">
        <v>46152.824683309991</v>
      </c>
      <c r="H4643" t="s">
        <v>2764</v>
      </c>
      <c r="I4643" t="s">
        <v>2762</v>
      </c>
      <c r="J4643" t="s">
        <v>2752</v>
      </c>
      <c r="K4643">
        <v>4</v>
      </c>
      <c r="M4643">
        <f t="shared" si="72"/>
        <v>0.46634997666114941</v>
      </c>
      <c r="N4643">
        <v>11.192399439867586</v>
      </c>
      <c r="O4643" t="str">
        <v>Fast</v>
      </c>
      <c r="P4643">
        <v>4.0179995443153338</v>
      </c>
      <c r="Q4643">
        <v>3.7141535615171137</v>
      </c>
    </row>
    <row r="4644" spans="1:17" x14ac:dyDescent="0.2">
      <c r="A4644" t="s">
        <v>7403</v>
      </c>
      <c r="B4644" t="s">
        <v>1792</v>
      </c>
      <c r="C4644" t="s">
        <v>2553</v>
      </c>
      <c r="D4644" t="s">
        <v>2659</v>
      </c>
      <c r="E4644" s="2">
        <v>46201.345833333333</v>
      </c>
      <c r="F4644" s="2">
        <v>46201.564121336458</v>
      </c>
      <c r="G4644" s="2">
        <v>46202.797943329373</v>
      </c>
      <c r="H4644" t="s">
        <v>2750</v>
      </c>
      <c r="I4644" t="s">
        <v>2751</v>
      </c>
      <c r="J4644" t="s">
        <v>2752</v>
      </c>
      <c r="K4644">
        <v>4</v>
      </c>
      <c r="M4644">
        <f t="shared" si="72"/>
        <v>1.4521099960402353</v>
      </c>
      <c r="N4644">
        <v>34.850639904965647</v>
      </c>
      <c r="O4644" t="str">
        <v>Slow</v>
      </c>
      <c r="P4644">
        <v>4.0179995443153338</v>
      </c>
      <c r="Q4644">
        <v>3.7141535615171137</v>
      </c>
    </row>
    <row r="4645" spans="1:17" x14ac:dyDescent="0.2">
      <c r="A4645" t="s">
        <v>7404</v>
      </c>
      <c r="B4645" t="s">
        <v>2217</v>
      </c>
      <c r="C4645" t="s">
        <v>2563</v>
      </c>
      <c r="D4645" t="s">
        <v>2639</v>
      </c>
      <c r="E4645" s="2">
        <v>46200.37222222222</v>
      </c>
      <c r="F4645" s="2">
        <v>46200.556541299782</v>
      </c>
      <c r="G4645" s="2">
        <v>46200.577374633111</v>
      </c>
      <c r="H4645" t="s">
        <v>2750</v>
      </c>
      <c r="I4645" t="s">
        <v>2751</v>
      </c>
      <c r="J4645" t="s">
        <v>2752</v>
      </c>
      <c r="K4645">
        <v>5</v>
      </c>
      <c r="M4645">
        <f t="shared" si="72"/>
        <v>0.20515241089015035</v>
      </c>
      <c r="N4645">
        <v>4.9236578613636084</v>
      </c>
      <c r="O4645" t="str">
        <v>Fast</v>
      </c>
      <c r="P4645">
        <v>4.0179995443153338</v>
      </c>
      <c r="Q4645">
        <v>3.7141535615171137</v>
      </c>
    </row>
    <row r="4646" spans="1:17" x14ac:dyDescent="0.2">
      <c r="A4646" t="s">
        <v>7405</v>
      </c>
      <c r="B4646" t="s">
        <v>1191</v>
      </c>
      <c r="C4646" t="s">
        <v>2563</v>
      </c>
      <c r="D4646" t="s">
        <v>2649</v>
      </c>
      <c r="E4646" s="2">
        <v>46152.486805555563</v>
      </c>
      <c r="F4646" s="2">
        <v>46152.593883922062</v>
      </c>
      <c r="G4646" s="2">
        <v>46153.0948630477</v>
      </c>
      <c r="H4646" t="s">
        <v>2764</v>
      </c>
      <c r="I4646" t="s">
        <v>2762</v>
      </c>
      <c r="J4646" t="s">
        <v>2752</v>
      </c>
      <c r="K4646">
        <v>4</v>
      </c>
      <c r="M4646">
        <f t="shared" si="72"/>
        <v>0.60805749213614035</v>
      </c>
      <c r="N4646">
        <v>14.593379811267368</v>
      </c>
      <c r="O4646" t="str">
        <v>Fast</v>
      </c>
      <c r="P4646">
        <v>4.0179995443153338</v>
      </c>
      <c r="Q4646">
        <v>3.7141535615171137</v>
      </c>
    </row>
    <row r="4647" spans="1:17" x14ac:dyDescent="0.2">
      <c r="A4647" t="s">
        <v>7406</v>
      </c>
      <c r="B4647" t="s">
        <v>1380</v>
      </c>
      <c r="C4647" t="s">
        <v>2567</v>
      </c>
      <c r="D4647" t="s">
        <v>2595</v>
      </c>
      <c r="E4647" s="2">
        <v>46152.445833333331</v>
      </c>
      <c r="F4647" s="2">
        <v>46152.997585742698</v>
      </c>
      <c r="H4647" t="s">
        <v>2760</v>
      </c>
      <c r="I4647" t="s">
        <v>2751</v>
      </c>
      <c r="J4647" t="s">
        <v>2756</v>
      </c>
      <c r="K4647">
        <v>4</v>
      </c>
      <c r="M4647" t="str">
        <f t="shared" si="72"/>
        <v/>
      </c>
      <c r="N4647" t="str">
        <v/>
      </c>
      <c r="O4647" t="str">
        <v/>
      </c>
      <c r="P4647" t="str">
        <v/>
      </c>
      <c r="Q4647" t="str">
        <v/>
      </c>
    </row>
    <row r="4648" spans="1:17" x14ac:dyDescent="0.2">
      <c r="A4648" t="s">
        <v>7407</v>
      </c>
      <c r="B4648" t="s">
        <v>166</v>
      </c>
      <c r="C4648" t="s">
        <v>2530</v>
      </c>
      <c r="D4648" t="s">
        <v>2623</v>
      </c>
      <c r="E4648" s="2">
        <v>46156.456250000003</v>
      </c>
      <c r="F4648" s="2">
        <v>46156.763455438857</v>
      </c>
      <c r="G4648" s="2">
        <v>46158.171067731048</v>
      </c>
      <c r="H4648" t="s">
        <v>2760</v>
      </c>
      <c r="I4648" t="s">
        <v>2770</v>
      </c>
      <c r="J4648" t="s">
        <v>2752</v>
      </c>
      <c r="K4648">
        <v>5</v>
      </c>
      <c r="M4648">
        <f t="shared" si="72"/>
        <v>1.7148177310446044</v>
      </c>
      <c r="N4648">
        <v>41.155625545070507</v>
      </c>
      <c r="O4648" t="str">
        <v>Slow</v>
      </c>
      <c r="P4648">
        <v>4.0179995443153338</v>
      </c>
      <c r="Q4648">
        <v>3.7141535615171137</v>
      </c>
    </row>
    <row r="4649" spans="1:17" x14ac:dyDescent="0.2">
      <c r="A4649" t="s">
        <v>7408</v>
      </c>
      <c r="B4649" t="s">
        <v>738</v>
      </c>
      <c r="C4649" t="s">
        <v>2525</v>
      </c>
      <c r="D4649" t="s">
        <v>2611</v>
      </c>
      <c r="E4649" s="2">
        <v>46134.295138888891</v>
      </c>
      <c r="F4649" s="2">
        <v>46134.346624644641</v>
      </c>
      <c r="G4649" s="2">
        <v>46134.748254253078</v>
      </c>
      <c r="H4649" t="s">
        <v>2764</v>
      </c>
      <c r="I4649" t="s">
        <v>2755</v>
      </c>
      <c r="J4649" t="s">
        <v>2752</v>
      </c>
      <c r="K4649">
        <v>3</v>
      </c>
      <c r="M4649">
        <f t="shared" si="72"/>
        <v>0.45311536418739706</v>
      </c>
      <c r="N4649">
        <v>10.87476874049753</v>
      </c>
      <c r="O4649" t="str">
        <v>Fast</v>
      </c>
      <c r="P4649">
        <v>4.0179995443153338</v>
      </c>
      <c r="Q4649">
        <v>3.7141535615171137</v>
      </c>
    </row>
    <row r="4650" spans="1:17" x14ac:dyDescent="0.2">
      <c r="A4650" t="s">
        <v>7409</v>
      </c>
      <c r="B4650" t="s">
        <v>1831</v>
      </c>
      <c r="C4650" t="s">
        <v>2551</v>
      </c>
      <c r="D4650" t="s">
        <v>2729</v>
      </c>
      <c r="E4650" s="2">
        <v>46056.633333333331</v>
      </c>
      <c r="F4650" s="2">
        <v>46057.004971849608</v>
      </c>
      <c r="G4650" s="2">
        <v>46057.343307578383</v>
      </c>
      <c r="H4650" t="s">
        <v>2760</v>
      </c>
      <c r="I4650" t="s">
        <v>2751</v>
      </c>
      <c r="J4650" t="s">
        <v>2752</v>
      </c>
      <c r="K4650">
        <v>4</v>
      </c>
      <c r="M4650">
        <f t="shared" si="72"/>
        <v>0.70997424505185336</v>
      </c>
      <c r="N4650">
        <v>17.039381881244481</v>
      </c>
      <c r="O4650" t="str">
        <v>Fast</v>
      </c>
      <c r="P4650">
        <v>4.0179995443153338</v>
      </c>
      <c r="Q4650">
        <v>3.7141535615171137</v>
      </c>
    </row>
    <row r="4651" spans="1:17" x14ac:dyDescent="0.2">
      <c r="A4651" t="s">
        <v>7410</v>
      </c>
      <c r="B4651" t="s">
        <v>175</v>
      </c>
      <c r="C4651" t="s">
        <v>2567</v>
      </c>
      <c r="D4651" t="s">
        <v>2659</v>
      </c>
      <c r="E4651" s="2">
        <v>46124.488194444442</v>
      </c>
      <c r="F4651" s="2">
        <v>46124.703568858647</v>
      </c>
      <c r="G4651" s="2">
        <v>46125.046474429153</v>
      </c>
      <c r="H4651" t="s">
        <v>2750</v>
      </c>
      <c r="I4651" t="s">
        <v>2762</v>
      </c>
      <c r="J4651" t="s">
        <v>2752</v>
      </c>
      <c r="K4651">
        <v>5</v>
      </c>
      <c r="M4651">
        <f t="shared" si="72"/>
        <v>0.55827998471067986</v>
      </c>
      <c r="N4651">
        <v>13.398719633056317</v>
      </c>
      <c r="O4651" t="str">
        <v>Fast</v>
      </c>
      <c r="P4651">
        <v>4.0179995443153338</v>
      </c>
      <c r="Q4651">
        <v>3.7141535615171137</v>
      </c>
    </row>
    <row r="4652" spans="1:17" x14ac:dyDescent="0.2">
      <c r="A4652" t="s">
        <v>7411</v>
      </c>
      <c r="B4652" t="s">
        <v>919</v>
      </c>
      <c r="C4652" t="s">
        <v>2567</v>
      </c>
      <c r="D4652" t="s">
        <v>2667</v>
      </c>
      <c r="E4652" s="2">
        <v>46218.229166666657</v>
      </c>
      <c r="F4652" s="2">
        <v>46218.274784326328</v>
      </c>
      <c r="G4652" s="2">
        <v>46218.534879564337</v>
      </c>
      <c r="H4652" t="s">
        <v>2764</v>
      </c>
      <c r="I4652" t="s">
        <v>2755</v>
      </c>
      <c r="J4652" t="s">
        <v>2752</v>
      </c>
      <c r="K4652">
        <v>4</v>
      </c>
      <c r="M4652">
        <f t="shared" si="72"/>
        <v>0.3057128976797685</v>
      </c>
      <c r="N4652">
        <v>7.3371095443144441</v>
      </c>
      <c r="O4652" t="str">
        <v>Fast</v>
      </c>
      <c r="P4652">
        <v>4.0179995443153338</v>
      </c>
      <c r="Q4652">
        <v>3.7141535615171137</v>
      </c>
    </row>
    <row r="4653" spans="1:17" x14ac:dyDescent="0.2">
      <c r="A4653" t="s">
        <v>7412</v>
      </c>
      <c r="B4653" t="s">
        <v>362</v>
      </c>
      <c r="C4653" t="s">
        <v>2538</v>
      </c>
      <c r="D4653" t="s">
        <v>2651</v>
      </c>
      <c r="E4653" s="2">
        <v>46289.752083333333</v>
      </c>
      <c r="F4653" s="2">
        <v>46289.878042974211</v>
      </c>
      <c r="G4653" s="2">
        <v>46290.232284641133</v>
      </c>
      <c r="H4653" t="s">
        <v>2750</v>
      </c>
      <c r="I4653" t="s">
        <v>2762</v>
      </c>
      <c r="J4653" t="s">
        <v>2752</v>
      </c>
      <c r="K4653">
        <v>4</v>
      </c>
      <c r="M4653">
        <f t="shared" si="72"/>
        <v>0.48020130780059844</v>
      </c>
      <c r="N4653">
        <v>11.524831387214363</v>
      </c>
      <c r="O4653" t="str">
        <v>Fast</v>
      </c>
      <c r="P4653">
        <v>4.0179995443153338</v>
      </c>
      <c r="Q4653">
        <v>3.7141535615171137</v>
      </c>
    </row>
    <row r="4654" spans="1:17" x14ac:dyDescent="0.2">
      <c r="A4654" t="s">
        <v>7413</v>
      </c>
      <c r="B4654" t="s">
        <v>2164</v>
      </c>
      <c r="C4654" t="s">
        <v>2543</v>
      </c>
      <c r="D4654" t="s">
        <v>2721</v>
      </c>
      <c r="E4654" s="2">
        <v>46244.880555555559</v>
      </c>
      <c r="F4654" s="2">
        <v>46245.215846709107</v>
      </c>
      <c r="H4654" t="s">
        <v>2764</v>
      </c>
      <c r="I4654" t="s">
        <v>2751</v>
      </c>
      <c r="J4654" t="s">
        <v>2756</v>
      </c>
      <c r="K4654">
        <v>5</v>
      </c>
      <c r="M4654" t="str">
        <f t="shared" si="72"/>
        <v/>
      </c>
      <c r="N4654" t="str">
        <v/>
      </c>
      <c r="O4654" t="str">
        <v/>
      </c>
      <c r="P4654" t="str">
        <v/>
      </c>
      <c r="Q4654" t="str">
        <v/>
      </c>
    </row>
    <row r="4655" spans="1:17" x14ac:dyDescent="0.2">
      <c r="A4655" t="s">
        <v>7414</v>
      </c>
      <c r="B4655" t="s">
        <v>1424</v>
      </c>
      <c r="C4655" t="s">
        <v>2555</v>
      </c>
      <c r="D4655" t="s">
        <v>2707</v>
      </c>
      <c r="E4655" s="2">
        <v>46258.393750000003</v>
      </c>
      <c r="F4655" s="2">
        <v>46258.720408703019</v>
      </c>
      <c r="H4655" t="s">
        <v>2764</v>
      </c>
      <c r="I4655" t="s">
        <v>2751</v>
      </c>
      <c r="J4655" t="s">
        <v>2756</v>
      </c>
      <c r="K4655">
        <v>5</v>
      </c>
      <c r="M4655" t="str">
        <f t="shared" si="72"/>
        <v/>
      </c>
      <c r="N4655" t="str">
        <v/>
      </c>
      <c r="O4655" t="str">
        <v/>
      </c>
      <c r="P4655" t="str">
        <v/>
      </c>
      <c r="Q4655" t="str">
        <v/>
      </c>
    </row>
    <row r="4656" spans="1:17" x14ac:dyDescent="0.2">
      <c r="A4656" t="s">
        <v>7415</v>
      </c>
      <c r="B4656" t="s">
        <v>1632</v>
      </c>
      <c r="C4656" t="s">
        <v>2565</v>
      </c>
      <c r="D4656" t="s">
        <v>2691</v>
      </c>
      <c r="E4656" s="2">
        <v>46236.522222222222</v>
      </c>
      <c r="F4656" s="2">
        <v>46236.935057002484</v>
      </c>
      <c r="G4656" s="2">
        <v>46237.16928726992</v>
      </c>
      <c r="H4656" t="s">
        <v>2754</v>
      </c>
      <c r="I4656" t="s">
        <v>2751</v>
      </c>
      <c r="J4656" t="s">
        <v>2752</v>
      </c>
      <c r="K4656">
        <v>4</v>
      </c>
      <c r="M4656">
        <f t="shared" si="72"/>
        <v>0.6470650476985611</v>
      </c>
      <c r="N4656">
        <v>15.529561144765466</v>
      </c>
      <c r="O4656" t="str">
        <v>Fast</v>
      </c>
      <c r="P4656">
        <v>4.0179995443153338</v>
      </c>
      <c r="Q4656">
        <v>3.7141535615171137</v>
      </c>
    </row>
    <row r="4657" spans="1:17" x14ac:dyDescent="0.2">
      <c r="A4657" t="s">
        <v>7416</v>
      </c>
      <c r="B4657" t="s">
        <v>1730</v>
      </c>
      <c r="C4657" t="s">
        <v>2533</v>
      </c>
      <c r="D4657" t="s">
        <v>2629</v>
      </c>
      <c r="E4657" s="2">
        <v>46160.945138888892</v>
      </c>
      <c r="F4657" s="2">
        <v>46161.04582522127</v>
      </c>
      <c r="G4657" s="2">
        <v>46161.32759204942</v>
      </c>
      <c r="H4657" t="s">
        <v>2750</v>
      </c>
      <c r="I4657" t="s">
        <v>2762</v>
      </c>
      <c r="J4657" t="s">
        <v>2752</v>
      </c>
      <c r="K4657">
        <v>3</v>
      </c>
      <c r="M4657">
        <f t="shared" si="72"/>
        <v>0.38245316052780254</v>
      </c>
      <c r="N4657">
        <v>9.1788758526672609</v>
      </c>
      <c r="O4657" t="str">
        <v>Fast</v>
      </c>
      <c r="P4657">
        <v>4.0179995443153338</v>
      </c>
      <c r="Q4657">
        <v>3.7141535615171137</v>
      </c>
    </row>
    <row r="4658" spans="1:17" x14ac:dyDescent="0.2">
      <c r="A4658" t="s">
        <v>7417</v>
      </c>
      <c r="B4658" t="s">
        <v>581</v>
      </c>
      <c r="C4658" t="s">
        <v>2567</v>
      </c>
      <c r="D4658" t="s">
        <v>2629</v>
      </c>
      <c r="E4658" s="2">
        <v>46209.31527777778</v>
      </c>
      <c r="F4658" s="2">
        <v>46210.857128967167</v>
      </c>
      <c r="G4658" s="2">
        <v>46210.877962300503</v>
      </c>
      <c r="H4658" t="s">
        <v>2764</v>
      </c>
      <c r="I4658" t="s">
        <v>2770</v>
      </c>
      <c r="J4658" t="s">
        <v>2752</v>
      </c>
      <c r="K4658">
        <v>4</v>
      </c>
      <c r="M4658">
        <f t="shared" si="72"/>
        <v>1.5626845227234298</v>
      </c>
      <c r="N4658">
        <v>37.504428545362316</v>
      </c>
      <c r="O4658" t="str">
        <v>Slow</v>
      </c>
      <c r="P4658">
        <v>4.0179995443153338</v>
      </c>
      <c r="Q4658">
        <v>3.7141535615171137</v>
      </c>
    </row>
    <row r="4659" spans="1:17" x14ac:dyDescent="0.2">
      <c r="A4659" t="s">
        <v>7418</v>
      </c>
      <c r="B4659" t="s">
        <v>145</v>
      </c>
      <c r="C4659" t="s">
        <v>2561</v>
      </c>
      <c r="D4659" t="s">
        <v>2731</v>
      </c>
      <c r="E4659" s="2">
        <v>46251.217361111107</v>
      </c>
      <c r="F4659" s="2">
        <v>46251.648611579447</v>
      </c>
      <c r="G4659" s="2">
        <v>46252.242932018649</v>
      </c>
      <c r="H4659" t="s">
        <v>2750</v>
      </c>
      <c r="I4659" t="s">
        <v>2751</v>
      </c>
      <c r="J4659" t="s">
        <v>2752</v>
      </c>
      <c r="K4659">
        <v>4</v>
      </c>
      <c r="M4659">
        <f t="shared" si="72"/>
        <v>1.0255709075427148</v>
      </c>
      <c r="N4659">
        <v>24.613701781025156</v>
      </c>
      <c r="O4659" t="str">
        <v>Slow</v>
      </c>
      <c r="P4659">
        <v>4.0179995443153338</v>
      </c>
      <c r="Q4659">
        <v>3.7141535615171137</v>
      </c>
    </row>
    <row r="4660" spans="1:17" x14ac:dyDescent="0.2">
      <c r="A4660" t="s">
        <v>7419</v>
      </c>
      <c r="B4660" t="s">
        <v>1015</v>
      </c>
      <c r="C4660" t="s">
        <v>2528</v>
      </c>
      <c r="D4660" t="s">
        <v>2729</v>
      </c>
      <c r="E4660" s="2">
        <v>46083.345833333333</v>
      </c>
      <c r="F4660" s="2">
        <v>46083.46161688229</v>
      </c>
      <c r="G4660" s="2">
        <v>46083.974775038907</v>
      </c>
      <c r="H4660" t="s">
        <v>2764</v>
      </c>
      <c r="I4660" t="s">
        <v>2762</v>
      </c>
      <c r="J4660" t="s">
        <v>2752</v>
      </c>
      <c r="K4660">
        <v>3</v>
      </c>
      <c r="M4660">
        <f t="shared" si="72"/>
        <v>0.62894170557410689</v>
      </c>
      <c r="N4660">
        <v>15.094600933778565</v>
      </c>
      <c r="O4660" t="str">
        <v>Fast</v>
      </c>
      <c r="P4660">
        <v>4.0179995443153338</v>
      </c>
      <c r="Q4660">
        <v>3.7141535615171137</v>
      </c>
    </row>
    <row r="4661" spans="1:17" x14ac:dyDescent="0.2">
      <c r="A4661" t="s">
        <v>7420</v>
      </c>
      <c r="B4661" t="s">
        <v>484</v>
      </c>
      <c r="C4661" t="s">
        <v>2561</v>
      </c>
      <c r="D4661" t="s">
        <v>2625</v>
      </c>
      <c r="E4661" s="2">
        <v>46063.449305555558</v>
      </c>
      <c r="F4661" s="2">
        <v>46063.751250717098</v>
      </c>
      <c r="H4661" t="s">
        <v>2750</v>
      </c>
      <c r="I4661" t="s">
        <v>2751</v>
      </c>
      <c r="J4661" t="s">
        <v>2767</v>
      </c>
      <c r="K4661">
        <v>5</v>
      </c>
      <c r="M4661" t="str">
        <f t="shared" si="72"/>
        <v/>
      </c>
      <c r="N4661" t="str">
        <v/>
      </c>
      <c r="O4661" t="str">
        <v/>
      </c>
      <c r="P4661" t="str">
        <v/>
      </c>
      <c r="Q4661" t="str">
        <v/>
      </c>
    </row>
    <row r="4662" spans="1:17" x14ac:dyDescent="0.2">
      <c r="A4662" t="s">
        <v>7421</v>
      </c>
      <c r="B4662" t="s">
        <v>825</v>
      </c>
      <c r="C4662" t="s">
        <v>2553</v>
      </c>
      <c r="D4662" t="s">
        <v>2633</v>
      </c>
      <c r="E4662" s="2">
        <v>46095.443749999999</v>
      </c>
      <c r="F4662" s="2">
        <v>46095.567184024207</v>
      </c>
      <c r="G4662" s="2">
        <v>46095.928553240818</v>
      </c>
      <c r="H4662" t="s">
        <v>2764</v>
      </c>
      <c r="I4662" t="s">
        <v>2762</v>
      </c>
      <c r="J4662" t="s">
        <v>2752</v>
      </c>
      <c r="K4662">
        <v>5</v>
      </c>
      <c r="M4662">
        <f t="shared" si="72"/>
        <v>0.48480324081901927</v>
      </c>
      <c r="N4662">
        <v>11.635277779656462</v>
      </c>
      <c r="O4662" t="str">
        <v>Fast</v>
      </c>
      <c r="P4662">
        <v>4.0179995443153338</v>
      </c>
      <c r="Q4662">
        <v>3.7141535615171137</v>
      </c>
    </row>
    <row r="4663" spans="1:17" x14ac:dyDescent="0.2">
      <c r="A4663" t="s">
        <v>7422</v>
      </c>
      <c r="B4663" t="s">
        <v>818</v>
      </c>
      <c r="C4663" t="s">
        <v>2567</v>
      </c>
      <c r="D4663" t="s">
        <v>2633</v>
      </c>
      <c r="E4663" s="2">
        <v>46167.601388888892</v>
      </c>
      <c r="F4663" s="2">
        <v>46167.927266298007</v>
      </c>
      <c r="H4663" t="s">
        <v>2750</v>
      </c>
      <c r="I4663" t="s">
        <v>2751</v>
      </c>
      <c r="J4663" t="s">
        <v>2767</v>
      </c>
      <c r="K4663">
        <v>3</v>
      </c>
      <c r="M4663" t="str">
        <f t="shared" si="72"/>
        <v/>
      </c>
      <c r="N4663" t="str">
        <v/>
      </c>
      <c r="O4663" t="str">
        <v/>
      </c>
      <c r="P4663" t="str">
        <v/>
      </c>
      <c r="Q4663" t="str">
        <v/>
      </c>
    </row>
    <row r="4664" spans="1:17" x14ac:dyDescent="0.2">
      <c r="A4664" t="s">
        <v>7423</v>
      </c>
      <c r="B4664" t="s">
        <v>1976</v>
      </c>
      <c r="C4664" t="s">
        <v>2535</v>
      </c>
      <c r="D4664" t="s">
        <v>2705</v>
      </c>
      <c r="E4664" s="2">
        <v>46237.276388888888</v>
      </c>
      <c r="F4664" s="2">
        <v>46238.190301178562</v>
      </c>
      <c r="G4664" s="2">
        <v>46239.814741520218</v>
      </c>
      <c r="H4664" t="s">
        <v>2750</v>
      </c>
      <c r="I4664" t="s">
        <v>2770</v>
      </c>
      <c r="J4664" t="s">
        <v>2752</v>
      </c>
      <c r="K4664">
        <v>4</v>
      </c>
      <c r="M4664">
        <f t="shared" si="72"/>
        <v>2.5383526313307812</v>
      </c>
      <c r="N4664">
        <v>60.920463151938748</v>
      </c>
      <c r="O4664" t="str">
        <v>Slow</v>
      </c>
      <c r="P4664">
        <v>4.0179995443153338</v>
      </c>
      <c r="Q4664">
        <v>3.7141535615171137</v>
      </c>
    </row>
    <row r="4665" spans="1:17" x14ac:dyDescent="0.2">
      <c r="A4665" t="s">
        <v>7424</v>
      </c>
      <c r="B4665" t="s">
        <v>820</v>
      </c>
      <c r="C4665" t="s">
        <v>2567</v>
      </c>
      <c r="D4665" t="s">
        <v>2731</v>
      </c>
      <c r="E4665" s="2">
        <v>46145.543055555558</v>
      </c>
      <c r="F4665" s="2">
        <v>46146.366570201462</v>
      </c>
      <c r="G4665" s="2">
        <v>46148.381342718822</v>
      </c>
      <c r="H4665" t="s">
        <v>2760</v>
      </c>
      <c r="I4665" t="s">
        <v>2770</v>
      </c>
      <c r="J4665" t="s">
        <v>2752</v>
      </c>
      <c r="K4665">
        <v>4</v>
      </c>
      <c r="M4665">
        <f t="shared" si="72"/>
        <v>2.8382871632638853</v>
      </c>
      <c r="N4665">
        <v>68.118891918333247</v>
      </c>
      <c r="O4665" t="str">
        <v>Slow</v>
      </c>
      <c r="P4665">
        <v>4.0179995443153338</v>
      </c>
      <c r="Q4665">
        <v>3.7141535615171137</v>
      </c>
    </row>
    <row r="4666" spans="1:17" x14ac:dyDescent="0.2">
      <c r="A4666" t="s">
        <v>7425</v>
      </c>
      <c r="B4666" t="s">
        <v>399</v>
      </c>
      <c r="C4666" t="s">
        <v>2525</v>
      </c>
      <c r="D4666" t="s">
        <v>2723</v>
      </c>
      <c r="E4666" s="2">
        <v>46291.106944444437</v>
      </c>
      <c r="F4666" s="2">
        <v>46291.609115148749</v>
      </c>
      <c r="G4666" s="2">
        <v>46292.275049581782</v>
      </c>
      <c r="H4666" t="s">
        <v>2764</v>
      </c>
      <c r="I4666" t="s">
        <v>2751</v>
      </c>
      <c r="J4666" t="s">
        <v>2752</v>
      </c>
      <c r="K4666">
        <v>4</v>
      </c>
      <c r="M4666">
        <f t="shared" si="72"/>
        <v>1.1681051373452647</v>
      </c>
      <c r="N4666">
        <v>28.034523296286352</v>
      </c>
      <c r="O4666" t="str">
        <v>Slow</v>
      </c>
      <c r="P4666">
        <v>4.0179995443153338</v>
      </c>
      <c r="Q4666">
        <v>3.7141535615171137</v>
      </c>
    </row>
    <row r="4667" spans="1:17" x14ac:dyDescent="0.2">
      <c r="A4667" t="s">
        <v>7426</v>
      </c>
      <c r="B4667" t="s">
        <v>2417</v>
      </c>
      <c r="C4667" t="s">
        <v>2528</v>
      </c>
      <c r="D4667" t="s">
        <v>2715</v>
      </c>
      <c r="E4667" s="2">
        <v>46111.946527777778</v>
      </c>
      <c r="F4667" s="2">
        <v>46112.440603144409</v>
      </c>
      <c r="G4667" s="2">
        <v>46113.420411597908</v>
      </c>
      <c r="H4667" t="s">
        <v>2760</v>
      </c>
      <c r="I4667" t="s">
        <v>2770</v>
      </c>
      <c r="J4667" t="s">
        <v>2752</v>
      </c>
      <c r="K4667">
        <v>2</v>
      </c>
      <c r="M4667">
        <f t="shared" si="72"/>
        <v>1.4738838201301405</v>
      </c>
      <c r="N4667">
        <v>35.373211683123372</v>
      </c>
      <c r="O4667" t="str">
        <v>Slow</v>
      </c>
      <c r="P4667">
        <v>4.0179995443153338</v>
      </c>
      <c r="Q4667">
        <v>3.7141535615171137</v>
      </c>
    </row>
    <row r="4668" spans="1:17" x14ac:dyDescent="0.2">
      <c r="A4668" t="s">
        <v>7427</v>
      </c>
      <c r="B4668" t="s">
        <v>143</v>
      </c>
      <c r="C4668" t="s">
        <v>2545</v>
      </c>
      <c r="D4668" t="s">
        <v>2635</v>
      </c>
      <c r="E4668" s="2">
        <v>46149.294444444437</v>
      </c>
      <c r="F4668" s="2">
        <v>46149.622159119754</v>
      </c>
      <c r="G4668" s="2">
        <v>46150.836123672583</v>
      </c>
      <c r="H4668" t="s">
        <v>2754</v>
      </c>
      <c r="I4668" t="s">
        <v>2751</v>
      </c>
      <c r="J4668" t="s">
        <v>2752</v>
      </c>
      <c r="K4668">
        <v>3</v>
      </c>
      <c r="M4668">
        <f t="shared" si="72"/>
        <v>1.5416792281466769</v>
      </c>
      <c r="N4668">
        <v>37.000301475520246</v>
      </c>
      <c r="O4668" t="str">
        <v>Slow</v>
      </c>
      <c r="P4668">
        <v>4.0179995443153338</v>
      </c>
      <c r="Q4668">
        <v>3.7141535615171137</v>
      </c>
    </row>
    <row r="4669" spans="1:17" x14ac:dyDescent="0.2">
      <c r="A4669" t="s">
        <v>7428</v>
      </c>
      <c r="B4669" t="s">
        <v>530</v>
      </c>
      <c r="C4669" t="s">
        <v>2555</v>
      </c>
      <c r="D4669" t="s">
        <v>2631</v>
      </c>
      <c r="E4669" s="2">
        <v>46273.324305555558</v>
      </c>
      <c r="F4669" s="2">
        <v>46273.542626768787</v>
      </c>
      <c r="G4669" s="2">
        <v>46274.877514765001</v>
      </c>
      <c r="H4669" t="s">
        <v>2764</v>
      </c>
      <c r="I4669" t="s">
        <v>2751</v>
      </c>
      <c r="J4669" t="s">
        <v>2752</v>
      </c>
      <c r="K4669">
        <v>3</v>
      </c>
      <c r="M4669">
        <f t="shared" si="72"/>
        <v>1.5532092094435939</v>
      </c>
      <c r="N4669">
        <v>37.277021026646253</v>
      </c>
      <c r="O4669" t="str">
        <v>Slow</v>
      </c>
      <c r="P4669">
        <v>4.0179995443153338</v>
      </c>
      <c r="Q4669">
        <v>3.7141535615171137</v>
      </c>
    </row>
    <row r="4670" spans="1:17" x14ac:dyDescent="0.2">
      <c r="A4670" t="s">
        <v>7429</v>
      </c>
      <c r="B4670" t="s">
        <v>889</v>
      </c>
      <c r="C4670" t="s">
        <v>2533</v>
      </c>
      <c r="D4670" t="s">
        <v>2723</v>
      </c>
      <c r="E4670" s="2">
        <v>46069.161111111112</v>
      </c>
      <c r="F4670" s="2">
        <v>46069.783553799898</v>
      </c>
      <c r="H4670" t="s">
        <v>2760</v>
      </c>
      <c r="I4670" t="s">
        <v>2770</v>
      </c>
      <c r="J4670" t="s">
        <v>2756</v>
      </c>
      <c r="K4670">
        <v>4</v>
      </c>
      <c r="M4670" t="str">
        <f t="shared" si="72"/>
        <v/>
      </c>
      <c r="N4670" t="str">
        <v/>
      </c>
      <c r="O4670" t="str">
        <v/>
      </c>
      <c r="P4670" t="str">
        <v/>
      </c>
      <c r="Q4670" t="str">
        <v/>
      </c>
    </row>
    <row r="4671" spans="1:17" x14ac:dyDescent="0.2">
      <c r="A4671" t="s">
        <v>7430</v>
      </c>
      <c r="B4671" t="s">
        <v>177</v>
      </c>
      <c r="C4671" t="s">
        <v>2538</v>
      </c>
      <c r="D4671" t="s">
        <v>2643</v>
      </c>
      <c r="E4671" s="2">
        <v>46250.377083333333</v>
      </c>
      <c r="F4671" s="2">
        <v>46250.649086487763</v>
      </c>
      <c r="G4671" s="2">
        <v>46251.534542985821</v>
      </c>
      <c r="H4671" t="s">
        <v>2750</v>
      </c>
      <c r="I4671" t="s">
        <v>2751</v>
      </c>
      <c r="J4671" t="s">
        <v>2752</v>
      </c>
      <c r="K4671">
        <v>4</v>
      </c>
      <c r="M4671">
        <f t="shared" si="72"/>
        <v>1.1574596524878871</v>
      </c>
      <c r="N4671">
        <v>27.77903165970929</v>
      </c>
      <c r="O4671" t="str">
        <v>Slow</v>
      </c>
      <c r="P4671">
        <v>4.0179995443153338</v>
      </c>
      <c r="Q4671">
        <v>3.7141535615171137</v>
      </c>
    </row>
    <row r="4672" spans="1:17" x14ac:dyDescent="0.2">
      <c r="A4672" t="s">
        <v>7431</v>
      </c>
      <c r="B4672" t="s">
        <v>2269</v>
      </c>
      <c r="C4672" t="s">
        <v>2543</v>
      </c>
      <c r="D4672" t="s">
        <v>2615</v>
      </c>
      <c r="E4672" s="2">
        <v>46064.974305555559</v>
      </c>
      <c r="F4672" s="2">
        <v>46065.133114585253</v>
      </c>
      <c r="H4672" t="s">
        <v>2764</v>
      </c>
      <c r="I4672" t="s">
        <v>2762</v>
      </c>
      <c r="J4672" t="s">
        <v>2756</v>
      </c>
      <c r="K4672">
        <v>5</v>
      </c>
      <c r="M4672" t="str">
        <f t="shared" si="72"/>
        <v/>
      </c>
      <c r="N4672" t="str">
        <v/>
      </c>
      <c r="O4672" t="str">
        <v/>
      </c>
      <c r="P4672" t="str">
        <v/>
      </c>
      <c r="Q4672" t="str">
        <v/>
      </c>
    </row>
    <row r="4673" spans="1:17" x14ac:dyDescent="0.2">
      <c r="A4673" t="s">
        <v>7432</v>
      </c>
      <c r="B4673" t="s">
        <v>903</v>
      </c>
      <c r="C4673" t="s">
        <v>2530</v>
      </c>
      <c r="D4673" t="s">
        <v>2715</v>
      </c>
      <c r="E4673" s="2">
        <v>46270.595138888893</v>
      </c>
      <c r="F4673" s="2">
        <v>46270.852994824192</v>
      </c>
      <c r="G4673" s="2">
        <v>46271.920144692151</v>
      </c>
      <c r="H4673" t="s">
        <v>2760</v>
      </c>
      <c r="I4673" t="s">
        <v>2751</v>
      </c>
      <c r="J4673" t="s">
        <v>2752</v>
      </c>
      <c r="K4673">
        <v>4</v>
      </c>
      <c r="M4673">
        <f t="shared" si="72"/>
        <v>1.3250058032572269</v>
      </c>
      <c r="N4673">
        <v>31.800139278173447</v>
      </c>
      <c r="O4673" t="str">
        <v>Slow</v>
      </c>
      <c r="P4673">
        <v>4.0179995443153338</v>
      </c>
      <c r="Q4673">
        <v>3.7141535615171137</v>
      </c>
    </row>
    <row r="4674" spans="1:17" x14ac:dyDescent="0.2">
      <c r="A4674" t="s">
        <v>7433</v>
      </c>
      <c r="B4674" t="s">
        <v>1976</v>
      </c>
      <c r="C4674" t="s">
        <v>2533</v>
      </c>
      <c r="D4674" t="s">
        <v>2657</v>
      </c>
      <c r="E4674" s="2">
        <v>46111.666666666657</v>
      </c>
      <c r="F4674" s="2">
        <v>46111.852549255796</v>
      </c>
      <c r="G4674" s="2">
        <v>46112.179151508841</v>
      </c>
      <c r="H4674" t="s">
        <v>2760</v>
      </c>
      <c r="I4674" t="s">
        <v>2762</v>
      </c>
      <c r="J4674" t="s">
        <v>2752</v>
      </c>
      <c r="K4674">
        <v>5</v>
      </c>
      <c r="M4674">
        <f t="shared" si="72"/>
        <v>0.51248484218376689</v>
      </c>
      <c r="N4674">
        <v>12.299636212410405</v>
      </c>
      <c r="O4674" t="str">
        <v>Fast</v>
      </c>
      <c r="P4674">
        <v>4.0179995443153338</v>
      </c>
      <c r="Q4674">
        <v>3.7141535615171137</v>
      </c>
    </row>
    <row r="4675" spans="1:17" x14ac:dyDescent="0.2">
      <c r="A4675" t="s">
        <v>7434</v>
      </c>
      <c r="B4675" t="s">
        <v>357</v>
      </c>
      <c r="C4675" t="s">
        <v>2530</v>
      </c>
      <c r="D4675" t="s">
        <v>2593</v>
      </c>
      <c r="E4675" s="2">
        <v>46196.595833333333</v>
      </c>
      <c r="F4675" s="2">
        <v>46196.784176259651</v>
      </c>
      <c r="G4675" s="2">
        <v>46197.053437559538</v>
      </c>
      <c r="H4675" t="s">
        <v>2750</v>
      </c>
      <c r="I4675" t="s">
        <v>2762</v>
      </c>
      <c r="J4675" t="s">
        <v>2752</v>
      </c>
      <c r="K4675">
        <v>5</v>
      </c>
      <c r="M4675">
        <f t="shared" ref="M4675:M4738" si="73">IF(J4675="Resolved",G4675-E4675,"")</f>
        <v>0.45760422620514873</v>
      </c>
      <c r="N4675">
        <v>10.98250142892357</v>
      </c>
      <c r="O4675" t="str">
        <v>Fast</v>
      </c>
      <c r="P4675">
        <v>4.0179995443153338</v>
      </c>
      <c r="Q4675">
        <v>3.7141535615171137</v>
      </c>
    </row>
    <row r="4676" spans="1:17" x14ac:dyDescent="0.2">
      <c r="A4676" t="s">
        <v>7435</v>
      </c>
      <c r="B4676" t="s">
        <v>1325</v>
      </c>
      <c r="C4676" t="s">
        <v>2567</v>
      </c>
      <c r="D4676" t="s">
        <v>2723</v>
      </c>
      <c r="E4676" s="2">
        <v>46217.334027777782</v>
      </c>
      <c r="F4676" s="2">
        <v>46217.490138390916</v>
      </c>
      <c r="G4676" s="2">
        <v>46218.279114622259</v>
      </c>
      <c r="H4676" t="s">
        <v>2760</v>
      </c>
      <c r="I4676" t="s">
        <v>2762</v>
      </c>
      <c r="J4676" t="s">
        <v>2752</v>
      </c>
      <c r="K4676">
        <v>5</v>
      </c>
      <c r="M4676">
        <f t="shared" si="73"/>
        <v>0.94508684447646374</v>
      </c>
      <c r="N4676">
        <v>22.68208426743513</v>
      </c>
      <c r="O4676" t="str">
        <v>Fast</v>
      </c>
      <c r="P4676">
        <v>4.0179995443153338</v>
      </c>
      <c r="Q4676">
        <v>3.7141535615171137</v>
      </c>
    </row>
    <row r="4677" spans="1:17" x14ac:dyDescent="0.2">
      <c r="A4677" t="s">
        <v>7436</v>
      </c>
      <c r="B4677" t="s">
        <v>337</v>
      </c>
      <c r="C4677" t="s">
        <v>2565</v>
      </c>
      <c r="D4677" t="s">
        <v>2627</v>
      </c>
      <c r="E4677" s="2">
        <v>46125.786805555559</v>
      </c>
      <c r="F4677" s="2">
        <v>46125.986549783796</v>
      </c>
      <c r="G4677" s="2">
        <v>46126.897361607887</v>
      </c>
      <c r="H4677" t="s">
        <v>2760</v>
      </c>
      <c r="I4677" t="s">
        <v>2751</v>
      </c>
      <c r="J4677" t="s">
        <v>2752</v>
      </c>
      <c r="K4677">
        <v>3</v>
      </c>
      <c r="M4677">
        <f t="shared" si="73"/>
        <v>1.1105560523283202</v>
      </c>
      <c r="N4677">
        <v>26.653345255879685</v>
      </c>
      <c r="O4677" t="str">
        <v>Slow</v>
      </c>
      <c r="P4677">
        <v>4.0179995443153338</v>
      </c>
      <c r="Q4677">
        <v>3.7141535615171137</v>
      </c>
    </row>
    <row r="4678" spans="1:17" x14ac:dyDescent="0.2">
      <c r="A4678" t="s">
        <v>7437</v>
      </c>
      <c r="B4678" t="s">
        <v>600</v>
      </c>
      <c r="C4678" t="s">
        <v>2553</v>
      </c>
      <c r="D4678" t="s">
        <v>2629</v>
      </c>
      <c r="E4678" s="2">
        <v>46173.342361111107</v>
      </c>
      <c r="F4678" s="2">
        <v>46173.530061941317</v>
      </c>
      <c r="G4678" s="2">
        <v>46173.877710073881</v>
      </c>
      <c r="H4678" t="s">
        <v>2750</v>
      </c>
      <c r="I4678" t="s">
        <v>2762</v>
      </c>
      <c r="J4678" t="s">
        <v>2752</v>
      </c>
      <c r="K4678">
        <v>5</v>
      </c>
      <c r="M4678">
        <f t="shared" si="73"/>
        <v>0.535348962774151</v>
      </c>
      <c r="N4678">
        <v>12.848375106579624</v>
      </c>
      <c r="O4678" t="str">
        <v>Fast</v>
      </c>
      <c r="P4678">
        <v>4.0179995443153338</v>
      </c>
      <c r="Q4678">
        <v>3.7141535615171137</v>
      </c>
    </row>
    <row r="4679" spans="1:17" x14ac:dyDescent="0.2">
      <c r="A4679" t="s">
        <v>7438</v>
      </c>
      <c r="B4679" t="s">
        <v>1039</v>
      </c>
      <c r="C4679" t="s">
        <v>2555</v>
      </c>
      <c r="D4679" t="s">
        <v>2665</v>
      </c>
      <c r="E4679" s="2">
        <v>46229.794444444437</v>
      </c>
      <c r="F4679" s="2">
        <v>46230.077269637222</v>
      </c>
      <c r="G4679" s="2">
        <v>46230.731285383728</v>
      </c>
      <c r="H4679" t="s">
        <v>2764</v>
      </c>
      <c r="I4679" t="s">
        <v>2751</v>
      </c>
      <c r="J4679" t="s">
        <v>2752</v>
      </c>
      <c r="K4679">
        <v>5</v>
      </c>
      <c r="M4679">
        <f t="shared" si="73"/>
        <v>0.93684093929186929</v>
      </c>
      <c r="N4679">
        <v>22.484182543004863</v>
      </c>
      <c r="O4679" t="str">
        <v>Fast</v>
      </c>
      <c r="P4679">
        <v>4.0179995443153338</v>
      </c>
      <c r="Q4679">
        <v>3.7141535615171137</v>
      </c>
    </row>
    <row r="4680" spans="1:17" x14ac:dyDescent="0.2">
      <c r="A4680" t="s">
        <v>7439</v>
      </c>
      <c r="B4680" t="s">
        <v>2177</v>
      </c>
      <c r="C4680" t="s">
        <v>2530</v>
      </c>
      <c r="D4680" t="s">
        <v>2623</v>
      </c>
      <c r="E4680" s="2">
        <v>46262.98541666667</v>
      </c>
      <c r="F4680" s="2">
        <v>46263.27950976682</v>
      </c>
      <c r="G4680" s="2">
        <v>46263.985126715721</v>
      </c>
      <c r="H4680" t="s">
        <v>2764</v>
      </c>
      <c r="I4680" t="s">
        <v>2751</v>
      </c>
      <c r="J4680" t="s">
        <v>2752</v>
      </c>
      <c r="K4680">
        <v>5</v>
      </c>
      <c r="M4680">
        <f t="shared" si="73"/>
        <v>0.99971004905091831</v>
      </c>
      <c r="N4680">
        <v>23.99304117722204</v>
      </c>
      <c r="O4680" t="str">
        <v>Fast</v>
      </c>
      <c r="P4680">
        <v>4.0179995443153338</v>
      </c>
      <c r="Q4680">
        <v>3.7141535615171137</v>
      </c>
    </row>
    <row r="4681" spans="1:17" x14ac:dyDescent="0.2">
      <c r="A4681" t="s">
        <v>7440</v>
      </c>
      <c r="B4681" t="s">
        <v>786</v>
      </c>
      <c r="C4681" t="s">
        <v>2528</v>
      </c>
      <c r="D4681" t="s">
        <v>2713</v>
      </c>
      <c r="E4681" s="2">
        <v>46052.010416666657</v>
      </c>
      <c r="F4681" s="2">
        <v>46052.895354042797</v>
      </c>
      <c r="G4681" s="2">
        <v>46053.642243213922</v>
      </c>
      <c r="H4681" t="s">
        <v>2750</v>
      </c>
      <c r="I4681" t="s">
        <v>2770</v>
      </c>
      <c r="J4681" t="s">
        <v>2752</v>
      </c>
      <c r="K4681">
        <v>2</v>
      </c>
      <c r="M4681">
        <f t="shared" si="73"/>
        <v>1.6318265472655185</v>
      </c>
      <c r="N4681">
        <v>39.163837134372443</v>
      </c>
      <c r="O4681" t="str">
        <v>Slow</v>
      </c>
      <c r="P4681">
        <v>4.0179995443153338</v>
      </c>
      <c r="Q4681">
        <v>3.7141535615171137</v>
      </c>
    </row>
    <row r="4682" spans="1:17" x14ac:dyDescent="0.2">
      <c r="A4682" t="s">
        <v>7441</v>
      </c>
      <c r="B4682" t="s">
        <v>1907</v>
      </c>
      <c r="C4682" t="s">
        <v>2543</v>
      </c>
      <c r="D4682" t="s">
        <v>2691</v>
      </c>
      <c r="E4682" s="2">
        <v>46158.166666666657</v>
      </c>
      <c r="F4682" s="2">
        <v>46158.195779448302</v>
      </c>
      <c r="G4682" s="2">
        <v>46158.609607674603</v>
      </c>
      <c r="H4682" t="s">
        <v>2764</v>
      </c>
      <c r="I4682" t="s">
        <v>2755</v>
      </c>
      <c r="J4682" t="s">
        <v>2752</v>
      </c>
      <c r="K4682">
        <v>5</v>
      </c>
      <c r="M4682">
        <f t="shared" si="73"/>
        <v>0.44294100794650149</v>
      </c>
      <c r="N4682">
        <v>10.630584190716036</v>
      </c>
      <c r="O4682" t="str">
        <v>Fast</v>
      </c>
      <c r="P4682">
        <v>4.0179995443153338</v>
      </c>
      <c r="Q4682">
        <v>3.7141535615171137</v>
      </c>
    </row>
    <row r="4683" spans="1:17" x14ac:dyDescent="0.2">
      <c r="A4683" t="s">
        <v>7442</v>
      </c>
      <c r="B4683" t="s">
        <v>250</v>
      </c>
      <c r="C4683" t="s">
        <v>2567</v>
      </c>
      <c r="D4683" t="s">
        <v>2671</v>
      </c>
      <c r="E4683" s="2">
        <v>46255.763888888891</v>
      </c>
      <c r="F4683" s="2">
        <v>46255.943365605963</v>
      </c>
      <c r="G4683" s="2">
        <v>46256.462270401033</v>
      </c>
      <c r="H4683" t="s">
        <v>2754</v>
      </c>
      <c r="I4683" t="s">
        <v>2762</v>
      </c>
      <c r="J4683" t="s">
        <v>2752</v>
      </c>
      <c r="K4683">
        <v>5</v>
      </c>
      <c r="M4683">
        <f t="shared" si="73"/>
        <v>0.69838151214207755</v>
      </c>
      <c r="N4683">
        <v>16.761156291409861</v>
      </c>
      <c r="O4683" t="str">
        <v>Fast</v>
      </c>
      <c r="P4683">
        <v>4.0179995443153338</v>
      </c>
      <c r="Q4683">
        <v>3.7141535615171137</v>
      </c>
    </row>
    <row r="4684" spans="1:17" x14ac:dyDescent="0.2">
      <c r="A4684" t="s">
        <v>7443</v>
      </c>
      <c r="B4684" t="s">
        <v>649</v>
      </c>
      <c r="C4684" t="s">
        <v>2547</v>
      </c>
      <c r="D4684" t="s">
        <v>2613</v>
      </c>
      <c r="E4684" s="2">
        <v>46174.120833333327</v>
      </c>
      <c r="F4684" s="2">
        <v>46174.546996398021</v>
      </c>
      <c r="G4684" s="2">
        <v>46175.287658352543</v>
      </c>
      <c r="H4684" t="s">
        <v>2760</v>
      </c>
      <c r="I4684" t="s">
        <v>2751</v>
      </c>
      <c r="J4684" t="s">
        <v>2752</v>
      </c>
      <c r="K4684">
        <v>5</v>
      </c>
      <c r="M4684">
        <f t="shared" si="73"/>
        <v>1.1668250192160485</v>
      </c>
      <c r="N4684">
        <v>28.003800461185165</v>
      </c>
      <c r="O4684" t="str">
        <v>Slow</v>
      </c>
      <c r="P4684">
        <v>4.0179995443153338</v>
      </c>
      <c r="Q4684">
        <v>3.7141535615171137</v>
      </c>
    </row>
    <row r="4685" spans="1:17" x14ac:dyDescent="0.2">
      <c r="A4685" t="s">
        <v>7444</v>
      </c>
      <c r="B4685" t="s">
        <v>1531</v>
      </c>
      <c r="C4685" t="s">
        <v>2561</v>
      </c>
      <c r="D4685" t="s">
        <v>2659</v>
      </c>
      <c r="E4685" s="2">
        <v>46030.717361111107</v>
      </c>
      <c r="F4685" s="2">
        <v>46031.397134341707</v>
      </c>
      <c r="G4685" s="2">
        <v>46031.62757342332</v>
      </c>
      <c r="H4685" t="s">
        <v>2750</v>
      </c>
      <c r="I4685" t="s">
        <v>2751</v>
      </c>
      <c r="J4685" t="s">
        <v>2752</v>
      </c>
      <c r="K4685">
        <v>3</v>
      </c>
      <c r="M4685">
        <f t="shared" si="73"/>
        <v>0.91021231221384369</v>
      </c>
      <c r="N4685">
        <v>21.845095493132249</v>
      </c>
      <c r="O4685" t="str">
        <v>Fast</v>
      </c>
      <c r="P4685">
        <v>4.0179995443153338</v>
      </c>
      <c r="Q4685">
        <v>3.7141535615171137</v>
      </c>
    </row>
    <row r="4686" spans="1:17" x14ac:dyDescent="0.2">
      <c r="A4686" t="s">
        <v>7445</v>
      </c>
      <c r="B4686" t="s">
        <v>1191</v>
      </c>
      <c r="C4686" t="s">
        <v>2543</v>
      </c>
      <c r="D4686" t="s">
        <v>2623</v>
      </c>
      <c r="E4686" s="2">
        <v>46057.245833333327</v>
      </c>
      <c r="F4686" s="2">
        <v>46057.614034074621</v>
      </c>
      <c r="G4686" s="2">
        <v>46058.506368671762</v>
      </c>
      <c r="H4686" t="s">
        <v>2750</v>
      </c>
      <c r="I4686" t="s">
        <v>2751</v>
      </c>
      <c r="J4686" t="s">
        <v>2752</v>
      </c>
      <c r="K4686">
        <v>3</v>
      </c>
      <c r="M4686">
        <f t="shared" si="73"/>
        <v>1.2605353384351474</v>
      </c>
      <c r="N4686">
        <v>30.252848122443538</v>
      </c>
      <c r="O4686" t="str">
        <v>Slow</v>
      </c>
      <c r="P4686">
        <v>4.0179995443153338</v>
      </c>
      <c r="Q4686">
        <v>3.7141535615171137</v>
      </c>
    </row>
    <row r="4687" spans="1:17" x14ac:dyDescent="0.2">
      <c r="A4687" t="s">
        <v>7446</v>
      </c>
      <c r="B4687" t="s">
        <v>1275</v>
      </c>
      <c r="C4687" t="s">
        <v>2540</v>
      </c>
      <c r="D4687" t="s">
        <v>2733</v>
      </c>
      <c r="E4687" s="2">
        <v>46246.585416666669</v>
      </c>
      <c r="F4687" s="2">
        <v>46247.300357864922</v>
      </c>
      <c r="G4687" s="2">
        <v>46247.625212390252</v>
      </c>
      <c r="H4687" t="s">
        <v>2750</v>
      </c>
      <c r="I4687" t="s">
        <v>2770</v>
      </c>
      <c r="J4687" t="s">
        <v>2752</v>
      </c>
      <c r="K4687">
        <v>5</v>
      </c>
      <c r="M4687">
        <f t="shared" si="73"/>
        <v>1.0397957235836657</v>
      </c>
      <c r="N4687">
        <v>24.955097366007976</v>
      </c>
      <c r="O4687" t="str">
        <v>Slow</v>
      </c>
      <c r="P4687">
        <v>4.0179995443153338</v>
      </c>
      <c r="Q4687">
        <v>3.7141535615171137</v>
      </c>
    </row>
    <row r="4688" spans="1:17" x14ac:dyDescent="0.2">
      <c r="A4688" t="s">
        <v>7447</v>
      </c>
      <c r="B4688" t="s">
        <v>1716</v>
      </c>
      <c r="C4688" t="s">
        <v>2561</v>
      </c>
      <c r="D4688" t="s">
        <v>2707</v>
      </c>
      <c r="E4688" s="2">
        <v>46138.652083333327</v>
      </c>
      <c r="F4688" s="2">
        <v>46139.219302552243</v>
      </c>
      <c r="G4688" s="2">
        <v>46139.732407412637</v>
      </c>
      <c r="H4688" t="s">
        <v>2750</v>
      </c>
      <c r="I4688" t="s">
        <v>2751</v>
      </c>
      <c r="J4688" t="s">
        <v>2752</v>
      </c>
      <c r="K4688">
        <v>4</v>
      </c>
      <c r="M4688">
        <f t="shared" si="73"/>
        <v>1.0803240793102304</v>
      </c>
      <c r="N4688">
        <v>25.927777903445531</v>
      </c>
      <c r="O4688" t="str">
        <v>Slow</v>
      </c>
      <c r="P4688">
        <v>4.0179995443153338</v>
      </c>
      <c r="Q4688">
        <v>3.7141535615171137</v>
      </c>
    </row>
    <row r="4689" spans="1:17" x14ac:dyDescent="0.2">
      <c r="A4689" t="s">
        <v>7448</v>
      </c>
      <c r="B4689" t="s">
        <v>213</v>
      </c>
      <c r="C4689" t="s">
        <v>2547</v>
      </c>
      <c r="D4689" t="s">
        <v>2599</v>
      </c>
      <c r="E4689" s="2">
        <v>46215.316666666673</v>
      </c>
      <c r="F4689" s="2">
        <v>46215.432370821611</v>
      </c>
      <c r="G4689" s="2">
        <v>46215.585661532248</v>
      </c>
      <c r="H4689" t="s">
        <v>2750</v>
      </c>
      <c r="I4689" t="s">
        <v>2751</v>
      </c>
      <c r="J4689" t="s">
        <v>2752</v>
      </c>
      <c r="K4689">
        <v>3</v>
      </c>
      <c r="M4689">
        <f t="shared" si="73"/>
        <v>0.26899486557522323</v>
      </c>
      <c r="N4689">
        <v>6.4558767738053575</v>
      </c>
      <c r="O4689" t="str">
        <v>Fast</v>
      </c>
      <c r="P4689">
        <v>4.0179995443153338</v>
      </c>
      <c r="Q4689">
        <v>3.7141535615171137</v>
      </c>
    </row>
    <row r="4690" spans="1:17" x14ac:dyDescent="0.2">
      <c r="A4690" t="s">
        <v>7449</v>
      </c>
      <c r="B4690" t="s">
        <v>1759</v>
      </c>
      <c r="C4690" t="s">
        <v>2557</v>
      </c>
      <c r="D4690" t="s">
        <v>2665</v>
      </c>
      <c r="E4690" s="2">
        <v>46266.856944444437</v>
      </c>
      <c r="F4690" s="2">
        <v>46266.99191337487</v>
      </c>
      <c r="H4690" t="s">
        <v>2764</v>
      </c>
      <c r="I4690" t="s">
        <v>2762</v>
      </c>
      <c r="J4690" t="s">
        <v>2767</v>
      </c>
      <c r="K4690">
        <v>3</v>
      </c>
      <c r="M4690" t="str">
        <f t="shared" si="73"/>
        <v/>
      </c>
      <c r="N4690" t="str">
        <v/>
      </c>
      <c r="O4690" t="str">
        <v/>
      </c>
      <c r="P4690" t="str">
        <v/>
      </c>
      <c r="Q4690" t="str">
        <v/>
      </c>
    </row>
    <row r="4691" spans="1:17" x14ac:dyDescent="0.2">
      <c r="A4691" t="s">
        <v>7450</v>
      </c>
      <c r="B4691" t="s">
        <v>2177</v>
      </c>
      <c r="C4691" t="s">
        <v>2557</v>
      </c>
      <c r="D4691" t="s">
        <v>2705</v>
      </c>
      <c r="E4691" s="2">
        <v>46047.906944444447</v>
      </c>
      <c r="F4691" s="2">
        <v>46048.224379227257</v>
      </c>
      <c r="G4691" s="2">
        <v>46048.672933500893</v>
      </c>
      <c r="H4691" t="s">
        <v>2764</v>
      </c>
      <c r="I4691" t="s">
        <v>2751</v>
      </c>
      <c r="J4691" t="s">
        <v>2752</v>
      </c>
      <c r="K4691">
        <v>3</v>
      </c>
      <c r="M4691">
        <f t="shared" si="73"/>
        <v>0.76598905644641491</v>
      </c>
      <c r="N4691">
        <v>18.383737354713958</v>
      </c>
      <c r="O4691" t="str">
        <v>Fast</v>
      </c>
      <c r="P4691">
        <v>4.0179995443153338</v>
      </c>
      <c r="Q4691">
        <v>3.7141535615171137</v>
      </c>
    </row>
    <row r="4692" spans="1:17" x14ac:dyDescent="0.2">
      <c r="A4692" t="s">
        <v>7451</v>
      </c>
      <c r="B4692" t="s">
        <v>1936</v>
      </c>
      <c r="C4692" t="s">
        <v>2557</v>
      </c>
      <c r="D4692" t="s">
        <v>2663</v>
      </c>
      <c r="E4692" s="2">
        <v>46147.218055555553</v>
      </c>
      <c r="F4692" s="2">
        <v>46147.694997026461</v>
      </c>
      <c r="G4692" s="2">
        <v>46148.205215521113</v>
      </c>
      <c r="H4692" t="s">
        <v>2764</v>
      </c>
      <c r="I4692" t="s">
        <v>2751</v>
      </c>
      <c r="J4692" t="s">
        <v>2752</v>
      </c>
      <c r="K4692">
        <v>4</v>
      </c>
      <c r="M4692">
        <f t="shared" si="73"/>
        <v>0.9871599655598402</v>
      </c>
      <c r="N4692">
        <v>23.691839173436165</v>
      </c>
      <c r="O4692" t="str">
        <v>Fast</v>
      </c>
      <c r="P4692">
        <v>4.0179995443153338</v>
      </c>
      <c r="Q4692">
        <v>3.7141535615171137</v>
      </c>
    </row>
    <row r="4693" spans="1:17" x14ac:dyDescent="0.2">
      <c r="A4693" t="s">
        <v>7452</v>
      </c>
      <c r="B4693" t="s">
        <v>732</v>
      </c>
      <c r="C4693" t="s">
        <v>2555</v>
      </c>
      <c r="D4693" t="s">
        <v>2601</v>
      </c>
      <c r="E4693" s="2">
        <v>46063.738194444442</v>
      </c>
      <c r="F4693" s="2">
        <v>46064.434025466981</v>
      </c>
      <c r="H4693" t="s">
        <v>2764</v>
      </c>
      <c r="I4693" t="s">
        <v>2751</v>
      </c>
      <c r="J4693" t="s">
        <v>2756</v>
      </c>
      <c r="K4693">
        <v>5</v>
      </c>
      <c r="M4693" t="str">
        <f t="shared" si="73"/>
        <v/>
      </c>
      <c r="N4693" t="str">
        <v/>
      </c>
      <c r="O4693" t="str">
        <v/>
      </c>
      <c r="P4693" t="str">
        <v/>
      </c>
      <c r="Q4693" t="str">
        <v/>
      </c>
    </row>
    <row r="4694" spans="1:17" x14ac:dyDescent="0.2">
      <c r="A4694" t="s">
        <v>7453</v>
      </c>
      <c r="B4694" t="s">
        <v>898</v>
      </c>
      <c r="C4694" t="s">
        <v>2561</v>
      </c>
      <c r="D4694" t="s">
        <v>2603</v>
      </c>
      <c r="E4694" s="2">
        <v>46252.67291666667</v>
      </c>
      <c r="F4694" s="2">
        <v>46252.768388831762</v>
      </c>
      <c r="H4694" t="s">
        <v>2750</v>
      </c>
      <c r="I4694" t="s">
        <v>2762</v>
      </c>
      <c r="J4694" t="s">
        <v>2756</v>
      </c>
      <c r="K4694">
        <v>4</v>
      </c>
      <c r="M4694" t="str">
        <f t="shared" si="73"/>
        <v/>
      </c>
      <c r="N4694" t="str">
        <v/>
      </c>
      <c r="O4694" t="str">
        <v/>
      </c>
      <c r="P4694" t="str">
        <v/>
      </c>
      <c r="Q4694" t="str">
        <v/>
      </c>
    </row>
    <row r="4695" spans="1:17" x14ac:dyDescent="0.2">
      <c r="A4695" t="s">
        <v>7454</v>
      </c>
      <c r="B4695" t="s">
        <v>2424</v>
      </c>
      <c r="C4695" t="s">
        <v>2547</v>
      </c>
      <c r="D4695" t="s">
        <v>2697</v>
      </c>
      <c r="E4695" s="2">
        <v>46146.256944444453</v>
      </c>
      <c r="F4695" s="2">
        <v>46146.43253507575</v>
      </c>
      <c r="H4695" t="s">
        <v>2754</v>
      </c>
      <c r="I4695" t="s">
        <v>2762</v>
      </c>
      <c r="J4695" t="s">
        <v>2758</v>
      </c>
      <c r="K4695">
        <v>4</v>
      </c>
      <c r="M4695" t="str">
        <f t="shared" si="73"/>
        <v/>
      </c>
      <c r="N4695" t="str">
        <v/>
      </c>
      <c r="O4695" t="str">
        <v/>
      </c>
      <c r="P4695" t="str">
        <v/>
      </c>
      <c r="Q4695" t="str">
        <v/>
      </c>
    </row>
    <row r="4696" spans="1:17" x14ac:dyDescent="0.2">
      <c r="A4696" t="s">
        <v>7455</v>
      </c>
      <c r="B4696" t="s">
        <v>1995</v>
      </c>
      <c r="C4696" t="s">
        <v>2540</v>
      </c>
      <c r="D4696" t="s">
        <v>2663</v>
      </c>
      <c r="E4696" s="2">
        <v>46262.81527777778</v>
      </c>
      <c r="F4696" s="2">
        <v>46263.001193557022</v>
      </c>
      <c r="G4696" s="2">
        <v>46263.626768988128</v>
      </c>
      <c r="H4696" t="s">
        <v>2754</v>
      </c>
      <c r="I4696" t="s">
        <v>2762</v>
      </c>
      <c r="J4696" t="s">
        <v>2752</v>
      </c>
      <c r="K4696">
        <v>5</v>
      </c>
      <c r="M4696">
        <f t="shared" si="73"/>
        <v>0.81149121034832206</v>
      </c>
      <c r="N4696">
        <v>19.475789048359729</v>
      </c>
      <c r="O4696" t="str">
        <v>Fast</v>
      </c>
      <c r="P4696">
        <v>4.0179995443153338</v>
      </c>
      <c r="Q4696">
        <v>3.7141535615171137</v>
      </c>
    </row>
    <row r="4697" spans="1:17" x14ac:dyDescent="0.2">
      <c r="A4697" t="s">
        <v>7456</v>
      </c>
      <c r="B4697" t="s">
        <v>2349</v>
      </c>
      <c r="C4697" t="s">
        <v>2549</v>
      </c>
      <c r="D4697" t="s">
        <v>2667</v>
      </c>
      <c r="E4697" s="2">
        <v>46104.304861111108</v>
      </c>
      <c r="F4697" s="2">
        <v>46104.791567880697</v>
      </c>
      <c r="G4697" s="2">
        <v>46106.00472135462</v>
      </c>
      <c r="H4697" t="s">
        <v>2750</v>
      </c>
      <c r="I4697" t="s">
        <v>2751</v>
      </c>
      <c r="J4697" t="s">
        <v>2752</v>
      </c>
      <c r="K4697">
        <v>5</v>
      </c>
      <c r="M4697">
        <f t="shared" si="73"/>
        <v>1.6998602435123757</v>
      </c>
      <c r="N4697">
        <v>40.796645844297018</v>
      </c>
      <c r="O4697" t="str">
        <v>Slow</v>
      </c>
      <c r="P4697">
        <v>4.0179995443153338</v>
      </c>
      <c r="Q4697">
        <v>3.7141535615171137</v>
      </c>
    </row>
    <row r="4698" spans="1:17" x14ac:dyDescent="0.2">
      <c r="A4698" t="s">
        <v>7457</v>
      </c>
      <c r="B4698" t="s">
        <v>2304</v>
      </c>
      <c r="C4698" t="s">
        <v>2540</v>
      </c>
      <c r="D4698" t="s">
        <v>2623</v>
      </c>
      <c r="E4698" s="2">
        <v>46062.255555555559</v>
      </c>
      <c r="F4698" s="2">
        <v>46062.617394437468</v>
      </c>
      <c r="G4698" s="2">
        <v>46062.768621737509</v>
      </c>
      <c r="H4698" t="s">
        <v>2750</v>
      </c>
      <c r="I4698" t="s">
        <v>2751</v>
      </c>
      <c r="J4698" t="s">
        <v>2752</v>
      </c>
      <c r="K4698">
        <v>3</v>
      </c>
      <c r="M4698">
        <f t="shared" si="73"/>
        <v>0.51306618194939801</v>
      </c>
      <c r="N4698">
        <v>12.313588366785552</v>
      </c>
      <c r="O4698" t="str">
        <v>Fast</v>
      </c>
      <c r="P4698">
        <v>4.0179995443153338</v>
      </c>
      <c r="Q4698">
        <v>3.7141535615171137</v>
      </c>
    </row>
    <row r="4699" spans="1:17" x14ac:dyDescent="0.2">
      <c r="A4699" t="s">
        <v>7458</v>
      </c>
      <c r="B4699" t="s">
        <v>1106</v>
      </c>
      <c r="C4699" t="s">
        <v>2525</v>
      </c>
      <c r="D4699" t="s">
        <v>2623</v>
      </c>
      <c r="E4699" s="2">
        <v>46259.710416666669</v>
      </c>
      <c r="F4699" s="2">
        <v>46260.127236569562</v>
      </c>
      <c r="G4699" s="2">
        <v>46260.989123586012</v>
      </c>
      <c r="H4699" t="s">
        <v>2760</v>
      </c>
      <c r="I4699" t="s">
        <v>2751</v>
      </c>
      <c r="J4699" t="s">
        <v>2752</v>
      </c>
      <c r="K4699">
        <v>4</v>
      </c>
      <c r="M4699">
        <f t="shared" si="73"/>
        <v>1.2787069193436764</v>
      </c>
      <c r="N4699">
        <v>30.688966064248234</v>
      </c>
      <c r="O4699" t="str">
        <v>Slow</v>
      </c>
      <c r="P4699">
        <v>4.0179995443153338</v>
      </c>
      <c r="Q4699">
        <v>3.7141535615171137</v>
      </c>
    </row>
    <row r="4700" spans="1:17" x14ac:dyDescent="0.2">
      <c r="A4700" t="s">
        <v>7459</v>
      </c>
      <c r="B4700" t="s">
        <v>344</v>
      </c>
      <c r="C4700" t="s">
        <v>2543</v>
      </c>
      <c r="D4700" t="s">
        <v>2645</v>
      </c>
      <c r="E4700" s="2">
        <v>46190.118750000001</v>
      </c>
      <c r="F4700" s="2">
        <v>46190.341049519098</v>
      </c>
      <c r="G4700" s="2">
        <v>46190.997838023017</v>
      </c>
      <c r="H4700" t="s">
        <v>2764</v>
      </c>
      <c r="I4700" t="s">
        <v>2751</v>
      </c>
      <c r="J4700" t="s">
        <v>2752</v>
      </c>
      <c r="K4700">
        <v>4</v>
      </c>
      <c r="M4700">
        <f t="shared" si="73"/>
        <v>0.87908802301535616</v>
      </c>
      <c r="N4700">
        <v>21.098112552368548</v>
      </c>
      <c r="O4700" t="str">
        <v>Fast</v>
      </c>
      <c r="P4700">
        <v>4.0179995443153338</v>
      </c>
      <c r="Q4700">
        <v>3.7141535615171137</v>
      </c>
    </row>
    <row r="4701" spans="1:17" x14ac:dyDescent="0.2">
      <c r="A4701" t="s">
        <v>7460</v>
      </c>
      <c r="B4701" t="s">
        <v>592</v>
      </c>
      <c r="C4701" t="s">
        <v>2549</v>
      </c>
      <c r="D4701" t="s">
        <v>2667</v>
      </c>
      <c r="E4701" s="2">
        <v>46075.917361111111</v>
      </c>
      <c r="F4701" s="2">
        <v>46076.457777418771</v>
      </c>
      <c r="G4701" s="2">
        <v>46077.337376861658</v>
      </c>
      <c r="H4701" t="s">
        <v>2754</v>
      </c>
      <c r="I4701" t="s">
        <v>2751</v>
      </c>
      <c r="J4701" t="s">
        <v>2752</v>
      </c>
      <c r="K4701">
        <v>3</v>
      </c>
      <c r="M4701">
        <f t="shared" si="73"/>
        <v>1.4200157505474635</v>
      </c>
      <c r="N4701">
        <v>34.080378013139125</v>
      </c>
      <c r="O4701" t="str">
        <v>Slow</v>
      </c>
      <c r="P4701">
        <v>4.0179995443153338</v>
      </c>
      <c r="Q4701">
        <v>3.7141535615171137</v>
      </c>
    </row>
    <row r="4702" spans="1:17" x14ac:dyDescent="0.2">
      <c r="A4702" t="s">
        <v>7461</v>
      </c>
      <c r="B4702" t="s">
        <v>756</v>
      </c>
      <c r="C4702" t="s">
        <v>2549</v>
      </c>
      <c r="D4702" t="s">
        <v>2655</v>
      </c>
      <c r="E4702" s="2">
        <v>46212.384027777778</v>
      </c>
      <c r="F4702" s="2">
        <v>46212.591469184998</v>
      </c>
      <c r="G4702" s="2">
        <v>46212.895859163589</v>
      </c>
      <c r="H4702" t="s">
        <v>2750</v>
      </c>
      <c r="I4702" t="s">
        <v>2751</v>
      </c>
      <c r="J4702" t="s">
        <v>2752</v>
      </c>
      <c r="K4702">
        <v>5</v>
      </c>
      <c r="M4702">
        <f t="shared" si="73"/>
        <v>0.51183138581109233</v>
      </c>
      <c r="N4702">
        <v>12.283953259466216</v>
      </c>
      <c r="O4702" t="str">
        <v>Fast</v>
      </c>
      <c r="P4702">
        <v>4.0179995443153338</v>
      </c>
      <c r="Q4702">
        <v>3.7141535615171137</v>
      </c>
    </row>
    <row r="4703" spans="1:17" x14ac:dyDescent="0.2">
      <c r="A4703" t="s">
        <v>7462</v>
      </c>
      <c r="B4703" t="s">
        <v>2108</v>
      </c>
      <c r="C4703" t="s">
        <v>2540</v>
      </c>
      <c r="D4703" t="s">
        <v>2721</v>
      </c>
      <c r="E4703" s="2">
        <v>46136.490277777782</v>
      </c>
      <c r="F4703" s="2">
        <v>46136.710380716999</v>
      </c>
      <c r="G4703" s="2">
        <v>46138.033177680627</v>
      </c>
      <c r="H4703" t="s">
        <v>2760</v>
      </c>
      <c r="I4703" t="s">
        <v>2751</v>
      </c>
      <c r="J4703" t="s">
        <v>2752</v>
      </c>
      <c r="K4703">
        <v>5</v>
      </c>
      <c r="M4703">
        <f t="shared" si="73"/>
        <v>1.5428999028445105</v>
      </c>
      <c r="N4703">
        <v>37.029597668268252</v>
      </c>
      <c r="O4703" t="str">
        <v>Slow</v>
      </c>
      <c r="P4703">
        <v>4.0179995443153338</v>
      </c>
      <c r="Q4703">
        <v>3.7141535615171137</v>
      </c>
    </row>
    <row r="4704" spans="1:17" x14ac:dyDescent="0.2">
      <c r="A4704" t="s">
        <v>7463</v>
      </c>
      <c r="B4704" t="s">
        <v>711</v>
      </c>
      <c r="C4704" t="s">
        <v>2557</v>
      </c>
      <c r="D4704" t="s">
        <v>2611</v>
      </c>
      <c r="E4704" s="2">
        <v>46035.679166666669</v>
      </c>
      <c r="F4704" s="2">
        <v>46035.979489120298</v>
      </c>
      <c r="H4704" t="s">
        <v>2764</v>
      </c>
      <c r="I4704" t="s">
        <v>2751</v>
      </c>
      <c r="J4704" t="s">
        <v>2756</v>
      </c>
      <c r="K4704">
        <v>2</v>
      </c>
      <c r="M4704" t="str">
        <f t="shared" si="73"/>
        <v/>
      </c>
      <c r="N4704" t="str">
        <v/>
      </c>
      <c r="O4704" t="str">
        <v/>
      </c>
      <c r="P4704" t="str">
        <v/>
      </c>
      <c r="Q4704" t="str">
        <v/>
      </c>
    </row>
    <row r="4705" spans="1:17" x14ac:dyDescent="0.2">
      <c r="A4705" t="s">
        <v>7464</v>
      </c>
      <c r="B4705" t="s">
        <v>924</v>
      </c>
      <c r="C4705" t="s">
        <v>2538</v>
      </c>
      <c r="D4705" t="s">
        <v>2655</v>
      </c>
      <c r="E4705" s="2">
        <v>46094.879166666673</v>
      </c>
      <c r="F4705" s="2">
        <v>46095.479519045693</v>
      </c>
      <c r="G4705" s="2">
        <v>46096.454937514252</v>
      </c>
      <c r="H4705" t="s">
        <v>2764</v>
      </c>
      <c r="I4705" t="s">
        <v>2770</v>
      </c>
      <c r="J4705" t="s">
        <v>2752</v>
      </c>
      <c r="K4705">
        <v>4</v>
      </c>
      <c r="M4705">
        <f t="shared" si="73"/>
        <v>1.5757708475794061</v>
      </c>
      <c r="N4705">
        <v>37.818500341905747</v>
      </c>
      <c r="O4705" t="str">
        <v>Slow</v>
      </c>
      <c r="P4705">
        <v>4.0179995443153338</v>
      </c>
      <c r="Q4705">
        <v>3.7141535615171137</v>
      </c>
    </row>
    <row r="4706" spans="1:17" x14ac:dyDescent="0.2">
      <c r="A4706" t="s">
        <v>7465</v>
      </c>
      <c r="B4706" t="s">
        <v>2149</v>
      </c>
      <c r="C4706" t="s">
        <v>2553</v>
      </c>
      <c r="D4706" t="s">
        <v>2617</v>
      </c>
      <c r="E4706" s="2">
        <v>46227.769444444442</v>
      </c>
      <c r="F4706" s="2">
        <v>46228.153486091098</v>
      </c>
      <c r="G4706" s="2">
        <v>46228.67063517213</v>
      </c>
      <c r="H4706" t="s">
        <v>2750</v>
      </c>
      <c r="I4706" t="s">
        <v>2751</v>
      </c>
      <c r="J4706" t="s">
        <v>2752</v>
      </c>
      <c r="K4706">
        <v>4</v>
      </c>
      <c r="M4706">
        <f t="shared" si="73"/>
        <v>0.90119072768720798</v>
      </c>
      <c r="N4706">
        <v>21.628577464492992</v>
      </c>
      <c r="O4706" t="str">
        <v>Fast</v>
      </c>
      <c r="P4706">
        <v>4.0179995443153338</v>
      </c>
      <c r="Q4706">
        <v>3.7141535615171137</v>
      </c>
    </row>
    <row r="4707" spans="1:17" x14ac:dyDescent="0.2">
      <c r="A4707" t="s">
        <v>7466</v>
      </c>
      <c r="B4707" t="s">
        <v>429</v>
      </c>
      <c r="C4707" t="s">
        <v>2538</v>
      </c>
      <c r="D4707" t="s">
        <v>2573</v>
      </c>
      <c r="E4707" s="2">
        <v>46057.381944444453</v>
      </c>
      <c r="F4707" s="2">
        <v>46057.678443960853</v>
      </c>
      <c r="G4707" s="2">
        <v>46057.878792547097</v>
      </c>
      <c r="H4707" t="s">
        <v>2764</v>
      </c>
      <c r="I4707" t="s">
        <v>2751</v>
      </c>
      <c r="J4707" t="s">
        <v>2752</v>
      </c>
      <c r="K4707">
        <v>4</v>
      </c>
      <c r="M4707">
        <f t="shared" si="73"/>
        <v>0.49684810264443513</v>
      </c>
      <c r="N4707">
        <v>11.924354463466443</v>
      </c>
      <c r="O4707" t="str">
        <v>Fast</v>
      </c>
      <c r="P4707">
        <v>4.0179995443153338</v>
      </c>
      <c r="Q4707">
        <v>3.7141535615171137</v>
      </c>
    </row>
    <row r="4708" spans="1:17" x14ac:dyDescent="0.2">
      <c r="A4708" t="s">
        <v>7467</v>
      </c>
      <c r="B4708" t="s">
        <v>1680</v>
      </c>
      <c r="C4708" t="s">
        <v>2567</v>
      </c>
      <c r="D4708" t="s">
        <v>2647</v>
      </c>
      <c r="E4708" s="2">
        <v>46115.749305555553</v>
      </c>
      <c r="F4708" s="2">
        <v>46115.98124704868</v>
      </c>
      <c r="G4708" s="2">
        <v>46117.103879729097</v>
      </c>
      <c r="H4708" t="s">
        <v>2764</v>
      </c>
      <c r="I4708" t="s">
        <v>2751</v>
      </c>
      <c r="J4708" t="s">
        <v>2752</v>
      </c>
      <c r="K4708">
        <v>4</v>
      </c>
      <c r="M4708">
        <f t="shared" si="73"/>
        <v>1.3545741735433694</v>
      </c>
      <c r="N4708">
        <v>32.509780165040866</v>
      </c>
      <c r="O4708" t="str">
        <v>Slow</v>
      </c>
      <c r="P4708">
        <v>4.0179995443153338</v>
      </c>
      <c r="Q4708">
        <v>3.7141535615171137</v>
      </c>
    </row>
    <row r="4709" spans="1:17" x14ac:dyDescent="0.2">
      <c r="A4709" t="s">
        <v>7468</v>
      </c>
      <c r="B4709" t="s">
        <v>1400</v>
      </c>
      <c r="C4709" t="s">
        <v>2553</v>
      </c>
      <c r="D4709" t="s">
        <v>2588</v>
      </c>
      <c r="E4709" s="2">
        <v>46093.395138888889</v>
      </c>
      <c r="F4709" s="2">
        <v>46093.471110485902</v>
      </c>
      <c r="G4709" s="2">
        <v>46093.821754784884</v>
      </c>
      <c r="H4709" t="s">
        <v>2750</v>
      </c>
      <c r="I4709" t="s">
        <v>2762</v>
      </c>
      <c r="J4709" t="s">
        <v>2752</v>
      </c>
      <c r="K4709">
        <v>4</v>
      </c>
      <c r="M4709">
        <f t="shared" si="73"/>
        <v>0.42661589599447325</v>
      </c>
      <c r="N4709">
        <v>10.238781503867358</v>
      </c>
      <c r="O4709" t="str">
        <v>Fast</v>
      </c>
      <c r="P4709">
        <v>4.0179995443153338</v>
      </c>
      <c r="Q4709">
        <v>3.7141535615171137</v>
      </c>
    </row>
    <row r="4710" spans="1:17" x14ac:dyDescent="0.2">
      <c r="A4710" t="s">
        <v>7469</v>
      </c>
      <c r="B4710" t="s">
        <v>2482</v>
      </c>
      <c r="C4710" t="s">
        <v>2551</v>
      </c>
      <c r="D4710" t="s">
        <v>2639</v>
      </c>
      <c r="E4710" s="2">
        <v>46223.515972222223</v>
      </c>
      <c r="F4710" s="2">
        <v>46223.987915893333</v>
      </c>
      <c r="G4710" s="2">
        <v>46224.739296190339</v>
      </c>
      <c r="H4710" t="s">
        <v>2760</v>
      </c>
      <c r="I4710" t="s">
        <v>2751</v>
      </c>
      <c r="J4710" t="s">
        <v>2752</v>
      </c>
      <c r="K4710">
        <v>3</v>
      </c>
      <c r="M4710">
        <f t="shared" si="73"/>
        <v>1.2233239681154373</v>
      </c>
      <c r="N4710">
        <v>29.359775234770495</v>
      </c>
      <c r="O4710" t="str">
        <v>Slow</v>
      </c>
      <c r="P4710">
        <v>4.0179995443153338</v>
      </c>
      <c r="Q4710">
        <v>3.7141535615171137</v>
      </c>
    </row>
    <row r="4711" spans="1:17" x14ac:dyDescent="0.2">
      <c r="A4711" t="s">
        <v>7470</v>
      </c>
      <c r="B4711" t="s">
        <v>1244</v>
      </c>
      <c r="C4711" t="s">
        <v>2545</v>
      </c>
      <c r="D4711" t="s">
        <v>2681</v>
      </c>
      <c r="E4711" s="2">
        <v>46257.685416666667</v>
      </c>
      <c r="F4711" s="2">
        <v>46258.080337915853</v>
      </c>
      <c r="G4711" s="2">
        <v>46258.569016131783</v>
      </c>
      <c r="H4711" t="s">
        <v>2750</v>
      </c>
      <c r="I4711" t="s">
        <v>2751</v>
      </c>
      <c r="J4711" t="s">
        <v>2752</v>
      </c>
      <c r="K4711">
        <v>5</v>
      </c>
      <c r="M4711">
        <f t="shared" si="73"/>
        <v>0.88359946511627641</v>
      </c>
      <c r="N4711">
        <v>21.206387162790634</v>
      </c>
      <c r="O4711" t="str">
        <v>Fast</v>
      </c>
      <c r="P4711">
        <v>4.0179995443153338</v>
      </c>
      <c r="Q4711">
        <v>3.7141535615171137</v>
      </c>
    </row>
    <row r="4712" spans="1:17" x14ac:dyDescent="0.2">
      <c r="A4712" t="s">
        <v>7471</v>
      </c>
      <c r="B4712" t="s">
        <v>1324</v>
      </c>
      <c r="C4712" t="s">
        <v>2559</v>
      </c>
      <c r="D4712" t="s">
        <v>2641</v>
      </c>
      <c r="E4712" s="2">
        <v>46238.55</v>
      </c>
      <c r="F4712" s="2">
        <v>46238.731534032762</v>
      </c>
      <c r="H4712" t="s">
        <v>2750</v>
      </c>
      <c r="I4712" t="s">
        <v>2751</v>
      </c>
      <c r="J4712" t="s">
        <v>2756</v>
      </c>
      <c r="K4712">
        <v>3</v>
      </c>
      <c r="M4712" t="str">
        <f t="shared" si="73"/>
        <v/>
      </c>
      <c r="N4712" t="str">
        <v/>
      </c>
      <c r="O4712" t="str">
        <v/>
      </c>
      <c r="P4712" t="str">
        <v/>
      </c>
      <c r="Q4712" t="str">
        <v/>
      </c>
    </row>
    <row r="4713" spans="1:17" x14ac:dyDescent="0.2">
      <c r="A4713" t="s">
        <v>7472</v>
      </c>
      <c r="B4713" t="s">
        <v>2146</v>
      </c>
      <c r="C4713" t="s">
        <v>2545</v>
      </c>
      <c r="D4713" t="s">
        <v>2689</v>
      </c>
      <c r="E4713" s="2">
        <v>46218.05</v>
      </c>
      <c r="F4713" s="2">
        <v>46218.457809077569</v>
      </c>
      <c r="G4713" s="2">
        <v>46219.501310814587</v>
      </c>
      <c r="H4713" t="s">
        <v>2750</v>
      </c>
      <c r="I4713" t="s">
        <v>2751</v>
      </c>
      <c r="J4713" t="s">
        <v>2752</v>
      </c>
      <c r="K4713">
        <v>3</v>
      </c>
      <c r="M4713">
        <f t="shared" si="73"/>
        <v>1.4513108145838487</v>
      </c>
      <c r="N4713">
        <v>34.831459550012369</v>
      </c>
      <c r="O4713" t="str">
        <v>Slow</v>
      </c>
      <c r="P4713">
        <v>4.0179995443153338</v>
      </c>
      <c r="Q4713">
        <v>3.7141535615171137</v>
      </c>
    </row>
    <row r="4714" spans="1:17" x14ac:dyDescent="0.2">
      <c r="A4714" t="s">
        <v>7473</v>
      </c>
      <c r="B4714" t="s">
        <v>2500</v>
      </c>
      <c r="C4714" t="s">
        <v>2561</v>
      </c>
      <c r="D4714" t="s">
        <v>2627</v>
      </c>
      <c r="E4714" s="2">
        <v>46047.044444444437</v>
      </c>
      <c r="F4714" s="2">
        <v>46047.155440893323</v>
      </c>
      <c r="G4714" s="2">
        <v>46047.233700929581</v>
      </c>
      <c r="H4714" t="s">
        <v>2764</v>
      </c>
      <c r="I4714" t="s">
        <v>2762</v>
      </c>
      <c r="J4714" t="s">
        <v>2752</v>
      </c>
      <c r="K4714">
        <v>3</v>
      </c>
      <c r="M4714">
        <f t="shared" si="73"/>
        <v>0.18925648514414206</v>
      </c>
      <c r="N4714">
        <v>4.5421556434594095</v>
      </c>
      <c r="O4714" t="str">
        <v>Fast</v>
      </c>
      <c r="P4714">
        <v>4.0179995443153338</v>
      </c>
      <c r="Q4714">
        <v>3.7141535615171137</v>
      </c>
    </row>
    <row r="4715" spans="1:17" x14ac:dyDescent="0.2">
      <c r="A4715" t="s">
        <v>7474</v>
      </c>
      <c r="B4715" t="s">
        <v>1844</v>
      </c>
      <c r="C4715" t="s">
        <v>2533</v>
      </c>
      <c r="D4715" t="s">
        <v>2645</v>
      </c>
      <c r="E4715" s="2">
        <v>46272.138888888891</v>
      </c>
      <c r="F4715" s="2">
        <v>46272.288136733303</v>
      </c>
      <c r="G4715" s="2">
        <v>46272.308970066631</v>
      </c>
      <c r="H4715" t="s">
        <v>2750</v>
      </c>
      <c r="I4715" t="s">
        <v>2751</v>
      </c>
      <c r="J4715" t="s">
        <v>2752</v>
      </c>
      <c r="K4715">
        <v>5</v>
      </c>
      <c r="M4715">
        <f t="shared" si="73"/>
        <v>0.17008117774093989</v>
      </c>
      <c r="N4715">
        <v>4.0819482657825574</v>
      </c>
      <c r="O4715" t="str">
        <v>Fast</v>
      </c>
      <c r="P4715">
        <v>4.0179995443153338</v>
      </c>
      <c r="Q4715">
        <v>3.7141535615171137</v>
      </c>
    </row>
    <row r="4716" spans="1:17" x14ac:dyDescent="0.2">
      <c r="A4716" t="s">
        <v>7475</v>
      </c>
      <c r="B4716" t="s">
        <v>1766</v>
      </c>
      <c r="C4716" t="s">
        <v>2561</v>
      </c>
      <c r="D4716" t="s">
        <v>2721</v>
      </c>
      <c r="E4716" s="2">
        <v>46067.083333333343</v>
      </c>
      <c r="F4716" s="2">
        <v>46067.154057559492</v>
      </c>
      <c r="G4716" s="2">
        <v>46067.481760288552</v>
      </c>
      <c r="H4716" t="s">
        <v>2754</v>
      </c>
      <c r="I4716" t="s">
        <v>2762</v>
      </c>
      <c r="J4716" t="s">
        <v>2752</v>
      </c>
      <c r="K4716">
        <v>4</v>
      </c>
      <c r="M4716">
        <f t="shared" si="73"/>
        <v>0.39842695520928828</v>
      </c>
      <c r="N4716">
        <v>9.5622469250229187</v>
      </c>
      <c r="O4716" t="str">
        <v>Fast</v>
      </c>
      <c r="P4716">
        <v>4.0179995443153338</v>
      </c>
      <c r="Q4716">
        <v>3.7141535615171137</v>
      </c>
    </row>
    <row r="4717" spans="1:17" x14ac:dyDescent="0.2">
      <c r="A4717" t="s">
        <v>7476</v>
      </c>
      <c r="B4717" t="s">
        <v>2211</v>
      </c>
      <c r="C4717" t="s">
        <v>2567</v>
      </c>
      <c r="D4717" t="s">
        <v>2619</v>
      </c>
      <c r="E4717" s="2">
        <v>46133.727777777778</v>
      </c>
      <c r="F4717" s="2">
        <v>46134.744553190278</v>
      </c>
      <c r="G4717" s="2">
        <v>46135.399401102513</v>
      </c>
      <c r="H4717" t="s">
        <v>2760</v>
      </c>
      <c r="I4717" t="s">
        <v>2770</v>
      </c>
      <c r="J4717" t="s">
        <v>2752</v>
      </c>
      <c r="K4717">
        <v>2</v>
      </c>
      <c r="M4717">
        <f t="shared" si="73"/>
        <v>1.6716233247352648</v>
      </c>
      <c r="N4717">
        <v>40.118959793646354</v>
      </c>
      <c r="O4717" t="str">
        <v>Slow</v>
      </c>
      <c r="P4717">
        <v>4.0179995443153338</v>
      </c>
      <c r="Q4717">
        <v>3.7141535615171137</v>
      </c>
    </row>
    <row r="4718" spans="1:17" x14ac:dyDescent="0.2">
      <c r="A4718" t="s">
        <v>7477</v>
      </c>
      <c r="B4718" t="s">
        <v>2470</v>
      </c>
      <c r="C4718" t="s">
        <v>2535</v>
      </c>
      <c r="D4718" t="s">
        <v>2661</v>
      </c>
      <c r="E4718" s="2">
        <v>46248.191666666673</v>
      </c>
      <c r="F4718" s="2">
        <v>46248.375763174641</v>
      </c>
      <c r="G4718" s="2">
        <v>46248.710221685498</v>
      </c>
      <c r="H4718" t="s">
        <v>2754</v>
      </c>
      <c r="I4718" t="s">
        <v>2762</v>
      </c>
      <c r="J4718" t="s">
        <v>2752</v>
      </c>
      <c r="K4718">
        <v>4</v>
      </c>
      <c r="M4718">
        <f t="shared" si="73"/>
        <v>0.51855501882528188</v>
      </c>
      <c r="N4718">
        <v>12.445320451806765</v>
      </c>
      <c r="O4718" t="str">
        <v>Fast</v>
      </c>
      <c r="P4718">
        <v>4.0179995443153338</v>
      </c>
      <c r="Q4718">
        <v>3.7141535615171137</v>
      </c>
    </row>
    <row r="4719" spans="1:17" x14ac:dyDescent="0.2">
      <c r="A4719" t="s">
        <v>7478</v>
      </c>
      <c r="B4719" t="s">
        <v>1857</v>
      </c>
      <c r="C4719" t="s">
        <v>2535</v>
      </c>
      <c r="D4719" t="s">
        <v>2695</v>
      </c>
      <c r="E4719" s="2">
        <v>46088.241666666669</v>
      </c>
      <c r="F4719" s="2">
        <v>46088.397451962723</v>
      </c>
      <c r="H4719" t="s">
        <v>2750</v>
      </c>
      <c r="I4719" t="s">
        <v>2762</v>
      </c>
      <c r="J4719" t="s">
        <v>2767</v>
      </c>
      <c r="K4719">
        <v>3</v>
      </c>
      <c r="M4719" t="str">
        <f t="shared" si="73"/>
        <v/>
      </c>
      <c r="N4719" t="str">
        <v/>
      </c>
      <c r="O4719" t="str">
        <v/>
      </c>
      <c r="P4719" t="str">
        <v/>
      </c>
      <c r="Q4719" t="str">
        <v/>
      </c>
    </row>
    <row r="4720" spans="1:17" x14ac:dyDescent="0.2">
      <c r="A4720" t="s">
        <v>7479</v>
      </c>
      <c r="B4720" t="s">
        <v>751</v>
      </c>
      <c r="C4720" t="s">
        <v>2567</v>
      </c>
      <c r="D4720" t="s">
        <v>2637</v>
      </c>
      <c r="E4720" s="2">
        <v>46082.313888888893</v>
      </c>
      <c r="F4720" s="2">
        <v>46082.871545271068</v>
      </c>
      <c r="G4720" s="2">
        <v>46085.381655312522</v>
      </c>
      <c r="H4720" t="s">
        <v>2764</v>
      </c>
      <c r="I4720" t="s">
        <v>2770</v>
      </c>
      <c r="J4720" t="s">
        <v>2752</v>
      </c>
      <c r="K4720">
        <v>4</v>
      </c>
      <c r="M4720">
        <f t="shared" si="73"/>
        <v>3.0677664236281998</v>
      </c>
      <c r="N4720">
        <v>73.626394167076796</v>
      </c>
      <c r="O4720" t="str">
        <v>Slow</v>
      </c>
      <c r="P4720">
        <v>4.0179995443153338</v>
      </c>
      <c r="Q4720">
        <v>3.7141535615171137</v>
      </c>
    </row>
    <row r="4721" spans="1:17" x14ac:dyDescent="0.2">
      <c r="A4721" t="s">
        <v>7480</v>
      </c>
      <c r="B4721" t="s">
        <v>1626</v>
      </c>
      <c r="C4721" t="s">
        <v>2545</v>
      </c>
      <c r="D4721" t="s">
        <v>2629</v>
      </c>
      <c r="E4721" s="2">
        <v>46030.175000000003</v>
      </c>
      <c r="F4721" s="2">
        <v>46030.568370766647</v>
      </c>
      <c r="H4721" t="s">
        <v>2760</v>
      </c>
      <c r="I4721" t="s">
        <v>2751</v>
      </c>
      <c r="J4721" t="s">
        <v>2756</v>
      </c>
      <c r="K4721">
        <v>2</v>
      </c>
      <c r="M4721" t="str">
        <f t="shared" si="73"/>
        <v/>
      </c>
      <c r="N4721" t="str">
        <v/>
      </c>
      <c r="O4721" t="str">
        <v/>
      </c>
      <c r="P4721" t="str">
        <v/>
      </c>
      <c r="Q4721" t="str">
        <v/>
      </c>
    </row>
    <row r="4722" spans="1:17" x14ac:dyDescent="0.2">
      <c r="A4722" t="s">
        <v>7481</v>
      </c>
      <c r="B4722" t="s">
        <v>611</v>
      </c>
      <c r="C4722" t="s">
        <v>2555</v>
      </c>
      <c r="D4722" t="s">
        <v>2691</v>
      </c>
      <c r="E4722" s="2">
        <v>46120.867361111108</v>
      </c>
      <c r="F4722" s="2">
        <v>46121.258090129028</v>
      </c>
      <c r="G4722" s="2">
        <v>46121.278923462363</v>
      </c>
      <c r="H4722" t="s">
        <v>2754</v>
      </c>
      <c r="I4722" t="s">
        <v>2751</v>
      </c>
      <c r="J4722" t="s">
        <v>2752</v>
      </c>
      <c r="K4722">
        <v>3</v>
      </c>
      <c r="M4722">
        <f t="shared" si="73"/>
        <v>0.41156235125527019</v>
      </c>
      <c r="N4722">
        <v>9.8774964301264845</v>
      </c>
      <c r="O4722" t="str">
        <v>Fast</v>
      </c>
      <c r="P4722">
        <v>4.0179995443153338</v>
      </c>
      <c r="Q4722">
        <v>3.7141535615171137</v>
      </c>
    </row>
    <row r="4723" spans="1:17" x14ac:dyDescent="0.2">
      <c r="A4723" t="s">
        <v>7482</v>
      </c>
      <c r="B4723" t="s">
        <v>1271</v>
      </c>
      <c r="C4723" t="s">
        <v>2533</v>
      </c>
      <c r="D4723" t="s">
        <v>2591</v>
      </c>
      <c r="E4723" s="2">
        <v>46158.088888888888</v>
      </c>
      <c r="F4723" s="2">
        <v>46158.097222222219</v>
      </c>
      <c r="G4723" s="2">
        <v>46158.292213897432</v>
      </c>
      <c r="H4723" t="s">
        <v>2764</v>
      </c>
      <c r="I4723" t="s">
        <v>2755</v>
      </c>
      <c r="J4723" t="s">
        <v>2752</v>
      </c>
      <c r="K4723">
        <v>5</v>
      </c>
      <c r="M4723">
        <f t="shared" si="73"/>
        <v>0.20332500854419777</v>
      </c>
      <c r="N4723">
        <v>4.8798002050607465</v>
      </c>
      <c r="O4723" t="str">
        <v>Fast</v>
      </c>
      <c r="P4723">
        <v>4.0179995443153338</v>
      </c>
      <c r="Q4723">
        <v>3.7141535615171137</v>
      </c>
    </row>
    <row r="4724" spans="1:17" x14ac:dyDescent="0.2">
      <c r="A4724" t="s">
        <v>7483</v>
      </c>
      <c r="B4724" t="s">
        <v>1132</v>
      </c>
      <c r="C4724" t="s">
        <v>2545</v>
      </c>
      <c r="D4724" t="s">
        <v>2623</v>
      </c>
      <c r="E4724" s="2">
        <v>46150.191666666673</v>
      </c>
      <c r="F4724" s="2">
        <v>46150.593000357367</v>
      </c>
      <c r="G4724" s="2">
        <v>46151.365233080847</v>
      </c>
      <c r="H4724" t="s">
        <v>2754</v>
      </c>
      <c r="I4724" t="s">
        <v>2751</v>
      </c>
      <c r="J4724" t="s">
        <v>2752</v>
      </c>
      <c r="K4724">
        <v>4</v>
      </c>
      <c r="M4724">
        <f t="shared" si="73"/>
        <v>1.1735664141742745</v>
      </c>
      <c r="N4724">
        <v>28.165593940182589</v>
      </c>
      <c r="O4724" t="str">
        <v>Slow</v>
      </c>
      <c r="P4724">
        <v>4.0179995443153338</v>
      </c>
      <c r="Q4724">
        <v>3.7141535615171137</v>
      </c>
    </row>
    <row r="4725" spans="1:17" x14ac:dyDescent="0.2">
      <c r="A4725" t="s">
        <v>7484</v>
      </c>
      <c r="B4725" t="s">
        <v>2489</v>
      </c>
      <c r="C4725" t="s">
        <v>2557</v>
      </c>
      <c r="D4725" t="s">
        <v>2645</v>
      </c>
      <c r="E4725" s="2">
        <v>46033.224305555559</v>
      </c>
      <c r="F4725" s="2">
        <v>46033.580119806051</v>
      </c>
      <c r="G4725" s="2">
        <v>46034.3707507422</v>
      </c>
      <c r="H4725" t="s">
        <v>2750</v>
      </c>
      <c r="I4725" t="s">
        <v>2751</v>
      </c>
      <c r="J4725" t="s">
        <v>2752</v>
      </c>
      <c r="K4725">
        <v>5</v>
      </c>
      <c r="M4725">
        <f t="shared" si="73"/>
        <v>1.1464451866413583</v>
      </c>
      <c r="N4725">
        <v>27.514684479392599</v>
      </c>
      <c r="O4725" t="str">
        <v>Slow</v>
      </c>
      <c r="P4725">
        <v>4.0179995443153338</v>
      </c>
      <c r="Q4725">
        <v>3.7141535615171137</v>
      </c>
    </row>
    <row r="4726" spans="1:17" x14ac:dyDescent="0.2">
      <c r="A4726" t="s">
        <v>7485</v>
      </c>
      <c r="B4726" t="s">
        <v>1406</v>
      </c>
      <c r="C4726" t="s">
        <v>2563</v>
      </c>
      <c r="D4726" t="s">
        <v>2615</v>
      </c>
      <c r="E4726" s="2">
        <v>46078.084027777782</v>
      </c>
      <c r="F4726" s="2">
        <v>46078.690936761217</v>
      </c>
      <c r="G4726" s="2">
        <v>46078.719934011417</v>
      </c>
      <c r="H4726" t="s">
        <v>2750</v>
      </c>
      <c r="I4726" t="s">
        <v>2751</v>
      </c>
      <c r="J4726" t="s">
        <v>2752</v>
      </c>
      <c r="K4726">
        <v>2</v>
      </c>
      <c r="M4726">
        <f t="shared" si="73"/>
        <v>0.63590623363415943</v>
      </c>
      <c r="N4726">
        <v>15.261749607219826</v>
      </c>
      <c r="O4726" t="str">
        <v>Fast</v>
      </c>
      <c r="P4726">
        <v>4.0179995443153338</v>
      </c>
      <c r="Q4726">
        <v>3.7141535615171137</v>
      </c>
    </row>
    <row r="4727" spans="1:17" x14ac:dyDescent="0.2">
      <c r="A4727" t="s">
        <v>7486</v>
      </c>
      <c r="B4727" t="s">
        <v>2418</v>
      </c>
      <c r="C4727" t="s">
        <v>2545</v>
      </c>
      <c r="D4727" t="s">
        <v>2667</v>
      </c>
      <c r="E4727" s="2">
        <v>46024.25</v>
      </c>
      <c r="F4727" s="2">
        <v>46024.815376728213</v>
      </c>
      <c r="G4727" s="2">
        <v>46025.846223735323</v>
      </c>
      <c r="H4727" t="s">
        <v>2764</v>
      </c>
      <c r="I4727" t="s">
        <v>2751</v>
      </c>
      <c r="J4727" t="s">
        <v>2752</v>
      </c>
      <c r="K4727">
        <v>4</v>
      </c>
      <c r="M4727">
        <f t="shared" si="73"/>
        <v>1.5962237353232922</v>
      </c>
      <c r="N4727">
        <v>38.309369647759013</v>
      </c>
      <c r="O4727" t="str">
        <v>Slow</v>
      </c>
      <c r="P4727">
        <v>4.0179995443153338</v>
      </c>
      <c r="Q4727">
        <v>3.7141535615171137</v>
      </c>
    </row>
    <row r="4728" spans="1:17" x14ac:dyDescent="0.2">
      <c r="A4728" t="s">
        <v>7487</v>
      </c>
      <c r="B4728" t="s">
        <v>2041</v>
      </c>
      <c r="C4728" t="s">
        <v>2528</v>
      </c>
      <c r="D4728" t="s">
        <v>2679</v>
      </c>
      <c r="E4728" s="2">
        <v>46084.186111111107</v>
      </c>
      <c r="F4728" s="2">
        <v>46084.307678787613</v>
      </c>
      <c r="H4728" t="s">
        <v>2750</v>
      </c>
      <c r="I4728" t="s">
        <v>2762</v>
      </c>
      <c r="J4728" t="s">
        <v>2756</v>
      </c>
      <c r="K4728">
        <v>4</v>
      </c>
      <c r="M4728" t="str">
        <f t="shared" si="73"/>
        <v/>
      </c>
      <c r="N4728" t="str">
        <v/>
      </c>
      <c r="O4728" t="str">
        <v/>
      </c>
      <c r="P4728" t="str">
        <v/>
      </c>
      <c r="Q4728" t="str">
        <v/>
      </c>
    </row>
    <row r="4729" spans="1:17" x14ac:dyDescent="0.2">
      <c r="A4729" t="s">
        <v>7488</v>
      </c>
      <c r="B4729" t="s">
        <v>2143</v>
      </c>
      <c r="C4729" t="s">
        <v>2545</v>
      </c>
      <c r="D4729" t="s">
        <v>2735</v>
      </c>
      <c r="E4729" s="2">
        <v>46188.34097222222</v>
      </c>
      <c r="F4729" s="2">
        <v>46188.485453636931</v>
      </c>
      <c r="H4729" t="s">
        <v>2754</v>
      </c>
      <c r="I4729" t="s">
        <v>2762</v>
      </c>
      <c r="J4729" t="s">
        <v>2758</v>
      </c>
      <c r="K4729">
        <v>5</v>
      </c>
      <c r="M4729" t="str">
        <f t="shared" si="73"/>
        <v/>
      </c>
      <c r="N4729" t="str">
        <v/>
      </c>
      <c r="O4729" t="str">
        <v/>
      </c>
      <c r="P4729" t="str">
        <v/>
      </c>
      <c r="Q4729" t="str">
        <v/>
      </c>
    </row>
    <row r="4730" spans="1:17" x14ac:dyDescent="0.2">
      <c r="A4730" t="s">
        <v>7489</v>
      </c>
      <c r="B4730" t="s">
        <v>444</v>
      </c>
      <c r="C4730" t="s">
        <v>2553</v>
      </c>
      <c r="D4730" t="s">
        <v>2677</v>
      </c>
      <c r="E4730" s="2">
        <v>46025.152777777781</v>
      </c>
      <c r="F4730" s="2">
        <v>46025.5005882361</v>
      </c>
      <c r="G4730" s="2">
        <v>46026.118121665662</v>
      </c>
      <c r="H4730" t="s">
        <v>2750</v>
      </c>
      <c r="I4730" t="s">
        <v>2751</v>
      </c>
      <c r="J4730" t="s">
        <v>2752</v>
      </c>
      <c r="K4730">
        <v>4</v>
      </c>
      <c r="M4730">
        <f t="shared" si="73"/>
        <v>0.96534388788131764</v>
      </c>
      <c r="N4730">
        <v>23.168253309151623</v>
      </c>
      <c r="O4730" t="str">
        <v>Fast</v>
      </c>
      <c r="P4730">
        <v>4.0179995443153338</v>
      </c>
      <c r="Q4730">
        <v>3.7141535615171137</v>
      </c>
    </row>
    <row r="4731" spans="1:17" x14ac:dyDescent="0.2">
      <c r="A4731" t="s">
        <v>7490</v>
      </c>
      <c r="B4731" t="s">
        <v>1959</v>
      </c>
      <c r="C4731" t="s">
        <v>2563</v>
      </c>
      <c r="D4731" t="s">
        <v>2675</v>
      </c>
      <c r="E4731" s="2">
        <v>46067.938194444447</v>
      </c>
      <c r="F4731" s="2">
        <v>46068.042755505987</v>
      </c>
      <c r="G4731" s="2">
        <v>46068.585281135413</v>
      </c>
      <c r="H4731" t="s">
        <v>2750</v>
      </c>
      <c r="I4731" t="s">
        <v>2762</v>
      </c>
      <c r="J4731" t="s">
        <v>2752</v>
      </c>
      <c r="K4731">
        <v>5</v>
      </c>
      <c r="M4731">
        <f t="shared" si="73"/>
        <v>0.64708669096580707</v>
      </c>
      <c r="N4731">
        <v>15.53008058317937</v>
      </c>
      <c r="O4731" t="str">
        <v>Fast</v>
      </c>
      <c r="P4731">
        <v>4.0179995443153338</v>
      </c>
      <c r="Q4731">
        <v>3.7141535615171137</v>
      </c>
    </row>
    <row r="4732" spans="1:17" x14ac:dyDescent="0.2">
      <c r="A4732" t="s">
        <v>7491</v>
      </c>
      <c r="B4732" t="s">
        <v>649</v>
      </c>
      <c r="C4732" t="s">
        <v>2561</v>
      </c>
      <c r="D4732" t="s">
        <v>2697</v>
      </c>
      <c r="E4732" s="2">
        <v>46171.786111111112</v>
      </c>
      <c r="F4732" s="2">
        <v>46171.851470892463</v>
      </c>
      <c r="G4732" s="2">
        <v>46172.218353740878</v>
      </c>
      <c r="H4732" t="s">
        <v>2750</v>
      </c>
      <c r="I4732" t="s">
        <v>2762</v>
      </c>
      <c r="J4732" t="s">
        <v>2752</v>
      </c>
      <c r="K4732">
        <v>4</v>
      </c>
      <c r="M4732">
        <f t="shared" si="73"/>
        <v>0.43224262976582395</v>
      </c>
      <c r="N4732">
        <v>10.373823114379775</v>
      </c>
      <c r="O4732" t="str">
        <v>Fast</v>
      </c>
      <c r="P4732">
        <v>4.0179995443153338</v>
      </c>
      <c r="Q4732">
        <v>3.7141535615171137</v>
      </c>
    </row>
    <row r="4733" spans="1:17" x14ac:dyDescent="0.2">
      <c r="A4733" t="s">
        <v>7492</v>
      </c>
      <c r="B4733" t="s">
        <v>1464</v>
      </c>
      <c r="C4733" t="s">
        <v>2559</v>
      </c>
      <c r="D4733" t="s">
        <v>2613</v>
      </c>
      <c r="E4733" s="2">
        <v>46175.644444444442</v>
      </c>
      <c r="F4733" s="2">
        <v>46175.740193947422</v>
      </c>
      <c r="G4733" s="2">
        <v>46176.355067090954</v>
      </c>
      <c r="H4733" t="s">
        <v>2764</v>
      </c>
      <c r="I4733" t="s">
        <v>2762</v>
      </c>
      <c r="J4733" t="s">
        <v>2752</v>
      </c>
      <c r="K4733">
        <v>4</v>
      </c>
      <c r="M4733">
        <f t="shared" si="73"/>
        <v>0.71062264651118312</v>
      </c>
      <c r="N4733">
        <v>17.054943516268395</v>
      </c>
      <c r="O4733" t="str">
        <v>Fast</v>
      </c>
      <c r="P4733">
        <v>4.0179995443153338</v>
      </c>
      <c r="Q4733">
        <v>3.7141535615171137</v>
      </c>
    </row>
    <row r="4734" spans="1:17" x14ac:dyDescent="0.2">
      <c r="A4734" t="s">
        <v>7493</v>
      </c>
      <c r="B4734" t="s">
        <v>1236</v>
      </c>
      <c r="C4734" t="s">
        <v>2533</v>
      </c>
      <c r="D4734" t="s">
        <v>2655</v>
      </c>
      <c r="E4734" s="2">
        <v>46267.592361111107</v>
      </c>
      <c r="F4734" s="2">
        <v>46268.223065654071</v>
      </c>
      <c r="G4734" s="2">
        <v>46268.683132231054</v>
      </c>
      <c r="H4734" t="s">
        <v>2750</v>
      </c>
      <c r="I4734" t="s">
        <v>2770</v>
      </c>
      <c r="J4734" t="s">
        <v>2752</v>
      </c>
      <c r="K4734">
        <v>5</v>
      </c>
      <c r="M4734">
        <f t="shared" si="73"/>
        <v>1.0907711199470214</v>
      </c>
      <c r="N4734">
        <v>26.178506878728513</v>
      </c>
      <c r="O4734" t="str">
        <v>Slow</v>
      </c>
      <c r="P4734">
        <v>4.0179995443153338</v>
      </c>
      <c r="Q4734">
        <v>3.7141535615171137</v>
      </c>
    </row>
    <row r="4735" spans="1:17" x14ac:dyDescent="0.2">
      <c r="A4735" t="s">
        <v>7494</v>
      </c>
      <c r="B4735" t="s">
        <v>670</v>
      </c>
      <c r="C4735" t="s">
        <v>2549</v>
      </c>
      <c r="D4735" t="s">
        <v>2713</v>
      </c>
      <c r="E4735" s="2">
        <v>46179.693055555559</v>
      </c>
      <c r="F4735" s="2">
        <v>46179.870329865953</v>
      </c>
      <c r="G4735" s="2">
        <v>46180.363867863183</v>
      </c>
      <c r="H4735" t="s">
        <v>2760</v>
      </c>
      <c r="I4735" t="s">
        <v>2762</v>
      </c>
      <c r="J4735" t="s">
        <v>2752</v>
      </c>
      <c r="K4735">
        <v>4</v>
      </c>
      <c r="M4735">
        <f t="shared" si="73"/>
        <v>0.67081230762414634</v>
      </c>
      <c r="N4735">
        <v>16.099495382979512</v>
      </c>
      <c r="O4735" t="str">
        <v>Fast</v>
      </c>
      <c r="P4735">
        <v>4.0179995443153338</v>
      </c>
      <c r="Q4735">
        <v>3.7141535615171137</v>
      </c>
    </row>
    <row r="4736" spans="1:17" x14ac:dyDescent="0.2">
      <c r="A4736" t="s">
        <v>7495</v>
      </c>
      <c r="B4736" t="s">
        <v>2483</v>
      </c>
      <c r="C4736" t="s">
        <v>2551</v>
      </c>
      <c r="D4736" t="s">
        <v>2609</v>
      </c>
      <c r="E4736" s="2">
        <v>46275.940972222219</v>
      </c>
      <c r="F4736" s="2">
        <v>46276.299161119758</v>
      </c>
      <c r="G4736" s="2">
        <v>46276.682385599503</v>
      </c>
      <c r="H4736" t="s">
        <v>2754</v>
      </c>
      <c r="I4736" t="s">
        <v>2751</v>
      </c>
      <c r="J4736" t="s">
        <v>2752</v>
      </c>
      <c r="K4736">
        <v>4</v>
      </c>
      <c r="M4736">
        <f t="shared" si="73"/>
        <v>0.74141337728360668</v>
      </c>
      <c r="N4736">
        <v>17.79392105480656</v>
      </c>
      <c r="O4736" t="str">
        <v>Fast</v>
      </c>
      <c r="P4736">
        <v>4.0179995443153338</v>
      </c>
      <c r="Q4736">
        <v>3.7141535615171137</v>
      </c>
    </row>
    <row r="4737" spans="1:17" x14ac:dyDescent="0.2">
      <c r="A4737" t="s">
        <v>7496</v>
      </c>
      <c r="B4737" t="s">
        <v>2209</v>
      </c>
      <c r="C4737" t="s">
        <v>2547</v>
      </c>
      <c r="D4737" t="s">
        <v>2627</v>
      </c>
      <c r="E4737" s="2">
        <v>46220.132638888892</v>
      </c>
      <c r="F4737" s="2">
        <v>46220.400049473021</v>
      </c>
      <c r="H4737" t="s">
        <v>2764</v>
      </c>
      <c r="I4737" t="s">
        <v>2751</v>
      </c>
      <c r="J4737" t="s">
        <v>2756</v>
      </c>
      <c r="K4737">
        <v>3</v>
      </c>
      <c r="M4737" t="str">
        <f t="shared" si="73"/>
        <v/>
      </c>
      <c r="N4737" t="str">
        <v/>
      </c>
      <c r="O4737" t="str">
        <v/>
      </c>
      <c r="P4737" t="str">
        <v/>
      </c>
      <c r="Q4737" t="str">
        <v/>
      </c>
    </row>
    <row r="4738" spans="1:17" x14ac:dyDescent="0.2">
      <c r="A4738" t="s">
        <v>7497</v>
      </c>
      <c r="B4738" t="s">
        <v>1456</v>
      </c>
      <c r="C4738" t="s">
        <v>2565</v>
      </c>
      <c r="D4738" t="s">
        <v>2615</v>
      </c>
      <c r="E4738" s="2">
        <v>46173.53125</v>
      </c>
      <c r="F4738" s="2">
        <v>46173.562177912703</v>
      </c>
      <c r="G4738" s="2">
        <v>46173.790525988246</v>
      </c>
      <c r="H4738" t="s">
        <v>2750</v>
      </c>
      <c r="I4738" t="s">
        <v>2755</v>
      </c>
      <c r="J4738" t="s">
        <v>2752</v>
      </c>
      <c r="K4738">
        <v>5</v>
      </c>
      <c r="M4738">
        <f t="shared" si="73"/>
        <v>0.25927598824637244</v>
      </c>
      <c r="N4738">
        <v>6.2226237179129384</v>
      </c>
      <c r="O4738" t="str">
        <v>Fast</v>
      </c>
      <c r="P4738">
        <v>4.0179995443153338</v>
      </c>
      <c r="Q4738">
        <v>3.7141535615171137</v>
      </c>
    </row>
    <row r="4739" spans="1:17" x14ac:dyDescent="0.2">
      <c r="A4739" t="s">
        <v>7498</v>
      </c>
      <c r="B4739" t="s">
        <v>47</v>
      </c>
      <c r="C4739" t="s">
        <v>2567</v>
      </c>
      <c r="D4739" t="s">
        <v>2733</v>
      </c>
      <c r="E4739" s="2">
        <v>46127.192361111112</v>
      </c>
      <c r="F4739" s="2">
        <v>46127.577099395457</v>
      </c>
      <c r="G4739" s="2">
        <v>46128.270046731588</v>
      </c>
      <c r="H4739" t="s">
        <v>2750</v>
      </c>
      <c r="I4739" t="s">
        <v>2751</v>
      </c>
      <c r="J4739" t="s">
        <v>2752</v>
      </c>
      <c r="K4739">
        <v>5</v>
      </c>
      <c r="M4739">
        <f t="shared" ref="M4739:M4802" si="74">IF(J4739="Resolved",G4739-E4739,"")</f>
        <v>1.0776856204756768</v>
      </c>
      <c r="N4739">
        <v>25.864454891416244</v>
      </c>
      <c r="O4739" t="str">
        <v>Slow</v>
      </c>
      <c r="P4739">
        <v>4.0179995443153338</v>
      </c>
      <c r="Q4739">
        <v>3.7141535615171137</v>
      </c>
    </row>
    <row r="4740" spans="1:17" x14ac:dyDescent="0.2">
      <c r="A4740" t="s">
        <v>7499</v>
      </c>
      <c r="B4740" t="s">
        <v>479</v>
      </c>
      <c r="C4740" t="s">
        <v>2535</v>
      </c>
      <c r="D4740" t="s">
        <v>2637</v>
      </c>
      <c r="E4740" s="2">
        <v>46053.45208333333</v>
      </c>
      <c r="F4740" s="2">
        <v>46053.748851623677</v>
      </c>
      <c r="H4740" t="s">
        <v>2750</v>
      </c>
      <c r="I4740" t="s">
        <v>2751</v>
      </c>
      <c r="J4740" t="s">
        <v>2756</v>
      </c>
      <c r="K4740">
        <v>4</v>
      </c>
      <c r="M4740" t="str">
        <f t="shared" si="74"/>
        <v/>
      </c>
      <c r="N4740" t="str">
        <v/>
      </c>
      <c r="O4740" t="str">
        <v/>
      </c>
      <c r="P4740" t="str">
        <v/>
      </c>
      <c r="Q4740" t="str">
        <v/>
      </c>
    </row>
    <row r="4741" spans="1:17" x14ac:dyDescent="0.2">
      <c r="A4741" t="s">
        <v>7500</v>
      </c>
      <c r="B4741" t="s">
        <v>589</v>
      </c>
      <c r="C4741" t="s">
        <v>2567</v>
      </c>
      <c r="D4741" t="s">
        <v>2633</v>
      </c>
      <c r="E4741" s="2">
        <v>46215.898611111108</v>
      </c>
      <c r="F4741" s="2">
        <v>46215.97753333037</v>
      </c>
      <c r="G4741" s="2">
        <v>46216.537420831053</v>
      </c>
      <c r="H4741" t="s">
        <v>2750</v>
      </c>
      <c r="I4741" t="s">
        <v>2762</v>
      </c>
      <c r="J4741" t="s">
        <v>2752</v>
      </c>
      <c r="K4741">
        <v>5</v>
      </c>
      <c r="M4741">
        <f t="shared" si="74"/>
        <v>0.63880971994512947</v>
      </c>
      <c r="N4741">
        <v>15.331433278683107</v>
      </c>
      <c r="O4741" t="str">
        <v>Fast</v>
      </c>
      <c r="P4741">
        <v>4.0179995443153338</v>
      </c>
      <c r="Q4741">
        <v>3.7141535615171137</v>
      </c>
    </row>
    <row r="4742" spans="1:17" x14ac:dyDescent="0.2">
      <c r="A4742" t="s">
        <v>7501</v>
      </c>
      <c r="B4742" t="s">
        <v>2450</v>
      </c>
      <c r="C4742" t="s">
        <v>2561</v>
      </c>
      <c r="D4742" t="s">
        <v>2711</v>
      </c>
      <c r="E4742" s="2">
        <v>46279.630555555559</v>
      </c>
      <c r="F4742" s="2">
        <v>46280.136508972399</v>
      </c>
      <c r="G4742" s="2">
        <v>46282.013048792724</v>
      </c>
      <c r="H4742" t="s">
        <v>2764</v>
      </c>
      <c r="I4742" t="s">
        <v>2770</v>
      </c>
      <c r="J4742" t="s">
        <v>2752</v>
      </c>
      <c r="K4742">
        <v>4</v>
      </c>
      <c r="M4742">
        <f t="shared" si="74"/>
        <v>2.3824932371644536</v>
      </c>
      <c r="N4742">
        <v>57.179837691946886</v>
      </c>
      <c r="O4742" t="str">
        <v>Slow</v>
      </c>
      <c r="P4742">
        <v>4.0179995443153338</v>
      </c>
      <c r="Q4742">
        <v>3.7141535615171137</v>
      </c>
    </row>
    <row r="4743" spans="1:17" x14ac:dyDescent="0.2">
      <c r="A4743" t="s">
        <v>7502</v>
      </c>
      <c r="B4743" t="s">
        <v>1030</v>
      </c>
      <c r="C4743" t="s">
        <v>2557</v>
      </c>
      <c r="D4743" t="s">
        <v>2725</v>
      </c>
      <c r="E4743" s="2">
        <v>46122.634027777778</v>
      </c>
      <c r="F4743" s="2">
        <v>46123.84680697447</v>
      </c>
      <c r="G4743" s="2">
        <v>46123.867640307799</v>
      </c>
      <c r="H4743" t="s">
        <v>2764</v>
      </c>
      <c r="I4743" t="s">
        <v>2770</v>
      </c>
      <c r="J4743" t="s">
        <v>2752</v>
      </c>
      <c r="K4743">
        <v>4</v>
      </c>
      <c r="M4743">
        <f t="shared" si="74"/>
        <v>1.2336125300207641</v>
      </c>
      <c r="N4743">
        <v>29.606700720498338</v>
      </c>
      <c r="O4743" t="str">
        <v>Slow</v>
      </c>
      <c r="P4743">
        <v>4.0179995443153338</v>
      </c>
      <c r="Q4743">
        <v>3.7141535615171137</v>
      </c>
    </row>
    <row r="4744" spans="1:17" x14ac:dyDescent="0.2">
      <c r="A4744" t="s">
        <v>7503</v>
      </c>
      <c r="B4744" t="s">
        <v>137</v>
      </c>
      <c r="C4744" t="s">
        <v>2543</v>
      </c>
      <c r="D4744" t="s">
        <v>2573</v>
      </c>
      <c r="E4744" s="2">
        <v>46120.095833333333</v>
      </c>
      <c r="F4744" s="2">
        <v>46120.41437550859</v>
      </c>
      <c r="H4744" t="s">
        <v>2750</v>
      </c>
      <c r="I4744" t="s">
        <v>2751</v>
      </c>
      <c r="J4744" t="s">
        <v>2758</v>
      </c>
      <c r="K4744">
        <v>5</v>
      </c>
      <c r="M4744" t="str">
        <f t="shared" si="74"/>
        <v/>
      </c>
      <c r="N4744" t="str">
        <v/>
      </c>
      <c r="O4744" t="str">
        <v/>
      </c>
      <c r="P4744" t="str">
        <v/>
      </c>
      <c r="Q4744" t="str">
        <v/>
      </c>
    </row>
    <row r="4745" spans="1:17" x14ac:dyDescent="0.2">
      <c r="A4745" t="s">
        <v>7504</v>
      </c>
      <c r="B4745" t="s">
        <v>1486</v>
      </c>
      <c r="C4745" t="s">
        <v>2559</v>
      </c>
      <c r="D4745" t="s">
        <v>2721</v>
      </c>
      <c r="E4745" s="2">
        <v>46049.809027777781</v>
      </c>
      <c r="F4745" s="2">
        <v>46049.982205879249</v>
      </c>
      <c r="G4745" s="2">
        <v>46050.339816100553</v>
      </c>
      <c r="H4745" t="s">
        <v>2760</v>
      </c>
      <c r="I4745" t="s">
        <v>2762</v>
      </c>
      <c r="J4745" t="s">
        <v>2752</v>
      </c>
      <c r="K4745">
        <v>3</v>
      </c>
      <c r="M4745">
        <f t="shared" si="74"/>
        <v>0.53078832277242327</v>
      </c>
      <c r="N4745">
        <v>12.738919746538159</v>
      </c>
      <c r="O4745" t="str">
        <v>Fast</v>
      </c>
      <c r="P4745">
        <v>4.0179995443153338</v>
      </c>
      <c r="Q4745">
        <v>3.7141535615171137</v>
      </c>
    </row>
    <row r="4746" spans="1:17" x14ac:dyDescent="0.2">
      <c r="A4746" t="s">
        <v>7505</v>
      </c>
      <c r="B4746" t="s">
        <v>2397</v>
      </c>
      <c r="C4746" t="s">
        <v>2551</v>
      </c>
      <c r="D4746" t="s">
        <v>2693</v>
      </c>
      <c r="E4746" s="2">
        <v>46186.714583333327</v>
      </c>
      <c r="F4746" s="2">
        <v>46186.841976176504</v>
      </c>
      <c r="G4746" s="2">
        <v>46188.100143590622</v>
      </c>
      <c r="H4746" t="s">
        <v>2764</v>
      </c>
      <c r="I4746" t="s">
        <v>2751</v>
      </c>
      <c r="J4746" t="s">
        <v>2752</v>
      </c>
      <c r="K4746">
        <v>3</v>
      </c>
      <c r="M4746">
        <f t="shared" si="74"/>
        <v>1.3855602572948555</v>
      </c>
      <c r="N4746">
        <v>33.253446175076533</v>
      </c>
      <c r="O4746" t="str">
        <v>Slow</v>
      </c>
      <c r="P4746">
        <v>4.0179995443153338</v>
      </c>
      <c r="Q4746">
        <v>3.7141535615171137</v>
      </c>
    </row>
    <row r="4747" spans="1:17" x14ac:dyDescent="0.2">
      <c r="A4747" t="s">
        <v>7506</v>
      </c>
      <c r="B4747" t="s">
        <v>1423</v>
      </c>
      <c r="C4747" t="s">
        <v>2563</v>
      </c>
      <c r="D4747" t="s">
        <v>2719</v>
      </c>
      <c r="E4747" s="2">
        <v>46107.356944444437</v>
      </c>
      <c r="F4747" s="2">
        <v>46107.82825831361</v>
      </c>
      <c r="G4747" s="2">
        <v>46108.57420647212</v>
      </c>
      <c r="H4747" t="s">
        <v>2764</v>
      </c>
      <c r="I4747" t="s">
        <v>2751</v>
      </c>
      <c r="J4747" t="s">
        <v>2752</v>
      </c>
      <c r="K4747">
        <v>4</v>
      </c>
      <c r="M4747">
        <f t="shared" si="74"/>
        <v>1.2172620276833186</v>
      </c>
      <c r="N4747">
        <v>29.214288664399646</v>
      </c>
      <c r="O4747" t="str">
        <v>Slow</v>
      </c>
      <c r="P4747">
        <v>4.0179995443153338</v>
      </c>
      <c r="Q4747">
        <v>3.7141535615171137</v>
      </c>
    </row>
    <row r="4748" spans="1:17" x14ac:dyDescent="0.2">
      <c r="A4748" t="s">
        <v>7507</v>
      </c>
      <c r="B4748" t="s">
        <v>1131</v>
      </c>
      <c r="C4748" t="s">
        <v>2557</v>
      </c>
      <c r="D4748" t="s">
        <v>2593</v>
      </c>
      <c r="E4748" s="2">
        <v>46025.333333333343</v>
      </c>
      <c r="F4748" s="2">
        <v>46025.492387862578</v>
      </c>
      <c r="G4748" s="2">
        <v>46026.054315340807</v>
      </c>
      <c r="H4748" t="s">
        <v>2764</v>
      </c>
      <c r="I4748" t="s">
        <v>2762</v>
      </c>
      <c r="J4748" t="s">
        <v>2752</v>
      </c>
      <c r="K4748">
        <v>3</v>
      </c>
      <c r="M4748">
        <f t="shared" si="74"/>
        <v>0.72098200746404473</v>
      </c>
      <c r="N4748">
        <v>17.303568179137073</v>
      </c>
      <c r="O4748" t="str">
        <v>Fast</v>
      </c>
      <c r="P4748">
        <v>4.0179995443153338</v>
      </c>
      <c r="Q4748">
        <v>3.7141535615171137</v>
      </c>
    </row>
    <row r="4749" spans="1:17" x14ac:dyDescent="0.2">
      <c r="A4749" t="s">
        <v>7508</v>
      </c>
      <c r="B4749" t="s">
        <v>460</v>
      </c>
      <c r="C4749" t="s">
        <v>2567</v>
      </c>
      <c r="D4749" t="s">
        <v>2584</v>
      </c>
      <c r="E4749" s="2">
        <v>46025.57708333333</v>
      </c>
      <c r="F4749" s="2">
        <v>46025.741071552227</v>
      </c>
      <c r="G4749" s="2">
        <v>46026.34480814213</v>
      </c>
      <c r="H4749" t="s">
        <v>2760</v>
      </c>
      <c r="I4749" t="s">
        <v>2762</v>
      </c>
      <c r="J4749" t="s">
        <v>2752</v>
      </c>
      <c r="K4749">
        <v>5</v>
      </c>
      <c r="M4749">
        <f t="shared" si="74"/>
        <v>0.76772480880026706</v>
      </c>
      <c r="N4749">
        <v>18.425395411206409</v>
      </c>
      <c r="O4749" t="str">
        <v>Fast</v>
      </c>
      <c r="P4749">
        <v>4.0179995443153338</v>
      </c>
      <c r="Q4749">
        <v>3.7141535615171137</v>
      </c>
    </row>
    <row r="4750" spans="1:17" x14ac:dyDescent="0.2">
      <c r="A4750" t="s">
        <v>7509</v>
      </c>
      <c r="B4750" t="s">
        <v>2217</v>
      </c>
      <c r="C4750" t="s">
        <v>2545</v>
      </c>
      <c r="D4750" t="s">
        <v>2633</v>
      </c>
      <c r="E4750" s="2">
        <v>46114.758333333331</v>
      </c>
      <c r="F4750" s="2">
        <v>46114.905200786103</v>
      </c>
      <c r="G4750" s="2">
        <v>46116.220939256084</v>
      </c>
      <c r="H4750" t="s">
        <v>2764</v>
      </c>
      <c r="I4750" t="s">
        <v>2751</v>
      </c>
      <c r="J4750" t="s">
        <v>2752</v>
      </c>
      <c r="K4750">
        <v>3</v>
      </c>
      <c r="M4750">
        <f t="shared" si="74"/>
        <v>1.4626059227521182</v>
      </c>
      <c r="N4750">
        <v>35.102542146050837</v>
      </c>
      <c r="O4750" t="str">
        <v>Slow</v>
      </c>
      <c r="P4750">
        <v>4.0179995443153338</v>
      </c>
      <c r="Q4750">
        <v>3.7141535615171137</v>
      </c>
    </row>
    <row r="4751" spans="1:17" x14ac:dyDescent="0.2">
      <c r="A4751" t="s">
        <v>7510</v>
      </c>
      <c r="B4751" t="s">
        <v>282</v>
      </c>
      <c r="C4751" t="s">
        <v>2528</v>
      </c>
      <c r="D4751" t="s">
        <v>2715</v>
      </c>
      <c r="E4751" s="2">
        <v>46149.502083333333</v>
      </c>
      <c r="F4751" s="2">
        <v>46149.839151210253</v>
      </c>
      <c r="G4751" s="2">
        <v>46149.859984543567</v>
      </c>
      <c r="H4751" t="s">
        <v>2750</v>
      </c>
      <c r="I4751" t="s">
        <v>2751</v>
      </c>
      <c r="J4751" t="s">
        <v>2752</v>
      </c>
      <c r="K4751">
        <v>5</v>
      </c>
      <c r="M4751">
        <f t="shared" si="74"/>
        <v>0.35790121023455868</v>
      </c>
      <c r="N4751">
        <v>8.5896290456294082</v>
      </c>
      <c r="O4751" t="str">
        <v>Fast</v>
      </c>
      <c r="P4751">
        <v>4.0179995443153338</v>
      </c>
      <c r="Q4751">
        <v>3.7141535615171137</v>
      </c>
    </row>
    <row r="4752" spans="1:17" x14ac:dyDescent="0.2">
      <c r="A4752" t="s">
        <v>7511</v>
      </c>
      <c r="B4752" t="s">
        <v>2354</v>
      </c>
      <c r="C4752" t="s">
        <v>2547</v>
      </c>
      <c r="D4752" t="s">
        <v>2659</v>
      </c>
      <c r="E4752" s="2">
        <v>46147.856249999997</v>
      </c>
      <c r="F4752" s="2">
        <v>46147.945447605387</v>
      </c>
      <c r="H4752" t="s">
        <v>2750</v>
      </c>
      <c r="I4752" t="s">
        <v>2762</v>
      </c>
      <c r="J4752" t="s">
        <v>2756</v>
      </c>
      <c r="K4752">
        <v>5</v>
      </c>
      <c r="M4752" t="str">
        <f t="shared" si="74"/>
        <v/>
      </c>
      <c r="N4752" t="str">
        <v/>
      </c>
      <c r="O4752" t="str">
        <v/>
      </c>
      <c r="P4752" t="str">
        <v/>
      </c>
      <c r="Q4752" t="str">
        <v/>
      </c>
    </row>
    <row r="4753" spans="1:17" x14ac:dyDescent="0.2">
      <c r="A4753" t="s">
        <v>7512</v>
      </c>
      <c r="B4753" t="s">
        <v>576</v>
      </c>
      <c r="C4753" t="s">
        <v>2567</v>
      </c>
      <c r="D4753" t="s">
        <v>2695</v>
      </c>
      <c r="E4753" s="2">
        <v>46225.204861111109</v>
      </c>
      <c r="F4753" s="2">
        <v>46225.401593973103</v>
      </c>
      <c r="G4753" s="2">
        <v>46226.19687011667</v>
      </c>
      <c r="H4753" t="s">
        <v>2764</v>
      </c>
      <c r="I4753" t="s">
        <v>2751</v>
      </c>
      <c r="J4753" t="s">
        <v>2752</v>
      </c>
      <c r="K4753">
        <v>5</v>
      </c>
      <c r="M4753">
        <f t="shared" si="74"/>
        <v>0.99200900556024862</v>
      </c>
      <c r="N4753">
        <v>23.808216133445967</v>
      </c>
      <c r="O4753" t="str">
        <v>Fast</v>
      </c>
      <c r="P4753">
        <v>4.0179995443153338</v>
      </c>
      <c r="Q4753">
        <v>3.7141535615171137</v>
      </c>
    </row>
    <row r="4754" spans="1:17" x14ac:dyDescent="0.2">
      <c r="A4754" t="s">
        <v>7513</v>
      </c>
      <c r="B4754" t="s">
        <v>366</v>
      </c>
      <c r="C4754" t="s">
        <v>2555</v>
      </c>
      <c r="D4754" t="s">
        <v>2619</v>
      </c>
      <c r="E4754" s="2">
        <v>46167.689583333333</v>
      </c>
      <c r="F4754" s="2">
        <v>46167.732315364527</v>
      </c>
      <c r="G4754" s="2">
        <v>46167.96455294382</v>
      </c>
      <c r="H4754" t="s">
        <v>2750</v>
      </c>
      <c r="I4754" t="s">
        <v>2762</v>
      </c>
      <c r="J4754" t="s">
        <v>2752</v>
      </c>
      <c r="K4754">
        <v>3</v>
      </c>
      <c r="M4754">
        <f t="shared" si="74"/>
        <v>0.27496961048746016</v>
      </c>
      <c r="N4754">
        <v>6.5992706516990438</v>
      </c>
      <c r="O4754" t="str">
        <v>Fast</v>
      </c>
      <c r="P4754">
        <v>4.0179995443153338</v>
      </c>
      <c r="Q4754">
        <v>3.7141535615171137</v>
      </c>
    </row>
    <row r="4755" spans="1:17" x14ac:dyDescent="0.2">
      <c r="A4755" t="s">
        <v>7514</v>
      </c>
      <c r="B4755" t="s">
        <v>892</v>
      </c>
      <c r="C4755" t="s">
        <v>2557</v>
      </c>
      <c r="D4755" t="s">
        <v>2633</v>
      </c>
      <c r="E4755" s="2">
        <v>46237.824305555558</v>
      </c>
      <c r="F4755" s="2">
        <v>46238.032006802961</v>
      </c>
      <c r="G4755" s="2">
        <v>46238.716907514026</v>
      </c>
      <c r="H4755" t="s">
        <v>2754</v>
      </c>
      <c r="I4755" t="s">
        <v>2751</v>
      </c>
      <c r="J4755" t="s">
        <v>2752</v>
      </c>
      <c r="K4755">
        <v>5</v>
      </c>
      <c r="M4755">
        <f t="shared" si="74"/>
        <v>0.89260195846873103</v>
      </c>
      <c r="N4755">
        <v>21.422447003249545</v>
      </c>
      <c r="O4755" t="str">
        <v>Fast</v>
      </c>
      <c r="P4755">
        <v>4.0179995443153338</v>
      </c>
      <c r="Q4755">
        <v>3.7141535615171137</v>
      </c>
    </row>
    <row r="4756" spans="1:17" x14ac:dyDescent="0.2">
      <c r="A4756" t="s">
        <v>7515</v>
      </c>
      <c r="B4756" t="s">
        <v>31</v>
      </c>
      <c r="C4756" t="s">
        <v>2553</v>
      </c>
      <c r="D4756" t="s">
        <v>2721</v>
      </c>
      <c r="E4756" s="2">
        <v>46104.706944444442</v>
      </c>
      <c r="F4756" s="2">
        <v>46104.781632768179</v>
      </c>
      <c r="G4756" s="2">
        <v>46105.34237563947</v>
      </c>
      <c r="H4756" t="s">
        <v>2750</v>
      </c>
      <c r="I4756" t="s">
        <v>2762</v>
      </c>
      <c r="J4756" t="s">
        <v>2752</v>
      </c>
      <c r="K4756">
        <v>4</v>
      </c>
      <c r="M4756">
        <f t="shared" si="74"/>
        <v>0.63543119502719492</v>
      </c>
      <c r="N4756">
        <v>15.250348680652678</v>
      </c>
      <c r="O4756" t="str">
        <v>Fast</v>
      </c>
      <c r="P4756">
        <v>4.0179995443153338</v>
      </c>
      <c r="Q4756">
        <v>3.7141535615171137</v>
      </c>
    </row>
    <row r="4757" spans="1:17" x14ac:dyDescent="0.2">
      <c r="A4757" t="s">
        <v>7516</v>
      </c>
      <c r="B4757" t="s">
        <v>55</v>
      </c>
      <c r="C4757" t="s">
        <v>2551</v>
      </c>
      <c r="D4757" t="s">
        <v>2659</v>
      </c>
      <c r="E4757" s="2">
        <v>46086.333333333343</v>
      </c>
      <c r="F4757" s="2">
        <v>46086.492707124919</v>
      </c>
      <c r="G4757" s="2">
        <v>46087.331896553267</v>
      </c>
      <c r="H4757" t="s">
        <v>2760</v>
      </c>
      <c r="I4757" t="s">
        <v>2762</v>
      </c>
      <c r="J4757" t="s">
        <v>2752</v>
      </c>
      <c r="K4757">
        <v>4</v>
      </c>
      <c r="M4757">
        <f t="shared" si="74"/>
        <v>0.99856321992410813</v>
      </c>
      <c r="N4757">
        <v>23.965517278178595</v>
      </c>
      <c r="O4757" t="str">
        <v>Fast</v>
      </c>
      <c r="P4757">
        <v>4.0179995443153338</v>
      </c>
      <c r="Q4757">
        <v>3.7141535615171137</v>
      </c>
    </row>
    <row r="4758" spans="1:17" x14ac:dyDescent="0.2">
      <c r="A4758" t="s">
        <v>7517</v>
      </c>
      <c r="B4758" t="s">
        <v>487</v>
      </c>
      <c r="C4758" t="s">
        <v>2528</v>
      </c>
      <c r="D4758" t="s">
        <v>2705</v>
      </c>
      <c r="E4758" s="2">
        <v>46170.463194444441</v>
      </c>
      <c r="F4758" s="2">
        <v>46170.725722993251</v>
      </c>
      <c r="G4758" s="2">
        <v>46171.789269092093</v>
      </c>
      <c r="H4758" t="s">
        <v>2754</v>
      </c>
      <c r="I4758" t="s">
        <v>2751</v>
      </c>
      <c r="J4758" t="s">
        <v>2752</v>
      </c>
      <c r="K4758">
        <v>3</v>
      </c>
      <c r="M4758">
        <f t="shared" si="74"/>
        <v>1.3260746476516942</v>
      </c>
      <c r="N4758">
        <v>31.825791543640662</v>
      </c>
      <c r="O4758" t="str">
        <v>Slow</v>
      </c>
      <c r="P4758">
        <v>4.0179995443153338</v>
      </c>
      <c r="Q4758">
        <v>3.7141535615171137</v>
      </c>
    </row>
    <row r="4759" spans="1:17" x14ac:dyDescent="0.2">
      <c r="A4759" t="s">
        <v>7518</v>
      </c>
      <c r="B4759" t="s">
        <v>1752</v>
      </c>
      <c r="C4759" t="s">
        <v>2545</v>
      </c>
      <c r="D4759" t="s">
        <v>2683</v>
      </c>
      <c r="E4759" s="2">
        <v>46051.466666666667</v>
      </c>
      <c r="F4759" s="2">
        <v>46051.781884058953</v>
      </c>
      <c r="H4759" t="s">
        <v>2750</v>
      </c>
      <c r="I4759" t="s">
        <v>2751</v>
      </c>
      <c r="J4759" t="s">
        <v>2756</v>
      </c>
      <c r="K4759">
        <v>4</v>
      </c>
      <c r="M4759" t="str">
        <f t="shared" si="74"/>
        <v/>
      </c>
      <c r="N4759" t="str">
        <v/>
      </c>
      <c r="O4759" t="str">
        <v/>
      </c>
      <c r="P4759" t="str">
        <v/>
      </c>
      <c r="Q4759" t="str">
        <v/>
      </c>
    </row>
    <row r="4760" spans="1:17" x14ac:dyDescent="0.2">
      <c r="A4760" t="s">
        <v>7519</v>
      </c>
      <c r="B4760" t="s">
        <v>2057</v>
      </c>
      <c r="C4760" t="s">
        <v>2528</v>
      </c>
      <c r="D4760" t="s">
        <v>2609</v>
      </c>
      <c r="E4760" s="2">
        <v>46231.308333333327</v>
      </c>
      <c r="F4760" s="2">
        <v>46232.373644654523</v>
      </c>
      <c r="G4760" s="2">
        <v>46233.101041373113</v>
      </c>
      <c r="H4760" t="s">
        <v>2764</v>
      </c>
      <c r="I4760" t="s">
        <v>2770</v>
      </c>
      <c r="J4760" t="s">
        <v>2752</v>
      </c>
      <c r="K4760">
        <v>2</v>
      </c>
      <c r="M4760">
        <f t="shared" si="74"/>
        <v>1.7927080397857935</v>
      </c>
      <c r="N4760">
        <v>43.024992954859044</v>
      </c>
      <c r="O4760" t="str">
        <v>Slow</v>
      </c>
      <c r="P4760">
        <v>4.0179995443153338</v>
      </c>
      <c r="Q4760">
        <v>3.7141535615171137</v>
      </c>
    </row>
    <row r="4761" spans="1:17" x14ac:dyDescent="0.2">
      <c r="A4761" t="s">
        <v>7520</v>
      </c>
      <c r="B4761" t="s">
        <v>640</v>
      </c>
      <c r="C4761" t="s">
        <v>2540</v>
      </c>
      <c r="D4761" t="s">
        <v>2731</v>
      </c>
      <c r="E4761" s="2">
        <v>46073.132638888892</v>
      </c>
      <c r="F4761" s="2">
        <v>46073.474300506306</v>
      </c>
      <c r="G4761" s="2">
        <v>46073.495133839642</v>
      </c>
      <c r="H4761" t="s">
        <v>2750</v>
      </c>
      <c r="I4761" t="s">
        <v>2751</v>
      </c>
      <c r="J4761" t="s">
        <v>2752</v>
      </c>
      <c r="K4761">
        <v>2</v>
      </c>
      <c r="M4761">
        <f t="shared" si="74"/>
        <v>0.36249495075026061</v>
      </c>
      <c r="N4761">
        <v>8.6998788180062547</v>
      </c>
      <c r="O4761" t="str">
        <v>Fast</v>
      </c>
      <c r="P4761">
        <v>4.0179995443153338</v>
      </c>
      <c r="Q4761">
        <v>3.7141535615171137</v>
      </c>
    </row>
    <row r="4762" spans="1:17" x14ac:dyDescent="0.2">
      <c r="A4762" t="s">
        <v>7521</v>
      </c>
      <c r="B4762" t="s">
        <v>1632</v>
      </c>
      <c r="C4762" t="s">
        <v>2557</v>
      </c>
      <c r="D4762" t="s">
        <v>2731</v>
      </c>
      <c r="E4762" s="2">
        <v>46272.186111111107</v>
      </c>
      <c r="F4762" s="2">
        <v>46272.435915823517</v>
      </c>
      <c r="G4762" s="2">
        <v>46272.860977441131</v>
      </c>
      <c r="H4762" t="s">
        <v>2760</v>
      </c>
      <c r="I4762" t="s">
        <v>2751</v>
      </c>
      <c r="J4762" t="s">
        <v>2752</v>
      </c>
      <c r="K4762">
        <v>3</v>
      </c>
      <c r="M4762">
        <f t="shared" si="74"/>
        <v>0.6748663300240878</v>
      </c>
      <c r="N4762">
        <v>16.196791920578107</v>
      </c>
      <c r="O4762" t="str">
        <v>Fast</v>
      </c>
      <c r="P4762">
        <v>4.0179995443153338</v>
      </c>
      <c r="Q4762">
        <v>3.7141535615171137</v>
      </c>
    </row>
    <row r="4763" spans="1:17" x14ac:dyDescent="0.2">
      <c r="A4763" t="s">
        <v>7522</v>
      </c>
      <c r="B4763" t="s">
        <v>899</v>
      </c>
      <c r="C4763" t="s">
        <v>2561</v>
      </c>
      <c r="D4763" t="s">
        <v>2705</v>
      </c>
      <c r="E4763" s="2">
        <v>46291.638194444437</v>
      </c>
      <c r="F4763" s="2">
        <v>46292.441772309758</v>
      </c>
      <c r="G4763" s="2">
        <v>46292.462605643093</v>
      </c>
      <c r="H4763" t="s">
        <v>2760</v>
      </c>
      <c r="I4763" t="s">
        <v>2770</v>
      </c>
      <c r="J4763" t="s">
        <v>2752</v>
      </c>
      <c r="K4763">
        <v>2</v>
      </c>
      <c r="M4763">
        <f t="shared" si="74"/>
        <v>0.82441119865688961</v>
      </c>
      <c r="N4763">
        <v>19.785868767765351</v>
      </c>
      <c r="O4763" t="str">
        <v>Fast</v>
      </c>
      <c r="P4763">
        <v>4.0179995443153338</v>
      </c>
      <c r="Q4763">
        <v>3.7141535615171137</v>
      </c>
    </row>
    <row r="4764" spans="1:17" x14ac:dyDescent="0.2">
      <c r="A4764" t="s">
        <v>7523</v>
      </c>
      <c r="B4764" t="s">
        <v>1103</v>
      </c>
      <c r="C4764" t="s">
        <v>2535</v>
      </c>
      <c r="D4764" t="s">
        <v>2655</v>
      </c>
      <c r="E4764" s="2">
        <v>46169.224305555559</v>
      </c>
      <c r="F4764" s="2">
        <v>46169.768594420799</v>
      </c>
      <c r="G4764" s="2">
        <v>46171.418306047402</v>
      </c>
      <c r="H4764" t="s">
        <v>2760</v>
      </c>
      <c r="I4764" t="s">
        <v>2770</v>
      </c>
      <c r="J4764" t="s">
        <v>2752</v>
      </c>
      <c r="K4764">
        <v>4</v>
      </c>
      <c r="M4764">
        <f t="shared" si="74"/>
        <v>2.194000491843326</v>
      </c>
      <c r="N4764">
        <v>52.656011804239824</v>
      </c>
      <c r="O4764" t="str">
        <v>Slow</v>
      </c>
      <c r="P4764">
        <v>4.0179995443153338</v>
      </c>
      <c r="Q4764">
        <v>3.7141535615171137</v>
      </c>
    </row>
    <row r="4765" spans="1:17" x14ac:dyDescent="0.2">
      <c r="A4765" t="s">
        <v>7524</v>
      </c>
      <c r="B4765" t="s">
        <v>858</v>
      </c>
      <c r="C4765" t="s">
        <v>2555</v>
      </c>
      <c r="D4765" t="s">
        <v>2649</v>
      </c>
      <c r="E4765" s="2">
        <v>46108.790972222218</v>
      </c>
      <c r="F4765" s="2">
        <v>46108.919457621203</v>
      </c>
      <c r="G4765" s="2">
        <v>46109.836700660388</v>
      </c>
      <c r="H4765" t="s">
        <v>2750</v>
      </c>
      <c r="I4765" t="s">
        <v>2751</v>
      </c>
      <c r="J4765" t="s">
        <v>2752</v>
      </c>
      <c r="K4765">
        <v>3</v>
      </c>
      <c r="M4765">
        <f t="shared" si="74"/>
        <v>1.0457284381700447</v>
      </c>
      <c r="N4765">
        <v>25.097482516081072</v>
      </c>
      <c r="O4765" t="str">
        <v>Slow</v>
      </c>
      <c r="P4765">
        <v>4.0179995443153338</v>
      </c>
      <c r="Q4765">
        <v>3.7141535615171137</v>
      </c>
    </row>
    <row r="4766" spans="1:17" x14ac:dyDescent="0.2">
      <c r="A4766" t="s">
        <v>7525</v>
      </c>
      <c r="B4766" t="s">
        <v>2249</v>
      </c>
      <c r="C4766" t="s">
        <v>2535</v>
      </c>
      <c r="D4766" t="s">
        <v>2627</v>
      </c>
      <c r="E4766" s="2">
        <v>46115.792361111111</v>
      </c>
      <c r="F4766" s="2">
        <v>46116.169298979963</v>
      </c>
      <c r="G4766" s="2">
        <v>46116.887558990078</v>
      </c>
      <c r="H4766" t="s">
        <v>2760</v>
      </c>
      <c r="I4766" t="s">
        <v>2751</v>
      </c>
      <c r="J4766" t="s">
        <v>2752</v>
      </c>
      <c r="K4766">
        <v>4</v>
      </c>
      <c r="M4766">
        <f t="shared" si="74"/>
        <v>1.0951978789671557</v>
      </c>
      <c r="N4766">
        <v>26.284749095211737</v>
      </c>
      <c r="O4766" t="str">
        <v>Slow</v>
      </c>
      <c r="P4766">
        <v>4.0179995443153338</v>
      </c>
      <c r="Q4766">
        <v>3.7141535615171137</v>
      </c>
    </row>
    <row r="4767" spans="1:17" x14ac:dyDescent="0.2">
      <c r="A4767" t="s">
        <v>7526</v>
      </c>
      <c r="B4767" t="s">
        <v>1300</v>
      </c>
      <c r="C4767" t="s">
        <v>2535</v>
      </c>
      <c r="D4767" t="s">
        <v>2683</v>
      </c>
      <c r="E4767" s="2">
        <v>46140.409722222219</v>
      </c>
      <c r="F4767" s="2">
        <v>46140.563061015819</v>
      </c>
      <c r="G4767" s="2">
        <v>46141.125272068079</v>
      </c>
      <c r="H4767" t="s">
        <v>2764</v>
      </c>
      <c r="I4767" t="s">
        <v>2762</v>
      </c>
      <c r="J4767" t="s">
        <v>2752</v>
      </c>
      <c r="K4767">
        <v>4</v>
      </c>
      <c r="M4767">
        <f t="shared" si="74"/>
        <v>0.71554984585964121</v>
      </c>
      <c r="N4767">
        <v>17.173196300631389</v>
      </c>
      <c r="O4767" t="str">
        <v>Fast</v>
      </c>
      <c r="P4767">
        <v>4.0179995443153338</v>
      </c>
      <c r="Q4767">
        <v>3.7141535615171137</v>
      </c>
    </row>
    <row r="4768" spans="1:17" x14ac:dyDescent="0.2">
      <c r="A4768" t="s">
        <v>7527</v>
      </c>
      <c r="B4768" t="s">
        <v>1286</v>
      </c>
      <c r="C4768" t="s">
        <v>2567</v>
      </c>
      <c r="D4768" t="s">
        <v>2629</v>
      </c>
      <c r="E4768" s="2">
        <v>46153.364583333343</v>
      </c>
      <c r="F4768" s="2">
        <v>46153.675284340738</v>
      </c>
      <c r="G4768" s="2">
        <v>46154.155249913783</v>
      </c>
      <c r="H4768" t="s">
        <v>2764</v>
      </c>
      <c r="I4768" t="s">
        <v>2751</v>
      </c>
      <c r="J4768" t="s">
        <v>2752</v>
      </c>
      <c r="K4768">
        <v>4</v>
      </c>
      <c r="M4768">
        <f t="shared" si="74"/>
        <v>0.79066658044030191</v>
      </c>
      <c r="N4768">
        <v>18.975997930567246</v>
      </c>
      <c r="O4768" t="str">
        <v>Fast</v>
      </c>
      <c r="P4768">
        <v>4.0179995443153338</v>
      </c>
      <c r="Q4768">
        <v>3.7141535615171137</v>
      </c>
    </row>
    <row r="4769" spans="1:17" x14ac:dyDescent="0.2">
      <c r="A4769" t="s">
        <v>7528</v>
      </c>
      <c r="B4769" t="s">
        <v>2170</v>
      </c>
      <c r="C4769" t="s">
        <v>2553</v>
      </c>
      <c r="D4769" t="s">
        <v>2609</v>
      </c>
      <c r="E4769" s="2">
        <v>46043.977777777778</v>
      </c>
      <c r="F4769" s="2">
        <v>46044.693494577317</v>
      </c>
      <c r="G4769" s="2">
        <v>46044.714327910653</v>
      </c>
      <c r="H4769" t="s">
        <v>2760</v>
      </c>
      <c r="I4769" t="s">
        <v>2770</v>
      </c>
      <c r="J4769" t="s">
        <v>2752</v>
      </c>
      <c r="K4769">
        <v>5</v>
      </c>
      <c r="M4769">
        <f t="shared" si="74"/>
        <v>0.7365501328749815</v>
      </c>
      <c r="N4769">
        <v>17.677203188999556</v>
      </c>
      <c r="O4769" t="str">
        <v>Fast</v>
      </c>
      <c r="P4769">
        <v>4.0179995443153338</v>
      </c>
      <c r="Q4769">
        <v>3.7141535615171137</v>
      </c>
    </row>
    <row r="4770" spans="1:17" x14ac:dyDescent="0.2">
      <c r="A4770" t="s">
        <v>7529</v>
      </c>
      <c r="B4770" t="s">
        <v>1664</v>
      </c>
      <c r="C4770" t="s">
        <v>2533</v>
      </c>
      <c r="D4770" t="s">
        <v>2588</v>
      </c>
      <c r="E4770" s="2">
        <v>46076.012499999997</v>
      </c>
      <c r="F4770" s="2">
        <v>46076.651340451092</v>
      </c>
      <c r="H4770" t="s">
        <v>2760</v>
      </c>
      <c r="I4770" t="s">
        <v>2770</v>
      </c>
      <c r="J4770" t="s">
        <v>2767</v>
      </c>
      <c r="K4770">
        <v>3</v>
      </c>
      <c r="M4770" t="str">
        <f t="shared" si="74"/>
        <v/>
      </c>
      <c r="N4770" t="str">
        <v/>
      </c>
      <c r="O4770" t="str">
        <v/>
      </c>
      <c r="P4770" t="str">
        <v/>
      </c>
      <c r="Q4770" t="str">
        <v/>
      </c>
    </row>
    <row r="4771" spans="1:17" x14ac:dyDescent="0.2">
      <c r="A4771" t="s">
        <v>7530</v>
      </c>
      <c r="B4771" t="s">
        <v>394</v>
      </c>
      <c r="C4771" t="s">
        <v>2530</v>
      </c>
      <c r="D4771" t="s">
        <v>2647</v>
      </c>
      <c r="E4771" s="2">
        <v>46238.256944444453</v>
      </c>
      <c r="F4771" s="2">
        <v>46238.770775632198</v>
      </c>
      <c r="G4771" s="2">
        <v>46239.462624576321</v>
      </c>
      <c r="H4771" t="s">
        <v>2764</v>
      </c>
      <c r="I4771" t="s">
        <v>2751</v>
      </c>
      <c r="J4771" t="s">
        <v>2752</v>
      </c>
      <c r="K4771">
        <v>4</v>
      </c>
      <c r="M4771">
        <f t="shared" si="74"/>
        <v>1.2056801318685757</v>
      </c>
      <c r="N4771">
        <v>28.936323164845817</v>
      </c>
      <c r="O4771" t="str">
        <v>Slow</v>
      </c>
      <c r="P4771">
        <v>4.0179995443153338</v>
      </c>
      <c r="Q4771">
        <v>3.7141535615171137</v>
      </c>
    </row>
    <row r="4772" spans="1:17" x14ac:dyDescent="0.2">
      <c r="A4772" t="s">
        <v>7531</v>
      </c>
      <c r="B4772" t="s">
        <v>492</v>
      </c>
      <c r="C4772" t="s">
        <v>2525</v>
      </c>
      <c r="D4772" t="s">
        <v>2711</v>
      </c>
      <c r="E4772" s="2">
        <v>46037.69027777778</v>
      </c>
      <c r="F4772" s="2">
        <v>46038.518999320288</v>
      </c>
      <c r="H4772" t="s">
        <v>2750</v>
      </c>
      <c r="I4772" t="s">
        <v>2770</v>
      </c>
      <c r="J4772" t="s">
        <v>2758</v>
      </c>
      <c r="K4772">
        <v>4</v>
      </c>
      <c r="M4772" t="str">
        <f t="shared" si="74"/>
        <v/>
      </c>
      <c r="N4772" t="str">
        <v/>
      </c>
      <c r="O4772" t="str">
        <v/>
      </c>
      <c r="P4772" t="str">
        <v/>
      </c>
      <c r="Q4772" t="str">
        <v/>
      </c>
    </row>
    <row r="4773" spans="1:17" x14ac:dyDescent="0.2">
      <c r="A4773" t="s">
        <v>7532</v>
      </c>
      <c r="B4773" t="s">
        <v>872</v>
      </c>
      <c r="C4773" t="s">
        <v>2547</v>
      </c>
      <c r="D4773" t="s">
        <v>2707</v>
      </c>
      <c r="E4773" s="2">
        <v>46145.872916666667</v>
      </c>
      <c r="F4773" s="2">
        <v>46146.191364286977</v>
      </c>
      <c r="H4773" t="s">
        <v>2750</v>
      </c>
      <c r="I4773" t="s">
        <v>2751</v>
      </c>
      <c r="J4773" t="s">
        <v>2767</v>
      </c>
      <c r="K4773">
        <v>5</v>
      </c>
      <c r="M4773" t="str">
        <f t="shared" si="74"/>
        <v/>
      </c>
      <c r="N4773" t="str">
        <v/>
      </c>
      <c r="O4773" t="str">
        <v/>
      </c>
      <c r="P4773" t="str">
        <v/>
      </c>
      <c r="Q4773" t="str">
        <v/>
      </c>
    </row>
    <row r="4774" spans="1:17" x14ac:dyDescent="0.2">
      <c r="A4774" t="s">
        <v>7533</v>
      </c>
      <c r="B4774" t="s">
        <v>265</v>
      </c>
      <c r="C4774" t="s">
        <v>2530</v>
      </c>
      <c r="D4774" t="s">
        <v>2715</v>
      </c>
      <c r="E4774" s="2">
        <v>46261.459027777782</v>
      </c>
      <c r="F4774" s="2">
        <v>46261.905370836401</v>
      </c>
      <c r="H4774" t="s">
        <v>2750</v>
      </c>
      <c r="I4774" t="s">
        <v>2751</v>
      </c>
      <c r="J4774" t="s">
        <v>2767</v>
      </c>
      <c r="K4774">
        <v>3</v>
      </c>
      <c r="M4774" t="str">
        <f t="shared" si="74"/>
        <v/>
      </c>
      <c r="N4774" t="str">
        <v/>
      </c>
      <c r="O4774" t="str">
        <v/>
      </c>
      <c r="P4774" t="str">
        <v/>
      </c>
      <c r="Q4774" t="str">
        <v/>
      </c>
    </row>
    <row r="4775" spans="1:17" x14ac:dyDescent="0.2">
      <c r="A4775" t="s">
        <v>7534</v>
      </c>
      <c r="B4775" t="s">
        <v>1751</v>
      </c>
      <c r="C4775" t="s">
        <v>2551</v>
      </c>
      <c r="D4775" t="s">
        <v>2677</v>
      </c>
      <c r="E4775" s="2">
        <v>46046.720833333333</v>
      </c>
      <c r="F4775" s="2">
        <v>46047.177673226142</v>
      </c>
      <c r="G4775" s="2">
        <v>46047.98702169623</v>
      </c>
      <c r="H4775" t="s">
        <v>2750</v>
      </c>
      <c r="I4775" t="s">
        <v>2751</v>
      </c>
      <c r="J4775" t="s">
        <v>2752</v>
      </c>
      <c r="K4775">
        <v>4</v>
      </c>
      <c r="M4775">
        <f t="shared" si="74"/>
        <v>1.2661883628970827</v>
      </c>
      <c r="N4775">
        <v>30.388520709529985</v>
      </c>
      <c r="O4775" t="str">
        <v>Slow</v>
      </c>
      <c r="P4775">
        <v>4.0179995443153338</v>
      </c>
      <c r="Q4775">
        <v>3.7141535615171137</v>
      </c>
    </row>
    <row r="4776" spans="1:17" x14ac:dyDescent="0.2">
      <c r="A4776" t="s">
        <v>7535</v>
      </c>
      <c r="B4776" t="s">
        <v>1259</v>
      </c>
      <c r="C4776" t="s">
        <v>2545</v>
      </c>
      <c r="D4776" t="s">
        <v>2719</v>
      </c>
      <c r="E4776" s="2">
        <v>46275.217361111107</v>
      </c>
      <c r="F4776" s="2">
        <v>46275.602474344378</v>
      </c>
      <c r="G4776" s="2">
        <v>46275.643199997823</v>
      </c>
      <c r="H4776" t="s">
        <v>2760</v>
      </c>
      <c r="I4776" t="s">
        <v>2751</v>
      </c>
      <c r="J4776" t="s">
        <v>2752</v>
      </c>
      <c r="K4776">
        <v>5</v>
      </c>
      <c r="M4776">
        <f t="shared" si="74"/>
        <v>0.42583888671651948</v>
      </c>
      <c r="N4776">
        <v>10.220133281196468</v>
      </c>
      <c r="O4776" t="str">
        <v>Fast</v>
      </c>
      <c r="P4776">
        <v>4.0179995443153338</v>
      </c>
      <c r="Q4776">
        <v>3.7141535615171137</v>
      </c>
    </row>
    <row r="4777" spans="1:17" x14ac:dyDescent="0.2">
      <c r="A4777" t="s">
        <v>7536</v>
      </c>
      <c r="B4777" t="s">
        <v>131</v>
      </c>
      <c r="C4777" t="s">
        <v>2553</v>
      </c>
      <c r="D4777" t="s">
        <v>2705</v>
      </c>
      <c r="E4777" s="2">
        <v>46152.927083333343</v>
      </c>
      <c r="F4777" s="2">
        <v>46153.373224958093</v>
      </c>
      <c r="G4777" s="2">
        <v>46154.280307609974</v>
      </c>
      <c r="H4777" t="s">
        <v>2750</v>
      </c>
      <c r="I4777" t="s">
        <v>2751</v>
      </c>
      <c r="J4777" t="s">
        <v>2752</v>
      </c>
      <c r="K4777">
        <v>4</v>
      </c>
      <c r="M4777">
        <f t="shared" si="74"/>
        <v>1.3532242766304989</v>
      </c>
      <c r="N4777">
        <v>32.477382639131974</v>
      </c>
      <c r="O4777" t="str">
        <v>Slow</v>
      </c>
      <c r="P4777">
        <v>4.0179995443153338</v>
      </c>
      <c r="Q4777">
        <v>3.7141535615171137</v>
      </c>
    </row>
    <row r="4778" spans="1:17" x14ac:dyDescent="0.2">
      <c r="A4778" t="s">
        <v>7537</v>
      </c>
      <c r="B4778" t="s">
        <v>1022</v>
      </c>
      <c r="C4778" t="s">
        <v>2535</v>
      </c>
      <c r="D4778" t="s">
        <v>2709</v>
      </c>
      <c r="E4778" s="2">
        <v>46138.581944444442</v>
      </c>
      <c r="F4778" s="2">
        <v>46138.731278895662</v>
      </c>
      <c r="H4778" t="s">
        <v>2750</v>
      </c>
      <c r="I4778" t="s">
        <v>2762</v>
      </c>
      <c r="J4778" t="s">
        <v>2767</v>
      </c>
      <c r="K4778">
        <v>4</v>
      </c>
      <c r="M4778" t="str">
        <f t="shared" si="74"/>
        <v/>
      </c>
      <c r="N4778" t="str">
        <v/>
      </c>
      <c r="O4778" t="str">
        <v/>
      </c>
      <c r="P4778" t="str">
        <v/>
      </c>
      <c r="Q4778" t="str">
        <v/>
      </c>
    </row>
    <row r="4779" spans="1:17" x14ac:dyDescent="0.2">
      <c r="A4779" t="s">
        <v>7538</v>
      </c>
      <c r="B4779" t="s">
        <v>2095</v>
      </c>
      <c r="C4779" t="s">
        <v>2530</v>
      </c>
      <c r="D4779" t="s">
        <v>2661</v>
      </c>
      <c r="E4779" s="2">
        <v>46217.740277777782</v>
      </c>
      <c r="F4779" s="2">
        <v>46218.079374313762</v>
      </c>
      <c r="G4779" s="2">
        <v>46218.31326640043</v>
      </c>
      <c r="H4779" t="s">
        <v>2750</v>
      </c>
      <c r="I4779" t="s">
        <v>2751</v>
      </c>
      <c r="J4779" t="s">
        <v>2752</v>
      </c>
      <c r="K4779">
        <v>4</v>
      </c>
      <c r="M4779">
        <f t="shared" si="74"/>
        <v>0.57298862264724448</v>
      </c>
      <c r="N4779">
        <v>13.751726943533868</v>
      </c>
      <c r="O4779" t="str">
        <v>Fast</v>
      </c>
      <c r="P4779">
        <v>4.0179995443153338</v>
      </c>
      <c r="Q4779">
        <v>3.7141535615171137</v>
      </c>
    </row>
    <row r="4780" spans="1:17" x14ac:dyDescent="0.2">
      <c r="A4780" t="s">
        <v>7539</v>
      </c>
      <c r="B4780" t="s">
        <v>2288</v>
      </c>
      <c r="C4780" t="s">
        <v>2530</v>
      </c>
      <c r="D4780" t="s">
        <v>2593</v>
      </c>
      <c r="E4780" s="2">
        <v>46235.175694444442</v>
      </c>
      <c r="F4780" s="2">
        <v>46235.624896672132</v>
      </c>
      <c r="G4780" s="2">
        <v>46236.480477267884</v>
      </c>
      <c r="H4780" t="s">
        <v>2750</v>
      </c>
      <c r="I4780" t="s">
        <v>2751</v>
      </c>
      <c r="J4780" t="s">
        <v>2752</v>
      </c>
      <c r="K4780">
        <v>3</v>
      </c>
      <c r="M4780">
        <f t="shared" si="74"/>
        <v>1.3047828234412009</v>
      </c>
      <c r="N4780">
        <v>31.314787762588821</v>
      </c>
      <c r="O4780" t="str">
        <v>Slow</v>
      </c>
      <c r="P4780">
        <v>4.0179995443153338</v>
      </c>
      <c r="Q4780">
        <v>3.7141535615171137</v>
      </c>
    </row>
    <row r="4781" spans="1:17" x14ac:dyDescent="0.2">
      <c r="A4781" t="s">
        <v>7540</v>
      </c>
      <c r="B4781" t="s">
        <v>2425</v>
      </c>
      <c r="C4781" t="s">
        <v>2528</v>
      </c>
      <c r="D4781" t="s">
        <v>2641</v>
      </c>
      <c r="E4781" s="2">
        <v>46152.494444444441</v>
      </c>
      <c r="F4781" s="2">
        <v>46152.718768378247</v>
      </c>
      <c r="G4781" s="2">
        <v>46153.415419733261</v>
      </c>
      <c r="H4781" t="s">
        <v>2750</v>
      </c>
      <c r="I4781" t="s">
        <v>2751</v>
      </c>
      <c r="J4781" t="s">
        <v>2752</v>
      </c>
      <c r="K4781">
        <v>5</v>
      </c>
      <c r="M4781">
        <f t="shared" si="74"/>
        <v>0.92097528882004553</v>
      </c>
      <c r="N4781">
        <v>22.103406931681093</v>
      </c>
      <c r="O4781" t="str">
        <v>Fast</v>
      </c>
      <c r="P4781">
        <v>4.0179995443153338</v>
      </c>
      <c r="Q4781">
        <v>3.7141535615171137</v>
      </c>
    </row>
    <row r="4782" spans="1:17" x14ac:dyDescent="0.2">
      <c r="A4782" t="s">
        <v>7541</v>
      </c>
      <c r="B4782" t="s">
        <v>2327</v>
      </c>
      <c r="C4782" t="s">
        <v>2528</v>
      </c>
      <c r="D4782" t="s">
        <v>2715</v>
      </c>
      <c r="E4782" s="2">
        <v>46045.727777777778</v>
      </c>
      <c r="F4782" s="2">
        <v>46045.811009206627</v>
      </c>
      <c r="G4782" s="2">
        <v>46045.831842539963</v>
      </c>
      <c r="H4782" t="s">
        <v>2750</v>
      </c>
      <c r="I4782" t="s">
        <v>2762</v>
      </c>
      <c r="J4782" t="s">
        <v>2752</v>
      </c>
      <c r="K4782">
        <v>4</v>
      </c>
      <c r="M4782">
        <f t="shared" si="74"/>
        <v>0.10406476218486205</v>
      </c>
      <c r="N4782">
        <v>2.4975542924366891</v>
      </c>
      <c r="O4782" t="str">
        <v>Fast</v>
      </c>
      <c r="P4782">
        <v>4.0179995443153338</v>
      </c>
      <c r="Q4782">
        <v>3.7141535615171137</v>
      </c>
    </row>
    <row r="4783" spans="1:17" x14ac:dyDescent="0.2">
      <c r="A4783" t="s">
        <v>7542</v>
      </c>
      <c r="B4783" t="s">
        <v>1540</v>
      </c>
      <c r="C4783" t="s">
        <v>2538</v>
      </c>
      <c r="D4783" t="s">
        <v>2699</v>
      </c>
      <c r="E4783" s="2">
        <v>46287.413194444453</v>
      </c>
      <c r="F4783" s="2">
        <v>46287.804398928878</v>
      </c>
      <c r="G4783" s="2">
        <v>46288.731344826818</v>
      </c>
      <c r="H4783" t="s">
        <v>2764</v>
      </c>
      <c r="I4783" t="s">
        <v>2751</v>
      </c>
      <c r="J4783" t="s">
        <v>2752</v>
      </c>
      <c r="K4783">
        <v>4</v>
      </c>
      <c r="M4783">
        <f t="shared" si="74"/>
        <v>1.3181503823652747</v>
      </c>
      <c r="N4783">
        <v>31.635609176766593</v>
      </c>
      <c r="O4783" t="str">
        <v>Slow</v>
      </c>
      <c r="P4783">
        <v>4.0179995443153338</v>
      </c>
      <c r="Q4783">
        <v>3.7141535615171137</v>
      </c>
    </row>
    <row r="4784" spans="1:17" x14ac:dyDescent="0.2">
      <c r="A4784" t="s">
        <v>7543</v>
      </c>
      <c r="B4784" t="s">
        <v>2338</v>
      </c>
      <c r="C4784" t="s">
        <v>2561</v>
      </c>
      <c r="D4784" t="s">
        <v>2577</v>
      </c>
      <c r="E4784" s="2">
        <v>46025.960416666669</v>
      </c>
      <c r="F4784" s="2">
        <v>46026.532306071887</v>
      </c>
      <c r="G4784" s="2">
        <v>46026.553139405223</v>
      </c>
      <c r="H4784" t="s">
        <v>2750</v>
      </c>
      <c r="I4784" t="s">
        <v>2770</v>
      </c>
      <c r="J4784" t="s">
        <v>2752</v>
      </c>
      <c r="K4784">
        <v>5</v>
      </c>
      <c r="M4784">
        <f t="shared" si="74"/>
        <v>0.59272273855458479</v>
      </c>
      <c r="N4784">
        <v>14.225345725310035</v>
      </c>
      <c r="O4784" t="str">
        <v>Fast</v>
      </c>
      <c r="P4784">
        <v>4.0179995443153338</v>
      </c>
      <c r="Q4784">
        <v>3.7141535615171137</v>
      </c>
    </row>
    <row r="4785" spans="1:17" x14ac:dyDescent="0.2">
      <c r="A4785" t="s">
        <v>7544</v>
      </c>
      <c r="B4785" t="s">
        <v>2412</v>
      </c>
      <c r="C4785" t="s">
        <v>2553</v>
      </c>
      <c r="D4785" t="s">
        <v>2595</v>
      </c>
      <c r="E4785" s="2">
        <v>46260.82916666667</v>
      </c>
      <c r="F4785" s="2">
        <v>46260.990115428831</v>
      </c>
      <c r="G4785" s="2">
        <v>46261.3658298148</v>
      </c>
      <c r="H4785" t="s">
        <v>2750</v>
      </c>
      <c r="I4785" t="s">
        <v>2762</v>
      </c>
      <c r="J4785" t="s">
        <v>2752</v>
      </c>
      <c r="K4785">
        <v>4</v>
      </c>
      <c r="M4785">
        <f t="shared" si="74"/>
        <v>0.53666314813017379</v>
      </c>
      <c r="N4785">
        <v>12.879915555124171</v>
      </c>
      <c r="O4785" t="str">
        <v>Fast</v>
      </c>
      <c r="P4785">
        <v>4.0179995443153338</v>
      </c>
      <c r="Q4785">
        <v>3.7141535615171137</v>
      </c>
    </row>
    <row r="4786" spans="1:17" x14ac:dyDescent="0.2">
      <c r="A4786" t="s">
        <v>7545</v>
      </c>
      <c r="B4786" t="s">
        <v>1609</v>
      </c>
      <c r="C4786" t="s">
        <v>2538</v>
      </c>
      <c r="D4786" t="s">
        <v>2685</v>
      </c>
      <c r="E4786" s="2">
        <v>46141.128472222219</v>
      </c>
      <c r="F4786" s="2">
        <v>46141.491049309559</v>
      </c>
      <c r="G4786" s="2">
        <v>46143.061794754627</v>
      </c>
      <c r="H4786" t="s">
        <v>2764</v>
      </c>
      <c r="I4786" t="s">
        <v>2751</v>
      </c>
      <c r="J4786" t="s">
        <v>2752</v>
      </c>
      <c r="K4786">
        <v>2</v>
      </c>
      <c r="M4786">
        <f t="shared" si="74"/>
        <v>1.9333225324080558</v>
      </c>
      <c r="N4786">
        <v>46.39974077779334</v>
      </c>
      <c r="O4786" t="str">
        <v>Slow</v>
      </c>
      <c r="P4786">
        <v>4.0179995443153338</v>
      </c>
      <c r="Q4786">
        <v>3.7141535615171137</v>
      </c>
    </row>
    <row r="4787" spans="1:17" x14ac:dyDescent="0.2">
      <c r="A4787" t="s">
        <v>7546</v>
      </c>
      <c r="B4787" t="s">
        <v>1053</v>
      </c>
      <c r="C4787" t="s">
        <v>2565</v>
      </c>
      <c r="D4787" t="s">
        <v>2737</v>
      </c>
      <c r="E4787" s="2">
        <v>46163.840277777781</v>
      </c>
      <c r="F4787" s="2">
        <v>46164.415155593219</v>
      </c>
      <c r="G4787" s="2">
        <v>46164.876931201878</v>
      </c>
      <c r="H4787" t="s">
        <v>2750</v>
      </c>
      <c r="I4787" t="s">
        <v>2751</v>
      </c>
      <c r="J4787" t="s">
        <v>2752</v>
      </c>
      <c r="K4787">
        <v>4</v>
      </c>
      <c r="M4787">
        <f t="shared" si="74"/>
        <v>1.0366534240965848</v>
      </c>
      <c r="N4787">
        <v>24.879682178318035</v>
      </c>
      <c r="O4787" t="str">
        <v>Slow</v>
      </c>
      <c r="P4787">
        <v>4.0179995443153338</v>
      </c>
      <c r="Q4787">
        <v>3.7141535615171137</v>
      </c>
    </row>
    <row r="4788" spans="1:17" x14ac:dyDescent="0.2">
      <c r="A4788" t="s">
        <v>7547</v>
      </c>
      <c r="B4788" t="s">
        <v>2436</v>
      </c>
      <c r="C4788" t="s">
        <v>2559</v>
      </c>
      <c r="D4788" t="s">
        <v>2697</v>
      </c>
      <c r="E4788" s="2">
        <v>46231.382638888892</v>
      </c>
      <c r="F4788" s="2">
        <v>46231.464415731571</v>
      </c>
      <c r="H4788" t="s">
        <v>2750</v>
      </c>
      <c r="I4788" t="s">
        <v>2762</v>
      </c>
      <c r="J4788" t="s">
        <v>2756</v>
      </c>
      <c r="K4788">
        <v>4</v>
      </c>
      <c r="M4788" t="str">
        <f t="shared" si="74"/>
        <v/>
      </c>
      <c r="N4788" t="str">
        <v/>
      </c>
      <c r="O4788" t="str">
        <v/>
      </c>
      <c r="P4788" t="str">
        <v/>
      </c>
      <c r="Q4788" t="str">
        <v/>
      </c>
    </row>
    <row r="4789" spans="1:17" x14ac:dyDescent="0.2">
      <c r="A4789" t="s">
        <v>7548</v>
      </c>
      <c r="B4789" t="s">
        <v>1058</v>
      </c>
      <c r="C4789" t="s">
        <v>2559</v>
      </c>
      <c r="D4789" t="s">
        <v>2731</v>
      </c>
      <c r="E4789" s="2">
        <v>46279.588888888888</v>
      </c>
      <c r="F4789" s="2">
        <v>46279.644145449471</v>
      </c>
      <c r="G4789" s="2">
        <v>46279.87108547434</v>
      </c>
      <c r="H4789" t="s">
        <v>2754</v>
      </c>
      <c r="I4789" t="s">
        <v>2755</v>
      </c>
      <c r="J4789" t="s">
        <v>2752</v>
      </c>
      <c r="K4789">
        <v>4</v>
      </c>
      <c r="M4789">
        <f t="shared" si="74"/>
        <v>0.28219658545276616</v>
      </c>
      <c r="N4789">
        <v>6.7727180508663878</v>
      </c>
      <c r="O4789" t="str">
        <v>Fast</v>
      </c>
      <c r="P4789">
        <v>4.0179995443153338</v>
      </c>
      <c r="Q4789">
        <v>3.7141535615171137</v>
      </c>
    </row>
    <row r="4790" spans="1:17" x14ac:dyDescent="0.2">
      <c r="A4790" t="s">
        <v>7549</v>
      </c>
      <c r="B4790" t="s">
        <v>436</v>
      </c>
      <c r="C4790" t="s">
        <v>2563</v>
      </c>
      <c r="D4790" t="s">
        <v>2591</v>
      </c>
      <c r="E4790" s="2">
        <v>46064.408333333333</v>
      </c>
      <c r="F4790" s="2">
        <v>46064.511666618237</v>
      </c>
      <c r="H4790" t="s">
        <v>2750</v>
      </c>
      <c r="I4790" t="s">
        <v>2762</v>
      </c>
      <c r="J4790" t="s">
        <v>2756</v>
      </c>
      <c r="K4790">
        <v>5</v>
      </c>
      <c r="M4790" t="str">
        <f t="shared" si="74"/>
        <v/>
      </c>
      <c r="N4790" t="str">
        <v/>
      </c>
      <c r="O4790" t="str">
        <v/>
      </c>
      <c r="P4790" t="str">
        <v/>
      </c>
      <c r="Q4790" t="str">
        <v/>
      </c>
    </row>
    <row r="4791" spans="1:17" x14ac:dyDescent="0.2">
      <c r="A4791" t="s">
        <v>7550</v>
      </c>
      <c r="B4791" t="s">
        <v>286</v>
      </c>
      <c r="C4791" t="s">
        <v>2557</v>
      </c>
      <c r="D4791" t="s">
        <v>2721</v>
      </c>
      <c r="E4791" s="2">
        <v>46244.70208333333</v>
      </c>
      <c r="F4791" s="2">
        <v>46244.748022711967</v>
      </c>
      <c r="G4791" s="2">
        <v>46245.016398663072</v>
      </c>
      <c r="H4791" t="s">
        <v>2760</v>
      </c>
      <c r="I4791" t="s">
        <v>2755</v>
      </c>
      <c r="J4791" t="s">
        <v>2752</v>
      </c>
      <c r="K4791">
        <v>5</v>
      </c>
      <c r="M4791">
        <f t="shared" si="74"/>
        <v>0.31431532974238507</v>
      </c>
      <c r="N4791">
        <v>7.5435679138172418</v>
      </c>
      <c r="O4791" t="str">
        <v>Fast</v>
      </c>
      <c r="P4791">
        <v>4.0179995443153338</v>
      </c>
      <c r="Q4791">
        <v>3.7141535615171137</v>
      </c>
    </row>
    <row r="4792" spans="1:17" x14ac:dyDescent="0.2">
      <c r="A4792" t="s">
        <v>7551</v>
      </c>
      <c r="B4792" t="s">
        <v>1439</v>
      </c>
      <c r="C4792" t="s">
        <v>2567</v>
      </c>
      <c r="D4792" t="s">
        <v>2601</v>
      </c>
      <c r="E4792" s="2">
        <v>46203.429166666669</v>
      </c>
      <c r="F4792" s="2">
        <v>46203.847471197572</v>
      </c>
      <c r="G4792" s="2">
        <v>46205.405081620462</v>
      </c>
      <c r="H4792" t="s">
        <v>2754</v>
      </c>
      <c r="I4792" t="s">
        <v>2751</v>
      </c>
      <c r="J4792" t="s">
        <v>2752</v>
      </c>
      <c r="K4792">
        <v>2</v>
      </c>
      <c r="M4792">
        <f t="shared" si="74"/>
        <v>1.975914953793108</v>
      </c>
      <c r="N4792">
        <v>47.421958891034592</v>
      </c>
      <c r="O4792" t="str">
        <v>Slow</v>
      </c>
      <c r="P4792">
        <v>4.0179995443153338</v>
      </c>
      <c r="Q4792">
        <v>3.7141535615171137</v>
      </c>
    </row>
    <row r="4793" spans="1:17" x14ac:dyDescent="0.2">
      <c r="A4793" t="s">
        <v>7552</v>
      </c>
      <c r="B4793" t="s">
        <v>109</v>
      </c>
      <c r="C4793" t="s">
        <v>2540</v>
      </c>
      <c r="D4793" t="s">
        <v>2721</v>
      </c>
      <c r="E4793" s="2">
        <v>46123.462500000001</v>
      </c>
      <c r="F4793" s="2">
        <v>46123.842017035509</v>
      </c>
      <c r="G4793" s="2">
        <v>46124.271099293081</v>
      </c>
      <c r="H4793" t="s">
        <v>2754</v>
      </c>
      <c r="I4793" t="s">
        <v>2751</v>
      </c>
      <c r="J4793" t="s">
        <v>2752</v>
      </c>
      <c r="K4793">
        <v>4</v>
      </c>
      <c r="M4793">
        <f t="shared" si="74"/>
        <v>0.808599293079169</v>
      </c>
      <c r="N4793">
        <v>19.406383033900056</v>
      </c>
      <c r="O4793" t="str">
        <v>Fast</v>
      </c>
      <c r="P4793">
        <v>4.0179995443153338</v>
      </c>
      <c r="Q4793">
        <v>3.7141535615171137</v>
      </c>
    </row>
    <row r="4794" spans="1:17" x14ac:dyDescent="0.2">
      <c r="A4794" t="s">
        <v>7553</v>
      </c>
      <c r="B4794" t="s">
        <v>317</v>
      </c>
      <c r="C4794" t="s">
        <v>2563</v>
      </c>
      <c r="D4794" t="s">
        <v>2735</v>
      </c>
      <c r="E4794" s="2">
        <v>46139.582638888889</v>
      </c>
      <c r="F4794" s="2">
        <v>46140.465722214052</v>
      </c>
      <c r="G4794" s="2">
        <v>46140.693829025928</v>
      </c>
      <c r="H4794" t="s">
        <v>2760</v>
      </c>
      <c r="I4794" t="s">
        <v>2770</v>
      </c>
      <c r="J4794" t="s">
        <v>2752</v>
      </c>
      <c r="K4794">
        <v>4</v>
      </c>
      <c r="M4794">
        <f t="shared" si="74"/>
        <v>1.1111901370386477</v>
      </c>
      <c r="N4794">
        <v>26.668563288927544</v>
      </c>
      <c r="O4794" t="str">
        <v>Slow</v>
      </c>
      <c r="P4794">
        <v>4.0179995443153338</v>
      </c>
      <c r="Q4794">
        <v>3.7141535615171137</v>
      </c>
    </row>
    <row r="4795" spans="1:17" x14ac:dyDescent="0.2">
      <c r="A4795" t="s">
        <v>7554</v>
      </c>
      <c r="B4795" t="s">
        <v>632</v>
      </c>
      <c r="C4795" t="s">
        <v>2530</v>
      </c>
      <c r="D4795" t="s">
        <v>2661</v>
      </c>
      <c r="E4795" s="2">
        <v>46233.218055555553</v>
      </c>
      <c r="F4795" s="2">
        <v>46233.600540312327</v>
      </c>
      <c r="G4795" s="2">
        <v>46234.431385108968</v>
      </c>
      <c r="H4795" t="s">
        <v>2760</v>
      </c>
      <c r="I4795" t="s">
        <v>2751</v>
      </c>
      <c r="J4795" t="s">
        <v>2752</v>
      </c>
      <c r="K4795">
        <v>4</v>
      </c>
      <c r="M4795">
        <f t="shared" si="74"/>
        <v>1.2133295534149511</v>
      </c>
      <c r="N4795">
        <v>29.119909281958826</v>
      </c>
      <c r="O4795" t="str">
        <v>Slow</v>
      </c>
      <c r="P4795">
        <v>4.0179995443153338</v>
      </c>
      <c r="Q4795">
        <v>3.7141535615171137</v>
      </c>
    </row>
    <row r="4796" spans="1:17" x14ac:dyDescent="0.2">
      <c r="A4796" t="s">
        <v>7555</v>
      </c>
      <c r="B4796" t="s">
        <v>1345</v>
      </c>
      <c r="C4796" t="s">
        <v>2540</v>
      </c>
      <c r="D4796" t="s">
        <v>2665</v>
      </c>
      <c r="E4796" s="2">
        <v>46061.426388888889</v>
      </c>
      <c r="F4796" s="2">
        <v>46061.540928316179</v>
      </c>
      <c r="H4796" t="s">
        <v>2750</v>
      </c>
      <c r="I4796" t="s">
        <v>2762</v>
      </c>
      <c r="J4796" t="s">
        <v>2756</v>
      </c>
      <c r="K4796">
        <v>4</v>
      </c>
      <c r="M4796" t="str">
        <f t="shared" si="74"/>
        <v/>
      </c>
      <c r="N4796" t="str">
        <v/>
      </c>
      <c r="O4796" t="str">
        <v/>
      </c>
      <c r="P4796" t="str">
        <v/>
      </c>
      <c r="Q4796" t="str">
        <v/>
      </c>
    </row>
    <row r="4797" spans="1:17" x14ac:dyDescent="0.2">
      <c r="A4797" t="s">
        <v>7556</v>
      </c>
      <c r="B4797" t="s">
        <v>1216</v>
      </c>
      <c r="C4797" t="s">
        <v>2563</v>
      </c>
      <c r="D4797" t="s">
        <v>2659</v>
      </c>
      <c r="E4797" s="2">
        <v>46161.049305555563</v>
      </c>
      <c r="F4797" s="2">
        <v>46162.024458077532</v>
      </c>
      <c r="H4797" t="s">
        <v>2750</v>
      </c>
      <c r="I4797" t="s">
        <v>2770</v>
      </c>
      <c r="J4797" t="s">
        <v>2756</v>
      </c>
      <c r="K4797">
        <v>3</v>
      </c>
      <c r="M4797" t="str">
        <f t="shared" si="74"/>
        <v/>
      </c>
      <c r="N4797" t="str">
        <v/>
      </c>
      <c r="O4797" t="str">
        <v/>
      </c>
      <c r="P4797" t="str">
        <v/>
      </c>
      <c r="Q4797" t="str">
        <v/>
      </c>
    </row>
    <row r="4798" spans="1:17" x14ac:dyDescent="0.2">
      <c r="A4798" t="s">
        <v>7557</v>
      </c>
      <c r="B4798" t="s">
        <v>1298</v>
      </c>
      <c r="C4798" t="s">
        <v>2530</v>
      </c>
      <c r="D4798" t="s">
        <v>2669</v>
      </c>
      <c r="E4798" s="2">
        <v>46220.058333333327</v>
      </c>
      <c r="F4798" s="2">
        <v>46220.497928872799</v>
      </c>
      <c r="G4798" s="2">
        <v>46220.919227390499</v>
      </c>
      <c r="H4798" t="s">
        <v>2764</v>
      </c>
      <c r="I4798" t="s">
        <v>2751</v>
      </c>
      <c r="J4798" t="s">
        <v>2752</v>
      </c>
      <c r="K4798">
        <v>3</v>
      </c>
      <c r="M4798">
        <f t="shared" si="74"/>
        <v>0.86089405717211775</v>
      </c>
      <c r="N4798">
        <v>20.661457372130826</v>
      </c>
      <c r="O4798" t="str">
        <v>Fast</v>
      </c>
      <c r="P4798">
        <v>4.0179995443153338</v>
      </c>
      <c r="Q4798">
        <v>3.7141535615171137</v>
      </c>
    </row>
    <row r="4799" spans="1:17" x14ac:dyDescent="0.2">
      <c r="A4799" t="s">
        <v>7558</v>
      </c>
      <c r="B4799" t="s">
        <v>1290</v>
      </c>
      <c r="C4799" t="s">
        <v>2549</v>
      </c>
      <c r="D4799" t="s">
        <v>2711</v>
      </c>
      <c r="E4799" s="2">
        <v>46170.65347222222</v>
      </c>
      <c r="F4799" s="2">
        <v>46170.763944720828</v>
      </c>
      <c r="G4799" s="2">
        <v>46171.382507154049</v>
      </c>
      <c r="H4799" t="s">
        <v>2764</v>
      </c>
      <c r="I4799" t="s">
        <v>2762</v>
      </c>
      <c r="J4799" t="s">
        <v>2752</v>
      </c>
      <c r="K4799">
        <v>4</v>
      </c>
      <c r="M4799">
        <f t="shared" si="74"/>
        <v>0.72903493182820966</v>
      </c>
      <c r="N4799">
        <v>17.496838363877032</v>
      </c>
      <c r="O4799" t="str">
        <v>Fast</v>
      </c>
      <c r="P4799">
        <v>4.0179995443153338</v>
      </c>
      <c r="Q4799">
        <v>3.7141535615171137</v>
      </c>
    </row>
    <row r="4800" spans="1:17" x14ac:dyDescent="0.2">
      <c r="A4800" t="s">
        <v>7559</v>
      </c>
      <c r="B4800" t="s">
        <v>2506</v>
      </c>
      <c r="C4800" t="s">
        <v>2540</v>
      </c>
      <c r="D4800" t="s">
        <v>2625</v>
      </c>
      <c r="E4800" s="2">
        <v>46145.277777777781</v>
      </c>
      <c r="F4800" s="2">
        <v>46145.519925149842</v>
      </c>
      <c r="G4800" s="2">
        <v>46145.617912561262</v>
      </c>
      <c r="H4800" t="s">
        <v>2760</v>
      </c>
      <c r="I4800" t="s">
        <v>2751</v>
      </c>
      <c r="J4800" t="s">
        <v>2752</v>
      </c>
      <c r="K4800">
        <v>5</v>
      </c>
      <c r="M4800">
        <f t="shared" si="74"/>
        <v>0.34013478348060744</v>
      </c>
      <c r="N4800">
        <v>8.1632348035345785</v>
      </c>
      <c r="O4800" t="str">
        <v>Fast</v>
      </c>
      <c r="P4800">
        <v>4.0179995443153338</v>
      </c>
      <c r="Q4800">
        <v>3.7141535615171137</v>
      </c>
    </row>
    <row r="4801" spans="1:17" x14ac:dyDescent="0.2">
      <c r="A4801" t="s">
        <v>7560</v>
      </c>
      <c r="B4801" t="s">
        <v>564</v>
      </c>
      <c r="C4801" t="s">
        <v>2530</v>
      </c>
      <c r="D4801" t="s">
        <v>2625</v>
      </c>
      <c r="E4801" s="2">
        <v>46165.668749999997</v>
      </c>
      <c r="F4801" s="2">
        <v>46166.034294975871</v>
      </c>
      <c r="G4801" s="2">
        <v>46166.448929735307</v>
      </c>
      <c r="H4801" t="s">
        <v>2750</v>
      </c>
      <c r="I4801" t="s">
        <v>2751</v>
      </c>
      <c r="J4801" t="s">
        <v>2752</v>
      </c>
      <c r="K4801">
        <v>3</v>
      </c>
      <c r="M4801">
        <f t="shared" si="74"/>
        <v>0.78017973530950258</v>
      </c>
      <c r="N4801">
        <v>18.724313647428062</v>
      </c>
      <c r="O4801" t="str">
        <v>Fast</v>
      </c>
      <c r="P4801">
        <v>4.0179995443153338</v>
      </c>
      <c r="Q4801">
        <v>3.7141535615171137</v>
      </c>
    </row>
    <row r="4802" spans="1:17" x14ac:dyDescent="0.2">
      <c r="A4802" t="s">
        <v>7561</v>
      </c>
      <c r="B4802" t="s">
        <v>1206</v>
      </c>
      <c r="C4802" t="s">
        <v>2535</v>
      </c>
      <c r="D4802" t="s">
        <v>2735</v>
      </c>
      <c r="E4802" s="2">
        <v>46162.759722222218</v>
      </c>
      <c r="F4802" s="2">
        <v>46162.893998076943</v>
      </c>
      <c r="H4802" t="s">
        <v>2750</v>
      </c>
      <c r="I4802" t="s">
        <v>2762</v>
      </c>
      <c r="J4802" t="s">
        <v>2756</v>
      </c>
      <c r="K4802">
        <v>5</v>
      </c>
      <c r="M4802" t="str">
        <f t="shared" si="74"/>
        <v/>
      </c>
      <c r="N4802" t="str">
        <v/>
      </c>
      <c r="O4802" t="str">
        <v/>
      </c>
      <c r="P4802" t="str">
        <v/>
      </c>
      <c r="Q4802" t="str">
        <v/>
      </c>
    </row>
    <row r="4803" spans="1:17" x14ac:dyDescent="0.2">
      <c r="A4803" t="s">
        <v>7562</v>
      </c>
      <c r="B4803" t="s">
        <v>1553</v>
      </c>
      <c r="C4803" t="s">
        <v>2549</v>
      </c>
      <c r="D4803" t="s">
        <v>2715</v>
      </c>
      <c r="E4803" s="2">
        <v>46242.664583333331</v>
      </c>
      <c r="F4803" s="2">
        <v>46242.811025521762</v>
      </c>
      <c r="H4803" t="s">
        <v>2764</v>
      </c>
      <c r="I4803" t="s">
        <v>2751</v>
      </c>
      <c r="J4803" t="s">
        <v>2767</v>
      </c>
      <c r="K4803">
        <v>3</v>
      </c>
      <c r="M4803" t="str">
        <f t="shared" ref="M4803:M4866" si="75">IF(J4803="Resolved",G4803-E4803,"")</f>
        <v/>
      </c>
      <c r="N4803" t="str">
        <v/>
      </c>
      <c r="O4803" t="str">
        <v/>
      </c>
      <c r="P4803" t="str">
        <v/>
      </c>
      <c r="Q4803" t="str">
        <v/>
      </c>
    </row>
    <row r="4804" spans="1:17" x14ac:dyDescent="0.2">
      <c r="A4804" t="s">
        <v>7563</v>
      </c>
      <c r="B4804" t="s">
        <v>705</v>
      </c>
      <c r="C4804" t="s">
        <v>2553</v>
      </c>
      <c r="D4804" t="s">
        <v>2667</v>
      </c>
      <c r="E4804" s="2">
        <v>46247.42083333333</v>
      </c>
      <c r="F4804" s="2">
        <v>46247.555927309077</v>
      </c>
      <c r="G4804" s="2">
        <v>46247.948116963482</v>
      </c>
      <c r="H4804" t="s">
        <v>2764</v>
      </c>
      <c r="I4804" t="s">
        <v>2762</v>
      </c>
      <c r="J4804" t="s">
        <v>2752</v>
      </c>
      <c r="K4804">
        <v>4</v>
      </c>
      <c r="M4804">
        <f t="shared" si="75"/>
        <v>0.52728363015194191</v>
      </c>
      <c r="N4804">
        <v>12.654807123646606</v>
      </c>
      <c r="O4804" t="str">
        <v>Fast</v>
      </c>
      <c r="P4804">
        <v>4.0179995443153338</v>
      </c>
      <c r="Q4804">
        <v>3.7141535615171137</v>
      </c>
    </row>
    <row r="4805" spans="1:17" x14ac:dyDescent="0.2">
      <c r="A4805" t="s">
        <v>7564</v>
      </c>
      <c r="B4805" t="s">
        <v>474</v>
      </c>
      <c r="C4805" t="s">
        <v>2555</v>
      </c>
      <c r="D4805" t="s">
        <v>2613</v>
      </c>
      <c r="E4805" s="2">
        <v>46273.561805555553</v>
      </c>
      <c r="F4805" s="2">
        <v>46273.801682613579</v>
      </c>
      <c r="G4805" s="2">
        <v>46275.034754979119</v>
      </c>
      <c r="H4805" t="s">
        <v>2750</v>
      </c>
      <c r="I4805" t="s">
        <v>2751</v>
      </c>
      <c r="J4805" t="s">
        <v>2752</v>
      </c>
      <c r="K4805">
        <v>3</v>
      </c>
      <c r="M4805">
        <f t="shared" si="75"/>
        <v>1.4729494235652965</v>
      </c>
      <c r="N4805">
        <v>35.350786165567115</v>
      </c>
      <c r="O4805" t="str">
        <v>Slow</v>
      </c>
      <c r="P4805">
        <v>4.0179995443153338</v>
      </c>
      <c r="Q4805">
        <v>3.7141535615171137</v>
      </c>
    </row>
    <row r="4806" spans="1:17" x14ac:dyDescent="0.2">
      <c r="A4806" t="s">
        <v>7565</v>
      </c>
      <c r="B4806" t="s">
        <v>137</v>
      </c>
      <c r="C4806" t="s">
        <v>2530</v>
      </c>
      <c r="D4806" t="s">
        <v>2733</v>
      </c>
      <c r="E4806" s="2">
        <v>46042.782638888893</v>
      </c>
      <c r="F4806" s="2">
        <v>46042.892476328198</v>
      </c>
      <c r="H4806" t="s">
        <v>2750</v>
      </c>
      <c r="I4806" t="s">
        <v>2751</v>
      </c>
      <c r="J4806" t="s">
        <v>2767</v>
      </c>
      <c r="K4806">
        <v>4</v>
      </c>
      <c r="M4806" t="str">
        <f t="shared" si="75"/>
        <v/>
      </c>
      <c r="N4806" t="str">
        <v/>
      </c>
      <c r="O4806" t="str">
        <v/>
      </c>
      <c r="P4806" t="str">
        <v/>
      </c>
      <c r="Q4806" t="str">
        <v/>
      </c>
    </row>
    <row r="4807" spans="1:17" x14ac:dyDescent="0.2">
      <c r="A4807" t="s">
        <v>7566</v>
      </c>
      <c r="B4807" t="s">
        <v>836</v>
      </c>
      <c r="C4807" t="s">
        <v>2540</v>
      </c>
      <c r="D4807" t="s">
        <v>2721</v>
      </c>
      <c r="E4807" s="2">
        <v>46110.342361111107</v>
      </c>
      <c r="F4807" s="2">
        <v>46110.721658263938</v>
      </c>
      <c r="G4807" s="2">
        <v>46111.809678408448</v>
      </c>
      <c r="H4807" t="s">
        <v>2760</v>
      </c>
      <c r="I4807" t="s">
        <v>2751</v>
      </c>
      <c r="J4807" t="s">
        <v>2752</v>
      </c>
      <c r="K4807">
        <v>4</v>
      </c>
      <c r="M4807">
        <f t="shared" si="75"/>
        <v>1.4673172973416513</v>
      </c>
      <c r="N4807">
        <v>35.215615136199631</v>
      </c>
      <c r="O4807" t="str">
        <v>Slow</v>
      </c>
      <c r="P4807">
        <v>4.0179995443153338</v>
      </c>
      <c r="Q4807">
        <v>3.7141535615171137</v>
      </c>
    </row>
    <row r="4808" spans="1:17" x14ac:dyDescent="0.2">
      <c r="A4808" t="s">
        <v>7567</v>
      </c>
      <c r="B4808" t="s">
        <v>656</v>
      </c>
      <c r="C4808" t="s">
        <v>2530</v>
      </c>
      <c r="D4808" t="s">
        <v>2633</v>
      </c>
      <c r="E4808" s="2">
        <v>46262.417361111111</v>
      </c>
      <c r="F4808" s="2">
        <v>46262.850279421982</v>
      </c>
      <c r="G4808" s="2">
        <v>46264.002316726052</v>
      </c>
      <c r="H4808" t="s">
        <v>2760</v>
      </c>
      <c r="I4808" t="s">
        <v>2770</v>
      </c>
      <c r="J4808" t="s">
        <v>2752</v>
      </c>
      <c r="K4808">
        <v>4</v>
      </c>
      <c r="M4808">
        <f t="shared" si="75"/>
        <v>1.5849556149405544</v>
      </c>
      <c r="N4808">
        <v>38.038934758573305</v>
      </c>
      <c r="O4808" t="str">
        <v>Slow</v>
      </c>
      <c r="P4808">
        <v>4.0179995443153338</v>
      </c>
      <c r="Q4808">
        <v>3.7141535615171137</v>
      </c>
    </row>
    <row r="4809" spans="1:17" x14ac:dyDescent="0.2">
      <c r="A4809" t="s">
        <v>7568</v>
      </c>
      <c r="B4809" t="s">
        <v>510</v>
      </c>
      <c r="C4809" t="s">
        <v>2525</v>
      </c>
      <c r="D4809" t="s">
        <v>2667</v>
      </c>
      <c r="E4809" s="2">
        <v>46198.241666666669</v>
      </c>
      <c r="F4809" s="2">
        <v>46198.725506367809</v>
      </c>
      <c r="G4809" s="2">
        <v>46199.529428819093</v>
      </c>
      <c r="H4809" t="s">
        <v>2750</v>
      </c>
      <c r="I4809" t="s">
        <v>2751</v>
      </c>
      <c r="J4809" t="s">
        <v>2752</v>
      </c>
      <c r="K4809">
        <v>5</v>
      </c>
      <c r="M4809">
        <f t="shared" si="75"/>
        <v>1.2877621524239657</v>
      </c>
      <c r="N4809">
        <v>30.906291658175178</v>
      </c>
      <c r="O4809" t="str">
        <v>Slow</v>
      </c>
      <c r="P4809">
        <v>4.0179995443153338</v>
      </c>
      <c r="Q4809">
        <v>3.7141535615171137</v>
      </c>
    </row>
    <row r="4810" spans="1:17" x14ac:dyDescent="0.2">
      <c r="A4810" t="s">
        <v>7569</v>
      </c>
      <c r="B4810" t="s">
        <v>699</v>
      </c>
      <c r="C4810" t="s">
        <v>2543</v>
      </c>
      <c r="D4810" t="s">
        <v>2647</v>
      </c>
      <c r="E4810" s="2">
        <v>46125.200694444437</v>
      </c>
      <c r="F4810" s="2">
        <v>46125.360061993437</v>
      </c>
      <c r="H4810" t="s">
        <v>2760</v>
      </c>
      <c r="I4810" t="s">
        <v>2762</v>
      </c>
      <c r="J4810" t="s">
        <v>2756</v>
      </c>
      <c r="K4810">
        <v>3</v>
      </c>
      <c r="M4810" t="str">
        <f t="shared" si="75"/>
        <v/>
      </c>
      <c r="N4810" t="str">
        <v/>
      </c>
      <c r="O4810" t="str">
        <v/>
      </c>
      <c r="P4810" t="str">
        <v/>
      </c>
      <c r="Q4810" t="str">
        <v/>
      </c>
    </row>
    <row r="4811" spans="1:17" x14ac:dyDescent="0.2">
      <c r="A4811" t="s">
        <v>7570</v>
      </c>
      <c r="B4811" t="s">
        <v>1762</v>
      </c>
      <c r="C4811" t="s">
        <v>2553</v>
      </c>
      <c r="D4811" t="s">
        <v>2715</v>
      </c>
      <c r="E4811" s="2">
        <v>46194.06527777778</v>
      </c>
      <c r="F4811" s="2">
        <v>46194.427435849931</v>
      </c>
      <c r="G4811" s="2">
        <v>46195.086830056403</v>
      </c>
      <c r="H4811" t="s">
        <v>2750</v>
      </c>
      <c r="I4811" t="s">
        <v>2751</v>
      </c>
      <c r="J4811" t="s">
        <v>2752</v>
      </c>
      <c r="K4811">
        <v>3</v>
      </c>
      <c r="M4811">
        <f t="shared" si="75"/>
        <v>1.021552278623858</v>
      </c>
      <c r="N4811">
        <v>24.517254686972592</v>
      </c>
      <c r="O4811" t="str">
        <v>Slow</v>
      </c>
      <c r="P4811">
        <v>4.0179995443153338</v>
      </c>
      <c r="Q4811">
        <v>3.7141535615171137</v>
      </c>
    </row>
    <row r="4812" spans="1:17" x14ac:dyDescent="0.2">
      <c r="A4812" t="s">
        <v>7571</v>
      </c>
      <c r="B4812" t="s">
        <v>2089</v>
      </c>
      <c r="C4812" t="s">
        <v>2543</v>
      </c>
      <c r="D4812" t="s">
        <v>2689</v>
      </c>
      <c r="E4812" s="2">
        <v>46149.070138888892</v>
      </c>
      <c r="F4812" s="2">
        <v>46149.565865220269</v>
      </c>
      <c r="G4812" s="2">
        <v>46150.193686023209</v>
      </c>
      <c r="H4812" t="s">
        <v>2764</v>
      </c>
      <c r="I4812" t="s">
        <v>2751</v>
      </c>
      <c r="J4812" t="s">
        <v>2752</v>
      </c>
      <c r="K4812">
        <v>4</v>
      </c>
      <c r="M4812">
        <f t="shared" si="75"/>
        <v>1.1235471343170502</v>
      </c>
      <c r="N4812">
        <v>26.965131223609205</v>
      </c>
      <c r="O4812" t="str">
        <v>Slow</v>
      </c>
      <c r="P4812">
        <v>4.0179995443153338</v>
      </c>
      <c r="Q4812">
        <v>3.7141535615171137</v>
      </c>
    </row>
    <row r="4813" spans="1:17" x14ac:dyDescent="0.2">
      <c r="A4813" t="s">
        <v>7572</v>
      </c>
      <c r="B4813" t="s">
        <v>1312</v>
      </c>
      <c r="C4813" t="s">
        <v>2525</v>
      </c>
      <c r="D4813" t="s">
        <v>2659</v>
      </c>
      <c r="E4813" s="2">
        <v>46265.147916666669</v>
      </c>
      <c r="F4813" s="2">
        <v>46265.593814802807</v>
      </c>
      <c r="H4813" t="s">
        <v>2764</v>
      </c>
      <c r="I4813" t="s">
        <v>2751</v>
      </c>
      <c r="J4813" t="s">
        <v>2758</v>
      </c>
      <c r="K4813">
        <v>3</v>
      </c>
      <c r="M4813" t="str">
        <f t="shared" si="75"/>
        <v/>
      </c>
      <c r="N4813" t="str">
        <v/>
      </c>
      <c r="O4813" t="str">
        <v/>
      </c>
      <c r="P4813" t="str">
        <v/>
      </c>
      <c r="Q4813" t="str">
        <v/>
      </c>
    </row>
    <row r="4814" spans="1:17" x14ac:dyDescent="0.2">
      <c r="A4814" t="s">
        <v>7573</v>
      </c>
      <c r="B4814" t="s">
        <v>187</v>
      </c>
      <c r="C4814" t="s">
        <v>2535</v>
      </c>
      <c r="D4814" t="s">
        <v>2735</v>
      </c>
      <c r="E4814" s="2">
        <v>46175.768750000003</v>
      </c>
      <c r="F4814" s="2">
        <v>46175.997913510742</v>
      </c>
      <c r="H4814" t="s">
        <v>2764</v>
      </c>
      <c r="I4814" t="s">
        <v>2751</v>
      </c>
      <c r="J4814" t="s">
        <v>2756</v>
      </c>
      <c r="K4814">
        <v>4</v>
      </c>
      <c r="M4814" t="str">
        <f t="shared" si="75"/>
        <v/>
      </c>
      <c r="N4814" t="str">
        <v/>
      </c>
      <c r="O4814" t="str">
        <v/>
      </c>
      <c r="P4814" t="str">
        <v/>
      </c>
      <c r="Q4814" t="str">
        <v/>
      </c>
    </row>
    <row r="4815" spans="1:17" x14ac:dyDescent="0.2">
      <c r="A4815" t="s">
        <v>7574</v>
      </c>
      <c r="B4815" t="s">
        <v>1861</v>
      </c>
      <c r="C4815" t="s">
        <v>2545</v>
      </c>
      <c r="D4815" t="s">
        <v>2677</v>
      </c>
      <c r="E4815" s="2">
        <v>46145.62777777778</v>
      </c>
      <c r="F4815" s="2">
        <v>46146.079321484227</v>
      </c>
      <c r="G4815" s="2">
        <v>46147.840292692526</v>
      </c>
      <c r="H4815" t="s">
        <v>2750</v>
      </c>
      <c r="I4815" t="s">
        <v>2751</v>
      </c>
      <c r="J4815" t="s">
        <v>2752</v>
      </c>
      <c r="K4815">
        <v>4</v>
      </c>
      <c r="M4815">
        <f t="shared" si="75"/>
        <v>2.2125149147468619</v>
      </c>
      <c r="N4815">
        <v>53.100357953924686</v>
      </c>
      <c r="O4815" t="str">
        <v>Slow</v>
      </c>
      <c r="P4815">
        <v>4.0179995443153338</v>
      </c>
      <c r="Q4815">
        <v>3.7141535615171137</v>
      </c>
    </row>
    <row r="4816" spans="1:17" x14ac:dyDescent="0.2">
      <c r="A4816" t="s">
        <v>7575</v>
      </c>
      <c r="B4816" t="s">
        <v>400</v>
      </c>
      <c r="C4816" t="s">
        <v>2543</v>
      </c>
      <c r="D4816" t="s">
        <v>2657</v>
      </c>
      <c r="E4816" s="2">
        <v>46193.087500000001</v>
      </c>
      <c r="F4816" s="2">
        <v>46193.65793416369</v>
      </c>
      <c r="H4816" t="s">
        <v>2764</v>
      </c>
      <c r="I4816" t="s">
        <v>2770</v>
      </c>
      <c r="J4816" t="s">
        <v>2756</v>
      </c>
      <c r="K4816">
        <v>2</v>
      </c>
      <c r="M4816" t="str">
        <f t="shared" si="75"/>
        <v/>
      </c>
      <c r="N4816" t="str">
        <v/>
      </c>
      <c r="O4816" t="str">
        <v/>
      </c>
      <c r="P4816" t="str">
        <v/>
      </c>
      <c r="Q4816" t="str">
        <v/>
      </c>
    </row>
    <row r="4817" spans="1:17" x14ac:dyDescent="0.2">
      <c r="A4817" t="s">
        <v>7576</v>
      </c>
      <c r="B4817" t="s">
        <v>164</v>
      </c>
      <c r="C4817" t="s">
        <v>2561</v>
      </c>
      <c r="D4817" t="s">
        <v>2729</v>
      </c>
      <c r="E4817" s="2">
        <v>46074.768055555563</v>
      </c>
      <c r="F4817" s="2">
        <v>46074.823132828249</v>
      </c>
      <c r="G4817" s="2">
        <v>46075.068678374548</v>
      </c>
      <c r="H4817" t="s">
        <v>2764</v>
      </c>
      <c r="I4817" t="s">
        <v>2755</v>
      </c>
      <c r="J4817" t="s">
        <v>2752</v>
      </c>
      <c r="K4817">
        <v>3</v>
      </c>
      <c r="M4817">
        <f t="shared" si="75"/>
        <v>0.3006228189842659</v>
      </c>
      <c r="N4817">
        <v>7.2149476556223817</v>
      </c>
      <c r="O4817" t="str">
        <v>Fast</v>
      </c>
      <c r="P4817">
        <v>4.0179995443153338</v>
      </c>
      <c r="Q4817">
        <v>3.7141535615171137</v>
      </c>
    </row>
    <row r="4818" spans="1:17" x14ac:dyDescent="0.2">
      <c r="A4818" t="s">
        <v>7577</v>
      </c>
      <c r="B4818" t="s">
        <v>1442</v>
      </c>
      <c r="C4818" t="s">
        <v>2551</v>
      </c>
      <c r="D4818" t="s">
        <v>2651</v>
      </c>
      <c r="E4818" s="2">
        <v>46233.75</v>
      </c>
      <c r="F4818" s="2">
        <v>46233.856641242732</v>
      </c>
      <c r="H4818" t="s">
        <v>2750</v>
      </c>
      <c r="I4818" t="s">
        <v>2762</v>
      </c>
      <c r="J4818" t="s">
        <v>2767</v>
      </c>
      <c r="K4818">
        <v>4</v>
      </c>
      <c r="M4818" t="str">
        <f t="shared" si="75"/>
        <v/>
      </c>
      <c r="N4818" t="str">
        <v/>
      </c>
      <c r="O4818" t="str">
        <v/>
      </c>
      <c r="P4818" t="str">
        <v/>
      </c>
      <c r="Q4818" t="str">
        <v/>
      </c>
    </row>
    <row r="4819" spans="1:17" x14ac:dyDescent="0.2">
      <c r="A4819" t="s">
        <v>7578</v>
      </c>
      <c r="B4819" t="s">
        <v>1084</v>
      </c>
      <c r="C4819" t="s">
        <v>2567</v>
      </c>
      <c r="D4819" t="s">
        <v>2647</v>
      </c>
      <c r="E4819" s="2">
        <v>46078.906944444447</v>
      </c>
      <c r="F4819" s="2">
        <v>46079.093174751193</v>
      </c>
      <c r="H4819" t="s">
        <v>2764</v>
      </c>
      <c r="I4819" t="s">
        <v>2751</v>
      </c>
      <c r="J4819" t="s">
        <v>2767</v>
      </c>
      <c r="K4819">
        <v>4</v>
      </c>
      <c r="M4819" t="str">
        <f t="shared" si="75"/>
        <v/>
      </c>
      <c r="N4819" t="str">
        <v/>
      </c>
      <c r="O4819" t="str">
        <v/>
      </c>
      <c r="P4819" t="str">
        <v/>
      </c>
      <c r="Q4819" t="str">
        <v/>
      </c>
    </row>
    <row r="4820" spans="1:17" x14ac:dyDescent="0.2">
      <c r="A4820" t="s">
        <v>7579</v>
      </c>
      <c r="B4820" t="s">
        <v>800</v>
      </c>
      <c r="C4820" t="s">
        <v>2533</v>
      </c>
      <c r="D4820" t="s">
        <v>2643</v>
      </c>
      <c r="E4820" s="2">
        <v>46029.968055555553</v>
      </c>
      <c r="F4820" s="2">
        <v>46030.351166823959</v>
      </c>
      <c r="G4820" s="2">
        <v>46030.372000157287</v>
      </c>
      <c r="H4820" t="s">
        <v>2750</v>
      </c>
      <c r="I4820" t="s">
        <v>2751</v>
      </c>
      <c r="J4820" t="s">
        <v>2752</v>
      </c>
      <c r="K4820">
        <v>5</v>
      </c>
      <c r="M4820">
        <f t="shared" si="75"/>
        <v>0.40394460173411062</v>
      </c>
      <c r="N4820">
        <v>9.6946704416186549</v>
      </c>
      <c r="O4820" t="str">
        <v>Fast</v>
      </c>
      <c r="P4820">
        <v>4.0179995443153338</v>
      </c>
      <c r="Q4820">
        <v>3.7141535615171137</v>
      </c>
    </row>
    <row r="4821" spans="1:17" x14ac:dyDescent="0.2">
      <c r="A4821" t="s">
        <v>7580</v>
      </c>
      <c r="B4821" t="s">
        <v>2438</v>
      </c>
      <c r="C4821" t="s">
        <v>2543</v>
      </c>
      <c r="D4821" t="s">
        <v>2615</v>
      </c>
      <c r="E4821" s="2">
        <v>46036.083333333343</v>
      </c>
      <c r="F4821" s="2">
        <v>46036.360473885827</v>
      </c>
      <c r="G4821" s="2">
        <v>46036.608509487807</v>
      </c>
      <c r="H4821" t="s">
        <v>2754</v>
      </c>
      <c r="I4821" t="s">
        <v>2751</v>
      </c>
      <c r="J4821" t="s">
        <v>2752</v>
      </c>
      <c r="K4821">
        <v>3</v>
      </c>
      <c r="M4821">
        <f t="shared" si="75"/>
        <v>0.52517615446413402</v>
      </c>
      <c r="N4821">
        <v>12.604227707139216</v>
      </c>
      <c r="O4821" t="str">
        <v>Fast</v>
      </c>
      <c r="P4821">
        <v>4.0179995443153338</v>
      </c>
      <c r="Q4821">
        <v>3.7141535615171137</v>
      </c>
    </row>
    <row r="4822" spans="1:17" x14ac:dyDescent="0.2">
      <c r="A4822" t="s">
        <v>7581</v>
      </c>
      <c r="B4822" t="s">
        <v>249</v>
      </c>
      <c r="C4822" t="s">
        <v>2528</v>
      </c>
      <c r="D4822" t="s">
        <v>2625</v>
      </c>
      <c r="E4822" s="2">
        <v>46041.522916666669</v>
      </c>
      <c r="F4822" s="2">
        <v>46041.982287528968</v>
      </c>
      <c r="G4822" s="2">
        <v>46043.299633844057</v>
      </c>
      <c r="H4822" t="s">
        <v>2764</v>
      </c>
      <c r="I4822" t="s">
        <v>2751</v>
      </c>
      <c r="J4822" t="s">
        <v>2752</v>
      </c>
      <c r="K4822">
        <v>3</v>
      </c>
      <c r="M4822">
        <f t="shared" si="75"/>
        <v>1.7767171773884911</v>
      </c>
      <c r="N4822">
        <v>42.641212257323787</v>
      </c>
      <c r="O4822" t="str">
        <v>Slow</v>
      </c>
      <c r="P4822">
        <v>4.0179995443153338</v>
      </c>
      <c r="Q4822">
        <v>3.7141535615171137</v>
      </c>
    </row>
    <row r="4823" spans="1:17" x14ac:dyDescent="0.2">
      <c r="A4823" t="s">
        <v>7582</v>
      </c>
      <c r="B4823" t="s">
        <v>155</v>
      </c>
      <c r="C4823" t="s">
        <v>2525</v>
      </c>
      <c r="D4823" t="s">
        <v>2595</v>
      </c>
      <c r="E4823" s="2">
        <v>46050.813888888893</v>
      </c>
      <c r="F4823" s="2">
        <v>46050.996049225119</v>
      </c>
      <c r="G4823" s="2">
        <v>46051.781638856111</v>
      </c>
      <c r="H4823" t="s">
        <v>2760</v>
      </c>
      <c r="I4823" t="s">
        <v>2762</v>
      </c>
      <c r="J4823" t="s">
        <v>2752</v>
      </c>
      <c r="K4823">
        <v>5</v>
      </c>
      <c r="M4823">
        <f t="shared" si="75"/>
        <v>0.96774996721796924</v>
      </c>
      <c r="N4823">
        <v>23.225999213231262</v>
      </c>
      <c r="O4823" t="str">
        <v>Fast</v>
      </c>
      <c r="P4823">
        <v>4.0179995443153338</v>
      </c>
      <c r="Q4823">
        <v>3.7141535615171137</v>
      </c>
    </row>
    <row r="4824" spans="1:17" x14ac:dyDescent="0.2">
      <c r="A4824" t="s">
        <v>7583</v>
      </c>
      <c r="B4824" t="s">
        <v>1489</v>
      </c>
      <c r="C4824" t="s">
        <v>2565</v>
      </c>
      <c r="D4824" t="s">
        <v>2697</v>
      </c>
      <c r="E4824" s="2">
        <v>46036.238888888889</v>
      </c>
      <c r="F4824" s="2">
        <v>46036.37066655486</v>
      </c>
      <c r="G4824" s="2">
        <v>46036.518222159313</v>
      </c>
      <c r="H4824" t="s">
        <v>2764</v>
      </c>
      <c r="I4824" t="s">
        <v>2751</v>
      </c>
      <c r="J4824" t="s">
        <v>2752</v>
      </c>
      <c r="K4824">
        <v>4</v>
      </c>
      <c r="M4824">
        <f t="shared" si="75"/>
        <v>0.27933327042410383</v>
      </c>
      <c r="N4824">
        <v>6.7039984901784919</v>
      </c>
      <c r="O4824" t="str">
        <v>Fast</v>
      </c>
      <c r="P4824">
        <v>4.0179995443153338</v>
      </c>
      <c r="Q4824">
        <v>3.7141535615171137</v>
      </c>
    </row>
    <row r="4825" spans="1:17" x14ac:dyDescent="0.2">
      <c r="A4825" t="s">
        <v>7584</v>
      </c>
      <c r="B4825" t="s">
        <v>1066</v>
      </c>
      <c r="C4825" t="s">
        <v>2547</v>
      </c>
      <c r="D4825" t="s">
        <v>2675</v>
      </c>
      <c r="E4825" s="2">
        <v>46105.597222222219</v>
      </c>
      <c r="F4825" s="2">
        <v>46106.347102300737</v>
      </c>
      <c r="G4825" s="2">
        <v>46108.899605663188</v>
      </c>
      <c r="H4825" t="s">
        <v>2750</v>
      </c>
      <c r="I4825" t="s">
        <v>2770</v>
      </c>
      <c r="J4825" t="s">
        <v>2752</v>
      </c>
      <c r="K4825">
        <v>4</v>
      </c>
      <c r="M4825">
        <f t="shared" si="75"/>
        <v>3.302383440968697</v>
      </c>
      <c r="N4825">
        <v>79.257202583248727</v>
      </c>
      <c r="O4825" t="str">
        <v>Slow</v>
      </c>
      <c r="P4825">
        <v>4.0179995443153338</v>
      </c>
      <c r="Q4825">
        <v>3.7141535615171137</v>
      </c>
    </row>
    <row r="4826" spans="1:17" x14ac:dyDescent="0.2">
      <c r="A4826" t="s">
        <v>7585</v>
      </c>
      <c r="B4826" t="s">
        <v>2024</v>
      </c>
      <c r="C4826" t="s">
        <v>2555</v>
      </c>
      <c r="D4826" t="s">
        <v>2729</v>
      </c>
      <c r="E4826" s="2">
        <v>46285.090277777781</v>
      </c>
      <c r="F4826" s="2">
        <v>46285.499489418762</v>
      </c>
      <c r="H4826" t="s">
        <v>2750</v>
      </c>
      <c r="I4826" t="s">
        <v>2751</v>
      </c>
      <c r="J4826" t="s">
        <v>2767</v>
      </c>
      <c r="K4826">
        <v>4</v>
      </c>
      <c r="M4826" t="str">
        <f t="shared" si="75"/>
        <v/>
      </c>
      <c r="N4826" t="str">
        <v/>
      </c>
      <c r="O4826" t="str">
        <v/>
      </c>
      <c r="P4826" t="str">
        <v/>
      </c>
      <c r="Q4826" t="str">
        <v/>
      </c>
    </row>
    <row r="4827" spans="1:17" x14ac:dyDescent="0.2">
      <c r="A4827" t="s">
        <v>7586</v>
      </c>
      <c r="B4827" t="s">
        <v>121</v>
      </c>
      <c r="C4827" t="s">
        <v>2538</v>
      </c>
      <c r="D4827" t="s">
        <v>2677</v>
      </c>
      <c r="E4827" s="2">
        <v>46050.300694444442</v>
      </c>
      <c r="F4827" s="2">
        <v>46051.083562336738</v>
      </c>
      <c r="H4827" t="s">
        <v>2760</v>
      </c>
      <c r="I4827" t="s">
        <v>2770</v>
      </c>
      <c r="J4827" t="s">
        <v>2767</v>
      </c>
      <c r="K4827">
        <v>3</v>
      </c>
      <c r="M4827" t="str">
        <f t="shared" si="75"/>
        <v/>
      </c>
      <c r="N4827" t="str">
        <v/>
      </c>
      <c r="O4827" t="str">
        <v/>
      </c>
      <c r="P4827" t="str">
        <v/>
      </c>
      <c r="Q4827" t="str">
        <v/>
      </c>
    </row>
    <row r="4828" spans="1:17" x14ac:dyDescent="0.2">
      <c r="A4828" t="s">
        <v>7587</v>
      </c>
      <c r="B4828" t="s">
        <v>1069</v>
      </c>
      <c r="C4828" t="s">
        <v>2528</v>
      </c>
      <c r="D4828" t="s">
        <v>2593</v>
      </c>
      <c r="E4828" s="2">
        <v>46207.979166666657</v>
      </c>
      <c r="F4828" s="2">
        <v>46208.329528243383</v>
      </c>
      <c r="G4828" s="2">
        <v>46208.930240823633</v>
      </c>
      <c r="H4828" t="s">
        <v>2764</v>
      </c>
      <c r="I4828" t="s">
        <v>2751</v>
      </c>
      <c r="J4828" t="s">
        <v>2752</v>
      </c>
      <c r="K4828">
        <v>5</v>
      </c>
      <c r="M4828">
        <f t="shared" si="75"/>
        <v>0.95107415697566466</v>
      </c>
      <c r="N4828">
        <v>22.825779767415952</v>
      </c>
      <c r="O4828" t="str">
        <v>Fast</v>
      </c>
      <c r="P4828">
        <v>4.0179995443153338</v>
      </c>
      <c r="Q4828">
        <v>3.7141535615171137</v>
      </c>
    </row>
    <row r="4829" spans="1:17" x14ac:dyDescent="0.2">
      <c r="A4829" t="s">
        <v>7588</v>
      </c>
      <c r="B4829" t="s">
        <v>387</v>
      </c>
      <c r="C4829" t="s">
        <v>2563</v>
      </c>
      <c r="D4829" t="s">
        <v>2679</v>
      </c>
      <c r="E4829" s="2">
        <v>46260.725694444453</v>
      </c>
      <c r="F4829" s="2">
        <v>46261.090533335322</v>
      </c>
      <c r="G4829" s="2">
        <v>46261.843762593009</v>
      </c>
      <c r="H4829" t="s">
        <v>2760</v>
      </c>
      <c r="I4829" t="s">
        <v>2751</v>
      </c>
      <c r="J4829" t="s">
        <v>2752</v>
      </c>
      <c r="K4829">
        <v>4</v>
      </c>
      <c r="M4829">
        <f t="shared" si="75"/>
        <v>1.1180681485566311</v>
      </c>
      <c r="N4829">
        <v>26.833635565359145</v>
      </c>
      <c r="O4829" t="str">
        <v>Slow</v>
      </c>
      <c r="P4829">
        <v>4.0179995443153338</v>
      </c>
      <c r="Q4829">
        <v>3.7141535615171137</v>
      </c>
    </row>
    <row r="4830" spans="1:17" x14ac:dyDescent="0.2">
      <c r="A4830" t="s">
        <v>7589</v>
      </c>
      <c r="B4830" t="s">
        <v>123</v>
      </c>
      <c r="C4830" t="s">
        <v>2555</v>
      </c>
      <c r="D4830" t="s">
        <v>2609</v>
      </c>
      <c r="E4830" s="2">
        <v>46243.261111111111</v>
      </c>
      <c r="F4830" s="2">
        <v>46243.316034678362</v>
      </c>
      <c r="G4830" s="2">
        <v>46243.885831956068</v>
      </c>
      <c r="H4830" t="s">
        <v>2764</v>
      </c>
      <c r="I4830" t="s">
        <v>2762</v>
      </c>
      <c r="J4830" t="s">
        <v>2752</v>
      </c>
      <c r="K4830">
        <v>3</v>
      </c>
      <c r="M4830">
        <f t="shared" si="75"/>
        <v>0.62472084495675517</v>
      </c>
      <c r="N4830">
        <v>14.993300278962124</v>
      </c>
      <c r="O4830" t="str">
        <v>Fast</v>
      </c>
      <c r="P4830">
        <v>4.0179995443153338</v>
      </c>
      <c r="Q4830">
        <v>3.7141535615171137</v>
      </c>
    </row>
    <row r="4831" spans="1:17" x14ac:dyDescent="0.2">
      <c r="A4831" t="s">
        <v>7590</v>
      </c>
      <c r="B4831" t="s">
        <v>1177</v>
      </c>
      <c r="C4831" t="s">
        <v>2557</v>
      </c>
      <c r="D4831" t="s">
        <v>2580</v>
      </c>
      <c r="E4831" s="2">
        <v>46121.988888888889</v>
      </c>
      <c r="F4831" s="2">
        <v>46122.508626993513</v>
      </c>
      <c r="G4831" s="2">
        <v>46123.424713272092</v>
      </c>
      <c r="H4831" t="s">
        <v>2750</v>
      </c>
      <c r="I4831" t="s">
        <v>2751</v>
      </c>
      <c r="J4831" t="s">
        <v>2752</v>
      </c>
      <c r="K4831">
        <v>4</v>
      </c>
      <c r="M4831">
        <f t="shared" si="75"/>
        <v>1.4358243832029984</v>
      </c>
      <c r="N4831">
        <v>34.459785196871962</v>
      </c>
      <c r="O4831" t="str">
        <v>Slow</v>
      </c>
      <c r="P4831">
        <v>4.0179995443153338</v>
      </c>
      <c r="Q4831">
        <v>3.7141535615171137</v>
      </c>
    </row>
    <row r="4832" spans="1:17" x14ac:dyDescent="0.2">
      <c r="A4832" t="s">
        <v>7591</v>
      </c>
      <c r="B4832" t="s">
        <v>1858</v>
      </c>
      <c r="C4832" t="s">
        <v>2549</v>
      </c>
      <c r="D4832" t="s">
        <v>2687</v>
      </c>
      <c r="E4832" s="2">
        <v>46037.20208333333</v>
      </c>
      <c r="F4832" s="2">
        <v>46037.612548146681</v>
      </c>
      <c r="G4832" s="2">
        <v>46037.981688434869</v>
      </c>
      <c r="H4832" t="s">
        <v>2764</v>
      </c>
      <c r="I4832" t="s">
        <v>2751</v>
      </c>
      <c r="J4832" t="s">
        <v>2752</v>
      </c>
      <c r="K4832">
        <v>3</v>
      </c>
      <c r="M4832">
        <f t="shared" si="75"/>
        <v>0.77960510153934592</v>
      </c>
      <c r="N4832">
        <v>18.710522436944302</v>
      </c>
      <c r="O4832" t="str">
        <v>Fast</v>
      </c>
      <c r="P4832">
        <v>4.0179995443153338</v>
      </c>
      <c r="Q4832">
        <v>3.7141535615171137</v>
      </c>
    </row>
    <row r="4833" spans="1:17" x14ac:dyDescent="0.2">
      <c r="A4833" t="s">
        <v>7592</v>
      </c>
      <c r="B4833" t="s">
        <v>414</v>
      </c>
      <c r="C4833" t="s">
        <v>2545</v>
      </c>
      <c r="D4833" t="s">
        <v>2580</v>
      </c>
      <c r="E4833" s="2">
        <v>46123.379166666673</v>
      </c>
      <c r="F4833" s="2">
        <v>46123.958488147247</v>
      </c>
      <c r="G4833" s="2">
        <v>46126.618346934789</v>
      </c>
      <c r="H4833" t="s">
        <v>2750</v>
      </c>
      <c r="I4833" t="s">
        <v>2770</v>
      </c>
      <c r="J4833" t="s">
        <v>2752</v>
      </c>
      <c r="K4833">
        <v>4</v>
      </c>
      <c r="M4833">
        <f t="shared" si="75"/>
        <v>3.2391802681158879</v>
      </c>
      <c r="N4833">
        <v>77.740326434781309</v>
      </c>
      <c r="O4833" t="str">
        <v>Slow</v>
      </c>
      <c r="P4833">
        <v>4.0179995443153338</v>
      </c>
      <c r="Q4833">
        <v>3.7141535615171137</v>
      </c>
    </row>
    <row r="4834" spans="1:17" x14ac:dyDescent="0.2">
      <c r="A4834" t="s">
        <v>7593</v>
      </c>
      <c r="B4834" t="s">
        <v>2126</v>
      </c>
      <c r="C4834" t="s">
        <v>2545</v>
      </c>
      <c r="D4834" t="s">
        <v>2645</v>
      </c>
      <c r="E4834" s="2">
        <v>46187.443749999999</v>
      </c>
      <c r="F4834" s="2">
        <v>46187.53598214942</v>
      </c>
      <c r="H4834" t="s">
        <v>2764</v>
      </c>
      <c r="I4834" t="s">
        <v>2762</v>
      </c>
      <c r="J4834" t="s">
        <v>2767</v>
      </c>
      <c r="K4834">
        <v>4</v>
      </c>
      <c r="M4834" t="str">
        <f t="shared" si="75"/>
        <v/>
      </c>
      <c r="N4834" t="str">
        <v/>
      </c>
      <c r="O4834" t="str">
        <v/>
      </c>
      <c r="P4834" t="str">
        <v/>
      </c>
      <c r="Q4834" t="str">
        <v/>
      </c>
    </row>
    <row r="4835" spans="1:17" x14ac:dyDescent="0.2">
      <c r="A4835" t="s">
        <v>7594</v>
      </c>
      <c r="B4835" t="s">
        <v>1317</v>
      </c>
      <c r="C4835" t="s">
        <v>2559</v>
      </c>
      <c r="D4835" t="s">
        <v>2723</v>
      </c>
      <c r="E4835" s="2">
        <v>46229.627083333333</v>
      </c>
      <c r="F4835" s="2">
        <v>46230.061509556472</v>
      </c>
      <c r="G4835" s="2">
        <v>46230.479986595972</v>
      </c>
      <c r="H4835" t="s">
        <v>2764</v>
      </c>
      <c r="I4835" t="s">
        <v>2751</v>
      </c>
      <c r="J4835" t="s">
        <v>2752</v>
      </c>
      <c r="K4835">
        <v>3</v>
      </c>
      <c r="M4835">
        <f t="shared" si="75"/>
        <v>0.85290326263930183</v>
      </c>
      <c r="N4835">
        <v>20.469678303343244</v>
      </c>
      <c r="O4835" t="str">
        <v>Fast</v>
      </c>
      <c r="P4835">
        <v>4.0179995443153338</v>
      </c>
      <c r="Q4835">
        <v>3.7141535615171137</v>
      </c>
    </row>
    <row r="4836" spans="1:17" x14ac:dyDescent="0.2">
      <c r="A4836" t="s">
        <v>7595</v>
      </c>
      <c r="B4836" t="s">
        <v>1222</v>
      </c>
      <c r="C4836" t="s">
        <v>2535</v>
      </c>
      <c r="D4836" t="s">
        <v>2621</v>
      </c>
      <c r="E4836" s="2">
        <v>46061.261805555558</v>
      </c>
      <c r="F4836" s="2">
        <v>46061.625744638273</v>
      </c>
      <c r="H4836" t="s">
        <v>2764</v>
      </c>
      <c r="I4836" t="s">
        <v>2751</v>
      </c>
      <c r="J4836" t="s">
        <v>2756</v>
      </c>
      <c r="K4836">
        <v>5</v>
      </c>
      <c r="M4836" t="str">
        <f t="shared" si="75"/>
        <v/>
      </c>
      <c r="N4836" t="str">
        <v/>
      </c>
      <c r="O4836" t="str">
        <v/>
      </c>
      <c r="P4836" t="str">
        <v/>
      </c>
      <c r="Q4836" t="str">
        <v/>
      </c>
    </row>
    <row r="4837" spans="1:17" x14ac:dyDescent="0.2">
      <c r="A4837" t="s">
        <v>7596</v>
      </c>
      <c r="B4837" t="s">
        <v>2327</v>
      </c>
      <c r="C4837" t="s">
        <v>2540</v>
      </c>
      <c r="D4837" t="s">
        <v>2691</v>
      </c>
      <c r="E4837" s="2">
        <v>46105.260416666657</v>
      </c>
      <c r="F4837" s="2">
        <v>46106.105963176567</v>
      </c>
      <c r="G4837" s="2">
        <v>46107.135034326056</v>
      </c>
      <c r="H4837" t="s">
        <v>2764</v>
      </c>
      <c r="I4837" t="s">
        <v>2770</v>
      </c>
      <c r="J4837" t="s">
        <v>2752</v>
      </c>
      <c r="K4837">
        <v>3</v>
      </c>
      <c r="M4837">
        <f t="shared" si="75"/>
        <v>1.8746176593995187</v>
      </c>
      <c r="N4837">
        <v>44.99082382558845</v>
      </c>
      <c r="O4837" t="str">
        <v>Slow</v>
      </c>
      <c r="P4837">
        <v>4.0179995443153338</v>
      </c>
      <c r="Q4837">
        <v>3.7141535615171137</v>
      </c>
    </row>
    <row r="4838" spans="1:17" x14ac:dyDescent="0.2">
      <c r="A4838" t="s">
        <v>7597</v>
      </c>
      <c r="B4838" t="s">
        <v>843</v>
      </c>
      <c r="C4838" t="s">
        <v>2540</v>
      </c>
      <c r="D4838" t="s">
        <v>2641</v>
      </c>
      <c r="E4838" s="2">
        <v>46187.670138888891</v>
      </c>
      <c r="F4838" s="2">
        <v>46187.819387719341</v>
      </c>
      <c r="G4838" s="2">
        <v>46188.156511113113</v>
      </c>
      <c r="H4838" t="s">
        <v>2750</v>
      </c>
      <c r="I4838" t="s">
        <v>2762</v>
      </c>
      <c r="J4838" t="s">
        <v>2752</v>
      </c>
      <c r="K4838">
        <v>4</v>
      </c>
      <c r="M4838">
        <f t="shared" si="75"/>
        <v>0.48637222422257764</v>
      </c>
      <c r="N4838">
        <v>11.672933381341863</v>
      </c>
      <c r="O4838" t="str">
        <v>Fast</v>
      </c>
      <c r="P4838">
        <v>4.0179995443153338</v>
      </c>
      <c r="Q4838">
        <v>3.7141535615171137</v>
      </c>
    </row>
    <row r="4839" spans="1:17" x14ac:dyDescent="0.2">
      <c r="A4839" t="s">
        <v>7598</v>
      </c>
      <c r="B4839" t="s">
        <v>522</v>
      </c>
      <c r="C4839" t="s">
        <v>2549</v>
      </c>
      <c r="D4839" t="s">
        <v>2599</v>
      </c>
      <c r="E4839" s="2">
        <v>46218.204861111109</v>
      </c>
      <c r="F4839" s="2">
        <v>46219.014629309939</v>
      </c>
      <c r="G4839" s="2">
        <v>46219.719109772712</v>
      </c>
      <c r="H4839" t="s">
        <v>2764</v>
      </c>
      <c r="I4839" t="s">
        <v>2770</v>
      </c>
      <c r="J4839" t="s">
        <v>2752</v>
      </c>
      <c r="K4839">
        <v>2</v>
      </c>
      <c r="M4839">
        <f t="shared" si="75"/>
        <v>1.5142486616023234</v>
      </c>
      <c r="N4839">
        <v>36.341967878455762</v>
      </c>
      <c r="O4839" t="str">
        <v>Slow</v>
      </c>
      <c r="P4839">
        <v>4.0179995443153338</v>
      </c>
      <c r="Q4839">
        <v>3.7141535615171137</v>
      </c>
    </row>
    <row r="4840" spans="1:17" x14ac:dyDescent="0.2">
      <c r="A4840" t="s">
        <v>7599</v>
      </c>
      <c r="B4840" t="s">
        <v>1986</v>
      </c>
      <c r="C4840" t="s">
        <v>2567</v>
      </c>
      <c r="D4840" t="s">
        <v>2611</v>
      </c>
      <c r="E4840" s="2">
        <v>46107.142361111109</v>
      </c>
      <c r="F4840" s="2">
        <v>46107.256354891673</v>
      </c>
      <c r="H4840" t="s">
        <v>2750</v>
      </c>
      <c r="I4840" t="s">
        <v>2751</v>
      </c>
      <c r="J4840" t="s">
        <v>2758</v>
      </c>
      <c r="K4840">
        <v>2</v>
      </c>
      <c r="M4840" t="str">
        <f t="shared" si="75"/>
        <v/>
      </c>
      <c r="N4840" t="str">
        <v/>
      </c>
      <c r="O4840" t="str">
        <v/>
      </c>
      <c r="P4840" t="str">
        <v/>
      </c>
      <c r="Q4840" t="str">
        <v/>
      </c>
    </row>
    <row r="4841" spans="1:17" x14ac:dyDescent="0.2">
      <c r="A4841" t="s">
        <v>7600</v>
      </c>
      <c r="B4841" t="s">
        <v>288</v>
      </c>
      <c r="C4841" t="s">
        <v>2565</v>
      </c>
      <c r="D4841" t="s">
        <v>2591</v>
      </c>
      <c r="E4841" s="2">
        <v>46247.148611111108</v>
      </c>
      <c r="F4841" s="2">
        <v>46247.434167352942</v>
      </c>
      <c r="G4841" s="2">
        <v>46248.431305597282</v>
      </c>
      <c r="H4841" t="s">
        <v>2764</v>
      </c>
      <c r="I4841" t="s">
        <v>2751</v>
      </c>
      <c r="J4841" t="s">
        <v>2752</v>
      </c>
      <c r="K4841">
        <v>5</v>
      </c>
      <c r="M4841">
        <f t="shared" si="75"/>
        <v>1.2826944861735683</v>
      </c>
      <c r="N4841">
        <v>30.784667668165639</v>
      </c>
      <c r="O4841" t="str">
        <v>Slow</v>
      </c>
      <c r="P4841">
        <v>4.0179995443153338</v>
      </c>
      <c r="Q4841">
        <v>3.7141535615171137</v>
      </c>
    </row>
    <row r="4842" spans="1:17" x14ac:dyDescent="0.2">
      <c r="A4842" t="s">
        <v>7601</v>
      </c>
      <c r="B4842" t="s">
        <v>2201</v>
      </c>
      <c r="C4842" t="s">
        <v>2549</v>
      </c>
      <c r="D4842" t="s">
        <v>2605</v>
      </c>
      <c r="E4842" s="2">
        <v>46241.327777777777</v>
      </c>
      <c r="F4842" s="2">
        <v>46241.477227896183</v>
      </c>
      <c r="G4842" s="2">
        <v>46241.779563214921</v>
      </c>
      <c r="H4842" t="s">
        <v>2750</v>
      </c>
      <c r="I4842" t="s">
        <v>2762</v>
      </c>
      <c r="J4842" t="s">
        <v>2752</v>
      </c>
      <c r="K4842">
        <v>4</v>
      </c>
      <c r="M4842">
        <f t="shared" si="75"/>
        <v>0.45178543714428088</v>
      </c>
      <c r="N4842">
        <v>10.842850491462741</v>
      </c>
      <c r="O4842" t="str">
        <v>Fast</v>
      </c>
      <c r="P4842">
        <v>4.0179995443153338</v>
      </c>
      <c r="Q4842">
        <v>3.7141535615171137</v>
      </c>
    </row>
    <row r="4843" spans="1:17" x14ac:dyDescent="0.2">
      <c r="A4843" t="s">
        <v>7602</v>
      </c>
      <c r="B4843" t="s">
        <v>2084</v>
      </c>
      <c r="C4843" t="s">
        <v>2535</v>
      </c>
      <c r="D4843" t="s">
        <v>2605</v>
      </c>
      <c r="E4843" s="2">
        <v>46121.031944444447</v>
      </c>
      <c r="F4843" s="2">
        <v>46121.083011567353</v>
      </c>
      <c r="G4843" s="2">
        <v>46121.337403045953</v>
      </c>
      <c r="H4843" t="s">
        <v>2750</v>
      </c>
      <c r="I4843" t="s">
        <v>2755</v>
      </c>
      <c r="J4843" t="s">
        <v>2752</v>
      </c>
      <c r="K4843">
        <v>5</v>
      </c>
      <c r="M4843">
        <f t="shared" si="75"/>
        <v>0.30545860150596127</v>
      </c>
      <c r="N4843">
        <v>7.3310064361430705</v>
      </c>
      <c r="O4843" t="str">
        <v>Fast</v>
      </c>
      <c r="P4843">
        <v>4.0179995443153338</v>
      </c>
      <c r="Q4843">
        <v>3.7141535615171137</v>
      </c>
    </row>
    <row r="4844" spans="1:17" x14ac:dyDescent="0.2">
      <c r="A4844" t="s">
        <v>7603</v>
      </c>
      <c r="B4844" t="s">
        <v>2463</v>
      </c>
      <c r="C4844" t="s">
        <v>2565</v>
      </c>
      <c r="D4844" t="s">
        <v>2721</v>
      </c>
      <c r="E4844" s="2">
        <v>46169.034722222219</v>
      </c>
      <c r="F4844" s="2">
        <v>46169.312756916559</v>
      </c>
      <c r="G4844" s="2">
        <v>46169.596988656027</v>
      </c>
      <c r="H4844" t="s">
        <v>2754</v>
      </c>
      <c r="I4844" t="s">
        <v>2751</v>
      </c>
      <c r="J4844" t="s">
        <v>2752</v>
      </c>
      <c r="K4844">
        <v>4</v>
      </c>
      <c r="M4844">
        <f t="shared" si="75"/>
        <v>0.56226643380796304</v>
      </c>
      <c r="N4844">
        <v>13.494394411391113</v>
      </c>
      <c r="O4844" t="str">
        <v>Fast</v>
      </c>
      <c r="P4844">
        <v>4.0179995443153338</v>
      </c>
      <c r="Q4844">
        <v>3.7141535615171137</v>
      </c>
    </row>
    <row r="4845" spans="1:17" x14ac:dyDescent="0.2">
      <c r="A4845" t="s">
        <v>7604</v>
      </c>
      <c r="B4845" t="s">
        <v>1171</v>
      </c>
      <c r="C4845" t="s">
        <v>2540</v>
      </c>
      <c r="D4845" t="s">
        <v>2709</v>
      </c>
      <c r="E4845" s="2">
        <v>46153.723611111112</v>
      </c>
      <c r="F4845" s="2">
        <v>46154.052785024644</v>
      </c>
      <c r="H4845" t="s">
        <v>2750</v>
      </c>
      <c r="I4845" t="s">
        <v>2751</v>
      </c>
      <c r="J4845" t="s">
        <v>2767</v>
      </c>
      <c r="K4845">
        <v>4</v>
      </c>
      <c r="M4845" t="str">
        <f t="shared" si="75"/>
        <v/>
      </c>
      <c r="N4845" t="str">
        <v/>
      </c>
      <c r="O4845" t="str">
        <v/>
      </c>
      <c r="P4845" t="str">
        <v/>
      </c>
      <c r="Q4845" t="str">
        <v/>
      </c>
    </row>
    <row r="4846" spans="1:17" x14ac:dyDescent="0.2">
      <c r="A4846" t="s">
        <v>7605</v>
      </c>
      <c r="B4846" t="s">
        <v>1576</v>
      </c>
      <c r="C4846" t="s">
        <v>2543</v>
      </c>
      <c r="D4846" t="s">
        <v>2637</v>
      </c>
      <c r="E4846" s="2">
        <v>46205.540972222218</v>
      </c>
      <c r="F4846" s="2">
        <v>46206.010026359618</v>
      </c>
      <c r="G4846" s="2">
        <v>46206.897817870667</v>
      </c>
      <c r="H4846" t="s">
        <v>2764</v>
      </c>
      <c r="I4846" t="s">
        <v>2751</v>
      </c>
      <c r="J4846" t="s">
        <v>2752</v>
      </c>
      <c r="K4846">
        <v>5</v>
      </c>
      <c r="M4846">
        <f t="shared" si="75"/>
        <v>1.356845648449962</v>
      </c>
      <c r="N4846">
        <v>32.564295562799089</v>
      </c>
      <c r="O4846" t="str">
        <v>Slow</v>
      </c>
      <c r="P4846">
        <v>4.0179995443153338</v>
      </c>
      <c r="Q4846">
        <v>3.7141535615171137</v>
      </c>
    </row>
    <row r="4847" spans="1:17" x14ac:dyDescent="0.2">
      <c r="A4847" t="s">
        <v>7606</v>
      </c>
      <c r="B4847" t="s">
        <v>2227</v>
      </c>
      <c r="C4847" t="s">
        <v>2563</v>
      </c>
      <c r="D4847" t="s">
        <v>2695</v>
      </c>
      <c r="E4847" s="2">
        <v>46110.145833333343</v>
      </c>
      <c r="F4847" s="2">
        <v>46110.643175439182</v>
      </c>
      <c r="G4847" s="2">
        <v>46111.11785909257</v>
      </c>
      <c r="H4847" t="s">
        <v>2764</v>
      </c>
      <c r="I4847" t="s">
        <v>2751</v>
      </c>
      <c r="J4847" t="s">
        <v>2752</v>
      </c>
      <c r="K4847">
        <v>4</v>
      </c>
      <c r="M4847">
        <f t="shared" si="75"/>
        <v>0.97202575922710821</v>
      </c>
      <c r="N4847">
        <v>23.328618221450597</v>
      </c>
      <c r="O4847" t="str">
        <v>Fast</v>
      </c>
      <c r="P4847">
        <v>4.0179995443153338</v>
      </c>
      <c r="Q4847">
        <v>3.7141535615171137</v>
      </c>
    </row>
    <row r="4848" spans="1:17" x14ac:dyDescent="0.2">
      <c r="A4848" t="s">
        <v>7607</v>
      </c>
      <c r="B4848" t="s">
        <v>350</v>
      </c>
      <c r="C4848" t="s">
        <v>2538</v>
      </c>
      <c r="D4848" t="s">
        <v>2613</v>
      </c>
      <c r="E4848" s="2">
        <v>46112.254861111112</v>
      </c>
      <c r="F4848" s="2">
        <v>46113.091716044422</v>
      </c>
      <c r="H4848" t="s">
        <v>2764</v>
      </c>
      <c r="I4848" t="s">
        <v>2770</v>
      </c>
      <c r="J4848" t="s">
        <v>2756</v>
      </c>
      <c r="K4848">
        <v>5</v>
      </c>
      <c r="M4848" t="str">
        <f t="shared" si="75"/>
        <v/>
      </c>
      <c r="N4848" t="str">
        <v/>
      </c>
      <c r="O4848" t="str">
        <v/>
      </c>
      <c r="P4848" t="str">
        <v/>
      </c>
      <c r="Q4848" t="str">
        <v/>
      </c>
    </row>
    <row r="4849" spans="1:17" x14ac:dyDescent="0.2">
      <c r="A4849" t="s">
        <v>7608</v>
      </c>
      <c r="B4849" t="s">
        <v>786</v>
      </c>
      <c r="C4849" t="s">
        <v>2547</v>
      </c>
      <c r="D4849" t="s">
        <v>2683</v>
      </c>
      <c r="E4849" s="2">
        <v>46138.675694444442</v>
      </c>
      <c r="F4849" s="2">
        <v>46139.112713897557</v>
      </c>
      <c r="G4849" s="2">
        <v>46140.050356924781</v>
      </c>
      <c r="H4849" t="s">
        <v>2764</v>
      </c>
      <c r="I4849" t="s">
        <v>2751</v>
      </c>
      <c r="J4849" t="s">
        <v>2752</v>
      </c>
      <c r="K4849">
        <v>3</v>
      </c>
      <c r="M4849">
        <f t="shared" si="75"/>
        <v>1.3746624803388841</v>
      </c>
      <c r="N4849">
        <v>32.991899528133217</v>
      </c>
      <c r="O4849" t="str">
        <v>Slow</v>
      </c>
      <c r="P4849">
        <v>4.0179995443153338</v>
      </c>
      <c r="Q4849">
        <v>3.7141535615171137</v>
      </c>
    </row>
    <row r="4850" spans="1:17" x14ac:dyDescent="0.2">
      <c r="A4850" t="s">
        <v>7609</v>
      </c>
      <c r="B4850" t="s">
        <v>1200</v>
      </c>
      <c r="C4850" t="s">
        <v>2565</v>
      </c>
      <c r="D4850" t="s">
        <v>2613</v>
      </c>
      <c r="E4850" s="2">
        <v>46081.801388888889</v>
      </c>
      <c r="F4850" s="2">
        <v>46081.941941991798</v>
      </c>
      <c r="G4850" s="2">
        <v>46082.248903725369</v>
      </c>
      <c r="H4850" t="s">
        <v>2764</v>
      </c>
      <c r="I4850" t="s">
        <v>2762</v>
      </c>
      <c r="J4850" t="s">
        <v>2752</v>
      </c>
      <c r="K4850">
        <v>4</v>
      </c>
      <c r="M4850">
        <f t="shared" si="75"/>
        <v>0.44751483647996793</v>
      </c>
      <c r="N4850">
        <v>10.74035607551923</v>
      </c>
      <c r="O4850" t="str">
        <v>Fast</v>
      </c>
      <c r="P4850">
        <v>4.0179995443153338</v>
      </c>
      <c r="Q4850">
        <v>3.7141535615171137</v>
      </c>
    </row>
    <row r="4851" spans="1:17" x14ac:dyDescent="0.2">
      <c r="A4851" t="s">
        <v>7610</v>
      </c>
      <c r="B4851" t="s">
        <v>1589</v>
      </c>
      <c r="C4851" t="s">
        <v>2540</v>
      </c>
      <c r="D4851" t="s">
        <v>2683</v>
      </c>
      <c r="E4851" s="2">
        <v>46181.869444444441</v>
      </c>
      <c r="F4851" s="2">
        <v>46182.285124210241</v>
      </c>
      <c r="G4851" s="2">
        <v>46182.871639783523</v>
      </c>
      <c r="H4851" t="s">
        <v>2760</v>
      </c>
      <c r="I4851" t="s">
        <v>2751</v>
      </c>
      <c r="J4851" t="s">
        <v>2752</v>
      </c>
      <c r="K4851">
        <v>3</v>
      </c>
      <c r="M4851">
        <f t="shared" si="75"/>
        <v>1.002195339082391</v>
      </c>
      <c r="N4851">
        <v>24.052688137977384</v>
      </c>
      <c r="O4851" t="str">
        <v>Slow</v>
      </c>
      <c r="P4851">
        <v>4.0179995443153338</v>
      </c>
      <c r="Q4851">
        <v>3.7141535615171137</v>
      </c>
    </row>
    <row r="4852" spans="1:17" x14ac:dyDescent="0.2">
      <c r="A4852" t="s">
        <v>7611</v>
      </c>
      <c r="B4852" t="s">
        <v>1718</v>
      </c>
      <c r="C4852" t="s">
        <v>2553</v>
      </c>
      <c r="D4852" t="s">
        <v>2637</v>
      </c>
      <c r="E4852" s="2">
        <v>46284.217361111107</v>
      </c>
      <c r="F4852" s="2">
        <v>46284.964788701393</v>
      </c>
      <c r="H4852" t="s">
        <v>2750</v>
      </c>
      <c r="I4852" t="s">
        <v>2770</v>
      </c>
      <c r="J4852" t="s">
        <v>2767</v>
      </c>
      <c r="K4852">
        <v>4</v>
      </c>
      <c r="M4852" t="str">
        <f t="shared" si="75"/>
        <v/>
      </c>
      <c r="N4852" t="str">
        <v/>
      </c>
      <c r="O4852" t="str">
        <v/>
      </c>
      <c r="P4852" t="str">
        <v/>
      </c>
      <c r="Q4852" t="str">
        <v/>
      </c>
    </row>
    <row r="4853" spans="1:17" x14ac:dyDescent="0.2">
      <c r="A4853" t="s">
        <v>7612</v>
      </c>
      <c r="B4853" t="s">
        <v>2329</v>
      </c>
      <c r="C4853" t="s">
        <v>2525</v>
      </c>
      <c r="D4853" t="s">
        <v>2717</v>
      </c>
      <c r="E4853" s="2">
        <v>46118.84652777778</v>
      </c>
      <c r="F4853" s="2">
        <v>46119.109615603193</v>
      </c>
      <c r="G4853" s="2">
        <v>46119.309210282372</v>
      </c>
      <c r="H4853" t="s">
        <v>2750</v>
      </c>
      <c r="I4853" t="s">
        <v>2751</v>
      </c>
      <c r="J4853" t="s">
        <v>2752</v>
      </c>
      <c r="K4853">
        <v>3</v>
      </c>
      <c r="M4853">
        <f t="shared" si="75"/>
        <v>0.46268250459252158</v>
      </c>
      <c r="N4853">
        <v>11.104380110220518</v>
      </c>
      <c r="O4853" t="str">
        <v>Fast</v>
      </c>
      <c r="P4853">
        <v>4.0179995443153338</v>
      </c>
      <c r="Q4853">
        <v>3.7141535615171137</v>
      </c>
    </row>
    <row r="4854" spans="1:17" x14ac:dyDescent="0.2">
      <c r="A4854" t="s">
        <v>7613</v>
      </c>
      <c r="B4854" t="s">
        <v>1244</v>
      </c>
      <c r="C4854" t="s">
        <v>2567</v>
      </c>
      <c r="D4854" t="s">
        <v>2713</v>
      </c>
      <c r="E4854" s="2">
        <v>46258.426388888889</v>
      </c>
      <c r="F4854" s="2">
        <v>46258.975566375208</v>
      </c>
      <c r="G4854" s="2">
        <v>46259.678360940998</v>
      </c>
      <c r="H4854" t="s">
        <v>2764</v>
      </c>
      <c r="I4854" t="s">
        <v>2751</v>
      </c>
      <c r="J4854" t="s">
        <v>2752</v>
      </c>
      <c r="K4854">
        <v>5</v>
      </c>
      <c r="M4854">
        <f t="shared" si="75"/>
        <v>1.2519720521086128</v>
      </c>
      <c r="N4854">
        <v>30.047329250606708</v>
      </c>
      <c r="O4854" t="str">
        <v>Slow</v>
      </c>
      <c r="P4854">
        <v>4.0179995443153338</v>
      </c>
      <c r="Q4854">
        <v>3.7141535615171137</v>
      </c>
    </row>
    <row r="4855" spans="1:17" x14ac:dyDescent="0.2">
      <c r="A4855" t="s">
        <v>7614</v>
      </c>
      <c r="B4855" t="s">
        <v>450</v>
      </c>
      <c r="C4855" t="s">
        <v>2545</v>
      </c>
      <c r="D4855" t="s">
        <v>2633</v>
      </c>
      <c r="E4855" s="2">
        <v>46149.298611111109</v>
      </c>
      <c r="F4855" s="2">
        <v>46149.366522894779</v>
      </c>
      <c r="G4855" s="2">
        <v>46149.919079251253</v>
      </c>
      <c r="H4855" t="s">
        <v>2750</v>
      </c>
      <c r="I4855" t="s">
        <v>2755</v>
      </c>
      <c r="J4855" t="s">
        <v>2752</v>
      </c>
      <c r="K4855">
        <v>3</v>
      </c>
      <c r="M4855">
        <f t="shared" si="75"/>
        <v>0.62046814014320262</v>
      </c>
      <c r="N4855">
        <v>14.891235363436863</v>
      </c>
      <c r="O4855" t="str">
        <v>Fast</v>
      </c>
      <c r="P4855">
        <v>4.0179995443153338</v>
      </c>
      <c r="Q4855">
        <v>3.7141535615171137</v>
      </c>
    </row>
    <row r="4856" spans="1:17" x14ac:dyDescent="0.2">
      <c r="A4856" t="s">
        <v>7615</v>
      </c>
      <c r="B4856" t="s">
        <v>495</v>
      </c>
      <c r="C4856" t="s">
        <v>2555</v>
      </c>
      <c r="D4856" t="s">
        <v>2584</v>
      </c>
      <c r="E4856" s="2">
        <v>46068.576388888891</v>
      </c>
      <c r="F4856" s="2">
        <v>46068.702608211039</v>
      </c>
      <c r="G4856" s="2">
        <v>46068.728375841623</v>
      </c>
      <c r="H4856" t="s">
        <v>2750</v>
      </c>
      <c r="I4856" t="s">
        <v>2762</v>
      </c>
      <c r="J4856" t="s">
        <v>2752</v>
      </c>
      <c r="K4856">
        <v>4</v>
      </c>
      <c r="M4856">
        <f t="shared" si="75"/>
        <v>0.15198695273284102</v>
      </c>
      <c r="N4856">
        <v>3.6476868655881844</v>
      </c>
      <c r="O4856" t="str">
        <v>Fast</v>
      </c>
      <c r="P4856">
        <v>4.0179995443153338</v>
      </c>
      <c r="Q4856">
        <v>3.7141535615171137</v>
      </c>
    </row>
    <row r="4857" spans="1:17" x14ac:dyDescent="0.2">
      <c r="A4857" t="s">
        <v>7616</v>
      </c>
      <c r="B4857" t="s">
        <v>2022</v>
      </c>
      <c r="C4857" t="s">
        <v>2549</v>
      </c>
      <c r="D4857" t="s">
        <v>2631</v>
      </c>
      <c r="E4857" s="2">
        <v>46158.124305555553</v>
      </c>
      <c r="F4857" s="2">
        <v>46158.266645504962</v>
      </c>
      <c r="G4857" s="2">
        <v>46158.948508305453</v>
      </c>
      <c r="H4857" t="s">
        <v>2750</v>
      </c>
      <c r="I4857" t="s">
        <v>2762</v>
      </c>
      <c r="J4857" t="s">
        <v>2752</v>
      </c>
      <c r="K4857">
        <v>4</v>
      </c>
      <c r="M4857">
        <f t="shared" si="75"/>
        <v>0.82420274989999598</v>
      </c>
      <c r="N4857">
        <v>19.780865997599903</v>
      </c>
      <c r="O4857" t="str">
        <v>Fast</v>
      </c>
      <c r="P4857">
        <v>4.0179995443153338</v>
      </c>
      <c r="Q4857">
        <v>3.7141535615171137</v>
      </c>
    </row>
    <row r="4858" spans="1:17" x14ac:dyDescent="0.2">
      <c r="A4858" t="s">
        <v>7617</v>
      </c>
      <c r="B4858" t="s">
        <v>1173</v>
      </c>
      <c r="C4858" t="s">
        <v>2545</v>
      </c>
      <c r="D4858" t="s">
        <v>2625</v>
      </c>
      <c r="E4858" s="2">
        <v>46159.463194444441</v>
      </c>
      <c r="F4858" s="2">
        <v>46159.595701089849</v>
      </c>
      <c r="G4858" s="2">
        <v>46159.72641850634</v>
      </c>
      <c r="H4858" t="s">
        <v>2764</v>
      </c>
      <c r="I4858" t="s">
        <v>2762</v>
      </c>
      <c r="J4858" t="s">
        <v>2752</v>
      </c>
      <c r="K4858">
        <v>4</v>
      </c>
      <c r="M4858">
        <f t="shared" si="75"/>
        <v>0.26322406189865433</v>
      </c>
      <c r="N4858">
        <v>6.3173774855677038</v>
      </c>
      <c r="O4858" t="str">
        <v>Fast</v>
      </c>
      <c r="P4858">
        <v>4.0179995443153338</v>
      </c>
      <c r="Q4858">
        <v>3.7141535615171137</v>
      </c>
    </row>
    <row r="4859" spans="1:17" x14ac:dyDescent="0.2">
      <c r="A4859" t="s">
        <v>7618</v>
      </c>
      <c r="B4859" t="s">
        <v>1599</v>
      </c>
      <c r="C4859" t="s">
        <v>2545</v>
      </c>
      <c r="D4859" t="s">
        <v>2649</v>
      </c>
      <c r="E4859" s="2">
        <v>46029.443055555559</v>
      </c>
      <c r="F4859" s="2">
        <v>46029.782612458563</v>
      </c>
      <c r="G4859" s="2">
        <v>46029.823259079552</v>
      </c>
      <c r="H4859" t="s">
        <v>2760</v>
      </c>
      <c r="I4859" t="s">
        <v>2751</v>
      </c>
      <c r="J4859" t="s">
        <v>2752</v>
      </c>
      <c r="K4859">
        <v>3</v>
      </c>
      <c r="M4859">
        <f t="shared" si="75"/>
        <v>0.3802035239932593</v>
      </c>
      <c r="N4859">
        <v>9.1248845758382231</v>
      </c>
      <c r="O4859" t="str">
        <v>Fast</v>
      </c>
      <c r="P4859">
        <v>4.0179995443153338</v>
      </c>
      <c r="Q4859">
        <v>3.7141535615171137</v>
      </c>
    </row>
    <row r="4860" spans="1:17" x14ac:dyDescent="0.2">
      <c r="A4860" t="s">
        <v>7619</v>
      </c>
      <c r="B4860" t="s">
        <v>1428</v>
      </c>
      <c r="C4860" t="s">
        <v>2525</v>
      </c>
      <c r="D4860" t="s">
        <v>2671</v>
      </c>
      <c r="E4860" s="2">
        <v>46153.595833333333</v>
      </c>
      <c r="F4860" s="2">
        <v>46153.940420412022</v>
      </c>
      <c r="G4860" s="2">
        <v>46154.420149862279</v>
      </c>
      <c r="H4860" t="s">
        <v>2750</v>
      </c>
      <c r="I4860" t="s">
        <v>2751</v>
      </c>
      <c r="J4860" t="s">
        <v>2752</v>
      </c>
      <c r="K4860">
        <v>4</v>
      </c>
      <c r="M4860">
        <f t="shared" si="75"/>
        <v>0.82431652894592844</v>
      </c>
      <c r="N4860">
        <v>19.783596694702283</v>
      </c>
      <c r="O4860" t="str">
        <v>Fast</v>
      </c>
      <c r="P4860">
        <v>4.0179995443153338</v>
      </c>
      <c r="Q4860">
        <v>3.7141535615171137</v>
      </c>
    </row>
    <row r="4861" spans="1:17" x14ac:dyDescent="0.2">
      <c r="A4861" t="s">
        <v>7620</v>
      </c>
      <c r="B4861" t="s">
        <v>2053</v>
      </c>
      <c r="C4861" t="s">
        <v>2538</v>
      </c>
      <c r="D4861" t="s">
        <v>2739</v>
      </c>
      <c r="E4861" s="2">
        <v>46067.181250000001</v>
      </c>
      <c r="F4861" s="2">
        <v>46067.65153692352</v>
      </c>
      <c r="G4861" s="2">
        <v>46068.420873965137</v>
      </c>
      <c r="H4861" t="s">
        <v>2750</v>
      </c>
      <c r="I4861" t="s">
        <v>2751</v>
      </c>
      <c r="J4861" t="s">
        <v>2752</v>
      </c>
      <c r="K4861">
        <v>4</v>
      </c>
      <c r="M4861">
        <f t="shared" si="75"/>
        <v>1.2396239651352516</v>
      </c>
      <c r="N4861">
        <v>29.750975163246039</v>
      </c>
      <c r="O4861" t="str">
        <v>Slow</v>
      </c>
      <c r="P4861">
        <v>4.0179995443153338</v>
      </c>
      <c r="Q4861">
        <v>3.7141535615171137</v>
      </c>
    </row>
    <row r="4862" spans="1:17" x14ac:dyDescent="0.2">
      <c r="A4862" t="s">
        <v>7621</v>
      </c>
      <c r="B4862" t="s">
        <v>567</v>
      </c>
      <c r="C4862" t="s">
        <v>2543</v>
      </c>
      <c r="D4862" t="s">
        <v>2591</v>
      </c>
      <c r="E4862" s="2">
        <v>46239.061805555553</v>
      </c>
      <c r="F4862" s="2">
        <v>46239.140081093632</v>
      </c>
      <c r="G4862" s="2">
        <v>46239.794589284618</v>
      </c>
      <c r="H4862" t="s">
        <v>2750</v>
      </c>
      <c r="I4862" t="s">
        <v>2762</v>
      </c>
      <c r="J4862" t="s">
        <v>2752</v>
      </c>
      <c r="K4862">
        <v>5</v>
      </c>
      <c r="M4862">
        <f t="shared" si="75"/>
        <v>0.7327837290649768</v>
      </c>
      <c r="N4862">
        <v>17.586809497559443</v>
      </c>
      <c r="O4862" t="str">
        <v>Fast</v>
      </c>
      <c r="P4862">
        <v>4.0179995443153338</v>
      </c>
      <c r="Q4862">
        <v>3.7141535615171137</v>
      </c>
    </row>
    <row r="4863" spans="1:17" x14ac:dyDescent="0.2">
      <c r="A4863" t="s">
        <v>7622</v>
      </c>
      <c r="B4863" t="s">
        <v>447</v>
      </c>
      <c r="C4863" t="s">
        <v>2543</v>
      </c>
      <c r="D4863" t="s">
        <v>2669</v>
      </c>
      <c r="E4863" s="2">
        <v>46170.372916666667</v>
      </c>
      <c r="F4863" s="2">
        <v>46170.962777666668</v>
      </c>
      <c r="G4863" s="2">
        <v>46172.031790018729</v>
      </c>
      <c r="H4863" t="s">
        <v>2754</v>
      </c>
      <c r="I4863" t="s">
        <v>2770</v>
      </c>
      <c r="J4863" t="s">
        <v>2752</v>
      </c>
      <c r="K4863">
        <v>5</v>
      </c>
      <c r="M4863">
        <f t="shared" si="75"/>
        <v>1.6588733520620735</v>
      </c>
      <c r="N4863">
        <v>39.812960449489765</v>
      </c>
      <c r="O4863" t="str">
        <v>Slow</v>
      </c>
      <c r="P4863">
        <v>4.0179995443153338</v>
      </c>
      <c r="Q4863">
        <v>3.7141535615171137</v>
      </c>
    </row>
    <row r="4864" spans="1:17" x14ac:dyDescent="0.2">
      <c r="A4864" t="s">
        <v>7623</v>
      </c>
      <c r="B4864" t="s">
        <v>1854</v>
      </c>
      <c r="C4864" t="s">
        <v>2538</v>
      </c>
      <c r="D4864" t="s">
        <v>2607</v>
      </c>
      <c r="E4864" s="2">
        <v>46106.98333333333</v>
      </c>
      <c r="F4864" s="2">
        <v>46107.425665891416</v>
      </c>
      <c r="G4864" s="2">
        <v>46107.502725679587</v>
      </c>
      <c r="H4864" t="s">
        <v>2750</v>
      </c>
      <c r="I4864" t="s">
        <v>2751</v>
      </c>
      <c r="J4864" t="s">
        <v>2752</v>
      </c>
      <c r="K4864">
        <v>4</v>
      </c>
      <c r="M4864">
        <f t="shared" si="75"/>
        <v>0.51939234625751851</v>
      </c>
      <c r="N4864">
        <v>12.465416310180444</v>
      </c>
      <c r="O4864" t="str">
        <v>Fast</v>
      </c>
      <c r="P4864">
        <v>4.0179995443153338</v>
      </c>
      <c r="Q4864">
        <v>3.7141535615171137</v>
      </c>
    </row>
    <row r="4865" spans="1:17" x14ac:dyDescent="0.2">
      <c r="A4865" t="s">
        <v>7624</v>
      </c>
      <c r="B4865" t="s">
        <v>1106</v>
      </c>
      <c r="C4865" t="s">
        <v>2553</v>
      </c>
      <c r="D4865" t="s">
        <v>2667</v>
      </c>
      <c r="E4865" s="2">
        <v>46023.568749999999</v>
      </c>
      <c r="F4865" s="2">
        <v>46023.70192740424</v>
      </c>
      <c r="G4865" s="2">
        <v>46024.11496453471</v>
      </c>
      <c r="H4865" t="s">
        <v>2750</v>
      </c>
      <c r="I4865" t="s">
        <v>2762</v>
      </c>
      <c r="J4865" t="s">
        <v>2752</v>
      </c>
      <c r="K4865">
        <v>4</v>
      </c>
      <c r="M4865">
        <f t="shared" si="75"/>
        <v>0.54621453471190762</v>
      </c>
      <c r="N4865">
        <v>13.109148833085783</v>
      </c>
      <c r="O4865" t="str">
        <v>Fast</v>
      </c>
      <c r="P4865">
        <v>4.0179995443153338</v>
      </c>
      <c r="Q4865">
        <v>3.7141535615171137</v>
      </c>
    </row>
    <row r="4866" spans="1:17" x14ac:dyDescent="0.2">
      <c r="A4866" t="s">
        <v>7625</v>
      </c>
      <c r="B4866" t="s">
        <v>2060</v>
      </c>
      <c r="C4866" t="s">
        <v>2561</v>
      </c>
      <c r="D4866" t="s">
        <v>2681</v>
      </c>
      <c r="E4866" s="2">
        <v>46178.547222222223</v>
      </c>
      <c r="F4866" s="2">
        <v>46179.637451182673</v>
      </c>
      <c r="G4866" s="2">
        <v>46179.658284515986</v>
      </c>
      <c r="H4866" t="s">
        <v>2750</v>
      </c>
      <c r="I4866" t="s">
        <v>2770</v>
      </c>
      <c r="J4866" t="s">
        <v>2752</v>
      </c>
      <c r="K4866">
        <v>4</v>
      </c>
      <c r="M4866">
        <f t="shared" si="75"/>
        <v>1.1110622937630978</v>
      </c>
      <c r="N4866">
        <v>26.665495050314348</v>
      </c>
      <c r="O4866" t="str">
        <v>Slow</v>
      </c>
      <c r="P4866">
        <v>4.0179995443153338</v>
      </c>
      <c r="Q4866">
        <v>3.7141535615171137</v>
      </c>
    </row>
    <row r="4867" spans="1:17" x14ac:dyDescent="0.2">
      <c r="A4867" t="s">
        <v>7626</v>
      </c>
      <c r="B4867" t="s">
        <v>343</v>
      </c>
      <c r="C4867" t="s">
        <v>2563</v>
      </c>
      <c r="D4867" t="s">
        <v>2709</v>
      </c>
      <c r="E4867" s="2">
        <v>46215.643750000003</v>
      </c>
      <c r="F4867" s="2">
        <v>46215.773595336337</v>
      </c>
      <c r="H4867" t="s">
        <v>2750</v>
      </c>
      <c r="I4867" t="s">
        <v>2762</v>
      </c>
      <c r="J4867" t="s">
        <v>2756</v>
      </c>
      <c r="K4867">
        <v>3</v>
      </c>
      <c r="M4867" t="str">
        <f t="shared" ref="M4867:M4930" si="76">IF(J4867="Resolved",G4867-E4867,"")</f>
        <v/>
      </c>
      <c r="N4867" t="str">
        <v/>
      </c>
      <c r="O4867" t="str">
        <v/>
      </c>
      <c r="P4867" t="str">
        <v/>
      </c>
      <c r="Q4867" t="str">
        <v/>
      </c>
    </row>
    <row r="4868" spans="1:17" x14ac:dyDescent="0.2">
      <c r="A4868" t="s">
        <v>7627</v>
      </c>
      <c r="B4868" t="s">
        <v>700</v>
      </c>
      <c r="C4868" t="s">
        <v>2567</v>
      </c>
      <c r="D4868" t="s">
        <v>2669</v>
      </c>
      <c r="E4868" s="2">
        <v>46138.507638888892</v>
      </c>
      <c r="F4868" s="2">
        <v>46138.649958187932</v>
      </c>
      <c r="G4868" s="2">
        <v>46138.988315066606</v>
      </c>
      <c r="H4868" t="s">
        <v>2764</v>
      </c>
      <c r="I4868" t="s">
        <v>2762</v>
      </c>
      <c r="J4868" t="s">
        <v>2752</v>
      </c>
      <c r="K4868">
        <v>5</v>
      </c>
      <c r="M4868">
        <f t="shared" si="76"/>
        <v>0.48067617771448568</v>
      </c>
      <c r="N4868">
        <v>11.536228265147656</v>
      </c>
      <c r="O4868" t="str">
        <v>Fast</v>
      </c>
      <c r="P4868">
        <v>4.0179995443153338</v>
      </c>
      <c r="Q4868">
        <v>3.7141535615171137</v>
      </c>
    </row>
    <row r="4869" spans="1:17" x14ac:dyDescent="0.2">
      <c r="A4869" t="s">
        <v>7628</v>
      </c>
      <c r="B4869" t="s">
        <v>2421</v>
      </c>
      <c r="C4869" t="s">
        <v>2553</v>
      </c>
      <c r="D4869" t="s">
        <v>2609</v>
      </c>
      <c r="E4869" s="2">
        <v>46270.218055555553</v>
      </c>
      <c r="F4869" s="2">
        <v>46270.532085690749</v>
      </c>
      <c r="G4869" s="2">
        <v>46271.716304632297</v>
      </c>
      <c r="H4869" t="s">
        <v>2750</v>
      </c>
      <c r="I4869" t="s">
        <v>2751</v>
      </c>
      <c r="J4869" t="s">
        <v>2752</v>
      </c>
      <c r="K4869">
        <v>3</v>
      </c>
      <c r="M4869">
        <f t="shared" si="76"/>
        <v>1.4982490767433774</v>
      </c>
      <c r="N4869">
        <v>35.957977841841057</v>
      </c>
      <c r="O4869" t="str">
        <v>Slow</v>
      </c>
      <c r="P4869">
        <v>4.0179995443153338</v>
      </c>
      <c r="Q4869">
        <v>3.7141535615171137</v>
      </c>
    </row>
    <row r="4870" spans="1:17" x14ac:dyDescent="0.2">
      <c r="A4870" t="s">
        <v>7629</v>
      </c>
      <c r="B4870" t="s">
        <v>2130</v>
      </c>
      <c r="C4870" t="s">
        <v>2545</v>
      </c>
      <c r="D4870" t="s">
        <v>2727</v>
      </c>
      <c r="E4870" s="2">
        <v>46076.984722222223</v>
      </c>
      <c r="F4870" s="2">
        <v>46077.170665937403</v>
      </c>
      <c r="G4870" s="2">
        <v>46077.312799358042</v>
      </c>
      <c r="H4870" t="s">
        <v>2764</v>
      </c>
      <c r="I4870" t="s">
        <v>2762</v>
      </c>
      <c r="J4870" t="s">
        <v>2752</v>
      </c>
      <c r="K4870">
        <v>5</v>
      </c>
      <c r="M4870">
        <f t="shared" si="76"/>
        <v>0.32807713581860298</v>
      </c>
      <c r="N4870">
        <v>7.8738512596464716</v>
      </c>
      <c r="O4870" t="str">
        <v>Fast</v>
      </c>
      <c r="P4870">
        <v>4.0179995443153338</v>
      </c>
      <c r="Q4870">
        <v>3.7141535615171137</v>
      </c>
    </row>
    <row r="4871" spans="1:17" x14ac:dyDescent="0.2">
      <c r="A4871" t="s">
        <v>7630</v>
      </c>
      <c r="B4871" t="s">
        <v>177</v>
      </c>
      <c r="C4871" t="s">
        <v>2553</v>
      </c>
      <c r="D4871" t="s">
        <v>2645</v>
      </c>
      <c r="E4871" s="2">
        <v>46228.227083333331</v>
      </c>
      <c r="F4871" s="2">
        <v>46229.216335165693</v>
      </c>
      <c r="G4871" s="2">
        <v>46230.400832795152</v>
      </c>
      <c r="H4871" t="s">
        <v>2750</v>
      </c>
      <c r="I4871" t="s">
        <v>2770</v>
      </c>
      <c r="J4871" t="s">
        <v>2752</v>
      </c>
      <c r="K4871">
        <v>3</v>
      </c>
      <c r="M4871">
        <f t="shared" si="76"/>
        <v>2.1737494618209894</v>
      </c>
      <c r="N4871">
        <v>52.169987083703745</v>
      </c>
      <c r="O4871" t="str">
        <v>Slow</v>
      </c>
      <c r="P4871">
        <v>4.0179995443153338</v>
      </c>
      <c r="Q4871">
        <v>3.7141535615171137</v>
      </c>
    </row>
    <row r="4872" spans="1:17" x14ac:dyDescent="0.2">
      <c r="A4872" t="s">
        <v>7631</v>
      </c>
      <c r="B4872" t="s">
        <v>2063</v>
      </c>
      <c r="C4872" t="s">
        <v>2530</v>
      </c>
      <c r="D4872" t="s">
        <v>2657</v>
      </c>
      <c r="E4872" s="2">
        <v>46158.63958333333</v>
      </c>
      <c r="F4872" s="2">
        <v>46158.717017598698</v>
      </c>
      <c r="G4872" s="2">
        <v>46158.758481445308</v>
      </c>
      <c r="H4872" t="s">
        <v>2764</v>
      </c>
      <c r="I4872" t="s">
        <v>2762</v>
      </c>
      <c r="J4872" t="s">
        <v>2752</v>
      </c>
      <c r="K4872">
        <v>3</v>
      </c>
      <c r="M4872">
        <f t="shared" si="76"/>
        <v>0.11889811197761446</v>
      </c>
      <c r="N4872">
        <v>2.8535546874627471</v>
      </c>
      <c r="O4872" t="str">
        <v>Fast</v>
      </c>
      <c r="P4872">
        <v>4.0179995443153338</v>
      </c>
      <c r="Q4872">
        <v>3.7141535615171137</v>
      </c>
    </row>
    <row r="4873" spans="1:17" x14ac:dyDescent="0.2">
      <c r="A4873" t="s">
        <v>7632</v>
      </c>
      <c r="B4873" t="s">
        <v>184</v>
      </c>
      <c r="C4873" t="s">
        <v>2561</v>
      </c>
      <c r="D4873" t="s">
        <v>2683</v>
      </c>
      <c r="E4873" s="2">
        <v>46108.865277777782</v>
      </c>
      <c r="F4873" s="2">
        <v>46109.789456918828</v>
      </c>
      <c r="G4873" s="2">
        <v>46111.677632611762</v>
      </c>
      <c r="H4873" t="s">
        <v>2750</v>
      </c>
      <c r="I4873" t="s">
        <v>2770</v>
      </c>
      <c r="J4873" t="s">
        <v>2752</v>
      </c>
      <c r="K4873">
        <v>1</v>
      </c>
      <c r="M4873">
        <f t="shared" si="76"/>
        <v>2.8123548339790432</v>
      </c>
      <c r="N4873">
        <v>67.496516015497036</v>
      </c>
      <c r="O4873" t="str">
        <v>Slow</v>
      </c>
      <c r="P4873">
        <v>4.0179995443153338</v>
      </c>
      <c r="Q4873">
        <v>3.7141535615171137</v>
      </c>
    </row>
    <row r="4874" spans="1:17" x14ac:dyDescent="0.2">
      <c r="A4874" t="s">
        <v>7633</v>
      </c>
      <c r="B4874" t="s">
        <v>321</v>
      </c>
      <c r="C4874" t="s">
        <v>2549</v>
      </c>
      <c r="D4874" t="s">
        <v>2623</v>
      </c>
      <c r="E4874" s="2">
        <v>46101.657638888893</v>
      </c>
      <c r="F4874" s="2">
        <v>46102.690425155473</v>
      </c>
      <c r="G4874" s="2">
        <v>46103.754688985828</v>
      </c>
      <c r="H4874" t="s">
        <v>2750</v>
      </c>
      <c r="I4874" t="s">
        <v>2770</v>
      </c>
      <c r="J4874" t="s">
        <v>2752</v>
      </c>
      <c r="K4874">
        <v>4</v>
      </c>
      <c r="M4874">
        <f t="shared" si="76"/>
        <v>2.0970500969342538</v>
      </c>
      <c r="N4874">
        <v>50.329202326422092</v>
      </c>
      <c r="O4874" t="str">
        <v>Slow</v>
      </c>
      <c r="P4874">
        <v>4.0179995443153338</v>
      </c>
      <c r="Q4874">
        <v>3.7141535615171137</v>
      </c>
    </row>
    <row r="4875" spans="1:17" x14ac:dyDescent="0.2">
      <c r="A4875" t="s">
        <v>7634</v>
      </c>
      <c r="B4875" t="s">
        <v>2266</v>
      </c>
      <c r="C4875" t="s">
        <v>2533</v>
      </c>
      <c r="D4875" t="s">
        <v>2739</v>
      </c>
      <c r="E4875" s="2">
        <v>46145.944444444453</v>
      </c>
      <c r="F4875" s="2">
        <v>46146.27865856875</v>
      </c>
      <c r="H4875" t="s">
        <v>2760</v>
      </c>
      <c r="I4875" t="s">
        <v>2751</v>
      </c>
      <c r="J4875" t="s">
        <v>2756</v>
      </c>
      <c r="K4875">
        <v>5</v>
      </c>
      <c r="M4875" t="str">
        <f t="shared" si="76"/>
        <v/>
      </c>
      <c r="N4875" t="str">
        <v/>
      </c>
      <c r="O4875" t="str">
        <v/>
      </c>
      <c r="P4875" t="str">
        <v/>
      </c>
      <c r="Q4875" t="str">
        <v/>
      </c>
    </row>
    <row r="4876" spans="1:17" x14ac:dyDescent="0.2">
      <c r="A4876" t="s">
        <v>7635</v>
      </c>
      <c r="B4876" t="s">
        <v>336</v>
      </c>
      <c r="C4876" t="s">
        <v>2545</v>
      </c>
      <c r="D4876" t="s">
        <v>2584</v>
      </c>
      <c r="E4876" s="2">
        <v>46044.177777777782</v>
      </c>
      <c r="F4876" s="2">
        <v>46044.335099126147</v>
      </c>
      <c r="G4876" s="2">
        <v>46044.646566138901</v>
      </c>
      <c r="H4876" t="s">
        <v>2754</v>
      </c>
      <c r="I4876" t="s">
        <v>2762</v>
      </c>
      <c r="J4876" t="s">
        <v>2752</v>
      </c>
      <c r="K4876">
        <v>4</v>
      </c>
      <c r="M4876">
        <f t="shared" si="76"/>
        <v>0.46878836111864075</v>
      </c>
      <c r="N4876">
        <v>11.250920666847378</v>
      </c>
      <c r="O4876" t="str">
        <v>Fast</v>
      </c>
      <c r="P4876">
        <v>4.0179995443153338</v>
      </c>
      <c r="Q4876">
        <v>3.7141535615171137</v>
      </c>
    </row>
    <row r="4877" spans="1:17" x14ac:dyDescent="0.2">
      <c r="A4877" t="s">
        <v>7636</v>
      </c>
      <c r="B4877" t="s">
        <v>772</v>
      </c>
      <c r="C4877" t="s">
        <v>2540</v>
      </c>
      <c r="D4877" t="s">
        <v>2605</v>
      </c>
      <c r="E4877" s="2">
        <v>46200.642361111109</v>
      </c>
      <c r="F4877" s="2">
        <v>46200.826160922479</v>
      </c>
      <c r="G4877" s="2">
        <v>46201.143077144603</v>
      </c>
      <c r="H4877" t="s">
        <v>2750</v>
      </c>
      <c r="I4877" t="s">
        <v>2762</v>
      </c>
      <c r="J4877" t="s">
        <v>2752</v>
      </c>
      <c r="K4877">
        <v>3</v>
      </c>
      <c r="M4877">
        <f t="shared" si="76"/>
        <v>0.5007160334935179</v>
      </c>
      <c r="N4877">
        <v>12.01718480384443</v>
      </c>
      <c r="O4877" t="str">
        <v>Fast</v>
      </c>
      <c r="P4877">
        <v>4.0179995443153338</v>
      </c>
      <c r="Q4877">
        <v>3.7141535615171137</v>
      </c>
    </row>
    <row r="4878" spans="1:17" x14ac:dyDescent="0.2">
      <c r="A4878" t="s">
        <v>7637</v>
      </c>
      <c r="B4878" t="s">
        <v>359</v>
      </c>
      <c r="C4878" t="s">
        <v>2540</v>
      </c>
      <c r="D4878" t="s">
        <v>2739</v>
      </c>
      <c r="E4878" s="2">
        <v>46134.091666666667</v>
      </c>
      <c r="F4878" s="2">
        <v>46134.41851599986</v>
      </c>
      <c r="G4878" s="2">
        <v>46135.090847143969</v>
      </c>
      <c r="H4878" t="s">
        <v>2764</v>
      </c>
      <c r="I4878" t="s">
        <v>2751</v>
      </c>
      <c r="J4878" t="s">
        <v>2752</v>
      </c>
      <c r="K4878">
        <v>3</v>
      </c>
      <c r="M4878">
        <f t="shared" si="76"/>
        <v>0.99918047730170656</v>
      </c>
      <c r="N4878">
        <v>23.980331455240957</v>
      </c>
      <c r="O4878" t="str">
        <v>Fast</v>
      </c>
      <c r="P4878">
        <v>4.0179995443153338</v>
      </c>
      <c r="Q4878">
        <v>3.7141535615171137</v>
      </c>
    </row>
    <row r="4879" spans="1:17" x14ac:dyDescent="0.2">
      <c r="A4879" t="s">
        <v>7638</v>
      </c>
      <c r="B4879" t="s">
        <v>1513</v>
      </c>
      <c r="C4879" t="s">
        <v>2528</v>
      </c>
      <c r="D4879" t="s">
        <v>2653</v>
      </c>
      <c r="E4879" s="2">
        <v>46208.556250000001</v>
      </c>
      <c r="F4879" s="2">
        <v>46208.698176280392</v>
      </c>
      <c r="G4879" s="2">
        <v>46208.721235230427</v>
      </c>
      <c r="H4879" t="s">
        <v>2764</v>
      </c>
      <c r="I4879" t="s">
        <v>2762</v>
      </c>
      <c r="J4879" t="s">
        <v>2752</v>
      </c>
      <c r="K4879">
        <v>4</v>
      </c>
      <c r="M4879">
        <f t="shared" si="76"/>
        <v>0.16498523042537272</v>
      </c>
      <c r="N4879">
        <v>3.9596455302089453</v>
      </c>
      <c r="O4879" t="str">
        <v>Fast</v>
      </c>
      <c r="P4879">
        <v>4.0179995443153338</v>
      </c>
      <c r="Q4879">
        <v>3.7141535615171137</v>
      </c>
    </row>
    <row r="4880" spans="1:17" x14ac:dyDescent="0.2">
      <c r="A4880" t="s">
        <v>7639</v>
      </c>
      <c r="B4880" t="s">
        <v>163</v>
      </c>
      <c r="C4880" t="s">
        <v>2525</v>
      </c>
      <c r="D4880" t="s">
        <v>2723</v>
      </c>
      <c r="E4880" s="2">
        <v>46163.183333333327</v>
      </c>
      <c r="F4880" s="2">
        <v>46163.466039998217</v>
      </c>
      <c r="G4880" s="2">
        <v>46164.034508157492</v>
      </c>
      <c r="H4880" t="s">
        <v>2760</v>
      </c>
      <c r="I4880" t="s">
        <v>2751</v>
      </c>
      <c r="J4880" t="s">
        <v>2752</v>
      </c>
      <c r="K4880">
        <v>5</v>
      </c>
      <c r="M4880">
        <f t="shared" si="76"/>
        <v>0.85117482416535495</v>
      </c>
      <c r="N4880">
        <v>20.428195779968519</v>
      </c>
      <c r="O4880" t="str">
        <v>Fast</v>
      </c>
      <c r="P4880">
        <v>4.0179995443153338</v>
      </c>
      <c r="Q4880">
        <v>3.7141535615171137</v>
      </c>
    </row>
    <row r="4881" spans="1:17" x14ac:dyDescent="0.2">
      <c r="A4881" t="s">
        <v>7640</v>
      </c>
      <c r="B4881" t="s">
        <v>739</v>
      </c>
      <c r="C4881" t="s">
        <v>2540</v>
      </c>
      <c r="D4881" t="s">
        <v>2725</v>
      </c>
      <c r="E4881" s="2">
        <v>46289.657638888893</v>
      </c>
      <c r="F4881" s="2">
        <v>46289.808064490477</v>
      </c>
      <c r="G4881" s="2">
        <v>46290.159517630171</v>
      </c>
      <c r="H4881" t="s">
        <v>2764</v>
      </c>
      <c r="I4881" t="s">
        <v>2762</v>
      </c>
      <c r="J4881" t="s">
        <v>2752</v>
      </c>
      <c r="K4881">
        <v>4</v>
      </c>
      <c r="M4881">
        <f t="shared" si="76"/>
        <v>0.50187874127732357</v>
      </c>
      <c r="N4881">
        <v>12.045089790655766</v>
      </c>
      <c r="O4881" t="str">
        <v>Fast</v>
      </c>
      <c r="P4881">
        <v>4.0179995443153338</v>
      </c>
      <c r="Q4881">
        <v>3.7141535615171137</v>
      </c>
    </row>
    <row r="4882" spans="1:17" x14ac:dyDescent="0.2">
      <c r="A4882" t="s">
        <v>7641</v>
      </c>
      <c r="B4882" t="s">
        <v>836</v>
      </c>
      <c r="C4882" t="s">
        <v>2540</v>
      </c>
      <c r="D4882" t="s">
        <v>2739</v>
      </c>
      <c r="E4882" s="2">
        <v>46045.325694444437</v>
      </c>
      <c r="F4882" s="2">
        <v>46045.840395703752</v>
      </c>
      <c r="G4882" s="2">
        <v>46047.877232758263</v>
      </c>
      <c r="H4882" t="s">
        <v>2764</v>
      </c>
      <c r="I4882" t="s">
        <v>2770</v>
      </c>
      <c r="J4882" t="s">
        <v>2752</v>
      </c>
      <c r="K4882">
        <v>2</v>
      </c>
      <c r="M4882">
        <f t="shared" si="76"/>
        <v>2.5515383138263132</v>
      </c>
      <c r="N4882">
        <v>61.236919531831518</v>
      </c>
      <c r="O4882" t="str">
        <v>Slow</v>
      </c>
      <c r="P4882">
        <v>4.0179995443153338</v>
      </c>
      <c r="Q4882">
        <v>3.7141535615171137</v>
      </c>
    </row>
    <row r="4883" spans="1:17" x14ac:dyDescent="0.2">
      <c r="A4883" t="s">
        <v>7642</v>
      </c>
      <c r="B4883" t="s">
        <v>1642</v>
      </c>
      <c r="C4883" t="s">
        <v>2567</v>
      </c>
      <c r="D4883" t="s">
        <v>2697</v>
      </c>
      <c r="E4883" s="2">
        <v>46157.128472222219</v>
      </c>
      <c r="F4883" s="2">
        <v>46157.180557043932</v>
      </c>
      <c r="G4883" s="2">
        <v>46157.351776522941</v>
      </c>
      <c r="H4883" t="s">
        <v>2760</v>
      </c>
      <c r="I4883" t="s">
        <v>2755</v>
      </c>
      <c r="J4883" t="s">
        <v>2752</v>
      </c>
      <c r="K4883">
        <v>3</v>
      </c>
      <c r="M4883">
        <f t="shared" si="76"/>
        <v>0.22330430072179297</v>
      </c>
      <c r="N4883">
        <v>5.3593032173230313</v>
      </c>
      <c r="O4883" t="str">
        <v>Fast</v>
      </c>
      <c r="P4883">
        <v>4.0179995443153338</v>
      </c>
      <c r="Q4883">
        <v>3.7141535615171137</v>
      </c>
    </row>
    <row r="4884" spans="1:17" x14ac:dyDescent="0.2">
      <c r="A4884" t="s">
        <v>7643</v>
      </c>
      <c r="B4884" t="s">
        <v>1262</v>
      </c>
      <c r="C4884" t="s">
        <v>2538</v>
      </c>
      <c r="D4884" t="s">
        <v>2689</v>
      </c>
      <c r="E4884" s="2">
        <v>46169.865972222222</v>
      </c>
      <c r="F4884" s="2">
        <v>46170.060352789013</v>
      </c>
      <c r="G4884" s="2">
        <v>46170.178813013197</v>
      </c>
      <c r="H4884" t="s">
        <v>2764</v>
      </c>
      <c r="I4884" t="s">
        <v>2762</v>
      </c>
      <c r="J4884" t="s">
        <v>2752</v>
      </c>
      <c r="K4884">
        <v>4</v>
      </c>
      <c r="M4884">
        <f t="shared" si="76"/>
        <v>0.31284079097531503</v>
      </c>
      <c r="N4884">
        <v>7.5081789834075607</v>
      </c>
      <c r="O4884" t="str">
        <v>Fast</v>
      </c>
      <c r="P4884">
        <v>4.0179995443153338</v>
      </c>
      <c r="Q4884">
        <v>3.7141535615171137</v>
      </c>
    </row>
    <row r="4885" spans="1:17" x14ac:dyDescent="0.2">
      <c r="A4885" t="s">
        <v>7644</v>
      </c>
      <c r="B4885" t="s">
        <v>502</v>
      </c>
      <c r="C4885" t="s">
        <v>2540</v>
      </c>
      <c r="D4885" t="s">
        <v>2679</v>
      </c>
      <c r="E4885" s="2">
        <v>46091.896527777782</v>
      </c>
      <c r="F4885" s="2">
        <v>46091.985119435878</v>
      </c>
      <c r="G4885" s="2">
        <v>46092.461909259328</v>
      </c>
      <c r="H4885" t="s">
        <v>2764</v>
      </c>
      <c r="I4885" t="s">
        <v>2762</v>
      </c>
      <c r="J4885" t="s">
        <v>2752</v>
      </c>
      <c r="K4885">
        <v>5</v>
      </c>
      <c r="M4885">
        <f t="shared" si="76"/>
        <v>0.56538148154504597</v>
      </c>
      <c r="N4885">
        <v>13.569155557081103</v>
      </c>
      <c r="O4885" t="str">
        <v>Fast</v>
      </c>
      <c r="P4885">
        <v>4.0179995443153338</v>
      </c>
      <c r="Q4885">
        <v>3.7141535615171137</v>
      </c>
    </row>
    <row r="4886" spans="1:17" x14ac:dyDescent="0.2">
      <c r="A4886" t="s">
        <v>7645</v>
      </c>
      <c r="B4886" t="s">
        <v>1181</v>
      </c>
      <c r="C4886" t="s">
        <v>2565</v>
      </c>
      <c r="D4886" t="s">
        <v>2689</v>
      </c>
      <c r="E4886" s="2">
        <v>46206.170138888891</v>
      </c>
      <c r="F4886" s="2">
        <v>46206.665504835291</v>
      </c>
      <c r="G4886" s="2">
        <v>46207.43319337241</v>
      </c>
      <c r="H4886" t="s">
        <v>2750</v>
      </c>
      <c r="I4886" t="s">
        <v>2751</v>
      </c>
      <c r="J4886" t="s">
        <v>2752</v>
      </c>
      <c r="K4886">
        <v>5</v>
      </c>
      <c r="M4886">
        <f t="shared" si="76"/>
        <v>1.2630544835192268</v>
      </c>
      <c r="N4886">
        <v>30.313307604461443</v>
      </c>
      <c r="O4886" t="str">
        <v>Slow</v>
      </c>
      <c r="P4886">
        <v>4.0179995443153338</v>
      </c>
      <c r="Q4886">
        <v>3.7141535615171137</v>
      </c>
    </row>
    <row r="4887" spans="1:17" x14ac:dyDescent="0.2">
      <c r="A4887" t="s">
        <v>7646</v>
      </c>
      <c r="B4887" t="s">
        <v>1168</v>
      </c>
      <c r="C4887" t="s">
        <v>2563</v>
      </c>
      <c r="D4887" t="s">
        <v>2621</v>
      </c>
      <c r="E4887" s="2">
        <v>46121.208333333343</v>
      </c>
      <c r="F4887" s="2">
        <v>46121.334936519932</v>
      </c>
      <c r="G4887" s="2">
        <v>46121.816416947731</v>
      </c>
      <c r="H4887" t="s">
        <v>2760</v>
      </c>
      <c r="I4887" t="s">
        <v>2762</v>
      </c>
      <c r="J4887" t="s">
        <v>2752</v>
      </c>
      <c r="K4887">
        <v>3</v>
      </c>
      <c r="M4887">
        <f t="shared" si="76"/>
        <v>0.60808361438830616</v>
      </c>
      <c r="N4887">
        <v>14.594006745319348</v>
      </c>
      <c r="O4887" t="str">
        <v>Fast</v>
      </c>
      <c r="P4887">
        <v>4.0179995443153338</v>
      </c>
      <c r="Q4887">
        <v>3.7141535615171137</v>
      </c>
    </row>
    <row r="4888" spans="1:17" x14ac:dyDescent="0.2">
      <c r="A4888" t="s">
        <v>7647</v>
      </c>
      <c r="B4888" t="s">
        <v>905</v>
      </c>
      <c r="C4888" t="s">
        <v>2528</v>
      </c>
      <c r="D4888" t="s">
        <v>2711</v>
      </c>
      <c r="E4888" s="2">
        <v>46231.037499999999</v>
      </c>
      <c r="F4888" s="2">
        <v>46231.637773894166</v>
      </c>
      <c r="G4888" s="2">
        <v>46232.833517797051</v>
      </c>
      <c r="H4888" t="s">
        <v>2764</v>
      </c>
      <c r="I4888" t="s">
        <v>2770</v>
      </c>
      <c r="J4888" t="s">
        <v>2752</v>
      </c>
      <c r="K4888">
        <v>3</v>
      </c>
      <c r="M4888">
        <f t="shared" si="76"/>
        <v>1.7960177970526274</v>
      </c>
      <c r="N4888">
        <v>43.104427129263058</v>
      </c>
      <c r="O4888" t="str">
        <v>Slow</v>
      </c>
      <c r="P4888">
        <v>4.0179995443153338</v>
      </c>
      <c r="Q4888">
        <v>3.7141535615171137</v>
      </c>
    </row>
    <row r="4889" spans="1:17" x14ac:dyDescent="0.2">
      <c r="A4889" t="s">
        <v>7648</v>
      </c>
      <c r="B4889" t="s">
        <v>1354</v>
      </c>
      <c r="C4889" t="s">
        <v>2528</v>
      </c>
      <c r="D4889" t="s">
        <v>2609</v>
      </c>
      <c r="E4889" s="2">
        <v>46274.669444444437</v>
      </c>
      <c r="F4889" s="2">
        <v>46275.38361479008</v>
      </c>
      <c r="G4889" s="2">
        <v>46276.455960535612</v>
      </c>
      <c r="H4889" t="s">
        <v>2764</v>
      </c>
      <c r="I4889" t="s">
        <v>2770</v>
      </c>
      <c r="J4889" t="s">
        <v>2752</v>
      </c>
      <c r="K4889">
        <v>4</v>
      </c>
      <c r="M4889">
        <f t="shared" si="76"/>
        <v>1.7865160911751445</v>
      </c>
      <c r="N4889">
        <v>42.876386188203469</v>
      </c>
      <c r="O4889" t="str">
        <v>Slow</v>
      </c>
      <c r="P4889">
        <v>4.0179995443153338</v>
      </c>
      <c r="Q4889">
        <v>3.7141535615171137</v>
      </c>
    </row>
    <row r="4890" spans="1:17" x14ac:dyDescent="0.2">
      <c r="A4890" t="s">
        <v>7649</v>
      </c>
      <c r="B4890" t="s">
        <v>836</v>
      </c>
      <c r="C4890" t="s">
        <v>2528</v>
      </c>
      <c r="D4890" t="s">
        <v>2657</v>
      </c>
      <c r="E4890" s="2">
        <v>46256.893055555563</v>
      </c>
      <c r="F4890" s="2">
        <v>46257.238845080799</v>
      </c>
      <c r="G4890" s="2">
        <v>46257.821156714293</v>
      </c>
      <c r="H4890" t="s">
        <v>2764</v>
      </c>
      <c r="I4890" t="s">
        <v>2751</v>
      </c>
      <c r="J4890" t="s">
        <v>2752</v>
      </c>
      <c r="K4890">
        <v>4</v>
      </c>
      <c r="M4890">
        <f t="shared" si="76"/>
        <v>0.92810115872998722</v>
      </c>
      <c r="N4890">
        <v>22.274427809519693</v>
      </c>
      <c r="O4890" t="str">
        <v>Fast</v>
      </c>
      <c r="P4890">
        <v>4.0179995443153338</v>
      </c>
      <c r="Q4890">
        <v>3.7141535615171137</v>
      </c>
    </row>
    <row r="4891" spans="1:17" x14ac:dyDescent="0.2">
      <c r="A4891" t="s">
        <v>7650</v>
      </c>
      <c r="B4891" t="s">
        <v>855</v>
      </c>
      <c r="C4891" t="s">
        <v>2547</v>
      </c>
      <c r="D4891" t="s">
        <v>2639</v>
      </c>
      <c r="E4891" s="2">
        <v>46195.22152777778</v>
      </c>
      <c r="F4891" s="2">
        <v>46195.332610055681</v>
      </c>
      <c r="G4891" s="2">
        <v>46195.657877586469</v>
      </c>
      <c r="H4891" t="s">
        <v>2764</v>
      </c>
      <c r="I4891" t="s">
        <v>2762</v>
      </c>
      <c r="J4891" t="s">
        <v>2752</v>
      </c>
      <c r="K4891">
        <v>3</v>
      </c>
      <c r="M4891">
        <f t="shared" si="76"/>
        <v>0.43634980868955608</v>
      </c>
      <c r="N4891">
        <v>10.472395408549346</v>
      </c>
      <c r="O4891" t="str">
        <v>Fast</v>
      </c>
      <c r="P4891">
        <v>4.0179995443153338</v>
      </c>
      <c r="Q4891">
        <v>3.7141535615171137</v>
      </c>
    </row>
    <row r="4892" spans="1:17" x14ac:dyDescent="0.2">
      <c r="A4892" t="s">
        <v>7651</v>
      </c>
      <c r="B4892" t="s">
        <v>1979</v>
      </c>
      <c r="C4892" t="s">
        <v>2551</v>
      </c>
      <c r="D4892" t="s">
        <v>2701</v>
      </c>
      <c r="E4892" s="2">
        <v>46219.451388888891</v>
      </c>
      <c r="F4892" s="2">
        <v>46219.510798006653</v>
      </c>
      <c r="G4892" s="2">
        <v>46219.639947763397</v>
      </c>
      <c r="H4892" t="s">
        <v>2764</v>
      </c>
      <c r="I4892" t="s">
        <v>2755</v>
      </c>
      <c r="J4892" t="s">
        <v>2752</v>
      </c>
      <c r="K4892">
        <v>3</v>
      </c>
      <c r="M4892">
        <f t="shared" si="76"/>
        <v>0.18855887450627051</v>
      </c>
      <c r="N4892">
        <v>4.5254129881504923</v>
      </c>
      <c r="O4892" t="str">
        <v>Fast</v>
      </c>
      <c r="P4892">
        <v>4.0179995443153338</v>
      </c>
      <c r="Q4892">
        <v>3.7141535615171137</v>
      </c>
    </row>
    <row r="4893" spans="1:17" x14ac:dyDescent="0.2">
      <c r="A4893" t="s">
        <v>7652</v>
      </c>
      <c r="B4893" t="s">
        <v>650</v>
      </c>
      <c r="C4893" t="s">
        <v>2543</v>
      </c>
      <c r="D4893" t="s">
        <v>2621</v>
      </c>
      <c r="E4893" s="2">
        <v>46258.705555555563</v>
      </c>
      <c r="F4893" s="2">
        <v>46259.015944763087</v>
      </c>
      <c r="G4893" s="2">
        <v>46259.717914574823</v>
      </c>
      <c r="H4893" t="s">
        <v>2764</v>
      </c>
      <c r="I4893" t="s">
        <v>2751</v>
      </c>
      <c r="J4893" t="s">
        <v>2752</v>
      </c>
      <c r="K4893">
        <v>1</v>
      </c>
      <c r="M4893">
        <f t="shared" si="76"/>
        <v>1.0123590192597476</v>
      </c>
      <c r="N4893">
        <v>24.296616462233942</v>
      </c>
      <c r="O4893" t="str">
        <v>Slow</v>
      </c>
      <c r="P4893">
        <v>4.0179995443153338</v>
      </c>
      <c r="Q4893">
        <v>3.7141535615171137</v>
      </c>
    </row>
    <row r="4894" spans="1:17" x14ac:dyDescent="0.2">
      <c r="A4894" t="s">
        <v>7653</v>
      </c>
      <c r="B4894" t="s">
        <v>843</v>
      </c>
      <c r="C4894" t="s">
        <v>2525</v>
      </c>
      <c r="D4894" t="s">
        <v>2613</v>
      </c>
      <c r="E4894" s="2">
        <v>46290.442361111112</v>
      </c>
      <c r="F4894" s="2">
        <v>46290.584649676421</v>
      </c>
      <c r="G4894" s="2">
        <v>46291.110960493832</v>
      </c>
      <c r="H4894" t="s">
        <v>2750</v>
      </c>
      <c r="I4894" t="s">
        <v>2762</v>
      </c>
      <c r="J4894" t="s">
        <v>2752</v>
      </c>
      <c r="K4894">
        <v>4</v>
      </c>
      <c r="M4894">
        <f t="shared" si="76"/>
        <v>0.66859938271954888</v>
      </c>
      <c r="N4894">
        <v>16.046385185269173</v>
      </c>
      <c r="O4894" t="str">
        <v>Fast</v>
      </c>
      <c r="P4894">
        <v>4.0179995443153338</v>
      </c>
      <c r="Q4894">
        <v>3.7141535615171137</v>
      </c>
    </row>
    <row r="4895" spans="1:17" x14ac:dyDescent="0.2">
      <c r="A4895" t="s">
        <v>7654</v>
      </c>
      <c r="B4895" t="s">
        <v>371</v>
      </c>
      <c r="C4895" t="s">
        <v>2535</v>
      </c>
      <c r="D4895" t="s">
        <v>2709</v>
      </c>
      <c r="E4895" s="2">
        <v>46220.75277777778</v>
      </c>
      <c r="F4895" s="2">
        <v>46221.342415194813</v>
      </c>
      <c r="G4895" s="2">
        <v>46221.782343214138</v>
      </c>
      <c r="H4895" t="s">
        <v>2760</v>
      </c>
      <c r="I4895" t="s">
        <v>2751</v>
      </c>
      <c r="J4895" t="s">
        <v>2752</v>
      </c>
      <c r="K4895">
        <v>5</v>
      </c>
      <c r="M4895">
        <f t="shared" si="76"/>
        <v>1.0295654363580979</v>
      </c>
      <c r="N4895">
        <v>24.709570472594351</v>
      </c>
      <c r="O4895" t="str">
        <v>Slow</v>
      </c>
      <c r="P4895">
        <v>4.0179995443153338</v>
      </c>
      <c r="Q4895">
        <v>3.7141535615171137</v>
      </c>
    </row>
    <row r="4896" spans="1:17" x14ac:dyDescent="0.2">
      <c r="A4896" t="s">
        <v>7655</v>
      </c>
      <c r="B4896" t="s">
        <v>1766</v>
      </c>
      <c r="C4896" t="s">
        <v>2553</v>
      </c>
      <c r="D4896" t="s">
        <v>2657</v>
      </c>
      <c r="E4896" s="2">
        <v>46272.753472222219</v>
      </c>
      <c r="F4896" s="2">
        <v>46273.478873828994</v>
      </c>
      <c r="G4896" s="2">
        <v>46273.499707162329</v>
      </c>
      <c r="H4896" t="s">
        <v>2750</v>
      </c>
      <c r="I4896" t="s">
        <v>2770</v>
      </c>
      <c r="J4896" t="s">
        <v>2752</v>
      </c>
      <c r="K4896">
        <v>5</v>
      </c>
      <c r="M4896">
        <f t="shared" si="76"/>
        <v>0.74623494011029834</v>
      </c>
      <c r="N4896">
        <v>17.90963856264716</v>
      </c>
      <c r="O4896" t="str">
        <v>Fast</v>
      </c>
      <c r="P4896">
        <v>4.0179995443153338</v>
      </c>
      <c r="Q4896">
        <v>3.7141535615171137</v>
      </c>
    </row>
    <row r="4897" spans="1:17" x14ac:dyDescent="0.2">
      <c r="A4897" t="s">
        <v>7656</v>
      </c>
      <c r="B4897" t="s">
        <v>1786</v>
      </c>
      <c r="C4897" t="s">
        <v>2543</v>
      </c>
      <c r="D4897" t="s">
        <v>2695</v>
      </c>
      <c r="E4897" s="2">
        <v>46286.740972222222</v>
      </c>
      <c r="F4897" s="2">
        <v>46287.026628586143</v>
      </c>
      <c r="G4897" s="2">
        <v>46288.159100812372</v>
      </c>
      <c r="H4897" t="s">
        <v>2754</v>
      </c>
      <c r="I4897" t="s">
        <v>2751</v>
      </c>
      <c r="J4897" t="s">
        <v>2752</v>
      </c>
      <c r="K4897">
        <v>3</v>
      </c>
      <c r="M4897">
        <f t="shared" si="76"/>
        <v>1.4181285901504452</v>
      </c>
      <c r="N4897">
        <v>34.035086163610686</v>
      </c>
      <c r="O4897" t="str">
        <v>Slow</v>
      </c>
      <c r="P4897">
        <v>4.0179995443153338</v>
      </c>
      <c r="Q4897">
        <v>3.7141535615171137</v>
      </c>
    </row>
    <row r="4898" spans="1:17" x14ac:dyDescent="0.2">
      <c r="A4898" t="s">
        <v>7657</v>
      </c>
      <c r="B4898" t="s">
        <v>1716</v>
      </c>
      <c r="C4898" t="s">
        <v>2530</v>
      </c>
      <c r="D4898" t="s">
        <v>2721</v>
      </c>
      <c r="E4898" s="2">
        <v>46071.714583333327</v>
      </c>
      <c r="F4898" s="2">
        <v>46072.385245437559</v>
      </c>
      <c r="G4898" s="2">
        <v>46072.406078770888</v>
      </c>
      <c r="H4898" t="s">
        <v>2754</v>
      </c>
      <c r="I4898" t="s">
        <v>2770</v>
      </c>
      <c r="J4898" t="s">
        <v>2752</v>
      </c>
      <c r="K4898">
        <v>3</v>
      </c>
      <c r="M4898">
        <f t="shared" si="76"/>
        <v>0.69149543756066123</v>
      </c>
      <c r="N4898">
        <v>16.59589050145587</v>
      </c>
      <c r="O4898" t="str">
        <v>Fast</v>
      </c>
      <c r="P4898">
        <v>4.0179995443153338</v>
      </c>
      <c r="Q4898">
        <v>3.7141535615171137</v>
      </c>
    </row>
    <row r="4899" spans="1:17" x14ac:dyDescent="0.2">
      <c r="A4899" t="s">
        <v>7658</v>
      </c>
      <c r="B4899" t="s">
        <v>441</v>
      </c>
      <c r="C4899" t="s">
        <v>2555</v>
      </c>
      <c r="D4899" t="s">
        <v>2713</v>
      </c>
      <c r="E4899" s="2">
        <v>46159.428472222222</v>
      </c>
      <c r="F4899" s="2">
        <v>46159.900892036603</v>
      </c>
      <c r="G4899" s="2">
        <v>46159.921725369932</v>
      </c>
      <c r="H4899" t="s">
        <v>2760</v>
      </c>
      <c r="I4899" t="s">
        <v>2751</v>
      </c>
      <c r="J4899" t="s">
        <v>2752</v>
      </c>
      <c r="K4899">
        <v>4</v>
      </c>
      <c r="M4899">
        <f t="shared" si="76"/>
        <v>0.49325314770976547</v>
      </c>
      <c r="N4899">
        <v>11.838075545034371</v>
      </c>
      <c r="O4899" t="str">
        <v>Fast</v>
      </c>
      <c r="P4899">
        <v>4.0179995443153338</v>
      </c>
      <c r="Q4899">
        <v>3.7141535615171137</v>
      </c>
    </row>
    <row r="4900" spans="1:17" x14ac:dyDescent="0.2">
      <c r="A4900" t="s">
        <v>7659</v>
      </c>
      <c r="B4900" t="s">
        <v>1149</v>
      </c>
      <c r="C4900" t="s">
        <v>2553</v>
      </c>
      <c r="D4900" t="s">
        <v>2643</v>
      </c>
      <c r="E4900" s="2">
        <v>46120.393055555563</v>
      </c>
      <c r="F4900" s="2">
        <v>46120.724132488598</v>
      </c>
      <c r="G4900" s="2">
        <v>46120.921998686477</v>
      </c>
      <c r="H4900" t="s">
        <v>2750</v>
      </c>
      <c r="I4900" t="s">
        <v>2751</v>
      </c>
      <c r="J4900" t="s">
        <v>2752</v>
      </c>
      <c r="K4900">
        <v>4</v>
      </c>
      <c r="M4900">
        <f t="shared" si="76"/>
        <v>0.52894313091383083</v>
      </c>
      <c r="N4900">
        <v>12.69463514193194</v>
      </c>
      <c r="O4900" t="str">
        <v>Fast</v>
      </c>
      <c r="P4900">
        <v>4.0179995443153338</v>
      </c>
      <c r="Q4900">
        <v>3.7141535615171137</v>
      </c>
    </row>
    <row r="4901" spans="1:17" x14ac:dyDescent="0.2">
      <c r="A4901" t="s">
        <v>7660</v>
      </c>
      <c r="B4901" t="s">
        <v>751</v>
      </c>
      <c r="C4901" t="s">
        <v>2547</v>
      </c>
      <c r="D4901" t="s">
        <v>2607</v>
      </c>
      <c r="E4901" s="2">
        <v>46282.606944444437</v>
      </c>
      <c r="F4901" s="2">
        <v>46282.979416629678</v>
      </c>
      <c r="G4901" s="2">
        <v>46283.413967421773</v>
      </c>
      <c r="H4901" t="s">
        <v>2750</v>
      </c>
      <c r="I4901" t="s">
        <v>2751</v>
      </c>
      <c r="J4901" t="s">
        <v>2752</v>
      </c>
      <c r="K4901">
        <v>5</v>
      </c>
      <c r="M4901">
        <f t="shared" si="76"/>
        <v>0.80702297733660089</v>
      </c>
      <c r="N4901">
        <v>19.368551456078421</v>
      </c>
      <c r="O4901" t="str">
        <v>Fast</v>
      </c>
      <c r="P4901">
        <v>4.0179995443153338</v>
      </c>
      <c r="Q4901">
        <v>3.7141535615171137</v>
      </c>
    </row>
    <row r="4902" spans="1:17" x14ac:dyDescent="0.2">
      <c r="A4902" t="s">
        <v>7661</v>
      </c>
      <c r="B4902" t="s">
        <v>1930</v>
      </c>
      <c r="C4902" t="s">
        <v>2565</v>
      </c>
      <c r="D4902" t="s">
        <v>2733</v>
      </c>
      <c r="E4902" s="2">
        <v>46226.106944444437</v>
      </c>
      <c r="F4902" s="2">
        <v>46226.366908245291</v>
      </c>
      <c r="G4902" s="2">
        <v>46227.056230744092</v>
      </c>
      <c r="H4902" t="s">
        <v>2764</v>
      </c>
      <c r="I4902" t="s">
        <v>2751</v>
      </c>
      <c r="J4902" t="s">
        <v>2752</v>
      </c>
      <c r="K4902">
        <v>4</v>
      </c>
      <c r="M4902">
        <f t="shared" si="76"/>
        <v>0.94928629965579603</v>
      </c>
      <c r="N4902">
        <v>22.782871191739105</v>
      </c>
      <c r="O4902" t="str">
        <v>Fast</v>
      </c>
      <c r="P4902">
        <v>4.0179995443153338</v>
      </c>
      <c r="Q4902">
        <v>3.7141535615171137</v>
      </c>
    </row>
    <row r="4903" spans="1:17" x14ac:dyDescent="0.2">
      <c r="A4903" t="s">
        <v>7662</v>
      </c>
      <c r="B4903" t="s">
        <v>863</v>
      </c>
      <c r="C4903" t="s">
        <v>2561</v>
      </c>
      <c r="D4903" t="s">
        <v>2629</v>
      </c>
      <c r="E4903" s="2">
        <v>46264.597916666673</v>
      </c>
      <c r="F4903" s="2">
        <v>46264.904698607737</v>
      </c>
      <c r="H4903" t="s">
        <v>2750</v>
      </c>
      <c r="I4903" t="s">
        <v>2751</v>
      </c>
      <c r="J4903" t="s">
        <v>2767</v>
      </c>
      <c r="K4903">
        <v>2</v>
      </c>
      <c r="M4903" t="str">
        <f t="shared" si="76"/>
        <v/>
      </c>
      <c r="N4903" t="str">
        <v/>
      </c>
      <c r="O4903" t="str">
        <v/>
      </c>
      <c r="P4903" t="str">
        <v/>
      </c>
      <c r="Q4903" t="str">
        <v/>
      </c>
    </row>
    <row r="4904" spans="1:17" x14ac:dyDescent="0.2">
      <c r="A4904" t="s">
        <v>7663</v>
      </c>
      <c r="B4904" t="s">
        <v>1060</v>
      </c>
      <c r="C4904" t="s">
        <v>2525</v>
      </c>
      <c r="D4904" t="s">
        <v>2703</v>
      </c>
      <c r="E4904" s="2">
        <v>46118.031944444447</v>
      </c>
      <c r="F4904" s="2">
        <v>46118.202087392179</v>
      </c>
      <c r="G4904" s="2">
        <v>46118.875831226491</v>
      </c>
      <c r="H4904" t="s">
        <v>2754</v>
      </c>
      <c r="I4904" t="s">
        <v>2762</v>
      </c>
      <c r="J4904" t="s">
        <v>2752</v>
      </c>
      <c r="K4904">
        <v>5</v>
      </c>
      <c r="M4904">
        <f t="shared" si="76"/>
        <v>0.84388678204413736</v>
      </c>
      <c r="N4904">
        <v>20.253282769059297</v>
      </c>
      <c r="O4904" t="str">
        <v>Fast</v>
      </c>
      <c r="P4904">
        <v>4.0179995443153338</v>
      </c>
      <c r="Q4904">
        <v>3.7141535615171137</v>
      </c>
    </row>
    <row r="4905" spans="1:17" x14ac:dyDescent="0.2">
      <c r="A4905" t="s">
        <v>7664</v>
      </c>
      <c r="B4905" t="s">
        <v>1156</v>
      </c>
      <c r="C4905" t="s">
        <v>2565</v>
      </c>
      <c r="D4905" t="s">
        <v>2703</v>
      </c>
      <c r="E4905" s="2">
        <v>46253.720138888893</v>
      </c>
      <c r="F4905" s="2">
        <v>46253.890938516517</v>
      </c>
      <c r="G4905" s="2">
        <v>46253.938112434123</v>
      </c>
      <c r="H4905" t="s">
        <v>2764</v>
      </c>
      <c r="I4905" t="s">
        <v>2751</v>
      </c>
      <c r="J4905" t="s">
        <v>2752</v>
      </c>
      <c r="K4905">
        <v>2</v>
      </c>
      <c r="M4905">
        <f t="shared" si="76"/>
        <v>0.21797354523005197</v>
      </c>
      <c r="N4905">
        <v>5.2313650855212472</v>
      </c>
      <c r="O4905" t="str">
        <v>Fast</v>
      </c>
      <c r="P4905">
        <v>4.0179995443153338</v>
      </c>
      <c r="Q4905">
        <v>3.7141535615171137</v>
      </c>
    </row>
    <row r="4906" spans="1:17" x14ac:dyDescent="0.2">
      <c r="A4906" t="s">
        <v>7665</v>
      </c>
      <c r="B4906" t="s">
        <v>1922</v>
      </c>
      <c r="C4906" t="s">
        <v>2525</v>
      </c>
      <c r="D4906" t="s">
        <v>2651</v>
      </c>
      <c r="E4906" s="2">
        <v>46045.604861111111</v>
      </c>
      <c r="F4906" s="2">
        <v>46045.738412541767</v>
      </c>
      <c r="G4906" s="2">
        <v>46045.797192656551</v>
      </c>
      <c r="H4906" t="s">
        <v>2760</v>
      </c>
      <c r="I4906" t="s">
        <v>2751</v>
      </c>
      <c r="J4906" t="s">
        <v>2752</v>
      </c>
      <c r="K4906">
        <v>4</v>
      </c>
      <c r="M4906">
        <f t="shared" si="76"/>
        <v>0.19233154544053832</v>
      </c>
      <c r="N4906">
        <v>4.6159570905729197</v>
      </c>
      <c r="O4906" t="str">
        <v>Fast</v>
      </c>
      <c r="P4906">
        <v>4.0179995443153338</v>
      </c>
      <c r="Q4906">
        <v>3.7141535615171137</v>
      </c>
    </row>
    <row r="4907" spans="1:17" x14ac:dyDescent="0.2">
      <c r="A4907" t="s">
        <v>7666</v>
      </c>
      <c r="B4907" t="s">
        <v>1777</v>
      </c>
      <c r="C4907" t="s">
        <v>2547</v>
      </c>
      <c r="D4907" t="s">
        <v>2607</v>
      </c>
      <c r="E4907" s="2">
        <v>46279.498611111107</v>
      </c>
      <c r="F4907" s="2">
        <v>46279.604442946656</v>
      </c>
      <c r="G4907" s="2">
        <v>46280.363295378331</v>
      </c>
      <c r="H4907" t="s">
        <v>2754</v>
      </c>
      <c r="I4907" t="s">
        <v>2762</v>
      </c>
      <c r="J4907" t="s">
        <v>2752</v>
      </c>
      <c r="K4907">
        <v>5</v>
      </c>
      <c r="M4907">
        <f t="shared" si="76"/>
        <v>0.86468426722422009</v>
      </c>
      <c r="N4907">
        <v>20.752422413381282</v>
      </c>
      <c r="O4907" t="str">
        <v>Fast</v>
      </c>
      <c r="P4907">
        <v>4.0179995443153338</v>
      </c>
      <c r="Q4907">
        <v>3.7141535615171137</v>
      </c>
    </row>
    <row r="4908" spans="1:17" x14ac:dyDescent="0.2">
      <c r="A4908" t="s">
        <v>7667</v>
      </c>
      <c r="B4908" t="s">
        <v>2070</v>
      </c>
      <c r="C4908" t="s">
        <v>2565</v>
      </c>
      <c r="D4908" t="s">
        <v>2655</v>
      </c>
      <c r="E4908" s="2">
        <v>46085.302777777782</v>
      </c>
      <c r="F4908" s="2">
        <v>46085.963688858457</v>
      </c>
      <c r="G4908" s="2">
        <v>46086.913318262428</v>
      </c>
      <c r="H4908" t="s">
        <v>2754</v>
      </c>
      <c r="I4908" t="s">
        <v>2770</v>
      </c>
      <c r="J4908" t="s">
        <v>2752</v>
      </c>
      <c r="K4908">
        <v>2</v>
      </c>
      <c r="M4908">
        <f t="shared" si="76"/>
        <v>1.6105404846457532</v>
      </c>
      <c r="N4908">
        <v>38.652971631498076</v>
      </c>
      <c r="O4908" t="str">
        <v>Slow</v>
      </c>
      <c r="P4908">
        <v>4.0179995443153338</v>
      </c>
      <c r="Q4908">
        <v>3.7141535615171137</v>
      </c>
    </row>
    <row r="4909" spans="1:17" x14ac:dyDescent="0.2">
      <c r="A4909" t="s">
        <v>7668</v>
      </c>
      <c r="B4909" t="s">
        <v>1090</v>
      </c>
      <c r="C4909" t="s">
        <v>2567</v>
      </c>
      <c r="D4909" t="s">
        <v>2603</v>
      </c>
      <c r="E4909" s="2">
        <v>46166.506944444453</v>
      </c>
      <c r="F4909" s="2">
        <v>46166.622749158203</v>
      </c>
      <c r="H4909" t="s">
        <v>2750</v>
      </c>
      <c r="I4909" t="s">
        <v>2762</v>
      </c>
      <c r="J4909" t="s">
        <v>2767</v>
      </c>
      <c r="K4909">
        <v>4</v>
      </c>
      <c r="M4909" t="str">
        <f t="shared" si="76"/>
        <v/>
      </c>
      <c r="N4909" t="str">
        <v/>
      </c>
      <c r="O4909" t="str">
        <v/>
      </c>
      <c r="P4909" t="str">
        <v/>
      </c>
      <c r="Q4909" t="str">
        <v/>
      </c>
    </row>
    <row r="4910" spans="1:17" x14ac:dyDescent="0.2">
      <c r="A4910" t="s">
        <v>7669</v>
      </c>
      <c r="B4910" t="s">
        <v>2070</v>
      </c>
      <c r="C4910" t="s">
        <v>2525</v>
      </c>
      <c r="D4910" t="s">
        <v>2637</v>
      </c>
      <c r="E4910" s="2">
        <v>46218.635416666657</v>
      </c>
      <c r="F4910" s="2">
        <v>46218.947367109118</v>
      </c>
      <c r="G4910" s="2">
        <v>46219.897620613687</v>
      </c>
      <c r="H4910" t="s">
        <v>2754</v>
      </c>
      <c r="I4910" t="s">
        <v>2751</v>
      </c>
      <c r="J4910" t="s">
        <v>2752</v>
      </c>
      <c r="K4910">
        <v>4</v>
      </c>
      <c r="M4910">
        <f t="shared" si="76"/>
        <v>1.262203947029775</v>
      </c>
      <c r="N4910">
        <v>30.2928947287146</v>
      </c>
      <c r="O4910" t="str">
        <v>Slow</v>
      </c>
      <c r="P4910">
        <v>4.0179995443153338</v>
      </c>
      <c r="Q4910">
        <v>3.7141535615171137</v>
      </c>
    </row>
    <row r="4911" spans="1:17" x14ac:dyDescent="0.2">
      <c r="A4911" t="s">
        <v>7670</v>
      </c>
      <c r="B4911" t="s">
        <v>2198</v>
      </c>
      <c r="C4911" t="s">
        <v>2528</v>
      </c>
      <c r="D4911" t="s">
        <v>2641</v>
      </c>
      <c r="E4911" s="2">
        <v>46225.684027777781</v>
      </c>
      <c r="F4911" s="2">
        <v>46226.025362414883</v>
      </c>
      <c r="G4911" s="2">
        <v>46227.190357531472</v>
      </c>
      <c r="H4911" t="s">
        <v>2750</v>
      </c>
      <c r="I4911" t="s">
        <v>2751</v>
      </c>
      <c r="J4911" t="s">
        <v>2752</v>
      </c>
      <c r="K4911">
        <v>3</v>
      </c>
      <c r="M4911">
        <f t="shared" si="76"/>
        <v>1.5063297536908067</v>
      </c>
      <c r="N4911">
        <v>36.15191408857936</v>
      </c>
      <c r="O4911" t="str">
        <v>Slow</v>
      </c>
      <c r="P4911">
        <v>4.0179995443153338</v>
      </c>
      <c r="Q4911">
        <v>3.7141535615171137</v>
      </c>
    </row>
    <row r="4912" spans="1:17" x14ac:dyDescent="0.2">
      <c r="A4912" t="s">
        <v>7671</v>
      </c>
      <c r="B4912" t="s">
        <v>1330</v>
      </c>
      <c r="C4912" t="s">
        <v>2535</v>
      </c>
      <c r="D4912" t="s">
        <v>2663</v>
      </c>
      <c r="E4912" s="2">
        <v>46080.92291666667</v>
      </c>
      <c r="F4912" s="2">
        <v>46081.214618475118</v>
      </c>
      <c r="G4912" s="2">
        <v>46082.110211703002</v>
      </c>
      <c r="H4912" t="s">
        <v>2760</v>
      </c>
      <c r="I4912" t="s">
        <v>2751</v>
      </c>
      <c r="J4912" t="s">
        <v>2752</v>
      </c>
      <c r="K4912">
        <v>5</v>
      </c>
      <c r="M4912">
        <f t="shared" si="76"/>
        <v>1.1872950363322161</v>
      </c>
      <c r="N4912">
        <v>28.495080871973187</v>
      </c>
      <c r="O4912" t="str">
        <v>Slow</v>
      </c>
      <c r="P4912">
        <v>4.0179995443153338</v>
      </c>
      <c r="Q4912">
        <v>3.7141535615171137</v>
      </c>
    </row>
    <row r="4913" spans="1:17" x14ac:dyDescent="0.2">
      <c r="A4913" t="s">
        <v>7672</v>
      </c>
      <c r="B4913" t="s">
        <v>1720</v>
      </c>
      <c r="C4913" t="s">
        <v>2538</v>
      </c>
      <c r="D4913" t="s">
        <v>2609</v>
      </c>
      <c r="E4913" s="2">
        <v>46174.170138888891</v>
      </c>
      <c r="F4913" s="2">
        <v>46174.357069335209</v>
      </c>
      <c r="G4913" s="2">
        <v>46174.550461053288</v>
      </c>
      <c r="H4913" t="s">
        <v>2760</v>
      </c>
      <c r="I4913" t="s">
        <v>2762</v>
      </c>
      <c r="J4913" t="s">
        <v>2752</v>
      </c>
      <c r="K4913">
        <v>3</v>
      </c>
      <c r="M4913">
        <f t="shared" si="76"/>
        <v>0.3803221643975121</v>
      </c>
      <c r="N4913">
        <v>9.1277319455402903</v>
      </c>
      <c r="O4913" t="str">
        <v>Fast</v>
      </c>
      <c r="P4913">
        <v>4.0179995443153338</v>
      </c>
      <c r="Q4913">
        <v>3.7141535615171137</v>
      </c>
    </row>
    <row r="4914" spans="1:17" x14ac:dyDescent="0.2">
      <c r="A4914" t="s">
        <v>7673</v>
      </c>
      <c r="B4914" t="s">
        <v>2294</v>
      </c>
      <c r="C4914" t="s">
        <v>2538</v>
      </c>
      <c r="D4914" t="s">
        <v>2715</v>
      </c>
      <c r="E4914" s="2">
        <v>46167.043749999997</v>
      </c>
      <c r="F4914" s="2">
        <v>46167.47955891116</v>
      </c>
      <c r="G4914" s="2">
        <v>46167.500392244488</v>
      </c>
      <c r="H4914" t="s">
        <v>2750</v>
      </c>
      <c r="I4914" t="s">
        <v>2751</v>
      </c>
      <c r="J4914" t="s">
        <v>2752</v>
      </c>
      <c r="K4914">
        <v>5</v>
      </c>
      <c r="M4914">
        <f t="shared" si="76"/>
        <v>0.45664224449137691</v>
      </c>
      <c r="N4914">
        <v>10.959413867793046</v>
      </c>
      <c r="O4914" t="str">
        <v>Fast</v>
      </c>
      <c r="P4914">
        <v>4.0179995443153338</v>
      </c>
      <c r="Q4914">
        <v>3.7141535615171137</v>
      </c>
    </row>
    <row r="4915" spans="1:17" x14ac:dyDescent="0.2">
      <c r="A4915" t="s">
        <v>7674</v>
      </c>
      <c r="B4915" t="s">
        <v>2117</v>
      </c>
      <c r="C4915" t="s">
        <v>2545</v>
      </c>
      <c r="D4915" t="s">
        <v>2593</v>
      </c>
      <c r="E4915" s="2">
        <v>46234.652083333327</v>
      </c>
      <c r="F4915" s="2">
        <v>46234.692808172673</v>
      </c>
      <c r="G4915" s="2">
        <v>46235.011905097002</v>
      </c>
      <c r="H4915" t="s">
        <v>2750</v>
      </c>
      <c r="I4915" t="s">
        <v>2755</v>
      </c>
      <c r="J4915" t="s">
        <v>2752</v>
      </c>
      <c r="K4915">
        <v>4</v>
      </c>
      <c r="M4915">
        <f t="shared" si="76"/>
        <v>0.35982176367542706</v>
      </c>
      <c r="N4915">
        <v>8.6357223282102495</v>
      </c>
      <c r="O4915" t="str">
        <v>Fast</v>
      </c>
      <c r="P4915">
        <v>4.0179995443153338</v>
      </c>
      <c r="Q4915">
        <v>3.7141535615171137</v>
      </c>
    </row>
    <row r="4916" spans="1:17" x14ac:dyDescent="0.2">
      <c r="A4916" t="s">
        <v>7675</v>
      </c>
      <c r="B4916" t="s">
        <v>712</v>
      </c>
      <c r="C4916" t="s">
        <v>2540</v>
      </c>
      <c r="D4916" t="s">
        <v>2737</v>
      </c>
      <c r="E4916" s="2">
        <v>46110.162499999999</v>
      </c>
      <c r="F4916" s="2">
        <v>46110.608405032137</v>
      </c>
      <c r="H4916" t="s">
        <v>2764</v>
      </c>
      <c r="I4916" t="s">
        <v>2751</v>
      </c>
      <c r="J4916" t="s">
        <v>2767</v>
      </c>
      <c r="K4916">
        <v>4</v>
      </c>
      <c r="M4916" t="str">
        <f t="shared" si="76"/>
        <v/>
      </c>
      <c r="N4916" t="str">
        <v/>
      </c>
      <c r="O4916" t="str">
        <v/>
      </c>
      <c r="P4916" t="str">
        <v/>
      </c>
      <c r="Q4916" t="str">
        <v/>
      </c>
    </row>
    <row r="4917" spans="1:17" x14ac:dyDescent="0.2">
      <c r="A4917" t="s">
        <v>7676</v>
      </c>
      <c r="B4917" t="s">
        <v>1811</v>
      </c>
      <c r="C4917" t="s">
        <v>2551</v>
      </c>
      <c r="D4917" t="s">
        <v>2631</v>
      </c>
      <c r="E4917" s="2">
        <v>46231.147916666669</v>
      </c>
      <c r="F4917" s="2">
        <v>46231.185646603022</v>
      </c>
      <c r="G4917" s="2">
        <v>46231.770172757861</v>
      </c>
      <c r="H4917" t="s">
        <v>2764</v>
      </c>
      <c r="I4917" t="s">
        <v>2751</v>
      </c>
      <c r="J4917" t="s">
        <v>2752</v>
      </c>
      <c r="K4917">
        <v>3</v>
      </c>
      <c r="M4917">
        <f t="shared" si="76"/>
        <v>0.62225609119195724</v>
      </c>
      <c r="N4917">
        <v>14.934146188606974</v>
      </c>
      <c r="O4917" t="str">
        <v>Fast</v>
      </c>
      <c r="P4917">
        <v>4.0179995443153338</v>
      </c>
      <c r="Q4917">
        <v>3.7141535615171137</v>
      </c>
    </row>
    <row r="4918" spans="1:17" x14ac:dyDescent="0.2">
      <c r="A4918" t="s">
        <v>7677</v>
      </c>
      <c r="B4918" t="s">
        <v>1135</v>
      </c>
      <c r="C4918" t="s">
        <v>2563</v>
      </c>
      <c r="D4918" t="s">
        <v>2659</v>
      </c>
      <c r="E4918" s="2">
        <v>46191.274305555547</v>
      </c>
      <c r="F4918" s="2">
        <v>46191.653272437521</v>
      </c>
      <c r="G4918" s="2">
        <v>46191.674105770857</v>
      </c>
      <c r="H4918" t="s">
        <v>2764</v>
      </c>
      <c r="I4918" t="s">
        <v>2751</v>
      </c>
      <c r="J4918" t="s">
        <v>2752</v>
      </c>
      <c r="K4918">
        <v>5</v>
      </c>
      <c r="M4918">
        <f t="shared" si="76"/>
        <v>0.39980021530936938</v>
      </c>
      <c r="N4918">
        <v>9.5952051674248651</v>
      </c>
      <c r="O4918" t="str">
        <v>Fast</v>
      </c>
      <c r="P4918">
        <v>4.0179995443153338</v>
      </c>
      <c r="Q4918">
        <v>3.7141535615171137</v>
      </c>
    </row>
    <row r="4919" spans="1:17" x14ac:dyDescent="0.2">
      <c r="A4919" t="s">
        <v>7678</v>
      </c>
      <c r="B4919" t="s">
        <v>392</v>
      </c>
      <c r="C4919" t="s">
        <v>2549</v>
      </c>
      <c r="D4919" t="s">
        <v>2721</v>
      </c>
      <c r="E4919" s="2">
        <v>46230.724305555559</v>
      </c>
      <c r="F4919" s="2">
        <v>46230.889224227882</v>
      </c>
      <c r="G4919" s="2">
        <v>46231.366155314478</v>
      </c>
      <c r="H4919" t="s">
        <v>2750</v>
      </c>
      <c r="I4919" t="s">
        <v>2762</v>
      </c>
      <c r="J4919" t="s">
        <v>2752</v>
      </c>
      <c r="K4919">
        <v>4</v>
      </c>
      <c r="M4919">
        <f t="shared" si="76"/>
        <v>0.64184975891839713</v>
      </c>
      <c r="N4919">
        <v>15.404394214041531</v>
      </c>
      <c r="O4919" t="str">
        <v>Fast</v>
      </c>
      <c r="P4919">
        <v>4.0179995443153338</v>
      </c>
      <c r="Q4919">
        <v>3.7141535615171137</v>
      </c>
    </row>
    <row r="4920" spans="1:17" x14ac:dyDescent="0.2">
      <c r="A4920" t="s">
        <v>7679</v>
      </c>
      <c r="B4920" t="s">
        <v>950</v>
      </c>
      <c r="C4920" t="s">
        <v>2540</v>
      </c>
      <c r="D4920" t="s">
        <v>2685</v>
      </c>
      <c r="E4920" s="2">
        <v>46261.0625</v>
      </c>
      <c r="F4920" s="2">
        <v>46261.33621496991</v>
      </c>
      <c r="G4920" s="2">
        <v>46261.81441548116</v>
      </c>
      <c r="H4920" t="s">
        <v>2764</v>
      </c>
      <c r="I4920" t="s">
        <v>2751</v>
      </c>
      <c r="J4920" t="s">
        <v>2752</v>
      </c>
      <c r="K4920">
        <v>5</v>
      </c>
      <c r="M4920">
        <f t="shared" si="76"/>
        <v>0.75191548115981277</v>
      </c>
      <c r="N4920">
        <v>18.045971547835506</v>
      </c>
      <c r="O4920" t="str">
        <v>Fast</v>
      </c>
      <c r="P4920">
        <v>4.0179995443153338</v>
      </c>
      <c r="Q4920">
        <v>3.7141535615171137</v>
      </c>
    </row>
    <row r="4921" spans="1:17" x14ac:dyDescent="0.2">
      <c r="A4921" t="s">
        <v>7680</v>
      </c>
      <c r="B4921" t="s">
        <v>2465</v>
      </c>
      <c r="C4921" t="s">
        <v>2551</v>
      </c>
      <c r="D4921" t="s">
        <v>2588</v>
      </c>
      <c r="E4921" s="2">
        <v>46139.388888888891</v>
      </c>
      <c r="F4921" s="2">
        <v>46140.292507010279</v>
      </c>
      <c r="G4921" s="2">
        <v>46141.268898812959</v>
      </c>
      <c r="H4921" t="s">
        <v>2764</v>
      </c>
      <c r="I4921" t="s">
        <v>2770</v>
      </c>
      <c r="J4921" t="s">
        <v>2752</v>
      </c>
      <c r="K4921">
        <v>5</v>
      </c>
      <c r="M4921">
        <f t="shared" si="76"/>
        <v>1.8800099240688724</v>
      </c>
      <c r="N4921">
        <v>45.120238177652936</v>
      </c>
      <c r="O4921" t="str">
        <v>Slow</v>
      </c>
      <c r="P4921">
        <v>4.0179995443153338</v>
      </c>
      <c r="Q4921">
        <v>3.7141535615171137</v>
      </c>
    </row>
    <row r="4922" spans="1:17" x14ac:dyDescent="0.2">
      <c r="A4922" t="s">
        <v>7681</v>
      </c>
      <c r="B4922" t="s">
        <v>2415</v>
      </c>
      <c r="C4922" t="s">
        <v>2553</v>
      </c>
      <c r="D4922" t="s">
        <v>2677</v>
      </c>
      <c r="E4922" s="2">
        <v>46140.105555555558</v>
      </c>
      <c r="F4922" s="2">
        <v>46140.205217315452</v>
      </c>
      <c r="G4922" s="2">
        <v>46140.927931608123</v>
      </c>
      <c r="H4922" t="s">
        <v>2750</v>
      </c>
      <c r="I4922" t="s">
        <v>2762</v>
      </c>
      <c r="J4922" t="s">
        <v>2752</v>
      </c>
      <c r="K4922">
        <v>4</v>
      </c>
      <c r="M4922">
        <f t="shared" si="76"/>
        <v>0.82237605256523238</v>
      </c>
      <c r="N4922">
        <v>19.737025261565577</v>
      </c>
      <c r="O4922" t="str">
        <v>Fast</v>
      </c>
      <c r="P4922">
        <v>4.0179995443153338</v>
      </c>
      <c r="Q4922">
        <v>3.7141535615171137</v>
      </c>
    </row>
    <row r="4923" spans="1:17" x14ac:dyDescent="0.2">
      <c r="A4923" t="s">
        <v>7682</v>
      </c>
      <c r="B4923" t="s">
        <v>1987</v>
      </c>
      <c r="C4923" t="s">
        <v>2563</v>
      </c>
      <c r="D4923" t="s">
        <v>2671</v>
      </c>
      <c r="E4923" s="2">
        <v>46240.838888888888</v>
      </c>
      <c r="F4923" s="2">
        <v>46240.980900933682</v>
      </c>
      <c r="G4923" s="2">
        <v>46241.243489865738</v>
      </c>
      <c r="H4923" t="s">
        <v>2764</v>
      </c>
      <c r="I4923" t="s">
        <v>2762</v>
      </c>
      <c r="J4923" t="s">
        <v>2752</v>
      </c>
      <c r="K4923">
        <v>4</v>
      </c>
      <c r="M4923">
        <f t="shared" si="76"/>
        <v>0.40460097684990615</v>
      </c>
      <c r="N4923">
        <v>9.7104234443977475</v>
      </c>
      <c r="O4923" t="str">
        <v>Fast</v>
      </c>
      <c r="P4923">
        <v>4.0179995443153338</v>
      </c>
      <c r="Q4923">
        <v>3.7141535615171137</v>
      </c>
    </row>
    <row r="4924" spans="1:17" x14ac:dyDescent="0.2">
      <c r="A4924" t="s">
        <v>7683</v>
      </c>
      <c r="B4924" t="s">
        <v>2496</v>
      </c>
      <c r="C4924" t="s">
        <v>2565</v>
      </c>
      <c r="D4924" t="s">
        <v>2729</v>
      </c>
      <c r="E4924" s="2">
        <v>46236.761805555558</v>
      </c>
      <c r="F4924" s="2">
        <v>46236.831971898777</v>
      </c>
      <c r="G4924" s="2">
        <v>46237.90128568442</v>
      </c>
      <c r="H4924" t="s">
        <v>2764</v>
      </c>
      <c r="I4924" t="s">
        <v>2762</v>
      </c>
      <c r="J4924" t="s">
        <v>2752</v>
      </c>
      <c r="K4924">
        <v>2</v>
      </c>
      <c r="M4924">
        <f t="shared" si="76"/>
        <v>1.1394801288624876</v>
      </c>
      <c r="N4924">
        <v>27.347523092699703</v>
      </c>
      <c r="O4924" t="str">
        <v>Slow</v>
      </c>
      <c r="P4924">
        <v>4.0179995443153338</v>
      </c>
      <c r="Q4924">
        <v>3.7141535615171137</v>
      </c>
    </row>
    <row r="4925" spans="1:17" x14ac:dyDescent="0.2">
      <c r="A4925" t="s">
        <v>7684</v>
      </c>
      <c r="B4925" t="s">
        <v>1452</v>
      </c>
      <c r="C4925" t="s">
        <v>2538</v>
      </c>
      <c r="D4925" t="s">
        <v>2671</v>
      </c>
      <c r="E4925" s="2">
        <v>46262.088194444441</v>
      </c>
      <c r="F4925" s="2">
        <v>46262.255020643577</v>
      </c>
      <c r="G4925" s="2">
        <v>46262.642307678907</v>
      </c>
      <c r="H4925" t="s">
        <v>2754</v>
      </c>
      <c r="I4925" t="s">
        <v>2762</v>
      </c>
      <c r="J4925" t="s">
        <v>2752</v>
      </c>
      <c r="K4925">
        <v>4</v>
      </c>
      <c r="M4925">
        <f t="shared" si="76"/>
        <v>0.5541132344660582</v>
      </c>
      <c r="N4925">
        <v>13.298717627185397</v>
      </c>
      <c r="O4925" t="str">
        <v>Fast</v>
      </c>
      <c r="P4925">
        <v>4.0179995443153338</v>
      </c>
      <c r="Q4925">
        <v>3.7141535615171137</v>
      </c>
    </row>
    <row r="4926" spans="1:17" x14ac:dyDescent="0.2">
      <c r="A4926" t="s">
        <v>7685</v>
      </c>
      <c r="B4926" t="s">
        <v>1914</v>
      </c>
      <c r="C4926" t="s">
        <v>2565</v>
      </c>
      <c r="D4926" t="s">
        <v>2739</v>
      </c>
      <c r="E4926" s="2">
        <v>46173.273611111108</v>
      </c>
      <c r="F4926" s="2">
        <v>46173.613534604898</v>
      </c>
      <c r="G4926" s="2">
        <v>46174.61267226714</v>
      </c>
      <c r="H4926" t="s">
        <v>2754</v>
      </c>
      <c r="I4926" t="s">
        <v>2751</v>
      </c>
      <c r="J4926" t="s">
        <v>2752</v>
      </c>
      <c r="K4926">
        <v>5</v>
      </c>
      <c r="M4926">
        <f t="shared" si="76"/>
        <v>1.3390611560316756</v>
      </c>
      <c r="N4926">
        <v>32.137467744760215</v>
      </c>
      <c r="O4926" t="str">
        <v>Slow</v>
      </c>
      <c r="P4926">
        <v>4.0179995443153338</v>
      </c>
      <c r="Q4926">
        <v>3.7141535615171137</v>
      </c>
    </row>
    <row r="4927" spans="1:17" x14ac:dyDescent="0.2">
      <c r="A4927" t="s">
        <v>7686</v>
      </c>
      <c r="B4927" t="s">
        <v>434</v>
      </c>
      <c r="C4927" t="s">
        <v>2561</v>
      </c>
      <c r="D4927" t="s">
        <v>2665</v>
      </c>
      <c r="E4927" s="2">
        <v>46196.460416666669</v>
      </c>
      <c r="F4927" s="2">
        <v>46196.827050544904</v>
      </c>
      <c r="H4927" t="s">
        <v>2764</v>
      </c>
      <c r="I4927" t="s">
        <v>2751</v>
      </c>
      <c r="J4927" t="s">
        <v>2758</v>
      </c>
      <c r="K4927">
        <v>4</v>
      </c>
      <c r="M4927" t="str">
        <f t="shared" si="76"/>
        <v/>
      </c>
      <c r="N4927" t="str">
        <v/>
      </c>
      <c r="O4927" t="str">
        <v/>
      </c>
      <c r="P4927" t="str">
        <v/>
      </c>
      <c r="Q4927" t="str">
        <v/>
      </c>
    </row>
    <row r="4928" spans="1:17" x14ac:dyDescent="0.2">
      <c r="A4928" t="s">
        <v>7687</v>
      </c>
      <c r="B4928" t="s">
        <v>767</v>
      </c>
      <c r="C4928" t="s">
        <v>2530</v>
      </c>
      <c r="D4928" t="s">
        <v>2611</v>
      </c>
      <c r="E4928" s="2">
        <v>46039.456944444442</v>
      </c>
      <c r="F4928" s="2">
        <v>46039.788106267093</v>
      </c>
      <c r="H4928" t="s">
        <v>2764</v>
      </c>
      <c r="I4928" t="s">
        <v>2751</v>
      </c>
      <c r="J4928" t="s">
        <v>2758</v>
      </c>
      <c r="K4928">
        <v>3</v>
      </c>
      <c r="M4928" t="str">
        <f t="shared" si="76"/>
        <v/>
      </c>
      <c r="N4928" t="str">
        <v/>
      </c>
      <c r="O4928" t="str">
        <v/>
      </c>
      <c r="P4928" t="str">
        <v/>
      </c>
      <c r="Q4928" t="str">
        <v/>
      </c>
    </row>
    <row r="4929" spans="1:17" x14ac:dyDescent="0.2">
      <c r="A4929" t="s">
        <v>7688</v>
      </c>
      <c r="B4929" t="s">
        <v>452</v>
      </c>
      <c r="C4929" t="s">
        <v>2551</v>
      </c>
      <c r="D4929" t="s">
        <v>2661</v>
      </c>
      <c r="E4929" s="2">
        <v>46147.166666666657</v>
      </c>
      <c r="F4929" s="2">
        <v>46148.215337237838</v>
      </c>
      <c r="G4929" s="2">
        <v>46148.236170571166</v>
      </c>
      <c r="H4929" t="s">
        <v>2764</v>
      </c>
      <c r="I4929" t="s">
        <v>2770</v>
      </c>
      <c r="J4929" t="s">
        <v>2752</v>
      </c>
      <c r="K4929">
        <v>5</v>
      </c>
      <c r="M4929">
        <f t="shared" si="76"/>
        <v>1.0695039045094745</v>
      </c>
      <c r="N4929">
        <v>25.668093708227389</v>
      </c>
      <c r="O4929" t="str">
        <v>Slow</v>
      </c>
      <c r="P4929">
        <v>4.0179995443153338</v>
      </c>
      <c r="Q4929">
        <v>3.7141535615171137</v>
      </c>
    </row>
    <row r="4930" spans="1:17" x14ac:dyDescent="0.2">
      <c r="A4930" t="s">
        <v>7689</v>
      </c>
      <c r="B4930" t="s">
        <v>2364</v>
      </c>
      <c r="C4930" t="s">
        <v>2533</v>
      </c>
      <c r="D4930" t="s">
        <v>2727</v>
      </c>
      <c r="E4930" s="2">
        <v>46090.46597222222</v>
      </c>
      <c r="F4930" s="2">
        <v>46090.834921799913</v>
      </c>
      <c r="G4930" s="2">
        <v>46091.760964976762</v>
      </c>
      <c r="H4930" t="s">
        <v>2764</v>
      </c>
      <c r="I4930" t="s">
        <v>2751</v>
      </c>
      <c r="J4930" t="s">
        <v>2752</v>
      </c>
      <c r="K4930">
        <v>3</v>
      </c>
      <c r="M4930">
        <f t="shared" si="76"/>
        <v>1.2949927545414539</v>
      </c>
      <c r="N4930">
        <v>31.079826108994894</v>
      </c>
      <c r="O4930" t="str">
        <v>Slow</v>
      </c>
      <c r="P4930">
        <v>4.0179995443153338</v>
      </c>
      <c r="Q4930">
        <v>3.7141535615171137</v>
      </c>
    </row>
    <row r="4931" spans="1:17" x14ac:dyDescent="0.2">
      <c r="A4931" t="s">
        <v>7690</v>
      </c>
      <c r="B4931" t="s">
        <v>1556</v>
      </c>
      <c r="C4931" t="s">
        <v>2547</v>
      </c>
      <c r="D4931" t="s">
        <v>2577</v>
      </c>
      <c r="E4931" s="2">
        <v>46255.868750000001</v>
      </c>
      <c r="F4931" s="2">
        <v>46256.880225333</v>
      </c>
      <c r="H4931" t="s">
        <v>2760</v>
      </c>
      <c r="I4931" t="s">
        <v>2770</v>
      </c>
      <c r="J4931" t="s">
        <v>2758</v>
      </c>
      <c r="K4931">
        <v>3</v>
      </c>
      <c r="M4931" t="str">
        <f t="shared" ref="M4931:M4994" si="77">IF(J4931="Resolved",G4931-E4931,"")</f>
        <v/>
      </c>
      <c r="N4931" t="str">
        <v/>
      </c>
      <c r="O4931" t="str">
        <v/>
      </c>
      <c r="P4931" t="str">
        <v/>
      </c>
      <c r="Q4931" t="str">
        <v/>
      </c>
    </row>
    <row r="4932" spans="1:17" x14ac:dyDescent="0.2">
      <c r="A4932" t="s">
        <v>7691</v>
      </c>
      <c r="B4932" t="s">
        <v>2352</v>
      </c>
      <c r="C4932" t="s">
        <v>2525</v>
      </c>
      <c r="D4932" t="s">
        <v>2643</v>
      </c>
      <c r="E4932" s="2">
        <v>46056.220833333333</v>
      </c>
      <c r="F4932" s="2">
        <v>46056.32438129939</v>
      </c>
      <c r="G4932" s="2">
        <v>46056.518647225013</v>
      </c>
      <c r="H4932" t="s">
        <v>2750</v>
      </c>
      <c r="I4932" t="s">
        <v>2762</v>
      </c>
      <c r="J4932" t="s">
        <v>2752</v>
      </c>
      <c r="K4932">
        <v>3</v>
      </c>
      <c r="M4932">
        <f t="shared" si="77"/>
        <v>0.29781389168056194</v>
      </c>
      <c r="N4932">
        <v>7.1475334003334865</v>
      </c>
      <c r="O4932" t="str">
        <v>Fast</v>
      </c>
      <c r="P4932">
        <v>4.0179995443153338</v>
      </c>
      <c r="Q4932">
        <v>3.7141535615171137</v>
      </c>
    </row>
    <row r="4933" spans="1:17" x14ac:dyDescent="0.2">
      <c r="A4933" t="s">
        <v>7692</v>
      </c>
      <c r="B4933" t="s">
        <v>1061</v>
      </c>
      <c r="C4933" t="s">
        <v>2538</v>
      </c>
      <c r="D4933" t="s">
        <v>2584</v>
      </c>
      <c r="E4933" s="2">
        <v>46235.125</v>
      </c>
      <c r="F4933" s="2">
        <v>46236.037386031028</v>
      </c>
      <c r="G4933" s="2">
        <v>46236.058219364357</v>
      </c>
      <c r="H4933" t="s">
        <v>2750</v>
      </c>
      <c r="I4933" t="s">
        <v>2770</v>
      </c>
      <c r="J4933" t="s">
        <v>2752</v>
      </c>
      <c r="K4933">
        <v>5</v>
      </c>
      <c r="M4933">
        <f t="shared" si="77"/>
        <v>0.93321936435677344</v>
      </c>
      <c r="N4933">
        <v>22.397264744562563</v>
      </c>
      <c r="O4933" t="str">
        <v>Fast</v>
      </c>
      <c r="P4933">
        <v>4.0179995443153338</v>
      </c>
      <c r="Q4933">
        <v>3.7141535615171137</v>
      </c>
    </row>
    <row r="4934" spans="1:17" x14ac:dyDescent="0.2">
      <c r="A4934" t="s">
        <v>7693</v>
      </c>
      <c r="B4934" t="s">
        <v>1029</v>
      </c>
      <c r="C4934" t="s">
        <v>2551</v>
      </c>
      <c r="D4934" t="s">
        <v>2715</v>
      </c>
      <c r="E4934" s="2">
        <v>46251.385416666657</v>
      </c>
      <c r="F4934" s="2">
        <v>46251.581565938133</v>
      </c>
      <c r="G4934" s="2">
        <v>46251.808510619718</v>
      </c>
      <c r="H4934" t="s">
        <v>2764</v>
      </c>
      <c r="I4934" t="s">
        <v>2762</v>
      </c>
      <c r="J4934" t="s">
        <v>2752</v>
      </c>
      <c r="K4934">
        <v>4</v>
      </c>
      <c r="M4934">
        <f t="shared" si="77"/>
        <v>0.42309395306074293</v>
      </c>
      <c r="N4934">
        <v>10.15425487345783</v>
      </c>
      <c r="O4934" t="str">
        <v>Fast</v>
      </c>
      <c r="P4934">
        <v>4.0179995443153338</v>
      </c>
      <c r="Q4934">
        <v>3.7141535615171137</v>
      </c>
    </row>
    <row r="4935" spans="1:17" x14ac:dyDescent="0.2">
      <c r="A4935" t="s">
        <v>7694</v>
      </c>
      <c r="B4935" t="s">
        <v>1710</v>
      </c>
      <c r="C4935" t="s">
        <v>2540</v>
      </c>
      <c r="D4935" t="s">
        <v>2661</v>
      </c>
      <c r="E4935" s="2">
        <v>46151.484722222223</v>
      </c>
      <c r="F4935" s="2">
        <v>46152.012809289306</v>
      </c>
      <c r="G4935" s="2">
        <v>46152.618373475161</v>
      </c>
      <c r="H4935" t="s">
        <v>2750</v>
      </c>
      <c r="I4935" t="s">
        <v>2751</v>
      </c>
      <c r="J4935" t="s">
        <v>2752</v>
      </c>
      <c r="K4935">
        <v>4</v>
      </c>
      <c r="M4935">
        <f t="shared" si="77"/>
        <v>1.1336512529378524</v>
      </c>
      <c r="N4935">
        <v>27.207630070508458</v>
      </c>
      <c r="O4935" t="str">
        <v>Slow</v>
      </c>
      <c r="P4935">
        <v>4.0179995443153338</v>
      </c>
      <c r="Q4935">
        <v>3.7141535615171137</v>
      </c>
    </row>
    <row r="4936" spans="1:17" x14ac:dyDescent="0.2">
      <c r="A4936" t="s">
        <v>7695</v>
      </c>
      <c r="B4936" t="s">
        <v>1440</v>
      </c>
      <c r="C4936" t="s">
        <v>2525</v>
      </c>
      <c r="D4936" t="s">
        <v>2695</v>
      </c>
      <c r="E4936" s="2">
        <v>46205.284722222219</v>
      </c>
      <c r="F4936" s="2">
        <v>46205.300048408637</v>
      </c>
      <c r="H4936" t="s">
        <v>2760</v>
      </c>
      <c r="I4936" t="s">
        <v>2762</v>
      </c>
      <c r="J4936" t="s">
        <v>2756</v>
      </c>
      <c r="K4936">
        <v>4</v>
      </c>
      <c r="M4936" t="str">
        <f t="shared" si="77"/>
        <v/>
      </c>
      <c r="N4936" t="str">
        <v/>
      </c>
      <c r="O4936" t="str">
        <v/>
      </c>
      <c r="P4936" t="str">
        <v/>
      </c>
      <c r="Q4936" t="str">
        <v/>
      </c>
    </row>
    <row r="4937" spans="1:17" x14ac:dyDescent="0.2">
      <c r="A4937" t="s">
        <v>7696</v>
      </c>
      <c r="B4937" t="s">
        <v>952</v>
      </c>
      <c r="C4937" t="s">
        <v>2543</v>
      </c>
      <c r="D4937" t="s">
        <v>2735</v>
      </c>
      <c r="E4937" s="2">
        <v>46181.104861111111</v>
      </c>
      <c r="F4937" s="2">
        <v>46181.463274601047</v>
      </c>
      <c r="G4937" s="2">
        <v>46181.914958199413</v>
      </c>
      <c r="H4937" t="s">
        <v>2750</v>
      </c>
      <c r="I4937" t="s">
        <v>2751</v>
      </c>
      <c r="J4937" t="s">
        <v>2752</v>
      </c>
      <c r="K4937">
        <v>4</v>
      </c>
      <c r="M4937">
        <f t="shared" si="77"/>
        <v>0.81009708830242744</v>
      </c>
      <c r="N4937">
        <v>19.442330119258258</v>
      </c>
      <c r="O4937" t="str">
        <v>Fast</v>
      </c>
      <c r="P4937">
        <v>4.0179995443153338</v>
      </c>
      <c r="Q4937">
        <v>3.7141535615171137</v>
      </c>
    </row>
    <row r="4938" spans="1:17" x14ac:dyDescent="0.2">
      <c r="A4938" t="s">
        <v>7697</v>
      </c>
      <c r="B4938" t="s">
        <v>814</v>
      </c>
      <c r="C4938" t="s">
        <v>2549</v>
      </c>
      <c r="D4938" t="s">
        <v>2713</v>
      </c>
      <c r="E4938" s="2">
        <v>46211.084722222222</v>
      </c>
      <c r="F4938" s="2">
        <v>46211.251859457072</v>
      </c>
      <c r="G4938" s="2">
        <v>46212.568183025971</v>
      </c>
      <c r="H4938" t="s">
        <v>2764</v>
      </c>
      <c r="I4938" t="s">
        <v>2751</v>
      </c>
      <c r="J4938" t="s">
        <v>2752</v>
      </c>
      <c r="K4938">
        <v>4</v>
      </c>
      <c r="M4938">
        <f t="shared" si="77"/>
        <v>1.4834608037490398</v>
      </c>
      <c r="N4938">
        <v>35.603059289976954</v>
      </c>
      <c r="O4938" t="str">
        <v>Slow</v>
      </c>
      <c r="P4938">
        <v>4.0179995443153338</v>
      </c>
      <c r="Q4938">
        <v>3.7141535615171137</v>
      </c>
    </row>
    <row r="4939" spans="1:17" x14ac:dyDescent="0.2">
      <c r="A4939" t="s">
        <v>7698</v>
      </c>
      <c r="B4939" t="s">
        <v>1303</v>
      </c>
      <c r="C4939" t="s">
        <v>2559</v>
      </c>
      <c r="D4939" t="s">
        <v>2645</v>
      </c>
      <c r="E4939" s="2">
        <v>46210.797222222223</v>
      </c>
      <c r="F4939" s="2">
        <v>46211.45889488684</v>
      </c>
      <c r="G4939" s="2">
        <v>46212.190573856147</v>
      </c>
      <c r="H4939" t="s">
        <v>2750</v>
      </c>
      <c r="I4939" t="s">
        <v>2770</v>
      </c>
      <c r="J4939" t="s">
        <v>2752</v>
      </c>
      <c r="K4939">
        <v>4</v>
      </c>
      <c r="M4939">
        <f t="shared" si="77"/>
        <v>1.3933516339238849</v>
      </c>
      <c r="N4939">
        <v>33.440439214173239</v>
      </c>
      <c r="O4939" t="str">
        <v>Slow</v>
      </c>
      <c r="P4939">
        <v>4.0179995443153338</v>
      </c>
      <c r="Q4939">
        <v>3.7141535615171137</v>
      </c>
    </row>
    <row r="4940" spans="1:17" x14ac:dyDescent="0.2">
      <c r="A4940" t="s">
        <v>7699</v>
      </c>
      <c r="B4940" t="s">
        <v>209</v>
      </c>
      <c r="C4940" t="s">
        <v>2530</v>
      </c>
      <c r="D4940" t="s">
        <v>2729</v>
      </c>
      <c r="E4940" s="2">
        <v>46092.131249999999</v>
      </c>
      <c r="F4940" s="2">
        <v>46092.406646267897</v>
      </c>
      <c r="G4940" s="2">
        <v>46093.527438854653</v>
      </c>
      <c r="H4940" t="s">
        <v>2764</v>
      </c>
      <c r="I4940" t="s">
        <v>2751</v>
      </c>
      <c r="J4940" t="s">
        <v>2752</v>
      </c>
      <c r="K4940">
        <v>3</v>
      </c>
      <c r="M4940">
        <f t="shared" si="77"/>
        <v>1.3961888546546106</v>
      </c>
      <c r="N4940">
        <v>33.508532511710655</v>
      </c>
      <c r="O4940" t="str">
        <v>Slow</v>
      </c>
      <c r="P4940">
        <v>4.0179995443153338</v>
      </c>
      <c r="Q4940">
        <v>3.7141535615171137</v>
      </c>
    </row>
    <row r="4941" spans="1:17" x14ac:dyDescent="0.2">
      <c r="A4941" t="s">
        <v>7700</v>
      </c>
      <c r="B4941" t="s">
        <v>490</v>
      </c>
      <c r="C4941" t="s">
        <v>2547</v>
      </c>
      <c r="D4941" t="s">
        <v>2655</v>
      </c>
      <c r="E4941" s="2">
        <v>46210.281944444447</v>
      </c>
      <c r="F4941" s="2">
        <v>46210.691657318843</v>
      </c>
      <c r="G4941" s="2">
        <v>46211.111979720263</v>
      </c>
      <c r="H4941" t="s">
        <v>2750</v>
      </c>
      <c r="I4941" t="s">
        <v>2751</v>
      </c>
      <c r="J4941" t="s">
        <v>2752</v>
      </c>
      <c r="K4941">
        <v>5</v>
      </c>
      <c r="M4941">
        <f t="shared" si="77"/>
        <v>0.8300352758160443</v>
      </c>
      <c r="N4941">
        <v>19.920846619585063</v>
      </c>
      <c r="O4941" t="str">
        <v>Fast</v>
      </c>
      <c r="P4941">
        <v>4.0179995443153338</v>
      </c>
      <c r="Q4941">
        <v>3.7141535615171137</v>
      </c>
    </row>
    <row r="4942" spans="1:17" x14ac:dyDescent="0.2">
      <c r="A4942" t="s">
        <v>7701</v>
      </c>
      <c r="B4942" t="s">
        <v>130</v>
      </c>
      <c r="C4942" t="s">
        <v>2533</v>
      </c>
      <c r="D4942" t="s">
        <v>2737</v>
      </c>
      <c r="E4942" s="2">
        <v>46269.761805555558</v>
      </c>
      <c r="F4942" s="2">
        <v>46269.882959590454</v>
      </c>
      <c r="G4942" s="2">
        <v>46270.109695730593</v>
      </c>
      <c r="H4942" t="s">
        <v>2764</v>
      </c>
      <c r="I4942" t="s">
        <v>2762</v>
      </c>
      <c r="J4942" t="s">
        <v>2752</v>
      </c>
      <c r="K4942">
        <v>5</v>
      </c>
      <c r="M4942">
        <f t="shared" si="77"/>
        <v>0.34789017503499053</v>
      </c>
      <c r="N4942">
        <v>8.3493642008397728</v>
      </c>
      <c r="O4942" t="str">
        <v>Fast</v>
      </c>
      <c r="P4942">
        <v>4.0179995443153338</v>
      </c>
      <c r="Q4942">
        <v>3.7141535615171137</v>
      </c>
    </row>
    <row r="4943" spans="1:17" x14ac:dyDescent="0.2">
      <c r="A4943" t="s">
        <v>7702</v>
      </c>
      <c r="B4943" t="s">
        <v>409</v>
      </c>
      <c r="C4943" t="s">
        <v>2533</v>
      </c>
      <c r="D4943" t="s">
        <v>2737</v>
      </c>
      <c r="E4943" s="2">
        <v>46107.59375</v>
      </c>
      <c r="F4943" s="2">
        <v>46107.688571955441</v>
      </c>
      <c r="G4943" s="2">
        <v>46108.208154349253</v>
      </c>
      <c r="H4943" t="s">
        <v>2760</v>
      </c>
      <c r="I4943" t="s">
        <v>2762</v>
      </c>
      <c r="J4943" t="s">
        <v>2752</v>
      </c>
      <c r="K4943">
        <v>5</v>
      </c>
      <c r="M4943">
        <f t="shared" si="77"/>
        <v>0.61440434925316367</v>
      </c>
      <c r="N4943">
        <v>14.745704382075928</v>
      </c>
      <c r="O4943" t="str">
        <v>Fast</v>
      </c>
      <c r="P4943">
        <v>4.0179995443153338</v>
      </c>
      <c r="Q4943">
        <v>3.7141535615171137</v>
      </c>
    </row>
    <row r="4944" spans="1:17" x14ac:dyDescent="0.2">
      <c r="A4944" t="s">
        <v>7703</v>
      </c>
      <c r="B4944" t="s">
        <v>517</v>
      </c>
      <c r="C4944" t="s">
        <v>2530</v>
      </c>
      <c r="D4944" t="s">
        <v>2615</v>
      </c>
      <c r="E4944" s="2">
        <v>46106.024305555547</v>
      </c>
      <c r="F4944" s="2">
        <v>46106.425385298717</v>
      </c>
      <c r="G4944" s="2">
        <v>46107.100853915923</v>
      </c>
      <c r="H4944" t="s">
        <v>2760</v>
      </c>
      <c r="I4944" t="s">
        <v>2751</v>
      </c>
      <c r="J4944" t="s">
        <v>2752</v>
      </c>
      <c r="K4944">
        <v>5</v>
      </c>
      <c r="M4944">
        <f t="shared" si="77"/>
        <v>1.0765483603754546</v>
      </c>
      <c r="N4944">
        <v>25.837160649010912</v>
      </c>
      <c r="O4944" t="str">
        <v>Slow</v>
      </c>
      <c r="P4944">
        <v>4.0179995443153338</v>
      </c>
      <c r="Q4944">
        <v>3.7141535615171137</v>
      </c>
    </row>
    <row r="4945" spans="1:17" x14ac:dyDescent="0.2">
      <c r="A4945" t="s">
        <v>7704</v>
      </c>
      <c r="B4945" t="s">
        <v>210</v>
      </c>
      <c r="C4945" t="s">
        <v>2559</v>
      </c>
      <c r="D4945" t="s">
        <v>2705</v>
      </c>
      <c r="E4945" s="2">
        <v>46102.170138888891</v>
      </c>
      <c r="F4945" s="2">
        <v>46102.388222853842</v>
      </c>
      <c r="G4945" s="2">
        <v>46104.009385515739</v>
      </c>
      <c r="H4945" t="s">
        <v>2750</v>
      </c>
      <c r="I4945" t="s">
        <v>2751</v>
      </c>
      <c r="J4945" t="s">
        <v>2752</v>
      </c>
      <c r="K4945">
        <v>5</v>
      </c>
      <c r="M4945">
        <f t="shared" si="77"/>
        <v>1.8392466268487624</v>
      </c>
      <c r="N4945">
        <v>44.141919044370297</v>
      </c>
      <c r="O4945" t="str">
        <v>Slow</v>
      </c>
      <c r="P4945">
        <v>4.0179995443153338</v>
      </c>
      <c r="Q4945">
        <v>3.7141535615171137</v>
      </c>
    </row>
    <row r="4946" spans="1:17" x14ac:dyDescent="0.2">
      <c r="A4946" t="s">
        <v>7705</v>
      </c>
      <c r="B4946" t="s">
        <v>159</v>
      </c>
      <c r="C4946" t="s">
        <v>2565</v>
      </c>
      <c r="D4946" t="s">
        <v>2691</v>
      </c>
      <c r="E4946" s="2">
        <v>46271.470833333333</v>
      </c>
      <c r="F4946" s="2">
        <v>46272.030980864867</v>
      </c>
      <c r="G4946" s="2">
        <v>46273.558190140087</v>
      </c>
      <c r="H4946" t="s">
        <v>2764</v>
      </c>
      <c r="I4946" t="s">
        <v>2770</v>
      </c>
      <c r="J4946" t="s">
        <v>2752</v>
      </c>
      <c r="K4946">
        <v>3</v>
      </c>
      <c r="M4946">
        <f t="shared" si="77"/>
        <v>2.087356806754542</v>
      </c>
      <c r="N4946">
        <v>50.096563362109009</v>
      </c>
      <c r="O4946" t="str">
        <v>Slow</v>
      </c>
      <c r="P4946">
        <v>4.0179995443153338</v>
      </c>
      <c r="Q4946">
        <v>3.7141535615171137</v>
      </c>
    </row>
    <row r="4947" spans="1:17" x14ac:dyDescent="0.2">
      <c r="A4947" t="s">
        <v>7706</v>
      </c>
      <c r="B4947" t="s">
        <v>2070</v>
      </c>
      <c r="C4947" t="s">
        <v>2555</v>
      </c>
      <c r="D4947" t="s">
        <v>2703</v>
      </c>
      <c r="E4947" s="2">
        <v>46265.351388888892</v>
      </c>
      <c r="F4947" s="2">
        <v>46265.64589214947</v>
      </c>
      <c r="G4947" s="2">
        <v>46266.47668232485</v>
      </c>
      <c r="H4947" t="s">
        <v>2750</v>
      </c>
      <c r="I4947" t="s">
        <v>2751</v>
      </c>
      <c r="J4947" t="s">
        <v>2752</v>
      </c>
      <c r="K4947">
        <v>4</v>
      </c>
      <c r="M4947">
        <f t="shared" si="77"/>
        <v>1.1252934359581559</v>
      </c>
      <c r="N4947">
        <v>27.007042462995742</v>
      </c>
      <c r="O4947" t="str">
        <v>Slow</v>
      </c>
      <c r="P4947">
        <v>4.0179995443153338</v>
      </c>
      <c r="Q4947">
        <v>3.7141535615171137</v>
      </c>
    </row>
    <row r="4948" spans="1:17" x14ac:dyDescent="0.2">
      <c r="A4948" t="s">
        <v>7707</v>
      </c>
      <c r="B4948" t="s">
        <v>477</v>
      </c>
      <c r="C4948" t="s">
        <v>2543</v>
      </c>
      <c r="D4948" t="s">
        <v>2607</v>
      </c>
      <c r="E4948" s="2">
        <v>46117.988888888889</v>
      </c>
      <c r="F4948" s="2">
        <v>46118.304496637</v>
      </c>
      <c r="G4948" s="2">
        <v>46119.040865455638</v>
      </c>
      <c r="H4948" t="s">
        <v>2764</v>
      </c>
      <c r="I4948" t="s">
        <v>2751</v>
      </c>
      <c r="J4948" t="s">
        <v>2752</v>
      </c>
      <c r="K4948">
        <v>3</v>
      </c>
      <c r="M4948">
        <f t="shared" si="77"/>
        <v>1.0519765667486354</v>
      </c>
      <c r="N4948">
        <v>25.247437601967249</v>
      </c>
      <c r="O4948" t="str">
        <v>Slow</v>
      </c>
      <c r="P4948">
        <v>4.0179995443153338</v>
      </c>
      <c r="Q4948">
        <v>3.7141535615171137</v>
      </c>
    </row>
    <row r="4949" spans="1:17" x14ac:dyDescent="0.2">
      <c r="A4949" t="s">
        <v>7708</v>
      </c>
      <c r="B4949" t="s">
        <v>1409</v>
      </c>
      <c r="C4949" t="s">
        <v>2565</v>
      </c>
      <c r="D4949" t="s">
        <v>2661</v>
      </c>
      <c r="E4949" s="2">
        <v>46278.113194444442</v>
      </c>
      <c r="F4949" s="2">
        <v>46278.472864884941</v>
      </c>
      <c r="H4949" t="s">
        <v>2760</v>
      </c>
      <c r="I4949" t="s">
        <v>2751</v>
      </c>
      <c r="J4949" t="s">
        <v>2756</v>
      </c>
      <c r="K4949">
        <v>4</v>
      </c>
      <c r="M4949" t="str">
        <f t="shared" si="77"/>
        <v/>
      </c>
      <c r="N4949" t="str">
        <v/>
      </c>
      <c r="O4949" t="str">
        <v/>
      </c>
      <c r="P4949" t="str">
        <v/>
      </c>
      <c r="Q4949" t="str">
        <v/>
      </c>
    </row>
    <row r="4950" spans="1:17" x14ac:dyDescent="0.2">
      <c r="A4950" t="s">
        <v>7709</v>
      </c>
      <c r="B4950" t="s">
        <v>267</v>
      </c>
      <c r="C4950" t="s">
        <v>2547</v>
      </c>
      <c r="D4950" t="s">
        <v>2605</v>
      </c>
      <c r="E4950" s="2">
        <v>46230.025694444441</v>
      </c>
      <c r="F4950" s="2">
        <v>46230.386782459667</v>
      </c>
      <c r="G4950" s="2">
        <v>46230.915885439317</v>
      </c>
      <c r="H4950" t="s">
        <v>2760</v>
      </c>
      <c r="I4950" t="s">
        <v>2751</v>
      </c>
      <c r="J4950" t="s">
        <v>2752</v>
      </c>
      <c r="K4950">
        <v>3</v>
      </c>
      <c r="M4950">
        <f t="shared" si="77"/>
        <v>0.89019099487632047</v>
      </c>
      <c r="N4950">
        <v>21.364583877031691</v>
      </c>
      <c r="O4950" t="str">
        <v>Fast</v>
      </c>
      <c r="P4950">
        <v>4.0179995443153338</v>
      </c>
      <c r="Q4950">
        <v>3.7141535615171137</v>
      </c>
    </row>
    <row r="4951" spans="1:17" x14ac:dyDescent="0.2">
      <c r="A4951" t="s">
        <v>7710</v>
      </c>
      <c r="B4951" t="s">
        <v>2388</v>
      </c>
      <c r="C4951" t="s">
        <v>2549</v>
      </c>
      <c r="D4951" t="s">
        <v>2723</v>
      </c>
      <c r="E4951" s="2">
        <v>46132.550694444442</v>
      </c>
      <c r="F4951" s="2">
        <v>46132.817118882223</v>
      </c>
      <c r="G4951" s="2">
        <v>46133.314695084657</v>
      </c>
      <c r="H4951" t="s">
        <v>2760</v>
      </c>
      <c r="I4951" t="s">
        <v>2751</v>
      </c>
      <c r="J4951" t="s">
        <v>2752</v>
      </c>
      <c r="K4951">
        <v>5</v>
      </c>
      <c r="M4951">
        <f t="shared" si="77"/>
        <v>0.76400064021436265</v>
      </c>
      <c r="N4951">
        <v>18.336015365144704</v>
      </c>
      <c r="O4951" t="str">
        <v>Fast</v>
      </c>
      <c r="P4951">
        <v>4.0179995443153338</v>
      </c>
      <c r="Q4951">
        <v>3.7141535615171137</v>
      </c>
    </row>
    <row r="4952" spans="1:17" x14ac:dyDescent="0.2">
      <c r="A4952" t="s">
        <v>7711</v>
      </c>
      <c r="B4952" t="s">
        <v>618</v>
      </c>
      <c r="C4952" t="s">
        <v>2553</v>
      </c>
      <c r="D4952" t="s">
        <v>2719</v>
      </c>
      <c r="E4952" s="2">
        <v>46248.958333333343</v>
      </c>
      <c r="F4952" s="2">
        <v>46249.324965016087</v>
      </c>
      <c r="G4952" s="2">
        <v>46250.018060103372</v>
      </c>
      <c r="H4952" t="s">
        <v>2764</v>
      </c>
      <c r="I4952" t="s">
        <v>2751</v>
      </c>
      <c r="J4952" t="s">
        <v>2752</v>
      </c>
      <c r="K4952">
        <v>4</v>
      </c>
      <c r="M4952">
        <f t="shared" si="77"/>
        <v>1.0597267700286466</v>
      </c>
      <c r="N4952">
        <v>25.433442480687518</v>
      </c>
      <c r="O4952" t="str">
        <v>Slow</v>
      </c>
      <c r="P4952">
        <v>4.0179995443153338</v>
      </c>
      <c r="Q4952">
        <v>3.7141535615171137</v>
      </c>
    </row>
    <row r="4953" spans="1:17" x14ac:dyDescent="0.2">
      <c r="A4953" t="s">
        <v>7712</v>
      </c>
      <c r="B4953" t="s">
        <v>1894</v>
      </c>
      <c r="C4953" t="s">
        <v>2555</v>
      </c>
      <c r="D4953" t="s">
        <v>2673</v>
      </c>
      <c r="E4953" s="2">
        <v>46272.00277777778</v>
      </c>
      <c r="F4953" s="2">
        <v>46272.350847988557</v>
      </c>
      <c r="G4953" s="2">
        <v>46272.3716813219</v>
      </c>
      <c r="H4953" t="s">
        <v>2760</v>
      </c>
      <c r="I4953" t="s">
        <v>2751</v>
      </c>
      <c r="J4953" t="s">
        <v>2752</v>
      </c>
      <c r="K4953">
        <v>4</v>
      </c>
      <c r="M4953">
        <f t="shared" si="77"/>
        <v>0.36890354412025772</v>
      </c>
      <c r="N4953">
        <v>8.8536850588861853</v>
      </c>
      <c r="O4953" t="str">
        <v>Fast</v>
      </c>
      <c r="P4953">
        <v>4.0179995443153338</v>
      </c>
      <c r="Q4953">
        <v>3.7141535615171137</v>
      </c>
    </row>
    <row r="4954" spans="1:17" x14ac:dyDescent="0.2">
      <c r="A4954" t="s">
        <v>7713</v>
      </c>
      <c r="B4954" t="s">
        <v>1623</v>
      </c>
      <c r="C4954" t="s">
        <v>2547</v>
      </c>
      <c r="D4954" t="s">
        <v>2601</v>
      </c>
      <c r="E4954" s="2">
        <v>46260.828472222223</v>
      </c>
      <c r="F4954" s="2">
        <v>46260.955682795517</v>
      </c>
      <c r="G4954" s="2">
        <v>46260.976516128852</v>
      </c>
      <c r="H4954" t="s">
        <v>2750</v>
      </c>
      <c r="I4954" t="s">
        <v>2762</v>
      </c>
      <c r="J4954" t="s">
        <v>2752</v>
      </c>
      <c r="K4954">
        <v>3</v>
      </c>
      <c r="M4954">
        <f t="shared" si="77"/>
        <v>0.14804390662902733</v>
      </c>
      <c r="N4954">
        <v>3.553053759096656</v>
      </c>
      <c r="O4954" t="str">
        <v>Fast</v>
      </c>
      <c r="P4954">
        <v>4.0179995443153338</v>
      </c>
      <c r="Q4954">
        <v>3.7141535615171137</v>
      </c>
    </row>
    <row r="4955" spans="1:17" x14ac:dyDescent="0.2">
      <c r="A4955" t="s">
        <v>7714</v>
      </c>
      <c r="B4955" t="s">
        <v>1942</v>
      </c>
      <c r="C4955" t="s">
        <v>2547</v>
      </c>
      <c r="D4955" t="s">
        <v>2685</v>
      </c>
      <c r="E4955" s="2">
        <v>46151.993055555547</v>
      </c>
      <c r="F4955" s="2">
        <v>46152.350722239753</v>
      </c>
      <c r="G4955" s="2">
        <v>46153.148796870009</v>
      </c>
      <c r="H4955" t="s">
        <v>2750</v>
      </c>
      <c r="I4955" t="s">
        <v>2770</v>
      </c>
      <c r="J4955" t="s">
        <v>2752</v>
      </c>
      <c r="K4955">
        <v>3</v>
      </c>
      <c r="M4955">
        <f t="shared" si="77"/>
        <v>1.1557413144619204</v>
      </c>
      <c r="N4955">
        <v>27.73779154708609</v>
      </c>
      <c r="O4955" t="str">
        <v>Slow</v>
      </c>
      <c r="P4955">
        <v>4.0179995443153338</v>
      </c>
      <c r="Q4955">
        <v>3.7141535615171137</v>
      </c>
    </row>
    <row r="4956" spans="1:17" x14ac:dyDescent="0.2">
      <c r="A4956" t="s">
        <v>7715</v>
      </c>
      <c r="B4956" t="s">
        <v>1593</v>
      </c>
      <c r="C4956" t="s">
        <v>2540</v>
      </c>
      <c r="D4956" t="s">
        <v>2651</v>
      </c>
      <c r="E4956" s="2">
        <v>46082.415972222218</v>
      </c>
      <c r="F4956" s="2">
        <v>46083.294438185971</v>
      </c>
      <c r="G4956" s="2">
        <v>46083.482957960317</v>
      </c>
      <c r="H4956" t="s">
        <v>2764</v>
      </c>
      <c r="I4956" t="s">
        <v>2770</v>
      </c>
      <c r="J4956" t="s">
        <v>2752</v>
      </c>
      <c r="K4956">
        <v>4</v>
      </c>
      <c r="M4956">
        <f t="shared" si="77"/>
        <v>1.0669857380999019</v>
      </c>
      <c r="N4956">
        <v>25.607657714397646</v>
      </c>
      <c r="O4956" t="str">
        <v>Slow</v>
      </c>
      <c r="P4956">
        <v>4.0179995443153338</v>
      </c>
      <c r="Q4956">
        <v>3.7141535615171137</v>
      </c>
    </row>
    <row r="4957" spans="1:17" x14ac:dyDescent="0.2">
      <c r="A4957" t="s">
        <v>7716</v>
      </c>
      <c r="B4957" t="s">
        <v>1293</v>
      </c>
      <c r="C4957" t="s">
        <v>2555</v>
      </c>
      <c r="D4957" t="s">
        <v>2707</v>
      </c>
      <c r="E4957" s="2">
        <v>46068.415972222218</v>
      </c>
      <c r="F4957" s="2">
        <v>46068.821244371393</v>
      </c>
      <c r="G4957" s="2">
        <v>46069.54655274369</v>
      </c>
      <c r="H4957" t="s">
        <v>2764</v>
      </c>
      <c r="I4957" t="s">
        <v>2751</v>
      </c>
      <c r="J4957" t="s">
        <v>2752</v>
      </c>
      <c r="K4957">
        <v>5</v>
      </c>
      <c r="M4957">
        <f t="shared" si="77"/>
        <v>1.1305805214724387</v>
      </c>
      <c r="N4957">
        <v>27.133932515338529</v>
      </c>
      <c r="O4957" t="str">
        <v>Slow</v>
      </c>
      <c r="P4957">
        <v>4.0179995443153338</v>
      </c>
      <c r="Q4957">
        <v>3.7141535615171137</v>
      </c>
    </row>
    <row r="4958" spans="1:17" x14ac:dyDescent="0.2">
      <c r="A4958" t="s">
        <v>7717</v>
      </c>
      <c r="B4958" t="s">
        <v>1951</v>
      </c>
      <c r="C4958" t="s">
        <v>2555</v>
      </c>
      <c r="D4958" t="s">
        <v>2595</v>
      </c>
      <c r="E4958" s="2">
        <v>46248.992361111108</v>
      </c>
      <c r="F4958" s="2">
        <v>46249.41645738075</v>
      </c>
      <c r="G4958" s="2">
        <v>46249.733658450117</v>
      </c>
      <c r="H4958" t="s">
        <v>2760</v>
      </c>
      <c r="I4958" t="s">
        <v>2751</v>
      </c>
      <c r="J4958" t="s">
        <v>2752</v>
      </c>
      <c r="K4958">
        <v>5</v>
      </c>
      <c r="M4958">
        <f t="shared" si="77"/>
        <v>0.74129733900917927</v>
      </c>
      <c r="N4958">
        <v>17.791136136220302</v>
      </c>
      <c r="O4958" t="str">
        <v>Fast</v>
      </c>
      <c r="P4958">
        <v>4.0179995443153338</v>
      </c>
      <c r="Q4958">
        <v>3.7141535615171137</v>
      </c>
    </row>
    <row r="4959" spans="1:17" x14ac:dyDescent="0.2">
      <c r="A4959" t="s">
        <v>7718</v>
      </c>
      <c r="B4959" t="s">
        <v>2059</v>
      </c>
      <c r="C4959" t="s">
        <v>2545</v>
      </c>
      <c r="D4959" t="s">
        <v>2645</v>
      </c>
      <c r="E4959" s="2">
        <v>46223.629166666673</v>
      </c>
      <c r="F4959" s="2">
        <v>46223.982491181472</v>
      </c>
      <c r="G4959" s="2">
        <v>46224.865297633412</v>
      </c>
      <c r="H4959" t="s">
        <v>2760</v>
      </c>
      <c r="I4959" t="s">
        <v>2751</v>
      </c>
      <c r="J4959" t="s">
        <v>2752</v>
      </c>
      <c r="K4959">
        <v>5</v>
      </c>
      <c r="M4959">
        <f t="shared" si="77"/>
        <v>1.236130966739438</v>
      </c>
      <c r="N4959">
        <v>29.667143201746512</v>
      </c>
      <c r="O4959" t="str">
        <v>Slow</v>
      </c>
      <c r="P4959">
        <v>4.0179995443153338</v>
      </c>
      <c r="Q4959">
        <v>3.7141535615171137</v>
      </c>
    </row>
    <row r="4960" spans="1:17" x14ac:dyDescent="0.2">
      <c r="A4960" t="s">
        <v>7719</v>
      </c>
      <c r="B4960" t="s">
        <v>970</v>
      </c>
      <c r="C4960" t="s">
        <v>2557</v>
      </c>
      <c r="D4960" t="s">
        <v>2637</v>
      </c>
      <c r="E4960" s="2">
        <v>46216.546527777777</v>
      </c>
      <c r="F4960" s="2">
        <v>46216.719061213233</v>
      </c>
      <c r="G4960" s="2">
        <v>46216.960119386327</v>
      </c>
      <c r="H4960" t="s">
        <v>2760</v>
      </c>
      <c r="I4960" t="s">
        <v>2762</v>
      </c>
      <c r="J4960" t="s">
        <v>2752</v>
      </c>
      <c r="K4960">
        <v>2</v>
      </c>
      <c r="M4960">
        <f t="shared" si="77"/>
        <v>0.41359160855063237</v>
      </c>
      <c r="N4960">
        <v>9.9261986052151769</v>
      </c>
      <c r="O4960" t="str">
        <v>Fast</v>
      </c>
      <c r="P4960">
        <v>4.0179995443153338</v>
      </c>
      <c r="Q4960">
        <v>3.7141535615171137</v>
      </c>
    </row>
    <row r="4961" spans="1:17" x14ac:dyDescent="0.2">
      <c r="A4961" t="s">
        <v>7720</v>
      </c>
      <c r="B4961" t="s">
        <v>2376</v>
      </c>
      <c r="C4961" t="s">
        <v>2530</v>
      </c>
      <c r="D4961" t="s">
        <v>2733</v>
      </c>
      <c r="E4961" s="2">
        <v>46035.286111111112</v>
      </c>
      <c r="F4961" s="2">
        <v>46035.43303297965</v>
      </c>
      <c r="G4961" s="2">
        <v>46036.44446431184</v>
      </c>
      <c r="H4961" t="s">
        <v>2764</v>
      </c>
      <c r="I4961" t="s">
        <v>2762</v>
      </c>
      <c r="J4961" t="s">
        <v>2752</v>
      </c>
      <c r="K4961">
        <v>4</v>
      </c>
      <c r="M4961">
        <f t="shared" si="77"/>
        <v>1.1583532007280155</v>
      </c>
      <c r="N4961">
        <v>27.800476817472372</v>
      </c>
      <c r="O4961" t="str">
        <v>Slow</v>
      </c>
      <c r="P4961">
        <v>4.0179995443153338</v>
      </c>
      <c r="Q4961">
        <v>3.7141535615171137</v>
      </c>
    </row>
    <row r="4962" spans="1:17" x14ac:dyDescent="0.2">
      <c r="A4962" t="s">
        <v>7721</v>
      </c>
      <c r="B4962" t="s">
        <v>2489</v>
      </c>
      <c r="C4962" t="s">
        <v>2545</v>
      </c>
      <c r="D4962" t="s">
        <v>2627</v>
      </c>
      <c r="E4962" s="2">
        <v>46286.931250000001</v>
      </c>
      <c r="F4962" s="2">
        <v>46286.967121352172</v>
      </c>
      <c r="G4962" s="2">
        <v>46287.186927669747</v>
      </c>
      <c r="H4962" t="s">
        <v>2764</v>
      </c>
      <c r="I4962" t="s">
        <v>2755</v>
      </c>
      <c r="J4962" t="s">
        <v>2752</v>
      </c>
      <c r="K4962">
        <v>4</v>
      </c>
      <c r="M4962">
        <f t="shared" si="77"/>
        <v>0.2556776697456371</v>
      </c>
      <c r="N4962">
        <v>6.1362640738952905</v>
      </c>
      <c r="O4962" t="str">
        <v>Fast</v>
      </c>
      <c r="P4962">
        <v>4.0179995443153338</v>
      </c>
      <c r="Q4962">
        <v>3.7141535615171137</v>
      </c>
    </row>
    <row r="4963" spans="1:17" x14ac:dyDescent="0.2">
      <c r="A4963" t="s">
        <v>7722</v>
      </c>
      <c r="B4963" t="s">
        <v>1825</v>
      </c>
      <c r="C4963" t="s">
        <v>2567</v>
      </c>
      <c r="D4963" t="s">
        <v>2739</v>
      </c>
      <c r="E4963" s="2">
        <v>46054.25277777778</v>
      </c>
      <c r="F4963" s="2">
        <v>46054.990493284029</v>
      </c>
      <c r="G4963" s="2">
        <v>46056.306652621381</v>
      </c>
      <c r="H4963" t="s">
        <v>2750</v>
      </c>
      <c r="I4963" t="s">
        <v>2770</v>
      </c>
      <c r="J4963" t="s">
        <v>2752</v>
      </c>
      <c r="K4963">
        <v>3</v>
      </c>
      <c r="M4963">
        <f t="shared" si="77"/>
        <v>2.0538748436010792</v>
      </c>
      <c r="N4963">
        <v>49.292996246425901</v>
      </c>
      <c r="O4963" t="str">
        <v>Slow</v>
      </c>
      <c r="P4963">
        <v>4.0179995443153338</v>
      </c>
      <c r="Q4963">
        <v>3.7141535615171137</v>
      </c>
    </row>
    <row r="4964" spans="1:17" x14ac:dyDescent="0.2">
      <c r="A4964" t="s">
        <v>7723</v>
      </c>
      <c r="B4964" t="s">
        <v>2343</v>
      </c>
      <c r="C4964" t="s">
        <v>2557</v>
      </c>
      <c r="D4964" t="s">
        <v>2727</v>
      </c>
      <c r="E4964" s="2">
        <v>46181.392361111109</v>
      </c>
      <c r="F4964" s="2">
        <v>46181.660635228982</v>
      </c>
      <c r="G4964" s="2">
        <v>46182.098747974604</v>
      </c>
      <c r="H4964" t="s">
        <v>2750</v>
      </c>
      <c r="I4964" t="s">
        <v>2751</v>
      </c>
      <c r="J4964" t="s">
        <v>2752</v>
      </c>
      <c r="K4964">
        <v>4</v>
      </c>
      <c r="M4964">
        <f t="shared" si="77"/>
        <v>0.70638686349411728</v>
      </c>
      <c r="N4964">
        <v>16.953284723858815</v>
      </c>
      <c r="O4964" t="str">
        <v>Fast</v>
      </c>
      <c r="P4964">
        <v>4.0179995443153338</v>
      </c>
      <c r="Q4964">
        <v>3.7141535615171137</v>
      </c>
    </row>
    <row r="4965" spans="1:17" x14ac:dyDescent="0.2">
      <c r="A4965" t="s">
        <v>7724</v>
      </c>
      <c r="B4965" t="s">
        <v>284</v>
      </c>
      <c r="C4965" t="s">
        <v>2557</v>
      </c>
      <c r="D4965" t="s">
        <v>2673</v>
      </c>
      <c r="E4965" s="2">
        <v>46279.845833333333</v>
      </c>
      <c r="F4965" s="2">
        <v>46280.339935921656</v>
      </c>
      <c r="G4965" s="2">
        <v>46281.252377383877</v>
      </c>
      <c r="H4965" t="s">
        <v>2750</v>
      </c>
      <c r="I4965" t="s">
        <v>2770</v>
      </c>
      <c r="J4965" t="s">
        <v>2752</v>
      </c>
      <c r="K4965">
        <v>3</v>
      </c>
      <c r="M4965">
        <f t="shared" si="77"/>
        <v>1.4065440505437437</v>
      </c>
      <c r="N4965">
        <v>33.757057213049848</v>
      </c>
      <c r="O4965" t="str">
        <v>Slow</v>
      </c>
      <c r="P4965">
        <v>4.0179995443153338</v>
      </c>
      <c r="Q4965">
        <v>3.7141535615171137</v>
      </c>
    </row>
    <row r="4966" spans="1:17" x14ac:dyDescent="0.2">
      <c r="A4966" t="s">
        <v>7725</v>
      </c>
      <c r="B4966" t="s">
        <v>1371</v>
      </c>
      <c r="C4966" t="s">
        <v>2563</v>
      </c>
      <c r="D4966" t="s">
        <v>2607</v>
      </c>
      <c r="E4966" s="2">
        <v>46089.510416666657</v>
      </c>
      <c r="F4966" s="2">
        <v>46089.926896149307</v>
      </c>
      <c r="G4966" s="2">
        <v>46090.696731326178</v>
      </c>
      <c r="H4966" t="s">
        <v>2750</v>
      </c>
      <c r="I4966" t="s">
        <v>2751</v>
      </c>
      <c r="J4966" t="s">
        <v>2752</v>
      </c>
      <c r="K4966">
        <v>4</v>
      </c>
      <c r="M4966">
        <f t="shared" si="77"/>
        <v>1.1863146595205762</v>
      </c>
      <c r="N4966">
        <v>28.47155182849383</v>
      </c>
      <c r="O4966" t="str">
        <v>Slow</v>
      </c>
      <c r="P4966">
        <v>4.0179995443153338</v>
      </c>
      <c r="Q4966">
        <v>3.7141535615171137</v>
      </c>
    </row>
    <row r="4967" spans="1:17" x14ac:dyDescent="0.2">
      <c r="A4967" t="s">
        <v>7726</v>
      </c>
      <c r="B4967" t="s">
        <v>1648</v>
      </c>
      <c r="C4967" t="s">
        <v>2553</v>
      </c>
      <c r="D4967" t="s">
        <v>2615</v>
      </c>
      <c r="E4967" s="2">
        <v>46164.757638888892</v>
      </c>
      <c r="F4967" s="2">
        <v>46165.062609325258</v>
      </c>
      <c r="G4967" s="2">
        <v>46165.755623569072</v>
      </c>
      <c r="H4967" t="s">
        <v>2760</v>
      </c>
      <c r="I4967" t="s">
        <v>2751</v>
      </c>
      <c r="J4967" t="s">
        <v>2752</v>
      </c>
      <c r="K4967">
        <v>3</v>
      </c>
      <c r="M4967">
        <f t="shared" si="77"/>
        <v>0.99798468017979758</v>
      </c>
      <c r="N4967">
        <v>23.951632324315142</v>
      </c>
      <c r="O4967" t="str">
        <v>Fast</v>
      </c>
      <c r="P4967">
        <v>4.0179995443153338</v>
      </c>
      <c r="Q4967">
        <v>3.7141535615171137</v>
      </c>
    </row>
    <row r="4968" spans="1:17" x14ac:dyDescent="0.2">
      <c r="A4968" t="s">
        <v>7727</v>
      </c>
      <c r="B4968" t="s">
        <v>2340</v>
      </c>
      <c r="C4968" t="s">
        <v>2555</v>
      </c>
      <c r="D4968" t="s">
        <v>2577</v>
      </c>
      <c r="E4968" s="2">
        <v>46252.994444444441</v>
      </c>
      <c r="F4968" s="2">
        <v>46253.409786495176</v>
      </c>
      <c r="G4968" s="2">
        <v>46254.320591805037</v>
      </c>
      <c r="H4968" t="s">
        <v>2760</v>
      </c>
      <c r="I4968" t="s">
        <v>2751</v>
      </c>
      <c r="J4968" t="s">
        <v>2752</v>
      </c>
      <c r="K4968">
        <v>3</v>
      </c>
      <c r="M4968">
        <f t="shared" si="77"/>
        <v>1.3261473605962237</v>
      </c>
      <c r="N4968">
        <v>31.82753665430937</v>
      </c>
      <c r="O4968" t="str">
        <v>Slow</v>
      </c>
      <c r="P4968">
        <v>4.0179995443153338</v>
      </c>
      <c r="Q4968">
        <v>3.7141535615171137</v>
      </c>
    </row>
    <row r="4969" spans="1:17" x14ac:dyDescent="0.2">
      <c r="A4969" t="s">
        <v>7728</v>
      </c>
      <c r="B4969" t="s">
        <v>322</v>
      </c>
      <c r="C4969" t="s">
        <v>2547</v>
      </c>
      <c r="D4969" t="s">
        <v>2703</v>
      </c>
      <c r="E4969" s="2">
        <v>46095.643055555563</v>
      </c>
      <c r="F4969" s="2">
        <v>46096.195259104257</v>
      </c>
      <c r="G4969" s="2">
        <v>46097.099277840971</v>
      </c>
      <c r="H4969" t="s">
        <v>2764</v>
      </c>
      <c r="I4969" t="s">
        <v>2751</v>
      </c>
      <c r="J4969" t="s">
        <v>2752</v>
      </c>
      <c r="K4969">
        <v>1</v>
      </c>
      <c r="M4969">
        <f t="shared" si="77"/>
        <v>1.4562222854074207</v>
      </c>
      <c r="N4969">
        <v>34.949334849778097</v>
      </c>
      <c r="O4969" t="str">
        <v>Slow</v>
      </c>
      <c r="P4969">
        <v>4.0179995443153338</v>
      </c>
      <c r="Q4969">
        <v>3.7141535615171137</v>
      </c>
    </row>
    <row r="4970" spans="1:17" x14ac:dyDescent="0.2">
      <c r="A4970" t="s">
        <v>7729</v>
      </c>
      <c r="B4970" t="s">
        <v>2036</v>
      </c>
      <c r="C4970" t="s">
        <v>2561</v>
      </c>
      <c r="D4970" t="s">
        <v>2697</v>
      </c>
      <c r="E4970" s="2">
        <v>46050.162499999999</v>
      </c>
      <c r="F4970" s="2">
        <v>46050.333694944988</v>
      </c>
      <c r="G4970" s="2">
        <v>46051.285914727312</v>
      </c>
      <c r="H4970" t="s">
        <v>2750</v>
      </c>
      <c r="I4970" t="s">
        <v>2762</v>
      </c>
      <c r="J4970" t="s">
        <v>2752</v>
      </c>
      <c r="K4970">
        <v>4</v>
      </c>
      <c r="M4970">
        <f t="shared" si="77"/>
        <v>1.1234147273135022</v>
      </c>
      <c r="N4970">
        <v>26.961953455524053</v>
      </c>
      <c r="O4970" t="str">
        <v>Slow</v>
      </c>
      <c r="P4970">
        <v>4.0179995443153338</v>
      </c>
      <c r="Q4970">
        <v>3.7141535615171137</v>
      </c>
    </row>
    <row r="4971" spans="1:17" x14ac:dyDescent="0.2">
      <c r="A4971" t="s">
        <v>7730</v>
      </c>
      <c r="B4971" t="s">
        <v>214</v>
      </c>
      <c r="C4971" t="s">
        <v>2557</v>
      </c>
      <c r="D4971" t="s">
        <v>2631</v>
      </c>
      <c r="E4971" s="2">
        <v>46154.752083333333</v>
      </c>
      <c r="F4971" s="2">
        <v>46155.252224496733</v>
      </c>
      <c r="G4971" s="2">
        <v>46157.066368152751</v>
      </c>
      <c r="H4971" t="s">
        <v>2764</v>
      </c>
      <c r="I4971" t="s">
        <v>2770</v>
      </c>
      <c r="J4971" t="s">
        <v>2752</v>
      </c>
      <c r="K4971">
        <v>4</v>
      </c>
      <c r="M4971">
        <f t="shared" si="77"/>
        <v>2.3142848194183898</v>
      </c>
      <c r="N4971">
        <v>55.542835666041356</v>
      </c>
      <c r="O4971" t="str">
        <v>Slow</v>
      </c>
      <c r="P4971">
        <v>4.0179995443153338</v>
      </c>
      <c r="Q4971">
        <v>3.7141535615171137</v>
      </c>
    </row>
    <row r="4972" spans="1:17" x14ac:dyDescent="0.2">
      <c r="A4972" t="s">
        <v>7731</v>
      </c>
      <c r="B4972" t="s">
        <v>916</v>
      </c>
      <c r="C4972" t="s">
        <v>2549</v>
      </c>
      <c r="D4972" t="s">
        <v>2697</v>
      </c>
      <c r="E4972" s="2">
        <v>46240.599305555559</v>
      </c>
      <c r="F4972" s="2">
        <v>46240.868065009512</v>
      </c>
      <c r="G4972" s="2">
        <v>46241.615395173671</v>
      </c>
      <c r="H4972" t="s">
        <v>2760</v>
      </c>
      <c r="I4972" t="s">
        <v>2751</v>
      </c>
      <c r="J4972" t="s">
        <v>2752</v>
      </c>
      <c r="K4972">
        <v>3</v>
      </c>
      <c r="M4972">
        <f t="shared" si="77"/>
        <v>1.0160896181114367</v>
      </c>
      <c r="N4972">
        <v>24.386150834674481</v>
      </c>
      <c r="O4972" t="str">
        <v>Slow</v>
      </c>
      <c r="P4972">
        <v>4.0179995443153338</v>
      </c>
      <c r="Q4972">
        <v>3.7141535615171137</v>
      </c>
    </row>
    <row r="4973" spans="1:17" x14ac:dyDescent="0.2">
      <c r="A4973" t="s">
        <v>7732</v>
      </c>
      <c r="B4973" t="s">
        <v>1753</v>
      </c>
      <c r="C4973" t="s">
        <v>2530</v>
      </c>
      <c r="D4973" t="s">
        <v>2673</v>
      </c>
      <c r="E4973" s="2">
        <v>46180.175000000003</v>
      </c>
      <c r="F4973" s="2">
        <v>46180.576253351363</v>
      </c>
      <c r="G4973" s="2">
        <v>46180.989864571282</v>
      </c>
      <c r="H4973" t="s">
        <v>2750</v>
      </c>
      <c r="I4973" t="s">
        <v>2751</v>
      </c>
      <c r="J4973" t="s">
        <v>2752</v>
      </c>
      <c r="K4973">
        <v>5</v>
      </c>
      <c r="M4973">
        <f t="shared" si="77"/>
        <v>0.81486457127903122</v>
      </c>
      <c r="N4973">
        <v>19.556749710696749</v>
      </c>
      <c r="O4973" t="str">
        <v>Fast</v>
      </c>
      <c r="P4973">
        <v>4.0179995443153338</v>
      </c>
      <c r="Q4973">
        <v>3.7141535615171137</v>
      </c>
    </row>
    <row r="4974" spans="1:17" x14ac:dyDescent="0.2">
      <c r="A4974" t="s">
        <v>7733</v>
      </c>
      <c r="B4974" t="s">
        <v>748</v>
      </c>
      <c r="C4974" t="s">
        <v>2561</v>
      </c>
      <c r="D4974" t="s">
        <v>2711</v>
      </c>
      <c r="E4974" s="2">
        <v>46143.11041666667</v>
      </c>
      <c r="F4974" s="2">
        <v>46143.493822306271</v>
      </c>
      <c r="G4974" s="2">
        <v>46143.794048671298</v>
      </c>
      <c r="H4974" t="s">
        <v>2750</v>
      </c>
      <c r="I4974" t="s">
        <v>2751</v>
      </c>
      <c r="J4974" t="s">
        <v>2752</v>
      </c>
      <c r="K4974">
        <v>3</v>
      </c>
      <c r="M4974">
        <f t="shared" si="77"/>
        <v>0.68363200462772511</v>
      </c>
      <c r="N4974">
        <v>16.407168111065403</v>
      </c>
      <c r="O4974" t="str">
        <v>Fast</v>
      </c>
      <c r="P4974">
        <v>4.0179995443153338</v>
      </c>
      <c r="Q4974">
        <v>3.7141535615171137</v>
      </c>
    </row>
    <row r="4975" spans="1:17" x14ac:dyDescent="0.2">
      <c r="A4975" t="s">
        <v>7734</v>
      </c>
      <c r="B4975" t="s">
        <v>2107</v>
      </c>
      <c r="C4975" t="s">
        <v>2540</v>
      </c>
      <c r="D4975" t="s">
        <v>2593</v>
      </c>
      <c r="E4975" s="2">
        <v>46197.934027777781</v>
      </c>
      <c r="F4975" s="2">
        <v>46198.42326707609</v>
      </c>
      <c r="H4975" t="s">
        <v>2764</v>
      </c>
      <c r="I4975" t="s">
        <v>2751</v>
      </c>
      <c r="J4975" t="s">
        <v>2758</v>
      </c>
      <c r="K4975">
        <v>3</v>
      </c>
      <c r="M4975" t="str">
        <f t="shared" si="77"/>
        <v/>
      </c>
      <c r="N4975" t="str">
        <v/>
      </c>
      <c r="O4975" t="str">
        <v/>
      </c>
      <c r="P4975" t="str">
        <v/>
      </c>
      <c r="Q4975" t="str">
        <v/>
      </c>
    </row>
    <row r="4976" spans="1:17" x14ac:dyDescent="0.2">
      <c r="A4976" t="s">
        <v>7735</v>
      </c>
      <c r="B4976" t="s">
        <v>2347</v>
      </c>
      <c r="C4976" t="s">
        <v>2543</v>
      </c>
      <c r="D4976" t="s">
        <v>2611</v>
      </c>
      <c r="E4976" s="2">
        <v>46037.105555555558</v>
      </c>
      <c r="F4976" s="2">
        <v>46037.39747670522</v>
      </c>
      <c r="G4976" s="2">
        <v>46038.202273983959</v>
      </c>
      <c r="H4976" t="s">
        <v>2750</v>
      </c>
      <c r="I4976" t="s">
        <v>2751</v>
      </c>
      <c r="J4976" t="s">
        <v>2752</v>
      </c>
      <c r="K4976">
        <v>5</v>
      </c>
      <c r="M4976">
        <f t="shared" si="77"/>
        <v>1.0967184284018003</v>
      </c>
      <c r="N4976">
        <v>26.321242281643208</v>
      </c>
      <c r="O4976" t="str">
        <v>Slow</v>
      </c>
      <c r="P4976">
        <v>4.0179995443153338</v>
      </c>
      <c r="Q4976">
        <v>3.7141535615171137</v>
      </c>
    </row>
    <row r="4977" spans="1:17" x14ac:dyDescent="0.2">
      <c r="A4977" t="s">
        <v>7736</v>
      </c>
      <c r="B4977" t="s">
        <v>418</v>
      </c>
      <c r="C4977" t="s">
        <v>2530</v>
      </c>
      <c r="D4977" t="s">
        <v>2709</v>
      </c>
      <c r="E4977" s="2">
        <v>46118.45416666667</v>
      </c>
      <c r="F4977" s="2">
        <v>46118.524360152856</v>
      </c>
      <c r="G4977" s="2">
        <v>46119.343484729652</v>
      </c>
      <c r="H4977" t="s">
        <v>2764</v>
      </c>
      <c r="I4977" t="s">
        <v>2762</v>
      </c>
      <c r="J4977" t="s">
        <v>2752</v>
      </c>
      <c r="K4977">
        <v>4</v>
      </c>
      <c r="M4977">
        <f t="shared" si="77"/>
        <v>0.88931806298205629</v>
      </c>
      <c r="N4977">
        <v>21.343633511569351</v>
      </c>
      <c r="O4977" t="str">
        <v>Fast</v>
      </c>
      <c r="P4977">
        <v>4.0179995443153338</v>
      </c>
      <c r="Q4977">
        <v>3.7141535615171137</v>
      </c>
    </row>
    <row r="4978" spans="1:17" x14ac:dyDescent="0.2">
      <c r="A4978" t="s">
        <v>7737</v>
      </c>
      <c r="B4978" t="s">
        <v>666</v>
      </c>
      <c r="C4978" t="s">
        <v>2535</v>
      </c>
      <c r="D4978" t="s">
        <v>2639</v>
      </c>
      <c r="E4978" s="2">
        <v>46262.984722222223</v>
      </c>
      <c r="F4978" s="2">
        <v>46263.069580319258</v>
      </c>
      <c r="G4978" s="2">
        <v>46263.664318937343</v>
      </c>
      <c r="H4978" t="s">
        <v>2754</v>
      </c>
      <c r="I4978" t="s">
        <v>2762</v>
      </c>
      <c r="J4978" t="s">
        <v>2752</v>
      </c>
      <c r="K4978">
        <v>4</v>
      </c>
      <c r="M4978">
        <f t="shared" si="77"/>
        <v>0.6795967151192599</v>
      </c>
      <c r="N4978">
        <v>16.310321162862238</v>
      </c>
      <c r="O4978" t="str">
        <v>Fast</v>
      </c>
      <c r="P4978">
        <v>4.0179995443153338</v>
      </c>
      <c r="Q4978">
        <v>3.7141535615171137</v>
      </c>
    </row>
    <row r="4979" spans="1:17" x14ac:dyDescent="0.2">
      <c r="A4979" t="s">
        <v>7738</v>
      </c>
      <c r="B4979" t="s">
        <v>206</v>
      </c>
      <c r="C4979" t="s">
        <v>2530</v>
      </c>
      <c r="D4979" t="s">
        <v>2733</v>
      </c>
      <c r="E4979" s="2">
        <v>46128.868055555547</v>
      </c>
      <c r="F4979" s="2">
        <v>46129.341336676873</v>
      </c>
      <c r="G4979" s="2">
        <v>46129.739194143047</v>
      </c>
      <c r="H4979" t="s">
        <v>2750</v>
      </c>
      <c r="I4979" t="s">
        <v>2751</v>
      </c>
      <c r="J4979" t="s">
        <v>2752</v>
      </c>
      <c r="K4979">
        <v>3</v>
      </c>
      <c r="M4979">
        <f t="shared" si="77"/>
        <v>0.87113858749944484</v>
      </c>
      <c r="N4979">
        <v>20.907326099986676</v>
      </c>
      <c r="O4979" t="str">
        <v>Fast</v>
      </c>
      <c r="P4979">
        <v>4.0179995443153338</v>
      </c>
      <c r="Q4979">
        <v>3.7141535615171137</v>
      </c>
    </row>
    <row r="4980" spans="1:17" x14ac:dyDescent="0.2">
      <c r="A4980" t="s">
        <v>7739</v>
      </c>
      <c r="B4980" t="s">
        <v>1796</v>
      </c>
      <c r="C4980" t="s">
        <v>2528</v>
      </c>
      <c r="D4980" t="s">
        <v>2721</v>
      </c>
      <c r="E4980" s="2">
        <v>46286.838888888888</v>
      </c>
      <c r="F4980" s="2">
        <v>46286.971366145917</v>
      </c>
      <c r="H4980" t="s">
        <v>2750</v>
      </c>
      <c r="I4980" t="s">
        <v>2762</v>
      </c>
      <c r="J4980" t="s">
        <v>2767</v>
      </c>
      <c r="K4980">
        <v>4</v>
      </c>
      <c r="M4980" t="str">
        <f t="shared" si="77"/>
        <v/>
      </c>
      <c r="N4980" t="str">
        <v/>
      </c>
      <c r="O4980" t="str">
        <v/>
      </c>
      <c r="P4980" t="str">
        <v/>
      </c>
      <c r="Q4980" t="str">
        <v/>
      </c>
    </row>
    <row r="4981" spans="1:17" x14ac:dyDescent="0.2">
      <c r="A4981" t="s">
        <v>7740</v>
      </c>
      <c r="B4981" t="s">
        <v>2237</v>
      </c>
      <c r="C4981" t="s">
        <v>2525</v>
      </c>
      <c r="D4981" t="s">
        <v>2595</v>
      </c>
      <c r="E4981" s="2">
        <v>46173.73541666667</v>
      </c>
      <c r="F4981" s="2">
        <v>46174.167286274482</v>
      </c>
      <c r="G4981" s="2">
        <v>46174.381401997569</v>
      </c>
      <c r="H4981" t="s">
        <v>2764</v>
      </c>
      <c r="I4981" t="s">
        <v>2751</v>
      </c>
      <c r="J4981" t="s">
        <v>2752</v>
      </c>
      <c r="K4981">
        <v>4</v>
      </c>
      <c r="M4981">
        <f t="shared" si="77"/>
        <v>0.64598533089883858</v>
      </c>
      <c r="N4981">
        <v>15.503647941572126</v>
      </c>
      <c r="O4981" t="str">
        <v>Fast</v>
      </c>
      <c r="P4981">
        <v>4.0179995443153338</v>
      </c>
      <c r="Q4981">
        <v>3.7141535615171137</v>
      </c>
    </row>
    <row r="4982" spans="1:17" x14ac:dyDescent="0.2">
      <c r="A4982" t="s">
        <v>7741</v>
      </c>
      <c r="B4982" t="s">
        <v>1525</v>
      </c>
      <c r="C4982" t="s">
        <v>2538</v>
      </c>
      <c r="D4982" t="s">
        <v>2645</v>
      </c>
      <c r="E4982" s="2">
        <v>46277.477083333331</v>
      </c>
      <c r="F4982" s="2">
        <v>46277.587814048231</v>
      </c>
      <c r="G4982" s="2">
        <v>46278.116800307282</v>
      </c>
      <c r="H4982" t="s">
        <v>2750</v>
      </c>
      <c r="I4982" t="s">
        <v>2762</v>
      </c>
      <c r="J4982" t="s">
        <v>2752</v>
      </c>
      <c r="K4982">
        <v>4</v>
      </c>
      <c r="M4982">
        <f t="shared" si="77"/>
        <v>0.63971697395027149</v>
      </c>
      <c r="N4982">
        <v>15.353207374806516</v>
      </c>
      <c r="O4982" t="str">
        <v>Fast</v>
      </c>
      <c r="P4982">
        <v>4.0179995443153338</v>
      </c>
      <c r="Q4982">
        <v>3.7141535615171137</v>
      </c>
    </row>
    <row r="4983" spans="1:17" x14ac:dyDescent="0.2">
      <c r="A4983" t="s">
        <v>7742</v>
      </c>
      <c r="B4983" t="s">
        <v>351</v>
      </c>
      <c r="C4983" t="s">
        <v>2559</v>
      </c>
      <c r="D4983" t="s">
        <v>2697</v>
      </c>
      <c r="E4983" s="2">
        <v>46194.285416666673</v>
      </c>
      <c r="F4983" s="2">
        <v>46194.53477233024</v>
      </c>
      <c r="H4983" t="s">
        <v>2764</v>
      </c>
      <c r="I4983" t="s">
        <v>2751</v>
      </c>
      <c r="J4983" t="s">
        <v>2767</v>
      </c>
      <c r="K4983">
        <v>4</v>
      </c>
      <c r="M4983" t="str">
        <f t="shared" si="77"/>
        <v/>
      </c>
      <c r="N4983" t="str">
        <v/>
      </c>
      <c r="O4983" t="str">
        <v/>
      </c>
      <c r="P4983" t="str">
        <v/>
      </c>
      <c r="Q4983" t="str">
        <v/>
      </c>
    </row>
    <row r="4984" spans="1:17" x14ac:dyDescent="0.2">
      <c r="A4984" t="s">
        <v>7743</v>
      </c>
      <c r="B4984" t="s">
        <v>455</v>
      </c>
      <c r="C4984" t="s">
        <v>2563</v>
      </c>
      <c r="D4984" t="s">
        <v>2601</v>
      </c>
      <c r="E4984" s="2">
        <v>46137.897222222222</v>
      </c>
      <c r="F4984" s="2">
        <v>46138.822867336363</v>
      </c>
      <c r="G4984" s="2">
        <v>46140.39079337845</v>
      </c>
      <c r="H4984" t="s">
        <v>2750</v>
      </c>
      <c r="I4984" t="s">
        <v>2770</v>
      </c>
      <c r="J4984" t="s">
        <v>2752</v>
      </c>
      <c r="K4984">
        <v>4</v>
      </c>
      <c r="M4984">
        <f t="shared" si="77"/>
        <v>2.4935711562284268</v>
      </c>
      <c r="N4984">
        <v>59.845707749482244</v>
      </c>
      <c r="O4984" t="str">
        <v>Slow</v>
      </c>
      <c r="P4984">
        <v>4.0179995443153338</v>
      </c>
      <c r="Q4984">
        <v>3.7141535615171137</v>
      </c>
    </row>
    <row r="4985" spans="1:17" x14ac:dyDescent="0.2">
      <c r="A4985" t="s">
        <v>7744</v>
      </c>
      <c r="B4985" t="s">
        <v>108</v>
      </c>
      <c r="C4985" t="s">
        <v>2535</v>
      </c>
      <c r="D4985" t="s">
        <v>2717</v>
      </c>
      <c r="E4985" s="2">
        <v>46274.568749999999</v>
      </c>
      <c r="F4985" s="2">
        <v>46274.748497574801</v>
      </c>
      <c r="G4985" s="2">
        <v>46275.9931793992</v>
      </c>
      <c r="H4985" t="s">
        <v>2750</v>
      </c>
      <c r="I4985" t="s">
        <v>2751</v>
      </c>
      <c r="J4985" t="s">
        <v>2752</v>
      </c>
      <c r="K4985">
        <v>4</v>
      </c>
      <c r="M4985">
        <f t="shared" si="77"/>
        <v>1.4244293992014718</v>
      </c>
      <c r="N4985">
        <v>34.186305580835324</v>
      </c>
      <c r="O4985" t="str">
        <v>Slow</v>
      </c>
      <c r="P4985">
        <v>4.0179995443153338</v>
      </c>
      <c r="Q4985">
        <v>3.7141535615171137</v>
      </c>
    </row>
    <row r="4986" spans="1:17" x14ac:dyDescent="0.2">
      <c r="A4986" t="s">
        <v>7745</v>
      </c>
      <c r="B4986" t="s">
        <v>1245</v>
      </c>
      <c r="C4986" t="s">
        <v>2545</v>
      </c>
      <c r="D4986" t="s">
        <v>2595</v>
      </c>
      <c r="E4986" s="2">
        <v>46096.395833333343</v>
      </c>
      <c r="F4986" s="2">
        <v>46096.4448011356</v>
      </c>
      <c r="G4986" s="2">
        <v>46096.554795989083</v>
      </c>
      <c r="H4986" t="s">
        <v>2764</v>
      </c>
      <c r="I4986" t="s">
        <v>2755</v>
      </c>
      <c r="J4986" t="s">
        <v>2752</v>
      </c>
      <c r="K4986">
        <v>5</v>
      </c>
      <c r="M4986">
        <f t="shared" si="77"/>
        <v>0.15896265573974233</v>
      </c>
      <c r="N4986">
        <v>3.8151037377538159</v>
      </c>
      <c r="O4986" t="str">
        <v>Fast</v>
      </c>
      <c r="P4986">
        <v>4.0179995443153338</v>
      </c>
      <c r="Q4986">
        <v>3.7141535615171137</v>
      </c>
    </row>
    <row r="4987" spans="1:17" x14ac:dyDescent="0.2">
      <c r="A4987" t="s">
        <v>7746</v>
      </c>
      <c r="B4987" t="s">
        <v>1823</v>
      </c>
      <c r="C4987" t="s">
        <v>2561</v>
      </c>
      <c r="D4987" t="s">
        <v>2597</v>
      </c>
      <c r="E4987" s="2">
        <v>46130.96597222222</v>
      </c>
      <c r="F4987" s="2">
        <v>46131.162474175151</v>
      </c>
      <c r="H4987" t="s">
        <v>2760</v>
      </c>
      <c r="I4987" t="s">
        <v>2762</v>
      </c>
      <c r="J4987" t="s">
        <v>2767</v>
      </c>
      <c r="K4987">
        <v>2</v>
      </c>
      <c r="M4987" t="str">
        <f t="shared" si="77"/>
        <v/>
      </c>
      <c r="N4987" t="str">
        <v/>
      </c>
      <c r="O4987" t="str">
        <v/>
      </c>
      <c r="P4987" t="str">
        <v/>
      </c>
      <c r="Q4987" t="str">
        <v/>
      </c>
    </row>
    <row r="4988" spans="1:17" x14ac:dyDescent="0.2">
      <c r="A4988" t="s">
        <v>7747</v>
      </c>
      <c r="B4988" t="s">
        <v>396</v>
      </c>
      <c r="C4988" t="s">
        <v>2557</v>
      </c>
      <c r="D4988" t="s">
        <v>2667</v>
      </c>
      <c r="E4988" s="2">
        <v>46220.369444444441</v>
      </c>
      <c r="F4988" s="2">
        <v>46220.529259178104</v>
      </c>
      <c r="G4988" s="2">
        <v>46222.790517807553</v>
      </c>
      <c r="H4988" t="s">
        <v>2750</v>
      </c>
      <c r="I4988" t="s">
        <v>2770</v>
      </c>
      <c r="J4988" t="s">
        <v>2752</v>
      </c>
      <c r="K4988">
        <v>5</v>
      </c>
      <c r="M4988">
        <f t="shared" si="77"/>
        <v>2.4210733631116454</v>
      </c>
      <c r="N4988">
        <v>58.105760714679491</v>
      </c>
      <c r="O4988" t="str">
        <v>Slow</v>
      </c>
      <c r="P4988">
        <v>4.0179995443153338</v>
      </c>
      <c r="Q4988">
        <v>3.7141535615171137</v>
      </c>
    </row>
    <row r="4989" spans="1:17" x14ac:dyDescent="0.2">
      <c r="A4989" t="s">
        <v>7748</v>
      </c>
      <c r="B4989" t="s">
        <v>2140</v>
      </c>
      <c r="C4989" t="s">
        <v>2565</v>
      </c>
      <c r="D4989" t="s">
        <v>2619</v>
      </c>
      <c r="E4989" s="2">
        <v>46261.036805555559</v>
      </c>
      <c r="F4989" s="2">
        <v>46261.261924636943</v>
      </c>
      <c r="H4989" t="s">
        <v>2750</v>
      </c>
      <c r="I4989" t="s">
        <v>2751</v>
      </c>
      <c r="J4989" t="s">
        <v>2756</v>
      </c>
      <c r="K4989">
        <v>3</v>
      </c>
      <c r="M4989" t="str">
        <f t="shared" si="77"/>
        <v/>
      </c>
      <c r="N4989" t="str">
        <v/>
      </c>
      <c r="O4989" t="str">
        <v/>
      </c>
      <c r="P4989" t="str">
        <v/>
      </c>
      <c r="Q4989" t="str">
        <v/>
      </c>
    </row>
    <row r="4990" spans="1:17" x14ac:dyDescent="0.2">
      <c r="A4990" t="s">
        <v>7749</v>
      </c>
      <c r="B4990" t="s">
        <v>652</v>
      </c>
      <c r="C4990" t="s">
        <v>2545</v>
      </c>
      <c r="D4990" t="s">
        <v>2683</v>
      </c>
      <c r="E4990" s="2">
        <v>46075.600694444453</v>
      </c>
      <c r="F4990" s="2">
        <v>46075.725189847282</v>
      </c>
      <c r="G4990" s="2">
        <v>46076.181344462027</v>
      </c>
      <c r="H4990" t="s">
        <v>2750</v>
      </c>
      <c r="I4990" t="s">
        <v>2762</v>
      </c>
      <c r="J4990" t="s">
        <v>2752</v>
      </c>
      <c r="K4990">
        <v>4</v>
      </c>
      <c r="M4990">
        <f t="shared" si="77"/>
        <v>0.58065001757495338</v>
      </c>
      <c r="N4990">
        <v>13.935600421798881</v>
      </c>
      <c r="O4990" t="str">
        <v>Fast</v>
      </c>
      <c r="P4990">
        <v>4.0179995443153338</v>
      </c>
      <c r="Q4990">
        <v>3.7141535615171137</v>
      </c>
    </row>
    <row r="4991" spans="1:17" x14ac:dyDescent="0.2">
      <c r="A4991" t="s">
        <v>7750</v>
      </c>
      <c r="B4991" t="s">
        <v>1307</v>
      </c>
      <c r="C4991" t="s">
        <v>2533</v>
      </c>
      <c r="D4991" t="s">
        <v>2643</v>
      </c>
      <c r="E4991" s="2">
        <v>46294.426388888889</v>
      </c>
      <c r="F4991" s="2">
        <v>46294.706501120221</v>
      </c>
      <c r="G4991" s="2">
        <v>46296.146324957961</v>
      </c>
      <c r="H4991" t="s">
        <v>2750</v>
      </c>
      <c r="I4991" t="s">
        <v>2751</v>
      </c>
      <c r="J4991" t="s">
        <v>2752</v>
      </c>
      <c r="K4991">
        <v>4</v>
      </c>
      <c r="M4991">
        <f t="shared" si="77"/>
        <v>1.7199360690719914</v>
      </c>
      <c r="N4991">
        <v>41.278465657727793</v>
      </c>
      <c r="O4991" t="str">
        <v>Slow</v>
      </c>
      <c r="P4991">
        <v>4.0179995443153338</v>
      </c>
      <c r="Q4991">
        <v>3.7141535615171137</v>
      </c>
    </row>
    <row r="4992" spans="1:17" x14ac:dyDescent="0.2">
      <c r="A4992" t="s">
        <v>7751</v>
      </c>
      <c r="B4992" t="s">
        <v>1690</v>
      </c>
      <c r="C4992" t="s">
        <v>2530</v>
      </c>
      <c r="D4992" t="s">
        <v>2623</v>
      </c>
      <c r="E4992" s="2">
        <v>46140.62222222222</v>
      </c>
      <c r="F4992" s="2">
        <v>46140.942018825554</v>
      </c>
      <c r="G4992" s="2">
        <v>46142.137780207893</v>
      </c>
      <c r="H4992" t="s">
        <v>2750</v>
      </c>
      <c r="I4992" t="s">
        <v>2751</v>
      </c>
      <c r="J4992" t="s">
        <v>2752</v>
      </c>
      <c r="K4992">
        <v>3</v>
      </c>
      <c r="M4992">
        <f t="shared" si="77"/>
        <v>1.5155579856727854</v>
      </c>
      <c r="N4992">
        <v>36.37339165614685</v>
      </c>
      <c r="O4992" t="str">
        <v>Slow</v>
      </c>
      <c r="P4992">
        <v>4.0179995443153338</v>
      </c>
      <c r="Q4992">
        <v>3.7141535615171137</v>
      </c>
    </row>
    <row r="4993" spans="1:17" x14ac:dyDescent="0.2">
      <c r="A4993" t="s">
        <v>7752</v>
      </c>
      <c r="B4993" t="s">
        <v>1370</v>
      </c>
      <c r="C4993" t="s">
        <v>2557</v>
      </c>
      <c r="D4993" t="s">
        <v>2713</v>
      </c>
      <c r="E4993" s="2">
        <v>46115.620138888888</v>
      </c>
      <c r="F4993" s="2">
        <v>46115.694201909697</v>
      </c>
      <c r="G4993" s="2">
        <v>46116.0003579228</v>
      </c>
      <c r="H4993" t="s">
        <v>2764</v>
      </c>
      <c r="I4993" t="s">
        <v>2755</v>
      </c>
      <c r="J4993" t="s">
        <v>2752</v>
      </c>
      <c r="K4993">
        <v>4</v>
      </c>
      <c r="M4993">
        <f t="shared" si="77"/>
        <v>0.38021903391199885</v>
      </c>
      <c r="N4993">
        <v>9.1252568138879724</v>
      </c>
      <c r="O4993" t="str">
        <v>Fast</v>
      </c>
      <c r="P4993">
        <v>4.0179995443153338</v>
      </c>
      <c r="Q4993">
        <v>3.7141535615171137</v>
      </c>
    </row>
    <row r="4994" spans="1:17" x14ac:dyDescent="0.2">
      <c r="A4994" t="s">
        <v>7753</v>
      </c>
      <c r="B4994" t="s">
        <v>1215</v>
      </c>
      <c r="C4994" t="s">
        <v>2525</v>
      </c>
      <c r="D4994" t="s">
        <v>2605</v>
      </c>
      <c r="E4994" s="2">
        <v>46058.629861111112</v>
      </c>
      <c r="F4994" s="2">
        <v>46058.888161970674</v>
      </c>
      <c r="G4994" s="2">
        <v>46059.785669567413</v>
      </c>
      <c r="H4994" t="s">
        <v>2760</v>
      </c>
      <c r="I4994" t="s">
        <v>2751</v>
      </c>
      <c r="J4994" t="s">
        <v>2752</v>
      </c>
      <c r="K4994">
        <v>4</v>
      </c>
      <c r="M4994">
        <f t="shared" si="77"/>
        <v>1.1558084563002922</v>
      </c>
      <c r="N4994">
        <v>27.739402951207012</v>
      </c>
      <c r="O4994" t="str">
        <v>Slow</v>
      </c>
      <c r="P4994">
        <v>4.0179995443153338</v>
      </c>
      <c r="Q4994">
        <v>3.7141535615171137</v>
      </c>
    </row>
    <row r="4995" spans="1:17" x14ac:dyDescent="0.2">
      <c r="A4995" t="s">
        <v>7754</v>
      </c>
      <c r="B4995" t="s">
        <v>863</v>
      </c>
      <c r="C4995" t="s">
        <v>2547</v>
      </c>
      <c r="D4995" t="s">
        <v>2659</v>
      </c>
      <c r="E4995" s="2">
        <v>46030.339583333327</v>
      </c>
      <c r="F4995" s="2">
        <v>46030.64926468295</v>
      </c>
      <c r="G4995" s="2">
        <v>46030.670098016293</v>
      </c>
      <c r="H4995" t="s">
        <v>2760</v>
      </c>
      <c r="I4995" t="s">
        <v>2751</v>
      </c>
      <c r="J4995" t="s">
        <v>2752</v>
      </c>
      <c r="K4995">
        <v>5</v>
      </c>
      <c r="M4995">
        <f t="shared" ref="M4995:M5058" si="78">IF(J4995="Resolved",G4995-E4995,"")</f>
        <v>0.33051468296616804</v>
      </c>
      <c r="N4995">
        <v>7.9323523911880329</v>
      </c>
      <c r="O4995" t="str">
        <v>Fast</v>
      </c>
      <c r="P4995">
        <v>4.0179995443153338</v>
      </c>
      <c r="Q4995">
        <v>3.7141535615171137</v>
      </c>
    </row>
    <row r="4996" spans="1:17" x14ac:dyDescent="0.2">
      <c r="A4996" t="s">
        <v>7755</v>
      </c>
      <c r="B4996" t="s">
        <v>1096</v>
      </c>
      <c r="C4996" t="s">
        <v>2543</v>
      </c>
      <c r="D4996" t="s">
        <v>2607</v>
      </c>
      <c r="E4996" s="2">
        <v>46175.251388888893</v>
      </c>
      <c r="F4996" s="2">
        <v>46175.744406958052</v>
      </c>
      <c r="G4996" s="2">
        <v>46176.2664457141</v>
      </c>
      <c r="H4996" t="s">
        <v>2764</v>
      </c>
      <c r="I4996" t="s">
        <v>2770</v>
      </c>
      <c r="J4996" t="s">
        <v>2752</v>
      </c>
      <c r="K4996">
        <v>3</v>
      </c>
      <c r="M4996">
        <f t="shared" si="78"/>
        <v>1.0150568252065568</v>
      </c>
      <c r="N4996">
        <v>24.361363804957364</v>
      </c>
      <c r="O4996" t="str">
        <v>Slow</v>
      </c>
      <c r="P4996">
        <v>4.0179995443153338</v>
      </c>
      <c r="Q4996">
        <v>3.7141535615171137</v>
      </c>
    </row>
    <row r="4997" spans="1:17" x14ac:dyDescent="0.2">
      <c r="A4997" t="s">
        <v>7756</v>
      </c>
      <c r="B4997" t="s">
        <v>617</v>
      </c>
      <c r="C4997" t="s">
        <v>2565</v>
      </c>
      <c r="D4997" t="s">
        <v>2601</v>
      </c>
      <c r="E4997" s="2">
        <v>46187.317361111112</v>
      </c>
      <c r="F4997" s="2">
        <v>46187.487672163297</v>
      </c>
      <c r="G4997" s="2">
        <v>46188.275008040313</v>
      </c>
      <c r="H4997" t="s">
        <v>2760</v>
      </c>
      <c r="I4997" t="s">
        <v>2751</v>
      </c>
      <c r="J4997" t="s">
        <v>2752</v>
      </c>
      <c r="K4997">
        <v>4</v>
      </c>
      <c r="M4997">
        <f t="shared" si="78"/>
        <v>0.95764692920056405</v>
      </c>
      <c r="N4997">
        <v>22.983526300813537</v>
      </c>
      <c r="O4997" t="str">
        <v>Fast</v>
      </c>
      <c r="P4997">
        <v>4.0179995443153338</v>
      </c>
      <c r="Q4997">
        <v>3.7141535615171137</v>
      </c>
    </row>
    <row r="4998" spans="1:17" x14ac:dyDescent="0.2">
      <c r="A4998" t="s">
        <v>7757</v>
      </c>
      <c r="B4998" t="s">
        <v>757</v>
      </c>
      <c r="C4998" t="s">
        <v>2567</v>
      </c>
      <c r="D4998" t="s">
        <v>2613</v>
      </c>
      <c r="E4998" s="2">
        <v>46048.964583333327</v>
      </c>
      <c r="F4998" s="2">
        <v>46049.34987858605</v>
      </c>
      <c r="G4998" s="2">
        <v>46050.691556824211</v>
      </c>
      <c r="H4998" t="s">
        <v>2764</v>
      </c>
      <c r="I4998" t="s">
        <v>2751</v>
      </c>
      <c r="J4998" t="s">
        <v>2752</v>
      </c>
      <c r="K4998">
        <v>3</v>
      </c>
      <c r="M4998">
        <f t="shared" si="78"/>
        <v>1.7269734908841201</v>
      </c>
      <c r="N4998">
        <v>41.447363781218883</v>
      </c>
      <c r="O4998" t="str">
        <v>Slow</v>
      </c>
      <c r="P4998">
        <v>4.0179995443153338</v>
      </c>
      <c r="Q4998">
        <v>3.7141535615171137</v>
      </c>
    </row>
    <row r="4999" spans="1:17" x14ac:dyDescent="0.2">
      <c r="A4999" t="s">
        <v>7758</v>
      </c>
      <c r="B4999" t="s">
        <v>1909</v>
      </c>
      <c r="C4999" t="s">
        <v>2547</v>
      </c>
      <c r="D4999" t="s">
        <v>2621</v>
      </c>
      <c r="E4999" s="2">
        <v>46269.748611111107</v>
      </c>
      <c r="F4999" s="2">
        <v>46269.802927988057</v>
      </c>
      <c r="H4999" t="s">
        <v>2754</v>
      </c>
      <c r="I4999" t="s">
        <v>2762</v>
      </c>
      <c r="J4999" t="s">
        <v>2756</v>
      </c>
      <c r="K4999">
        <v>2</v>
      </c>
      <c r="M4999" t="str">
        <f t="shared" si="78"/>
        <v/>
      </c>
      <c r="N4999" t="str">
        <v/>
      </c>
      <c r="O4999" t="str">
        <v/>
      </c>
      <c r="P4999" t="str">
        <v/>
      </c>
      <c r="Q4999" t="str">
        <v/>
      </c>
    </row>
    <row r="5000" spans="1:17" x14ac:dyDescent="0.2">
      <c r="A5000" t="s">
        <v>7759</v>
      </c>
      <c r="B5000" t="s">
        <v>2227</v>
      </c>
      <c r="C5000" t="s">
        <v>2551</v>
      </c>
      <c r="D5000" t="s">
        <v>2645</v>
      </c>
      <c r="E5000" s="2">
        <v>46171.392361111109</v>
      </c>
      <c r="F5000" s="2">
        <v>46171.460582357278</v>
      </c>
      <c r="G5000" s="2">
        <v>46171.791023046528</v>
      </c>
      <c r="H5000" t="s">
        <v>2760</v>
      </c>
      <c r="I5000" t="s">
        <v>2762</v>
      </c>
      <c r="J5000" t="s">
        <v>2752</v>
      </c>
      <c r="K5000">
        <v>5</v>
      </c>
      <c r="M5000">
        <f t="shared" si="78"/>
        <v>0.39866193541820394</v>
      </c>
      <c r="N5000">
        <v>9.5678864500368945</v>
      </c>
      <c r="O5000" t="str">
        <v>Fast</v>
      </c>
      <c r="P5000">
        <v>4.0179995443153338</v>
      </c>
      <c r="Q5000">
        <v>3.7141535615171137</v>
      </c>
    </row>
    <row r="5001" spans="1:17" x14ac:dyDescent="0.2">
      <c r="A5001" t="s">
        <v>7760</v>
      </c>
      <c r="B5001" t="s">
        <v>2144</v>
      </c>
      <c r="C5001" t="s">
        <v>2543</v>
      </c>
      <c r="D5001" t="s">
        <v>2655</v>
      </c>
      <c r="E5001" s="2">
        <v>46037.915972222218</v>
      </c>
      <c r="F5001" s="2">
        <v>46038.677948127792</v>
      </c>
      <c r="G5001" s="2">
        <v>46040.431586311519</v>
      </c>
      <c r="H5001" t="s">
        <v>2764</v>
      </c>
      <c r="I5001" t="s">
        <v>2770</v>
      </c>
      <c r="J5001" t="s">
        <v>2752</v>
      </c>
      <c r="K5001">
        <v>3</v>
      </c>
      <c r="M5001">
        <f t="shared" si="78"/>
        <v>2.5156140893013799</v>
      </c>
      <c r="N5001">
        <v>60.374738143233117</v>
      </c>
      <c r="O5001" t="str">
        <v>Slow</v>
      </c>
      <c r="P5001">
        <v>4.0179995443153338</v>
      </c>
      <c r="Q5001">
        <v>3.7141535615171137</v>
      </c>
    </row>
    <row r="5002" spans="1:17" x14ac:dyDescent="0.2">
      <c r="A5002" t="s">
        <v>7761</v>
      </c>
      <c r="B5002" t="s">
        <v>848</v>
      </c>
      <c r="C5002" t="s">
        <v>2559</v>
      </c>
      <c r="D5002" t="s">
        <v>2603</v>
      </c>
      <c r="E5002" s="2">
        <v>46252.76458333333</v>
      </c>
      <c r="F5002" s="2">
        <v>46252.91529350054</v>
      </c>
      <c r="H5002" t="s">
        <v>2750</v>
      </c>
      <c r="I5002" t="s">
        <v>2762</v>
      </c>
      <c r="J5002" t="s">
        <v>2767</v>
      </c>
      <c r="K5002">
        <v>5</v>
      </c>
      <c r="M5002" t="str">
        <f t="shared" si="78"/>
        <v/>
      </c>
      <c r="N5002" t="str">
        <v/>
      </c>
      <c r="O5002" t="str">
        <v/>
      </c>
      <c r="P5002" t="str">
        <v/>
      </c>
      <c r="Q5002" t="str">
        <v/>
      </c>
    </row>
    <row r="5003" spans="1:17" x14ac:dyDescent="0.2">
      <c r="A5003" t="s">
        <v>7762</v>
      </c>
      <c r="B5003" t="s">
        <v>824</v>
      </c>
      <c r="C5003" t="s">
        <v>2538</v>
      </c>
      <c r="D5003" t="s">
        <v>2584</v>
      </c>
      <c r="E5003" s="2">
        <v>46076.537499999999</v>
      </c>
      <c r="F5003" s="2">
        <v>46077.059885097653</v>
      </c>
      <c r="G5003" s="2">
        <v>46077.080718430982</v>
      </c>
      <c r="H5003" t="s">
        <v>2760</v>
      </c>
      <c r="I5003" t="s">
        <v>2770</v>
      </c>
      <c r="J5003" t="s">
        <v>2752</v>
      </c>
      <c r="K5003">
        <v>5</v>
      </c>
      <c r="M5003">
        <f t="shared" si="78"/>
        <v>0.54321843098296085</v>
      </c>
      <c r="N5003">
        <v>13.03724234359106</v>
      </c>
      <c r="O5003" t="str">
        <v>Fast</v>
      </c>
      <c r="P5003">
        <v>4.0179995443153338</v>
      </c>
      <c r="Q5003">
        <v>3.7141535615171137</v>
      </c>
    </row>
    <row r="5004" spans="1:17" x14ac:dyDescent="0.2">
      <c r="A5004" t="s">
        <v>7763</v>
      </c>
      <c r="B5004" t="s">
        <v>166</v>
      </c>
      <c r="C5004" t="s">
        <v>2557</v>
      </c>
      <c r="D5004" t="s">
        <v>2595</v>
      </c>
      <c r="E5004" s="2">
        <v>46206.8</v>
      </c>
      <c r="F5004" s="2">
        <v>46207.355943771952</v>
      </c>
      <c r="G5004" s="2">
        <v>46210.069103667411</v>
      </c>
      <c r="H5004" t="s">
        <v>2760</v>
      </c>
      <c r="I5004" t="s">
        <v>2770</v>
      </c>
      <c r="J5004" t="s">
        <v>2752</v>
      </c>
      <c r="K5004">
        <v>3</v>
      </c>
      <c r="M5004">
        <f t="shared" si="78"/>
        <v>3.2691036674077623</v>
      </c>
      <c r="N5004">
        <v>78.458488017786294</v>
      </c>
      <c r="O5004" t="str">
        <v>Slow</v>
      </c>
      <c r="P5004">
        <v>4.0179995443153338</v>
      </c>
      <c r="Q5004">
        <v>3.7141535615171137</v>
      </c>
    </row>
    <row r="5005" spans="1:17" x14ac:dyDescent="0.2">
      <c r="A5005" t="s">
        <v>7764</v>
      </c>
      <c r="B5005" t="s">
        <v>705</v>
      </c>
      <c r="C5005" t="s">
        <v>2565</v>
      </c>
      <c r="D5005" t="s">
        <v>2681</v>
      </c>
      <c r="E5005" s="2">
        <v>46207.947916666657</v>
      </c>
      <c r="F5005" s="2">
        <v>46208.090629165497</v>
      </c>
      <c r="G5005" s="2">
        <v>46208.111462498833</v>
      </c>
      <c r="H5005" t="s">
        <v>2764</v>
      </c>
      <c r="I5005" t="s">
        <v>2751</v>
      </c>
      <c r="J5005" t="s">
        <v>2752</v>
      </c>
      <c r="K5005">
        <v>5</v>
      </c>
      <c r="M5005">
        <f t="shared" si="78"/>
        <v>0.16354583217616891</v>
      </c>
      <c r="N5005">
        <v>3.925099972228054</v>
      </c>
      <c r="O5005" t="str">
        <v>Fast</v>
      </c>
      <c r="P5005">
        <v>4.0179995443153338</v>
      </c>
      <c r="Q5005">
        <v>3.7141535615171137</v>
      </c>
    </row>
    <row r="5006" spans="1:17" x14ac:dyDescent="0.2">
      <c r="A5006" t="s">
        <v>7765</v>
      </c>
      <c r="B5006" t="s">
        <v>1484</v>
      </c>
      <c r="C5006" t="s">
        <v>2533</v>
      </c>
      <c r="D5006" t="s">
        <v>2735</v>
      </c>
      <c r="E5006" s="2">
        <v>46244.567361111112</v>
      </c>
      <c r="F5006" s="2">
        <v>46244.96015087876</v>
      </c>
      <c r="G5006" s="2">
        <v>46244.980984212103</v>
      </c>
      <c r="H5006" t="s">
        <v>2750</v>
      </c>
      <c r="I5006" t="s">
        <v>2751</v>
      </c>
      <c r="J5006" t="s">
        <v>2752</v>
      </c>
      <c r="K5006">
        <v>4</v>
      </c>
      <c r="M5006">
        <f t="shared" si="78"/>
        <v>0.41362310099066235</v>
      </c>
      <c r="N5006">
        <v>9.9269544237758964</v>
      </c>
      <c r="O5006" t="str">
        <v>Fast</v>
      </c>
      <c r="P5006">
        <v>4.0179995443153338</v>
      </c>
      <c r="Q5006">
        <v>3.7141535615171137</v>
      </c>
    </row>
    <row r="5007" spans="1:17" x14ac:dyDescent="0.2">
      <c r="A5007" t="s">
        <v>7766</v>
      </c>
      <c r="B5007" t="s">
        <v>690</v>
      </c>
      <c r="C5007" t="s">
        <v>2535</v>
      </c>
      <c r="D5007" t="s">
        <v>2580</v>
      </c>
      <c r="E5007" s="2">
        <v>46244.100694444453</v>
      </c>
      <c r="F5007" s="2">
        <v>46244.438149803878</v>
      </c>
      <c r="G5007" s="2">
        <v>46245.211342426162</v>
      </c>
      <c r="H5007" t="s">
        <v>2750</v>
      </c>
      <c r="I5007" t="s">
        <v>2751</v>
      </c>
      <c r="J5007" t="s">
        <v>2752</v>
      </c>
      <c r="K5007">
        <v>3</v>
      </c>
      <c r="M5007">
        <f t="shared" si="78"/>
        <v>1.1106479817099171</v>
      </c>
      <c r="N5007">
        <v>26.65555156103801</v>
      </c>
      <c r="O5007" t="str">
        <v>Slow</v>
      </c>
      <c r="P5007">
        <v>4.0179995443153338</v>
      </c>
      <c r="Q5007">
        <v>3.7141535615171137</v>
      </c>
    </row>
    <row r="5008" spans="1:17" x14ac:dyDescent="0.2">
      <c r="A5008" t="s">
        <v>7767</v>
      </c>
      <c r="B5008" t="s">
        <v>1854</v>
      </c>
      <c r="C5008" t="s">
        <v>2543</v>
      </c>
      <c r="D5008" t="s">
        <v>2580</v>
      </c>
      <c r="E5008" s="2">
        <v>46292.430555555547</v>
      </c>
      <c r="F5008" s="2">
        <v>46292.765070582653</v>
      </c>
      <c r="G5008" s="2">
        <v>46293.287502222607</v>
      </c>
      <c r="H5008" t="s">
        <v>2760</v>
      </c>
      <c r="I5008" t="s">
        <v>2751</v>
      </c>
      <c r="J5008" t="s">
        <v>2752</v>
      </c>
      <c r="K5008">
        <v>3</v>
      </c>
      <c r="M5008">
        <f t="shared" si="78"/>
        <v>0.85694666705967393</v>
      </c>
      <c r="N5008">
        <v>20.566720009432174</v>
      </c>
      <c r="O5008" t="str">
        <v>Fast</v>
      </c>
      <c r="P5008">
        <v>4.0179995443153338</v>
      </c>
      <c r="Q5008">
        <v>3.7141535615171137</v>
      </c>
    </row>
    <row r="5009" spans="1:17" x14ac:dyDescent="0.2">
      <c r="A5009" t="s">
        <v>7768</v>
      </c>
      <c r="B5009" t="s">
        <v>147</v>
      </c>
      <c r="C5009" t="s">
        <v>2561</v>
      </c>
      <c r="D5009" t="s">
        <v>2705</v>
      </c>
      <c r="E5009" s="2">
        <v>46046.227083333331</v>
      </c>
      <c r="F5009" s="2">
        <v>46046.294704965869</v>
      </c>
      <c r="G5009" s="2">
        <v>46046.901987775011</v>
      </c>
      <c r="H5009" t="s">
        <v>2754</v>
      </c>
      <c r="I5009" t="s">
        <v>2762</v>
      </c>
      <c r="J5009" t="s">
        <v>2752</v>
      </c>
      <c r="K5009">
        <v>3</v>
      </c>
      <c r="M5009">
        <f t="shared" si="78"/>
        <v>0.67490444167924579</v>
      </c>
      <c r="N5009">
        <v>16.197706600301899</v>
      </c>
      <c r="O5009" t="str">
        <v>Fast</v>
      </c>
      <c r="P5009">
        <v>4.0179995443153338</v>
      </c>
      <c r="Q5009">
        <v>3.7141535615171137</v>
      </c>
    </row>
    <row r="5010" spans="1:17" x14ac:dyDescent="0.2">
      <c r="A5010" t="s">
        <v>7769</v>
      </c>
      <c r="B5010" t="s">
        <v>1050</v>
      </c>
      <c r="C5010" t="s">
        <v>2553</v>
      </c>
      <c r="D5010" t="s">
        <v>2695</v>
      </c>
      <c r="E5010" s="2">
        <v>46122.699305555558</v>
      </c>
      <c r="F5010" s="2">
        <v>46123.127339255821</v>
      </c>
      <c r="G5010" s="2">
        <v>46124.534154226261</v>
      </c>
      <c r="H5010" t="s">
        <v>2764</v>
      </c>
      <c r="I5010" t="s">
        <v>2751</v>
      </c>
      <c r="J5010" t="s">
        <v>2752</v>
      </c>
      <c r="K5010">
        <v>4</v>
      </c>
      <c r="M5010">
        <f t="shared" si="78"/>
        <v>1.83484867070365</v>
      </c>
      <c r="N5010">
        <v>44.0363680968876</v>
      </c>
      <c r="O5010" t="str">
        <v>Slow</v>
      </c>
      <c r="P5010">
        <v>4.0179995443153338</v>
      </c>
      <c r="Q5010">
        <v>3.7141535615171137</v>
      </c>
    </row>
    <row r="5011" spans="1:17" x14ac:dyDescent="0.2">
      <c r="A5011" t="s">
        <v>7770</v>
      </c>
      <c r="B5011" t="s">
        <v>723</v>
      </c>
      <c r="C5011" t="s">
        <v>2533</v>
      </c>
      <c r="D5011" t="s">
        <v>2697</v>
      </c>
      <c r="E5011" s="2">
        <v>46122.087500000001</v>
      </c>
      <c r="F5011" s="2">
        <v>46122.362453987291</v>
      </c>
      <c r="H5011" t="s">
        <v>2750</v>
      </c>
      <c r="I5011" t="s">
        <v>2751</v>
      </c>
      <c r="J5011" t="s">
        <v>2756</v>
      </c>
      <c r="K5011">
        <v>3</v>
      </c>
      <c r="M5011" t="str">
        <f t="shared" si="78"/>
        <v/>
      </c>
      <c r="N5011" t="str">
        <v/>
      </c>
      <c r="O5011" t="str">
        <v/>
      </c>
      <c r="P5011" t="str">
        <v/>
      </c>
      <c r="Q5011" t="str">
        <v/>
      </c>
    </row>
    <row r="5012" spans="1:17" x14ac:dyDescent="0.2">
      <c r="A5012" t="s">
        <v>7771</v>
      </c>
      <c r="B5012" t="s">
        <v>1256</v>
      </c>
      <c r="C5012" t="s">
        <v>2543</v>
      </c>
      <c r="D5012" t="s">
        <v>2607</v>
      </c>
      <c r="E5012" s="2">
        <v>46125.467361111107</v>
      </c>
      <c r="F5012" s="2">
        <v>46125.631276234657</v>
      </c>
      <c r="G5012" s="2">
        <v>46126.195512184233</v>
      </c>
      <c r="H5012" t="s">
        <v>2750</v>
      </c>
      <c r="I5012" t="s">
        <v>2762</v>
      </c>
      <c r="J5012" t="s">
        <v>2752</v>
      </c>
      <c r="K5012">
        <v>4</v>
      </c>
      <c r="M5012">
        <f t="shared" si="78"/>
        <v>0.72815107312635519</v>
      </c>
      <c r="N5012">
        <v>17.475625755032524</v>
      </c>
      <c r="O5012" t="str">
        <v>Fast</v>
      </c>
      <c r="P5012">
        <v>4.0179995443153338</v>
      </c>
      <c r="Q5012">
        <v>3.7141535615171137</v>
      </c>
    </row>
    <row r="5013" spans="1:17" x14ac:dyDescent="0.2">
      <c r="A5013" t="s">
        <v>7772</v>
      </c>
      <c r="B5013" t="s">
        <v>85</v>
      </c>
      <c r="C5013" t="s">
        <v>2553</v>
      </c>
      <c r="D5013" t="s">
        <v>2719</v>
      </c>
      <c r="E5013" s="2">
        <v>46088.435416666667</v>
      </c>
      <c r="F5013" s="2">
        <v>46089.013241120811</v>
      </c>
      <c r="H5013" t="s">
        <v>2760</v>
      </c>
      <c r="I5013" t="s">
        <v>2770</v>
      </c>
      <c r="J5013" t="s">
        <v>2758</v>
      </c>
      <c r="K5013">
        <v>4</v>
      </c>
      <c r="M5013" t="str">
        <f t="shared" si="78"/>
        <v/>
      </c>
      <c r="N5013" t="str">
        <v/>
      </c>
      <c r="O5013" t="str">
        <v/>
      </c>
      <c r="P5013" t="str">
        <v/>
      </c>
      <c r="Q5013" t="str">
        <v/>
      </c>
    </row>
    <row r="5014" spans="1:17" x14ac:dyDescent="0.2">
      <c r="A5014" t="s">
        <v>7773</v>
      </c>
      <c r="B5014" t="s">
        <v>1067</v>
      </c>
      <c r="C5014" t="s">
        <v>2567</v>
      </c>
      <c r="D5014" t="s">
        <v>2679</v>
      </c>
      <c r="E5014" s="2">
        <v>46086.385416666657</v>
      </c>
      <c r="F5014" s="2">
        <v>46087.221056788832</v>
      </c>
      <c r="G5014" s="2">
        <v>46087.740699213959</v>
      </c>
      <c r="H5014" t="s">
        <v>2750</v>
      </c>
      <c r="I5014" t="s">
        <v>2770</v>
      </c>
      <c r="J5014" t="s">
        <v>2752</v>
      </c>
      <c r="K5014">
        <v>4</v>
      </c>
      <c r="M5014">
        <f t="shared" si="78"/>
        <v>1.3552825473016128</v>
      </c>
      <c r="N5014">
        <v>32.526781135238707</v>
      </c>
      <c r="O5014" t="str">
        <v>Slow</v>
      </c>
      <c r="P5014">
        <v>4.0179995443153338</v>
      </c>
      <c r="Q5014">
        <v>3.7141535615171137</v>
      </c>
    </row>
    <row r="5015" spans="1:17" x14ac:dyDescent="0.2">
      <c r="A5015" t="s">
        <v>7774</v>
      </c>
      <c r="B5015" t="s">
        <v>1992</v>
      </c>
      <c r="C5015" t="s">
        <v>2547</v>
      </c>
      <c r="D5015" t="s">
        <v>2605</v>
      </c>
      <c r="E5015" s="2">
        <v>46286.626388888893</v>
      </c>
      <c r="F5015" s="2">
        <v>46286.871666030151</v>
      </c>
      <c r="G5015" s="2">
        <v>46287.886844608372</v>
      </c>
      <c r="H5015" t="s">
        <v>2760</v>
      </c>
      <c r="I5015" t="s">
        <v>2751</v>
      </c>
      <c r="J5015" t="s">
        <v>2752</v>
      </c>
      <c r="K5015">
        <v>4</v>
      </c>
      <c r="M5015">
        <f t="shared" si="78"/>
        <v>1.2604557194790686</v>
      </c>
      <c r="N5015">
        <v>30.250937267497648</v>
      </c>
      <c r="O5015" t="str">
        <v>Slow</v>
      </c>
      <c r="P5015">
        <v>4.0179995443153338</v>
      </c>
      <c r="Q5015">
        <v>3.7141535615171137</v>
      </c>
    </row>
    <row r="5016" spans="1:17" x14ac:dyDescent="0.2">
      <c r="A5016" t="s">
        <v>7775</v>
      </c>
      <c r="B5016" t="s">
        <v>2163</v>
      </c>
      <c r="C5016" t="s">
        <v>2528</v>
      </c>
      <c r="D5016" t="s">
        <v>2599</v>
      </c>
      <c r="E5016" s="2">
        <v>46268.545138888891</v>
      </c>
      <c r="F5016" s="2">
        <v>46268.990687559803</v>
      </c>
      <c r="G5016" s="2">
        <v>46269.350314750292</v>
      </c>
      <c r="H5016" t="s">
        <v>2750</v>
      </c>
      <c r="I5016" t="s">
        <v>2751</v>
      </c>
      <c r="J5016" t="s">
        <v>2752</v>
      </c>
      <c r="K5016">
        <v>4</v>
      </c>
      <c r="M5016">
        <f t="shared" si="78"/>
        <v>0.80517586140194908</v>
      </c>
      <c r="N5016">
        <v>19.324220673646778</v>
      </c>
      <c r="O5016" t="str">
        <v>Fast</v>
      </c>
      <c r="P5016">
        <v>4.0179995443153338</v>
      </c>
      <c r="Q5016">
        <v>3.7141535615171137</v>
      </c>
    </row>
    <row r="5017" spans="1:17" x14ac:dyDescent="0.2">
      <c r="A5017" t="s">
        <v>7776</v>
      </c>
      <c r="B5017" t="s">
        <v>660</v>
      </c>
      <c r="C5017" t="s">
        <v>2530</v>
      </c>
      <c r="D5017" t="s">
        <v>2677</v>
      </c>
      <c r="E5017" s="2">
        <v>46209.2</v>
      </c>
      <c r="F5017" s="2">
        <v>46209.632497095299</v>
      </c>
      <c r="H5017" t="s">
        <v>2750</v>
      </c>
      <c r="I5017" t="s">
        <v>2770</v>
      </c>
      <c r="J5017" t="s">
        <v>2756</v>
      </c>
      <c r="K5017">
        <v>3</v>
      </c>
      <c r="M5017" t="str">
        <f t="shared" si="78"/>
        <v/>
      </c>
      <c r="N5017" t="str">
        <v/>
      </c>
      <c r="O5017" t="str">
        <v/>
      </c>
      <c r="P5017" t="str">
        <v/>
      </c>
      <c r="Q5017" t="str">
        <v/>
      </c>
    </row>
    <row r="5018" spans="1:17" x14ac:dyDescent="0.2">
      <c r="A5018" t="s">
        <v>7777</v>
      </c>
      <c r="B5018" t="s">
        <v>1092</v>
      </c>
      <c r="C5018" t="s">
        <v>2525</v>
      </c>
      <c r="D5018" t="s">
        <v>2705</v>
      </c>
      <c r="E5018" s="2">
        <v>46174.8</v>
      </c>
      <c r="F5018" s="2">
        <v>46175.16848305735</v>
      </c>
      <c r="G5018" s="2">
        <v>46175.900442638987</v>
      </c>
      <c r="H5018" t="s">
        <v>2750</v>
      </c>
      <c r="I5018" t="s">
        <v>2751</v>
      </c>
      <c r="J5018" t="s">
        <v>2752</v>
      </c>
      <c r="K5018">
        <v>4</v>
      </c>
      <c r="M5018">
        <f t="shared" si="78"/>
        <v>1.1004426389845321</v>
      </c>
      <c r="N5018">
        <v>26.41062333562877</v>
      </c>
      <c r="O5018" t="str">
        <v>Slow</v>
      </c>
      <c r="P5018">
        <v>4.0179995443153338</v>
      </c>
      <c r="Q5018">
        <v>3.7141535615171137</v>
      </c>
    </row>
    <row r="5019" spans="1:17" x14ac:dyDescent="0.2">
      <c r="A5019" t="s">
        <v>7778</v>
      </c>
      <c r="B5019" t="s">
        <v>1746</v>
      </c>
      <c r="C5019" t="s">
        <v>2530</v>
      </c>
      <c r="D5019" t="s">
        <v>2705</v>
      </c>
      <c r="E5019" s="2">
        <v>46152.447916666657</v>
      </c>
      <c r="F5019" s="2">
        <v>46152.638827340568</v>
      </c>
      <c r="G5019" s="2">
        <v>46153.359371830971</v>
      </c>
      <c r="H5019" t="s">
        <v>2750</v>
      </c>
      <c r="I5019" t="s">
        <v>2751</v>
      </c>
      <c r="J5019" t="s">
        <v>2752</v>
      </c>
      <c r="K5019">
        <v>4</v>
      </c>
      <c r="M5019">
        <f t="shared" si="78"/>
        <v>0.91145516431424767</v>
      </c>
      <c r="N5019">
        <v>21.874923943541944</v>
      </c>
      <c r="O5019" t="str">
        <v>Fast</v>
      </c>
      <c r="P5019">
        <v>4.0179995443153338</v>
      </c>
      <c r="Q5019">
        <v>3.7141535615171137</v>
      </c>
    </row>
    <row r="5020" spans="1:17" x14ac:dyDescent="0.2">
      <c r="A5020" t="s">
        <v>7779</v>
      </c>
      <c r="B5020" t="s">
        <v>1180</v>
      </c>
      <c r="C5020" t="s">
        <v>2545</v>
      </c>
      <c r="D5020" t="s">
        <v>2675</v>
      </c>
      <c r="E5020" s="2">
        <v>46209.156944444447</v>
      </c>
      <c r="F5020" s="2">
        <v>46209.440396075253</v>
      </c>
      <c r="G5020" s="2">
        <v>46210.661965857209</v>
      </c>
      <c r="H5020" t="s">
        <v>2754</v>
      </c>
      <c r="I5020" t="s">
        <v>2751</v>
      </c>
      <c r="J5020" t="s">
        <v>2752</v>
      </c>
      <c r="K5020">
        <v>3</v>
      </c>
      <c r="M5020">
        <f t="shared" si="78"/>
        <v>1.5050214127622894</v>
      </c>
      <c r="N5020">
        <v>36.120513906294946</v>
      </c>
      <c r="O5020" t="str">
        <v>Slow</v>
      </c>
      <c r="P5020">
        <v>4.0179995443153338</v>
      </c>
      <c r="Q5020">
        <v>3.7141535615171137</v>
      </c>
    </row>
    <row r="5021" spans="1:17" x14ac:dyDescent="0.2">
      <c r="A5021" t="s">
        <v>7780</v>
      </c>
      <c r="B5021" t="s">
        <v>1378</v>
      </c>
      <c r="C5021" t="s">
        <v>2538</v>
      </c>
      <c r="D5021" t="s">
        <v>2663</v>
      </c>
      <c r="E5021" s="2">
        <v>46258.684027777781</v>
      </c>
      <c r="F5021" s="2">
        <v>46259.601837111863</v>
      </c>
      <c r="G5021" s="2">
        <v>46260.241947102273</v>
      </c>
      <c r="H5021" t="s">
        <v>2750</v>
      </c>
      <c r="I5021" t="s">
        <v>2770</v>
      </c>
      <c r="J5021" t="s">
        <v>2752</v>
      </c>
      <c r="K5021">
        <v>5</v>
      </c>
      <c r="M5021">
        <f t="shared" si="78"/>
        <v>1.5579193244921044</v>
      </c>
      <c r="N5021">
        <v>37.390063787810504</v>
      </c>
      <c r="O5021" t="str">
        <v>Slow</v>
      </c>
      <c r="P5021">
        <v>4.0179995443153338</v>
      </c>
      <c r="Q5021">
        <v>3.7141535615171137</v>
      </c>
    </row>
    <row r="5022" spans="1:17" x14ac:dyDescent="0.2">
      <c r="A5022" t="s">
        <v>7781</v>
      </c>
      <c r="B5022" t="s">
        <v>874</v>
      </c>
      <c r="C5022" t="s">
        <v>2540</v>
      </c>
      <c r="D5022" t="s">
        <v>2691</v>
      </c>
      <c r="E5022" s="2">
        <v>46139.392361111109</v>
      </c>
      <c r="F5022" s="2">
        <v>46139.592561919388</v>
      </c>
      <c r="H5022" t="s">
        <v>2760</v>
      </c>
      <c r="I5022" t="s">
        <v>2751</v>
      </c>
      <c r="J5022" t="s">
        <v>2756</v>
      </c>
      <c r="K5022">
        <v>5</v>
      </c>
      <c r="M5022" t="str">
        <f t="shared" si="78"/>
        <v/>
      </c>
      <c r="N5022" t="str">
        <v/>
      </c>
      <c r="O5022" t="str">
        <v/>
      </c>
      <c r="P5022" t="str">
        <v/>
      </c>
      <c r="Q5022" t="str">
        <v/>
      </c>
    </row>
    <row r="5023" spans="1:17" x14ac:dyDescent="0.2">
      <c r="A5023" t="s">
        <v>7782</v>
      </c>
      <c r="B5023" t="s">
        <v>2114</v>
      </c>
      <c r="C5023" t="s">
        <v>2559</v>
      </c>
      <c r="D5023" t="s">
        <v>2601</v>
      </c>
      <c r="E5023" s="2">
        <v>46169.638888888891</v>
      </c>
      <c r="F5023" s="2">
        <v>46170.026920667027</v>
      </c>
      <c r="G5023" s="2">
        <v>46171.197439642732</v>
      </c>
      <c r="H5023" t="s">
        <v>2754</v>
      </c>
      <c r="I5023" t="s">
        <v>2751</v>
      </c>
      <c r="J5023" t="s">
        <v>2752</v>
      </c>
      <c r="K5023">
        <v>4</v>
      </c>
      <c r="M5023">
        <f t="shared" si="78"/>
        <v>1.5585507538417005</v>
      </c>
      <c r="N5023">
        <v>37.405218092200812</v>
      </c>
      <c r="O5023" t="str">
        <v>Slow</v>
      </c>
      <c r="P5023">
        <v>4.0179995443153338</v>
      </c>
      <c r="Q5023">
        <v>3.7141535615171137</v>
      </c>
    </row>
    <row r="5024" spans="1:17" x14ac:dyDescent="0.2">
      <c r="A5024" t="s">
        <v>7783</v>
      </c>
      <c r="B5024" t="s">
        <v>1599</v>
      </c>
      <c r="C5024" t="s">
        <v>2547</v>
      </c>
      <c r="D5024" t="s">
        <v>2639</v>
      </c>
      <c r="E5024" s="2">
        <v>46272.754166666673</v>
      </c>
      <c r="F5024" s="2">
        <v>46273.175637073342</v>
      </c>
      <c r="G5024" s="2">
        <v>46273.757237018697</v>
      </c>
      <c r="H5024" t="s">
        <v>2760</v>
      </c>
      <c r="I5024" t="s">
        <v>2751</v>
      </c>
      <c r="J5024" t="s">
        <v>2752</v>
      </c>
      <c r="K5024">
        <v>5</v>
      </c>
      <c r="M5024">
        <f t="shared" si="78"/>
        <v>1.0030703520242241</v>
      </c>
      <c r="N5024">
        <v>24.073688448581379</v>
      </c>
      <c r="O5024" t="str">
        <v>Slow</v>
      </c>
      <c r="P5024">
        <v>4.0179995443153338</v>
      </c>
      <c r="Q5024">
        <v>3.7141535615171137</v>
      </c>
    </row>
    <row r="5025" spans="1:17" x14ac:dyDescent="0.2">
      <c r="A5025" t="s">
        <v>7784</v>
      </c>
      <c r="B5025" t="s">
        <v>2421</v>
      </c>
      <c r="C5025" t="s">
        <v>2557</v>
      </c>
      <c r="D5025" t="s">
        <v>2595</v>
      </c>
      <c r="E5025" s="2">
        <v>46271.629166666673</v>
      </c>
      <c r="F5025" s="2">
        <v>46271.728999815903</v>
      </c>
      <c r="G5025" s="2">
        <v>46272.528011751761</v>
      </c>
      <c r="H5025" t="s">
        <v>2754</v>
      </c>
      <c r="I5025" t="s">
        <v>2751</v>
      </c>
      <c r="J5025" t="s">
        <v>2752</v>
      </c>
      <c r="K5025">
        <v>4</v>
      </c>
      <c r="M5025">
        <f t="shared" si="78"/>
        <v>0.89884508508839644</v>
      </c>
      <c r="N5025">
        <v>21.572282042121515</v>
      </c>
      <c r="O5025" t="str">
        <v>Fast</v>
      </c>
      <c r="P5025">
        <v>4.0179995443153338</v>
      </c>
      <c r="Q5025">
        <v>3.7141535615171137</v>
      </c>
    </row>
    <row r="5026" spans="1:17" x14ac:dyDescent="0.2">
      <c r="A5026" t="s">
        <v>7785</v>
      </c>
      <c r="B5026" t="s">
        <v>1970</v>
      </c>
      <c r="C5026" t="s">
        <v>2549</v>
      </c>
      <c r="D5026" t="s">
        <v>2715</v>
      </c>
      <c r="E5026" s="2">
        <v>46085.940972222219</v>
      </c>
      <c r="F5026" s="2">
        <v>46086.08678206824</v>
      </c>
      <c r="G5026" s="2">
        <v>46086.491614272221</v>
      </c>
      <c r="H5026" t="s">
        <v>2750</v>
      </c>
      <c r="I5026" t="s">
        <v>2762</v>
      </c>
      <c r="J5026" t="s">
        <v>2752</v>
      </c>
      <c r="K5026">
        <v>5</v>
      </c>
      <c r="M5026">
        <f t="shared" si="78"/>
        <v>0.55064205000235233</v>
      </c>
      <c r="N5026">
        <v>13.215409200056456</v>
      </c>
      <c r="O5026" t="str">
        <v>Fast</v>
      </c>
      <c r="P5026">
        <v>4.0179995443153338</v>
      </c>
      <c r="Q5026">
        <v>3.7141535615171137</v>
      </c>
    </row>
    <row r="5027" spans="1:17" x14ac:dyDescent="0.2">
      <c r="A5027" t="s">
        <v>7786</v>
      </c>
      <c r="B5027" t="s">
        <v>939</v>
      </c>
      <c r="C5027" t="s">
        <v>2535</v>
      </c>
      <c r="D5027" t="s">
        <v>2677</v>
      </c>
      <c r="E5027" s="2">
        <v>46088.605555555558</v>
      </c>
      <c r="F5027" s="2">
        <v>46088.663638700913</v>
      </c>
      <c r="H5027" t="s">
        <v>2764</v>
      </c>
      <c r="I5027" t="s">
        <v>2755</v>
      </c>
      <c r="J5027" t="s">
        <v>2767</v>
      </c>
      <c r="K5027">
        <v>5</v>
      </c>
      <c r="M5027" t="str">
        <f t="shared" si="78"/>
        <v/>
      </c>
      <c r="N5027" t="str">
        <v/>
      </c>
      <c r="O5027" t="str">
        <v/>
      </c>
      <c r="P5027" t="str">
        <v/>
      </c>
      <c r="Q5027" t="str">
        <v/>
      </c>
    </row>
    <row r="5028" spans="1:17" x14ac:dyDescent="0.2">
      <c r="A5028" t="s">
        <v>7787</v>
      </c>
      <c r="B5028" t="s">
        <v>840</v>
      </c>
      <c r="C5028" t="s">
        <v>2565</v>
      </c>
      <c r="D5028" t="s">
        <v>2705</v>
      </c>
      <c r="E5028" s="2">
        <v>46078.380555555559</v>
      </c>
      <c r="F5028" s="2">
        <v>46078.626588063853</v>
      </c>
      <c r="H5028" t="s">
        <v>2764</v>
      </c>
      <c r="I5028" t="s">
        <v>2751</v>
      </c>
      <c r="J5028" t="s">
        <v>2756</v>
      </c>
      <c r="K5028">
        <v>5</v>
      </c>
      <c r="M5028" t="str">
        <f t="shared" si="78"/>
        <v/>
      </c>
      <c r="N5028" t="str">
        <v/>
      </c>
      <c r="O5028" t="str">
        <v/>
      </c>
      <c r="P5028" t="str">
        <v/>
      </c>
      <c r="Q5028" t="str">
        <v/>
      </c>
    </row>
    <row r="5029" spans="1:17" x14ac:dyDescent="0.2">
      <c r="A5029" t="s">
        <v>7788</v>
      </c>
      <c r="B5029" t="s">
        <v>241</v>
      </c>
      <c r="C5029" t="s">
        <v>2547</v>
      </c>
      <c r="D5029" t="s">
        <v>2659</v>
      </c>
      <c r="E5029" s="2">
        <v>46030.986111111109</v>
      </c>
      <c r="F5029" s="2">
        <v>46031.219173224366</v>
      </c>
      <c r="H5029" t="s">
        <v>2760</v>
      </c>
      <c r="I5029" t="s">
        <v>2751</v>
      </c>
      <c r="J5029" t="s">
        <v>2756</v>
      </c>
      <c r="K5029">
        <v>5</v>
      </c>
      <c r="M5029" t="str">
        <f t="shared" si="78"/>
        <v/>
      </c>
      <c r="N5029" t="str">
        <v/>
      </c>
      <c r="O5029" t="str">
        <v/>
      </c>
      <c r="P5029" t="str">
        <v/>
      </c>
      <c r="Q5029" t="str">
        <v/>
      </c>
    </row>
    <row r="5030" spans="1:17" x14ac:dyDescent="0.2">
      <c r="A5030" t="s">
        <v>7789</v>
      </c>
      <c r="B5030" t="s">
        <v>1577</v>
      </c>
      <c r="C5030" t="s">
        <v>2561</v>
      </c>
      <c r="D5030" t="s">
        <v>2729</v>
      </c>
      <c r="E5030" s="2">
        <v>46212.51458333333</v>
      </c>
      <c r="F5030" s="2">
        <v>46212.568447474587</v>
      </c>
      <c r="H5030" t="s">
        <v>2760</v>
      </c>
      <c r="I5030" t="s">
        <v>2762</v>
      </c>
      <c r="J5030" t="s">
        <v>2756</v>
      </c>
      <c r="K5030">
        <v>4</v>
      </c>
      <c r="M5030" t="str">
        <f t="shared" si="78"/>
        <v/>
      </c>
      <c r="N5030" t="str">
        <v/>
      </c>
      <c r="O5030" t="str">
        <v/>
      </c>
      <c r="P5030" t="str">
        <v/>
      </c>
      <c r="Q5030" t="str">
        <v/>
      </c>
    </row>
    <row r="5031" spans="1:17" x14ac:dyDescent="0.2">
      <c r="A5031" t="s">
        <v>7790</v>
      </c>
      <c r="B5031" t="s">
        <v>1895</v>
      </c>
      <c r="C5031" t="s">
        <v>2528</v>
      </c>
      <c r="D5031" t="s">
        <v>2729</v>
      </c>
      <c r="E5031" s="2">
        <v>46140.713888888888</v>
      </c>
      <c r="F5031" s="2">
        <v>46140.93504771802</v>
      </c>
      <c r="G5031" s="2">
        <v>46141.806791192619</v>
      </c>
      <c r="H5031" t="s">
        <v>2760</v>
      </c>
      <c r="I5031" t="s">
        <v>2751</v>
      </c>
      <c r="J5031" t="s">
        <v>2752</v>
      </c>
      <c r="K5031">
        <v>5</v>
      </c>
      <c r="M5031">
        <f t="shared" si="78"/>
        <v>1.0929023037315346</v>
      </c>
      <c r="N5031">
        <v>26.229655289556831</v>
      </c>
      <c r="O5031" t="str">
        <v>Slow</v>
      </c>
      <c r="P5031">
        <v>4.0179995443153338</v>
      </c>
      <c r="Q5031">
        <v>3.7141535615171137</v>
      </c>
    </row>
    <row r="5032" spans="1:17" x14ac:dyDescent="0.2">
      <c r="A5032" t="s">
        <v>7791</v>
      </c>
      <c r="B5032" t="s">
        <v>906</v>
      </c>
      <c r="C5032" t="s">
        <v>2561</v>
      </c>
      <c r="D5032" t="s">
        <v>2679</v>
      </c>
      <c r="E5032" s="2">
        <v>46031.330555555563</v>
      </c>
      <c r="F5032" s="2">
        <v>46031.782760037422</v>
      </c>
      <c r="G5032" s="2">
        <v>46032.69228968722</v>
      </c>
      <c r="H5032" t="s">
        <v>2750</v>
      </c>
      <c r="I5032" t="s">
        <v>2751</v>
      </c>
      <c r="J5032" t="s">
        <v>2752</v>
      </c>
      <c r="K5032">
        <v>2</v>
      </c>
      <c r="M5032">
        <f t="shared" si="78"/>
        <v>1.3617341316567035</v>
      </c>
      <c r="N5032">
        <v>32.681619159760885</v>
      </c>
      <c r="O5032" t="str">
        <v>Slow</v>
      </c>
      <c r="P5032">
        <v>4.0179995443153338</v>
      </c>
      <c r="Q5032">
        <v>3.7141535615171137</v>
      </c>
    </row>
    <row r="5033" spans="1:17" x14ac:dyDescent="0.2">
      <c r="A5033" t="s">
        <v>7792</v>
      </c>
      <c r="B5033" t="s">
        <v>74</v>
      </c>
      <c r="C5033" t="s">
        <v>2557</v>
      </c>
      <c r="D5033" t="s">
        <v>2713</v>
      </c>
      <c r="E5033" s="2">
        <v>46078.907638888893</v>
      </c>
      <c r="F5033" s="2">
        <v>46079.192264999598</v>
      </c>
      <c r="G5033" s="2">
        <v>46079.747632348372</v>
      </c>
      <c r="H5033" t="s">
        <v>2764</v>
      </c>
      <c r="I5033" t="s">
        <v>2751</v>
      </c>
      <c r="J5033" t="s">
        <v>2752</v>
      </c>
      <c r="K5033">
        <v>4</v>
      </c>
      <c r="M5033">
        <f t="shared" si="78"/>
        <v>0.83999345947813708</v>
      </c>
      <c r="N5033">
        <v>20.15984302747529</v>
      </c>
      <c r="O5033" t="str">
        <v>Fast</v>
      </c>
      <c r="P5033">
        <v>4.0179995443153338</v>
      </c>
      <c r="Q5033">
        <v>3.7141535615171137</v>
      </c>
    </row>
    <row r="5034" spans="1:17" x14ac:dyDescent="0.2">
      <c r="A5034" t="s">
        <v>7793</v>
      </c>
      <c r="B5034" t="s">
        <v>2084</v>
      </c>
      <c r="C5034" t="s">
        <v>2535</v>
      </c>
      <c r="D5034" t="s">
        <v>2685</v>
      </c>
      <c r="E5034" s="2">
        <v>46168.939583333333</v>
      </c>
      <c r="F5034" s="2">
        <v>46169.331237568898</v>
      </c>
      <c r="G5034" s="2">
        <v>46170.497369867961</v>
      </c>
      <c r="H5034" t="s">
        <v>2760</v>
      </c>
      <c r="I5034" t="s">
        <v>2751</v>
      </c>
      <c r="J5034" t="s">
        <v>2752</v>
      </c>
      <c r="K5034">
        <v>1</v>
      </c>
      <c r="M5034">
        <f t="shared" si="78"/>
        <v>1.5577865346276667</v>
      </c>
      <c r="N5034">
        <v>37.386876831064001</v>
      </c>
      <c r="O5034" t="str">
        <v>Slow</v>
      </c>
      <c r="P5034">
        <v>4.0179995443153338</v>
      </c>
      <c r="Q5034">
        <v>3.7141535615171137</v>
      </c>
    </row>
    <row r="5035" spans="1:17" x14ac:dyDescent="0.2">
      <c r="A5035" t="s">
        <v>7794</v>
      </c>
      <c r="B5035" t="s">
        <v>578</v>
      </c>
      <c r="C5035" t="s">
        <v>2559</v>
      </c>
      <c r="D5035" t="s">
        <v>2695</v>
      </c>
      <c r="E5035" s="2">
        <v>46251.951388888891</v>
      </c>
      <c r="F5035" s="2">
        <v>46252.211862763659</v>
      </c>
      <c r="H5035" t="s">
        <v>2750</v>
      </c>
      <c r="I5035" t="s">
        <v>2751</v>
      </c>
      <c r="J5035" t="s">
        <v>2756</v>
      </c>
      <c r="K5035">
        <v>4</v>
      </c>
      <c r="M5035" t="str">
        <f t="shared" si="78"/>
        <v/>
      </c>
      <c r="N5035" t="str">
        <v/>
      </c>
      <c r="O5035" t="str">
        <v/>
      </c>
      <c r="P5035" t="str">
        <v/>
      </c>
      <c r="Q5035" t="str">
        <v/>
      </c>
    </row>
    <row r="5036" spans="1:17" x14ac:dyDescent="0.2">
      <c r="A5036" t="s">
        <v>7795</v>
      </c>
      <c r="B5036" t="s">
        <v>1476</v>
      </c>
      <c r="C5036" t="s">
        <v>2557</v>
      </c>
      <c r="D5036" t="s">
        <v>2619</v>
      </c>
      <c r="E5036" s="2">
        <v>46203.387499999997</v>
      </c>
      <c r="F5036" s="2">
        <v>46203.50759630317</v>
      </c>
      <c r="G5036" s="2">
        <v>46203.841432270092</v>
      </c>
      <c r="H5036" t="s">
        <v>2750</v>
      </c>
      <c r="I5036" t="s">
        <v>2762</v>
      </c>
      <c r="J5036" t="s">
        <v>2752</v>
      </c>
      <c r="K5036">
        <v>4</v>
      </c>
      <c r="M5036">
        <f t="shared" si="78"/>
        <v>0.45393227009481052</v>
      </c>
      <c r="N5036">
        <v>10.894374482275452</v>
      </c>
      <c r="O5036" t="str">
        <v>Fast</v>
      </c>
      <c r="P5036">
        <v>4.0179995443153338</v>
      </c>
      <c r="Q5036">
        <v>3.7141535615171137</v>
      </c>
    </row>
    <row r="5037" spans="1:17" x14ac:dyDescent="0.2">
      <c r="A5037" t="s">
        <v>7796</v>
      </c>
      <c r="B5037" t="s">
        <v>154</v>
      </c>
      <c r="C5037" t="s">
        <v>2563</v>
      </c>
      <c r="D5037" t="s">
        <v>2737</v>
      </c>
      <c r="E5037" s="2">
        <v>46168.859027777777</v>
      </c>
      <c r="F5037" s="2">
        <v>46169.936082615743</v>
      </c>
      <c r="G5037" s="2">
        <v>46170.676161933443</v>
      </c>
      <c r="H5037" t="s">
        <v>2750</v>
      </c>
      <c r="I5037" t="s">
        <v>2770</v>
      </c>
      <c r="J5037" t="s">
        <v>2752</v>
      </c>
      <c r="K5037">
        <v>3</v>
      </c>
      <c r="M5037">
        <f t="shared" si="78"/>
        <v>1.817134155666281</v>
      </c>
      <c r="N5037">
        <v>43.611219735990744</v>
      </c>
      <c r="O5037" t="str">
        <v>Slow</v>
      </c>
      <c r="P5037">
        <v>4.0179995443153338</v>
      </c>
      <c r="Q5037">
        <v>3.7141535615171137</v>
      </c>
    </row>
    <row r="5038" spans="1:17" x14ac:dyDescent="0.2">
      <c r="A5038" t="s">
        <v>7797</v>
      </c>
      <c r="B5038" t="s">
        <v>177</v>
      </c>
      <c r="C5038" t="s">
        <v>2535</v>
      </c>
      <c r="D5038" t="s">
        <v>2609</v>
      </c>
      <c r="E5038" s="2">
        <v>46073.671527777777</v>
      </c>
      <c r="F5038" s="2">
        <v>46074.775041079447</v>
      </c>
      <c r="G5038" s="2">
        <v>46075.695805240452</v>
      </c>
      <c r="H5038" t="s">
        <v>2760</v>
      </c>
      <c r="I5038" t="s">
        <v>2770</v>
      </c>
      <c r="J5038" t="s">
        <v>2752</v>
      </c>
      <c r="K5038">
        <v>3</v>
      </c>
      <c r="M5038">
        <f t="shared" si="78"/>
        <v>2.0242774626749451</v>
      </c>
      <c r="N5038">
        <v>48.582659104198683</v>
      </c>
      <c r="O5038" t="str">
        <v>Slow</v>
      </c>
      <c r="P5038">
        <v>4.0179995443153338</v>
      </c>
      <c r="Q5038">
        <v>3.7141535615171137</v>
      </c>
    </row>
    <row r="5039" spans="1:17" x14ac:dyDescent="0.2">
      <c r="A5039" t="s">
        <v>7798</v>
      </c>
      <c r="B5039" t="s">
        <v>2266</v>
      </c>
      <c r="C5039" t="s">
        <v>2563</v>
      </c>
      <c r="D5039" t="s">
        <v>2691</v>
      </c>
      <c r="E5039" s="2">
        <v>46101.095138888893</v>
      </c>
      <c r="F5039" s="2">
        <v>46101.446310553751</v>
      </c>
      <c r="H5039" t="s">
        <v>2764</v>
      </c>
      <c r="I5039" t="s">
        <v>2751</v>
      </c>
      <c r="J5039" t="s">
        <v>2756</v>
      </c>
      <c r="K5039">
        <v>3</v>
      </c>
      <c r="M5039" t="str">
        <f t="shared" si="78"/>
        <v/>
      </c>
      <c r="N5039" t="str">
        <v/>
      </c>
      <c r="O5039" t="str">
        <v/>
      </c>
      <c r="P5039" t="str">
        <v/>
      </c>
      <c r="Q5039" t="str">
        <v/>
      </c>
    </row>
    <row r="5040" spans="1:17" x14ac:dyDescent="0.2">
      <c r="A5040" t="s">
        <v>7799</v>
      </c>
      <c r="B5040" t="s">
        <v>1702</v>
      </c>
      <c r="C5040" t="s">
        <v>2559</v>
      </c>
      <c r="D5040" t="s">
        <v>2677</v>
      </c>
      <c r="E5040" s="2">
        <v>46236.916666666657</v>
      </c>
      <c r="F5040" s="2">
        <v>46237.225756335138</v>
      </c>
      <c r="H5040" t="s">
        <v>2750</v>
      </c>
      <c r="I5040" t="s">
        <v>2751</v>
      </c>
      <c r="J5040" t="s">
        <v>2756</v>
      </c>
      <c r="K5040">
        <v>5</v>
      </c>
      <c r="M5040" t="str">
        <f t="shared" si="78"/>
        <v/>
      </c>
      <c r="N5040" t="str">
        <v/>
      </c>
      <c r="O5040" t="str">
        <v/>
      </c>
      <c r="P5040" t="str">
        <v/>
      </c>
      <c r="Q5040" t="str">
        <v/>
      </c>
    </row>
    <row r="5041" spans="1:17" x14ac:dyDescent="0.2">
      <c r="A5041" t="s">
        <v>7800</v>
      </c>
      <c r="B5041" t="s">
        <v>32</v>
      </c>
      <c r="C5041" t="s">
        <v>2540</v>
      </c>
      <c r="D5041" t="s">
        <v>2595</v>
      </c>
      <c r="E5041" s="2">
        <v>46234.529166666667</v>
      </c>
      <c r="F5041" s="2">
        <v>46234.770284764323</v>
      </c>
      <c r="H5041" t="s">
        <v>2754</v>
      </c>
      <c r="I5041" t="s">
        <v>2751</v>
      </c>
      <c r="J5041" t="s">
        <v>2756</v>
      </c>
      <c r="K5041">
        <v>3</v>
      </c>
      <c r="M5041" t="str">
        <f t="shared" si="78"/>
        <v/>
      </c>
      <c r="N5041" t="str">
        <v/>
      </c>
      <c r="O5041" t="str">
        <v/>
      </c>
      <c r="P5041" t="str">
        <v/>
      </c>
      <c r="Q5041" t="str">
        <v/>
      </c>
    </row>
    <row r="5042" spans="1:17" x14ac:dyDescent="0.2">
      <c r="A5042" t="s">
        <v>7801</v>
      </c>
      <c r="B5042" t="s">
        <v>272</v>
      </c>
      <c r="C5042" t="s">
        <v>2543</v>
      </c>
      <c r="D5042" t="s">
        <v>2703</v>
      </c>
      <c r="E5042" s="2">
        <v>46260.531944444447</v>
      </c>
      <c r="F5042" s="2">
        <v>46261.492494005972</v>
      </c>
      <c r="G5042" s="2">
        <v>46263.059328234856</v>
      </c>
      <c r="H5042" t="s">
        <v>2750</v>
      </c>
      <c r="I5042" t="s">
        <v>2770</v>
      </c>
      <c r="J5042" t="s">
        <v>2752</v>
      </c>
      <c r="K5042">
        <v>3</v>
      </c>
      <c r="M5042">
        <f t="shared" si="78"/>
        <v>2.5273837904096581</v>
      </c>
      <c r="N5042">
        <v>60.657210969831795</v>
      </c>
      <c r="O5042" t="str">
        <v>Slow</v>
      </c>
      <c r="P5042">
        <v>4.0179995443153338</v>
      </c>
      <c r="Q5042">
        <v>3.7141535615171137</v>
      </c>
    </row>
    <row r="5043" spans="1:17" x14ac:dyDescent="0.2">
      <c r="A5043" t="s">
        <v>7802</v>
      </c>
      <c r="B5043" t="s">
        <v>1252</v>
      </c>
      <c r="C5043" t="s">
        <v>2538</v>
      </c>
      <c r="D5043" t="s">
        <v>2593</v>
      </c>
      <c r="E5043" s="2">
        <v>46166.381249999999</v>
      </c>
      <c r="F5043" s="2">
        <v>46166.70061630389</v>
      </c>
      <c r="H5043" t="s">
        <v>2760</v>
      </c>
      <c r="I5043" t="s">
        <v>2751</v>
      </c>
      <c r="J5043" t="s">
        <v>2756</v>
      </c>
      <c r="K5043">
        <v>2</v>
      </c>
      <c r="M5043" t="str">
        <f t="shared" si="78"/>
        <v/>
      </c>
      <c r="N5043" t="str">
        <v/>
      </c>
      <c r="O5043" t="str">
        <v/>
      </c>
      <c r="P5043" t="str">
        <v/>
      </c>
      <c r="Q5043" t="str">
        <v/>
      </c>
    </row>
    <row r="5044" spans="1:17" x14ac:dyDescent="0.2">
      <c r="A5044" t="s">
        <v>7803</v>
      </c>
      <c r="B5044" t="s">
        <v>1721</v>
      </c>
      <c r="C5044" t="s">
        <v>2547</v>
      </c>
      <c r="D5044" t="s">
        <v>2661</v>
      </c>
      <c r="E5044" s="2">
        <v>46097.852777777778</v>
      </c>
      <c r="F5044" s="2">
        <v>46098.034445573823</v>
      </c>
      <c r="H5044" t="s">
        <v>2760</v>
      </c>
      <c r="I5044" t="s">
        <v>2762</v>
      </c>
      <c r="J5044" t="s">
        <v>2758</v>
      </c>
      <c r="K5044">
        <v>3</v>
      </c>
      <c r="M5044" t="str">
        <f t="shared" si="78"/>
        <v/>
      </c>
      <c r="N5044" t="str">
        <v/>
      </c>
      <c r="O5044" t="str">
        <v/>
      </c>
      <c r="P5044" t="str">
        <v/>
      </c>
      <c r="Q5044" t="str">
        <v/>
      </c>
    </row>
    <row r="5045" spans="1:17" x14ac:dyDescent="0.2">
      <c r="A5045" t="s">
        <v>7804</v>
      </c>
      <c r="B5045" t="s">
        <v>1080</v>
      </c>
      <c r="C5045" t="s">
        <v>2563</v>
      </c>
      <c r="D5045" t="s">
        <v>2711</v>
      </c>
      <c r="E5045" s="2">
        <v>46160.09652777778</v>
      </c>
      <c r="F5045" s="2">
        <v>46160.147917573522</v>
      </c>
      <c r="G5045" s="2">
        <v>46160.552648336437</v>
      </c>
      <c r="H5045" t="s">
        <v>2764</v>
      </c>
      <c r="I5045" t="s">
        <v>2762</v>
      </c>
      <c r="J5045" t="s">
        <v>2752</v>
      </c>
      <c r="K5045">
        <v>3</v>
      </c>
      <c r="M5045">
        <f t="shared" si="78"/>
        <v>0.45612055865785806</v>
      </c>
      <c r="N5045">
        <v>10.946893407788593</v>
      </c>
      <c r="O5045" t="str">
        <v>Fast</v>
      </c>
      <c r="P5045">
        <v>4.0179995443153338</v>
      </c>
      <c r="Q5045">
        <v>3.7141535615171137</v>
      </c>
    </row>
    <row r="5046" spans="1:17" x14ac:dyDescent="0.2">
      <c r="A5046" t="s">
        <v>7805</v>
      </c>
      <c r="B5046" t="s">
        <v>2202</v>
      </c>
      <c r="C5046" t="s">
        <v>2561</v>
      </c>
      <c r="D5046" t="s">
        <v>2601</v>
      </c>
      <c r="E5046" s="2">
        <v>46267.384027777778</v>
      </c>
      <c r="F5046" s="2">
        <v>46267.490133841929</v>
      </c>
      <c r="H5046" t="s">
        <v>2750</v>
      </c>
      <c r="I5046" t="s">
        <v>2762</v>
      </c>
      <c r="J5046" t="s">
        <v>2756</v>
      </c>
      <c r="K5046">
        <v>5</v>
      </c>
      <c r="M5046" t="str">
        <f t="shared" si="78"/>
        <v/>
      </c>
      <c r="N5046" t="str">
        <v/>
      </c>
      <c r="O5046" t="str">
        <v/>
      </c>
      <c r="P5046" t="str">
        <v/>
      </c>
      <c r="Q5046" t="str">
        <v/>
      </c>
    </row>
    <row r="5047" spans="1:17" x14ac:dyDescent="0.2">
      <c r="A5047" t="s">
        <v>7806</v>
      </c>
      <c r="B5047" t="s">
        <v>1652</v>
      </c>
      <c r="C5047" t="s">
        <v>2530</v>
      </c>
      <c r="D5047" t="s">
        <v>2637</v>
      </c>
      <c r="E5047" s="2">
        <v>46072.563888888893</v>
      </c>
      <c r="F5047" s="2">
        <v>46072.880051522538</v>
      </c>
      <c r="G5047" s="2">
        <v>46073.669450831068</v>
      </c>
      <c r="H5047" t="s">
        <v>2764</v>
      </c>
      <c r="I5047" t="s">
        <v>2751</v>
      </c>
      <c r="J5047" t="s">
        <v>2752</v>
      </c>
      <c r="K5047">
        <v>5</v>
      </c>
      <c r="M5047">
        <f t="shared" si="78"/>
        <v>1.1055619421749725</v>
      </c>
      <c r="N5047">
        <v>26.53348661219934</v>
      </c>
      <c r="O5047" t="str">
        <v>Slow</v>
      </c>
      <c r="P5047">
        <v>4.0179995443153338</v>
      </c>
      <c r="Q5047">
        <v>3.7141535615171137</v>
      </c>
    </row>
    <row r="5048" spans="1:17" x14ac:dyDescent="0.2">
      <c r="A5048" t="s">
        <v>7807</v>
      </c>
      <c r="B5048" t="s">
        <v>1556</v>
      </c>
      <c r="C5048" t="s">
        <v>2530</v>
      </c>
      <c r="D5048" t="s">
        <v>2661</v>
      </c>
      <c r="E5048" s="2">
        <v>46254.195833333331</v>
      </c>
      <c r="F5048" s="2">
        <v>46254.343228503123</v>
      </c>
      <c r="G5048" s="2">
        <v>46254.390638302437</v>
      </c>
      <c r="H5048" t="s">
        <v>2750</v>
      </c>
      <c r="I5048" t="s">
        <v>2762</v>
      </c>
      <c r="J5048" t="s">
        <v>2752</v>
      </c>
      <c r="K5048">
        <v>4</v>
      </c>
      <c r="M5048">
        <f t="shared" si="78"/>
        <v>0.19480496910546208</v>
      </c>
      <c r="N5048">
        <v>4.6753192585310899</v>
      </c>
      <c r="O5048" t="str">
        <v>Fast</v>
      </c>
      <c r="P5048">
        <v>4.0179995443153338</v>
      </c>
      <c r="Q5048">
        <v>3.7141535615171137</v>
      </c>
    </row>
    <row r="5049" spans="1:17" x14ac:dyDescent="0.2">
      <c r="A5049" t="s">
        <v>7808</v>
      </c>
      <c r="B5049" t="s">
        <v>745</v>
      </c>
      <c r="C5049" t="s">
        <v>2528</v>
      </c>
      <c r="D5049" t="s">
        <v>2727</v>
      </c>
      <c r="E5049" s="2">
        <v>46294.212500000001</v>
      </c>
      <c r="F5049" s="2">
        <v>46294.39500861377</v>
      </c>
      <c r="G5049" s="2">
        <v>46295.6233607908</v>
      </c>
      <c r="H5049" t="s">
        <v>2750</v>
      </c>
      <c r="I5049" t="s">
        <v>2751</v>
      </c>
      <c r="J5049" t="s">
        <v>2752</v>
      </c>
      <c r="K5049">
        <v>4</v>
      </c>
      <c r="M5049">
        <f t="shared" si="78"/>
        <v>1.4108607907983242</v>
      </c>
      <c r="N5049">
        <v>33.86065897915978</v>
      </c>
      <c r="O5049" t="str">
        <v>Slow</v>
      </c>
      <c r="P5049">
        <v>4.0179995443153338</v>
      </c>
      <c r="Q5049">
        <v>3.7141535615171137</v>
      </c>
    </row>
    <row r="5050" spans="1:17" x14ac:dyDescent="0.2">
      <c r="A5050" t="s">
        <v>7809</v>
      </c>
      <c r="B5050" t="s">
        <v>1725</v>
      </c>
      <c r="C5050" t="s">
        <v>2553</v>
      </c>
      <c r="D5050" t="s">
        <v>2641</v>
      </c>
      <c r="E5050" s="2">
        <v>46246.615277777782</v>
      </c>
      <c r="F5050" s="2">
        <v>46247.329569853937</v>
      </c>
      <c r="G5050" s="2">
        <v>46247.83383826325</v>
      </c>
      <c r="H5050" t="s">
        <v>2764</v>
      </c>
      <c r="I5050" t="s">
        <v>2770</v>
      </c>
      <c r="J5050" t="s">
        <v>2752</v>
      </c>
      <c r="K5050">
        <v>5</v>
      </c>
      <c r="M5050">
        <f t="shared" si="78"/>
        <v>1.2185604854676058</v>
      </c>
      <c r="N5050">
        <v>29.245451651222538</v>
      </c>
      <c r="O5050" t="str">
        <v>Slow</v>
      </c>
      <c r="P5050">
        <v>4.0179995443153338</v>
      </c>
      <c r="Q5050">
        <v>3.7141535615171137</v>
      </c>
    </row>
    <row r="5051" spans="1:17" x14ac:dyDescent="0.2">
      <c r="A5051" t="s">
        <v>7810</v>
      </c>
      <c r="B5051" t="s">
        <v>2205</v>
      </c>
      <c r="C5051" t="s">
        <v>2540</v>
      </c>
      <c r="D5051" t="s">
        <v>2599</v>
      </c>
      <c r="E5051" s="2">
        <v>46202.581250000003</v>
      </c>
      <c r="F5051" s="2">
        <v>46202.637122415013</v>
      </c>
      <c r="G5051" s="2">
        <v>46202.788930290328</v>
      </c>
      <c r="H5051" t="s">
        <v>2750</v>
      </c>
      <c r="I5051" t="s">
        <v>2755</v>
      </c>
      <c r="J5051" t="s">
        <v>2752</v>
      </c>
      <c r="K5051">
        <v>3</v>
      </c>
      <c r="M5051">
        <f t="shared" si="78"/>
        <v>0.20768029032478807</v>
      </c>
      <c r="N5051">
        <v>4.9843269677949138</v>
      </c>
      <c r="O5051" t="str">
        <v>Fast</v>
      </c>
      <c r="P5051">
        <v>4.0179995443153338</v>
      </c>
      <c r="Q5051">
        <v>3.7141535615171137</v>
      </c>
    </row>
    <row r="5052" spans="1:17" x14ac:dyDescent="0.2">
      <c r="A5052" t="s">
        <v>7811</v>
      </c>
      <c r="B5052" t="s">
        <v>143</v>
      </c>
      <c r="C5052" t="s">
        <v>2559</v>
      </c>
      <c r="D5052" t="s">
        <v>2601</v>
      </c>
      <c r="E5052" s="2">
        <v>46134.817361111112</v>
      </c>
      <c r="F5052" s="2">
        <v>46135.649984882657</v>
      </c>
      <c r="G5052" s="2">
        <v>46137.41343821794</v>
      </c>
      <c r="H5052" t="s">
        <v>2754</v>
      </c>
      <c r="I5052" t="s">
        <v>2770</v>
      </c>
      <c r="J5052" t="s">
        <v>2752</v>
      </c>
      <c r="K5052">
        <v>5</v>
      </c>
      <c r="M5052">
        <f t="shared" si="78"/>
        <v>2.596077106827579</v>
      </c>
      <c r="N5052">
        <v>62.305850563861895</v>
      </c>
      <c r="O5052" t="str">
        <v>Slow</v>
      </c>
      <c r="P5052">
        <v>4.0179995443153338</v>
      </c>
      <c r="Q5052">
        <v>3.7141535615171137</v>
      </c>
    </row>
    <row r="5053" spans="1:17" x14ac:dyDescent="0.2">
      <c r="A5053" t="s">
        <v>7812</v>
      </c>
      <c r="B5053" t="s">
        <v>1856</v>
      </c>
      <c r="C5053" t="s">
        <v>2559</v>
      </c>
      <c r="D5053" t="s">
        <v>2611</v>
      </c>
      <c r="E5053" s="2">
        <v>46256.817361111112</v>
      </c>
      <c r="F5053" s="2">
        <v>46257.189723960742</v>
      </c>
      <c r="G5053" s="2">
        <v>46257.895632106251</v>
      </c>
      <c r="H5053" t="s">
        <v>2764</v>
      </c>
      <c r="I5053" t="s">
        <v>2751</v>
      </c>
      <c r="J5053" t="s">
        <v>2752</v>
      </c>
      <c r="K5053">
        <v>4</v>
      </c>
      <c r="M5053">
        <f t="shared" si="78"/>
        <v>1.0782709951381548</v>
      </c>
      <c r="N5053">
        <v>25.878503883315716</v>
      </c>
      <c r="O5053" t="str">
        <v>Slow</v>
      </c>
      <c r="P5053">
        <v>4.0179995443153338</v>
      </c>
      <c r="Q5053">
        <v>3.7141535615171137</v>
      </c>
    </row>
    <row r="5054" spans="1:17" x14ac:dyDescent="0.2">
      <c r="A5054" t="s">
        <v>7813</v>
      </c>
      <c r="B5054" t="s">
        <v>2220</v>
      </c>
      <c r="C5054" t="s">
        <v>2533</v>
      </c>
      <c r="D5054" t="s">
        <v>2719</v>
      </c>
      <c r="E5054" s="2">
        <v>46066.017361111109</v>
      </c>
      <c r="F5054" s="2">
        <v>46066.553930125003</v>
      </c>
      <c r="G5054" s="2">
        <v>46067.643213217132</v>
      </c>
      <c r="H5054" t="s">
        <v>2750</v>
      </c>
      <c r="I5054" t="s">
        <v>2770</v>
      </c>
      <c r="J5054" t="s">
        <v>2752</v>
      </c>
      <c r="K5054">
        <v>4</v>
      </c>
      <c r="M5054">
        <f t="shared" si="78"/>
        <v>1.6258521060226485</v>
      </c>
      <c r="N5054">
        <v>39.020450544543564</v>
      </c>
      <c r="O5054" t="str">
        <v>Slow</v>
      </c>
      <c r="P5054">
        <v>4.0179995443153338</v>
      </c>
      <c r="Q5054">
        <v>3.7141535615171137</v>
      </c>
    </row>
    <row r="5055" spans="1:17" x14ac:dyDescent="0.2">
      <c r="A5055" t="s">
        <v>7814</v>
      </c>
      <c r="B5055" t="s">
        <v>1101</v>
      </c>
      <c r="C5055" t="s">
        <v>2555</v>
      </c>
      <c r="D5055" t="s">
        <v>2703</v>
      </c>
      <c r="E5055" s="2">
        <v>46230.393750000003</v>
      </c>
      <c r="F5055" s="2">
        <v>46230.701724082443</v>
      </c>
      <c r="G5055" s="2">
        <v>46231.229844313377</v>
      </c>
      <c r="H5055" t="s">
        <v>2764</v>
      </c>
      <c r="I5055" t="s">
        <v>2751</v>
      </c>
      <c r="J5055" t="s">
        <v>2752</v>
      </c>
      <c r="K5055">
        <v>3</v>
      </c>
      <c r="M5055">
        <f t="shared" si="78"/>
        <v>0.83609431337390561</v>
      </c>
      <c r="N5055">
        <v>20.066263520973735</v>
      </c>
      <c r="O5055" t="str">
        <v>Fast</v>
      </c>
      <c r="P5055">
        <v>4.0179995443153338</v>
      </c>
      <c r="Q5055">
        <v>3.7141535615171137</v>
      </c>
    </row>
    <row r="5056" spans="1:17" x14ac:dyDescent="0.2">
      <c r="A5056" t="s">
        <v>7815</v>
      </c>
      <c r="B5056" t="s">
        <v>1935</v>
      </c>
      <c r="C5056" t="s">
        <v>2559</v>
      </c>
      <c r="D5056" t="s">
        <v>2647</v>
      </c>
      <c r="E5056" s="2">
        <v>46132.84652777778</v>
      </c>
      <c r="F5056" s="2">
        <v>46133.060315968847</v>
      </c>
      <c r="H5056" t="s">
        <v>2750</v>
      </c>
      <c r="I5056" t="s">
        <v>2751</v>
      </c>
      <c r="J5056" t="s">
        <v>2767</v>
      </c>
      <c r="K5056">
        <v>4</v>
      </c>
      <c r="M5056" t="str">
        <f t="shared" si="78"/>
        <v/>
      </c>
      <c r="N5056" t="str">
        <v/>
      </c>
      <c r="O5056" t="str">
        <v/>
      </c>
      <c r="P5056" t="str">
        <v/>
      </c>
      <c r="Q5056" t="str">
        <v/>
      </c>
    </row>
    <row r="5057" spans="1:17" x14ac:dyDescent="0.2">
      <c r="A5057" t="s">
        <v>7816</v>
      </c>
      <c r="B5057" t="s">
        <v>916</v>
      </c>
      <c r="C5057" t="s">
        <v>2567</v>
      </c>
      <c r="D5057" t="s">
        <v>2715</v>
      </c>
      <c r="E5057" s="2">
        <v>46160.949305555558</v>
      </c>
      <c r="F5057" s="2">
        <v>46161.400804007179</v>
      </c>
      <c r="G5057" s="2">
        <v>46161.93844777756</v>
      </c>
      <c r="H5057" t="s">
        <v>2750</v>
      </c>
      <c r="I5057" t="s">
        <v>2751</v>
      </c>
      <c r="J5057" t="s">
        <v>2752</v>
      </c>
      <c r="K5057">
        <v>5</v>
      </c>
      <c r="M5057">
        <f t="shared" si="78"/>
        <v>0.98914222200255608</v>
      </c>
      <c r="N5057">
        <v>23.739413328061346</v>
      </c>
      <c r="O5057" t="str">
        <v>Fast</v>
      </c>
      <c r="P5057">
        <v>4.0179995443153338</v>
      </c>
      <c r="Q5057">
        <v>3.7141535615171137</v>
      </c>
    </row>
    <row r="5058" spans="1:17" x14ac:dyDescent="0.2">
      <c r="A5058" t="s">
        <v>7817</v>
      </c>
      <c r="B5058" t="s">
        <v>503</v>
      </c>
      <c r="C5058" t="s">
        <v>2557</v>
      </c>
      <c r="D5058" t="s">
        <v>2727</v>
      </c>
      <c r="E5058" s="2">
        <v>46149.094444444447</v>
      </c>
      <c r="F5058" s="2">
        <v>46149.955489428117</v>
      </c>
      <c r="H5058" t="s">
        <v>2750</v>
      </c>
      <c r="I5058" t="s">
        <v>2770</v>
      </c>
      <c r="J5058" t="s">
        <v>2756</v>
      </c>
      <c r="K5058">
        <v>3</v>
      </c>
      <c r="M5058" t="str">
        <f t="shared" si="78"/>
        <v/>
      </c>
      <c r="N5058" t="str">
        <v/>
      </c>
      <c r="O5058" t="str">
        <v/>
      </c>
      <c r="P5058" t="str">
        <v/>
      </c>
      <c r="Q5058" t="str">
        <v/>
      </c>
    </row>
    <row r="5059" spans="1:17" x14ac:dyDescent="0.2">
      <c r="A5059" t="s">
        <v>7818</v>
      </c>
      <c r="B5059" t="s">
        <v>2060</v>
      </c>
      <c r="C5059" t="s">
        <v>2543</v>
      </c>
      <c r="D5059" t="s">
        <v>2719</v>
      </c>
      <c r="E5059" s="2">
        <v>46025.765972222223</v>
      </c>
      <c r="F5059" s="2">
        <v>46026.549578609898</v>
      </c>
      <c r="G5059" s="2">
        <v>46026.570411943227</v>
      </c>
      <c r="H5059" t="s">
        <v>2750</v>
      </c>
      <c r="I5059" t="s">
        <v>2770</v>
      </c>
      <c r="J5059" t="s">
        <v>2752</v>
      </c>
      <c r="K5059">
        <v>3</v>
      </c>
      <c r="M5059">
        <f t="shared" ref="M5059:M5122" si="79">IF(J5059="Resolved",G5059-E5059,"")</f>
        <v>0.8044397210032912</v>
      </c>
      <c r="N5059">
        <v>19.306553304078989</v>
      </c>
      <c r="O5059" t="str">
        <v>Fast</v>
      </c>
      <c r="P5059">
        <v>4.0179995443153338</v>
      </c>
      <c r="Q5059">
        <v>3.7141535615171137</v>
      </c>
    </row>
    <row r="5060" spans="1:17" x14ac:dyDescent="0.2">
      <c r="A5060" t="s">
        <v>7819</v>
      </c>
      <c r="B5060" t="s">
        <v>798</v>
      </c>
      <c r="C5060" t="s">
        <v>2567</v>
      </c>
      <c r="D5060" t="s">
        <v>2573</v>
      </c>
      <c r="E5060" s="2">
        <v>46292.231944444437</v>
      </c>
      <c r="F5060" s="2">
        <v>46292.586029234437</v>
      </c>
      <c r="H5060" t="s">
        <v>2764</v>
      </c>
      <c r="I5060" t="s">
        <v>2751</v>
      </c>
      <c r="J5060" t="s">
        <v>2758</v>
      </c>
      <c r="K5060">
        <v>2</v>
      </c>
      <c r="M5060" t="str">
        <f t="shared" si="79"/>
        <v/>
      </c>
      <c r="N5060" t="str">
        <v/>
      </c>
      <c r="O5060" t="str">
        <v/>
      </c>
      <c r="P5060" t="str">
        <v/>
      </c>
      <c r="Q5060" t="str">
        <v/>
      </c>
    </row>
    <row r="5061" spans="1:17" x14ac:dyDescent="0.2">
      <c r="A5061" t="s">
        <v>7820</v>
      </c>
      <c r="B5061" t="s">
        <v>1913</v>
      </c>
      <c r="C5061" t="s">
        <v>2538</v>
      </c>
      <c r="D5061" t="s">
        <v>2595</v>
      </c>
      <c r="E5061" s="2">
        <v>46205.804166666669</v>
      </c>
      <c r="F5061" s="2">
        <v>46206.872881495889</v>
      </c>
      <c r="G5061" s="2">
        <v>46209.401236318459</v>
      </c>
      <c r="H5061" t="s">
        <v>2750</v>
      </c>
      <c r="I5061" t="s">
        <v>2770</v>
      </c>
      <c r="J5061" t="s">
        <v>2752</v>
      </c>
      <c r="K5061">
        <v>4</v>
      </c>
      <c r="M5061">
        <f t="shared" si="79"/>
        <v>3.5970696517906617</v>
      </c>
      <c r="N5061">
        <v>86.329671642975882</v>
      </c>
      <c r="O5061" t="str">
        <v>Slow</v>
      </c>
      <c r="P5061">
        <v>4.0179995443153338</v>
      </c>
      <c r="Q5061">
        <v>3.7141535615171137</v>
      </c>
    </row>
    <row r="5062" spans="1:17" x14ac:dyDescent="0.2">
      <c r="A5062" t="s">
        <v>7821</v>
      </c>
      <c r="B5062" t="s">
        <v>809</v>
      </c>
      <c r="C5062" t="s">
        <v>2561</v>
      </c>
      <c r="D5062" t="s">
        <v>2697</v>
      </c>
      <c r="E5062" s="2">
        <v>46186.445833333331</v>
      </c>
      <c r="F5062" s="2">
        <v>46187.725503692564</v>
      </c>
      <c r="G5062" s="2">
        <v>46187.912861170873</v>
      </c>
      <c r="H5062" t="s">
        <v>2750</v>
      </c>
      <c r="I5062" t="s">
        <v>2770</v>
      </c>
      <c r="J5062" t="s">
        <v>2752</v>
      </c>
      <c r="K5062">
        <v>4</v>
      </c>
      <c r="M5062">
        <f t="shared" si="79"/>
        <v>1.4670278375415364</v>
      </c>
      <c r="N5062">
        <v>35.208668100996874</v>
      </c>
      <c r="O5062" t="str">
        <v>Slow</v>
      </c>
      <c r="P5062">
        <v>4.0179995443153338</v>
      </c>
      <c r="Q5062">
        <v>3.7141535615171137</v>
      </c>
    </row>
    <row r="5063" spans="1:17" x14ac:dyDescent="0.2">
      <c r="A5063" t="s">
        <v>7822</v>
      </c>
      <c r="B5063" t="s">
        <v>1018</v>
      </c>
      <c r="C5063" t="s">
        <v>2543</v>
      </c>
      <c r="D5063" t="s">
        <v>2641</v>
      </c>
      <c r="E5063" s="2">
        <v>46050.111805555563</v>
      </c>
      <c r="F5063" s="2">
        <v>46050.454711968399</v>
      </c>
      <c r="G5063" s="2">
        <v>46051.197291010038</v>
      </c>
      <c r="H5063" t="s">
        <v>2760</v>
      </c>
      <c r="I5063" t="s">
        <v>2751</v>
      </c>
      <c r="J5063" t="s">
        <v>2752</v>
      </c>
      <c r="K5063">
        <v>3</v>
      </c>
      <c r="M5063">
        <f t="shared" si="79"/>
        <v>1.0854854544741102</v>
      </c>
      <c r="N5063">
        <v>26.051650907378644</v>
      </c>
      <c r="O5063" t="str">
        <v>Slow</v>
      </c>
      <c r="P5063">
        <v>4.0179995443153338</v>
      </c>
      <c r="Q5063">
        <v>3.7141535615171137</v>
      </c>
    </row>
    <row r="5064" spans="1:17" x14ac:dyDescent="0.2">
      <c r="A5064" t="s">
        <v>7823</v>
      </c>
      <c r="B5064" t="s">
        <v>1733</v>
      </c>
      <c r="C5064" t="s">
        <v>2565</v>
      </c>
      <c r="D5064" t="s">
        <v>2605</v>
      </c>
      <c r="E5064" s="2">
        <v>46235.20416666667</v>
      </c>
      <c r="F5064" s="2">
        <v>46235.247040199203</v>
      </c>
      <c r="G5064" s="2">
        <v>46235.520442778827</v>
      </c>
      <c r="H5064" t="s">
        <v>2750</v>
      </c>
      <c r="I5064" t="s">
        <v>2755</v>
      </c>
      <c r="J5064" t="s">
        <v>2752</v>
      </c>
      <c r="K5064">
        <v>5</v>
      </c>
      <c r="M5064">
        <f t="shared" si="79"/>
        <v>0.3162761121566291</v>
      </c>
      <c r="N5064">
        <v>7.5906266917590983</v>
      </c>
      <c r="O5064" t="str">
        <v>Fast</v>
      </c>
      <c r="P5064">
        <v>4.0179995443153338</v>
      </c>
      <c r="Q5064">
        <v>3.7141535615171137</v>
      </c>
    </row>
    <row r="5065" spans="1:17" x14ac:dyDescent="0.2">
      <c r="A5065" t="s">
        <v>7824</v>
      </c>
      <c r="B5065" t="s">
        <v>874</v>
      </c>
      <c r="C5065" t="s">
        <v>2559</v>
      </c>
      <c r="D5065" t="s">
        <v>2683</v>
      </c>
      <c r="E5065" s="2">
        <v>46285.941666666673</v>
      </c>
      <c r="F5065" s="2">
        <v>46286.084047648394</v>
      </c>
      <c r="G5065" s="2">
        <v>46286.806275250026</v>
      </c>
      <c r="H5065" t="s">
        <v>2750</v>
      </c>
      <c r="I5065" t="s">
        <v>2762</v>
      </c>
      <c r="J5065" t="s">
        <v>2752</v>
      </c>
      <c r="K5065">
        <v>4</v>
      </c>
      <c r="M5065">
        <f t="shared" si="79"/>
        <v>0.86460858335340163</v>
      </c>
      <c r="N5065">
        <v>20.750606000481639</v>
      </c>
      <c r="O5065" t="str">
        <v>Fast</v>
      </c>
      <c r="P5065">
        <v>4.0179995443153338</v>
      </c>
      <c r="Q5065">
        <v>3.7141535615171137</v>
      </c>
    </row>
    <row r="5066" spans="1:17" x14ac:dyDescent="0.2">
      <c r="A5066" t="s">
        <v>7825</v>
      </c>
      <c r="B5066" t="s">
        <v>2040</v>
      </c>
      <c r="C5066" t="s">
        <v>2551</v>
      </c>
      <c r="D5066" t="s">
        <v>2637</v>
      </c>
      <c r="E5066" s="2">
        <v>46245.767361111109</v>
      </c>
      <c r="F5066" s="2">
        <v>46246.270210561517</v>
      </c>
      <c r="G5066" s="2">
        <v>46246.8308584306</v>
      </c>
      <c r="H5066" t="s">
        <v>2764</v>
      </c>
      <c r="I5066" t="s">
        <v>2751</v>
      </c>
      <c r="J5066" t="s">
        <v>2752</v>
      </c>
      <c r="K5066">
        <v>3</v>
      </c>
      <c r="M5066">
        <f t="shared" si="79"/>
        <v>1.0634973194901249</v>
      </c>
      <c r="N5066">
        <v>25.523935667762998</v>
      </c>
      <c r="O5066" t="str">
        <v>Slow</v>
      </c>
      <c r="P5066">
        <v>4.0179995443153338</v>
      </c>
      <c r="Q5066">
        <v>3.7141535615171137</v>
      </c>
    </row>
    <row r="5067" spans="1:17" x14ac:dyDescent="0.2">
      <c r="A5067" t="s">
        <v>7826</v>
      </c>
      <c r="B5067" t="s">
        <v>118</v>
      </c>
      <c r="C5067" t="s">
        <v>2535</v>
      </c>
      <c r="D5067" t="s">
        <v>2727</v>
      </c>
      <c r="E5067" s="2">
        <v>46091.03402777778</v>
      </c>
      <c r="F5067" s="2">
        <v>46091.457881631854</v>
      </c>
      <c r="H5067" t="s">
        <v>2760</v>
      </c>
      <c r="I5067" t="s">
        <v>2751</v>
      </c>
      <c r="J5067" t="s">
        <v>2767</v>
      </c>
      <c r="K5067">
        <v>4</v>
      </c>
      <c r="M5067" t="str">
        <f t="shared" si="79"/>
        <v/>
      </c>
      <c r="N5067" t="str">
        <v/>
      </c>
      <c r="O5067" t="str">
        <v/>
      </c>
      <c r="P5067" t="str">
        <v/>
      </c>
      <c r="Q5067" t="str">
        <v/>
      </c>
    </row>
    <row r="5068" spans="1:17" x14ac:dyDescent="0.2">
      <c r="A5068" t="s">
        <v>7827</v>
      </c>
      <c r="B5068" t="s">
        <v>49</v>
      </c>
      <c r="C5068" t="s">
        <v>2533</v>
      </c>
      <c r="D5068" t="s">
        <v>2673</v>
      </c>
      <c r="E5068" s="2">
        <v>46072.947916666657</v>
      </c>
      <c r="F5068" s="2">
        <v>46073.090388066543</v>
      </c>
      <c r="H5068" t="s">
        <v>2764</v>
      </c>
      <c r="I5068" t="s">
        <v>2762</v>
      </c>
      <c r="J5068" t="s">
        <v>2756</v>
      </c>
      <c r="K5068">
        <v>3</v>
      </c>
      <c r="M5068" t="str">
        <f t="shared" si="79"/>
        <v/>
      </c>
      <c r="N5068" t="str">
        <v/>
      </c>
      <c r="O5068" t="str">
        <v/>
      </c>
      <c r="P5068" t="str">
        <v/>
      </c>
      <c r="Q5068" t="str">
        <v/>
      </c>
    </row>
    <row r="5069" spans="1:17" x14ac:dyDescent="0.2">
      <c r="A5069" t="s">
        <v>7828</v>
      </c>
      <c r="B5069" t="s">
        <v>225</v>
      </c>
      <c r="C5069" t="s">
        <v>2565</v>
      </c>
      <c r="D5069" t="s">
        <v>2619</v>
      </c>
      <c r="E5069" s="2">
        <v>46123.84375</v>
      </c>
      <c r="F5069" s="2">
        <v>46124.267258866181</v>
      </c>
      <c r="G5069" s="2">
        <v>46124.288092199517</v>
      </c>
      <c r="H5069" t="s">
        <v>2750</v>
      </c>
      <c r="I5069" t="s">
        <v>2751</v>
      </c>
      <c r="J5069" t="s">
        <v>2752</v>
      </c>
      <c r="K5069">
        <v>4</v>
      </c>
      <c r="M5069">
        <f t="shared" si="79"/>
        <v>0.44434219951654086</v>
      </c>
      <c r="N5069">
        <v>10.664212788396981</v>
      </c>
      <c r="O5069" t="str">
        <v>Fast</v>
      </c>
      <c r="P5069">
        <v>4.0179995443153338</v>
      </c>
      <c r="Q5069">
        <v>3.7141535615171137</v>
      </c>
    </row>
    <row r="5070" spans="1:17" x14ac:dyDescent="0.2">
      <c r="A5070" t="s">
        <v>7829</v>
      </c>
      <c r="B5070" t="s">
        <v>661</v>
      </c>
      <c r="C5070" t="s">
        <v>2561</v>
      </c>
      <c r="D5070" t="s">
        <v>2729</v>
      </c>
      <c r="E5070" s="2">
        <v>46029.545138888891</v>
      </c>
      <c r="F5070" s="2">
        <v>46029.688401641957</v>
      </c>
      <c r="G5070" s="2">
        <v>46030.088131631637</v>
      </c>
      <c r="H5070" t="s">
        <v>2764</v>
      </c>
      <c r="I5070" t="s">
        <v>2762</v>
      </c>
      <c r="J5070" t="s">
        <v>2752</v>
      </c>
      <c r="K5070">
        <v>3</v>
      </c>
      <c r="M5070">
        <f t="shared" si="79"/>
        <v>0.54299274274671916</v>
      </c>
      <c r="N5070">
        <v>13.03182582592126</v>
      </c>
      <c r="O5070" t="str">
        <v>Fast</v>
      </c>
      <c r="P5070">
        <v>4.0179995443153338</v>
      </c>
      <c r="Q5070">
        <v>3.7141535615171137</v>
      </c>
    </row>
    <row r="5071" spans="1:17" x14ac:dyDescent="0.2">
      <c r="A5071" t="s">
        <v>7830</v>
      </c>
      <c r="B5071" t="s">
        <v>155</v>
      </c>
      <c r="C5071" t="s">
        <v>2549</v>
      </c>
      <c r="D5071" t="s">
        <v>2677</v>
      </c>
      <c r="E5071" s="2">
        <v>46173.029166666667</v>
      </c>
      <c r="F5071" s="2">
        <v>46173.093110952752</v>
      </c>
      <c r="H5071" t="s">
        <v>2760</v>
      </c>
      <c r="I5071" t="s">
        <v>2762</v>
      </c>
      <c r="J5071" t="s">
        <v>2756</v>
      </c>
      <c r="K5071">
        <v>3</v>
      </c>
      <c r="M5071" t="str">
        <f t="shared" si="79"/>
        <v/>
      </c>
      <c r="N5071" t="str">
        <v/>
      </c>
      <c r="O5071" t="str">
        <v/>
      </c>
      <c r="P5071" t="str">
        <v/>
      </c>
      <c r="Q5071" t="str">
        <v/>
      </c>
    </row>
    <row r="5072" spans="1:17" x14ac:dyDescent="0.2">
      <c r="A5072" t="s">
        <v>7831</v>
      </c>
      <c r="B5072" t="s">
        <v>972</v>
      </c>
      <c r="C5072" t="s">
        <v>2563</v>
      </c>
      <c r="D5072" t="s">
        <v>2627</v>
      </c>
      <c r="E5072" s="2">
        <v>46148.43472222222</v>
      </c>
      <c r="F5072" s="2">
        <v>46149.465713863523</v>
      </c>
      <c r="G5072" s="2">
        <v>46149.932540726833</v>
      </c>
      <c r="H5072" t="s">
        <v>2750</v>
      </c>
      <c r="I5072" t="s">
        <v>2770</v>
      </c>
      <c r="J5072" t="s">
        <v>2752</v>
      </c>
      <c r="K5072">
        <v>3</v>
      </c>
      <c r="M5072">
        <f t="shared" si="79"/>
        <v>1.4978185046129511</v>
      </c>
      <c r="N5072">
        <v>35.947644110710826</v>
      </c>
      <c r="O5072" t="str">
        <v>Slow</v>
      </c>
      <c r="P5072">
        <v>4.0179995443153338</v>
      </c>
      <c r="Q5072">
        <v>3.7141535615171137</v>
      </c>
    </row>
    <row r="5073" spans="1:17" x14ac:dyDescent="0.2">
      <c r="A5073" t="s">
        <v>7832</v>
      </c>
      <c r="B5073" t="s">
        <v>82</v>
      </c>
      <c r="C5073" t="s">
        <v>2559</v>
      </c>
      <c r="D5073" t="s">
        <v>2603</v>
      </c>
      <c r="E5073" s="2">
        <v>46160.161805555559</v>
      </c>
      <c r="F5073" s="2">
        <v>46160.702967643032</v>
      </c>
      <c r="G5073" s="2">
        <v>46160.723800976368</v>
      </c>
      <c r="H5073" t="s">
        <v>2750</v>
      </c>
      <c r="I5073" t="s">
        <v>2770</v>
      </c>
      <c r="J5073" t="s">
        <v>2752</v>
      </c>
      <c r="K5073">
        <v>5</v>
      </c>
      <c r="M5073">
        <f t="shared" si="79"/>
        <v>0.56199542080867104</v>
      </c>
      <c r="N5073">
        <v>13.487890099408105</v>
      </c>
      <c r="O5073" t="str">
        <v>Fast</v>
      </c>
      <c r="P5073">
        <v>4.0179995443153338</v>
      </c>
      <c r="Q5073">
        <v>3.7141535615171137</v>
      </c>
    </row>
    <row r="5074" spans="1:17" x14ac:dyDescent="0.2">
      <c r="A5074" t="s">
        <v>7833</v>
      </c>
      <c r="B5074" t="s">
        <v>1911</v>
      </c>
      <c r="C5074" t="s">
        <v>2543</v>
      </c>
      <c r="D5074" t="s">
        <v>2669</v>
      </c>
      <c r="E5074" s="2">
        <v>46293.365277777782</v>
      </c>
      <c r="F5074" s="2">
        <v>46293.688633948681</v>
      </c>
      <c r="G5074" s="2">
        <v>46294.386510495133</v>
      </c>
      <c r="H5074" t="s">
        <v>2764</v>
      </c>
      <c r="I5074" t="s">
        <v>2751</v>
      </c>
      <c r="J5074" t="s">
        <v>2752</v>
      </c>
      <c r="K5074">
        <v>2</v>
      </c>
      <c r="M5074">
        <f t="shared" si="79"/>
        <v>1.0212327173503581</v>
      </c>
      <c r="N5074">
        <v>24.509585216408595</v>
      </c>
      <c r="O5074" t="str">
        <v>Slow</v>
      </c>
      <c r="P5074">
        <v>4.0179995443153338</v>
      </c>
      <c r="Q5074">
        <v>3.7141535615171137</v>
      </c>
    </row>
    <row r="5075" spans="1:17" x14ac:dyDescent="0.2">
      <c r="A5075" t="s">
        <v>7834</v>
      </c>
      <c r="B5075" t="s">
        <v>403</v>
      </c>
      <c r="C5075" t="s">
        <v>2561</v>
      </c>
      <c r="D5075" t="s">
        <v>2699</v>
      </c>
      <c r="E5075" s="2">
        <v>46201.31527777778</v>
      </c>
      <c r="F5075" s="2">
        <v>46201.558332402012</v>
      </c>
      <c r="G5075" s="2">
        <v>46202.071631433231</v>
      </c>
      <c r="H5075" t="s">
        <v>2764</v>
      </c>
      <c r="I5075" t="s">
        <v>2751</v>
      </c>
      <c r="J5075" t="s">
        <v>2752</v>
      </c>
      <c r="K5075">
        <v>5</v>
      </c>
      <c r="M5075">
        <f t="shared" si="79"/>
        <v>0.75635365545167588</v>
      </c>
      <c r="N5075">
        <v>18.152487730840221</v>
      </c>
      <c r="O5075" t="str">
        <v>Fast</v>
      </c>
      <c r="P5075">
        <v>4.0179995443153338</v>
      </c>
      <c r="Q5075">
        <v>3.7141535615171137</v>
      </c>
    </row>
    <row r="5076" spans="1:17" x14ac:dyDescent="0.2">
      <c r="A5076" t="s">
        <v>7835</v>
      </c>
      <c r="B5076" t="s">
        <v>2451</v>
      </c>
      <c r="C5076" t="s">
        <v>2559</v>
      </c>
      <c r="D5076" t="s">
        <v>2713</v>
      </c>
      <c r="E5076" s="2">
        <v>46136.712500000001</v>
      </c>
      <c r="F5076" s="2">
        <v>46136.826027835552</v>
      </c>
      <c r="G5076" s="2">
        <v>46137.1845276737</v>
      </c>
      <c r="H5076" t="s">
        <v>2750</v>
      </c>
      <c r="I5076" t="s">
        <v>2762</v>
      </c>
      <c r="J5076" t="s">
        <v>2752</v>
      </c>
      <c r="K5076">
        <v>5</v>
      </c>
      <c r="M5076">
        <f t="shared" si="79"/>
        <v>0.47202767369890353</v>
      </c>
      <c r="N5076">
        <v>11.328664168773685</v>
      </c>
      <c r="O5076" t="str">
        <v>Fast</v>
      </c>
      <c r="P5076">
        <v>4.0179995443153338</v>
      </c>
      <c r="Q5076">
        <v>3.7141535615171137</v>
      </c>
    </row>
    <row r="5077" spans="1:17" x14ac:dyDescent="0.2">
      <c r="A5077" t="s">
        <v>7836</v>
      </c>
      <c r="B5077" t="s">
        <v>2163</v>
      </c>
      <c r="C5077" t="s">
        <v>2547</v>
      </c>
      <c r="D5077" t="s">
        <v>2601</v>
      </c>
      <c r="E5077" s="2">
        <v>46236.737500000003</v>
      </c>
      <c r="F5077" s="2">
        <v>46237.098803981447</v>
      </c>
      <c r="H5077" t="s">
        <v>2764</v>
      </c>
      <c r="I5077" t="s">
        <v>2751</v>
      </c>
      <c r="J5077" t="s">
        <v>2767</v>
      </c>
      <c r="K5077">
        <v>4</v>
      </c>
      <c r="M5077" t="str">
        <f t="shared" si="79"/>
        <v/>
      </c>
      <c r="N5077" t="str">
        <v/>
      </c>
      <c r="O5077" t="str">
        <v/>
      </c>
      <c r="P5077" t="str">
        <v/>
      </c>
      <c r="Q5077" t="str">
        <v/>
      </c>
    </row>
    <row r="5078" spans="1:17" x14ac:dyDescent="0.2">
      <c r="A5078" t="s">
        <v>7837</v>
      </c>
      <c r="B5078" t="s">
        <v>1756</v>
      </c>
      <c r="C5078" t="s">
        <v>2525</v>
      </c>
      <c r="D5078" t="s">
        <v>2649</v>
      </c>
      <c r="E5078" s="2">
        <v>46123.172222222223</v>
      </c>
      <c r="F5078" s="2">
        <v>46123.356669147222</v>
      </c>
      <c r="G5078" s="2">
        <v>46123.377502480558</v>
      </c>
      <c r="H5078" t="s">
        <v>2750</v>
      </c>
      <c r="I5078" t="s">
        <v>2762</v>
      </c>
      <c r="J5078" t="s">
        <v>2752</v>
      </c>
      <c r="K5078">
        <v>4</v>
      </c>
      <c r="M5078">
        <f t="shared" si="79"/>
        <v>0.20528025833482388</v>
      </c>
      <c r="N5078">
        <v>4.9267262000357732</v>
      </c>
      <c r="O5078" t="str">
        <v>Fast</v>
      </c>
      <c r="P5078">
        <v>4.0179995443153338</v>
      </c>
      <c r="Q5078">
        <v>3.7141535615171137</v>
      </c>
    </row>
    <row r="5079" spans="1:17" x14ac:dyDescent="0.2">
      <c r="A5079" t="s">
        <v>7838</v>
      </c>
      <c r="B5079" t="s">
        <v>2016</v>
      </c>
      <c r="C5079" t="s">
        <v>2557</v>
      </c>
      <c r="D5079" t="s">
        <v>2739</v>
      </c>
      <c r="E5079" s="2">
        <v>46229.899305555547</v>
      </c>
      <c r="F5079" s="2">
        <v>46230.183492427634</v>
      </c>
      <c r="G5079" s="2">
        <v>46230.770682915718</v>
      </c>
      <c r="H5079" t="s">
        <v>2764</v>
      </c>
      <c r="I5079" t="s">
        <v>2751</v>
      </c>
      <c r="J5079" t="s">
        <v>2752</v>
      </c>
      <c r="K5079">
        <v>4</v>
      </c>
      <c r="M5079">
        <f t="shared" si="79"/>
        <v>0.87137736017029965</v>
      </c>
      <c r="N5079">
        <v>20.913056644087192</v>
      </c>
      <c r="O5079" t="str">
        <v>Fast</v>
      </c>
      <c r="P5079">
        <v>4.0179995443153338</v>
      </c>
      <c r="Q5079">
        <v>3.7141535615171137</v>
      </c>
    </row>
    <row r="5080" spans="1:17" x14ac:dyDescent="0.2">
      <c r="A5080" t="s">
        <v>7839</v>
      </c>
      <c r="B5080" t="s">
        <v>1958</v>
      </c>
      <c r="C5080" t="s">
        <v>2540</v>
      </c>
      <c r="D5080" t="s">
        <v>2685</v>
      </c>
      <c r="E5080" s="2">
        <v>46277.670138888891</v>
      </c>
      <c r="F5080" s="2">
        <v>46278.174195347267</v>
      </c>
      <c r="H5080" t="s">
        <v>2760</v>
      </c>
      <c r="I5080" t="s">
        <v>2751</v>
      </c>
      <c r="J5080" t="s">
        <v>2767</v>
      </c>
      <c r="K5080">
        <v>3</v>
      </c>
      <c r="M5080" t="str">
        <f t="shared" si="79"/>
        <v/>
      </c>
      <c r="N5080" t="str">
        <v/>
      </c>
      <c r="O5080" t="str">
        <v/>
      </c>
      <c r="P5080" t="str">
        <v/>
      </c>
      <c r="Q5080" t="str">
        <v/>
      </c>
    </row>
    <row r="5081" spans="1:17" x14ac:dyDescent="0.2">
      <c r="A5081" t="s">
        <v>7840</v>
      </c>
      <c r="B5081" t="s">
        <v>2134</v>
      </c>
      <c r="C5081" t="s">
        <v>2543</v>
      </c>
      <c r="D5081" t="s">
        <v>2595</v>
      </c>
      <c r="E5081" s="2">
        <v>46270.665972222218</v>
      </c>
      <c r="F5081" s="2">
        <v>46270.720913225407</v>
      </c>
      <c r="G5081" s="2">
        <v>46270.913264426883</v>
      </c>
      <c r="H5081" t="s">
        <v>2750</v>
      </c>
      <c r="I5081" t="s">
        <v>2762</v>
      </c>
      <c r="J5081" t="s">
        <v>2752</v>
      </c>
      <c r="K5081">
        <v>4</v>
      </c>
      <c r="M5081">
        <f t="shared" si="79"/>
        <v>0.24729220466542756</v>
      </c>
      <c r="N5081">
        <v>5.9350129119702615</v>
      </c>
      <c r="O5081" t="str">
        <v>Fast</v>
      </c>
      <c r="P5081">
        <v>4.0179995443153338</v>
      </c>
      <c r="Q5081">
        <v>3.7141535615171137</v>
      </c>
    </row>
    <row r="5082" spans="1:17" x14ac:dyDescent="0.2">
      <c r="A5082" t="s">
        <v>7841</v>
      </c>
      <c r="B5082" t="s">
        <v>1409</v>
      </c>
      <c r="C5082" t="s">
        <v>2557</v>
      </c>
      <c r="D5082" t="s">
        <v>2727</v>
      </c>
      <c r="E5082" s="2">
        <v>46164.775694444441</v>
      </c>
      <c r="F5082" s="2">
        <v>46164.965419801629</v>
      </c>
      <c r="G5082" s="2">
        <v>46166.003361492549</v>
      </c>
      <c r="H5082" t="s">
        <v>2764</v>
      </c>
      <c r="I5082" t="s">
        <v>2751</v>
      </c>
      <c r="J5082" t="s">
        <v>2752</v>
      </c>
      <c r="K5082">
        <v>4</v>
      </c>
      <c r="M5082">
        <f t="shared" si="79"/>
        <v>1.2276670481078327</v>
      </c>
      <c r="N5082">
        <v>29.464009154587984</v>
      </c>
      <c r="O5082" t="str">
        <v>Slow</v>
      </c>
      <c r="P5082">
        <v>4.0179995443153338</v>
      </c>
      <c r="Q5082">
        <v>3.7141535615171137</v>
      </c>
    </row>
    <row r="5083" spans="1:17" x14ac:dyDescent="0.2">
      <c r="A5083" t="s">
        <v>7842</v>
      </c>
      <c r="B5083" t="s">
        <v>1580</v>
      </c>
      <c r="C5083" t="s">
        <v>2561</v>
      </c>
      <c r="D5083" t="s">
        <v>2689</v>
      </c>
      <c r="E5083" s="2">
        <v>46151.727083333331</v>
      </c>
      <c r="F5083" s="2">
        <v>46151.961578746283</v>
      </c>
      <c r="G5083" s="2">
        <v>46152.151095400142</v>
      </c>
      <c r="H5083" t="s">
        <v>2750</v>
      </c>
      <c r="I5083" t="s">
        <v>2751</v>
      </c>
      <c r="J5083" t="s">
        <v>2752</v>
      </c>
      <c r="K5083">
        <v>5</v>
      </c>
      <c r="M5083">
        <f t="shared" si="79"/>
        <v>0.42401206681097392</v>
      </c>
      <c r="N5083">
        <v>10.176289603463374</v>
      </c>
      <c r="O5083" t="str">
        <v>Fast</v>
      </c>
      <c r="P5083">
        <v>4.0179995443153338</v>
      </c>
      <c r="Q5083">
        <v>3.7141535615171137</v>
      </c>
    </row>
    <row r="5084" spans="1:17" x14ac:dyDescent="0.2">
      <c r="A5084" t="s">
        <v>7843</v>
      </c>
      <c r="B5084" t="s">
        <v>1193</v>
      </c>
      <c r="C5084" t="s">
        <v>2528</v>
      </c>
      <c r="D5084" t="s">
        <v>2653</v>
      </c>
      <c r="E5084" s="2">
        <v>46131.788194444453</v>
      </c>
      <c r="F5084" s="2">
        <v>46131.946664614246</v>
      </c>
      <c r="G5084" s="2">
        <v>46132.516719051768</v>
      </c>
      <c r="H5084" t="s">
        <v>2760</v>
      </c>
      <c r="I5084" t="s">
        <v>2762</v>
      </c>
      <c r="J5084" t="s">
        <v>2752</v>
      </c>
      <c r="K5084">
        <v>5</v>
      </c>
      <c r="M5084">
        <f t="shared" si="79"/>
        <v>0.72852460731519386</v>
      </c>
      <c r="N5084">
        <v>17.484590575564653</v>
      </c>
      <c r="O5084" t="str">
        <v>Fast</v>
      </c>
      <c r="P5084">
        <v>4.0179995443153338</v>
      </c>
      <c r="Q5084">
        <v>3.7141535615171137</v>
      </c>
    </row>
    <row r="5085" spans="1:17" x14ac:dyDescent="0.2">
      <c r="A5085" t="s">
        <v>7844</v>
      </c>
      <c r="B5085" t="s">
        <v>1581</v>
      </c>
      <c r="C5085" t="s">
        <v>2561</v>
      </c>
      <c r="D5085" t="s">
        <v>2705</v>
      </c>
      <c r="E5085" s="2">
        <v>46168.289583333331</v>
      </c>
      <c r="F5085" s="2">
        <v>46168.51433507898</v>
      </c>
      <c r="H5085" t="s">
        <v>2764</v>
      </c>
      <c r="I5085" t="s">
        <v>2751</v>
      </c>
      <c r="J5085" t="s">
        <v>2767</v>
      </c>
      <c r="K5085">
        <v>3</v>
      </c>
      <c r="M5085" t="str">
        <f t="shared" si="79"/>
        <v/>
      </c>
      <c r="N5085" t="str">
        <v/>
      </c>
      <c r="O5085" t="str">
        <v/>
      </c>
      <c r="P5085" t="str">
        <v/>
      </c>
      <c r="Q5085" t="str">
        <v/>
      </c>
    </row>
    <row r="5086" spans="1:17" x14ac:dyDescent="0.2">
      <c r="A5086" t="s">
        <v>7845</v>
      </c>
      <c r="B5086" t="s">
        <v>974</v>
      </c>
      <c r="C5086" t="s">
        <v>2538</v>
      </c>
      <c r="D5086" t="s">
        <v>2683</v>
      </c>
      <c r="E5086" s="2">
        <v>46278.686111111107</v>
      </c>
      <c r="F5086" s="2">
        <v>46279.108785381861</v>
      </c>
      <c r="G5086" s="2">
        <v>46280.350503571462</v>
      </c>
      <c r="H5086" t="s">
        <v>2750</v>
      </c>
      <c r="I5086" t="s">
        <v>2770</v>
      </c>
      <c r="J5086" t="s">
        <v>2752</v>
      </c>
      <c r="K5086">
        <v>3</v>
      </c>
      <c r="M5086">
        <f t="shared" si="79"/>
        <v>1.6643924603558844</v>
      </c>
      <c r="N5086">
        <v>39.945419048541225</v>
      </c>
      <c r="O5086" t="str">
        <v>Slow</v>
      </c>
      <c r="P5086">
        <v>4.0179995443153338</v>
      </c>
      <c r="Q5086">
        <v>3.7141535615171137</v>
      </c>
    </row>
    <row r="5087" spans="1:17" x14ac:dyDescent="0.2">
      <c r="A5087" t="s">
        <v>7846</v>
      </c>
      <c r="B5087" t="s">
        <v>330</v>
      </c>
      <c r="C5087" t="s">
        <v>2551</v>
      </c>
      <c r="D5087" t="s">
        <v>2621</v>
      </c>
      <c r="E5087" s="2">
        <v>46261.974999999999</v>
      </c>
      <c r="F5087" s="2">
        <v>46262.51792878969</v>
      </c>
      <c r="H5087" t="s">
        <v>2764</v>
      </c>
      <c r="I5087" t="s">
        <v>2751</v>
      </c>
      <c r="J5087" t="s">
        <v>2767</v>
      </c>
      <c r="K5087">
        <v>4</v>
      </c>
      <c r="M5087" t="str">
        <f t="shared" si="79"/>
        <v/>
      </c>
      <c r="N5087" t="str">
        <v/>
      </c>
      <c r="O5087" t="str">
        <v/>
      </c>
      <c r="P5087" t="str">
        <v/>
      </c>
      <c r="Q5087" t="str">
        <v/>
      </c>
    </row>
    <row r="5088" spans="1:17" x14ac:dyDescent="0.2">
      <c r="A5088" t="s">
        <v>7847</v>
      </c>
      <c r="B5088" t="s">
        <v>2348</v>
      </c>
      <c r="C5088" t="s">
        <v>2563</v>
      </c>
      <c r="D5088" t="s">
        <v>2707</v>
      </c>
      <c r="E5088" s="2">
        <v>46188.754166666673</v>
      </c>
      <c r="F5088" s="2">
        <v>46189.072025984649</v>
      </c>
      <c r="H5088" t="s">
        <v>2764</v>
      </c>
      <c r="I5088" t="s">
        <v>2751</v>
      </c>
      <c r="J5088" t="s">
        <v>2758</v>
      </c>
      <c r="K5088">
        <v>3</v>
      </c>
      <c r="M5088" t="str">
        <f t="shared" si="79"/>
        <v/>
      </c>
      <c r="N5088" t="str">
        <v/>
      </c>
      <c r="O5088" t="str">
        <v/>
      </c>
      <c r="P5088" t="str">
        <v/>
      </c>
      <c r="Q5088" t="str">
        <v/>
      </c>
    </row>
    <row r="5089" spans="1:17" x14ac:dyDescent="0.2">
      <c r="A5089" t="s">
        <v>7848</v>
      </c>
      <c r="B5089" t="s">
        <v>1768</v>
      </c>
      <c r="C5089" t="s">
        <v>2535</v>
      </c>
      <c r="D5089" t="s">
        <v>2621</v>
      </c>
      <c r="E5089" s="2">
        <v>46100.407638888893</v>
      </c>
      <c r="F5089" s="2">
        <v>46100.597725319363</v>
      </c>
      <c r="H5089" t="s">
        <v>2754</v>
      </c>
      <c r="I5089" t="s">
        <v>2762</v>
      </c>
      <c r="J5089" t="s">
        <v>2758</v>
      </c>
      <c r="K5089">
        <v>4</v>
      </c>
      <c r="M5089" t="str">
        <f t="shared" si="79"/>
        <v/>
      </c>
      <c r="N5089" t="str">
        <v/>
      </c>
      <c r="O5089" t="str">
        <v/>
      </c>
      <c r="P5089" t="str">
        <v/>
      </c>
      <c r="Q5089" t="str">
        <v/>
      </c>
    </row>
    <row r="5090" spans="1:17" x14ac:dyDescent="0.2">
      <c r="A5090" t="s">
        <v>7849</v>
      </c>
      <c r="B5090" t="s">
        <v>1783</v>
      </c>
      <c r="C5090" t="s">
        <v>2535</v>
      </c>
      <c r="D5090" t="s">
        <v>2617</v>
      </c>
      <c r="E5090" s="2">
        <v>46125.631944444453</v>
      </c>
      <c r="F5090" s="2">
        <v>46126.652777406052</v>
      </c>
      <c r="H5090" t="s">
        <v>2760</v>
      </c>
      <c r="I5090" t="s">
        <v>2770</v>
      </c>
      <c r="J5090" t="s">
        <v>2756</v>
      </c>
      <c r="K5090">
        <v>3</v>
      </c>
      <c r="M5090" t="str">
        <f t="shared" si="79"/>
        <v/>
      </c>
      <c r="N5090" t="str">
        <v/>
      </c>
      <c r="O5090" t="str">
        <v/>
      </c>
      <c r="P5090" t="str">
        <v/>
      </c>
      <c r="Q5090" t="str">
        <v/>
      </c>
    </row>
    <row r="5091" spans="1:17" x14ac:dyDescent="0.2">
      <c r="A5091" t="s">
        <v>7850</v>
      </c>
      <c r="B5091" t="s">
        <v>721</v>
      </c>
      <c r="C5091" t="s">
        <v>2567</v>
      </c>
      <c r="D5091" t="s">
        <v>2675</v>
      </c>
      <c r="E5091" s="2">
        <v>46090.912499999999</v>
      </c>
      <c r="F5091" s="2">
        <v>46091.874185348643</v>
      </c>
      <c r="G5091" s="2">
        <v>46093.595037194253</v>
      </c>
      <c r="H5091" t="s">
        <v>2764</v>
      </c>
      <c r="I5091" t="s">
        <v>2770</v>
      </c>
      <c r="J5091" t="s">
        <v>2752</v>
      </c>
      <c r="K5091">
        <v>2</v>
      </c>
      <c r="M5091">
        <f t="shared" si="79"/>
        <v>2.6825371942541096</v>
      </c>
      <c r="N5091">
        <v>64.380892662098631</v>
      </c>
      <c r="O5091" t="str">
        <v>Slow</v>
      </c>
      <c r="P5091">
        <v>4.0179995443153338</v>
      </c>
      <c r="Q5091">
        <v>3.7141535615171137</v>
      </c>
    </row>
    <row r="5092" spans="1:17" x14ac:dyDescent="0.2">
      <c r="A5092" t="s">
        <v>7851</v>
      </c>
      <c r="B5092" t="s">
        <v>1948</v>
      </c>
      <c r="C5092" t="s">
        <v>2543</v>
      </c>
      <c r="D5092" t="s">
        <v>2577</v>
      </c>
      <c r="E5092" s="2">
        <v>46073.654861111107</v>
      </c>
      <c r="F5092" s="2">
        <v>46074.135011512801</v>
      </c>
      <c r="H5092" t="s">
        <v>2754</v>
      </c>
      <c r="I5092" t="s">
        <v>2751</v>
      </c>
      <c r="J5092" t="s">
        <v>2758</v>
      </c>
      <c r="K5092">
        <v>4</v>
      </c>
      <c r="M5092" t="str">
        <f t="shared" si="79"/>
        <v/>
      </c>
      <c r="N5092" t="str">
        <v/>
      </c>
      <c r="O5092" t="str">
        <v/>
      </c>
      <c r="P5092" t="str">
        <v/>
      </c>
      <c r="Q5092" t="str">
        <v/>
      </c>
    </row>
    <row r="5093" spans="1:17" x14ac:dyDescent="0.2">
      <c r="A5093" t="s">
        <v>7852</v>
      </c>
      <c r="B5093" t="s">
        <v>1319</v>
      </c>
      <c r="C5093" t="s">
        <v>2565</v>
      </c>
      <c r="D5093" t="s">
        <v>2681</v>
      </c>
      <c r="E5093" s="2">
        <v>46025.779166666667</v>
      </c>
      <c r="F5093" s="2">
        <v>46025.892388097527</v>
      </c>
      <c r="G5093" s="2">
        <v>46026.977814381236</v>
      </c>
      <c r="H5093" t="s">
        <v>2750</v>
      </c>
      <c r="I5093" t="s">
        <v>2762</v>
      </c>
      <c r="J5093" t="s">
        <v>2752</v>
      </c>
      <c r="K5093">
        <v>4</v>
      </c>
      <c r="M5093">
        <f t="shared" si="79"/>
        <v>1.1986477145692334</v>
      </c>
      <c r="N5093">
        <v>28.767545149661601</v>
      </c>
      <c r="O5093" t="str">
        <v>Slow</v>
      </c>
      <c r="P5093">
        <v>4.0179995443153338</v>
      </c>
      <c r="Q5093">
        <v>3.7141535615171137</v>
      </c>
    </row>
    <row r="5094" spans="1:17" x14ac:dyDescent="0.2">
      <c r="A5094" t="s">
        <v>7853</v>
      </c>
      <c r="B5094" t="s">
        <v>212</v>
      </c>
      <c r="C5094" t="s">
        <v>2543</v>
      </c>
      <c r="D5094" t="s">
        <v>2669</v>
      </c>
      <c r="E5094" s="2">
        <v>46234.88958333333</v>
      </c>
      <c r="F5094" s="2">
        <v>46235.088192048293</v>
      </c>
      <c r="G5094" s="2">
        <v>46235.935349914187</v>
      </c>
      <c r="H5094" t="s">
        <v>2764</v>
      </c>
      <c r="I5094" t="s">
        <v>2751</v>
      </c>
      <c r="J5094" t="s">
        <v>2752</v>
      </c>
      <c r="K5094">
        <v>4</v>
      </c>
      <c r="M5094">
        <f t="shared" si="79"/>
        <v>1.0457665808571619</v>
      </c>
      <c r="N5094">
        <v>25.098397940571886</v>
      </c>
      <c r="O5094" t="str">
        <v>Slow</v>
      </c>
      <c r="P5094">
        <v>4.0179995443153338</v>
      </c>
      <c r="Q5094">
        <v>3.7141535615171137</v>
      </c>
    </row>
    <row r="5095" spans="1:17" x14ac:dyDescent="0.2">
      <c r="A5095" t="s">
        <v>7854</v>
      </c>
      <c r="B5095" t="s">
        <v>2407</v>
      </c>
      <c r="C5095" t="s">
        <v>2553</v>
      </c>
      <c r="D5095" t="s">
        <v>2695</v>
      </c>
      <c r="E5095" s="2">
        <v>46224.366666666669</v>
      </c>
      <c r="F5095" s="2">
        <v>46224.760420193757</v>
      </c>
      <c r="H5095" t="s">
        <v>2754</v>
      </c>
      <c r="I5095" t="s">
        <v>2751</v>
      </c>
      <c r="J5095" t="s">
        <v>2767</v>
      </c>
      <c r="K5095">
        <v>3</v>
      </c>
      <c r="M5095" t="str">
        <f t="shared" si="79"/>
        <v/>
      </c>
      <c r="N5095" t="str">
        <v/>
      </c>
      <c r="O5095" t="str">
        <v/>
      </c>
      <c r="P5095" t="str">
        <v/>
      </c>
      <c r="Q5095" t="str">
        <v/>
      </c>
    </row>
    <row r="5096" spans="1:17" x14ac:dyDescent="0.2">
      <c r="A5096" t="s">
        <v>7855</v>
      </c>
      <c r="B5096" t="s">
        <v>2500</v>
      </c>
      <c r="C5096" t="s">
        <v>2549</v>
      </c>
      <c r="D5096" t="s">
        <v>2605</v>
      </c>
      <c r="E5096" s="2">
        <v>46071.334722222222</v>
      </c>
      <c r="F5096" s="2">
        <v>46071.626977958702</v>
      </c>
      <c r="G5096" s="2">
        <v>46071.647811292038</v>
      </c>
      <c r="H5096" t="s">
        <v>2760</v>
      </c>
      <c r="I5096" t="s">
        <v>2751</v>
      </c>
      <c r="J5096" t="s">
        <v>2752</v>
      </c>
      <c r="K5096">
        <v>5</v>
      </c>
      <c r="M5096">
        <f t="shared" si="79"/>
        <v>0.31308906981576001</v>
      </c>
      <c r="N5096">
        <v>7.5141376755782403</v>
      </c>
      <c r="O5096" t="str">
        <v>Fast</v>
      </c>
      <c r="P5096">
        <v>4.0179995443153338</v>
      </c>
      <c r="Q5096">
        <v>3.7141535615171137</v>
      </c>
    </row>
    <row r="5097" spans="1:17" x14ac:dyDescent="0.2">
      <c r="A5097" t="s">
        <v>7856</v>
      </c>
      <c r="B5097" t="s">
        <v>2197</v>
      </c>
      <c r="C5097" t="s">
        <v>2567</v>
      </c>
      <c r="D5097" t="s">
        <v>2673</v>
      </c>
      <c r="E5097" s="2">
        <v>46210.343055555553</v>
      </c>
      <c r="F5097" s="2">
        <v>46210.74654258426</v>
      </c>
      <c r="G5097" s="2">
        <v>46211.755323074329</v>
      </c>
      <c r="H5097" t="s">
        <v>2750</v>
      </c>
      <c r="I5097" t="s">
        <v>2751</v>
      </c>
      <c r="J5097" t="s">
        <v>2752</v>
      </c>
      <c r="K5097">
        <v>2</v>
      </c>
      <c r="M5097">
        <f t="shared" si="79"/>
        <v>1.4122675187754794</v>
      </c>
      <c r="N5097">
        <v>33.894420450611506</v>
      </c>
      <c r="O5097" t="str">
        <v>Slow</v>
      </c>
      <c r="P5097">
        <v>4.0179995443153338</v>
      </c>
      <c r="Q5097">
        <v>3.7141535615171137</v>
      </c>
    </row>
    <row r="5098" spans="1:17" x14ac:dyDescent="0.2">
      <c r="A5098" t="s">
        <v>7857</v>
      </c>
      <c r="B5098" t="s">
        <v>1208</v>
      </c>
      <c r="C5098" t="s">
        <v>2551</v>
      </c>
      <c r="D5098" t="s">
        <v>2651</v>
      </c>
      <c r="E5098" s="2">
        <v>46068.368750000001</v>
      </c>
      <c r="F5098" s="2">
        <v>46068.807353953242</v>
      </c>
      <c r="H5098" t="s">
        <v>2764</v>
      </c>
      <c r="I5098" t="s">
        <v>2751</v>
      </c>
      <c r="J5098" t="s">
        <v>2756</v>
      </c>
      <c r="K5098">
        <v>5</v>
      </c>
      <c r="M5098" t="str">
        <f t="shared" si="79"/>
        <v/>
      </c>
      <c r="N5098" t="str">
        <v/>
      </c>
      <c r="O5098" t="str">
        <v/>
      </c>
      <c r="P5098" t="str">
        <v/>
      </c>
      <c r="Q5098" t="str">
        <v/>
      </c>
    </row>
    <row r="5099" spans="1:17" x14ac:dyDescent="0.2">
      <c r="A5099" t="s">
        <v>7858</v>
      </c>
      <c r="B5099" t="s">
        <v>603</v>
      </c>
      <c r="C5099" t="s">
        <v>2549</v>
      </c>
      <c r="D5099" t="s">
        <v>2607</v>
      </c>
      <c r="E5099" s="2">
        <v>46098.679166666669</v>
      </c>
      <c r="F5099" s="2">
        <v>46098.918510174677</v>
      </c>
      <c r="H5099" t="s">
        <v>2750</v>
      </c>
      <c r="I5099" t="s">
        <v>2751</v>
      </c>
      <c r="J5099" t="s">
        <v>2767</v>
      </c>
      <c r="K5099">
        <v>4</v>
      </c>
      <c r="M5099" t="str">
        <f t="shared" si="79"/>
        <v/>
      </c>
      <c r="N5099" t="str">
        <v/>
      </c>
      <c r="O5099" t="str">
        <v/>
      </c>
      <c r="P5099" t="str">
        <v/>
      </c>
      <c r="Q5099" t="str">
        <v/>
      </c>
    </row>
    <row r="5100" spans="1:17" x14ac:dyDescent="0.2">
      <c r="A5100" t="s">
        <v>7859</v>
      </c>
      <c r="B5100" t="s">
        <v>47</v>
      </c>
      <c r="C5100" t="s">
        <v>2547</v>
      </c>
      <c r="D5100" t="s">
        <v>2653</v>
      </c>
      <c r="E5100" s="2">
        <v>46093.48541666667</v>
      </c>
      <c r="F5100" s="2">
        <v>46093.584545462072</v>
      </c>
      <c r="G5100" s="2">
        <v>46093.905524509071</v>
      </c>
      <c r="H5100" t="s">
        <v>2764</v>
      </c>
      <c r="I5100" t="s">
        <v>2762</v>
      </c>
      <c r="J5100" t="s">
        <v>2752</v>
      </c>
      <c r="K5100">
        <v>4</v>
      </c>
      <c r="M5100">
        <f t="shared" si="79"/>
        <v>0.42010784240119392</v>
      </c>
      <c r="N5100">
        <v>10.082588217628654</v>
      </c>
      <c r="O5100" t="str">
        <v>Fast</v>
      </c>
      <c r="P5100">
        <v>4.0179995443153338</v>
      </c>
      <c r="Q5100">
        <v>3.7141535615171137</v>
      </c>
    </row>
    <row r="5101" spans="1:17" x14ac:dyDescent="0.2">
      <c r="A5101" t="s">
        <v>7860</v>
      </c>
      <c r="B5101" t="s">
        <v>1862</v>
      </c>
      <c r="C5101" t="s">
        <v>2543</v>
      </c>
      <c r="D5101" t="s">
        <v>2727</v>
      </c>
      <c r="E5101" s="2">
        <v>46058.94027777778</v>
      </c>
      <c r="F5101" s="2">
        <v>46059.666919900519</v>
      </c>
      <c r="G5101" s="2">
        <v>46059.993455061653</v>
      </c>
      <c r="H5101" t="s">
        <v>2764</v>
      </c>
      <c r="I5101" t="s">
        <v>2770</v>
      </c>
      <c r="J5101" t="s">
        <v>2752</v>
      </c>
      <c r="K5101">
        <v>4</v>
      </c>
      <c r="M5101">
        <f t="shared" si="79"/>
        <v>1.0531772838730831</v>
      </c>
      <c r="N5101">
        <v>25.276254812953994</v>
      </c>
      <c r="O5101" t="str">
        <v>Slow</v>
      </c>
      <c r="P5101">
        <v>4.0179995443153338</v>
      </c>
      <c r="Q5101">
        <v>3.7141535615171137</v>
      </c>
    </row>
    <row r="5102" spans="1:17" x14ac:dyDescent="0.2">
      <c r="A5102" t="s">
        <v>7861</v>
      </c>
      <c r="B5102" t="s">
        <v>2248</v>
      </c>
      <c r="C5102" t="s">
        <v>2545</v>
      </c>
      <c r="D5102" t="s">
        <v>2711</v>
      </c>
      <c r="E5102" s="2">
        <v>46222.686111111107</v>
      </c>
      <c r="F5102" s="2">
        <v>46223.769464710917</v>
      </c>
      <c r="G5102" s="2">
        <v>46223.85605564998</v>
      </c>
      <c r="H5102" t="s">
        <v>2764</v>
      </c>
      <c r="I5102" t="s">
        <v>2770</v>
      </c>
      <c r="J5102" t="s">
        <v>2752</v>
      </c>
      <c r="K5102">
        <v>4</v>
      </c>
      <c r="M5102">
        <f t="shared" si="79"/>
        <v>1.1699445388730965</v>
      </c>
      <c r="N5102">
        <v>28.078668932954315</v>
      </c>
      <c r="O5102" t="str">
        <v>Slow</v>
      </c>
      <c r="P5102">
        <v>4.0179995443153338</v>
      </c>
      <c r="Q5102">
        <v>3.7141535615171137</v>
      </c>
    </row>
    <row r="5103" spans="1:17" x14ac:dyDescent="0.2">
      <c r="A5103" t="s">
        <v>7862</v>
      </c>
      <c r="B5103" t="s">
        <v>281</v>
      </c>
      <c r="C5103" t="s">
        <v>2547</v>
      </c>
      <c r="D5103" t="s">
        <v>2607</v>
      </c>
      <c r="E5103" s="2">
        <v>46034.672222222223</v>
      </c>
      <c r="F5103" s="2">
        <v>46034.913913988297</v>
      </c>
      <c r="G5103" s="2">
        <v>46034.941937020129</v>
      </c>
      <c r="H5103" t="s">
        <v>2754</v>
      </c>
      <c r="I5103" t="s">
        <v>2751</v>
      </c>
      <c r="J5103" t="s">
        <v>2752</v>
      </c>
      <c r="K5103">
        <v>4</v>
      </c>
      <c r="M5103">
        <f t="shared" si="79"/>
        <v>0.2697147979051806</v>
      </c>
      <c r="N5103">
        <v>6.4731551497243345</v>
      </c>
      <c r="O5103" t="str">
        <v>Fast</v>
      </c>
      <c r="P5103">
        <v>4.0179995443153338</v>
      </c>
      <c r="Q5103">
        <v>3.7141535615171137</v>
      </c>
    </row>
    <row r="5104" spans="1:17" x14ac:dyDescent="0.2">
      <c r="A5104" t="s">
        <v>7863</v>
      </c>
      <c r="B5104" t="s">
        <v>1731</v>
      </c>
      <c r="C5104" t="s">
        <v>2559</v>
      </c>
      <c r="D5104" t="s">
        <v>2715</v>
      </c>
      <c r="E5104" s="2">
        <v>46133.95</v>
      </c>
      <c r="F5104" s="2">
        <v>46135.181452686171</v>
      </c>
      <c r="H5104" t="s">
        <v>2750</v>
      </c>
      <c r="I5104" t="s">
        <v>2770</v>
      </c>
      <c r="J5104" t="s">
        <v>2767</v>
      </c>
      <c r="K5104">
        <v>3</v>
      </c>
      <c r="M5104" t="str">
        <f t="shared" si="79"/>
        <v/>
      </c>
      <c r="N5104" t="str">
        <v/>
      </c>
      <c r="O5104" t="str">
        <v/>
      </c>
      <c r="P5104" t="str">
        <v/>
      </c>
      <c r="Q5104" t="str">
        <v/>
      </c>
    </row>
    <row r="5105" spans="1:17" x14ac:dyDescent="0.2">
      <c r="A5105" t="s">
        <v>7864</v>
      </c>
      <c r="B5105" t="s">
        <v>87</v>
      </c>
      <c r="C5105" t="s">
        <v>2525</v>
      </c>
      <c r="D5105" t="s">
        <v>2671</v>
      </c>
      <c r="E5105" s="2">
        <v>46156.856944444437</v>
      </c>
      <c r="F5105" s="2">
        <v>46156.998397163377</v>
      </c>
      <c r="H5105" t="s">
        <v>2754</v>
      </c>
      <c r="I5105" t="s">
        <v>2751</v>
      </c>
      <c r="J5105" t="s">
        <v>2767</v>
      </c>
      <c r="K5105">
        <v>3</v>
      </c>
      <c r="M5105" t="str">
        <f t="shared" si="79"/>
        <v/>
      </c>
      <c r="N5105" t="str">
        <v/>
      </c>
      <c r="O5105" t="str">
        <v/>
      </c>
      <c r="P5105" t="str">
        <v/>
      </c>
      <c r="Q5105" t="str">
        <v/>
      </c>
    </row>
    <row r="5106" spans="1:17" x14ac:dyDescent="0.2">
      <c r="A5106" t="s">
        <v>7865</v>
      </c>
      <c r="B5106" t="s">
        <v>1962</v>
      </c>
      <c r="C5106" t="s">
        <v>2549</v>
      </c>
      <c r="D5106" t="s">
        <v>2584</v>
      </c>
      <c r="E5106" s="2">
        <v>46180.031944444447</v>
      </c>
      <c r="F5106" s="2">
        <v>46180.554147832932</v>
      </c>
      <c r="G5106" s="2">
        <v>46181.209941232017</v>
      </c>
      <c r="H5106" t="s">
        <v>2764</v>
      </c>
      <c r="I5106" t="s">
        <v>2751</v>
      </c>
      <c r="J5106" t="s">
        <v>2752</v>
      </c>
      <c r="K5106">
        <v>4</v>
      </c>
      <c r="M5106">
        <f t="shared" si="79"/>
        <v>1.1779967875700095</v>
      </c>
      <c r="N5106">
        <v>28.271922901680227</v>
      </c>
      <c r="O5106" t="str">
        <v>Slow</v>
      </c>
      <c r="P5106">
        <v>4.0179995443153338</v>
      </c>
      <c r="Q5106">
        <v>3.7141535615171137</v>
      </c>
    </row>
    <row r="5107" spans="1:17" x14ac:dyDescent="0.2">
      <c r="A5107" t="s">
        <v>7866</v>
      </c>
      <c r="B5107" t="s">
        <v>91</v>
      </c>
      <c r="C5107" t="s">
        <v>2549</v>
      </c>
      <c r="D5107" t="s">
        <v>2727</v>
      </c>
      <c r="E5107" s="2">
        <v>46075.96597222222</v>
      </c>
      <c r="F5107" s="2">
        <v>46076.327288096159</v>
      </c>
      <c r="G5107" s="2">
        <v>46076.59691998933</v>
      </c>
      <c r="H5107" t="s">
        <v>2750</v>
      </c>
      <c r="I5107" t="s">
        <v>2751</v>
      </c>
      <c r="J5107" t="s">
        <v>2752</v>
      </c>
      <c r="K5107">
        <v>5</v>
      </c>
      <c r="M5107">
        <f t="shared" si="79"/>
        <v>0.6309477671093191</v>
      </c>
      <c r="N5107">
        <v>15.142746410623658</v>
      </c>
      <c r="O5107" t="str">
        <v>Fast</v>
      </c>
      <c r="P5107">
        <v>4.0179995443153338</v>
      </c>
      <c r="Q5107">
        <v>3.7141535615171137</v>
      </c>
    </row>
    <row r="5108" spans="1:17" x14ac:dyDescent="0.2">
      <c r="A5108" t="s">
        <v>7867</v>
      </c>
      <c r="B5108" t="s">
        <v>2459</v>
      </c>
      <c r="C5108" t="s">
        <v>2559</v>
      </c>
      <c r="D5108" t="s">
        <v>2665</v>
      </c>
      <c r="E5108" s="2">
        <v>46151.881249999999</v>
      </c>
      <c r="F5108" s="2">
        <v>46152.029631238969</v>
      </c>
      <c r="G5108" s="2">
        <v>46152.550587671903</v>
      </c>
      <c r="H5108" t="s">
        <v>2754</v>
      </c>
      <c r="I5108" t="s">
        <v>2762</v>
      </c>
      <c r="J5108" t="s">
        <v>2752</v>
      </c>
      <c r="K5108">
        <v>5</v>
      </c>
      <c r="M5108">
        <f t="shared" si="79"/>
        <v>0.66933767190494109</v>
      </c>
      <c r="N5108">
        <v>16.064104125718586</v>
      </c>
      <c r="O5108" t="str">
        <v>Fast</v>
      </c>
      <c r="P5108">
        <v>4.0179995443153338</v>
      </c>
      <c r="Q5108">
        <v>3.7141535615171137</v>
      </c>
    </row>
    <row r="5109" spans="1:17" x14ac:dyDescent="0.2">
      <c r="A5109" t="s">
        <v>7868</v>
      </c>
      <c r="B5109" t="s">
        <v>446</v>
      </c>
      <c r="C5109" t="s">
        <v>2555</v>
      </c>
      <c r="D5109" t="s">
        <v>2727</v>
      </c>
      <c r="E5109" s="2">
        <v>46239.329861111109</v>
      </c>
      <c r="F5109" s="2">
        <v>46239.480044405871</v>
      </c>
      <c r="G5109" s="2">
        <v>46239.500877739199</v>
      </c>
      <c r="H5109" t="s">
        <v>2754</v>
      </c>
      <c r="I5109" t="s">
        <v>2762</v>
      </c>
      <c r="J5109" t="s">
        <v>2752</v>
      </c>
      <c r="K5109">
        <v>5</v>
      </c>
      <c r="M5109">
        <f t="shared" si="79"/>
        <v>0.17101662809000118</v>
      </c>
      <c r="N5109">
        <v>4.1043990741600282</v>
      </c>
      <c r="O5109" t="str">
        <v>Fast</v>
      </c>
      <c r="P5109">
        <v>4.0179995443153338</v>
      </c>
      <c r="Q5109">
        <v>3.7141535615171137</v>
      </c>
    </row>
    <row r="5110" spans="1:17" x14ac:dyDescent="0.2">
      <c r="A5110" t="s">
        <v>7869</v>
      </c>
      <c r="B5110" t="s">
        <v>1021</v>
      </c>
      <c r="C5110" t="s">
        <v>2545</v>
      </c>
      <c r="D5110" t="s">
        <v>2595</v>
      </c>
      <c r="E5110" s="2">
        <v>46125.23541666667</v>
      </c>
      <c r="F5110" s="2">
        <v>46125.298608283192</v>
      </c>
      <c r="H5110" t="s">
        <v>2754</v>
      </c>
      <c r="I5110" t="s">
        <v>2751</v>
      </c>
      <c r="J5110" t="s">
        <v>2758</v>
      </c>
      <c r="K5110">
        <v>4</v>
      </c>
      <c r="M5110" t="str">
        <f t="shared" si="79"/>
        <v/>
      </c>
      <c r="N5110" t="str">
        <v/>
      </c>
      <c r="O5110" t="str">
        <v/>
      </c>
      <c r="P5110" t="str">
        <v/>
      </c>
      <c r="Q5110" t="str">
        <v/>
      </c>
    </row>
    <row r="5111" spans="1:17" x14ac:dyDescent="0.2">
      <c r="A5111" t="s">
        <v>7870</v>
      </c>
      <c r="B5111" t="s">
        <v>1758</v>
      </c>
      <c r="C5111" t="s">
        <v>2530</v>
      </c>
      <c r="D5111" t="s">
        <v>2607</v>
      </c>
      <c r="E5111" s="2">
        <v>46282.538194444453</v>
      </c>
      <c r="F5111" s="2">
        <v>46283.213850366759</v>
      </c>
      <c r="G5111" s="2">
        <v>46283.84758715795</v>
      </c>
      <c r="H5111" t="s">
        <v>2760</v>
      </c>
      <c r="I5111" t="s">
        <v>2770</v>
      </c>
      <c r="J5111" t="s">
        <v>2752</v>
      </c>
      <c r="K5111">
        <v>2</v>
      </c>
      <c r="M5111">
        <f t="shared" si="79"/>
        <v>1.3093927134978003</v>
      </c>
      <c r="N5111">
        <v>31.425425123947207</v>
      </c>
      <c r="O5111" t="str">
        <v>Slow</v>
      </c>
      <c r="P5111">
        <v>4.0179995443153338</v>
      </c>
      <c r="Q5111">
        <v>3.7141535615171137</v>
      </c>
    </row>
    <row r="5112" spans="1:17" x14ac:dyDescent="0.2">
      <c r="A5112" t="s">
        <v>7871</v>
      </c>
      <c r="B5112" t="s">
        <v>2136</v>
      </c>
      <c r="C5112" t="s">
        <v>2543</v>
      </c>
      <c r="D5112" t="s">
        <v>2725</v>
      </c>
      <c r="E5112" s="2">
        <v>46140.998611111107</v>
      </c>
      <c r="F5112" s="2">
        <v>46141.038135742543</v>
      </c>
      <c r="G5112" s="2">
        <v>46141.357660357156</v>
      </c>
      <c r="H5112" t="s">
        <v>2750</v>
      </c>
      <c r="I5112" t="s">
        <v>2755</v>
      </c>
      <c r="J5112" t="s">
        <v>2752</v>
      </c>
      <c r="K5112">
        <v>4</v>
      </c>
      <c r="M5112">
        <f t="shared" si="79"/>
        <v>0.35904924604983535</v>
      </c>
      <c r="N5112">
        <v>8.6171819051960483</v>
      </c>
      <c r="O5112" t="str">
        <v>Fast</v>
      </c>
      <c r="P5112">
        <v>4.0179995443153338</v>
      </c>
      <c r="Q5112">
        <v>3.7141535615171137</v>
      </c>
    </row>
    <row r="5113" spans="1:17" x14ac:dyDescent="0.2">
      <c r="A5113" t="s">
        <v>7872</v>
      </c>
      <c r="B5113" t="s">
        <v>929</v>
      </c>
      <c r="C5113" t="s">
        <v>2538</v>
      </c>
      <c r="D5113" t="s">
        <v>2619</v>
      </c>
      <c r="E5113" s="2">
        <v>46235.609027777777</v>
      </c>
      <c r="F5113" s="2">
        <v>46236.677193297823</v>
      </c>
      <c r="G5113" s="2">
        <v>46237.314841687337</v>
      </c>
      <c r="H5113" t="s">
        <v>2750</v>
      </c>
      <c r="I5113" t="s">
        <v>2770</v>
      </c>
      <c r="J5113" t="s">
        <v>2752</v>
      </c>
      <c r="K5113">
        <v>3</v>
      </c>
      <c r="M5113">
        <f t="shared" si="79"/>
        <v>1.7058139095606748</v>
      </c>
      <c r="N5113">
        <v>40.939533829456195</v>
      </c>
      <c r="O5113" t="str">
        <v>Slow</v>
      </c>
      <c r="P5113">
        <v>4.0179995443153338</v>
      </c>
      <c r="Q5113">
        <v>3.7141535615171137</v>
      </c>
    </row>
    <row r="5114" spans="1:17" x14ac:dyDescent="0.2">
      <c r="A5114" t="s">
        <v>7873</v>
      </c>
      <c r="B5114" t="s">
        <v>2472</v>
      </c>
      <c r="C5114" t="s">
        <v>2535</v>
      </c>
      <c r="D5114" t="s">
        <v>2667</v>
      </c>
      <c r="E5114" s="2">
        <v>46054.578472222223</v>
      </c>
      <c r="F5114" s="2">
        <v>46054.69986917737</v>
      </c>
      <c r="G5114" s="2">
        <v>46055.3143945497</v>
      </c>
      <c r="H5114" t="s">
        <v>2750</v>
      </c>
      <c r="I5114" t="s">
        <v>2762</v>
      </c>
      <c r="J5114" t="s">
        <v>2752</v>
      </c>
      <c r="K5114">
        <v>3</v>
      </c>
      <c r="M5114">
        <f t="shared" si="79"/>
        <v>0.73592232747614617</v>
      </c>
      <c r="N5114">
        <v>17.662135859427508</v>
      </c>
      <c r="O5114" t="str">
        <v>Fast</v>
      </c>
      <c r="P5114">
        <v>4.0179995443153338</v>
      </c>
      <c r="Q5114">
        <v>3.7141535615171137</v>
      </c>
    </row>
    <row r="5115" spans="1:17" x14ac:dyDescent="0.2">
      <c r="A5115" t="s">
        <v>7874</v>
      </c>
      <c r="B5115" t="s">
        <v>60</v>
      </c>
      <c r="C5115" t="s">
        <v>2557</v>
      </c>
      <c r="D5115" t="s">
        <v>2677</v>
      </c>
      <c r="E5115" s="2">
        <v>46255.216666666667</v>
      </c>
      <c r="F5115" s="2">
        <v>46256.340834411807</v>
      </c>
      <c r="G5115" s="2">
        <v>46258.802203689957</v>
      </c>
      <c r="H5115" t="s">
        <v>2750</v>
      </c>
      <c r="I5115" t="s">
        <v>2770</v>
      </c>
      <c r="J5115" t="s">
        <v>2752</v>
      </c>
      <c r="K5115">
        <v>4</v>
      </c>
      <c r="M5115">
        <f t="shared" si="79"/>
        <v>3.585537023289362</v>
      </c>
      <c r="N5115">
        <v>86.052888558944687</v>
      </c>
      <c r="O5115" t="str">
        <v>Slow</v>
      </c>
      <c r="P5115">
        <v>4.0179995443153338</v>
      </c>
      <c r="Q5115">
        <v>3.7141535615171137</v>
      </c>
    </row>
    <row r="5116" spans="1:17" x14ac:dyDescent="0.2">
      <c r="A5116" t="s">
        <v>7875</v>
      </c>
      <c r="B5116" t="s">
        <v>1199</v>
      </c>
      <c r="C5116" t="s">
        <v>2547</v>
      </c>
      <c r="D5116" t="s">
        <v>2731</v>
      </c>
      <c r="E5116" s="2">
        <v>46153.897222222222</v>
      </c>
      <c r="F5116" s="2">
        <v>46154.443065274143</v>
      </c>
      <c r="H5116" t="s">
        <v>2754</v>
      </c>
      <c r="I5116" t="s">
        <v>2751</v>
      </c>
      <c r="J5116" t="s">
        <v>2758</v>
      </c>
      <c r="K5116">
        <v>3</v>
      </c>
      <c r="M5116" t="str">
        <f t="shared" si="79"/>
        <v/>
      </c>
      <c r="N5116" t="str">
        <v/>
      </c>
      <c r="O5116" t="str">
        <v/>
      </c>
      <c r="P5116" t="str">
        <v/>
      </c>
      <c r="Q5116" t="str">
        <v/>
      </c>
    </row>
    <row r="5117" spans="1:17" x14ac:dyDescent="0.2">
      <c r="A5117" t="s">
        <v>7876</v>
      </c>
      <c r="B5117" t="s">
        <v>2491</v>
      </c>
      <c r="C5117" t="s">
        <v>2559</v>
      </c>
      <c r="D5117" t="s">
        <v>2633</v>
      </c>
      <c r="E5117" s="2">
        <v>46293.797222222223</v>
      </c>
      <c r="F5117" s="2">
        <v>46294.199074332479</v>
      </c>
      <c r="G5117" s="2">
        <v>46294.913500699528</v>
      </c>
      <c r="H5117" t="s">
        <v>2764</v>
      </c>
      <c r="I5117" t="s">
        <v>2751</v>
      </c>
      <c r="J5117" t="s">
        <v>2752</v>
      </c>
      <c r="K5117">
        <v>3</v>
      </c>
      <c r="M5117">
        <f t="shared" si="79"/>
        <v>1.1162784773041494</v>
      </c>
      <c r="N5117">
        <v>26.790683455299586</v>
      </c>
      <c r="O5117" t="str">
        <v>Slow</v>
      </c>
      <c r="P5117">
        <v>4.0179995443153338</v>
      </c>
      <c r="Q5117">
        <v>3.7141535615171137</v>
      </c>
    </row>
    <row r="5118" spans="1:17" x14ac:dyDescent="0.2">
      <c r="A5118" t="s">
        <v>7877</v>
      </c>
      <c r="B5118" t="s">
        <v>706</v>
      </c>
      <c r="C5118" t="s">
        <v>2530</v>
      </c>
      <c r="D5118" t="s">
        <v>2701</v>
      </c>
      <c r="E5118" s="2">
        <v>46214.056944444441</v>
      </c>
      <c r="F5118" s="2">
        <v>46214.41290860156</v>
      </c>
      <c r="G5118" s="2">
        <v>46215.185368426057</v>
      </c>
      <c r="H5118" t="s">
        <v>2750</v>
      </c>
      <c r="I5118" t="s">
        <v>2751</v>
      </c>
      <c r="J5118" t="s">
        <v>2752</v>
      </c>
      <c r="K5118">
        <v>3</v>
      </c>
      <c r="M5118">
        <f t="shared" si="79"/>
        <v>1.1284239816159243</v>
      </c>
      <c r="N5118">
        <v>27.082175558782183</v>
      </c>
      <c r="O5118" t="str">
        <v>Slow</v>
      </c>
      <c r="P5118">
        <v>4.0179995443153338</v>
      </c>
      <c r="Q5118">
        <v>3.7141535615171137</v>
      </c>
    </row>
    <row r="5119" spans="1:17" x14ac:dyDescent="0.2">
      <c r="A5119" t="s">
        <v>7878</v>
      </c>
      <c r="B5119" t="s">
        <v>1354</v>
      </c>
      <c r="C5119" t="s">
        <v>2567</v>
      </c>
      <c r="D5119" t="s">
        <v>2697</v>
      </c>
      <c r="E5119" s="2">
        <v>46225.261111111111</v>
      </c>
      <c r="F5119" s="2">
        <v>46225.475304449174</v>
      </c>
      <c r="H5119" t="s">
        <v>2760</v>
      </c>
      <c r="I5119" t="s">
        <v>2751</v>
      </c>
      <c r="J5119" t="s">
        <v>2767</v>
      </c>
      <c r="K5119">
        <v>4</v>
      </c>
      <c r="M5119" t="str">
        <f t="shared" si="79"/>
        <v/>
      </c>
      <c r="N5119" t="str">
        <v/>
      </c>
      <c r="O5119" t="str">
        <v/>
      </c>
      <c r="P5119" t="str">
        <v/>
      </c>
      <c r="Q5119" t="str">
        <v/>
      </c>
    </row>
    <row r="5120" spans="1:17" x14ac:dyDescent="0.2">
      <c r="A5120" t="s">
        <v>7879</v>
      </c>
      <c r="B5120" t="s">
        <v>1132</v>
      </c>
      <c r="C5120" t="s">
        <v>2547</v>
      </c>
      <c r="D5120" t="s">
        <v>2693</v>
      </c>
      <c r="E5120" s="2">
        <v>46063.881249999999</v>
      </c>
      <c r="F5120" s="2">
        <v>46064.800890088503</v>
      </c>
      <c r="G5120" s="2">
        <v>46065.047496572057</v>
      </c>
      <c r="H5120" t="s">
        <v>2764</v>
      </c>
      <c r="I5120" t="s">
        <v>2770</v>
      </c>
      <c r="J5120" t="s">
        <v>2752</v>
      </c>
      <c r="K5120">
        <v>5</v>
      </c>
      <c r="M5120">
        <f t="shared" si="79"/>
        <v>1.1662465720582986</v>
      </c>
      <c r="N5120">
        <v>27.989917729399167</v>
      </c>
      <c r="O5120" t="str">
        <v>Slow</v>
      </c>
      <c r="P5120">
        <v>4.0179995443153338</v>
      </c>
      <c r="Q5120">
        <v>3.7141535615171137</v>
      </c>
    </row>
    <row r="5121" spans="1:17" x14ac:dyDescent="0.2">
      <c r="A5121" t="s">
        <v>7880</v>
      </c>
      <c r="B5121" t="s">
        <v>1005</v>
      </c>
      <c r="C5121" t="s">
        <v>2538</v>
      </c>
      <c r="D5121" t="s">
        <v>2663</v>
      </c>
      <c r="E5121" s="2">
        <v>46177.706250000003</v>
      </c>
      <c r="F5121" s="2">
        <v>46178.376745511217</v>
      </c>
      <c r="H5121" t="s">
        <v>2750</v>
      </c>
      <c r="I5121" t="s">
        <v>2770</v>
      </c>
      <c r="J5121" t="s">
        <v>2756</v>
      </c>
      <c r="K5121">
        <v>2</v>
      </c>
      <c r="M5121" t="str">
        <f t="shared" si="79"/>
        <v/>
      </c>
      <c r="N5121" t="str">
        <v/>
      </c>
      <c r="O5121" t="str">
        <v/>
      </c>
      <c r="P5121" t="str">
        <v/>
      </c>
      <c r="Q5121" t="str">
        <v/>
      </c>
    </row>
    <row r="5122" spans="1:17" x14ac:dyDescent="0.2">
      <c r="A5122" t="s">
        <v>7881</v>
      </c>
      <c r="B5122" t="s">
        <v>1940</v>
      </c>
      <c r="C5122" t="s">
        <v>2543</v>
      </c>
      <c r="D5122" t="s">
        <v>2591</v>
      </c>
      <c r="E5122" s="2">
        <v>46224.40347222222</v>
      </c>
      <c r="F5122" s="2">
        <v>46224.901414077183</v>
      </c>
      <c r="G5122" s="2">
        <v>46225.387672714147</v>
      </c>
      <c r="H5122" t="s">
        <v>2754</v>
      </c>
      <c r="I5122" t="s">
        <v>2751</v>
      </c>
      <c r="J5122" t="s">
        <v>2752</v>
      </c>
      <c r="K5122">
        <v>4</v>
      </c>
      <c r="M5122">
        <f t="shared" si="79"/>
        <v>0.9842004919264582</v>
      </c>
      <c r="N5122">
        <v>23.620811806234997</v>
      </c>
      <c r="O5122" t="str">
        <v>Fast</v>
      </c>
      <c r="P5122">
        <v>4.0179995443153338</v>
      </c>
      <c r="Q5122">
        <v>3.7141535615171137</v>
      </c>
    </row>
    <row r="5123" spans="1:17" x14ac:dyDescent="0.2">
      <c r="A5123" t="s">
        <v>7882</v>
      </c>
      <c r="B5123" t="s">
        <v>1318</v>
      </c>
      <c r="C5123" t="s">
        <v>2561</v>
      </c>
      <c r="D5123" t="s">
        <v>2623</v>
      </c>
      <c r="E5123" s="2">
        <v>46244.523611111108</v>
      </c>
      <c r="F5123" s="2">
        <v>46244.585389063723</v>
      </c>
      <c r="H5123" t="s">
        <v>2764</v>
      </c>
      <c r="I5123" t="s">
        <v>2762</v>
      </c>
      <c r="J5123" t="s">
        <v>2756</v>
      </c>
      <c r="K5123">
        <v>5</v>
      </c>
      <c r="M5123" t="str">
        <f t="shared" ref="M5123:M5186" si="80">IF(J5123="Resolved",G5123-E5123,"")</f>
        <v/>
      </c>
      <c r="N5123" t="str">
        <v/>
      </c>
      <c r="O5123" t="str">
        <v/>
      </c>
      <c r="P5123" t="str">
        <v/>
      </c>
      <c r="Q5123" t="str">
        <v/>
      </c>
    </row>
    <row r="5124" spans="1:17" x14ac:dyDescent="0.2">
      <c r="A5124" t="s">
        <v>7883</v>
      </c>
      <c r="B5124" t="s">
        <v>1805</v>
      </c>
      <c r="C5124" t="s">
        <v>2557</v>
      </c>
      <c r="D5124" t="s">
        <v>2669</v>
      </c>
      <c r="E5124" s="2">
        <v>46125.125694444447</v>
      </c>
      <c r="F5124" s="2">
        <v>46125.382809219409</v>
      </c>
      <c r="G5124" s="2">
        <v>46125.990136541492</v>
      </c>
      <c r="H5124" t="s">
        <v>2764</v>
      </c>
      <c r="I5124" t="s">
        <v>2751</v>
      </c>
      <c r="J5124" t="s">
        <v>2752</v>
      </c>
      <c r="K5124">
        <v>5</v>
      </c>
      <c r="M5124">
        <f t="shared" si="80"/>
        <v>0.86444209704495734</v>
      </c>
      <c r="N5124">
        <v>20.746610329078976</v>
      </c>
      <c r="O5124" t="str">
        <v>Fast</v>
      </c>
      <c r="P5124">
        <v>4.0179995443153338</v>
      </c>
      <c r="Q5124">
        <v>3.7141535615171137</v>
      </c>
    </row>
    <row r="5125" spans="1:17" x14ac:dyDescent="0.2">
      <c r="A5125" t="s">
        <v>7884</v>
      </c>
      <c r="B5125" t="s">
        <v>1320</v>
      </c>
      <c r="C5125" t="s">
        <v>2533</v>
      </c>
      <c r="D5125" t="s">
        <v>2645</v>
      </c>
      <c r="E5125" s="2">
        <v>46176.836111111108</v>
      </c>
      <c r="F5125" s="2">
        <v>46177.28039014824</v>
      </c>
      <c r="G5125" s="2">
        <v>46177.764587837977</v>
      </c>
      <c r="H5125" t="s">
        <v>2750</v>
      </c>
      <c r="I5125" t="s">
        <v>2751</v>
      </c>
      <c r="J5125" t="s">
        <v>2752</v>
      </c>
      <c r="K5125">
        <v>4</v>
      </c>
      <c r="M5125">
        <f t="shared" si="80"/>
        <v>0.92847672686912119</v>
      </c>
      <c r="N5125">
        <v>22.283441444858909</v>
      </c>
      <c r="O5125" t="str">
        <v>Fast</v>
      </c>
      <c r="P5125">
        <v>4.0179995443153338</v>
      </c>
      <c r="Q5125">
        <v>3.7141535615171137</v>
      </c>
    </row>
    <row r="5126" spans="1:17" x14ac:dyDescent="0.2">
      <c r="A5126" t="s">
        <v>7885</v>
      </c>
      <c r="B5126" t="s">
        <v>2514</v>
      </c>
      <c r="C5126" t="s">
        <v>2567</v>
      </c>
      <c r="D5126" t="s">
        <v>2609</v>
      </c>
      <c r="E5126" s="2">
        <v>46070.630555555559</v>
      </c>
      <c r="F5126" s="2">
        <v>46070.697649975453</v>
      </c>
      <c r="G5126" s="2">
        <v>46071.002359134618</v>
      </c>
      <c r="H5126" t="s">
        <v>2764</v>
      </c>
      <c r="I5126" t="s">
        <v>2755</v>
      </c>
      <c r="J5126" t="s">
        <v>2752</v>
      </c>
      <c r="K5126">
        <v>3</v>
      </c>
      <c r="M5126">
        <f t="shared" si="80"/>
        <v>0.3718035790589056</v>
      </c>
      <c r="N5126">
        <v>8.9232858974137343</v>
      </c>
      <c r="O5126" t="str">
        <v>Fast</v>
      </c>
      <c r="P5126">
        <v>4.0179995443153338</v>
      </c>
      <c r="Q5126">
        <v>3.7141535615171137</v>
      </c>
    </row>
    <row r="5127" spans="1:17" x14ac:dyDescent="0.2">
      <c r="A5127" t="s">
        <v>7886</v>
      </c>
      <c r="B5127" t="s">
        <v>1196</v>
      </c>
      <c r="C5127" t="s">
        <v>2530</v>
      </c>
      <c r="D5127" t="s">
        <v>2691</v>
      </c>
      <c r="E5127" s="2">
        <v>46141.511111111111</v>
      </c>
      <c r="F5127" s="2">
        <v>46141.931636578702</v>
      </c>
      <c r="G5127" s="2">
        <v>46142.766869264029</v>
      </c>
      <c r="H5127" t="s">
        <v>2764</v>
      </c>
      <c r="I5127" t="s">
        <v>2751</v>
      </c>
      <c r="J5127" t="s">
        <v>2752</v>
      </c>
      <c r="K5127">
        <v>4</v>
      </c>
      <c r="M5127">
        <f t="shared" si="80"/>
        <v>1.2557581529181334</v>
      </c>
      <c r="N5127">
        <v>30.138195670035202</v>
      </c>
      <c r="O5127" t="str">
        <v>Slow</v>
      </c>
      <c r="P5127">
        <v>4.0179995443153338</v>
      </c>
      <c r="Q5127">
        <v>3.7141535615171137</v>
      </c>
    </row>
    <row r="5128" spans="1:17" x14ac:dyDescent="0.2">
      <c r="A5128" t="s">
        <v>7887</v>
      </c>
      <c r="B5128" t="s">
        <v>2011</v>
      </c>
      <c r="C5128" t="s">
        <v>2538</v>
      </c>
      <c r="D5128" t="s">
        <v>2653</v>
      </c>
      <c r="E5128" s="2">
        <v>46152.611805555563</v>
      </c>
      <c r="F5128" s="2">
        <v>46153.097235102352</v>
      </c>
      <c r="H5128" t="s">
        <v>2760</v>
      </c>
      <c r="I5128" t="s">
        <v>2751</v>
      </c>
      <c r="J5128" t="s">
        <v>2767</v>
      </c>
      <c r="K5128">
        <v>4</v>
      </c>
      <c r="M5128" t="str">
        <f t="shared" si="80"/>
        <v/>
      </c>
      <c r="N5128" t="str">
        <v/>
      </c>
      <c r="O5128" t="str">
        <v/>
      </c>
      <c r="P5128" t="str">
        <v/>
      </c>
      <c r="Q5128" t="str">
        <v/>
      </c>
    </row>
    <row r="5129" spans="1:17" x14ac:dyDescent="0.2">
      <c r="A5129" t="s">
        <v>7888</v>
      </c>
      <c r="B5129" t="s">
        <v>1553</v>
      </c>
      <c r="C5129" t="s">
        <v>2557</v>
      </c>
      <c r="D5129" t="s">
        <v>2705</v>
      </c>
      <c r="E5129" s="2">
        <v>46031.586111111108</v>
      </c>
      <c r="F5129" s="2">
        <v>46032.391611281921</v>
      </c>
      <c r="G5129" s="2">
        <v>46033.097417177683</v>
      </c>
      <c r="H5129" t="s">
        <v>2750</v>
      </c>
      <c r="I5129" t="s">
        <v>2770</v>
      </c>
      <c r="J5129" t="s">
        <v>2752</v>
      </c>
      <c r="K5129">
        <v>3</v>
      </c>
      <c r="M5129">
        <f t="shared" si="80"/>
        <v>1.5113060665753437</v>
      </c>
      <c r="N5129">
        <v>36.271345597808249</v>
      </c>
      <c r="O5129" t="str">
        <v>Slow</v>
      </c>
      <c r="P5129">
        <v>4.0179995443153338</v>
      </c>
      <c r="Q5129">
        <v>3.7141535615171137</v>
      </c>
    </row>
    <row r="5130" spans="1:17" x14ac:dyDescent="0.2">
      <c r="A5130" t="s">
        <v>7889</v>
      </c>
      <c r="B5130" t="s">
        <v>2024</v>
      </c>
      <c r="C5130" t="s">
        <v>2549</v>
      </c>
      <c r="D5130" t="s">
        <v>2667</v>
      </c>
      <c r="E5130" s="2">
        <v>46273.434027777781</v>
      </c>
      <c r="F5130" s="2">
        <v>46273.635043328723</v>
      </c>
      <c r="G5130" s="2">
        <v>46274.284699468568</v>
      </c>
      <c r="H5130" t="s">
        <v>2750</v>
      </c>
      <c r="I5130" t="s">
        <v>2762</v>
      </c>
      <c r="J5130" t="s">
        <v>2752</v>
      </c>
      <c r="K5130">
        <v>3</v>
      </c>
      <c r="M5130">
        <f t="shared" si="80"/>
        <v>0.85067169078683946</v>
      </c>
      <c r="N5130">
        <v>20.416120578884147</v>
      </c>
      <c r="O5130" t="str">
        <v>Fast</v>
      </c>
      <c r="P5130">
        <v>4.0179995443153338</v>
      </c>
      <c r="Q5130">
        <v>3.7141535615171137</v>
      </c>
    </row>
    <row r="5131" spans="1:17" x14ac:dyDescent="0.2">
      <c r="A5131" t="s">
        <v>7890</v>
      </c>
      <c r="B5131" t="s">
        <v>2235</v>
      </c>
      <c r="C5131" t="s">
        <v>2545</v>
      </c>
      <c r="D5131" t="s">
        <v>2639</v>
      </c>
      <c r="E5131" s="2">
        <v>46198.180555555547</v>
      </c>
      <c r="F5131" s="2">
        <v>46199.004799010661</v>
      </c>
      <c r="G5131" s="2">
        <v>46201.255299181437</v>
      </c>
      <c r="H5131" t="s">
        <v>2750</v>
      </c>
      <c r="I5131" t="s">
        <v>2770</v>
      </c>
      <c r="J5131" t="s">
        <v>2752</v>
      </c>
      <c r="K5131">
        <v>4</v>
      </c>
      <c r="M5131">
        <f t="shared" si="80"/>
        <v>3.0747436258898233</v>
      </c>
      <c r="N5131">
        <v>73.793847021355759</v>
      </c>
      <c r="O5131" t="str">
        <v>Slow</v>
      </c>
      <c r="P5131">
        <v>4.0179995443153338</v>
      </c>
      <c r="Q5131">
        <v>3.7141535615171137</v>
      </c>
    </row>
    <row r="5132" spans="1:17" x14ac:dyDescent="0.2">
      <c r="A5132" t="s">
        <v>7891</v>
      </c>
      <c r="B5132" t="s">
        <v>587</v>
      </c>
      <c r="C5132" t="s">
        <v>2565</v>
      </c>
      <c r="D5132" t="s">
        <v>2597</v>
      </c>
      <c r="E5132" s="2">
        <v>46072.480555555558</v>
      </c>
      <c r="F5132" s="2">
        <v>46073.377075406483</v>
      </c>
      <c r="G5132" s="2">
        <v>46075.556148722048</v>
      </c>
      <c r="H5132" t="s">
        <v>2754</v>
      </c>
      <c r="I5132" t="s">
        <v>2770</v>
      </c>
      <c r="J5132" t="s">
        <v>2752</v>
      </c>
      <c r="K5132">
        <v>3</v>
      </c>
      <c r="M5132">
        <f t="shared" si="80"/>
        <v>3.0755931664898526</v>
      </c>
      <c r="N5132">
        <v>73.814235995756462</v>
      </c>
      <c r="O5132" t="str">
        <v>Slow</v>
      </c>
      <c r="P5132">
        <v>4.0179995443153338</v>
      </c>
      <c r="Q5132">
        <v>3.7141535615171137</v>
      </c>
    </row>
    <row r="5133" spans="1:17" x14ac:dyDescent="0.2">
      <c r="A5133" t="s">
        <v>7892</v>
      </c>
      <c r="B5133" t="s">
        <v>775</v>
      </c>
      <c r="C5133" t="s">
        <v>2559</v>
      </c>
      <c r="D5133" t="s">
        <v>2597</v>
      </c>
      <c r="E5133" s="2">
        <v>46268.807638888888</v>
      </c>
      <c r="F5133" s="2">
        <v>46269.6252055652</v>
      </c>
      <c r="G5133" s="2">
        <v>46271.822107739943</v>
      </c>
      <c r="H5133" t="s">
        <v>2764</v>
      </c>
      <c r="I5133" t="s">
        <v>2770</v>
      </c>
      <c r="J5133" t="s">
        <v>2752</v>
      </c>
      <c r="K5133">
        <v>2</v>
      </c>
      <c r="M5133">
        <f t="shared" si="80"/>
        <v>3.0144688510554261</v>
      </c>
      <c r="N5133">
        <v>72.347252425330225</v>
      </c>
      <c r="O5133" t="str">
        <v>Slow</v>
      </c>
      <c r="P5133">
        <v>4.0179995443153338</v>
      </c>
      <c r="Q5133">
        <v>3.7141535615171137</v>
      </c>
    </row>
    <row r="5134" spans="1:17" x14ac:dyDescent="0.2">
      <c r="A5134" t="s">
        <v>7893</v>
      </c>
      <c r="B5134" t="s">
        <v>774</v>
      </c>
      <c r="C5134" t="s">
        <v>2567</v>
      </c>
      <c r="D5134" t="s">
        <v>2661</v>
      </c>
      <c r="E5134" s="2">
        <v>46211.053472222222</v>
      </c>
      <c r="F5134" s="2">
        <v>46211.362209171748</v>
      </c>
      <c r="H5134" t="s">
        <v>2750</v>
      </c>
      <c r="I5134" t="s">
        <v>2751</v>
      </c>
      <c r="J5134" t="s">
        <v>2756</v>
      </c>
      <c r="K5134">
        <v>5</v>
      </c>
      <c r="M5134" t="str">
        <f t="shared" si="80"/>
        <v/>
      </c>
      <c r="N5134" t="str">
        <v/>
      </c>
      <c r="O5134" t="str">
        <v/>
      </c>
      <c r="P5134" t="str">
        <v/>
      </c>
      <c r="Q5134" t="str">
        <v/>
      </c>
    </row>
    <row r="5135" spans="1:17" x14ac:dyDescent="0.2">
      <c r="A5135" t="s">
        <v>7894</v>
      </c>
      <c r="B5135" t="s">
        <v>1238</v>
      </c>
      <c r="C5135" t="s">
        <v>2538</v>
      </c>
      <c r="D5135" t="s">
        <v>2637</v>
      </c>
      <c r="E5135" s="2">
        <v>46212.402083333327</v>
      </c>
      <c r="F5135" s="2">
        <v>46212.79168590426</v>
      </c>
      <c r="H5135" t="s">
        <v>2760</v>
      </c>
      <c r="I5135" t="s">
        <v>2751</v>
      </c>
      <c r="J5135" t="s">
        <v>2756</v>
      </c>
      <c r="K5135">
        <v>5</v>
      </c>
      <c r="M5135" t="str">
        <f t="shared" si="80"/>
        <v/>
      </c>
      <c r="N5135" t="str">
        <v/>
      </c>
      <c r="O5135" t="str">
        <v/>
      </c>
      <c r="P5135" t="str">
        <v/>
      </c>
      <c r="Q5135" t="str">
        <v/>
      </c>
    </row>
    <row r="5136" spans="1:17" x14ac:dyDescent="0.2">
      <c r="A5136" t="s">
        <v>7895</v>
      </c>
      <c r="B5136" t="s">
        <v>1250</v>
      </c>
      <c r="C5136" t="s">
        <v>2563</v>
      </c>
      <c r="D5136" t="s">
        <v>2695</v>
      </c>
      <c r="E5136" s="2">
        <v>46277.820833333331</v>
      </c>
      <c r="F5136" s="2">
        <v>46278.651859335419</v>
      </c>
      <c r="G5136" s="2">
        <v>46279.859719888933</v>
      </c>
      <c r="H5136" t="s">
        <v>2760</v>
      </c>
      <c r="I5136" t="s">
        <v>2770</v>
      </c>
      <c r="J5136" t="s">
        <v>2752</v>
      </c>
      <c r="K5136">
        <v>4</v>
      </c>
      <c r="M5136">
        <f t="shared" si="80"/>
        <v>2.0388865556014935</v>
      </c>
      <c r="N5136">
        <v>48.933277334435843</v>
      </c>
      <c r="O5136" t="str">
        <v>Slow</v>
      </c>
      <c r="P5136">
        <v>4.0179995443153338</v>
      </c>
      <c r="Q5136">
        <v>3.7141535615171137</v>
      </c>
    </row>
    <row r="5137" spans="1:17" x14ac:dyDescent="0.2">
      <c r="A5137" t="s">
        <v>7896</v>
      </c>
      <c r="B5137" t="s">
        <v>27</v>
      </c>
      <c r="C5137" t="s">
        <v>2535</v>
      </c>
      <c r="D5137" t="s">
        <v>2681</v>
      </c>
      <c r="E5137" s="2">
        <v>46133.57916666667</v>
      </c>
      <c r="F5137" s="2">
        <v>46133.972184921062</v>
      </c>
      <c r="G5137" s="2">
        <v>46134.24685112881</v>
      </c>
      <c r="H5137" t="s">
        <v>2760</v>
      </c>
      <c r="I5137" t="s">
        <v>2751</v>
      </c>
      <c r="J5137" t="s">
        <v>2752</v>
      </c>
      <c r="K5137">
        <v>3</v>
      </c>
      <c r="M5137">
        <f t="shared" si="80"/>
        <v>0.6676844621397322</v>
      </c>
      <c r="N5137">
        <v>16.024427091353573</v>
      </c>
      <c r="O5137" t="str">
        <v>Fast</v>
      </c>
      <c r="P5137">
        <v>4.0179995443153338</v>
      </c>
      <c r="Q5137">
        <v>3.7141535615171137</v>
      </c>
    </row>
    <row r="5138" spans="1:17" x14ac:dyDescent="0.2">
      <c r="A5138" t="s">
        <v>7897</v>
      </c>
      <c r="B5138" t="s">
        <v>2259</v>
      </c>
      <c r="C5138" t="s">
        <v>2561</v>
      </c>
      <c r="D5138" t="s">
        <v>2625</v>
      </c>
      <c r="E5138" s="2">
        <v>46119.024305555547</v>
      </c>
      <c r="F5138" s="2">
        <v>46119.102809593198</v>
      </c>
      <c r="H5138" t="s">
        <v>2760</v>
      </c>
      <c r="I5138" t="s">
        <v>2751</v>
      </c>
      <c r="J5138" t="s">
        <v>2756</v>
      </c>
      <c r="K5138">
        <v>5</v>
      </c>
      <c r="M5138" t="str">
        <f t="shared" si="80"/>
        <v/>
      </c>
      <c r="N5138" t="str">
        <v/>
      </c>
      <c r="O5138" t="str">
        <v/>
      </c>
      <c r="P5138" t="str">
        <v/>
      </c>
      <c r="Q5138" t="str">
        <v/>
      </c>
    </row>
    <row r="5139" spans="1:17" x14ac:dyDescent="0.2">
      <c r="A5139" t="s">
        <v>7898</v>
      </c>
      <c r="B5139" t="s">
        <v>2170</v>
      </c>
      <c r="C5139" t="s">
        <v>2549</v>
      </c>
      <c r="D5139" t="s">
        <v>2701</v>
      </c>
      <c r="E5139" s="2">
        <v>46191.845833333333</v>
      </c>
      <c r="F5139" s="2">
        <v>46192.382904985832</v>
      </c>
      <c r="G5139" s="2">
        <v>46193.434019269007</v>
      </c>
      <c r="H5139" t="s">
        <v>2760</v>
      </c>
      <c r="I5139" t="s">
        <v>2770</v>
      </c>
      <c r="J5139" t="s">
        <v>2752</v>
      </c>
      <c r="K5139">
        <v>3</v>
      </c>
      <c r="M5139">
        <f t="shared" si="80"/>
        <v>1.5881859356741188</v>
      </c>
      <c r="N5139">
        <v>38.116462456178851</v>
      </c>
      <c r="O5139" t="str">
        <v>Slow</v>
      </c>
      <c r="P5139">
        <v>4.0179995443153338</v>
      </c>
      <c r="Q5139">
        <v>3.7141535615171137</v>
      </c>
    </row>
    <row r="5140" spans="1:17" x14ac:dyDescent="0.2">
      <c r="A5140" t="s">
        <v>7899</v>
      </c>
      <c r="B5140" t="s">
        <v>1523</v>
      </c>
      <c r="C5140" t="s">
        <v>2551</v>
      </c>
      <c r="D5140" t="s">
        <v>2671</v>
      </c>
      <c r="E5140" s="2">
        <v>46265.053472222222</v>
      </c>
      <c r="F5140" s="2">
        <v>46265.682046411857</v>
      </c>
      <c r="G5140" s="2">
        <v>46267.532237481013</v>
      </c>
      <c r="H5140" t="s">
        <v>2754</v>
      </c>
      <c r="I5140" t="s">
        <v>2770</v>
      </c>
      <c r="J5140" t="s">
        <v>2752</v>
      </c>
      <c r="K5140">
        <v>4</v>
      </c>
      <c r="M5140">
        <f t="shared" si="80"/>
        <v>2.4787652587910998</v>
      </c>
      <c r="N5140">
        <v>59.490366210986394</v>
      </c>
      <c r="O5140" t="str">
        <v>Slow</v>
      </c>
      <c r="P5140">
        <v>4.0179995443153338</v>
      </c>
      <c r="Q5140">
        <v>3.7141535615171137</v>
      </c>
    </row>
    <row r="5141" spans="1:17" x14ac:dyDescent="0.2">
      <c r="A5141" t="s">
        <v>7900</v>
      </c>
      <c r="B5141" t="s">
        <v>785</v>
      </c>
      <c r="C5141" t="s">
        <v>2530</v>
      </c>
      <c r="D5141" t="s">
        <v>2721</v>
      </c>
      <c r="E5141" s="2">
        <v>46244.479166666657</v>
      </c>
      <c r="F5141" s="2">
        <v>46244.64502275017</v>
      </c>
      <c r="G5141" s="2">
        <v>46245.837388665183</v>
      </c>
      <c r="H5141" t="s">
        <v>2750</v>
      </c>
      <c r="I5141" t="s">
        <v>2751</v>
      </c>
      <c r="J5141" t="s">
        <v>2752</v>
      </c>
      <c r="K5141">
        <v>3</v>
      </c>
      <c r="M5141">
        <f t="shared" si="80"/>
        <v>1.3582219985255506</v>
      </c>
      <c r="N5141">
        <v>32.597327964613214</v>
      </c>
      <c r="O5141" t="str">
        <v>Slow</v>
      </c>
      <c r="P5141">
        <v>4.0179995443153338</v>
      </c>
      <c r="Q5141">
        <v>3.7141535615171137</v>
      </c>
    </row>
    <row r="5142" spans="1:17" x14ac:dyDescent="0.2">
      <c r="A5142" t="s">
        <v>7901</v>
      </c>
      <c r="B5142" t="s">
        <v>2087</v>
      </c>
      <c r="C5142" t="s">
        <v>2563</v>
      </c>
      <c r="D5142" t="s">
        <v>2733</v>
      </c>
      <c r="E5142" s="2">
        <v>46237.113888888889</v>
      </c>
      <c r="F5142" s="2">
        <v>46237.344804868771</v>
      </c>
      <c r="G5142" s="2">
        <v>46238.067548274608</v>
      </c>
      <c r="H5142" t="s">
        <v>2750</v>
      </c>
      <c r="I5142" t="s">
        <v>2751</v>
      </c>
      <c r="J5142" t="s">
        <v>2752</v>
      </c>
      <c r="K5142">
        <v>4</v>
      </c>
      <c r="M5142">
        <f t="shared" si="80"/>
        <v>0.95365938571922015</v>
      </c>
      <c r="N5142">
        <v>22.887825257261284</v>
      </c>
      <c r="O5142" t="str">
        <v>Fast</v>
      </c>
      <c r="P5142">
        <v>4.0179995443153338</v>
      </c>
      <c r="Q5142">
        <v>3.7141535615171137</v>
      </c>
    </row>
    <row r="5143" spans="1:17" x14ac:dyDescent="0.2">
      <c r="A5143" t="s">
        <v>7902</v>
      </c>
      <c r="B5143" t="s">
        <v>699</v>
      </c>
      <c r="C5143" t="s">
        <v>2538</v>
      </c>
      <c r="D5143" t="s">
        <v>2733</v>
      </c>
      <c r="E5143" s="2">
        <v>46231.274305555547</v>
      </c>
      <c r="F5143" s="2">
        <v>46231.696563769197</v>
      </c>
      <c r="G5143" s="2">
        <v>46232.17228357392</v>
      </c>
      <c r="H5143" t="s">
        <v>2750</v>
      </c>
      <c r="I5143" t="s">
        <v>2751</v>
      </c>
      <c r="J5143" t="s">
        <v>2752</v>
      </c>
      <c r="K5143">
        <v>5</v>
      </c>
      <c r="M5143">
        <f t="shared" si="80"/>
        <v>0.89797801837266888</v>
      </c>
      <c r="N5143">
        <v>21.551472440944053</v>
      </c>
      <c r="O5143" t="str">
        <v>Fast</v>
      </c>
      <c r="P5143">
        <v>4.0179995443153338</v>
      </c>
      <c r="Q5143">
        <v>3.7141535615171137</v>
      </c>
    </row>
    <row r="5144" spans="1:17" x14ac:dyDescent="0.2">
      <c r="A5144" t="s">
        <v>7903</v>
      </c>
      <c r="B5144" t="s">
        <v>785</v>
      </c>
      <c r="C5144" t="s">
        <v>2551</v>
      </c>
      <c r="D5144" t="s">
        <v>2601</v>
      </c>
      <c r="E5144" s="2">
        <v>46032.393055555563</v>
      </c>
      <c r="F5144" s="2">
        <v>46033.240314357063</v>
      </c>
      <c r="G5144" s="2">
        <v>46033.606635716067</v>
      </c>
      <c r="H5144" t="s">
        <v>2760</v>
      </c>
      <c r="I5144" t="s">
        <v>2770</v>
      </c>
      <c r="J5144" t="s">
        <v>2752</v>
      </c>
      <c r="K5144">
        <v>3</v>
      </c>
      <c r="M5144">
        <f t="shared" si="80"/>
        <v>1.2135801605036249</v>
      </c>
      <c r="N5144">
        <v>29.125923852086999</v>
      </c>
      <c r="O5144" t="str">
        <v>Slow</v>
      </c>
      <c r="P5144">
        <v>4.0179995443153338</v>
      </c>
      <c r="Q5144">
        <v>3.7141535615171137</v>
      </c>
    </row>
    <row r="5145" spans="1:17" x14ac:dyDescent="0.2">
      <c r="A5145" t="s">
        <v>7904</v>
      </c>
      <c r="B5145" t="s">
        <v>2514</v>
      </c>
      <c r="C5145" t="s">
        <v>2533</v>
      </c>
      <c r="D5145" t="s">
        <v>2665</v>
      </c>
      <c r="E5145" s="2">
        <v>46157.265277777777</v>
      </c>
      <c r="F5145" s="2">
        <v>46158.285947014643</v>
      </c>
      <c r="G5145" s="2">
        <v>46158.75707628618</v>
      </c>
      <c r="H5145" t="s">
        <v>2754</v>
      </c>
      <c r="I5145" t="s">
        <v>2770</v>
      </c>
      <c r="J5145" t="s">
        <v>2752</v>
      </c>
      <c r="K5145">
        <v>3</v>
      </c>
      <c r="M5145">
        <f t="shared" si="80"/>
        <v>1.4917985084030079</v>
      </c>
      <c r="N5145">
        <v>35.803164201672189</v>
      </c>
      <c r="O5145" t="str">
        <v>Slow</v>
      </c>
      <c r="P5145">
        <v>4.0179995443153338</v>
      </c>
      <c r="Q5145">
        <v>3.7141535615171137</v>
      </c>
    </row>
    <row r="5146" spans="1:17" x14ac:dyDescent="0.2">
      <c r="A5146" t="s">
        <v>7905</v>
      </c>
      <c r="B5146" t="s">
        <v>2330</v>
      </c>
      <c r="C5146" t="s">
        <v>2565</v>
      </c>
      <c r="D5146" t="s">
        <v>2580</v>
      </c>
      <c r="E5146" s="2">
        <v>46120.875</v>
      </c>
      <c r="F5146" s="2">
        <v>46121.3206263678</v>
      </c>
      <c r="H5146" t="s">
        <v>2750</v>
      </c>
      <c r="I5146" t="s">
        <v>2751</v>
      </c>
      <c r="J5146" t="s">
        <v>2756</v>
      </c>
      <c r="K5146">
        <v>4</v>
      </c>
      <c r="M5146" t="str">
        <f t="shared" si="80"/>
        <v/>
      </c>
      <c r="N5146" t="str">
        <v/>
      </c>
      <c r="O5146" t="str">
        <v/>
      </c>
      <c r="P5146" t="str">
        <v/>
      </c>
      <c r="Q5146" t="str">
        <v/>
      </c>
    </row>
    <row r="5147" spans="1:17" x14ac:dyDescent="0.2">
      <c r="A5147" t="s">
        <v>7906</v>
      </c>
      <c r="B5147" t="s">
        <v>1481</v>
      </c>
      <c r="C5147" t="s">
        <v>2540</v>
      </c>
      <c r="D5147" t="s">
        <v>2721</v>
      </c>
      <c r="E5147" s="2">
        <v>46121.565972222219</v>
      </c>
      <c r="F5147" s="2">
        <v>46121.73654866861</v>
      </c>
      <c r="H5147" t="s">
        <v>2764</v>
      </c>
      <c r="I5147" t="s">
        <v>2762</v>
      </c>
      <c r="J5147" t="s">
        <v>2756</v>
      </c>
      <c r="K5147">
        <v>5</v>
      </c>
      <c r="M5147" t="str">
        <f t="shared" si="80"/>
        <v/>
      </c>
      <c r="N5147" t="str">
        <v/>
      </c>
      <c r="O5147" t="str">
        <v/>
      </c>
      <c r="P5147" t="str">
        <v/>
      </c>
      <c r="Q5147" t="str">
        <v/>
      </c>
    </row>
    <row r="5148" spans="1:17" x14ac:dyDescent="0.2">
      <c r="A5148" t="s">
        <v>7907</v>
      </c>
      <c r="B5148" t="s">
        <v>444</v>
      </c>
      <c r="C5148" t="s">
        <v>2559</v>
      </c>
      <c r="D5148" t="s">
        <v>2693</v>
      </c>
      <c r="E5148" s="2">
        <v>46256.361111111109</v>
      </c>
      <c r="F5148" s="2">
        <v>46256.490233513337</v>
      </c>
      <c r="H5148" t="s">
        <v>2750</v>
      </c>
      <c r="I5148" t="s">
        <v>2762</v>
      </c>
      <c r="J5148" t="s">
        <v>2756</v>
      </c>
      <c r="K5148">
        <v>3</v>
      </c>
      <c r="M5148" t="str">
        <f t="shared" si="80"/>
        <v/>
      </c>
      <c r="N5148" t="str">
        <v/>
      </c>
      <c r="O5148" t="str">
        <v/>
      </c>
      <c r="P5148" t="str">
        <v/>
      </c>
      <c r="Q5148" t="str">
        <v/>
      </c>
    </row>
    <row r="5149" spans="1:17" x14ac:dyDescent="0.2">
      <c r="A5149" t="s">
        <v>7908</v>
      </c>
      <c r="B5149" t="s">
        <v>328</v>
      </c>
      <c r="C5149" t="s">
        <v>2559</v>
      </c>
      <c r="D5149" t="s">
        <v>2621</v>
      </c>
      <c r="E5149" s="2">
        <v>46131.290972222218</v>
      </c>
      <c r="F5149" s="2">
        <v>46131.787681118811</v>
      </c>
      <c r="H5149" t="s">
        <v>2760</v>
      </c>
      <c r="I5149" t="s">
        <v>2751</v>
      </c>
      <c r="J5149" t="s">
        <v>2767</v>
      </c>
      <c r="K5149">
        <v>5</v>
      </c>
      <c r="M5149" t="str">
        <f t="shared" si="80"/>
        <v/>
      </c>
      <c r="N5149" t="str">
        <v/>
      </c>
      <c r="O5149" t="str">
        <v/>
      </c>
      <c r="P5149" t="str">
        <v/>
      </c>
      <c r="Q5149" t="str">
        <v/>
      </c>
    </row>
    <row r="5150" spans="1:17" x14ac:dyDescent="0.2">
      <c r="A5150" t="s">
        <v>7909</v>
      </c>
      <c r="B5150" t="s">
        <v>2431</v>
      </c>
      <c r="C5150" t="s">
        <v>2551</v>
      </c>
      <c r="D5150" t="s">
        <v>2677</v>
      </c>
      <c r="E5150" s="2">
        <v>46251.49722222222</v>
      </c>
      <c r="F5150" s="2">
        <v>46251.599559930473</v>
      </c>
      <c r="G5150" s="2">
        <v>46251.952870142188</v>
      </c>
      <c r="H5150" t="s">
        <v>2750</v>
      </c>
      <c r="I5150" t="s">
        <v>2762</v>
      </c>
      <c r="J5150" t="s">
        <v>2752</v>
      </c>
      <c r="K5150">
        <v>5</v>
      </c>
      <c r="M5150">
        <f t="shared" si="80"/>
        <v>0.45564791996730492</v>
      </c>
      <c r="N5150">
        <v>10.935550079215318</v>
      </c>
      <c r="O5150" t="str">
        <v>Fast</v>
      </c>
      <c r="P5150">
        <v>4.0179995443153338</v>
      </c>
      <c r="Q5150">
        <v>3.7141535615171137</v>
      </c>
    </row>
    <row r="5151" spans="1:17" x14ac:dyDescent="0.2">
      <c r="A5151" t="s">
        <v>7910</v>
      </c>
      <c r="B5151" t="s">
        <v>684</v>
      </c>
      <c r="C5151" t="s">
        <v>2530</v>
      </c>
      <c r="D5151" t="s">
        <v>2669</v>
      </c>
      <c r="E5151" s="2">
        <v>46270.338194444441</v>
      </c>
      <c r="F5151" s="2">
        <v>46271.442314179832</v>
      </c>
      <c r="G5151" s="2">
        <v>46272.002324608373</v>
      </c>
      <c r="H5151" t="s">
        <v>2764</v>
      </c>
      <c r="I5151" t="s">
        <v>2770</v>
      </c>
      <c r="J5151" t="s">
        <v>2752</v>
      </c>
      <c r="K5151">
        <v>4</v>
      </c>
      <c r="M5151">
        <f t="shared" si="80"/>
        <v>1.6641301639319863</v>
      </c>
      <c r="N5151">
        <v>39.939123934367672</v>
      </c>
      <c r="O5151" t="str">
        <v>Slow</v>
      </c>
      <c r="P5151">
        <v>4.0179995443153338</v>
      </c>
      <c r="Q5151">
        <v>3.7141535615171137</v>
      </c>
    </row>
    <row r="5152" spans="1:17" x14ac:dyDescent="0.2">
      <c r="A5152" t="s">
        <v>7911</v>
      </c>
      <c r="B5152" t="s">
        <v>1724</v>
      </c>
      <c r="C5152" t="s">
        <v>2538</v>
      </c>
      <c r="D5152" t="s">
        <v>2667</v>
      </c>
      <c r="E5152" s="2">
        <v>46147.806250000001</v>
      </c>
      <c r="F5152" s="2">
        <v>46148.248817584237</v>
      </c>
      <c r="H5152" t="s">
        <v>2764</v>
      </c>
      <c r="I5152" t="s">
        <v>2751</v>
      </c>
      <c r="J5152" t="s">
        <v>2758</v>
      </c>
      <c r="K5152">
        <v>5</v>
      </c>
      <c r="M5152" t="str">
        <f t="shared" si="80"/>
        <v/>
      </c>
      <c r="N5152" t="str">
        <v/>
      </c>
      <c r="O5152" t="str">
        <v/>
      </c>
      <c r="P5152" t="str">
        <v/>
      </c>
      <c r="Q5152" t="str">
        <v/>
      </c>
    </row>
    <row r="5153" spans="1:17" x14ac:dyDescent="0.2">
      <c r="A5153" t="s">
        <v>7912</v>
      </c>
      <c r="B5153" t="s">
        <v>904</v>
      </c>
      <c r="C5153" t="s">
        <v>2553</v>
      </c>
      <c r="D5153" t="s">
        <v>2667</v>
      </c>
      <c r="E5153" s="2">
        <v>46069.234722222223</v>
      </c>
      <c r="F5153" s="2">
        <v>46069.64991090649</v>
      </c>
      <c r="G5153" s="2">
        <v>46070.010897142303</v>
      </c>
      <c r="H5153" t="s">
        <v>2750</v>
      </c>
      <c r="I5153" t="s">
        <v>2751</v>
      </c>
      <c r="J5153" t="s">
        <v>2752</v>
      </c>
      <c r="K5153">
        <v>3</v>
      </c>
      <c r="M5153">
        <f t="shared" si="80"/>
        <v>0.7761749200799386</v>
      </c>
      <c r="N5153">
        <v>18.628198081918526</v>
      </c>
      <c r="O5153" t="str">
        <v>Fast</v>
      </c>
      <c r="P5153">
        <v>4.0179995443153338</v>
      </c>
      <c r="Q5153">
        <v>3.7141535615171137</v>
      </c>
    </row>
    <row r="5154" spans="1:17" x14ac:dyDescent="0.2">
      <c r="A5154" t="s">
        <v>7913</v>
      </c>
      <c r="B5154" t="s">
        <v>1262</v>
      </c>
      <c r="C5154" t="s">
        <v>2549</v>
      </c>
      <c r="D5154" t="s">
        <v>2737</v>
      </c>
      <c r="E5154" s="2">
        <v>46213.689583333333</v>
      </c>
      <c r="F5154" s="2">
        <v>46214.026400775831</v>
      </c>
      <c r="G5154" s="2">
        <v>46214.047234109174</v>
      </c>
      <c r="H5154" t="s">
        <v>2754</v>
      </c>
      <c r="I5154" t="s">
        <v>2751</v>
      </c>
      <c r="J5154" t="s">
        <v>2752</v>
      </c>
      <c r="K5154">
        <v>3</v>
      </c>
      <c r="M5154">
        <f t="shared" si="80"/>
        <v>0.35765077584073879</v>
      </c>
      <c r="N5154">
        <v>8.5836186201777309</v>
      </c>
      <c r="O5154" t="str">
        <v>Fast</v>
      </c>
      <c r="P5154">
        <v>4.0179995443153338</v>
      </c>
      <c r="Q5154">
        <v>3.7141535615171137</v>
      </c>
    </row>
    <row r="5155" spans="1:17" x14ac:dyDescent="0.2">
      <c r="A5155" t="s">
        <v>7914</v>
      </c>
      <c r="B5155" t="s">
        <v>2486</v>
      </c>
      <c r="C5155" t="s">
        <v>2551</v>
      </c>
      <c r="D5155" t="s">
        <v>2703</v>
      </c>
      <c r="E5155" s="2">
        <v>46258.445833333331</v>
      </c>
      <c r="F5155" s="2">
        <v>46258.543214539881</v>
      </c>
      <c r="G5155" s="2">
        <v>46258.736816147262</v>
      </c>
      <c r="H5155" t="s">
        <v>2764</v>
      </c>
      <c r="I5155" t="s">
        <v>2762</v>
      </c>
      <c r="J5155" t="s">
        <v>2752</v>
      </c>
      <c r="K5155">
        <v>2</v>
      </c>
      <c r="M5155">
        <f t="shared" si="80"/>
        <v>0.29098281393089565</v>
      </c>
      <c r="N5155">
        <v>6.9835875343414955</v>
      </c>
      <c r="O5155" t="str">
        <v>Fast</v>
      </c>
      <c r="P5155">
        <v>4.0179995443153338</v>
      </c>
      <c r="Q5155">
        <v>3.7141535615171137</v>
      </c>
    </row>
    <row r="5156" spans="1:17" x14ac:dyDescent="0.2">
      <c r="A5156" t="s">
        <v>7915</v>
      </c>
      <c r="B5156" t="s">
        <v>1503</v>
      </c>
      <c r="C5156" t="s">
        <v>2535</v>
      </c>
      <c r="D5156" t="s">
        <v>2645</v>
      </c>
      <c r="E5156" s="2">
        <v>46133.263194444437</v>
      </c>
      <c r="F5156" s="2">
        <v>46133.601966252892</v>
      </c>
      <c r="G5156" s="2">
        <v>46134.406922603499</v>
      </c>
      <c r="H5156" t="s">
        <v>2764</v>
      </c>
      <c r="I5156" t="s">
        <v>2751</v>
      </c>
      <c r="J5156" t="s">
        <v>2752</v>
      </c>
      <c r="K5156">
        <v>4</v>
      </c>
      <c r="M5156">
        <f t="shared" si="80"/>
        <v>1.143728159062448</v>
      </c>
      <c r="N5156">
        <v>27.449475817498751</v>
      </c>
      <c r="O5156" t="str">
        <v>Slow</v>
      </c>
      <c r="P5156">
        <v>4.0179995443153338</v>
      </c>
      <c r="Q5156">
        <v>3.7141535615171137</v>
      </c>
    </row>
    <row r="5157" spans="1:17" x14ac:dyDescent="0.2">
      <c r="A5157" t="s">
        <v>7916</v>
      </c>
      <c r="B5157" t="s">
        <v>1097</v>
      </c>
      <c r="C5157" t="s">
        <v>2549</v>
      </c>
      <c r="D5157" t="s">
        <v>2703</v>
      </c>
      <c r="E5157" s="2">
        <v>46076.46597222222</v>
      </c>
      <c r="F5157" s="2">
        <v>46076.526469563498</v>
      </c>
      <c r="G5157" s="2">
        <v>46077.171248314633</v>
      </c>
      <c r="H5157" t="s">
        <v>2750</v>
      </c>
      <c r="I5157" t="s">
        <v>2762</v>
      </c>
      <c r="J5157" t="s">
        <v>2752</v>
      </c>
      <c r="K5157">
        <v>4</v>
      </c>
      <c r="M5157">
        <f t="shared" si="80"/>
        <v>0.70527609241253231</v>
      </c>
      <c r="N5157">
        <v>16.926626217900775</v>
      </c>
      <c r="O5157" t="str">
        <v>Fast</v>
      </c>
      <c r="P5157">
        <v>4.0179995443153338</v>
      </c>
      <c r="Q5157">
        <v>3.7141535615171137</v>
      </c>
    </row>
    <row r="5158" spans="1:17" x14ac:dyDescent="0.2">
      <c r="A5158" t="s">
        <v>7917</v>
      </c>
      <c r="B5158" t="s">
        <v>1060</v>
      </c>
      <c r="C5158" t="s">
        <v>2528</v>
      </c>
      <c r="D5158" t="s">
        <v>2603</v>
      </c>
      <c r="E5158" s="2">
        <v>46165.119444444441</v>
      </c>
      <c r="F5158" s="2">
        <v>46166.153787422729</v>
      </c>
      <c r="H5158" t="s">
        <v>2764</v>
      </c>
      <c r="I5158" t="s">
        <v>2770</v>
      </c>
      <c r="J5158" t="s">
        <v>2767</v>
      </c>
      <c r="K5158">
        <v>3</v>
      </c>
      <c r="M5158" t="str">
        <f t="shared" si="80"/>
        <v/>
      </c>
      <c r="N5158" t="str">
        <v/>
      </c>
      <c r="O5158" t="str">
        <v/>
      </c>
      <c r="P5158" t="str">
        <v/>
      </c>
      <c r="Q5158" t="str">
        <v/>
      </c>
    </row>
    <row r="5159" spans="1:17" x14ac:dyDescent="0.2">
      <c r="A5159" t="s">
        <v>7918</v>
      </c>
      <c r="B5159" t="s">
        <v>596</v>
      </c>
      <c r="C5159" t="s">
        <v>2547</v>
      </c>
      <c r="D5159" t="s">
        <v>2625</v>
      </c>
      <c r="E5159" s="2">
        <v>46290.525694444441</v>
      </c>
      <c r="F5159" s="2">
        <v>46291.161460370116</v>
      </c>
      <c r="H5159" t="s">
        <v>2750</v>
      </c>
      <c r="I5159" t="s">
        <v>2770</v>
      </c>
      <c r="J5159" t="s">
        <v>2756</v>
      </c>
      <c r="K5159">
        <v>5</v>
      </c>
      <c r="M5159" t="str">
        <f t="shared" si="80"/>
        <v/>
      </c>
      <c r="N5159" t="str">
        <v/>
      </c>
      <c r="O5159" t="str">
        <v/>
      </c>
      <c r="P5159" t="str">
        <v/>
      </c>
      <c r="Q5159" t="str">
        <v/>
      </c>
    </row>
    <row r="5160" spans="1:17" x14ac:dyDescent="0.2">
      <c r="A5160" t="s">
        <v>7919</v>
      </c>
      <c r="B5160" t="s">
        <v>1412</v>
      </c>
      <c r="C5160" t="s">
        <v>2528</v>
      </c>
      <c r="D5160" t="s">
        <v>2599</v>
      </c>
      <c r="E5160" s="2">
        <v>46164.716666666667</v>
      </c>
      <c r="F5160" s="2">
        <v>46165.006408774352</v>
      </c>
      <c r="G5160" s="2">
        <v>46165.084763146413</v>
      </c>
      <c r="H5160" t="s">
        <v>2764</v>
      </c>
      <c r="I5160" t="s">
        <v>2751</v>
      </c>
      <c r="J5160" t="s">
        <v>2752</v>
      </c>
      <c r="K5160">
        <v>4</v>
      </c>
      <c r="M5160">
        <f t="shared" si="80"/>
        <v>0.36809647974587278</v>
      </c>
      <c r="N5160">
        <v>8.8343155139009468</v>
      </c>
      <c r="O5160" t="str">
        <v>Fast</v>
      </c>
      <c r="P5160">
        <v>4.0179995443153338</v>
      </c>
      <c r="Q5160">
        <v>3.7141535615171137</v>
      </c>
    </row>
    <row r="5161" spans="1:17" x14ac:dyDescent="0.2">
      <c r="A5161" t="s">
        <v>7920</v>
      </c>
      <c r="B5161" t="s">
        <v>1445</v>
      </c>
      <c r="C5161" t="s">
        <v>2555</v>
      </c>
      <c r="D5161" t="s">
        <v>2721</v>
      </c>
      <c r="E5161" s="2">
        <v>46145.592361111107</v>
      </c>
      <c r="F5161" s="2">
        <v>46145.874185094093</v>
      </c>
      <c r="G5161" s="2">
        <v>46146.274501180887</v>
      </c>
      <c r="H5161" t="s">
        <v>2764</v>
      </c>
      <c r="I5161" t="s">
        <v>2770</v>
      </c>
      <c r="J5161" t="s">
        <v>2752</v>
      </c>
      <c r="K5161">
        <v>4</v>
      </c>
      <c r="M5161">
        <f t="shared" si="80"/>
        <v>0.68214006978087127</v>
      </c>
      <c r="N5161">
        <v>16.371361674740911</v>
      </c>
      <c r="O5161" t="str">
        <v>Fast</v>
      </c>
      <c r="P5161">
        <v>4.0179995443153338</v>
      </c>
      <c r="Q5161">
        <v>3.7141535615171137</v>
      </c>
    </row>
    <row r="5162" spans="1:17" x14ac:dyDescent="0.2">
      <c r="A5162" t="s">
        <v>7921</v>
      </c>
      <c r="B5162" t="s">
        <v>258</v>
      </c>
      <c r="C5162" t="s">
        <v>2551</v>
      </c>
      <c r="D5162" t="s">
        <v>2577</v>
      </c>
      <c r="E5162" s="2">
        <v>46143.01458333333</v>
      </c>
      <c r="F5162" s="2">
        <v>46143.499625031967</v>
      </c>
      <c r="H5162" t="s">
        <v>2750</v>
      </c>
      <c r="I5162" t="s">
        <v>2770</v>
      </c>
      <c r="J5162" t="s">
        <v>2767</v>
      </c>
      <c r="K5162">
        <v>4</v>
      </c>
      <c r="M5162" t="str">
        <f t="shared" si="80"/>
        <v/>
      </c>
      <c r="N5162" t="str">
        <v/>
      </c>
      <c r="O5162" t="str">
        <v/>
      </c>
      <c r="P5162" t="str">
        <v/>
      </c>
      <c r="Q5162" t="str">
        <v/>
      </c>
    </row>
    <row r="5163" spans="1:17" x14ac:dyDescent="0.2">
      <c r="A5163" t="s">
        <v>7922</v>
      </c>
      <c r="B5163" t="s">
        <v>1032</v>
      </c>
      <c r="C5163" t="s">
        <v>2563</v>
      </c>
      <c r="D5163" t="s">
        <v>2723</v>
      </c>
      <c r="E5163" s="2">
        <v>46223.587500000001</v>
      </c>
      <c r="F5163" s="2">
        <v>46225.036122411613</v>
      </c>
      <c r="G5163" s="2">
        <v>46225.056955744942</v>
      </c>
      <c r="H5163" t="s">
        <v>2754</v>
      </c>
      <c r="I5163" t="s">
        <v>2770</v>
      </c>
      <c r="J5163" t="s">
        <v>2752</v>
      </c>
      <c r="K5163">
        <v>3</v>
      </c>
      <c r="M5163">
        <f t="shared" si="80"/>
        <v>1.4694557449402055</v>
      </c>
      <c r="N5163">
        <v>35.266937878564931</v>
      </c>
      <c r="O5163" t="str">
        <v>Slow</v>
      </c>
      <c r="P5163">
        <v>4.0179995443153338</v>
      </c>
      <c r="Q5163">
        <v>3.7141535615171137</v>
      </c>
    </row>
    <row r="5164" spans="1:17" x14ac:dyDescent="0.2">
      <c r="A5164" t="s">
        <v>7923</v>
      </c>
      <c r="B5164" t="s">
        <v>1632</v>
      </c>
      <c r="C5164" t="s">
        <v>2547</v>
      </c>
      <c r="D5164" t="s">
        <v>2713</v>
      </c>
      <c r="E5164" s="2">
        <v>46116.025000000001</v>
      </c>
      <c r="F5164" s="2">
        <v>46116.287803238389</v>
      </c>
      <c r="G5164" s="2">
        <v>46117.097682712643</v>
      </c>
      <c r="H5164" t="s">
        <v>2750</v>
      </c>
      <c r="I5164" t="s">
        <v>2751</v>
      </c>
      <c r="J5164" t="s">
        <v>2752</v>
      </c>
      <c r="K5164">
        <v>3</v>
      </c>
      <c r="M5164">
        <f t="shared" si="80"/>
        <v>1.0726827126418357</v>
      </c>
      <c r="N5164">
        <v>25.744385103404056</v>
      </c>
      <c r="O5164" t="str">
        <v>Slow</v>
      </c>
      <c r="P5164">
        <v>4.0179995443153338</v>
      </c>
      <c r="Q5164">
        <v>3.7141535615171137</v>
      </c>
    </row>
    <row r="5165" spans="1:17" x14ac:dyDescent="0.2">
      <c r="A5165" t="s">
        <v>7924</v>
      </c>
      <c r="B5165" t="s">
        <v>158</v>
      </c>
      <c r="C5165" t="s">
        <v>2533</v>
      </c>
      <c r="D5165" t="s">
        <v>2731</v>
      </c>
      <c r="E5165" s="2">
        <v>46222.366666666669</v>
      </c>
      <c r="F5165" s="2">
        <v>46222.537950077858</v>
      </c>
      <c r="G5165" s="2">
        <v>46223.084352316822</v>
      </c>
      <c r="H5165" t="s">
        <v>2764</v>
      </c>
      <c r="I5165" t="s">
        <v>2762</v>
      </c>
      <c r="J5165" t="s">
        <v>2752</v>
      </c>
      <c r="K5165">
        <v>5</v>
      </c>
      <c r="M5165">
        <f t="shared" si="80"/>
        <v>0.71768565015372587</v>
      </c>
      <c r="N5165">
        <v>17.224455603689421</v>
      </c>
      <c r="O5165" t="str">
        <v>Fast</v>
      </c>
      <c r="P5165">
        <v>4.0179995443153338</v>
      </c>
      <c r="Q5165">
        <v>3.7141535615171137</v>
      </c>
    </row>
    <row r="5166" spans="1:17" x14ac:dyDescent="0.2">
      <c r="A5166" t="s">
        <v>7925</v>
      </c>
      <c r="B5166" t="s">
        <v>2461</v>
      </c>
      <c r="C5166" t="s">
        <v>2535</v>
      </c>
      <c r="D5166" t="s">
        <v>2703</v>
      </c>
      <c r="E5166" s="2">
        <v>46292.634722222218</v>
      </c>
      <c r="F5166" s="2">
        <v>46292.821246306077</v>
      </c>
      <c r="H5166" t="s">
        <v>2754</v>
      </c>
      <c r="I5166" t="s">
        <v>2751</v>
      </c>
      <c r="J5166" t="s">
        <v>2767</v>
      </c>
      <c r="K5166">
        <v>5</v>
      </c>
      <c r="M5166" t="str">
        <f t="shared" si="80"/>
        <v/>
      </c>
      <c r="N5166" t="str">
        <v/>
      </c>
      <c r="O5166" t="str">
        <v/>
      </c>
      <c r="P5166" t="str">
        <v/>
      </c>
      <c r="Q5166" t="str">
        <v/>
      </c>
    </row>
    <row r="5167" spans="1:17" x14ac:dyDescent="0.2">
      <c r="A5167" t="s">
        <v>7926</v>
      </c>
      <c r="B5167" t="s">
        <v>2173</v>
      </c>
      <c r="C5167" t="s">
        <v>2561</v>
      </c>
      <c r="D5167" t="s">
        <v>2653</v>
      </c>
      <c r="E5167" s="2">
        <v>46233.9</v>
      </c>
      <c r="F5167" s="2">
        <v>46234.078835100969</v>
      </c>
      <c r="H5167" t="s">
        <v>2760</v>
      </c>
      <c r="I5167" t="s">
        <v>2751</v>
      </c>
      <c r="J5167" t="s">
        <v>2767</v>
      </c>
      <c r="K5167">
        <v>3</v>
      </c>
      <c r="M5167" t="str">
        <f t="shared" si="80"/>
        <v/>
      </c>
      <c r="N5167" t="str">
        <v/>
      </c>
      <c r="O5167" t="str">
        <v/>
      </c>
      <c r="P5167" t="str">
        <v/>
      </c>
      <c r="Q5167" t="str">
        <v/>
      </c>
    </row>
    <row r="5168" spans="1:17" x14ac:dyDescent="0.2">
      <c r="A5168" t="s">
        <v>7927</v>
      </c>
      <c r="B5168" t="s">
        <v>1613</v>
      </c>
      <c r="C5168" t="s">
        <v>2567</v>
      </c>
      <c r="D5168" t="s">
        <v>2709</v>
      </c>
      <c r="E5168" s="2">
        <v>46276.976388888892</v>
      </c>
      <c r="F5168" s="2">
        <v>46277.723862076127</v>
      </c>
      <c r="H5168" t="s">
        <v>2760</v>
      </c>
      <c r="I5168" t="s">
        <v>2770</v>
      </c>
      <c r="J5168" t="s">
        <v>2767</v>
      </c>
      <c r="K5168">
        <v>3</v>
      </c>
      <c r="M5168" t="str">
        <f t="shared" si="80"/>
        <v/>
      </c>
      <c r="N5168" t="str">
        <v/>
      </c>
      <c r="O5168" t="str">
        <v/>
      </c>
      <c r="P5168" t="str">
        <v/>
      </c>
      <c r="Q5168" t="str">
        <v/>
      </c>
    </row>
    <row r="5169" spans="1:17" x14ac:dyDescent="0.2">
      <c r="A5169" t="s">
        <v>7928</v>
      </c>
      <c r="B5169" t="s">
        <v>60</v>
      </c>
      <c r="C5169" t="s">
        <v>2528</v>
      </c>
      <c r="D5169" t="s">
        <v>2737</v>
      </c>
      <c r="E5169" s="2">
        <v>46238.511111111111</v>
      </c>
      <c r="F5169" s="2">
        <v>46238.853021962423</v>
      </c>
      <c r="G5169" s="2">
        <v>46239.146231405597</v>
      </c>
      <c r="H5169" t="s">
        <v>2750</v>
      </c>
      <c r="I5169" t="s">
        <v>2751</v>
      </c>
      <c r="J5169" t="s">
        <v>2752</v>
      </c>
      <c r="K5169">
        <v>4</v>
      </c>
      <c r="M5169">
        <f t="shared" si="80"/>
        <v>0.63512029448611429</v>
      </c>
      <c r="N5169">
        <v>15.242887067666743</v>
      </c>
      <c r="O5169" t="str">
        <v>Fast</v>
      </c>
      <c r="P5169">
        <v>4.0179995443153338</v>
      </c>
      <c r="Q5169">
        <v>3.7141535615171137</v>
      </c>
    </row>
    <row r="5170" spans="1:17" x14ac:dyDescent="0.2">
      <c r="A5170" t="s">
        <v>7929</v>
      </c>
      <c r="B5170" t="s">
        <v>1315</v>
      </c>
      <c r="C5170" t="s">
        <v>2555</v>
      </c>
      <c r="D5170" t="s">
        <v>2723</v>
      </c>
      <c r="E5170" s="2">
        <v>46253.213194444441</v>
      </c>
      <c r="F5170" s="2">
        <v>46253.477308713656</v>
      </c>
      <c r="G5170" s="2">
        <v>46254.299212196063</v>
      </c>
      <c r="H5170" t="s">
        <v>2764</v>
      </c>
      <c r="I5170" t="s">
        <v>2751</v>
      </c>
      <c r="J5170" t="s">
        <v>2752</v>
      </c>
      <c r="K5170">
        <v>3</v>
      </c>
      <c r="M5170">
        <f t="shared" si="80"/>
        <v>1.0860177516224212</v>
      </c>
      <c r="N5170">
        <v>26.064426038938109</v>
      </c>
      <c r="O5170" t="str">
        <v>Slow</v>
      </c>
      <c r="P5170">
        <v>4.0179995443153338</v>
      </c>
      <c r="Q5170">
        <v>3.7141535615171137</v>
      </c>
    </row>
    <row r="5171" spans="1:17" x14ac:dyDescent="0.2">
      <c r="A5171" t="s">
        <v>7930</v>
      </c>
      <c r="B5171" t="s">
        <v>2267</v>
      </c>
      <c r="C5171" t="s">
        <v>2547</v>
      </c>
      <c r="D5171" t="s">
        <v>2705</v>
      </c>
      <c r="E5171" s="2">
        <v>46033.831944444442</v>
      </c>
      <c r="F5171" s="2">
        <v>46034.165657862082</v>
      </c>
      <c r="G5171" s="2">
        <v>46035.274648660263</v>
      </c>
      <c r="H5171" t="s">
        <v>2760</v>
      </c>
      <c r="I5171" t="s">
        <v>2751</v>
      </c>
      <c r="J5171" t="s">
        <v>2752</v>
      </c>
      <c r="K5171">
        <v>4</v>
      </c>
      <c r="M5171">
        <f t="shared" si="80"/>
        <v>1.4427042158204131</v>
      </c>
      <c r="N5171">
        <v>34.624901179689914</v>
      </c>
      <c r="O5171" t="str">
        <v>Slow</v>
      </c>
      <c r="P5171">
        <v>4.0179995443153338</v>
      </c>
      <c r="Q5171">
        <v>3.7141535615171137</v>
      </c>
    </row>
    <row r="5172" spans="1:17" x14ac:dyDescent="0.2">
      <c r="A5172" t="s">
        <v>7931</v>
      </c>
      <c r="B5172" t="s">
        <v>77</v>
      </c>
      <c r="C5172" t="s">
        <v>2538</v>
      </c>
      <c r="D5172" t="s">
        <v>2703</v>
      </c>
      <c r="E5172" s="2">
        <v>46119.355555555558</v>
      </c>
      <c r="F5172" s="2">
        <v>46119.599413219199</v>
      </c>
      <c r="G5172" s="2">
        <v>46120.26313060477</v>
      </c>
      <c r="H5172" t="s">
        <v>2764</v>
      </c>
      <c r="I5172" t="s">
        <v>2751</v>
      </c>
      <c r="J5172" t="s">
        <v>2752</v>
      </c>
      <c r="K5172">
        <v>3</v>
      </c>
      <c r="M5172">
        <f t="shared" si="80"/>
        <v>0.90757504921202781</v>
      </c>
      <c r="N5172">
        <v>21.781801181088667</v>
      </c>
      <c r="O5172" t="str">
        <v>Fast</v>
      </c>
      <c r="P5172">
        <v>4.0179995443153338</v>
      </c>
      <c r="Q5172">
        <v>3.7141535615171137</v>
      </c>
    </row>
    <row r="5173" spans="1:17" x14ac:dyDescent="0.2">
      <c r="A5173" t="s">
        <v>7932</v>
      </c>
      <c r="B5173" t="s">
        <v>2000</v>
      </c>
      <c r="C5173" t="s">
        <v>2549</v>
      </c>
      <c r="D5173" t="s">
        <v>2685</v>
      </c>
      <c r="E5173" s="2">
        <v>46097.556944444441</v>
      </c>
      <c r="F5173" s="2">
        <v>46098.627697684256</v>
      </c>
      <c r="G5173" s="2">
        <v>46098.648531017592</v>
      </c>
      <c r="H5173" t="s">
        <v>2764</v>
      </c>
      <c r="I5173" t="s">
        <v>2770</v>
      </c>
      <c r="J5173" t="s">
        <v>2752</v>
      </c>
      <c r="K5173">
        <v>5</v>
      </c>
      <c r="M5173">
        <f t="shared" si="80"/>
        <v>1.0915865731512895</v>
      </c>
      <c r="N5173">
        <v>26.198077755630948</v>
      </c>
      <c r="O5173" t="str">
        <v>Slow</v>
      </c>
      <c r="P5173">
        <v>4.0179995443153338</v>
      </c>
      <c r="Q5173">
        <v>3.7141535615171137</v>
      </c>
    </row>
    <row r="5174" spans="1:17" x14ac:dyDescent="0.2">
      <c r="A5174" t="s">
        <v>7933</v>
      </c>
      <c r="B5174" t="s">
        <v>2119</v>
      </c>
      <c r="C5174" t="s">
        <v>2565</v>
      </c>
      <c r="D5174" t="s">
        <v>2723</v>
      </c>
      <c r="E5174" s="2">
        <v>46258.197916666657</v>
      </c>
      <c r="F5174" s="2">
        <v>46258.766832529742</v>
      </c>
      <c r="G5174" s="2">
        <v>46259.273210708227</v>
      </c>
      <c r="H5174" t="s">
        <v>2754</v>
      </c>
      <c r="I5174" t="s">
        <v>2751</v>
      </c>
      <c r="J5174" t="s">
        <v>2752</v>
      </c>
      <c r="K5174">
        <v>5</v>
      </c>
      <c r="M5174">
        <f t="shared" si="80"/>
        <v>1.0752940415695775</v>
      </c>
      <c r="N5174">
        <v>25.807056997669861</v>
      </c>
      <c r="O5174" t="str">
        <v>Slow</v>
      </c>
      <c r="P5174">
        <v>4.0179995443153338</v>
      </c>
      <c r="Q5174">
        <v>3.7141535615171137</v>
      </c>
    </row>
    <row r="5175" spans="1:17" x14ac:dyDescent="0.2">
      <c r="A5175" t="s">
        <v>7934</v>
      </c>
      <c r="B5175" t="s">
        <v>210</v>
      </c>
      <c r="C5175" t="s">
        <v>2533</v>
      </c>
      <c r="D5175" t="s">
        <v>2649</v>
      </c>
      <c r="E5175" s="2">
        <v>46085.370138888888</v>
      </c>
      <c r="F5175" s="2">
        <v>46085.54123638483</v>
      </c>
      <c r="G5175" s="2">
        <v>46085.864342153312</v>
      </c>
      <c r="H5175" t="s">
        <v>2764</v>
      </c>
      <c r="I5175" t="s">
        <v>2762</v>
      </c>
      <c r="J5175" t="s">
        <v>2752</v>
      </c>
      <c r="K5175">
        <v>3</v>
      </c>
      <c r="M5175">
        <f t="shared" si="80"/>
        <v>0.49420326442486839</v>
      </c>
      <c r="N5175">
        <v>11.860878346196841</v>
      </c>
      <c r="O5175" t="str">
        <v>Fast</v>
      </c>
      <c r="P5175">
        <v>4.0179995443153338</v>
      </c>
      <c r="Q5175">
        <v>3.7141535615171137</v>
      </c>
    </row>
    <row r="5176" spans="1:17" x14ac:dyDescent="0.2">
      <c r="A5176" t="s">
        <v>7935</v>
      </c>
      <c r="B5176" t="s">
        <v>596</v>
      </c>
      <c r="C5176" t="s">
        <v>2561</v>
      </c>
      <c r="D5176" t="s">
        <v>2661</v>
      </c>
      <c r="E5176" s="2">
        <v>46287.479166666657</v>
      </c>
      <c r="F5176" s="2">
        <v>46287.654065134273</v>
      </c>
      <c r="G5176" s="2">
        <v>46288.718429061148</v>
      </c>
      <c r="H5176" t="s">
        <v>2760</v>
      </c>
      <c r="I5176" t="s">
        <v>2751</v>
      </c>
      <c r="J5176" t="s">
        <v>2752</v>
      </c>
      <c r="K5176">
        <v>3</v>
      </c>
      <c r="M5176">
        <f t="shared" si="80"/>
        <v>1.2392623944906518</v>
      </c>
      <c r="N5176">
        <v>29.742297467775643</v>
      </c>
      <c r="O5176" t="str">
        <v>Slow</v>
      </c>
      <c r="P5176">
        <v>4.0179995443153338</v>
      </c>
      <c r="Q5176">
        <v>3.7141535615171137</v>
      </c>
    </row>
    <row r="5177" spans="1:17" x14ac:dyDescent="0.2">
      <c r="A5177" t="s">
        <v>7936</v>
      </c>
      <c r="B5177" t="s">
        <v>1830</v>
      </c>
      <c r="C5177" t="s">
        <v>2528</v>
      </c>
      <c r="D5177" t="s">
        <v>2715</v>
      </c>
      <c r="E5177" s="2">
        <v>46213.738194444442</v>
      </c>
      <c r="F5177" s="2">
        <v>46213.786479550297</v>
      </c>
      <c r="G5177" s="2">
        <v>46214.334997617327</v>
      </c>
      <c r="H5177" t="s">
        <v>2760</v>
      </c>
      <c r="I5177" t="s">
        <v>2755</v>
      </c>
      <c r="J5177" t="s">
        <v>2752</v>
      </c>
      <c r="K5177">
        <v>4</v>
      </c>
      <c r="M5177">
        <f t="shared" si="80"/>
        <v>0.59680317288439255</v>
      </c>
      <c r="N5177">
        <v>14.323276149225421</v>
      </c>
      <c r="O5177" t="str">
        <v>Fast</v>
      </c>
      <c r="P5177">
        <v>4.0179995443153338</v>
      </c>
      <c r="Q5177">
        <v>3.7141535615171137</v>
      </c>
    </row>
    <row r="5178" spans="1:17" x14ac:dyDescent="0.2">
      <c r="A5178" t="s">
        <v>7937</v>
      </c>
      <c r="B5178" t="s">
        <v>2300</v>
      </c>
      <c r="C5178" t="s">
        <v>2557</v>
      </c>
      <c r="D5178" t="s">
        <v>2621</v>
      </c>
      <c r="E5178" s="2">
        <v>46056.899305555547</v>
      </c>
      <c r="F5178" s="2">
        <v>46057.165643047098</v>
      </c>
      <c r="H5178" t="s">
        <v>2760</v>
      </c>
      <c r="I5178" t="s">
        <v>2751</v>
      </c>
      <c r="J5178" t="s">
        <v>2758</v>
      </c>
      <c r="K5178">
        <v>3</v>
      </c>
      <c r="M5178" t="str">
        <f t="shared" si="80"/>
        <v/>
      </c>
      <c r="N5178" t="str">
        <v/>
      </c>
      <c r="O5178" t="str">
        <v/>
      </c>
      <c r="P5178" t="str">
        <v/>
      </c>
      <c r="Q5178" t="str">
        <v/>
      </c>
    </row>
    <row r="5179" spans="1:17" x14ac:dyDescent="0.2">
      <c r="A5179" t="s">
        <v>7938</v>
      </c>
      <c r="B5179" t="s">
        <v>1948</v>
      </c>
      <c r="C5179" t="s">
        <v>2528</v>
      </c>
      <c r="D5179" t="s">
        <v>2703</v>
      </c>
      <c r="E5179" s="2">
        <v>46209.176388888889</v>
      </c>
      <c r="F5179" s="2">
        <v>46209.775501495598</v>
      </c>
      <c r="G5179" s="2">
        <v>46210.349317101063</v>
      </c>
      <c r="H5179" t="s">
        <v>2750</v>
      </c>
      <c r="I5179" t="s">
        <v>2770</v>
      </c>
      <c r="J5179" t="s">
        <v>2752</v>
      </c>
      <c r="K5179">
        <v>4</v>
      </c>
      <c r="M5179">
        <f t="shared" si="80"/>
        <v>1.1729282121741562</v>
      </c>
      <c r="N5179">
        <v>28.150277092179749</v>
      </c>
      <c r="O5179" t="str">
        <v>Slow</v>
      </c>
      <c r="P5179">
        <v>4.0179995443153338</v>
      </c>
      <c r="Q5179">
        <v>3.7141535615171137</v>
      </c>
    </row>
    <row r="5180" spans="1:17" x14ac:dyDescent="0.2">
      <c r="A5180" t="s">
        <v>7939</v>
      </c>
      <c r="B5180" t="s">
        <v>1335</v>
      </c>
      <c r="C5180" t="s">
        <v>2528</v>
      </c>
      <c r="D5180" t="s">
        <v>2597</v>
      </c>
      <c r="E5180" s="2">
        <v>46116.559027777781</v>
      </c>
      <c r="F5180" s="2">
        <v>46116.975922922502</v>
      </c>
      <c r="G5180" s="2">
        <v>46117.688164008803</v>
      </c>
      <c r="H5180" t="s">
        <v>2760</v>
      </c>
      <c r="I5180" t="s">
        <v>2751</v>
      </c>
      <c r="J5180" t="s">
        <v>2752</v>
      </c>
      <c r="K5180">
        <v>4</v>
      </c>
      <c r="M5180">
        <f t="shared" si="80"/>
        <v>1.1291362310221302</v>
      </c>
      <c r="N5180">
        <v>27.099269544531126</v>
      </c>
      <c r="O5180" t="str">
        <v>Slow</v>
      </c>
      <c r="P5180">
        <v>4.0179995443153338</v>
      </c>
      <c r="Q5180">
        <v>3.7141535615171137</v>
      </c>
    </row>
    <row r="5181" spans="1:17" x14ac:dyDescent="0.2">
      <c r="A5181" t="s">
        <v>7940</v>
      </c>
      <c r="B5181" t="s">
        <v>1526</v>
      </c>
      <c r="C5181" t="s">
        <v>2525</v>
      </c>
      <c r="D5181" t="s">
        <v>2673</v>
      </c>
      <c r="E5181" s="2">
        <v>46104.969444444447</v>
      </c>
      <c r="F5181" s="2">
        <v>46105.099431513729</v>
      </c>
      <c r="G5181" s="2">
        <v>46105.779752119357</v>
      </c>
      <c r="H5181" t="s">
        <v>2760</v>
      </c>
      <c r="I5181" t="s">
        <v>2762</v>
      </c>
      <c r="J5181" t="s">
        <v>2752</v>
      </c>
      <c r="K5181">
        <v>4</v>
      </c>
      <c r="M5181">
        <f t="shared" si="80"/>
        <v>0.8103076749102911</v>
      </c>
      <c r="N5181">
        <v>19.447384197846986</v>
      </c>
      <c r="O5181" t="str">
        <v>Fast</v>
      </c>
      <c r="P5181">
        <v>4.0179995443153338</v>
      </c>
      <c r="Q5181">
        <v>3.7141535615171137</v>
      </c>
    </row>
    <row r="5182" spans="1:17" x14ac:dyDescent="0.2">
      <c r="A5182" t="s">
        <v>7941</v>
      </c>
      <c r="B5182" t="s">
        <v>1332</v>
      </c>
      <c r="C5182" t="s">
        <v>2561</v>
      </c>
      <c r="D5182" t="s">
        <v>2580</v>
      </c>
      <c r="E5182" s="2">
        <v>46294.015972222223</v>
      </c>
      <c r="F5182" s="2">
        <v>46294.146236363937</v>
      </c>
      <c r="G5182" s="2">
        <v>46295.13478366498</v>
      </c>
      <c r="H5182" t="s">
        <v>2764</v>
      </c>
      <c r="I5182" t="s">
        <v>2762</v>
      </c>
      <c r="J5182" t="s">
        <v>2752</v>
      </c>
      <c r="K5182">
        <v>5</v>
      </c>
      <c r="M5182">
        <f t="shared" si="80"/>
        <v>1.1188114427568507</v>
      </c>
      <c r="N5182">
        <v>26.851474626164418</v>
      </c>
      <c r="O5182" t="str">
        <v>Slow</v>
      </c>
      <c r="P5182">
        <v>4.0179995443153338</v>
      </c>
      <c r="Q5182">
        <v>3.7141535615171137</v>
      </c>
    </row>
    <row r="5183" spans="1:17" x14ac:dyDescent="0.2">
      <c r="A5183" t="s">
        <v>7942</v>
      </c>
      <c r="B5183" t="s">
        <v>1465</v>
      </c>
      <c r="C5183" t="s">
        <v>2551</v>
      </c>
      <c r="D5183" t="s">
        <v>2739</v>
      </c>
      <c r="E5183" s="2">
        <v>46239.572222222218</v>
      </c>
      <c r="F5183" s="2">
        <v>46239.911634599033</v>
      </c>
      <c r="G5183" s="2">
        <v>46240.382455335894</v>
      </c>
      <c r="H5183" t="s">
        <v>2750</v>
      </c>
      <c r="I5183" t="s">
        <v>2751</v>
      </c>
      <c r="J5183" t="s">
        <v>2752</v>
      </c>
      <c r="K5183">
        <v>5</v>
      </c>
      <c r="M5183">
        <f t="shared" si="80"/>
        <v>0.81023311367607675</v>
      </c>
      <c r="N5183">
        <v>19.445594728225842</v>
      </c>
      <c r="O5183" t="str">
        <v>Fast</v>
      </c>
      <c r="P5183">
        <v>4.0179995443153338</v>
      </c>
      <c r="Q5183">
        <v>3.7141535615171137</v>
      </c>
    </row>
    <row r="5184" spans="1:17" x14ac:dyDescent="0.2">
      <c r="A5184" t="s">
        <v>7943</v>
      </c>
      <c r="B5184" t="s">
        <v>1947</v>
      </c>
      <c r="C5184" t="s">
        <v>2555</v>
      </c>
      <c r="D5184" t="s">
        <v>2715</v>
      </c>
      <c r="E5184" s="2">
        <v>46231.767361111109</v>
      </c>
      <c r="F5184" s="2">
        <v>46232.282554216203</v>
      </c>
      <c r="G5184" s="2">
        <v>46232.831500103333</v>
      </c>
      <c r="H5184" t="s">
        <v>2750</v>
      </c>
      <c r="I5184" t="s">
        <v>2770</v>
      </c>
      <c r="J5184" t="s">
        <v>2752</v>
      </c>
      <c r="K5184">
        <v>5</v>
      </c>
      <c r="M5184">
        <f t="shared" si="80"/>
        <v>1.0641389922238886</v>
      </c>
      <c r="N5184">
        <v>25.539335813373327</v>
      </c>
      <c r="O5184" t="str">
        <v>Slow</v>
      </c>
      <c r="P5184">
        <v>4.0179995443153338</v>
      </c>
      <c r="Q5184">
        <v>3.7141535615171137</v>
      </c>
    </row>
    <row r="5185" spans="1:17" x14ac:dyDescent="0.2">
      <c r="A5185" t="s">
        <v>7944</v>
      </c>
      <c r="B5185" t="s">
        <v>145</v>
      </c>
      <c r="C5185" t="s">
        <v>2533</v>
      </c>
      <c r="D5185" t="s">
        <v>2619</v>
      </c>
      <c r="E5185" s="2">
        <v>46108.103472222218</v>
      </c>
      <c r="F5185" s="2">
        <v>46108.318672523274</v>
      </c>
      <c r="G5185" s="2">
        <v>46108.746641084181</v>
      </c>
      <c r="H5185" t="s">
        <v>2764</v>
      </c>
      <c r="I5185" t="s">
        <v>2751</v>
      </c>
      <c r="J5185" t="s">
        <v>2752</v>
      </c>
      <c r="K5185">
        <v>4</v>
      </c>
      <c r="M5185">
        <f t="shared" si="80"/>
        <v>0.64316886196320411</v>
      </c>
      <c r="N5185">
        <v>15.436052687116899</v>
      </c>
      <c r="O5185" t="str">
        <v>Fast</v>
      </c>
      <c r="P5185">
        <v>4.0179995443153338</v>
      </c>
      <c r="Q5185">
        <v>3.7141535615171137</v>
      </c>
    </row>
    <row r="5186" spans="1:17" x14ac:dyDescent="0.2">
      <c r="A5186" t="s">
        <v>7945</v>
      </c>
      <c r="B5186" t="s">
        <v>544</v>
      </c>
      <c r="C5186" t="s">
        <v>2565</v>
      </c>
      <c r="D5186" t="s">
        <v>2605</v>
      </c>
      <c r="E5186" s="2">
        <v>46203.668055555558</v>
      </c>
      <c r="F5186" s="2">
        <v>46204.344798207741</v>
      </c>
      <c r="G5186" s="2">
        <v>46205.072770270512</v>
      </c>
      <c r="H5186" t="s">
        <v>2760</v>
      </c>
      <c r="I5186" t="s">
        <v>2770</v>
      </c>
      <c r="J5186" t="s">
        <v>2752</v>
      </c>
      <c r="K5186">
        <v>4</v>
      </c>
      <c r="M5186">
        <f t="shared" si="80"/>
        <v>1.4047147149540251</v>
      </c>
      <c r="N5186">
        <v>33.713153158896603</v>
      </c>
      <c r="O5186" t="str">
        <v>Slow</v>
      </c>
      <c r="P5186">
        <v>4.0179995443153338</v>
      </c>
      <c r="Q5186">
        <v>3.7141535615171137</v>
      </c>
    </row>
    <row r="5187" spans="1:17" x14ac:dyDescent="0.2">
      <c r="A5187" t="s">
        <v>7946</v>
      </c>
      <c r="B5187" t="s">
        <v>169</v>
      </c>
      <c r="C5187" t="s">
        <v>2561</v>
      </c>
      <c r="D5187" t="s">
        <v>2683</v>
      </c>
      <c r="E5187" s="2">
        <v>46116.42083333333</v>
      </c>
      <c r="F5187" s="2">
        <v>46117.120531720233</v>
      </c>
      <c r="H5187" t="s">
        <v>2754</v>
      </c>
      <c r="I5187" t="s">
        <v>2770</v>
      </c>
      <c r="J5187" t="s">
        <v>2758</v>
      </c>
      <c r="K5187">
        <v>3</v>
      </c>
      <c r="M5187" t="str">
        <f t="shared" ref="M5187:M5250" si="81">IF(J5187="Resolved",G5187-E5187,"")</f>
        <v/>
      </c>
      <c r="N5187" t="str">
        <v/>
      </c>
      <c r="O5187" t="str">
        <v/>
      </c>
      <c r="P5187" t="str">
        <v/>
      </c>
      <c r="Q5187" t="str">
        <v/>
      </c>
    </row>
    <row r="5188" spans="1:17" x14ac:dyDescent="0.2">
      <c r="A5188" t="s">
        <v>7947</v>
      </c>
      <c r="B5188" t="s">
        <v>2011</v>
      </c>
      <c r="C5188" t="s">
        <v>2547</v>
      </c>
      <c r="D5188" t="s">
        <v>2725</v>
      </c>
      <c r="E5188" s="2">
        <v>46187.600694444453</v>
      </c>
      <c r="F5188" s="2">
        <v>46187.982582520061</v>
      </c>
      <c r="G5188" s="2">
        <v>46188.677029744838</v>
      </c>
      <c r="H5188" t="s">
        <v>2750</v>
      </c>
      <c r="I5188" t="s">
        <v>2751</v>
      </c>
      <c r="J5188" t="s">
        <v>2752</v>
      </c>
      <c r="K5188">
        <v>2</v>
      </c>
      <c r="M5188">
        <f t="shared" si="81"/>
        <v>1.0763353003858356</v>
      </c>
      <c r="N5188">
        <v>25.832047209260054</v>
      </c>
      <c r="O5188" t="str">
        <v>Slow</v>
      </c>
      <c r="P5188">
        <v>4.0179995443153338</v>
      </c>
      <c r="Q5188">
        <v>3.7141535615171137</v>
      </c>
    </row>
    <row r="5189" spans="1:17" x14ac:dyDescent="0.2">
      <c r="A5189" t="s">
        <v>7948</v>
      </c>
      <c r="B5189" t="s">
        <v>1839</v>
      </c>
      <c r="C5189" t="s">
        <v>2563</v>
      </c>
      <c r="D5189" t="s">
        <v>2631</v>
      </c>
      <c r="E5189" s="2">
        <v>46131.712500000001</v>
      </c>
      <c r="F5189" s="2">
        <v>46132.695771064537</v>
      </c>
      <c r="G5189" s="2">
        <v>46133.48713710851</v>
      </c>
      <c r="H5189" t="s">
        <v>2750</v>
      </c>
      <c r="I5189" t="s">
        <v>2770</v>
      </c>
      <c r="J5189" t="s">
        <v>2752</v>
      </c>
      <c r="K5189">
        <v>4</v>
      </c>
      <c r="M5189">
        <f t="shared" si="81"/>
        <v>1.7746371085086139</v>
      </c>
      <c r="N5189">
        <v>42.591290604206733</v>
      </c>
      <c r="O5189" t="str">
        <v>Slow</v>
      </c>
      <c r="P5189">
        <v>4.0179995443153338</v>
      </c>
      <c r="Q5189">
        <v>3.7141535615171137</v>
      </c>
    </row>
    <row r="5190" spans="1:17" x14ac:dyDescent="0.2">
      <c r="A5190" t="s">
        <v>7949</v>
      </c>
      <c r="B5190" t="s">
        <v>153</v>
      </c>
      <c r="C5190" t="s">
        <v>2530</v>
      </c>
      <c r="D5190" t="s">
        <v>2733</v>
      </c>
      <c r="E5190" s="2">
        <v>46189.143750000003</v>
      </c>
      <c r="F5190" s="2">
        <v>46189.456606867963</v>
      </c>
      <c r="G5190" s="2">
        <v>46189.568260945773</v>
      </c>
      <c r="H5190" t="s">
        <v>2760</v>
      </c>
      <c r="I5190" t="s">
        <v>2751</v>
      </c>
      <c r="J5190" t="s">
        <v>2752</v>
      </c>
      <c r="K5190">
        <v>3</v>
      </c>
      <c r="M5190">
        <f t="shared" si="81"/>
        <v>0.42451094576972537</v>
      </c>
      <c r="N5190">
        <v>10.188262698473409</v>
      </c>
      <c r="O5190" t="str">
        <v>Fast</v>
      </c>
      <c r="P5190">
        <v>4.0179995443153338</v>
      </c>
      <c r="Q5190">
        <v>3.7141535615171137</v>
      </c>
    </row>
    <row r="5191" spans="1:17" x14ac:dyDescent="0.2">
      <c r="A5191" t="s">
        <v>7950</v>
      </c>
      <c r="B5191" t="s">
        <v>284</v>
      </c>
      <c r="C5191" t="s">
        <v>2538</v>
      </c>
      <c r="D5191" t="s">
        <v>2653</v>
      </c>
      <c r="E5191" s="2">
        <v>46226.068055555559</v>
      </c>
      <c r="F5191" s="2">
        <v>46226.200808862333</v>
      </c>
      <c r="H5191" t="s">
        <v>2754</v>
      </c>
      <c r="I5191" t="s">
        <v>2762</v>
      </c>
      <c r="J5191" t="s">
        <v>2756</v>
      </c>
      <c r="K5191">
        <v>4</v>
      </c>
      <c r="M5191" t="str">
        <f t="shared" si="81"/>
        <v/>
      </c>
      <c r="N5191" t="str">
        <v/>
      </c>
      <c r="O5191" t="str">
        <v/>
      </c>
      <c r="P5191" t="str">
        <v/>
      </c>
      <c r="Q5191" t="str">
        <v/>
      </c>
    </row>
    <row r="5192" spans="1:17" x14ac:dyDescent="0.2">
      <c r="A5192" t="s">
        <v>7951</v>
      </c>
      <c r="B5192" t="s">
        <v>683</v>
      </c>
      <c r="C5192" t="s">
        <v>2525</v>
      </c>
      <c r="D5192" t="s">
        <v>2651</v>
      </c>
      <c r="E5192" s="2">
        <v>46109.315972222219</v>
      </c>
      <c r="F5192" s="2">
        <v>46109.756636458937</v>
      </c>
      <c r="G5192" s="2">
        <v>46110.26718337999</v>
      </c>
      <c r="H5192" t="s">
        <v>2750</v>
      </c>
      <c r="I5192" t="s">
        <v>2751</v>
      </c>
      <c r="J5192" t="s">
        <v>2752</v>
      </c>
      <c r="K5192">
        <v>2</v>
      </c>
      <c r="M5192">
        <f t="shared" si="81"/>
        <v>0.9512111577714677</v>
      </c>
      <c r="N5192">
        <v>22.829067786515225</v>
      </c>
      <c r="O5192" t="str">
        <v>Fast</v>
      </c>
      <c r="P5192">
        <v>4.0179995443153338</v>
      </c>
      <c r="Q5192">
        <v>3.7141535615171137</v>
      </c>
    </row>
    <row r="5193" spans="1:17" x14ac:dyDescent="0.2">
      <c r="A5193" t="s">
        <v>7952</v>
      </c>
      <c r="B5193" t="s">
        <v>625</v>
      </c>
      <c r="C5193" t="s">
        <v>2533</v>
      </c>
      <c r="D5193" t="s">
        <v>2635</v>
      </c>
      <c r="E5193" s="2">
        <v>46026.261111111111</v>
      </c>
      <c r="F5193" s="2">
        <v>46026.565234567512</v>
      </c>
      <c r="G5193" s="2">
        <v>46026.917904106078</v>
      </c>
      <c r="H5193" t="s">
        <v>2750</v>
      </c>
      <c r="I5193" t="s">
        <v>2751</v>
      </c>
      <c r="J5193" t="s">
        <v>2752</v>
      </c>
      <c r="K5193">
        <v>3</v>
      </c>
      <c r="M5193">
        <f t="shared" si="81"/>
        <v>0.65679299496696331</v>
      </c>
      <c r="N5193">
        <v>15.763031879207119</v>
      </c>
      <c r="O5193" t="str">
        <v>Fast</v>
      </c>
      <c r="P5193">
        <v>4.0179995443153338</v>
      </c>
      <c r="Q5193">
        <v>3.7141535615171137</v>
      </c>
    </row>
    <row r="5194" spans="1:17" x14ac:dyDescent="0.2">
      <c r="A5194" t="s">
        <v>7953</v>
      </c>
      <c r="B5194" t="s">
        <v>1319</v>
      </c>
      <c r="C5194" t="s">
        <v>2561</v>
      </c>
      <c r="D5194" t="s">
        <v>2623</v>
      </c>
      <c r="E5194" s="2">
        <v>46049.288194444453</v>
      </c>
      <c r="F5194" s="2">
        <v>46049.432104350279</v>
      </c>
      <c r="G5194" s="2">
        <v>46049.715122754817</v>
      </c>
      <c r="H5194" t="s">
        <v>2760</v>
      </c>
      <c r="I5194" t="s">
        <v>2762</v>
      </c>
      <c r="J5194" t="s">
        <v>2752</v>
      </c>
      <c r="K5194">
        <v>3</v>
      </c>
      <c r="M5194">
        <f t="shared" si="81"/>
        <v>0.42692831036401913</v>
      </c>
      <c r="N5194">
        <v>10.246279448736459</v>
      </c>
      <c r="O5194" t="str">
        <v>Fast</v>
      </c>
      <c r="P5194">
        <v>4.0179995443153338</v>
      </c>
      <c r="Q5194">
        <v>3.7141535615171137</v>
      </c>
    </row>
    <row r="5195" spans="1:17" x14ac:dyDescent="0.2">
      <c r="A5195" t="s">
        <v>7954</v>
      </c>
      <c r="B5195" t="s">
        <v>1268</v>
      </c>
      <c r="C5195" t="s">
        <v>2545</v>
      </c>
      <c r="D5195" t="s">
        <v>2633</v>
      </c>
      <c r="E5195" s="2">
        <v>46270.924305555563</v>
      </c>
      <c r="F5195" s="2">
        <v>46271.282991954053</v>
      </c>
      <c r="G5195" s="2">
        <v>46272.320652735652</v>
      </c>
      <c r="H5195" t="s">
        <v>2750</v>
      </c>
      <c r="I5195" t="s">
        <v>2751</v>
      </c>
      <c r="J5195" t="s">
        <v>2752</v>
      </c>
      <c r="K5195">
        <v>5</v>
      </c>
      <c r="M5195">
        <f t="shared" si="81"/>
        <v>1.3963471800889238</v>
      </c>
      <c r="N5195">
        <v>33.512332322134171</v>
      </c>
      <c r="O5195" t="str">
        <v>Slow</v>
      </c>
      <c r="P5195">
        <v>4.0179995443153338</v>
      </c>
      <c r="Q5195">
        <v>3.7141535615171137</v>
      </c>
    </row>
    <row r="5196" spans="1:17" x14ac:dyDescent="0.2">
      <c r="A5196" t="s">
        <v>7955</v>
      </c>
      <c r="B5196" t="s">
        <v>915</v>
      </c>
      <c r="C5196" t="s">
        <v>2553</v>
      </c>
      <c r="D5196" t="s">
        <v>2607</v>
      </c>
      <c r="E5196" s="2">
        <v>46284.686805555553</v>
      </c>
      <c r="F5196" s="2">
        <v>46284.982900502633</v>
      </c>
      <c r="G5196" s="2">
        <v>46285.982055762477</v>
      </c>
      <c r="H5196" t="s">
        <v>2764</v>
      </c>
      <c r="I5196" t="s">
        <v>2751</v>
      </c>
      <c r="J5196" t="s">
        <v>2752</v>
      </c>
      <c r="K5196">
        <v>3</v>
      </c>
      <c r="M5196">
        <f t="shared" si="81"/>
        <v>1.2952502069238108</v>
      </c>
      <c r="N5196">
        <v>31.086004966171458</v>
      </c>
      <c r="O5196" t="str">
        <v>Slow</v>
      </c>
      <c r="P5196">
        <v>4.0179995443153338</v>
      </c>
      <c r="Q5196">
        <v>3.7141535615171137</v>
      </c>
    </row>
    <row r="5197" spans="1:17" x14ac:dyDescent="0.2">
      <c r="A5197" t="s">
        <v>7956</v>
      </c>
      <c r="B5197" t="s">
        <v>431</v>
      </c>
      <c r="C5197" t="s">
        <v>2563</v>
      </c>
      <c r="D5197" t="s">
        <v>2641</v>
      </c>
      <c r="E5197" s="2">
        <v>46211.355555555558</v>
      </c>
      <c r="F5197" s="2">
        <v>46211.424992875523</v>
      </c>
      <c r="G5197" s="2">
        <v>46211.842966915232</v>
      </c>
      <c r="H5197" t="s">
        <v>2754</v>
      </c>
      <c r="I5197" t="s">
        <v>2762</v>
      </c>
      <c r="J5197" t="s">
        <v>2752</v>
      </c>
      <c r="K5197">
        <v>4</v>
      </c>
      <c r="M5197">
        <f t="shared" si="81"/>
        <v>0.48741135967429727</v>
      </c>
      <c r="N5197">
        <v>11.697872632183135</v>
      </c>
      <c r="O5197" t="str">
        <v>Fast</v>
      </c>
      <c r="P5197">
        <v>4.0179995443153338</v>
      </c>
      <c r="Q5197">
        <v>3.7141535615171137</v>
      </c>
    </row>
    <row r="5198" spans="1:17" x14ac:dyDescent="0.2">
      <c r="A5198" t="s">
        <v>7957</v>
      </c>
      <c r="B5198" t="s">
        <v>1644</v>
      </c>
      <c r="C5198" t="s">
        <v>2559</v>
      </c>
      <c r="D5198" t="s">
        <v>2627</v>
      </c>
      <c r="E5198" s="2">
        <v>46052.604861111111</v>
      </c>
      <c r="F5198" s="2">
        <v>46052.827860616482</v>
      </c>
      <c r="G5198" s="2">
        <v>46054.062365048543</v>
      </c>
      <c r="H5198" t="s">
        <v>2760</v>
      </c>
      <c r="I5198" t="s">
        <v>2751</v>
      </c>
      <c r="J5198" t="s">
        <v>2752</v>
      </c>
      <c r="K5198">
        <v>4</v>
      </c>
      <c r="M5198">
        <f t="shared" si="81"/>
        <v>1.4575039374321932</v>
      </c>
      <c r="N5198">
        <v>34.980094498372637</v>
      </c>
      <c r="O5198" t="str">
        <v>Slow</v>
      </c>
      <c r="P5198">
        <v>4.0179995443153338</v>
      </c>
      <c r="Q5198">
        <v>3.7141535615171137</v>
      </c>
    </row>
    <row r="5199" spans="1:17" x14ac:dyDescent="0.2">
      <c r="A5199" t="s">
        <v>7958</v>
      </c>
      <c r="B5199" t="s">
        <v>1995</v>
      </c>
      <c r="C5199" t="s">
        <v>2543</v>
      </c>
      <c r="D5199" t="s">
        <v>2588</v>
      </c>
      <c r="E5199" s="2">
        <v>46183.15902777778</v>
      </c>
      <c r="F5199" s="2">
        <v>46183.613681705443</v>
      </c>
      <c r="G5199" s="2">
        <v>46184.646701194542</v>
      </c>
      <c r="H5199" t="s">
        <v>2750</v>
      </c>
      <c r="I5199" t="s">
        <v>2751</v>
      </c>
      <c r="J5199" t="s">
        <v>2752</v>
      </c>
      <c r="K5199">
        <v>4</v>
      </c>
      <c r="M5199">
        <f t="shared" si="81"/>
        <v>1.4876734167628456</v>
      </c>
      <c r="N5199">
        <v>35.704162002308294</v>
      </c>
      <c r="O5199" t="str">
        <v>Slow</v>
      </c>
      <c r="P5199">
        <v>4.0179995443153338</v>
      </c>
      <c r="Q5199">
        <v>3.7141535615171137</v>
      </c>
    </row>
    <row r="5200" spans="1:17" x14ac:dyDescent="0.2">
      <c r="A5200" t="s">
        <v>7959</v>
      </c>
      <c r="B5200" t="s">
        <v>1621</v>
      </c>
      <c r="C5200" t="s">
        <v>2540</v>
      </c>
      <c r="D5200" t="s">
        <v>2639</v>
      </c>
      <c r="E5200" s="2">
        <v>46141.182638888888</v>
      </c>
      <c r="F5200" s="2">
        <v>46141.236950401122</v>
      </c>
      <c r="G5200" s="2">
        <v>46142.124795602191</v>
      </c>
      <c r="H5200" t="s">
        <v>2754</v>
      </c>
      <c r="I5200" t="s">
        <v>2762</v>
      </c>
      <c r="J5200" t="s">
        <v>2752</v>
      </c>
      <c r="K5200">
        <v>3</v>
      </c>
      <c r="M5200">
        <f t="shared" si="81"/>
        <v>0.94215671330312034</v>
      </c>
      <c r="N5200">
        <v>22.611761119274888</v>
      </c>
      <c r="O5200" t="str">
        <v>Fast</v>
      </c>
      <c r="P5200">
        <v>4.0179995443153338</v>
      </c>
      <c r="Q5200">
        <v>3.7141535615171137</v>
      </c>
    </row>
    <row r="5201" spans="1:17" x14ac:dyDescent="0.2">
      <c r="A5201" t="s">
        <v>7960</v>
      </c>
      <c r="B5201" t="s">
        <v>2039</v>
      </c>
      <c r="C5201" t="s">
        <v>2530</v>
      </c>
      <c r="D5201" t="s">
        <v>2584</v>
      </c>
      <c r="E5201" s="2">
        <v>46087.097916666673</v>
      </c>
      <c r="F5201" s="2">
        <v>46087.30060957963</v>
      </c>
      <c r="G5201" s="2">
        <v>46088.090099834699</v>
      </c>
      <c r="H5201" t="s">
        <v>2760</v>
      </c>
      <c r="I5201" t="s">
        <v>2762</v>
      </c>
      <c r="J5201" t="s">
        <v>2752</v>
      </c>
      <c r="K5201">
        <v>2</v>
      </c>
      <c r="M5201">
        <f t="shared" si="81"/>
        <v>0.99218316802580375</v>
      </c>
      <c r="N5201">
        <v>23.81239603261929</v>
      </c>
      <c r="O5201" t="str">
        <v>Fast</v>
      </c>
      <c r="P5201">
        <v>4.0179995443153338</v>
      </c>
      <c r="Q5201">
        <v>3.7141535615171137</v>
      </c>
    </row>
    <row r="5202" spans="1:17" x14ac:dyDescent="0.2">
      <c r="A5202" t="s">
        <v>7961</v>
      </c>
      <c r="B5202" t="s">
        <v>2305</v>
      </c>
      <c r="C5202" t="s">
        <v>2561</v>
      </c>
      <c r="D5202" t="s">
        <v>2609</v>
      </c>
      <c r="E5202" s="2">
        <v>46126.425694444442</v>
      </c>
      <c r="F5202" s="2">
        <v>46126.680088063476</v>
      </c>
      <c r="G5202" s="2">
        <v>46127.333340897872</v>
      </c>
      <c r="H5202" t="s">
        <v>2754</v>
      </c>
      <c r="I5202" t="s">
        <v>2751</v>
      </c>
      <c r="J5202" t="s">
        <v>2752</v>
      </c>
      <c r="K5202">
        <v>3</v>
      </c>
      <c r="M5202">
        <f t="shared" si="81"/>
        <v>0.90764645343006123</v>
      </c>
      <c r="N5202">
        <v>21.783514882321469</v>
      </c>
      <c r="O5202" t="str">
        <v>Fast</v>
      </c>
      <c r="P5202">
        <v>4.0179995443153338</v>
      </c>
      <c r="Q5202">
        <v>3.7141535615171137</v>
      </c>
    </row>
    <row r="5203" spans="1:17" x14ac:dyDescent="0.2">
      <c r="A5203" t="s">
        <v>7962</v>
      </c>
      <c r="B5203" t="s">
        <v>2126</v>
      </c>
      <c r="C5203" t="s">
        <v>2567</v>
      </c>
      <c r="D5203" t="s">
        <v>2695</v>
      </c>
      <c r="E5203" s="2">
        <v>46237.618750000001</v>
      </c>
      <c r="F5203" s="2">
        <v>46237.745708253133</v>
      </c>
      <c r="G5203" s="2">
        <v>46239.117834303222</v>
      </c>
      <c r="H5203" t="s">
        <v>2764</v>
      </c>
      <c r="I5203" t="s">
        <v>2751</v>
      </c>
      <c r="J5203" t="s">
        <v>2752</v>
      </c>
      <c r="K5203">
        <v>3</v>
      </c>
      <c r="M5203">
        <f t="shared" si="81"/>
        <v>1.499084303221025</v>
      </c>
      <c r="N5203">
        <v>35.978023277304601</v>
      </c>
      <c r="O5203" t="str">
        <v>Slow</v>
      </c>
      <c r="P5203">
        <v>4.0179995443153338</v>
      </c>
      <c r="Q5203">
        <v>3.7141535615171137</v>
      </c>
    </row>
    <row r="5204" spans="1:17" x14ac:dyDescent="0.2">
      <c r="A5204" t="s">
        <v>7963</v>
      </c>
      <c r="B5204" t="s">
        <v>1649</v>
      </c>
      <c r="C5204" t="s">
        <v>2549</v>
      </c>
      <c r="D5204" t="s">
        <v>2580</v>
      </c>
      <c r="E5204" s="2">
        <v>46295.508333333331</v>
      </c>
      <c r="F5204" s="2">
        <v>46295.778502697431</v>
      </c>
      <c r="G5204" s="2">
        <v>46296.37081427918</v>
      </c>
      <c r="H5204" t="s">
        <v>2764</v>
      </c>
      <c r="I5204" t="s">
        <v>2751</v>
      </c>
      <c r="J5204" t="s">
        <v>2752</v>
      </c>
      <c r="K5204">
        <v>5</v>
      </c>
      <c r="M5204">
        <f t="shared" si="81"/>
        <v>0.86248094584880164</v>
      </c>
      <c r="N5204">
        <v>20.699542700371239</v>
      </c>
      <c r="O5204" t="str">
        <v>Fast</v>
      </c>
      <c r="P5204">
        <v>4.0179995443153338</v>
      </c>
      <c r="Q5204">
        <v>3.7141535615171137</v>
      </c>
    </row>
    <row r="5205" spans="1:17" x14ac:dyDescent="0.2">
      <c r="A5205" t="s">
        <v>7964</v>
      </c>
      <c r="B5205" t="s">
        <v>144</v>
      </c>
      <c r="C5205" t="s">
        <v>2547</v>
      </c>
      <c r="D5205" t="s">
        <v>2629</v>
      </c>
      <c r="E5205" s="2">
        <v>46261.557638888888</v>
      </c>
      <c r="F5205" s="2">
        <v>46261.584035729124</v>
      </c>
      <c r="G5205" s="2">
        <v>46262.459586516983</v>
      </c>
      <c r="H5205" t="s">
        <v>2750</v>
      </c>
      <c r="I5205" t="s">
        <v>2762</v>
      </c>
      <c r="J5205" t="s">
        <v>2752</v>
      </c>
      <c r="K5205">
        <v>3</v>
      </c>
      <c r="M5205">
        <f t="shared" si="81"/>
        <v>0.90194762809551321</v>
      </c>
      <c r="N5205">
        <v>21.646743074292317</v>
      </c>
      <c r="O5205" t="str">
        <v>Fast</v>
      </c>
      <c r="P5205">
        <v>4.0179995443153338</v>
      </c>
      <c r="Q5205">
        <v>3.7141535615171137</v>
      </c>
    </row>
    <row r="5206" spans="1:17" x14ac:dyDescent="0.2">
      <c r="A5206" t="s">
        <v>7965</v>
      </c>
      <c r="B5206" t="s">
        <v>857</v>
      </c>
      <c r="C5206" t="s">
        <v>2561</v>
      </c>
      <c r="D5206" t="s">
        <v>2689</v>
      </c>
      <c r="E5206" s="2">
        <v>46078.162499999999</v>
      </c>
      <c r="F5206" s="2">
        <v>46078.212845418078</v>
      </c>
      <c r="G5206" s="2">
        <v>46078.683619223601</v>
      </c>
      <c r="H5206" t="s">
        <v>2764</v>
      </c>
      <c r="I5206" t="s">
        <v>2762</v>
      </c>
      <c r="J5206" t="s">
        <v>2752</v>
      </c>
      <c r="K5206">
        <v>5</v>
      </c>
      <c r="M5206">
        <f t="shared" si="81"/>
        <v>0.52111922360199969</v>
      </c>
      <c r="N5206">
        <v>12.506861366447993</v>
      </c>
      <c r="O5206" t="str">
        <v>Fast</v>
      </c>
      <c r="P5206">
        <v>4.0179995443153338</v>
      </c>
      <c r="Q5206">
        <v>3.7141535615171137</v>
      </c>
    </row>
    <row r="5207" spans="1:17" x14ac:dyDescent="0.2">
      <c r="A5207" t="s">
        <v>7966</v>
      </c>
      <c r="B5207" t="s">
        <v>1090</v>
      </c>
      <c r="C5207" t="s">
        <v>2540</v>
      </c>
      <c r="D5207" t="s">
        <v>2577</v>
      </c>
      <c r="E5207" s="2">
        <v>46159.647222222222</v>
      </c>
      <c r="F5207" s="2">
        <v>46159.992150275313</v>
      </c>
      <c r="G5207" s="2">
        <v>46160.655720368159</v>
      </c>
      <c r="H5207" t="s">
        <v>2764</v>
      </c>
      <c r="I5207" t="s">
        <v>2751</v>
      </c>
      <c r="J5207" t="s">
        <v>2752</v>
      </c>
      <c r="K5207">
        <v>4</v>
      </c>
      <c r="M5207">
        <f t="shared" si="81"/>
        <v>1.0084981459367555</v>
      </c>
      <c r="N5207">
        <v>24.203955502482131</v>
      </c>
      <c r="O5207" t="str">
        <v>Slow</v>
      </c>
      <c r="P5207">
        <v>4.0179995443153338</v>
      </c>
      <c r="Q5207">
        <v>3.7141535615171137</v>
      </c>
    </row>
    <row r="5208" spans="1:17" x14ac:dyDescent="0.2">
      <c r="A5208" t="s">
        <v>7967</v>
      </c>
      <c r="B5208" t="s">
        <v>1802</v>
      </c>
      <c r="C5208" t="s">
        <v>2545</v>
      </c>
      <c r="D5208" t="s">
        <v>2697</v>
      </c>
      <c r="E5208" s="2">
        <v>46167.552083333343</v>
      </c>
      <c r="F5208" s="2">
        <v>46167.702760653949</v>
      </c>
      <c r="G5208" s="2">
        <v>46168.100569215509</v>
      </c>
      <c r="H5208" t="s">
        <v>2764</v>
      </c>
      <c r="I5208" t="s">
        <v>2751</v>
      </c>
      <c r="J5208" t="s">
        <v>2752</v>
      </c>
      <c r="K5208">
        <v>4</v>
      </c>
      <c r="M5208">
        <f t="shared" si="81"/>
        <v>0.54848588216555072</v>
      </c>
      <c r="N5208">
        <v>13.163661171973217</v>
      </c>
      <c r="O5208" t="str">
        <v>Fast</v>
      </c>
      <c r="P5208">
        <v>4.0179995443153338</v>
      </c>
      <c r="Q5208">
        <v>3.7141535615171137</v>
      </c>
    </row>
    <row r="5209" spans="1:17" x14ac:dyDescent="0.2">
      <c r="A5209" t="s">
        <v>7968</v>
      </c>
      <c r="B5209" t="s">
        <v>2138</v>
      </c>
      <c r="C5209" t="s">
        <v>2563</v>
      </c>
      <c r="D5209" t="s">
        <v>2593</v>
      </c>
      <c r="E5209" s="2">
        <v>46102.957638888889</v>
      </c>
      <c r="F5209" s="2">
        <v>46102.977212840837</v>
      </c>
      <c r="G5209" s="2">
        <v>46103.116298503694</v>
      </c>
      <c r="H5209" t="s">
        <v>2764</v>
      </c>
      <c r="I5209" t="s">
        <v>2755</v>
      </c>
      <c r="J5209" t="s">
        <v>2752</v>
      </c>
      <c r="K5209">
        <v>3</v>
      </c>
      <c r="M5209">
        <f t="shared" si="81"/>
        <v>0.15865961480449187</v>
      </c>
      <c r="N5209">
        <v>3.8078307553078048</v>
      </c>
      <c r="O5209" t="str">
        <v>Fast</v>
      </c>
      <c r="P5209">
        <v>4.0179995443153338</v>
      </c>
      <c r="Q5209">
        <v>3.7141535615171137</v>
      </c>
    </row>
    <row r="5210" spans="1:17" x14ac:dyDescent="0.2">
      <c r="A5210" t="s">
        <v>7969</v>
      </c>
      <c r="B5210" t="s">
        <v>1621</v>
      </c>
      <c r="C5210" t="s">
        <v>2543</v>
      </c>
      <c r="D5210" t="s">
        <v>2588</v>
      </c>
      <c r="E5210" s="2">
        <v>46141.246527777781</v>
      </c>
      <c r="F5210" s="2">
        <v>46141.58617147999</v>
      </c>
      <c r="G5210" s="2">
        <v>46142.429838609482</v>
      </c>
      <c r="H5210" t="s">
        <v>2764</v>
      </c>
      <c r="I5210" t="s">
        <v>2751</v>
      </c>
      <c r="J5210" t="s">
        <v>2752</v>
      </c>
      <c r="K5210">
        <v>4</v>
      </c>
      <c r="M5210">
        <f t="shared" si="81"/>
        <v>1.1833108317005099</v>
      </c>
      <c r="N5210">
        <v>28.399459960812237</v>
      </c>
      <c r="O5210" t="str">
        <v>Slow</v>
      </c>
      <c r="P5210">
        <v>4.0179995443153338</v>
      </c>
      <c r="Q5210">
        <v>3.7141535615171137</v>
      </c>
    </row>
    <row r="5211" spans="1:17" x14ac:dyDescent="0.2">
      <c r="A5211" t="s">
        <v>7970</v>
      </c>
      <c r="B5211" t="s">
        <v>929</v>
      </c>
      <c r="C5211" t="s">
        <v>2565</v>
      </c>
      <c r="D5211" t="s">
        <v>2611</v>
      </c>
      <c r="E5211" s="2">
        <v>46126.05972222222</v>
      </c>
      <c r="F5211" s="2">
        <v>46126.187917090218</v>
      </c>
      <c r="G5211" s="2">
        <v>46126.897558516343</v>
      </c>
      <c r="H5211" t="s">
        <v>2750</v>
      </c>
      <c r="I5211" t="s">
        <v>2762</v>
      </c>
      <c r="J5211" t="s">
        <v>2752</v>
      </c>
      <c r="K5211">
        <v>5</v>
      </c>
      <c r="M5211">
        <f t="shared" si="81"/>
        <v>0.83783629412209848</v>
      </c>
      <c r="N5211">
        <v>20.108071058930364</v>
      </c>
      <c r="O5211" t="str">
        <v>Fast</v>
      </c>
      <c r="P5211">
        <v>4.0179995443153338</v>
      </c>
      <c r="Q5211">
        <v>3.7141535615171137</v>
      </c>
    </row>
    <row r="5212" spans="1:17" x14ac:dyDescent="0.2">
      <c r="A5212" t="s">
        <v>7971</v>
      </c>
      <c r="B5212" t="s">
        <v>1990</v>
      </c>
      <c r="C5212" t="s">
        <v>2533</v>
      </c>
      <c r="D5212" t="s">
        <v>2717</v>
      </c>
      <c r="E5212" s="2">
        <v>46041.454861111109</v>
      </c>
      <c r="F5212" s="2">
        <v>46041.846245041474</v>
      </c>
      <c r="G5212" s="2">
        <v>46041.98931208656</v>
      </c>
      <c r="H5212" t="s">
        <v>2754</v>
      </c>
      <c r="I5212" t="s">
        <v>2751</v>
      </c>
      <c r="J5212" t="s">
        <v>2752</v>
      </c>
      <c r="K5212">
        <v>3</v>
      </c>
      <c r="M5212">
        <f t="shared" si="81"/>
        <v>0.53445097545045428</v>
      </c>
      <c r="N5212">
        <v>12.826823410810903</v>
      </c>
      <c r="O5212" t="str">
        <v>Fast</v>
      </c>
      <c r="P5212">
        <v>4.0179995443153338</v>
      </c>
      <c r="Q5212">
        <v>3.7141535615171137</v>
      </c>
    </row>
    <row r="5213" spans="1:17" x14ac:dyDescent="0.2">
      <c r="A5213" t="s">
        <v>7972</v>
      </c>
      <c r="B5213" t="s">
        <v>1760</v>
      </c>
      <c r="C5213" t="s">
        <v>2547</v>
      </c>
      <c r="D5213" t="s">
        <v>2584</v>
      </c>
      <c r="E5213" s="2">
        <v>46136.197222222218</v>
      </c>
      <c r="F5213" s="2">
        <v>46136.557415513307</v>
      </c>
      <c r="G5213" s="2">
        <v>46137.79379814741</v>
      </c>
      <c r="H5213" t="s">
        <v>2760</v>
      </c>
      <c r="I5213" t="s">
        <v>2751</v>
      </c>
      <c r="J5213" t="s">
        <v>2752</v>
      </c>
      <c r="K5213">
        <v>3</v>
      </c>
      <c r="M5213">
        <f t="shared" si="81"/>
        <v>1.5965759251921554</v>
      </c>
      <c r="N5213">
        <v>38.31782220461173</v>
      </c>
      <c r="O5213" t="str">
        <v>Slow</v>
      </c>
      <c r="P5213">
        <v>4.0179995443153338</v>
      </c>
      <c r="Q5213">
        <v>3.7141535615171137</v>
      </c>
    </row>
    <row r="5214" spans="1:17" x14ac:dyDescent="0.2">
      <c r="A5214" t="s">
        <v>7973</v>
      </c>
      <c r="B5214" t="s">
        <v>2016</v>
      </c>
      <c r="C5214" t="s">
        <v>2547</v>
      </c>
      <c r="D5214" t="s">
        <v>2595</v>
      </c>
      <c r="E5214" s="2">
        <v>46122.174305555563</v>
      </c>
      <c r="F5214" s="2">
        <v>46122.500924724307</v>
      </c>
      <c r="G5214" s="2">
        <v>46123.72038138764</v>
      </c>
      <c r="H5214" t="s">
        <v>2764</v>
      </c>
      <c r="I5214" t="s">
        <v>2751</v>
      </c>
      <c r="J5214" t="s">
        <v>2752</v>
      </c>
      <c r="K5214">
        <v>3</v>
      </c>
      <c r="M5214">
        <f t="shared" si="81"/>
        <v>1.5460758320768946</v>
      </c>
      <c r="N5214">
        <v>37.10581996984547</v>
      </c>
      <c r="O5214" t="str">
        <v>Slow</v>
      </c>
      <c r="P5214">
        <v>4.0179995443153338</v>
      </c>
      <c r="Q5214">
        <v>3.7141535615171137</v>
      </c>
    </row>
    <row r="5215" spans="1:17" x14ac:dyDescent="0.2">
      <c r="A5215" t="s">
        <v>7974</v>
      </c>
      <c r="B5215" t="s">
        <v>1494</v>
      </c>
      <c r="C5215" t="s">
        <v>2540</v>
      </c>
      <c r="D5215" t="s">
        <v>2731</v>
      </c>
      <c r="E5215" s="2">
        <v>46106.23333333333</v>
      </c>
      <c r="F5215" s="2">
        <v>46106.633124818123</v>
      </c>
      <c r="H5215" t="s">
        <v>2760</v>
      </c>
      <c r="I5215" t="s">
        <v>2751</v>
      </c>
      <c r="J5215" t="s">
        <v>2767</v>
      </c>
      <c r="K5215">
        <v>5</v>
      </c>
      <c r="M5215" t="str">
        <f t="shared" si="81"/>
        <v/>
      </c>
      <c r="N5215" t="str">
        <v/>
      </c>
      <c r="O5215" t="str">
        <v/>
      </c>
      <c r="P5215" t="str">
        <v/>
      </c>
      <c r="Q5215" t="str">
        <v/>
      </c>
    </row>
    <row r="5216" spans="1:17" x14ac:dyDescent="0.2">
      <c r="A5216" t="s">
        <v>7975</v>
      </c>
      <c r="B5216" t="s">
        <v>1637</v>
      </c>
      <c r="C5216" t="s">
        <v>2567</v>
      </c>
      <c r="D5216" t="s">
        <v>2677</v>
      </c>
      <c r="E5216" s="2">
        <v>46190.679861111108</v>
      </c>
      <c r="F5216" s="2">
        <v>46191.119000736093</v>
      </c>
      <c r="H5216" t="s">
        <v>2754</v>
      </c>
      <c r="I5216" t="s">
        <v>2751</v>
      </c>
      <c r="J5216" t="s">
        <v>2767</v>
      </c>
      <c r="K5216">
        <v>5</v>
      </c>
      <c r="M5216" t="str">
        <f t="shared" si="81"/>
        <v/>
      </c>
      <c r="N5216" t="str">
        <v/>
      </c>
      <c r="O5216" t="str">
        <v/>
      </c>
      <c r="P5216" t="str">
        <v/>
      </c>
      <c r="Q5216" t="str">
        <v/>
      </c>
    </row>
    <row r="5217" spans="1:17" x14ac:dyDescent="0.2">
      <c r="A5217" t="s">
        <v>7976</v>
      </c>
      <c r="B5217" t="s">
        <v>889</v>
      </c>
      <c r="C5217" t="s">
        <v>2547</v>
      </c>
      <c r="D5217" t="s">
        <v>2671</v>
      </c>
      <c r="E5217" s="2">
        <v>46217.427083333343</v>
      </c>
      <c r="F5217" s="2">
        <v>46217.554812297632</v>
      </c>
      <c r="G5217" s="2">
        <v>46217.872458343503</v>
      </c>
      <c r="H5217" t="s">
        <v>2764</v>
      </c>
      <c r="I5217" t="s">
        <v>2762</v>
      </c>
      <c r="J5217" t="s">
        <v>2752</v>
      </c>
      <c r="K5217">
        <v>3</v>
      </c>
      <c r="M5217">
        <f t="shared" si="81"/>
        <v>0.44537501016020542</v>
      </c>
      <c r="N5217">
        <v>10.68900024384493</v>
      </c>
      <c r="O5217" t="str">
        <v>Fast</v>
      </c>
      <c r="P5217">
        <v>4.0179995443153338</v>
      </c>
      <c r="Q5217">
        <v>3.7141535615171137</v>
      </c>
    </row>
    <row r="5218" spans="1:17" x14ac:dyDescent="0.2">
      <c r="A5218" t="s">
        <v>7977</v>
      </c>
      <c r="B5218" t="s">
        <v>1020</v>
      </c>
      <c r="C5218" t="s">
        <v>2563</v>
      </c>
      <c r="D5218" t="s">
        <v>2584</v>
      </c>
      <c r="E5218" s="2">
        <v>46035.873611111107</v>
      </c>
      <c r="F5218" s="2">
        <v>46036.266002213233</v>
      </c>
      <c r="G5218" s="2">
        <v>46036.286835546562</v>
      </c>
      <c r="H5218" t="s">
        <v>2760</v>
      </c>
      <c r="I5218" t="s">
        <v>2751</v>
      </c>
      <c r="J5218" t="s">
        <v>2752</v>
      </c>
      <c r="K5218">
        <v>2</v>
      </c>
      <c r="M5218">
        <f t="shared" si="81"/>
        <v>0.41322443545504939</v>
      </c>
      <c r="N5218">
        <v>9.9173864509211853</v>
      </c>
      <c r="O5218" t="str">
        <v>Fast</v>
      </c>
      <c r="P5218">
        <v>4.0179995443153338</v>
      </c>
      <c r="Q5218">
        <v>3.7141535615171137</v>
      </c>
    </row>
    <row r="5219" spans="1:17" x14ac:dyDescent="0.2">
      <c r="A5219" t="s">
        <v>7978</v>
      </c>
      <c r="B5219" t="s">
        <v>712</v>
      </c>
      <c r="C5219" t="s">
        <v>2535</v>
      </c>
      <c r="D5219" t="s">
        <v>2643</v>
      </c>
      <c r="E5219" s="2">
        <v>46116.120833333327</v>
      </c>
      <c r="F5219" s="2">
        <v>46116.131365925161</v>
      </c>
      <c r="G5219" s="2">
        <v>46116.566895267402</v>
      </c>
      <c r="H5219" t="s">
        <v>2750</v>
      </c>
      <c r="I5219" t="s">
        <v>2762</v>
      </c>
      <c r="J5219" t="s">
        <v>2752</v>
      </c>
      <c r="K5219">
        <v>4</v>
      </c>
      <c r="M5219">
        <f t="shared" si="81"/>
        <v>0.44606193407526007</v>
      </c>
      <c r="N5219">
        <v>10.705486417806242</v>
      </c>
      <c r="O5219" t="str">
        <v>Fast</v>
      </c>
      <c r="P5219">
        <v>4.0179995443153338</v>
      </c>
      <c r="Q5219">
        <v>3.7141535615171137</v>
      </c>
    </row>
    <row r="5220" spans="1:17" x14ac:dyDescent="0.2">
      <c r="A5220" t="s">
        <v>7979</v>
      </c>
      <c r="B5220" t="s">
        <v>663</v>
      </c>
      <c r="C5220" t="s">
        <v>2540</v>
      </c>
      <c r="D5220" t="s">
        <v>2673</v>
      </c>
      <c r="E5220" s="2">
        <v>46031.931250000001</v>
      </c>
      <c r="F5220" s="2">
        <v>46032.565652573066</v>
      </c>
      <c r="H5220" t="s">
        <v>2754</v>
      </c>
      <c r="I5220" t="s">
        <v>2770</v>
      </c>
      <c r="J5220" t="s">
        <v>2756</v>
      </c>
      <c r="K5220">
        <v>4</v>
      </c>
      <c r="M5220" t="str">
        <f t="shared" si="81"/>
        <v/>
      </c>
      <c r="N5220" t="str">
        <v/>
      </c>
      <c r="O5220" t="str">
        <v/>
      </c>
      <c r="P5220" t="str">
        <v/>
      </c>
      <c r="Q5220" t="str">
        <v/>
      </c>
    </row>
    <row r="5221" spans="1:17" x14ac:dyDescent="0.2">
      <c r="A5221" t="s">
        <v>7980</v>
      </c>
      <c r="B5221" t="s">
        <v>1652</v>
      </c>
      <c r="C5221" t="s">
        <v>2547</v>
      </c>
      <c r="D5221" t="s">
        <v>2665</v>
      </c>
      <c r="E5221" s="2">
        <v>46247.409722222219</v>
      </c>
      <c r="F5221" s="2">
        <v>46247.597565888413</v>
      </c>
      <c r="G5221" s="2">
        <v>46248.324665204593</v>
      </c>
      <c r="H5221" t="s">
        <v>2750</v>
      </c>
      <c r="I5221" t="s">
        <v>2762</v>
      </c>
      <c r="J5221" t="s">
        <v>2752</v>
      </c>
      <c r="K5221">
        <v>5</v>
      </c>
      <c r="M5221">
        <f t="shared" si="81"/>
        <v>0.91494298237375915</v>
      </c>
      <c r="N5221">
        <v>21.95863157697022</v>
      </c>
      <c r="O5221" t="str">
        <v>Fast</v>
      </c>
      <c r="P5221">
        <v>4.0179995443153338</v>
      </c>
      <c r="Q5221">
        <v>3.7141535615171137</v>
      </c>
    </row>
    <row r="5222" spans="1:17" x14ac:dyDescent="0.2">
      <c r="A5222" t="s">
        <v>7981</v>
      </c>
      <c r="B5222" t="s">
        <v>980</v>
      </c>
      <c r="C5222" t="s">
        <v>2551</v>
      </c>
      <c r="D5222" t="s">
        <v>2663</v>
      </c>
      <c r="E5222" s="2">
        <v>46276.533333333333</v>
      </c>
      <c r="F5222" s="2">
        <v>46277.135412814583</v>
      </c>
      <c r="G5222" s="2">
        <v>46277.351633741549</v>
      </c>
      <c r="H5222" t="s">
        <v>2760</v>
      </c>
      <c r="I5222" t="s">
        <v>2770</v>
      </c>
      <c r="J5222" t="s">
        <v>2752</v>
      </c>
      <c r="K5222">
        <v>4</v>
      </c>
      <c r="M5222">
        <f t="shared" si="81"/>
        <v>0.81830040821660077</v>
      </c>
      <c r="N5222">
        <v>19.639209797198419</v>
      </c>
      <c r="O5222" t="str">
        <v>Fast</v>
      </c>
      <c r="P5222">
        <v>4.0179995443153338</v>
      </c>
      <c r="Q5222">
        <v>3.7141535615171137</v>
      </c>
    </row>
    <row r="5223" spans="1:17" x14ac:dyDescent="0.2">
      <c r="A5223" t="s">
        <v>7982</v>
      </c>
      <c r="B5223" t="s">
        <v>355</v>
      </c>
      <c r="C5223" t="s">
        <v>2535</v>
      </c>
      <c r="D5223" t="s">
        <v>2599</v>
      </c>
      <c r="E5223" s="2">
        <v>46149.815972222219</v>
      </c>
      <c r="F5223" s="2">
        <v>46149.962897503603</v>
      </c>
      <c r="G5223" s="2">
        <v>46150.084813889967</v>
      </c>
      <c r="H5223" t="s">
        <v>2764</v>
      </c>
      <c r="I5223" t="s">
        <v>2762</v>
      </c>
      <c r="J5223" t="s">
        <v>2752</v>
      </c>
      <c r="K5223">
        <v>3</v>
      </c>
      <c r="M5223">
        <f t="shared" si="81"/>
        <v>0.26884166774834739</v>
      </c>
      <c r="N5223">
        <v>6.4522000259603374</v>
      </c>
      <c r="O5223" t="str">
        <v>Fast</v>
      </c>
      <c r="P5223">
        <v>4.0179995443153338</v>
      </c>
      <c r="Q5223">
        <v>3.7141535615171137</v>
      </c>
    </row>
    <row r="5224" spans="1:17" x14ac:dyDescent="0.2">
      <c r="A5224" t="s">
        <v>7983</v>
      </c>
      <c r="B5224" t="s">
        <v>108</v>
      </c>
      <c r="C5224" t="s">
        <v>2540</v>
      </c>
      <c r="D5224" t="s">
        <v>2739</v>
      </c>
      <c r="E5224" s="2">
        <v>46280.490972222222</v>
      </c>
      <c r="F5224" s="2">
        <v>46280.626085049378</v>
      </c>
      <c r="G5224" s="2">
        <v>46280.840413278427</v>
      </c>
      <c r="H5224" t="s">
        <v>2764</v>
      </c>
      <c r="I5224" t="s">
        <v>2762</v>
      </c>
      <c r="J5224" t="s">
        <v>2752</v>
      </c>
      <c r="K5224">
        <v>4</v>
      </c>
      <c r="M5224">
        <f t="shared" si="81"/>
        <v>0.34944105620525079</v>
      </c>
      <c r="N5224">
        <v>8.3865853489260189</v>
      </c>
      <c r="O5224" t="str">
        <v>Fast</v>
      </c>
      <c r="P5224">
        <v>4.0179995443153338</v>
      </c>
      <c r="Q5224">
        <v>3.7141535615171137</v>
      </c>
    </row>
    <row r="5225" spans="1:17" x14ac:dyDescent="0.2">
      <c r="A5225" t="s">
        <v>7984</v>
      </c>
      <c r="B5225" t="s">
        <v>2171</v>
      </c>
      <c r="C5225" t="s">
        <v>2553</v>
      </c>
      <c r="D5225" t="s">
        <v>2693</v>
      </c>
      <c r="E5225" s="2">
        <v>46194.163194444453</v>
      </c>
      <c r="F5225" s="2">
        <v>46194.260560066112</v>
      </c>
      <c r="G5225" s="2">
        <v>46194.281393399448</v>
      </c>
      <c r="H5225" t="s">
        <v>2764</v>
      </c>
      <c r="I5225" t="s">
        <v>2762</v>
      </c>
      <c r="J5225" t="s">
        <v>2752</v>
      </c>
      <c r="K5225">
        <v>4</v>
      </c>
      <c r="M5225">
        <f t="shared" si="81"/>
        <v>0.11819895499502309</v>
      </c>
      <c r="N5225">
        <v>2.8367749198805541</v>
      </c>
      <c r="O5225" t="str">
        <v>Fast</v>
      </c>
      <c r="P5225">
        <v>4.0179995443153338</v>
      </c>
      <c r="Q5225">
        <v>3.7141535615171137</v>
      </c>
    </row>
    <row r="5226" spans="1:17" x14ac:dyDescent="0.2">
      <c r="A5226" t="s">
        <v>7985</v>
      </c>
      <c r="B5226" t="s">
        <v>1109</v>
      </c>
      <c r="C5226" t="s">
        <v>2538</v>
      </c>
      <c r="D5226" t="s">
        <v>2619</v>
      </c>
      <c r="E5226" s="2">
        <v>46260.240277777782</v>
      </c>
      <c r="F5226" s="2">
        <v>46260.626122603033</v>
      </c>
      <c r="H5226" t="s">
        <v>2764</v>
      </c>
      <c r="I5226" t="s">
        <v>2751</v>
      </c>
      <c r="J5226" t="s">
        <v>2756</v>
      </c>
      <c r="K5226">
        <v>4</v>
      </c>
      <c r="M5226" t="str">
        <f t="shared" si="81"/>
        <v/>
      </c>
      <c r="N5226" t="str">
        <v/>
      </c>
      <c r="O5226" t="str">
        <v/>
      </c>
      <c r="P5226" t="str">
        <v/>
      </c>
      <c r="Q5226" t="str">
        <v/>
      </c>
    </row>
    <row r="5227" spans="1:17" x14ac:dyDescent="0.2">
      <c r="A5227" t="s">
        <v>7986</v>
      </c>
      <c r="B5227" t="s">
        <v>1462</v>
      </c>
      <c r="C5227" t="s">
        <v>2559</v>
      </c>
      <c r="D5227" t="s">
        <v>2735</v>
      </c>
      <c r="E5227" s="2">
        <v>46281.915972222218</v>
      </c>
      <c r="F5227" s="2">
        <v>46282.545450190453</v>
      </c>
      <c r="G5227" s="2">
        <v>46284.045301472877</v>
      </c>
      <c r="H5227" t="s">
        <v>2754</v>
      </c>
      <c r="I5227" t="s">
        <v>2770</v>
      </c>
      <c r="J5227" t="s">
        <v>2752</v>
      </c>
      <c r="K5227">
        <v>3</v>
      </c>
      <c r="M5227">
        <f t="shared" si="81"/>
        <v>2.1293292506597936</v>
      </c>
      <c r="N5227">
        <v>51.103902015835047</v>
      </c>
      <c r="O5227" t="str">
        <v>Slow</v>
      </c>
      <c r="P5227">
        <v>4.0179995443153338</v>
      </c>
      <c r="Q5227">
        <v>3.7141535615171137</v>
      </c>
    </row>
    <row r="5228" spans="1:17" x14ac:dyDescent="0.2">
      <c r="A5228" t="s">
        <v>7987</v>
      </c>
      <c r="B5228" t="s">
        <v>2283</v>
      </c>
      <c r="C5228" t="s">
        <v>2547</v>
      </c>
      <c r="D5228" t="s">
        <v>2629</v>
      </c>
      <c r="E5228" s="2">
        <v>46183.069444444453</v>
      </c>
      <c r="F5228" s="2">
        <v>46183.103915626903</v>
      </c>
      <c r="H5228" t="s">
        <v>2750</v>
      </c>
      <c r="I5228" t="s">
        <v>2755</v>
      </c>
      <c r="J5228" t="s">
        <v>2756</v>
      </c>
      <c r="K5228">
        <v>5</v>
      </c>
      <c r="M5228" t="str">
        <f t="shared" si="81"/>
        <v/>
      </c>
      <c r="N5228" t="str">
        <v/>
      </c>
      <c r="O5228" t="str">
        <v/>
      </c>
      <c r="P5228" t="str">
        <v/>
      </c>
      <c r="Q5228" t="str">
        <v/>
      </c>
    </row>
    <row r="5229" spans="1:17" x14ac:dyDescent="0.2">
      <c r="A5229" t="s">
        <v>7988</v>
      </c>
      <c r="B5229" t="s">
        <v>299</v>
      </c>
      <c r="C5229" t="s">
        <v>2567</v>
      </c>
      <c r="D5229" t="s">
        <v>2601</v>
      </c>
      <c r="E5229" s="2">
        <v>46144.911111111112</v>
      </c>
      <c r="F5229" s="2">
        <v>46145.185595686329</v>
      </c>
      <c r="G5229" s="2">
        <v>46145.877010254233</v>
      </c>
      <c r="H5229" t="s">
        <v>2750</v>
      </c>
      <c r="I5229" t="s">
        <v>2751</v>
      </c>
      <c r="J5229" t="s">
        <v>2752</v>
      </c>
      <c r="K5229">
        <v>4</v>
      </c>
      <c r="M5229">
        <f t="shared" si="81"/>
        <v>0.96589914312062319</v>
      </c>
      <c r="N5229">
        <v>23.181579434894957</v>
      </c>
      <c r="O5229" t="str">
        <v>Fast</v>
      </c>
      <c r="P5229">
        <v>4.0179995443153338</v>
      </c>
      <c r="Q5229">
        <v>3.7141535615171137</v>
      </c>
    </row>
    <row r="5230" spans="1:17" x14ac:dyDescent="0.2">
      <c r="A5230" t="s">
        <v>7989</v>
      </c>
      <c r="B5230" t="s">
        <v>2364</v>
      </c>
      <c r="C5230" t="s">
        <v>2535</v>
      </c>
      <c r="D5230" t="s">
        <v>2723</v>
      </c>
      <c r="E5230" s="2">
        <v>46225.675000000003</v>
      </c>
      <c r="F5230" s="2">
        <v>46226.196335112822</v>
      </c>
      <c r="H5230" t="s">
        <v>2760</v>
      </c>
      <c r="I5230" t="s">
        <v>2770</v>
      </c>
      <c r="J5230" t="s">
        <v>2767</v>
      </c>
      <c r="K5230">
        <v>3</v>
      </c>
      <c r="M5230" t="str">
        <f t="shared" si="81"/>
        <v/>
      </c>
      <c r="N5230" t="str">
        <v/>
      </c>
      <c r="O5230" t="str">
        <v/>
      </c>
      <c r="P5230" t="str">
        <v/>
      </c>
      <c r="Q5230" t="str">
        <v/>
      </c>
    </row>
    <row r="5231" spans="1:17" x14ac:dyDescent="0.2">
      <c r="A5231" t="s">
        <v>7990</v>
      </c>
      <c r="B5231" t="s">
        <v>1779</v>
      </c>
      <c r="C5231" t="s">
        <v>2561</v>
      </c>
      <c r="D5231" t="s">
        <v>2605</v>
      </c>
      <c r="E5231" s="2">
        <v>46069.512499999997</v>
      </c>
      <c r="F5231" s="2">
        <v>46069.99858668766</v>
      </c>
      <c r="G5231" s="2">
        <v>46071.980069545221</v>
      </c>
      <c r="H5231" t="s">
        <v>2750</v>
      </c>
      <c r="I5231" t="s">
        <v>2770</v>
      </c>
      <c r="J5231" t="s">
        <v>2752</v>
      </c>
      <c r="K5231">
        <v>4</v>
      </c>
      <c r="M5231">
        <f t="shared" si="81"/>
        <v>2.4675695452242508</v>
      </c>
      <c r="N5231">
        <v>59.221669085382018</v>
      </c>
      <c r="O5231" t="str">
        <v>Slow</v>
      </c>
      <c r="P5231">
        <v>4.0179995443153338</v>
      </c>
      <c r="Q5231">
        <v>3.7141535615171137</v>
      </c>
    </row>
    <row r="5232" spans="1:17" x14ac:dyDescent="0.2">
      <c r="A5232" t="s">
        <v>7991</v>
      </c>
      <c r="B5232" t="s">
        <v>1621</v>
      </c>
      <c r="C5232" t="s">
        <v>2547</v>
      </c>
      <c r="D5232" t="s">
        <v>2588</v>
      </c>
      <c r="E5232" s="2">
        <v>46103.315972222219</v>
      </c>
      <c r="F5232" s="2">
        <v>46103.419498378811</v>
      </c>
      <c r="G5232" s="2">
        <v>46104.003721225446</v>
      </c>
      <c r="H5232" t="s">
        <v>2750</v>
      </c>
      <c r="I5232" t="s">
        <v>2762</v>
      </c>
      <c r="J5232" t="s">
        <v>2752</v>
      </c>
      <c r="K5232">
        <v>4</v>
      </c>
      <c r="M5232">
        <f t="shared" si="81"/>
        <v>0.68774900322750909</v>
      </c>
      <c r="N5232">
        <v>16.505976077460218</v>
      </c>
      <c r="O5232" t="str">
        <v>Fast</v>
      </c>
      <c r="P5232">
        <v>4.0179995443153338</v>
      </c>
      <c r="Q5232">
        <v>3.7141535615171137</v>
      </c>
    </row>
    <row r="5233" spans="1:17" x14ac:dyDescent="0.2">
      <c r="A5233" t="s">
        <v>7992</v>
      </c>
      <c r="B5233" t="s">
        <v>1098</v>
      </c>
      <c r="C5233" t="s">
        <v>2528</v>
      </c>
      <c r="D5233" t="s">
        <v>2681</v>
      </c>
      <c r="E5233" s="2">
        <v>46173.859722222223</v>
      </c>
      <c r="F5233" s="2">
        <v>46173.987514820343</v>
      </c>
      <c r="G5233" s="2">
        <v>46174.471421354137</v>
      </c>
      <c r="H5233" t="s">
        <v>2750</v>
      </c>
      <c r="I5233" t="s">
        <v>2762</v>
      </c>
      <c r="J5233" t="s">
        <v>2752</v>
      </c>
      <c r="K5233">
        <v>5</v>
      </c>
      <c r="M5233">
        <f t="shared" si="81"/>
        <v>0.61169913191406522</v>
      </c>
      <c r="N5233">
        <v>14.680779165937565</v>
      </c>
      <c r="O5233" t="str">
        <v>Fast</v>
      </c>
      <c r="P5233">
        <v>4.0179995443153338</v>
      </c>
      <c r="Q5233">
        <v>3.7141535615171137</v>
      </c>
    </row>
    <row r="5234" spans="1:17" x14ac:dyDescent="0.2">
      <c r="A5234" t="s">
        <v>7993</v>
      </c>
      <c r="B5234" t="s">
        <v>1786</v>
      </c>
      <c r="C5234" t="s">
        <v>2557</v>
      </c>
      <c r="D5234" t="s">
        <v>2623</v>
      </c>
      <c r="E5234" s="2">
        <v>46077.031944444447</v>
      </c>
      <c r="F5234" s="2">
        <v>46077.140240397763</v>
      </c>
      <c r="G5234" s="2">
        <v>46077.912812265437</v>
      </c>
      <c r="H5234" t="s">
        <v>2750</v>
      </c>
      <c r="I5234" t="s">
        <v>2762</v>
      </c>
      <c r="J5234" t="s">
        <v>2752</v>
      </c>
      <c r="K5234">
        <v>4</v>
      </c>
      <c r="M5234">
        <f t="shared" si="81"/>
        <v>0.88086782098980621</v>
      </c>
      <c r="N5234">
        <v>21.140827703755349</v>
      </c>
      <c r="O5234" t="str">
        <v>Fast</v>
      </c>
      <c r="P5234">
        <v>4.0179995443153338</v>
      </c>
      <c r="Q5234">
        <v>3.7141535615171137</v>
      </c>
    </row>
    <row r="5235" spans="1:17" x14ac:dyDescent="0.2">
      <c r="A5235" t="s">
        <v>7994</v>
      </c>
      <c r="B5235" t="s">
        <v>531</v>
      </c>
      <c r="C5235" t="s">
        <v>2535</v>
      </c>
      <c r="D5235" t="s">
        <v>2605</v>
      </c>
      <c r="E5235" s="2">
        <v>46158.711111111108</v>
      </c>
      <c r="F5235" s="2">
        <v>46158.992256901147</v>
      </c>
      <c r="G5235" s="2">
        <v>46159.938061552777</v>
      </c>
      <c r="H5235" t="s">
        <v>2760</v>
      </c>
      <c r="I5235" t="s">
        <v>2751</v>
      </c>
      <c r="J5235" t="s">
        <v>2752</v>
      </c>
      <c r="K5235">
        <v>3</v>
      </c>
      <c r="M5235">
        <f t="shared" si="81"/>
        <v>1.2269504416690324</v>
      </c>
      <c r="N5235">
        <v>29.446810600056779</v>
      </c>
      <c r="O5235" t="str">
        <v>Slow</v>
      </c>
      <c r="P5235">
        <v>4.0179995443153338</v>
      </c>
      <c r="Q5235">
        <v>3.7141535615171137</v>
      </c>
    </row>
    <row r="5236" spans="1:17" x14ac:dyDescent="0.2">
      <c r="A5236" t="s">
        <v>7995</v>
      </c>
      <c r="B5236" t="s">
        <v>776</v>
      </c>
      <c r="C5236" t="s">
        <v>2530</v>
      </c>
      <c r="D5236" t="s">
        <v>2597</v>
      </c>
      <c r="E5236" s="2">
        <v>46256.209722222222</v>
      </c>
      <c r="F5236" s="2">
        <v>46256.842243754123</v>
      </c>
      <c r="G5236" s="2">
        <v>46257.086404847381</v>
      </c>
      <c r="H5236" t="s">
        <v>2764</v>
      </c>
      <c r="I5236" t="s">
        <v>2751</v>
      </c>
      <c r="J5236" t="s">
        <v>2752</v>
      </c>
      <c r="K5236">
        <v>4</v>
      </c>
      <c r="M5236">
        <f t="shared" si="81"/>
        <v>0.87668262515944662</v>
      </c>
      <c r="N5236">
        <v>21.040383003826719</v>
      </c>
      <c r="O5236" t="str">
        <v>Fast</v>
      </c>
      <c r="P5236">
        <v>4.0179995443153338</v>
      </c>
      <c r="Q5236">
        <v>3.7141535615171137</v>
      </c>
    </row>
    <row r="5237" spans="1:17" x14ac:dyDescent="0.2">
      <c r="A5237" t="s">
        <v>7996</v>
      </c>
      <c r="B5237" t="s">
        <v>2423</v>
      </c>
      <c r="C5237" t="s">
        <v>2549</v>
      </c>
      <c r="D5237" t="s">
        <v>2601</v>
      </c>
      <c r="E5237" s="2">
        <v>46236.356249999997</v>
      </c>
      <c r="F5237" s="2">
        <v>46236.512829296378</v>
      </c>
      <c r="G5237" s="2">
        <v>46237.185203678397</v>
      </c>
      <c r="H5237" t="s">
        <v>2750</v>
      </c>
      <c r="I5237" t="s">
        <v>2762</v>
      </c>
      <c r="J5237" t="s">
        <v>2752</v>
      </c>
      <c r="K5237">
        <v>2</v>
      </c>
      <c r="M5237">
        <f t="shared" si="81"/>
        <v>0.82895367839955725</v>
      </c>
      <c r="N5237">
        <v>19.894888281589374</v>
      </c>
      <c r="O5237" t="str">
        <v>Fast</v>
      </c>
      <c r="P5237">
        <v>4.0179995443153338</v>
      </c>
      <c r="Q5237">
        <v>3.7141535615171137</v>
      </c>
    </row>
    <row r="5238" spans="1:17" x14ac:dyDescent="0.2">
      <c r="A5238" t="s">
        <v>7997</v>
      </c>
      <c r="B5238" t="s">
        <v>710</v>
      </c>
      <c r="C5238" t="s">
        <v>2559</v>
      </c>
      <c r="D5238" t="s">
        <v>2733</v>
      </c>
      <c r="E5238" s="2">
        <v>46266.063194444447</v>
      </c>
      <c r="F5238" s="2">
        <v>46266.203673568358</v>
      </c>
      <c r="G5238" s="2">
        <v>46266.449216123503</v>
      </c>
      <c r="H5238" t="s">
        <v>2764</v>
      </c>
      <c r="I5238" t="s">
        <v>2751</v>
      </c>
      <c r="J5238" t="s">
        <v>2752</v>
      </c>
      <c r="K5238">
        <v>4</v>
      </c>
      <c r="M5238">
        <f t="shared" si="81"/>
        <v>0.38602167905628448</v>
      </c>
      <c r="N5238">
        <v>9.2645202973508276</v>
      </c>
      <c r="O5238" t="str">
        <v>Fast</v>
      </c>
      <c r="P5238">
        <v>4.0179995443153338</v>
      </c>
      <c r="Q5238">
        <v>3.7141535615171137</v>
      </c>
    </row>
    <row r="5239" spans="1:17" x14ac:dyDescent="0.2">
      <c r="A5239" t="s">
        <v>7998</v>
      </c>
      <c r="B5239" t="s">
        <v>1820</v>
      </c>
      <c r="C5239" t="s">
        <v>2538</v>
      </c>
      <c r="D5239" t="s">
        <v>2687</v>
      </c>
      <c r="E5239" s="2">
        <v>46257.561111111107</v>
      </c>
      <c r="F5239" s="2">
        <v>46257.923631813661</v>
      </c>
      <c r="G5239" s="2">
        <v>46258.918101276562</v>
      </c>
      <c r="H5239" t="s">
        <v>2764</v>
      </c>
      <c r="I5239" t="s">
        <v>2751</v>
      </c>
      <c r="J5239" t="s">
        <v>2752</v>
      </c>
      <c r="K5239">
        <v>4</v>
      </c>
      <c r="M5239">
        <f t="shared" si="81"/>
        <v>1.3569901654554997</v>
      </c>
      <c r="N5239">
        <v>32.567763970931992</v>
      </c>
      <c r="O5239" t="str">
        <v>Slow</v>
      </c>
      <c r="P5239">
        <v>4.0179995443153338</v>
      </c>
      <c r="Q5239">
        <v>3.7141535615171137</v>
      </c>
    </row>
    <row r="5240" spans="1:17" x14ac:dyDescent="0.2">
      <c r="A5240" t="s">
        <v>7999</v>
      </c>
      <c r="B5240" t="s">
        <v>2346</v>
      </c>
      <c r="C5240" t="s">
        <v>2553</v>
      </c>
      <c r="D5240" t="s">
        <v>2715</v>
      </c>
      <c r="E5240" s="2">
        <v>46113.147222222222</v>
      </c>
      <c r="F5240" s="2">
        <v>46113.193113726178</v>
      </c>
      <c r="G5240" s="2">
        <v>46113.510806515493</v>
      </c>
      <c r="H5240" t="s">
        <v>2760</v>
      </c>
      <c r="I5240" t="s">
        <v>2755</v>
      </c>
      <c r="J5240" t="s">
        <v>2752</v>
      </c>
      <c r="K5240">
        <v>5</v>
      </c>
      <c r="M5240">
        <f t="shared" si="81"/>
        <v>0.36358429327083286</v>
      </c>
      <c r="N5240">
        <v>8.7260230384999886</v>
      </c>
      <c r="O5240" t="str">
        <v>Fast</v>
      </c>
      <c r="P5240">
        <v>4.0179995443153338</v>
      </c>
      <c r="Q5240">
        <v>3.7141535615171137</v>
      </c>
    </row>
    <row r="5241" spans="1:17" x14ac:dyDescent="0.2">
      <c r="A5241" t="s">
        <v>8000</v>
      </c>
      <c r="B5241" t="s">
        <v>1503</v>
      </c>
      <c r="C5241" t="s">
        <v>2525</v>
      </c>
      <c r="D5241" t="s">
        <v>2679</v>
      </c>
      <c r="E5241" s="2">
        <v>46217.115972222222</v>
      </c>
      <c r="F5241" s="2">
        <v>46217.208806837363</v>
      </c>
      <c r="G5241" s="2">
        <v>46217.433940114213</v>
      </c>
      <c r="H5241" t="s">
        <v>2764</v>
      </c>
      <c r="I5241" t="s">
        <v>2755</v>
      </c>
      <c r="J5241" t="s">
        <v>2752</v>
      </c>
      <c r="K5241">
        <v>5</v>
      </c>
      <c r="M5241">
        <f t="shared" si="81"/>
        <v>0.3179678919914295</v>
      </c>
      <c r="N5241">
        <v>7.6312294077943079</v>
      </c>
      <c r="O5241" t="str">
        <v>Fast</v>
      </c>
      <c r="P5241">
        <v>4.0179995443153338</v>
      </c>
      <c r="Q5241">
        <v>3.7141535615171137</v>
      </c>
    </row>
    <row r="5242" spans="1:17" x14ac:dyDescent="0.2">
      <c r="A5242" t="s">
        <v>8001</v>
      </c>
      <c r="B5242" t="s">
        <v>765</v>
      </c>
      <c r="C5242" t="s">
        <v>2533</v>
      </c>
      <c r="D5242" t="s">
        <v>2667</v>
      </c>
      <c r="E5242" s="2">
        <v>46124.328472222223</v>
      </c>
      <c r="F5242" s="2">
        <v>46124.701244252617</v>
      </c>
      <c r="G5242" s="2">
        <v>46125.370724038134</v>
      </c>
      <c r="H5242" t="s">
        <v>2750</v>
      </c>
      <c r="I5242" t="s">
        <v>2751</v>
      </c>
      <c r="J5242" t="s">
        <v>2752</v>
      </c>
      <c r="K5242">
        <v>5</v>
      </c>
      <c r="M5242">
        <f t="shared" si="81"/>
        <v>1.0422518159102765</v>
      </c>
      <c r="N5242">
        <v>25.014043581846636</v>
      </c>
      <c r="O5242" t="str">
        <v>Slow</v>
      </c>
      <c r="P5242">
        <v>4.0179995443153338</v>
      </c>
      <c r="Q5242">
        <v>3.7141535615171137</v>
      </c>
    </row>
    <row r="5243" spans="1:17" x14ac:dyDescent="0.2">
      <c r="A5243" t="s">
        <v>8002</v>
      </c>
      <c r="B5243" t="s">
        <v>2143</v>
      </c>
      <c r="C5243" t="s">
        <v>2559</v>
      </c>
      <c r="D5243" t="s">
        <v>2615</v>
      </c>
      <c r="E5243" s="2">
        <v>46288.495138888888</v>
      </c>
      <c r="F5243" s="2">
        <v>46289.074207216603</v>
      </c>
      <c r="G5243" s="2">
        <v>46290.252185907833</v>
      </c>
      <c r="H5243" t="s">
        <v>2754</v>
      </c>
      <c r="I5243" t="s">
        <v>2751</v>
      </c>
      <c r="J5243" t="s">
        <v>2752</v>
      </c>
      <c r="K5243">
        <v>4</v>
      </c>
      <c r="M5243">
        <f t="shared" si="81"/>
        <v>1.757047018945741</v>
      </c>
      <c r="N5243">
        <v>42.169128454697784</v>
      </c>
      <c r="O5243" t="str">
        <v>Slow</v>
      </c>
      <c r="P5243">
        <v>4.0179995443153338</v>
      </c>
      <c r="Q5243">
        <v>3.7141535615171137</v>
      </c>
    </row>
    <row r="5244" spans="1:17" x14ac:dyDescent="0.2">
      <c r="A5244" t="s">
        <v>8003</v>
      </c>
      <c r="B5244" t="s">
        <v>2086</v>
      </c>
      <c r="C5244" t="s">
        <v>2525</v>
      </c>
      <c r="D5244" t="s">
        <v>2735</v>
      </c>
      <c r="E5244" s="2">
        <v>46071.944444444453</v>
      </c>
      <c r="F5244" s="2">
        <v>46072.051832918944</v>
      </c>
      <c r="G5244" s="2">
        <v>46072.812075708673</v>
      </c>
      <c r="H5244" t="s">
        <v>2750</v>
      </c>
      <c r="I5244" t="s">
        <v>2762</v>
      </c>
      <c r="J5244" t="s">
        <v>2752</v>
      </c>
      <c r="K5244">
        <v>5</v>
      </c>
      <c r="M5244">
        <f t="shared" si="81"/>
        <v>0.86763126422010828</v>
      </c>
      <c r="N5244">
        <v>20.823150341282599</v>
      </c>
      <c r="O5244" t="str">
        <v>Fast</v>
      </c>
      <c r="P5244">
        <v>4.0179995443153338</v>
      </c>
      <c r="Q5244">
        <v>3.7141535615171137</v>
      </c>
    </row>
    <row r="5245" spans="1:17" x14ac:dyDescent="0.2">
      <c r="A5245" t="s">
        <v>8004</v>
      </c>
      <c r="B5245" t="s">
        <v>1380</v>
      </c>
      <c r="C5245" t="s">
        <v>2543</v>
      </c>
      <c r="D5245" t="s">
        <v>2711</v>
      </c>
      <c r="E5245" s="2">
        <v>46096.829861111109</v>
      </c>
      <c r="F5245" s="2">
        <v>46096.92085716642</v>
      </c>
      <c r="G5245" s="2">
        <v>46097.77352105303</v>
      </c>
      <c r="H5245" t="s">
        <v>2754</v>
      </c>
      <c r="I5245" t="s">
        <v>2762</v>
      </c>
      <c r="J5245" t="s">
        <v>2752</v>
      </c>
      <c r="K5245">
        <v>4</v>
      </c>
      <c r="M5245">
        <f t="shared" si="81"/>
        <v>0.94365994192048674</v>
      </c>
      <c r="N5245">
        <v>22.647838606091682</v>
      </c>
      <c r="O5245" t="str">
        <v>Fast</v>
      </c>
      <c r="P5245">
        <v>4.0179995443153338</v>
      </c>
      <c r="Q5245">
        <v>3.7141535615171137</v>
      </c>
    </row>
    <row r="5246" spans="1:17" x14ac:dyDescent="0.2">
      <c r="A5246" t="s">
        <v>8005</v>
      </c>
      <c r="B5246" t="s">
        <v>308</v>
      </c>
      <c r="C5246" t="s">
        <v>2549</v>
      </c>
      <c r="D5246" t="s">
        <v>2665</v>
      </c>
      <c r="E5246" s="2">
        <v>46280.4</v>
      </c>
      <c r="F5246" s="2">
        <v>46280.846394000371</v>
      </c>
      <c r="G5246" s="2">
        <v>46282.534140791562</v>
      </c>
      <c r="H5246" t="s">
        <v>2750</v>
      </c>
      <c r="I5246" t="s">
        <v>2770</v>
      </c>
      <c r="J5246" t="s">
        <v>2752</v>
      </c>
      <c r="K5246">
        <v>5</v>
      </c>
      <c r="M5246">
        <f t="shared" si="81"/>
        <v>2.1341407915606396</v>
      </c>
      <c r="N5246">
        <v>51.219378997455351</v>
      </c>
      <c r="O5246" t="str">
        <v>Slow</v>
      </c>
      <c r="P5246">
        <v>4.0179995443153338</v>
      </c>
      <c r="Q5246">
        <v>3.7141535615171137</v>
      </c>
    </row>
    <row r="5247" spans="1:17" x14ac:dyDescent="0.2">
      <c r="A5247" t="s">
        <v>8006</v>
      </c>
      <c r="B5247" t="s">
        <v>1124</v>
      </c>
      <c r="C5247" t="s">
        <v>2528</v>
      </c>
      <c r="D5247" t="s">
        <v>2597</v>
      </c>
      <c r="E5247" s="2">
        <v>46088.584722222222</v>
      </c>
      <c r="F5247" s="2">
        <v>46088.639261604803</v>
      </c>
      <c r="G5247" s="2">
        <v>46089.027144306223</v>
      </c>
      <c r="H5247" t="s">
        <v>2764</v>
      </c>
      <c r="I5247" t="s">
        <v>2755</v>
      </c>
      <c r="J5247" t="s">
        <v>2752</v>
      </c>
      <c r="K5247">
        <v>2</v>
      </c>
      <c r="M5247">
        <f t="shared" si="81"/>
        <v>0.44242208400100935</v>
      </c>
      <c r="N5247">
        <v>10.618130016024224</v>
      </c>
      <c r="O5247" t="str">
        <v>Fast</v>
      </c>
      <c r="P5247">
        <v>4.0179995443153338</v>
      </c>
      <c r="Q5247">
        <v>3.7141535615171137</v>
      </c>
    </row>
    <row r="5248" spans="1:17" x14ac:dyDescent="0.2">
      <c r="A5248" t="s">
        <v>8007</v>
      </c>
      <c r="B5248" t="s">
        <v>1100</v>
      </c>
      <c r="C5248" t="s">
        <v>2567</v>
      </c>
      <c r="D5248" t="s">
        <v>2701</v>
      </c>
      <c r="E5248" s="2">
        <v>46192.769444444442</v>
      </c>
      <c r="F5248" s="2">
        <v>46192.854371108682</v>
      </c>
      <c r="H5248" t="s">
        <v>2750</v>
      </c>
      <c r="I5248" t="s">
        <v>2762</v>
      </c>
      <c r="J5248" t="s">
        <v>2756</v>
      </c>
      <c r="K5248">
        <v>3</v>
      </c>
      <c r="M5248" t="str">
        <f t="shared" si="81"/>
        <v/>
      </c>
      <c r="N5248" t="str">
        <v/>
      </c>
      <c r="O5248" t="str">
        <v/>
      </c>
      <c r="P5248" t="str">
        <v/>
      </c>
      <c r="Q5248" t="str">
        <v/>
      </c>
    </row>
    <row r="5249" spans="1:17" x14ac:dyDescent="0.2">
      <c r="A5249" t="s">
        <v>8008</v>
      </c>
      <c r="B5249" t="s">
        <v>494</v>
      </c>
      <c r="C5249" t="s">
        <v>2549</v>
      </c>
      <c r="D5249" t="s">
        <v>2633</v>
      </c>
      <c r="E5249" s="2">
        <v>46102.381944444453</v>
      </c>
      <c r="F5249" s="2">
        <v>46102.478600827533</v>
      </c>
      <c r="G5249" s="2">
        <v>46102.92784421469</v>
      </c>
      <c r="H5249" t="s">
        <v>2760</v>
      </c>
      <c r="I5249" t="s">
        <v>2762</v>
      </c>
      <c r="J5249" t="s">
        <v>2752</v>
      </c>
      <c r="K5249">
        <v>4</v>
      </c>
      <c r="M5249">
        <f t="shared" si="81"/>
        <v>0.54589977023715619</v>
      </c>
      <c r="N5249">
        <v>13.101594485691749</v>
      </c>
      <c r="O5249" t="str">
        <v>Fast</v>
      </c>
      <c r="P5249">
        <v>4.0179995443153338</v>
      </c>
      <c r="Q5249">
        <v>3.7141535615171137</v>
      </c>
    </row>
    <row r="5250" spans="1:17" x14ac:dyDescent="0.2">
      <c r="A5250" t="s">
        <v>8009</v>
      </c>
      <c r="B5250" t="s">
        <v>1026</v>
      </c>
      <c r="C5250" t="s">
        <v>2540</v>
      </c>
      <c r="D5250" t="s">
        <v>2613</v>
      </c>
      <c r="E5250" s="2">
        <v>46100.767361111109</v>
      </c>
      <c r="F5250" s="2">
        <v>46101.160680337904</v>
      </c>
      <c r="G5250" s="2">
        <v>46102.122703078348</v>
      </c>
      <c r="H5250" t="s">
        <v>2764</v>
      </c>
      <c r="I5250" t="s">
        <v>2751</v>
      </c>
      <c r="J5250" t="s">
        <v>2752</v>
      </c>
      <c r="K5250">
        <v>4</v>
      </c>
      <c r="M5250">
        <f t="shared" si="81"/>
        <v>1.3553419672389282</v>
      </c>
      <c r="N5250">
        <v>32.528207213734277</v>
      </c>
      <c r="O5250" t="str">
        <v>Slow</v>
      </c>
      <c r="P5250">
        <v>4.0179995443153338</v>
      </c>
      <c r="Q5250">
        <v>3.7141535615171137</v>
      </c>
    </row>
    <row r="5251" spans="1:17" x14ac:dyDescent="0.2">
      <c r="A5251" t="s">
        <v>8010</v>
      </c>
      <c r="B5251" t="s">
        <v>404</v>
      </c>
      <c r="C5251" t="s">
        <v>2567</v>
      </c>
      <c r="D5251" t="s">
        <v>2699</v>
      </c>
      <c r="E5251" s="2">
        <v>46206.663194444453</v>
      </c>
      <c r="F5251" s="2">
        <v>46207.327482995977</v>
      </c>
      <c r="G5251" s="2">
        <v>46208.204860650127</v>
      </c>
      <c r="H5251" t="s">
        <v>2760</v>
      </c>
      <c r="I5251" t="s">
        <v>2770</v>
      </c>
      <c r="J5251" t="s">
        <v>2752</v>
      </c>
      <c r="K5251">
        <v>4</v>
      </c>
      <c r="M5251">
        <f t="shared" ref="M5251:M5314" si="82">IF(J5251="Resolved",G5251-E5251,"")</f>
        <v>1.5416662056741188</v>
      </c>
      <c r="N5251">
        <v>36.999988936178852</v>
      </c>
      <c r="O5251" t="str">
        <v>Slow</v>
      </c>
      <c r="P5251">
        <v>4.0179995443153338</v>
      </c>
      <c r="Q5251">
        <v>3.7141535615171137</v>
      </c>
    </row>
    <row r="5252" spans="1:17" x14ac:dyDescent="0.2">
      <c r="A5252" t="s">
        <v>8011</v>
      </c>
      <c r="B5252" t="s">
        <v>1752</v>
      </c>
      <c r="C5252" t="s">
        <v>2551</v>
      </c>
      <c r="D5252" t="s">
        <v>2713</v>
      </c>
      <c r="E5252" s="2">
        <v>46239.702777777777</v>
      </c>
      <c r="F5252" s="2">
        <v>46240.053793449442</v>
      </c>
      <c r="G5252" s="2">
        <v>46241.23382991671</v>
      </c>
      <c r="H5252" t="s">
        <v>2760</v>
      </c>
      <c r="I5252" t="s">
        <v>2751</v>
      </c>
      <c r="J5252" t="s">
        <v>2752</v>
      </c>
      <c r="K5252">
        <v>3</v>
      </c>
      <c r="M5252">
        <f t="shared" si="82"/>
        <v>1.5310521389328642</v>
      </c>
      <c r="N5252">
        <v>36.74525133438874</v>
      </c>
      <c r="O5252" t="str">
        <v>Slow</v>
      </c>
      <c r="P5252">
        <v>4.0179995443153338</v>
      </c>
      <c r="Q5252">
        <v>3.7141535615171137</v>
      </c>
    </row>
    <row r="5253" spans="1:17" x14ac:dyDescent="0.2">
      <c r="A5253" t="s">
        <v>8012</v>
      </c>
      <c r="B5253" t="s">
        <v>1100</v>
      </c>
      <c r="C5253" t="s">
        <v>2555</v>
      </c>
      <c r="D5253" t="s">
        <v>2679</v>
      </c>
      <c r="E5253" s="2">
        <v>46086.976388888892</v>
      </c>
      <c r="F5253" s="2">
        <v>46087.163065652843</v>
      </c>
      <c r="G5253" s="2">
        <v>46087.432437989839</v>
      </c>
      <c r="H5253" t="s">
        <v>2750</v>
      </c>
      <c r="I5253" t="s">
        <v>2751</v>
      </c>
      <c r="J5253" t="s">
        <v>2752</v>
      </c>
      <c r="K5253">
        <v>3</v>
      </c>
      <c r="M5253">
        <f t="shared" si="82"/>
        <v>0.45604910094698425</v>
      </c>
      <c r="N5253">
        <v>10.945178422727622</v>
      </c>
      <c r="O5253" t="str">
        <v>Fast</v>
      </c>
      <c r="P5253">
        <v>4.0179995443153338</v>
      </c>
      <c r="Q5253">
        <v>3.7141535615171137</v>
      </c>
    </row>
    <row r="5254" spans="1:17" x14ac:dyDescent="0.2">
      <c r="A5254" t="s">
        <v>8013</v>
      </c>
      <c r="B5254" t="s">
        <v>1847</v>
      </c>
      <c r="C5254" t="s">
        <v>2528</v>
      </c>
      <c r="D5254" t="s">
        <v>2591</v>
      </c>
      <c r="E5254" s="2">
        <v>46291.376388888893</v>
      </c>
      <c r="F5254" s="2">
        <v>46291.431631752013</v>
      </c>
      <c r="H5254" t="s">
        <v>2750</v>
      </c>
      <c r="I5254" t="s">
        <v>2751</v>
      </c>
      <c r="J5254" t="s">
        <v>2767</v>
      </c>
      <c r="K5254">
        <v>4</v>
      </c>
      <c r="M5254" t="str">
        <f t="shared" si="82"/>
        <v/>
      </c>
      <c r="N5254" t="str">
        <v/>
      </c>
      <c r="O5254" t="str">
        <v/>
      </c>
      <c r="P5254" t="str">
        <v/>
      </c>
      <c r="Q5254" t="str">
        <v/>
      </c>
    </row>
    <row r="5255" spans="1:17" x14ac:dyDescent="0.2">
      <c r="A5255" t="s">
        <v>8014</v>
      </c>
      <c r="B5255" t="s">
        <v>1160</v>
      </c>
      <c r="C5255" t="s">
        <v>2533</v>
      </c>
      <c r="D5255" t="s">
        <v>2677</v>
      </c>
      <c r="E5255" s="2">
        <v>46047.067361111112</v>
      </c>
      <c r="F5255" s="2">
        <v>46047.248578575171</v>
      </c>
      <c r="G5255" s="2">
        <v>46047.473179343018</v>
      </c>
      <c r="H5255" t="s">
        <v>2754</v>
      </c>
      <c r="I5255" t="s">
        <v>2762</v>
      </c>
      <c r="J5255" t="s">
        <v>2752</v>
      </c>
      <c r="K5255">
        <v>4</v>
      </c>
      <c r="M5255">
        <f t="shared" si="82"/>
        <v>0.40581823190586874</v>
      </c>
      <c r="N5255">
        <v>9.7396375657408498</v>
      </c>
      <c r="O5255" t="str">
        <v>Fast</v>
      </c>
      <c r="P5255">
        <v>4.0179995443153338</v>
      </c>
      <c r="Q5255">
        <v>3.7141535615171137</v>
      </c>
    </row>
    <row r="5256" spans="1:17" x14ac:dyDescent="0.2">
      <c r="A5256" t="s">
        <v>8015</v>
      </c>
      <c r="B5256" t="s">
        <v>1805</v>
      </c>
      <c r="C5256" t="s">
        <v>2525</v>
      </c>
      <c r="D5256" t="s">
        <v>2727</v>
      </c>
      <c r="E5256" s="2">
        <v>46050.536111111112</v>
      </c>
      <c r="F5256" s="2">
        <v>46051.004626238391</v>
      </c>
      <c r="G5256" s="2">
        <v>46052.589204170014</v>
      </c>
      <c r="H5256" t="s">
        <v>2764</v>
      </c>
      <c r="I5256" t="s">
        <v>2751</v>
      </c>
      <c r="J5256" t="s">
        <v>2752</v>
      </c>
      <c r="K5256">
        <v>3</v>
      </c>
      <c r="M5256">
        <f t="shared" si="82"/>
        <v>2.0530930589011405</v>
      </c>
      <c r="N5256">
        <v>49.274233413627371</v>
      </c>
      <c r="O5256" t="str">
        <v>Slow</v>
      </c>
      <c r="P5256">
        <v>4.0179995443153338</v>
      </c>
      <c r="Q5256">
        <v>3.7141535615171137</v>
      </c>
    </row>
    <row r="5257" spans="1:17" x14ac:dyDescent="0.2">
      <c r="A5257" t="s">
        <v>8016</v>
      </c>
      <c r="B5257" t="s">
        <v>1854</v>
      </c>
      <c r="C5257" t="s">
        <v>2549</v>
      </c>
      <c r="D5257" t="s">
        <v>2689</v>
      </c>
      <c r="E5257" s="2">
        <v>46289.329861111109</v>
      </c>
      <c r="F5257" s="2">
        <v>46289.634396166148</v>
      </c>
      <c r="G5257" s="2">
        <v>46290.038362909771</v>
      </c>
      <c r="H5257" t="s">
        <v>2760</v>
      </c>
      <c r="I5257" t="s">
        <v>2751</v>
      </c>
      <c r="J5257" t="s">
        <v>2752</v>
      </c>
      <c r="K5257">
        <v>4</v>
      </c>
      <c r="M5257">
        <f t="shared" si="82"/>
        <v>0.70850179866101826</v>
      </c>
      <c r="N5257">
        <v>17.004043167864438</v>
      </c>
      <c r="O5257" t="str">
        <v>Fast</v>
      </c>
      <c r="P5257">
        <v>4.0179995443153338</v>
      </c>
      <c r="Q5257">
        <v>3.7141535615171137</v>
      </c>
    </row>
    <row r="5258" spans="1:17" x14ac:dyDescent="0.2">
      <c r="A5258" t="s">
        <v>8017</v>
      </c>
      <c r="B5258" t="s">
        <v>421</v>
      </c>
      <c r="C5258" t="s">
        <v>2561</v>
      </c>
      <c r="D5258" t="s">
        <v>2623</v>
      </c>
      <c r="E5258" s="2">
        <v>46038.058333333327</v>
      </c>
      <c r="F5258" s="2">
        <v>46038.403928712833</v>
      </c>
      <c r="G5258" s="2">
        <v>46039.035573597903</v>
      </c>
      <c r="H5258" t="s">
        <v>2764</v>
      </c>
      <c r="I5258" t="s">
        <v>2751</v>
      </c>
      <c r="J5258" t="s">
        <v>2752</v>
      </c>
      <c r="K5258">
        <v>4</v>
      </c>
      <c r="M5258">
        <f t="shared" si="82"/>
        <v>0.97724026457581203</v>
      </c>
      <c r="N5258">
        <v>23.453766349819489</v>
      </c>
      <c r="O5258" t="str">
        <v>Fast</v>
      </c>
      <c r="P5258">
        <v>4.0179995443153338</v>
      </c>
      <c r="Q5258">
        <v>3.7141535615171137</v>
      </c>
    </row>
    <row r="5259" spans="1:17" x14ac:dyDescent="0.2">
      <c r="A5259" t="s">
        <v>8018</v>
      </c>
      <c r="B5259" t="s">
        <v>1126</v>
      </c>
      <c r="C5259" t="s">
        <v>2565</v>
      </c>
      <c r="D5259" t="s">
        <v>2683</v>
      </c>
      <c r="E5259" s="2">
        <v>46108.155555555553</v>
      </c>
      <c r="F5259" s="2">
        <v>46108.239435821662</v>
      </c>
      <c r="G5259" s="2">
        <v>46108.260269154991</v>
      </c>
      <c r="H5259" t="s">
        <v>2760</v>
      </c>
      <c r="I5259" t="s">
        <v>2762</v>
      </c>
      <c r="J5259" t="s">
        <v>2752</v>
      </c>
      <c r="K5259">
        <v>5</v>
      </c>
      <c r="M5259">
        <f t="shared" si="82"/>
        <v>0.10471359943767311</v>
      </c>
      <c r="N5259">
        <v>2.5131263865041547</v>
      </c>
      <c r="O5259" t="str">
        <v>Fast</v>
      </c>
      <c r="P5259">
        <v>4.0179995443153338</v>
      </c>
      <c r="Q5259">
        <v>3.7141535615171137</v>
      </c>
    </row>
    <row r="5260" spans="1:17" x14ac:dyDescent="0.2">
      <c r="A5260" t="s">
        <v>8019</v>
      </c>
      <c r="B5260" t="s">
        <v>1895</v>
      </c>
      <c r="C5260" t="s">
        <v>2551</v>
      </c>
      <c r="D5260" t="s">
        <v>2619</v>
      </c>
      <c r="E5260" s="2">
        <v>46056.533333333333</v>
      </c>
      <c r="F5260" s="2">
        <v>46056.646899914143</v>
      </c>
      <c r="H5260" t="s">
        <v>2764</v>
      </c>
      <c r="I5260" t="s">
        <v>2762</v>
      </c>
      <c r="J5260" t="s">
        <v>2756</v>
      </c>
      <c r="K5260">
        <v>5</v>
      </c>
      <c r="M5260" t="str">
        <f t="shared" si="82"/>
        <v/>
      </c>
      <c r="N5260" t="str">
        <v/>
      </c>
      <c r="O5260" t="str">
        <v/>
      </c>
      <c r="P5260" t="str">
        <v/>
      </c>
      <c r="Q5260" t="str">
        <v/>
      </c>
    </row>
    <row r="5261" spans="1:17" x14ac:dyDescent="0.2">
      <c r="A5261" t="s">
        <v>8020</v>
      </c>
      <c r="B5261" t="s">
        <v>1503</v>
      </c>
      <c r="C5261" t="s">
        <v>2528</v>
      </c>
      <c r="D5261" t="s">
        <v>2719</v>
      </c>
      <c r="E5261" s="2">
        <v>46083.956944444442</v>
      </c>
      <c r="F5261" s="2">
        <v>46084.572973861737</v>
      </c>
      <c r="G5261" s="2">
        <v>46084.594546331937</v>
      </c>
      <c r="H5261" t="s">
        <v>2760</v>
      </c>
      <c r="I5261" t="s">
        <v>2751</v>
      </c>
      <c r="J5261" t="s">
        <v>2752</v>
      </c>
      <c r="K5261">
        <v>4</v>
      </c>
      <c r="M5261">
        <f t="shared" si="82"/>
        <v>0.63760188749438385</v>
      </c>
      <c r="N5261">
        <v>15.302445299865212</v>
      </c>
      <c r="O5261" t="str">
        <v>Fast</v>
      </c>
      <c r="P5261">
        <v>4.0179995443153338</v>
      </c>
      <c r="Q5261">
        <v>3.7141535615171137</v>
      </c>
    </row>
    <row r="5262" spans="1:17" x14ac:dyDescent="0.2">
      <c r="A5262" t="s">
        <v>8021</v>
      </c>
      <c r="B5262" t="s">
        <v>575</v>
      </c>
      <c r="C5262" t="s">
        <v>2553</v>
      </c>
      <c r="D5262" t="s">
        <v>2715</v>
      </c>
      <c r="E5262" s="2">
        <v>46043.338194444441</v>
      </c>
      <c r="F5262" s="2">
        <v>46043.880655376728</v>
      </c>
      <c r="G5262" s="2">
        <v>46045.01678849601</v>
      </c>
      <c r="H5262" t="s">
        <v>2754</v>
      </c>
      <c r="I5262" t="s">
        <v>2751</v>
      </c>
      <c r="J5262" t="s">
        <v>2752</v>
      </c>
      <c r="K5262">
        <v>3</v>
      </c>
      <c r="M5262">
        <f t="shared" si="82"/>
        <v>1.6785940515692346</v>
      </c>
      <c r="N5262">
        <v>40.28625723766163</v>
      </c>
      <c r="O5262" t="str">
        <v>Slow</v>
      </c>
      <c r="P5262">
        <v>4.0179995443153338</v>
      </c>
      <c r="Q5262">
        <v>3.7141535615171137</v>
      </c>
    </row>
    <row r="5263" spans="1:17" x14ac:dyDescent="0.2">
      <c r="A5263" t="s">
        <v>8022</v>
      </c>
      <c r="B5263" t="s">
        <v>2102</v>
      </c>
      <c r="C5263" t="s">
        <v>2553</v>
      </c>
      <c r="D5263" t="s">
        <v>2671</v>
      </c>
      <c r="E5263" s="2">
        <v>46120.54583333333</v>
      </c>
      <c r="F5263" s="2">
        <v>46120.912006032173</v>
      </c>
      <c r="H5263" t="s">
        <v>2764</v>
      </c>
      <c r="I5263" t="s">
        <v>2751</v>
      </c>
      <c r="J5263" t="s">
        <v>2756</v>
      </c>
      <c r="K5263">
        <v>5</v>
      </c>
      <c r="M5263" t="str">
        <f t="shared" si="82"/>
        <v/>
      </c>
      <c r="N5263" t="str">
        <v/>
      </c>
      <c r="O5263" t="str">
        <v/>
      </c>
      <c r="P5263" t="str">
        <v/>
      </c>
      <c r="Q5263" t="str">
        <v/>
      </c>
    </row>
    <row r="5264" spans="1:17" x14ac:dyDescent="0.2">
      <c r="A5264" t="s">
        <v>8023</v>
      </c>
      <c r="B5264" t="s">
        <v>520</v>
      </c>
      <c r="C5264" t="s">
        <v>2551</v>
      </c>
      <c r="D5264" t="s">
        <v>2601</v>
      </c>
      <c r="E5264" s="2">
        <v>46103.177083333343</v>
      </c>
      <c r="F5264" s="2">
        <v>46103.288467363564</v>
      </c>
      <c r="G5264" s="2">
        <v>46103.741449460103</v>
      </c>
      <c r="H5264" t="s">
        <v>2754</v>
      </c>
      <c r="I5264" t="s">
        <v>2751</v>
      </c>
      <c r="J5264" t="s">
        <v>2752</v>
      </c>
      <c r="K5264">
        <v>4</v>
      </c>
      <c r="M5264">
        <f t="shared" si="82"/>
        <v>0.56436612676043296</v>
      </c>
      <c r="N5264">
        <v>13.544787042250391</v>
      </c>
      <c r="O5264" t="str">
        <v>Fast</v>
      </c>
      <c r="P5264">
        <v>4.0179995443153338</v>
      </c>
      <c r="Q5264">
        <v>3.7141535615171137</v>
      </c>
    </row>
    <row r="5265" spans="1:17" x14ac:dyDescent="0.2">
      <c r="A5265" t="s">
        <v>8024</v>
      </c>
      <c r="B5265" t="s">
        <v>2504</v>
      </c>
      <c r="C5265" t="s">
        <v>2557</v>
      </c>
      <c r="D5265" t="s">
        <v>2645</v>
      </c>
      <c r="E5265" s="2">
        <v>46066.129166666673</v>
      </c>
      <c r="F5265" s="2">
        <v>46066.277054131031</v>
      </c>
      <c r="H5265" t="s">
        <v>2750</v>
      </c>
      <c r="I5265" t="s">
        <v>2762</v>
      </c>
      <c r="J5265" t="s">
        <v>2767</v>
      </c>
      <c r="K5265">
        <v>5</v>
      </c>
      <c r="M5265" t="str">
        <f t="shared" si="82"/>
        <v/>
      </c>
      <c r="N5265" t="str">
        <v/>
      </c>
      <c r="O5265" t="str">
        <v/>
      </c>
      <c r="P5265" t="str">
        <v/>
      </c>
      <c r="Q5265" t="str">
        <v/>
      </c>
    </row>
    <row r="5266" spans="1:17" x14ac:dyDescent="0.2">
      <c r="A5266" t="s">
        <v>8025</v>
      </c>
      <c r="B5266" t="s">
        <v>1788</v>
      </c>
      <c r="C5266" t="s">
        <v>2551</v>
      </c>
      <c r="D5266" t="s">
        <v>2599</v>
      </c>
      <c r="E5266" s="2">
        <v>46219.781944444447</v>
      </c>
      <c r="F5266" s="2">
        <v>46219.895400980349</v>
      </c>
      <c r="G5266" s="2">
        <v>46219.96075835183</v>
      </c>
      <c r="H5266" t="s">
        <v>2760</v>
      </c>
      <c r="I5266" t="s">
        <v>2762</v>
      </c>
      <c r="J5266" t="s">
        <v>2752</v>
      </c>
      <c r="K5266">
        <v>5</v>
      </c>
      <c r="M5266">
        <f t="shared" si="82"/>
        <v>0.17881390738330083</v>
      </c>
      <c r="N5266">
        <v>4.2915337771992199</v>
      </c>
      <c r="O5266" t="str">
        <v>Fast</v>
      </c>
      <c r="P5266">
        <v>4.0179995443153338</v>
      </c>
      <c r="Q5266">
        <v>3.7141535615171137</v>
      </c>
    </row>
    <row r="5267" spans="1:17" x14ac:dyDescent="0.2">
      <c r="A5267" t="s">
        <v>8026</v>
      </c>
      <c r="B5267" t="s">
        <v>827</v>
      </c>
      <c r="C5267" t="s">
        <v>2557</v>
      </c>
      <c r="D5267" t="s">
        <v>2703</v>
      </c>
      <c r="E5267" s="2">
        <v>46032.611805555563</v>
      </c>
      <c r="F5267" s="2">
        <v>46032.718731472341</v>
      </c>
      <c r="G5267" s="2">
        <v>46033.309405889711</v>
      </c>
      <c r="H5267" t="s">
        <v>2764</v>
      </c>
      <c r="I5267" t="s">
        <v>2762</v>
      </c>
      <c r="J5267" t="s">
        <v>2752</v>
      </c>
      <c r="K5267">
        <v>4</v>
      </c>
      <c r="M5267">
        <f t="shared" si="82"/>
        <v>0.69760033414786449</v>
      </c>
      <c r="N5267">
        <v>16.742408019548748</v>
      </c>
      <c r="O5267" t="str">
        <v>Fast</v>
      </c>
      <c r="P5267">
        <v>4.0179995443153338</v>
      </c>
      <c r="Q5267">
        <v>3.7141535615171137</v>
      </c>
    </row>
    <row r="5268" spans="1:17" x14ac:dyDescent="0.2">
      <c r="A5268" t="s">
        <v>8027</v>
      </c>
      <c r="B5268" t="s">
        <v>507</v>
      </c>
      <c r="C5268" t="s">
        <v>2547</v>
      </c>
      <c r="D5268" t="s">
        <v>2689</v>
      </c>
      <c r="E5268" s="2">
        <v>46152.188888888893</v>
      </c>
      <c r="F5268" s="2">
        <v>46152.313638052758</v>
      </c>
      <c r="G5268" s="2">
        <v>46152.573672093073</v>
      </c>
      <c r="H5268" t="s">
        <v>2750</v>
      </c>
      <c r="I5268" t="s">
        <v>2762</v>
      </c>
      <c r="J5268" t="s">
        <v>2752</v>
      </c>
      <c r="K5268">
        <v>4</v>
      </c>
      <c r="M5268">
        <f t="shared" si="82"/>
        <v>0.38478320417925715</v>
      </c>
      <c r="N5268">
        <v>9.2347969003021717</v>
      </c>
      <c r="O5268" t="str">
        <v>Fast</v>
      </c>
      <c r="P5268">
        <v>4.0179995443153338</v>
      </c>
      <c r="Q5268">
        <v>3.7141535615171137</v>
      </c>
    </row>
    <row r="5269" spans="1:17" x14ac:dyDescent="0.2">
      <c r="A5269" t="s">
        <v>8028</v>
      </c>
      <c r="B5269" t="s">
        <v>2275</v>
      </c>
      <c r="C5269" t="s">
        <v>2533</v>
      </c>
      <c r="D5269" t="s">
        <v>2621</v>
      </c>
      <c r="E5269" s="2">
        <v>46106.5</v>
      </c>
      <c r="F5269" s="2">
        <v>46107.058342826909</v>
      </c>
      <c r="H5269" t="s">
        <v>2764</v>
      </c>
      <c r="I5269" t="s">
        <v>2751</v>
      </c>
      <c r="J5269" t="s">
        <v>2756</v>
      </c>
      <c r="K5269">
        <v>2</v>
      </c>
      <c r="M5269" t="str">
        <f t="shared" si="82"/>
        <v/>
      </c>
      <c r="N5269" t="str">
        <v/>
      </c>
      <c r="O5269" t="str">
        <v/>
      </c>
      <c r="P5269" t="str">
        <v/>
      </c>
      <c r="Q5269" t="str">
        <v/>
      </c>
    </row>
    <row r="5270" spans="1:17" x14ac:dyDescent="0.2">
      <c r="A5270" t="s">
        <v>8029</v>
      </c>
      <c r="B5270" t="s">
        <v>1329</v>
      </c>
      <c r="C5270" t="s">
        <v>2528</v>
      </c>
      <c r="D5270" t="s">
        <v>2717</v>
      </c>
      <c r="E5270" s="2">
        <v>46200.579861111109</v>
      </c>
      <c r="F5270" s="2">
        <v>46200.930505996657</v>
      </c>
      <c r="G5270" s="2">
        <v>46202.394706118394</v>
      </c>
      <c r="H5270" t="s">
        <v>2764</v>
      </c>
      <c r="I5270" t="s">
        <v>2751</v>
      </c>
      <c r="J5270" t="s">
        <v>2752</v>
      </c>
      <c r="K5270">
        <v>3</v>
      </c>
      <c r="M5270">
        <f t="shared" si="82"/>
        <v>1.8148450072840205</v>
      </c>
      <c r="N5270">
        <v>43.556280174816493</v>
      </c>
      <c r="O5270" t="str">
        <v>Slow</v>
      </c>
      <c r="P5270">
        <v>4.0179995443153338</v>
      </c>
      <c r="Q5270">
        <v>3.7141535615171137</v>
      </c>
    </row>
    <row r="5271" spans="1:17" x14ac:dyDescent="0.2">
      <c r="A5271" t="s">
        <v>8030</v>
      </c>
      <c r="B5271" t="s">
        <v>2036</v>
      </c>
      <c r="C5271" t="s">
        <v>2565</v>
      </c>
      <c r="D5271" t="s">
        <v>2701</v>
      </c>
      <c r="E5271" s="2">
        <v>46115.059027777781</v>
      </c>
      <c r="F5271" s="2">
        <v>46115.508792716777</v>
      </c>
      <c r="G5271" s="2">
        <v>46116.632284795742</v>
      </c>
      <c r="H5271" t="s">
        <v>2754</v>
      </c>
      <c r="I5271" t="s">
        <v>2751</v>
      </c>
      <c r="J5271" t="s">
        <v>2752</v>
      </c>
      <c r="K5271">
        <v>5</v>
      </c>
      <c r="M5271">
        <f t="shared" si="82"/>
        <v>1.5732570179607137</v>
      </c>
      <c r="N5271">
        <v>37.758168431057129</v>
      </c>
      <c r="O5271" t="str">
        <v>Slow</v>
      </c>
      <c r="P5271">
        <v>4.0179995443153338</v>
      </c>
      <c r="Q5271">
        <v>3.7141535615171137</v>
      </c>
    </row>
    <row r="5272" spans="1:17" x14ac:dyDescent="0.2">
      <c r="A5272" t="s">
        <v>8031</v>
      </c>
      <c r="B5272" t="s">
        <v>2100</v>
      </c>
      <c r="C5272" t="s">
        <v>2545</v>
      </c>
      <c r="D5272" t="s">
        <v>2729</v>
      </c>
      <c r="E5272" s="2">
        <v>46152.3</v>
      </c>
      <c r="F5272" s="2">
        <v>46152.683310081782</v>
      </c>
      <c r="H5272" t="s">
        <v>2764</v>
      </c>
      <c r="I5272" t="s">
        <v>2751</v>
      </c>
      <c r="J5272" t="s">
        <v>2758</v>
      </c>
      <c r="K5272">
        <v>4</v>
      </c>
      <c r="M5272" t="str">
        <f t="shared" si="82"/>
        <v/>
      </c>
      <c r="N5272" t="str">
        <v/>
      </c>
      <c r="O5272" t="str">
        <v/>
      </c>
      <c r="P5272" t="str">
        <v/>
      </c>
      <c r="Q5272" t="str">
        <v/>
      </c>
    </row>
    <row r="5273" spans="1:17" x14ac:dyDescent="0.2">
      <c r="A5273" t="s">
        <v>8032</v>
      </c>
      <c r="B5273" t="s">
        <v>191</v>
      </c>
      <c r="C5273" t="s">
        <v>2540</v>
      </c>
      <c r="D5273" t="s">
        <v>2625</v>
      </c>
      <c r="E5273" s="2">
        <v>46244.863888888889</v>
      </c>
      <c r="F5273" s="2">
        <v>46245.718096497752</v>
      </c>
      <c r="G5273" s="2">
        <v>46246.131209499217</v>
      </c>
      <c r="H5273" t="s">
        <v>2750</v>
      </c>
      <c r="I5273" t="s">
        <v>2770</v>
      </c>
      <c r="J5273" t="s">
        <v>2752</v>
      </c>
      <c r="K5273">
        <v>4</v>
      </c>
      <c r="M5273">
        <f t="shared" si="82"/>
        <v>1.26732061032817</v>
      </c>
      <c r="N5273">
        <v>30.41569464787608</v>
      </c>
      <c r="O5273" t="str">
        <v>Slow</v>
      </c>
      <c r="P5273">
        <v>4.0179995443153338</v>
      </c>
      <c r="Q5273">
        <v>3.7141535615171137</v>
      </c>
    </row>
    <row r="5274" spans="1:17" x14ac:dyDescent="0.2">
      <c r="A5274" t="s">
        <v>8033</v>
      </c>
      <c r="B5274" t="s">
        <v>1730</v>
      </c>
      <c r="C5274" t="s">
        <v>2538</v>
      </c>
      <c r="D5274" t="s">
        <v>2607</v>
      </c>
      <c r="E5274" s="2">
        <v>46062.362500000003</v>
      </c>
      <c r="F5274" s="2">
        <v>46063.288206841593</v>
      </c>
      <c r="G5274" s="2">
        <v>46064.733341875108</v>
      </c>
      <c r="H5274" t="s">
        <v>2754</v>
      </c>
      <c r="I5274" t="s">
        <v>2770</v>
      </c>
      <c r="J5274" t="s">
        <v>2752</v>
      </c>
      <c r="K5274">
        <v>3</v>
      </c>
      <c r="M5274">
        <f t="shared" si="82"/>
        <v>2.3708418751048157</v>
      </c>
      <c r="N5274">
        <v>56.900205002515577</v>
      </c>
      <c r="O5274" t="str">
        <v>Slow</v>
      </c>
      <c r="P5274">
        <v>4.0179995443153338</v>
      </c>
      <c r="Q5274">
        <v>3.7141535615171137</v>
      </c>
    </row>
    <row r="5275" spans="1:17" x14ac:dyDescent="0.2">
      <c r="A5275" t="s">
        <v>8034</v>
      </c>
      <c r="B5275" t="s">
        <v>856</v>
      </c>
      <c r="C5275" t="s">
        <v>2528</v>
      </c>
      <c r="D5275" t="s">
        <v>2657</v>
      </c>
      <c r="E5275" s="2">
        <v>46141.709027777782</v>
      </c>
      <c r="F5275" s="2">
        <v>46142.350275671422</v>
      </c>
      <c r="G5275" s="2">
        <v>46142.721112413899</v>
      </c>
      <c r="H5275" t="s">
        <v>2750</v>
      </c>
      <c r="I5275" t="s">
        <v>2770</v>
      </c>
      <c r="J5275" t="s">
        <v>2752</v>
      </c>
      <c r="K5275">
        <v>5</v>
      </c>
      <c r="M5275">
        <f t="shared" si="82"/>
        <v>1.0120846361169242</v>
      </c>
      <c r="N5275">
        <v>24.290031266806182</v>
      </c>
      <c r="O5275" t="str">
        <v>Slow</v>
      </c>
      <c r="P5275">
        <v>4.0179995443153338</v>
      </c>
      <c r="Q5275">
        <v>3.7141535615171137</v>
      </c>
    </row>
    <row r="5276" spans="1:17" x14ac:dyDescent="0.2">
      <c r="A5276" t="s">
        <v>8035</v>
      </c>
      <c r="B5276" t="s">
        <v>2290</v>
      </c>
      <c r="C5276" t="s">
        <v>2565</v>
      </c>
      <c r="D5276" t="s">
        <v>2623</v>
      </c>
      <c r="E5276" s="2">
        <v>46176.604861111111</v>
      </c>
      <c r="F5276" s="2">
        <v>46176.780343609003</v>
      </c>
      <c r="H5276" t="s">
        <v>2764</v>
      </c>
      <c r="I5276" t="s">
        <v>2751</v>
      </c>
      <c r="J5276" t="s">
        <v>2758</v>
      </c>
      <c r="K5276">
        <v>2</v>
      </c>
      <c r="M5276" t="str">
        <f t="shared" si="82"/>
        <v/>
      </c>
      <c r="N5276" t="str">
        <v/>
      </c>
      <c r="O5276" t="str">
        <v/>
      </c>
      <c r="P5276" t="str">
        <v/>
      </c>
      <c r="Q5276" t="str">
        <v/>
      </c>
    </row>
    <row r="5277" spans="1:17" x14ac:dyDescent="0.2">
      <c r="A5277" t="s">
        <v>8036</v>
      </c>
      <c r="B5277" t="s">
        <v>568</v>
      </c>
      <c r="C5277" t="s">
        <v>2528</v>
      </c>
      <c r="D5277" t="s">
        <v>2699</v>
      </c>
      <c r="E5277" s="2">
        <v>46224.004861111112</v>
      </c>
      <c r="F5277" s="2">
        <v>46224.199846488948</v>
      </c>
      <c r="G5277" s="2">
        <v>46224.679879318843</v>
      </c>
      <c r="H5277" t="s">
        <v>2764</v>
      </c>
      <c r="I5277" t="s">
        <v>2762</v>
      </c>
      <c r="J5277" t="s">
        <v>2752</v>
      </c>
      <c r="K5277">
        <v>5</v>
      </c>
      <c r="M5277">
        <f t="shared" si="82"/>
        <v>0.67501820773031795</v>
      </c>
      <c r="N5277">
        <v>16.200436985527631</v>
      </c>
      <c r="O5277" t="str">
        <v>Fast</v>
      </c>
      <c r="P5277">
        <v>4.0179995443153338</v>
      </c>
      <c r="Q5277">
        <v>3.7141535615171137</v>
      </c>
    </row>
    <row r="5278" spans="1:17" x14ac:dyDescent="0.2">
      <c r="A5278" t="s">
        <v>8037</v>
      </c>
      <c r="B5278" t="s">
        <v>104</v>
      </c>
      <c r="C5278" t="s">
        <v>2535</v>
      </c>
      <c r="D5278" t="s">
        <v>2649</v>
      </c>
      <c r="E5278" s="2">
        <v>46169.947222222218</v>
      </c>
      <c r="F5278" s="2">
        <v>46170.103241119628</v>
      </c>
      <c r="H5278" t="s">
        <v>2750</v>
      </c>
      <c r="I5278" t="s">
        <v>2751</v>
      </c>
      <c r="J5278" t="s">
        <v>2756</v>
      </c>
      <c r="K5278">
        <v>4</v>
      </c>
      <c r="M5278" t="str">
        <f t="shared" si="82"/>
        <v/>
      </c>
      <c r="N5278" t="str">
        <v/>
      </c>
      <c r="O5278" t="str">
        <v/>
      </c>
      <c r="P5278" t="str">
        <v/>
      </c>
      <c r="Q5278" t="str">
        <v/>
      </c>
    </row>
    <row r="5279" spans="1:17" x14ac:dyDescent="0.2">
      <c r="A5279" t="s">
        <v>8038</v>
      </c>
      <c r="B5279" t="s">
        <v>1681</v>
      </c>
      <c r="C5279" t="s">
        <v>2547</v>
      </c>
      <c r="D5279" t="s">
        <v>2681</v>
      </c>
      <c r="E5279" s="2">
        <v>46223.959027777782</v>
      </c>
      <c r="F5279" s="2">
        <v>46224.32654380743</v>
      </c>
      <c r="H5279" t="s">
        <v>2764</v>
      </c>
      <c r="I5279" t="s">
        <v>2751</v>
      </c>
      <c r="J5279" t="s">
        <v>2756</v>
      </c>
      <c r="K5279">
        <v>4</v>
      </c>
      <c r="M5279" t="str">
        <f t="shared" si="82"/>
        <v/>
      </c>
      <c r="N5279" t="str">
        <v/>
      </c>
      <c r="O5279" t="str">
        <v/>
      </c>
      <c r="P5279" t="str">
        <v/>
      </c>
      <c r="Q5279" t="str">
        <v/>
      </c>
    </row>
    <row r="5280" spans="1:17" x14ac:dyDescent="0.2">
      <c r="A5280" t="s">
        <v>8039</v>
      </c>
      <c r="B5280" t="s">
        <v>1401</v>
      </c>
      <c r="C5280" t="s">
        <v>2543</v>
      </c>
      <c r="D5280" t="s">
        <v>2607</v>
      </c>
      <c r="E5280" s="2">
        <v>46240.668055555558</v>
      </c>
      <c r="F5280" s="2">
        <v>46241.213569429747</v>
      </c>
      <c r="G5280" s="2">
        <v>46241.715119912064</v>
      </c>
      <c r="H5280" t="s">
        <v>2764</v>
      </c>
      <c r="I5280" t="s">
        <v>2751</v>
      </c>
      <c r="J5280" t="s">
        <v>2752</v>
      </c>
      <c r="K5280">
        <v>5</v>
      </c>
      <c r="M5280">
        <f t="shared" si="82"/>
        <v>1.0470643565058708</v>
      </c>
      <c r="N5280">
        <v>25.1295445561409</v>
      </c>
      <c r="O5280" t="str">
        <v>Slow</v>
      </c>
      <c r="P5280">
        <v>4.0179995443153338</v>
      </c>
      <c r="Q5280">
        <v>3.7141535615171137</v>
      </c>
    </row>
    <row r="5281" spans="1:17" x14ac:dyDescent="0.2">
      <c r="A5281" t="s">
        <v>8040</v>
      </c>
      <c r="B5281" t="s">
        <v>1409</v>
      </c>
      <c r="C5281" t="s">
        <v>2525</v>
      </c>
      <c r="D5281" t="s">
        <v>2593</v>
      </c>
      <c r="E5281" s="2">
        <v>46238.15902777778</v>
      </c>
      <c r="F5281" s="2">
        <v>46238.533138826169</v>
      </c>
      <c r="G5281" s="2">
        <v>46239.191983833567</v>
      </c>
      <c r="H5281" t="s">
        <v>2760</v>
      </c>
      <c r="I5281" t="s">
        <v>2751</v>
      </c>
      <c r="J5281" t="s">
        <v>2752</v>
      </c>
      <c r="K5281">
        <v>5</v>
      </c>
      <c r="M5281">
        <f t="shared" si="82"/>
        <v>1.0329560557875084</v>
      </c>
      <c r="N5281">
        <v>24.790945338900201</v>
      </c>
      <c r="O5281" t="str">
        <v>Slow</v>
      </c>
      <c r="P5281">
        <v>4.0179995443153338</v>
      </c>
      <c r="Q5281">
        <v>3.7141535615171137</v>
      </c>
    </row>
    <row r="5282" spans="1:17" x14ac:dyDescent="0.2">
      <c r="A5282" t="s">
        <v>8041</v>
      </c>
      <c r="B5282" t="s">
        <v>679</v>
      </c>
      <c r="C5282" t="s">
        <v>2540</v>
      </c>
      <c r="D5282" t="s">
        <v>2731</v>
      </c>
      <c r="E5282" s="2">
        <v>46191.844444444447</v>
      </c>
      <c r="F5282" s="2">
        <v>46191.894946475477</v>
      </c>
      <c r="G5282" s="2">
        <v>46192.372280519587</v>
      </c>
      <c r="H5282" t="s">
        <v>2754</v>
      </c>
      <c r="I5282" t="s">
        <v>2755</v>
      </c>
      <c r="J5282" t="s">
        <v>2752</v>
      </c>
      <c r="K5282">
        <v>5</v>
      </c>
      <c r="M5282">
        <f t="shared" si="82"/>
        <v>0.52783607513993047</v>
      </c>
      <c r="N5282">
        <v>12.668065803358331</v>
      </c>
      <c r="O5282" t="str">
        <v>Fast</v>
      </c>
      <c r="P5282">
        <v>4.0179995443153338</v>
      </c>
      <c r="Q5282">
        <v>3.7141535615171137</v>
      </c>
    </row>
    <row r="5283" spans="1:17" x14ac:dyDescent="0.2">
      <c r="A5283" t="s">
        <v>8042</v>
      </c>
      <c r="B5283" t="s">
        <v>1258</v>
      </c>
      <c r="C5283" t="s">
        <v>2559</v>
      </c>
      <c r="D5283" t="s">
        <v>2651</v>
      </c>
      <c r="E5283" s="2">
        <v>46273</v>
      </c>
      <c r="F5283" s="2">
        <v>46273.404056202649</v>
      </c>
      <c r="G5283" s="2">
        <v>46273.522407982062</v>
      </c>
      <c r="H5283" t="s">
        <v>2754</v>
      </c>
      <c r="I5283" t="s">
        <v>2751</v>
      </c>
      <c r="J5283" t="s">
        <v>2752</v>
      </c>
      <c r="K5283">
        <v>5</v>
      </c>
      <c r="M5283">
        <f t="shared" si="82"/>
        <v>0.52240798206184991</v>
      </c>
      <c r="N5283">
        <v>12.537791569484398</v>
      </c>
      <c r="O5283" t="str">
        <v>Fast</v>
      </c>
      <c r="P5283">
        <v>4.0179995443153338</v>
      </c>
      <c r="Q5283">
        <v>3.7141535615171137</v>
      </c>
    </row>
    <row r="5284" spans="1:17" x14ac:dyDescent="0.2">
      <c r="A5284" t="s">
        <v>8043</v>
      </c>
      <c r="B5284" t="s">
        <v>2431</v>
      </c>
      <c r="C5284" t="s">
        <v>2538</v>
      </c>
      <c r="D5284" t="s">
        <v>2603</v>
      </c>
      <c r="E5284" s="2">
        <v>46029.509722222218</v>
      </c>
      <c r="F5284" s="2">
        <v>46029.685930930762</v>
      </c>
      <c r="G5284" s="2">
        <v>46029.916627031322</v>
      </c>
      <c r="H5284" t="s">
        <v>2750</v>
      </c>
      <c r="I5284" t="s">
        <v>2762</v>
      </c>
      <c r="J5284" t="s">
        <v>2752</v>
      </c>
      <c r="K5284">
        <v>4</v>
      </c>
      <c r="M5284">
        <f t="shared" si="82"/>
        <v>0.40690480910416227</v>
      </c>
      <c r="N5284">
        <v>9.7657154184998944</v>
      </c>
      <c r="O5284" t="str">
        <v>Fast</v>
      </c>
      <c r="P5284">
        <v>4.0179995443153338</v>
      </c>
      <c r="Q5284">
        <v>3.7141535615171137</v>
      </c>
    </row>
    <row r="5285" spans="1:17" x14ac:dyDescent="0.2">
      <c r="A5285" t="s">
        <v>8044</v>
      </c>
      <c r="B5285" t="s">
        <v>1929</v>
      </c>
      <c r="C5285" t="s">
        <v>2563</v>
      </c>
      <c r="D5285" t="s">
        <v>2709</v>
      </c>
      <c r="E5285" s="2">
        <v>46159.427083333343</v>
      </c>
      <c r="F5285" s="2">
        <v>46159.611697323358</v>
      </c>
      <c r="G5285" s="2">
        <v>46159.632530656687</v>
      </c>
      <c r="H5285" t="s">
        <v>2750</v>
      </c>
      <c r="I5285" t="s">
        <v>2762</v>
      </c>
      <c r="J5285" t="s">
        <v>2752</v>
      </c>
      <c r="K5285">
        <v>4</v>
      </c>
      <c r="M5285">
        <f t="shared" si="82"/>
        <v>0.20544732334383298</v>
      </c>
      <c r="N5285">
        <v>4.9307357602519915</v>
      </c>
      <c r="O5285" t="str">
        <v>Fast</v>
      </c>
      <c r="P5285">
        <v>4.0179995443153338</v>
      </c>
      <c r="Q5285">
        <v>3.7141535615171137</v>
      </c>
    </row>
    <row r="5286" spans="1:17" x14ac:dyDescent="0.2">
      <c r="A5286" t="s">
        <v>8045</v>
      </c>
      <c r="B5286" t="s">
        <v>2483</v>
      </c>
      <c r="C5286" t="s">
        <v>2543</v>
      </c>
      <c r="D5286" t="s">
        <v>2601</v>
      </c>
      <c r="E5286" s="2">
        <v>46241.697222222218</v>
      </c>
      <c r="F5286" s="2">
        <v>46241.759725048432</v>
      </c>
      <c r="G5286" s="2">
        <v>46242.458094201487</v>
      </c>
      <c r="H5286" t="s">
        <v>2750</v>
      </c>
      <c r="I5286" t="s">
        <v>2762</v>
      </c>
      <c r="J5286" t="s">
        <v>2752</v>
      </c>
      <c r="K5286">
        <v>4</v>
      </c>
      <c r="M5286">
        <f t="shared" si="82"/>
        <v>0.76087197926972294</v>
      </c>
      <c r="N5286">
        <v>18.260927502473351</v>
      </c>
      <c r="O5286" t="str">
        <v>Fast</v>
      </c>
      <c r="P5286">
        <v>4.0179995443153338</v>
      </c>
      <c r="Q5286">
        <v>3.7141535615171137</v>
      </c>
    </row>
    <row r="5287" spans="1:17" x14ac:dyDescent="0.2">
      <c r="A5287" t="s">
        <v>8046</v>
      </c>
      <c r="B5287" t="s">
        <v>854</v>
      </c>
      <c r="C5287" t="s">
        <v>2525</v>
      </c>
      <c r="D5287" t="s">
        <v>2739</v>
      </c>
      <c r="E5287" s="2">
        <v>46051.140277777777</v>
      </c>
      <c r="F5287" s="2">
        <v>46051.627313033277</v>
      </c>
      <c r="G5287" s="2">
        <v>46052.509532677846</v>
      </c>
      <c r="H5287" t="s">
        <v>2754</v>
      </c>
      <c r="I5287" t="s">
        <v>2751</v>
      </c>
      <c r="J5287" t="s">
        <v>2752</v>
      </c>
      <c r="K5287">
        <v>5</v>
      </c>
      <c r="M5287">
        <f t="shared" si="82"/>
        <v>1.3692549000697909</v>
      </c>
      <c r="N5287">
        <v>32.862117601674981</v>
      </c>
      <c r="O5287" t="str">
        <v>Slow</v>
      </c>
      <c r="P5287">
        <v>4.0179995443153338</v>
      </c>
      <c r="Q5287">
        <v>3.7141535615171137</v>
      </c>
    </row>
    <row r="5288" spans="1:17" x14ac:dyDescent="0.2">
      <c r="A5288" t="s">
        <v>8047</v>
      </c>
      <c r="B5288" t="s">
        <v>2196</v>
      </c>
      <c r="C5288" t="s">
        <v>2530</v>
      </c>
      <c r="D5288" t="s">
        <v>2641</v>
      </c>
      <c r="E5288" s="2">
        <v>46246.875</v>
      </c>
      <c r="F5288" s="2">
        <v>46247.201390867747</v>
      </c>
      <c r="G5288" s="2">
        <v>46248.272153270671</v>
      </c>
      <c r="H5288" t="s">
        <v>2750</v>
      </c>
      <c r="I5288" t="s">
        <v>2751</v>
      </c>
      <c r="J5288" t="s">
        <v>2752</v>
      </c>
      <c r="K5288">
        <v>2</v>
      </c>
      <c r="M5288">
        <f t="shared" si="82"/>
        <v>1.3971532706709695</v>
      </c>
      <c r="N5288">
        <v>33.531678496103268</v>
      </c>
      <c r="O5288" t="str">
        <v>Slow</v>
      </c>
      <c r="P5288">
        <v>4.0179995443153338</v>
      </c>
      <c r="Q5288">
        <v>3.7141535615171137</v>
      </c>
    </row>
    <row r="5289" spans="1:17" x14ac:dyDescent="0.2">
      <c r="A5289" t="s">
        <v>8048</v>
      </c>
      <c r="B5289" t="s">
        <v>977</v>
      </c>
      <c r="C5289" t="s">
        <v>2561</v>
      </c>
      <c r="D5289" t="s">
        <v>2655</v>
      </c>
      <c r="E5289" s="2">
        <v>46033.570138888892</v>
      </c>
      <c r="F5289" s="2">
        <v>46034.121951710084</v>
      </c>
      <c r="G5289" s="2">
        <v>46035.291053965833</v>
      </c>
      <c r="H5289" t="s">
        <v>2764</v>
      </c>
      <c r="I5289" t="s">
        <v>2770</v>
      </c>
      <c r="J5289" t="s">
        <v>2752</v>
      </c>
      <c r="K5289">
        <v>3</v>
      </c>
      <c r="M5289">
        <f t="shared" si="82"/>
        <v>1.72091507694131</v>
      </c>
      <c r="N5289">
        <v>41.301961846591439</v>
      </c>
      <c r="O5289" t="str">
        <v>Slow</v>
      </c>
      <c r="P5289">
        <v>4.0179995443153338</v>
      </c>
      <c r="Q5289">
        <v>3.7141535615171137</v>
      </c>
    </row>
    <row r="5290" spans="1:17" x14ac:dyDescent="0.2">
      <c r="A5290" t="s">
        <v>8049</v>
      </c>
      <c r="B5290" t="s">
        <v>2360</v>
      </c>
      <c r="C5290" t="s">
        <v>2545</v>
      </c>
      <c r="D5290" t="s">
        <v>2621</v>
      </c>
      <c r="E5290" s="2">
        <v>46237.259722222218</v>
      </c>
      <c r="F5290" s="2">
        <v>46237.337751812083</v>
      </c>
      <c r="G5290" s="2">
        <v>46237.64947655124</v>
      </c>
      <c r="H5290" t="s">
        <v>2754</v>
      </c>
      <c r="I5290" t="s">
        <v>2762</v>
      </c>
      <c r="J5290" t="s">
        <v>2752</v>
      </c>
      <c r="K5290">
        <v>4</v>
      </c>
      <c r="M5290">
        <f t="shared" si="82"/>
        <v>0.38975432902225293</v>
      </c>
      <c r="N5290">
        <v>9.3541038965340704</v>
      </c>
      <c r="O5290" t="str">
        <v>Fast</v>
      </c>
      <c r="P5290">
        <v>4.0179995443153338</v>
      </c>
      <c r="Q5290">
        <v>3.7141535615171137</v>
      </c>
    </row>
    <row r="5291" spans="1:17" x14ac:dyDescent="0.2">
      <c r="A5291" t="s">
        <v>8050</v>
      </c>
      <c r="B5291" t="s">
        <v>2185</v>
      </c>
      <c r="C5291" t="s">
        <v>2567</v>
      </c>
      <c r="D5291" t="s">
        <v>2593</v>
      </c>
      <c r="E5291" s="2">
        <v>46074.311111111107</v>
      </c>
      <c r="F5291" s="2">
        <v>46074.356554857812</v>
      </c>
      <c r="G5291" s="2">
        <v>46074.446078252287</v>
      </c>
      <c r="H5291" t="s">
        <v>2764</v>
      </c>
      <c r="I5291" t="s">
        <v>2755</v>
      </c>
      <c r="J5291" t="s">
        <v>2752</v>
      </c>
      <c r="K5291">
        <v>5</v>
      </c>
      <c r="M5291">
        <f t="shared" si="82"/>
        <v>0.13496714118082309</v>
      </c>
      <c r="N5291">
        <v>3.2392113883397542</v>
      </c>
      <c r="O5291" t="str">
        <v>Fast</v>
      </c>
      <c r="P5291">
        <v>4.0179995443153338</v>
      </c>
      <c r="Q5291">
        <v>3.7141535615171137</v>
      </c>
    </row>
    <row r="5292" spans="1:17" x14ac:dyDescent="0.2">
      <c r="A5292" t="s">
        <v>8051</v>
      </c>
      <c r="B5292" t="s">
        <v>432</v>
      </c>
      <c r="C5292" t="s">
        <v>2559</v>
      </c>
      <c r="D5292" t="s">
        <v>2645</v>
      </c>
      <c r="E5292" s="2">
        <v>46205.686111111107</v>
      </c>
      <c r="F5292" s="2">
        <v>46205.954433483843</v>
      </c>
      <c r="G5292" s="2">
        <v>46206.940189810513</v>
      </c>
      <c r="H5292" t="s">
        <v>2750</v>
      </c>
      <c r="I5292" t="s">
        <v>2751</v>
      </c>
      <c r="J5292" t="s">
        <v>2752</v>
      </c>
      <c r="K5292">
        <v>3</v>
      </c>
      <c r="M5292">
        <f t="shared" si="82"/>
        <v>1.2540786994068185</v>
      </c>
      <c r="N5292">
        <v>30.097888785763644</v>
      </c>
      <c r="O5292" t="str">
        <v>Slow</v>
      </c>
      <c r="P5292">
        <v>4.0179995443153338</v>
      </c>
      <c r="Q5292">
        <v>3.7141535615171137</v>
      </c>
    </row>
    <row r="5293" spans="1:17" x14ac:dyDescent="0.2">
      <c r="A5293" t="s">
        <v>8052</v>
      </c>
      <c r="B5293" t="s">
        <v>2451</v>
      </c>
      <c r="C5293" t="s">
        <v>2525</v>
      </c>
      <c r="D5293" t="s">
        <v>2639</v>
      </c>
      <c r="E5293" s="2">
        <v>46249.18472222222</v>
      </c>
      <c r="F5293" s="2">
        <v>46249.955021658126</v>
      </c>
      <c r="G5293" s="2">
        <v>46250.285672216531</v>
      </c>
      <c r="H5293" t="s">
        <v>2750</v>
      </c>
      <c r="I5293" t="s">
        <v>2770</v>
      </c>
      <c r="J5293" t="s">
        <v>2752</v>
      </c>
      <c r="K5293">
        <v>4</v>
      </c>
      <c r="M5293">
        <f t="shared" si="82"/>
        <v>1.1009499943102128</v>
      </c>
      <c r="N5293">
        <v>26.422799863445107</v>
      </c>
      <c r="O5293" t="str">
        <v>Slow</v>
      </c>
      <c r="P5293">
        <v>4.0179995443153338</v>
      </c>
      <c r="Q5293">
        <v>3.7141535615171137</v>
      </c>
    </row>
    <row r="5294" spans="1:17" x14ac:dyDescent="0.2">
      <c r="A5294" t="s">
        <v>8053</v>
      </c>
      <c r="B5294" t="s">
        <v>1539</v>
      </c>
      <c r="C5294" t="s">
        <v>2540</v>
      </c>
      <c r="D5294" t="s">
        <v>2651</v>
      </c>
      <c r="E5294" s="2">
        <v>46245.296527777777</v>
      </c>
      <c r="F5294" s="2">
        <v>46246.046139004873</v>
      </c>
      <c r="H5294" t="s">
        <v>2764</v>
      </c>
      <c r="I5294" t="s">
        <v>2770</v>
      </c>
      <c r="J5294" t="s">
        <v>2756</v>
      </c>
      <c r="K5294">
        <v>5</v>
      </c>
      <c r="M5294" t="str">
        <f t="shared" si="82"/>
        <v/>
      </c>
      <c r="N5294" t="str">
        <v/>
      </c>
      <c r="O5294" t="str">
        <v/>
      </c>
      <c r="P5294" t="str">
        <v/>
      </c>
      <c r="Q5294" t="str">
        <v/>
      </c>
    </row>
    <row r="5295" spans="1:17" x14ac:dyDescent="0.2">
      <c r="A5295" t="s">
        <v>8054</v>
      </c>
      <c r="B5295" t="s">
        <v>1961</v>
      </c>
      <c r="C5295" t="s">
        <v>2557</v>
      </c>
      <c r="D5295" t="s">
        <v>2659</v>
      </c>
      <c r="E5295" s="2">
        <v>46179.984722222223</v>
      </c>
      <c r="F5295" s="2">
        <v>46180.352273403863</v>
      </c>
      <c r="G5295" s="2">
        <v>46181.451790027619</v>
      </c>
      <c r="H5295" t="s">
        <v>2750</v>
      </c>
      <c r="I5295" t="s">
        <v>2751</v>
      </c>
      <c r="J5295" t="s">
        <v>2752</v>
      </c>
      <c r="K5295">
        <v>2</v>
      </c>
      <c r="M5295">
        <f t="shared" si="82"/>
        <v>1.4670678053953452</v>
      </c>
      <c r="N5295">
        <v>35.209627329488285</v>
      </c>
      <c r="O5295" t="str">
        <v>Slow</v>
      </c>
      <c r="P5295">
        <v>4.0179995443153338</v>
      </c>
      <c r="Q5295">
        <v>3.7141535615171137</v>
      </c>
    </row>
    <row r="5296" spans="1:17" x14ac:dyDescent="0.2">
      <c r="A5296" t="s">
        <v>8055</v>
      </c>
      <c r="B5296" t="s">
        <v>1468</v>
      </c>
      <c r="C5296" t="s">
        <v>2528</v>
      </c>
      <c r="D5296" t="s">
        <v>2681</v>
      </c>
      <c r="E5296" s="2">
        <v>46270.879861111112</v>
      </c>
      <c r="F5296" s="2">
        <v>46270.933166890703</v>
      </c>
      <c r="G5296" s="2">
        <v>46271.123579215637</v>
      </c>
      <c r="H5296" t="s">
        <v>2764</v>
      </c>
      <c r="I5296" t="s">
        <v>2755</v>
      </c>
      <c r="J5296" t="s">
        <v>2752</v>
      </c>
      <c r="K5296">
        <v>3</v>
      </c>
      <c r="M5296">
        <f t="shared" si="82"/>
        <v>0.24371810452430509</v>
      </c>
      <c r="N5296">
        <v>5.8492345085833222</v>
      </c>
      <c r="O5296" t="str">
        <v>Fast</v>
      </c>
      <c r="P5296">
        <v>4.0179995443153338</v>
      </c>
      <c r="Q5296">
        <v>3.7141535615171137</v>
      </c>
    </row>
    <row r="5297" spans="1:17" x14ac:dyDescent="0.2">
      <c r="A5297" t="s">
        <v>8056</v>
      </c>
      <c r="B5297" t="s">
        <v>563</v>
      </c>
      <c r="C5297" t="s">
        <v>2567</v>
      </c>
      <c r="D5297" t="s">
        <v>2591</v>
      </c>
      <c r="E5297" s="2">
        <v>46061.332638888889</v>
      </c>
      <c r="F5297" s="2">
        <v>46062.392052660172</v>
      </c>
      <c r="G5297" s="2">
        <v>46063.216315730133</v>
      </c>
      <c r="H5297" t="s">
        <v>2750</v>
      </c>
      <c r="I5297" t="s">
        <v>2770</v>
      </c>
      <c r="J5297" t="s">
        <v>2752</v>
      </c>
      <c r="K5297">
        <v>4</v>
      </c>
      <c r="M5297">
        <f t="shared" si="82"/>
        <v>1.8836768412438687</v>
      </c>
      <c r="N5297">
        <v>45.208244189852849</v>
      </c>
      <c r="O5297" t="str">
        <v>Slow</v>
      </c>
      <c r="P5297">
        <v>4.0179995443153338</v>
      </c>
      <c r="Q5297">
        <v>3.7141535615171137</v>
      </c>
    </row>
    <row r="5298" spans="1:17" x14ac:dyDescent="0.2">
      <c r="A5298" t="s">
        <v>8057</v>
      </c>
      <c r="B5298" t="s">
        <v>2482</v>
      </c>
      <c r="C5298" t="s">
        <v>2533</v>
      </c>
      <c r="D5298" t="s">
        <v>2639</v>
      </c>
      <c r="E5298" s="2">
        <v>46087.555555555547</v>
      </c>
      <c r="F5298" s="2">
        <v>46088.023921648943</v>
      </c>
      <c r="G5298" s="2">
        <v>46088.044754982271</v>
      </c>
      <c r="H5298" t="s">
        <v>2760</v>
      </c>
      <c r="I5298" t="s">
        <v>2751</v>
      </c>
      <c r="J5298" t="s">
        <v>2752</v>
      </c>
      <c r="K5298">
        <v>5</v>
      </c>
      <c r="M5298">
        <f t="shared" si="82"/>
        <v>0.48919942672364414</v>
      </c>
      <c r="N5298">
        <v>11.740786241367459</v>
      </c>
      <c r="O5298" t="str">
        <v>Fast</v>
      </c>
      <c r="P5298">
        <v>4.0179995443153338</v>
      </c>
      <c r="Q5298">
        <v>3.7141535615171137</v>
      </c>
    </row>
    <row r="5299" spans="1:17" x14ac:dyDescent="0.2">
      <c r="A5299" t="s">
        <v>8058</v>
      </c>
      <c r="B5299" t="s">
        <v>302</v>
      </c>
      <c r="C5299" t="s">
        <v>2559</v>
      </c>
      <c r="D5299" t="s">
        <v>2719</v>
      </c>
      <c r="E5299" s="2">
        <v>46059.414583333331</v>
      </c>
      <c r="F5299" s="2">
        <v>46059.925120673783</v>
      </c>
      <c r="H5299" t="s">
        <v>2754</v>
      </c>
      <c r="I5299" t="s">
        <v>2751</v>
      </c>
      <c r="J5299" t="s">
        <v>2756</v>
      </c>
      <c r="K5299">
        <v>4</v>
      </c>
      <c r="M5299" t="str">
        <f t="shared" si="82"/>
        <v/>
      </c>
      <c r="N5299" t="str">
        <v/>
      </c>
      <c r="O5299" t="str">
        <v/>
      </c>
      <c r="P5299" t="str">
        <v/>
      </c>
      <c r="Q5299" t="str">
        <v/>
      </c>
    </row>
    <row r="5300" spans="1:17" x14ac:dyDescent="0.2">
      <c r="A5300" t="s">
        <v>8059</v>
      </c>
      <c r="B5300" t="s">
        <v>2043</v>
      </c>
      <c r="C5300" t="s">
        <v>2561</v>
      </c>
      <c r="D5300" t="s">
        <v>2733</v>
      </c>
      <c r="E5300" s="2">
        <v>46219.200694444437</v>
      </c>
      <c r="F5300" s="2">
        <v>46219.882352265777</v>
      </c>
      <c r="G5300" s="2">
        <v>46220.765112038578</v>
      </c>
      <c r="H5300" t="s">
        <v>2764</v>
      </c>
      <c r="I5300" t="s">
        <v>2770</v>
      </c>
      <c r="J5300" t="s">
        <v>2752</v>
      </c>
      <c r="K5300">
        <v>4</v>
      </c>
      <c r="M5300">
        <f t="shared" si="82"/>
        <v>1.5644175941415597</v>
      </c>
      <c r="N5300">
        <v>37.546022259397432</v>
      </c>
      <c r="O5300" t="str">
        <v>Slow</v>
      </c>
      <c r="P5300">
        <v>4.0179995443153338</v>
      </c>
      <c r="Q5300">
        <v>3.7141535615171137</v>
      </c>
    </row>
    <row r="5301" spans="1:17" x14ac:dyDescent="0.2">
      <c r="A5301" t="s">
        <v>8060</v>
      </c>
      <c r="B5301" t="s">
        <v>544</v>
      </c>
      <c r="C5301" t="s">
        <v>2549</v>
      </c>
      <c r="D5301" t="s">
        <v>2667</v>
      </c>
      <c r="E5301" s="2">
        <v>46266.293749999997</v>
      </c>
      <c r="F5301" s="2">
        <v>46266.851886837423</v>
      </c>
      <c r="G5301" s="2">
        <v>46269.508131112038</v>
      </c>
      <c r="H5301" t="s">
        <v>2764</v>
      </c>
      <c r="I5301" t="s">
        <v>2770</v>
      </c>
      <c r="J5301" t="s">
        <v>2752</v>
      </c>
      <c r="K5301">
        <v>4</v>
      </c>
      <c r="M5301">
        <f t="shared" si="82"/>
        <v>3.214381112040428</v>
      </c>
      <c r="N5301">
        <v>77.145146688970271</v>
      </c>
      <c r="O5301" t="str">
        <v>Slow</v>
      </c>
      <c r="P5301">
        <v>4.0179995443153338</v>
      </c>
      <c r="Q5301">
        <v>3.7141535615171137</v>
      </c>
    </row>
    <row r="5302" spans="1:17" x14ac:dyDescent="0.2">
      <c r="A5302" t="s">
        <v>8061</v>
      </c>
      <c r="B5302" t="s">
        <v>1985</v>
      </c>
      <c r="C5302" t="s">
        <v>2561</v>
      </c>
      <c r="D5302" t="s">
        <v>2639</v>
      </c>
      <c r="E5302" s="2">
        <v>46277.107638888891</v>
      </c>
      <c r="F5302" s="2">
        <v>46277.835463030911</v>
      </c>
      <c r="G5302" s="2">
        <v>46278.662805984663</v>
      </c>
      <c r="H5302" t="s">
        <v>2750</v>
      </c>
      <c r="I5302" t="s">
        <v>2770</v>
      </c>
      <c r="J5302" t="s">
        <v>2752</v>
      </c>
      <c r="K5302">
        <v>2</v>
      </c>
      <c r="M5302">
        <f t="shared" si="82"/>
        <v>1.5551670957720489</v>
      </c>
      <c r="N5302">
        <v>37.324010298529174</v>
      </c>
      <c r="O5302" t="str">
        <v>Slow</v>
      </c>
      <c r="P5302">
        <v>4.0179995443153338</v>
      </c>
      <c r="Q5302">
        <v>3.7141535615171137</v>
      </c>
    </row>
    <row r="5303" spans="1:17" x14ac:dyDescent="0.2">
      <c r="A5303" t="s">
        <v>8062</v>
      </c>
      <c r="B5303" t="s">
        <v>1077</v>
      </c>
      <c r="C5303" t="s">
        <v>2563</v>
      </c>
      <c r="D5303" t="s">
        <v>2647</v>
      </c>
      <c r="E5303" s="2">
        <v>46164.836805555547</v>
      </c>
      <c r="F5303" s="2">
        <v>46165.113045726743</v>
      </c>
      <c r="G5303" s="2">
        <v>46165.133879060071</v>
      </c>
      <c r="H5303" t="s">
        <v>2750</v>
      </c>
      <c r="I5303" t="s">
        <v>2751</v>
      </c>
      <c r="J5303" t="s">
        <v>2752</v>
      </c>
      <c r="K5303">
        <v>4</v>
      </c>
      <c r="M5303">
        <f t="shared" si="82"/>
        <v>0.29707350452372339</v>
      </c>
      <c r="N5303">
        <v>7.1297641085693613</v>
      </c>
      <c r="O5303" t="str">
        <v>Fast</v>
      </c>
      <c r="P5303">
        <v>4.0179995443153338</v>
      </c>
      <c r="Q5303">
        <v>3.7141535615171137</v>
      </c>
    </row>
    <row r="5304" spans="1:17" x14ac:dyDescent="0.2">
      <c r="A5304" t="s">
        <v>8063</v>
      </c>
      <c r="B5304" t="s">
        <v>612</v>
      </c>
      <c r="C5304" t="s">
        <v>2557</v>
      </c>
      <c r="D5304" t="s">
        <v>2705</v>
      </c>
      <c r="E5304" s="2">
        <v>46059.245833333327</v>
      </c>
      <c r="F5304" s="2">
        <v>46059.426061415877</v>
      </c>
      <c r="G5304" s="2">
        <v>46060.137740607257</v>
      </c>
      <c r="H5304" t="s">
        <v>2754</v>
      </c>
      <c r="I5304" t="s">
        <v>2751</v>
      </c>
      <c r="J5304" t="s">
        <v>2752</v>
      </c>
      <c r="K5304">
        <v>2</v>
      </c>
      <c r="M5304">
        <f t="shared" si="82"/>
        <v>0.8919072739299736</v>
      </c>
      <c r="N5304">
        <v>21.405774574319366</v>
      </c>
      <c r="O5304" t="str">
        <v>Fast</v>
      </c>
      <c r="P5304">
        <v>4.0179995443153338</v>
      </c>
      <c r="Q5304">
        <v>3.7141535615171137</v>
      </c>
    </row>
    <row r="5305" spans="1:17" x14ac:dyDescent="0.2">
      <c r="A5305" t="s">
        <v>8064</v>
      </c>
      <c r="B5305" t="s">
        <v>612</v>
      </c>
      <c r="C5305" t="s">
        <v>2557</v>
      </c>
      <c r="D5305" t="s">
        <v>2643</v>
      </c>
      <c r="E5305" s="2">
        <v>46069.196527777778</v>
      </c>
      <c r="F5305" s="2">
        <v>46069.879120442783</v>
      </c>
      <c r="H5305" t="s">
        <v>2764</v>
      </c>
      <c r="I5305" t="s">
        <v>2770</v>
      </c>
      <c r="J5305" t="s">
        <v>2767</v>
      </c>
      <c r="K5305">
        <v>4</v>
      </c>
      <c r="M5305" t="str">
        <f t="shared" si="82"/>
        <v/>
      </c>
      <c r="N5305" t="str">
        <v/>
      </c>
      <c r="O5305" t="str">
        <v/>
      </c>
      <c r="P5305" t="str">
        <v/>
      </c>
      <c r="Q5305" t="str">
        <v/>
      </c>
    </row>
    <row r="5306" spans="1:17" x14ac:dyDescent="0.2">
      <c r="A5306" t="s">
        <v>8065</v>
      </c>
      <c r="B5306" t="s">
        <v>819</v>
      </c>
      <c r="C5306" t="s">
        <v>2543</v>
      </c>
      <c r="D5306" t="s">
        <v>2731</v>
      </c>
      <c r="E5306" s="2">
        <v>46193.637499999997</v>
      </c>
      <c r="F5306" s="2">
        <v>46194.051039390892</v>
      </c>
      <c r="H5306" t="s">
        <v>2750</v>
      </c>
      <c r="I5306" t="s">
        <v>2751</v>
      </c>
      <c r="J5306" t="s">
        <v>2767</v>
      </c>
      <c r="K5306">
        <v>5</v>
      </c>
      <c r="M5306" t="str">
        <f t="shared" si="82"/>
        <v/>
      </c>
      <c r="N5306" t="str">
        <v/>
      </c>
      <c r="O5306" t="str">
        <v/>
      </c>
      <c r="P5306" t="str">
        <v/>
      </c>
      <c r="Q5306" t="str">
        <v/>
      </c>
    </row>
    <row r="5307" spans="1:17" x14ac:dyDescent="0.2">
      <c r="A5307" t="s">
        <v>8066</v>
      </c>
      <c r="B5307" t="s">
        <v>2273</v>
      </c>
      <c r="C5307" t="s">
        <v>2538</v>
      </c>
      <c r="D5307" t="s">
        <v>2580</v>
      </c>
      <c r="E5307" s="2">
        <v>46267.127083333333</v>
      </c>
      <c r="F5307" s="2">
        <v>46267.30504408024</v>
      </c>
      <c r="G5307" s="2">
        <v>46267.697625604203</v>
      </c>
      <c r="H5307" t="s">
        <v>2760</v>
      </c>
      <c r="I5307" t="s">
        <v>2762</v>
      </c>
      <c r="J5307" t="s">
        <v>2752</v>
      </c>
      <c r="K5307">
        <v>4</v>
      </c>
      <c r="M5307">
        <f t="shared" si="82"/>
        <v>0.57054227087064646</v>
      </c>
      <c r="N5307">
        <v>13.693014500895515</v>
      </c>
      <c r="O5307" t="str">
        <v>Fast</v>
      </c>
      <c r="P5307">
        <v>4.0179995443153338</v>
      </c>
      <c r="Q5307">
        <v>3.7141535615171137</v>
      </c>
    </row>
    <row r="5308" spans="1:17" x14ac:dyDescent="0.2">
      <c r="A5308" t="s">
        <v>8067</v>
      </c>
      <c r="B5308" t="s">
        <v>1944</v>
      </c>
      <c r="C5308" t="s">
        <v>2563</v>
      </c>
      <c r="D5308" t="s">
        <v>2677</v>
      </c>
      <c r="E5308" s="2">
        <v>46292.955555555563</v>
      </c>
      <c r="F5308" s="2">
        <v>46293.27792347395</v>
      </c>
      <c r="G5308" s="2">
        <v>46293.755894145877</v>
      </c>
      <c r="H5308" t="s">
        <v>2754</v>
      </c>
      <c r="I5308" t="s">
        <v>2751</v>
      </c>
      <c r="J5308" t="s">
        <v>2752</v>
      </c>
      <c r="K5308">
        <v>4</v>
      </c>
      <c r="M5308">
        <f t="shared" si="82"/>
        <v>0.8003385903139133</v>
      </c>
      <c r="N5308">
        <v>19.208126167533919</v>
      </c>
      <c r="O5308" t="str">
        <v>Fast</v>
      </c>
      <c r="P5308">
        <v>4.0179995443153338</v>
      </c>
      <c r="Q5308">
        <v>3.7141535615171137</v>
      </c>
    </row>
    <row r="5309" spans="1:17" x14ac:dyDescent="0.2">
      <c r="A5309" t="s">
        <v>8068</v>
      </c>
      <c r="B5309" t="s">
        <v>1697</v>
      </c>
      <c r="C5309" t="s">
        <v>2535</v>
      </c>
      <c r="D5309" t="s">
        <v>2663</v>
      </c>
      <c r="E5309" s="2">
        <v>46219.881249999999</v>
      </c>
      <c r="F5309" s="2">
        <v>46220.340719964093</v>
      </c>
      <c r="G5309" s="2">
        <v>46220.813191664303</v>
      </c>
      <c r="H5309" t="s">
        <v>2750</v>
      </c>
      <c r="I5309" t="s">
        <v>2751</v>
      </c>
      <c r="J5309" t="s">
        <v>2752</v>
      </c>
      <c r="K5309">
        <v>3</v>
      </c>
      <c r="M5309">
        <f t="shared" si="82"/>
        <v>0.93194166430475889</v>
      </c>
      <c r="N5309">
        <v>22.366599943314213</v>
      </c>
      <c r="O5309" t="str">
        <v>Fast</v>
      </c>
      <c r="P5309">
        <v>4.0179995443153338</v>
      </c>
      <c r="Q5309">
        <v>3.7141535615171137</v>
      </c>
    </row>
    <row r="5310" spans="1:17" x14ac:dyDescent="0.2">
      <c r="A5310" t="s">
        <v>8069</v>
      </c>
      <c r="B5310" t="s">
        <v>1595</v>
      </c>
      <c r="C5310" t="s">
        <v>2545</v>
      </c>
      <c r="D5310" t="s">
        <v>2653</v>
      </c>
      <c r="E5310" s="2">
        <v>46263.412499999999</v>
      </c>
      <c r="F5310" s="2">
        <v>46263.746600326733</v>
      </c>
      <c r="G5310" s="2">
        <v>46265.738519505227</v>
      </c>
      <c r="H5310" t="s">
        <v>2764</v>
      </c>
      <c r="I5310" t="s">
        <v>2751</v>
      </c>
      <c r="J5310" t="s">
        <v>2752</v>
      </c>
      <c r="K5310">
        <v>5</v>
      </c>
      <c r="M5310">
        <f t="shared" si="82"/>
        <v>2.3260195052280324</v>
      </c>
      <c r="N5310">
        <v>55.824468125472777</v>
      </c>
      <c r="O5310" t="str">
        <v>Slow</v>
      </c>
      <c r="P5310">
        <v>4.0179995443153338</v>
      </c>
      <c r="Q5310">
        <v>3.7141535615171137</v>
      </c>
    </row>
    <row r="5311" spans="1:17" x14ac:dyDescent="0.2">
      <c r="A5311" t="s">
        <v>8070</v>
      </c>
      <c r="B5311" t="s">
        <v>1062</v>
      </c>
      <c r="C5311" t="s">
        <v>2549</v>
      </c>
      <c r="D5311" t="s">
        <v>2657</v>
      </c>
      <c r="E5311" s="2">
        <v>46153.183333333327</v>
      </c>
      <c r="F5311" s="2">
        <v>46153.204113261803</v>
      </c>
      <c r="H5311" t="s">
        <v>2754</v>
      </c>
      <c r="I5311" t="s">
        <v>2762</v>
      </c>
      <c r="J5311" t="s">
        <v>2758</v>
      </c>
      <c r="K5311">
        <v>5</v>
      </c>
      <c r="M5311" t="str">
        <f t="shared" si="82"/>
        <v/>
      </c>
      <c r="N5311" t="str">
        <v/>
      </c>
      <c r="O5311" t="str">
        <v/>
      </c>
      <c r="P5311" t="str">
        <v/>
      </c>
      <c r="Q5311" t="str">
        <v/>
      </c>
    </row>
    <row r="5312" spans="1:17" x14ac:dyDescent="0.2">
      <c r="A5312" t="s">
        <v>8071</v>
      </c>
      <c r="B5312" t="s">
        <v>2274</v>
      </c>
      <c r="C5312" t="s">
        <v>2543</v>
      </c>
      <c r="D5312" t="s">
        <v>2605</v>
      </c>
      <c r="E5312" s="2">
        <v>46076.13958333333</v>
      </c>
      <c r="F5312" s="2">
        <v>46076.532590980998</v>
      </c>
      <c r="G5312" s="2">
        <v>46077.651476762418</v>
      </c>
      <c r="H5312" t="s">
        <v>2750</v>
      </c>
      <c r="I5312" t="s">
        <v>2770</v>
      </c>
      <c r="J5312" t="s">
        <v>2752</v>
      </c>
      <c r="K5312">
        <v>3</v>
      </c>
      <c r="M5312">
        <f t="shared" si="82"/>
        <v>1.5118934290876496</v>
      </c>
      <c r="N5312">
        <v>36.28544229810359</v>
      </c>
      <c r="O5312" t="str">
        <v>Slow</v>
      </c>
      <c r="P5312">
        <v>4.0179995443153338</v>
      </c>
      <c r="Q5312">
        <v>3.7141535615171137</v>
      </c>
    </row>
    <row r="5313" spans="1:17" x14ac:dyDescent="0.2">
      <c r="A5313" t="s">
        <v>8072</v>
      </c>
      <c r="B5313" t="s">
        <v>705</v>
      </c>
      <c r="C5313" t="s">
        <v>2543</v>
      </c>
      <c r="D5313" t="s">
        <v>2635</v>
      </c>
      <c r="E5313" s="2">
        <v>46149.857638888891</v>
      </c>
      <c r="F5313" s="2">
        <v>46150.238511958632</v>
      </c>
      <c r="G5313" s="2">
        <v>46151.331644958358</v>
      </c>
      <c r="H5313" t="s">
        <v>2760</v>
      </c>
      <c r="I5313" t="s">
        <v>2751</v>
      </c>
      <c r="J5313" t="s">
        <v>2752</v>
      </c>
      <c r="K5313">
        <v>2</v>
      </c>
      <c r="M5313">
        <f t="shared" si="82"/>
        <v>1.4740060694675776</v>
      </c>
      <c r="N5313">
        <v>35.376145667221863</v>
      </c>
      <c r="O5313" t="str">
        <v>Slow</v>
      </c>
      <c r="P5313">
        <v>4.0179995443153338</v>
      </c>
      <c r="Q5313">
        <v>3.7141535615171137</v>
      </c>
    </row>
    <row r="5314" spans="1:17" x14ac:dyDescent="0.2">
      <c r="A5314" t="s">
        <v>8073</v>
      </c>
      <c r="B5314" t="s">
        <v>2378</v>
      </c>
      <c r="C5314" t="s">
        <v>2551</v>
      </c>
      <c r="D5314" t="s">
        <v>2637</v>
      </c>
      <c r="E5314" s="2">
        <v>46050.44027777778</v>
      </c>
      <c r="F5314" s="2">
        <v>46050.486055470967</v>
      </c>
      <c r="H5314" t="s">
        <v>2764</v>
      </c>
      <c r="I5314" t="s">
        <v>2762</v>
      </c>
      <c r="J5314" t="s">
        <v>2758</v>
      </c>
      <c r="K5314">
        <v>4</v>
      </c>
      <c r="M5314" t="str">
        <f t="shared" si="82"/>
        <v/>
      </c>
      <c r="N5314" t="str">
        <v/>
      </c>
      <c r="O5314" t="str">
        <v/>
      </c>
      <c r="P5314" t="str">
        <v/>
      </c>
      <c r="Q5314" t="str">
        <v/>
      </c>
    </row>
    <row r="5315" spans="1:17" x14ac:dyDescent="0.2">
      <c r="A5315" t="s">
        <v>8074</v>
      </c>
      <c r="B5315" t="s">
        <v>972</v>
      </c>
      <c r="C5315" t="s">
        <v>2540</v>
      </c>
      <c r="D5315" t="s">
        <v>2685</v>
      </c>
      <c r="E5315" s="2">
        <v>46206.577777777777</v>
      </c>
      <c r="F5315" s="2">
        <v>46206.755351221618</v>
      </c>
      <c r="H5315" t="s">
        <v>2764</v>
      </c>
      <c r="I5315" t="s">
        <v>2751</v>
      </c>
      <c r="J5315" t="s">
        <v>2767</v>
      </c>
      <c r="K5315">
        <v>3</v>
      </c>
      <c r="M5315" t="str">
        <f t="shared" ref="M5315:M5378" si="83">IF(J5315="Resolved",G5315-E5315,"")</f>
        <v/>
      </c>
      <c r="N5315" t="str">
        <v/>
      </c>
      <c r="O5315" t="str">
        <v/>
      </c>
      <c r="P5315" t="str">
        <v/>
      </c>
      <c r="Q5315" t="str">
        <v/>
      </c>
    </row>
    <row r="5316" spans="1:17" x14ac:dyDescent="0.2">
      <c r="A5316" t="s">
        <v>8075</v>
      </c>
      <c r="B5316" t="s">
        <v>874</v>
      </c>
      <c r="C5316" t="s">
        <v>2567</v>
      </c>
      <c r="D5316" t="s">
        <v>2675</v>
      </c>
      <c r="E5316" s="2">
        <v>46112.123611111107</v>
      </c>
      <c r="F5316" s="2">
        <v>46112.27906498051</v>
      </c>
      <c r="G5316" s="2">
        <v>46112.864285134849</v>
      </c>
      <c r="H5316" t="s">
        <v>2750</v>
      </c>
      <c r="I5316" t="s">
        <v>2751</v>
      </c>
      <c r="J5316" t="s">
        <v>2752</v>
      </c>
      <c r="K5316">
        <v>4</v>
      </c>
      <c r="M5316">
        <f t="shared" si="83"/>
        <v>0.74067402374203084</v>
      </c>
      <c r="N5316">
        <v>17.77617656980874</v>
      </c>
      <c r="O5316" t="str">
        <v>Fast</v>
      </c>
      <c r="P5316">
        <v>4.0179995443153338</v>
      </c>
      <c r="Q5316">
        <v>3.7141535615171137</v>
      </c>
    </row>
    <row r="5317" spans="1:17" x14ac:dyDescent="0.2">
      <c r="A5317" t="s">
        <v>8076</v>
      </c>
      <c r="B5317" t="s">
        <v>1211</v>
      </c>
      <c r="C5317" t="s">
        <v>2533</v>
      </c>
      <c r="D5317" t="s">
        <v>2645</v>
      </c>
      <c r="E5317" s="2">
        <v>46115.822916666657</v>
      </c>
      <c r="F5317" s="2">
        <v>46116.517740621297</v>
      </c>
      <c r="G5317" s="2">
        <v>46116.538573954633</v>
      </c>
      <c r="H5317" t="s">
        <v>2750</v>
      </c>
      <c r="I5317" t="s">
        <v>2770</v>
      </c>
      <c r="J5317" t="s">
        <v>2752</v>
      </c>
      <c r="K5317">
        <v>4</v>
      </c>
      <c r="M5317">
        <f t="shared" si="83"/>
        <v>0.71565728797577322</v>
      </c>
      <c r="N5317">
        <v>17.175774911418557</v>
      </c>
      <c r="O5317" t="str">
        <v>Fast</v>
      </c>
      <c r="P5317">
        <v>4.0179995443153338</v>
      </c>
      <c r="Q5317">
        <v>3.7141535615171137</v>
      </c>
    </row>
    <row r="5318" spans="1:17" x14ac:dyDescent="0.2">
      <c r="A5318" t="s">
        <v>8077</v>
      </c>
      <c r="B5318" t="s">
        <v>1892</v>
      </c>
      <c r="C5318" t="s">
        <v>2543</v>
      </c>
      <c r="D5318" t="s">
        <v>2663</v>
      </c>
      <c r="E5318" s="2">
        <v>46023.517361111109</v>
      </c>
      <c r="F5318" s="2">
        <v>46023.652724056228</v>
      </c>
      <c r="G5318" s="2">
        <v>46024.373023054723</v>
      </c>
      <c r="H5318" t="s">
        <v>2764</v>
      </c>
      <c r="I5318" t="s">
        <v>2762</v>
      </c>
      <c r="J5318" t="s">
        <v>2752</v>
      </c>
      <c r="K5318">
        <v>3</v>
      </c>
      <c r="M5318">
        <f t="shared" si="83"/>
        <v>0.8556619436130859</v>
      </c>
      <c r="N5318">
        <v>20.535886646714061</v>
      </c>
      <c r="O5318" t="str">
        <v>Fast</v>
      </c>
      <c r="P5318">
        <v>4.0179995443153338</v>
      </c>
      <c r="Q5318">
        <v>3.7141535615171137</v>
      </c>
    </row>
    <row r="5319" spans="1:17" x14ac:dyDescent="0.2">
      <c r="A5319" t="s">
        <v>8078</v>
      </c>
      <c r="B5319" t="s">
        <v>1805</v>
      </c>
      <c r="C5319" t="s">
        <v>2561</v>
      </c>
      <c r="D5319" t="s">
        <v>2671</v>
      </c>
      <c r="E5319" s="2">
        <v>46295.070138888892</v>
      </c>
      <c r="F5319" s="2">
        <v>46295.120330817837</v>
      </c>
      <c r="H5319" t="s">
        <v>2750</v>
      </c>
      <c r="I5319" t="s">
        <v>2762</v>
      </c>
      <c r="J5319" t="s">
        <v>2758</v>
      </c>
      <c r="K5319">
        <v>4</v>
      </c>
      <c r="M5319" t="str">
        <f t="shared" si="83"/>
        <v/>
      </c>
      <c r="N5319" t="str">
        <v/>
      </c>
      <c r="O5319" t="str">
        <v/>
      </c>
      <c r="P5319" t="str">
        <v/>
      </c>
      <c r="Q5319" t="str">
        <v/>
      </c>
    </row>
    <row r="5320" spans="1:17" x14ac:dyDescent="0.2">
      <c r="A5320" t="s">
        <v>8079</v>
      </c>
      <c r="B5320" t="s">
        <v>1937</v>
      </c>
      <c r="C5320" t="s">
        <v>2547</v>
      </c>
      <c r="D5320" t="s">
        <v>2584</v>
      </c>
      <c r="E5320" s="2">
        <v>46139.075694444437</v>
      </c>
      <c r="F5320" s="2">
        <v>46140.023783305871</v>
      </c>
      <c r="G5320" s="2">
        <v>46140.928841396933</v>
      </c>
      <c r="H5320" t="s">
        <v>2764</v>
      </c>
      <c r="I5320" t="s">
        <v>2770</v>
      </c>
      <c r="J5320" t="s">
        <v>2752</v>
      </c>
      <c r="K5320">
        <v>4</v>
      </c>
      <c r="M5320">
        <f t="shared" si="83"/>
        <v>1.8531469524968998</v>
      </c>
      <c r="N5320">
        <v>44.475526859925594</v>
      </c>
      <c r="O5320" t="str">
        <v>Slow</v>
      </c>
      <c r="P5320">
        <v>4.0179995443153338</v>
      </c>
      <c r="Q5320">
        <v>3.7141535615171137</v>
      </c>
    </row>
    <row r="5321" spans="1:17" x14ac:dyDescent="0.2">
      <c r="A5321" t="s">
        <v>8080</v>
      </c>
      <c r="B5321" t="s">
        <v>244</v>
      </c>
      <c r="C5321" t="s">
        <v>2557</v>
      </c>
      <c r="D5321" t="s">
        <v>2721</v>
      </c>
      <c r="E5321" s="2">
        <v>46237.963194444441</v>
      </c>
      <c r="F5321" s="2">
        <v>46238.297563117871</v>
      </c>
      <c r="H5321" t="s">
        <v>2750</v>
      </c>
      <c r="I5321" t="s">
        <v>2751</v>
      </c>
      <c r="J5321" t="s">
        <v>2767</v>
      </c>
      <c r="K5321">
        <v>4</v>
      </c>
      <c r="M5321" t="str">
        <f t="shared" si="83"/>
        <v/>
      </c>
      <c r="N5321" t="str">
        <v/>
      </c>
      <c r="O5321" t="str">
        <v/>
      </c>
      <c r="P5321" t="str">
        <v/>
      </c>
      <c r="Q5321" t="str">
        <v/>
      </c>
    </row>
    <row r="5322" spans="1:17" x14ac:dyDescent="0.2">
      <c r="A5322" t="s">
        <v>8081</v>
      </c>
      <c r="B5322" t="s">
        <v>423</v>
      </c>
      <c r="C5322" t="s">
        <v>2553</v>
      </c>
      <c r="D5322" t="s">
        <v>2723</v>
      </c>
      <c r="E5322" s="2">
        <v>46164.056250000001</v>
      </c>
      <c r="F5322" s="2">
        <v>46164.235231468308</v>
      </c>
      <c r="G5322" s="2">
        <v>46165.21130387608</v>
      </c>
      <c r="H5322" t="s">
        <v>2760</v>
      </c>
      <c r="I5322" t="s">
        <v>2751</v>
      </c>
      <c r="J5322" t="s">
        <v>2752</v>
      </c>
      <c r="K5322">
        <v>5</v>
      </c>
      <c r="M5322">
        <f t="shared" si="83"/>
        <v>1.1550538760784548</v>
      </c>
      <c r="N5322">
        <v>27.721293025882915</v>
      </c>
      <c r="O5322" t="str">
        <v>Slow</v>
      </c>
      <c r="P5322">
        <v>4.0179995443153338</v>
      </c>
      <c r="Q5322">
        <v>3.7141535615171137</v>
      </c>
    </row>
    <row r="5323" spans="1:17" x14ac:dyDescent="0.2">
      <c r="A5323" t="s">
        <v>8082</v>
      </c>
      <c r="B5323" t="s">
        <v>2143</v>
      </c>
      <c r="C5323" t="s">
        <v>2540</v>
      </c>
      <c r="D5323" t="s">
        <v>2639</v>
      </c>
      <c r="E5323" s="2">
        <v>46197.299305555563</v>
      </c>
      <c r="F5323" s="2">
        <v>46197.637035379958</v>
      </c>
      <c r="G5323" s="2">
        <v>46199.208902696948</v>
      </c>
      <c r="H5323" t="s">
        <v>2750</v>
      </c>
      <c r="I5323" t="s">
        <v>2751</v>
      </c>
      <c r="J5323" t="s">
        <v>2752</v>
      </c>
      <c r="K5323">
        <v>4</v>
      </c>
      <c r="M5323">
        <f t="shared" si="83"/>
        <v>1.9095971413844381</v>
      </c>
      <c r="N5323">
        <v>45.830331393226516</v>
      </c>
      <c r="O5323" t="str">
        <v>Slow</v>
      </c>
      <c r="P5323">
        <v>4.0179995443153338</v>
      </c>
      <c r="Q5323">
        <v>3.7141535615171137</v>
      </c>
    </row>
    <row r="5324" spans="1:17" x14ac:dyDescent="0.2">
      <c r="A5324" t="s">
        <v>8083</v>
      </c>
      <c r="B5324" t="s">
        <v>2473</v>
      </c>
      <c r="C5324" t="s">
        <v>2557</v>
      </c>
      <c r="D5324" t="s">
        <v>2701</v>
      </c>
      <c r="E5324" s="2">
        <v>46150.012499999997</v>
      </c>
      <c r="F5324" s="2">
        <v>46150.257432430837</v>
      </c>
      <c r="G5324" s="2">
        <v>46150.841349677983</v>
      </c>
      <c r="H5324" t="s">
        <v>2760</v>
      </c>
      <c r="I5324" t="s">
        <v>2751</v>
      </c>
      <c r="J5324" t="s">
        <v>2752</v>
      </c>
      <c r="K5324">
        <v>4</v>
      </c>
      <c r="M5324">
        <f t="shared" si="83"/>
        <v>0.82884967798599973</v>
      </c>
      <c r="N5324">
        <v>19.892392271663994</v>
      </c>
      <c r="O5324" t="str">
        <v>Fast</v>
      </c>
      <c r="P5324">
        <v>4.0179995443153338</v>
      </c>
      <c r="Q5324">
        <v>3.7141535615171137</v>
      </c>
    </row>
    <row r="5325" spans="1:17" x14ac:dyDescent="0.2">
      <c r="A5325" t="s">
        <v>8084</v>
      </c>
      <c r="B5325" t="s">
        <v>339</v>
      </c>
      <c r="C5325" t="s">
        <v>2535</v>
      </c>
      <c r="D5325" t="s">
        <v>2643</v>
      </c>
      <c r="E5325" s="2">
        <v>46210.058333333327</v>
      </c>
      <c r="F5325" s="2">
        <v>46210.3016047372</v>
      </c>
      <c r="G5325" s="2">
        <v>46210.827133211642</v>
      </c>
      <c r="H5325" t="s">
        <v>2750</v>
      </c>
      <c r="I5325" t="s">
        <v>2751</v>
      </c>
      <c r="J5325" t="s">
        <v>2752</v>
      </c>
      <c r="K5325">
        <v>5</v>
      </c>
      <c r="M5325">
        <f t="shared" si="83"/>
        <v>0.76879987831489416</v>
      </c>
      <c r="N5325">
        <v>18.45119707955746</v>
      </c>
      <c r="O5325" t="str">
        <v>Fast</v>
      </c>
      <c r="P5325">
        <v>4.0179995443153338</v>
      </c>
      <c r="Q5325">
        <v>3.7141535615171137</v>
      </c>
    </row>
    <row r="5326" spans="1:17" x14ac:dyDescent="0.2">
      <c r="A5326" t="s">
        <v>8085</v>
      </c>
      <c r="B5326" t="s">
        <v>2281</v>
      </c>
      <c r="C5326" t="s">
        <v>2557</v>
      </c>
      <c r="D5326" t="s">
        <v>2591</v>
      </c>
      <c r="E5326" s="2">
        <v>46077.8125</v>
      </c>
      <c r="F5326" s="2">
        <v>46077.881991590737</v>
      </c>
      <c r="G5326" s="2">
        <v>46078.042824341828</v>
      </c>
      <c r="H5326" t="s">
        <v>2760</v>
      </c>
      <c r="I5326" t="s">
        <v>2762</v>
      </c>
      <c r="J5326" t="s">
        <v>2752</v>
      </c>
      <c r="K5326">
        <v>2</v>
      </c>
      <c r="M5326">
        <f t="shared" si="83"/>
        <v>0.23032434182823636</v>
      </c>
      <c r="N5326">
        <v>5.5277842038776726</v>
      </c>
      <c r="O5326" t="str">
        <v>Fast</v>
      </c>
      <c r="P5326">
        <v>4.0179995443153338</v>
      </c>
      <c r="Q5326">
        <v>3.7141535615171137</v>
      </c>
    </row>
    <row r="5327" spans="1:17" x14ac:dyDescent="0.2">
      <c r="A5327" t="s">
        <v>8086</v>
      </c>
      <c r="B5327" t="s">
        <v>677</v>
      </c>
      <c r="C5327" t="s">
        <v>2530</v>
      </c>
      <c r="D5327" t="s">
        <v>2719</v>
      </c>
      <c r="E5327" s="2">
        <v>46294.76458333333</v>
      </c>
      <c r="F5327" s="2">
        <v>46294.805966942709</v>
      </c>
      <c r="G5327" s="2">
        <v>46295.015490356353</v>
      </c>
      <c r="H5327" t="s">
        <v>2750</v>
      </c>
      <c r="I5327" t="s">
        <v>2755</v>
      </c>
      <c r="J5327" t="s">
        <v>2752</v>
      </c>
      <c r="K5327">
        <v>5</v>
      </c>
      <c r="M5327">
        <f t="shared" si="83"/>
        <v>0.2509070230225916</v>
      </c>
      <c r="N5327">
        <v>6.0217685525421984</v>
      </c>
      <c r="O5327" t="str">
        <v>Fast</v>
      </c>
      <c r="P5327">
        <v>4.0179995443153338</v>
      </c>
      <c r="Q5327">
        <v>3.7141535615171137</v>
      </c>
    </row>
    <row r="5328" spans="1:17" x14ac:dyDescent="0.2">
      <c r="A5328" t="s">
        <v>8087</v>
      </c>
      <c r="B5328" t="s">
        <v>2469</v>
      </c>
      <c r="C5328" t="s">
        <v>2555</v>
      </c>
      <c r="D5328" t="s">
        <v>2623</v>
      </c>
      <c r="E5328" s="2">
        <v>46139.330555555563</v>
      </c>
      <c r="F5328" s="2">
        <v>46140.014221523772</v>
      </c>
      <c r="G5328" s="2">
        <v>46140.035054857108</v>
      </c>
      <c r="H5328" t="s">
        <v>2750</v>
      </c>
      <c r="I5328" t="s">
        <v>2770</v>
      </c>
      <c r="J5328" t="s">
        <v>2752</v>
      </c>
      <c r="K5328">
        <v>5</v>
      </c>
      <c r="M5328">
        <f t="shared" si="83"/>
        <v>0.7044993015442742</v>
      </c>
      <c r="N5328">
        <v>16.907983237062581</v>
      </c>
      <c r="O5328" t="str">
        <v>Fast</v>
      </c>
      <c r="P5328">
        <v>4.0179995443153338</v>
      </c>
      <c r="Q5328">
        <v>3.7141535615171137</v>
      </c>
    </row>
    <row r="5329" spans="1:17" x14ac:dyDescent="0.2">
      <c r="A5329" t="s">
        <v>8088</v>
      </c>
      <c r="B5329" t="s">
        <v>2504</v>
      </c>
      <c r="C5329" t="s">
        <v>2530</v>
      </c>
      <c r="D5329" t="s">
        <v>2637</v>
      </c>
      <c r="E5329" s="2">
        <v>46025.177777777782</v>
      </c>
      <c r="F5329" s="2">
        <v>46025.480502399507</v>
      </c>
      <c r="H5329" t="s">
        <v>2750</v>
      </c>
      <c r="I5329" t="s">
        <v>2751</v>
      </c>
      <c r="J5329" t="s">
        <v>2758</v>
      </c>
      <c r="K5329">
        <v>4</v>
      </c>
      <c r="M5329" t="str">
        <f t="shared" si="83"/>
        <v/>
      </c>
      <c r="N5329" t="str">
        <v/>
      </c>
      <c r="O5329" t="str">
        <v/>
      </c>
      <c r="P5329" t="str">
        <v/>
      </c>
      <c r="Q5329" t="str">
        <v/>
      </c>
    </row>
    <row r="5330" spans="1:17" x14ac:dyDescent="0.2">
      <c r="A5330" t="s">
        <v>8089</v>
      </c>
      <c r="B5330" t="s">
        <v>1613</v>
      </c>
      <c r="C5330" t="s">
        <v>2563</v>
      </c>
      <c r="D5330" t="s">
        <v>2673</v>
      </c>
      <c r="E5330" s="2">
        <v>46283.248611111107</v>
      </c>
      <c r="F5330" s="2">
        <v>46283.566947078732</v>
      </c>
      <c r="G5330" s="2">
        <v>46283.932638619423</v>
      </c>
      <c r="H5330" t="s">
        <v>2760</v>
      </c>
      <c r="I5330" t="s">
        <v>2751</v>
      </c>
      <c r="J5330" t="s">
        <v>2752</v>
      </c>
      <c r="K5330">
        <v>3</v>
      </c>
      <c r="M5330">
        <f t="shared" si="83"/>
        <v>0.6840275083159213</v>
      </c>
      <c r="N5330">
        <v>16.416660199582111</v>
      </c>
      <c r="O5330" t="str">
        <v>Fast</v>
      </c>
      <c r="P5330">
        <v>4.0179995443153338</v>
      </c>
      <c r="Q5330">
        <v>3.7141535615171137</v>
      </c>
    </row>
    <row r="5331" spans="1:17" x14ac:dyDescent="0.2">
      <c r="A5331" t="s">
        <v>8090</v>
      </c>
      <c r="B5331" t="s">
        <v>496</v>
      </c>
      <c r="C5331" t="s">
        <v>2553</v>
      </c>
      <c r="D5331" t="s">
        <v>2651</v>
      </c>
      <c r="E5331" s="2">
        <v>46029.350694444453</v>
      </c>
      <c r="F5331" s="2">
        <v>46029.71130206588</v>
      </c>
      <c r="G5331" s="2">
        <v>46029.893147248302</v>
      </c>
      <c r="H5331" t="s">
        <v>2750</v>
      </c>
      <c r="I5331" t="s">
        <v>2751</v>
      </c>
      <c r="J5331" t="s">
        <v>2752</v>
      </c>
      <c r="K5331">
        <v>5</v>
      </c>
      <c r="M5331">
        <f t="shared" si="83"/>
        <v>0.54245280384930084</v>
      </c>
      <c r="N5331">
        <v>13.01886729238322</v>
      </c>
      <c r="O5331" t="str">
        <v>Fast</v>
      </c>
      <c r="P5331">
        <v>4.0179995443153338</v>
      </c>
      <c r="Q5331">
        <v>3.7141535615171137</v>
      </c>
    </row>
    <row r="5332" spans="1:17" x14ac:dyDescent="0.2">
      <c r="A5332" t="s">
        <v>8091</v>
      </c>
      <c r="B5332" t="s">
        <v>1991</v>
      </c>
      <c r="C5332" t="s">
        <v>2525</v>
      </c>
      <c r="D5332" t="s">
        <v>2623</v>
      </c>
      <c r="E5332" s="2">
        <v>46151.776388888888</v>
      </c>
      <c r="F5332" s="2">
        <v>46152.086165789297</v>
      </c>
      <c r="G5332" s="2">
        <v>46152.685180163688</v>
      </c>
      <c r="H5332" t="s">
        <v>2760</v>
      </c>
      <c r="I5332" t="s">
        <v>2751</v>
      </c>
      <c r="J5332" t="s">
        <v>2752</v>
      </c>
      <c r="K5332">
        <v>3</v>
      </c>
      <c r="M5332">
        <f t="shared" si="83"/>
        <v>0.90879127480002353</v>
      </c>
      <c r="N5332">
        <v>21.810990595200565</v>
      </c>
      <c r="O5332" t="str">
        <v>Fast</v>
      </c>
      <c r="P5332">
        <v>4.0179995443153338</v>
      </c>
      <c r="Q5332">
        <v>3.7141535615171137</v>
      </c>
    </row>
    <row r="5333" spans="1:17" x14ac:dyDescent="0.2">
      <c r="A5333" t="s">
        <v>8092</v>
      </c>
      <c r="B5333" t="s">
        <v>273</v>
      </c>
      <c r="C5333" t="s">
        <v>2530</v>
      </c>
      <c r="D5333" t="s">
        <v>2709</v>
      </c>
      <c r="E5333" s="2">
        <v>46237.594444444447</v>
      </c>
      <c r="F5333" s="2">
        <v>46237.822366892913</v>
      </c>
      <c r="H5333" t="s">
        <v>2750</v>
      </c>
      <c r="I5333" t="s">
        <v>2770</v>
      </c>
      <c r="J5333" t="s">
        <v>2756</v>
      </c>
      <c r="K5333">
        <v>4</v>
      </c>
      <c r="M5333" t="str">
        <f t="shared" si="83"/>
        <v/>
      </c>
      <c r="N5333" t="str">
        <v/>
      </c>
      <c r="O5333" t="str">
        <v/>
      </c>
      <c r="P5333" t="str">
        <v/>
      </c>
      <c r="Q5333" t="str">
        <v/>
      </c>
    </row>
    <row r="5334" spans="1:17" x14ac:dyDescent="0.2">
      <c r="A5334" t="s">
        <v>8093</v>
      </c>
      <c r="B5334" t="s">
        <v>856</v>
      </c>
      <c r="C5334" t="s">
        <v>2533</v>
      </c>
      <c r="D5334" t="s">
        <v>2637</v>
      </c>
      <c r="E5334" s="2">
        <v>46124.443749999999</v>
      </c>
      <c r="F5334" s="2">
        <v>46124.771239200069</v>
      </c>
      <c r="G5334" s="2">
        <v>46125.319887102007</v>
      </c>
      <c r="H5334" t="s">
        <v>2754</v>
      </c>
      <c r="I5334" t="s">
        <v>2751</v>
      </c>
      <c r="J5334" t="s">
        <v>2752</v>
      </c>
      <c r="K5334">
        <v>5</v>
      </c>
      <c r="M5334">
        <f t="shared" si="83"/>
        <v>0.87613710200821515</v>
      </c>
      <c r="N5334">
        <v>21.027290448197164</v>
      </c>
      <c r="O5334" t="str">
        <v>Fast</v>
      </c>
      <c r="P5334">
        <v>4.0179995443153338</v>
      </c>
      <c r="Q5334">
        <v>3.7141535615171137</v>
      </c>
    </row>
    <row r="5335" spans="1:17" x14ac:dyDescent="0.2">
      <c r="A5335" t="s">
        <v>8094</v>
      </c>
      <c r="B5335" t="s">
        <v>1617</v>
      </c>
      <c r="C5335" t="s">
        <v>2567</v>
      </c>
      <c r="D5335" t="s">
        <v>2675</v>
      </c>
      <c r="E5335" s="2">
        <v>46080.068055555559</v>
      </c>
      <c r="F5335" s="2">
        <v>46080.563459070581</v>
      </c>
      <c r="G5335" s="2">
        <v>46082.752130578381</v>
      </c>
      <c r="H5335" t="s">
        <v>2750</v>
      </c>
      <c r="I5335" t="s">
        <v>2770</v>
      </c>
      <c r="J5335" t="s">
        <v>2752</v>
      </c>
      <c r="K5335">
        <v>3</v>
      </c>
      <c r="M5335">
        <f t="shared" si="83"/>
        <v>2.6840750228220713</v>
      </c>
      <c r="N5335">
        <v>64.417800547729712</v>
      </c>
      <c r="O5335" t="str">
        <v>Slow</v>
      </c>
      <c r="P5335">
        <v>4.0179995443153338</v>
      </c>
      <c r="Q5335">
        <v>3.7141535615171137</v>
      </c>
    </row>
    <row r="5336" spans="1:17" x14ac:dyDescent="0.2">
      <c r="A5336" t="s">
        <v>8095</v>
      </c>
      <c r="B5336" t="s">
        <v>189</v>
      </c>
      <c r="C5336" t="s">
        <v>2551</v>
      </c>
      <c r="D5336" t="s">
        <v>2687</v>
      </c>
      <c r="E5336" s="2">
        <v>46088.115277777782</v>
      </c>
      <c r="F5336" s="2">
        <v>46089.159590951916</v>
      </c>
      <c r="G5336" s="2">
        <v>46089.478037705987</v>
      </c>
      <c r="H5336" t="s">
        <v>2750</v>
      </c>
      <c r="I5336" t="s">
        <v>2770</v>
      </c>
      <c r="J5336" t="s">
        <v>2752</v>
      </c>
      <c r="K5336">
        <v>4</v>
      </c>
      <c r="M5336">
        <f t="shared" si="83"/>
        <v>1.3627599282044685</v>
      </c>
      <c r="N5336">
        <v>32.706238276907243</v>
      </c>
      <c r="O5336" t="str">
        <v>Slow</v>
      </c>
      <c r="P5336">
        <v>4.0179995443153338</v>
      </c>
      <c r="Q5336">
        <v>3.7141535615171137</v>
      </c>
    </row>
    <row r="5337" spans="1:17" x14ac:dyDescent="0.2">
      <c r="A5337" t="s">
        <v>8096</v>
      </c>
      <c r="B5337" t="s">
        <v>1003</v>
      </c>
      <c r="C5337" t="s">
        <v>2538</v>
      </c>
      <c r="D5337" t="s">
        <v>2729</v>
      </c>
      <c r="E5337" s="2">
        <v>46210.201388888891</v>
      </c>
      <c r="F5337" s="2">
        <v>46210.34498756587</v>
      </c>
      <c r="G5337" s="2">
        <v>46210.561590560057</v>
      </c>
      <c r="H5337" t="s">
        <v>2764</v>
      </c>
      <c r="I5337" t="s">
        <v>2762</v>
      </c>
      <c r="J5337" t="s">
        <v>2752</v>
      </c>
      <c r="K5337">
        <v>4</v>
      </c>
      <c r="M5337">
        <f t="shared" si="83"/>
        <v>0.36020167116657831</v>
      </c>
      <c r="N5337">
        <v>8.6448401079978794</v>
      </c>
      <c r="O5337" t="str">
        <v>Fast</v>
      </c>
      <c r="P5337">
        <v>4.0179995443153338</v>
      </c>
      <c r="Q5337">
        <v>3.7141535615171137</v>
      </c>
    </row>
    <row r="5338" spans="1:17" x14ac:dyDescent="0.2">
      <c r="A5338" t="s">
        <v>8097</v>
      </c>
      <c r="B5338" t="s">
        <v>2014</v>
      </c>
      <c r="C5338" t="s">
        <v>2538</v>
      </c>
      <c r="D5338" t="s">
        <v>2657</v>
      </c>
      <c r="E5338" s="2">
        <v>46179.211805555547</v>
      </c>
      <c r="F5338" s="2">
        <v>46179.660197696867</v>
      </c>
      <c r="G5338" s="2">
        <v>46180.180038439539</v>
      </c>
      <c r="H5338" t="s">
        <v>2750</v>
      </c>
      <c r="I5338" t="s">
        <v>2751</v>
      </c>
      <c r="J5338" t="s">
        <v>2752</v>
      </c>
      <c r="K5338">
        <v>5</v>
      </c>
      <c r="M5338">
        <f t="shared" si="83"/>
        <v>0.9682328839917318</v>
      </c>
      <c r="N5338">
        <v>23.237589215801563</v>
      </c>
      <c r="O5338" t="str">
        <v>Fast</v>
      </c>
      <c r="P5338">
        <v>4.0179995443153338</v>
      </c>
      <c r="Q5338">
        <v>3.7141535615171137</v>
      </c>
    </row>
    <row r="5339" spans="1:17" x14ac:dyDescent="0.2">
      <c r="A5339" t="s">
        <v>8098</v>
      </c>
      <c r="B5339" t="s">
        <v>250</v>
      </c>
      <c r="C5339" t="s">
        <v>2525</v>
      </c>
      <c r="D5339" t="s">
        <v>2655</v>
      </c>
      <c r="E5339" s="2">
        <v>46160.488888888889</v>
      </c>
      <c r="F5339" s="2">
        <v>46160.589874718069</v>
      </c>
      <c r="G5339" s="2">
        <v>46161.025209568143</v>
      </c>
      <c r="H5339" t="s">
        <v>2764</v>
      </c>
      <c r="I5339" t="s">
        <v>2762</v>
      </c>
      <c r="J5339" t="s">
        <v>2752</v>
      </c>
      <c r="K5339">
        <v>5</v>
      </c>
      <c r="M5339">
        <f t="shared" si="83"/>
        <v>0.53632067925354932</v>
      </c>
      <c r="N5339">
        <v>12.871696302085184</v>
      </c>
      <c r="O5339" t="str">
        <v>Fast</v>
      </c>
      <c r="P5339">
        <v>4.0179995443153338</v>
      </c>
      <c r="Q5339">
        <v>3.7141535615171137</v>
      </c>
    </row>
    <row r="5340" spans="1:17" x14ac:dyDescent="0.2">
      <c r="A5340" t="s">
        <v>8099</v>
      </c>
      <c r="B5340" t="s">
        <v>937</v>
      </c>
      <c r="C5340" t="s">
        <v>2535</v>
      </c>
      <c r="D5340" t="s">
        <v>2727</v>
      </c>
      <c r="E5340" s="2">
        <v>46163.862500000003</v>
      </c>
      <c r="F5340" s="2">
        <v>46164.299607231907</v>
      </c>
      <c r="G5340" s="2">
        <v>46165.304666120348</v>
      </c>
      <c r="H5340" t="s">
        <v>2760</v>
      </c>
      <c r="I5340" t="s">
        <v>2751</v>
      </c>
      <c r="J5340" t="s">
        <v>2752</v>
      </c>
      <c r="K5340">
        <v>3</v>
      </c>
      <c r="M5340">
        <f t="shared" si="83"/>
        <v>1.442166120345064</v>
      </c>
      <c r="N5340">
        <v>34.611986888281535</v>
      </c>
      <c r="O5340" t="str">
        <v>Slow</v>
      </c>
      <c r="P5340">
        <v>4.0179995443153338</v>
      </c>
      <c r="Q5340">
        <v>3.7141535615171137</v>
      </c>
    </row>
    <row r="5341" spans="1:17" x14ac:dyDescent="0.2">
      <c r="A5341" t="s">
        <v>8100</v>
      </c>
      <c r="B5341" t="s">
        <v>27</v>
      </c>
      <c r="C5341" t="s">
        <v>2563</v>
      </c>
      <c r="D5341" t="s">
        <v>2657</v>
      </c>
      <c r="E5341" s="2">
        <v>46109.421527777777</v>
      </c>
      <c r="F5341" s="2">
        <v>46109.877018327279</v>
      </c>
      <c r="G5341" s="2">
        <v>46111.854754653417</v>
      </c>
      <c r="H5341" t="s">
        <v>2760</v>
      </c>
      <c r="I5341" t="s">
        <v>2770</v>
      </c>
      <c r="J5341" t="s">
        <v>2752</v>
      </c>
      <c r="K5341">
        <v>2</v>
      </c>
      <c r="M5341">
        <f t="shared" si="83"/>
        <v>2.4332268756406847</v>
      </c>
      <c r="N5341">
        <v>58.397445015376434</v>
      </c>
      <c r="O5341" t="str">
        <v>Slow</v>
      </c>
      <c r="P5341">
        <v>4.0179995443153338</v>
      </c>
      <c r="Q5341">
        <v>3.7141535615171137</v>
      </c>
    </row>
    <row r="5342" spans="1:17" x14ac:dyDescent="0.2">
      <c r="A5342" t="s">
        <v>8101</v>
      </c>
      <c r="B5342" t="s">
        <v>1666</v>
      </c>
      <c r="C5342" t="s">
        <v>2551</v>
      </c>
      <c r="D5342" t="s">
        <v>2627</v>
      </c>
      <c r="E5342" s="2">
        <v>46278.328472222223</v>
      </c>
      <c r="F5342" s="2">
        <v>46278.659201503011</v>
      </c>
      <c r="G5342" s="2">
        <v>46279.097876906548</v>
      </c>
      <c r="H5342" t="s">
        <v>2750</v>
      </c>
      <c r="I5342" t="s">
        <v>2751</v>
      </c>
      <c r="J5342" t="s">
        <v>2752</v>
      </c>
      <c r="K5342">
        <v>5</v>
      </c>
      <c r="M5342">
        <f t="shared" si="83"/>
        <v>0.76940468432439957</v>
      </c>
      <c r="N5342">
        <v>18.46571242378559</v>
      </c>
      <c r="O5342" t="str">
        <v>Fast</v>
      </c>
      <c r="P5342">
        <v>4.0179995443153338</v>
      </c>
      <c r="Q5342">
        <v>3.7141535615171137</v>
      </c>
    </row>
    <row r="5343" spans="1:17" x14ac:dyDescent="0.2">
      <c r="A5343" t="s">
        <v>8102</v>
      </c>
      <c r="B5343" t="s">
        <v>218</v>
      </c>
      <c r="C5343" t="s">
        <v>2543</v>
      </c>
      <c r="D5343" t="s">
        <v>2584</v>
      </c>
      <c r="E5343" s="2">
        <v>46086.556944444441</v>
      </c>
      <c r="F5343" s="2">
        <v>46086.64202596456</v>
      </c>
      <c r="G5343" s="2">
        <v>46086.696658837252</v>
      </c>
      <c r="H5343" t="s">
        <v>2750</v>
      </c>
      <c r="I5343" t="s">
        <v>2762</v>
      </c>
      <c r="J5343" t="s">
        <v>2752</v>
      </c>
      <c r="K5343">
        <v>3</v>
      </c>
      <c r="M5343">
        <f t="shared" si="83"/>
        <v>0.13971439281158382</v>
      </c>
      <c r="N5343">
        <v>3.3531454274780117</v>
      </c>
      <c r="O5343" t="str">
        <v>Fast</v>
      </c>
      <c r="P5343">
        <v>4.0179995443153338</v>
      </c>
      <c r="Q5343">
        <v>3.7141535615171137</v>
      </c>
    </row>
    <row r="5344" spans="1:17" x14ac:dyDescent="0.2">
      <c r="A5344" t="s">
        <v>8103</v>
      </c>
      <c r="B5344" t="s">
        <v>723</v>
      </c>
      <c r="C5344" t="s">
        <v>2525</v>
      </c>
      <c r="D5344" t="s">
        <v>2631</v>
      </c>
      <c r="E5344" s="2">
        <v>46251.075694444437</v>
      </c>
      <c r="F5344" s="2">
        <v>46251.981616820529</v>
      </c>
      <c r="G5344" s="2">
        <v>46253.319995814083</v>
      </c>
      <c r="H5344" t="s">
        <v>2750</v>
      </c>
      <c r="I5344" t="s">
        <v>2770</v>
      </c>
      <c r="J5344" t="s">
        <v>2752</v>
      </c>
      <c r="K5344">
        <v>2</v>
      </c>
      <c r="M5344">
        <f t="shared" si="83"/>
        <v>2.2443013696465641</v>
      </c>
      <c r="N5344">
        <v>53.863232871517539</v>
      </c>
      <c r="O5344" t="str">
        <v>Slow</v>
      </c>
      <c r="P5344">
        <v>4.0179995443153338</v>
      </c>
      <c r="Q5344">
        <v>3.7141535615171137</v>
      </c>
    </row>
    <row r="5345" spans="1:17" x14ac:dyDescent="0.2">
      <c r="A5345" t="s">
        <v>8104</v>
      </c>
      <c r="B5345" t="s">
        <v>1327</v>
      </c>
      <c r="C5345" t="s">
        <v>2540</v>
      </c>
      <c r="D5345" t="s">
        <v>2611</v>
      </c>
      <c r="E5345" s="2">
        <v>46235.728472222218</v>
      </c>
      <c r="F5345" s="2">
        <v>46236.262427532893</v>
      </c>
      <c r="G5345" s="2">
        <v>46236.283260866207</v>
      </c>
      <c r="H5345" t="s">
        <v>2750</v>
      </c>
      <c r="I5345" t="s">
        <v>2751</v>
      </c>
      <c r="J5345" t="s">
        <v>2752</v>
      </c>
      <c r="K5345">
        <v>4</v>
      </c>
      <c r="M5345">
        <f t="shared" si="83"/>
        <v>0.55478864398901351</v>
      </c>
      <c r="N5345">
        <v>13.314927455736324</v>
      </c>
      <c r="O5345" t="str">
        <v>Fast</v>
      </c>
      <c r="P5345">
        <v>4.0179995443153338</v>
      </c>
      <c r="Q5345">
        <v>3.7141535615171137</v>
      </c>
    </row>
    <row r="5346" spans="1:17" x14ac:dyDescent="0.2">
      <c r="A5346" t="s">
        <v>8105</v>
      </c>
      <c r="B5346" t="s">
        <v>557</v>
      </c>
      <c r="C5346" t="s">
        <v>2543</v>
      </c>
      <c r="D5346" t="s">
        <v>2629</v>
      </c>
      <c r="E5346" s="2">
        <v>46024.054861111108</v>
      </c>
      <c r="F5346" s="2">
        <v>46024.428842231668</v>
      </c>
      <c r="H5346" t="s">
        <v>2760</v>
      </c>
      <c r="I5346" t="s">
        <v>2751</v>
      </c>
      <c r="J5346" t="s">
        <v>2767</v>
      </c>
      <c r="K5346">
        <v>4</v>
      </c>
      <c r="M5346" t="str">
        <f t="shared" si="83"/>
        <v/>
      </c>
      <c r="N5346" t="str">
        <v/>
      </c>
      <c r="O5346" t="str">
        <v/>
      </c>
      <c r="P5346" t="str">
        <v/>
      </c>
      <c r="Q5346" t="str">
        <v/>
      </c>
    </row>
    <row r="5347" spans="1:17" x14ac:dyDescent="0.2">
      <c r="A5347" t="s">
        <v>8106</v>
      </c>
      <c r="B5347" t="s">
        <v>598</v>
      </c>
      <c r="C5347" t="s">
        <v>2530</v>
      </c>
      <c r="D5347" t="s">
        <v>2667</v>
      </c>
      <c r="E5347" s="2">
        <v>46069.352777777778</v>
      </c>
      <c r="F5347" s="2">
        <v>46069.37261897495</v>
      </c>
      <c r="G5347" s="2">
        <v>46069.714272212237</v>
      </c>
      <c r="H5347" t="s">
        <v>2764</v>
      </c>
      <c r="I5347" t="s">
        <v>2755</v>
      </c>
      <c r="J5347" t="s">
        <v>2752</v>
      </c>
      <c r="K5347">
        <v>3</v>
      </c>
      <c r="M5347">
        <f t="shared" si="83"/>
        <v>0.36149443445901852</v>
      </c>
      <c r="N5347">
        <v>8.6758664270164445</v>
      </c>
      <c r="O5347" t="str">
        <v>Fast</v>
      </c>
      <c r="P5347">
        <v>4.0179995443153338</v>
      </c>
      <c r="Q5347">
        <v>3.7141535615171137</v>
      </c>
    </row>
    <row r="5348" spans="1:17" x14ac:dyDescent="0.2">
      <c r="A5348" t="s">
        <v>8107</v>
      </c>
      <c r="B5348" t="s">
        <v>2108</v>
      </c>
      <c r="C5348" t="s">
        <v>2553</v>
      </c>
      <c r="D5348" t="s">
        <v>2663</v>
      </c>
      <c r="E5348" s="2">
        <v>46173.952777777777</v>
      </c>
      <c r="F5348" s="2">
        <v>46173.984560368808</v>
      </c>
      <c r="G5348" s="2">
        <v>46174.50098894132</v>
      </c>
      <c r="H5348" t="s">
        <v>2760</v>
      </c>
      <c r="I5348" t="s">
        <v>2755</v>
      </c>
      <c r="J5348" t="s">
        <v>2752</v>
      </c>
      <c r="K5348">
        <v>4</v>
      </c>
      <c r="M5348">
        <f t="shared" si="83"/>
        <v>0.54821116354287369</v>
      </c>
      <c r="N5348">
        <v>13.157067925028969</v>
      </c>
      <c r="O5348" t="str">
        <v>Fast</v>
      </c>
      <c r="P5348">
        <v>4.0179995443153338</v>
      </c>
      <c r="Q5348">
        <v>3.7141535615171137</v>
      </c>
    </row>
    <row r="5349" spans="1:17" x14ac:dyDescent="0.2">
      <c r="A5349" t="s">
        <v>8108</v>
      </c>
      <c r="B5349" t="s">
        <v>1964</v>
      </c>
      <c r="C5349" t="s">
        <v>2555</v>
      </c>
      <c r="D5349" t="s">
        <v>2609</v>
      </c>
      <c r="E5349" s="2">
        <v>46066.404166666667</v>
      </c>
      <c r="F5349" s="2">
        <v>46067.094259770522</v>
      </c>
      <c r="G5349" s="2">
        <v>46068.46063813191</v>
      </c>
      <c r="H5349" t="s">
        <v>2764</v>
      </c>
      <c r="I5349" t="s">
        <v>2751</v>
      </c>
      <c r="J5349" t="s">
        <v>2752</v>
      </c>
      <c r="K5349">
        <v>2</v>
      </c>
      <c r="M5349">
        <f t="shared" si="83"/>
        <v>2.0564714652427938</v>
      </c>
      <c r="N5349">
        <v>49.355315165827051</v>
      </c>
      <c r="O5349" t="str">
        <v>Slow</v>
      </c>
      <c r="P5349">
        <v>4.0179995443153338</v>
      </c>
      <c r="Q5349">
        <v>3.7141535615171137</v>
      </c>
    </row>
    <row r="5350" spans="1:17" x14ac:dyDescent="0.2">
      <c r="A5350" t="s">
        <v>8109</v>
      </c>
      <c r="B5350" t="s">
        <v>223</v>
      </c>
      <c r="C5350" t="s">
        <v>2567</v>
      </c>
      <c r="D5350" t="s">
        <v>2655</v>
      </c>
      <c r="E5350" s="2">
        <v>46255.74722222222</v>
      </c>
      <c r="F5350" s="2">
        <v>46256.176075851392</v>
      </c>
      <c r="G5350" s="2">
        <v>46256.946032889697</v>
      </c>
      <c r="H5350" t="s">
        <v>2764</v>
      </c>
      <c r="I5350" t="s">
        <v>2751</v>
      </c>
      <c r="J5350" t="s">
        <v>2752</v>
      </c>
      <c r="K5350">
        <v>4</v>
      </c>
      <c r="M5350">
        <f t="shared" si="83"/>
        <v>1.1988106674762093</v>
      </c>
      <c r="N5350">
        <v>28.771456019429024</v>
      </c>
      <c r="O5350" t="str">
        <v>Slow</v>
      </c>
      <c r="P5350">
        <v>4.0179995443153338</v>
      </c>
      <c r="Q5350">
        <v>3.7141535615171137</v>
      </c>
    </row>
    <row r="5351" spans="1:17" x14ac:dyDescent="0.2">
      <c r="A5351" t="s">
        <v>8110</v>
      </c>
      <c r="B5351" t="s">
        <v>2164</v>
      </c>
      <c r="C5351" t="s">
        <v>2543</v>
      </c>
      <c r="D5351" t="s">
        <v>2653</v>
      </c>
      <c r="E5351" s="2">
        <v>46143.272222222222</v>
      </c>
      <c r="F5351" s="2">
        <v>46143.819036666122</v>
      </c>
      <c r="H5351" t="s">
        <v>2764</v>
      </c>
      <c r="I5351" t="s">
        <v>2770</v>
      </c>
      <c r="J5351" t="s">
        <v>2756</v>
      </c>
      <c r="K5351">
        <v>5</v>
      </c>
      <c r="M5351" t="str">
        <f t="shared" si="83"/>
        <v/>
      </c>
      <c r="N5351" t="str">
        <v/>
      </c>
      <c r="O5351" t="str">
        <v/>
      </c>
      <c r="P5351" t="str">
        <v/>
      </c>
      <c r="Q5351" t="str">
        <v/>
      </c>
    </row>
    <row r="5352" spans="1:17" x14ac:dyDescent="0.2">
      <c r="A5352" t="s">
        <v>8111</v>
      </c>
      <c r="B5352" t="s">
        <v>1191</v>
      </c>
      <c r="C5352" t="s">
        <v>2538</v>
      </c>
      <c r="D5352" t="s">
        <v>2584</v>
      </c>
      <c r="E5352" s="2">
        <v>46251.852083333331</v>
      </c>
      <c r="F5352" s="2">
        <v>46252.843333167591</v>
      </c>
      <c r="H5352" t="s">
        <v>2764</v>
      </c>
      <c r="I5352" t="s">
        <v>2770</v>
      </c>
      <c r="J5352" t="s">
        <v>2756</v>
      </c>
      <c r="K5352">
        <v>5</v>
      </c>
      <c r="M5352" t="str">
        <f t="shared" si="83"/>
        <v/>
      </c>
      <c r="N5352" t="str">
        <v/>
      </c>
      <c r="O5352" t="str">
        <v/>
      </c>
      <c r="P5352" t="str">
        <v/>
      </c>
      <c r="Q5352" t="str">
        <v/>
      </c>
    </row>
    <row r="5353" spans="1:17" x14ac:dyDescent="0.2">
      <c r="A5353" t="s">
        <v>8112</v>
      </c>
      <c r="B5353" t="s">
        <v>383</v>
      </c>
      <c r="C5353" t="s">
        <v>2561</v>
      </c>
      <c r="D5353" t="s">
        <v>2625</v>
      </c>
      <c r="E5353" s="2">
        <v>46055.339583333327</v>
      </c>
      <c r="F5353" s="2">
        <v>46056.121844789399</v>
      </c>
      <c r="G5353" s="2">
        <v>46056.950047281243</v>
      </c>
      <c r="H5353" t="s">
        <v>2750</v>
      </c>
      <c r="I5353" t="s">
        <v>2770</v>
      </c>
      <c r="J5353" t="s">
        <v>2752</v>
      </c>
      <c r="K5353">
        <v>4</v>
      </c>
      <c r="M5353">
        <f t="shared" si="83"/>
        <v>1.610463947916287</v>
      </c>
      <c r="N5353">
        <v>38.651134749990888</v>
      </c>
      <c r="O5353" t="str">
        <v>Slow</v>
      </c>
      <c r="P5353">
        <v>4.0179995443153338</v>
      </c>
      <c r="Q5353">
        <v>3.7141535615171137</v>
      </c>
    </row>
    <row r="5354" spans="1:17" x14ac:dyDescent="0.2">
      <c r="A5354" t="s">
        <v>8113</v>
      </c>
      <c r="B5354" t="s">
        <v>2287</v>
      </c>
      <c r="C5354" t="s">
        <v>2543</v>
      </c>
      <c r="D5354" t="s">
        <v>2695</v>
      </c>
      <c r="E5354" s="2">
        <v>46029.227083333331</v>
      </c>
      <c r="F5354" s="2">
        <v>46029.466945237327</v>
      </c>
      <c r="G5354" s="2">
        <v>46029.709469603869</v>
      </c>
      <c r="H5354" t="s">
        <v>2750</v>
      </c>
      <c r="I5354" t="s">
        <v>2762</v>
      </c>
      <c r="J5354" t="s">
        <v>2752</v>
      </c>
      <c r="K5354">
        <v>5</v>
      </c>
      <c r="M5354">
        <f t="shared" si="83"/>
        <v>0.48238627053797245</v>
      </c>
      <c r="N5354">
        <v>11.577270492911339</v>
      </c>
      <c r="O5354" t="str">
        <v>Fast</v>
      </c>
      <c r="P5354">
        <v>4.0179995443153338</v>
      </c>
      <c r="Q5354">
        <v>3.7141535615171137</v>
      </c>
    </row>
    <row r="5355" spans="1:17" x14ac:dyDescent="0.2">
      <c r="A5355" t="s">
        <v>8114</v>
      </c>
      <c r="B5355" t="s">
        <v>863</v>
      </c>
      <c r="C5355" t="s">
        <v>2553</v>
      </c>
      <c r="D5355" t="s">
        <v>2577</v>
      </c>
      <c r="E5355" s="2">
        <v>46198.050694444442</v>
      </c>
      <c r="F5355" s="2">
        <v>46198.392192808868</v>
      </c>
      <c r="G5355" s="2">
        <v>46199.104608115063</v>
      </c>
      <c r="H5355" t="s">
        <v>2750</v>
      </c>
      <c r="I5355" t="s">
        <v>2751</v>
      </c>
      <c r="J5355" t="s">
        <v>2752</v>
      </c>
      <c r="K5355">
        <v>3</v>
      </c>
      <c r="M5355">
        <f t="shared" si="83"/>
        <v>1.0539136706211139</v>
      </c>
      <c r="N5355">
        <v>25.293928094906732</v>
      </c>
      <c r="O5355" t="str">
        <v>Slow</v>
      </c>
      <c r="P5355">
        <v>4.0179995443153338</v>
      </c>
      <c r="Q5355">
        <v>3.7141535615171137</v>
      </c>
    </row>
    <row r="5356" spans="1:17" x14ac:dyDescent="0.2">
      <c r="A5356" t="s">
        <v>8115</v>
      </c>
      <c r="B5356" t="s">
        <v>835</v>
      </c>
      <c r="C5356" t="s">
        <v>2557</v>
      </c>
      <c r="D5356" t="s">
        <v>2629</v>
      </c>
      <c r="E5356" s="2">
        <v>46241.306250000001</v>
      </c>
      <c r="F5356" s="2">
        <v>46241.609743895038</v>
      </c>
      <c r="G5356" s="2">
        <v>46242.368315680593</v>
      </c>
      <c r="H5356" t="s">
        <v>2754</v>
      </c>
      <c r="I5356" t="s">
        <v>2751</v>
      </c>
      <c r="J5356" t="s">
        <v>2752</v>
      </c>
      <c r="K5356">
        <v>3</v>
      </c>
      <c r="M5356">
        <f t="shared" si="83"/>
        <v>1.0620656805913313</v>
      </c>
      <c r="N5356">
        <v>25.489576334191952</v>
      </c>
      <c r="O5356" t="str">
        <v>Slow</v>
      </c>
      <c r="P5356">
        <v>4.0179995443153338</v>
      </c>
      <c r="Q5356">
        <v>3.7141535615171137</v>
      </c>
    </row>
    <row r="5357" spans="1:17" x14ac:dyDescent="0.2">
      <c r="A5357" t="s">
        <v>8116</v>
      </c>
      <c r="B5357" t="s">
        <v>387</v>
      </c>
      <c r="C5357" t="s">
        <v>2563</v>
      </c>
      <c r="D5357" t="s">
        <v>2657</v>
      </c>
      <c r="E5357" s="2">
        <v>46293.579861111109</v>
      </c>
      <c r="F5357" s="2">
        <v>46293.701693667179</v>
      </c>
      <c r="G5357" s="2">
        <v>46293.82696852793</v>
      </c>
      <c r="H5357" t="s">
        <v>2760</v>
      </c>
      <c r="I5357" t="s">
        <v>2762</v>
      </c>
      <c r="J5357" t="s">
        <v>2752</v>
      </c>
      <c r="K5357">
        <v>4</v>
      </c>
      <c r="M5357">
        <f t="shared" si="83"/>
        <v>0.24710741682065418</v>
      </c>
      <c r="N5357">
        <v>5.9305780036957003</v>
      </c>
      <c r="O5357" t="str">
        <v>Fast</v>
      </c>
      <c r="P5357">
        <v>4.0179995443153338</v>
      </c>
      <c r="Q5357">
        <v>3.7141535615171137</v>
      </c>
    </row>
    <row r="5358" spans="1:17" x14ac:dyDescent="0.2">
      <c r="A5358" t="s">
        <v>8117</v>
      </c>
      <c r="B5358" t="s">
        <v>2236</v>
      </c>
      <c r="C5358" t="s">
        <v>2540</v>
      </c>
      <c r="D5358" t="s">
        <v>2607</v>
      </c>
      <c r="E5358" s="2">
        <v>46238.063194444447</v>
      </c>
      <c r="F5358" s="2">
        <v>46238.711151867399</v>
      </c>
      <c r="G5358" s="2">
        <v>46240.318839370542</v>
      </c>
      <c r="H5358" t="s">
        <v>2750</v>
      </c>
      <c r="I5358" t="s">
        <v>2770</v>
      </c>
      <c r="J5358" t="s">
        <v>2752</v>
      </c>
      <c r="K5358">
        <v>4</v>
      </c>
      <c r="M5358">
        <f t="shared" si="83"/>
        <v>2.255644926095556</v>
      </c>
      <c r="N5358">
        <v>54.135478226293344</v>
      </c>
      <c r="O5358" t="str">
        <v>Slow</v>
      </c>
      <c r="P5358">
        <v>4.0179995443153338</v>
      </c>
      <c r="Q5358">
        <v>3.7141535615171137</v>
      </c>
    </row>
    <row r="5359" spans="1:17" x14ac:dyDescent="0.2">
      <c r="A5359" t="s">
        <v>8118</v>
      </c>
      <c r="B5359" t="s">
        <v>737</v>
      </c>
      <c r="C5359" t="s">
        <v>2553</v>
      </c>
      <c r="D5359" t="s">
        <v>2683</v>
      </c>
      <c r="E5359" s="2">
        <v>46227.172222222223</v>
      </c>
      <c r="F5359" s="2">
        <v>46227.422069371263</v>
      </c>
      <c r="G5359" s="2">
        <v>46227.729144770667</v>
      </c>
      <c r="H5359" t="s">
        <v>2750</v>
      </c>
      <c r="I5359" t="s">
        <v>2751</v>
      </c>
      <c r="J5359" t="s">
        <v>2752</v>
      </c>
      <c r="K5359">
        <v>4</v>
      </c>
      <c r="M5359">
        <f t="shared" si="83"/>
        <v>0.55692254844325362</v>
      </c>
      <c r="N5359">
        <v>13.366141162638087</v>
      </c>
      <c r="O5359" t="str">
        <v>Fast</v>
      </c>
      <c r="P5359">
        <v>4.0179995443153338</v>
      </c>
      <c r="Q5359">
        <v>3.7141535615171137</v>
      </c>
    </row>
    <row r="5360" spans="1:17" x14ac:dyDescent="0.2">
      <c r="A5360" t="s">
        <v>8119</v>
      </c>
      <c r="B5360" t="s">
        <v>1501</v>
      </c>
      <c r="C5360" t="s">
        <v>2530</v>
      </c>
      <c r="D5360" t="s">
        <v>2695</v>
      </c>
      <c r="E5360" s="2">
        <v>46038.34652777778</v>
      </c>
      <c r="F5360" s="2">
        <v>46038.548622565773</v>
      </c>
      <c r="G5360" s="2">
        <v>46039.422936278417</v>
      </c>
      <c r="H5360" t="s">
        <v>2760</v>
      </c>
      <c r="I5360" t="s">
        <v>2751</v>
      </c>
      <c r="J5360" t="s">
        <v>2752</v>
      </c>
      <c r="K5360">
        <v>4</v>
      </c>
      <c r="M5360">
        <f t="shared" si="83"/>
        <v>1.0764085006376263</v>
      </c>
      <c r="N5360">
        <v>25.833804015303031</v>
      </c>
      <c r="O5360" t="str">
        <v>Slow</v>
      </c>
      <c r="P5360">
        <v>4.0179995443153338</v>
      </c>
      <c r="Q5360">
        <v>3.7141535615171137</v>
      </c>
    </row>
    <row r="5361" spans="1:17" x14ac:dyDescent="0.2">
      <c r="A5361" t="s">
        <v>8120</v>
      </c>
      <c r="B5361" t="s">
        <v>619</v>
      </c>
      <c r="C5361" t="s">
        <v>2559</v>
      </c>
      <c r="D5361" t="s">
        <v>2635</v>
      </c>
      <c r="E5361" s="2">
        <v>46187.71597222222</v>
      </c>
      <c r="F5361" s="2">
        <v>46187.993341355068</v>
      </c>
      <c r="G5361" s="2">
        <v>46189.590035383429</v>
      </c>
      <c r="H5361" t="s">
        <v>2764</v>
      </c>
      <c r="I5361" t="s">
        <v>2751</v>
      </c>
      <c r="J5361" t="s">
        <v>2752</v>
      </c>
      <c r="K5361">
        <v>4</v>
      </c>
      <c r="M5361">
        <f t="shared" si="83"/>
        <v>1.874063161209051</v>
      </c>
      <c r="N5361">
        <v>44.977515869017225</v>
      </c>
      <c r="O5361" t="str">
        <v>Slow</v>
      </c>
      <c r="P5361">
        <v>4.0179995443153338</v>
      </c>
      <c r="Q5361">
        <v>3.7141535615171137</v>
      </c>
    </row>
    <row r="5362" spans="1:17" x14ac:dyDescent="0.2">
      <c r="A5362" t="s">
        <v>8121</v>
      </c>
      <c r="B5362" t="s">
        <v>2259</v>
      </c>
      <c r="C5362" t="s">
        <v>2525</v>
      </c>
      <c r="D5362" t="s">
        <v>2617</v>
      </c>
      <c r="E5362" s="2">
        <v>46217.59652777778</v>
      </c>
      <c r="F5362" s="2">
        <v>46218.019569739779</v>
      </c>
      <c r="G5362" s="2">
        <v>46218.116973333868</v>
      </c>
      <c r="H5362" t="s">
        <v>2750</v>
      </c>
      <c r="I5362" t="s">
        <v>2751</v>
      </c>
      <c r="J5362" t="s">
        <v>2752</v>
      </c>
      <c r="K5362">
        <v>2</v>
      </c>
      <c r="M5362">
        <f t="shared" si="83"/>
        <v>0.52044555608881637</v>
      </c>
      <c r="N5362">
        <v>12.490693346131593</v>
      </c>
      <c r="O5362" t="str">
        <v>Fast</v>
      </c>
      <c r="P5362">
        <v>4.0179995443153338</v>
      </c>
      <c r="Q5362">
        <v>3.7141535615171137</v>
      </c>
    </row>
    <row r="5363" spans="1:17" x14ac:dyDescent="0.2">
      <c r="A5363" t="s">
        <v>8122</v>
      </c>
      <c r="B5363" t="s">
        <v>1988</v>
      </c>
      <c r="C5363" t="s">
        <v>2555</v>
      </c>
      <c r="D5363" t="s">
        <v>2705</v>
      </c>
      <c r="E5363" s="2">
        <v>46130.041666666657</v>
      </c>
      <c r="F5363" s="2">
        <v>46130.724266555691</v>
      </c>
      <c r="G5363" s="2">
        <v>46131.916460268149</v>
      </c>
      <c r="H5363" t="s">
        <v>2760</v>
      </c>
      <c r="I5363" t="s">
        <v>2770</v>
      </c>
      <c r="J5363" t="s">
        <v>2752</v>
      </c>
      <c r="K5363">
        <v>3</v>
      </c>
      <c r="M5363">
        <f t="shared" si="83"/>
        <v>1.8747936014915467</v>
      </c>
      <c r="N5363">
        <v>44.995046435797121</v>
      </c>
      <c r="O5363" t="str">
        <v>Slow</v>
      </c>
      <c r="P5363">
        <v>4.0179995443153338</v>
      </c>
      <c r="Q5363">
        <v>3.7141535615171137</v>
      </c>
    </row>
    <row r="5364" spans="1:17" x14ac:dyDescent="0.2">
      <c r="A5364" t="s">
        <v>8123</v>
      </c>
      <c r="B5364" t="s">
        <v>1278</v>
      </c>
      <c r="C5364" t="s">
        <v>2535</v>
      </c>
      <c r="D5364" t="s">
        <v>2615</v>
      </c>
      <c r="E5364" s="2">
        <v>46295.036111111112</v>
      </c>
      <c r="F5364" s="2">
        <v>46295.135879571942</v>
      </c>
      <c r="G5364" s="2">
        <v>46295.50705679263</v>
      </c>
      <c r="H5364" t="s">
        <v>2760</v>
      </c>
      <c r="I5364" t="s">
        <v>2762</v>
      </c>
      <c r="J5364" t="s">
        <v>2752</v>
      </c>
      <c r="K5364">
        <v>4</v>
      </c>
      <c r="M5364">
        <f t="shared" si="83"/>
        <v>0.47094568151806016</v>
      </c>
      <c r="N5364">
        <v>11.302696356433444</v>
      </c>
      <c r="O5364" t="str">
        <v>Fast</v>
      </c>
      <c r="P5364">
        <v>4.0179995443153338</v>
      </c>
      <c r="Q5364">
        <v>3.7141535615171137</v>
      </c>
    </row>
    <row r="5365" spans="1:17" x14ac:dyDescent="0.2">
      <c r="A5365" t="s">
        <v>8124</v>
      </c>
      <c r="B5365" t="s">
        <v>884</v>
      </c>
      <c r="C5365" t="s">
        <v>2547</v>
      </c>
      <c r="D5365" t="s">
        <v>2603</v>
      </c>
      <c r="E5365" s="2">
        <v>46292.05972222222</v>
      </c>
      <c r="F5365" s="2">
        <v>46292.126713916427</v>
      </c>
      <c r="G5365" s="2">
        <v>46292.360111272559</v>
      </c>
      <c r="H5365" t="s">
        <v>2750</v>
      </c>
      <c r="I5365" t="s">
        <v>2762</v>
      </c>
      <c r="J5365" t="s">
        <v>2752</v>
      </c>
      <c r="K5365">
        <v>4</v>
      </c>
      <c r="M5365">
        <f t="shared" si="83"/>
        <v>0.30038905033870833</v>
      </c>
      <c r="N5365">
        <v>7.2093372081289999</v>
      </c>
      <c r="O5365" t="str">
        <v>Fast</v>
      </c>
      <c r="P5365">
        <v>4.0179995443153338</v>
      </c>
      <c r="Q5365">
        <v>3.7141535615171137</v>
      </c>
    </row>
    <row r="5366" spans="1:17" x14ac:dyDescent="0.2">
      <c r="A5366" t="s">
        <v>8125</v>
      </c>
      <c r="B5366" t="s">
        <v>1658</v>
      </c>
      <c r="C5366" t="s">
        <v>2528</v>
      </c>
      <c r="D5366" t="s">
        <v>2580</v>
      </c>
      <c r="E5366" s="2">
        <v>46256.330555555563</v>
      </c>
      <c r="F5366" s="2">
        <v>46256.746073586917</v>
      </c>
      <c r="H5366" t="s">
        <v>2760</v>
      </c>
      <c r="I5366" t="s">
        <v>2751</v>
      </c>
      <c r="J5366" t="s">
        <v>2767</v>
      </c>
      <c r="K5366">
        <v>5</v>
      </c>
      <c r="M5366" t="str">
        <f t="shared" si="83"/>
        <v/>
      </c>
      <c r="N5366" t="str">
        <v/>
      </c>
      <c r="O5366" t="str">
        <v/>
      </c>
      <c r="P5366" t="str">
        <v/>
      </c>
      <c r="Q5366" t="str">
        <v/>
      </c>
    </row>
    <row r="5367" spans="1:17" x14ac:dyDescent="0.2">
      <c r="A5367" t="s">
        <v>8126</v>
      </c>
      <c r="B5367" t="s">
        <v>1259</v>
      </c>
      <c r="C5367" t="s">
        <v>2555</v>
      </c>
      <c r="D5367" t="s">
        <v>2595</v>
      </c>
      <c r="E5367" s="2">
        <v>46263.28402777778</v>
      </c>
      <c r="F5367" s="2">
        <v>46263.479434574168</v>
      </c>
      <c r="H5367" t="s">
        <v>2760</v>
      </c>
      <c r="I5367" t="s">
        <v>2762</v>
      </c>
      <c r="J5367" t="s">
        <v>2767</v>
      </c>
      <c r="K5367">
        <v>4</v>
      </c>
      <c r="M5367" t="str">
        <f t="shared" si="83"/>
        <v/>
      </c>
      <c r="N5367" t="str">
        <v/>
      </c>
      <c r="O5367" t="str">
        <v/>
      </c>
      <c r="P5367" t="str">
        <v/>
      </c>
      <c r="Q5367" t="str">
        <v/>
      </c>
    </row>
    <row r="5368" spans="1:17" x14ac:dyDescent="0.2">
      <c r="A5368" t="s">
        <v>8127</v>
      </c>
      <c r="B5368" t="s">
        <v>2373</v>
      </c>
      <c r="C5368" t="s">
        <v>2547</v>
      </c>
      <c r="D5368" t="s">
        <v>2719</v>
      </c>
      <c r="E5368" s="2">
        <v>46178.116666666669</v>
      </c>
      <c r="F5368" s="2">
        <v>46178.351107265589</v>
      </c>
      <c r="G5368" s="2">
        <v>46179.494598905527</v>
      </c>
      <c r="H5368" t="s">
        <v>2764</v>
      </c>
      <c r="I5368" t="s">
        <v>2751</v>
      </c>
      <c r="J5368" t="s">
        <v>2752</v>
      </c>
      <c r="K5368">
        <v>4</v>
      </c>
      <c r="M5368">
        <f t="shared" si="83"/>
        <v>1.3779322388581932</v>
      </c>
      <c r="N5368">
        <v>33.070373732596636</v>
      </c>
      <c r="O5368" t="str">
        <v>Slow</v>
      </c>
      <c r="P5368">
        <v>4.0179995443153338</v>
      </c>
      <c r="Q5368">
        <v>3.7141535615171137</v>
      </c>
    </row>
    <row r="5369" spans="1:17" x14ac:dyDescent="0.2">
      <c r="A5369" t="s">
        <v>8128</v>
      </c>
      <c r="B5369" t="s">
        <v>1705</v>
      </c>
      <c r="C5369" t="s">
        <v>2555</v>
      </c>
      <c r="D5369" t="s">
        <v>2729</v>
      </c>
      <c r="E5369" s="2">
        <v>46247.438194444447</v>
      </c>
      <c r="F5369" s="2">
        <v>46247.697165311132</v>
      </c>
      <c r="H5369" t="s">
        <v>2760</v>
      </c>
      <c r="I5369" t="s">
        <v>2751</v>
      </c>
      <c r="J5369" t="s">
        <v>2756</v>
      </c>
      <c r="K5369">
        <v>4</v>
      </c>
      <c r="M5369" t="str">
        <f t="shared" si="83"/>
        <v/>
      </c>
      <c r="N5369" t="str">
        <v/>
      </c>
      <c r="O5369" t="str">
        <v/>
      </c>
      <c r="P5369" t="str">
        <v/>
      </c>
      <c r="Q5369" t="str">
        <v/>
      </c>
    </row>
    <row r="5370" spans="1:17" x14ac:dyDescent="0.2">
      <c r="A5370" t="s">
        <v>8129</v>
      </c>
      <c r="B5370" t="s">
        <v>88</v>
      </c>
      <c r="C5370" t="s">
        <v>2540</v>
      </c>
      <c r="D5370" t="s">
        <v>2667</v>
      </c>
      <c r="E5370" s="2">
        <v>46042.59097222222</v>
      </c>
      <c r="F5370" s="2">
        <v>46042.816819137202</v>
      </c>
      <c r="G5370" s="2">
        <v>46044.397019331089</v>
      </c>
      <c r="H5370" t="s">
        <v>2750</v>
      </c>
      <c r="I5370" t="s">
        <v>2751</v>
      </c>
      <c r="J5370" t="s">
        <v>2752</v>
      </c>
      <c r="K5370">
        <v>5</v>
      </c>
      <c r="M5370">
        <f t="shared" si="83"/>
        <v>1.8060471088683698</v>
      </c>
      <c r="N5370">
        <v>43.345130612840876</v>
      </c>
      <c r="O5370" t="str">
        <v>Slow</v>
      </c>
      <c r="P5370">
        <v>4.0179995443153338</v>
      </c>
      <c r="Q5370">
        <v>3.7141535615171137</v>
      </c>
    </row>
    <row r="5371" spans="1:17" x14ac:dyDescent="0.2">
      <c r="A5371" t="s">
        <v>8130</v>
      </c>
      <c r="B5371" t="s">
        <v>2076</v>
      </c>
      <c r="C5371" t="s">
        <v>2525</v>
      </c>
      <c r="D5371" t="s">
        <v>2727</v>
      </c>
      <c r="E5371" s="2">
        <v>46085.693055555559</v>
      </c>
      <c r="F5371" s="2">
        <v>46086.657924146733</v>
      </c>
      <c r="G5371" s="2">
        <v>46088.092228615533</v>
      </c>
      <c r="H5371" t="s">
        <v>2764</v>
      </c>
      <c r="I5371" t="s">
        <v>2770</v>
      </c>
      <c r="J5371" t="s">
        <v>2752</v>
      </c>
      <c r="K5371">
        <v>3</v>
      </c>
      <c r="M5371">
        <f t="shared" si="83"/>
        <v>2.3991730599736911</v>
      </c>
      <c r="N5371">
        <v>57.580153439368587</v>
      </c>
      <c r="O5371" t="str">
        <v>Slow</v>
      </c>
      <c r="P5371">
        <v>4.0179995443153338</v>
      </c>
      <c r="Q5371">
        <v>3.7141535615171137</v>
      </c>
    </row>
    <row r="5372" spans="1:17" x14ac:dyDescent="0.2">
      <c r="A5372" t="s">
        <v>8131</v>
      </c>
      <c r="B5372" t="s">
        <v>503</v>
      </c>
      <c r="C5372" t="s">
        <v>2551</v>
      </c>
      <c r="D5372" t="s">
        <v>2693</v>
      </c>
      <c r="E5372" s="2">
        <v>46204.995138888888</v>
      </c>
      <c r="F5372" s="2">
        <v>46205.450016261653</v>
      </c>
      <c r="H5372" t="s">
        <v>2760</v>
      </c>
      <c r="I5372" t="s">
        <v>2751</v>
      </c>
      <c r="J5372" t="s">
        <v>2767</v>
      </c>
      <c r="K5372">
        <v>4</v>
      </c>
      <c r="M5372" t="str">
        <f t="shared" si="83"/>
        <v/>
      </c>
      <c r="N5372" t="str">
        <v/>
      </c>
      <c r="O5372" t="str">
        <v/>
      </c>
      <c r="P5372" t="str">
        <v/>
      </c>
      <c r="Q5372" t="str">
        <v/>
      </c>
    </row>
    <row r="5373" spans="1:17" x14ac:dyDescent="0.2">
      <c r="A5373" t="s">
        <v>8132</v>
      </c>
      <c r="B5373" t="s">
        <v>774</v>
      </c>
      <c r="C5373" t="s">
        <v>2555</v>
      </c>
      <c r="D5373" t="s">
        <v>2645</v>
      </c>
      <c r="E5373" s="2">
        <v>46056.691666666673</v>
      </c>
      <c r="F5373" s="2">
        <v>46056.823368692683</v>
      </c>
      <c r="G5373" s="2">
        <v>46056.844202026019</v>
      </c>
      <c r="H5373" t="s">
        <v>2764</v>
      </c>
      <c r="I5373" t="s">
        <v>2762</v>
      </c>
      <c r="J5373" t="s">
        <v>2752</v>
      </c>
      <c r="K5373">
        <v>4</v>
      </c>
      <c r="M5373">
        <f t="shared" si="83"/>
        <v>0.15253535934607498</v>
      </c>
      <c r="N5373">
        <v>3.6608486243057996</v>
      </c>
      <c r="O5373" t="str">
        <v>Fast</v>
      </c>
      <c r="P5373">
        <v>4.0179995443153338</v>
      </c>
      <c r="Q5373">
        <v>3.7141535615171137</v>
      </c>
    </row>
    <row r="5374" spans="1:17" x14ac:dyDescent="0.2">
      <c r="A5374" t="s">
        <v>8133</v>
      </c>
      <c r="B5374" t="s">
        <v>1111</v>
      </c>
      <c r="C5374" t="s">
        <v>2555</v>
      </c>
      <c r="D5374" t="s">
        <v>2695</v>
      </c>
      <c r="E5374" s="2">
        <v>46244.98541666667</v>
      </c>
      <c r="F5374" s="2">
        <v>46245.05841762654</v>
      </c>
      <c r="G5374" s="2">
        <v>46245.820598966973</v>
      </c>
      <c r="H5374" t="s">
        <v>2764</v>
      </c>
      <c r="I5374" t="s">
        <v>2762</v>
      </c>
      <c r="J5374" t="s">
        <v>2752</v>
      </c>
      <c r="K5374">
        <v>5</v>
      </c>
      <c r="M5374">
        <f t="shared" si="83"/>
        <v>0.83518230030313134</v>
      </c>
      <c r="N5374">
        <v>20.044375207275152</v>
      </c>
      <c r="O5374" t="str">
        <v>Fast</v>
      </c>
      <c r="P5374">
        <v>4.0179995443153338</v>
      </c>
      <c r="Q5374">
        <v>3.7141535615171137</v>
      </c>
    </row>
    <row r="5375" spans="1:17" x14ac:dyDescent="0.2">
      <c r="A5375" t="s">
        <v>8134</v>
      </c>
      <c r="B5375" t="s">
        <v>544</v>
      </c>
      <c r="C5375" t="s">
        <v>2538</v>
      </c>
      <c r="D5375" t="s">
        <v>2647</v>
      </c>
      <c r="E5375" s="2">
        <v>46071.972916666673</v>
      </c>
      <c r="F5375" s="2">
        <v>46072.351764483647</v>
      </c>
      <c r="G5375" s="2">
        <v>46073.339582788933</v>
      </c>
      <c r="H5375" t="s">
        <v>2764</v>
      </c>
      <c r="I5375" t="s">
        <v>2751</v>
      </c>
      <c r="J5375" t="s">
        <v>2752</v>
      </c>
      <c r="K5375">
        <v>3</v>
      </c>
      <c r="M5375">
        <f t="shared" si="83"/>
        <v>1.3666661222596304</v>
      </c>
      <c r="N5375">
        <v>32.799986934231129</v>
      </c>
      <c r="O5375" t="str">
        <v>Slow</v>
      </c>
      <c r="P5375">
        <v>4.0179995443153338</v>
      </c>
      <c r="Q5375">
        <v>3.7141535615171137</v>
      </c>
    </row>
    <row r="5376" spans="1:17" x14ac:dyDescent="0.2">
      <c r="A5376" t="s">
        <v>8135</v>
      </c>
      <c r="B5376" t="s">
        <v>2376</v>
      </c>
      <c r="C5376" t="s">
        <v>2557</v>
      </c>
      <c r="D5376" t="s">
        <v>2733</v>
      </c>
      <c r="E5376" s="2">
        <v>46118.84652777778</v>
      </c>
      <c r="F5376" s="2">
        <v>46119.20719448608</v>
      </c>
      <c r="G5376" s="2">
        <v>46119.498389569919</v>
      </c>
      <c r="H5376" t="s">
        <v>2764</v>
      </c>
      <c r="I5376" t="s">
        <v>2751</v>
      </c>
      <c r="J5376" t="s">
        <v>2752</v>
      </c>
      <c r="K5376">
        <v>4</v>
      </c>
      <c r="M5376">
        <f t="shared" si="83"/>
        <v>0.65186179213924333</v>
      </c>
      <c r="N5376">
        <v>15.64468301134184</v>
      </c>
      <c r="O5376" t="str">
        <v>Fast</v>
      </c>
      <c r="P5376">
        <v>4.0179995443153338</v>
      </c>
      <c r="Q5376">
        <v>3.7141535615171137</v>
      </c>
    </row>
    <row r="5377" spans="1:17" x14ac:dyDescent="0.2">
      <c r="A5377" t="s">
        <v>8136</v>
      </c>
      <c r="B5377" t="s">
        <v>2467</v>
      </c>
      <c r="C5377" t="s">
        <v>2549</v>
      </c>
      <c r="D5377" t="s">
        <v>2717</v>
      </c>
      <c r="E5377" s="2">
        <v>46093.351388888892</v>
      </c>
      <c r="F5377" s="2">
        <v>46093.723647228813</v>
      </c>
      <c r="G5377" s="2">
        <v>46095.195689247281</v>
      </c>
      <c r="H5377" t="s">
        <v>2760</v>
      </c>
      <c r="I5377" t="s">
        <v>2751</v>
      </c>
      <c r="J5377" t="s">
        <v>2752</v>
      </c>
      <c r="K5377">
        <v>4</v>
      </c>
      <c r="M5377">
        <f t="shared" si="83"/>
        <v>1.844300358388864</v>
      </c>
      <c r="N5377">
        <v>44.263208601332735</v>
      </c>
      <c r="O5377" t="str">
        <v>Slow</v>
      </c>
      <c r="P5377">
        <v>4.0179995443153338</v>
      </c>
      <c r="Q5377">
        <v>3.7141535615171137</v>
      </c>
    </row>
    <row r="5378" spans="1:17" x14ac:dyDescent="0.2">
      <c r="A5378" t="s">
        <v>8137</v>
      </c>
      <c r="B5378" t="s">
        <v>410</v>
      </c>
      <c r="C5378" t="s">
        <v>2535</v>
      </c>
      <c r="D5378" t="s">
        <v>2715</v>
      </c>
      <c r="E5378" s="2">
        <v>46170.043055555558</v>
      </c>
      <c r="F5378" s="2">
        <v>46170.122357726577</v>
      </c>
      <c r="G5378" s="2">
        <v>46170.882682031341</v>
      </c>
      <c r="H5378" t="s">
        <v>2760</v>
      </c>
      <c r="I5378" t="s">
        <v>2762</v>
      </c>
      <c r="J5378" t="s">
        <v>2752</v>
      </c>
      <c r="K5378">
        <v>4</v>
      </c>
      <c r="M5378">
        <f t="shared" si="83"/>
        <v>0.83962647578300675</v>
      </c>
      <c r="N5378">
        <v>20.151035418792162</v>
      </c>
      <c r="O5378" t="str">
        <v>Fast</v>
      </c>
      <c r="P5378">
        <v>4.0179995443153338</v>
      </c>
      <c r="Q5378">
        <v>3.7141535615171137</v>
      </c>
    </row>
    <row r="5379" spans="1:17" x14ac:dyDescent="0.2">
      <c r="A5379" t="s">
        <v>8138</v>
      </c>
      <c r="B5379" t="s">
        <v>821</v>
      </c>
      <c r="C5379" t="s">
        <v>2530</v>
      </c>
      <c r="D5379" t="s">
        <v>2665</v>
      </c>
      <c r="E5379" s="2">
        <v>46045.059027777781</v>
      </c>
      <c r="F5379" s="2">
        <v>46045.517115775139</v>
      </c>
      <c r="G5379" s="2">
        <v>46046.990114785272</v>
      </c>
      <c r="H5379" t="s">
        <v>2764</v>
      </c>
      <c r="I5379" t="s">
        <v>2770</v>
      </c>
      <c r="J5379" t="s">
        <v>2752</v>
      </c>
      <c r="K5379">
        <v>4</v>
      </c>
      <c r="M5379">
        <f t="shared" ref="M5379:M5442" si="84">IF(J5379="Resolved",G5379-E5379,"")</f>
        <v>1.9310870074914419</v>
      </c>
      <c r="N5379">
        <v>46.346088179794606</v>
      </c>
      <c r="O5379" t="str">
        <v>Slow</v>
      </c>
      <c r="P5379">
        <v>4.0179995443153338</v>
      </c>
      <c r="Q5379">
        <v>3.7141535615171137</v>
      </c>
    </row>
    <row r="5380" spans="1:17" x14ac:dyDescent="0.2">
      <c r="A5380" t="s">
        <v>8139</v>
      </c>
      <c r="B5380" t="s">
        <v>947</v>
      </c>
      <c r="C5380" t="s">
        <v>2540</v>
      </c>
      <c r="D5380" t="s">
        <v>2663</v>
      </c>
      <c r="E5380" s="2">
        <v>46244.870138888888</v>
      </c>
      <c r="F5380" s="2">
        <v>46245.014071548452</v>
      </c>
      <c r="G5380" s="2">
        <v>46246.224773349917</v>
      </c>
      <c r="H5380" t="s">
        <v>2754</v>
      </c>
      <c r="I5380" t="s">
        <v>2751</v>
      </c>
      <c r="J5380" t="s">
        <v>2752</v>
      </c>
      <c r="K5380">
        <v>3</v>
      </c>
      <c r="M5380">
        <f t="shared" si="84"/>
        <v>1.3546344610294909</v>
      </c>
      <c r="N5380">
        <v>32.511227064707782</v>
      </c>
      <c r="O5380" t="str">
        <v>Slow</v>
      </c>
      <c r="P5380">
        <v>4.0179995443153338</v>
      </c>
      <c r="Q5380">
        <v>3.7141535615171137</v>
      </c>
    </row>
    <row r="5381" spans="1:17" x14ac:dyDescent="0.2">
      <c r="A5381" t="s">
        <v>8140</v>
      </c>
      <c r="B5381" t="s">
        <v>1698</v>
      </c>
      <c r="C5381" t="s">
        <v>2525</v>
      </c>
      <c r="D5381" t="s">
        <v>2599</v>
      </c>
      <c r="E5381" s="2">
        <v>46265.861111111109</v>
      </c>
      <c r="F5381" s="2">
        <v>46266.036536199194</v>
      </c>
      <c r="G5381" s="2">
        <v>46266.574382557163</v>
      </c>
      <c r="H5381" t="s">
        <v>2764</v>
      </c>
      <c r="I5381" t="s">
        <v>2762</v>
      </c>
      <c r="J5381" t="s">
        <v>2752</v>
      </c>
      <c r="K5381">
        <v>4</v>
      </c>
      <c r="M5381">
        <f t="shared" si="84"/>
        <v>0.71327144605311332</v>
      </c>
      <c r="N5381">
        <v>17.11851470527472</v>
      </c>
      <c r="O5381" t="str">
        <v>Fast</v>
      </c>
      <c r="P5381">
        <v>4.0179995443153338</v>
      </c>
      <c r="Q5381">
        <v>3.7141535615171137</v>
      </c>
    </row>
    <row r="5382" spans="1:17" x14ac:dyDescent="0.2">
      <c r="A5382" t="s">
        <v>8141</v>
      </c>
      <c r="B5382" t="s">
        <v>1515</v>
      </c>
      <c r="C5382" t="s">
        <v>2557</v>
      </c>
      <c r="D5382" t="s">
        <v>2685</v>
      </c>
      <c r="E5382" s="2">
        <v>46226.309027777781</v>
      </c>
      <c r="F5382" s="2">
        <v>46226.780552057913</v>
      </c>
      <c r="G5382" s="2">
        <v>46227.401120199698</v>
      </c>
      <c r="H5382" t="s">
        <v>2764</v>
      </c>
      <c r="I5382" t="s">
        <v>2751</v>
      </c>
      <c r="J5382" t="s">
        <v>2752</v>
      </c>
      <c r="K5382">
        <v>4</v>
      </c>
      <c r="M5382">
        <f t="shared" si="84"/>
        <v>1.0920924219171866</v>
      </c>
      <c r="N5382">
        <v>26.210218126012478</v>
      </c>
      <c r="O5382" t="str">
        <v>Slow</v>
      </c>
      <c r="P5382">
        <v>4.0179995443153338</v>
      </c>
      <c r="Q5382">
        <v>3.7141535615171137</v>
      </c>
    </row>
    <row r="5383" spans="1:17" x14ac:dyDescent="0.2">
      <c r="A5383" t="s">
        <v>8142</v>
      </c>
      <c r="B5383" t="s">
        <v>1715</v>
      </c>
      <c r="C5383" t="s">
        <v>2525</v>
      </c>
      <c r="D5383" t="s">
        <v>2599</v>
      </c>
      <c r="E5383" s="2">
        <v>46073.730555555558</v>
      </c>
      <c r="F5383" s="2">
        <v>46073.78474562597</v>
      </c>
      <c r="G5383" s="2">
        <v>46074.262138349048</v>
      </c>
      <c r="H5383" t="s">
        <v>2750</v>
      </c>
      <c r="I5383" t="s">
        <v>2762</v>
      </c>
      <c r="J5383" t="s">
        <v>2752</v>
      </c>
      <c r="K5383">
        <v>4</v>
      </c>
      <c r="M5383">
        <f t="shared" si="84"/>
        <v>0.53158279349008808</v>
      </c>
      <c r="N5383">
        <v>12.757987043762114</v>
      </c>
      <c r="O5383" t="str">
        <v>Fast</v>
      </c>
      <c r="P5383">
        <v>4.0179995443153338</v>
      </c>
      <c r="Q5383">
        <v>3.7141535615171137</v>
      </c>
    </row>
    <row r="5384" spans="1:17" x14ac:dyDescent="0.2">
      <c r="A5384" t="s">
        <v>8143</v>
      </c>
      <c r="B5384" t="s">
        <v>98</v>
      </c>
      <c r="C5384" t="s">
        <v>2525</v>
      </c>
      <c r="D5384" t="s">
        <v>2667</v>
      </c>
      <c r="E5384" s="2">
        <v>46102.45416666667</v>
      </c>
      <c r="F5384" s="2">
        <v>46102.69441270252</v>
      </c>
      <c r="H5384" t="s">
        <v>2750</v>
      </c>
      <c r="I5384" t="s">
        <v>2751</v>
      </c>
      <c r="J5384" t="s">
        <v>2767</v>
      </c>
      <c r="K5384">
        <v>2</v>
      </c>
      <c r="M5384" t="str">
        <f t="shared" si="84"/>
        <v/>
      </c>
      <c r="N5384" t="str">
        <v/>
      </c>
      <c r="O5384" t="str">
        <v/>
      </c>
      <c r="P5384" t="str">
        <v/>
      </c>
      <c r="Q5384" t="str">
        <v/>
      </c>
    </row>
    <row r="5385" spans="1:17" x14ac:dyDescent="0.2">
      <c r="A5385" t="s">
        <v>8144</v>
      </c>
      <c r="B5385" t="s">
        <v>1306</v>
      </c>
      <c r="C5385" t="s">
        <v>2533</v>
      </c>
      <c r="D5385" t="s">
        <v>2601</v>
      </c>
      <c r="E5385" s="2">
        <v>46084.068055555559</v>
      </c>
      <c r="F5385" s="2">
        <v>46084.158368581433</v>
      </c>
      <c r="G5385" s="2">
        <v>46084.263974729067</v>
      </c>
      <c r="H5385" t="s">
        <v>2750</v>
      </c>
      <c r="I5385" t="s">
        <v>2762</v>
      </c>
      <c r="J5385" t="s">
        <v>2752</v>
      </c>
      <c r="K5385">
        <v>4</v>
      </c>
      <c r="M5385">
        <f t="shared" si="84"/>
        <v>0.19591917350771837</v>
      </c>
      <c r="N5385">
        <v>4.7020601641852409</v>
      </c>
      <c r="O5385" t="str">
        <v>Fast</v>
      </c>
      <c r="P5385">
        <v>4.0179995443153338</v>
      </c>
      <c r="Q5385">
        <v>3.7141535615171137</v>
      </c>
    </row>
    <row r="5386" spans="1:17" x14ac:dyDescent="0.2">
      <c r="A5386" t="s">
        <v>8145</v>
      </c>
      <c r="B5386" t="s">
        <v>548</v>
      </c>
      <c r="C5386" t="s">
        <v>2540</v>
      </c>
      <c r="D5386" t="s">
        <v>2657</v>
      </c>
      <c r="E5386" s="2">
        <v>46187.654166666667</v>
      </c>
      <c r="F5386" s="2">
        <v>46187.818943822123</v>
      </c>
      <c r="G5386" s="2">
        <v>46188.293242096319</v>
      </c>
      <c r="H5386" t="s">
        <v>2750</v>
      </c>
      <c r="I5386" t="s">
        <v>2762</v>
      </c>
      <c r="J5386" t="s">
        <v>2752</v>
      </c>
      <c r="K5386">
        <v>4</v>
      </c>
      <c r="M5386">
        <f t="shared" si="84"/>
        <v>0.6390754296517116</v>
      </c>
      <c r="N5386">
        <v>15.337810311641078</v>
      </c>
      <c r="O5386" t="str">
        <v>Fast</v>
      </c>
      <c r="P5386">
        <v>4.0179995443153338</v>
      </c>
      <c r="Q5386">
        <v>3.7141535615171137</v>
      </c>
    </row>
    <row r="5387" spans="1:17" x14ac:dyDescent="0.2">
      <c r="A5387" t="s">
        <v>8146</v>
      </c>
      <c r="B5387" t="s">
        <v>592</v>
      </c>
      <c r="C5387" t="s">
        <v>2525</v>
      </c>
      <c r="D5387" t="s">
        <v>2705</v>
      </c>
      <c r="E5387" s="2">
        <v>46265.083333333343</v>
      </c>
      <c r="F5387" s="2">
        <v>46265.426769159778</v>
      </c>
      <c r="G5387" s="2">
        <v>46266.773681769453</v>
      </c>
      <c r="H5387" t="s">
        <v>2764</v>
      </c>
      <c r="I5387" t="s">
        <v>2751</v>
      </c>
      <c r="J5387" t="s">
        <v>2752</v>
      </c>
      <c r="K5387">
        <v>4</v>
      </c>
      <c r="M5387">
        <f t="shared" si="84"/>
        <v>1.6903484361100709</v>
      </c>
      <c r="N5387">
        <v>40.568362466641702</v>
      </c>
      <c r="O5387" t="str">
        <v>Slow</v>
      </c>
      <c r="P5387">
        <v>4.0179995443153338</v>
      </c>
      <c r="Q5387">
        <v>3.7141535615171137</v>
      </c>
    </row>
    <row r="5388" spans="1:17" x14ac:dyDescent="0.2">
      <c r="A5388" t="s">
        <v>8147</v>
      </c>
      <c r="B5388" t="s">
        <v>1957</v>
      </c>
      <c r="C5388" t="s">
        <v>2553</v>
      </c>
      <c r="D5388" t="s">
        <v>2629</v>
      </c>
      <c r="E5388" s="2">
        <v>46263.130555555559</v>
      </c>
      <c r="F5388" s="2">
        <v>46264.285410433637</v>
      </c>
      <c r="G5388" s="2">
        <v>46264.980936046748</v>
      </c>
      <c r="H5388" t="s">
        <v>2754</v>
      </c>
      <c r="I5388" t="s">
        <v>2770</v>
      </c>
      <c r="J5388" t="s">
        <v>2752</v>
      </c>
      <c r="K5388">
        <v>4</v>
      </c>
      <c r="M5388">
        <f t="shared" si="84"/>
        <v>1.8503804911888437</v>
      </c>
      <c r="N5388">
        <v>44.40913178853225</v>
      </c>
      <c r="O5388" t="str">
        <v>Slow</v>
      </c>
      <c r="P5388">
        <v>4.0179995443153338</v>
      </c>
      <c r="Q5388">
        <v>3.7141535615171137</v>
      </c>
    </row>
    <row r="5389" spans="1:17" x14ac:dyDescent="0.2">
      <c r="A5389" t="s">
        <v>8148</v>
      </c>
      <c r="B5389" t="s">
        <v>374</v>
      </c>
      <c r="C5389" t="s">
        <v>2530</v>
      </c>
      <c r="D5389" t="s">
        <v>2677</v>
      </c>
      <c r="E5389" s="2">
        <v>46284.476388888892</v>
      </c>
      <c r="F5389" s="2">
        <v>46284.775735838019</v>
      </c>
      <c r="G5389" s="2">
        <v>46285.845050595119</v>
      </c>
      <c r="H5389" t="s">
        <v>2760</v>
      </c>
      <c r="I5389" t="s">
        <v>2751</v>
      </c>
      <c r="J5389" t="s">
        <v>2752</v>
      </c>
      <c r="K5389">
        <v>5</v>
      </c>
      <c r="M5389">
        <f t="shared" si="84"/>
        <v>1.3686617062267032</v>
      </c>
      <c r="N5389">
        <v>32.847880949440878</v>
      </c>
      <c r="O5389" t="str">
        <v>Slow</v>
      </c>
      <c r="P5389">
        <v>4.0179995443153338</v>
      </c>
      <c r="Q5389">
        <v>3.7141535615171137</v>
      </c>
    </row>
    <row r="5390" spans="1:17" x14ac:dyDescent="0.2">
      <c r="A5390" t="s">
        <v>8149</v>
      </c>
      <c r="B5390" t="s">
        <v>99</v>
      </c>
      <c r="C5390" t="s">
        <v>2561</v>
      </c>
      <c r="D5390" t="s">
        <v>2621</v>
      </c>
      <c r="E5390" s="2">
        <v>46211.069444444453</v>
      </c>
      <c r="F5390" s="2">
        <v>46211.246467102173</v>
      </c>
      <c r="G5390" s="2">
        <v>46212.071839125107</v>
      </c>
      <c r="H5390" t="s">
        <v>2760</v>
      </c>
      <c r="I5390" t="s">
        <v>2751</v>
      </c>
      <c r="J5390" t="s">
        <v>2752</v>
      </c>
      <c r="K5390">
        <v>4</v>
      </c>
      <c r="M5390">
        <f t="shared" si="84"/>
        <v>1.0023946806541062</v>
      </c>
      <c r="N5390">
        <v>24.057472335698549</v>
      </c>
      <c r="O5390" t="str">
        <v>Slow</v>
      </c>
      <c r="P5390">
        <v>4.0179995443153338</v>
      </c>
      <c r="Q5390">
        <v>3.7141535615171137</v>
      </c>
    </row>
    <row r="5391" spans="1:17" x14ac:dyDescent="0.2">
      <c r="A5391" t="s">
        <v>8150</v>
      </c>
      <c r="B5391" t="s">
        <v>1238</v>
      </c>
      <c r="C5391" t="s">
        <v>2551</v>
      </c>
      <c r="D5391" t="s">
        <v>2627</v>
      </c>
      <c r="E5391" s="2">
        <v>46083.34097222222</v>
      </c>
      <c r="F5391" s="2">
        <v>46083.588397443389</v>
      </c>
      <c r="H5391" t="s">
        <v>2750</v>
      </c>
      <c r="I5391" t="s">
        <v>2751</v>
      </c>
      <c r="J5391" t="s">
        <v>2756</v>
      </c>
      <c r="K5391">
        <v>3</v>
      </c>
      <c r="M5391" t="str">
        <f t="shared" si="84"/>
        <v/>
      </c>
      <c r="N5391" t="str">
        <v/>
      </c>
      <c r="O5391" t="str">
        <v/>
      </c>
      <c r="P5391" t="str">
        <v/>
      </c>
      <c r="Q5391" t="str">
        <v/>
      </c>
    </row>
    <row r="5392" spans="1:17" x14ac:dyDescent="0.2">
      <c r="A5392" t="s">
        <v>8151</v>
      </c>
      <c r="B5392" t="s">
        <v>1860</v>
      </c>
      <c r="C5392" t="s">
        <v>2528</v>
      </c>
      <c r="D5392" t="s">
        <v>2609</v>
      </c>
      <c r="E5392" s="2">
        <v>46131.75277777778</v>
      </c>
      <c r="F5392" s="2">
        <v>46131.979923179628</v>
      </c>
      <c r="G5392" s="2">
        <v>46133.176667826723</v>
      </c>
      <c r="H5392" t="s">
        <v>2750</v>
      </c>
      <c r="I5392" t="s">
        <v>2751</v>
      </c>
      <c r="J5392" t="s">
        <v>2752</v>
      </c>
      <c r="K5392">
        <v>3</v>
      </c>
      <c r="M5392">
        <f t="shared" si="84"/>
        <v>1.4238900489435764</v>
      </c>
      <c r="N5392">
        <v>34.173361174645834</v>
      </c>
      <c r="O5392" t="str">
        <v>Slow</v>
      </c>
      <c r="P5392">
        <v>4.0179995443153338</v>
      </c>
      <c r="Q5392">
        <v>3.7141535615171137</v>
      </c>
    </row>
    <row r="5393" spans="1:17" x14ac:dyDescent="0.2">
      <c r="A5393" t="s">
        <v>8152</v>
      </c>
      <c r="B5393" t="s">
        <v>1298</v>
      </c>
      <c r="C5393" t="s">
        <v>2545</v>
      </c>
      <c r="D5393" t="s">
        <v>2605</v>
      </c>
      <c r="E5393" s="2">
        <v>46103.595833333333</v>
      </c>
      <c r="F5393" s="2">
        <v>46104.051862314373</v>
      </c>
      <c r="G5393" s="2">
        <v>46105.277863235002</v>
      </c>
      <c r="H5393" t="s">
        <v>2750</v>
      </c>
      <c r="I5393" t="s">
        <v>2751</v>
      </c>
      <c r="J5393" t="s">
        <v>2752</v>
      </c>
      <c r="K5393">
        <v>2</v>
      </c>
      <c r="M5393">
        <f t="shared" si="84"/>
        <v>1.6820299016690115</v>
      </c>
      <c r="N5393">
        <v>40.368717640056275</v>
      </c>
      <c r="O5393" t="str">
        <v>Slow</v>
      </c>
      <c r="P5393">
        <v>4.0179995443153338</v>
      </c>
      <c r="Q5393">
        <v>3.7141535615171137</v>
      </c>
    </row>
    <row r="5394" spans="1:17" x14ac:dyDescent="0.2">
      <c r="A5394" t="s">
        <v>8153</v>
      </c>
      <c r="B5394" t="s">
        <v>424</v>
      </c>
      <c r="C5394" t="s">
        <v>2530</v>
      </c>
      <c r="D5394" t="s">
        <v>2639</v>
      </c>
      <c r="E5394" s="2">
        <v>46040.054861111108</v>
      </c>
      <c r="F5394" s="2">
        <v>46040.263977308627</v>
      </c>
      <c r="G5394" s="2">
        <v>46040.488483921501</v>
      </c>
      <c r="H5394" t="s">
        <v>2764</v>
      </c>
      <c r="I5394" t="s">
        <v>2762</v>
      </c>
      <c r="J5394" t="s">
        <v>2752</v>
      </c>
      <c r="K5394">
        <v>3</v>
      </c>
      <c r="M5394">
        <f t="shared" si="84"/>
        <v>0.43362281039298978</v>
      </c>
      <c r="N5394">
        <v>10.406947449431755</v>
      </c>
      <c r="O5394" t="str">
        <v>Fast</v>
      </c>
      <c r="P5394">
        <v>4.0179995443153338</v>
      </c>
      <c r="Q5394">
        <v>3.7141535615171137</v>
      </c>
    </row>
    <row r="5395" spans="1:17" x14ac:dyDescent="0.2">
      <c r="A5395" t="s">
        <v>8154</v>
      </c>
      <c r="B5395" t="s">
        <v>1954</v>
      </c>
      <c r="C5395" t="s">
        <v>2567</v>
      </c>
      <c r="D5395" t="s">
        <v>2599</v>
      </c>
      <c r="E5395" s="2">
        <v>46241.21875</v>
      </c>
      <c r="F5395" s="2">
        <v>46242.097462451733</v>
      </c>
      <c r="H5395" t="s">
        <v>2750</v>
      </c>
      <c r="I5395" t="s">
        <v>2770</v>
      </c>
      <c r="J5395" t="s">
        <v>2767</v>
      </c>
      <c r="K5395">
        <v>3</v>
      </c>
      <c r="M5395" t="str">
        <f t="shared" si="84"/>
        <v/>
      </c>
      <c r="N5395" t="str">
        <v/>
      </c>
      <c r="O5395" t="str">
        <v/>
      </c>
      <c r="P5395" t="str">
        <v/>
      </c>
      <c r="Q5395" t="str">
        <v/>
      </c>
    </row>
    <row r="5396" spans="1:17" x14ac:dyDescent="0.2">
      <c r="A5396" t="s">
        <v>8155</v>
      </c>
      <c r="B5396" t="s">
        <v>975</v>
      </c>
      <c r="C5396" t="s">
        <v>2551</v>
      </c>
      <c r="D5396" t="s">
        <v>2723</v>
      </c>
      <c r="E5396" s="2">
        <v>46180.993055555547</v>
      </c>
      <c r="F5396" s="2">
        <v>46181.245066688891</v>
      </c>
      <c r="G5396" s="2">
        <v>46182.128099706839</v>
      </c>
      <c r="H5396" t="s">
        <v>2750</v>
      </c>
      <c r="I5396" t="s">
        <v>2751</v>
      </c>
      <c r="J5396" t="s">
        <v>2752</v>
      </c>
      <c r="K5396">
        <v>4</v>
      </c>
      <c r="M5396">
        <f t="shared" si="84"/>
        <v>1.1350441512913676</v>
      </c>
      <c r="N5396">
        <v>27.241059630992822</v>
      </c>
      <c r="O5396" t="str">
        <v>Slow</v>
      </c>
      <c r="P5396">
        <v>4.0179995443153338</v>
      </c>
      <c r="Q5396">
        <v>3.7141535615171137</v>
      </c>
    </row>
    <row r="5397" spans="1:17" x14ac:dyDescent="0.2">
      <c r="A5397" t="s">
        <v>8156</v>
      </c>
      <c r="B5397" t="s">
        <v>1795</v>
      </c>
      <c r="C5397" t="s">
        <v>2561</v>
      </c>
      <c r="D5397" t="s">
        <v>2699</v>
      </c>
      <c r="E5397" s="2">
        <v>46287.959027777782</v>
      </c>
      <c r="F5397" s="2">
        <v>46288.322297146107</v>
      </c>
      <c r="G5397" s="2">
        <v>46288.788130492729</v>
      </c>
      <c r="H5397" t="s">
        <v>2750</v>
      </c>
      <c r="I5397" t="s">
        <v>2751</v>
      </c>
      <c r="J5397" t="s">
        <v>2752</v>
      </c>
      <c r="K5397">
        <v>3</v>
      </c>
      <c r="M5397">
        <f t="shared" si="84"/>
        <v>0.82910271494620247</v>
      </c>
      <c r="N5397">
        <v>19.898465158708859</v>
      </c>
      <c r="O5397" t="str">
        <v>Fast</v>
      </c>
      <c r="P5397">
        <v>4.0179995443153338</v>
      </c>
      <c r="Q5397">
        <v>3.7141535615171137</v>
      </c>
    </row>
    <row r="5398" spans="1:17" x14ac:dyDescent="0.2">
      <c r="A5398" t="s">
        <v>8157</v>
      </c>
      <c r="B5398" t="s">
        <v>526</v>
      </c>
      <c r="C5398" t="s">
        <v>2543</v>
      </c>
      <c r="D5398" t="s">
        <v>2615</v>
      </c>
      <c r="E5398" s="2">
        <v>46252.918749999997</v>
      </c>
      <c r="F5398" s="2">
        <v>46253.061703038162</v>
      </c>
      <c r="G5398" s="2">
        <v>46254.45310046868</v>
      </c>
      <c r="H5398" t="s">
        <v>2764</v>
      </c>
      <c r="I5398" t="s">
        <v>2751</v>
      </c>
      <c r="J5398" t="s">
        <v>2752</v>
      </c>
      <c r="K5398">
        <v>5</v>
      </c>
      <c r="M5398">
        <f t="shared" si="84"/>
        <v>1.5343504686825327</v>
      </c>
      <c r="N5398">
        <v>36.824411248380784</v>
      </c>
      <c r="O5398" t="str">
        <v>Slow</v>
      </c>
      <c r="P5398">
        <v>4.0179995443153338</v>
      </c>
      <c r="Q5398">
        <v>3.7141535615171137</v>
      </c>
    </row>
    <row r="5399" spans="1:17" x14ac:dyDescent="0.2">
      <c r="A5399" t="s">
        <v>8158</v>
      </c>
      <c r="B5399" t="s">
        <v>2301</v>
      </c>
      <c r="C5399" t="s">
        <v>2530</v>
      </c>
      <c r="D5399" t="s">
        <v>2721</v>
      </c>
      <c r="E5399" s="2">
        <v>46200.511805555558</v>
      </c>
      <c r="F5399" s="2">
        <v>46200.821741845197</v>
      </c>
      <c r="G5399" s="2">
        <v>46201.400794867237</v>
      </c>
      <c r="H5399" t="s">
        <v>2754</v>
      </c>
      <c r="I5399" t="s">
        <v>2751</v>
      </c>
      <c r="J5399" t="s">
        <v>2752</v>
      </c>
      <c r="K5399">
        <v>4</v>
      </c>
      <c r="M5399">
        <f t="shared" si="84"/>
        <v>0.8889893116793246</v>
      </c>
      <c r="N5399">
        <v>21.33574348030379</v>
      </c>
      <c r="O5399" t="str">
        <v>Fast</v>
      </c>
      <c r="P5399">
        <v>4.0179995443153338</v>
      </c>
      <c r="Q5399">
        <v>3.7141535615171137</v>
      </c>
    </row>
    <row r="5400" spans="1:17" x14ac:dyDescent="0.2">
      <c r="A5400" t="s">
        <v>8159</v>
      </c>
      <c r="B5400" t="s">
        <v>729</v>
      </c>
      <c r="C5400" t="s">
        <v>2535</v>
      </c>
      <c r="D5400" t="s">
        <v>2639</v>
      </c>
      <c r="E5400" s="2">
        <v>46034.429861111108</v>
      </c>
      <c r="F5400" s="2">
        <v>46034.740520070183</v>
      </c>
      <c r="G5400" s="2">
        <v>46035.346731080499</v>
      </c>
      <c r="H5400" t="s">
        <v>2750</v>
      </c>
      <c r="I5400" t="s">
        <v>2770</v>
      </c>
      <c r="J5400" t="s">
        <v>2752</v>
      </c>
      <c r="K5400">
        <v>5</v>
      </c>
      <c r="M5400">
        <f t="shared" si="84"/>
        <v>0.91686996939097298</v>
      </c>
      <c r="N5400">
        <v>22.004879265383352</v>
      </c>
      <c r="O5400" t="str">
        <v>Fast</v>
      </c>
      <c r="P5400">
        <v>4.0179995443153338</v>
      </c>
      <c r="Q5400">
        <v>3.7141535615171137</v>
      </c>
    </row>
    <row r="5401" spans="1:17" x14ac:dyDescent="0.2">
      <c r="A5401" t="s">
        <v>8160</v>
      </c>
      <c r="B5401" t="s">
        <v>2448</v>
      </c>
      <c r="C5401" t="s">
        <v>2545</v>
      </c>
      <c r="D5401" t="s">
        <v>2665</v>
      </c>
      <c r="E5401" s="2">
        <v>46143.750694444447</v>
      </c>
      <c r="F5401" s="2">
        <v>46144.140138944269</v>
      </c>
      <c r="G5401" s="2">
        <v>46144.581412788313</v>
      </c>
      <c r="H5401" t="s">
        <v>2750</v>
      </c>
      <c r="I5401" t="s">
        <v>2751</v>
      </c>
      <c r="J5401" t="s">
        <v>2752</v>
      </c>
      <c r="K5401">
        <v>5</v>
      </c>
      <c r="M5401">
        <f t="shared" si="84"/>
        <v>0.83071834386646515</v>
      </c>
      <c r="N5401">
        <v>19.937240252795164</v>
      </c>
      <c r="O5401" t="str">
        <v>Fast</v>
      </c>
      <c r="P5401">
        <v>4.0179995443153338</v>
      </c>
      <c r="Q5401">
        <v>3.7141535615171137</v>
      </c>
    </row>
    <row r="5402" spans="1:17" x14ac:dyDescent="0.2">
      <c r="A5402" t="s">
        <v>8161</v>
      </c>
      <c r="B5402" t="s">
        <v>964</v>
      </c>
      <c r="C5402" t="s">
        <v>2559</v>
      </c>
      <c r="D5402" t="s">
        <v>2691</v>
      </c>
      <c r="E5402" s="2">
        <v>46152.956250000003</v>
      </c>
      <c r="F5402" s="2">
        <v>46153.073966260359</v>
      </c>
      <c r="G5402" s="2">
        <v>46153.495943005633</v>
      </c>
      <c r="H5402" t="s">
        <v>2750</v>
      </c>
      <c r="I5402" t="s">
        <v>2762</v>
      </c>
      <c r="J5402" t="s">
        <v>2752</v>
      </c>
      <c r="K5402">
        <v>5</v>
      </c>
      <c r="M5402">
        <f t="shared" si="84"/>
        <v>0.53969300563039724</v>
      </c>
      <c r="N5402">
        <v>12.952632135129534</v>
      </c>
      <c r="O5402" t="str">
        <v>Fast</v>
      </c>
      <c r="P5402">
        <v>4.0179995443153338</v>
      </c>
      <c r="Q5402">
        <v>3.7141535615171137</v>
      </c>
    </row>
    <row r="5403" spans="1:17" x14ac:dyDescent="0.2">
      <c r="A5403" t="s">
        <v>8162</v>
      </c>
      <c r="B5403" t="s">
        <v>1840</v>
      </c>
      <c r="C5403" t="s">
        <v>2545</v>
      </c>
      <c r="D5403" t="s">
        <v>2703</v>
      </c>
      <c r="E5403" s="2">
        <v>46207.125694444447</v>
      </c>
      <c r="F5403" s="2">
        <v>46207.55466588492</v>
      </c>
      <c r="H5403" t="s">
        <v>2764</v>
      </c>
      <c r="I5403" t="s">
        <v>2751</v>
      </c>
      <c r="J5403" t="s">
        <v>2767</v>
      </c>
      <c r="K5403">
        <v>4</v>
      </c>
      <c r="M5403" t="str">
        <f t="shared" si="84"/>
        <v/>
      </c>
      <c r="N5403" t="str">
        <v/>
      </c>
      <c r="O5403" t="str">
        <v/>
      </c>
      <c r="P5403" t="str">
        <v/>
      </c>
      <c r="Q5403" t="str">
        <v/>
      </c>
    </row>
    <row r="5404" spans="1:17" x14ac:dyDescent="0.2">
      <c r="A5404" t="s">
        <v>8163</v>
      </c>
      <c r="B5404" t="s">
        <v>1276</v>
      </c>
      <c r="C5404" t="s">
        <v>2565</v>
      </c>
      <c r="D5404" t="s">
        <v>2573</v>
      </c>
      <c r="E5404" s="2">
        <v>46177.895138888889</v>
      </c>
      <c r="F5404" s="2">
        <v>46178.315025041549</v>
      </c>
      <c r="G5404" s="2">
        <v>46178.641411536883</v>
      </c>
      <c r="H5404" t="s">
        <v>2750</v>
      </c>
      <c r="I5404" t="s">
        <v>2751</v>
      </c>
      <c r="J5404" t="s">
        <v>2752</v>
      </c>
      <c r="K5404">
        <v>3</v>
      </c>
      <c r="M5404">
        <f t="shared" si="84"/>
        <v>0.74627264799346449</v>
      </c>
      <c r="N5404">
        <v>17.910543551843148</v>
      </c>
      <c r="O5404" t="str">
        <v>Fast</v>
      </c>
      <c r="P5404">
        <v>4.0179995443153338</v>
      </c>
      <c r="Q5404">
        <v>3.7141535615171137</v>
      </c>
    </row>
    <row r="5405" spans="1:17" x14ac:dyDescent="0.2">
      <c r="A5405" t="s">
        <v>8164</v>
      </c>
      <c r="B5405" t="s">
        <v>212</v>
      </c>
      <c r="C5405" t="s">
        <v>2543</v>
      </c>
      <c r="D5405" t="s">
        <v>2625</v>
      </c>
      <c r="E5405" s="2">
        <v>46236.616666666669</v>
      </c>
      <c r="F5405" s="2">
        <v>46236.717378679263</v>
      </c>
      <c r="G5405" s="2">
        <v>46236.888972801717</v>
      </c>
      <c r="H5405" t="s">
        <v>2750</v>
      </c>
      <c r="I5405" t="s">
        <v>2762</v>
      </c>
      <c r="J5405" t="s">
        <v>2752</v>
      </c>
      <c r="K5405">
        <v>3</v>
      </c>
      <c r="M5405">
        <f t="shared" si="84"/>
        <v>0.27230613504798384</v>
      </c>
      <c r="N5405">
        <v>6.5353472411516123</v>
      </c>
      <c r="O5405" t="str">
        <v>Fast</v>
      </c>
      <c r="P5405">
        <v>4.0179995443153338</v>
      </c>
      <c r="Q5405">
        <v>3.7141535615171137</v>
      </c>
    </row>
    <row r="5406" spans="1:17" x14ac:dyDescent="0.2">
      <c r="A5406" t="s">
        <v>8165</v>
      </c>
      <c r="B5406" t="s">
        <v>266</v>
      </c>
      <c r="C5406" t="s">
        <v>2535</v>
      </c>
      <c r="D5406" t="s">
        <v>2633</v>
      </c>
      <c r="E5406" s="2">
        <v>46029.140277777777</v>
      </c>
      <c r="F5406" s="2">
        <v>46030.156663681562</v>
      </c>
      <c r="G5406" s="2">
        <v>46030.637581698022</v>
      </c>
      <c r="H5406" t="s">
        <v>2750</v>
      </c>
      <c r="I5406" t="s">
        <v>2770</v>
      </c>
      <c r="J5406" t="s">
        <v>2752</v>
      </c>
      <c r="K5406">
        <v>4</v>
      </c>
      <c r="M5406">
        <f t="shared" si="84"/>
        <v>1.4973039202450309</v>
      </c>
      <c r="N5406">
        <v>35.935294085880741</v>
      </c>
      <c r="O5406" t="str">
        <v>Slow</v>
      </c>
      <c r="P5406">
        <v>4.0179995443153338</v>
      </c>
      <c r="Q5406">
        <v>3.7141535615171137</v>
      </c>
    </row>
    <row r="5407" spans="1:17" x14ac:dyDescent="0.2">
      <c r="A5407" t="s">
        <v>8166</v>
      </c>
      <c r="B5407" t="s">
        <v>1033</v>
      </c>
      <c r="C5407" t="s">
        <v>2547</v>
      </c>
      <c r="D5407" t="s">
        <v>2673</v>
      </c>
      <c r="E5407" s="2">
        <v>46053.864583333343</v>
      </c>
      <c r="F5407" s="2">
        <v>46053.937790674179</v>
      </c>
      <c r="G5407" s="2">
        <v>46054.493094254962</v>
      </c>
      <c r="H5407" t="s">
        <v>2764</v>
      </c>
      <c r="I5407" t="s">
        <v>2762</v>
      </c>
      <c r="J5407" t="s">
        <v>2752</v>
      </c>
      <c r="K5407">
        <v>4</v>
      </c>
      <c r="M5407">
        <f t="shared" si="84"/>
        <v>0.62851092161872657</v>
      </c>
      <c r="N5407">
        <v>15.084262118849438</v>
      </c>
      <c r="O5407" t="str">
        <v>Fast</v>
      </c>
      <c r="P5407">
        <v>4.0179995443153338</v>
      </c>
      <c r="Q5407">
        <v>3.7141535615171137</v>
      </c>
    </row>
    <row r="5408" spans="1:17" x14ac:dyDescent="0.2">
      <c r="A5408" t="s">
        <v>8167</v>
      </c>
      <c r="B5408" t="s">
        <v>503</v>
      </c>
      <c r="C5408" t="s">
        <v>2530</v>
      </c>
      <c r="D5408" t="s">
        <v>2719</v>
      </c>
      <c r="E5408" s="2">
        <v>46283.031944444447</v>
      </c>
      <c r="F5408" s="2">
        <v>46283.272239984057</v>
      </c>
      <c r="G5408" s="2">
        <v>46283.370693072713</v>
      </c>
      <c r="H5408" t="s">
        <v>2750</v>
      </c>
      <c r="I5408" t="s">
        <v>2762</v>
      </c>
      <c r="J5408" t="s">
        <v>2752</v>
      </c>
      <c r="K5408">
        <v>3</v>
      </c>
      <c r="M5408">
        <f t="shared" si="84"/>
        <v>0.33874862826633034</v>
      </c>
      <c r="N5408">
        <v>8.1299670783919282</v>
      </c>
      <c r="O5408" t="str">
        <v>Fast</v>
      </c>
      <c r="P5408">
        <v>4.0179995443153338</v>
      </c>
      <c r="Q5408">
        <v>3.7141535615171137</v>
      </c>
    </row>
    <row r="5409" spans="1:17" x14ac:dyDescent="0.2">
      <c r="A5409" t="s">
        <v>8168</v>
      </c>
      <c r="B5409" t="s">
        <v>1543</v>
      </c>
      <c r="C5409" t="s">
        <v>2555</v>
      </c>
      <c r="D5409" t="s">
        <v>2651</v>
      </c>
      <c r="E5409" s="2">
        <v>46141.022916666669</v>
      </c>
      <c r="F5409" s="2">
        <v>46141.199879260879</v>
      </c>
      <c r="G5409" s="2">
        <v>46141.521644480294</v>
      </c>
      <c r="H5409" t="s">
        <v>2764</v>
      </c>
      <c r="I5409" t="s">
        <v>2751</v>
      </c>
      <c r="J5409" t="s">
        <v>2752</v>
      </c>
      <c r="K5409">
        <v>5</v>
      </c>
      <c r="M5409">
        <f t="shared" si="84"/>
        <v>0.49872781362500973</v>
      </c>
      <c r="N5409">
        <v>11.969467527000234</v>
      </c>
      <c r="O5409" t="str">
        <v>Fast</v>
      </c>
      <c r="P5409">
        <v>4.0179995443153338</v>
      </c>
      <c r="Q5409">
        <v>3.7141535615171137</v>
      </c>
    </row>
    <row r="5410" spans="1:17" x14ac:dyDescent="0.2">
      <c r="A5410" t="s">
        <v>8169</v>
      </c>
      <c r="B5410" t="s">
        <v>365</v>
      </c>
      <c r="C5410" t="s">
        <v>2530</v>
      </c>
      <c r="D5410" t="s">
        <v>2655</v>
      </c>
      <c r="E5410" s="2">
        <v>46247.367361111108</v>
      </c>
      <c r="F5410" s="2">
        <v>46247.524971183091</v>
      </c>
      <c r="G5410" s="2">
        <v>46247.676785981967</v>
      </c>
      <c r="H5410" t="s">
        <v>2760</v>
      </c>
      <c r="I5410" t="s">
        <v>2762</v>
      </c>
      <c r="J5410" t="s">
        <v>2752</v>
      </c>
      <c r="K5410">
        <v>5</v>
      </c>
      <c r="M5410">
        <f t="shared" si="84"/>
        <v>0.3094248708584928</v>
      </c>
      <c r="N5410">
        <v>7.4261969006038271</v>
      </c>
      <c r="O5410" t="str">
        <v>Fast</v>
      </c>
      <c r="P5410">
        <v>4.0179995443153338</v>
      </c>
      <c r="Q5410">
        <v>3.7141535615171137</v>
      </c>
    </row>
    <row r="5411" spans="1:17" x14ac:dyDescent="0.2">
      <c r="A5411" t="s">
        <v>8170</v>
      </c>
      <c r="B5411" t="s">
        <v>1496</v>
      </c>
      <c r="C5411" t="s">
        <v>2553</v>
      </c>
      <c r="D5411" t="s">
        <v>2595</v>
      </c>
      <c r="E5411" s="2">
        <v>46257.539583333331</v>
      </c>
      <c r="F5411" s="2">
        <v>46258.616017796157</v>
      </c>
      <c r="H5411" t="s">
        <v>2754</v>
      </c>
      <c r="I5411" t="s">
        <v>2770</v>
      </c>
      <c r="J5411" t="s">
        <v>2758</v>
      </c>
      <c r="K5411">
        <v>3</v>
      </c>
      <c r="M5411" t="str">
        <f t="shared" si="84"/>
        <v/>
      </c>
      <c r="N5411" t="str">
        <v/>
      </c>
      <c r="O5411" t="str">
        <v/>
      </c>
      <c r="P5411" t="str">
        <v/>
      </c>
      <c r="Q5411" t="str">
        <v/>
      </c>
    </row>
    <row r="5412" spans="1:17" x14ac:dyDescent="0.2">
      <c r="A5412" t="s">
        <v>8171</v>
      </c>
      <c r="B5412" t="s">
        <v>533</v>
      </c>
      <c r="C5412" t="s">
        <v>2543</v>
      </c>
      <c r="D5412" t="s">
        <v>2665</v>
      </c>
      <c r="E5412" s="2">
        <v>46055.427083333343</v>
      </c>
      <c r="F5412" s="2">
        <v>46055.559962922263</v>
      </c>
      <c r="H5412" t="s">
        <v>2750</v>
      </c>
      <c r="I5412" t="s">
        <v>2762</v>
      </c>
      <c r="J5412" t="s">
        <v>2767</v>
      </c>
      <c r="K5412">
        <v>4</v>
      </c>
      <c r="M5412" t="str">
        <f t="shared" si="84"/>
        <v/>
      </c>
      <c r="N5412" t="str">
        <v/>
      </c>
      <c r="O5412" t="str">
        <v/>
      </c>
      <c r="P5412" t="str">
        <v/>
      </c>
      <c r="Q5412" t="str">
        <v/>
      </c>
    </row>
    <row r="5413" spans="1:17" x14ac:dyDescent="0.2">
      <c r="A5413" t="s">
        <v>8172</v>
      </c>
      <c r="B5413" t="s">
        <v>474</v>
      </c>
      <c r="C5413" t="s">
        <v>2543</v>
      </c>
      <c r="D5413" t="s">
        <v>2657</v>
      </c>
      <c r="E5413" s="2">
        <v>46215.246527777781</v>
      </c>
      <c r="F5413" s="2">
        <v>46215.459333462088</v>
      </c>
      <c r="H5413" t="s">
        <v>2760</v>
      </c>
      <c r="I5413" t="s">
        <v>2751</v>
      </c>
      <c r="J5413" t="s">
        <v>2767</v>
      </c>
      <c r="K5413">
        <v>3</v>
      </c>
      <c r="M5413" t="str">
        <f t="shared" si="84"/>
        <v/>
      </c>
      <c r="N5413" t="str">
        <v/>
      </c>
      <c r="O5413" t="str">
        <v/>
      </c>
      <c r="P5413" t="str">
        <v/>
      </c>
      <c r="Q5413" t="str">
        <v/>
      </c>
    </row>
    <row r="5414" spans="1:17" x14ac:dyDescent="0.2">
      <c r="A5414" t="s">
        <v>8173</v>
      </c>
      <c r="B5414" t="s">
        <v>938</v>
      </c>
      <c r="C5414" t="s">
        <v>2553</v>
      </c>
      <c r="D5414" t="s">
        <v>2681</v>
      </c>
      <c r="E5414" s="2">
        <v>46070.656944444447</v>
      </c>
      <c r="F5414" s="2">
        <v>46070.899955119377</v>
      </c>
      <c r="G5414" s="2">
        <v>46071.07083804912</v>
      </c>
      <c r="H5414" t="s">
        <v>2764</v>
      </c>
      <c r="I5414" t="s">
        <v>2751</v>
      </c>
      <c r="J5414" t="s">
        <v>2752</v>
      </c>
      <c r="K5414">
        <v>4</v>
      </c>
      <c r="M5414">
        <f t="shared" si="84"/>
        <v>0.41389360467292136</v>
      </c>
      <c r="N5414">
        <v>9.9334465121501125</v>
      </c>
      <c r="O5414" t="str">
        <v>Fast</v>
      </c>
      <c r="P5414">
        <v>4.0179995443153338</v>
      </c>
      <c r="Q5414">
        <v>3.7141535615171137</v>
      </c>
    </row>
    <row r="5415" spans="1:17" x14ac:dyDescent="0.2">
      <c r="A5415" t="s">
        <v>8174</v>
      </c>
      <c r="B5415" t="s">
        <v>1478</v>
      </c>
      <c r="C5415" t="s">
        <v>2557</v>
      </c>
      <c r="D5415" t="s">
        <v>2715</v>
      </c>
      <c r="E5415" s="2">
        <v>46064.477777777778</v>
      </c>
      <c r="F5415" s="2">
        <v>46064.95944913425</v>
      </c>
      <c r="H5415" t="s">
        <v>2750</v>
      </c>
      <c r="I5415" t="s">
        <v>2770</v>
      </c>
      <c r="J5415" t="s">
        <v>2767</v>
      </c>
      <c r="K5415">
        <v>3</v>
      </c>
      <c r="M5415" t="str">
        <f t="shared" si="84"/>
        <v/>
      </c>
      <c r="N5415" t="str">
        <v/>
      </c>
      <c r="O5415" t="str">
        <v/>
      </c>
      <c r="P5415" t="str">
        <v/>
      </c>
      <c r="Q5415" t="str">
        <v/>
      </c>
    </row>
    <row r="5416" spans="1:17" x14ac:dyDescent="0.2">
      <c r="A5416" t="s">
        <v>8175</v>
      </c>
      <c r="B5416" t="s">
        <v>1019</v>
      </c>
      <c r="C5416" t="s">
        <v>2565</v>
      </c>
      <c r="D5416" t="s">
        <v>2671</v>
      </c>
      <c r="E5416" s="2">
        <v>46089.119444444441</v>
      </c>
      <c r="F5416" s="2">
        <v>46089.452192177938</v>
      </c>
      <c r="H5416" t="s">
        <v>2750</v>
      </c>
      <c r="I5416" t="s">
        <v>2751</v>
      </c>
      <c r="J5416" t="s">
        <v>2756</v>
      </c>
      <c r="K5416">
        <v>5</v>
      </c>
      <c r="M5416" t="str">
        <f t="shared" si="84"/>
        <v/>
      </c>
      <c r="N5416" t="str">
        <v/>
      </c>
      <c r="O5416" t="str">
        <v/>
      </c>
      <c r="P5416" t="str">
        <v/>
      </c>
      <c r="Q5416" t="str">
        <v/>
      </c>
    </row>
    <row r="5417" spans="1:17" x14ac:dyDescent="0.2">
      <c r="A5417" t="s">
        <v>8176</v>
      </c>
      <c r="B5417" t="s">
        <v>895</v>
      </c>
      <c r="C5417" t="s">
        <v>2538</v>
      </c>
      <c r="D5417" t="s">
        <v>2588</v>
      </c>
      <c r="E5417" s="2">
        <v>46229.815972222219</v>
      </c>
      <c r="F5417" s="2">
        <v>46230.773879581233</v>
      </c>
      <c r="G5417" s="2">
        <v>46231.470055796897</v>
      </c>
      <c r="H5417" t="s">
        <v>2764</v>
      </c>
      <c r="I5417" t="s">
        <v>2770</v>
      </c>
      <c r="J5417" t="s">
        <v>2752</v>
      </c>
      <c r="K5417">
        <v>3</v>
      </c>
      <c r="M5417">
        <f t="shared" si="84"/>
        <v>1.654083574678225</v>
      </c>
      <c r="N5417">
        <v>39.698005792277399</v>
      </c>
      <c r="O5417" t="str">
        <v>Slow</v>
      </c>
      <c r="P5417">
        <v>4.0179995443153338</v>
      </c>
      <c r="Q5417">
        <v>3.7141535615171137</v>
      </c>
    </row>
    <row r="5418" spans="1:17" x14ac:dyDescent="0.2">
      <c r="A5418" t="s">
        <v>8177</v>
      </c>
      <c r="B5418" t="s">
        <v>871</v>
      </c>
      <c r="C5418" t="s">
        <v>2561</v>
      </c>
      <c r="D5418" t="s">
        <v>2711</v>
      </c>
      <c r="E5418" s="2">
        <v>46048.309027777781</v>
      </c>
      <c r="F5418" s="2">
        <v>46048.698791282513</v>
      </c>
      <c r="G5418" s="2">
        <v>46050.004037862956</v>
      </c>
      <c r="H5418" t="s">
        <v>2760</v>
      </c>
      <c r="I5418" t="s">
        <v>2751</v>
      </c>
      <c r="J5418" t="s">
        <v>2752</v>
      </c>
      <c r="K5418">
        <v>3</v>
      </c>
      <c r="M5418">
        <f t="shared" si="84"/>
        <v>1.6950100851754542</v>
      </c>
      <c r="N5418">
        <v>40.6802420442109</v>
      </c>
      <c r="O5418" t="str">
        <v>Slow</v>
      </c>
      <c r="P5418">
        <v>4.0179995443153338</v>
      </c>
      <c r="Q5418">
        <v>3.7141535615171137</v>
      </c>
    </row>
    <row r="5419" spans="1:17" x14ac:dyDescent="0.2">
      <c r="A5419" t="s">
        <v>8178</v>
      </c>
      <c r="B5419" t="s">
        <v>868</v>
      </c>
      <c r="C5419" t="s">
        <v>2561</v>
      </c>
      <c r="D5419" t="s">
        <v>2657</v>
      </c>
      <c r="E5419" s="2">
        <v>46205.689583333333</v>
      </c>
      <c r="F5419" s="2">
        <v>46206.454160334128</v>
      </c>
      <c r="H5419" t="s">
        <v>2754</v>
      </c>
      <c r="I5419" t="s">
        <v>2770</v>
      </c>
      <c r="J5419" t="s">
        <v>2767</v>
      </c>
      <c r="K5419">
        <v>4</v>
      </c>
      <c r="M5419" t="str">
        <f t="shared" si="84"/>
        <v/>
      </c>
      <c r="N5419" t="str">
        <v/>
      </c>
      <c r="O5419" t="str">
        <v/>
      </c>
      <c r="P5419" t="str">
        <v/>
      </c>
      <c r="Q5419" t="str">
        <v/>
      </c>
    </row>
    <row r="5420" spans="1:17" x14ac:dyDescent="0.2">
      <c r="A5420" t="s">
        <v>8179</v>
      </c>
      <c r="B5420" t="s">
        <v>1030</v>
      </c>
      <c r="C5420" t="s">
        <v>2567</v>
      </c>
      <c r="D5420" t="s">
        <v>2657</v>
      </c>
      <c r="E5420" s="2">
        <v>46127.350694444453</v>
      </c>
      <c r="F5420" s="2">
        <v>46127.521086651017</v>
      </c>
      <c r="H5420" t="s">
        <v>2764</v>
      </c>
      <c r="I5420" t="s">
        <v>2751</v>
      </c>
      <c r="J5420" t="s">
        <v>2767</v>
      </c>
      <c r="K5420">
        <v>4</v>
      </c>
      <c r="M5420" t="str">
        <f t="shared" si="84"/>
        <v/>
      </c>
      <c r="N5420" t="str">
        <v/>
      </c>
      <c r="O5420" t="str">
        <v/>
      </c>
      <c r="P5420" t="str">
        <v/>
      </c>
      <c r="Q5420" t="str">
        <v/>
      </c>
    </row>
    <row r="5421" spans="1:17" x14ac:dyDescent="0.2">
      <c r="A5421" t="s">
        <v>8180</v>
      </c>
      <c r="B5421" t="s">
        <v>2106</v>
      </c>
      <c r="C5421" t="s">
        <v>2567</v>
      </c>
      <c r="D5421" t="s">
        <v>2719</v>
      </c>
      <c r="E5421" s="2">
        <v>46095.754166666673</v>
      </c>
      <c r="F5421" s="2">
        <v>46096.950712518541</v>
      </c>
      <c r="H5421" t="s">
        <v>2760</v>
      </c>
      <c r="I5421" t="s">
        <v>2770</v>
      </c>
      <c r="J5421" t="s">
        <v>2756</v>
      </c>
      <c r="K5421">
        <v>3</v>
      </c>
      <c r="M5421" t="str">
        <f t="shared" si="84"/>
        <v/>
      </c>
      <c r="N5421" t="str">
        <v/>
      </c>
      <c r="O5421" t="str">
        <v/>
      </c>
      <c r="P5421" t="str">
        <v/>
      </c>
      <c r="Q5421" t="str">
        <v/>
      </c>
    </row>
    <row r="5422" spans="1:17" x14ac:dyDescent="0.2">
      <c r="A5422" t="s">
        <v>8181</v>
      </c>
      <c r="B5422" t="s">
        <v>1465</v>
      </c>
      <c r="C5422" t="s">
        <v>2559</v>
      </c>
      <c r="D5422" t="s">
        <v>2675</v>
      </c>
      <c r="E5422" s="2">
        <v>46088.281944444447</v>
      </c>
      <c r="F5422" s="2">
        <v>46088.59485276015</v>
      </c>
      <c r="H5422" t="s">
        <v>2750</v>
      </c>
      <c r="I5422" t="s">
        <v>2751</v>
      </c>
      <c r="J5422" t="s">
        <v>2756</v>
      </c>
      <c r="K5422">
        <v>4</v>
      </c>
      <c r="M5422" t="str">
        <f t="shared" si="84"/>
        <v/>
      </c>
      <c r="N5422" t="str">
        <v/>
      </c>
      <c r="O5422" t="str">
        <v/>
      </c>
      <c r="P5422" t="str">
        <v/>
      </c>
      <c r="Q5422" t="str">
        <v/>
      </c>
    </row>
    <row r="5423" spans="1:17" x14ac:dyDescent="0.2">
      <c r="A5423" t="s">
        <v>8182</v>
      </c>
      <c r="B5423" t="s">
        <v>1075</v>
      </c>
      <c r="C5423" t="s">
        <v>2538</v>
      </c>
      <c r="D5423" t="s">
        <v>2707</v>
      </c>
      <c r="E5423" s="2">
        <v>46116.211111111108</v>
      </c>
      <c r="F5423" s="2">
        <v>46116.500094767187</v>
      </c>
      <c r="G5423" s="2">
        <v>46116.891699298038</v>
      </c>
      <c r="H5423" t="s">
        <v>2760</v>
      </c>
      <c r="I5423" t="s">
        <v>2751</v>
      </c>
      <c r="J5423" t="s">
        <v>2752</v>
      </c>
      <c r="K5423">
        <v>3</v>
      </c>
      <c r="M5423">
        <f t="shared" si="84"/>
        <v>0.68058818692952627</v>
      </c>
      <c r="N5423">
        <v>16.334116486308631</v>
      </c>
      <c r="O5423" t="str">
        <v>Fast</v>
      </c>
      <c r="P5423">
        <v>4.0179995443153338</v>
      </c>
      <c r="Q5423">
        <v>3.7141535615171137</v>
      </c>
    </row>
    <row r="5424" spans="1:17" x14ac:dyDescent="0.2">
      <c r="A5424" t="s">
        <v>8183</v>
      </c>
      <c r="B5424" t="s">
        <v>1894</v>
      </c>
      <c r="C5424" t="s">
        <v>2555</v>
      </c>
      <c r="D5424" t="s">
        <v>2721</v>
      </c>
      <c r="E5424" s="2">
        <v>46118.073611111111</v>
      </c>
      <c r="F5424" s="2">
        <v>46118.433855995951</v>
      </c>
      <c r="G5424" s="2">
        <v>46118.611446072617</v>
      </c>
      <c r="H5424" t="s">
        <v>2750</v>
      </c>
      <c r="I5424" t="s">
        <v>2751</v>
      </c>
      <c r="J5424" t="s">
        <v>2752</v>
      </c>
      <c r="K5424">
        <v>4</v>
      </c>
      <c r="M5424">
        <f t="shared" si="84"/>
        <v>0.53783496150572319</v>
      </c>
      <c r="N5424">
        <v>12.908039076137356</v>
      </c>
      <c r="O5424" t="str">
        <v>Fast</v>
      </c>
      <c r="P5424">
        <v>4.0179995443153338</v>
      </c>
      <c r="Q5424">
        <v>3.7141535615171137</v>
      </c>
    </row>
    <row r="5425" spans="1:17" x14ac:dyDescent="0.2">
      <c r="A5425" t="s">
        <v>8184</v>
      </c>
      <c r="B5425" t="s">
        <v>1339</v>
      </c>
      <c r="C5425" t="s">
        <v>2559</v>
      </c>
      <c r="D5425" t="s">
        <v>2659</v>
      </c>
      <c r="E5425" s="2">
        <v>46108.831944444442</v>
      </c>
      <c r="F5425" s="2">
        <v>46108.971812834308</v>
      </c>
      <c r="G5425" s="2">
        <v>46110.225133023821</v>
      </c>
      <c r="H5425" t="s">
        <v>2764</v>
      </c>
      <c r="I5425" t="s">
        <v>2751</v>
      </c>
      <c r="J5425" t="s">
        <v>2752</v>
      </c>
      <c r="K5425">
        <v>4</v>
      </c>
      <c r="M5425">
        <f t="shared" si="84"/>
        <v>1.393188579379057</v>
      </c>
      <c r="N5425">
        <v>33.436525905097369</v>
      </c>
      <c r="O5425" t="str">
        <v>Slow</v>
      </c>
      <c r="P5425">
        <v>4.0179995443153338</v>
      </c>
      <c r="Q5425">
        <v>3.7141535615171137</v>
      </c>
    </row>
    <row r="5426" spans="1:17" x14ac:dyDescent="0.2">
      <c r="A5426" t="s">
        <v>8185</v>
      </c>
      <c r="B5426" t="s">
        <v>2393</v>
      </c>
      <c r="C5426" t="s">
        <v>2538</v>
      </c>
      <c r="D5426" t="s">
        <v>2737</v>
      </c>
      <c r="E5426" s="2">
        <v>46164.720833333333</v>
      </c>
      <c r="F5426" s="2">
        <v>46165.455602525333</v>
      </c>
      <c r="G5426" s="2">
        <v>46166.114276323548</v>
      </c>
      <c r="H5426" t="s">
        <v>2760</v>
      </c>
      <c r="I5426" t="s">
        <v>2770</v>
      </c>
      <c r="J5426" t="s">
        <v>2752</v>
      </c>
      <c r="K5426">
        <v>4</v>
      </c>
      <c r="M5426">
        <f t="shared" si="84"/>
        <v>1.3934429902146803</v>
      </c>
      <c r="N5426">
        <v>33.442631765152328</v>
      </c>
      <c r="O5426" t="str">
        <v>Slow</v>
      </c>
      <c r="P5426">
        <v>4.0179995443153338</v>
      </c>
      <c r="Q5426">
        <v>3.7141535615171137</v>
      </c>
    </row>
    <row r="5427" spans="1:17" x14ac:dyDescent="0.2">
      <c r="A5427" t="s">
        <v>8186</v>
      </c>
      <c r="B5427" t="s">
        <v>1428</v>
      </c>
      <c r="C5427" t="s">
        <v>2561</v>
      </c>
      <c r="D5427" t="s">
        <v>2607</v>
      </c>
      <c r="E5427" s="2">
        <v>46294.613888888889</v>
      </c>
      <c r="F5427" s="2">
        <v>46294.92284816008</v>
      </c>
      <c r="G5427" s="2">
        <v>46295.206444669559</v>
      </c>
      <c r="H5427" t="s">
        <v>2750</v>
      </c>
      <c r="I5427" t="s">
        <v>2751</v>
      </c>
      <c r="J5427" t="s">
        <v>2752</v>
      </c>
      <c r="K5427">
        <v>4</v>
      </c>
      <c r="M5427">
        <f t="shared" si="84"/>
        <v>0.59255578066949965</v>
      </c>
      <c r="N5427">
        <v>14.221338736067992</v>
      </c>
      <c r="O5427" t="str">
        <v>Fast</v>
      </c>
      <c r="P5427">
        <v>4.0179995443153338</v>
      </c>
      <c r="Q5427">
        <v>3.7141535615171137</v>
      </c>
    </row>
    <row r="5428" spans="1:17" x14ac:dyDescent="0.2">
      <c r="A5428" t="s">
        <v>8187</v>
      </c>
      <c r="B5428" t="s">
        <v>561</v>
      </c>
      <c r="C5428" t="s">
        <v>2557</v>
      </c>
      <c r="D5428" t="s">
        <v>2719</v>
      </c>
      <c r="E5428" s="2">
        <v>46146.606944444437</v>
      </c>
      <c r="F5428" s="2">
        <v>46146.724452331342</v>
      </c>
      <c r="G5428" s="2">
        <v>46146.955691842457</v>
      </c>
      <c r="H5428" t="s">
        <v>2750</v>
      </c>
      <c r="I5428" t="s">
        <v>2762</v>
      </c>
      <c r="J5428" t="s">
        <v>2752</v>
      </c>
      <c r="K5428">
        <v>3</v>
      </c>
      <c r="M5428">
        <f t="shared" si="84"/>
        <v>0.34874739802035037</v>
      </c>
      <c r="N5428">
        <v>8.369937552488409</v>
      </c>
      <c r="O5428" t="str">
        <v>Fast</v>
      </c>
      <c r="P5428">
        <v>4.0179995443153338</v>
      </c>
      <c r="Q5428">
        <v>3.7141535615171137</v>
      </c>
    </row>
    <row r="5429" spans="1:17" x14ac:dyDescent="0.2">
      <c r="A5429" t="s">
        <v>8188</v>
      </c>
      <c r="B5429" t="s">
        <v>1428</v>
      </c>
      <c r="C5429" t="s">
        <v>2547</v>
      </c>
      <c r="D5429" t="s">
        <v>2715</v>
      </c>
      <c r="E5429" s="2">
        <v>46073.068749999999</v>
      </c>
      <c r="F5429" s="2">
        <v>46073.544463988597</v>
      </c>
      <c r="G5429" s="2">
        <v>46074.810723911061</v>
      </c>
      <c r="H5429" t="s">
        <v>2754</v>
      </c>
      <c r="I5429" t="s">
        <v>2751</v>
      </c>
      <c r="J5429" t="s">
        <v>2752</v>
      </c>
      <c r="K5429">
        <v>1</v>
      </c>
      <c r="M5429">
        <f t="shared" si="84"/>
        <v>1.7419739110628143</v>
      </c>
      <c r="N5429">
        <v>41.807373865507543</v>
      </c>
      <c r="O5429" t="str">
        <v>Slow</v>
      </c>
      <c r="P5429">
        <v>4.0179995443153338</v>
      </c>
      <c r="Q5429">
        <v>3.7141535615171137</v>
      </c>
    </row>
    <row r="5430" spans="1:17" x14ac:dyDescent="0.2">
      <c r="A5430" t="s">
        <v>8189</v>
      </c>
      <c r="B5430" t="s">
        <v>1954</v>
      </c>
      <c r="C5430" t="s">
        <v>2563</v>
      </c>
      <c r="D5430" t="s">
        <v>2595</v>
      </c>
      <c r="E5430" s="2">
        <v>46189.411805555559</v>
      </c>
      <c r="F5430" s="2">
        <v>46189.599281493713</v>
      </c>
      <c r="G5430" s="2">
        <v>46189.882385810473</v>
      </c>
      <c r="H5430" t="s">
        <v>2750</v>
      </c>
      <c r="I5430" t="s">
        <v>2751</v>
      </c>
      <c r="J5430" t="s">
        <v>2752</v>
      </c>
      <c r="K5430">
        <v>3</v>
      </c>
      <c r="M5430">
        <f t="shared" si="84"/>
        <v>0.47058025491423905</v>
      </c>
      <c r="N5430">
        <v>11.293926117941737</v>
      </c>
      <c r="O5430" t="str">
        <v>Fast</v>
      </c>
      <c r="P5430">
        <v>4.0179995443153338</v>
      </c>
      <c r="Q5430">
        <v>3.7141535615171137</v>
      </c>
    </row>
    <row r="5431" spans="1:17" x14ac:dyDescent="0.2">
      <c r="A5431" t="s">
        <v>8190</v>
      </c>
      <c r="B5431" t="s">
        <v>553</v>
      </c>
      <c r="C5431" t="s">
        <v>2528</v>
      </c>
      <c r="D5431" t="s">
        <v>2605</v>
      </c>
      <c r="E5431" s="2">
        <v>46249.862500000003</v>
      </c>
      <c r="F5431" s="2">
        <v>46250.602339252553</v>
      </c>
      <c r="G5431" s="2">
        <v>46251.425488849993</v>
      </c>
      <c r="H5431" t="s">
        <v>2750</v>
      </c>
      <c r="I5431" t="s">
        <v>2770</v>
      </c>
      <c r="J5431" t="s">
        <v>2752</v>
      </c>
      <c r="K5431">
        <v>4</v>
      </c>
      <c r="M5431">
        <f t="shared" si="84"/>
        <v>1.5629888499897788</v>
      </c>
      <c r="N5431">
        <v>37.511732399754692</v>
      </c>
      <c r="O5431" t="str">
        <v>Slow</v>
      </c>
      <c r="P5431">
        <v>4.0179995443153338</v>
      </c>
      <c r="Q5431">
        <v>3.7141535615171137</v>
      </c>
    </row>
    <row r="5432" spans="1:17" x14ac:dyDescent="0.2">
      <c r="A5432" t="s">
        <v>8191</v>
      </c>
      <c r="B5432" t="s">
        <v>526</v>
      </c>
      <c r="C5432" t="s">
        <v>2555</v>
      </c>
      <c r="D5432" t="s">
        <v>2580</v>
      </c>
      <c r="E5432" s="2">
        <v>46186.288888888892</v>
      </c>
      <c r="F5432" s="2">
        <v>46186.55033054376</v>
      </c>
      <c r="H5432" t="s">
        <v>2764</v>
      </c>
      <c r="I5432" t="s">
        <v>2751</v>
      </c>
      <c r="J5432" t="s">
        <v>2756</v>
      </c>
      <c r="K5432">
        <v>5</v>
      </c>
      <c r="M5432" t="str">
        <f t="shared" si="84"/>
        <v/>
      </c>
      <c r="N5432" t="str">
        <v/>
      </c>
      <c r="O5432" t="str">
        <v/>
      </c>
      <c r="P5432" t="str">
        <v/>
      </c>
      <c r="Q5432" t="str">
        <v/>
      </c>
    </row>
    <row r="5433" spans="1:17" x14ac:dyDescent="0.2">
      <c r="A5433" t="s">
        <v>8192</v>
      </c>
      <c r="B5433" t="s">
        <v>1519</v>
      </c>
      <c r="C5433" t="s">
        <v>2559</v>
      </c>
      <c r="D5433" t="s">
        <v>2625</v>
      </c>
      <c r="E5433" s="2">
        <v>46167.055555555547</v>
      </c>
      <c r="F5433" s="2">
        <v>46167.363714128471</v>
      </c>
      <c r="G5433" s="2">
        <v>46168.349673564822</v>
      </c>
      <c r="H5433" t="s">
        <v>2764</v>
      </c>
      <c r="I5433" t="s">
        <v>2751</v>
      </c>
      <c r="J5433" t="s">
        <v>2752</v>
      </c>
      <c r="K5433">
        <v>4</v>
      </c>
      <c r="M5433">
        <f t="shared" si="84"/>
        <v>1.2941180092748255</v>
      </c>
      <c r="N5433">
        <v>31.058832222595811</v>
      </c>
      <c r="O5433" t="str">
        <v>Slow</v>
      </c>
      <c r="P5433">
        <v>4.0179995443153338</v>
      </c>
      <c r="Q5433">
        <v>3.7141535615171137</v>
      </c>
    </row>
    <row r="5434" spans="1:17" x14ac:dyDescent="0.2">
      <c r="A5434" t="s">
        <v>8193</v>
      </c>
      <c r="B5434" t="s">
        <v>2232</v>
      </c>
      <c r="C5434" t="s">
        <v>2525</v>
      </c>
      <c r="D5434" t="s">
        <v>2739</v>
      </c>
      <c r="E5434" s="2">
        <v>46205.838888888888</v>
      </c>
      <c r="F5434" s="2">
        <v>46206.269263996241</v>
      </c>
      <c r="G5434" s="2">
        <v>46206.458155814929</v>
      </c>
      <c r="H5434" t="s">
        <v>2750</v>
      </c>
      <c r="I5434" t="s">
        <v>2751</v>
      </c>
      <c r="J5434" t="s">
        <v>2752</v>
      </c>
      <c r="K5434">
        <v>3</v>
      </c>
      <c r="M5434">
        <f t="shared" si="84"/>
        <v>0.61926692604174605</v>
      </c>
      <c r="N5434">
        <v>14.862406225001905</v>
      </c>
      <c r="O5434" t="str">
        <v>Fast</v>
      </c>
      <c r="P5434">
        <v>4.0179995443153338</v>
      </c>
      <c r="Q5434">
        <v>3.7141535615171137</v>
      </c>
    </row>
    <row r="5435" spans="1:17" x14ac:dyDescent="0.2">
      <c r="A5435" t="s">
        <v>8194</v>
      </c>
      <c r="B5435" t="s">
        <v>857</v>
      </c>
      <c r="C5435" t="s">
        <v>2545</v>
      </c>
      <c r="D5435" t="s">
        <v>2599</v>
      </c>
      <c r="E5435" s="2">
        <v>46263.02847222222</v>
      </c>
      <c r="F5435" s="2">
        <v>46263.147843465813</v>
      </c>
      <c r="H5435" t="s">
        <v>2754</v>
      </c>
      <c r="I5435" t="s">
        <v>2762</v>
      </c>
      <c r="J5435" t="s">
        <v>2756</v>
      </c>
      <c r="K5435">
        <v>4</v>
      </c>
      <c r="M5435" t="str">
        <f t="shared" si="84"/>
        <v/>
      </c>
      <c r="N5435" t="str">
        <v/>
      </c>
      <c r="O5435" t="str">
        <v/>
      </c>
      <c r="P5435" t="str">
        <v/>
      </c>
      <c r="Q5435" t="str">
        <v/>
      </c>
    </row>
    <row r="5436" spans="1:17" x14ac:dyDescent="0.2">
      <c r="A5436" t="s">
        <v>8195</v>
      </c>
      <c r="B5436" t="s">
        <v>1288</v>
      </c>
      <c r="C5436" t="s">
        <v>2549</v>
      </c>
      <c r="D5436" t="s">
        <v>2580</v>
      </c>
      <c r="E5436" s="2">
        <v>46043.688194444447</v>
      </c>
      <c r="F5436" s="2">
        <v>46043.989494197667</v>
      </c>
      <c r="H5436" t="s">
        <v>2750</v>
      </c>
      <c r="I5436" t="s">
        <v>2751</v>
      </c>
      <c r="J5436" t="s">
        <v>2756</v>
      </c>
      <c r="K5436">
        <v>1</v>
      </c>
      <c r="M5436" t="str">
        <f t="shared" si="84"/>
        <v/>
      </c>
      <c r="N5436" t="str">
        <v/>
      </c>
      <c r="O5436" t="str">
        <v/>
      </c>
      <c r="P5436" t="str">
        <v/>
      </c>
      <c r="Q5436" t="str">
        <v/>
      </c>
    </row>
    <row r="5437" spans="1:17" x14ac:dyDescent="0.2">
      <c r="A5437" t="s">
        <v>8196</v>
      </c>
      <c r="B5437" t="s">
        <v>1658</v>
      </c>
      <c r="C5437" t="s">
        <v>2535</v>
      </c>
      <c r="D5437" t="s">
        <v>2653</v>
      </c>
      <c r="E5437" s="2">
        <v>46291.833333333343</v>
      </c>
      <c r="F5437" s="2">
        <v>46291.855551112567</v>
      </c>
      <c r="G5437" s="2">
        <v>46293.05875004609</v>
      </c>
      <c r="H5437" t="s">
        <v>2764</v>
      </c>
      <c r="I5437" t="s">
        <v>2762</v>
      </c>
      <c r="J5437" t="s">
        <v>2752</v>
      </c>
      <c r="K5437">
        <v>4</v>
      </c>
      <c r="M5437">
        <f t="shared" si="84"/>
        <v>1.2254167127466644</v>
      </c>
      <c r="N5437">
        <v>29.410001105919946</v>
      </c>
      <c r="O5437" t="str">
        <v>Slow</v>
      </c>
      <c r="P5437">
        <v>4.0179995443153338</v>
      </c>
      <c r="Q5437">
        <v>3.7141535615171137</v>
      </c>
    </row>
    <row r="5438" spans="1:17" x14ac:dyDescent="0.2">
      <c r="A5438" t="s">
        <v>8197</v>
      </c>
      <c r="B5438" t="s">
        <v>1679</v>
      </c>
      <c r="C5438" t="s">
        <v>2563</v>
      </c>
      <c r="D5438" t="s">
        <v>2637</v>
      </c>
      <c r="E5438" s="2">
        <v>46266.745138888888</v>
      </c>
      <c r="F5438" s="2">
        <v>46267.170001973238</v>
      </c>
      <c r="G5438" s="2">
        <v>46267.474740680489</v>
      </c>
      <c r="H5438" t="s">
        <v>2750</v>
      </c>
      <c r="I5438" t="s">
        <v>2751</v>
      </c>
      <c r="J5438" t="s">
        <v>2752</v>
      </c>
      <c r="K5438">
        <v>5</v>
      </c>
      <c r="M5438">
        <f t="shared" si="84"/>
        <v>0.72960179160145344</v>
      </c>
      <c r="N5438">
        <v>17.510442998434883</v>
      </c>
      <c r="O5438" t="str">
        <v>Fast</v>
      </c>
      <c r="P5438">
        <v>4.0179995443153338</v>
      </c>
      <c r="Q5438">
        <v>3.7141535615171137</v>
      </c>
    </row>
    <row r="5439" spans="1:17" x14ac:dyDescent="0.2">
      <c r="A5439" t="s">
        <v>8198</v>
      </c>
      <c r="B5439" t="s">
        <v>385</v>
      </c>
      <c r="C5439" t="s">
        <v>2553</v>
      </c>
      <c r="D5439" t="s">
        <v>2681</v>
      </c>
      <c r="E5439" s="2">
        <v>46285.012499999997</v>
      </c>
      <c r="F5439" s="2">
        <v>46285.066486558433</v>
      </c>
      <c r="G5439" s="2">
        <v>46285.420483578862</v>
      </c>
      <c r="H5439" t="s">
        <v>2750</v>
      </c>
      <c r="I5439" t="s">
        <v>2762</v>
      </c>
      <c r="J5439" t="s">
        <v>2752</v>
      </c>
      <c r="K5439">
        <v>3</v>
      </c>
      <c r="M5439">
        <f t="shared" si="84"/>
        <v>0.40798357886524172</v>
      </c>
      <c r="N5439">
        <v>9.7916058927658014</v>
      </c>
      <c r="O5439" t="str">
        <v>Fast</v>
      </c>
      <c r="P5439">
        <v>4.0179995443153338</v>
      </c>
      <c r="Q5439">
        <v>3.7141535615171137</v>
      </c>
    </row>
    <row r="5440" spans="1:17" x14ac:dyDescent="0.2">
      <c r="A5440" t="s">
        <v>8199</v>
      </c>
      <c r="B5440" t="s">
        <v>1009</v>
      </c>
      <c r="C5440" t="s">
        <v>2538</v>
      </c>
      <c r="D5440" t="s">
        <v>2677</v>
      </c>
      <c r="E5440" s="2">
        <v>46159.895833333343</v>
      </c>
      <c r="F5440" s="2">
        <v>46160.000237955799</v>
      </c>
      <c r="G5440" s="2">
        <v>46161.12275563935</v>
      </c>
      <c r="H5440" t="s">
        <v>2750</v>
      </c>
      <c r="I5440" t="s">
        <v>2762</v>
      </c>
      <c r="J5440" t="s">
        <v>2752</v>
      </c>
      <c r="K5440">
        <v>5</v>
      </c>
      <c r="M5440">
        <f t="shared" si="84"/>
        <v>1.2269223060065997</v>
      </c>
      <c r="N5440">
        <v>29.446135344158392</v>
      </c>
      <c r="O5440" t="str">
        <v>Slow</v>
      </c>
      <c r="P5440">
        <v>4.0179995443153338</v>
      </c>
      <c r="Q5440">
        <v>3.7141535615171137</v>
      </c>
    </row>
    <row r="5441" spans="1:17" x14ac:dyDescent="0.2">
      <c r="A5441" t="s">
        <v>8200</v>
      </c>
      <c r="B5441" t="s">
        <v>2506</v>
      </c>
      <c r="C5441" t="s">
        <v>2545</v>
      </c>
      <c r="D5441" t="s">
        <v>2713</v>
      </c>
      <c r="E5441" s="2">
        <v>46256.088194444441</v>
      </c>
      <c r="F5441" s="2">
        <v>46256.321611957173</v>
      </c>
      <c r="G5441" s="2">
        <v>46256.911328205257</v>
      </c>
      <c r="H5441" t="s">
        <v>2750</v>
      </c>
      <c r="I5441" t="s">
        <v>2751</v>
      </c>
      <c r="J5441" t="s">
        <v>2752</v>
      </c>
      <c r="K5441">
        <v>5</v>
      </c>
      <c r="M5441">
        <f t="shared" si="84"/>
        <v>0.82313376081583556</v>
      </c>
      <c r="N5441">
        <v>19.755210259580053</v>
      </c>
      <c r="O5441" t="str">
        <v>Fast</v>
      </c>
      <c r="P5441">
        <v>4.0179995443153338</v>
      </c>
      <c r="Q5441">
        <v>3.7141535615171137</v>
      </c>
    </row>
    <row r="5442" spans="1:17" x14ac:dyDescent="0.2">
      <c r="A5442" t="s">
        <v>8201</v>
      </c>
      <c r="B5442" t="s">
        <v>2242</v>
      </c>
      <c r="C5442" t="s">
        <v>2530</v>
      </c>
      <c r="D5442" t="s">
        <v>2647</v>
      </c>
      <c r="E5442" s="2">
        <v>46045.851388888892</v>
      </c>
      <c r="F5442" s="2">
        <v>46045.918573987226</v>
      </c>
      <c r="G5442" s="2">
        <v>46046.692224202343</v>
      </c>
      <c r="H5442" t="s">
        <v>2764</v>
      </c>
      <c r="I5442" t="s">
        <v>2751</v>
      </c>
      <c r="J5442" t="s">
        <v>2752</v>
      </c>
      <c r="K5442">
        <v>5</v>
      </c>
      <c r="M5442">
        <f t="shared" si="84"/>
        <v>0.84083531345095253</v>
      </c>
      <c r="N5442">
        <v>20.180047522822861</v>
      </c>
      <c r="O5442" t="str">
        <v>Fast</v>
      </c>
      <c r="P5442">
        <v>4.0179995443153338</v>
      </c>
      <c r="Q5442">
        <v>3.7141535615171137</v>
      </c>
    </row>
    <row r="5443" spans="1:17" x14ac:dyDescent="0.2">
      <c r="A5443" t="s">
        <v>8202</v>
      </c>
      <c r="B5443" t="s">
        <v>1951</v>
      </c>
      <c r="C5443" t="s">
        <v>2528</v>
      </c>
      <c r="D5443" t="s">
        <v>2653</v>
      </c>
      <c r="E5443" s="2">
        <v>46135.01666666667</v>
      </c>
      <c r="F5443" s="2">
        <v>46135.147746445313</v>
      </c>
      <c r="G5443" s="2">
        <v>46135.647278675657</v>
      </c>
      <c r="H5443" t="s">
        <v>2760</v>
      </c>
      <c r="I5443" t="s">
        <v>2762</v>
      </c>
      <c r="J5443" t="s">
        <v>2752</v>
      </c>
      <c r="K5443">
        <v>4</v>
      </c>
      <c r="M5443">
        <f t="shared" ref="M5443:M5506" si="85">IF(J5443="Resolved",G5443-E5443,"")</f>
        <v>0.63061200898664538</v>
      </c>
      <c r="N5443">
        <v>15.134688215679489</v>
      </c>
      <c r="O5443" t="str">
        <v>Fast</v>
      </c>
      <c r="P5443">
        <v>4.0179995443153338</v>
      </c>
      <c r="Q5443">
        <v>3.7141535615171137</v>
      </c>
    </row>
    <row r="5444" spans="1:17" x14ac:dyDescent="0.2">
      <c r="A5444" t="s">
        <v>8203</v>
      </c>
      <c r="B5444" t="s">
        <v>81</v>
      </c>
      <c r="C5444" t="s">
        <v>2557</v>
      </c>
      <c r="D5444" t="s">
        <v>2577</v>
      </c>
      <c r="E5444" s="2">
        <v>46263.490277777782</v>
      </c>
      <c r="F5444" s="2">
        <v>46263.774398051857</v>
      </c>
      <c r="G5444" s="2">
        <v>46264.673350121549</v>
      </c>
      <c r="H5444" t="s">
        <v>2760</v>
      </c>
      <c r="I5444" t="s">
        <v>2751</v>
      </c>
      <c r="J5444" t="s">
        <v>2752</v>
      </c>
      <c r="K5444">
        <v>1</v>
      </c>
      <c r="M5444">
        <f t="shared" si="85"/>
        <v>1.1830723437669803</v>
      </c>
      <c r="N5444">
        <v>28.393736250407528</v>
      </c>
      <c r="O5444" t="str">
        <v>Slow</v>
      </c>
      <c r="P5444">
        <v>4.0179995443153338</v>
      </c>
      <c r="Q5444">
        <v>3.7141535615171137</v>
      </c>
    </row>
    <row r="5445" spans="1:17" x14ac:dyDescent="0.2">
      <c r="A5445" t="s">
        <v>8204</v>
      </c>
      <c r="B5445" t="s">
        <v>1064</v>
      </c>
      <c r="C5445" t="s">
        <v>2567</v>
      </c>
      <c r="D5445" t="s">
        <v>2735</v>
      </c>
      <c r="E5445" s="2">
        <v>46097.879861111112</v>
      </c>
      <c r="F5445" s="2">
        <v>46098.273094181932</v>
      </c>
      <c r="H5445" t="s">
        <v>2764</v>
      </c>
      <c r="I5445" t="s">
        <v>2751</v>
      </c>
      <c r="J5445" t="s">
        <v>2767</v>
      </c>
      <c r="K5445">
        <v>4</v>
      </c>
      <c r="M5445" t="str">
        <f t="shared" si="85"/>
        <v/>
      </c>
      <c r="N5445" t="str">
        <v/>
      </c>
      <c r="O5445" t="str">
        <v/>
      </c>
      <c r="P5445" t="str">
        <v/>
      </c>
      <c r="Q5445" t="str">
        <v/>
      </c>
    </row>
    <row r="5446" spans="1:17" x14ac:dyDescent="0.2">
      <c r="A5446" t="s">
        <v>8205</v>
      </c>
      <c r="B5446" t="s">
        <v>148</v>
      </c>
      <c r="C5446" t="s">
        <v>2538</v>
      </c>
      <c r="D5446" t="s">
        <v>2615</v>
      </c>
      <c r="E5446" s="2">
        <v>46231.262499999997</v>
      </c>
      <c r="F5446" s="2">
        <v>46231.41132063757</v>
      </c>
      <c r="G5446" s="2">
        <v>46232.098336203417</v>
      </c>
      <c r="H5446" t="s">
        <v>2764</v>
      </c>
      <c r="I5446" t="s">
        <v>2762</v>
      </c>
      <c r="J5446" t="s">
        <v>2752</v>
      </c>
      <c r="K5446">
        <v>5</v>
      </c>
      <c r="M5446">
        <f t="shared" si="85"/>
        <v>0.83583620341960341</v>
      </c>
      <c r="N5446">
        <v>20.060068882070482</v>
      </c>
      <c r="O5446" t="str">
        <v>Fast</v>
      </c>
      <c r="P5446">
        <v>4.0179995443153338</v>
      </c>
      <c r="Q5446">
        <v>3.7141535615171137</v>
      </c>
    </row>
    <row r="5447" spans="1:17" x14ac:dyDescent="0.2">
      <c r="A5447" t="s">
        <v>8206</v>
      </c>
      <c r="B5447" t="s">
        <v>774</v>
      </c>
      <c r="C5447" t="s">
        <v>2535</v>
      </c>
      <c r="D5447" t="s">
        <v>2675</v>
      </c>
      <c r="E5447" s="2">
        <v>46110.044444444437</v>
      </c>
      <c r="F5447" s="2">
        <v>46110.449544310533</v>
      </c>
      <c r="H5447" t="s">
        <v>2750</v>
      </c>
      <c r="I5447" t="s">
        <v>2751</v>
      </c>
      <c r="J5447" t="s">
        <v>2767</v>
      </c>
      <c r="K5447">
        <v>4</v>
      </c>
      <c r="M5447" t="str">
        <f t="shared" si="85"/>
        <v/>
      </c>
      <c r="N5447" t="str">
        <v/>
      </c>
      <c r="O5447" t="str">
        <v/>
      </c>
      <c r="P5447" t="str">
        <v/>
      </c>
      <c r="Q5447" t="str">
        <v/>
      </c>
    </row>
    <row r="5448" spans="1:17" x14ac:dyDescent="0.2">
      <c r="A5448" t="s">
        <v>8207</v>
      </c>
      <c r="B5448" t="s">
        <v>2183</v>
      </c>
      <c r="C5448" t="s">
        <v>2555</v>
      </c>
      <c r="D5448" t="s">
        <v>2721</v>
      </c>
      <c r="E5448" s="2">
        <v>46183.088194444441</v>
      </c>
      <c r="F5448" s="2">
        <v>46183.235377360703</v>
      </c>
      <c r="G5448" s="2">
        <v>46183.611626447848</v>
      </c>
      <c r="H5448" t="s">
        <v>2750</v>
      </c>
      <c r="I5448" t="s">
        <v>2762</v>
      </c>
      <c r="J5448" t="s">
        <v>2752</v>
      </c>
      <c r="K5448">
        <v>5</v>
      </c>
      <c r="M5448">
        <f t="shared" si="85"/>
        <v>0.5234320034069242</v>
      </c>
      <c r="N5448">
        <v>12.562368081766181</v>
      </c>
      <c r="O5448" t="str">
        <v>Fast</v>
      </c>
      <c r="P5448">
        <v>4.0179995443153338</v>
      </c>
      <c r="Q5448">
        <v>3.7141535615171137</v>
      </c>
    </row>
    <row r="5449" spans="1:17" x14ac:dyDescent="0.2">
      <c r="A5449" t="s">
        <v>8208</v>
      </c>
      <c r="B5449" t="s">
        <v>990</v>
      </c>
      <c r="C5449" t="s">
        <v>2549</v>
      </c>
      <c r="D5449" t="s">
        <v>2677</v>
      </c>
      <c r="E5449" s="2">
        <v>46201.37222222222</v>
      </c>
      <c r="F5449" s="2">
        <v>46201.763073022812</v>
      </c>
      <c r="H5449" t="s">
        <v>2764</v>
      </c>
      <c r="I5449" t="s">
        <v>2751</v>
      </c>
      <c r="J5449" t="s">
        <v>2756</v>
      </c>
      <c r="K5449">
        <v>4</v>
      </c>
      <c r="M5449" t="str">
        <f t="shared" si="85"/>
        <v/>
      </c>
      <c r="N5449" t="str">
        <v/>
      </c>
      <c r="O5449" t="str">
        <v/>
      </c>
      <c r="P5449" t="str">
        <v/>
      </c>
      <c r="Q5449" t="str">
        <v/>
      </c>
    </row>
    <row r="5450" spans="1:17" x14ac:dyDescent="0.2">
      <c r="A5450" t="s">
        <v>8209</v>
      </c>
      <c r="B5450" t="s">
        <v>442</v>
      </c>
      <c r="C5450" t="s">
        <v>2530</v>
      </c>
      <c r="D5450" t="s">
        <v>2681</v>
      </c>
      <c r="E5450" s="2">
        <v>46262.36041666667</v>
      </c>
      <c r="F5450" s="2">
        <v>46262.52718764876</v>
      </c>
      <c r="H5450" t="s">
        <v>2764</v>
      </c>
      <c r="I5450" t="s">
        <v>2762</v>
      </c>
      <c r="J5450" t="s">
        <v>2758</v>
      </c>
      <c r="K5450">
        <v>4</v>
      </c>
      <c r="M5450" t="str">
        <f t="shared" si="85"/>
        <v/>
      </c>
      <c r="N5450" t="str">
        <v/>
      </c>
      <c r="O5450" t="str">
        <v/>
      </c>
      <c r="P5450" t="str">
        <v/>
      </c>
      <c r="Q5450" t="str">
        <v/>
      </c>
    </row>
    <row r="5451" spans="1:17" x14ac:dyDescent="0.2">
      <c r="A5451" t="s">
        <v>8210</v>
      </c>
      <c r="B5451" t="s">
        <v>1824</v>
      </c>
      <c r="C5451" t="s">
        <v>2555</v>
      </c>
      <c r="D5451" t="s">
        <v>2609</v>
      </c>
      <c r="E5451" s="2">
        <v>46116.216666666667</v>
      </c>
      <c r="F5451" s="2">
        <v>46116.591857211097</v>
      </c>
      <c r="G5451" s="2">
        <v>46116.624219370438</v>
      </c>
      <c r="H5451" t="s">
        <v>2764</v>
      </c>
      <c r="I5451" t="s">
        <v>2751</v>
      </c>
      <c r="J5451" t="s">
        <v>2752</v>
      </c>
      <c r="K5451">
        <v>5</v>
      </c>
      <c r="M5451">
        <f t="shared" si="85"/>
        <v>0.40755270377121633</v>
      </c>
      <c r="N5451">
        <v>9.7812648905091919</v>
      </c>
      <c r="O5451" t="str">
        <v>Fast</v>
      </c>
      <c r="P5451">
        <v>4.0179995443153338</v>
      </c>
      <c r="Q5451">
        <v>3.7141535615171137</v>
      </c>
    </row>
    <row r="5452" spans="1:17" x14ac:dyDescent="0.2">
      <c r="A5452" t="s">
        <v>8211</v>
      </c>
      <c r="B5452" t="s">
        <v>1918</v>
      </c>
      <c r="C5452" t="s">
        <v>2535</v>
      </c>
      <c r="D5452" t="s">
        <v>2693</v>
      </c>
      <c r="E5452" s="2">
        <v>46237.456944444442</v>
      </c>
      <c r="F5452" s="2">
        <v>46237.815304871969</v>
      </c>
      <c r="G5452" s="2">
        <v>46238.775254345659</v>
      </c>
      <c r="H5452" t="s">
        <v>2760</v>
      </c>
      <c r="I5452" t="s">
        <v>2751</v>
      </c>
      <c r="J5452" t="s">
        <v>2752</v>
      </c>
      <c r="K5452">
        <v>3</v>
      </c>
      <c r="M5452">
        <f t="shared" si="85"/>
        <v>1.3183099012167077</v>
      </c>
      <c r="N5452">
        <v>31.639437629200984</v>
      </c>
      <c r="O5452" t="str">
        <v>Slow</v>
      </c>
      <c r="P5452">
        <v>4.0179995443153338</v>
      </c>
      <c r="Q5452">
        <v>3.7141535615171137</v>
      </c>
    </row>
    <row r="5453" spans="1:17" x14ac:dyDescent="0.2">
      <c r="A5453" t="s">
        <v>8212</v>
      </c>
      <c r="B5453" t="s">
        <v>1659</v>
      </c>
      <c r="C5453" t="s">
        <v>2530</v>
      </c>
      <c r="D5453" t="s">
        <v>2611</v>
      </c>
      <c r="E5453" s="2">
        <v>46141.34097222222</v>
      </c>
      <c r="F5453" s="2">
        <v>46141.380199995547</v>
      </c>
      <c r="G5453" s="2">
        <v>46141.64350269016</v>
      </c>
      <c r="H5453" t="s">
        <v>2750</v>
      </c>
      <c r="I5453" t="s">
        <v>2755</v>
      </c>
      <c r="J5453" t="s">
        <v>2752</v>
      </c>
      <c r="K5453">
        <v>3</v>
      </c>
      <c r="M5453">
        <f t="shared" si="85"/>
        <v>0.30253046793950489</v>
      </c>
      <c r="N5453">
        <v>7.2607312305481173</v>
      </c>
      <c r="O5453" t="str">
        <v>Fast</v>
      </c>
      <c r="P5453">
        <v>4.0179995443153338</v>
      </c>
      <c r="Q5453">
        <v>3.7141535615171137</v>
      </c>
    </row>
    <row r="5454" spans="1:17" x14ac:dyDescent="0.2">
      <c r="A5454" t="s">
        <v>8213</v>
      </c>
      <c r="B5454" t="s">
        <v>2043</v>
      </c>
      <c r="C5454" t="s">
        <v>2547</v>
      </c>
      <c r="D5454" t="s">
        <v>2691</v>
      </c>
      <c r="E5454" s="2">
        <v>46130.590277777781</v>
      </c>
      <c r="F5454" s="2">
        <v>46130.953689372858</v>
      </c>
      <c r="H5454" t="s">
        <v>2750</v>
      </c>
      <c r="I5454" t="s">
        <v>2751</v>
      </c>
      <c r="J5454" t="s">
        <v>2756</v>
      </c>
      <c r="K5454">
        <v>4</v>
      </c>
      <c r="M5454" t="str">
        <f t="shared" si="85"/>
        <v/>
      </c>
      <c r="N5454" t="str">
        <v/>
      </c>
      <c r="O5454" t="str">
        <v/>
      </c>
      <c r="P5454" t="str">
        <v/>
      </c>
      <c r="Q5454" t="str">
        <v/>
      </c>
    </row>
    <row r="5455" spans="1:17" x14ac:dyDescent="0.2">
      <c r="A5455" t="s">
        <v>8214</v>
      </c>
      <c r="B5455" t="s">
        <v>1776</v>
      </c>
      <c r="C5455" t="s">
        <v>2557</v>
      </c>
      <c r="D5455" t="s">
        <v>2673</v>
      </c>
      <c r="E5455" s="2">
        <v>46044.290277777778</v>
      </c>
      <c r="F5455" s="2">
        <v>46044.438020444817</v>
      </c>
      <c r="G5455" s="2">
        <v>46044.956114535264</v>
      </c>
      <c r="H5455" t="s">
        <v>2754</v>
      </c>
      <c r="I5455" t="s">
        <v>2762</v>
      </c>
      <c r="J5455" t="s">
        <v>2752</v>
      </c>
      <c r="K5455">
        <v>4</v>
      </c>
      <c r="M5455">
        <f t="shared" si="85"/>
        <v>0.66583675748552196</v>
      </c>
      <c r="N5455">
        <v>15.980082179652527</v>
      </c>
      <c r="O5455" t="str">
        <v>Fast</v>
      </c>
      <c r="P5455">
        <v>4.0179995443153338</v>
      </c>
      <c r="Q5455">
        <v>3.7141535615171137</v>
      </c>
    </row>
    <row r="5456" spans="1:17" x14ac:dyDescent="0.2">
      <c r="A5456" t="s">
        <v>8215</v>
      </c>
      <c r="B5456" t="s">
        <v>1607</v>
      </c>
      <c r="C5456" t="s">
        <v>2549</v>
      </c>
      <c r="D5456" t="s">
        <v>2659</v>
      </c>
      <c r="E5456" s="2">
        <v>46043.313888888893</v>
      </c>
      <c r="F5456" s="2">
        <v>46043.704472292527</v>
      </c>
      <c r="G5456" s="2">
        <v>46044.51151741112</v>
      </c>
      <c r="H5456" t="s">
        <v>2750</v>
      </c>
      <c r="I5456" t="s">
        <v>2751</v>
      </c>
      <c r="J5456" t="s">
        <v>2752</v>
      </c>
      <c r="K5456">
        <v>4</v>
      </c>
      <c r="M5456">
        <f t="shared" si="85"/>
        <v>1.1976285222262959</v>
      </c>
      <c r="N5456">
        <v>28.743084533431102</v>
      </c>
      <c r="O5456" t="str">
        <v>Slow</v>
      </c>
      <c r="P5456">
        <v>4.0179995443153338</v>
      </c>
      <c r="Q5456">
        <v>3.7141535615171137</v>
      </c>
    </row>
    <row r="5457" spans="1:17" x14ac:dyDescent="0.2">
      <c r="A5457" t="s">
        <v>8216</v>
      </c>
      <c r="B5457" t="s">
        <v>2243</v>
      </c>
      <c r="C5457" t="s">
        <v>2553</v>
      </c>
      <c r="D5457" t="s">
        <v>2695</v>
      </c>
      <c r="E5457" s="2">
        <v>46233.887499999997</v>
      </c>
      <c r="F5457" s="2">
        <v>46234.199866493997</v>
      </c>
      <c r="G5457" s="2">
        <v>46234.487447774867</v>
      </c>
      <c r="H5457" t="s">
        <v>2754</v>
      </c>
      <c r="I5457" t="s">
        <v>2751</v>
      </c>
      <c r="J5457" t="s">
        <v>2752</v>
      </c>
      <c r="K5457">
        <v>3</v>
      </c>
      <c r="M5457">
        <f t="shared" si="85"/>
        <v>0.59994777487008832</v>
      </c>
      <c r="N5457">
        <v>14.39874659688212</v>
      </c>
      <c r="O5457" t="str">
        <v>Fast</v>
      </c>
      <c r="P5457">
        <v>4.0179995443153338</v>
      </c>
      <c r="Q5457">
        <v>3.7141535615171137</v>
      </c>
    </row>
    <row r="5458" spans="1:17" x14ac:dyDescent="0.2">
      <c r="A5458" t="s">
        <v>8217</v>
      </c>
      <c r="B5458" t="s">
        <v>831</v>
      </c>
      <c r="C5458" t="s">
        <v>2535</v>
      </c>
      <c r="D5458" t="s">
        <v>2695</v>
      </c>
      <c r="E5458" s="2">
        <v>46051.784722222219</v>
      </c>
      <c r="F5458" s="2">
        <v>46052.002557378197</v>
      </c>
      <c r="H5458" t="s">
        <v>2750</v>
      </c>
      <c r="I5458" t="s">
        <v>2762</v>
      </c>
      <c r="J5458" t="s">
        <v>2756</v>
      </c>
      <c r="K5458">
        <v>5</v>
      </c>
      <c r="M5458" t="str">
        <f t="shared" si="85"/>
        <v/>
      </c>
      <c r="N5458" t="str">
        <v/>
      </c>
      <c r="O5458" t="str">
        <v/>
      </c>
      <c r="P5458" t="str">
        <v/>
      </c>
      <c r="Q5458" t="str">
        <v/>
      </c>
    </row>
    <row r="5459" spans="1:17" x14ac:dyDescent="0.2">
      <c r="A5459" t="s">
        <v>8218</v>
      </c>
      <c r="B5459" t="s">
        <v>1161</v>
      </c>
      <c r="C5459" t="s">
        <v>2547</v>
      </c>
      <c r="D5459" t="s">
        <v>2613</v>
      </c>
      <c r="E5459" s="2">
        <v>46053.768055555563</v>
      </c>
      <c r="F5459" s="2">
        <v>46054.280042199287</v>
      </c>
      <c r="H5459" t="s">
        <v>2750</v>
      </c>
      <c r="I5459" t="s">
        <v>2751</v>
      </c>
      <c r="J5459" t="s">
        <v>2758</v>
      </c>
      <c r="K5459">
        <v>4</v>
      </c>
      <c r="M5459" t="str">
        <f t="shared" si="85"/>
        <v/>
      </c>
      <c r="N5459" t="str">
        <v/>
      </c>
      <c r="O5459" t="str">
        <v/>
      </c>
      <c r="P5459" t="str">
        <v/>
      </c>
      <c r="Q5459" t="str">
        <v/>
      </c>
    </row>
    <row r="5460" spans="1:17" x14ac:dyDescent="0.2">
      <c r="A5460" t="s">
        <v>8219</v>
      </c>
      <c r="B5460" t="s">
        <v>1428</v>
      </c>
      <c r="C5460" t="s">
        <v>2557</v>
      </c>
      <c r="D5460" t="s">
        <v>2641</v>
      </c>
      <c r="E5460" s="2">
        <v>46073.379166666673</v>
      </c>
      <c r="F5460" s="2">
        <v>46073.468290100267</v>
      </c>
      <c r="G5460" s="2">
        <v>46074.265217955079</v>
      </c>
      <c r="H5460" t="s">
        <v>2764</v>
      </c>
      <c r="I5460" t="s">
        <v>2762</v>
      </c>
      <c r="J5460" t="s">
        <v>2752</v>
      </c>
      <c r="K5460">
        <v>5</v>
      </c>
      <c r="M5460">
        <f t="shared" si="85"/>
        <v>0.88605128840572434</v>
      </c>
      <c r="N5460">
        <v>21.265230921737384</v>
      </c>
      <c r="O5460" t="str">
        <v>Fast</v>
      </c>
      <c r="P5460">
        <v>4.0179995443153338</v>
      </c>
      <c r="Q5460">
        <v>3.7141535615171137</v>
      </c>
    </row>
    <row r="5461" spans="1:17" x14ac:dyDescent="0.2">
      <c r="A5461" t="s">
        <v>8220</v>
      </c>
      <c r="B5461" t="s">
        <v>1694</v>
      </c>
      <c r="C5461" t="s">
        <v>2549</v>
      </c>
      <c r="D5461" t="s">
        <v>2657</v>
      </c>
      <c r="E5461" s="2">
        <v>46115.884722222218</v>
      </c>
      <c r="F5461" s="2">
        <v>46116.009349010194</v>
      </c>
      <c r="G5461" s="2">
        <v>46116.058416586187</v>
      </c>
      <c r="H5461" t="s">
        <v>2750</v>
      </c>
      <c r="I5461" t="s">
        <v>2762</v>
      </c>
      <c r="J5461" t="s">
        <v>2752</v>
      </c>
      <c r="K5461">
        <v>4</v>
      </c>
      <c r="M5461">
        <f t="shared" si="85"/>
        <v>0.17369436396984383</v>
      </c>
      <c r="N5461">
        <v>4.168664735276252</v>
      </c>
      <c r="O5461" t="str">
        <v>Fast</v>
      </c>
      <c r="P5461">
        <v>4.0179995443153338</v>
      </c>
      <c r="Q5461">
        <v>3.7141535615171137</v>
      </c>
    </row>
    <row r="5462" spans="1:17" x14ac:dyDescent="0.2">
      <c r="A5462" t="s">
        <v>8221</v>
      </c>
      <c r="B5462" t="s">
        <v>1212</v>
      </c>
      <c r="C5462" t="s">
        <v>2535</v>
      </c>
      <c r="D5462" t="s">
        <v>2605</v>
      </c>
      <c r="E5462" s="2">
        <v>46067.34097222222</v>
      </c>
      <c r="F5462" s="2">
        <v>46067.862234056804</v>
      </c>
      <c r="H5462" t="s">
        <v>2760</v>
      </c>
      <c r="I5462" t="s">
        <v>2751</v>
      </c>
      <c r="J5462" t="s">
        <v>2767</v>
      </c>
      <c r="K5462">
        <v>3</v>
      </c>
      <c r="M5462" t="str">
        <f t="shared" si="85"/>
        <v/>
      </c>
      <c r="N5462" t="str">
        <v/>
      </c>
      <c r="O5462" t="str">
        <v/>
      </c>
      <c r="P5462" t="str">
        <v/>
      </c>
      <c r="Q5462" t="str">
        <v/>
      </c>
    </row>
    <row r="5463" spans="1:17" x14ac:dyDescent="0.2">
      <c r="A5463" t="s">
        <v>8222</v>
      </c>
      <c r="B5463" t="s">
        <v>1124</v>
      </c>
      <c r="C5463" t="s">
        <v>2567</v>
      </c>
      <c r="D5463" t="s">
        <v>2637</v>
      </c>
      <c r="E5463" s="2">
        <v>46184.719444444447</v>
      </c>
      <c r="F5463" s="2">
        <v>46184.805656884018</v>
      </c>
      <c r="G5463" s="2">
        <v>46185.510938771193</v>
      </c>
      <c r="H5463" t="s">
        <v>2764</v>
      </c>
      <c r="I5463" t="s">
        <v>2762</v>
      </c>
      <c r="J5463" t="s">
        <v>2752</v>
      </c>
      <c r="K5463">
        <v>3</v>
      </c>
      <c r="M5463">
        <f t="shared" si="85"/>
        <v>0.79149432674603304</v>
      </c>
      <c r="N5463">
        <v>18.995863841904793</v>
      </c>
      <c r="O5463" t="str">
        <v>Fast</v>
      </c>
      <c r="P5463">
        <v>4.0179995443153338</v>
      </c>
      <c r="Q5463">
        <v>3.7141535615171137</v>
      </c>
    </row>
    <row r="5464" spans="1:17" x14ac:dyDescent="0.2">
      <c r="A5464" t="s">
        <v>8223</v>
      </c>
      <c r="B5464" t="s">
        <v>434</v>
      </c>
      <c r="C5464" t="s">
        <v>2528</v>
      </c>
      <c r="D5464" t="s">
        <v>2584</v>
      </c>
      <c r="E5464" s="2">
        <v>46247.750694444447</v>
      </c>
      <c r="F5464" s="2">
        <v>46247.821602698619</v>
      </c>
      <c r="G5464" s="2">
        <v>46248.859375039603</v>
      </c>
      <c r="H5464" t="s">
        <v>2764</v>
      </c>
      <c r="I5464" t="s">
        <v>2762</v>
      </c>
      <c r="J5464" t="s">
        <v>2752</v>
      </c>
      <c r="K5464">
        <v>4</v>
      </c>
      <c r="M5464">
        <f t="shared" si="85"/>
        <v>1.1086805951563292</v>
      </c>
      <c r="N5464">
        <v>26.608334283751901</v>
      </c>
      <c r="O5464" t="str">
        <v>Slow</v>
      </c>
      <c r="P5464">
        <v>4.0179995443153338</v>
      </c>
      <c r="Q5464">
        <v>3.7141535615171137</v>
      </c>
    </row>
    <row r="5465" spans="1:17" x14ac:dyDescent="0.2">
      <c r="A5465" t="s">
        <v>8224</v>
      </c>
      <c r="B5465" t="s">
        <v>1616</v>
      </c>
      <c r="C5465" t="s">
        <v>2565</v>
      </c>
      <c r="D5465" t="s">
        <v>2651</v>
      </c>
      <c r="E5465" s="2">
        <v>46168.329861111109</v>
      </c>
      <c r="F5465" s="2">
        <v>46168.410549922242</v>
      </c>
      <c r="H5465" t="s">
        <v>2750</v>
      </c>
      <c r="I5465" t="s">
        <v>2755</v>
      </c>
      <c r="J5465" t="s">
        <v>2767</v>
      </c>
      <c r="K5465">
        <v>3</v>
      </c>
      <c r="M5465" t="str">
        <f t="shared" si="85"/>
        <v/>
      </c>
      <c r="N5465" t="str">
        <v/>
      </c>
      <c r="O5465" t="str">
        <v/>
      </c>
      <c r="P5465" t="str">
        <v/>
      </c>
      <c r="Q5465" t="str">
        <v/>
      </c>
    </row>
    <row r="5466" spans="1:17" x14ac:dyDescent="0.2">
      <c r="A5466" t="s">
        <v>8225</v>
      </c>
      <c r="B5466" t="s">
        <v>330</v>
      </c>
      <c r="C5466" t="s">
        <v>2557</v>
      </c>
      <c r="D5466" t="s">
        <v>2613</v>
      </c>
      <c r="E5466" s="2">
        <v>46204.615277777782</v>
      </c>
      <c r="F5466" s="2">
        <v>46204.718991020418</v>
      </c>
      <c r="H5466" t="s">
        <v>2750</v>
      </c>
      <c r="I5466" t="s">
        <v>2762</v>
      </c>
      <c r="J5466" t="s">
        <v>2767</v>
      </c>
      <c r="K5466">
        <v>3</v>
      </c>
      <c r="M5466" t="str">
        <f t="shared" si="85"/>
        <v/>
      </c>
      <c r="N5466" t="str">
        <v/>
      </c>
      <c r="O5466" t="str">
        <v/>
      </c>
      <c r="P5466" t="str">
        <v/>
      </c>
      <c r="Q5466" t="str">
        <v/>
      </c>
    </row>
    <row r="5467" spans="1:17" x14ac:dyDescent="0.2">
      <c r="A5467" t="s">
        <v>8226</v>
      </c>
      <c r="B5467" t="s">
        <v>1208</v>
      </c>
      <c r="C5467" t="s">
        <v>2530</v>
      </c>
      <c r="D5467" t="s">
        <v>2615</v>
      </c>
      <c r="E5467" s="2">
        <v>46266.185416666667</v>
      </c>
      <c r="F5467" s="2">
        <v>46266.283067324199</v>
      </c>
      <c r="G5467" s="2">
        <v>46266.674032442737</v>
      </c>
      <c r="H5467" t="s">
        <v>2764</v>
      </c>
      <c r="I5467" t="s">
        <v>2751</v>
      </c>
      <c r="J5467" t="s">
        <v>2752</v>
      </c>
      <c r="K5467">
        <v>4</v>
      </c>
      <c r="M5467">
        <f t="shared" si="85"/>
        <v>0.488615776070219</v>
      </c>
      <c r="N5467">
        <v>11.726778625685256</v>
      </c>
      <c r="O5467" t="str">
        <v>Fast</v>
      </c>
      <c r="P5467">
        <v>4.0179995443153338</v>
      </c>
      <c r="Q5467">
        <v>3.7141535615171137</v>
      </c>
    </row>
    <row r="5468" spans="1:17" x14ac:dyDescent="0.2">
      <c r="A5468" t="s">
        <v>8227</v>
      </c>
      <c r="B5468" t="s">
        <v>1043</v>
      </c>
      <c r="C5468" t="s">
        <v>2538</v>
      </c>
      <c r="D5468" t="s">
        <v>2711</v>
      </c>
      <c r="E5468" s="2">
        <v>46267.384027777778</v>
      </c>
      <c r="F5468" s="2">
        <v>46267.473015234638</v>
      </c>
      <c r="G5468" s="2">
        <v>46268.121730845269</v>
      </c>
      <c r="H5468" t="s">
        <v>2750</v>
      </c>
      <c r="I5468" t="s">
        <v>2762</v>
      </c>
      <c r="J5468" t="s">
        <v>2752</v>
      </c>
      <c r="K5468">
        <v>4</v>
      </c>
      <c r="M5468">
        <f t="shared" si="85"/>
        <v>0.73770306749065639</v>
      </c>
      <c r="N5468">
        <v>17.704873619775753</v>
      </c>
      <c r="O5468" t="str">
        <v>Fast</v>
      </c>
      <c r="P5468">
        <v>4.0179995443153338</v>
      </c>
      <c r="Q5468">
        <v>3.7141535615171137</v>
      </c>
    </row>
    <row r="5469" spans="1:17" x14ac:dyDescent="0.2">
      <c r="A5469" t="s">
        <v>8228</v>
      </c>
      <c r="B5469" t="s">
        <v>1962</v>
      </c>
      <c r="C5469" t="s">
        <v>2543</v>
      </c>
      <c r="D5469" t="s">
        <v>2603</v>
      </c>
      <c r="E5469" s="2">
        <v>46202.529166666667</v>
      </c>
      <c r="F5469" s="2">
        <v>46202.81245616846</v>
      </c>
      <c r="H5469" t="s">
        <v>2764</v>
      </c>
      <c r="I5469" t="s">
        <v>2751</v>
      </c>
      <c r="J5469" t="s">
        <v>2767</v>
      </c>
      <c r="K5469">
        <v>4</v>
      </c>
      <c r="M5469" t="str">
        <f t="shared" si="85"/>
        <v/>
      </c>
      <c r="N5469" t="str">
        <v/>
      </c>
      <c r="O5469" t="str">
        <v/>
      </c>
      <c r="P5469" t="str">
        <v/>
      </c>
      <c r="Q5469" t="str">
        <v/>
      </c>
    </row>
    <row r="5470" spans="1:17" x14ac:dyDescent="0.2">
      <c r="A5470" t="s">
        <v>8229</v>
      </c>
      <c r="B5470" t="s">
        <v>1212</v>
      </c>
      <c r="C5470" t="s">
        <v>2567</v>
      </c>
      <c r="D5470" t="s">
        <v>2599</v>
      </c>
      <c r="E5470" s="2">
        <v>46041.665277777778</v>
      </c>
      <c r="F5470" s="2">
        <v>46042.092976561653</v>
      </c>
      <c r="H5470" t="s">
        <v>2764</v>
      </c>
      <c r="I5470" t="s">
        <v>2751</v>
      </c>
      <c r="J5470" t="s">
        <v>2767</v>
      </c>
      <c r="K5470">
        <v>5</v>
      </c>
      <c r="M5470" t="str">
        <f t="shared" si="85"/>
        <v/>
      </c>
      <c r="N5470" t="str">
        <v/>
      </c>
      <c r="O5470" t="str">
        <v/>
      </c>
      <c r="P5470" t="str">
        <v/>
      </c>
      <c r="Q5470" t="str">
        <v/>
      </c>
    </row>
    <row r="5471" spans="1:17" x14ac:dyDescent="0.2">
      <c r="A5471" t="s">
        <v>8230</v>
      </c>
      <c r="B5471" t="s">
        <v>32</v>
      </c>
      <c r="C5471" t="s">
        <v>2549</v>
      </c>
      <c r="D5471" t="s">
        <v>2631</v>
      </c>
      <c r="E5471" s="2">
        <v>46238.356249999997</v>
      </c>
      <c r="F5471" s="2">
        <v>46238.482683887232</v>
      </c>
      <c r="G5471" s="2">
        <v>46238.91631388419</v>
      </c>
      <c r="H5471" t="s">
        <v>2760</v>
      </c>
      <c r="I5471" t="s">
        <v>2762</v>
      </c>
      <c r="J5471" t="s">
        <v>2752</v>
      </c>
      <c r="K5471">
        <v>4</v>
      </c>
      <c r="M5471">
        <f t="shared" si="85"/>
        <v>0.56006388419336872</v>
      </c>
      <c r="N5471">
        <v>13.441533220640849</v>
      </c>
      <c r="O5471" t="str">
        <v>Fast</v>
      </c>
      <c r="P5471">
        <v>4.0179995443153338</v>
      </c>
      <c r="Q5471">
        <v>3.7141535615171137</v>
      </c>
    </row>
    <row r="5472" spans="1:17" x14ac:dyDescent="0.2">
      <c r="A5472" t="s">
        <v>8231</v>
      </c>
      <c r="B5472" t="s">
        <v>1286</v>
      </c>
      <c r="C5472" t="s">
        <v>2538</v>
      </c>
      <c r="D5472" t="s">
        <v>2577</v>
      </c>
      <c r="E5472" s="2">
        <v>46229.711805555547</v>
      </c>
      <c r="F5472" s="2">
        <v>46229.880477804363</v>
      </c>
      <c r="G5472" s="2">
        <v>46230.247760524282</v>
      </c>
      <c r="H5472" t="s">
        <v>2764</v>
      </c>
      <c r="I5472" t="s">
        <v>2751</v>
      </c>
      <c r="J5472" t="s">
        <v>2752</v>
      </c>
      <c r="K5472">
        <v>4</v>
      </c>
      <c r="M5472">
        <f t="shared" si="85"/>
        <v>0.53595496873458615</v>
      </c>
      <c r="N5472">
        <v>12.862919249630067</v>
      </c>
      <c r="O5472" t="str">
        <v>Fast</v>
      </c>
      <c r="P5472">
        <v>4.0179995443153338</v>
      </c>
      <c r="Q5472">
        <v>3.7141535615171137</v>
      </c>
    </row>
    <row r="5473" spans="1:17" x14ac:dyDescent="0.2">
      <c r="A5473" t="s">
        <v>8232</v>
      </c>
      <c r="B5473" t="s">
        <v>560</v>
      </c>
      <c r="C5473" t="s">
        <v>2565</v>
      </c>
      <c r="D5473" t="s">
        <v>2719</v>
      </c>
      <c r="E5473" s="2">
        <v>46105.643055555563</v>
      </c>
      <c r="F5473" s="2">
        <v>46105.651388888888</v>
      </c>
      <c r="G5473" s="2">
        <v>46107.200972785911</v>
      </c>
      <c r="H5473" t="s">
        <v>2760</v>
      </c>
      <c r="I5473" t="s">
        <v>2751</v>
      </c>
      <c r="J5473" t="s">
        <v>2752</v>
      </c>
      <c r="K5473">
        <v>3</v>
      </c>
      <c r="M5473">
        <f t="shared" si="85"/>
        <v>1.5579172303478117</v>
      </c>
      <c r="N5473">
        <v>37.390013528347481</v>
      </c>
      <c r="O5473" t="str">
        <v>Slow</v>
      </c>
      <c r="P5473">
        <v>4.0179995443153338</v>
      </c>
      <c r="Q5473">
        <v>3.7141535615171137</v>
      </c>
    </row>
    <row r="5474" spans="1:17" x14ac:dyDescent="0.2">
      <c r="A5474" t="s">
        <v>8233</v>
      </c>
      <c r="B5474" t="s">
        <v>971</v>
      </c>
      <c r="C5474" t="s">
        <v>2530</v>
      </c>
      <c r="D5474" t="s">
        <v>2737</v>
      </c>
      <c r="E5474" s="2">
        <v>46067.863888888889</v>
      </c>
      <c r="F5474" s="2">
        <v>46068.254128737222</v>
      </c>
      <c r="H5474" t="s">
        <v>2750</v>
      </c>
      <c r="I5474" t="s">
        <v>2751</v>
      </c>
      <c r="J5474" t="s">
        <v>2758</v>
      </c>
      <c r="K5474">
        <v>5</v>
      </c>
      <c r="M5474" t="str">
        <f t="shared" si="85"/>
        <v/>
      </c>
      <c r="N5474" t="str">
        <v/>
      </c>
      <c r="O5474" t="str">
        <v/>
      </c>
      <c r="P5474" t="str">
        <v/>
      </c>
      <c r="Q5474" t="str">
        <v/>
      </c>
    </row>
    <row r="5475" spans="1:17" x14ac:dyDescent="0.2">
      <c r="A5475" t="s">
        <v>8234</v>
      </c>
      <c r="B5475" t="s">
        <v>762</v>
      </c>
      <c r="C5475" t="s">
        <v>2561</v>
      </c>
      <c r="D5475" t="s">
        <v>2709</v>
      </c>
      <c r="E5475" s="2">
        <v>46059.038888888892</v>
      </c>
      <c r="F5475" s="2">
        <v>46059.804424715257</v>
      </c>
      <c r="G5475" s="2">
        <v>46059.825258048593</v>
      </c>
      <c r="H5475" t="s">
        <v>2760</v>
      </c>
      <c r="I5475" t="s">
        <v>2770</v>
      </c>
      <c r="J5475" t="s">
        <v>2752</v>
      </c>
      <c r="K5475">
        <v>3</v>
      </c>
      <c r="M5475">
        <f t="shared" si="85"/>
        <v>0.7863691597012803</v>
      </c>
      <c r="N5475">
        <v>18.872859832830727</v>
      </c>
      <c r="O5475" t="str">
        <v>Fast</v>
      </c>
      <c r="P5475">
        <v>4.0179995443153338</v>
      </c>
      <c r="Q5475">
        <v>3.7141535615171137</v>
      </c>
    </row>
    <row r="5476" spans="1:17" x14ac:dyDescent="0.2">
      <c r="A5476" t="s">
        <v>8235</v>
      </c>
      <c r="B5476" t="s">
        <v>437</v>
      </c>
      <c r="C5476" t="s">
        <v>2561</v>
      </c>
      <c r="D5476" t="s">
        <v>2707</v>
      </c>
      <c r="E5476" s="2">
        <v>46098.513194444437</v>
      </c>
      <c r="F5476" s="2">
        <v>46098.690897829067</v>
      </c>
      <c r="G5476" s="2">
        <v>46099.012201244688</v>
      </c>
      <c r="H5476" t="s">
        <v>2764</v>
      </c>
      <c r="I5476" t="s">
        <v>2762</v>
      </c>
      <c r="J5476" t="s">
        <v>2752</v>
      </c>
      <c r="K5476">
        <v>2</v>
      </c>
      <c r="M5476">
        <f t="shared" si="85"/>
        <v>0.49900680025166366</v>
      </c>
      <c r="N5476">
        <v>11.976163206039928</v>
      </c>
      <c r="O5476" t="str">
        <v>Fast</v>
      </c>
      <c r="P5476">
        <v>4.0179995443153338</v>
      </c>
      <c r="Q5476">
        <v>3.7141535615171137</v>
      </c>
    </row>
    <row r="5477" spans="1:17" x14ac:dyDescent="0.2">
      <c r="A5477" t="s">
        <v>8236</v>
      </c>
      <c r="B5477" t="s">
        <v>2384</v>
      </c>
      <c r="C5477" t="s">
        <v>2543</v>
      </c>
      <c r="D5477" t="s">
        <v>2597</v>
      </c>
      <c r="E5477" s="2">
        <v>46225.712500000001</v>
      </c>
      <c r="F5477" s="2">
        <v>46225.971364940757</v>
      </c>
      <c r="G5477" s="2">
        <v>46227.166595619361</v>
      </c>
      <c r="H5477" t="s">
        <v>2750</v>
      </c>
      <c r="I5477" t="s">
        <v>2751</v>
      </c>
      <c r="J5477" t="s">
        <v>2752</v>
      </c>
      <c r="K5477">
        <v>4</v>
      </c>
      <c r="M5477">
        <f t="shared" si="85"/>
        <v>1.4540956193595775</v>
      </c>
      <c r="N5477">
        <v>34.898294864629861</v>
      </c>
      <c r="O5477" t="str">
        <v>Slow</v>
      </c>
      <c r="P5477">
        <v>4.0179995443153338</v>
      </c>
      <c r="Q5477">
        <v>3.7141535615171137</v>
      </c>
    </row>
    <row r="5478" spans="1:17" x14ac:dyDescent="0.2">
      <c r="A5478" t="s">
        <v>8237</v>
      </c>
      <c r="B5478" t="s">
        <v>654</v>
      </c>
      <c r="C5478" t="s">
        <v>2525</v>
      </c>
      <c r="D5478" t="s">
        <v>2669</v>
      </c>
      <c r="E5478" s="2">
        <v>46281.421527777777</v>
      </c>
      <c r="F5478" s="2">
        <v>46281.722884850147</v>
      </c>
      <c r="H5478" t="s">
        <v>2750</v>
      </c>
      <c r="I5478" t="s">
        <v>2751</v>
      </c>
      <c r="J5478" t="s">
        <v>2756</v>
      </c>
      <c r="K5478">
        <v>4</v>
      </c>
      <c r="M5478" t="str">
        <f t="shared" si="85"/>
        <v/>
      </c>
      <c r="N5478" t="str">
        <v/>
      </c>
      <c r="O5478" t="str">
        <v/>
      </c>
      <c r="P5478" t="str">
        <v/>
      </c>
      <c r="Q5478" t="str">
        <v/>
      </c>
    </row>
    <row r="5479" spans="1:17" x14ac:dyDescent="0.2">
      <c r="A5479" t="s">
        <v>8238</v>
      </c>
      <c r="B5479" t="s">
        <v>1288</v>
      </c>
      <c r="C5479" t="s">
        <v>2563</v>
      </c>
      <c r="D5479" t="s">
        <v>2595</v>
      </c>
      <c r="E5479" s="2">
        <v>46064.299305555563</v>
      </c>
      <c r="F5479" s="2">
        <v>46064.56915319735</v>
      </c>
      <c r="G5479" s="2">
        <v>46065.122577714887</v>
      </c>
      <c r="H5479" t="s">
        <v>2760</v>
      </c>
      <c r="I5479" t="s">
        <v>2751</v>
      </c>
      <c r="J5479" t="s">
        <v>2752</v>
      </c>
      <c r="K5479">
        <v>5</v>
      </c>
      <c r="M5479">
        <f t="shared" si="85"/>
        <v>0.82327215932309628</v>
      </c>
      <c r="N5479">
        <v>19.758531823754311</v>
      </c>
      <c r="O5479" t="str">
        <v>Fast</v>
      </c>
      <c r="P5479">
        <v>4.0179995443153338</v>
      </c>
      <c r="Q5479">
        <v>3.7141535615171137</v>
      </c>
    </row>
    <row r="5480" spans="1:17" x14ac:dyDescent="0.2">
      <c r="A5480" t="s">
        <v>8239</v>
      </c>
      <c r="B5480" t="s">
        <v>2091</v>
      </c>
      <c r="C5480" t="s">
        <v>2567</v>
      </c>
      <c r="D5480" t="s">
        <v>2629</v>
      </c>
      <c r="E5480" s="2">
        <v>46136.581250000003</v>
      </c>
      <c r="F5480" s="2">
        <v>46136.84249565292</v>
      </c>
      <c r="G5480" s="2">
        <v>46137.57982169529</v>
      </c>
      <c r="H5480" t="s">
        <v>2750</v>
      </c>
      <c r="I5480" t="s">
        <v>2751</v>
      </c>
      <c r="J5480" t="s">
        <v>2752</v>
      </c>
      <c r="K5480">
        <v>4</v>
      </c>
      <c r="M5480">
        <f t="shared" si="85"/>
        <v>0.99857169528695522</v>
      </c>
      <c r="N5480">
        <v>23.965720686886925</v>
      </c>
      <c r="O5480" t="str">
        <v>Fast</v>
      </c>
      <c r="P5480">
        <v>4.0179995443153338</v>
      </c>
      <c r="Q5480">
        <v>3.7141535615171137</v>
      </c>
    </row>
    <row r="5481" spans="1:17" x14ac:dyDescent="0.2">
      <c r="A5481" t="s">
        <v>8240</v>
      </c>
      <c r="B5481" t="s">
        <v>931</v>
      </c>
      <c r="C5481" t="s">
        <v>2543</v>
      </c>
      <c r="D5481" t="s">
        <v>2659</v>
      </c>
      <c r="E5481" s="2">
        <v>46250.461805555547</v>
      </c>
      <c r="F5481" s="2">
        <v>46251.311121464823</v>
      </c>
      <c r="G5481" s="2">
        <v>46251.331954798137</v>
      </c>
      <c r="H5481" t="s">
        <v>2750</v>
      </c>
      <c r="I5481" t="s">
        <v>2770</v>
      </c>
      <c r="J5481" t="s">
        <v>2752</v>
      </c>
      <c r="K5481">
        <v>5</v>
      </c>
      <c r="M5481">
        <f t="shared" si="85"/>
        <v>0.87014924258983228</v>
      </c>
      <c r="N5481">
        <v>20.883581822155975</v>
      </c>
      <c r="O5481" t="str">
        <v>Fast</v>
      </c>
      <c r="P5481">
        <v>4.0179995443153338</v>
      </c>
      <c r="Q5481">
        <v>3.7141535615171137</v>
      </c>
    </row>
    <row r="5482" spans="1:17" x14ac:dyDescent="0.2">
      <c r="A5482" t="s">
        <v>8241</v>
      </c>
      <c r="B5482" t="s">
        <v>2364</v>
      </c>
      <c r="C5482" t="s">
        <v>2533</v>
      </c>
      <c r="D5482" t="s">
        <v>2689</v>
      </c>
      <c r="E5482" s="2">
        <v>46046.429166666669</v>
      </c>
      <c r="F5482" s="2">
        <v>46046.708497971158</v>
      </c>
      <c r="G5482" s="2">
        <v>46048.716092316172</v>
      </c>
      <c r="H5482" t="s">
        <v>2764</v>
      </c>
      <c r="I5482" t="s">
        <v>2751</v>
      </c>
      <c r="J5482" t="s">
        <v>2752</v>
      </c>
      <c r="K5482">
        <v>4</v>
      </c>
      <c r="M5482">
        <f t="shared" si="85"/>
        <v>2.2869256495032459</v>
      </c>
      <c r="N5482">
        <v>54.886215588077903</v>
      </c>
      <c r="O5482" t="str">
        <v>Slow</v>
      </c>
      <c r="P5482">
        <v>4.0179995443153338</v>
      </c>
      <c r="Q5482">
        <v>3.7141535615171137</v>
      </c>
    </row>
    <row r="5483" spans="1:17" x14ac:dyDescent="0.2">
      <c r="A5483" t="s">
        <v>8242</v>
      </c>
      <c r="B5483" t="s">
        <v>1031</v>
      </c>
      <c r="C5483" t="s">
        <v>2538</v>
      </c>
      <c r="D5483" t="s">
        <v>2625</v>
      </c>
      <c r="E5483" s="2">
        <v>46280.978472222218</v>
      </c>
      <c r="F5483" s="2">
        <v>46281.114641949447</v>
      </c>
      <c r="G5483" s="2">
        <v>46281.953193250971</v>
      </c>
      <c r="H5483" t="s">
        <v>2750</v>
      </c>
      <c r="I5483" t="s">
        <v>2751</v>
      </c>
      <c r="J5483" t="s">
        <v>2752</v>
      </c>
      <c r="K5483">
        <v>2</v>
      </c>
      <c r="M5483">
        <f t="shared" si="85"/>
        <v>0.97472102875326527</v>
      </c>
      <c r="N5483">
        <v>23.393304690078367</v>
      </c>
      <c r="O5483" t="str">
        <v>Fast</v>
      </c>
      <c r="P5483">
        <v>4.0179995443153338</v>
      </c>
      <c r="Q5483">
        <v>3.7141535615171137</v>
      </c>
    </row>
    <row r="5484" spans="1:17" x14ac:dyDescent="0.2">
      <c r="A5484" t="s">
        <v>8243</v>
      </c>
      <c r="B5484" t="s">
        <v>2387</v>
      </c>
      <c r="C5484" t="s">
        <v>2530</v>
      </c>
      <c r="D5484" t="s">
        <v>2621</v>
      </c>
      <c r="E5484" s="2">
        <v>46027.422222222223</v>
      </c>
      <c r="F5484" s="2">
        <v>46027.482943774266</v>
      </c>
      <c r="G5484" s="2">
        <v>46027.840351687097</v>
      </c>
      <c r="H5484" t="s">
        <v>2750</v>
      </c>
      <c r="I5484" t="s">
        <v>2755</v>
      </c>
      <c r="J5484" t="s">
        <v>2752</v>
      </c>
      <c r="K5484">
        <v>3</v>
      </c>
      <c r="M5484">
        <f t="shared" si="85"/>
        <v>0.41812946487334557</v>
      </c>
      <c r="N5484">
        <v>10.035107156960294</v>
      </c>
      <c r="O5484" t="str">
        <v>Fast</v>
      </c>
      <c r="P5484">
        <v>4.0179995443153338</v>
      </c>
      <c r="Q5484">
        <v>3.7141535615171137</v>
      </c>
    </row>
    <row r="5485" spans="1:17" x14ac:dyDescent="0.2">
      <c r="A5485" t="s">
        <v>8244</v>
      </c>
      <c r="B5485" t="s">
        <v>1150</v>
      </c>
      <c r="C5485" t="s">
        <v>2553</v>
      </c>
      <c r="D5485" t="s">
        <v>2711</v>
      </c>
      <c r="E5485" s="2">
        <v>46100.215277777781</v>
      </c>
      <c r="F5485" s="2">
        <v>46101.02151518294</v>
      </c>
      <c r="G5485" s="2">
        <v>46103.142281817243</v>
      </c>
      <c r="H5485" t="s">
        <v>2750</v>
      </c>
      <c r="I5485" t="s">
        <v>2770</v>
      </c>
      <c r="J5485" t="s">
        <v>2752</v>
      </c>
      <c r="K5485">
        <v>2</v>
      </c>
      <c r="M5485">
        <f t="shared" si="85"/>
        <v>2.9270040394621901</v>
      </c>
      <c r="N5485">
        <v>70.248096947092563</v>
      </c>
      <c r="O5485" t="str">
        <v>Slow</v>
      </c>
      <c r="P5485">
        <v>4.0179995443153338</v>
      </c>
      <c r="Q5485">
        <v>3.7141535615171137</v>
      </c>
    </row>
    <row r="5486" spans="1:17" x14ac:dyDescent="0.2">
      <c r="A5486" t="s">
        <v>8245</v>
      </c>
      <c r="B5486" t="s">
        <v>56</v>
      </c>
      <c r="C5486" t="s">
        <v>2549</v>
      </c>
      <c r="D5486" t="s">
        <v>2615</v>
      </c>
      <c r="E5486" s="2">
        <v>46031.01666666667</v>
      </c>
      <c r="F5486" s="2">
        <v>46031.170207518793</v>
      </c>
      <c r="G5486" s="2">
        <v>46031.317139638857</v>
      </c>
      <c r="H5486" t="s">
        <v>2764</v>
      </c>
      <c r="I5486" t="s">
        <v>2762</v>
      </c>
      <c r="J5486" t="s">
        <v>2752</v>
      </c>
      <c r="K5486">
        <v>4</v>
      </c>
      <c r="M5486">
        <f t="shared" si="85"/>
        <v>0.30047297218698077</v>
      </c>
      <c r="N5486">
        <v>7.2113513324875385</v>
      </c>
      <c r="O5486" t="str">
        <v>Fast</v>
      </c>
      <c r="P5486">
        <v>4.0179995443153338</v>
      </c>
      <c r="Q5486">
        <v>3.7141535615171137</v>
      </c>
    </row>
    <row r="5487" spans="1:17" x14ac:dyDescent="0.2">
      <c r="A5487" t="s">
        <v>8246</v>
      </c>
      <c r="B5487" t="s">
        <v>2190</v>
      </c>
      <c r="C5487" t="s">
        <v>2543</v>
      </c>
      <c r="D5487" t="s">
        <v>2657</v>
      </c>
      <c r="E5487" s="2">
        <v>46230.117361111108</v>
      </c>
      <c r="F5487" s="2">
        <v>46231.209840728123</v>
      </c>
      <c r="G5487" s="2">
        <v>46231.230674061437</v>
      </c>
      <c r="H5487" t="s">
        <v>2754</v>
      </c>
      <c r="I5487" t="s">
        <v>2770</v>
      </c>
      <c r="J5487" t="s">
        <v>2752</v>
      </c>
      <c r="K5487">
        <v>4</v>
      </c>
      <c r="M5487">
        <f t="shared" si="85"/>
        <v>1.1133129503286909</v>
      </c>
      <c r="N5487">
        <v>26.719510807888582</v>
      </c>
      <c r="O5487" t="str">
        <v>Slow</v>
      </c>
      <c r="P5487">
        <v>4.0179995443153338</v>
      </c>
      <c r="Q5487">
        <v>3.7141535615171137</v>
      </c>
    </row>
    <row r="5488" spans="1:17" x14ac:dyDescent="0.2">
      <c r="A5488" t="s">
        <v>8247</v>
      </c>
      <c r="B5488" t="s">
        <v>2181</v>
      </c>
      <c r="C5488" t="s">
        <v>2555</v>
      </c>
      <c r="D5488" t="s">
        <v>2625</v>
      </c>
      <c r="E5488" s="2">
        <v>46139.536805555559</v>
      </c>
      <c r="F5488" s="2">
        <v>46140.230482142892</v>
      </c>
      <c r="G5488" s="2">
        <v>46142.539624987672</v>
      </c>
      <c r="H5488" t="s">
        <v>2760</v>
      </c>
      <c r="I5488" t="s">
        <v>2770</v>
      </c>
      <c r="J5488" t="s">
        <v>2752</v>
      </c>
      <c r="K5488">
        <v>5</v>
      </c>
      <c r="M5488">
        <f t="shared" si="85"/>
        <v>3.0028194321130286</v>
      </c>
      <c r="N5488">
        <v>72.067666370712686</v>
      </c>
      <c r="O5488" t="str">
        <v>Slow</v>
      </c>
      <c r="P5488">
        <v>4.0179995443153338</v>
      </c>
      <c r="Q5488">
        <v>3.7141535615171137</v>
      </c>
    </row>
    <row r="5489" spans="1:17" x14ac:dyDescent="0.2">
      <c r="A5489" t="s">
        <v>8248</v>
      </c>
      <c r="B5489" t="s">
        <v>2426</v>
      </c>
      <c r="C5489" t="s">
        <v>2553</v>
      </c>
      <c r="D5489" t="s">
        <v>2717</v>
      </c>
      <c r="E5489" s="2">
        <v>46142.209722222222</v>
      </c>
      <c r="F5489" s="2">
        <v>46142.325560624318</v>
      </c>
      <c r="G5489" s="2">
        <v>46142.577253703348</v>
      </c>
      <c r="H5489" t="s">
        <v>2750</v>
      </c>
      <c r="I5489" t="s">
        <v>2762</v>
      </c>
      <c r="J5489" t="s">
        <v>2752</v>
      </c>
      <c r="K5489">
        <v>3</v>
      </c>
      <c r="M5489">
        <f t="shared" si="85"/>
        <v>0.36753148112620693</v>
      </c>
      <c r="N5489">
        <v>8.8207555470289662</v>
      </c>
      <c r="O5489" t="str">
        <v>Fast</v>
      </c>
      <c r="P5489">
        <v>4.0179995443153338</v>
      </c>
      <c r="Q5489">
        <v>3.7141535615171137</v>
      </c>
    </row>
    <row r="5490" spans="1:17" x14ac:dyDescent="0.2">
      <c r="A5490" t="s">
        <v>8249</v>
      </c>
      <c r="B5490" t="s">
        <v>330</v>
      </c>
      <c r="C5490" t="s">
        <v>2525</v>
      </c>
      <c r="D5490" t="s">
        <v>2665</v>
      </c>
      <c r="E5490" s="2">
        <v>46172.109027777777</v>
      </c>
      <c r="F5490" s="2">
        <v>46172.315799176293</v>
      </c>
      <c r="G5490" s="2">
        <v>46172.931203757173</v>
      </c>
      <c r="H5490" t="s">
        <v>2750</v>
      </c>
      <c r="I5490" t="s">
        <v>2751</v>
      </c>
      <c r="J5490" t="s">
        <v>2752</v>
      </c>
      <c r="K5490">
        <v>3</v>
      </c>
      <c r="M5490">
        <f t="shared" si="85"/>
        <v>0.82217597939597908</v>
      </c>
      <c r="N5490">
        <v>19.732223505503498</v>
      </c>
      <c r="O5490" t="str">
        <v>Fast</v>
      </c>
      <c r="P5490">
        <v>4.0179995443153338</v>
      </c>
      <c r="Q5490">
        <v>3.7141535615171137</v>
      </c>
    </row>
    <row r="5491" spans="1:17" x14ac:dyDescent="0.2">
      <c r="A5491" t="s">
        <v>8250</v>
      </c>
      <c r="B5491" t="s">
        <v>2131</v>
      </c>
      <c r="C5491" t="s">
        <v>2545</v>
      </c>
      <c r="D5491" t="s">
        <v>2597</v>
      </c>
      <c r="E5491" s="2">
        <v>46104.351388888892</v>
      </c>
      <c r="F5491" s="2">
        <v>46104.784115365866</v>
      </c>
      <c r="G5491" s="2">
        <v>46105.00706268927</v>
      </c>
      <c r="H5491" t="s">
        <v>2760</v>
      </c>
      <c r="I5491" t="s">
        <v>2751</v>
      </c>
      <c r="J5491" t="s">
        <v>2752</v>
      </c>
      <c r="K5491">
        <v>4</v>
      </c>
      <c r="M5491">
        <f t="shared" si="85"/>
        <v>0.65567380037828116</v>
      </c>
      <c r="N5491">
        <v>15.736171209078748</v>
      </c>
      <c r="O5491" t="str">
        <v>Fast</v>
      </c>
      <c r="P5491">
        <v>4.0179995443153338</v>
      </c>
      <c r="Q5491">
        <v>3.7141535615171137</v>
      </c>
    </row>
    <row r="5492" spans="1:17" x14ac:dyDescent="0.2">
      <c r="A5492" t="s">
        <v>8251</v>
      </c>
      <c r="B5492" t="s">
        <v>874</v>
      </c>
      <c r="C5492" t="s">
        <v>2563</v>
      </c>
      <c r="D5492" t="s">
        <v>2603</v>
      </c>
      <c r="E5492" s="2">
        <v>46229.240277777782</v>
      </c>
      <c r="F5492" s="2">
        <v>46229.391754824297</v>
      </c>
      <c r="G5492" s="2">
        <v>46229.41258815764</v>
      </c>
      <c r="H5492" t="s">
        <v>2760</v>
      </c>
      <c r="I5492" t="s">
        <v>2751</v>
      </c>
      <c r="J5492" t="s">
        <v>2752</v>
      </c>
      <c r="K5492">
        <v>3</v>
      </c>
      <c r="M5492">
        <f t="shared" si="85"/>
        <v>0.17231037985766307</v>
      </c>
      <c r="N5492">
        <v>4.1354491165839136</v>
      </c>
      <c r="O5492" t="str">
        <v>Fast</v>
      </c>
      <c r="P5492">
        <v>4.0179995443153338</v>
      </c>
      <c r="Q5492">
        <v>3.7141535615171137</v>
      </c>
    </row>
    <row r="5493" spans="1:17" x14ac:dyDescent="0.2">
      <c r="A5493" t="s">
        <v>8252</v>
      </c>
      <c r="B5493" t="s">
        <v>2125</v>
      </c>
      <c r="C5493" t="s">
        <v>2559</v>
      </c>
      <c r="D5493" t="s">
        <v>2735</v>
      </c>
      <c r="E5493" s="2">
        <v>46140.536111111112</v>
      </c>
      <c r="F5493" s="2">
        <v>46141.337301518994</v>
      </c>
      <c r="G5493" s="2">
        <v>46142.103205259853</v>
      </c>
      <c r="H5493" t="s">
        <v>2750</v>
      </c>
      <c r="I5493" t="s">
        <v>2770</v>
      </c>
      <c r="J5493" t="s">
        <v>2752</v>
      </c>
      <c r="K5493">
        <v>3</v>
      </c>
      <c r="M5493">
        <f t="shared" si="85"/>
        <v>1.5670941487405798</v>
      </c>
      <c r="N5493">
        <v>37.610259569773916</v>
      </c>
      <c r="O5493" t="str">
        <v>Slow</v>
      </c>
      <c r="P5493">
        <v>4.0179995443153338</v>
      </c>
      <c r="Q5493">
        <v>3.7141535615171137</v>
      </c>
    </row>
    <row r="5494" spans="1:17" x14ac:dyDescent="0.2">
      <c r="A5494" t="s">
        <v>8253</v>
      </c>
      <c r="B5494" t="s">
        <v>2429</v>
      </c>
      <c r="C5494" t="s">
        <v>2563</v>
      </c>
      <c r="D5494" t="s">
        <v>2731</v>
      </c>
      <c r="E5494" s="2">
        <v>46240.056250000001</v>
      </c>
      <c r="F5494" s="2">
        <v>46240.941792364501</v>
      </c>
      <c r="G5494" s="2">
        <v>46241.743287297308</v>
      </c>
      <c r="H5494" t="s">
        <v>2760</v>
      </c>
      <c r="I5494" t="s">
        <v>2770</v>
      </c>
      <c r="J5494" t="s">
        <v>2752</v>
      </c>
      <c r="K5494">
        <v>4</v>
      </c>
      <c r="M5494">
        <f t="shared" si="85"/>
        <v>1.6870372973062331</v>
      </c>
      <c r="N5494">
        <v>40.488895135349594</v>
      </c>
      <c r="O5494" t="str">
        <v>Slow</v>
      </c>
      <c r="P5494">
        <v>4.0179995443153338</v>
      </c>
      <c r="Q5494">
        <v>3.7141535615171137</v>
      </c>
    </row>
    <row r="5495" spans="1:17" x14ac:dyDescent="0.2">
      <c r="A5495" t="s">
        <v>8254</v>
      </c>
      <c r="B5495" t="s">
        <v>518</v>
      </c>
      <c r="C5495" t="s">
        <v>2567</v>
      </c>
      <c r="D5495" t="s">
        <v>2703</v>
      </c>
      <c r="E5495" s="2">
        <v>46199.979861111111</v>
      </c>
      <c r="F5495" s="2">
        <v>46200.382414920037</v>
      </c>
      <c r="G5495" s="2">
        <v>46202.568069707719</v>
      </c>
      <c r="H5495" t="s">
        <v>2754</v>
      </c>
      <c r="I5495" t="s">
        <v>2770</v>
      </c>
      <c r="J5495" t="s">
        <v>2752</v>
      </c>
      <c r="K5495">
        <v>4</v>
      </c>
      <c r="M5495">
        <f t="shared" si="85"/>
        <v>2.5882085966077284</v>
      </c>
      <c r="N5495">
        <v>62.117006318585481</v>
      </c>
      <c r="O5495" t="str">
        <v>Slow</v>
      </c>
      <c r="P5495">
        <v>4.0179995443153338</v>
      </c>
      <c r="Q5495">
        <v>3.7141535615171137</v>
      </c>
    </row>
    <row r="5496" spans="1:17" x14ac:dyDescent="0.2">
      <c r="A5496" t="s">
        <v>8255</v>
      </c>
      <c r="B5496" t="s">
        <v>949</v>
      </c>
      <c r="C5496" t="s">
        <v>2528</v>
      </c>
      <c r="D5496" t="s">
        <v>2593</v>
      </c>
      <c r="E5496" s="2">
        <v>46207.911111111112</v>
      </c>
      <c r="F5496" s="2">
        <v>46208.387740497848</v>
      </c>
      <c r="H5496" t="s">
        <v>2750</v>
      </c>
      <c r="I5496" t="s">
        <v>2751</v>
      </c>
      <c r="J5496" t="s">
        <v>2767</v>
      </c>
      <c r="K5496">
        <v>5</v>
      </c>
      <c r="M5496" t="str">
        <f t="shared" si="85"/>
        <v/>
      </c>
      <c r="N5496" t="str">
        <v/>
      </c>
      <c r="O5496" t="str">
        <v/>
      </c>
      <c r="P5496" t="str">
        <v/>
      </c>
      <c r="Q5496" t="str">
        <v/>
      </c>
    </row>
    <row r="5497" spans="1:17" x14ac:dyDescent="0.2">
      <c r="A5497" t="s">
        <v>8256</v>
      </c>
      <c r="B5497" t="s">
        <v>692</v>
      </c>
      <c r="C5497" t="s">
        <v>2538</v>
      </c>
      <c r="D5497" t="s">
        <v>2697</v>
      </c>
      <c r="E5497" s="2">
        <v>46292.869444444441</v>
      </c>
      <c r="F5497" s="2">
        <v>46293.097884412491</v>
      </c>
      <c r="G5497" s="2">
        <v>46294.130366164929</v>
      </c>
      <c r="H5497" t="s">
        <v>2760</v>
      </c>
      <c r="I5497" t="s">
        <v>2770</v>
      </c>
      <c r="J5497" t="s">
        <v>2752</v>
      </c>
      <c r="K5497">
        <v>3</v>
      </c>
      <c r="M5497">
        <f t="shared" si="85"/>
        <v>1.2609217204881134</v>
      </c>
      <c r="N5497">
        <v>30.26212129171472</v>
      </c>
      <c r="O5497" t="str">
        <v>Slow</v>
      </c>
      <c r="P5497">
        <v>4.0179995443153338</v>
      </c>
      <c r="Q5497">
        <v>3.7141535615171137</v>
      </c>
    </row>
    <row r="5498" spans="1:17" x14ac:dyDescent="0.2">
      <c r="A5498" t="s">
        <v>8257</v>
      </c>
      <c r="B5498" t="s">
        <v>782</v>
      </c>
      <c r="C5498" t="s">
        <v>2547</v>
      </c>
      <c r="D5498" t="s">
        <v>2685</v>
      </c>
      <c r="E5498" s="2">
        <v>46161.17083333333</v>
      </c>
      <c r="F5498" s="2">
        <v>46161.349142326282</v>
      </c>
      <c r="G5498" s="2">
        <v>46162.40960235388</v>
      </c>
      <c r="H5498" t="s">
        <v>2764</v>
      </c>
      <c r="I5498" t="s">
        <v>2751</v>
      </c>
      <c r="J5498" t="s">
        <v>2752</v>
      </c>
      <c r="K5498">
        <v>5</v>
      </c>
      <c r="M5498">
        <f t="shared" si="85"/>
        <v>1.2387690205505351</v>
      </c>
      <c r="N5498">
        <v>29.730456493212841</v>
      </c>
      <c r="O5498" t="str">
        <v>Slow</v>
      </c>
      <c r="P5498">
        <v>4.0179995443153338</v>
      </c>
      <c r="Q5498">
        <v>3.7141535615171137</v>
      </c>
    </row>
    <row r="5499" spans="1:17" x14ac:dyDescent="0.2">
      <c r="A5499" t="s">
        <v>8258</v>
      </c>
      <c r="B5499" t="s">
        <v>1511</v>
      </c>
      <c r="C5499" t="s">
        <v>2549</v>
      </c>
      <c r="D5499" t="s">
        <v>2731</v>
      </c>
      <c r="E5499" s="2">
        <v>46104.714583333327</v>
      </c>
      <c r="F5499" s="2">
        <v>46104.838078961096</v>
      </c>
      <c r="G5499" s="2">
        <v>46105.530997067719</v>
      </c>
      <c r="H5499" t="s">
        <v>2760</v>
      </c>
      <c r="I5499" t="s">
        <v>2762</v>
      </c>
      <c r="J5499" t="s">
        <v>2752</v>
      </c>
      <c r="K5499">
        <v>4</v>
      </c>
      <c r="M5499">
        <f t="shared" si="85"/>
        <v>0.81641373439197196</v>
      </c>
      <c r="N5499">
        <v>19.593929625407327</v>
      </c>
      <c r="O5499" t="str">
        <v>Fast</v>
      </c>
      <c r="P5499">
        <v>4.0179995443153338</v>
      </c>
      <c r="Q5499">
        <v>3.7141535615171137</v>
      </c>
    </row>
    <row r="5500" spans="1:17" x14ac:dyDescent="0.2">
      <c r="A5500" t="s">
        <v>8259</v>
      </c>
      <c r="B5500" t="s">
        <v>1052</v>
      </c>
      <c r="C5500" t="s">
        <v>2559</v>
      </c>
      <c r="D5500" t="s">
        <v>2657</v>
      </c>
      <c r="E5500" s="2">
        <v>46221.013194444437</v>
      </c>
      <c r="F5500" s="2">
        <v>46221.42969807484</v>
      </c>
      <c r="G5500" s="2">
        <v>46221.483524255244</v>
      </c>
      <c r="H5500" t="s">
        <v>2750</v>
      </c>
      <c r="I5500" t="s">
        <v>2751</v>
      </c>
      <c r="J5500" t="s">
        <v>2752</v>
      </c>
      <c r="K5500">
        <v>5</v>
      </c>
      <c r="M5500">
        <f t="shared" si="85"/>
        <v>0.47032981080701575</v>
      </c>
      <c r="N5500">
        <v>11.287915459368378</v>
      </c>
      <c r="O5500" t="str">
        <v>Fast</v>
      </c>
      <c r="P5500">
        <v>4.0179995443153338</v>
      </c>
      <c r="Q5500">
        <v>3.7141535615171137</v>
      </c>
    </row>
    <row r="5501" spans="1:17" x14ac:dyDescent="0.2">
      <c r="A5501" t="s">
        <v>8260</v>
      </c>
      <c r="B5501" t="s">
        <v>1661</v>
      </c>
      <c r="C5501" t="s">
        <v>2557</v>
      </c>
      <c r="D5501" t="s">
        <v>2655</v>
      </c>
      <c r="E5501" s="2">
        <v>46215.720138888893</v>
      </c>
      <c r="F5501" s="2">
        <v>46215.893876456379</v>
      </c>
      <c r="H5501" t="s">
        <v>2750</v>
      </c>
      <c r="I5501" t="s">
        <v>2751</v>
      </c>
      <c r="J5501" t="s">
        <v>2767</v>
      </c>
      <c r="K5501">
        <v>5</v>
      </c>
      <c r="M5501" t="str">
        <f t="shared" si="85"/>
        <v/>
      </c>
      <c r="N5501" t="str">
        <v/>
      </c>
      <c r="O5501" t="str">
        <v/>
      </c>
      <c r="P5501" t="str">
        <v/>
      </c>
      <c r="Q5501" t="str">
        <v/>
      </c>
    </row>
    <row r="5502" spans="1:17" x14ac:dyDescent="0.2">
      <c r="A5502" t="s">
        <v>8261</v>
      </c>
      <c r="B5502" t="s">
        <v>1706</v>
      </c>
      <c r="C5502" t="s">
        <v>2557</v>
      </c>
      <c r="D5502" t="s">
        <v>2681</v>
      </c>
      <c r="E5502" s="2">
        <v>46154.797222222223</v>
      </c>
      <c r="F5502" s="2">
        <v>46155.737143088219</v>
      </c>
      <c r="G5502" s="2">
        <v>46158.296558550413</v>
      </c>
      <c r="H5502" t="s">
        <v>2764</v>
      </c>
      <c r="I5502" t="s">
        <v>2770</v>
      </c>
      <c r="J5502" t="s">
        <v>2752</v>
      </c>
      <c r="K5502">
        <v>4</v>
      </c>
      <c r="M5502">
        <f t="shared" si="85"/>
        <v>3.4993363281901111</v>
      </c>
      <c r="N5502">
        <v>83.984071876562666</v>
      </c>
      <c r="O5502" t="str">
        <v>Slow</v>
      </c>
      <c r="P5502">
        <v>4.0179995443153338</v>
      </c>
      <c r="Q5502">
        <v>3.7141535615171137</v>
      </c>
    </row>
    <row r="5503" spans="1:17" x14ac:dyDescent="0.2">
      <c r="A5503" t="s">
        <v>8262</v>
      </c>
      <c r="B5503" t="s">
        <v>527</v>
      </c>
      <c r="C5503" t="s">
        <v>2533</v>
      </c>
      <c r="D5503" t="s">
        <v>2603</v>
      </c>
      <c r="E5503" s="2">
        <v>46114.283333333333</v>
      </c>
      <c r="F5503" s="2">
        <v>46114.336923915507</v>
      </c>
      <c r="H5503" t="s">
        <v>2750</v>
      </c>
      <c r="I5503" t="s">
        <v>2755</v>
      </c>
      <c r="J5503" t="s">
        <v>2756</v>
      </c>
      <c r="K5503">
        <v>5</v>
      </c>
      <c r="M5503" t="str">
        <f t="shared" si="85"/>
        <v/>
      </c>
      <c r="N5503" t="str">
        <v/>
      </c>
      <c r="O5503" t="str">
        <v/>
      </c>
      <c r="P5503" t="str">
        <v/>
      </c>
      <c r="Q5503" t="str">
        <v/>
      </c>
    </row>
    <row r="5504" spans="1:17" x14ac:dyDescent="0.2">
      <c r="A5504" t="s">
        <v>8263</v>
      </c>
      <c r="B5504" t="s">
        <v>130</v>
      </c>
      <c r="C5504" t="s">
        <v>2555</v>
      </c>
      <c r="D5504" t="s">
        <v>2699</v>
      </c>
      <c r="E5504" s="2">
        <v>46276.463194444441</v>
      </c>
      <c r="F5504" s="2">
        <v>46277.109434758793</v>
      </c>
      <c r="G5504" s="2">
        <v>46277.674753912637</v>
      </c>
      <c r="H5504" t="s">
        <v>2764</v>
      </c>
      <c r="I5504" t="s">
        <v>2770</v>
      </c>
      <c r="J5504" t="s">
        <v>2752</v>
      </c>
      <c r="K5504">
        <v>5</v>
      </c>
      <c r="M5504">
        <f t="shared" si="85"/>
        <v>1.2115594681963557</v>
      </c>
      <c r="N5504">
        <v>29.077427236712538</v>
      </c>
      <c r="O5504" t="str">
        <v>Slow</v>
      </c>
      <c r="P5504">
        <v>4.0179995443153338</v>
      </c>
      <c r="Q5504">
        <v>3.7141535615171137</v>
      </c>
    </row>
    <row r="5505" spans="1:17" x14ac:dyDescent="0.2">
      <c r="A5505" t="s">
        <v>8264</v>
      </c>
      <c r="B5505" t="s">
        <v>1886</v>
      </c>
      <c r="C5505" t="s">
        <v>2559</v>
      </c>
      <c r="D5505" t="s">
        <v>2659</v>
      </c>
      <c r="E5505" s="2">
        <v>46091.927777777782</v>
      </c>
      <c r="F5505" s="2">
        <v>46092.276358076422</v>
      </c>
      <c r="G5505" s="2">
        <v>46092.772721426329</v>
      </c>
      <c r="H5505" t="s">
        <v>2764</v>
      </c>
      <c r="I5505" t="s">
        <v>2751</v>
      </c>
      <c r="J5505" t="s">
        <v>2752</v>
      </c>
      <c r="K5505">
        <v>5</v>
      </c>
      <c r="M5505">
        <f t="shared" si="85"/>
        <v>0.84494364854617743</v>
      </c>
      <c r="N5505">
        <v>20.278647565108258</v>
      </c>
      <c r="O5505" t="str">
        <v>Fast</v>
      </c>
      <c r="P5505">
        <v>4.0179995443153338</v>
      </c>
      <c r="Q5505">
        <v>3.7141535615171137</v>
      </c>
    </row>
    <row r="5506" spans="1:17" x14ac:dyDescent="0.2">
      <c r="A5506" t="s">
        <v>8265</v>
      </c>
      <c r="B5506" t="s">
        <v>474</v>
      </c>
      <c r="C5506" t="s">
        <v>2559</v>
      </c>
      <c r="D5506" t="s">
        <v>2611</v>
      </c>
      <c r="E5506" s="2">
        <v>46044.197916666657</v>
      </c>
      <c r="F5506" s="2">
        <v>46044.374003203149</v>
      </c>
      <c r="G5506" s="2">
        <v>46044.766231872163</v>
      </c>
      <c r="H5506" t="s">
        <v>2750</v>
      </c>
      <c r="I5506" t="s">
        <v>2762</v>
      </c>
      <c r="J5506" t="s">
        <v>2752</v>
      </c>
      <c r="K5506">
        <v>5</v>
      </c>
      <c r="M5506">
        <f t="shared" si="85"/>
        <v>0.56831520550622372</v>
      </c>
      <c r="N5506">
        <v>13.639564932149369</v>
      </c>
      <c r="O5506" t="str">
        <v>Fast</v>
      </c>
      <c r="P5506">
        <v>4.0179995443153338</v>
      </c>
      <c r="Q5506">
        <v>3.7141535615171137</v>
      </c>
    </row>
    <row r="5507" spans="1:17" x14ac:dyDescent="0.2">
      <c r="A5507" t="s">
        <v>8266</v>
      </c>
      <c r="B5507" t="s">
        <v>520</v>
      </c>
      <c r="C5507" t="s">
        <v>2551</v>
      </c>
      <c r="D5507" t="s">
        <v>2711</v>
      </c>
      <c r="E5507" s="2">
        <v>46195.538888888892</v>
      </c>
      <c r="F5507" s="2">
        <v>46196.050274698588</v>
      </c>
      <c r="H5507" t="s">
        <v>2760</v>
      </c>
      <c r="I5507" t="s">
        <v>2751</v>
      </c>
      <c r="J5507" t="s">
        <v>2767</v>
      </c>
      <c r="K5507">
        <v>4</v>
      </c>
      <c r="M5507" t="str">
        <f t="shared" ref="M5507:M5570" si="86">IF(J5507="Resolved",G5507-E5507,"")</f>
        <v/>
      </c>
      <c r="N5507" t="str">
        <v/>
      </c>
      <c r="O5507" t="str">
        <v/>
      </c>
      <c r="P5507" t="str">
        <v/>
      </c>
      <c r="Q5507" t="str">
        <v/>
      </c>
    </row>
    <row r="5508" spans="1:17" x14ac:dyDescent="0.2">
      <c r="A5508" t="s">
        <v>8267</v>
      </c>
      <c r="B5508" t="s">
        <v>1524</v>
      </c>
      <c r="C5508" t="s">
        <v>2528</v>
      </c>
      <c r="D5508" t="s">
        <v>2623</v>
      </c>
      <c r="E5508" s="2">
        <v>46045.303472222222</v>
      </c>
      <c r="F5508" s="2">
        <v>46045.57659155484</v>
      </c>
      <c r="G5508" s="2">
        <v>46046.029592123938</v>
      </c>
      <c r="H5508" t="s">
        <v>2750</v>
      </c>
      <c r="I5508" t="s">
        <v>2751</v>
      </c>
      <c r="J5508" t="s">
        <v>2752</v>
      </c>
      <c r="K5508">
        <v>4</v>
      </c>
      <c r="M5508">
        <f t="shared" si="86"/>
        <v>0.72611990171571961</v>
      </c>
      <c r="N5508">
        <v>17.426877641177271</v>
      </c>
      <c r="O5508" t="str">
        <v>Fast</v>
      </c>
      <c r="P5508">
        <v>4.0179995443153338</v>
      </c>
      <c r="Q5508">
        <v>3.7141535615171137</v>
      </c>
    </row>
    <row r="5509" spans="1:17" x14ac:dyDescent="0.2">
      <c r="A5509" t="s">
        <v>8268</v>
      </c>
      <c r="B5509" t="s">
        <v>678</v>
      </c>
      <c r="C5509" t="s">
        <v>2530</v>
      </c>
      <c r="D5509" t="s">
        <v>2717</v>
      </c>
      <c r="E5509" s="2">
        <v>46230.162499999999</v>
      </c>
      <c r="F5509" s="2">
        <v>46230.251053212291</v>
      </c>
      <c r="H5509" t="s">
        <v>2760</v>
      </c>
      <c r="I5509" t="s">
        <v>2762</v>
      </c>
      <c r="J5509" t="s">
        <v>2756</v>
      </c>
      <c r="K5509">
        <v>5</v>
      </c>
      <c r="M5509" t="str">
        <f t="shared" si="86"/>
        <v/>
      </c>
      <c r="N5509" t="str">
        <v/>
      </c>
      <c r="O5509" t="str">
        <v/>
      </c>
      <c r="P5509" t="str">
        <v/>
      </c>
      <c r="Q5509" t="str">
        <v/>
      </c>
    </row>
    <row r="5510" spans="1:17" x14ac:dyDescent="0.2">
      <c r="A5510" t="s">
        <v>8269</v>
      </c>
      <c r="B5510" t="s">
        <v>495</v>
      </c>
      <c r="C5510" t="s">
        <v>2557</v>
      </c>
      <c r="D5510" t="s">
        <v>2623</v>
      </c>
      <c r="E5510" s="2">
        <v>46252.681250000001</v>
      </c>
      <c r="F5510" s="2">
        <v>46253.389338978457</v>
      </c>
      <c r="G5510" s="2">
        <v>46253.410172311793</v>
      </c>
      <c r="H5510" t="s">
        <v>2764</v>
      </c>
      <c r="I5510" t="s">
        <v>2770</v>
      </c>
      <c r="J5510" t="s">
        <v>2752</v>
      </c>
      <c r="K5510">
        <v>4</v>
      </c>
      <c r="M5510">
        <f t="shared" si="86"/>
        <v>0.72892231179139344</v>
      </c>
      <c r="N5510">
        <v>17.494135482993443</v>
      </c>
      <c r="O5510" t="str">
        <v>Fast</v>
      </c>
      <c r="P5510">
        <v>4.0179995443153338</v>
      </c>
      <c r="Q5510">
        <v>3.7141535615171137</v>
      </c>
    </row>
    <row r="5511" spans="1:17" x14ac:dyDescent="0.2">
      <c r="A5511" t="s">
        <v>8270</v>
      </c>
      <c r="B5511" t="s">
        <v>787</v>
      </c>
      <c r="C5511" t="s">
        <v>2563</v>
      </c>
      <c r="D5511" t="s">
        <v>2659</v>
      </c>
      <c r="E5511" s="2">
        <v>46218.95</v>
      </c>
      <c r="F5511" s="2">
        <v>46219.157190595288</v>
      </c>
      <c r="G5511" s="2">
        <v>46220.993862226518</v>
      </c>
      <c r="H5511" t="s">
        <v>2764</v>
      </c>
      <c r="I5511" t="s">
        <v>2751</v>
      </c>
      <c r="J5511" t="s">
        <v>2752</v>
      </c>
      <c r="K5511">
        <v>4</v>
      </c>
      <c r="M5511">
        <f t="shared" si="86"/>
        <v>2.0438622265210142</v>
      </c>
      <c r="N5511">
        <v>49.052693436504342</v>
      </c>
      <c r="O5511" t="str">
        <v>Slow</v>
      </c>
      <c r="P5511">
        <v>4.0179995443153338</v>
      </c>
      <c r="Q5511">
        <v>3.7141535615171137</v>
      </c>
    </row>
    <row r="5512" spans="1:17" x14ac:dyDescent="0.2">
      <c r="A5512" t="s">
        <v>8271</v>
      </c>
      <c r="B5512" t="s">
        <v>1327</v>
      </c>
      <c r="C5512" t="s">
        <v>2561</v>
      </c>
      <c r="D5512" t="s">
        <v>2649</v>
      </c>
      <c r="E5512" s="2">
        <v>46087.56527777778</v>
      </c>
      <c r="F5512" s="2">
        <v>46088.044578120622</v>
      </c>
      <c r="G5512" s="2">
        <v>46088.065411453957</v>
      </c>
      <c r="H5512" t="s">
        <v>2760</v>
      </c>
      <c r="I5512" t="s">
        <v>2751</v>
      </c>
      <c r="J5512" t="s">
        <v>2752</v>
      </c>
      <c r="K5512">
        <v>5</v>
      </c>
      <c r="M5512">
        <f t="shared" si="86"/>
        <v>0.50013367617793847</v>
      </c>
      <c r="N5512">
        <v>12.003208228270523</v>
      </c>
      <c r="O5512" t="str">
        <v>Fast</v>
      </c>
      <c r="P5512">
        <v>4.0179995443153338</v>
      </c>
      <c r="Q5512">
        <v>3.7141535615171137</v>
      </c>
    </row>
    <row r="5513" spans="1:17" x14ac:dyDescent="0.2">
      <c r="A5513" t="s">
        <v>8272</v>
      </c>
      <c r="B5513" t="s">
        <v>2135</v>
      </c>
      <c r="C5513" t="s">
        <v>2545</v>
      </c>
      <c r="D5513" t="s">
        <v>2697</v>
      </c>
      <c r="E5513" s="2">
        <v>46280.506249999999</v>
      </c>
      <c r="F5513" s="2">
        <v>46280.555044562832</v>
      </c>
      <c r="H5513" t="s">
        <v>2764</v>
      </c>
      <c r="I5513" t="s">
        <v>2755</v>
      </c>
      <c r="J5513" t="s">
        <v>2756</v>
      </c>
      <c r="K5513">
        <v>4</v>
      </c>
      <c r="M5513" t="str">
        <f t="shared" si="86"/>
        <v/>
      </c>
      <c r="N5513" t="str">
        <v/>
      </c>
      <c r="O5513" t="str">
        <v/>
      </c>
      <c r="P5513" t="str">
        <v/>
      </c>
      <c r="Q5513" t="str">
        <v/>
      </c>
    </row>
    <row r="5514" spans="1:17" x14ac:dyDescent="0.2">
      <c r="A5514" t="s">
        <v>8273</v>
      </c>
      <c r="B5514" t="s">
        <v>2492</v>
      </c>
      <c r="C5514" t="s">
        <v>2551</v>
      </c>
      <c r="D5514" t="s">
        <v>2609</v>
      </c>
      <c r="E5514" s="2">
        <v>46047.533333333333</v>
      </c>
      <c r="F5514" s="2">
        <v>46047.574940006212</v>
      </c>
      <c r="G5514" s="2">
        <v>46047.9409442127</v>
      </c>
      <c r="H5514" t="s">
        <v>2750</v>
      </c>
      <c r="I5514" t="s">
        <v>2755</v>
      </c>
      <c r="J5514" t="s">
        <v>2752</v>
      </c>
      <c r="K5514">
        <v>5</v>
      </c>
      <c r="M5514">
        <f t="shared" si="86"/>
        <v>0.40761087936698459</v>
      </c>
      <c r="N5514">
        <v>9.7826611048076302</v>
      </c>
      <c r="O5514" t="str">
        <v>Fast</v>
      </c>
      <c r="P5514">
        <v>4.0179995443153338</v>
      </c>
      <c r="Q5514">
        <v>3.7141535615171137</v>
      </c>
    </row>
    <row r="5515" spans="1:17" x14ac:dyDescent="0.2">
      <c r="A5515" t="s">
        <v>8274</v>
      </c>
      <c r="B5515" t="s">
        <v>1851</v>
      </c>
      <c r="C5515" t="s">
        <v>2533</v>
      </c>
      <c r="D5515" t="s">
        <v>2619</v>
      </c>
      <c r="E5515" s="2">
        <v>46052.154861111107</v>
      </c>
      <c r="F5515" s="2">
        <v>46052.618642895097</v>
      </c>
      <c r="G5515" s="2">
        <v>46052.966133104812</v>
      </c>
      <c r="H5515" t="s">
        <v>2750</v>
      </c>
      <c r="I5515" t="s">
        <v>2751</v>
      </c>
      <c r="J5515" t="s">
        <v>2752</v>
      </c>
      <c r="K5515">
        <v>4</v>
      </c>
      <c r="M5515">
        <f t="shared" si="86"/>
        <v>0.81127199370530434</v>
      </c>
      <c r="N5515">
        <v>19.470527848927304</v>
      </c>
      <c r="O5515" t="str">
        <v>Fast</v>
      </c>
      <c r="P5515">
        <v>4.0179995443153338</v>
      </c>
      <c r="Q5515">
        <v>3.7141535615171137</v>
      </c>
    </row>
    <row r="5516" spans="1:17" x14ac:dyDescent="0.2">
      <c r="A5516" t="s">
        <v>8275</v>
      </c>
      <c r="B5516" t="s">
        <v>2268</v>
      </c>
      <c r="C5516" t="s">
        <v>2551</v>
      </c>
      <c r="D5516" t="s">
        <v>2611</v>
      </c>
      <c r="E5516" s="2">
        <v>46106.200694444437</v>
      </c>
      <c r="F5516" s="2">
        <v>46106.624245652158</v>
      </c>
      <c r="G5516" s="2">
        <v>46107.382252849813</v>
      </c>
      <c r="H5516" t="s">
        <v>2764</v>
      </c>
      <c r="I5516" t="s">
        <v>2751</v>
      </c>
      <c r="J5516" t="s">
        <v>2752</v>
      </c>
      <c r="K5516">
        <v>4</v>
      </c>
      <c r="M5516">
        <f t="shared" si="86"/>
        <v>1.1815584053765633</v>
      </c>
      <c r="N5516">
        <v>28.35740172903752</v>
      </c>
      <c r="O5516" t="str">
        <v>Slow</v>
      </c>
      <c r="P5516">
        <v>4.0179995443153338</v>
      </c>
      <c r="Q5516">
        <v>3.7141535615171137</v>
      </c>
    </row>
    <row r="5517" spans="1:17" x14ac:dyDescent="0.2">
      <c r="A5517" t="s">
        <v>8276</v>
      </c>
      <c r="B5517" t="s">
        <v>1347</v>
      </c>
      <c r="C5517" t="s">
        <v>2533</v>
      </c>
      <c r="D5517" t="s">
        <v>2617</v>
      </c>
      <c r="E5517" s="2">
        <v>46170.734722222223</v>
      </c>
      <c r="F5517" s="2">
        <v>46171.18173219575</v>
      </c>
      <c r="G5517" s="2">
        <v>46171.724978601073</v>
      </c>
      <c r="H5517" t="s">
        <v>2760</v>
      </c>
      <c r="I5517" t="s">
        <v>2751</v>
      </c>
      <c r="J5517" t="s">
        <v>2752</v>
      </c>
      <c r="K5517">
        <v>5</v>
      </c>
      <c r="M5517">
        <f t="shared" si="86"/>
        <v>0.99025637884915341</v>
      </c>
      <c r="N5517">
        <v>23.766153092379682</v>
      </c>
      <c r="O5517" t="str">
        <v>Fast</v>
      </c>
      <c r="P5517">
        <v>4.0179995443153338</v>
      </c>
      <c r="Q5517">
        <v>3.7141535615171137</v>
      </c>
    </row>
    <row r="5518" spans="1:17" x14ac:dyDescent="0.2">
      <c r="A5518" t="s">
        <v>8277</v>
      </c>
      <c r="B5518" t="s">
        <v>1041</v>
      </c>
      <c r="C5518" t="s">
        <v>2559</v>
      </c>
      <c r="D5518" t="s">
        <v>2653</v>
      </c>
      <c r="E5518" s="2">
        <v>46216.585416666669</v>
      </c>
      <c r="F5518" s="2">
        <v>46216.734697738961</v>
      </c>
      <c r="G5518" s="2">
        <v>46217.062967835467</v>
      </c>
      <c r="H5518" t="s">
        <v>2764</v>
      </c>
      <c r="I5518" t="s">
        <v>2762</v>
      </c>
      <c r="J5518" t="s">
        <v>2752</v>
      </c>
      <c r="K5518">
        <v>3</v>
      </c>
      <c r="M5518">
        <f t="shared" si="86"/>
        <v>0.47755116879852721</v>
      </c>
      <c r="N5518">
        <v>11.461228051164653</v>
      </c>
      <c r="O5518" t="str">
        <v>Fast</v>
      </c>
      <c r="P5518">
        <v>4.0179995443153338</v>
      </c>
      <c r="Q5518">
        <v>3.7141535615171137</v>
      </c>
    </row>
    <row r="5519" spans="1:17" x14ac:dyDescent="0.2">
      <c r="A5519" t="s">
        <v>8278</v>
      </c>
      <c r="B5519" t="s">
        <v>2070</v>
      </c>
      <c r="C5519" t="s">
        <v>2559</v>
      </c>
      <c r="D5519" t="s">
        <v>2673</v>
      </c>
      <c r="E5519" s="2">
        <v>46102.23333333333</v>
      </c>
      <c r="F5519" s="2">
        <v>46102.731791693754</v>
      </c>
      <c r="G5519" s="2">
        <v>46103.179834157068</v>
      </c>
      <c r="H5519" t="s">
        <v>2750</v>
      </c>
      <c r="I5519" t="s">
        <v>2751</v>
      </c>
      <c r="J5519" t="s">
        <v>2752</v>
      </c>
      <c r="K5519">
        <v>3</v>
      </c>
      <c r="M5519">
        <f t="shared" si="86"/>
        <v>0.94650082373846089</v>
      </c>
      <c r="N5519">
        <v>22.716019769723061</v>
      </c>
      <c r="O5519" t="str">
        <v>Fast</v>
      </c>
      <c r="P5519">
        <v>4.0179995443153338</v>
      </c>
      <c r="Q5519">
        <v>3.7141535615171137</v>
      </c>
    </row>
    <row r="5520" spans="1:17" x14ac:dyDescent="0.2">
      <c r="A5520" t="s">
        <v>8279</v>
      </c>
      <c r="B5520" t="s">
        <v>776</v>
      </c>
      <c r="C5520" t="s">
        <v>2528</v>
      </c>
      <c r="D5520" t="s">
        <v>2719</v>
      </c>
      <c r="E5520" s="2">
        <v>46272.019444444442</v>
      </c>
      <c r="F5520" s="2">
        <v>46272.409688467153</v>
      </c>
      <c r="G5520" s="2">
        <v>46274.071276332121</v>
      </c>
      <c r="H5520" t="s">
        <v>2754</v>
      </c>
      <c r="I5520" t="s">
        <v>2770</v>
      </c>
      <c r="J5520" t="s">
        <v>2752</v>
      </c>
      <c r="K5520">
        <v>4</v>
      </c>
      <c r="M5520">
        <f t="shared" si="86"/>
        <v>2.0518318876784178</v>
      </c>
      <c r="N5520">
        <v>49.243965304282028</v>
      </c>
      <c r="O5520" t="str">
        <v>Slow</v>
      </c>
      <c r="P5520">
        <v>4.0179995443153338</v>
      </c>
      <c r="Q5520">
        <v>3.7141535615171137</v>
      </c>
    </row>
    <row r="5521" spans="1:17" x14ac:dyDescent="0.2">
      <c r="A5521" t="s">
        <v>8280</v>
      </c>
      <c r="B5521" t="s">
        <v>2053</v>
      </c>
      <c r="C5521" t="s">
        <v>2565</v>
      </c>
      <c r="D5521" t="s">
        <v>2647</v>
      </c>
      <c r="E5521" s="2">
        <v>46246.1875</v>
      </c>
      <c r="F5521" s="2">
        <v>46246.236784133333</v>
      </c>
      <c r="G5521" s="2">
        <v>46246.625810566758</v>
      </c>
      <c r="H5521" t="s">
        <v>2764</v>
      </c>
      <c r="I5521" t="s">
        <v>2755</v>
      </c>
      <c r="J5521" t="s">
        <v>2752</v>
      </c>
      <c r="K5521">
        <v>3</v>
      </c>
      <c r="M5521">
        <f t="shared" si="86"/>
        <v>0.43831056675844593</v>
      </c>
      <c r="N5521">
        <v>10.519453602202702</v>
      </c>
      <c r="O5521" t="str">
        <v>Fast</v>
      </c>
      <c r="P5521">
        <v>4.0179995443153338</v>
      </c>
      <c r="Q5521">
        <v>3.7141535615171137</v>
      </c>
    </row>
    <row r="5522" spans="1:17" x14ac:dyDescent="0.2">
      <c r="A5522" t="s">
        <v>8281</v>
      </c>
      <c r="B5522" t="s">
        <v>2516</v>
      </c>
      <c r="C5522" t="s">
        <v>2559</v>
      </c>
      <c r="D5522" t="s">
        <v>2645</v>
      </c>
      <c r="E5522" s="2">
        <v>46086.504861111112</v>
      </c>
      <c r="F5522" s="2">
        <v>46086.69860425104</v>
      </c>
      <c r="H5522" t="s">
        <v>2764</v>
      </c>
      <c r="I5522" t="s">
        <v>2762</v>
      </c>
      <c r="J5522" t="s">
        <v>2756</v>
      </c>
      <c r="K5522">
        <v>5</v>
      </c>
      <c r="M5522" t="str">
        <f t="shared" si="86"/>
        <v/>
      </c>
      <c r="N5522" t="str">
        <v/>
      </c>
      <c r="O5522" t="str">
        <v/>
      </c>
      <c r="P5522" t="str">
        <v/>
      </c>
      <c r="Q5522" t="str">
        <v/>
      </c>
    </row>
    <row r="5523" spans="1:17" x14ac:dyDescent="0.2">
      <c r="A5523" t="s">
        <v>8282</v>
      </c>
      <c r="B5523" t="s">
        <v>995</v>
      </c>
      <c r="C5523" t="s">
        <v>2543</v>
      </c>
      <c r="D5523" t="s">
        <v>2605</v>
      </c>
      <c r="E5523" s="2">
        <v>46039.267361111109</v>
      </c>
      <c r="F5523" s="2">
        <v>46039.563671982811</v>
      </c>
      <c r="G5523" s="2">
        <v>46040.469959970229</v>
      </c>
      <c r="H5523" t="s">
        <v>2760</v>
      </c>
      <c r="I5523" t="s">
        <v>2751</v>
      </c>
      <c r="J5523" t="s">
        <v>2752</v>
      </c>
      <c r="K5523">
        <v>4</v>
      </c>
      <c r="M5523">
        <f t="shared" si="86"/>
        <v>1.2025988591194618</v>
      </c>
      <c r="N5523">
        <v>28.862372618867084</v>
      </c>
      <c r="O5523" t="str">
        <v>Slow</v>
      </c>
      <c r="P5523">
        <v>4.0179995443153338</v>
      </c>
      <c r="Q5523">
        <v>3.7141535615171137</v>
      </c>
    </row>
    <row r="5524" spans="1:17" x14ac:dyDescent="0.2">
      <c r="A5524" t="s">
        <v>8283</v>
      </c>
      <c r="B5524" t="s">
        <v>1604</v>
      </c>
      <c r="C5524" t="s">
        <v>2547</v>
      </c>
      <c r="D5524" t="s">
        <v>2595</v>
      </c>
      <c r="E5524" s="2">
        <v>46214.730555555558</v>
      </c>
      <c r="F5524" s="2">
        <v>46214.99717284424</v>
      </c>
      <c r="G5524" s="2">
        <v>46215.512192556373</v>
      </c>
      <c r="H5524" t="s">
        <v>2750</v>
      </c>
      <c r="I5524" t="s">
        <v>2751</v>
      </c>
      <c r="J5524" t="s">
        <v>2752</v>
      </c>
      <c r="K5524">
        <v>3</v>
      </c>
      <c r="M5524">
        <f t="shared" si="86"/>
        <v>0.78163700081495335</v>
      </c>
      <c r="N5524">
        <v>18.75928801955888</v>
      </c>
      <c r="O5524" t="str">
        <v>Fast</v>
      </c>
      <c r="P5524">
        <v>4.0179995443153338</v>
      </c>
      <c r="Q5524">
        <v>3.7141535615171137</v>
      </c>
    </row>
    <row r="5525" spans="1:17" x14ac:dyDescent="0.2">
      <c r="A5525" t="s">
        <v>8284</v>
      </c>
      <c r="B5525" t="s">
        <v>1974</v>
      </c>
      <c r="C5525" t="s">
        <v>2528</v>
      </c>
      <c r="D5525" t="s">
        <v>2701</v>
      </c>
      <c r="E5525" s="2">
        <v>46070.577777777777</v>
      </c>
      <c r="F5525" s="2">
        <v>46070.686630969452</v>
      </c>
      <c r="G5525" s="2">
        <v>46071.059645956288</v>
      </c>
      <c r="H5525" t="s">
        <v>2760</v>
      </c>
      <c r="I5525" t="s">
        <v>2762</v>
      </c>
      <c r="J5525" t="s">
        <v>2752</v>
      </c>
      <c r="K5525">
        <v>4</v>
      </c>
      <c r="M5525">
        <f t="shared" si="86"/>
        <v>0.48186817851092201</v>
      </c>
      <c r="N5525">
        <v>11.564836284262128</v>
      </c>
      <c r="O5525" t="str">
        <v>Fast</v>
      </c>
      <c r="P5525">
        <v>4.0179995443153338</v>
      </c>
      <c r="Q5525">
        <v>3.7141535615171137</v>
      </c>
    </row>
    <row r="5526" spans="1:17" x14ac:dyDescent="0.2">
      <c r="A5526" t="s">
        <v>8285</v>
      </c>
      <c r="B5526" t="s">
        <v>1979</v>
      </c>
      <c r="C5526" t="s">
        <v>2565</v>
      </c>
      <c r="D5526" t="s">
        <v>2681</v>
      </c>
      <c r="E5526" s="2">
        <v>46099.147222222222</v>
      </c>
      <c r="F5526" s="2">
        <v>46099.480789602108</v>
      </c>
      <c r="H5526" t="s">
        <v>2750</v>
      </c>
      <c r="I5526" t="s">
        <v>2751</v>
      </c>
      <c r="J5526" t="s">
        <v>2756</v>
      </c>
      <c r="K5526">
        <v>5</v>
      </c>
      <c r="M5526" t="str">
        <f t="shared" si="86"/>
        <v/>
      </c>
      <c r="N5526" t="str">
        <v/>
      </c>
      <c r="O5526" t="str">
        <v/>
      </c>
      <c r="P5526" t="str">
        <v/>
      </c>
      <c r="Q5526" t="str">
        <v/>
      </c>
    </row>
    <row r="5527" spans="1:17" x14ac:dyDescent="0.2">
      <c r="A5527" t="s">
        <v>8286</v>
      </c>
      <c r="B5527" t="s">
        <v>536</v>
      </c>
      <c r="C5527" t="s">
        <v>2530</v>
      </c>
      <c r="D5527" t="s">
        <v>2665</v>
      </c>
      <c r="E5527" s="2">
        <v>46233.292361111111</v>
      </c>
      <c r="F5527" s="2">
        <v>46233.464646875647</v>
      </c>
      <c r="H5527" t="s">
        <v>2750</v>
      </c>
      <c r="I5527" t="s">
        <v>2762</v>
      </c>
      <c r="J5527" t="s">
        <v>2758</v>
      </c>
      <c r="K5527">
        <v>3</v>
      </c>
      <c r="M5527" t="str">
        <f t="shared" si="86"/>
        <v/>
      </c>
      <c r="N5527" t="str">
        <v/>
      </c>
      <c r="O5527" t="str">
        <v/>
      </c>
      <c r="P5527" t="str">
        <v/>
      </c>
      <c r="Q5527" t="str">
        <v/>
      </c>
    </row>
    <row r="5528" spans="1:17" x14ac:dyDescent="0.2">
      <c r="A5528" t="s">
        <v>8287</v>
      </c>
      <c r="B5528" t="s">
        <v>2427</v>
      </c>
      <c r="C5528" t="s">
        <v>2565</v>
      </c>
      <c r="D5528" t="s">
        <v>2651</v>
      </c>
      <c r="E5528" s="2">
        <v>46074.035416666673</v>
      </c>
      <c r="F5528" s="2">
        <v>46074.36943325094</v>
      </c>
      <c r="G5528" s="2">
        <v>46074.473701743591</v>
      </c>
      <c r="H5528" t="s">
        <v>2750</v>
      </c>
      <c r="I5528" t="s">
        <v>2751</v>
      </c>
      <c r="J5528" t="s">
        <v>2752</v>
      </c>
      <c r="K5528">
        <v>4</v>
      </c>
      <c r="M5528">
        <f t="shared" si="86"/>
        <v>0.43828507691796403</v>
      </c>
      <c r="N5528">
        <v>10.518841846031137</v>
      </c>
      <c r="O5528" t="str">
        <v>Fast</v>
      </c>
      <c r="P5528">
        <v>4.0179995443153338</v>
      </c>
      <c r="Q5528">
        <v>3.7141535615171137</v>
      </c>
    </row>
    <row r="5529" spans="1:17" x14ac:dyDescent="0.2">
      <c r="A5529" t="s">
        <v>8288</v>
      </c>
      <c r="B5529" t="s">
        <v>1279</v>
      </c>
      <c r="C5529" t="s">
        <v>2555</v>
      </c>
      <c r="D5529" t="s">
        <v>2663</v>
      </c>
      <c r="E5529" s="2">
        <v>46119.040277777778</v>
      </c>
      <c r="F5529" s="2">
        <v>46119.505731961523</v>
      </c>
      <c r="G5529" s="2">
        <v>46119.526565294851</v>
      </c>
      <c r="H5529" t="s">
        <v>2760</v>
      </c>
      <c r="I5529" t="s">
        <v>2751</v>
      </c>
      <c r="J5529" t="s">
        <v>2752</v>
      </c>
      <c r="K5529">
        <v>5</v>
      </c>
      <c r="M5529">
        <f t="shared" si="86"/>
        <v>0.48628751707292395</v>
      </c>
      <c r="N5529">
        <v>11.670900409750175</v>
      </c>
      <c r="O5529" t="str">
        <v>Fast</v>
      </c>
      <c r="P5529">
        <v>4.0179995443153338</v>
      </c>
      <c r="Q5529">
        <v>3.7141535615171137</v>
      </c>
    </row>
    <row r="5530" spans="1:17" x14ac:dyDescent="0.2">
      <c r="A5530" t="s">
        <v>8289</v>
      </c>
      <c r="B5530" t="s">
        <v>125</v>
      </c>
      <c r="C5530" t="s">
        <v>2565</v>
      </c>
      <c r="D5530" t="s">
        <v>2715</v>
      </c>
      <c r="E5530" s="2">
        <v>46276.752083333333</v>
      </c>
      <c r="F5530" s="2">
        <v>46276.898219191688</v>
      </c>
      <c r="H5530" t="s">
        <v>2760</v>
      </c>
      <c r="I5530" t="s">
        <v>2762</v>
      </c>
      <c r="J5530" t="s">
        <v>2756</v>
      </c>
      <c r="K5530">
        <v>5</v>
      </c>
      <c r="M5530" t="str">
        <f t="shared" si="86"/>
        <v/>
      </c>
      <c r="N5530" t="str">
        <v/>
      </c>
      <c r="O5530" t="str">
        <v/>
      </c>
      <c r="P5530" t="str">
        <v/>
      </c>
      <c r="Q5530" t="str">
        <v/>
      </c>
    </row>
    <row r="5531" spans="1:17" x14ac:dyDescent="0.2">
      <c r="A5531" t="s">
        <v>8290</v>
      </c>
      <c r="B5531" t="s">
        <v>316</v>
      </c>
      <c r="C5531" t="s">
        <v>2543</v>
      </c>
      <c r="D5531" t="s">
        <v>2611</v>
      </c>
      <c r="E5531" s="2">
        <v>46209.386805555558</v>
      </c>
      <c r="F5531" s="2">
        <v>46209.552797100871</v>
      </c>
      <c r="G5531" s="2">
        <v>46209.573630434199</v>
      </c>
      <c r="H5531" t="s">
        <v>2750</v>
      </c>
      <c r="I5531" t="s">
        <v>2762</v>
      </c>
      <c r="J5531" t="s">
        <v>2752</v>
      </c>
      <c r="K5531">
        <v>3</v>
      </c>
      <c r="M5531">
        <f t="shared" si="86"/>
        <v>0.186824878641346</v>
      </c>
      <c r="N5531">
        <v>4.4837970873923041</v>
      </c>
      <c r="O5531" t="str">
        <v>Fast</v>
      </c>
      <c r="P5531">
        <v>4.0179995443153338</v>
      </c>
      <c r="Q5531">
        <v>3.7141535615171137</v>
      </c>
    </row>
    <row r="5532" spans="1:17" x14ac:dyDescent="0.2">
      <c r="A5532" t="s">
        <v>8291</v>
      </c>
      <c r="B5532" t="s">
        <v>1839</v>
      </c>
      <c r="C5532" t="s">
        <v>2563</v>
      </c>
      <c r="D5532" t="s">
        <v>2659</v>
      </c>
      <c r="E5532" s="2">
        <v>46192.881249999999</v>
      </c>
      <c r="F5532" s="2">
        <v>46193.644035610683</v>
      </c>
      <c r="G5532" s="2">
        <v>46193.86722599456</v>
      </c>
      <c r="H5532" t="s">
        <v>2750</v>
      </c>
      <c r="I5532" t="s">
        <v>2770</v>
      </c>
      <c r="J5532" t="s">
        <v>2752</v>
      </c>
      <c r="K5532">
        <v>3</v>
      </c>
      <c r="M5532">
        <f t="shared" si="86"/>
        <v>0.98597599456115859</v>
      </c>
      <c r="N5532">
        <v>23.663423869467806</v>
      </c>
      <c r="O5532" t="str">
        <v>Fast</v>
      </c>
      <c r="P5532">
        <v>4.0179995443153338</v>
      </c>
      <c r="Q5532">
        <v>3.7141535615171137</v>
      </c>
    </row>
    <row r="5533" spans="1:17" x14ac:dyDescent="0.2">
      <c r="A5533" t="s">
        <v>8292</v>
      </c>
      <c r="B5533" t="s">
        <v>1087</v>
      </c>
      <c r="C5533" t="s">
        <v>2545</v>
      </c>
      <c r="D5533" t="s">
        <v>2619</v>
      </c>
      <c r="E5533" s="2">
        <v>46295.234027777777</v>
      </c>
      <c r="F5533" s="2">
        <v>46295.34839362932</v>
      </c>
      <c r="G5533" s="2">
        <v>46295.679799967773</v>
      </c>
      <c r="H5533" t="s">
        <v>2750</v>
      </c>
      <c r="I5533" t="s">
        <v>2762</v>
      </c>
      <c r="J5533" t="s">
        <v>2752</v>
      </c>
      <c r="K5533">
        <v>3</v>
      </c>
      <c r="M5533">
        <f t="shared" si="86"/>
        <v>0.44577218999620527</v>
      </c>
      <c r="N5533">
        <v>10.698532559908926</v>
      </c>
      <c r="O5533" t="str">
        <v>Fast</v>
      </c>
      <c r="P5533">
        <v>4.0179995443153338</v>
      </c>
      <c r="Q5533">
        <v>3.7141535615171137</v>
      </c>
    </row>
    <row r="5534" spans="1:17" x14ac:dyDescent="0.2">
      <c r="A5534" t="s">
        <v>8293</v>
      </c>
      <c r="B5534" t="s">
        <v>290</v>
      </c>
      <c r="C5534" t="s">
        <v>2543</v>
      </c>
      <c r="D5534" t="s">
        <v>2597</v>
      </c>
      <c r="E5534" s="2">
        <v>46233.321527777778</v>
      </c>
      <c r="F5534" s="2">
        <v>46233.499822883081</v>
      </c>
      <c r="G5534" s="2">
        <v>46234.47265505921</v>
      </c>
      <c r="H5534" t="s">
        <v>2750</v>
      </c>
      <c r="I5534" t="s">
        <v>2751</v>
      </c>
      <c r="J5534" t="s">
        <v>2752</v>
      </c>
      <c r="K5534">
        <v>4</v>
      </c>
      <c r="M5534">
        <f t="shared" si="86"/>
        <v>1.1511272814313998</v>
      </c>
      <c r="N5534">
        <v>27.627054754353594</v>
      </c>
      <c r="O5534" t="str">
        <v>Slow</v>
      </c>
      <c r="P5534">
        <v>4.0179995443153338</v>
      </c>
      <c r="Q5534">
        <v>3.7141535615171137</v>
      </c>
    </row>
    <row r="5535" spans="1:17" x14ac:dyDescent="0.2">
      <c r="A5535" t="s">
        <v>8294</v>
      </c>
      <c r="B5535" t="s">
        <v>1321</v>
      </c>
      <c r="C5535" t="s">
        <v>2540</v>
      </c>
      <c r="D5535" t="s">
        <v>2691</v>
      </c>
      <c r="E5535" s="2">
        <v>46148.511111111111</v>
      </c>
      <c r="F5535" s="2">
        <v>46148.529738920639</v>
      </c>
      <c r="G5535" s="2">
        <v>46148.722246435616</v>
      </c>
      <c r="H5535" t="s">
        <v>2764</v>
      </c>
      <c r="I5535" t="s">
        <v>2762</v>
      </c>
      <c r="J5535" t="s">
        <v>2752</v>
      </c>
      <c r="K5535">
        <v>4</v>
      </c>
      <c r="M5535">
        <f t="shared" si="86"/>
        <v>0.21113532450544881</v>
      </c>
      <c r="N5535">
        <v>5.0672477881307714</v>
      </c>
      <c r="O5535" t="str">
        <v>Fast</v>
      </c>
      <c r="P5535">
        <v>4.0179995443153338</v>
      </c>
      <c r="Q5535">
        <v>3.7141535615171137</v>
      </c>
    </row>
    <row r="5536" spans="1:17" x14ac:dyDescent="0.2">
      <c r="A5536" t="s">
        <v>8295</v>
      </c>
      <c r="B5536" t="s">
        <v>1519</v>
      </c>
      <c r="C5536" t="s">
        <v>2567</v>
      </c>
      <c r="D5536" t="s">
        <v>2693</v>
      </c>
      <c r="E5536" s="2">
        <v>46204.280555555553</v>
      </c>
      <c r="F5536" s="2">
        <v>46204.568084200859</v>
      </c>
      <c r="G5536" s="2">
        <v>46205.251309846877</v>
      </c>
      <c r="H5536" t="s">
        <v>2764</v>
      </c>
      <c r="I5536" t="s">
        <v>2751</v>
      </c>
      <c r="J5536" t="s">
        <v>2752</v>
      </c>
      <c r="K5536">
        <v>5</v>
      </c>
      <c r="M5536">
        <f t="shared" si="86"/>
        <v>0.97075429132382851</v>
      </c>
      <c r="N5536">
        <v>23.298102991771884</v>
      </c>
      <c r="O5536" t="str">
        <v>Fast</v>
      </c>
      <c r="P5536">
        <v>4.0179995443153338</v>
      </c>
      <c r="Q5536">
        <v>3.7141535615171137</v>
      </c>
    </row>
    <row r="5537" spans="1:17" x14ac:dyDescent="0.2">
      <c r="A5537" t="s">
        <v>8296</v>
      </c>
      <c r="B5537" t="s">
        <v>220</v>
      </c>
      <c r="C5537" t="s">
        <v>2547</v>
      </c>
      <c r="D5537" t="s">
        <v>2717</v>
      </c>
      <c r="E5537" s="2">
        <v>46168.459027777782</v>
      </c>
      <c r="F5537" s="2">
        <v>46168.467361111107</v>
      </c>
      <c r="G5537" s="2">
        <v>46168.796177888973</v>
      </c>
      <c r="H5537" t="s">
        <v>2750</v>
      </c>
      <c r="I5537" t="s">
        <v>2755</v>
      </c>
      <c r="J5537" t="s">
        <v>2752</v>
      </c>
      <c r="K5537">
        <v>4</v>
      </c>
      <c r="M5537">
        <f t="shared" si="86"/>
        <v>0.33715011119056726</v>
      </c>
      <c r="N5537">
        <v>8.0916026685736142</v>
      </c>
      <c r="O5537" t="str">
        <v>Fast</v>
      </c>
      <c r="P5537">
        <v>4.0179995443153338</v>
      </c>
      <c r="Q5537">
        <v>3.7141535615171137</v>
      </c>
    </row>
    <row r="5538" spans="1:17" x14ac:dyDescent="0.2">
      <c r="A5538" t="s">
        <v>8297</v>
      </c>
      <c r="B5538" t="s">
        <v>896</v>
      </c>
      <c r="C5538" t="s">
        <v>2547</v>
      </c>
      <c r="D5538" t="s">
        <v>2577</v>
      </c>
      <c r="E5538" s="2">
        <v>46122.12222222222</v>
      </c>
      <c r="F5538" s="2">
        <v>46122.243106020149</v>
      </c>
      <c r="G5538" s="2">
        <v>46122.626629908627</v>
      </c>
      <c r="H5538" t="s">
        <v>2764</v>
      </c>
      <c r="I5538" t="s">
        <v>2762</v>
      </c>
      <c r="J5538" t="s">
        <v>2752</v>
      </c>
      <c r="K5538">
        <v>4</v>
      </c>
      <c r="M5538">
        <f t="shared" si="86"/>
        <v>0.50440768640692113</v>
      </c>
      <c r="N5538">
        <v>12.105784473766107</v>
      </c>
      <c r="O5538" t="str">
        <v>Fast</v>
      </c>
      <c r="P5538">
        <v>4.0179995443153338</v>
      </c>
      <c r="Q5538">
        <v>3.7141535615171137</v>
      </c>
    </row>
    <row r="5539" spans="1:17" x14ac:dyDescent="0.2">
      <c r="A5539" t="s">
        <v>8298</v>
      </c>
      <c r="B5539" t="s">
        <v>1177</v>
      </c>
      <c r="C5539" t="s">
        <v>2553</v>
      </c>
      <c r="D5539" t="s">
        <v>2609</v>
      </c>
      <c r="E5539" s="2">
        <v>46289.077777777777</v>
      </c>
      <c r="F5539" s="2">
        <v>46289.231704543723</v>
      </c>
      <c r="G5539" s="2">
        <v>46289.701771160842</v>
      </c>
      <c r="H5539" t="s">
        <v>2764</v>
      </c>
      <c r="I5539" t="s">
        <v>2762</v>
      </c>
      <c r="J5539" t="s">
        <v>2752</v>
      </c>
      <c r="K5539">
        <v>4</v>
      </c>
      <c r="M5539">
        <f t="shared" si="86"/>
        <v>0.62399338306568097</v>
      </c>
      <c r="N5539">
        <v>14.975841193576343</v>
      </c>
      <c r="O5539" t="str">
        <v>Fast</v>
      </c>
      <c r="P5539">
        <v>4.0179995443153338</v>
      </c>
      <c r="Q5539">
        <v>3.7141535615171137</v>
      </c>
    </row>
    <row r="5540" spans="1:17" x14ac:dyDescent="0.2">
      <c r="A5540" t="s">
        <v>8299</v>
      </c>
      <c r="B5540" t="s">
        <v>1971</v>
      </c>
      <c r="C5540" t="s">
        <v>2551</v>
      </c>
      <c r="D5540" t="s">
        <v>2671</v>
      </c>
      <c r="E5540" s="2">
        <v>46184.86041666667</v>
      </c>
      <c r="F5540" s="2">
        <v>46185.196506738161</v>
      </c>
      <c r="G5540" s="2">
        <v>46185.941028811911</v>
      </c>
      <c r="H5540" t="s">
        <v>2750</v>
      </c>
      <c r="I5540" t="s">
        <v>2751</v>
      </c>
      <c r="J5540" t="s">
        <v>2752</v>
      </c>
      <c r="K5540">
        <v>5</v>
      </c>
      <c r="M5540">
        <f t="shared" si="86"/>
        <v>1.0806121452405932</v>
      </c>
      <c r="N5540">
        <v>25.934691485774238</v>
      </c>
      <c r="O5540" t="str">
        <v>Slow</v>
      </c>
      <c r="P5540">
        <v>4.0179995443153338</v>
      </c>
      <c r="Q5540">
        <v>3.7141535615171137</v>
      </c>
    </row>
    <row r="5541" spans="1:17" x14ac:dyDescent="0.2">
      <c r="A5541" t="s">
        <v>8300</v>
      </c>
      <c r="B5541" t="s">
        <v>1650</v>
      </c>
      <c r="C5541" t="s">
        <v>2549</v>
      </c>
      <c r="D5541" t="s">
        <v>2709</v>
      </c>
      <c r="E5541" s="2">
        <v>46226.245138888888</v>
      </c>
      <c r="F5541" s="2">
        <v>46226.253472222219</v>
      </c>
      <c r="H5541" t="s">
        <v>2760</v>
      </c>
      <c r="I5541" t="s">
        <v>2751</v>
      </c>
      <c r="J5541" t="s">
        <v>2767</v>
      </c>
      <c r="K5541">
        <v>3</v>
      </c>
      <c r="M5541" t="str">
        <f t="shared" si="86"/>
        <v/>
      </c>
      <c r="N5541" t="str">
        <v/>
      </c>
      <c r="O5541" t="str">
        <v/>
      </c>
      <c r="P5541" t="str">
        <v/>
      </c>
      <c r="Q5541" t="str">
        <v/>
      </c>
    </row>
    <row r="5542" spans="1:17" x14ac:dyDescent="0.2">
      <c r="A5542" t="s">
        <v>8301</v>
      </c>
      <c r="B5542" t="s">
        <v>238</v>
      </c>
      <c r="C5542" t="s">
        <v>2543</v>
      </c>
      <c r="D5542" t="s">
        <v>2731</v>
      </c>
      <c r="E5542" s="2">
        <v>46134.102083333331</v>
      </c>
      <c r="F5542" s="2">
        <v>46134.385896433261</v>
      </c>
      <c r="H5542" t="s">
        <v>2764</v>
      </c>
      <c r="I5542" t="s">
        <v>2751</v>
      </c>
      <c r="J5542" t="s">
        <v>2767</v>
      </c>
      <c r="K5542">
        <v>4</v>
      </c>
      <c r="M5542" t="str">
        <f t="shared" si="86"/>
        <v/>
      </c>
      <c r="N5542" t="str">
        <v/>
      </c>
      <c r="O5542" t="str">
        <v/>
      </c>
      <c r="P5542" t="str">
        <v/>
      </c>
      <c r="Q5542" t="str">
        <v/>
      </c>
    </row>
    <row r="5543" spans="1:17" x14ac:dyDescent="0.2">
      <c r="A5543" t="s">
        <v>8302</v>
      </c>
      <c r="B5543" t="s">
        <v>1556</v>
      </c>
      <c r="C5543" t="s">
        <v>2533</v>
      </c>
      <c r="D5543" t="s">
        <v>2707</v>
      </c>
      <c r="E5543" s="2">
        <v>46076.28125</v>
      </c>
      <c r="F5543" s="2">
        <v>46077.168118725604</v>
      </c>
      <c r="G5543" s="2">
        <v>46078.132560645987</v>
      </c>
      <c r="H5543" t="s">
        <v>2760</v>
      </c>
      <c r="I5543" t="s">
        <v>2770</v>
      </c>
      <c r="J5543" t="s">
        <v>2752</v>
      </c>
      <c r="K5543">
        <v>2</v>
      </c>
      <c r="M5543">
        <f t="shared" si="86"/>
        <v>1.8513106459868141</v>
      </c>
      <c r="N5543">
        <v>44.431455503683537</v>
      </c>
      <c r="O5543" t="str">
        <v>Slow</v>
      </c>
      <c r="P5543">
        <v>4.0179995443153338</v>
      </c>
      <c r="Q5543">
        <v>3.7141535615171137</v>
      </c>
    </row>
    <row r="5544" spans="1:17" x14ac:dyDescent="0.2">
      <c r="A5544" t="s">
        <v>8303</v>
      </c>
      <c r="B5544" t="s">
        <v>2277</v>
      </c>
      <c r="C5544" t="s">
        <v>2567</v>
      </c>
      <c r="D5544" t="s">
        <v>2725</v>
      </c>
      <c r="E5544" s="2">
        <v>46056.419444444437</v>
      </c>
      <c r="F5544" s="2">
        <v>46056.599096068603</v>
      </c>
      <c r="H5544" t="s">
        <v>2764</v>
      </c>
      <c r="I5544" t="s">
        <v>2762</v>
      </c>
      <c r="J5544" t="s">
        <v>2758</v>
      </c>
      <c r="K5544">
        <v>5</v>
      </c>
      <c r="M5544" t="str">
        <f t="shared" si="86"/>
        <v/>
      </c>
      <c r="N5544" t="str">
        <v/>
      </c>
      <c r="O5544" t="str">
        <v/>
      </c>
      <c r="P5544" t="str">
        <v/>
      </c>
      <c r="Q5544" t="str">
        <v/>
      </c>
    </row>
    <row r="5545" spans="1:17" x14ac:dyDescent="0.2">
      <c r="A5545" t="s">
        <v>8304</v>
      </c>
      <c r="B5545" t="s">
        <v>156</v>
      </c>
      <c r="C5545" t="s">
        <v>2547</v>
      </c>
      <c r="D5545" t="s">
        <v>2711</v>
      </c>
      <c r="E5545" s="2">
        <v>46242.484722222223</v>
      </c>
      <c r="F5545" s="2">
        <v>46242.87663446326</v>
      </c>
      <c r="G5545" s="2">
        <v>46242.897467796603</v>
      </c>
      <c r="H5545" t="s">
        <v>2760</v>
      </c>
      <c r="I5545" t="s">
        <v>2751</v>
      </c>
      <c r="J5545" t="s">
        <v>2752</v>
      </c>
      <c r="K5545">
        <v>5</v>
      </c>
      <c r="M5545">
        <f t="shared" si="86"/>
        <v>0.41274557438009651</v>
      </c>
      <c r="N5545">
        <v>9.9058937851223163</v>
      </c>
      <c r="O5545" t="str">
        <v>Fast</v>
      </c>
      <c r="P5545">
        <v>4.0179995443153338</v>
      </c>
      <c r="Q5545">
        <v>3.7141535615171137</v>
      </c>
    </row>
    <row r="5546" spans="1:17" x14ac:dyDescent="0.2">
      <c r="A5546" t="s">
        <v>8305</v>
      </c>
      <c r="B5546" t="s">
        <v>2487</v>
      </c>
      <c r="C5546" t="s">
        <v>2567</v>
      </c>
      <c r="D5546" t="s">
        <v>2631</v>
      </c>
      <c r="E5546" s="2">
        <v>46165.765277777777</v>
      </c>
      <c r="F5546" s="2">
        <v>46166.095572237908</v>
      </c>
      <c r="G5546" s="2">
        <v>46166.417433124487</v>
      </c>
      <c r="H5546" t="s">
        <v>2764</v>
      </c>
      <c r="I5546" t="s">
        <v>2751</v>
      </c>
      <c r="J5546" t="s">
        <v>2752</v>
      </c>
      <c r="K5546">
        <v>4</v>
      </c>
      <c r="M5546">
        <f t="shared" si="86"/>
        <v>0.65215534671006026</v>
      </c>
      <c r="N5546">
        <v>15.651728321041446</v>
      </c>
      <c r="O5546" t="str">
        <v>Fast</v>
      </c>
      <c r="P5546">
        <v>4.0179995443153338</v>
      </c>
      <c r="Q5546">
        <v>3.7141535615171137</v>
      </c>
    </row>
    <row r="5547" spans="1:17" x14ac:dyDescent="0.2">
      <c r="A5547" t="s">
        <v>8306</v>
      </c>
      <c r="B5547" t="s">
        <v>259</v>
      </c>
      <c r="C5547" t="s">
        <v>2547</v>
      </c>
      <c r="D5547" t="s">
        <v>2673</v>
      </c>
      <c r="E5547" s="2">
        <v>46163.821527777778</v>
      </c>
      <c r="F5547" s="2">
        <v>46164.207070859447</v>
      </c>
      <c r="G5547" s="2">
        <v>46164.544802272627</v>
      </c>
      <c r="H5547" t="s">
        <v>2760</v>
      </c>
      <c r="I5547" t="s">
        <v>2751</v>
      </c>
      <c r="J5547" t="s">
        <v>2752</v>
      </c>
      <c r="K5547">
        <v>4</v>
      </c>
      <c r="M5547">
        <f t="shared" si="86"/>
        <v>0.72327449484873796</v>
      </c>
      <c r="N5547">
        <v>17.358587876369711</v>
      </c>
      <c r="O5547" t="str">
        <v>Fast</v>
      </c>
      <c r="P5547">
        <v>4.0179995443153338</v>
      </c>
      <c r="Q5547">
        <v>3.7141535615171137</v>
      </c>
    </row>
    <row r="5548" spans="1:17" x14ac:dyDescent="0.2">
      <c r="A5548" t="s">
        <v>8307</v>
      </c>
      <c r="B5548" t="s">
        <v>1577</v>
      </c>
      <c r="C5548" t="s">
        <v>2551</v>
      </c>
      <c r="D5548" t="s">
        <v>2681</v>
      </c>
      <c r="E5548" s="2">
        <v>46056.291666666657</v>
      </c>
      <c r="F5548" s="2">
        <v>46056.496381841549</v>
      </c>
      <c r="G5548" s="2">
        <v>46056.901377979761</v>
      </c>
      <c r="H5548" t="s">
        <v>2764</v>
      </c>
      <c r="I5548" t="s">
        <v>2762</v>
      </c>
      <c r="J5548" t="s">
        <v>2752</v>
      </c>
      <c r="K5548">
        <v>5</v>
      </c>
      <c r="M5548">
        <f t="shared" si="86"/>
        <v>0.6097113131036167</v>
      </c>
      <c r="N5548">
        <v>14.633071514486801</v>
      </c>
      <c r="O5548" t="str">
        <v>Fast</v>
      </c>
      <c r="P5548">
        <v>4.0179995443153338</v>
      </c>
      <c r="Q5548">
        <v>3.7141535615171137</v>
      </c>
    </row>
    <row r="5549" spans="1:17" x14ac:dyDescent="0.2">
      <c r="A5549" t="s">
        <v>8308</v>
      </c>
      <c r="B5549" t="s">
        <v>899</v>
      </c>
      <c r="C5549" t="s">
        <v>2549</v>
      </c>
      <c r="D5549" t="s">
        <v>2637</v>
      </c>
      <c r="E5549" s="2">
        <v>46237.218055555553</v>
      </c>
      <c r="F5549" s="2">
        <v>46237.551967827683</v>
      </c>
      <c r="H5549" t="s">
        <v>2750</v>
      </c>
      <c r="I5549" t="s">
        <v>2751</v>
      </c>
      <c r="J5549" t="s">
        <v>2756</v>
      </c>
      <c r="K5549">
        <v>5</v>
      </c>
      <c r="M5549" t="str">
        <f t="shared" si="86"/>
        <v/>
      </c>
      <c r="N5549" t="str">
        <v/>
      </c>
      <c r="O5549" t="str">
        <v/>
      </c>
      <c r="P5549" t="str">
        <v/>
      </c>
      <c r="Q5549" t="str">
        <v/>
      </c>
    </row>
    <row r="5550" spans="1:17" x14ac:dyDescent="0.2">
      <c r="A5550" t="s">
        <v>8309</v>
      </c>
      <c r="B5550" t="s">
        <v>1847</v>
      </c>
      <c r="C5550" t="s">
        <v>2567</v>
      </c>
      <c r="D5550" t="s">
        <v>2721</v>
      </c>
      <c r="E5550" s="2">
        <v>46094.123611111107</v>
      </c>
      <c r="F5550" s="2">
        <v>46094.182581133078</v>
      </c>
      <c r="H5550" t="s">
        <v>2750</v>
      </c>
      <c r="I5550" t="s">
        <v>2762</v>
      </c>
      <c r="J5550" t="s">
        <v>2767</v>
      </c>
      <c r="K5550">
        <v>4</v>
      </c>
      <c r="M5550" t="str">
        <f t="shared" si="86"/>
        <v/>
      </c>
      <c r="N5550" t="str">
        <v/>
      </c>
      <c r="O5550" t="str">
        <v/>
      </c>
      <c r="P5550" t="str">
        <v/>
      </c>
      <c r="Q5550" t="str">
        <v/>
      </c>
    </row>
    <row r="5551" spans="1:17" x14ac:dyDescent="0.2">
      <c r="A5551" t="s">
        <v>8310</v>
      </c>
      <c r="B5551" t="s">
        <v>2127</v>
      </c>
      <c r="C5551" t="s">
        <v>2530</v>
      </c>
      <c r="D5551" t="s">
        <v>2703</v>
      </c>
      <c r="E5551" s="2">
        <v>46186.157638888893</v>
      </c>
      <c r="F5551" s="2">
        <v>46186.778656430193</v>
      </c>
      <c r="G5551" s="2">
        <v>46187.93442639456</v>
      </c>
      <c r="H5551" t="s">
        <v>2764</v>
      </c>
      <c r="I5551" t="s">
        <v>2770</v>
      </c>
      <c r="J5551" t="s">
        <v>2752</v>
      </c>
      <c r="K5551">
        <v>3</v>
      </c>
      <c r="M5551">
        <f t="shared" si="86"/>
        <v>1.7767875056670164</v>
      </c>
      <c r="N5551">
        <v>42.642900136008393</v>
      </c>
      <c r="O5551" t="str">
        <v>Slow</v>
      </c>
      <c r="P5551">
        <v>4.0179995443153338</v>
      </c>
      <c r="Q5551">
        <v>3.7141535615171137</v>
      </c>
    </row>
    <row r="5552" spans="1:17" x14ac:dyDescent="0.2">
      <c r="A5552" t="s">
        <v>8311</v>
      </c>
      <c r="B5552" t="s">
        <v>2150</v>
      </c>
      <c r="C5552" t="s">
        <v>2549</v>
      </c>
      <c r="D5552" t="s">
        <v>2663</v>
      </c>
      <c r="E5552" s="2">
        <v>46118.02847222222</v>
      </c>
      <c r="F5552" s="2">
        <v>46118.272131217913</v>
      </c>
      <c r="G5552" s="2">
        <v>46119.411677397613</v>
      </c>
      <c r="H5552" t="s">
        <v>2760</v>
      </c>
      <c r="I5552" t="s">
        <v>2751</v>
      </c>
      <c r="J5552" t="s">
        <v>2752</v>
      </c>
      <c r="K5552">
        <v>4</v>
      </c>
      <c r="M5552">
        <f t="shared" si="86"/>
        <v>1.3832051753925043</v>
      </c>
      <c r="N5552">
        <v>33.196924209420104</v>
      </c>
      <c r="O5552" t="str">
        <v>Slow</v>
      </c>
      <c r="P5552">
        <v>4.0179995443153338</v>
      </c>
      <c r="Q5552">
        <v>3.7141535615171137</v>
      </c>
    </row>
    <row r="5553" spans="1:17" x14ac:dyDescent="0.2">
      <c r="A5553" t="s">
        <v>8312</v>
      </c>
      <c r="B5553" t="s">
        <v>2195</v>
      </c>
      <c r="C5553" t="s">
        <v>2533</v>
      </c>
      <c r="D5553" t="s">
        <v>2657</v>
      </c>
      <c r="E5553" s="2">
        <v>46085.000694444447</v>
      </c>
      <c r="F5553" s="2">
        <v>46085.195648674511</v>
      </c>
      <c r="G5553" s="2">
        <v>46085.895141085508</v>
      </c>
      <c r="H5553" t="s">
        <v>2764</v>
      </c>
      <c r="I5553" t="s">
        <v>2751</v>
      </c>
      <c r="J5553" t="s">
        <v>2752</v>
      </c>
      <c r="K5553">
        <v>5</v>
      </c>
      <c r="M5553">
        <f t="shared" si="86"/>
        <v>0.89444664106122218</v>
      </c>
      <c r="N5553">
        <v>21.466719385469332</v>
      </c>
      <c r="O5553" t="str">
        <v>Fast</v>
      </c>
      <c r="P5553">
        <v>4.0179995443153338</v>
      </c>
      <c r="Q5553">
        <v>3.7141535615171137</v>
      </c>
    </row>
    <row r="5554" spans="1:17" x14ac:dyDescent="0.2">
      <c r="A5554" t="s">
        <v>8313</v>
      </c>
      <c r="B5554" t="s">
        <v>2061</v>
      </c>
      <c r="C5554" t="s">
        <v>2563</v>
      </c>
      <c r="D5554" t="s">
        <v>2707</v>
      </c>
      <c r="E5554" s="2">
        <v>46067.418055555558</v>
      </c>
      <c r="F5554" s="2">
        <v>46067.975225089423</v>
      </c>
      <c r="G5554" s="2">
        <v>46068.39568973102</v>
      </c>
      <c r="H5554" t="s">
        <v>2750</v>
      </c>
      <c r="I5554" t="s">
        <v>2770</v>
      </c>
      <c r="J5554" t="s">
        <v>2752</v>
      </c>
      <c r="K5554">
        <v>4</v>
      </c>
      <c r="M5554">
        <f t="shared" si="86"/>
        <v>0.97763417546229903</v>
      </c>
      <c r="N5554">
        <v>23.463220211095177</v>
      </c>
      <c r="O5554" t="str">
        <v>Fast</v>
      </c>
      <c r="P5554">
        <v>4.0179995443153338</v>
      </c>
      <c r="Q5554">
        <v>3.7141535615171137</v>
      </c>
    </row>
    <row r="5555" spans="1:17" x14ac:dyDescent="0.2">
      <c r="A5555" t="s">
        <v>8314</v>
      </c>
      <c r="B5555" t="s">
        <v>795</v>
      </c>
      <c r="C5555" t="s">
        <v>2549</v>
      </c>
      <c r="D5555" t="s">
        <v>2615</v>
      </c>
      <c r="E5555" s="2">
        <v>46245.606249999997</v>
      </c>
      <c r="F5555" s="2">
        <v>46246.25883462101</v>
      </c>
      <c r="G5555" s="2">
        <v>46246.400469222157</v>
      </c>
      <c r="H5555" t="s">
        <v>2750</v>
      </c>
      <c r="I5555" t="s">
        <v>2751</v>
      </c>
      <c r="J5555" t="s">
        <v>2752</v>
      </c>
      <c r="K5555">
        <v>5</v>
      </c>
      <c r="M5555">
        <f t="shared" si="86"/>
        <v>0.79421922215988161</v>
      </c>
      <c r="N5555">
        <v>19.061261331837159</v>
      </c>
      <c r="O5555" t="str">
        <v>Fast</v>
      </c>
      <c r="P5555">
        <v>4.0179995443153338</v>
      </c>
      <c r="Q5555">
        <v>3.7141535615171137</v>
      </c>
    </row>
    <row r="5556" spans="1:17" x14ac:dyDescent="0.2">
      <c r="A5556" t="s">
        <v>8315</v>
      </c>
      <c r="B5556" t="s">
        <v>1184</v>
      </c>
      <c r="C5556" t="s">
        <v>2565</v>
      </c>
      <c r="D5556" t="s">
        <v>2615</v>
      </c>
      <c r="E5556" s="2">
        <v>46048.818749999999</v>
      </c>
      <c r="F5556" s="2">
        <v>46048.898022688139</v>
      </c>
      <c r="H5556" t="s">
        <v>2764</v>
      </c>
      <c r="I5556" t="s">
        <v>2762</v>
      </c>
      <c r="J5556" t="s">
        <v>2756</v>
      </c>
      <c r="K5556">
        <v>5</v>
      </c>
      <c r="M5556" t="str">
        <f t="shared" si="86"/>
        <v/>
      </c>
      <c r="N5556" t="str">
        <v/>
      </c>
      <c r="O5556" t="str">
        <v/>
      </c>
      <c r="P5556" t="str">
        <v/>
      </c>
      <c r="Q5556" t="str">
        <v/>
      </c>
    </row>
    <row r="5557" spans="1:17" x14ac:dyDescent="0.2">
      <c r="A5557" t="s">
        <v>8316</v>
      </c>
      <c r="B5557" t="s">
        <v>1818</v>
      </c>
      <c r="C5557" t="s">
        <v>2538</v>
      </c>
      <c r="D5557" t="s">
        <v>2645</v>
      </c>
      <c r="E5557" s="2">
        <v>46023.324999999997</v>
      </c>
      <c r="F5557" s="2">
        <v>46023.59666383671</v>
      </c>
      <c r="G5557" s="2">
        <v>46023.652774234542</v>
      </c>
      <c r="H5557" t="s">
        <v>2764</v>
      </c>
      <c r="I5557" t="s">
        <v>2751</v>
      </c>
      <c r="J5557" t="s">
        <v>2752</v>
      </c>
      <c r="K5557">
        <v>5</v>
      </c>
      <c r="M5557">
        <f t="shared" si="86"/>
        <v>0.32777423454535892</v>
      </c>
      <c r="N5557">
        <v>7.8665816290886141</v>
      </c>
      <c r="O5557" t="str">
        <v>Fast</v>
      </c>
      <c r="P5557">
        <v>4.0179995443153338</v>
      </c>
      <c r="Q5557">
        <v>3.7141535615171137</v>
      </c>
    </row>
    <row r="5558" spans="1:17" x14ac:dyDescent="0.2">
      <c r="A5558" t="s">
        <v>8317</v>
      </c>
      <c r="B5558" t="s">
        <v>441</v>
      </c>
      <c r="C5558" t="s">
        <v>2533</v>
      </c>
      <c r="D5558" t="s">
        <v>2601</v>
      </c>
      <c r="E5558" s="2">
        <v>46106.288888888892</v>
      </c>
      <c r="F5558" s="2">
        <v>46106.53488527493</v>
      </c>
      <c r="H5558" t="s">
        <v>2764</v>
      </c>
      <c r="I5558" t="s">
        <v>2762</v>
      </c>
      <c r="J5558" t="s">
        <v>2758</v>
      </c>
      <c r="K5558">
        <v>4</v>
      </c>
      <c r="M5558" t="str">
        <f t="shared" si="86"/>
        <v/>
      </c>
      <c r="N5558" t="str">
        <v/>
      </c>
      <c r="O5558" t="str">
        <v/>
      </c>
      <c r="P5558" t="str">
        <v/>
      </c>
      <c r="Q5558" t="str">
        <v/>
      </c>
    </row>
    <row r="5559" spans="1:17" x14ac:dyDescent="0.2">
      <c r="A5559" t="s">
        <v>8318</v>
      </c>
      <c r="B5559" t="s">
        <v>1464</v>
      </c>
      <c r="C5559" t="s">
        <v>2553</v>
      </c>
      <c r="D5559" t="s">
        <v>2653</v>
      </c>
      <c r="E5559" s="2">
        <v>46265.670138888891</v>
      </c>
      <c r="F5559" s="2">
        <v>46265.719717061678</v>
      </c>
      <c r="H5559" t="s">
        <v>2750</v>
      </c>
      <c r="I5559" t="s">
        <v>2755</v>
      </c>
      <c r="J5559" t="s">
        <v>2767</v>
      </c>
      <c r="K5559">
        <v>4</v>
      </c>
      <c r="M5559" t="str">
        <f t="shared" si="86"/>
        <v/>
      </c>
      <c r="N5559" t="str">
        <v/>
      </c>
      <c r="O5559" t="str">
        <v/>
      </c>
      <c r="P5559" t="str">
        <v/>
      </c>
      <c r="Q5559" t="str">
        <v/>
      </c>
    </row>
    <row r="5560" spans="1:17" x14ac:dyDescent="0.2">
      <c r="A5560" t="s">
        <v>8319</v>
      </c>
      <c r="B5560" t="s">
        <v>1346</v>
      </c>
      <c r="C5560" t="s">
        <v>2530</v>
      </c>
      <c r="D5560" t="s">
        <v>2649</v>
      </c>
      <c r="E5560" s="2">
        <v>46214.636111111111</v>
      </c>
      <c r="F5560" s="2">
        <v>46214.774756971638</v>
      </c>
      <c r="H5560" t="s">
        <v>2750</v>
      </c>
      <c r="I5560" t="s">
        <v>2762</v>
      </c>
      <c r="J5560" t="s">
        <v>2767</v>
      </c>
      <c r="K5560">
        <v>5</v>
      </c>
      <c r="M5560" t="str">
        <f t="shared" si="86"/>
        <v/>
      </c>
      <c r="N5560" t="str">
        <v/>
      </c>
      <c r="O5560" t="str">
        <v/>
      </c>
      <c r="P5560" t="str">
        <v/>
      </c>
      <c r="Q5560" t="str">
        <v/>
      </c>
    </row>
    <row r="5561" spans="1:17" x14ac:dyDescent="0.2">
      <c r="A5561" t="s">
        <v>8320</v>
      </c>
      <c r="B5561" t="s">
        <v>2479</v>
      </c>
      <c r="C5561" t="s">
        <v>2543</v>
      </c>
      <c r="D5561" t="s">
        <v>2661</v>
      </c>
      <c r="E5561" s="2">
        <v>46246.689583333333</v>
      </c>
      <c r="F5561" s="2">
        <v>46247.081606626562</v>
      </c>
      <c r="G5561" s="2">
        <v>46247.785656001557</v>
      </c>
      <c r="H5561" t="s">
        <v>2764</v>
      </c>
      <c r="I5561" t="s">
        <v>2751</v>
      </c>
      <c r="J5561" t="s">
        <v>2752</v>
      </c>
      <c r="K5561">
        <v>3</v>
      </c>
      <c r="M5561">
        <f t="shared" si="86"/>
        <v>1.0960726682242239</v>
      </c>
      <c r="N5561">
        <v>26.305744037381373</v>
      </c>
      <c r="O5561" t="str">
        <v>Slow</v>
      </c>
      <c r="P5561">
        <v>4.0179995443153338</v>
      </c>
      <c r="Q5561">
        <v>3.7141535615171137</v>
      </c>
    </row>
    <row r="5562" spans="1:17" x14ac:dyDescent="0.2">
      <c r="A5562" t="s">
        <v>8321</v>
      </c>
      <c r="B5562" t="s">
        <v>145</v>
      </c>
      <c r="C5562" t="s">
        <v>2540</v>
      </c>
      <c r="D5562" t="s">
        <v>2653</v>
      </c>
      <c r="E5562" s="2">
        <v>46078.169444444437</v>
      </c>
      <c r="F5562" s="2">
        <v>46078.520744617563</v>
      </c>
      <c r="H5562" t="s">
        <v>2754</v>
      </c>
      <c r="I5562" t="s">
        <v>2751</v>
      </c>
      <c r="J5562" t="s">
        <v>2767</v>
      </c>
      <c r="K5562">
        <v>5</v>
      </c>
      <c r="M5562" t="str">
        <f t="shared" si="86"/>
        <v/>
      </c>
      <c r="N5562" t="str">
        <v/>
      </c>
      <c r="O5562" t="str">
        <v/>
      </c>
      <c r="P5562" t="str">
        <v/>
      </c>
      <c r="Q5562" t="str">
        <v/>
      </c>
    </row>
    <row r="5563" spans="1:17" x14ac:dyDescent="0.2">
      <c r="A5563" t="s">
        <v>8322</v>
      </c>
      <c r="B5563" t="s">
        <v>257</v>
      </c>
      <c r="C5563" t="s">
        <v>2535</v>
      </c>
      <c r="D5563" t="s">
        <v>2723</v>
      </c>
      <c r="E5563" s="2">
        <v>46287.044444444437</v>
      </c>
      <c r="F5563" s="2">
        <v>46287.319170287723</v>
      </c>
      <c r="G5563" s="2">
        <v>46288.42603472191</v>
      </c>
      <c r="H5563" t="s">
        <v>2754</v>
      </c>
      <c r="I5563" t="s">
        <v>2751</v>
      </c>
      <c r="J5563" t="s">
        <v>2752</v>
      </c>
      <c r="K5563">
        <v>4</v>
      </c>
      <c r="M5563">
        <f t="shared" si="86"/>
        <v>1.3815902774731512</v>
      </c>
      <c r="N5563">
        <v>33.158166659355629</v>
      </c>
      <c r="O5563" t="str">
        <v>Slow</v>
      </c>
      <c r="P5563">
        <v>4.0179995443153338</v>
      </c>
      <c r="Q5563">
        <v>3.7141535615171137</v>
      </c>
    </row>
    <row r="5564" spans="1:17" x14ac:dyDescent="0.2">
      <c r="A5564" t="s">
        <v>8323</v>
      </c>
      <c r="B5564" t="s">
        <v>96</v>
      </c>
      <c r="C5564" t="s">
        <v>2530</v>
      </c>
      <c r="D5564" t="s">
        <v>2623</v>
      </c>
      <c r="E5564" s="2">
        <v>46055.544444444437</v>
      </c>
      <c r="F5564" s="2">
        <v>46055.910971092242</v>
      </c>
      <c r="G5564" s="2">
        <v>46057.005408379962</v>
      </c>
      <c r="H5564" t="s">
        <v>2750</v>
      </c>
      <c r="I5564" t="s">
        <v>2751</v>
      </c>
      <c r="J5564" t="s">
        <v>2752</v>
      </c>
      <c r="K5564">
        <v>4</v>
      </c>
      <c r="M5564">
        <f t="shared" si="86"/>
        <v>1.4609639355257968</v>
      </c>
      <c r="N5564">
        <v>35.063134452619124</v>
      </c>
      <c r="O5564" t="str">
        <v>Slow</v>
      </c>
      <c r="P5564">
        <v>4.0179995443153338</v>
      </c>
      <c r="Q5564">
        <v>3.7141535615171137</v>
      </c>
    </row>
    <row r="5565" spans="1:17" x14ac:dyDescent="0.2">
      <c r="A5565" t="s">
        <v>8324</v>
      </c>
      <c r="B5565" t="s">
        <v>1390</v>
      </c>
      <c r="C5565" t="s">
        <v>2555</v>
      </c>
      <c r="D5565" t="s">
        <v>2645</v>
      </c>
      <c r="E5565" s="2">
        <v>46032.418055555558</v>
      </c>
      <c r="F5565" s="2">
        <v>46032.811032012629</v>
      </c>
      <c r="G5565" s="2">
        <v>46033.768255831368</v>
      </c>
      <c r="H5565" t="s">
        <v>2750</v>
      </c>
      <c r="I5565" t="s">
        <v>2751</v>
      </c>
      <c r="J5565" t="s">
        <v>2752</v>
      </c>
      <c r="K5565">
        <v>3</v>
      </c>
      <c r="M5565">
        <f t="shared" si="86"/>
        <v>1.3502002758104936</v>
      </c>
      <c r="N5565">
        <v>32.404806619451847</v>
      </c>
      <c r="O5565" t="str">
        <v>Slow</v>
      </c>
      <c r="P5565">
        <v>4.0179995443153338</v>
      </c>
      <c r="Q5565">
        <v>3.7141535615171137</v>
      </c>
    </row>
    <row r="5566" spans="1:17" x14ac:dyDescent="0.2">
      <c r="A5566" t="s">
        <v>8325</v>
      </c>
      <c r="B5566" t="s">
        <v>1397</v>
      </c>
      <c r="C5566" t="s">
        <v>2559</v>
      </c>
      <c r="D5566" t="s">
        <v>2699</v>
      </c>
      <c r="E5566" s="2">
        <v>46153.257638888892</v>
      </c>
      <c r="F5566" s="2">
        <v>46153.553722001423</v>
      </c>
      <c r="G5566" s="2">
        <v>46154.216001540379</v>
      </c>
      <c r="H5566" t="s">
        <v>2754</v>
      </c>
      <c r="I5566" t="s">
        <v>2770</v>
      </c>
      <c r="J5566" t="s">
        <v>2752</v>
      </c>
      <c r="K5566">
        <v>4</v>
      </c>
      <c r="M5566">
        <f t="shared" si="86"/>
        <v>0.95836265148682287</v>
      </c>
      <c r="N5566">
        <v>23.000703635683749</v>
      </c>
      <c r="O5566" t="str">
        <v>Fast</v>
      </c>
      <c r="P5566">
        <v>4.0179995443153338</v>
      </c>
      <c r="Q5566">
        <v>3.7141535615171137</v>
      </c>
    </row>
    <row r="5567" spans="1:17" x14ac:dyDescent="0.2">
      <c r="A5567" t="s">
        <v>8326</v>
      </c>
      <c r="B5567" t="s">
        <v>1502</v>
      </c>
      <c r="C5567" t="s">
        <v>2543</v>
      </c>
      <c r="D5567" t="s">
        <v>2625</v>
      </c>
      <c r="E5567" s="2">
        <v>46142.967361111107</v>
      </c>
      <c r="F5567" s="2">
        <v>46143.242803522953</v>
      </c>
      <c r="G5567" s="2">
        <v>46144.273400350547</v>
      </c>
      <c r="H5567" t="s">
        <v>2760</v>
      </c>
      <c r="I5567" t="s">
        <v>2751</v>
      </c>
      <c r="J5567" t="s">
        <v>2752</v>
      </c>
      <c r="K5567">
        <v>4</v>
      </c>
      <c r="M5567">
        <f t="shared" si="86"/>
        <v>1.3060392394399969</v>
      </c>
      <c r="N5567">
        <v>31.344941746559925</v>
      </c>
      <c r="O5567" t="str">
        <v>Slow</v>
      </c>
      <c r="P5567">
        <v>4.0179995443153338</v>
      </c>
      <c r="Q5567">
        <v>3.7141535615171137</v>
      </c>
    </row>
    <row r="5568" spans="1:17" x14ac:dyDescent="0.2">
      <c r="A5568" t="s">
        <v>8327</v>
      </c>
      <c r="B5568" t="s">
        <v>626</v>
      </c>
      <c r="C5568" t="s">
        <v>2538</v>
      </c>
      <c r="D5568" t="s">
        <v>2685</v>
      </c>
      <c r="E5568" s="2">
        <v>46102.15902777778</v>
      </c>
      <c r="F5568" s="2">
        <v>46102.289628337428</v>
      </c>
      <c r="G5568" s="2">
        <v>46102.523451525813</v>
      </c>
      <c r="H5568" t="s">
        <v>2764</v>
      </c>
      <c r="I5568" t="s">
        <v>2751</v>
      </c>
      <c r="J5568" t="s">
        <v>2752</v>
      </c>
      <c r="K5568">
        <v>5</v>
      </c>
      <c r="M5568">
        <f t="shared" si="86"/>
        <v>0.36442374803300481</v>
      </c>
      <c r="N5568">
        <v>8.7461699527921155</v>
      </c>
      <c r="O5568" t="str">
        <v>Fast</v>
      </c>
      <c r="P5568">
        <v>4.0179995443153338</v>
      </c>
      <c r="Q5568">
        <v>3.7141535615171137</v>
      </c>
    </row>
    <row r="5569" spans="1:17" x14ac:dyDescent="0.2">
      <c r="A5569" t="s">
        <v>8328</v>
      </c>
      <c r="B5569" t="s">
        <v>790</v>
      </c>
      <c r="C5569" t="s">
        <v>2533</v>
      </c>
      <c r="D5569" t="s">
        <v>2733</v>
      </c>
      <c r="E5569" s="2">
        <v>46069.275000000001</v>
      </c>
      <c r="F5569" s="2">
        <v>46069.498673011607</v>
      </c>
      <c r="G5569" s="2">
        <v>46069.711662971356</v>
      </c>
      <c r="H5569" t="s">
        <v>2764</v>
      </c>
      <c r="I5569" t="s">
        <v>2751</v>
      </c>
      <c r="J5569" t="s">
        <v>2752</v>
      </c>
      <c r="K5569">
        <v>4</v>
      </c>
      <c r="M5569">
        <f t="shared" si="86"/>
        <v>0.43666297135496279</v>
      </c>
      <c r="N5569">
        <v>10.479911312519107</v>
      </c>
      <c r="O5569" t="str">
        <v>Fast</v>
      </c>
      <c r="P5569">
        <v>4.0179995443153338</v>
      </c>
      <c r="Q5569">
        <v>3.7141535615171137</v>
      </c>
    </row>
    <row r="5570" spans="1:17" x14ac:dyDescent="0.2">
      <c r="A5570" t="s">
        <v>8329</v>
      </c>
      <c r="B5570" t="s">
        <v>1063</v>
      </c>
      <c r="C5570" t="s">
        <v>2555</v>
      </c>
      <c r="D5570" t="s">
        <v>2641</v>
      </c>
      <c r="E5570" s="2">
        <v>46110.749305555553</v>
      </c>
      <c r="F5570" s="2">
        <v>46110.895375754153</v>
      </c>
      <c r="H5570" t="s">
        <v>2760</v>
      </c>
      <c r="I5570" t="s">
        <v>2762</v>
      </c>
      <c r="J5570" t="s">
        <v>2758</v>
      </c>
      <c r="K5570">
        <v>5</v>
      </c>
      <c r="M5570" t="str">
        <f t="shared" si="86"/>
        <v/>
      </c>
      <c r="N5570" t="str">
        <v/>
      </c>
      <c r="O5570" t="str">
        <v/>
      </c>
      <c r="P5570" t="str">
        <v/>
      </c>
      <c r="Q5570" t="str">
        <v/>
      </c>
    </row>
    <row r="5571" spans="1:17" x14ac:dyDescent="0.2">
      <c r="A5571" t="s">
        <v>8330</v>
      </c>
      <c r="B5571" t="s">
        <v>138</v>
      </c>
      <c r="C5571" t="s">
        <v>2561</v>
      </c>
      <c r="D5571" t="s">
        <v>2619</v>
      </c>
      <c r="E5571" s="2">
        <v>46125.529166666667</v>
      </c>
      <c r="F5571" s="2">
        <v>46125.807558870889</v>
      </c>
      <c r="G5571" s="2">
        <v>46127.060296678181</v>
      </c>
      <c r="H5571" t="s">
        <v>2764</v>
      </c>
      <c r="I5571" t="s">
        <v>2751</v>
      </c>
      <c r="J5571" t="s">
        <v>2752</v>
      </c>
      <c r="K5571">
        <v>5</v>
      </c>
      <c r="M5571">
        <f t="shared" ref="M5571:M5634" si="87">IF(J5571="Resolved",G5571-E5571,"")</f>
        <v>1.5311300115135964</v>
      </c>
      <c r="N5571">
        <v>36.747120276326314</v>
      </c>
      <c r="O5571" t="str">
        <v>Slow</v>
      </c>
      <c r="P5571">
        <v>4.0179995443153338</v>
      </c>
      <c r="Q5571">
        <v>3.7141535615171137</v>
      </c>
    </row>
    <row r="5572" spans="1:17" x14ac:dyDescent="0.2">
      <c r="A5572" t="s">
        <v>8331</v>
      </c>
      <c r="B5572" t="s">
        <v>1902</v>
      </c>
      <c r="C5572" t="s">
        <v>2549</v>
      </c>
      <c r="D5572" t="s">
        <v>2611</v>
      </c>
      <c r="E5572" s="2">
        <v>46187.231249999997</v>
      </c>
      <c r="F5572" s="2">
        <v>46187.531922060552</v>
      </c>
      <c r="G5572" s="2">
        <v>46188.152537589813</v>
      </c>
      <c r="H5572" t="s">
        <v>2760</v>
      </c>
      <c r="I5572" t="s">
        <v>2751</v>
      </c>
      <c r="J5572" t="s">
        <v>2752</v>
      </c>
      <c r="K5572">
        <v>4</v>
      </c>
      <c r="M5572">
        <f t="shared" si="87"/>
        <v>0.92128758981561987</v>
      </c>
      <c r="N5572">
        <v>22.110902155574877</v>
      </c>
      <c r="O5572" t="str">
        <v>Fast</v>
      </c>
      <c r="P5572">
        <v>4.0179995443153338</v>
      </c>
      <c r="Q5572">
        <v>3.7141535615171137</v>
      </c>
    </row>
    <row r="5573" spans="1:17" x14ac:dyDescent="0.2">
      <c r="A5573" t="s">
        <v>8332</v>
      </c>
      <c r="B5573" t="s">
        <v>151</v>
      </c>
      <c r="C5573" t="s">
        <v>2545</v>
      </c>
      <c r="D5573" t="s">
        <v>2573</v>
      </c>
      <c r="E5573" s="2">
        <v>46121.537499999999</v>
      </c>
      <c r="F5573" s="2">
        <v>46121.548452785872</v>
      </c>
      <c r="H5573" t="s">
        <v>2760</v>
      </c>
      <c r="I5573" t="s">
        <v>2751</v>
      </c>
      <c r="J5573" t="s">
        <v>2756</v>
      </c>
      <c r="K5573">
        <v>5</v>
      </c>
      <c r="M5573" t="str">
        <f t="shared" si="87"/>
        <v/>
      </c>
      <c r="N5573" t="str">
        <v/>
      </c>
      <c r="O5573" t="str">
        <v/>
      </c>
      <c r="P5573" t="str">
        <v/>
      </c>
      <c r="Q5573" t="str">
        <v/>
      </c>
    </row>
    <row r="5574" spans="1:17" x14ac:dyDescent="0.2">
      <c r="A5574" t="s">
        <v>8333</v>
      </c>
      <c r="B5574" t="s">
        <v>1688</v>
      </c>
      <c r="C5574" t="s">
        <v>2553</v>
      </c>
      <c r="D5574" t="s">
        <v>2625</v>
      </c>
      <c r="E5574" s="2">
        <v>46089.418749999997</v>
      </c>
      <c r="F5574" s="2">
        <v>46089.589733085639</v>
      </c>
      <c r="H5574" t="s">
        <v>2764</v>
      </c>
      <c r="I5574" t="s">
        <v>2751</v>
      </c>
      <c r="J5574" t="s">
        <v>2758</v>
      </c>
      <c r="K5574">
        <v>4</v>
      </c>
      <c r="M5574" t="str">
        <f t="shared" si="87"/>
        <v/>
      </c>
      <c r="N5574" t="str">
        <v/>
      </c>
      <c r="O5574" t="str">
        <v/>
      </c>
      <c r="P5574" t="str">
        <v/>
      </c>
      <c r="Q5574" t="str">
        <v/>
      </c>
    </row>
    <row r="5575" spans="1:17" x14ac:dyDescent="0.2">
      <c r="A5575" t="s">
        <v>8334</v>
      </c>
      <c r="B5575" t="s">
        <v>1155</v>
      </c>
      <c r="C5575" t="s">
        <v>2565</v>
      </c>
      <c r="D5575" t="s">
        <v>2715</v>
      </c>
      <c r="E5575" s="2">
        <v>46186.260416666657</v>
      </c>
      <c r="F5575" s="2">
        <v>46186.453346251903</v>
      </c>
      <c r="G5575" s="2">
        <v>46187.022597880183</v>
      </c>
      <c r="H5575" t="s">
        <v>2754</v>
      </c>
      <c r="I5575" t="s">
        <v>2751</v>
      </c>
      <c r="J5575" t="s">
        <v>2752</v>
      </c>
      <c r="K5575">
        <v>5</v>
      </c>
      <c r="M5575">
        <f t="shared" si="87"/>
        <v>0.76218121352576418</v>
      </c>
      <c r="N5575">
        <v>18.29234912461834</v>
      </c>
      <c r="O5575" t="str">
        <v>Fast</v>
      </c>
      <c r="P5575">
        <v>4.0179995443153338</v>
      </c>
      <c r="Q5575">
        <v>3.7141535615171137</v>
      </c>
    </row>
    <row r="5576" spans="1:17" x14ac:dyDescent="0.2">
      <c r="A5576" t="s">
        <v>8335</v>
      </c>
      <c r="B5576" t="s">
        <v>2518</v>
      </c>
      <c r="C5576" t="s">
        <v>2567</v>
      </c>
      <c r="D5576" t="s">
        <v>2621</v>
      </c>
      <c r="E5576" s="2">
        <v>46182.67083333333</v>
      </c>
      <c r="F5576" s="2">
        <v>46182.799150069317</v>
      </c>
      <c r="H5576" t="s">
        <v>2754</v>
      </c>
      <c r="I5576" t="s">
        <v>2751</v>
      </c>
      <c r="J5576" t="s">
        <v>2756</v>
      </c>
      <c r="K5576">
        <v>3</v>
      </c>
      <c r="M5576" t="str">
        <f t="shared" si="87"/>
        <v/>
      </c>
      <c r="N5576" t="str">
        <v/>
      </c>
      <c r="O5576" t="str">
        <v/>
      </c>
      <c r="P5576" t="str">
        <v/>
      </c>
      <c r="Q5576" t="str">
        <v/>
      </c>
    </row>
    <row r="5577" spans="1:17" x14ac:dyDescent="0.2">
      <c r="A5577" t="s">
        <v>8336</v>
      </c>
      <c r="B5577" t="s">
        <v>1752</v>
      </c>
      <c r="C5577" t="s">
        <v>2533</v>
      </c>
      <c r="D5577" t="s">
        <v>2733</v>
      </c>
      <c r="E5577" s="2">
        <v>46142.779166666667</v>
      </c>
      <c r="F5577" s="2">
        <v>46143.568445937373</v>
      </c>
      <c r="G5577" s="2">
        <v>46144.583924284947</v>
      </c>
      <c r="H5577" t="s">
        <v>2764</v>
      </c>
      <c r="I5577" t="s">
        <v>2770</v>
      </c>
      <c r="J5577" t="s">
        <v>2752</v>
      </c>
      <c r="K5577">
        <v>5</v>
      </c>
      <c r="M5577">
        <f t="shared" si="87"/>
        <v>1.8047576182798366</v>
      </c>
      <c r="N5577">
        <v>43.314182838716079</v>
      </c>
      <c r="O5577" t="str">
        <v>Slow</v>
      </c>
      <c r="P5577">
        <v>4.0179995443153338</v>
      </c>
      <c r="Q5577">
        <v>3.7141535615171137</v>
      </c>
    </row>
    <row r="5578" spans="1:17" x14ac:dyDescent="0.2">
      <c r="A5578" t="s">
        <v>8337</v>
      </c>
      <c r="B5578" t="s">
        <v>1209</v>
      </c>
      <c r="C5578" t="s">
        <v>2547</v>
      </c>
      <c r="D5578" t="s">
        <v>2733</v>
      </c>
      <c r="E5578" s="2">
        <v>46053.068055555559</v>
      </c>
      <c r="F5578" s="2">
        <v>46053.406418139442</v>
      </c>
      <c r="G5578" s="2">
        <v>46053.609198912323</v>
      </c>
      <c r="H5578" t="s">
        <v>2754</v>
      </c>
      <c r="I5578" t="s">
        <v>2751</v>
      </c>
      <c r="J5578" t="s">
        <v>2752</v>
      </c>
      <c r="K5578">
        <v>3</v>
      </c>
      <c r="M5578">
        <f t="shared" si="87"/>
        <v>0.54114335676422343</v>
      </c>
      <c r="N5578">
        <v>12.987440562341362</v>
      </c>
      <c r="O5578" t="str">
        <v>Fast</v>
      </c>
      <c r="P5578">
        <v>4.0179995443153338</v>
      </c>
      <c r="Q5578">
        <v>3.7141535615171137</v>
      </c>
    </row>
    <row r="5579" spans="1:17" x14ac:dyDescent="0.2">
      <c r="A5579" t="s">
        <v>8338</v>
      </c>
      <c r="B5579" t="s">
        <v>1771</v>
      </c>
      <c r="C5579" t="s">
        <v>2563</v>
      </c>
      <c r="D5579" t="s">
        <v>2689</v>
      </c>
      <c r="E5579" s="2">
        <v>46286.003472222219</v>
      </c>
      <c r="F5579" s="2">
        <v>46286.430238084227</v>
      </c>
      <c r="G5579" s="2">
        <v>46287.487981609163</v>
      </c>
      <c r="H5579" t="s">
        <v>2750</v>
      </c>
      <c r="I5579" t="s">
        <v>2751</v>
      </c>
      <c r="J5579" t="s">
        <v>2752</v>
      </c>
      <c r="K5579">
        <v>3</v>
      </c>
      <c r="M5579">
        <f t="shared" si="87"/>
        <v>1.4845093869444099</v>
      </c>
      <c r="N5579">
        <v>35.628225286665838</v>
      </c>
      <c r="O5579" t="str">
        <v>Slow</v>
      </c>
      <c r="P5579">
        <v>4.0179995443153338</v>
      </c>
      <c r="Q5579">
        <v>3.7141535615171137</v>
      </c>
    </row>
    <row r="5580" spans="1:17" x14ac:dyDescent="0.2">
      <c r="A5580" t="s">
        <v>8339</v>
      </c>
      <c r="B5580" t="s">
        <v>314</v>
      </c>
      <c r="C5580" t="s">
        <v>2553</v>
      </c>
      <c r="D5580" t="s">
        <v>2737</v>
      </c>
      <c r="E5580" s="2">
        <v>46164.902777777781</v>
      </c>
      <c r="F5580" s="2">
        <v>46165.38428892949</v>
      </c>
      <c r="G5580" s="2">
        <v>46165.405122262833</v>
      </c>
      <c r="H5580" t="s">
        <v>2750</v>
      </c>
      <c r="I5580" t="s">
        <v>2751</v>
      </c>
      <c r="J5580" t="s">
        <v>2752</v>
      </c>
      <c r="K5580">
        <v>4</v>
      </c>
      <c r="M5580">
        <f t="shared" si="87"/>
        <v>0.50234448505216278</v>
      </c>
      <c r="N5580">
        <v>12.056267641251907</v>
      </c>
      <c r="O5580" t="str">
        <v>Fast</v>
      </c>
      <c r="P5580">
        <v>4.0179995443153338</v>
      </c>
      <c r="Q5580">
        <v>3.7141535615171137</v>
      </c>
    </row>
    <row r="5581" spans="1:17" x14ac:dyDescent="0.2">
      <c r="A5581" t="s">
        <v>8340</v>
      </c>
      <c r="B5581" t="s">
        <v>473</v>
      </c>
      <c r="C5581" t="s">
        <v>2561</v>
      </c>
      <c r="D5581" t="s">
        <v>2645</v>
      </c>
      <c r="E5581" s="2">
        <v>46098.226388888892</v>
      </c>
      <c r="F5581" s="2">
        <v>46098.288072897863</v>
      </c>
      <c r="G5581" s="2">
        <v>46098.392776470333</v>
      </c>
      <c r="H5581" t="s">
        <v>2750</v>
      </c>
      <c r="I5581" t="s">
        <v>2755</v>
      </c>
      <c r="J5581" t="s">
        <v>2752</v>
      </c>
      <c r="K5581">
        <v>4</v>
      </c>
      <c r="M5581">
        <f t="shared" si="87"/>
        <v>0.16638758144108579</v>
      </c>
      <c r="N5581">
        <v>3.9933019545860589</v>
      </c>
      <c r="O5581" t="str">
        <v>Fast</v>
      </c>
      <c r="P5581">
        <v>4.0179995443153338</v>
      </c>
      <c r="Q5581">
        <v>3.7141535615171137</v>
      </c>
    </row>
    <row r="5582" spans="1:17" x14ac:dyDescent="0.2">
      <c r="A5582" t="s">
        <v>8341</v>
      </c>
      <c r="B5582" t="s">
        <v>1268</v>
      </c>
      <c r="C5582" t="s">
        <v>2567</v>
      </c>
      <c r="D5582" t="s">
        <v>2733</v>
      </c>
      <c r="E5582" s="2">
        <v>46221.086111111108</v>
      </c>
      <c r="F5582" s="2">
        <v>46221.928945748186</v>
      </c>
      <c r="G5582" s="2">
        <v>46223.296256044661</v>
      </c>
      <c r="H5582" t="s">
        <v>2750</v>
      </c>
      <c r="I5582" t="s">
        <v>2770</v>
      </c>
      <c r="J5582" t="s">
        <v>2752</v>
      </c>
      <c r="K5582">
        <v>5</v>
      </c>
      <c r="M5582">
        <f t="shared" si="87"/>
        <v>2.2101449335532379</v>
      </c>
      <c r="N5582">
        <v>53.04347840527771</v>
      </c>
      <c r="O5582" t="str">
        <v>Slow</v>
      </c>
      <c r="P5582">
        <v>4.0179995443153338</v>
      </c>
      <c r="Q5582">
        <v>3.7141535615171137</v>
      </c>
    </row>
    <row r="5583" spans="1:17" x14ac:dyDescent="0.2">
      <c r="A5583" t="s">
        <v>8342</v>
      </c>
      <c r="B5583" t="s">
        <v>2165</v>
      </c>
      <c r="C5583" t="s">
        <v>2530</v>
      </c>
      <c r="D5583" t="s">
        <v>2667</v>
      </c>
      <c r="E5583" s="2">
        <v>46137.592361111107</v>
      </c>
      <c r="F5583" s="2">
        <v>46137.947879781852</v>
      </c>
      <c r="G5583" s="2">
        <v>46139.858246869073</v>
      </c>
      <c r="H5583" t="s">
        <v>2750</v>
      </c>
      <c r="I5583" t="s">
        <v>2751</v>
      </c>
      <c r="J5583" t="s">
        <v>2752</v>
      </c>
      <c r="K5583">
        <v>2</v>
      </c>
      <c r="M5583">
        <f t="shared" si="87"/>
        <v>2.2658857579663163</v>
      </c>
      <c r="N5583">
        <v>54.381258191191591</v>
      </c>
      <c r="O5583" t="str">
        <v>Slow</v>
      </c>
      <c r="P5583">
        <v>4.0179995443153338</v>
      </c>
      <c r="Q5583">
        <v>3.7141535615171137</v>
      </c>
    </row>
    <row r="5584" spans="1:17" x14ac:dyDescent="0.2">
      <c r="A5584" t="s">
        <v>8343</v>
      </c>
      <c r="B5584" t="s">
        <v>2071</v>
      </c>
      <c r="C5584" t="s">
        <v>2553</v>
      </c>
      <c r="D5584" t="s">
        <v>2593</v>
      </c>
      <c r="E5584" s="2">
        <v>46067.322222222218</v>
      </c>
      <c r="F5584" s="2">
        <v>46067.68840140097</v>
      </c>
      <c r="G5584" s="2">
        <v>46067.709234734313</v>
      </c>
      <c r="H5584" t="s">
        <v>2754</v>
      </c>
      <c r="I5584" t="s">
        <v>2751</v>
      </c>
      <c r="J5584" t="s">
        <v>2752</v>
      </c>
      <c r="K5584">
        <v>5</v>
      </c>
      <c r="M5584">
        <f t="shared" si="87"/>
        <v>0.38701251209567999</v>
      </c>
      <c r="N5584">
        <v>9.2883002902963199</v>
      </c>
      <c r="O5584" t="str">
        <v>Fast</v>
      </c>
      <c r="P5584">
        <v>4.0179995443153338</v>
      </c>
      <c r="Q5584">
        <v>3.7141535615171137</v>
      </c>
    </row>
    <row r="5585" spans="1:17" x14ac:dyDescent="0.2">
      <c r="A5585" t="s">
        <v>8344</v>
      </c>
      <c r="B5585" t="s">
        <v>963</v>
      </c>
      <c r="C5585" t="s">
        <v>2549</v>
      </c>
      <c r="D5585" t="s">
        <v>2713</v>
      </c>
      <c r="E5585" s="2">
        <v>46214.916666666657</v>
      </c>
      <c r="F5585" s="2">
        <v>46214.997305115809</v>
      </c>
      <c r="G5585" s="2">
        <v>46215.452406342141</v>
      </c>
      <c r="H5585" t="s">
        <v>2750</v>
      </c>
      <c r="I5585" t="s">
        <v>2762</v>
      </c>
      <c r="J5585" t="s">
        <v>2752</v>
      </c>
      <c r="K5585">
        <v>5</v>
      </c>
      <c r="M5585">
        <f t="shared" si="87"/>
        <v>0.53573967548436485</v>
      </c>
      <c r="N5585">
        <v>12.857752211624756</v>
      </c>
      <c r="O5585" t="str">
        <v>Fast</v>
      </c>
      <c r="P5585">
        <v>4.0179995443153338</v>
      </c>
      <c r="Q5585">
        <v>3.7141535615171137</v>
      </c>
    </row>
    <row r="5586" spans="1:17" x14ac:dyDescent="0.2">
      <c r="A5586" t="s">
        <v>8345</v>
      </c>
      <c r="B5586" t="s">
        <v>730</v>
      </c>
      <c r="C5586" t="s">
        <v>2538</v>
      </c>
      <c r="D5586" t="s">
        <v>2733</v>
      </c>
      <c r="E5586" s="2">
        <v>46048.960416666669</v>
      </c>
      <c r="F5586" s="2">
        <v>46049.781558221308</v>
      </c>
      <c r="G5586" s="2">
        <v>46049.802391554636</v>
      </c>
      <c r="H5586" t="s">
        <v>2754</v>
      </c>
      <c r="I5586" t="s">
        <v>2770</v>
      </c>
      <c r="J5586" t="s">
        <v>2752</v>
      </c>
      <c r="K5586">
        <v>3</v>
      </c>
      <c r="M5586">
        <f t="shared" si="87"/>
        <v>0.84197488796780817</v>
      </c>
      <c r="N5586">
        <v>20.207397311227396</v>
      </c>
      <c r="O5586" t="str">
        <v>Fast</v>
      </c>
      <c r="P5586">
        <v>4.0179995443153338</v>
      </c>
      <c r="Q5586">
        <v>3.7141535615171137</v>
      </c>
    </row>
    <row r="5587" spans="1:17" x14ac:dyDescent="0.2">
      <c r="A5587" t="s">
        <v>8346</v>
      </c>
      <c r="B5587" t="s">
        <v>2431</v>
      </c>
      <c r="C5587" t="s">
        <v>2555</v>
      </c>
      <c r="D5587" t="s">
        <v>2721</v>
      </c>
      <c r="E5587" s="2">
        <v>46098.009027777778</v>
      </c>
      <c r="F5587" s="2">
        <v>46098.282290746247</v>
      </c>
      <c r="G5587" s="2">
        <v>46098.918414320113</v>
      </c>
      <c r="H5587" t="s">
        <v>2750</v>
      </c>
      <c r="I5587" t="s">
        <v>2751</v>
      </c>
      <c r="J5587" t="s">
        <v>2752</v>
      </c>
      <c r="K5587">
        <v>4</v>
      </c>
      <c r="M5587">
        <f t="shared" si="87"/>
        <v>0.90938654233468696</v>
      </c>
      <c r="N5587">
        <v>21.825277016032487</v>
      </c>
      <c r="O5587" t="str">
        <v>Fast</v>
      </c>
      <c r="P5587">
        <v>4.0179995443153338</v>
      </c>
      <c r="Q5587">
        <v>3.7141535615171137</v>
      </c>
    </row>
    <row r="5588" spans="1:17" x14ac:dyDescent="0.2">
      <c r="A5588" t="s">
        <v>8347</v>
      </c>
      <c r="B5588" t="s">
        <v>1434</v>
      </c>
      <c r="C5588" t="s">
        <v>2530</v>
      </c>
      <c r="D5588" t="s">
        <v>2647</v>
      </c>
      <c r="E5588" s="2">
        <v>46203.190972222219</v>
      </c>
      <c r="F5588" s="2">
        <v>46203.380853762297</v>
      </c>
      <c r="H5588" t="s">
        <v>2750</v>
      </c>
      <c r="I5588" t="s">
        <v>2751</v>
      </c>
      <c r="J5588" t="s">
        <v>2756</v>
      </c>
      <c r="K5588">
        <v>3</v>
      </c>
      <c r="M5588" t="str">
        <f t="shared" si="87"/>
        <v/>
      </c>
      <c r="N5588" t="str">
        <v/>
      </c>
      <c r="O5588" t="str">
        <v/>
      </c>
      <c r="P5588" t="str">
        <v/>
      </c>
      <c r="Q5588" t="str">
        <v/>
      </c>
    </row>
    <row r="5589" spans="1:17" x14ac:dyDescent="0.2">
      <c r="A5589" t="s">
        <v>8348</v>
      </c>
      <c r="B5589" t="s">
        <v>316</v>
      </c>
      <c r="C5589" t="s">
        <v>2547</v>
      </c>
      <c r="D5589" t="s">
        <v>2597</v>
      </c>
      <c r="E5589" s="2">
        <v>46220.600694444453</v>
      </c>
      <c r="F5589" s="2">
        <v>46220.647029845961</v>
      </c>
      <c r="G5589" s="2">
        <v>46221.179731742282</v>
      </c>
      <c r="H5589" t="s">
        <v>2750</v>
      </c>
      <c r="I5589" t="s">
        <v>2762</v>
      </c>
      <c r="J5589" t="s">
        <v>2752</v>
      </c>
      <c r="K5589">
        <v>4</v>
      </c>
      <c r="M5589">
        <f t="shared" si="87"/>
        <v>0.57903729782992741</v>
      </c>
      <c r="N5589">
        <v>13.896895147918258</v>
      </c>
      <c r="O5589" t="str">
        <v>Fast</v>
      </c>
      <c r="P5589">
        <v>4.0179995443153338</v>
      </c>
      <c r="Q5589">
        <v>3.7141535615171137</v>
      </c>
    </row>
    <row r="5590" spans="1:17" x14ac:dyDescent="0.2">
      <c r="A5590" t="s">
        <v>8349</v>
      </c>
      <c r="B5590" t="s">
        <v>583</v>
      </c>
      <c r="C5590" t="s">
        <v>2545</v>
      </c>
      <c r="D5590" t="s">
        <v>2673</v>
      </c>
      <c r="E5590" s="2">
        <v>46293.335416666669</v>
      </c>
      <c r="F5590" s="2">
        <v>46293.385990180017</v>
      </c>
      <c r="G5590" s="2">
        <v>46294.946949291749</v>
      </c>
      <c r="H5590" t="s">
        <v>2764</v>
      </c>
      <c r="I5590" t="s">
        <v>2751</v>
      </c>
      <c r="J5590" t="s">
        <v>2752</v>
      </c>
      <c r="K5590">
        <v>4</v>
      </c>
      <c r="M5590">
        <f t="shared" si="87"/>
        <v>1.6115326250801445</v>
      </c>
      <c r="N5590">
        <v>38.676783001923468</v>
      </c>
      <c r="O5590" t="str">
        <v>Slow</v>
      </c>
      <c r="P5590">
        <v>4.0179995443153338</v>
      </c>
      <c r="Q5590">
        <v>3.7141535615171137</v>
      </c>
    </row>
    <row r="5591" spans="1:17" x14ac:dyDescent="0.2">
      <c r="A5591" t="s">
        <v>8350</v>
      </c>
      <c r="B5591" t="s">
        <v>2112</v>
      </c>
      <c r="C5591" t="s">
        <v>2543</v>
      </c>
      <c r="D5591" t="s">
        <v>2719</v>
      </c>
      <c r="E5591" s="2">
        <v>46216.00277777778</v>
      </c>
      <c r="F5591" s="2">
        <v>46216.306168970717</v>
      </c>
      <c r="G5591" s="2">
        <v>46217.367813508987</v>
      </c>
      <c r="H5591" t="s">
        <v>2754</v>
      </c>
      <c r="I5591" t="s">
        <v>2751</v>
      </c>
      <c r="J5591" t="s">
        <v>2752</v>
      </c>
      <c r="K5591">
        <v>3</v>
      </c>
      <c r="M5591">
        <f t="shared" si="87"/>
        <v>1.3650357312071719</v>
      </c>
      <c r="N5591">
        <v>32.760857548972126</v>
      </c>
      <c r="O5591" t="str">
        <v>Slow</v>
      </c>
      <c r="P5591">
        <v>4.0179995443153338</v>
      </c>
      <c r="Q5591">
        <v>3.7141535615171137</v>
      </c>
    </row>
    <row r="5592" spans="1:17" x14ac:dyDescent="0.2">
      <c r="A5592" t="s">
        <v>8351</v>
      </c>
      <c r="B5592" t="s">
        <v>2266</v>
      </c>
      <c r="C5592" t="s">
        <v>2553</v>
      </c>
      <c r="D5592" t="s">
        <v>2715</v>
      </c>
      <c r="E5592" s="2">
        <v>46086.461805555547</v>
      </c>
      <c r="F5592" s="2">
        <v>46086.715575620838</v>
      </c>
      <c r="G5592" s="2">
        <v>46087.279584157703</v>
      </c>
      <c r="H5592" t="s">
        <v>2750</v>
      </c>
      <c r="I5592" t="s">
        <v>2751</v>
      </c>
      <c r="J5592" t="s">
        <v>2752</v>
      </c>
      <c r="K5592">
        <v>4</v>
      </c>
      <c r="M5592">
        <f t="shared" si="87"/>
        <v>0.8177786021551583</v>
      </c>
      <c r="N5592">
        <v>19.626686451723799</v>
      </c>
      <c r="O5592" t="str">
        <v>Fast</v>
      </c>
      <c r="P5592">
        <v>4.0179995443153338</v>
      </c>
      <c r="Q5592">
        <v>3.7141535615171137</v>
      </c>
    </row>
    <row r="5593" spans="1:17" x14ac:dyDescent="0.2">
      <c r="A5593" t="s">
        <v>8352</v>
      </c>
      <c r="B5593" t="s">
        <v>2291</v>
      </c>
      <c r="C5593" t="s">
        <v>2565</v>
      </c>
      <c r="D5593" t="s">
        <v>2679</v>
      </c>
      <c r="E5593" s="2">
        <v>46217.62222222222</v>
      </c>
      <c r="F5593" s="2">
        <v>46217.714328096154</v>
      </c>
      <c r="G5593" s="2">
        <v>46218.377762674383</v>
      </c>
      <c r="H5593" t="s">
        <v>2750</v>
      </c>
      <c r="I5593" t="s">
        <v>2762</v>
      </c>
      <c r="J5593" t="s">
        <v>2752</v>
      </c>
      <c r="K5593">
        <v>4</v>
      </c>
      <c r="M5593">
        <f t="shared" si="87"/>
        <v>0.75554045216267696</v>
      </c>
      <c r="N5593">
        <v>18.132970851904247</v>
      </c>
      <c r="O5593" t="str">
        <v>Fast</v>
      </c>
      <c r="P5593">
        <v>4.0179995443153338</v>
      </c>
      <c r="Q5593">
        <v>3.7141535615171137</v>
      </c>
    </row>
    <row r="5594" spans="1:17" x14ac:dyDescent="0.2">
      <c r="A5594" t="s">
        <v>8353</v>
      </c>
      <c r="B5594" t="s">
        <v>37</v>
      </c>
      <c r="C5594" t="s">
        <v>2565</v>
      </c>
      <c r="D5594" t="s">
        <v>2705</v>
      </c>
      <c r="E5594" s="2">
        <v>46228.989583333343</v>
      </c>
      <c r="F5594" s="2">
        <v>46229.435845798747</v>
      </c>
      <c r="H5594" t="s">
        <v>2760</v>
      </c>
      <c r="I5594" t="s">
        <v>2770</v>
      </c>
      <c r="J5594" t="s">
        <v>2756</v>
      </c>
      <c r="K5594">
        <v>5</v>
      </c>
      <c r="M5594" t="str">
        <f t="shared" si="87"/>
        <v/>
      </c>
      <c r="N5594" t="str">
        <v/>
      </c>
      <c r="O5594" t="str">
        <v/>
      </c>
      <c r="P5594" t="str">
        <v/>
      </c>
      <c r="Q5594" t="str">
        <v/>
      </c>
    </row>
    <row r="5595" spans="1:17" x14ac:dyDescent="0.2">
      <c r="A5595" t="s">
        <v>8354</v>
      </c>
      <c r="B5595" t="s">
        <v>2077</v>
      </c>
      <c r="C5595" t="s">
        <v>2557</v>
      </c>
      <c r="D5595" t="s">
        <v>2580</v>
      </c>
      <c r="E5595" s="2">
        <v>46207.411111111112</v>
      </c>
      <c r="F5595" s="2">
        <v>46207.678707264262</v>
      </c>
      <c r="G5595" s="2">
        <v>46207.923562381133</v>
      </c>
      <c r="H5595" t="s">
        <v>2764</v>
      </c>
      <c r="I5595" t="s">
        <v>2751</v>
      </c>
      <c r="J5595" t="s">
        <v>2752</v>
      </c>
      <c r="K5595">
        <v>4</v>
      </c>
      <c r="M5595">
        <f t="shared" si="87"/>
        <v>0.51245127002039226</v>
      </c>
      <c r="N5595">
        <v>12.298830480489414</v>
      </c>
      <c r="O5595" t="str">
        <v>Fast</v>
      </c>
      <c r="P5595">
        <v>4.0179995443153338</v>
      </c>
      <c r="Q5595">
        <v>3.7141535615171137</v>
      </c>
    </row>
    <row r="5596" spans="1:17" x14ac:dyDescent="0.2">
      <c r="A5596" t="s">
        <v>8355</v>
      </c>
      <c r="B5596" t="s">
        <v>300</v>
      </c>
      <c r="C5596" t="s">
        <v>2540</v>
      </c>
      <c r="D5596" t="s">
        <v>2679</v>
      </c>
      <c r="E5596" s="2">
        <v>46226.788888888892</v>
      </c>
      <c r="F5596" s="2">
        <v>46226.994080505618</v>
      </c>
      <c r="G5596" s="2">
        <v>46227.744432047693</v>
      </c>
      <c r="H5596" t="s">
        <v>2750</v>
      </c>
      <c r="I5596" t="s">
        <v>2751</v>
      </c>
      <c r="J5596" t="s">
        <v>2752</v>
      </c>
      <c r="K5596">
        <v>3</v>
      </c>
      <c r="M5596">
        <f t="shared" si="87"/>
        <v>0.95554315880144713</v>
      </c>
      <c r="N5596">
        <v>22.933035811234731</v>
      </c>
      <c r="O5596" t="str">
        <v>Fast</v>
      </c>
      <c r="P5596">
        <v>4.0179995443153338</v>
      </c>
      <c r="Q5596">
        <v>3.7141535615171137</v>
      </c>
    </row>
    <row r="5597" spans="1:17" x14ac:dyDescent="0.2">
      <c r="A5597" t="s">
        <v>8356</v>
      </c>
      <c r="B5597" t="s">
        <v>2043</v>
      </c>
      <c r="C5597" t="s">
        <v>2567</v>
      </c>
      <c r="D5597" t="s">
        <v>2597</v>
      </c>
      <c r="E5597" s="2">
        <v>46246.434027777781</v>
      </c>
      <c r="F5597" s="2">
        <v>46246.778081310957</v>
      </c>
      <c r="G5597" s="2">
        <v>46247.627961936218</v>
      </c>
      <c r="H5597" t="s">
        <v>2764</v>
      </c>
      <c r="I5597" t="s">
        <v>2751</v>
      </c>
      <c r="J5597" t="s">
        <v>2752</v>
      </c>
      <c r="K5597">
        <v>4</v>
      </c>
      <c r="M5597">
        <f t="shared" si="87"/>
        <v>1.1939341584366048</v>
      </c>
      <c r="N5597">
        <v>28.654419802478515</v>
      </c>
      <c r="O5597" t="str">
        <v>Slow</v>
      </c>
      <c r="P5597">
        <v>4.0179995443153338</v>
      </c>
      <c r="Q5597">
        <v>3.7141535615171137</v>
      </c>
    </row>
    <row r="5598" spans="1:17" x14ac:dyDescent="0.2">
      <c r="A5598" t="s">
        <v>8357</v>
      </c>
      <c r="B5598" t="s">
        <v>2224</v>
      </c>
      <c r="C5598" t="s">
        <v>2567</v>
      </c>
      <c r="D5598" t="s">
        <v>2699</v>
      </c>
      <c r="E5598" s="2">
        <v>46178.67083333333</v>
      </c>
      <c r="F5598" s="2">
        <v>46179.09010624377</v>
      </c>
      <c r="G5598" s="2">
        <v>46181.324160612006</v>
      </c>
      <c r="H5598" t="s">
        <v>2760</v>
      </c>
      <c r="I5598" t="s">
        <v>2751</v>
      </c>
      <c r="J5598" t="s">
        <v>2752</v>
      </c>
      <c r="K5598">
        <v>4</v>
      </c>
      <c r="M5598">
        <f t="shared" si="87"/>
        <v>2.6533272786764428</v>
      </c>
      <c r="N5598">
        <v>63.679854688234627</v>
      </c>
      <c r="O5598" t="str">
        <v>Slow</v>
      </c>
      <c r="P5598">
        <v>4.0179995443153338</v>
      </c>
      <c r="Q5598">
        <v>3.7141535615171137</v>
      </c>
    </row>
    <row r="5599" spans="1:17" x14ac:dyDescent="0.2">
      <c r="A5599" t="s">
        <v>8358</v>
      </c>
      <c r="B5599" t="s">
        <v>924</v>
      </c>
      <c r="C5599" t="s">
        <v>2561</v>
      </c>
      <c r="D5599" t="s">
        <v>2584</v>
      </c>
      <c r="E5599" s="2">
        <v>46294.967361111107</v>
      </c>
      <c r="F5599" s="2">
        <v>46295.070972873451</v>
      </c>
      <c r="G5599" s="2">
        <v>46295.886994803717</v>
      </c>
      <c r="H5599" t="s">
        <v>2750</v>
      </c>
      <c r="I5599" t="s">
        <v>2762</v>
      </c>
      <c r="J5599" t="s">
        <v>2752</v>
      </c>
      <c r="K5599">
        <v>4</v>
      </c>
      <c r="M5599">
        <f t="shared" si="87"/>
        <v>0.91963369261065964</v>
      </c>
      <c r="N5599">
        <v>22.071208622655831</v>
      </c>
      <c r="O5599" t="str">
        <v>Fast</v>
      </c>
      <c r="P5599">
        <v>4.0179995443153338</v>
      </c>
      <c r="Q5599">
        <v>3.7141535615171137</v>
      </c>
    </row>
    <row r="5600" spans="1:17" x14ac:dyDescent="0.2">
      <c r="A5600" t="s">
        <v>8359</v>
      </c>
      <c r="B5600" t="s">
        <v>505</v>
      </c>
      <c r="C5600" t="s">
        <v>2563</v>
      </c>
      <c r="D5600" t="s">
        <v>2675</v>
      </c>
      <c r="E5600" s="2">
        <v>46198.811805555553</v>
      </c>
      <c r="F5600" s="2">
        <v>46199.272101707393</v>
      </c>
      <c r="G5600" s="2">
        <v>46200.120189979352</v>
      </c>
      <c r="H5600" t="s">
        <v>2764</v>
      </c>
      <c r="I5600" t="s">
        <v>2751</v>
      </c>
      <c r="J5600" t="s">
        <v>2752</v>
      </c>
      <c r="K5600">
        <v>5</v>
      </c>
      <c r="M5600">
        <f t="shared" si="87"/>
        <v>1.3083844237989979</v>
      </c>
      <c r="N5600">
        <v>31.401226171175949</v>
      </c>
      <c r="O5600" t="str">
        <v>Slow</v>
      </c>
      <c r="P5600">
        <v>4.0179995443153338</v>
      </c>
      <c r="Q5600">
        <v>3.7141535615171137</v>
      </c>
    </row>
    <row r="5601" spans="1:17" x14ac:dyDescent="0.2">
      <c r="A5601" t="s">
        <v>8360</v>
      </c>
      <c r="B5601" t="s">
        <v>1804</v>
      </c>
      <c r="C5601" t="s">
        <v>2561</v>
      </c>
      <c r="D5601" t="s">
        <v>2731</v>
      </c>
      <c r="E5601" s="2">
        <v>46038.681944444441</v>
      </c>
      <c r="F5601" s="2">
        <v>46038.924622923747</v>
      </c>
      <c r="H5601" t="s">
        <v>2760</v>
      </c>
      <c r="I5601" t="s">
        <v>2751</v>
      </c>
      <c r="J5601" t="s">
        <v>2767</v>
      </c>
      <c r="K5601">
        <v>3</v>
      </c>
      <c r="M5601" t="str">
        <f t="shared" si="87"/>
        <v/>
      </c>
      <c r="N5601" t="str">
        <v/>
      </c>
      <c r="O5601" t="str">
        <v/>
      </c>
      <c r="P5601" t="str">
        <v/>
      </c>
      <c r="Q5601" t="str">
        <v/>
      </c>
    </row>
    <row r="5602" spans="1:17" x14ac:dyDescent="0.2">
      <c r="A5602" t="s">
        <v>8361</v>
      </c>
      <c r="B5602" t="s">
        <v>192</v>
      </c>
      <c r="C5602" t="s">
        <v>2559</v>
      </c>
      <c r="D5602" t="s">
        <v>2597</v>
      </c>
      <c r="E5602" s="2">
        <v>46070.82708333333</v>
      </c>
      <c r="F5602" s="2">
        <v>46070.93517303736</v>
      </c>
      <c r="G5602" s="2">
        <v>46071.900486002509</v>
      </c>
      <c r="H5602" t="s">
        <v>2750</v>
      </c>
      <c r="I5602" t="s">
        <v>2751</v>
      </c>
      <c r="J5602" t="s">
        <v>2752</v>
      </c>
      <c r="K5602">
        <v>4</v>
      </c>
      <c r="M5602">
        <f t="shared" si="87"/>
        <v>1.073402669178904</v>
      </c>
      <c r="N5602">
        <v>25.761664060293697</v>
      </c>
      <c r="O5602" t="str">
        <v>Slow</v>
      </c>
      <c r="P5602">
        <v>4.0179995443153338</v>
      </c>
      <c r="Q5602">
        <v>3.7141535615171137</v>
      </c>
    </row>
    <row r="5603" spans="1:17" x14ac:dyDescent="0.2">
      <c r="A5603" t="s">
        <v>8362</v>
      </c>
      <c r="B5603" t="s">
        <v>1469</v>
      </c>
      <c r="C5603" t="s">
        <v>2557</v>
      </c>
      <c r="D5603" t="s">
        <v>2649</v>
      </c>
      <c r="E5603" s="2">
        <v>46158.195833333331</v>
      </c>
      <c r="F5603" s="2">
        <v>46158.68805976773</v>
      </c>
      <c r="G5603" s="2">
        <v>46159.828789671097</v>
      </c>
      <c r="H5603" t="s">
        <v>2760</v>
      </c>
      <c r="I5603" t="s">
        <v>2751</v>
      </c>
      <c r="J5603" t="s">
        <v>2752</v>
      </c>
      <c r="K5603">
        <v>4</v>
      </c>
      <c r="M5603">
        <f t="shared" si="87"/>
        <v>1.6329563377657905</v>
      </c>
      <c r="N5603">
        <v>39.190952106378973</v>
      </c>
      <c r="O5603" t="str">
        <v>Slow</v>
      </c>
      <c r="P5603">
        <v>4.0179995443153338</v>
      </c>
      <c r="Q5603">
        <v>3.7141535615171137</v>
      </c>
    </row>
    <row r="5604" spans="1:17" x14ac:dyDescent="0.2">
      <c r="A5604" t="s">
        <v>8363</v>
      </c>
      <c r="B5604" t="s">
        <v>849</v>
      </c>
      <c r="C5604" t="s">
        <v>2553</v>
      </c>
      <c r="D5604" t="s">
        <v>2584</v>
      </c>
      <c r="E5604" s="2">
        <v>46141.79583333333</v>
      </c>
      <c r="F5604" s="2">
        <v>46141.890566176357</v>
      </c>
      <c r="G5604" s="2">
        <v>46143.033403951573</v>
      </c>
      <c r="H5604" t="s">
        <v>2754</v>
      </c>
      <c r="I5604" t="s">
        <v>2751</v>
      </c>
      <c r="J5604" t="s">
        <v>2752</v>
      </c>
      <c r="K5604">
        <v>5</v>
      </c>
      <c r="M5604">
        <f t="shared" si="87"/>
        <v>1.2375706182428985</v>
      </c>
      <c r="N5604">
        <v>29.701694837829564</v>
      </c>
      <c r="O5604" t="str">
        <v>Slow</v>
      </c>
      <c r="P5604">
        <v>4.0179995443153338</v>
      </c>
      <c r="Q5604">
        <v>3.7141535615171137</v>
      </c>
    </row>
    <row r="5605" spans="1:17" x14ac:dyDescent="0.2">
      <c r="A5605" t="s">
        <v>8364</v>
      </c>
      <c r="B5605" t="s">
        <v>1082</v>
      </c>
      <c r="C5605" t="s">
        <v>2553</v>
      </c>
      <c r="D5605" t="s">
        <v>2695</v>
      </c>
      <c r="E5605" s="2">
        <v>46244.99722222222</v>
      </c>
      <c r="F5605" s="2">
        <v>46245.265163634736</v>
      </c>
      <c r="H5605" t="s">
        <v>2750</v>
      </c>
      <c r="I5605" t="s">
        <v>2751</v>
      </c>
      <c r="J5605" t="s">
        <v>2756</v>
      </c>
      <c r="K5605">
        <v>5</v>
      </c>
      <c r="M5605" t="str">
        <f t="shared" si="87"/>
        <v/>
      </c>
      <c r="N5605" t="str">
        <v/>
      </c>
      <c r="O5605" t="str">
        <v/>
      </c>
      <c r="P5605" t="str">
        <v/>
      </c>
      <c r="Q5605" t="str">
        <v/>
      </c>
    </row>
    <row r="5606" spans="1:17" x14ac:dyDescent="0.2">
      <c r="A5606" t="s">
        <v>8365</v>
      </c>
      <c r="B5606" t="s">
        <v>2085</v>
      </c>
      <c r="C5606" t="s">
        <v>2543</v>
      </c>
      <c r="D5606" t="s">
        <v>2729</v>
      </c>
      <c r="E5606" s="2">
        <v>46206.972916666673</v>
      </c>
      <c r="F5606" s="2">
        <v>46207.397631986751</v>
      </c>
      <c r="G5606" s="2">
        <v>46208.196069257763</v>
      </c>
      <c r="H5606" t="s">
        <v>2750</v>
      </c>
      <c r="I5606" t="s">
        <v>2751</v>
      </c>
      <c r="J5606" t="s">
        <v>2752</v>
      </c>
      <c r="K5606">
        <v>5</v>
      </c>
      <c r="M5606">
        <f t="shared" si="87"/>
        <v>1.2231525910901837</v>
      </c>
      <c r="N5606">
        <v>29.355662186164409</v>
      </c>
      <c r="O5606" t="str">
        <v>Slow</v>
      </c>
      <c r="P5606">
        <v>4.0179995443153338</v>
      </c>
      <c r="Q5606">
        <v>3.7141535615171137</v>
      </c>
    </row>
    <row r="5607" spans="1:17" x14ac:dyDescent="0.2">
      <c r="A5607" t="s">
        <v>8366</v>
      </c>
      <c r="B5607" t="s">
        <v>2503</v>
      </c>
      <c r="C5607" t="s">
        <v>2563</v>
      </c>
      <c r="D5607" t="s">
        <v>2573</v>
      </c>
      <c r="E5607" s="2">
        <v>46023.256249999999</v>
      </c>
      <c r="F5607" s="2">
        <v>46023.315984821616</v>
      </c>
      <c r="G5607" s="2">
        <v>46023.681129367687</v>
      </c>
      <c r="H5607" t="s">
        <v>2764</v>
      </c>
      <c r="I5607" t="s">
        <v>2755</v>
      </c>
      <c r="J5607" t="s">
        <v>2752</v>
      </c>
      <c r="K5607">
        <v>4</v>
      </c>
      <c r="M5607">
        <f t="shared" si="87"/>
        <v>0.42487936768884538</v>
      </c>
      <c r="N5607">
        <v>10.197104824532289</v>
      </c>
      <c r="O5607" t="str">
        <v>Fast</v>
      </c>
      <c r="P5607">
        <v>4.0179995443153338</v>
      </c>
      <c r="Q5607">
        <v>3.7141535615171137</v>
      </c>
    </row>
    <row r="5608" spans="1:17" x14ac:dyDescent="0.2">
      <c r="A5608" t="s">
        <v>8367</v>
      </c>
      <c r="B5608" t="s">
        <v>1026</v>
      </c>
      <c r="C5608" t="s">
        <v>2553</v>
      </c>
      <c r="D5608" t="s">
        <v>2667</v>
      </c>
      <c r="E5608" s="2">
        <v>46147.427083333343</v>
      </c>
      <c r="F5608" s="2">
        <v>46148.134411304127</v>
      </c>
      <c r="G5608" s="2">
        <v>46148.155244637463</v>
      </c>
      <c r="H5608" t="s">
        <v>2764</v>
      </c>
      <c r="I5608" t="s">
        <v>2770</v>
      </c>
      <c r="J5608" t="s">
        <v>2752</v>
      </c>
      <c r="K5608">
        <v>5</v>
      </c>
      <c r="M5608">
        <f t="shared" si="87"/>
        <v>0.72816130411956692</v>
      </c>
      <c r="N5608">
        <v>17.475871298869606</v>
      </c>
      <c r="O5608" t="str">
        <v>Fast</v>
      </c>
      <c r="P5608">
        <v>4.0179995443153338</v>
      </c>
      <c r="Q5608">
        <v>3.7141535615171137</v>
      </c>
    </row>
    <row r="5609" spans="1:17" x14ac:dyDescent="0.2">
      <c r="A5609" t="s">
        <v>8368</v>
      </c>
      <c r="B5609" t="s">
        <v>747</v>
      </c>
      <c r="C5609" t="s">
        <v>2553</v>
      </c>
      <c r="D5609" t="s">
        <v>2707</v>
      </c>
      <c r="E5609" s="2">
        <v>46171.685416666667</v>
      </c>
      <c r="F5609" s="2">
        <v>46171.785325473298</v>
      </c>
      <c r="G5609" s="2">
        <v>46172.698655983273</v>
      </c>
      <c r="H5609" t="s">
        <v>2764</v>
      </c>
      <c r="I5609" t="s">
        <v>2762</v>
      </c>
      <c r="J5609" t="s">
        <v>2752</v>
      </c>
      <c r="K5609">
        <v>5</v>
      </c>
      <c r="M5609">
        <f t="shared" si="87"/>
        <v>1.0132393166059046</v>
      </c>
      <c r="N5609">
        <v>24.317743598541711</v>
      </c>
      <c r="O5609" t="str">
        <v>Slow</v>
      </c>
      <c r="P5609">
        <v>4.0179995443153338</v>
      </c>
      <c r="Q5609">
        <v>3.7141535615171137</v>
      </c>
    </row>
    <row r="5610" spans="1:17" x14ac:dyDescent="0.2">
      <c r="A5610" t="s">
        <v>8369</v>
      </c>
      <c r="B5610" t="s">
        <v>2107</v>
      </c>
      <c r="C5610" t="s">
        <v>2557</v>
      </c>
      <c r="D5610" t="s">
        <v>2580</v>
      </c>
      <c r="E5610" s="2">
        <v>46290.073611111111</v>
      </c>
      <c r="F5610" s="2">
        <v>46290.290476758077</v>
      </c>
      <c r="G5610" s="2">
        <v>46290.867881799953</v>
      </c>
      <c r="H5610" t="s">
        <v>2754</v>
      </c>
      <c r="I5610" t="s">
        <v>2762</v>
      </c>
      <c r="J5610" t="s">
        <v>2752</v>
      </c>
      <c r="K5610">
        <v>4</v>
      </c>
      <c r="M5610">
        <f t="shared" si="87"/>
        <v>0.79427068884251639</v>
      </c>
      <c r="N5610">
        <v>19.062496532220393</v>
      </c>
      <c r="O5610" t="str">
        <v>Fast</v>
      </c>
      <c r="P5610">
        <v>4.0179995443153338</v>
      </c>
      <c r="Q5610">
        <v>3.7141535615171137</v>
      </c>
    </row>
    <row r="5611" spans="1:17" x14ac:dyDescent="0.2">
      <c r="A5611" t="s">
        <v>8370</v>
      </c>
      <c r="B5611" t="s">
        <v>1053</v>
      </c>
      <c r="C5611" t="s">
        <v>2528</v>
      </c>
      <c r="D5611" t="s">
        <v>2657</v>
      </c>
      <c r="E5611" s="2">
        <v>46203.679861111108</v>
      </c>
      <c r="F5611" s="2">
        <v>46204.120426926398</v>
      </c>
      <c r="G5611" s="2">
        <v>46205.208052734968</v>
      </c>
      <c r="H5611" t="s">
        <v>2750</v>
      </c>
      <c r="I5611" t="s">
        <v>2751</v>
      </c>
      <c r="J5611" t="s">
        <v>2752</v>
      </c>
      <c r="K5611">
        <v>3</v>
      </c>
      <c r="M5611">
        <f t="shared" si="87"/>
        <v>1.5281916238600388</v>
      </c>
      <c r="N5611">
        <v>36.676598972640932</v>
      </c>
      <c r="O5611" t="str">
        <v>Slow</v>
      </c>
      <c r="P5611">
        <v>4.0179995443153338</v>
      </c>
      <c r="Q5611">
        <v>3.7141535615171137</v>
      </c>
    </row>
    <row r="5612" spans="1:17" x14ac:dyDescent="0.2">
      <c r="A5612" t="s">
        <v>8371</v>
      </c>
      <c r="B5612" t="s">
        <v>520</v>
      </c>
      <c r="C5612" t="s">
        <v>2565</v>
      </c>
      <c r="D5612" t="s">
        <v>2601</v>
      </c>
      <c r="E5612" s="2">
        <v>46072.275000000001</v>
      </c>
      <c r="F5612" s="2">
        <v>46072.447069641552</v>
      </c>
      <c r="G5612" s="2">
        <v>46072.892401874567</v>
      </c>
      <c r="H5612" t="s">
        <v>2750</v>
      </c>
      <c r="I5612" t="s">
        <v>2762</v>
      </c>
      <c r="J5612" t="s">
        <v>2752</v>
      </c>
      <c r="K5612">
        <v>4</v>
      </c>
      <c r="M5612">
        <f t="shared" si="87"/>
        <v>0.61740187456598505</v>
      </c>
      <c r="N5612">
        <v>14.817644989583641</v>
      </c>
      <c r="O5612" t="str">
        <v>Fast</v>
      </c>
      <c r="P5612">
        <v>4.0179995443153338</v>
      </c>
      <c r="Q5612">
        <v>3.7141535615171137</v>
      </c>
    </row>
    <row r="5613" spans="1:17" x14ac:dyDescent="0.2">
      <c r="A5613" t="s">
        <v>8372</v>
      </c>
      <c r="B5613" t="s">
        <v>2278</v>
      </c>
      <c r="C5613" t="s">
        <v>2551</v>
      </c>
      <c r="D5613" t="s">
        <v>2727</v>
      </c>
      <c r="E5613" s="2">
        <v>46075.849305555559</v>
      </c>
      <c r="F5613" s="2">
        <v>46076.723808031398</v>
      </c>
      <c r="G5613" s="2">
        <v>46078.018973892387</v>
      </c>
      <c r="H5613" t="s">
        <v>2750</v>
      </c>
      <c r="I5613" t="s">
        <v>2770</v>
      </c>
      <c r="J5613" t="s">
        <v>2752</v>
      </c>
      <c r="K5613">
        <v>5</v>
      </c>
      <c r="M5613">
        <f t="shared" si="87"/>
        <v>2.1696683368281811</v>
      </c>
      <c r="N5613">
        <v>52.072040083876345</v>
      </c>
      <c r="O5613" t="str">
        <v>Slow</v>
      </c>
      <c r="P5613">
        <v>4.0179995443153338</v>
      </c>
      <c r="Q5613">
        <v>3.7141535615171137</v>
      </c>
    </row>
    <row r="5614" spans="1:17" x14ac:dyDescent="0.2">
      <c r="A5614" t="s">
        <v>8373</v>
      </c>
      <c r="B5614" t="s">
        <v>2500</v>
      </c>
      <c r="C5614" t="s">
        <v>2565</v>
      </c>
      <c r="D5614" t="s">
        <v>2661</v>
      </c>
      <c r="E5614" s="2">
        <v>46109.613194444442</v>
      </c>
      <c r="F5614" s="2">
        <v>46110.016984868853</v>
      </c>
      <c r="G5614" s="2">
        <v>46110.941868119153</v>
      </c>
      <c r="H5614" t="s">
        <v>2760</v>
      </c>
      <c r="I5614" t="s">
        <v>2751</v>
      </c>
      <c r="J5614" t="s">
        <v>2752</v>
      </c>
      <c r="K5614">
        <v>4</v>
      </c>
      <c r="M5614">
        <f t="shared" si="87"/>
        <v>1.3286736747104442</v>
      </c>
      <c r="N5614">
        <v>31.88816819305066</v>
      </c>
      <c r="O5614" t="str">
        <v>Slow</v>
      </c>
      <c r="P5614">
        <v>4.0179995443153338</v>
      </c>
      <c r="Q5614">
        <v>3.7141535615171137</v>
      </c>
    </row>
    <row r="5615" spans="1:17" x14ac:dyDescent="0.2">
      <c r="A5615" t="s">
        <v>8374</v>
      </c>
      <c r="B5615" t="s">
        <v>743</v>
      </c>
      <c r="C5615" t="s">
        <v>2530</v>
      </c>
      <c r="D5615" t="s">
        <v>2663</v>
      </c>
      <c r="E5615" s="2">
        <v>46132.398611111108</v>
      </c>
      <c r="F5615" s="2">
        <v>46132.761955293041</v>
      </c>
      <c r="G5615" s="2">
        <v>46133.319136818347</v>
      </c>
      <c r="H5615" t="s">
        <v>2750</v>
      </c>
      <c r="I5615" t="s">
        <v>2751</v>
      </c>
      <c r="J5615" t="s">
        <v>2752</v>
      </c>
      <c r="K5615">
        <v>4</v>
      </c>
      <c r="M5615">
        <f t="shared" si="87"/>
        <v>0.92052570723899407</v>
      </c>
      <c r="N5615">
        <v>22.092616973735858</v>
      </c>
      <c r="O5615" t="str">
        <v>Fast</v>
      </c>
      <c r="P5615">
        <v>4.0179995443153338</v>
      </c>
      <c r="Q5615">
        <v>3.7141535615171137</v>
      </c>
    </row>
    <row r="5616" spans="1:17" x14ac:dyDescent="0.2">
      <c r="A5616" t="s">
        <v>8375</v>
      </c>
      <c r="B5616" t="s">
        <v>415</v>
      </c>
      <c r="C5616" t="s">
        <v>2535</v>
      </c>
      <c r="D5616" t="s">
        <v>2739</v>
      </c>
      <c r="E5616" s="2">
        <v>46052.05</v>
      </c>
      <c r="F5616" s="2">
        <v>46052.367929870023</v>
      </c>
      <c r="G5616" s="2">
        <v>46052.691310371083</v>
      </c>
      <c r="H5616" t="s">
        <v>2764</v>
      </c>
      <c r="I5616" t="s">
        <v>2751</v>
      </c>
      <c r="J5616" t="s">
        <v>2752</v>
      </c>
      <c r="K5616">
        <v>5</v>
      </c>
      <c r="M5616">
        <f t="shared" si="87"/>
        <v>0.64131037108018063</v>
      </c>
      <c r="N5616">
        <v>15.391448905924335</v>
      </c>
      <c r="O5616" t="str">
        <v>Fast</v>
      </c>
      <c r="P5616">
        <v>4.0179995443153338</v>
      </c>
      <c r="Q5616">
        <v>3.7141535615171137</v>
      </c>
    </row>
    <row r="5617" spans="1:17" x14ac:dyDescent="0.2">
      <c r="A5617" t="s">
        <v>8376</v>
      </c>
      <c r="B5617" t="s">
        <v>402</v>
      </c>
      <c r="C5617" t="s">
        <v>2565</v>
      </c>
      <c r="D5617" t="s">
        <v>2707</v>
      </c>
      <c r="E5617" s="2">
        <v>46238.695833333331</v>
      </c>
      <c r="F5617" s="2">
        <v>46238.812869853762</v>
      </c>
      <c r="G5617" s="2">
        <v>46239.194414003148</v>
      </c>
      <c r="H5617" t="s">
        <v>2754</v>
      </c>
      <c r="I5617" t="s">
        <v>2751</v>
      </c>
      <c r="J5617" t="s">
        <v>2752</v>
      </c>
      <c r="K5617">
        <v>4</v>
      </c>
      <c r="M5617">
        <f t="shared" si="87"/>
        <v>0.49858066981687443</v>
      </c>
      <c r="N5617">
        <v>11.965936075604986</v>
      </c>
      <c r="O5617" t="str">
        <v>Fast</v>
      </c>
      <c r="P5617">
        <v>4.0179995443153338</v>
      </c>
      <c r="Q5617">
        <v>3.7141535615171137</v>
      </c>
    </row>
    <row r="5618" spans="1:17" x14ac:dyDescent="0.2">
      <c r="A5618" t="s">
        <v>8377</v>
      </c>
      <c r="B5618" t="s">
        <v>1517</v>
      </c>
      <c r="C5618" t="s">
        <v>2555</v>
      </c>
      <c r="D5618" t="s">
        <v>2631</v>
      </c>
      <c r="E5618" s="2">
        <v>46041.536111111112</v>
      </c>
      <c r="F5618" s="2">
        <v>46041.713083938441</v>
      </c>
      <c r="H5618" t="s">
        <v>2750</v>
      </c>
      <c r="I5618" t="s">
        <v>2751</v>
      </c>
      <c r="J5618" t="s">
        <v>2756</v>
      </c>
      <c r="K5618">
        <v>5</v>
      </c>
      <c r="M5618" t="str">
        <f t="shared" si="87"/>
        <v/>
      </c>
      <c r="N5618" t="str">
        <v/>
      </c>
      <c r="O5618" t="str">
        <v/>
      </c>
      <c r="P5618" t="str">
        <v/>
      </c>
      <c r="Q5618" t="str">
        <v/>
      </c>
    </row>
    <row r="5619" spans="1:17" x14ac:dyDescent="0.2">
      <c r="A5619" t="s">
        <v>8378</v>
      </c>
      <c r="B5619" t="s">
        <v>795</v>
      </c>
      <c r="C5619" t="s">
        <v>2553</v>
      </c>
      <c r="D5619" t="s">
        <v>2681</v>
      </c>
      <c r="E5619" s="2">
        <v>46041.625694444447</v>
      </c>
      <c r="F5619" s="2">
        <v>46042.553326494621</v>
      </c>
      <c r="G5619" s="2">
        <v>46042.691401547978</v>
      </c>
      <c r="H5619" t="s">
        <v>2750</v>
      </c>
      <c r="I5619" t="s">
        <v>2770</v>
      </c>
      <c r="J5619" t="s">
        <v>2752</v>
      </c>
      <c r="K5619">
        <v>4</v>
      </c>
      <c r="M5619">
        <f t="shared" si="87"/>
        <v>1.0657071035311674</v>
      </c>
      <c r="N5619">
        <v>25.576970484748017</v>
      </c>
      <c r="O5619" t="str">
        <v>Slow</v>
      </c>
      <c r="P5619">
        <v>4.0179995443153338</v>
      </c>
      <c r="Q5619">
        <v>3.7141535615171137</v>
      </c>
    </row>
    <row r="5620" spans="1:17" x14ac:dyDescent="0.2">
      <c r="A5620" t="s">
        <v>8379</v>
      </c>
      <c r="B5620" t="s">
        <v>1578</v>
      </c>
      <c r="C5620" t="s">
        <v>2545</v>
      </c>
      <c r="D5620" t="s">
        <v>2627</v>
      </c>
      <c r="E5620" s="2">
        <v>46057.017361111109</v>
      </c>
      <c r="F5620" s="2">
        <v>46057.490814369798</v>
      </c>
      <c r="G5620" s="2">
        <v>46057.690644648159</v>
      </c>
      <c r="H5620" t="s">
        <v>2760</v>
      </c>
      <c r="I5620" t="s">
        <v>2751</v>
      </c>
      <c r="J5620" t="s">
        <v>2752</v>
      </c>
      <c r="K5620">
        <v>5</v>
      </c>
      <c r="M5620">
        <f t="shared" si="87"/>
        <v>0.67328353704942856</v>
      </c>
      <c r="N5620">
        <v>16.158804889186285</v>
      </c>
      <c r="O5620" t="str">
        <v>Fast</v>
      </c>
      <c r="P5620">
        <v>4.0179995443153338</v>
      </c>
      <c r="Q5620">
        <v>3.7141535615171137</v>
      </c>
    </row>
    <row r="5621" spans="1:17" x14ac:dyDescent="0.2">
      <c r="A5621" t="s">
        <v>8380</v>
      </c>
      <c r="B5621" t="s">
        <v>1919</v>
      </c>
      <c r="C5621" t="s">
        <v>2551</v>
      </c>
      <c r="D5621" t="s">
        <v>2663</v>
      </c>
      <c r="E5621" s="2">
        <v>46059.436111111107</v>
      </c>
      <c r="F5621" s="2">
        <v>46059.79037523111</v>
      </c>
      <c r="G5621" s="2">
        <v>46061.097346109098</v>
      </c>
      <c r="H5621" t="s">
        <v>2750</v>
      </c>
      <c r="I5621" t="s">
        <v>2751</v>
      </c>
      <c r="J5621" t="s">
        <v>2752</v>
      </c>
      <c r="K5621">
        <v>4</v>
      </c>
      <c r="M5621">
        <f t="shared" si="87"/>
        <v>1.6612349979914143</v>
      </c>
      <c r="N5621">
        <v>39.869639951793943</v>
      </c>
      <c r="O5621" t="str">
        <v>Slow</v>
      </c>
      <c r="P5621">
        <v>4.0179995443153338</v>
      </c>
      <c r="Q5621">
        <v>3.7141535615171137</v>
      </c>
    </row>
    <row r="5622" spans="1:17" x14ac:dyDescent="0.2">
      <c r="A5622" t="s">
        <v>8381</v>
      </c>
      <c r="B5622" t="s">
        <v>33</v>
      </c>
      <c r="C5622" t="s">
        <v>2549</v>
      </c>
      <c r="D5622" t="s">
        <v>2709</v>
      </c>
      <c r="E5622" s="2">
        <v>46176.755555555559</v>
      </c>
      <c r="F5622" s="2">
        <v>46177.21608297278</v>
      </c>
      <c r="G5622" s="2">
        <v>46179.782649268331</v>
      </c>
      <c r="H5622" t="s">
        <v>2764</v>
      </c>
      <c r="I5622" t="s">
        <v>2770</v>
      </c>
      <c r="J5622" t="s">
        <v>2752</v>
      </c>
      <c r="K5622">
        <v>4</v>
      </c>
      <c r="M5622">
        <f t="shared" si="87"/>
        <v>3.0270937127716024</v>
      </c>
      <c r="N5622">
        <v>72.650249106518459</v>
      </c>
      <c r="O5622" t="str">
        <v>Slow</v>
      </c>
      <c r="P5622">
        <v>4.0179995443153338</v>
      </c>
      <c r="Q5622">
        <v>3.7141535615171137</v>
      </c>
    </row>
    <row r="5623" spans="1:17" x14ac:dyDescent="0.2">
      <c r="A5623" t="s">
        <v>8382</v>
      </c>
      <c r="B5623" t="s">
        <v>2170</v>
      </c>
      <c r="C5623" t="s">
        <v>2533</v>
      </c>
      <c r="D5623" t="s">
        <v>2731</v>
      </c>
      <c r="E5623" s="2">
        <v>46246.915277777778</v>
      </c>
      <c r="F5623" s="2">
        <v>46247.049046546803</v>
      </c>
      <c r="H5623" t="s">
        <v>2764</v>
      </c>
      <c r="I5623" t="s">
        <v>2762</v>
      </c>
      <c r="J5623" t="s">
        <v>2767</v>
      </c>
      <c r="K5623">
        <v>4</v>
      </c>
      <c r="M5623" t="str">
        <f t="shared" si="87"/>
        <v/>
      </c>
      <c r="N5623" t="str">
        <v/>
      </c>
      <c r="O5623" t="str">
        <v/>
      </c>
      <c r="P5623" t="str">
        <v/>
      </c>
      <c r="Q5623" t="str">
        <v/>
      </c>
    </row>
    <row r="5624" spans="1:17" x14ac:dyDescent="0.2">
      <c r="A5624" t="s">
        <v>8383</v>
      </c>
      <c r="B5624" t="s">
        <v>93</v>
      </c>
      <c r="C5624" t="s">
        <v>2551</v>
      </c>
      <c r="D5624" t="s">
        <v>2733</v>
      </c>
      <c r="E5624" s="2">
        <v>46280.350694444453</v>
      </c>
      <c r="F5624" s="2">
        <v>46280.397860919213</v>
      </c>
      <c r="G5624" s="2">
        <v>46280.813091228367</v>
      </c>
      <c r="H5624" t="s">
        <v>2764</v>
      </c>
      <c r="I5624" t="s">
        <v>2755</v>
      </c>
      <c r="J5624" t="s">
        <v>2752</v>
      </c>
      <c r="K5624">
        <v>4</v>
      </c>
      <c r="M5624">
        <f t="shared" si="87"/>
        <v>0.46239678391430061</v>
      </c>
      <c r="N5624">
        <v>11.097522813943215</v>
      </c>
      <c r="O5624" t="str">
        <v>Fast</v>
      </c>
      <c r="P5624">
        <v>4.0179995443153338</v>
      </c>
      <c r="Q5624">
        <v>3.7141535615171137</v>
      </c>
    </row>
    <row r="5625" spans="1:17" x14ac:dyDescent="0.2">
      <c r="A5625" t="s">
        <v>8384</v>
      </c>
      <c r="B5625" t="s">
        <v>307</v>
      </c>
      <c r="C5625" t="s">
        <v>2549</v>
      </c>
      <c r="D5625" t="s">
        <v>2659</v>
      </c>
      <c r="E5625" s="2">
        <v>46243.251388888893</v>
      </c>
      <c r="F5625" s="2">
        <v>46243.362311885023</v>
      </c>
      <c r="G5625" s="2">
        <v>46244.166354102686</v>
      </c>
      <c r="H5625" t="s">
        <v>2750</v>
      </c>
      <c r="I5625" t="s">
        <v>2751</v>
      </c>
      <c r="J5625" t="s">
        <v>2752</v>
      </c>
      <c r="K5625">
        <v>4</v>
      </c>
      <c r="M5625">
        <f t="shared" si="87"/>
        <v>0.91496521379303886</v>
      </c>
      <c r="N5625">
        <v>21.959165131032933</v>
      </c>
      <c r="O5625" t="str">
        <v>Fast</v>
      </c>
      <c r="P5625">
        <v>4.0179995443153338</v>
      </c>
      <c r="Q5625">
        <v>3.7141535615171137</v>
      </c>
    </row>
    <row r="5626" spans="1:17" x14ac:dyDescent="0.2">
      <c r="A5626" t="s">
        <v>8385</v>
      </c>
      <c r="B5626" t="s">
        <v>1833</v>
      </c>
      <c r="C5626" t="s">
        <v>2540</v>
      </c>
      <c r="D5626" t="s">
        <v>2723</v>
      </c>
      <c r="E5626" s="2">
        <v>46210.705555555563</v>
      </c>
      <c r="F5626" s="2">
        <v>46210.769105144223</v>
      </c>
      <c r="G5626" s="2">
        <v>46210.947694844763</v>
      </c>
      <c r="H5626" t="s">
        <v>2760</v>
      </c>
      <c r="I5626" t="s">
        <v>2755</v>
      </c>
      <c r="J5626" t="s">
        <v>2752</v>
      </c>
      <c r="K5626">
        <v>4</v>
      </c>
      <c r="M5626">
        <f t="shared" si="87"/>
        <v>0.2421392891992582</v>
      </c>
      <c r="N5626">
        <v>5.8113429407821968</v>
      </c>
      <c r="O5626" t="str">
        <v>Fast</v>
      </c>
      <c r="P5626">
        <v>4.0179995443153338</v>
      </c>
      <c r="Q5626">
        <v>3.7141535615171137</v>
      </c>
    </row>
    <row r="5627" spans="1:17" x14ac:dyDescent="0.2">
      <c r="A5627" t="s">
        <v>8386</v>
      </c>
      <c r="B5627" t="s">
        <v>1575</v>
      </c>
      <c r="C5627" t="s">
        <v>2540</v>
      </c>
      <c r="D5627" t="s">
        <v>2723</v>
      </c>
      <c r="E5627" s="2">
        <v>46184.223611111112</v>
      </c>
      <c r="F5627" s="2">
        <v>46184.277834802742</v>
      </c>
      <c r="G5627" s="2">
        <v>46184.563656706683</v>
      </c>
      <c r="H5627" t="s">
        <v>2760</v>
      </c>
      <c r="I5627" t="s">
        <v>2755</v>
      </c>
      <c r="J5627" t="s">
        <v>2752</v>
      </c>
      <c r="K5627">
        <v>5</v>
      </c>
      <c r="M5627">
        <f t="shared" si="87"/>
        <v>0.34004559557070024</v>
      </c>
      <c r="N5627">
        <v>8.1610942936968058</v>
      </c>
      <c r="O5627" t="str">
        <v>Fast</v>
      </c>
      <c r="P5627">
        <v>4.0179995443153338</v>
      </c>
      <c r="Q5627">
        <v>3.7141535615171137</v>
      </c>
    </row>
    <row r="5628" spans="1:17" x14ac:dyDescent="0.2">
      <c r="A5628" t="s">
        <v>8387</v>
      </c>
      <c r="B5628" t="s">
        <v>2467</v>
      </c>
      <c r="C5628" t="s">
        <v>2559</v>
      </c>
      <c r="D5628" t="s">
        <v>2667</v>
      </c>
      <c r="E5628" s="2">
        <v>46107.888194444437</v>
      </c>
      <c r="F5628" s="2">
        <v>46108.097509081083</v>
      </c>
      <c r="G5628" s="2">
        <v>46108.552157776779</v>
      </c>
      <c r="H5628" t="s">
        <v>2750</v>
      </c>
      <c r="I5628" t="s">
        <v>2751</v>
      </c>
      <c r="J5628" t="s">
        <v>2752</v>
      </c>
      <c r="K5628">
        <v>4</v>
      </c>
      <c r="M5628">
        <f t="shared" si="87"/>
        <v>0.66396333234297344</v>
      </c>
      <c r="N5628">
        <v>15.935119976231363</v>
      </c>
      <c r="O5628" t="str">
        <v>Fast</v>
      </c>
      <c r="P5628">
        <v>4.0179995443153338</v>
      </c>
      <c r="Q5628">
        <v>3.7141535615171137</v>
      </c>
    </row>
    <row r="5629" spans="1:17" x14ac:dyDescent="0.2">
      <c r="A5629" t="s">
        <v>8388</v>
      </c>
      <c r="B5629" t="s">
        <v>1439</v>
      </c>
      <c r="C5629" t="s">
        <v>2555</v>
      </c>
      <c r="D5629" t="s">
        <v>2580</v>
      </c>
      <c r="E5629" s="2">
        <v>46136.629861111112</v>
      </c>
      <c r="F5629" s="2">
        <v>46136.751125051487</v>
      </c>
      <c r="G5629" s="2">
        <v>46137.124731328673</v>
      </c>
      <c r="H5629" t="s">
        <v>2750</v>
      </c>
      <c r="I5629" t="s">
        <v>2762</v>
      </c>
      <c r="J5629" t="s">
        <v>2752</v>
      </c>
      <c r="K5629">
        <v>4</v>
      </c>
      <c r="M5629">
        <f t="shared" si="87"/>
        <v>0.49487021756067406</v>
      </c>
      <c r="N5629">
        <v>11.876885221456178</v>
      </c>
      <c r="O5629" t="str">
        <v>Fast</v>
      </c>
      <c r="P5629">
        <v>4.0179995443153338</v>
      </c>
      <c r="Q5629">
        <v>3.7141535615171137</v>
      </c>
    </row>
    <row r="5630" spans="1:17" x14ac:dyDescent="0.2">
      <c r="A5630" t="s">
        <v>8389</v>
      </c>
      <c r="B5630" t="s">
        <v>1063</v>
      </c>
      <c r="C5630" t="s">
        <v>2547</v>
      </c>
      <c r="D5630" t="s">
        <v>2599</v>
      </c>
      <c r="E5630" s="2">
        <v>46261.925000000003</v>
      </c>
      <c r="F5630" s="2">
        <v>46262.035395935767</v>
      </c>
      <c r="G5630" s="2">
        <v>46262.860380332757</v>
      </c>
      <c r="H5630" t="s">
        <v>2764</v>
      </c>
      <c r="I5630" t="s">
        <v>2762</v>
      </c>
      <c r="J5630" t="s">
        <v>2752</v>
      </c>
      <c r="K5630">
        <v>4</v>
      </c>
      <c r="M5630">
        <f t="shared" si="87"/>
        <v>0.93538033275399357</v>
      </c>
      <c r="N5630">
        <v>22.449127986095846</v>
      </c>
      <c r="O5630" t="str">
        <v>Fast</v>
      </c>
      <c r="P5630">
        <v>4.0179995443153338</v>
      </c>
      <c r="Q5630">
        <v>3.7141535615171137</v>
      </c>
    </row>
    <row r="5631" spans="1:17" x14ac:dyDescent="0.2">
      <c r="A5631" t="s">
        <v>8390</v>
      </c>
      <c r="B5631" t="s">
        <v>1692</v>
      </c>
      <c r="C5631" t="s">
        <v>2553</v>
      </c>
      <c r="D5631" t="s">
        <v>2685</v>
      </c>
      <c r="E5631" s="2">
        <v>46051.189583333333</v>
      </c>
      <c r="F5631" s="2">
        <v>46051.37091941815</v>
      </c>
      <c r="G5631" s="2">
        <v>46051.859900726668</v>
      </c>
      <c r="H5631" t="s">
        <v>2764</v>
      </c>
      <c r="I5631" t="s">
        <v>2762</v>
      </c>
      <c r="J5631" t="s">
        <v>2752</v>
      </c>
      <c r="K5631">
        <v>3</v>
      </c>
      <c r="M5631">
        <f t="shared" si="87"/>
        <v>0.67031739333469886</v>
      </c>
      <c r="N5631">
        <v>16.087617440032773</v>
      </c>
      <c r="O5631" t="str">
        <v>Fast</v>
      </c>
      <c r="P5631">
        <v>4.0179995443153338</v>
      </c>
      <c r="Q5631">
        <v>3.7141535615171137</v>
      </c>
    </row>
    <row r="5632" spans="1:17" x14ac:dyDescent="0.2">
      <c r="A5632" t="s">
        <v>8391</v>
      </c>
      <c r="B5632" t="s">
        <v>1926</v>
      </c>
      <c r="C5632" t="s">
        <v>2535</v>
      </c>
      <c r="D5632" t="s">
        <v>2713</v>
      </c>
      <c r="E5632" s="2">
        <v>46248.083333333343</v>
      </c>
      <c r="F5632" s="2">
        <v>46248.683881780889</v>
      </c>
      <c r="G5632" s="2">
        <v>46250.132281349033</v>
      </c>
      <c r="H5632" t="s">
        <v>2764</v>
      </c>
      <c r="I5632" t="s">
        <v>2770</v>
      </c>
      <c r="J5632" t="s">
        <v>2752</v>
      </c>
      <c r="K5632">
        <v>2</v>
      </c>
      <c r="M5632">
        <f t="shared" si="87"/>
        <v>2.0489480156902573</v>
      </c>
      <c r="N5632">
        <v>49.174752376566175</v>
      </c>
      <c r="O5632" t="str">
        <v>Slow</v>
      </c>
      <c r="P5632">
        <v>4.0179995443153338</v>
      </c>
      <c r="Q5632">
        <v>3.7141535615171137</v>
      </c>
    </row>
    <row r="5633" spans="1:17" x14ac:dyDescent="0.2">
      <c r="A5633" t="s">
        <v>8392</v>
      </c>
      <c r="B5633" t="s">
        <v>1698</v>
      </c>
      <c r="C5633" t="s">
        <v>2547</v>
      </c>
      <c r="D5633" t="s">
        <v>2725</v>
      </c>
      <c r="E5633" s="2">
        <v>46244.829861111109</v>
      </c>
      <c r="F5633" s="2">
        <v>46244.902405318942</v>
      </c>
      <c r="G5633" s="2">
        <v>46245.353347929893</v>
      </c>
      <c r="H5633" t="s">
        <v>2750</v>
      </c>
      <c r="I5633" t="s">
        <v>2762</v>
      </c>
      <c r="J5633" t="s">
        <v>2752</v>
      </c>
      <c r="K5633">
        <v>3</v>
      </c>
      <c r="M5633">
        <f t="shared" si="87"/>
        <v>0.52348681878356729</v>
      </c>
      <c r="N5633">
        <v>12.563683650805615</v>
      </c>
      <c r="O5633" t="str">
        <v>Fast</v>
      </c>
      <c r="P5633">
        <v>4.0179995443153338</v>
      </c>
      <c r="Q5633">
        <v>3.7141535615171137</v>
      </c>
    </row>
    <row r="5634" spans="1:17" x14ac:dyDescent="0.2">
      <c r="A5634" t="s">
        <v>8393</v>
      </c>
      <c r="B5634" t="s">
        <v>947</v>
      </c>
      <c r="C5634" t="s">
        <v>2551</v>
      </c>
      <c r="D5634" t="s">
        <v>2619</v>
      </c>
      <c r="E5634" s="2">
        <v>46038.288888888892</v>
      </c>
      <c r="F5634" s="2">
        <v>46038.608230206293</v>
      </c>
      <c r="G5634" s="2">
        <v>46039.145560364319</v>
      </c>
      <c r="H5634" t="s">
        <v>2764</v>
      </c>
      <c r="I5634" t="s">
        <v>2751</v>
      </c>
      <c r="J5634" t="s">
        <v>2752</v>
      </c>
      <c r="K5634">
        <v>4</v>
      </c>
      <c r="M5634">
        <f t="shared" si="87"/>
        <v>0.8566714754269924</v>
      </c>
      <c r="N5634">
        <v>20.560115410247818</v>
      </c>
      <c r="O5634" t="str">
        <v>Fast</v>
      </c>
      <c r="P5634">
        <v>4.0179995443153338</v>
      </c>
      <c r="Q5634">
        <v>3.7141535615171137</v>
      </c>
    </row>
    <row r="5635" spans="1:17" x14ac:dyDescent="0.2">
      <c r="A5635" t="s">
        <v>8394</v>
      </c>
      <c r="B5635" t="s">
        <v>2419</v>
      </c>
      <c r="C5635" t="s">
        <v>2538</v>
      </c>
      <c r="D5635" t="s">
        <v>2723</v>
      </c>
      <c r="E5635" s="2">
        <v>46088.339583333327</v>
      </c>
      <c r="F5635" s="2">
        <v>46088.418777915693</v>
      </c>
      <c r="G5635" s="2">
        <v>46088.952834032862</v>
      </c>
      <c r="H5635" t="s">
        <v>2750</v>
      </c>
      <c r="I5635" t="s">
        <v>2762</v>
      </c>
      <c r="J5635" t="s">
        <v>2752</v>
      </c>
      <c r="K5635">
        <v>5</v>
      </c>
      <c r="M5635">
        <f t="shared" ref="M5635:M5698" si="88">IF(J5635="Resolved",G5635-E5635,"")</f>
        <v>0.61325069953454658</v>
      </c>
      <c r="N5635">
        <v>14.718016788829118</v>
      </c>
      <c r="O5635" t="str">
        <v>Fast</v>
      </c>
      <c r="P5635">
        <v>4.0179995443153338</v>
      </c>
      <c r="Q5635">
        <v>3.7141535615171137</v>
      </c>
    </row>
    <row r="5636" spans="1:17" x14ac:dyDescent="0.2">
      <c r="A5636" t="s">
        <v>8395</v>
      </c>
      <c r="B5636" t="s">
        <v>775</v>
      </c>
      <c r="C5636" t="s">
        <v>2533</v>
      </c>
      <c r="D5636" t="s">
        <v>2713</v>
      </c>
      <c r="E5636" s="2">
        <v>46107.268055555563</v>
      </c>
      <c r="F5636" s="2">
        <v>46107.713677800333</v>
      </c>
      <c r="H5636" t="s">
        <v>2750</v>
      </c>
      <c r="I5636" t="s">
        <v>2751</v>
      </c>
      <c r="J5636" t="s">
        <v>2767</v>
      </c>
      <c r="K5636">
        <v>4</v>
      </c>
      <c r="M5636" t="str">
        <f t="shared" si="88"/>
        <v/>
      </c>
      <c r="N5636" t="str">
        <v/>
      </c>
      <c r="O5636" t="str">
        <v/>
      </c>
      <c r="P5636" t="str">
        <v/>
      </c>
      <c r="Q5636" t="str">
        <v/>
      </c>
    </row>
    <row r="5637" spans="1:17" x14ac:dyDescent="0.2">
      <c r="A5637" t="s">
        <v>8396</v>
      </c>
      <c r="B5637" t="s">
        <v>887</v>
      </c>
      <c r="C5637" t="s">
        <v>2549</v>
      </c>
      <c r="D5637" t="s">
        <v>2657</v>
      </c>
      <c r="E5637" s="2">
        <v>46272.42083333333</v>
      </c>
      <c r="F5637" s="2">
        <v>46272.541593478258</v>
      </c>
      <c r="G5637" s="2">
        <v>46273.094032236273</v>
      </c>
      <c r="H5637" t="s">
        <v>2760</v>
      </c>
      <c r="I5637" t="s">
        <v>2762</v>
      </c>
      <c r="J5637" t="s">
        <v>2752</v>
      </c>
      <c r="K5637">
        <v>3</v>
      </c>
      <c r="M5637">
        <f t="shared" si="88"/>
        <v>0.67319890294311335</v>
      </c>
      <c r="N5637">
        <v>16.15677367063472</v>
      </c>
      <c r="O5637" t="str">
        <v>Fast</v>
      </c>
      <c r="P5637">
        <v>4.0179995443153338</v>
      </c>
      <c r="Q5637">
        <v>3.7141535615171137</v>
      </c>
    </row>
    <row r="5638" spans="1:17" x14ac:dyDescent="0.2">
      <c r="A5638" t="s">
        <v>8397</v>
      </c>
      <c r="B5638" t="s">
        <v>715</v>
      </c>
      <c r="C5638" t="s">
        <v>2565</v>
      </c>
      <c r="D5638" t="s">
        <v>2639</v>
      </c>
      <c r="E5638" s="2">
        <v>46142.898611111108</v>
      </c>
      <c r="F5638" s="2">
        <v>46142.971441023023</v>
      </c>
      <c r="G5638" s="2">
        <v>46143.64145017149</v>
      </c>
      <c r="H5638" t="s">
        <v>2754</v>
      </c>
      <c r="I5638" t="s">
        <v>2762</v>
      </c>
      <c r="J5638" t="s">
        <v>2752</v>
      </c>
      <c r="K5638">
        <v>4</v>
      </c>
      <c r="M5638">
        <f t="shared" si="88"/>
        <v>0.74283906038181158</v>
      </c>
      <c r="N5638">
        <v>17.828137449163478</v>
      </c>
      <c r="O5638" t="str">
        <v>Fast</v>
      </c>
      <c r="P5638">
        <v>4.0179995443153338</v>
      </c>
      <c r="Q5638">
        <v>3.7141535615171137</v>
      </c>
    </row>
    <row r="5639" spans="1:17" x14ac:dyDescent="0.2">
      <c r="A5639" t="s">
        <v>8398</v>
      </c>
      <c r="B5639" t="s">
        <v>770</v>
      </c>
      <c r="C5639" t="s">
        <v>2547</v>
      </c>
      <c r="D5639" t="s">
        <v>2655</v>
      </c>
      <c r="E5639" s="2">
        <v>46234.681944444441</v>
      </c>
      <c r="F5639" s="2">
        <v>46234.929099466273</v>
      </c>
      <c r="G5639" s="2">
        <v>46234.949932799609</v>
      </c>
      <c r="H5639" t="s">
        <v>2750</v>
      </c>
      <c r="I5639" t="s">
        <v>2751</v>
      </c>
      <c r="J5639" t="s">
        <v>2752</v>
      </c>
      <c r="K5639">
        <v>4</v>
      </c>
      <c r="M5639">
        <f t="shared" si="88"/>
        <v>0.26798835516819963</v>
      </c>
      <c r="N5639">
        <v>6.4317205240367912</v>
      </c>
      <c r="O5639" t="str">
        <v>Fast</v>
      </c>
      <c r="P5639">
        <v>4.0179995443153338</v>
      </c>
      <c r="Q5639">
        <v>3.7141535615171137</v>
      </c>
    </row>
    <row r="5640" spans="1:17" x14ac:dyDescent="0.2">
      <c r="A5640" t="s">
        <v>8399</v>
      </c>
      <c r="B5640" t="s">
        <v>553</v>
      </c>
      <c r="C5640" t="s">
        <v>2565</v>
      </c>
      <c r="D5640" t="s">
        <v>2689</v>
      </c>
      <c r="E5640" s="2">
        <v>46186.071527777778</v>
      </c>
      <c r="F5640" s="2">
        <v>46186.349662074193</v>
      </c>
      <c r="H5640" t="s">
        <v>2764</v>
      </c>
      <c r="I5640" t="s">
        <v>2751</v>
      </c>
      <c r="J5640" t="s">
        <v>2756</v>
      </c>
      <c r="K5640">
        <v>4</v>
      </c>
      <c r="M5640" t="str">
        <f t="shared" si="88"/>
        <v/>
      </c>
      <c r="N5640" t="str">
        <v/>
      </c>
      <c r="O5640" t="str">
        <v/>
      </c>
      <c r="P5640" t="str">
        <v/>
      </c>
      <c r="Q5640" t="str">
        <v/>
      </c>
    </row>
    <row r="5641" spans="1:17" x14ac:dyDescent="0.2">
      <c r="A5641" t="s">
        <v>8400</v>
      </c>
      <c r="B5641" t="s">
        <v>1474</v>
      </c>
      <c r="C5641" t="s">
        <v>2563</v>
      </c>
      <c r="D5641" t="s">
        <v>2709</v>
      </c>
      <c r="E5641" s="2">
        <v>46045.884722222218</v>
      </c>
      <c r="F5641" s="2">
        <v>46046.54944421212</v>
      </c>
      <c r="G5641" s="2">
        <v>46047.151269075373</v>
      </c>
      <c r="H5641" t="s">
        <v>2750</v>
      </c>
      <c r="I5641" t="s">
        <v>2770</v>
      </c>
      <c r="J5641" t="s">
        <v>2752</v>
      </c>
      <c r="K5641">
        <v>3</v>
      </c>
      <c r="M5641">
        <f t="shared" si="88"/>
        <v>1.2665468531558872</v>
      </c>
      <c r="N5641">
        <v>30.397124475741293</v>
      </c>
      <c r="O5641" t="str">
        <v>Slow</v>
      </c>
      <c r="P5641">
        <v>4.0179995443153338</v>
      </c>
      <c r="Q5641">
        <v>3.7141535615171137</v>
      </c>
    </row>
    <row r="5642" spans="1:17" x14ac:dyDescent="0.2">
      <c r="A5642" t="s">
        <v>8401</v>
      </c>
      <c r="B5642" t="s">
        <v>1842</v>
      </c>
      <c r="C5642" t="s">
        <v>2557</v>
      </c>
      <c r="D5642" t="s">
        <v>2607</v>
      </c>
      <c r="E5642" s="2">
        <v>46205.440972222219</v>
      </c>
      <c r="F5642" s="2">
        <v>46205.581185595307</v>
      </c>
      <c r="G5642" s="2">
        <v>46206.636500041503</v>
      </c>
      <c r="H5642" t="s">
        <v>2750</v>
      </c>
      <c r="I5642" t="s">
        <v>2751</v>
      </c>
      <c r="J5642" t="s">
        <v>2752</v>
      </c>
      <c r="K5642">
        <v>2</v>
      </c>
      <c r="M5642">
        <f t="shared" si="88"/>
        <v>1.1955278192835976</v>
      </c>
      <c r="N5642">
        <v>28.692667662806343</v>
      </c>
      <c r="O5642" t="str">
        <v>Slow</v>
      </c>
      <c r="P5642">
        <v>4.0179995443153338</v>
      </c>
      <c r="Q5642">
        <v>3.7141535615171137</v>
      </c>
    </row>
    <row r="5643" spans="1:17" x14ac:dyDescent="0.2">
      <c r="A5643" t="s">
        <v>8402</v>
      </c>
      <c r="B5643" t="s">
        <v>1094</v>
      </c>
      <c r="C5643" t="s">
        <v>2563</v>
      </c>
      <c r="D5643" t="s">
        <v>2633</v>
      </c>
      <c r="E5643" s="2">
        <v>46196.689583333333</v>
      </c>
      <c r="F5643" s="2">
        <v>46196.714041981963</v>
      </c>
      <c r="G5643" s="2">
        <v>46197.029059879947</v>
      </c>
      <c r="H5643" t="s">
        <v>2750</v>
      </c>
      <c r="I5643" t="s">
        <v>2755</v>
      </c>
      <c r="J5643" t="s">
        <v>2752</v>
      </c>
      <c r="K5643">
        <v>3</v>
      </c>
      <c r="M5643">
        <f t="shared" si="88"/>
        <v>0.33947654661460547</v>
      </c>
      <c r="N5643">
        <v>8.1474371187505312</v>
      </c>
      <c r="O5643" t="str">
        <v>Fast</v>
      </c>
      <c r="P5643">
        <v>4.0179995443153338</v>
      </c>
      <c r="Q5643">
        <v>3.7141535615171137</v>
      </c>
    </row>
    <row r="5644" spans="1:17" x14ac:dyDescent="0.2">
      <c r="A5644" t="s">
        <v>8403</v>
      </c>
      <c r="B5644" t="s">
        <v>2328</v>
      </c>
      <c r="C5644" t="s">
        <v>2545</v>
      </c>
      <c r="D5644" t="s">
        <v>2599</v>
      </c>
      <c r="E5644" s="2">
        <v>46260.365277777782</v>
      </c>
      <c r="F5644" s="2">
        <v>46260.501339413117</v>
      </c>
      <c r="H5644" t="s">
        <v>2760</v>
      </c>
      <c r="I5644" t="s">
        <v>2762</v>
      </c>
      <c r="J5644" t="s">
        <v>2756</v>
      </c>
      <c r="K5644">
        <v>3</v>
      </c>
      <c r="M5644" t="str">
        <f t="shared" si="88"/>
        <v/>
      </c>
      <c r="N5644" t="str">
        <v/>
      </c>
      <c r="O5644" t="str">
        <v/>
      </c>
      <c r="P5644" t="str">
        <v/>
      </c>
      <c r="Q5644" t="str">
        <v/>
      </c>
    </row>
    <row r="5645" spans="1:17" x14ac:dyDescent="0.2">
      <c r="A5645" t="s">
        <v>8404</v>
      </c>
      <c r="B5645" t="s">
        <v>1205</v>
      </c>
      <c r="C5645" t="s">
        <v>2559</v>
      </c>
      <c r="D5645" t="s">
        <v>2729</v>
      </c>
      <c r="E5645" s="2">
        <v>46274.09375</v>
      </c>
      <c r="F5645" s="2">
        <v>46274.273971806433</v>
      </c>
      <c r="G5645" s="2">
        <v>46274.586433479002</v>
      </c>
      <c r="H5645" t="s">
        <v>2764</v>
      </c>
      <c r="I5645" t="s">
        <v>2762</v>
      </c>
      <c r="J5645" t="s">
        <v>2752</v>
      </c>
      <c r="K5645">
        <v>5</v>
      </c>
      <c r="M5645">
        <f t="shared" si="88"/>
        <v>0.49268347900215304</v>
      </c>
      <c r="N5645">
        <v>11.824403496051673</v>
      </c>
      <c r="O5645" t="str">
        <v>Fast</v>
      </c>
      <c r="P5645">
        <v>4.0179995443153338</v>
      </c>
      <c r="Q5645">
        <v>3.7141535615171137</v>
      </c>
    </row>
    <row r="5646" spans="1:17" x14ac:dyDescent="0.2">
      <c r="A5646" t="s">
        <v>8405</v>
      </c>
      <c r="B5646" t="s">
        <v>1188</v>
      </c>
      <c r="C5646" t="s">
        <v>2530</v>
      </c>
      <c r="D5646" t="s">
        <v>2645</v>
      </c>
      <c r="E5646" s="2">
        <v>46183.419444444437</v>
      </c>
      <c r="F5646" s="2">
        <v>46183.521011739918</v>
      </c>
      <c r="G5646" s="2">
        <v>46184.030871032694</v>
      </c>
      <c r="H5646" t="s">
        <v>2760</v>
      </c>
      <c r="I5646" t="s">
        <v>2762</v>
      </c>
      <c r="J5646" t="s">
        <v>2752</v>
      </c>
      <c r="K5646">
        <v>5</v>
      </c>
      <c r="M5646">
        <f t="shared" si="88"/>
        <v>0.61142658825701801</v>
      </c>
      <c r="N5646">
        <v>14.674238118168432</v>
      </c>
      <c r="O5646" t="str">
        <v>Fast</v>
      </c>
      <c r="P5646">
        <v>4.0179995443153338</v>
      </c>
      <c r="Q5646">
        <v>3.7141535615171137</v>
      </c>
    </row>
    <row r="5647" spans="1:17" x14ac:dyDescent="0.2">
      <c r="A5647" t="s">
        <v>8406</v>
      </c>
      <c r="B5647" t="s">
        <v>194</v>
      </c>
      <c r="C5647" t="s">
        <v>2540</v>
      </c>
      <c r="D5647" t="s">
        <v>2621</v>
      </c>
      <c r="E5647" s="2">
        <v>46263.337500000001</v>
      </c>
      <c r="F5647" s="2">
        <v>46263.67944252603</v>
      </c>
      <c r="G5647" s="2">
        <v>46265.134667134917</v>
      </c>
      <c r="H5647" t="s">
        <v>2750</v>
      </c>
      <c r="I5647" t="s">
        <v>2751</v>
      </c>
      <c r="J5647" t="s">
        <v>2752</v>
      </c>
      <c r="K5647">
        <v>2</v>
      </c>
      <c r="M5647">
        <f t="shared" si="88"/>
        <v>1.7971671349150711</v>
      </c>
      <c r="N5647">
        <v>43.132011237961706</v>
      </c>
      <c r="O5647" t="str">
        <v>Slow</v>
      </c>
      <c r="P5647">
        <v>4.0179995443153338</v>
      </c>
      <c r="Q5647">
        <v>3.7141535615171137</v>
      </c>
    </row>
    <row r="5648" spans="1:17" x14ac:dyDescent="0.2">
      <c r="A5648" t="s">
        <v>8407</v>
      </c>
      <c r="B5648" t="s">
        <v>2279</v>
      </c>
      <c r="C5648" t="s">
        <v>2551</v>
      </c>
      <c r="D5648" t="s">
        <v>2613</v>
      </c>
      <c r="E5648" s="2">
        <v>46061.017361111109</v>
      </c>
      <c r="F5648" s="2">
        <v>46061.62070665494</v>
      </c>
      <c r="G5648" s="2">
        <v>46062.032207465993</v>
      </c>
      <c r="H5648" t="s">
        <v>2764</v>
      </c>
      <c r="I5648" t="s">
        <v>2751</v>
      </c>
      <c r="J5648" t="s">
        <v>2752</v>
      </c>
      <c r="K5648">
        <v>5</v>
      </c>
      <c r="M5648">
        <f t="shared" si="88"/>
        <v>1.0148463548830478</v>
      </c>
      <c r="N5648">
        <v>24.356312517193146</v>
      </c>
      <c r="O5648" t="str">
        <v>Slow</v>
      </c>
      <c r="P5648">
        <v>4.0179995443153338</v>
      </c>
      <c r="Q5648">
        <v>3.7141535615171137</v>
      </c>
    </row>
    <row r="5649" spans="1:17" x14ac:dyDescent="0.2">
      <c r="A5649" t="s">
        <v>8408</v>
      </c>
      <c r="B5649" t="s">
        <v>391</v>
      </c>
      <c r="C5649" t="s">
        <v>2525</v>
      </c>
      <c r="D5649" t="s">
        <v>2591</v>
      </c>
      <c r="E5649" s="2">
        <v>46190.75</v>
      </c>
      <c r="F5649" s="2">
        <v>46191.109178637656</v>
      </c>
      <c r="G5649" s="2">
        <v>46191.130011970992</v>
      </c>
      <c r="H5649" t="s">
        <v>2764</v>
      </c>
      <c r="I5649" t="s">
        <v>2751</v>
      </c>
      <c r="J5649" t="s">
        <v>2752</v>
      </c>
      <c r="K5649">
        <v>5</v>
      </c>
      <c r="M5649">
        <f t="shared" si="88"/>
        <v>0.38001197099220008</v>
      </c>
      <c r="N5649">
        <v>9.1202873038128018</v>
      </c>
      <c r="O5649" t="str">
        <v>Fast</v>
      </c>
      <c r="P5649">
        <v>4.0179995443153338</v>
      </c>
      <c r="Q5649">
        <v>3.7141535615171137</v>
      </c>
    </row>
    <row r="5650" spans="1:17" x14ac:dyDescent="0.2">
      <c r="A5650" t="s">
        <v>8409</v>
      </c>
      <c r="B5650" t="s">
        <v>432</v>
      </c>
      <c r="C5650" t="s">
        <v>2559</v>
      </c>
      <c r="D5650" t="s">
        <v>2655</v>
      </c>
      <c r="E5650" s="2">
        <v>46180.861111111109</v>
      </c>
      <c r="F5650" s="2">
        <v>46181.094386060882</v>
      </c>
      <c r="G5650" s="2">
        <v>46182.99281017029</v>
      </c>
      <c r="H5650" t="s">
        <v>2764</v>
      </c>
      <c r="I5650" t="s">
        <v>2770</v>
      </c>
      <c r="J5650" t="s">
        <v>2752</v>
      </c>
      <c r="K5650">
        <v>3</v>
      </c>
      <c r="M5650">
        <f t="shared" si="88"/>
        <v>2.1316990591803915</v>
      </c>
      <c r="N5650">
        <v>51.160777420329396</v>
      </c>
      <c r="O5650" t="str">
        <v>Slow</v>
      </c>
      <c r="P5650">
        <v>4.0179995443153338</v>
      </c>
      <c r="Q5650">
        <v>3.7141535615171137</v>
      </c>
    </row>
    <row r="5651" spans="1:17" x14ac:dyDescent="0.2">
      <c r="A5651" t="s">
        <v>8410</v>
      </c>
      <c r="B5651" t="s">
        <v>2359</v>
      </c>
      <c r="C5651" t="s">
        <v>2565</v>
      </c>
      <c r="D5651" t="s">
        <v>2703</v>
      </c>
      <c r="E5651" s="2">
        <v>46069.907638888893</v>
      </c>
      <c r="F5651" s="2">
        <v>46070.056363624622</v>
      </c>
      <c r="G5651" s="2">
        <v>46070.801566971553</v>
      </c>
      <c r="H5651" t="s">
        <v>2754</v>
      </c>
      <c r="I5651" t="s">
        <v>2762</v>
      </c>
      <c r="J5651" t="s">
        <v>2752</v>
      </c>
      <c r="K5651">
        <v>3</v>
      </c>
      <c r="M5651">
        <f t="shared" si="88"/>
        <v>0.89392808265984058</v>
      </c>
      <c r="N5651">
        <v>21.454273983836174</v>
      </c>
      <c r="O5651" t="str">
        <v>Fast</v>
      </c>
      <c r="P5651">
        <v>4.0179995443153338</v>
      </c>
      <c r="Q5651">
        <v>3.7141535615171137</v>
      </c>
    </row>
    <row r="5652" spans="1:17" x14ac:dyDescent="0.2">
      <c r="A5652" t="s">
        <v>8411</v>
      </c>
      <c r="B5652" t="s">
        <v>1319</v>
      </c>
      <c r="C5652" t="s">
        <v>2530</v>
      </c>
      <c r="D5652" t="s">
        <v>2631</v>
      </c>
      <c r="E5652" s="2">
        <v>46170.243750000001</v>
      </c>
      <c r="F5652" s="2">
        <v>46170.377309028707</v>
      </c>
      <c r="G5652" s="2">
        <v>46171.126763572793</v>
      </c>
      <c r="H5652" t="s">
        <v>2754</v>
      </c>
      <c r="I5652" t="s">
        <v>2762</v>
      </c>
      <c r="J5652" t="s">
        <v>2752</v>
      </c>
      <c r="K5652">
        <v>5</v>
      </c>
      <c r="M5652">
        <f t="shared" si="88"/>
        <v>0.88301357279124204</v>
      </c>
      <c r="N5652">
        <v>21.192325746989809</v>
      </c>
      <c r="O5652" t="str">
        <v>Fast</v>
      </c>
      <c r="P5652">
        <v>4.0179995443153338</v>
      </c>
      <c r="Q5652">
        <v>3.7141535615171137</v>
      </c>
    </row>
    <row r="5653" spans="1:17" x14ac:dyDescent="0.2">
      <c r="A5653" t="s">
        <v>8412</v>
      </c>
      <c r="B5653" t="s">
        <v>191</v>
      </c>
      <c r="C5653" t="s">
        <v>2567</v>
      </c>
      <c r="D5653" t="s">
        <v>2645</v>
      </c>
      <c r="E5653" s="2">
        <v>46208.633333333331</v>
      </c>
      <c r="F5653" s="2">
        <v>46208.913565959127</v>
      </c>
      <c r="H5653" t="s">
        <v>2760</v>
      </c>
      <c r="I5653" t="s">
        <v>2751</v>
      </c>
      <c r="J5653" t="s">
        <v>2758</v>
      </c>
      <c r="K5653">
        <v>4</v>
      </c>
      <c r="M5653" t="str">
        <f t="shared" si="88"/>
        <v/>
      </c>
      <c r="N5653" t="str">
        <v/>
      </c>
      <c r="O5653" t="str">
        <v/>
      </c>
      <c r="P5653" t="str">
        <v/>
      </c>
      <c r="Q5653" t="str">
        <v/>
      </c>
    </row>
    <row r="5654" spans="1:17" x14ac:dyDescent="0.2">
      <c r="A5654" t="s">
        <v>8413</v>
      </c>
      <c r="B5654" t="s">
        <v>1125</v>
      </c>
      <c r="C5654" t="s">
        <v>2528</v>
      </c>
      <c r="D5654" t="s">
        <v>2681</v>
      </c>
      <c r="E5654" s="2">
        <v>46136.531944444447</v>
      </c>
      <c r="F5654" s="2">
        <v>46136.730677358013</v>
      </c>
      <c r="G5654" s="2">
        <v>46137.414993693274</v>
      </c>
      <c r="H5654" t="s">
        <v>2750</v>
      </c>
      <c r="I5654" t="s">
        <v>2751</v>
      </c>
      <c r="J5654" t="s">
        <v>2752</v>
      </c>
      <c r="K5654">
        <v>5</v>
      </c>
      <c r="M5654">
        <f t="shared" si="88"/>
        <v>0.88304924882686464</v>
      </c>
      <c r="N5654">
        <v>21.193181971844751</v>
      </c>
      <c r="O5654" t="str">
        <v>Fast</v>
      </c>
      <c r="P5654">
        <v>4.0179995443153338</v>
      </c>
      <c r="Q5654">
        <v>3.7141535615171137</v>
      </c>
    </row>
    <row r="5655" spans="1:17" x14ac:dyDescent="0.2">
      <c r="A5655" t="s">
        <v>8414</v>
      </c>
      <c r="B5655" t="s">
        <v>1496</v>
      </c>
      <c r="C5655" t="s">
        <v>2530</v>
      </c>
      <c r="D5655" t="s">
        <v>2637</v>
      </c>
      <c r="E5655" s="2">
        <v>46204.595833333333</v>
      </c>
      <c r="F5655" s="2">
        <v>46205.022537889199</v>
      </c>
      <c r="H5655" t="s">
        <v>2760</v>
      </c>
      <c r="I5655" t="s">
        <v>2751</v>
      </c>
      <c r="J5655" t="s">
        <v>2767</v>
      </c>
      <c r="K5655">
        <v>4</v>
      </c>
      <c r="M5655" t="str">
        <f t="shared" si="88"/>
        <v/>
      </c>
      <c r="N5655" t="str">
        <v/>
      </c>
      <c r="O5655" t="str">
        <v/>
      </c>
      <c r="P5655" t="str">
        <v/>
      </c>
      <c r="Q5655" t="str">
        <v/>
      </c>
    </row>
    <row r="5656" spans="1:17" x14ac:dyDescent="0.2">
      <c r="A5656" t="s">
        <v>8415</v>
      </c>
      <c r="B5656" t="s">
        <v>45</v>
      </c>
      <c r="C5656" t="s">
        <v>2559</v>
      </c>
      <c r="D5656" t="s">
        <v>2699</v>
      </c>
      <c r="E5656" s="2">
        <v>46226.79791666667</v>
      </c>
      <c r="F5656" s="2">
        <v>46226.811975488461</v>
      </c>
      <c r="G5656" s="2">
        <v>46227.861691242397</v>
      </c>
      <c r="H5656" t="s">
        <v>2754</v>
      </c>
      <c r="I5656" t="s">
        <v>2751</v>
      </c>
      <c r="J5656" t="s">
        <v>2752</v>
      </c>
      <c r="K5656">
        <v>5</v>
      </c>
      <c r="M5656">
        <f t="shared" si="88"/>
        <v>1.0637745757267112</v>
      </c>
      <c r="N5656">
        <v>25.530589817441069</v>
      </c>
      <c r="O5656" t="str">
        <v>Slow</v>
      </c>
      <c r="P5656">
        <v>4.0179995443153338</v>
      </c>
      <c r="Q5656">
        <v>3.7141535615171137</v>
      </c>
    </row>
    <row r="5657" spans="1:17" x14ac:dyDescent="0.2">
      <c r="A5657" t="s">
        <v>8416</v>
      </c>
      <c r="B5657" t="s">
        <v>1907</v>
      </c>
      <c r="C5657" t="s">
        <v>2555</v>
      </c>
      <c r="D5657" t="s">
        <v>2631</v>
      </c>
      <c r="E5657" s="2">
        <v>46183.379166666673</v>
      </c>
      <c r="F5657" s="2">
        <v>46183.660266281397</v>
      </c>
      <c r="G5657" s="2">
        <v>46184.625454797868</v>
      </c>
      <c r="H5657" t="s">
        <v>2750</v>
      </c>
      <c r="I5657" t="s">
        <v>2751</v>
      </c>
      <c r="J5657" t="s">
        <v>2752</v>
      </c>
      <c r="K5657">
        <v>5</v>
      </c>
      <c r="M5657">
        <f t="shared" si="88"/>
        <v>1.2462881311948877</v>
      </c>
      <c r="N5657">
        <v>29.910915148677304</v>
      </c>
      <c r="O5657" t="str">
        <v>Slow</v>
      </c>
      <c r="P5657">
        <v>4.0179995443153338</v>
      </c>
      <c r="Q5657">
        <v>3.7141535615171137</v>
      </c>
    </row>
    <row r="5658" spans="1:17" x14ac:dyDescent="0.2">
      <c r="A5658" t="s">
        <v>8417</v>
      </c>
      <c r="B5658" t="s">
        <v>1692</v>
      </c>
      <c r="C5658" t="s">
        <v>2565</v>
      </c>
      <c r="D5658" t="s">
        <v>2651</v>
      </c>
      <c r="E5658" s="2">
        <v>46131.274305555547</v>
      </c>
      <c r="F5658" s="2">
        <v>46131.563615574007</v>
      </c>
      <c r="G5658" s="2">
        <v>46132.016087052893</v>
      </c>
      <c r="H5658" t="s">
        <v>2750</v>
      </c>
      <c r="I5658" t="s">
        <v>2751</v>
      </c>
      <c r="J5658" t="s">
        <v>2752</v>
      </c>
      <c r="K5658">
        <v>4</v>
      </c>
      <c r="M5658">
        <f t="shared" si="88"/>
        <v>0.74178149734507315</v>
      </c>
      <c r="N5658">
        <v>17.802755936281756</v>
      </c>
      <c r="O5658" t="str">
        <v>Fast</v>
      </c>
      <c r="P5658">
        <v>4.0179995443153338</v>
      </c>
      <c r="Q5658">
        <v>3.7141535615171137</v>
      </c>
    </row>
    <row r="5659" spans="1:17" x14ac:dyDescent="0.2">
      <c r="A5659" t="s">
        <v>8418</v>
      </c>
      <c r="B5659" t="s">
        <v>49</v>
      </c>
      <c r="C5659" t="s">
        <v>2545</v>
      </c>
      <c r="D5659" t="s">
        <v>2737</v>
      </c>
      <c r="E5659" s="2">
        <v>46095.477777777778</v>
      </c>
      <c r="F5659" s="2">
        <v>46095.726303194038</v>
      </c>
      <c r="G5659" s="2">
        <v>46096.641915143497</v>
      </c>
      <c r="H5659" t="s">
        <v>2764</v>
      </c>
      <c r="I5659" t="s">
        <v>2751</v>
      </c>
      <c r="J5659" t="s">
        <v>2752</v>
      </c>
      <c r="K5659">
        <v>4</v>
      </c>
      <c r="M5659">
        <f t="shared" si="88"/>
        <v>1.1641373657184886</v>
      </c>
      <c r="N5659">
        <v>27.939296777243726</v>
      </c>
      <c r="O5659" t="str">
        <v>Slow</v>
      </c>
      <c r="P5659">
        <v>4.0179995443153338</v>
      </c>
      <c r="Q5659">
        <v>3.7141535615171137</v>
      </c>
    </row>
    <row r="5660" spans="1:17" x14ac:dyDescent="0.2">
      <c r="A5660" t="s">
        <v>8419</v>
      </c>
      <c r="B5660" t="s">
        <v>1567</v>
      </c>
      <c r="C5660" t="s">
        <v>2551</v>
      </c>
      <c r="D5660" t="s">
        <v>2713</v>
      </c>
      <c r="E5660" s="2">
        <v>46203.665277777778</v>
      </c>
      <c r="F5660" s="2">
        <v>46203.784698458483</v>
      </c>
      <c r="G5660" s="2">
        <v>46204.107367726283</v>
      </c>
      <c r="H5660" t="s">
        <v>2764</v>
      </c>
      <c r="I5660" t="s">
        <v>2762</v>
      </c>
      <c r="J5660" t="s">
        <v>2752</v>
      </c>
      <c r="K5660">
        <v>4</v>
      </c>
      <c r="M5660">
        <f t="shared" si="88"/>
        <v>0.44208994850487215</v>
      </c>
      <c r="N5660">
        <v>10.610158764116932</v>
      </c>
      <c r="O5660" t="str">
        <v>Fast</v>
      </c>
      <c r="P5660">
        <v>4.0179995443153338</v>
      </c>
      <c r="Q5660">
        <v>3.7141535615171137</v>
      </c>
    </row>
    <row r="5661" spans="1:17" x14ac:dyDescent="0.2">
      <c r="A5661" t="s">
        <v>8420</v>
      </c>
      <c r="B5661" t="s">
        <v>577</v>
      </c>
      <c r="C5661" t="s">
        <v>2530</v>
      </c>
      <c r="D5661" t="s">
        <v>2671</v>
      </c>
      <c r="E5661" s="2">
        <v>46268.431944444441</v>
      </c>
      <c r="F5661" s="2">
        <v>46268.849558318943</v>
      </c>
      <c r="G5661" s="2">
        <v>46270.013492139813</v>
      </c>
      <c r="H5661" t="s">
        <v>2750</v>
      </c>
      <c r="I5661" t="s">
        <v>2770</v>
      </c>
      <c r="J5661" t="s">
        <v>2752</v>
      </c>
      <c r="K5661">
        <v>3</v>
      </c>
      <c r="M5661">
        <f t="shared" si="88"/>
        <v>1.5815476953721372</v>
      </c>
      <c r="N5661">
        <v>37.957144688931294</v>
      </c>
      <c r="O5661" t="str">
        <v>Slow</v>
      </c>
      <c r="P5661">
        <v>4.0179995443153338</v>
      </c>
      <c r="Q5661">
        <v>3.7141535615171137</v>
      </c>
    </row>
    <row r="5662" spans="1:17" x14ac:dyDescent="0.2">
      <c r="A5662" t="s">
        <v>8421</v>
      </c>
      <c r="B5662" t="s">
        <v>1857</v>
      </c>
      <c r="C5662" t="s">
        <v>2555</v>
      </c>
      <c r="D5662" t="s">
        <v>2643</v>
      </c>
      <c r="E5662" s="2">
        <v>46149.302777777782</v>
      </c>
      <c r="F5662" s="2">
        <v>46149.698561368823</v>
      </c>
      <c r="G5662" s="2">
        <v>46149.815748507281</v>
      </c>
      <c r="H5662" t="s">
        <v>2750</v>
      </c>
      <c r="I5662" t="s">
        <v>2751</v>
      </c>
      <c r="J5662" t="s">
        <v>2752</v>
      </c>
      <c r="K5662">
        <v>4</v>
      </c>
      <c r="M5662">
        <f t="shared" si="88"/>
        <v>0.51297072949819267</v>
      </c>
      <c r="N5662">
        <v>12.311297507956624</v>
      </c>
      <c r="O5662" t="str">
        <v>Fast</v>
      </c>
      <c r="P5662">
        <v>4.0179995443153338</v>
      </c>
      <c r="Q5662">
        <v>3.7141535615171137</v>
      </c>
    </row>
    <row r="5663" spans="1:17" x14ac:dyDescent="0.2">
      <c r="A5663" t="s">
        <v>8422</v>
      </c>
      <c r="B5663" t="s">
        <v>963</v>
      </c>
      <c r="C5663" t="s">
        <v>2567</v>
      </c>
      <c r="D5663" t="s">
        <v>2739</v>
      </c>
      <c r="E5663" s="2">
        <v>46160.054861111108</v>
      </c>
      <c r="F5663" s="2">
        <v>46160.726781603204</v>
      </c>
      <c r="G5663" s="2">
        <v>46160.747614936517</v>
      </c>
      <c r="H5663" t="s">
        <v>2750</v>
      </c>
      <c r="I5663" t="s">
        <v>2751</v>
      </c>
      <c r="J5663" t="s">
        <v>2752</v>
      </c>
      <c r="K5663">
        <v>4</v>
      </c>
      <c r="M5663">
        <f t="shared" si="88"/>
        <v>0.69275382540945429</v>
      </c>
      <c r="N5663">
        <v>16.626091809826903</v>
      </c>
      <c r="O5663" t="str">
        <v>Fast</v>
      </c>
      <c r="P5663">
        <v>4.0179995443153338</v>
      </c>
      <c r="Q5663">
        <v>3.7141535615171137</v>
      </c>
    </row>
    <row r="5664" spans="1:17" x14ac:dyDescent="0.2">
      <c r="A5664" t="s">
        <v>8423</v>
      </c>
      <c r="B5664" t="s">
        <v>526</v>
      </c>
      <c r="C5664" t="s">
        <v>2551</v>
      </c>
      <c r="D5664" t="s">
        <v>2655</v>
      </c>
      <c r="E5664" s="2">
        <v>46272.572916666657</v>
      </c>
      <c r="F5664" s="2">
        <v>46272.65759808795</v>
      </c>
      <c r="G5664" s="2">
        <v>46272.779687547569</v>
      </c>
      <c r="H5664" t="s">
        <v>2764</v>
      </c>
      <c r="I5664" t="s">
        <v>2762</v>
      </c>
      <c r="J5664" t="s">
        <v>2752</v>
      </c>
      <c r="K5664">
        <v>4</v>
      </c>
      <c r="M5664">
        <f t="shared" si="88"/>
        <v>0.2067708809117903</v>
      </c>
      <c r="N5664">
        <v>4.9625011418829672</v>
      </c>
      <c r="O5664" t="str">
        <v>Fast</v>
      </c>
      <c r="P5664">
        <v>4.0179995443153338</v>
      </c>
      <c r="Q5664">
        <v>3.7141535615171137</v>
      </c>
    </row>
    <row r="5665" spans="1:17" x14ac:dyDescent="0.2">
      <c r="A5665" t="s">
        <v>8424</v>
      </c>
      <c r="B5665" t="s">
        <v>1288</v>
      </c>
      <c r="C5665" t="s">
        <v>2565</v>
      </c>
      <c r="D5665" t="s">
        <v>2635</v>
      </c>
      <c r="E5665" s="2">
        <v>46104.021527777782</v>
      </c>
      <c r="F5665" s="2">
        <v>46104.163931988602</v>
      </c>
      <c r="G5665" s="2">
        <v>46104.192749954869</v>
      </c>
      <c r="H5665" t="s">
        <v>2750</v>
      </c>
      <c r="I5665" t="s">
        <v>2762</v>
      </c>
      <c r="J5665" t="s">
        <v>2752</v>
      </c>
      <c r="K5665">
        <v>5</v>
      </c>
      <c r="M5665">
        <f t="shared" si="88"/>
        <v>0.17122217708674725</v>
      </c>
      <c r="N5665">
        <v>4.109332250081934</v>
      </c>
      <c r="O5665" t="str">
        <v>Fast</v>
      </c>
      <c r="P5665">
        <v>4.0179995443153338</v>
      </c>
      <c r="Q5665">
        <v>3.7141535615171137</v>
      </c>
    </row>
    <row r="5666" spans="1:17" x14ac:dyDescent="0.2">
      <c r="A5666" t="s">
        <v>8425</v>
      </c>
      <c r="B5666" t="s">
        <v>1128</v>
      </c>
      <c r="C5666" t="s">
        <v>2543</v>
      </c>
      <c r="D5666" t="s">
        <v>2675</v>
      </c>
      <c r="E5666" s="2">
        <v>46243.470138888893</v>
      </c>
      <c r="F5666" s="2">
        <v>46243.820307897688</v>
      </c>
      <c r="G5666" s="2">
        <v>46244.046923033457</v>
      </c>
      <c r="H5666" t="s">
        <v>2754</v>
      </c>
      <c r="I5666" t="s">
        <v>2751</v>
      </c>
      <c r="J5666" t="s">
        <v>2752</v>
      </c>
      <c r="K5666">
        <v>5</v>
      </c>
      <c r="M5666">
        <f t="shared" si="88"/>
        <v>0.57678414456313476</v>
      </c>
      <c r="N5666">
        <v>13.842819469515234</v>
      </c>
      <c r="O5666" t="str">
        <v>Fast</v>
      </c>
      <c r="P5666">
        <v>4.0179995443153338</v>
      </c>
      <c r="Q5666">
        <v>3.7141535615171137</v>
      </c>
    </row>
    <row r="5667" spans="1:17" x14ac:dyDescent="0.2">
      <c r="A5667" t="s">
        <v>8426</v>
      </c>
      <c r="B5667" t="s">
        <v>874</v>
      </c>
      <c r="C5667" t="s">
        <v>2567</v>
      </c>
      <c r="D5667" t="s">
        <v>2647</v>
      </c>
      <c r="E5667" s="2">
        <v>46092.617361111108</v>
      </c>
      <c r="F5667" s="2">
        <v>46092.973471284713</v>
      </c>
      <c r="H5667" t="s">
        <v>2764</v>
      </c>
      <c r="I5667" t="s">
        <v>2751</v>
      </c>
      <c r="J5667" t="s">
        <v>2756</v>
      </c>
      <c r="K5667">
        <v>4</v>
      </c>
      <c r="M5667" t="str">
        <f t="shared" si="88"/>
        <v/>
      </c>
      <c r="N5667" t="str">
        <v/>
      </c>
      <c r="O5667" t="str">
        <v/>
      </c>
      <c r="P5667" t="str">
        <v/>
      </c>
      <c r="Q5667" t="str">
        <v/>
      </c>
    </row>
    <row r="5668" spans="1:17" x14ac:dyDescent="0.2">
      <c r="A5668" t="s">
        <v>8427</v>
      </c>
      <c r="B5668" t="s">
        <v>2217</v>
      </c>
      <c r="C5668" t="s">
        <v>2549</v>
      </c>
      <c r="D5668" t="s">
        <v>2723</v>
      </c>
      <c r="E5668" s="2">
        <v>46093.461111111108</v>
      </c>
      <c r="F5668" s="2">
        <v>46093.565341943053</v>
      </c>
      <c r="G5668" s="2">
        <v>46094.106515994587</v>
      </c>
      <c r="H5668" t="s">
        <v>2750</v>
      </c>
      <c r="I5668" t="s">
        <v>2762</v>
      </c>
      <c r="J5668" t="s">
        <v>2752</v>
      </c>
      <c r="K5668">
        <v>5</v>
      </c>
      <c r="M5668">
        <f t="shared" si="88"/>
        <v>0.64540488347847713</v>
      </c>
      <c r="N5668">
        <v>15.489717203483451</v>
      </c>
      <c r="O5668" t="str">
        <v>Fast</v>
      </c>
      <c r="P5668">
        <v>4.0179995443153338</v>
      </c>
      <c r="Q5668">
        <v>3.7141535615171137</v>
      </c>
    </row>
    <row r="5669" spans="1:17" x14ac:dyDescent="0.2">
      <c r="A5669" t="s">
        <v>8428</v>
      </c>
      <c r="B5669" t="s">
        <v>1643</v>
      </c>
      <c r="C5669" t="s">
        <v>2530</v>
      </c>
      <c r="D5669" t="s">
        <v>2613</v>
      </c>
      <c r="E5669" s="2">
        <v>46099.509722222218</v>
      </c>
      <c r="F5669" s="2">
        <v>46099.8433769603</v>
      </c>
      <c r="G5669" s="2">
        <v>46100.884761559268</v>
      </c>
      <c r="H5669" t="s">
        <v>2760</v>
      </c>
      <c r="I5669" t="s">
        <v>2751</v>
      </c>
      <c r="J5669" t="s">
        <v>2752</v>
      </c>
      <c r="K5669">
        <v>5</v>
      </c>
      <c r="M5669">
        <f t="shared" si="88"/>
        <v>1.3750393370501115</v>
      </c>
      <c r="N5669">
        <v>33.000944089202676</v>
      </c>
      <c r="O5669" t="str">
        <v>Slow</v>
      </c>
      <c r="P5669">
        <v>4.0179995443153338</v>
      </c>
      <c r="Q5669">
        <v>3.7141535615171137</v>
      </c>
    </row>
    <row r="5670" spans="1:17" x14ac:dyDescent="0.2">
      <c r="A5670" t="s">
        <v>8429</v>
      </c>
      <c r="B5670" t="s">
        <v>1239</v>
      </c>
      <c r="C5670" t="s">
        <v>2543</v>
      </c>
      <c r="D5670" t="s">
        <v>2588</v>
      </c>
      <c r="E5670" s="2">
        <v>46037.277083333327</v>
      </c>
      <c r="F5670" s="2">
        <v>46037.634452429767</v>
      </c>
      <c r="G5670" s="2">
        <v>46038.070122085803</v>
      </c>
      <c r="H5670" t="s">
        <v>2750</v>
      </c>
      <c r="I5670" t="s">
        <v>2751</v>
      </c>
      <c r="J5670" t="s">
        <v>2752</v>
      </c>
      <c r="K5670">
        <v>4</v>
      </c>
      <c r="M5670">
        <f t="shared" si="88"/>
        <v>0.79303875247569522</v>
      </c>
      <c r="N5670">
        <v>19.032930059416685</v>
      </c>
      <c r="O5670" t="str">
        <v>Fast</v>
      </c>
      <c r="P5670">
        <v>4.0179995443153338</v>
      </c>
      <c r="Q5670">
        <v>3.7141535615171137</v>
      </c>
    </row>
    <row r="5671" spans="1:17" x14ac:dyDescent="0.2">
      <c r="A5671" t="s">
        <v>8430</v>
      </c>
      <c r="B5671" t="s">
        <v>586</v>
      </c>
      <c r="C5671" t="s">
        <v>2547</v>
      </c>
      <c r="D5671" t="s">
        <v>2649</v>
      </c>
      <c r="E5671" s="2">
        <v>46148.244444444441</v>
      </c>
      <c r="F5671" s="2">
        <v>46148.67073737039</v>
      </c>
      <c r="G5671" s="2">
        <v>46148.691570703733</v>
      </c>
      <c r="H5671" t="s">
        <v>2760</v>
      </c>
      <c r="I5671" t="s">
        <v>2751</v>
      </c>
      <c r="J5671" t="s">
        <v>2752</v>
      </c>
      <c r="K5671">
        <v>5</v>
      </c>
      <c r="M5671">
        <f t="shared" si="88"/>
        <v>0.44712625929241767</v>
      </c>
      <c r="N5671">
        <v>10.731030223018024</v>
      </c>
      <c r="O5671" t="str">
        <v>Fast</v>
      </c>
      <c r="P5671">
        <v>4.0179995443153338</v>
      </c>
      <c r="Q5671">
        <v>3.7141535615171137</v>
      </c>
    </row>
    <row r="5672" spans="1:17" x14ac:dyDescent="0.2">
      <c r="A5672" t="s">
        <v>8431</v>
      </c>
      <c r="B5672" t="s">
        <v>1442</v>
      </c>
      <c r="C5672" t="s">
        <v>2528</v>
      </c>
      <c r="D5672" t="s">
        <v>2731</v>
      </c>
      <c r="E5672" s="2">
        <v>46119.844444444447</v>
      </c>
      <c r="F5672" s="2">
        <v>46120.785222187507</v>
      </c>
      <c r="H5672" t="s">
        <v>2760</v>
      </c>
      <c r="I5672" t="s">
        <v>2770</v>
      </c>
      <c r="J5672" t="s">
        <v>2767</v>
      </c>
      <c r="K5672">
        <v>3</v>
      </c>
      <c r="M5672" t="str">
        <f t="shared" si="88"/>
        <v/>
      </c>
      <c r="N5672" t="str">
        <v/>
      </c>
      <c r="O5672" t="str">
        <v/>
      </c>
      <c r="P5672" t="str">
        <v/>
      </c>
      <c r="Q5672" t="str">
        <v/>
      </c>
    </row>
    <row r="5673" spans="1:17" x14ac:dyDescent="0.2">
      <c r="A5673" t="s">
        <v>8432</v>
      </c>
      <c r="B5673" t="s">
        <v>84</v>
      </c>
      <c r="C5673" t="s">
        <v>2563</v>
      </c>
      <c r="D5673" t="s">
        <v>2588</v>
      </c>
      <c r="E5673" s="2">
        <v>46086.892361111109</v>
      </c>
      <c r="F5673" s="2">
        <v>46087.073357879337</v>
      </c>
      <c r="G5673" s="2">
        <v>46087.470138924677</v>
      </c>
      <c r="H5673" t="s">
        <v>2764</v>
      </c>
      <c r="I5673" t="s">
        <v>2762</v>
      </c>
      <c r="J5673" t="s">
        <v>2752</v>
      </c>
      <c r="K5673">
        <v>5</v>
      </c>
      <c r="M5673">
        <f t="shared" si="88"/>
        <v>0.57777781356708147</v>
      </c>
      <c r="N5673">
        <v>13.866667525609955</v>
      </c>
      <c r="O5673" t="str">
        <v>Fast</v>
      </c>
      <c r="P5673">
        <v>4.0179995443153338</v>
      </c>
      <c r="Q5673">
        <v>3.7141535615171137</v>
      </c>
    </row>
    <row r="5674" spans="1:17" x14ac:dyDescent="0.2">
      <c r="A5674" t="s">
        <v>8433</v>
      </c>
      <c r="B5674" t="s">
        <v>2232</v>
      </c>
      <c r="C5674" t="s">
        <v>2535</v>
      </c>
      <c r="D5674" t="s">
        <v>2709</v>
      </c>
      <c r="E5674" s="2">
        <v>46229.159722222219</v>
      </c>
      <c r="F5674" s="2">
        <v>46229.40682135964</v>
      </c>
      <c r="G5674" s="2">
        <v>46230.096926969469</v>
      </c>
      <c r="H5674" t="s">
        <v>2750</v>
      </c>
      <c r="I5674" t="s">
        <v>2751</v>
      </c>
      <c r="J5674" t="s">
        <v>2752</v>
      </c>
      <c r="K5674">
        <v>3</v>
      </c>
      <c r="M5674">
        <f t="shared" si="88"/>
        <v>0.93720474724977976</v>
      </c>
      <c r="N5674">
        <v>22.492913933994714</v>
      </c>
      <c r="O5674" t="str">
        <v>Fast</v>
      </c>
      <c r="P5674">
        <v>4.0179995443153338</v>
      </c>
      <c r="Q5674">
        <v>3.7141535615171137</v>
      </c>
    </row>
    <row r="5675" spans="1:17" x14ac:dyDescent="0.2">
      <c r="A5675" t="s">
        <v>8434</v>
      </c>
      <c r="B5675" t="s">
        <v>16</v>
      </c>
      <c r="C5675" t="s">
        <v>2555</v>
      </c>
      <c r="D5675" t="s">
        <v>2573</v>
      </c>
      <c r="E5675" s="2">
        <v>46164.206250000003</v>
      </c>
      <c r="F5675" s="2">
        <v>46164.339142651937</v>
      </c>
      <c r="G5675" s="2">
        <v>46164.503131260797</v>
      </c>
      <c r="H5675" t="s">
        <v>2764</v>
      </c>
      <c r="I5675" t="s">
        <v>2762</v>
      </c>
      <c r="J5675" t="s">
        <v>2752</v>
      </c>
      <c r="K5675">
        <v>3</v>
      </c>
      <c r="M5675">
        <f t="shared" si="88"/>
        <v>0.29688126079417998</v>
      </c>
      <c r="N5675">
        <v>7.1251502590603195</v>
      </c>
      <c r="O5675" t="str">
        <v>Fast</v>
      </c>
      <c r="P5675">
        <v>4.0179995443153338</v>
      </c>
      <c r="Q5675">
        <v>3.7141535615171137</v>
      </c>
    </row>
    <row r="5676" spans="1:17" x14ac:dyDescent="0.2">
      <c r="A5676" t="s">
        <v>8435</v>
      </c>
      <c r="B5676" t="s">
        <v>1768</v>
      </c>
      <c r="C5676" t="s">
        <v>2565</v>
      </c>
      <c r="D5676" t="s">
        <v>2669</v>
      </c>
      <c r="E5676" s="2">
        <v>46076.356944444437</v>
      </c>
      <c r="F5676" s="2">
        <v>46076.475029857123</v>
      </c>
      <c r="H5676" t="s">
        <v>2764</v>
      </c>
      <c r="I5676" t="s">
        <v>2762</v>
      </c>
      <c r="J5676" t="s">
        <v>2756</v>
      </c>
      <c r="K5676">
        <v>4</v>
      </c>
      <c r="M5676" t="str">
        <f t="shared" si="88"/>
        <v/>
      </c>
      <c r="N5676" t="str">
        <v/>
      </c>
      <c r="O5676" t="str">
        <v/>
      </c>
      <c r="P5676" t="str">
        <v/>
      </c>
      <c r="Q5676" t="str">
        <v/>
      </c>
    </row>
    <row r="5677" spans="1:17" x14ac:dyDescent="0.2">
      <c r="A5677" t="s">
        <v>8436</v>
      </c>
      <c r="B5677" t="s">
        <v>884</v>
      </c>
      <c r="C5677" t="s">
        <v>2545</v>
      </c>
      <c r="D5677" t="s">
        <v>2653</v>
      </c>
      <c r="E5677" s="2">
        <v>46075.7</v>
      </c>
      <c r="F5677" s="2">
        <v>46076.132827314388</v>
      </c>
      <c r="G5677" s="2">
        <v>46077.003051065767</v>
      </c>
      <c r="H5677" t="s">
        <v>2750</v>
      </c>
      <c r="I5677" t="s">
        <v>2751</v>
      </c>
      <c r="J5677" t="s">
        <v>2752</v>
      </c>
      <c r="K5677">
        <v>3</v>
      </c>
      <c r="M5677">
        <f t="shared" si="88"/>
        <v>1.3030510657699779</v>
      </c>
      <c r="N5677">
        <v>31.273225578479469</v>
      </c>
      <c r="O5677" t="str">
        <v>Slow</v>
      </c>
      <c r="P5677">
        <v>4.0179995443153338</v>
      </c>
      <c r="Q5677">
        <v>3.7141535615171137</v>
      </c>
    </row>
    <row r="5678" spans="1:17" x14ac:dyDescent="0.2">
      <c r="A5678" t="s">
        <v>8437</v>
      </c>
      <c r="B5678" t="s">
        <v>1818</v>
      </c>
      <c r="C5678" t="s">
        <v>2553</v>
      </c>
      <c r="D5678" t="s">
        <v>2605</v>
      </c>
      <c r="E5678" s="2">
        <v>46244.061805555553</v>
      </c>
      <c r="F5678" s="2">
        <v>46244.400422525367</v>
      </c>
      <c r="H5678" t="s">
        <v>2760</v>
      </c>
      <c r="I5678" t="s">
        <v>2770</v>
      </c>
      <c r="J5678" t="s">
        <v>2767</v>
      </c>
      <c r="K5678">
        <v>3</v>
      </c>
      <c r="M5678" t="str">
        <f t="shared" si="88"/>
        <v/>
      </c>
      <c r="N5678" t="str">
        <v/>
      </c>
      <c r="O5678" t="str">
        <v/>
      </c>
      <c r="P5678" t="str">
        <v/>
      </c>
      <c r="Q5678" t="str">
        <v/>
      </c>
    </row>
    <row r="5679" spans="1:17" x14ac:dyDescent="0.2">
      <c r="A5679" t="s">
        <v>8438</v>
      </c>
      <c r="B5679" t="s">
        <v>925</v>
      </c>
      <c r="C5679" t="s">
        <v>2549</v>
      </c>
      <c r="D5679" t="s">
        <v>2699</v>
      </c>
      <c r="E5679" s="2">
        <v>46096.788194444453</v>
      </c>
      <c r="F5679" s="2">
        <v>46097.248956893869</v>
      </c>
      <c r="G5679" s="2">
        <v>46097.269790227198</v>
      </c>
      <c r="H5679" t="s">
        <v>2750</v>
      </c>
      <c r="I5679" t="s">
        <v>2751</v>
      </c>
      <c r="J5679" t="s">
        <v>2752</v>
      </c>
      <c r="K5679">
        <v>4</v>
      </c>
      <c r="M5679">
        <f t="shared" si="88"/>
        <v>0.48159578274498926</v>
      </c>
      <c r="N5679">
        <v>11.558298785879742</v>
      </c>
      <c r="O5679" t="str">
        <v>Fast</v>
      </c>
      <c r="P5679">
        <v>4.0179995443153338</v>
      </c>
      <c r="Q5679">
        <v>3.7141535615171137</v>
      </c>
    </row>
    <row r="5680" spans="1:17" x14ac:dyDescent="0.2">
      <c r="A5680" t="s">
        <v>8439</v>
      </c>
      <c r="B5680" t="s">
        <v>86</v>
      </c>
      <c r="C5680" t="s">
        <v>2559</v>
      </c>
      <c r="D5680" t="s">
        <v>2609</v>
      </c>
      <c r="E5680" s="2">
        <v>46130.006249999999</v>
      </c>
      <c r="F5680" s="2">
        <v>46130.145071491643</v>
      </c>
      <c r="G5680" s="2">
        <v>46130.626929870232</v>
      </c>
      <c r="H5680" t="s">
        <v>2760</v>
      </c>
      <c r="I5680" t="s">
        <v>2762</v>
      </c>
      <c r="J5680" t="s">
        <v>2752</v>
      </c>
      <c r="K5680">
        <v>4</v>
      </c>
      <c r="M5680">
        <f t="shared" si="88"/>
        <v>0.62067987023328897</v>
      </c>
      <c r="N5680">
        <v>14.896316885598935</v>
      </c>
      <c r="O5680" t="str">
        <v>Fast</v>
      </c>
      <c r="P5680">
        <v>4.0179995443153338</v>
      </c>
      <c r="Q5680">
        <v>3.7141535615171137</v>
      </c>
    </row>
    <row r="5681" spans="1:17" x14ac:dyDescent="0.2">
      <c r="A5681" t="s">
        <v>8440</v>
      </c>
      <c r="B5681" t="s">
        <v>2392</v>
      </c>
      <c r="C5681" t="s">
        <v>2525</v>
      </c>
      <c r="D5681" t="s">
        <v>2649</v>
      </c>
      <c r="E5681" s="2">
        <v>46055.839583333327</v>
      </c>
      <c r="F5681" s="2">
        <v>46056.312854192372</v>
      </c>
      <c r="G5681" s="2">
        <v>46056.474213807509</v>
      </c>
      <c r="H5681" t="s">
        <v>2764</v>
      </c>
      <c r="I5681" t="s">
        <v>2751</v>
      </c>
      <c r="J5681" t="s">
        <v>2752</v>
      </c>
      <c r="K5681">
        <v>4</v>
      </c>
      <c r="M5681">
        <f t="shared" si="88"/>
        <v>0.63463047418190399</v>
      </c>
      <c r="N5681">
        <v>15.231131380365696</v>
      </c>
      <c r="O5681" t="str">
        <v>Fast</v>
      </c>
      <c r="P5681">
        <v>4.0179995443153338</v>
      </c>
      <c r="Q5681">
        <v>3.7141535615171137</v>
      </c>
    </row>
    <row r="5682" spans="1:17" x14ac:dyDescent="0.2">
      <c r="A5682" t="s">
        <v>8441</v>
      </c>
      <c r="B5682" t="s">
        <v>1935</v>
      </c>
      <c r="C5682" t="s">
        <v>2543</v>
      </c>
      <c r="D5682" t="s">
        <v>2669</v>
      </c>
      <c r="E5682" s="2">
        <v>46242.040277777778</v>
      </c>
      <c r="F5682" s="2">
        <v>46242.802421146793</v>
      </c>
      <c r="H5682" t="s">
        <v>2764</v>
      </c>
      <c r="I5682" t="s">
        <v>2770</v>
      </c>
      <c r="J5682" t="s">
        <v>2767</v>
      </c>
      <c r="K5682">
        <v>3</v>
      </c>
      <c r="M5682" t="str">
        <f t="shared" si="88"/>
        <v/>
      </c>
      <c r="N5682" t="str">
        <v/>
      </c>
      <c r="O5682" t="str">
        <v/>
      </c>
      <c r="P5682" t="str">
        <v/>
      </c>
      <c r="Q5682" t="str">
        <v/>
      </c>
    </row>
    <row r="5683" spans="1:17" x14ac:dyDescent="0.2">
      <c r="A5683" t="s">
        <v>8442</v>
      </c>
      <c r="B5683" t="s">
        <v>132</v>
      </c>
      <c r="C5683" t="s">
        <v>2553</v>
      </c>
      <c r="D5683" t="s">
        <v>2663</v>
      </c>
      <c r="E5683" s="2">
        <v>46120.838888888888</v>
      </c>
      <c r="F5683" s="2">
        <v>46120.955929821772</v>
      </c>
      <c r="G5683" s="2">
        <v>46121.3332911416</v>
      </c>
      <c r="H5683" t="s">
        <v>2750</v>
      </c>
      <c r="I5683" t="s">
        <v>2762</v>
      </c>
      <c r="J5683" t="s">
        <v>2752</v>
      </c>
      <c r="K5683">
        <v>4</v>
      </c>
      <c r="M5683">
        <f t="shared" si="88"/>
        <v>0.49440225271246163</v>
      </c>
      <c r="N5683">
        <v>11.865654065099079</v>
      </c>
      <c r="O5683" t="str">
        <v>Fast</v>
      </c>
      <c r="P5683">
        <v>4.0179995443153338</v>
      </c>
      <c r="Q5683">
        <v>3.7141535615171137</v>
      </c>
    </row>
    <row r="5684" spans="1:17" x14ac:dyDescent="0.2">
      <c r="A5684" t="s">
        <v>8443</v>
      </c>
      <c r="B5684" t="s">
        <v>103</v>
      </c>
      <c r="C5684" t="s">
        <v>2528</v>
      </c>
      <c r="D5684" t="s">
        <v>2580</v>
      </c>
      <c r="E5684" s="2">
        <v>46215.943055555559</v>
      </c>
      <c r="F5684" s="2">
        <v>46216.19920508287</v>
      </c>
      <c r="G5684" s="2">
        <v>46216.47066687273</v>
      </c>
      <c r="H5684" t="s">
        <v>2750</v>
      </c>
      <c r="I5684" t="s">
        <v>2751</v>
      </c>
      <c r="J5684" t="s">
        <v>2752</v>
      </c>
      <c r="K5684">
        <v>4</v>
      </c>
      <c r="M5684">
        <f t="shared" si="88"/>
        <v>0.52761131717124954</v>
      </c>
      <c r="N5684">
        <v>12.662671612109989</v>
      </c>
      <c r="O5684" t="str">
        <v>Fast</v>
      </c>
      <c r="P5684">
        <v>4.0179995443153338</v>
      </c>
      <c r="Q5684">
        <v>3.7141535615171137</v>
      </c>
    </row>
    <row r="5685" spans="1:17" x14ac:dyDescent="0.2">
      <c r="A5685" t="s">
        <v>8444</v>
      </c>
      <c r="B5685" t="s">
        <v>1346</v>
      </c>
      <c r="C5685" t="s">
        <v>2563</v>
      </c>
      <c r="D5685" t="s">
        <v>2651</v>
      </c>
      <c r="E5685" s="2">
        <v>46133.793749999997</v>
      </c>
      <c r="F5685" s="2">
        <v>46134.079525286543</v>
      </c>
      <c r="H5685" t="s">
        <v>2764</v>
      </c>
      <c r="I5685" t="s">
        <v>2751</v>
      </c>
      <c r="J5685" t="s">
        <v>2756</v>
      </c>
      <c r="K5685">
        <v>4</v>
      </c>
      <c r="M5685" t="str">
        <f t="shared" si="88"/>
        <v/>
      </c>
      <c r="N5685" t="str">
        <v/>
      </c>
      <c r="O5685" t="str">
        <v/>
      </c>
      <c r="P5685" t="str">
        <v/>
      </c>
      <c r="Q5685" t="str">
        <v/>
      </c>
    </row>
    <row r="5686" spans="1:17" x14ac:dyDescent="0.2">
      <c r="A5686" t="s">
        <v>8445</v>
      </c>
      <c r="B5686" t="s">
        <v>2412</v>
      </c>
      <c r="C5686" t="s">
        <v>2553</v>
      </c>
      <c r="D5686" t="s">
        <v>2685</v>
      </c>
      <c r="E5686" s="2">
        <v>46241.984027777777</v>
      </c>
      <c r="F5686" s="2">
        <v>46242.080524916317</v>
      </c>
      <c r="H5686" t="s">
        <v>2760</v>
      </c>
      <c r="I5686" t="s">
        <v>2751</v>
      </c>
      <c r="J5686" t="s">
        <v>2756</v>
      </c>
      <c r="K5686">
        <v>5</v>
      </c>
      <c r="M5686" t="str">
        <f t="shared" si="88"/>
        <v/>
      </c>
      <c r="N5686" t="str">
        <v/>
      </c>
      <c r="O5686" t="str">
        <v/>
      </c>
      <c r="P5686" t="str">
        <v/>
      </c>
      <c r="Q5686" t="str">
        <v/>
      </c>
    </row>
    <row r="5687" spans="1:17" x14ac:dyDescent="0.2">
      <c r="A5687" t="s">
        <v>8446</v>
      </c>
      <c r="B5687" t="s">
        <v>1465</v>
      </c>
      <c r="C5687" t="s">
        <v>2525</v>
      </c>
      <c r="D5687" t="s">
        <v>2665</v>
      </c>
      <c r="E5687" s="2">
        <v>46133.457638888889</v>
      </c>
      <c r="F5687" s="2">
        <v>46133.771801031588</v>
      </c>
      <c r="H5687" t="s">
        <v>2754</v>
      </c>
      <c r="I5687" t="s">
        <v>2751</v>
      </c>
      <c r="J5687" t="s">
        <v>2758</v>
      </c>
      <c r="K5687">
        <v>5</v>
      </c>
      <c r="M5687" t="str">
        <f t="shared" si="88"/>
        <v/>
      </c>
      <c r="N5687" t="str">
        <v/>
      </c>
      <c r="O5687" t="str">
        <v/>
      </c>
      <c r="P5687" t="str">
        <v/>
      </c>
      <c r="Q5687" t="str">
        <v/>
      </c>
    </row>
    <row r="5688" spans="1:17" x14ac:dyDescent="0.2">
      <c r="A5688" t="s">
        <v>8447</v>
      </c>
      <c r="B5688" t="s">
        <v>46</v>
      </c>
      <c r="C5688" t="s">
        <v>2525</v>
      </c>
      <c r="D5688" t="s">
        <v>2697</v>
      </c>
      <c r="E5688" s="2">
        <v>46267.64166666667</v>
      </c>
      <c r="F5688" s="2">
        <v>46267.913098941448</v>
      </c>
      <c r="H5688" t="s">
        <v>2750</v>
      </c>
      <c r="I5688" t="s">
        <v>2751</v>
      </c>
      <c r="J5688" t="s">
        <v>2756</v>
      </c>
      <c r="K5688">
        <v>5</v>
      </c>
      <c r="M5688" t="str">
        <f t="shared" si="88"/>
        <v/>
      </c>
      <c r="N5688" t="str">
        <v/>
      </c>
      <c r="O5688" t="str">
        <v/>
      </c>
      <c r="P5688" t="str">
        <v/>
      </c>
      <c r="Q5688" t="str">
        <v/>
      </c>
    </row>
    <row r="5689" spans="1:17" x14ac:dyDescent="0.2">
      <c r="A5689" t="s">
        <v>8448</v>
      </c>
      <c r="B5689" t="s">
        <v>1769</v>
      </c>
      <c r="C5689" t="s">
        <v>2533</v>
      </c>
      <c r="D5689" t="s">
        <v>2705</v>
      </c>
      <c r="E5689" s="2">
        <v>46220.623611111107</v>
      </c>
      <c r="F5689" s="2">
        <v>46220.96736599171</v>
      </c>
      <c r="G5689" s="2">
        <v>46222.165046955801</v>
      </c>
      <c r="H5689" t="s">
        <v>2754</v>
      </c>
      <c r="I5689" t="s">
        <v>2751</v>
      </c>
      <c r="J5689" t="s">
        <v>2752</v>
      </c>
      <c r="K5689">
        <v>4</v>
      </c>
      <c r="M5689">
        <f t="shared" si="88"/>
        <v>1.541435844694206</v>
      </c>
      <c r="N5689">
        <v>36.994460272660945</v>
      </c>
      <c r="O5689" t="str">
        <v>Slow</v>
      </c>
      <c r="P5689">
        <v>4.0179995443153338</v>
      </c>
      <c r="Q5689">
        <v>3.7141535615171137</v>
      </c>
    </row>
    <row r="5690" spans="1:17" x14ac:dyDescent="0.2">
      <c r="A5690" t="s">
        <v>8449</v>
      </c>
      <c r="B5690" t="s">
        <v>1090</v>
      </c>
      <c r="C5690" t="s">
        <v>2555</v>
      </c>
      <c r="D5690" t="s">
        <v>2609</v>
      </c>
      <c r="E5690" s="2">
        <v>46154.011111111111</v>
      </c>
      <c r="F5690" s="2">
        <v>46154.04248998734</v>
      </c>
      <c r="G5690" s="2">
        <v>46154.224015642569</v>
      </c>
      <c r="H5690" t="s">
        <v>2750</v>
      </c>
      <c r="I5690" t="s">
        <v>2755</v>
      </c>
      <c r="J5690" t="s">
        <v>2752</v>
      </c>
      <c r="K5690">
        <v>5</v>
      </c>
      <c r="M5690">
        <f t="shared" si="88"/>
        <v>0.21290453145775246</v>
      </c>
      <c r="N5690">
        <v>5.1097087549860589</v>
      </c>
      <c r="O5690" t="str">
        <v>Fast</v>
      </c>
      <c r="P5690">
        <v>4.0179995443153338</v>
      </c>
      <c r="Q5690">
        <v>3.7141535615171137</v>
      </c>
    </row>
    <row r="5691" spans="1:17" x14ac:dyDescent="0.2">
      <c r="A5691" t="s">
        <v>8450</v>
      </c>
      <c r="B5691" t="s">
        <v>1617</v>
      </c>
      <c r="C5691" t="s">
        <v>2549</v>
      </c>
      <c r="D5691" t="s">
        <v>2709</v>
      </c>
      <c r="E5691" s="2">
        <v>46154.857638888891</v>
      </c>
      <c r="F5691" s="2">
        <v>46154.997830188593</v>
      </c>
      <c r="G5691" s="2">
        <v>46155.81693595471</v>
      </c>
      <c r="H5691" t="s">
        <v>2754</v>
      </c>
      <c r="I5691" t="s">
        <v>2762</v>
      </c>
      <c r="J5691" t="s">
        <v>2752</v>
      </c>
      <c r="K5691">
        <v>4</v>
      </c>
      <c r="M5691">
        <f t="shared" si="88"/>
        <v>0.95929706581955543</v>
      </c>
      <c r="N5691">
        <v>23.02312957966933</v>
      </c>
      <c r="O5691" t="str">
        <v>Fast</v>
      </c>
      <c r="P5691">
        <v>4.0179995443153338</v>
      </c>
      <c r="Q5691">
        <v>3.7141535615171137</v>
      </c>
    </row>
    <row r="5692" spans="1:17" x14ac:dyDescent="0.2">
      <c r="A5692" t="s">
        <v>8451</v>
      </c>
      <c r="B5692" t="s">
        <v>896</v>
      </c>
      <c r="C5692" t="s">
        <v>2547</v>
      </c>
      <c r="D5692" t="s">
        <v>2723</v>
      </c>
      <c r="E5692" s="2">
        <v>46192.704861111109</v>
      </c>
      <c r="F5692" s="2">
        <v>46193.022153829268</v>
      </c>
      <c r="G5692" s="2">
        <v>46193.042987162597</v>
      </c>
      <c r="H5692" t="s">
        <v>2750</v>
      </c>
      <c r="I5692" t="s">
        <v>2751</v>
      </c>
      <c r="J5692" t="s">
        <v>2752</v>
      </c>
      <c r="K5692">
        <v>5</v>
      </c>
      <c r="M5692">
        <f t="shared" si="88"/>
        <v>0.33812605148705188</v>
      </c>
      <c r="N5692">
        <v>8.1150252356892452</v>
      </c>
      <c r="O5692" t="str">
        <v>Fast</v>
      </c>
      <c r="P5692">
        <v>4.0179995443153338</v>
      </c>
      <c r="Q5692">
        <v>3.7141535615171137</v>
      </c>
    </row>
    <row r="5693" spans="1:17" x14ac:dyDescent="0.2">
      <c r="A5693" t="s">
        <v>8452</v>
      </c>
      <c r="B5693" t="s">
        <v>40</v>
      </c>
      <c r="C5693" t="s">
        <v>2551</v>
      </c>
      <c r="D5693" t="s">
        <v>2715</v>
      </c>
      <c r="E5693" s="2">
        <v>46212.420138888891</v>
      </c>
      <c r="F5693" s="2">
        <v>46212.539782934276</v>
      </c>
      <c r="H5693" t="s">
        <v>2764</v>
      </c>
      <c r="I5693" t="s">
        <v>2751</v>
      </c>
      <c r="J5693" t="s">
        <v>2756</v>
      </c>
      <c r="K5693">
        <v>4</v>
      </c>
      <c r="M5693" t="str">
        <f t="shared" si="88"/>
        <v/>
      </c>
      <c r="N5693" t="str">
        <v/>
      </c>
      <c r="O5693" t="str">
        <v/>
      </c>
      <c r="P5693" t="str">
        <v/>
      </c>
      <c r="Q5693" t="str">
        <v/>
      </c>
    </row>
    <row r="5694" spans="1:17" x14ac:dyDescent="0.2">
      <c r="A5694" t="s">
        <v>8453</v>
      </c>
      <c r="B5694" t="s">
        <v>66</v>
      </c>
      <c r="C5694" t="s">
        <v>2547</v>
      </c>
      <c r="D5694" t="s">
        <v>2717</v>
      </c>
      <c r="E5694" s="2">
        <v>46215.214583333327</v>
      </c>
      <c r="F5694" s="2">
        <v>46215.341488570433</v>
      </c>
      <c r="G5694" s="2">
        <v>46215.92846573818</v>
      </c>
      <c r="H5694" t="s">
        <v>2760</v>
      </c>
      <c r="I5694" t="s">
        <v>2762</v>
      </c>
      <c r="J5694" t="s">
        <v>2752</v>
      </c>
      <c r="K5694">
        <v>5</v>
      </c>
      <c r="M5694">
        <f t="shared" si="88"/>
        <v>0.71388240485248389</v>
      </c>
      <c r="N5694">
        <v>17.133177716459613</v>
      </c>
      <c r="O5694" t="str">
        <v>Fast</v>
      </c>
      <c r="P5694">
        <v>4.0179995443153338</v>
      </c>
      <c r="Q5694">
        <v>3.7141535615171137</v>
      </c>
    </row>
    <row r="5695" spans="1:17" x14ac:dyDescent="0.2">
      <c r="A5695" t="s">
        <v>8454</v>
      </c>
      <c r="B5695" t="s">
        <v>1600</v>
      </c>
      <c r="C5695" t="s">
        <v>2540</v>
      </c>
      <c r="D5695" t="s">
        <v>2613</v>
      </c>
      <c r="E5695" s="2">
        <v>46032.67083333333</v>
      </c>
      <c r="F5695" s="2">
        <v>46033.099638819527</v>
      </c>
      <c r="G5695" s="2">
        <v>46033.534477622947</v>
      </c>
      <c r="H5695" t="s">
        <v>2750</v>
      </c>
      <c r="I5695" t="s">
        <v>2751</v>
      </c>
      <c r="J5695" t="s">
        <v>2752</v>
      </c>
      <c r="K5695">
        <v>4</v>
      </c>
      <c r="M5695">
        <f t="shared" si="88"/>
        <v>0.86364428961678641</v>
      </c>
      <c r="N5695">
        <v>20.727462950802874</v>
      </c>
      <c r="O5695" t="str">
        <v>Fast</v>
      </c>
      <c r="P5695">
        <v>4.0179995443153338</v>
      </c>
      <c r="Q5695">
        <v>3.7141535615171137</v>
      </c>
    </row>
    <row r="5696" spans="1:17" x14ac:dyDescent="0.2">
      <c r="A5696" t="s">
        <v>8455</v>
      </c>
      <c r="B5696" t="s">
        <v>1608</v>
      </c>
      <c r="C5696" t="s">
        <v>2525</v>
      </c>
      <c r="D5696" t="s">
        <v>2685</v>
      </c>
      <c r="E5696" s="2">
        <v>46095.981249999997</v>
      </c>
      <c r="F5696" s="2">
        <v>46096.145266807282</v>
      </c>
      <c r="H5696" t="s">
        <v>2754</v>
      </c>
      <c r="I5696" t="s">
        <v>2762</v>
      </c>
      <c r="J5696" t="s">
        <v>2756</v>
      </c>
      <c r="K5696">
        <v>3</v>
      </c>
      <c r="M5696" t="str">
        <f t="shared" si="88"/>
        <v/>
      </c>
      <c r="N5696" t="str">
        <v/>
      </c>
      <c r="O5696" t="str">
        <v/>
      </c>
      <c r="P5696" t="str">
        <v/>
      </c>
      <c r="Q5696" t="str">
        <v/>
      </c>
    </row>
    <row r="5697" spans="1:17" x14ac:dyDescent="0.2">
      <c r="A5697" t="s">
        <v>8456</v>
      </c>
      <c r="B5697" t="s">
        <v>826</v>
      </c>
      <c r="C5697" t="s">
        <v>2525</v>
      </c>
      <c r="D5697" t="s">
        <v>2653</v>
      </c>
      <c r="E5697" s="2">
        <v>46142.15902777778</v>
      </c>
      <c r="F5697" s="2">
        <v>46142.387886950281</v>
      </c>
      <c r="G5697" s="2">
        <v>46143.182829680009</v>
      </c>
      <c r="H5697" t="s">
        <v>2754</v>
      </c>
      <c r="I5697" t="s">
        <v>2751</v>
      </c>
      <c r="J5697" t="s">
        <v>2752</v>
      </c>
      <c r="K5697">
        <v>4</v>
      </c>
      <c r="M5697">
        <f t="shared" si="88"/>
        <v>1.0238019022290246</v>
      </c>
      <c r="N5697">
        <v>24.57124565349659</v>
      </c>
      <c r="O5697" t="str">
        <v>Slow</v>
      </c>
      <c r="P5697">
        <v>4.0179995443153338</v>
      </c>
      <c r="Q5697">
        <v>3.7141535615171137</v>
      </c>
    </row>
    <row r="5698" spans="1:17" x14ac:dyDescent="0.2">
      <c r="A5698" t="s">
        <v>8457</v>
      </c>
      <c r="B5698" t="s">
        <v>226</v>
      </c>
      <c r="C5698" t="s">
        <v>2555</v>
      </c>
      <c r="D5698" t="s">
        <v>2737</v>
      </c>
      <c r="E5698" s="2">
        <v>46169.919444444437</v>
      </c>
      <c r="F5698" s="2">
        <v>46170.076425932428</v>
      </c>
      <c r="G5698" s="2">
        <v>46170.097259265764</v>
      </c>
      <c r="H5698" t="s">
        <v>2750</v>
      </c>
      <c r="I5698" t="s">
        <v>2751</v>
      </c>
      <c r="J5698" t="s">
        <v>2752</v>
      </c>
      <c r="K5698">
        <v>2</v>
      </c>
      <c r="M5698">
        <f t="shared" si="88"/>
        <v>0.17781482132704696</v>
      </c>
      <c r="N5698">
        <v>4.267555711849127</v>
      </c>
      <c r="O5698" t="str">
        <v>Fast</v>
      </c>
      <c r="P5698">
        <v>4.0179995443153338</v>
      </c>
      <c r="Q5698">
        <v>3.7141535615171137</v>
      </c>
    </row>
    <row r="5699" spans="1:17" x14ac:dyDescent="0.2">
      <c r="A5699" t="s">
        <v>8458</v>
      </c>
      <c r="B5699" t="s">
        <v>1953</v>
      </c>
      <c r="C5699" t="s">
        <v>2557</v>
      </c>
      <c r="D5699" t="s">
        <v>2713</v>
      </c>
      <c r="E5699" s="2">
        <v>46047.564583333333</v>
      </c>
      <c r="F5699" s="2">
        <v>46048.024670813793</v>
      </c>
      <c r="G5699" s="2">
        <v>46048.356448892016</v>
      </c>
      <c r="H5699" t="s">
        <v>2750</v>
      </c>
      <c r="I5699" t="s">
        <v>2751</v>
      </c>
      <c r="J5699" t="s">
        <v>2752</v>
      </c>
      <c r="K5699">
        <v>4</v>
      </c>
      <c r="M5699">
        <f t="shared" ref="M5699:M5762" si="89">IF(J5699="Resolved",G5699-E5699,"")</f>
        <v>0.79186555868363939</v>
      </c>
      <c r="N5699">
        <v>19.004773408407345</v>
      </c>
      <c r="O5699" t="str">
        <v>Fast</v>
      </c>
      <c r="P5699">
        <v>4.0179995443153338</v>
      </c>
      <c r="Q5699">
        <v>3.7141535615171137</v>
      </c>
    </row>
    <row r="5700" spans="1:17" x14ac:dyDescent="0.2">
      <c r="A5700" t="s">
        <v>8459</v>
      </c>
      <c r="B5700" t="s">
        <v>399</v>
      </c>
      <c r="C5700" t="s">
        <v>2535</v>
      </c>
      <c r="D5700" t="s">
        <v>2605</v>
      </c>
      <c r="E5700" s="2">
        <v>46077.788194444453</v>
      </c>
      <c r="F5700" s="2">
        <v>46078.169288736317</v>
      </c>
      <c r="H5700" t="s">
        <v>2750</v>
      </c>
      <c r="I5700" t="s">
        <v>2751</v>
      </c>
      <c r="J5700" t="s">
        <v>2767</v>
      </c>
      <c r="K5700">
        <v>1</v>
      </c>
      <c r="M5700" t="str">
        <f t="shared" si="89"/>
        <v/>
      </c>
      <c r="N5700" t="str">
        <v/>
      </c>
      <c r="O5700" t="str">
        <v/>
      </c>
      <c r="P5700" t="str">
        <v/>
      </c>
      <c r="Q5700" t="str">
        <v/>
      </c>
    </row>
    <row r="5701" spans="1:17" x14ac:dyDescent="0.2">
      <c r="A5701" t="s">
        <v>8460</v>
      </c>
      <c r="B5701" t="s">
        <v>491</v>
      </c>
      <c r="C5701" t="s">
        <v>2535</v>
      </c>
      <c r="D5701" t="s">
        <v>2731</v>
      </c>
      <c r="E5701" s="2">
        <v>46149.140972222223</v>
      </c>
      <c r="F5701" s="2">
        <v>46149.360737169562</v>
      </c>
      <c r="G5701" s="2">
        <v>46150.048793044109</v>
      </c>
      <c r="H5701" t="s">
        <v>2750</v>
      </c>
      <c r="I5701" t="s">
        <v>2751</v>
      </c>
      <c r="J5701" t="s">
        <v>2752</v>
      </c>
      <c r="K5701">
        <v>3</v>
      </c>
      <c r="M5701">
        <f t="shared" si="89"/>
        <v>0.90782082188525237</v>
      </c>
      <c r="N5701">
        <v>21.787699725246057</v>
      </c>
      <c r="O5701" t="str">
        <v>Fast</v>
      </c>
      <c r="P5701">
        <v>4.0179995443153338</v>
      </c>
      <c r="Q5701">
        <v>3.7141535615171137</v>
      </c>
    </row>
    <row r="5702" spans="1:17" x14ac:dyDescent="0.2">
      <c r="A5702" t="s">
        <v>8461</v>
      </c>
      <c r="B5702" t="s">
        <v>1151</v>
      </c>
      <c r="C5702" t="s">
        <v>2545</v>
      </c>
      <c r="D5702" t="s">
        <v>2691</v>
      </c>
      <c r="E5702" s="2">
        <v>46145.104166666657</v>
      </c>
      <c r="F5702" s="2">
        <v>46145.192458847763</v>
      </c>
      <c r="G5702" s="2">
        <v>46145.633196796924</v>
      </c>
      <c r="H5702" t="s">
        <v>2764</v>
      </c>
      <c r="I5702" t="s">
        <v>2762</v>
      </c>
      <c r="J5702" t="s">
        <v>2752</v>
      </c>
      <c r="K5702">
        <v>4</v>
      </c>
      <c r="M5702">
        <f t="shared" si="89"/>
        <v>0.52903013026661938</v>
      </c>
      <c r="N5702">
        <v>12.696723126398865</v>
      </c>
      <c r="O5702" t="str">
        <v>Fast</v>
      </c>
      <c r="P5702">
        <v>4.0179995443153338</v>
      </c>
      <c r="Q5702">
        <v>3.7141535615171137</v>
      </c>
    </row>
    <row r="5703" spans="1:17" x14ac:dyDescent="0.2">
      <c r="A5703" t="s">
        <v>8462</v>
      </c>
      <c r="B5703" t="s">
        <v>1811</v>
      </c>
      <c r="C5703" t="s">
        <v>2553</v>
      </c>
      <c r="D5703" t="s">
        <v>2667</v>
      </c>
      <c r="E5703" s="2">
        <v>46190.659722222219</v>
      </c>
      <c r="F5703" s="2">
        <v>46190.785845468359</v>
      </c>
      <c r="G5703" s="2">
        <v>46191.603012949286</v>
      </c>
      <c r="H5703" t="s">
        <v>2750</v>
      </c>
      <c r="I5703" t="s">
        <v>2762</v>
      </c>
      <c r="J5703" t="s">
        <v>2752</v>
      </c>
      <c r="K5703">
        <v>3</v>
      </c>
      <c r="M5703">
        <f t="shared" si="89"/>
        <v>0.94329072706750594</v>
      </c>
      <c r="N5703">
        <v>22.638977449620143</v>
      </c>
      <c r="O5703" t="str">
        <v>Fast</v>
      </c>
      <c r="P5703">
        <v>4.0179995443153338</v>
      </c>
      <c r="Q5703">
        <v>3.7141535615171137</v>
      </c>
    </row>
    <row r="5704" spans="1:17" x14ac:dyDescent="0.2">
      <c r="A5704" t="s">
        <v>8463</v>
      </c>
      <c r="B5704" t="s">
        <v>2508</v>
      </c>
      <c r="C5704" t="s">
        <v>2551</v>
      </c>
      <c r="D5704" t="s">
        <v>2651</v>
      </c>
      <c r="E5704" s="2">
        <v>46042.283333333333</v>
      </c>
      <c r="F5704" s="2">
        <v>46042.716415427167</v>
      </c>
      <c r="G5704" s="2">
        <v>46043.339538631422</v>
      </c>
      <c r="H5704" t="s">
        <v>2764</v>
      </c>
      <c r="I5704" t="s">
        <v>2751</v>
      </c>
      <c r="J5704" t="s">
        <v>2752</v>
      </c>
      <c r="K5704">
        <v>4</v>
      </c>
      <c r="M5704">
        <f t="shared" si="89"/>
        <v>1.0562052980894805</v>
      </c>
      <c r="N5704">
        <v>25.348927154147532</v>
      </c>
      <c r="O5704" t="str">
        <v>Slow</v>
      </c>
      <c r="P5704">
        <v>4.0179995443153338</v>
      </c>
      <c r="Q5704">
        <v>3.7141535615171137</v>
      </c>
    </row>
    <row r="5705" spans="1:17" x14ac:dyDescent="0.2">
      <c r="A5705" t="s">
        <v>8464</v>
      </c>
      <c r="B5705" t="s">
        <v>1584</v>
      </c>
      <c r="C5705" t="s">
        <v>2551</v>
      </c>
      <c r="D5705" t="s">
        <v>2659</v>
      </c>
      <c r="E5705" s="2">
        <v>46240.376388888893</v>
      </c>
      <c r="F5705" s="2">
        <v>46240.486529774018</v>
      </c>
      <c r="G5705" s="2">
        <v>46241.407710343483</v>
      </c>
      <c r="H5705" t="s">
        <v>2750</v>
      </c>
      <c r="I5705" t="s">
        <v>2762</v>
      </c>
      <c r="J5705" t="s">
        <v>2752</v>
      </c>
      <c r="K5705">
        <v>2</v>
      </c>
      <c r="M5705">
        <f t="shared" si="89"/>
        <v>1.031321454589488</v>
      </c>
      <c r="N5705">
        <v>24.751714910147712</v>
      </c>
      <c r="O5705" t="str">
        <v>Slow</v>
      </c>
      <c r="P5705">
        <v>4.0179995443153338</v>
      </c>
      <c r="Q5705">
        <v>3.7141535615171137</v>
      </c>
    </row>
    <row r="5706" spans="1:17" x14ac:dyDescent="0.2">
      <c r="A5706" t="s">
        <v>8465</v>
      </c>
      <c r="B5706" t="s">
        <v>2421</v>
      </c>
      <c r="C5706" t="s">
        <v>2525</v>
      </c>
      <c r="D5706" t="s">
        <v>2703</v>
      </c>
      <c r="E5706" s="2">
        <v>46105.62222222222</v>
      </c>
      <c r="F5706" s="2">
        <v>46105.979528300973</v>
      </c>
      <c r="G5706" s="2">
        <v>46107.10588502662</v>
      </c>
      <c r="H5706" t="s">
        <v>2760</v>
      </c>
      <c r="I5706" t="s">
        <v>2770</v>
      </c>
      <c r="J5706" t="s">
        <v>2752</v>
      </c>
      <c r="K5706">
        <v>3</v>
      </c>
      <c r="M5706">
        <f t="shared" si="89"/>
        <v>1.4836628043995006</v>
      </c>
      <c r="N5706">
        <v>35.607907305588014</v>
      </c>
      <c r="O5706" t="str">
        <v>Slow</v>
      </c>
      <c r="P5706">
        <v>4.0179995443153338</v>
      </c>
      <c r="Q5706">
        <v>3.7141535615171137</v>
      </c>
    </row>
    <row r="5707" spans="1:17" x14ac:dyDescent="0.2">
      <c r="A5707" t="s">
        <v>8466</v>
      </c>
      <c r="B5707" t="s">
        <v>1651</v>
      </c>
      <c r="C5707" t="s">
        <v>2545</v>
      </c>
      <c r="D5707" t="s">
        <v>2703</v>
      </c>
      <c r="E5707" s="2">
        <v>46173.227777777778</v>
      </c>
      <c r="F5707" s="2">
        <v>46173.338142980901</v>
      </c>
      <c r="G5707" s="2">
        <v>46174.68253004241</v>
      </c>
      <c r="H5707" t="s">
        <v>2750</v>
      </c>
      <c r="I5707" t="s">
        <v>2751</v>
      </c>
      <c r="J5707" t="s">
        <v>2752</v>
      </c>
      <c r="K5707">
        <v>4</v>
      </c>
      <c r="M5707">
        <f t="shared" si="89"/>
        <v>1.4547522646316793</v>
      </c>
      <c r="N5707">
        <v>34.914054351160303</v>
      </c>
      <c r="O5707" t="str">
        <v>Slow</v>
      </c>
      <c r="P5707">
        <v>4.0179995443153338</v>
      </c>
      <c r="Q5707">
        <v>3.7141535615171137</v>
      </c>
    </row>
    <row r="5708" spans="1:17" x14ac:dyDescent="0.2">
      <c r="A5708" t="s">
        <v>8467</v>
      </c>
      <c r="B5708" t="s">
        <v>2140</v>
      </c>
      <c r="C5708" t="s">
        <v>2559</v>
      </c>
      <c r="D5708" t="s">
        <v>2669</v>
      </c>
      <c r="E5708" s="2">
        <v>46281.34097222222</v>
      </c>
      <c r="F5708" s="2">
        <v>46281.578385729939</v>
      </c>
      <c r="G5708" s="2">
        <v>46282.269474414512</v>
      </c>
      <c r="H5708" t="s">
        <v>2764</v>
      </c>
      <c r="I5708" t="s">
        <v>2751</v>
      </c>
      <c r="J5708" t="s">
        <v>2752</v>
      </c>
      <c r="K5708">
        <v>5</v>
      </c>
      <c r="M5708">
        <f t="shared" si="89"/>
        <v>0.92850219229148934</v>
      </c>
      <c r="N5708">
        <v>22.284052614995744</v>
      </c>
      <c r="O5708" t="str">
        <v>Fast</v>
      </c>
      <c r="P5708">
        <v>4.0179995443153338</v>
      </c>
      <c r="Q5708">
        <v>3.7141535615171137</v>
      </c>
    </row>
    <row r="5709" spans="1:17" x14ac:dyDescent="0.2">
      <c r="A5709" t="s">
        <v>8468</v>
      </c>
      <c r="B5709" t="s">
        <v>460</v>
      </c>
      <c r="C5709" t="s">
        <v>2551</v>
      </c>
      <c r="D5709" t="s">
        <v>2739</v>
      </c>
      <c r="E5709" s="2">
        <v>46126.36041666667</v>
      </c>
      <c r="F5709" s="2">
        <v>46126.595798155533</v>
      </c>
      <c r="G5709" s="2">
        <v>46127.512259477509</v>
      </c>
      <c r="H5709" t="s">
        <v>2764</v>
      </c>
      <c r="I5709" t="s">
        <v>2751</v>
      </c>
      <c r="J5709" t="s">
        <v>2752</v>
      </c>
      <c r="K5709">
        <v>5</v>
      </c>
      <c r="M5709">
        <f t="shared" si="89"/>
        <v>1.1518428108392982</v>
      </c>
      <c r="N5709">
        <v>27.644227460143156</v>
      </c>
      <c r="O5709" t="str">
        <v>Slow</v>
      </c>
      <c r="P5709">
        <v>4.0179995443153338</v>
      </c>
      <c r="Q5709">
        <v>3.7141535615171137</v>
      </c>
    </row>
    <row r="5710" spans="1:17" x14ac:dyDescent="0.2">
      <c r="A5710" t="s">
        <v>8469</v>
      </c>
      <c r="B5710" t="s">
        <v>161</v>
      </c>
      <c r="C5710" t="s">
        <v>2561</v>
      </c>
      <c r="D5710" t="s">
        <v>2617</v>
      </c>
      <c r="E5710" s="2">
        <v>46108.352083333331</v>
      </c>
      <c r="F5710" s="2">
        <v>46108.427956417559</v>
      </c>
      <c r="G5710" s="2">
        <v>46108.716523639298</v>
      </c>
      <c r="H5710" t="s">
        <v>2750</v>
      </c>
      <c r="I5710" t="s">
        <v>2762</v>
      </c>
      <c r="J5710" t="s">
        <v>2752</v>
      </c>
      <c r="K5710">
        <v>3</v>
      </c>
      <c r="M5710">
        <f t="shared" si="89"/>
        <v>0.3644403059661272</v>
      </c>
      <c r="N5710">
        <v>8.7465673431870528</v>
      </c>
      <c r="O5710" t="str">
        <v>Fast</v>
      </c>
      <c r="P5710">
        <v>4.0179995443153338</v>
      </c>
      <c r="Q5710">
        <v>3.7141535615171137</v>
      </c>
    </row>
    <row r="5711" spans="1:17" x14ac:dyDescent="0.2">
      <c r="A5711" t="s">
        <v>8470</v>
      </c>
      <c r="B5711" t="s">
        <v>1693</v>
      </c>
      <c r="C5711" t="s">
        <v>2555</v>
      </c>
      <c r="D5711" t="s">
        <v>2649</v>
      </c>
      <c r="E5711" s="2">
        <v>46095.701388888891</v>
      </c>
      <c r="F5711" s="2">
        <v>46096.821078810062</v>
      </c>
      <c r="G5711" s="2">
        <v>46097.641846779647</v>
      </c>
      <c r="H5711" t="s">
        <v>2760</v>
      </c>
      <c r="I5711" t="s">
        <v>2770</v>
      </c>
      <c r="J5711" t="s">
        <v>2752</v>
      </c>
      <c r="K5711">
        <v>3</v>
      </c>
      <c r="M5711">
        <f t="shared" si="89"/>
        <v>1.940457890756079</v>
      </c>
      <c r="N5711">
        <v>46.570989378145896</v>
      </c>
      <c r="O5711" t="str">
        <v>Slow</v>
      </c>
      <c r="P5711">
        <v>4.0179995443153338</v>
      </c>
      <c r="Q5711">
        <v>3.7141535615171137</v>
      </c>
    </row>
    <row r="5712" spans="1:17" x14ac:dyDescent="0.2">
      <c r="A5712" t="s">
        <v>8471</v>
      </c>
      <c r="B5712" t="s">
        <v>2458</v>
      </c>
      <c r="C5712" t="s">
        <v>2563</v>
      </c>
      <c r="D5712" t="s">
        <v>2675</v>
      </c>
      <c r="E5712" s="2">
        <v>46201.151388888888</v>
      </c>
      <c r="F5712" s="2">
        <v>46201.301355850846</v>
      </c>
      <c r="G5712" s="2">
        <v>46202.289727486277</v>
      </c>
      <c r="H5712" t="s">
        <v>2750</v>
      </c>
      <c r="I5712" t="s">
        <v>2751</v>
      </c>
      <c r="J5712" t="s">
        <v>2752</v>
      </c>
      <c r="K5712">
        <v>3</v>
      </c>
      <c r="M5712">
        <f t="shared" si="89"/>
        <v>1.1383385973895201</v>
      </c>
      <c r="N5712">
        <v>27.320126337348484</v>
      </c>
      <c r="O5712" t="str">
        <v>Slow</v>
      </c>
      <c r="P5712">
        <v>4.0179995443153338</v>
      </c>
      <c r="Q5712">
        <v>3.7141535615171137</v>
      </c>
    </row>
    <row r="5713" spans="1:17" x14ac:dyDescent="0.2">
      <c r="A5713" t="s">
        <v>8472</v>
      </c>
      <c r="B5713" t="s">
        <v>1863</v>
      </c>
      <c r="C5713" t="s">
        <v>2551</v>
      </c>
      <c r="D5713" t="s">
        <v>2607</v>
      </c>
      <c r="E5713" s="2">
        <v>46284.907638888893</v>
      </c>
      <c r="F5713" s="2">
        <v>46285.15395738661</v>
      </c>
      <c r="H5713" t="s">
        <v>2764</v>
      </c>
      <c r="I5713" t="s">
        <v>2751</v>
      </c>
      <c r="J5713" t="s">
        <v>2767</v>
      </c>
      <c r="K5713">
        <v>5</v>
      </c>
      <c r="M5713" t="str">
        <f t="shared" si="89"/>
        <v/>
      </c>
      <c r="N5713" t="str">
        <v/>
      </c>
      <c r="O5713" t="str">
        <v/>
      </c>
      <c r="P5713" t="str">
        <v/>
      </c>
      <c r="Q5713" t="str">
        <v/>
      </c>
    </row>
    <row r="5714" spans="1:17" x14ac:dyDescent="0.2">
      <c r="A5714" t="s">
        <v>8473</v>
      </c>
      <c r="B5714" t="s">
        <v>878</v>
      </c>
      <c r="C5714" t="s">
        <v>2551</v>
      </c>
      <c r="D5714" t="s">
        <v>2659</v>
      </c>
      <c r="E5714" s="2">
        <v>46175.71597222222</v>
      </c>
      <c r="F5714" s="2">
        <v>46175.934655317244</v>
      </c>
      <c r="G5714" s="2">
        <v>46175.955488650558</v>
      </c>
      <c r="H5714" t="s">
        <v>2750</v>
      </c>
      <c r="I5714" t="s">
        <v>2762</v>
      </c>
      <c r="J5714" t="s">
        <v>2752</v>
      </c>
      <c r="K5714">
        <v>4</v>
      </c>
      <c r="M5714">
        <f t="shared" si="89"/>
        <v>0.2395164283370832</v>
      </c>
      <c r="N5714">
        <v>5.7483942800899968</v>
      </c>
      <c r="O5714" t="str">
        <v>Fast</v>
      </c>
      <c r="P5714">
        <v>4.0179995443153338</v>
      </c>
      <c r="Q5714">
        <v>3.7141535615171137</v>
      </c>
    </row>
    <row r="5715" spans="1:17" x14ac:dyDescent="0.2">
      <c r="A5715" t="s">
        <v>8474</v>
      </c>
      <c r="B5715" t="s">
        <v>1244</v>
      </c>
      <c r="C5715" t="s">
        <v>2551</v>
      </c>
      <c r="D5715" t="s">
        <v>2713</v>
      </c>
      <c r="E5715" s="2">
        <v>46077.011111111111</v>
      </c>
      <c r="F5715" s="2">
        <v>46077.041018247408</v>
      </c>
      <c r="G5715" s="2">
        <v>46077.436613257989</v>
      </c>
      <c r="H5715" t="s">
        <v>2750</v>
      </c>
      <c r="I5715" t="s">
        <v>2755</v>
      </c>
      <c r="J5715" t="s">
        <v>2752</v>
      </c>
      <c r="K5715">
        <v>4</v>
      </c>
      <c r="M5715">
        <f t="shared" si="89"/>
        <v>0.42550214687798871</v>
      </c>
      <c r="N5715">
        <v>10.212051525071729</v>
      </c>
      <c r="O5715" t="str">
        <v>Fast</v>
      </c>
      <c r="P5715">
        <v>4.0179995443153338</v>
      </c>
      <c r="Q5715">
        <v>3.7141535615171137</v>
      </c>
    </row>
    <row r="5716" spans="1:17" x14ac:dyDescent="0.2">
      <c r="A5716" t="s">
        <v>8475</v>
      </c>
      <c r="B5716" t="s">
        <v>301</v>
      </c>
      <c r="C5716" t="s">
        <v>2538</v>
      </c>
      <c r="D5716" t="s">
        <v>2689</v>
      </c>
      <c r="E5716" s="2">
        <v>46281.564583333333</v>
      </c>
      <c r="F5716" s="2">
        <v>46281.895699492758</v>
      </c>
      <c r="H5716" t="s">
        <v>2754</v>
      </c>
      <c r="I5716" t="s">
        <v>2751</v>
      </c>
      <c r="J5716" t="s">
        <v>2767</v>
      </c>
      <c r="K5716">
        <v>4</v>
      </c>
      <c r="M5716" t="str">
        <f t="shared" si="89"/>
        <v/>
      </c>
      <c r="N5716" t="str">
        <v/>
      </c>
      <c r="O5716" t="str">
        <v/>
      </c>
      <c r="P5716" t="str">
        <v/>
      </c>
      <c r="Q5716" t="str">
        <v/>
      </c>
    </row>
    <row r="5717" spans="1:17" x14ac:dyDescent="0.2">
      <c r="A5717" t="s">
        <v>8476</v>
      </c>
      <c r="B5717" t="s">
        <v>871</v>
      </c>
      <c r="C5717" t="s">
        <v>2545</v>
      </c>
      <c r="D5717" t="s">
        <v>2693</v>
      </c>
      <c r="E5717" s="2">
        <v>46034.167361111111</v>
      </c>
      <c r="F5717" s="2">
        <v>46035.287637162997</v>
      </c>
      <c r="G5717" s="2">
        <v>46036.258831275707</v>
      </c>
      <c r="H5717" t="s">
        <v>2750</v>
      </c>
      <c r="I5717" t="s">
        <v>2770</v>
      </c>
      <c r="J5717" t="s">
        <v>2752</v>
      </c>
      <c r="K5717">
        <v>4</v>
      </c>
      <c r="M5717">
        <f t="shared" si="89"/>
        <v>2.0914701645961031</v>
      </c>
      <c r="N5717">
        <v>50.195283950306475</v>
      </c>
      <c r="O5717" t="str">
        <v>Slow</v>
      </c>
      <c r="P5717">
        <v>4.0179995443153338</v>
      </c>
      <c r="Q5717">
        <v>3.7141535615171137</v>
      </c>
    </row>
    <row r="5718" spans="1:17" x14ac:dyDescent="0.2">
      <c r="A5718" t="s">
        <v>8477</v>
      </c>
      <c r="B5718" t="s">
        <v>1728</v>
      </c>
      <c r="C5718" t="s">
        <v>2533</v>
      </c>
      <c r="D5718" t="s">
        <v>2605</v>
      </c>
      <c r="E5718" s="2">
        <v>46135.152083333327</v>
      </c>
      <c r="F5718" s="2">
        <v>46135.471300823046</v>
      </c>
      <c r="H5718" t="s">
        <v>2750</v>
      </c>
      <c r="I5718" t="s">
        <v>2751</v>
      </c>
      <c r="J5718" t="s">
        <v>2756</v>
      </c>
      <c r="K5718">
        <v>3</v>
      </c>
      <c r="M5718" t="str">
        <f t="shared" si="89"/>
        <v/>
      </c>
      <c r="N5718" t="str">
        <v/>
      </c>
      <c r="O5718" t="str">
        <v/>
      </c>
      <c r="P5718" t="str">
        <v/>
      </c>
      <c r="Q5718" t="str">
        <v/>
      </c>
    </row>
    <row r="5719" spans="1:17" x14ac:dyDescent="0.2">
      <c r="A5719" t="s">
        <v>8478</v>
      </c>
      <c r="B5719" t="s">
        <v>437</v>
      </c>
      <c r="C5719" t="s">
        <v>2545</v>
      </c>
      <c r="D5719" t="s">
        <v>2603</v>
      </c>
      <c r="E5719" s="2">
        <v>46057.705555555563</v>
      </c>
      <c r="F5719" s="2">
        <v>46058.083662752812</v>
      </c>
      <c r="G5719" s="2">
        <v>46058.668800948319</v>
      </c>
      <c r="H5719" t="s">
        <v>2750</v>
      </c>
      <c r="I5719" t="s">
        <v>2751</v>
      </c>
      <c r="J5719" t="s">
        <v>2752</v>
      </c>
      <c r="K5719">
        <v>5</v>
      </c>
      <c r="M5719">
        <f t="shared" si="89"/>
        <v>0.96324539275519783</v>
      </c>
      <c r="N5719">
        <v>23.117889426124748</v>
      </c>
      <c r="O5719" t="str">
        <v>Fast</v>
      </c>
      <c r="P5719">
        <v>4.0179995443153338</v>
      </c>
      <c r="Q5719">
        <v>3.7141535615171137</v>
      </c>
    </row>
    <row r="5720" spans="1:17" x14ac:dyDescent="0.2">
      <c r="A5720" t="s">
        <v>8479</v>
      </c>
      <c r="B5720" t="s">
        <v>1225</v>
      </c>
      <c r="C5720" t="s">
        <v>2530</v>
      </c>
      <c r="D5720" t="s">
        <v>2651</v>
      </c>
      <c r="E5720" s="2">
        <v>46032.248611111107</v>
      </c>
      <c r="F5720" s="2">
        <v>46032.34420614125</v>
      </c>
      <c r="G5720" s="2">
        <v>46033.00858345766</v>
      </c>
      <c r="H5720" t="s">
        <v>2764</v>
      </c>
      <c r="I5720" t="s">
        <v>2762</v>
      </c>
      <c r="J5720" t="s">
        <v>2752</v>
      </c>
      <c r="K5720">
        <v>4</v>
      </c>
      <c r="M5720">
        <f t="shared" si="89"/>
        <v>0.75997234655369539</v>
      </c>
      <c r="N5720">
        <v>18.239336317288689</v>
      </c>
      <c r="O5720" t="str">
        <v>Fast</v>
      </c>
      <c r="P5720">
        <v>4.0179995443153338</v>
      </c>
      <c r="Q5720">
        <v>3.7141535615171137</v>
      </c>
    </row>
    <row r="5721" spans="1:17" x14ac:dyDescent="0.2">
      <c r="A5721" t="s">
        <v>8480</v>
      </c>
      <c r="B5721" t="s">
        <v>745</v>
      </c>
      <c r="C5721" t="s">
        <v>2547</v>
      </c>
      <c r="D5721" t="s">
        <v>2631</v>
      </c>
      <c r="E5721" s="2">
        <v>46295.568055555559</v>
      </c>
      <c r="F5721" s="2">
        <v>46295.654911954691</v>
      </c>
      <c r="G5721" s="2">
        <v>46296.35205970781</v>
      </c>
      <c r="H5721" t="s">
        <v>2760</v>
      </c>
      <c r="I5721" t="s">
        <v>2762</v>
      </c>
      <c r="J5721" t="s">
        <v>2752</v>
      </c>
      <c r="K5721">
        <v>5</v>
      </c>
      <c r="M5721">
        <f t="shared" si="89"/>
        <v>0.78400415225041797</v>
      </c>
      <c r="N5721">
        <v>18.816099654010031</v>
      </c>
      <c r="O5721" t="str">
        <v>Fast</v>
      </c>
      <c r="P5721">
        <v>4.0179995443153338</v>
      </c>
      <c r="Q5721">
        <v>3.7141535615171137</v>
      </c>
    </row>
    <row r="5722" spans="1:17" x14ac:dyDescent="0.2">
      <c r="A5722" t="s">
        <v>8481</v>
      </c>
      <c r="B5722" t="s">
        <v>1248</v>
      </c>
      <c r="C5722" t="s">
        <v>2567</v>
      </c>
      <c r="D5722" t="s">
        <v>2573</v>
      </c>
      <c r="E5722" s="2">
        <v>46046.28402777778</v>
      </c>
      <c r="F5722" s="2">
        <v>46046.338491867769</v>
      </c>
      <c r="G5722" s="2">
        <v>46046.793346931227</v>
      </c>
      <c r="H5722" t="s">
        <v>2750</v>
      </c>
      <c r="I5722" t="s">
        <v>2762</v>
      </c>
      <c r="J5722" t="s">
        <v>2752</v>
      </c>
      <c r="K5722">
        <v>4</v>
      </c>
      <c r="M5722">
        <f t="shared" si="89"/>
        <v>0.50931915344699519</v>
      </c>
      <c r="N5722">
        <v>12.223659682727885</v>
      </c>
      <c r="O5722" t="str">
        <v>Fast</v>
      </c>
      <c r="P5722">
        <v>4.0179995443153338</v>
      </c>
      <c r="Q5722">
        <v>3.7141535615171137</v>
      </c>
    </row>
    <row r="5723" spans="1:17" x14ac:dyDescent="0.2">
      <c r="A5723" t="s">
        <v>8482</v>
      </c>
      <c r="B5723" t="s">
        <v>1930</v>
      </c>
      <c r="C5723" t="s">
        <v>2547</v>
      </c>
      <c r="D5723" t="s">
        <v>2669</v>
      </c>
      <c r="E5723" s="2">
        <v>46270.318749999999</v>
      </c>
      <c r="F5723" s="2">
        <v>46270.626766287853</v>
      </c>
      <c r="G5723" s="2">
        <v>46271.318947699292</v>
      </c>
      <c r="H5723" t="s">
        <v>2764</v>
      </c>
      <c r="I5723" t="s">
        <v>2751</v>
      </c>
      <c r="J5723" t="s">
        <v>2752</v>
      </c>
      <c r="K5723">
        <v>4</v>
      </c>
      <c r="M5723">
        <f t="shared" si="89"/>
        <v>1.0001976992934942</v>
      </c>
      <c r="N5723">
        <v>24.004744783043861</v>
      </c>
      <c r="O5723" t="str">
        <v>Slow</v>
      </c>
      <c r="P5723">
        <v>4.0179995443153338</v>
      </c>
      <c r="Q5723">
        <v>3.7141535615171137</v>
      </c>
    </row>
    <row r="5724" spans="1:17" x14ac:dyDescent="0.2">
      <c r="A5724" t="s">
        <v>8483</v>
      </c>
      <c r="B5724" t="s">
        <v>2233</v>
      </c>
      <c r="C5724" t="s">
        <v>2557</v>
      </c>
      <c r="D5724" t="s">
        <v>2701</v>
      </c>
      <c r="E5724" s="2">
        <v>46171.670138888891</v>
      </c>
      <c r="F5724" s="2">
        <v>46172.047271608048</v>
      </c>
      <c r="G5724" s="2">
        <v>46172.312327216183</v>
      </c>
      <c r="H5724" t="s">
        <v>2760</v>
      </c>
      <c r="I5724" t="s">
        <v>2751</v>
      </c>
      <c r="J5724" t="s">
        <v>2752</v>
      </c>
      <c r="K5724">
        <v>5</v>
      </c>
      <c r="M5724">
        <f t="shared" si="89"/>
        <v>0.64218832729238784</v>
      </c>
      <c r="N5724">
        <v>15.412519855017308</v>
      </c>
      <c r="O5724" t="str">
        <v>Fast</v>
      </c>
      <c r="P5724">
        <v>4.0179995443153338</v>
      </c>
      <c r="Q5724">
        <v>3.7141535615171137</v>
      </c>
    </row>
    <row r="5725" spans="1:17" x14ac:dyDescent="0.2">
      <c r="A5725" t="s">
        <v>8484</v>
      </c>
      <c r="B5725" t="s">
        <v>1044</v>
      </c>
      <c r="C5725" t="s">
        <v>2545</v>
      </c>
      <c r="D5725" t="s">
        <v>2697</v>
      </c>
      <c r="E5725" s="2">
        <v>46110.651388888888</v>
      </c>
      <c r="F5725" s="2">
        <v>46110.861077444468</v>
      </c>
      <c r="G5725" s="2">
        <v>46110.881910777804</v>
      </c>
      <c r="H5725" t="s">
        <v>2760</v>
      </c>
      <c r="I5725" t="s">
        <v>2762</v>
      </c>
      <c r="J5725" t="s">
        <v>2752</v>
      </c>
      <c r="K5725">
        <v>3</v>
      </c>
      <c r="M5725">
        <f t="shared" si="89"/>
        <v>0.23052188891597325</v>
      </c>
      <c r="N5725">
        <v>5.532525333983358</v>
      </c>
      <c r="O5725" t="str">
        <v>Fast</v>
      </c>
      <c r="P5725">
        <v>4.0179995443153338</v>
      </c>
      <c r="Q5725">
        <v>3.7141535615171137</v>
      </c>
    </row>
    <row r="5726" spans="1:17" x14ac:dyDescent="0.2">
      <c r="A5726" t="s">
        <v>8485</v>
      </c>
      <c r="B5726" t="s">
        <v>2088</v>
      </c>
      <c r="C5726" t="s">
        <v>2565</v>
      </c>
      <c r="D5726" t="s">
        <v>2597</v>
      </c>
      <c r="E5726" s="2">
        <v>46258.020833333343</v>
      </c>
      <c r="F5726" s="2">
        <v>46258.290902744353</v>
      </c>
      <c r="G5726" s="2">
        <v>46258.680776445297</v>
      </c>
      <c r="H5726" t="s">
        <v>2760</v>
      </c>
      <c r="I5726" t="s">
        <v>2751</v>
      </c>
      <c r="J5726" t="s">
        <v>2752</v>
      </c>
      <c r="K5726">
        <v>5</v>
      </c>
      <c r="M5726">
        <f t="shared" si="89"/>
        <v>0.65994311195390765</v>
      </c>
      <c r="N5726">
        <v>15.838634686893784</v>
      </c>
      <c r="O5726" t="str">
        <v>Fast</v>
      </c>
      <c r="P5726">
        <v>4.0179995443153338</v>
      </c>
      <c r="Q5726">
        <v>3.7141535615171137</v>
      </c>
    </row>
    <row r="5727" spans="1:17" x14ac:dyDescent="0.2">
      <c r="A5727" t="s">
        <v>8486</v>
      </c>
      <c r="B5727" t="s">
        <v>1777</v>
      </c>
      <c r="C5727" t="s">
        <v>2535</v>
      </c>
      <c r="D5727" t="s">
        <v>2705</v>
      </c>
      <c r="E5727" s="2">
        <v>46024.866666666669</v>
      </c>
      <c r="F5727" s="2">
        <v>46025.339287267198</v>
      </c>
      <c r="G5727" s="2">
        <v>46025.360120600533</v>
      </c>
      <c r="H5727" t="s">
        <v>2750</v>
      </c>
      <c r="I5727" t="s">
        <v>2751</v>
      </c>
      <c r="J5727" t="s">
        <v>2752</v>
      </c>
      <c r="K5727">
        <v>4</v>
      </c>
      <c r="M5727">
        <f t="shared" si="89"/>
        <v>0.4934539338646573</v>
      </c>
      <c r="N5727">
        <v>11.842894412751775</v>
      </c>
      <c r="O5727" t="str">
        <v>Fast</v>
      </c>
      <c r="P5727">
        <v>4.0179995443153338</v>
      </c>
      <c r="Q5727">
        <v>3.7141535615171137</v>
      </c>
    </row>
    <row r="5728" spans="1:17" x14ac:dyDescent="0.2">
      <c r="A5728" t="s">
        <v>8487</v>
      </c>
      <c r="B5728" t="s">
        <v>2325</v>
      </c>
      <c r="C5728" t="s">
        <v>2561</v>
      </c>
      <c r="D5728" t="s">
        <v>2641</v>
      </c>
      <c r="E5728" s="2">
        <v>46211.586805555547</v>
      </c>
      <c r="F5728" s="2">
        <v>46212.029065670693</v>
      </c>
      <c r="G5728" s="2">
        <v>46212.049899004007</v>
      </c>
      <c r="H5728" t="s">
        <v>2750</v>
      </c>
      <c r="I5728" t="s">
        <v>2751</v>
      </c>
      <c r="J5728" t="s">
        <v>2752</v>
      </c>
      <c r="K5728">
        <v>5</v>
      </c>
      <c r="M5728">
        <f t="shared" si="89"/>
        <v>0.46309344845940359</v>
      </c>
      <c r="N5728">
        <v>11.114242763025686</v>
      </c>
      <c r="O5728" t="str">
        <v>Fast</v>
      </c>
      <c r="P5728">
        <v>4.0179995443153338</v>
      </c>
      <c r="Q5728">
        <v>3.7141535615171137</v>
      </c>
    </row>
    <row r="5729" spans="1:17" x14ac:dyDescent="0.2">
      <c r="A5729" t="s">
        <v>8488</v>
      </c>
      <c r="B5729" t="s">
        <v>1871</v>
      </c>
      <c r="C5729" t="s">
        <v>2557</v>
      </c>
      <c r="D5729" t="s">
        <v>2605</v>
      </c>
      <c r="E5729" s="2">
        <v>46232.257638888892</v>
      </c>
      <c r="F5729" s="2">
        <v>46232.813284291122</v>
      </c>
      <c r="G5729" s="2">
        <v>46233.44747665192</v>
      </c>
      <c r="H5729" t="s">
        <v>2764</v>
      </c>
      <c r="I5729" t="s">
        <v>2770</v>
      </c>
      <c r="J5729" t="s">
        <v>2752</v>
      </c>
      <c r="K5729">
        <v>5</v>
      </c>
      <c r="M5729">
        <f t="shared" si="89"/>
        <v>1.1898377630277537</v>
      </c>
      <c r="N5729">
        <v>28.556106312666088</v>
      </c>
      <c r="O5729" t="str">
        <v>Slow</v>
      </c>
      <c r="P5729">
        <v>4.0179995443153338</v>
      </c>
      <c r="Q5729">
        <v>3.7141535615171137</v>
      </c>
    </row>
    <row r="5730" spans="1:17" x14ac:dyDescent="0.2">
      <c r="A5730" t="s">
        <v>8489</v>
      </c>
      <c r="B5730" t="s">
        <v>1398</v>
      </c>
      <c r="C5730" t="s">
        <v>2563</v>
      </c>
      <c r="D5730" t="s">
        <v>2655</v>
      </c>
      <c r="E5730" s="2">
        <v>46122.112500000003</v>
      </c>
      <c r="F5730" s="2">
        <v>46122.238764517308</v>
      </c>
      <c r="H5730" t="s">
        <v>2764</v>
      </c>
      <c r="I5730" t="s">
        <v>2762</v>
      </c>
      <c r="J5730" t="s">
        <v>2767</v>
      </c>
      <c r="K5730">
        <v>4</v>
      </c>
      <c r="M5730" t="str">
        <f t="shared" si="89"/>
        <v/>
      </c>
      <c r="N5730" t="str">
        <v/>
      </c>
      <c r="O5730" t="str">
        <v/>
      </c>
      <c r="P5730" t="str">
        <v/>
      </c>
      <c r="Q5730" t="str">
        <v/>
      </c>
    </row>
    <row r="5731" spans="1:17" x14ac:dyDescent="0.2">
      <c r="A5731" t="s">
        <v>8490</v>
      </c>
      <c r="B5731" t="s">
        <v>1706</v>
      </c>
      <c r="C5731" t="s">
        <v>2530</v>
      </c>
      <c r="D5731" t="s">
        <v>2615</v>
      </c>
      <c r="E5731" s="2">
        <v>46105.48541666667</v>
      </c>
      <c r="F5731" s="2">
        <v>46106.246129039639</v>
      </c>
      <c r="H5731" t="s">
        <v>2760</v>
      </c>
      <c r="I5731" t="s">
        <v>2770</v>
      </c>
      <c r="J5731" t="s">
        <v>2758</v>
      </c>
      <c r="K5731">
        <v>4</v>
      </c>
      <c r="M5731" t="str">
        <f t="shared" si="89"/>
        <v/>
      </c>
      <c r="N5731" t="str">
        <v/>
      </c>
      <c r="O5731" t="str">
        <v/>
      </c>
      <c r="P5731" t="str">
        <v/>
      </c>
      <c r="Q5731" t="str">
        <v/>
      </c>
    </row>
    <row r="5732" spans="1:17" x14ac:dyDescent="0.2">
      <c r="A5732" t="s">
        <v>8491</v>
      </c>
      <c r="B5732" t="s">
        <v>815</v>
      </c>
      <c r="C5732" t="s">
        <v>2563</v>
      </c>
      <c r="D5732" t="s">
        <v>2687</v>
      </c>
      <c r="E5732" s="2">
        <v>46025.695138888892</v>
      </c>
      <c r="F5732" s="2">
        <v>46025.716584877329</v>
      </c>
      <c r="G5732" s="2">
        <v>46026.053289447533</v>
      </c>
      <c r="H5732" t="s">
        <v>2754</v>
      </c>
      <c r="I5732" t="s">
        <v>2755</v>
      </c>
      <c r="J5732" t="s">
        <v>2752</v>
      </c>
      <c r="K5732">
        <v>3</v>
      </c>
      <c r="M5732">
        <f t="shared" si="89"/>
        <v>0.35815055864077294</v>
      </c>
      <c r="N5732">
        <v>8.5956134073785506</v>
      </c>
      <c r="O5732" t="str">
        <v>Fast</v>
      </c>
      <c r="P5732">
        <v>4.0179995443153338</v>
      </c>
      <c r="Q5732">
        <v>3.7141535615171137</v>
      </c>
    </row>
    <row r="5733" spans="1:17" x14ac:dyDescent="0.2">
      <c r="A5733" t="s">
        <v>8492</v>
      </c>
      <c r="B5733" t="s">
        <v>1704</v>
      </c>
      <c r="C5733" t="s">
        <v>2565</v>
      </c>
      <c r="D5733" t="s">
        <v>2699</v>
      </c>
      <c r="E5733" s="2">
        <v>46029.020138888889</v>
      </c>
      <c r="F5733" s="2">
        <v>46029.324045081143</v>
      </c>
      <c r="G5733" s="2">
        <v>46029.344878414471</v>
      </c>
      <c r="H5733" t="s">
        <v>2764</v>
      </c>
      <c r="I5733" t="s">
        <v>2751</v>
      </c>
      <c r="J5733" t="s">
        <v>2752</v>
      </c>
      <c r="K5733">
        <v>2</v>
      </c>
      <c r="M5733">
        <f t="shared" si="89"/>
        <v>0.32473952558211749</v>
      </c>
      <c r="N5733">
        <v>7.7937486139708199</v>
      </c>
      <c r="O5733" t="str">
        <v>Fast</v>
      </c>
      <c r="P5733">
        <v>4.0179995443153338</v>
      </c>
      <c r="Q5733">
        <v>3.7141535615171137</v>
      </c>
    </row>
    <row r="5734" spans="1:17" x14ac:dyDescent="0.2">
      <c r="A5734" t="s">
        <v>8493</v>
      </c>
      <c r="B5734" t="s">
        <v>1793</v>
      </c>
      <c r="C5734" t="s">
        <v>2538</v>
      </c>
      <c r="D5734" t="s">
        <v>2697</v>
      </c>
      <c r="E5734" s="2">
        <v>46035.289583333331</v>
      </c>
      <c r="F5734" s="2">
        <v>46035.818357441422</v>
      </c>
      <c r="G5734" s="2">
        <v>46037.268430724347</v>
      </c>
      <c r="H5734" t="s">
        <v>2764</v>
      </c>
      <c r="I5734" t="s">
        <v>2770</v>
      </c>
      <c r="J5734" t="s">
        <v>2752</v>
      </c>
      <c r="K5734">
        <v>4</v>
      </c>
      <c r="M5734">
        <f t="shared" si="89"/>
        <v>1.9788473910157336</v>
      </c>
      <c r="N5734">
        <v>47.492337384377606</v>
      </c>
      <c r="O5734" t="str">
        <v>Slow</v>
      </c>
      <c r="P5734">
        <v>4.0179995443153338</v>
      </c>
      <c r="Q5734">
        <v>3.7141535615171137</v>
      </c>
    </row>
    <row r="5735" spans="1:17" x14ac:dyDescent="0.2">
      <c r="A5735" t="s">
        <v>8494</v>
      </c>
      <c r="B5735" t="s">
        <v>1548</v>
      </c>
      <c r="C5735" t="s">
        <v>2553</v>
      </c>
      <c r="D5735" t="s">
        <v>2599</v>
      </c>
      <c r="E5735" s="2">
        <v>46147.945833333331</v>
      </c>
      <c r="F5735" s="2">
        <v>46148.060707405763</v>
      </c>
      <c r="G5735" s="2">
        <v>46148.705165107393</v>
      </c>
      <c r="H5735" t="s">
        <v>2764</v>
      </c>
      <c r="I5735" t="s">
        <v>2762</v>
      </c>
      <c r="J5735" t="s">
        <v>2752</v>
      </c>
      <c r="K5735">
        <v>5</v>
      </c>
      <c r="M5735">
        <f t="shared" si="89"/>
        <v>0.75933177406113828</v>
      </c>
      <c r="N5735">
        <v>18.223962577467319</v>
      </c>
      <c r="O5735" t="str">
        <v>Fast</v>
      </c>
      <c r="P5735">
        <v>4.0179995443153338</v>
      </c>
      <c r="Q5735">
        <v>3.7141535615171137</v>
      </c>
    </row>
    <row r="5736" spans="1:17" x14ac:dyDescent="0.2">
      <c r="A5736" t="s">
        <v>8495</v>
      </c>
      <c r="B5736" t="s">
        <v>278</v>
      </c>
      <c r="C5736" t="s">
        <v>2551</v>
      </c>
      <c r="D5736" t="s">
        <v>2635</v>
      </c>
      <c r="E5736" s="2">
        <v>46167.1</v>
      </c>
      <c r="F5736" s="2">
        <v>46167.217840100289</v>
      </c>
      <c r="G5736" s="2">
        <v>46167.389372406244</v>
      </c>
      <c r="H5736" t="s">
        <v>2750</v>
      </c>
      <c r="I5736" t="s">
        <v>2762</v>
      </c>
      <c r="J5736" t="s">
        <v>2752</v>
      </c>
      <c r="K5736">
        <v>4</v>
      </c>
      <c r="M5736">
        <f t="shared" si="89"/>
        <v>0.28937240624509286</v>
      </c>
      <c r="N5736">
        <v>6.9449377498822287</v>
      </c>
      <c r="O5736" t="str">
        <v>Fast</v>
      </c>
      <c r="P5736">
        <v>4.0179995443153338</v>
      </c>
      <c r="Q5736">
        <v>3.7141535615171137</v>
      </c>
    </row>
    <row r="5737" spans="1:17" x14ac:dyDescent="0.2">
      <c r="A5737" t="s">
        <v>8496</v>
      </c>
      <c r="B5737" t="s">
        <v>1317</v>
      </c>
      <c r="C5737" t="s">
        <v>2525</v>
      </c>
      <c r="D5737" t="s">
        <v>2659</v>
      </c>
      <c r="E5737" s="2">
        <v>46138.801388888889</v>
      </c>
      <c r="F5737" s="2">
        <v>46139.128606075537</v>
      </c>
      <c r="G5737" s="2">
        <v>46139.506309681667</v>
      </c>
      <c r="H5737" t="s">
        <v>2764</v>
      </c>
      <c r="I5737" t="s">
        <v>2751</v>
      </c>
      <c r="J5737" t="s">
        <v>2752</v>
      </c>
      <c r="K5737">
        <v>2</v>
      </c>
      <c r="M5737">
        <f t="shared" si="89"/>
        <v>0.70492079277755693</v>
      </c>
      <c r="N5737">
        <v>16.918099026661366</v>
      </c>
      <c r="O5737" t="str">
        <v>Fast</v>
      </c>
      <c r="P5737">
        <v>4.0179995443153338</v>
      </c>
      <c r="Q5737">
        <v>3.7141535615171137</v>
      </c>
    </row>
    <row r="5738" spans="1:17" x14ac:dyDescent="0.2">
      <c r="A5738" t="s">
        <v>8497</v>
      </c>
      <c r="B5738" t="s">
        <v>1798</v>
      </c>
      <c r="C5738" t="s">
        <v>2549</v>
      </c>
      <c r="D5738" t="s">
        <v>2737</v>
      </c>
      <c r="E5738" s="2">
        <v>46214.238194444442</v>
      </c>
      <c r="F5738" s="2">
        <v>46214.829432073508</v>
      </c>
      <c r="G5738" s="2">
        <v>46215.248651485512</v>
      </c>
      <c r="H5738" t="s">
        <v>2750</v>
      </c>
      <c r="I5738" t="s">
        <v>2770</v>
      </c>
      <c r="J5738" t="s">
        <v>2752</v>
      </c>
      <c r="K5738">
        <v>4</v>
      </c>
      <c r="M5738">
        <f t="shared" si="89"/>
        <v>1.0104570410694578</v>
      </c>
      <c r="N5738">
        <v>24.250968985666987</v>
      </c>
      <c r="O5738" t="str">
        <v>Slow</v>
      </c>
      <c r="P5738">
        <v>4.0179995443153338</v>
      </c>
      <c r="Q5738">
        <v>3.7141535615171137</v>
      </c>
    </row>
    <row r="5739" spans="1:17" x14ac:dyDescent="0.2">
      <c r="A5739" t="s">
        <v>8498</v>
      </c>
      <c r="B5739" t="s">
        <v>515</v>
      </c>
      <c r="C5739" t="s">
        <v>2555</v>
      </c>
      <c r="D5739" t="s">
        <v>2667</v>
      </c>
      <c r="E5739" s="2">
        <v>46121.504861111112</v>
      </c>
      <c r="F5739" s="2">
        <v>46121.714334544929</v>
      </c>
      <c r="G5739" s="2">
        <v>46122.72636483649</v>
      </c>
      <c r="H5739" t="s">
        <v>2760</v>
      </c>
      <c r="I5739" t="s">
        <v>2751</v>
      </c>
      <c r="J5739" t="s">
        <v>2752</v>
      </c>
      <c r="K5739">
        <v>4</v>
      </c>
      <c r="M5739">
        <f t="shared" si="89"/>
        <v>1.2215037253772607</v>
      </c>
      <c r="N5739">
        <v>29.316089409054257</v>
      </c>
      <c r="O5739" t="str">
        <v>Slow</v>
      </c>
      <c r="P5739">
        <v>4.0179995443153338</v>
      </c>
      <c r="Q5739">
        <v>3.7141535615171137</v>
      </c>
    </row>
    <row r="5740" spans="1:17" x14ac:dyDescent="0.2">
      <c r="A5740" t="s">
        <v>8499</v>
      </c>
      <c r="B5740" t="s">
        <v>1989</v>
      </c>
      <c r="C5740" t="s">
        <v>2535</v>
      </c>
      <c r="D5740" t="s">
        <v>2685</v>
      </c>
      <c r="E5740" s="2">
        <v>46238.763194444437</v>
      </c>
      <c r="F5740" s="2">
        <v>46238.889921810049</v>
      </c>
      <c r="G5740" s="2">
        <v>46239.889892719941</v>
      </c>
      <c r="H5740" t="s">
        <v>2760</v>
      </c>
      <c r="I5740" t="s">
        <v>2751</v>
      </c>
      <c r="J5740" t="s">
        <v>2752</v>
      </c>
      <c r="K5740">
        <v>4</v>
      </c>
      <c r="M5740">
        <f t="shared" si="89"/>
        <v>1.1266982755041681</v>
      </c>
      <c r="N5740">
        <v>27.040758612100035</v>
      </c>
      <c r="O5740" t="str">
        <v>Slow</v>
      </c>
      <c r="P5740">
        <v>4.0179995443153338</v>
      </c>
      <c r="Q5740">
        <v>3.7141535615171137</v>
      </c>
    </row>
    <row r="5741" spans="1:17" x14ac:dyDescent="0.2">
      <c r="A5741" t="s">
        <v>8500</v>
      </c>
      <c r="B5741" t="s">
        <v>2128</v>
      </c>
      <c r="C5741" t="s">
        <v>2543</v>
      </c>
      <c r="D5741" t="s">
        <v>2635</v>
      </c>
      <c r="E5741" s="2">
        <v>46201.991666666669</v>
      </c>
      <c r="F5741" s="2">
        <v>46202.985508008423</v>
      </c>
      <c r="G5741" s="2">
        <v>46204.365258881393</v>
      </c>
      <c r="H5741" t="s">
        <v>2754</v>
      </c>
      <c r="I5741" t="s">
        <v>2770</v>
      </c>
      <c r="J5741" t="s">
        <v>2752</v>
      </c>
      <c r="K5741">
        <v>3</v>
      </c>
      <c r="M5741">
        <f t="shared" si="89"/>
        <v>2.37359221472434</v>
      </c>
      <c r="N5741">
        <v>56.96621315338416</v>
      </c>
      <c r="O5741" t="str">
        <v>Slow</v>
      </c>
      <c r="P5741">
        <v>4.0179995443153338</v>
      </c>
      <c r="Q5741">
        <v>3.7141535615171137</v>
      </c>
    </row>
    <row r="5742" spans="1:17" x14ac:dyDescent="0.2">
      <c r="A5742" t="s">
        <v>8501</v>
      </c>
      <c r="B5742" t="s">
        <v>1367</v>
      </c>
      <c r="C5742" t="s">
        <v>2551</v>
      </c>
      <c r="D5742" t="s">
        <v>2627</v>
      </c>
      <c r="E5742" s="2">
        <v>46278.602777777778</v>
      </c>
      <c r="F5742" s="2">
        <v>46278.938375444151</v>
      </c>
      <c r="G5742" s="2">
        <v>46279.52903380002</v>
      </c>
      <c r="H5742" t="s">
        <v>2764</v>
      </c>
      <c r="I5742" t="s">
        <v>2751</v>
      </c>
      <c r="J5742" t="s">
        <v>2752</v>
      </c>
      <c r="K5742">
        <v>3</v>
      </c>
      <c r="M5742">
        <f t="shared" si="89"/>
        <v>0.92625602224143222</v>
      </c>
      <c r="N5742">
        <v>22.230144533794373</v>
      </c>
      <c r="O5742" t="str">
        <v>Fast</v>
      </c>
      <c r="P5742">
        <v>4.0179995443153338</v>
      </c>
      <c r="Q5742">
        <v>3.7141535615171137</v>
      </c>
    </row>
    <row r="5743" spans="1:17" x14ac:dyDescent="0.2">
      <c r="A5743" t="s">
        <v>8502</v>
      </c>
      <c r="B5743" t="s">
        <v>2431</v>
      </c>
      <c r="C5743" t="s">
        <v>2565</v>
      </c>
      <c r="D5743" t="s">
        <v>2707</v>
      </c>
      <c r="E5743" s="2">
        <v>46221.220138888893</v>
      </c>
      <c r="F5743" s="2">
        <v>46221.672493251193</v>
      </c>
      <c r="G5743" s="2">
        <v>46221.693326584522</v>
      </c>
      <c r="H5743" t="s">
        <v>2750</v>
      </c>
      <c r="I5743" t="s">
        <v>2751</v>
      </c>
      <c r="J5743" t="s">
        <v>2752</v>
      </c>
      <c r="K5743">
        <v>3</v>
      </c>
      <c r="M5743">
        <f t="shared" si="89"/>
        <v>0.47318769562843954</v>
      </c>
      <c r="N5743">
        <v>11.356504695082549</v>
      </c>
      <c r="O5743" t="str">
        <v>Fast</v>
      </c>
      <c r="P5743">
        <v>4.0179995443153338</v>
      </c>
      <c r="Q5743">
        <v>3.7141535615171137</v>
      </c>
    </row>
    <row r="5744" spans="1:17" x14ac:dyDescent="0.2">
      <c r="A5744" t="s">
        <v>8503</v>
      </c>
      <c r="B5744" t="s">
        <v>2165</v>
      </c>
      <c r="C5744" t="s">
        <v>2528</v>
      </c>
      <c r="D5744" t="s">
        <v>2713</v>
      </c>
      <c r="E5744" s="2">
        <v>46057.081250000003</v>
      </c>
      <c r="F5744" s="2">
        <v>46057.199273831262</v>
      </c>
      <c r="G5744" s="2">
        <v>46057.370930959893</v>
      </c>
      <c r="H5744" t="s">
        <v>2750</v>
      </c>
      <c r="I5744" t="s">
        <v>2762</v>
      </c>
      <c r="J5744" t="s">
        <v>2752</v>
      </c>
      <c r="K5744">
        <v>5</v>
      </c>
      <c r="M5744">
        <f t="shared" si="89"/>
        <v>0.28968095988966525</v>
      </c>
      <c r="N5744">
        <v>6.9523430373519659</v>
      </c>
      <c r="O5744" t="str">
        <v>Fast</v>
      </c>
      <c r="P5744">
        <v>4.0179995443153338</v>
      </c>
      <c r="Q5744">
        <v>3.7141535615171137</v>
      </c>
    </row>
    <row r="5745" spans="1:17" x14ac:dyDescent="0.2">
      <c r="A5745" t="s">
        <v>8504</v>
      </c>
      <c r="B5745" t="s">
        <v>1187</v>
      </c>
      <c r="C5745" t="s">
        <v>2565</v>
      </c>
      <c r="D5745" t="s">
        <v>2588</v>
      </c>
      <c r="E5745" s="2">
        <v>46175.743750000001</v>
      </c>
      <c r="F5745" s="2">
        <v>46175.867747999888</v>
      </c>
      <c r="H5745" t="s">
        <v>2754</v>
      </c>
      <c r="I5745" t="s">
        <v>2762</v>
      </c>
      <c r="J5745" t="s">
        <v>2758</v>
      </c>
      <c r="K5745">
        <v>5</v>
      </c>
      <c r="M5745" t="str">
        <f t="shared" si="89"/>
        <v/>
      </c>
      <c r="N5745" t="str">
        <v/>
      </c>
      <c r="O5745" t="str">
        <v/>
      </c>
      <c r="P5745" t="str">
        <v/>
      </c>
      <c r="Q5745" t="str">
        <v/>
      </c>
    </row>
    <row r="5746" spans="1:17" x14ac:dyDescent="0.2">
      <c r="A5746" t="s">
        <v>8505</v>
      </c>
      <c r="B5746" t="s">
        <v>2231</v>
      </c>
      <c r="C5746" t="s">
        <v>2561</v>
      </c>
      <c r="D5746" t="s">
        <v>2667</v>
      </c>
      <c r="E5746" s="2">
        <v>46202.577777777777</v>
      </c>
      <c r="F5746" s="2">
        <v>46203.254893954188</v>
      </c>
      <c r="G5746" s="2">
        <v>46203.643213541262</v>
      </c>
      <c r="H5746" t="s">
        <v>2750</v>
      </c>
      <c r="I5746" t="s">
        <v>2770</v>
      </c>
      <c r="J5746" t="s">
        <v>2752</v>
      </c>
      <c r="K5746">
        <v>3</v>
      </c>
      <c r="M5746">
        <f t="shared" si="89"/>
        <v>1.0654357634848566</v>
      </c>
      <c r="N5746">
        <v>25.570458323636558</v>
      </c>
      <c r="O5746" t="str">
        <v>Slow</v>
      </c>
      <c r="P5746">
        <v>4.0179995443153338</v>
      </c>
      <c r="Q5746">
        <v>3.7141535615171137</v>
      </c>
    </row>
    <row r="5747" spans="1:17" x14ac:dyDescent="0.2">
      <c r="A5747" t="s">
        <v>8506</v>
      </c>
      <c r="B5747" t="s">
        <v>2354</v>
      </c>
      <c r="C5747" t="s">
        <v>2561</v>
      </c>
      <c r="D5747" t="s">
        <v>2705</v>
      </c>
      <c r="E5747" s="2">
        <v>46026.769444444442</v>
      </c>
      <c r="F5747" s="2">
        <v>46026.87815337682</v>
      </c>
      <c r="H5747" t="s">
        <v>2750</v>
      </c>
      <c r="I5747" t="s">
        <v>2762</v>
      </c>
      <c r="J5747" t="s">
        <v>2767</v>
      </c>
      <c r="K5747">
        <v>4</v>
      </c>
      <c r="M5747" t="str">
        <f t="shared" si="89"/>
        <v/>
      </c>
      <c r="N5747" t="str">
        <v/>
      </c>
      <c r="O5747" t="str">
        <v/>
      </c>
      <c r="P5747" t="str">
        <v/>
      </c>
      <c r="Q5747" t="str">
        <v/>
      </c>
    </row>
    <row r="5748" spans="1:17" x14ac:dyDescent="0.2">
      <c r="A5748" t="s">
        <v>8507</v>
      </c>
      <c r="B5748" t="s">
        <v>291</v>
      </c>
      <c r="C5748" t="s">
        <v>2525</v>
      </c>
      <c r="D5748" t="s">
        <v>2605</v>
      </c>
      <c r="E5748" s="2">
        <v>46035.986805555563</v>
      </c>
      <c r="F5748" s="2">
        <v>46036.347237700727</v>
      </c>
      <c r="G5748" s="2">
        <v>46036.771597267572</v>
      </c>
      <c r="H5748" t="s">
        <v>2750</v>
      </c>
      <c r="I5748" t="s">
        <v>2751</v>
      </c>
      <c r="J5748" t="s">
        <v>2752</v>
      </c>
      <c r="K5748">
        <v>4</v>
      </c>
      <c r="M5748">
        <f t="shared" si="89"/>
        <v>0.78479171200888231</v>
      </c>
      <c r="N5748">
        <v>18.835001088213176</v>
      </c>
      <c r="O5748" t="str">
        <v>Fast</v>
      </c>
      <c r="P5748">
        <v>4.0179995443153338</v>
      </c>
      <c r="Q5748">
        <v>3.7141535615171137</v>
      </c>
    </row>
    <row r="5749" spans="1:17" x14ac:dyDescent="0.2">
      <c r="A5749" t="s">
        <v>8508</v>
      </c>
      <c r="B5749" t="s">
        <v>2515</v>
      </c>
      <c r="C5749" t="s">
        <v>2551</v>
      </c>
      <c r="D5749" t="s">
        <v>2683</v>
      </c>
      <c r="E5749" s="2">
        <v>46029.830555555563</v>
      </c>
      <c r="F5749" s="2">
        <v>46030.127914076373</v>
      </c>
      <c r="H5749" t="s">
        <v>2760</v>
      </c>
      <c r="I5749" t="s">
        <v>2751</v>
      </c>
      <c r="J5749" t="s">
        <v>2767</v>
      </c>
      <c r="K5749">
        <v>4</v>
      </c>
      <c r="M5749" t="str">
        <f t="shared" si="89"/>
        <v/>
      </c>
      <c r="N5749" t="str">
        <v/>
      </c>
      <c r="O5749" t="str">
        <v/>
      </c>
      <c r="P5749" t="str">
        <v/>
      </c>
      <c r="Q5749" t="str">
        <v/>
      </c>
    </row>
    <row r="5750" spans="1:17" x14ac:dyDescent="0.2">
      <c r="A5750" t="s">
        <v>8509</v>
      </c>
      <c r="B5750" t="s">
        <v>31</v>
      </c>
      <c r="C5750" t="s">
        <v>2543</v>
      </c>
      <c r="D5750" t="s">
        <v>2655</v>
      </c>
      <c r="E5750" s="2">
        <v>46069.501388888893</v>
      </c>
      <c r="F5750" s="2">
        <v>46070.502673739888</v>
      </c>
      <c r="G5750" s="2">
        <v>46070.523507073223</v>
      </c>
      <c r="H5750" t="s">
        <v>2750</v>
      </c>
      <c r="I5750" t="s">
        <v>2770</v>
      </c>
      <c r="J5750" t="s">
        <v>2752</v>
      </c>
      <c r="K5750">
        <v>4</v>
      </c>
      <c r="M5750">
        <f t="shared" si="89"/>
        <v>1.0221181843298837</v>
      </c>
      <c r="N5750">
        <v>24.530836423917208</v>
      </c>
      <c r="O5750" t="str">
        <v>Slow</v>
      </c>
      <c r="P5750">
        <v>4.0179995443153338</v>
      </c>
      <c r="Q5750">
        <v>3.7141535615171137</v>
      </c>
    </row>
    <row r="5751" spans="1:17" x14ac:dyDescent="0.2">
      <c r="A5751" t="s">
        <v>8510</v>
      </c>
      <c r="B5751" t="s">
        <v>1236</v>
      </c>
      <c r="C5751" t="s">
        <v>2565</v>
      </c>
      <c r="D5751" t="s">
        <v>2661</v>
      </c>
      <c r="E5751" s="2">
        <v>46263.68472222222</v>
      </c>
      <c r="F5751" s="2">
        <v>46263.870210461238</v>
      </c>
      <c r="H5751" t="s">
        <v>2750</v>
      </c>
      <c r="I5751" t="s">
        <v>2762</v>
      </c>
      <c r="J5751" t="s">
        <v>2756</v>
      </c>
      <c r="K5751">
        <v>4</v>
      </c>
      <c r="M5751" t="str">
        <f t="shared" si="89"/>
        <v/>
      </c>
      <c r="N5751" t="str">
        <v/>
      </c>
      <c r="O5751" t="str">
        <v/>
      </c>
      <c r="P5751" t="str">
        <v/>
      </c>
      <c r="Q5751" t="str">
        <v/>
      </c>
    </row>
    <row r="5752" spans="1:17" x14ac:dyDescent="0.2">
      <c r="A5752" t="s">
        <v>8511</v>
      </c>
      <c r="B5752" t="s">
        <v>2365</v>
      </c>
      <c r="C5752" t="s">
        <v>2557</v>
      </c>
      <c r="D5752" t="s">
        <v>2675</v>
      </c>
      <c r="E5752" s="2">
        <v>46088.625</v>
      </c>
      <c r="F5752" s="2">
        <v>46088.80678251676</v>
      </c>
      <c r="G5752" s="2">
        <v>46089.279178805649</v>
      </c>
      <c r="H5752" t="s">
        <v>2760</v>
      </c>
      <c r="I5752" t="s">
        <v>2762</v>
      </c>
      <c r="J5752" t="s">
        <v>2752</v>
      </c>
      <c r="K5752">
        <v>5</v>
      </c>
      <c r="M5752">
        <f t="shared" si="89"/>
        <v>0.65417880564928055</v>
      </c>
      <c r="N5752">
        <v>15.700291335582733</v>
      </c>
      <c r="O5752" t="str">
        <v>Fast</v>
      </c>
      <c r="P5752">
        <v>4.0179995443153338</v>
      </c>
      <c r="Q5752">
        <v>3.7141535615171137</v>
      </c>
    </row>
    <row r="5753" spans="1:17" x14ac:dyDescent="0.2">
      <c r="A5753" t="s">
        <v>8512</v>
      </c>
      <c r="B5753" t="s">
        <v>1831</v>
      </c>
      <c r="C5753" t="s">
        <v>2553</v>
      </c>
      <c r="D5753" t="s">
        <v>2719</v>
      </c>
      <c r="E5753" s="2">
        <v>46073.19027777778</v>
      </c>
      <c r="F5753" s="2">
        <v>46073.703333360987</v>
      </c>
      <c r="G5753" s="2">
        <v>46074.014180379803</v>
      </c>
      <c r="H5753" t="s">
        <v>2764</v>
      </c>
      <c r="I5753" t="s">
        <v>2751</v>
      </c>
      <c r="J5753" t="s">
        <v>2752</v>
      </c>
      <c r="K5753">
        <v>4</v>
      </c>
      <c r="M5753">
        <f t="shared" si="89"/>
        <v>0.82390260202373611</v>
      </c>
      <c r="N5753">
        <v>19.773662448569667</v>
      </c>
      <c r="O5753" t="str">
        <v>Fast</v>
      </c>
      <c r="P5753">
        <v>4.0179995443153338</v>
      </c>
      <c r="Q5753">
        <v>3.7141535615171137</v>
      </c>
    </row>
    <row r="5754" spans="1:17" x14ac:dyDescent="0.2">
      <c r="A5754" t="s">
        <v>8513</v>
      </c>
      <c r="B5754" t="s">
        <v>687</v>
      </c>
      <c r="C5754" t="s">
        <v>2525</v>
      </c>
      <c r="D5754" t="s">
        <v>2593</v>
      </c>
      <c r="E5754" s="2">
        <v>46144.308333333327</v>
      </c>
      <c r="F5754" s="2">
        <v>46144.7569033072</v>
      </c>
      <c r="G5754" s="2">
        <v>46145.615527312897</v>
      </c>
      <c r="H5754" t="s">
        <v>2764</v>
      </c>
      <c r="I5754" t="s">
        <v>2770</v>
      </c>
      <c r="J5754" t="s">
        <v>2752</v>
      </c>
      <c r="K5754">
        <v>4</v>
      </c>
      <c r="M5754">
        <f t="shared" si="89"/>
        <v>1.3071939795700018</v>
      </c>
      <c r="N5754">
        <v>31.372655509680044</v>
      </c>
      <c r="O5754" t="str">
        <v>Slow</v>
      </c>
      <c r="P5754">
        <v>4.0179995443153338</v>
      </c>
      <c r="Q5754">
        <v>3.7141535615171137</v>
      </c>
    </row>
    <row r="5755" spans="1:17" x14ac:dyDescent="0.2">
      <c r="A5755" t="s">
        <v>8514</v>
      </c>
      <c r="B5755" t="s">
        <v>1630</v>
      </c>
      <c r="C5755" t="s">
        <v>2563</v>
      </c>
      <c r="D5755" t="s">
        <v>2613</v>
      </c>
      <c r="E5755" s="2">
        <v>46131.09097222222</v>
      </c>
      <c r="F5755" s="2">
        <v>46131.564268416492</v>
      </c>
      <c r="G5755" s="2">
        <v>46131.850630243898</v>
      </c>
      <c r="H5755" t="s">
        <v>2750</v>
      </c>
      <c r="I5755" t="s">
        <v>2751</v>
      </c>
      <c r="J5755" t="s">
        <v>2752</v>
      </c>
      <c r="K5755">
        <v>2</v>
      </c>
      <c r="M5755">
        <f t="shared" si="89"/>
        <v>0.75965802167775109</v>
      </c>
      <c r="N5755">
        <v>18.231792520266026</v>
      </c>
      <c r="O5755" t="str">
        <v>Fast</v>
      </c>
      <c r="P5755">
        <v>4.0179995443153338</v>
      </c>
      <c r="Q5755">
        <v>3.7141535615171137</v>
      </c>
    </row>
    <row r="5756" spans="1:17" x14ac:dyDescent="0.2">
      <c r="A5756" t="s">
        <v>8515</v>
      </c>
      <c r="B5756" t="s">
        <v>557</v>
      </c>
      <c r="C5756" t="s">
        <v>2547</v>
      </c>
      <c r="D5756" t="s">
        <v>2635</v>
      </c>
      <c r="E5756" s="2">
        <v>46294.368055555547</v>
      </c>
      <c r="F5756" s="2">
        <v>46294.410989298063</v>
      </c>
      <c r="G5756" s="2">
        <v>46294.609871748267</v>
      </c>
      <c r="H5756" t="s">
        <v>2750</v>
      </c>
      <c r="I5756" t="s">
        <v>2755</v>
      </c>
      <c r="J5756" t="s">
        <v>2752</v>
      </c>
      <c r="K5756">
        <v>4</v>
      </c>
      <c r="M5756">
        <f t="shared" si="89"/>
        <v>0.24181619271985255</v>
      </c>
      <c r="N5756">
        <v>5.8035886252764612</v>
      </c>
      <c r="O5756" t="str">
        <v>Fast</v>
      </c>
      <c r="P5756">
        <v>4.0179995443153338</v>
      </c>
      <c r="Q5756">
        <v>3.7141535615171137</v>
      </c>
    </row>
    <row r="5757" spans="1:17" x14ac:dyDescent="0.2">
      <c r="A5757" t="s">
        <v>8516</v>
      </c>
      <c r="B5757" t="s">
        <v>614</v>
      </c>
      <c r="C5757" t="s">
        <v>2533</v>
      </c>
      <c r="D5757" t="s">
        <v>2709</v>
      </c>
      <c r="E5757" s="2">
        <v>46051.179861111108</v>
      </c>
      <c r="F5757" s="2">
        <v>46051.524910423279</v>
      </c>
      <c r="H5757" t="s">
        <v>2750</v>
      </c>
      <c r="I5757" t="s">
        <v>2751</v>
      </c>
      <c r="J5757" t="s">
        <v>2767</v>
      </c>
      <c r="K5757">
        <v>2</v>
      </c>
      <c r="M5757" t="str">
        <f t="shared" si="89"/>
        <v/>
      </c>
      <c r="N5757" t="str">
        <v/>
      </c>
      <c r="O5757" t="str">
        <v/>
      </c>
      <c r="P5757" t="str">
        <v/>
      </c>
      <c r="Q5757" t="str">
        <v/>
      </c>
    </row>
    <row r="5758" spans="1:17" x14ac:dyDescent="0.2">
      <c r="A5758" t="s">
        <v>8517</v>
      </c>
      <c r="B5758" t="s">
        <v>2300</v>
      </c>
      <c r="C5758" t="s">
        <v>2563</v>
      </c>
      <c r="D5758" t="s">
        <v>2675</v>
      </c>
      <c r="E5758" s="2">
        <v>46252.896527777782</v>
      </c>
      <c r="F5758" s="2">
        <v>46253.145863666541</v>
      </c>
      <c r="G5758" s="2">
        <v>46253.819947492637</v>
      </c>
      <c r="H5758" t="s">
        <v>2754</v>
      </c>
      <c r="I5758" t="s">
        <v>2751</v>
      </c>
      <c r="J5758" t="s">
        <v>2752</v>
      </c>
      <c r="K5758">
        <v>3</v>
      </c>
      <c r="M5758">
        <f t="shared" si="89"/>
        <v>0.92341971485438989</v>
      </c>
      <c r="N5758">
        <v>22.162073156505357</v>
      </c>
      <c r="O5758" t="str">
        <v>Fast</v>
      </c>
      <c r="P5758">
        <v>4.0179995443153338</v>
      </c>
      <c r="Q5758">
        <v>3.7141535615171137</v>
      </c>
    </row>
    <row r="5759" spans="1:17" x14ac:dyDescent="0.2">
      <c r="A5759" t="s">
        <v>8518</v>
      </c>
      <c r="B5759" t="s">
        <v>138</v>
      </c>
      <c r="C5759" t="s">
        <v>2565</v>
      </c>
      <c r="D5759" t="s">
        <v>2611</v>
      </c>
      <c r="E5759" s="2">
        <v>46085.857638888891</v>
      </c>
      <c r="F5759" s="2">
        <v>46085.966125584528</v>
      </c>
      <c r="H5759" t="s">
        <v>2750</v>
      </c>
      <c r="I5759" t="s">
        <v>2762</v>
      </c>
      <c r="J5759" t="s">
        <v>2756</v>
      </c>
      <c r="K5759">
        <v>5</v>
      </c>
      <c r="M5759" t="str">
        <f t="shared" si="89"/>
        <v/>
      </c>
      <c r="N5759" t="str">
        <v/>
      </c>
      <c r="O5759" t="str">
        <v/>
      </c>
      <c r="P5759" t="str">
        <v/>
      </c>
      <c r="Q5759" t="str">
        <v/>
      </c>
    </row>
    <row r="5760" spans="1:17" x14ac:dyDescent="0.2">
      <c r="A5760" t="s">
        <v>8519</v>
      </c>
      <c r="B5760" t="s">
        <v>2426</v>
      </c>
      <c r="C5760" t="s">
        <v>2547</v>
      </c>
      <c r="D5760" t="s">
        <v>2577</v>
      </c>
      <c r="E5760" s="2">
        <v>46107.727083333331</v>
      </c>
      <c r="F5760" s="2">
        <v>46107.80310029332</v>
      </c>
      <c r="G5760" s="2">
        <v>46108.758074334713</v>
      </c>
      <c r="H5760" t="s">
        <v>2750</v>
      </c>
      <c r="I5760" t="s">
        <v>2751</v>
      </c>
      <c r="J5760" t="s">
        <v>2752</v>
      </c>
      <c r="K5760">
        <v>5</v>
      </c>
      <c r="M5760">
        <f t="shared" si="89"/>
        <v>1.0309910013820627</v>
      </c>
      <c r="N5760">
        <v>24.743784033169504</v>
      </c>
      <c r="O5760" t="str">
        <v>Slow</v>
      </c>
      <c r="P5760">
        <v>4.0179995443153338</v>
      </c>
      <c r="Q5760">
        <v>3.7141535615171137</v>
      </c>
    </row>
    <row r="5761" spans="1:17" x14ac:dyDescent="0.2">
      <c r="A5761" t="s">
        <v>8520</v>
      </c>
      <c r="B5761" t="s">
        <v>1154</v>
      </c>
      <c r="C5761" t="s">
        <v>2555</v>
      </c>
      <c r="D5761" t="s">
        <v>2739</v>
      </c>
      <c r="E5761" s="2">
        <v>46155.401388888888</v>
      </c>
      <c r="F5761" s="2">
        <v>46155.799584036322</v>
      </c>
      <c r="G5761" s="2">
        <v>46156.125985704522</v>
      </c>
      <c r="H5761" t="s">
        <v>2750</v>
      </c>
      <c r="I5761" t="s">
        <v>2751</v>
      </c>
      <c r="J5761" t="s">
        <v>2752</v>
      </c>
      <c r="K5761">
        <v>3</v>
      </c>
      <c r="M5761">
        <f t="shared" si="89"/>
        <v>0.72459681563486811</v>
      </c>
      <c r="N5761">
        <v>17.390323575236835</v>
      </c>
      <c r="O5761" t="str">
        <v>Fast</v>
      </c>
      <c r="P5761">
        <v>4.0179995443153338</v>
      </c>
      <c r="Q5761">
        <v>3.7141535615171137</v>
      </c>
    </row>
    <row r="5762" spans="1:17" x14ac:dyDescent="0.2">
      <c r="A5762" t="s">
        <v>8521</v>
      </c>
      <c r="B5762" t="s">
        <v>182</v>
      </c>
      <c r="C5762" t="s">
        <v>2553</v>
      </c>
      <c r="D5762" t="s">
        <v>2603</v>
      </c>
      <c r="E5762" s="2">
        <v>46289.006944444453</v>
      </c>
      <c r="F5762" s="2">
        <v>46289.703260393573</v>
      </c>
      <c r="G5762" s="2">
        <v>46289.724093726909</v>
      </c>
      <c r="H5762" t="s">
        <v>2764</v>
      </c>
      <c r="I5762" t="s">
        <v>2770</v>
      </c>
      <c r="J5762" t="s">
        <v>2752</v>
      </c>
      <c r="K5762">
        <v>5</v>
      </c>
      <c r="M5762">
        <f t="shared" si="89"/>
        <v>0.71714928245637566</v>
      </c>
      <c r="N5762">
        <v>17.211582778953016</v>
      </c>
      <c r="O5762" t="str">
        <v>Fast</v>
      </c>
      <c r="P5762">
        <v>4.0179995443153338</v>
      </c>
      <c r="Q5762">
        <v>3.7141535615171137</v>
      </c>
    </row>
    <row r="5763" spans="1:17" x14ac:dyDescent="0.2">
      <c r="A5763" t="s">
        <v>8522</v>
      </c>
      <c r="B5763" t="s">
        <v>1989</v>
      </c>
      <c r="C5763" t="s">
        <v>2540</v>
      </c>
      <c r="D5763" t="s">
        <v>2580</v>
      </c>
      <c r="E5763" s="2">
        <v>46087.54583333333</v>
      </c>
      <c r="F5763" s="2">
        <v>46088.15968951719</v>
      </c>
      <c r="G5763" s="2">
        <v>46090.369355208313</v>
      </c>
      <c r="H5763" t="s">
        <v>2750</v>
      </c>
      <c r="I5763" t="s">
        <v>2770</v>
      </c>
      <c r="J5763" t="s">
        <v>2752</v>
      </c>
      <c r="K5763">
        <v>4</v>
      </c>
      <c r="M5763">
        <f t="shared" ref="M5763:M5826" si="90">IF(J5763="Resolved",G5763-E5763,"")</f>
        <v>2.8235218749832711</v>
      </c>
      <c r="N5763">
        <v>67.764524999598507</v>
      </c>
      <c r="O5763" t="str">
        <v>Slow</v>
      </c>
      <c r="P5763">
        <v>4.0179995443153338</v>
      </c>
      <c r="Q5763">
        <v>3.7141535615171137</v>
      </c>
    </row>
    <row r="5764" spans="1:17" x14ac:dyDescent="0.2">
      <c r="A5764" t="s">
        <v>8523</v>
      </c>
      <c r="B5764" t="s">
        <v>141</v>
      </c>
      <c r="C5764" t="s">
        <v>2557</v>
      </c>
      <c r="D5764" t="s">
        <v>2645</v>
      </c>
      <c r="E5764" s="2">
        <v>46116.024305555547</v>
      </c>
      <c r="F5764" s="2">
        <v>46116.513401556513</v>
      </c>
      <c r="H5764" t="s">
        <v>2760</v>
      </c>
      <c r="I5764" t="s">
        <v>2751</v>
      </c>
      <c r="J5764" t="s">
        <v>2756</v>
      </c>
      <c r="K5764">
        <v>5</v>
      </c>
      <c r="M5764" t="str">
        <f t="shared" si="90"/>
        <v/>
      </c>
      <c r="N5764" t="str">
        <v/>
      </c>
      <c r="O5764" t="str">
        <v/>
      </c>
      <c r="P5764" t="str">
        <v/>
      </c>
      <c r="Q5764" t="str">
        <v/>
      </c>
    </row>
    <row r="5765" spans="1:17" x14ac:dyDescent="0.2">
      <c r="A5765" t="s">
        <v>8524</v>
      </c>
      <c r="B5765" t="s">
        <v>833</v>
      </c>
      <c r="C5765" t="s">
        <v>2567</v>
      </c>
      <c r="D5765" t="s">
        <v>2669</v>
      </c>
      <c r="E5765" s="2">
        <v>46202.025000000001</v>
      </c>
      <c r="F5765" s="2">
        <v>46202.150425055333</v>
      </c>
      <c r="G5765" s="2">
        <v>46202.943071316353</v>
      </c>
      <c r="H5765" t="s">
        <v>2760</v>
      </c>
      <c r="I5765" t="s">
        <v>2762</v>
      </c>
      <c r="J5765" t="s">
        <v>2752</v>
      </c>
      <c r="K5765">
        <v>3</v>
      </c>
      <c r="M5765">
        <f t="shared" si="90"/>
        <v>0.91807131635141559</v>
      </c>
      <c r="N5765">
        <v>22.033711592433974</v>
      </c>
      <c r="O5765" t="str">
        <v>Fast</v>
      </c>
      <c r="P5765">
        <v>4.0179995443153338</v>
      </c>
      <c r="Q5765">
        <v>3.7141535615171137</v>
      </c>
    </row>
    <row r="5766" spans="1:17" x14ac:dyDescent="0.2">
      <c r="A5766" t="s">
        <v>8525</v>
      </c>
      <c r="B5766" t="s">
        <v>622</v>
      </c>
      <c r="C5766" t="s">
        <v>2565</v>
      </c>
      <c r="D5766" t="s">
        <v>2621</v>
      </c>
      <c r="E5766" s="2">
        <v>46205.154166666667</v>
      </c>
      <c r="F5766" s="2">
        <v>46205.238731940794</v>
      </c>
      <c r="G5766" s="2">
        <v>46205.603952860773</v>
      </c>
      <c r="H5766" t="s">
        <v>2764</v>
      </c>
      <c r="I5766" t="s">
        <v>2762</v>
      </c>
      <c r="J5766" t="s">
        <v>2752</v>
      </c>
      <c r="K5766">
        <v>5</v>
      </c>
      <c r="M5766">
        <f t="shared" si="90"/>
        <v>0.44978619410539977</v>
      </c>
      <c r="N5766">
        <v>10.794868658529595</v>
      </c>
      <c r="O5766" t="str">
        <v>Fast</v>
      </c>
      <c r="P5766">
        <v>4.0179995443153338</v>
      </c>
      <c r="Q5766">
        <v>3.7141535615171137</v>
      </c>
    </row>
    <row r="5767" spans="1:17" x14ac:dyDescent="0.2">
      <c r="A5767" t="s">
        <v>8526</v>
      </c>
      <c r="B5767" t="s">
        <v>1982</v>
      </c>
      <c r="C5767" t="s">
        <v>2555</v>
      </c>
      <c r="D5767" t="s">
        <v>2607</v>
      </c>
      <c r="E5767" s="2">
        <v>46123.490972222222</v>
      </c>
      <c r="F5767" s="2">
        <v>46123.615192362937</v>
      </c>
      <c r="G5767" s="2">
        <v>46124.160721259337</v>
      </c>
      <c r="H5767" t="s">
        <v>2760</v>
      </c>
      <c r="I5767" t="s">
        <v>2762</v>
      </c>
      <c r="J5767" t="s">
        <v>2752</v>
      </c>
      <c r="K5767">
        <v>5</v>
      </c>
      <c r="M5767">
        <f t="shared" si="90"/>
        <v>0.66974903711525258</v>
      </c>
      <c r="N5767">
        <v>16.073976890766062</v>
      </c>
      <c r="O5767" t="str">
        <v>Fast</v>
      </c>
      <c r="P5767">
        <v>4.0179995443153338</v>
      </c>
      <c r="Q5767">
        <v>3.7141535615171137</v>
      </c>
    </row>
    <row r="5768" spans="1:17" x14ac:dyDescent="0.2">
      <c r="A5768" t="s">
        <v>8527</v>
      </c>
      <c r="B5768" t="s">
        <v>1012</v>
      </c>
      <c r="C5768" t="s">
        <v>2543</v>
      </c>
      <c r="D5768" t="s">
        <v>2593</v>
      </c>
      <c r="E5768" s="2">
        <v>46058.748611111107</v>
      </c>
      <c r="F5768" s="2">
        <v>46059.281755913013</v>
      </c>
      <c r="G5768" s="2">
        <v>46059.470095320103</v>
      </c>
      <c r="H5768" t="s">
        <v>2750</v>
      </c>
      <c r="I5768" t="s">
        <v>2751</v>
      </c>
      <c r="J5768" t="s">
        <v>2752</v>
      </c>
      <c r="K5768">
        <v>3</v>
      </c>
      <c r="M5768">
        <f t="shared" si="90"/>
        <v>0.72148420899611665</v>
      </c>
      <c r="N5768">
        <v>17.3156210159068</v>
      </c>
      <c r="O5768" t="str">
        <v>Fast</v>
      </c>
      <c r="P5768">
        <v>4.0179995443153338</v>
      </c>
      <c r="Q5768">
        <v>3.7141535615171137</v>
      </c>
    </row>
    <row r="5769" spans="1:17" x14ac:dyDescent="0.2">
      <c r="A5769" t="s">
        <v>8528</v>
      </c>
      <c r="B5769" t="s">
        <v>1658</v>
      </c>
      <c r="C5769" t="s">
        <v>2565</v>
      </c>
      <c r="D5769" t="s">
        <v>2645</v>
      </c>
      <c r="E5769" s="2">
        <v>46238.40902777778</v>
      </c>
      <c r="F5769" s="2">
        <v>46238.727113607638</v>
      </c>
      <c r="H5769" t="s">
        <v>2764</v>
      </c>
      <c r="I5769" t="s">
        <v>2751</v>
      </c>
      <c r="J5769" t="s">
        <v>2756</v>
      </c>
      <c r="K5769">
        <v>2</v>
      </c>
      <c r="M5769" t="str">
        <f t="shared" si="90"/>
        <v/>
      </c>
      <c r="N5769" t="str">
        <v/>
      </c>
      <c r="O5769" t="str">
        <v/>
      </c>
      <c r="P5769" t="str">
        <v/>
      </c>
      <c r="Q5769" t="str">
        <v/>
      </c>
    </row>
    <row r="5770" spans="1:17" x14ac:dyDescent="0.2">
      <c r="A5770" t="s">
        <v>8529</v>
      </c>
      <c r="B5770" t="s">
        <v>201</v>
      </c>
      <c r="C5770" t="s">
        <v>2565</v>
      </c>
      <c r="D5770" t="s">
        <v>2733</v>
      </c>
      <c r="E5770" s="2">
        <v>46268.775000000001</v>
      </c>
      <c r="F5770" s="2">
        <v>46269.202528227732</v>
      </c>
      <c r="G5770" s="2">
        <v>46270.47966962817</v>
      </c>
      <c r="H5770" t="s">
        <v>2750</v>
      </c>
      <c r="I5770" t="s">
        <v>2751</v>
      </c>
      <c r="J5770" t="s">
        <v>2752</v>
      </c>
      <c r="K5770">
        <v>2</v>
      </c>
      <c r="M5770">
        <f t="shared" si="90"/>
        <v>1.7046696281686309</v>
      </c>
      <c r="N5770">
        <v>40.912071076047141</v>
      </c>
      <c r="O5770" t="str">
        <v>Slow</v>
      </c>
      <c r="P5770">
        <v>4.0179995443153338</v>
      </c>
      <c r="Q5770">
        <v>3.7141535615171137</v>
      </c>
    </row>
    <row r="5771" spans="1:17" x14ac:dyDescent="0.2">
      <c r="A5771" t="s">
        <v>8530</v>
      </c>
      <c r="B5771" t="s">
        <v>1759</v>
      </c>
      <c r="C5771" t="s">
        <v>2525</v>
      </c>
      <c r="D5771" t="s">
        <v>2603</v>
      </c>
      <c r="E5771" s="2">
        <v>46187.53402777778</v>
      </c>
      <c r="F5771" s="2">
        <v>46187.783198192417</v>
      </c>
      <c r="G5771" s="2">
        <v>46189.215427527553</v>
      </c>
      <c r="H5771" t="s">
        <v>2750</v>
      </c>
      <c r="I5771" t="s">
        <v>2751</v>
      </c>
      <c r="J5771" t="s">
        <v>2752</v>
      </c>
      <c r="K5771">
        <v>4</v>
      </c>
      <c r="M5771">
        <f t="shared" si="90"/>
        <v>1.6813997497738455</v>
      </c>
      <c r="N5771">
        <v>40.353593994572293</v>
      </c>
      <c r="O5771" t="str">
        <v>Slow</v>
      </c>
      <c r="P5771">
        <v>4.0179995443153338</v>
      </c>
      <c r="Q5771">
        <v>3.7141535615171137</v>
      </c>
    </row>
    <row r="5772" spans="1:17" x14ac:dyDescent="0.2">
      <c r="A5772" t="s">
        <v>8531</v>
      </c>
      <c r="B5772" t="s">
        <v>1798</v>
      </c>
      <c r="C5772" t="s">
        <v>2540</v>
      </c>
      <c r="D5772" t="s">
        <v>2671</v>
      </c>
      <c r="E5772" s="2">
        <v>46261.893055555563</v>
      </c>
      <c r="F5772" s="2">
        <v>46262.772853965107</v>
      </c>
      <c r="G5772" s="2">
        <v>46263.669684833971</v>
      </c>
      <c r="H5772" t="s">
        <v>2764</v>
      </c>
      <c r="I5772" t="s">
        <v>2770</v>
      </c>
      <c r="J5772" t="s">
        <v>2752</v>
      </c>
      <c r="K5772">
        <v>3</v>
      </c>
      <c r="M5772">
        <f t="shared" si="90"/>
        <v>1.7766292784071993</v>
      </c>
      <c r="N5772">
        <v>42.639102681772783</v>
      </c>
      <c r="O5772" t="str">
        <v>Slow</v>
      </c>
      <c r="P5772">
        <v>4.0179995443153338</v>
      </c>
      <c r="Q5772">
        <v>3.7141535615171137</v>
      </c>
    </row>
    <row r="5773" spans="1:17" x14ac:dyDescent="0.2">
      <c r="A5773" t="s">
        <v>8532</v>
      </c>
      <c r="B5773" t="s">
        <v>735</v>
      </c>
      <c r="C5773" t="s">
        <v>2551</v>
      </c>
      <c r="D5773" t="s">
        <v>2611</v>
      </c>
      <c r="E5773" s="2">
        <v>46092.375</v>
      </c>
      <c r="F5773" s="2">
        <v>46092.509010425281</v>
      </c>
      <c r="G5773" s="2">
        <v>46093.151151978171</v>
      </c>
      <c r="H5773" t="s">
        <v>2764</v>
      </c>
      <c r="I5773" t="s">
        <v>2762</v>
      </c>
      <c r="J5773" t="s">
        <v>2752</v>
      </c>
      <c r="K5773">
        <v>5</v>
      </c>
      <c r="M5773">
        <f t="shared" si="90"/>
        <v>0.77615197817067383</v>
      </c>
      <c r="N5773">
        <v>18.627647476096172</v>
      </c>
      <c r="O5773" t="str">
        <v>Fast</v>
      </c>
      <c r="P5773">
        <v>4.0179995443153338</v>
      </c>
      <c r="Q5773">
        <v>3.7141535615171137</v>
      </c>
    </row>
    <row r="5774" spans="1:17" x14ac:dyDescent="0.2">
      <c r="A5774" t="s">
        <v>8533</v>
      </c>
      <c r="B5774" t="s">
        <v>2224</v>
      </c>
      <c r="C5774" t="s">
        <v>2551</v>
      </c>
      <c r="D5774" t="s">
        <v>2687</v>
      </c>
      <c r="E5774" s="2">
        <v>46258.3</v>
      </c>
      <c r="F5774" s="2">
        <v>46259.050386095238</v>
      </c>
      <c r="G5774" s="2">
        <v>46260.455802439377</v>
      </c>
      <c r="H5774" t="s">
        <v>2760</v>
      </c>
      <c r="I5774" t="s">
        <v>2770</v>
      </c>
      <c r="J5774" t="s">
        <v>2752</v>
      </c>
      <c r="K5774">
        <v>3</v>
      </c>
      <c r="M5774">
        <f t="shared" si="90"/>
        <v>2.1558024393743835</v>
      </c>
      <c r="N5774">
        <v>51.739258544985205</v>
      </c>
      <c r="O5774" t="str">
        <v>Slow</v>
      </c>
      <c r="P5774">
        <v>4.0179995443153338</v>
      </c>
      <c r="Q5774">
        <v>3.7141535615171137</v>
      </c>
    </row>
    <row r="5775" spans="1:17" x14ac:dyDescent="0.2">
      <c r="A5775" t="s">
        <v>8534</v>
      </c>
      <c r="B5775" t="s">
        <v>1196</v>
      </c>
      <c r="C5775" t="s">
        <v>2557</v>
      </c>
      <c r="D5775" t="s">
        <v>2588</v>
      </c>
      <c r="E5775" s="2">
        <v>46243.074999999997</v>
      </c>
      <c r="F5775" s="2">
        <v>46243.109542618353</v>
      </c>
      <c r="G5775" s="2">
        <v>46243.384659229603</v>
      </c>
      <c r="H5775" t="s">
        <v>2754</v>
      </c>
      <c r="I5775" t="s">
        <v>2755</v>
      </c>
      <c r="J5775" t="s">
        <v>2752</v>
      </c>
      <c r="K5775">
        <v>4</v>
      </c>
      <c r="M5775">
        <f t="shared" si="90"/>
        <v>0.30965922960604075</v>
      </c>
      <c r="N5775">
        <v>7.4318215105449781</v>
      </c>
      <c r="O5775" t="str">
        <v>Fast</v>
      </c>
      <c r="P5775">
        <v>4.0179995443153338</v>
      </c>
      <c r="Q5775">
        <v>3.7141535615171137</v>
      </c>
    </row>
    <row r="5776" spans="1:17" x14ac:dyDescent="0.2">
      <c r="A5776" t="s">
        <v>8535</v>
      </c>
      <c r="B5776" t="s">
        <v>1689</v>
      </c>
      <c r="C5776" t="s">
        <v>2549</v>
      </c>
      <c r="D5776" t="s">
        <v>2613</v>
      </c>
      <c r="E5776" s="2">
        <v>46269.21875</v>
      </c>
      <c r="F5776" s="2">
        <v>46269.331374407717</v>
      </c>
      <c r="H5776" t="s">
        <v>2750</v>
      </c>
      <c r="I5776" t="s">
        <v>2762</v>
      </c>
      <c r="J5776" t="s">
        <v>2756</v>
      </c>
      <c r="K5776">
        <v>5</v>
      </c>
      <c r="M5776" t="str">
        <f t="shared" si="90"/>
        <v/>
      </c>
      <c r="N5776" t="str">
        <v/>
      </c>
      <c r="O5776" t="str">
        <v/>
      </c>
      <c r="P5776" t="str">
        <v/>
      </c>
      <c r="Q5776" t="str">
        <v/>
      </c>
    </row>
    <row r="5777" spans="1:17" x14ac:dyDescent="0.2">
      <c r="A5777" t="s">
        <v>8536</v>
      </c>
      <c r="B5777" t="s">
        <v>475</v>
      </c>
      <c r="C5777" t="s">
        <v>2525</v>
      </c>
      <c r="D5777" t="s">
        <v>2573</v>
      </c>
      <c r="E5777" s="2">
        <v>46277.043749999997</v>
      </c>
      <c r="F5777" s="2">
        <v>46277.298653946753</v>
      </c>
      <c r="G5777" s="2">
        <v>46278.184955690347</v>
      </c>
      <c r="H5777" t="s">
        <v>2764</v>
      </c>
      <c r="I5777" t="s">
        <v>2770</v>
      </c>
      <c r="J5777" t="s">
        <v>2752</v>
      </c>
      <c r="K5777">
        <v>3</v>
      </c>
      <c r="M5777">
        <f t="shared" si="90"/>
        <v>1.1412056903500343</v>
      </c>
      <c r="N5777">
        <v>27.388936568400823</v>
      </c>
      <c r="O5777" t="str">
        <v>Slow</v>
      </c>
      <c r="P5777">
        <v>4.0179995443153338</v>
      </c>
      <c r="Q5777">
        <v>3.7141535615171137</v>
      </c>
    </row>
    <row r="5778" spans="1:17" x14ac:dyDescent="0.2">
      <c r="A5778" t="s">
        <v>8537</v>
      </c>
      <c r="B5778" t="s">
        <v>2353</v>
      </c>
      <c r="C5778" t="s">
        <v>2533</v>
      </c>
      <c r="D5778" t="s">
        <v>2683</v>
      </c>
      <c r="E5778" s="2">
        <v>46117.173611111109</v>
      </c>
      <c r="F5778" s="2">
        <v>46117.499875046989</v>
      </c>
      <c r="H5778" t="s">
        <v>2760</v>
      </c>
      <c r="I5778" t="s">
        <v>2770</v>
      </c>
      <c r="J5778" t="s">
        <v>2756</v>
      </c>
      <c r="K5778">
        <v>5</v>
      </c>
      <c r="M5778" t="str">
        <f t="shared" si="90"/>
        <v/>
      </c>
      <c r="N5778" t="str">
        <v/>
      </c>
      <c r="O5778" t="str">
        <v/>
      </c>
      <c r="P5778" t="str">
        <v/>
      </c>
      <c r="Q5778" t="str">
        <v/>
      </c>
    </row>
    <row r="5779" spans="1:17" x14ac:dyDescent="0.2">
      <c r="A5779" t="s">
        <v>8538</v>
      </c>
      <c r="B5779" t="s">
        <v>637</v>
      </c>
      <c r="C5779" t="s">
        <v>2559</v>
      </c>
      <c r="D5779" t="s">
        <v>2695</v>
      </c>
      <c r="E5779" s="2">
        <v>46055.949305555558</v>
      </c>
      <c r="F5779" s="2">
        <v>46056.006160845718</v>
      </c>
      <c r="G5779" s="2">
        <v>46056.645814280782</v>
      </c>
      <c r="H5779" t="s">
        <v>2764</v>
      </c>
      <c r="I5779" t="s">
        <v>2762</v>
      </c>
      <c r="J5779" t="s">
        <v>2752</v>
      </c>
      <c r="K5779">
        <v>4</v>
      </c>
      <c r="M5779">
        <f t="shared" si="90"/>
        <v>0.69650872522470308</v>
      </c>
      <c r="N5779">
        <v>16.716209405392874</v>
      </c>
      <c r="O5779" t="str">
        <v>Fast</v>
      </c>
      <c r="P5779">
        <v>4.0179995443153338</v>
      </c>
      <c r="Q5779">
        <v>3.7141535615171137</v>
      </c>
    </row>
    <row r="5780" spans="1:17" x14ac:dyDescent="0.2">
      <c r="A5780" t="s">
        <v>8539</v>
      </c>
      <c r="B5780" t="s">
        <v>1586</v>
      </c>
      <c r="C5780" t="s">
        <v>2555</v>
      </c>
      <c r="D5780" t="s">
        <v>2607</v>
      </c>
      <c r="E5780" s="2">
        <v>46227.544444444437</v>
      </c>
      <c r="F5780" s="2">
        <v>46227.699794739769</v>
      </c>
      <c r="G5780" s="2">
        <v>46228.050756848963</v>
      </c>
      <c r="H5780" t="s">
        <v>2764</v>
      </c>
      <c r="I5780" t="s">
        <v>2751</v>
      </c>
      <c r="J5780" t="s">
        <v>2752</v>
      </c>
      <c r="K5780">
        <v>4</v>
      </c>
      <c r="M5780">
        <f t="shared" si="90"/>
        <v>0.50631240452639759</v>
      </c>
      <c r="N5780">
        <v>12.151497708633542</v>
      </c>
      <c r="O5780" t="str">
        <v>Fast</v>
      </c>
      <c r="P5780">
        <v>4.0179995443153338</v>
      </c>
      <c r="Q5780">
        <v>3.7141535615171137</v>
      </c>
    </row>
    <row r="5781" spans="1:17" x14ac:dyDescent="0.2">
      <c r="A5781" t="s">
        <v>8540</v>
      </c>
      <c r="B5781" t="s">
        <v>245</v>
      </c>
      <c r="C5781" t="s">
        <v>2555</v>
      </c>
      <c r="D5781" t="s">
        <v>2653</v>
      </c>
      <c r="E5781" s="2">
        <v>46205.603472222218</v>
      </c>
      <c r="F5781" s="2">
        <v>46205.903600152633</v>
      </c>
      <c r="G5781" s="2">
        <v>46206.221772990299</v>
      </c>
      <c r="H5781" t="s">
        <v>2764</v>
      </c>
      <c r="I5781" t="s">
        <v>2751</v>
      </c>
      <c r="J5781" t="s">
        <v>2752</v>
      </c>
      <c r="K5781">
        <v>2</v>
      </c>
      <c r="M5781">
        <f t="shared" si="90"/>
        <v>0.61830076808109879</v>
      </c>
      <c r="N5781">
        <v>14.839218433946371</v>
      </c>
      <c r="O5781" t="str">
        <v>Fast</v>
      </c>
      <c r="P5781">
        <v>4.0179995443153338</v>
      </c>
      <c r="Q5781">
        <v>3.7141535615171137</v>
      </c>
    </row>
    <row r="5782" spans="1:17" x14ac:dyDescent="0.2">
      <c r="A5782" t="s">
        <v>8541</v>
      </c>
      <c r="B5782" t="s">
        <v>132</v>
      </c>
      <c r="C5782" t="s">
        <v>2545</v>
      </c>
      <c r="D5782" t="s">
        <v>2627</v>
      </c>
      <c r="E5782" s="2">
        <v>46199.384722222218</v>
      </c>
      <c r="F5782" s="2">
        <v>46199.659136116978</v>
      </c>
      <c r="G5782" s="2">
        <v>46200.186067790368</v>
      </c>
      <c r="H5782" t="s">
        <v>2750</v>
      </c>
      <c r="I5782" t="s">
        <v>2751</v>
      </c>
      <c r="J5782" t="s">
        <v>2752</v>
      </c>
      <c r="K5782">
        <v>5</v>
      </c>
      <c r="M5782">
        <f t="shared" si="90"/>
        <v>0.80134556815028191</v>
      </c>
      <c r="N5782">
        <v>19.232293635606766</v>
      </c>
      <c r="O5782" t="str">
        <v>Fast</v>
      </c>
      <c r="P5782">
        <v>4.0179995443153338</v>
      </c>
      <c r="Q5782">
        <v>3.7141535615171137</v>
      </c>
    </row>
    <row r="5783" spans="1:17" x14ac:dyDescent="0.2">
      <c r="A5783" t="s">
        <v>8542</v>
      </c>
      <c r="B5783" t="s">
        <v>337</v>
      </c>
      <c r="C5783" t="s">
        <v>2538</v>
      </c>
      <c r="D5783" t="s">
        <v>2584</v>
      </c>
      <c r="E5783" s="2">
        <v>46195.643055555563</v>
      </c>
      <c r="F5783" s="2">
        <v>46195.721832447023</v>
      </c>
      <c r="G5783" s="2">
        <v>46196.621066741573</v>
      </c>
      <c r="H5783" t="s">
        <v>2764</v>
      </c>
      <c r="I5783" t="s">
        <v>2762</v>
      </c>
      <c r="J5783" t="s">
        <v>2752</v>
      </c>
      <c r="K5783">
        <v>3</v>
      </c>
      <c r="M5783">
        <f t="shared" si="90"/>
        <v>0.97801118600909831</v>
      </c>
      <c r="N5783">
        <v>23.472268464218359</v>
      </c>
      <c r="O5783" t="str">
        <v>Fast</v>
      </c>
      <c r="P5783">
        <v>4.0179995443153338</v>
      </c>
      <c r="Q5783">
        <v>3.7141535615171137</v>
      </c>
    </row>
    <row r="5784" spans="1:17" x14ac:dyDescent="0.2">
      <c r="A5784" t="s">
        <v>8543</v>
      </c>
      <c r="B5784" t="s">
        <v>2377</v>
      </c>
      <c r="C5784" t="s">
        <v>2540</v>
      </c>
      <c r="D5784" t="s">
        <v>2580</v>
      </c>
      <c r="E5784" s="2">
        <v>46034.561805555553</v>
      </c>
      <c r="F5784" s="2">
        <v>46035.034989596577</v>
      </c>
      <c r="G5784" s="2">
        <v>46035.531199765333</v>
      </c>
      <c r="H5784" t="s">
        <v>2764</v>
      </c>
      <c r="I5784" t="s">
        <v>2751</v>
      </c>
      <c r="J5784" t="s">
        <v>2752</v>
      </c>
      <c r="K5784">
        <v>4</v>
      </c>
      <c r="M5784">
        <f t="shared" si="90"/>
        <v>0.96939420978014823</v>
      </c>
      <c r="N5784">
        <v>23.265461034723558</v>
      </c>
      <c r="O5784" t="str">
        <v>Fast</v>
      </c>
      <c r="P5784">
        <v>4.0179995443153338</v>
      </c>
      <c r="Q5784">
        <v>3.7141535615171137</v>
      </c>
    </row>
    <row r="5785" spans="1:17" x14ac:dyDescent="0.2">
      <c r="A5785" t="s">
        <v>8544</v>
      </c>
      <c r="B5785" t="s">
        <v>547</v>
      </c>
      <c r="C5785" t="s">
        <v>2555</v>
      </c>
      <c r="D5785" t="s">
        <v>2731</v>
      </c>
      <c r="E5785" s="2">
        <v>46205.915277777778</v>
      </c>
      <c r="F5785" s="2">
        <v>46206.216625069661</v>
      </c>
      <c r="G5785" s="2">
        <v>46206.518116227257</v>
      </c>
      <c r="H5785" t="s">
        <v>2750</v>
      </c>
      <c r="I5785" t="s">
        <v>2751</v>
      </c>
      <c r="J5785" t="s">
        <v>2752</v>
      </c>
      <c r="K5785">
        <v>5</v>
      </c>
      <c r="M5785">
        <f t="shared" si="90"/>
        <v>0.60283844947844045</v>
      </c>
      <c r="N5785">
        <v>14.468122787482571</v>
      </c>
      <c r="O5785" t="str">
        <v>Fast</v>
      </c>
      <c r="P5785">
        <v>4.0179995443153338</v>
      </c>
      <c r="Q5785">
        <v>3.7141535615171137</v>
      </c>
    </row>
    <row r="5786" spans="1:17" x14ac:dyDescent="0.2">
      <c r="A5786" t="s">
        <v>8545</v>
      </c>
      <c r="B5786" t="s">
        <v>2219</v>
      </c>
      <c r="C5786" t="s">
        <v>2549</v>
      </c>
      <c r="D5786" t="s">
        <v>2683</v>
      </c>
      <c r="E5786" s="2">
        <v>46155.795138888891</v>
      </c>
      <c r="F5786" s="2">
        <v>46155.849731405462</v>
      </c>
      <c r="G5786" s="2">
        <v>46155.924899901504</v>
      </c>
      <c r="H5786" t="s">
        <v>2754</v>
      </c>
      <c r="I5786" t="s">
        <v>2755</v>
      </c>
      <c r="J5786" t="s">
        <v>2752</v>
      </c>
      <c r="K5786">
        <v>4</v>
      </c>
      <c r="M5786">
        <f t="shared" si="90"/>
        <v>0.12976101261301665</v>
      </c>
      <c r="N5786">
        <v>3.1142643027123995</v>
      </c>
      <c r="O5786" t="str">
        <v>Fast</v>
      </c>
      <c r="P5786">
        <v>4.0179995443153338</v>
      </c>
      <c r="Q5786">
        <v>3.7141535615171137</v>
      </c>
    </row>
    <row r="5787" spans="1:17" x14ac:dyDescent="0.2">
      <c r="A5787" t="s">
        <v>8546</v>
      </c>
      <c r="B5787" t="s">
        <v>1471</v>
      </c>
      <c r="C5787" t="s">
        <v>2530</v>
      </c>
      <c r="D5787" t="s">
        <v>2687</v>
      </c>
      <c r="E5787" s="2">
        <v>46031.550694444442</v>
      </c>
      <c r="F5787" s="2">
        <v>46031.610962355808</v>
      </c>
      <c r="H5787" t="s">
        <v>2750</v>
      </c>
      <c r="I5787" t="s">
        <v>2762</v>
      </c>
      <c r="J5787" t="s">
        <v>2756</v>
      </c>
      <c r="K5787">
        <v>4</v>
      </c>
      <c r="M5787" t="str">
        <f t="shared" si="90"/>
        <v/>
      </c>
      <c r="N5787" t="str">
        <v/>
      </c>
      <c r="O5787" t="str">
        <v/>
      </c>
      <c r="P5787" t="str">
        <v/>
      </c>
      <c r="Q5787" t="str">
        <v/>
      </c>
    </row>
    <row r="5788" spans="1:17" x14ac:dyDescent="0.2">
      <c r="A5788" t="s">
        <v>8547</v>
      </c>
      <c r="B5788" t="s">
        <v>242</v>
      </c>
      <c r="C5788" t="s">
        <v>2543</v>
      </c>
      <c r="D5788" t="s">
        <v>2627</v>
      </c>
      <c r="E5788" s="2">
        <v>46256.78125</v>
      </c>
      <c r="F5788" s="2">
        <v>46257.163063302491</v>
      </c>
      <c r="G5788" s="2">
        <v>46257.683987152363</v>
      </c>
      <c r="H5788" t="s">
        <v>2754</v>
      </c>
      <c r="I5788" t="s">
        <v>2751</v>
      </c>
      <c r="J5788" t="s">
        <v>2752</v>
      </c>
      <c r="K5788">
        <v>5</v>
      </c>
      <c r="M5788">
        <f t="shared" si="90"/>
        <v>0.90273715236253338</v>
      </c>
      <c r="N5788">
        <v>21.665691656700801</v>
      </c>
      <c r="O5788" t="str">
        <v>Fast</v>
      </c>
      <c r="P5788">
        <v>4.0179995443153338</v>
      </c>
      <c r="Q5788">
        <v>3.7141535615171137</v>
      </c>
    </row>
    <row r="5789" spans="1:17" x14ac:dyDescent="0.2">
      <c r="A5789" t="s">
        <v>8548</v>
      </c>
      <c r="B5789" t="s">
        <v>1124</v>
      </c>
      <c r="C5789" t="s">
        <v>2561</v>
      </c>
      <c r="D5789" t="s">
        <v>2623</v>
      </c>
      <c r="E5789" s="2">
        <v>46030.615277777782</v>
      </c>
      <c r="F5789" s="2">
        <v>46030.783148424198</v>
      </c>
      <c r="G5789" s="2">
        <v>46030.891856714567</v>
      </c>
      <c r="H5789" t="s">
        <v>2764</v>
      </c>
      <c r="I5789" t="s">
        <v>2762</v>
      </c>
      <c r="J5789" t="s">
        <v>2752</v>
      </c>
      <c r="K5789">
        <v>4</v>
      </c>
      <c r="M5789">
        <f t="shared" si="90"/>
        <v>0.27657893678406253</v>
      </c>
      <c r="N5789">
        <v>6.6378944828175008</v>
      </c>
      <c r="O5789" t="str">
        <v>Fast</v>
      </c>
      <c r="P5789">
        <v>4.0179995443153338</v>
      </c>
      <c r="Q5789">
        <v>3.7141535615171137</v>
      </c>
    </row>
    <row r="5790" spans="1:17" x14ac:dyDescent="0.2">
      <c r="A5790" t="s">
        <v>8549</v>
      </c>
      <c r="B5790" t="s">
        <v>1219</v>
      </c>
      <c r="C5790" t="s">
        <v>2551</v>
      </c>
      <c r="D5790" t="s">
        <v>2707</v>
      </c>
      <c r="E5790" s="2">
        <v>46086.994444444441</v>
      </c>
      <c r="F5790" s="2">
        <v>46087.041849133471</v>
      </c>
      <c r="G5790" s="2">
        <v>46087.303597203987</v>
      </c>
      <c r="H5790" t="s">
        <v>2750</v>
      </c>
      <c r="I5790" t="s">
        <v>2755</v>
      </c>
      <c r="J5790" t="s">
        <v>2752</v>
      </c>
      <c r="K5790">
        <v>3</v>
      </c>
      <c r="M5790">
        <f t="shared" si="90"/>
        <v>0.30915275954612298</v>
      </c>
      <c r="N5790">
        <v>7.4196662291069515</v>
      </c>
      <c r="O5790" t="str">
        <v>Fast</v>
      </c>
      <c r="P5790">
        <v>4.0179995443153338</v>
      </c>
      <c r="Q5790">
        <v>3.7141535615171137</v>
      </c>
    </row>
    <row r="5791" spans="1:17" x14ac:dyDescent="0.2">
      <c r="A5791" t="s">
        <v>8550</v>
      </c>
      <c r="B5791" t="s">
        <v>688</v>
      </c>
      <c r="C5791" t="s">
        <v>2563</v>
      </c>
      <c r="D5791" t="s">
        <v>2651</v>
      </c>
      <c r="E5791" s="2">
        <v>46103.522916666669</v>
      </c>
      <c r="F5791" s="2">
        <v>46103.62820317594</v>
      </c>
      <c r="G5791" s="2">
        <v>46103.674612664421</v>
      </c>
      <c r="H5791" t="s">
        <v>2750</v>
      </c>
      <c r="I5791" t="s">
        <v>2762</v>
      </c>
      <c r="J5791" t="s">
        <v>2752</v>
      </c>
      <c r="K5791">
        <v>5</v>
      </c>
      <c r="M5791">
        <f t="shared" si="90"/>
        <v>0.15169599775254028</v>
      </c>
      <c r="N5791">
        <v>3.6407039460609667</v>
      </c>
      <c r="O5791" t="str">
        <v>Fast</v>
      </c>
      <c r="P5791">
        <v>4.0179995443153338</v>
      </c>
      <c r="Q5791">
        <v>3.7141535615171137</v>
      </c>
    </row>
    <row r="5792" spans="1:17" x14ac:dyDescent="0.2">
      <c r="A5792" t="s">
        <v>8551</v>
      </c>
      <c r="B5792" t="s">
        <v>1531</v>
      </c>
      <c r="C5792" t="s">
        <v>2549</v>
      </c>
      <c r="D5792" t="s">
        <v>2597</v>
      </c>
      <c r="E5792" s="2">
        <v>46236.850694444453</v>
      </c>
      <c r="F5792" s="2">
        <v>46236.963001088952</v>
      </c>
      <c r="G5792" s="2">
        <v>46237.151063953846</v>
      </c>
      <c r="H5792" t="s">
        <v>2760</v>
      </c>
      <c r="I5792" t="s">
        <v>2762</v>
      </c>
      <c r="J5792" t="s">
        <v>2752</v>
      </c>
      <c r="K5792">
        <v>4</v>
      </c>
      <c r="M5792">
        <f t="shared" si="90"/>
        <v>0.30036950939393137</v>
      </c>
      <c r="N5792">
        <v>7.2088682254543528</v>
      </c>
      <c r="O5792" t="str">
        <v>Fast</v>
      </c>
      <c r="P5792">
        <v>4.0179995443153338</v>
      </c>
      <c r="Q5792">
        <v>3.7141535615171137</v>
      </c>
    </row>
    <row r="5793" spans="1:17" x14ac:dyDescent="0.2">
      <c r="A5793" t="s">
        <v>8552</v>
      </c>
      <c r="B5793" t="s">
        <v>2173</v>
      </c>
      <c r="C5793" t="s">
        <v>2547</v>
      </c>
      <c r="D5793" t="s">
        <v>2659</v>
      </c>
      <c r="E5793" s="2">
        <v>46044.175694444442</v>
      </c>
      <c r="F5793" s="2">
        <v>46044.547970941137</v>
      </c>
      <c r="G5793" s="2">
        <v>46045.788557012303</v>
      </c>
      <c r="H5793" t="s">
        <v>2750</v>
      </c>
      <c r="I5793" t="s">
        <v>2751</v>
      </c>
      <c r="J5793" t="s">
        <v>2752</v>
      </c>
      <c r="K5793">
        <v>3</v>
      </c>
      <c r="M5793">
        <f t="shared" si="90"/>
        <v>1.612862567861157</v>
      </c>
      <c r="N5793">
        <v>38.708701628667768</v>
      </c>
      <c r="O5793" t="str">
        <v>Slow</v>
      </c>
      <c r="P5793">
        <v>4.0179995443153338</v>
      </c>
      <c r="Q5793">
        <v>3.7141535615171137</v>
      </c>
    </row>
    <row r="5794" spans="1:17" x14ac:dyDescent="0.2">
      <c r="A5794" t="s">
        <v>8553</v>
      </c>
      <c r="B5794" t="s">
        <v>2230</v>
      </c>
      <c r="C5794" t="s">
        <v>2565</v>
      </c>
      <c r="D5794" t="s">
        <v>2663</v>
      </c>
      <c r="E5794" s="2">
        <v>46127.168055555558</v>
      </c>
      <c r="F5794" s="2">
        <v>46127.295312711547</v>
      </c>
      <c r="H5794" t="s">
        <v>2750</v>
      </c>
      <c r="I5794" t="s">
        <v>2762</v>
      </c>
      <c r="J5794" t="s">
        <v>2767</v>
      </c>
      <c r="K5794">
        <v>3</v>
      </c>
      <c r="M5794" t="str">
        <f t="shared" si="90"/>
        <v/>
      </c>
      <c r="N5794" t="str">
        <v/>
      </c>
      <c r="O5794" t="str">
        <v/>
      </c>
      <c r="P5794" t="str">
        <v/>
      </c>
      <c r="Q5794" t="str">
        <v/>
      </c>
    </row>
    <row r="5795" spans="1:17" x14ac:dyDescent="0.2">
      <c r="A5795" t="s">
        <v>8554</v>
      </c>
      <c r="B5795" t="s">
        <v>1333</v>
      </c>
      <c r="C5795" t="s">
        <v>2549</v>
      </c>
      <c r="D5795" t="s">
        <v>2671</v>
      </c>
      <c r="E5795" s="2">
        <v>46122.311111111107</v>
      </c>
      <c r="F5795" s="2">
        <v>46122.483660881953</v>
      </c>
      <c r="G5795" s="2">
        <v>46122.858708694708</v>
      </c>
      <c r="H5795" t="s">
        <v>2764</v>
      </c>
      <c r="I5795" t="s">
        <v>2762</v>
      </c>
      <c r="J5795" t="s">
        <v>2752</v>
      </c>
      <c r="K5795">
        <v>4</v>
      </c>
      <c r="M5795">
        <f t="shared" si="90"/>
        <v>0.54759758360160049</v>
      </c>
      <c r="N5795">
        <v>13.142342006438412</v>
      </c>
      <c r="O5795" t="str">
        <v>Fast</v>
      </c>
      <c r="P5795">
        <v>4.0179995443153338</v>
      </c>
      <c r="Q5795">
        <v>3.7141535615171137</v>
      </c>
    </row>
    <row r="5796" spans="1:17" x14ac:dyDescent="0.2">
      <c r="A5796" t="s">
        <v>8555</v>
      </c>
      <c r="B5796" t="s">
        <v>2254</v>
      </c>
      <c r="C5796" t="s">
        <v>2530</v>
      </c>
      <c r="D5796" t="s">
        <v>2665</v>
      </c>
      <c r="E5796" s="2">
        <v>46136.822916666657</v>
      </c>
      <c r="F5796" s="2">
        <v>46137.045800929431</v>
      </c>
      <c r="H5796" t="s">
        <v>2754</v>
      </c>
      <c r="I5796" t="s">
        <v>2751</v>
      </c>
      <c r="J5796" t="s">
        <v>2758</v>
      </c>
      <c r="K5796">
        <v>5</v>
      </c>
      <c r="M5796" t="str">
        <f t="shared" si="90"/>
        <v/>
      </c>
      <c r="N5796" t="str">
        <v/>
      </c>
      <c r="O5796" t="str">
        <v/>
      </c>
      <c r="P5796" t="str">
        <v/>
      </c>
      <c r="Q5796" t="str">
        <v/>
      </c>
    </row>
    <row r="5797" spans="1:17" x14ac:dyDescent="0.2">
      <c r="A5797" t="s">
        <v>8556</v>
      </c>
      <c r="B5797" t="s">
        <v>2328</v>
      </c>
      <c r="C5797" t="s">
        <v>2545</v>
      </c>
      <c r="D5797" t="s">
        <v>2717</v>
      </c>
      <c r="E5797" s="2">
        <v>46261.884027777778</v>
      </c>
      <c r="F5797" s="2">
        <v>46262.328997733857</v>
      </c>
      <c r="G5797" s="2">
        <v>46263.701756118957</v>
      </c>
      <c r="H5797" t="s">
        <v>2750</v>
      </c>
      <c r="I5797" t="s">
        <v>2751</v>
      </c>
      <c r="J5797" t="s">
        <v>2752</v>
      </c>
      <c r="K5797">
        <v>3</v>
      </c>
      <c r="M5797">
        <f t="shared" si="90"/>
        <v>1.8177283411787357</v>
      </c>
      <c r="N5797">
        <v>43.625480188289657</v>
      </c>
      <c r="O5797" t="str">
        <v>Slow</v>
      </c>
      <c r="P5797">
        <v>4.0179995443153338</v>
      </c>
      <c r="Q5797">
        <v>3.7141535615171137</v>
      </c>
    </row>
    <row r="5798" spans="1:17" x14ac:dyDescent="0.2">
      <c r="A5798" t="s">
        <v>8557</v>
      </c>
      <c r="B5798" t="s">
        <v>241</v>
      </c>
      <c r="C5798" t="s">
        <v>2553</v>
      </c>
      <c r="D5798" t="s">
        <v>2619</v>
      </c>
      <c r="E5798" s="2">
        <v>46111.400694444441</v>
      </c>
      <c r="F5798" s="2">
        <v>46111.7678506425</v>
      </c>
      <c r="G5798" s="2">
        <v>46113.084842993267</v>
      </c>
      <c r="H5798" t="s">
        <v>2764</v>
      </c>
      <c r="I5798" t="s">
        <v>2751</v>
      </c>
      <c r="J5798" t="s">
        <v>2752</v>
      </c>
      <c r="K5798">
        <v>4</v>
      </c>
      <c r="M5798">
        <f t="shared" si="90"/>
        <v>1.6841485488257604</v>
      </c>
      <c r="N5798">
        <v>40.419565171818249</v>
      </c>
      <c r="O5798" t="str">
        <v>Slow</v>
      </c>
      <c r="P5798">
        <v>4.0179995443153338</v>
      </c>
      <c r="Q5798">
        <v>3.7141535615171137</v>
      </c>
    </row>
    <row r="5799" spans="1:17" x14ac:dyDescent="0.2">
      <c r="A5799" t="s">
        <v>8558</v>
      </c>
      <c r="B5799" t="s">
        <v>1608</v>
      </c>
      <c r="C5799" t="s">
        <v>2540</v>
      </c>
      <c r="D5799" t="s">
        <v>2675</v>
      </c>
      <c r="E5799" s="2">
        <v>46119.443749999999</v>
      </c>
      <c r="F5799" s="2">
        <v>46119.799674077607</v>
      </c>
      <c r="G5799" s="2">
        <v>46120.735392954179</v>
      </c>
      <c r="H5799" t="s">
        <v>2760</v>
      </c>
      <c r="I5799" t="s">
        <v>2751</v>
      </c>
      <c r="J5799" t="s">
        <v>2752</v>
      </c>
      <c r="K5799">
        <v>3</v>
      </c>
      <c r="M5799">
        <f t="shared" si="90"/>
        <v>1.2916429541801335</v>
      </c>
      <c r="N5799">
        <v>30.999430900323205</v>
      </c>
      <c r="O5799" t="str">
        <v>Slow</v>
      </c>
      <c r="P5799">
        <v>4.0179995443153338</v>
      </c>
      <c r="Q5799">
        <v>3.7141535615171137</v>
      </c>
    </row>
    <row r="5800" spans="1:17" x14ac:dyDescent="0.2">
      <c r="A5800" t="s">
        <v>8559</v>
      </c>
      <c r="B5800" t="s">
        <v>1954</v>
      </c>
      <c r="C5800" t="s">
        <v>2545</v>
      </c>
      <c r="D5800" t="s">
        <v>2723</v>
      </c>
      <c r="E5800" s="2">
        <v>46134.488888888889</v>
      </c>
      <c r="F5800" s="2">
        <v>46134.800495877484</v>
      </c>
      <c r="G5800" s="2">
        <v>46135.003148539872</v>
      </c>
      <c r="H5800" t="s">
        <v>2764</v>
      </c>
      <c r="I5800" t="s">
        <v>2751</v>
      </c>
      <c r="J5800" t="s">
        <v>2752</v>
      </c>
      <c r="K5800">
        <v>5</v>
      </c>
      <c r="M5800">
        <f t="shared" si="90"/>
        <v>0.51425965098314919</v>
      </c>
      <c r="N5800">
        <v>12.34223162359558</v>
      </c>
      <c r="O5800" t="str">
        <v>Fast</v>
      </c>
      <c r="P5800">
        <v>4.0179995443153338</v>
      </c>
      <c r="Q5800">
        <v>3.7141535615171137</v>
      </c>
    </row>
    <row r="5801" spans="1:17" x14ac:dyDescent="0.2">
      <c r="A5801" t="s">
        <v>8560</v>
      </c>
      <c r="B5801" t="s">
        <v>60</v>
      </c>
      <c r="C5801" t="s">
        <v>2563</v>
      </c>
      <c r="D5801" t="s">
        <v>2737</v>
      </c>
      <c r="E5801" s="2">
        <v>46130.203472222223</v>
      </c>
      <c r="F5801" s="2">
        <v>46130.660091489837</v>
      </c>
      <c r="G5801" s="2">
        <v>46130.771395216623</v>
      </c>
      <c r="H5801" t="s">
        <v>2750</v>
      </c>
      <c r="I5801" t="s">
        <v>2751</v>
      </c>
      <c r="J5801" t="s">
        <v>2752</v>
      </c>
      <c r="K5801">
        <v>3</v>
      </c>
      <c r="M5801">
        <f t="shared" si="90"/>
        <v>0.56792299439985072</v>
      </c>
      <c r="N5801">
        <v>13.630151865596417</v>
      </c>
      <c r="O5801" t="str">
        <v>Fast</v>
      </c>
      <c r="P5801">
        <v>4.0179995443153338</v>
      </c>
      <c r="Q5801">
        <v>3.7141535615171137</v>
      </c>
    </row>
    <row r="5802" spans="1:17" x14ac:dyDescent="0.2">
      <c r="A5802" t="s">
        <v>8561</v>
      </c>
      <c r="B5802" t="s">
        <v>1529</v>
      </c>
      <c r="C5802" t="s">
        <v>2545</v>
      </c>
      <c r="D5802" t="s">
        <v>2735</v>
      </c>
      <c r="E5802" s="2">
        <v>46283.536805555559</v>
      </c>
      <c r="F5802" s="2">
        <v>46283.766153657903</v>
      </c>
      <c r="G5802" s="2">
        <v>46284.320193384883</v>
      </c>
      <c r="H5802" t="s">
        <v>2764</v>
      </c>
      <c r="I5802" t="s">
        <v>2751</v>
      </c>
      <c r="J5802" t="s">
        <v>2752</v>
      </c>
      <c r="K5802">
        <v>3</v>
      </c>
      <c r="M5802">
        <f t="shared" si="90"/>
        <v>0.78338782932405593</v>
      </c>
      <c r="N5802">
        <v>18.801307903777342</v>
      </c>
      <c r="O5802" t="str">
        <v>Fast</v>
      </c>
      <c r="P5802">
        <v>4.0179995443153338</v>
      </c>
      <c r="Q5802">
        <v>3.7141535615171137</v>
      </c>
    </row>
    <row r="5803" spans="1:17" x14ac:dyDescent="0.2">
      <c r="A5803" t="s">
        <v>8562</v>
      </c>
      <c r="B5803" t="s">
        <v>2304</v>
      </c>
      <c r="C5803" t="s">
        <v>2540</v>
      </c>
      <c r="D5803" t="s">
        <v>2697</v>
      </c>
      <c r="E5803" s="2">
        <v>46096.827777777777</v>
      </c>
      <c r="F5803" s="2">
        <v>46097.026361343444</v>
      </c>
      <c r="G5803" s="2">
        <v>46098.922817803519</v>
      </c>
      <c r="H5803" t="s">
        <v>2764</v>
      </c>
      <c r="I5803" t="s">
        <v>2751</v>
      </c>
      <c r="J5803" t="s">
        <v>2752</v>
      </c>
      <c r="K5803">
        <v>3</v>
      </c>
      <c r="M5803">
        <f t="shared" si="90"/>
        <v>2.0950400257424917</v>
      </c>
      <c r="N5803">
        <v>50.280960617819801</v>
      </c>
      <c r="O5803" t="str">
        <v>Slow</v>
      </c>
      <c r="P5803">
        <v>4.0179995443153338</v>
      </c>
      <c r="Q5803">
        <v>3.7141535615171137</v>
      </c>
    </row>
    <row r="5804" spans="1:17" x14ac:dyDescent="0.2">
      <c r="A5804" t="s">
        <v>8563</v>
      </c>
      <c r="B5804" t="s">
        <v>691</v>
      </c>
      <c r="C5804" t="s">
        <v>2530</v>
      </c>
      <c r="D5804" t="s">
        <v>2597</v>
      </c>
      <c r="E5804" s="2">
        <v>46053.750694444447</v>
      </c>
      <c r="F5804" s="2">
        <v>46053.876583691737</v>
      </c>
      <c r="G5804" s="2">
        <v>46054.463543072859</v>
      </c>
      <c r="H5804" t="s">
        <v>2750</v>
      </c>
      <c r="I5804" t="s">
        <v>2762</v>
      </c>
      <c r="J5804" t="s">
        <v>2752</v>
      </c>
      <c r="K5804">
        <v>3</v>
      </c>
      <c r="M5804">
        <f t="shared" si="90"/>
        <v>0.71284862841275753</v>
      </c>
      <c r="N5804">
        <v>17.108367081906181</v>
      </c>
      <c r="O5804" t="str">
        <v>Fast</v>
      </c>
      <c r="P5804">
        <v>4.0179995443153338</v>
      </c>
      <c r="Q5804">
        <v>3.7141535615171137</v>
      </c>
    </row>
    <row r="5805" spans="1:17" x14ac:dyDescent="0.2">
      <c r="A5805" t="s">
        <v>8564</v>
      </c>
      <c r="B5805" t="s">
        <v>2164</v>
      </c>
      <c r="C5805" t="s">
        <v>2545</v>
      </c>
      <c r="D5805" t="s">
        <v>2739</v>
      </c>
      <c r="E5805" s="2">
        <v>46138.086805555547</v>
      </c>
      <c r="F5805" s="2">
        <v>46138.654536791422</v>
      </c>
      <c r="G5805" s="2">
        <v>46139.789915947877</v>
      </c>
      <c r="H5805" t="s">
        <v>2750</v>
      </c>
      <c r="I5805" t="s">
        <v>2770</v>
      </c>
      <c r="J5805" t="s">
        <v>2752</v>
      </c>
      <c r="K5805">
        <v>4</v>
      </c>
      <c r="M5805">
        <f t="shared" si="90"/>
        <v>1.7031103923291084</v>
      </c>
      <c r="N5805">
        <v>40.874649415898602</v>
      </c>
      <c r="O5805" t="str">
        <v>Slow</v>
      </c>
      <c r="P5805">
        <v>4.0179995443153338</v>
      </c>
      <c r="Q5805">
        <v>3.7141535615171137</v>
      </c>
    </row>
    <row r="5806" spans="1:17" x14ac:dyDescent="0.2">
      <c r="A5806" t="s">
        <v>8565</v>
      </c>
      <c r="B5806" t="s">
        <v>2355</v>
      </c>
      <c r="C5806" t="s">
        <v>2559</v>
      </c>
      <c r="D5806" t="s">
        <v>2580</v>
      </c>
      <c r="E5806" s="2">
        <v>46045.353472222218</v>
      </c>
      <c r="F5806" s="2">
        <v>46045.399340347227</v>
      </c>
      <c r="G5806" s="2">
        <v>46045.669292396102</v>
      </c>
      <c r="H5806" t="s">
        <v>2764</v>
      </c>
      <c r="I5806" t="s">
        <v>2755</v>
      </c>
      <c r="J5806" t="s">
        <v>2752</v>
      </c>
      <c r="K5806">
        <v>5</v>
      </c>
      <c r="M5806">
        <f t="shared" si="90"/>
        <v>0.3158201738842763</v>
      </c>
      <c r="N5806">
        <v>7.5796841732226312</v>
      </c>
      <c r="O5806" t="str">
        <v>Fast</v>
      </c>
      <c r="P5806">
        <v>4.0179995443153338</v>
      </c>
      <c r="Q5806">
        <v>3.7141535615171137</v>
      </c>
    </row>
    <row r="5807" spans="1:17" x14ac:dyDescent="0.2">
      <c r="A5807" t="s">
        <v>8566</v>
      </c>
      <c r="B5807" t="s">
        <v>1609</v>
      </c>
      <c r="C5807" t="s">
        <v>2538</v>
      </c>
      <c r="D5807" t="s">
        <v>2669</v>
      </c>
      <c r="E5807" s="2">
        <v>46240.638888888891</v>
      </c>
      <c r="F5807" s="2">
        <v>46241.193061355938</v>
      </c>
      <c r="H5807" t="s">
        <v>2750</v>
      </c>
      <c r="I5807" t="s">
        <v>2751</v>
      </c>
      <c r="J5807" t="s">
        <v>2758</v>
      </c>
      <c r="K5807">
        <v>4</v>
      </c>
      <c r="M5807" t="str">
        <f t="shared" si="90"/>
        <v/>
      </c>
      <c r="N5807" t="str">
        <v/>
      </c>
      <c r="O5807" t="str">
        <v/>
      </c>
      <c r="P5807" t="str">
        <v/>
      </c>
      <c r="Q5807" t="str">
        <v/>
      </c>
    </row>
    <row r="5808" spans="1:17" x14ac:dyDescent="0.2">
      <c r="A5808" t="s">
        <v>8567</v>
      </c>
      <c r="B5808" t="s">
        <v>1594</v>
      </c>
      <c r="C5808" t="s">
        <v>2547</v>
      </c>
      <c r="D5808" t="s">
        <v>2651</v>
      </c>
      <c r="E5808" s="2">
        <v>46266.593055555553</v>
      </c>
      <c r="F5808" s="2">
        <v>46266.721225952468</v>
      </c>
      <c r="G5808" s="2">
        <v>46267.015560706393</v>
      </c>
      <c r="H5808" t="s">
        <v>2760</v>
      </c>
      <c r="I5808" t="s">
        <v>2762</v>
      </c>
      <c r="J5808" t="s">
        <v>2752</v>
      </c>
      <c r="K5808">
        <v>5</v>
      </c>
      <c r="M5808">
        <f t="shared" si="90"/>
        <v>0.42250515084015206</v>
      </c>
      <c r="N5808">
        <v>10.140123620163649</v>
      </c>
      <c r="O5808" t="str">
        <v>Fast</v>
      </c>
      <c r="P5808">
        <v>4.0179995443153338</v>
      </c>
      <c r="Q5808">
        <v>3.7141535615171137</v>
      </c>
    </row>
    <row r="5809" spans="1:17" x14ac:dyDescent="0.2">
      <c r="A5809" t="s">
        <v>8568</v>
      </c>
      <c r="B5809" t="s">
        <v>1357</v>
      </c>
      <c r="C5809" t="s">
        <v>2555</v>
      </c>
      <c r="D5809" t="s">
        <v>2689</v>
      </c>
      <c r="E5809" s="2">
        <v>46249.7</v>
      </c>
      <c r="F5809" s="2">
        <v>46250.055947286019</v>
      </c>
      <c r="G5809" s="2">
        <v>46250.731269790267</v>
      </c>
      <c r="H5809" t="s">
        <v>2764</v>
      </c>
      <c r="I5809" t="s">
        <v>2751</v>
      </c>
      <c r="J5809" t="s">
        <v>2752</v>
      </c>
      <c r="K5809">
        <v>3</v>
      </c>
      <c r="M5809">
        <f t="shared" si="90"/>
        <v>1.0312697902700165</v>
      </c>
      <c r="N5809">
        <v>24.750474966480397</v>
      </c>
      <c r="O5809" t="str">
        <v>Slow</v>
      </c>
      <c r="P5809">
        <v>4.0179995443153338</v>
      </c>
      <c r="Q5809">
        <v>3.7141535615171137</v>
      </c>
    </row>
    <row r="5810" spans="1:17" x14ac:dyDescent="0.2">
      <c r="A5810" t="s">
        <v>8569</v>
      </c>
      <c r="B5810" t="s">
        <v>1043</v>
      </c>
      <c r="C5810" t="s">
        <v>2565</v>
      </c>
      <c r="D5810" t="s">
        <v>2705</v>
      </c>
      <c r="E5810" s="2">
        <v>46242.74722222222</v>
      </c>
      <c r="F5810" s="2">
        <v>46243.910979542248</v>
      </c>
      <c r="G5810" s="2">
        <v>46244.313391616422</v>
      </c>
      <c r="H5810" t="s">
        <v>2750</v>
      </c>
      <c r="I5810" t="s">
        <v>2770</v>
      </c>
      <c r="J5810" t="s">
        <v>2752</v>
      </c>
      <c r="K5810">
        <v>4</v>
      </c>
      <c r="M5810">
        <f t="shared" si="90"/>
        <v>1.5661693942020065</v>
      </c>
      <c r="N5810">
        <v>37.588065460848156</v>
      </c>
      <c r="O5810" t="str">
        <v>Slow</v>
      </c>
      <c r="P5810">
        <v>4.0179995443153338</v>
      </c>
      <c r="Q5810">
        <v>3.7141535615171137</v>
      </c>
    </row>
    <row r="5811" spans="1:17" x14ac:dyDescent="0.2">
      <c r="A5811" t="s">
        <v>8570</v>
      </c>
      <c r="B5811" t="s">
        <v>1153</v>
      </c>
      <c r="C5811" t="s">
        <v>2561</v>
      </c>
      <c r="D5811" t="s">
        <v>2699</v>
      </c>
      <c r="E5811" s="2">
        <v>46137.303472222222</v>
      </c>
      <c r="F5811" s="2">
        <v>46137.680971752307</v>
      </c>
      <c r="G5811" s="2">
        <v>46137.975517336447</v>
      </c>
      <c r="H5811" t="s">
        <v>2754</v>
      </c>
      <c r="I5811" t="s">
        <v>2751</v>
      </c>
      <c r="J5811" t="s">
        <v>2752</v>
      </c>
      <c r="K5811">
        <v>5</v>
      </c>
      <c r="M5811">
        <f t="shared" si="90"/>
        <v>0.672045114224602</v>
      </c>
      <c r="N5811">
        <v>16.129082741390448</v>
      </c>
      <c r="O5811" t="str">
        <v>Fast</v>
      </c>
      <c r="P5811">
        <v>4.0179995443153338</v>
      </c>
      <c r="Q5811">
        <v>3.7141535615171137</v>
      </c>
    </row>
    <row r="5812" spans="1:17" x14ac:dyDescent="0.2">
      <c r="A5812" t="s">
        <v>8571</v>
      </c>
      <c r="B5812" t="s">
        <v>1326</v>
      </c>
      <c r="C5812" t="s">
        <v>2538</v>
      </c>
      <c r="D5812" t="s">
        <v>2617</v>
      </c>
      <c r="E5812" s="2">
        <v>46213.469444444447</v>
      </c>
      <c r="F5812" s="2">
        <v>46213.925726984657</v>
      </c>
      <c r="G5812" s="2">
        <v>46214.354607383888</v>
      </c>
      <c r="H5812" t="s">
        <v>2760</v>
      </c>
      <c r="I5812" t="s">
        <v>2751</v>
      </c>
      <c r="J5812" t="s">
        <v>2752</v>
      </c>
      <c r="K5812">
        <v>4</v>
      </c>
      <c r="M5812">
        <f t="shared" si="90"/>
        <v>0.88516293944121571</v>
      </c>
      <c r="N5812">
        <v>21.243910546589177</v>
      </c>
      <c r="O5812" t="str">
        <v>Fast</v>
      </c>
      <c r="P5812">
        <v>4.0179995443153338</v>
      </c>
      <c r="Q5812">
        <v>3.7141535615171137</v>
      </c>
    </row>
    <row r="5813" spans="1:17" x14ac:dyDescent="0.2">
      <c r="A5813" t="s">
        <v>8572</v>
      </c>
      <c r="B5813" t="s">
        <v>1226</v>
      </c>
      <c r="C5813" t="s">
        <v>2533</v>
      </c>
      <c r="D5813" t="s">
        <v>2701</v>
      </c>
      <c r="E5813" s="2">
        <v>46131.166666666657</v>
      </c>
      <c r="F5813" s="2">
        <v>46131.279558554088</v>
      </c>
      <c r="G5813" s="2">
        <v>46131.840690951409</v>
      </c>
      <c r="H5813" t="s">
        <v>2764</v>
      </c>
      <c r="I5813" t="s">
        <v>2762</v>
      </c>
      <c r="J5813" t="s">
        <v>2752</v>
      </c>
      <c r="K5813">
        <v>5</v>
      </c>
      <c r="M5813">
        <f t="shared" si="90"/>
        <v>0.67402428475179477</v>
      </c>
      <c r="N5813">
        <v>16.176582834043074</v>
      </c>
      <c r="O5813" t="str">
        <v>Fast</v>
      </c>
      <c r="P5813">
        <v>4.0179995443153338</v>
      </c>
      <c r="Q5813">
        <v>3.7141535615171137</v>
      </c>
    </row>
    <row r="5814" spans="1:17" x14ac:dyDescent="0.2">
      <c r="A5814" t="s">
        <v>8573</v>
      </c>
      <c r="B5814" t="s">
        <v>2086</v>
      </c>
      <c r="C5814" t="s">
        <v>2555</v>
      </c>
      <c r="D5814" t="s">
        <v>2701</v>
      </c>
      <c r="E5814" s="2">
        <v>46256.716666666667</v>
      </c>
      <c r="F5814" s="2">
        <v>46257.042687132467</v>
      </c>
      <c r="G5814" s="2">
        <v>46257.846036953219</v>
      </c>
      <c r="H5814" t="s">
        <v>2760</v>
      </c>
      <c r="I5814" t="s">
        <v>2751</v>
      </c>
      <c r="J5814" t="s">
        <v>2752</v>
      </c>
      <c r="K5814">
        <v>4</v>
      </c>
      <c r="M5814">
        <f t="shared" si="90"/>
        <v>1.1293702865514206</v>
      </c>
      <c r="N5814">
        <v>27.104886877234094</v>
      </c>
      <c r="O5814" t="str">
        <v>Slow</v>
      </c>
      <c r="P5814">
        <v>4.0179995443153338</v>
      </c>
      <c r="Q5814">
        <v>3.7141535615171137</v>
      </c>
    </row>
    <row r="5815" spans="1:17" x14ac:dyDescent="0.2">
      <c r="A5815" t="s">
        <v>8574</v>
      </c>
      <c r="B5815" t="s">
        <v>1944</v>
      </c>
      <c r="C5815" t="s">
        <v>2538</v>
      </c>
      <c r="D5815" t="s">
        <v>2577</v>
      </c>
      <c r="E5815" s="2">
        <v>46076.447916666657</v>
      </c>
      <c r="F5815" s="2">
        <v>46076.702429246398</v>
      </c>
      <c r="G5815" s="2">
        <v>46078.073631061423</v>
      </c>
      <c r="H5815" t="s">
        <v>2764</v>
      </c>
      <c r="I5815" t="s">
        <v>2751</v>
      </c>
      <c r="J5815" t="s">
        <v>2752</v>
      </c>
      <c r="K5815">
        <v>3</v>
      </c>
      <c r="M5815">
        <f t="shared" si="90"/>
        <v>1.6257143947659642</v>
      </c>
      <c r="N5815">
        <v>39.017145474383142</v>
      </c>
      <c r="O5815" t="str">
        <v>Slow</v>
      </c>
      <c r="P5815">
        <v>4.0179995443153338</v>
      </c>
      <c r="Q5815">
        <v>3.7141535615171137</v>
      </c>
    </row>
    <row r="5816" spans="1:17" x14ac:dyDescent="0.2">
      <c r="A5816" t="s">
        <v>8575</v>
      </c>
      <c r="B5816" t="s">
        <v>889</v>
      </c>
      <c r="C5816" t="s">
        <v>2543</v>
      </c>
      <c r="D5816" t="s">
        <v>2681</v>
      </c>
      <c r="E5816" s="2">
        <v>46061.348611111112</v>
      </c>
      <c r="F5816" s="2">
        <v>46061.493224463084</v>
      </c>
      <c r="G5816" s="2">
        <v>46061.766678293992</v>
      </c>
      <c r="H5816" t="s">
        <v>2750</v>
      </c>
      <c r="I5816" t="s">
        <v>2762</v>
      </c>
      <c r="J5816" t="s">
        <v>2752</v>
      </c>
      <c r="K5816">
        <v>3</v>
      </c>
      <c r="M5816">
        <f t="shared" si="90"/>
        <v>0.41806718287989497</v>
      </c>
      <c r="N5816">
        <v>10.033612389117479</v>
      </c>
      <c r="O5816" t="str">
        <v>Fast</v>
      </c>
      <c r="P5816">
        <v>4.0179995443153338</v>
      </c>
      <c r="Q5816">
        <v>3.7141535615171137</v>
      </c>
    </row>
    <row r="5817" spans="1:17" x14ac:dyDescent="0.2">
      <c r="A5817" t="s">
        <v>8576</v>
      </c>
      <c r="B5817" t="s">
        <v>1303</v>
      </c>
      <c r="C5817" t="s">
        <v>2530</v>
      </c>
      <c r="D5817" t="s">
        <v>2601</v>
      </c>
      <c r="E5817" s="2">
        <v>46289.754861111112</v>
      </c>
      <c r="F5817" s="2">
        <v>46290.143509398527</v>
      </c>
      <c r="G5817" s="2">
        <v>46290.858091087022</v>
      </c>
      <c r="H5817" t="s">
        <v>2764</v>
      </c>
      <c r="I5817" t="s">
        <v>2751</v>
      </c>
      <c r="J5817" t="s">
        <v>2752</v>
      </c>
      <c r="K5817">
        <v>4</v>
      </c>
      <c r="M5817">
        <f t="shared" si="90"/>
        <v>1.103229975909926</v>
      </c>
      <c r="N5817">
        <v>26.477519421838224</v>
      </c>
      <c r="O5817" t="str">
        <v>Slow</v>
      </c>
      <c r="P5817">
        <v>4.0179995443153338</v>
      </c>
      <c r="Q5817">
        <v>3.7141535615171137</v>
      </c>
    </row>
    <row r="5818" spans="1:17" x14ac:dyDescent="0.2">
      <c r="A5818" t="s">
        <v>8577</v>
      </c>
      <c r="B5818" t="s">
        <v>559</v>
      </c>
      <c r="C5818" t="s">
        <v>2559</v>
      </c>
      <c r="D5818" t="s">
        <v>2669</v>
      </c>
      <c r="E5818" s="2">
        <v>46121.9375</v>
      </c>
      <c r="F5818" s="2">
        <v>46122.353255401737</v>
      </c>
      <c r="G5818" s="2">
        <v>46122.3974454778</v>
      </c>
      <c r="H5818" t="s">
        <v>2750</v>
      </c>
      <c r="I5818" t="s">
        <v>2751</v>
      </c>
      <c r="J5818" t="s">
        <v>2752</v>
      </c>
      <c r="K5818">
        <v>5</v>
      </c>
      <c r="M5818">
        <f t="shared" si="90"/>
        <v>0.4599454777999199</v>
      </c>
      <c r="N5818">
        <v>11.038691467198078</v>
      </c>
      <c r="O5818" t="str">
        <v>Fast</v>
      </c>
      <c r="P5818">
        <v>4.0179995443153338</v>
      </c>
      <c r="Q5818">
        <v>3.7141535615171137</v>
      </c>
    </row>
    <row r="5819" spans="1:17" x14ac:dyDescent="0.2">
      <c r="A5819" t="s">
        <v>8578</v>
      </c>
      <c r="B5819" t="s">
        <v>461</v>
      </c>
      <c r="C5819" t="s">
        <v>2533</v>
      </c>
      <c r="D5819" t="s">
        <v>2617</v>
      </c>
      <c r="E5819" s="2">
        <v>46107.886111111111</v>
      </c>
      <c r="F5819" s="2">
        <v>46108.029590273232</v>
      </c>
      <c r="G5819" s="2">
        <v>46108.448098494853</v>
      </c>
      <c r="H5819" t="s">
        <v>2754</v>
      </c>
      <c r="I5819" t="s">
        <v>2762</v>
      </c>
      <c r="J5819" t="s">
        <v>2752</v>
      </c>
      <c r="K5819">
        <v>4</v>
      </c>
      <c r="M5819">
        <f t="shared" si="90"/>
        <v>0.56198738374223467</v>
      </c>
      <c r="N5819">
        <v>13.487697209813632</v>
      </c>
      <c r="O5819" t="str">
        <v>Fast</v>
      </c>
      <c r="P5819">
        <v>4.0179995443153338</v>
      </c>
      <c r="Q5819">
        <v>3.7141535615171137</v>
      </c>
    </row>
    <row r="5820" spans="1:17" x14ac:dyDescent="0.2">
      <c r="A5820" t="s">
        <v>8579</v>
      </c>
      <c r="B5820" t="s">
        <v>943</v>
      </c>
      <c r="C5820" t="s">
        <v>2543</v>
      </c>
      <c r="D5820" t="s">
        <v>2637</v>
      </c>
      <c r="E5820" s="2">
        <v>46205.134722222218</v>
      </c>
      <c r="F5820" s="2">
        <v>46205.450920438852</v>
      </c>
      <c r="G5820" s="2">
        <v>46205.471753772188</v>
      </c>
      <c r="H5820" t="s">
        <v>2764</v>
      </c>
      <c r="I5820" t="s">
        <v>2751</v>
      </c>
      <c r="J5820" t="s">
        <v>2752</v>
      </c>
      <c r="K5820">
        <v>5</v>
      </c>
      <c r="M5820">
        <f t="shared" si="90"/>
        <v>0.33703154997056117</v>
      </c>
      <c r="N5820">
        <v>8.0887571992934681</v>
      </c>
      <c r="O5820" t="str">
        <v>Fast</v>
      </c>
      <c r="P5820">
        <v>4.0179995443153338</v>
      </c>
      <c r="Q5820">
        <v>3.7141535615171137</v>
      </c>
    </row>
    <row r="5821" spans="1:17" x14ac:dyDescent="0.2">
      <c r="A5821" t="s">
        <v>8580</v>
      </c>
      <c r="B5821" t="s">
        <v>166</v>
      </c>
      <c r="C5821" t="s">
        <v>2545</v>
      </c>
      <c r="D5821" t="s">
        <v>2623</v>
      </c>
      <c r="E5821" s="2">
        <v>46116.81527777778</v>
      </c>
      <c r="F5821" s="2">
        <v>46117.212025203298</v>
      </c>
      <c r="G5821" s="2">
        <v>46118.02635833199</v>
      </c>
      <c r="H5821" t="s">
        <v>2764</v>
      </c>
      <c r="I5821" t="s">
        <v>2751</v>
      </c>
      <c r="J5821" t="s">
        <v>2752</v>
      </c>
      <c r="K5821">
        <v>4</v>
      </c>
      <c r="M5821">
        <f t="shared" si="90"/>
        <v>1.2110805542106391</v>
      </c>
      <c r="N5821">
        <v>29.065933301055338</v>
      </c>
      <c r="O5821" t="str">
        <v>Slow</v>
      </c>
      <c r="P5821">
        <v>4.0179995443153338</v>
      </c>
      <c r="Q5821">
        <v>3.7141535615171137</v>
      </c>
    </row>
    <row r="5822" spans="1:17" x14ac:dyDescent="0.2">
      <c r="A5822" t="s">
        <v>8581</v>
      </c>
      <c r="B5822" t="s">
        <v>2157</v>
      </c>
      <c r="C5822" t="s">
        <v>2525</v>
      </c>
      <c r="D5822" t="s">
        <v>2717</v>
      </c>
      <c r="E5822" s="2">
        <v>46227.566666666673</v>
      </c>
      <c r="F5822" s="2">
        <v>46228.07127534657</v>
      </c>
      <c r="H5822" t="s">
        <v>2750</v>
      </c>
      <c r="I5822" t="s">
        <v>2751</v>
      </c>
      <c r="J5822" t="s">
        <v>2756</v>
      </c>
      <c r="K5822">
        <v>5</v>
      </c>
      <c r="M5822" t="str">
        <f t="shared" si="90"/>
        <v/>
      </c>
      <c r="N5822" t="str">
        <v/>
      </c>
      <c r="O5822" t="str">
        <v/>
      </c>
      <c r="P5822" t="str">
        <v/>
      </c>
      <c r="Q5822" t="str">
        <v/>
      </c>
    </row>
    <row r="5823" spans="1:17" x14ac:dyDescent="0.2">
      <c r="A5823" t="s">
        <v>8582</v>
      </c>
      <c r="B5823" t="s">
        <v>336</v>
      </c>
      <c r="C5823" t="s">
        <v>2559</v>
      </c>
      <c r="D5823" t="s">
        <v>2725</v>
      </c>
      <c r="E5823" s="2">
        <v>46140.109027777777</v>
      </c>
      <c r="F5823" s="2">
        <v>46140.456790320954</v>
      </c>
      <c r="G5823" s="2">
        <v>46141.570708509716</v>
      </c>
      <c r="H5823" t="s">
        <v>2764</v>
      </c>
      <c r="I5823" t="s">
        <v>2751</v>
      </c>
      <c r="J5823" t="s">
        <v>2752</v>
      </c>
      <c r="K5823">
        <v>4</v>
      </c>
      <c r="M5823">
        <f t="shared" si="90"/>
        <v>1.4616807319398504</v>
      </c>
      <c r="N5823">
        <v>35.080337566556409</v>
      </c>
      <c r="O5823" t="str">
        <v>Slow</v>
      </c>
      <c r="P5823">
        <v>4.0179995443153338</v>
      </c>
      <c r="Q5823">
        <v>3.7141535615171137</v>
      </c>
    </row>
    <row r="5824" spans="1:17" x14ac:dyDescent="0.2">
      <c r="A5824" t="s">
        <v>8583</v>
      </c>
      <c r="B5824" t="s">
        <v>837</v>
      </c>
      <c r="C5824" t="s">
        <v>2553</v>
      </c>
      <c r="D5824" t="s">
        <v>2707</v>
      </c>
      <c r="E5824" s="2">
        <v>46237.387499999997</v>
      </c>
      <c r="F5824" s="2">
        <v>46237.565217688723</v>
      </c>
      <c r="G5824" s="2">
        <v>46238.209465718472</v>
      </c>
      <c r="H5824" t="s">
        <v>2750</v>
      </c>
      <c r="I5824" t="s">
        <v>2751</v>
      </c>
      <c r="J5824" t="s">
        <v>2752</v>
      </c>
      <c r="K5824">
        <v>2</v>
      </c>
      <c r="M5824">
        <f t="shared" si="90"/>
        <v>0.82196571847453015</v>
      </c>
      <c r="N5824">
        <v>19.727177243388724</v>
      </c>
      <c r="O5824" t="str">
        <v>Fast</v>
      </c>
      <c r="P5824">
        <v>4.0179995443153338</v>
      </c>
      <c r="Q5824">
        <v>3.7141535615171137</v>
      </c>
    </row>
    <row r="5825" spans="1:17" x14ac:dyDescent="0.2">
      <c r="A5825" t="s">
        <v>8584</v>
      </c>
      <c r="B5825" t="s">
        <v>649</v>
      </c>
      <c r="C5825" t="s">
        <v>2549</v>
      </c>
      <c r="D5825" t="s">
        <v>2695</v>
      </c>
      <c r="E5825" s="2">
        <v>46044.222222222219</v>
      </c>
      <c r="F5825" s="2">
        <v>46044.712206706587</v>
      </c>
      <c r="G5825" s="2">
        <v>46046.734937038767</v>
      </c>
      <c r="H5825" t="s">
        <v>2764</v>
      </c>
      <c r="I5825" t="s">
        <v>2770</v>
      </c>
      <c r="J5825" t="s">
        <v>2752</v>
      </c>
      <c r="K5825">
        <v>3</v>
      </c>
      <c r="M5825">
        <f t="shared" si="90"/>
        <v>2.5127148165483959</v>
      </c>
      <c r="N5825">
        <v>60.305155597161502</v>
      </c>
      <c r="O5825" t="str">
        <v>Slow</v>
      </c>
      <c r="P5825">
        <v>4.0179995443153338</v>
      </c>
      <c r="Q5825">
        <v>3.7141535615171137</v>
      </c>
    </row>
    <row r="5826" spans="1:17" x14ac:dyDescent="0.2">
      <c r="A5826" t="s">
        <v>8585</v>
      </c>
      <c r="B5826" t="s">
        <v>538</v>
      </c>
      <c r="C5826" t="s">
        <v>2533</v>
      </c>
      <c r="D5826" t="s">
        <v>2639</v>
      </c>
      <c r="E5826" s="2">
        <v>46221.257638888892</v>
      </c>
      <c r="F5826" s="2">
        <v>46221.618715872522</v>
      </c>
      <c r="G5826" s="2">
        <v>46221.639549205858</v>
      </c>
      <c r="H5826" t="s">
        <v>2764</v>
      </c>
      <c r="I5826" t="s">
        <v>2751</v>
      </c>
      <c r="J5826" t="s">
        <v>2752</v>
      </c>
      <c r="K5826">
        <v>3</v>
      </c>
      <c r="M5826">
        <f t="shared" si="90"/>
        <v>0.38191031696624123</v>
      </c>
      <c r="N5826">
        <v>9.1658476071897894</v>
      </c>
      <c r="O5826" t="str">
        <v>Fast</v>
      </c>
      <c r="P5826">
        <v>4.0179995443153338</v>
      </c>
      <c r="Q5826">
        <v>3.7141535615171137</v>
      </c>
    </row>
    <row r="5827" spans="1:17" x14ac:dyDescent="0.2">
      <c r="A5827" t="s">
        <v>8586</v>
      </c>
      <c r="B5827" t="s">
        <v>940</v>
      </c>
      <c r="C5827" t="s">
        <v>2528</v>
      </c>
      <c r="D5827" t="s">
        <v>2603</v>
      </c>
      <c r="E5827" s="2">
        <v>46112.616666666669</v>
      </c>
      <c r="F5827" s="2">
        <v>46112.849111788528</v>
      </c>
      <c r="G5827" s="2">
        <v>46113.811179038283</v>
      </c>
      <c r="H5827" t="s">
        <v>2764</v>
      </c>
      <c r="I5827" t="s">
        <v>2751</v>
      </c>
      <c r="J5827" t="s">
        <v>2752</v>
      </c>
      <c r="K5827">
        <v>3</v>
      </c>
      <c r="M5827">
        <f t="shared" ref="M5827:M5890" si="91">IF(J5827="Resolved",G5827-E5827,"")</f>
        <v>1.1945123716141097</v>
      </c>
      <c r="N5827">
        <v>28.668296918738633</v>
      </c>
      <c r="O5827" t="str">
        <v>Slow</v>
      </c>
      <c r="P5827">
        <v>4.0179995443153338</v>
      </c>
      <c r="Q5827">
        <v>3.7141535615171137</v>
      </c>
    </row>
    <row r="5828" spans="1:17" x14ac:dyDescent="0.2">
      <c r="A5828" t="s">
        <v>8587</v>
      </c>
      <c r="B5828" t="s">
        <v>1819</v>
      </c>
      <c r="C5828" t="s">
        <v>2528</v>
      </c>
      <c r="D5828" t="s">
        <v>2671</v>
      </c>
      <c r="E5828" s="2">
        <v>46138.40347222222</v>
      </c>
      <c r="F5828" s="2">
        <v>46139.021279922468</v>
      </c>
      <c r="H5828" t="s">
        <v>2750</v>
      </c>
      <c r="I5828" t="s">
        <v>2770</v>
      </c>
      <c r="J5828" t="s">
        <v>2756</v>
      </c>
      <c r="K5828">
        <v>2</v>
      </c>
      <c r="M5828" t="str">
        <f t="shared" si="91"/>
        <v/>
      </c>
      <c r="N5828" t="str">
        <v/>
      </c>
      <c r="O5828" t="str">
        <v/>
      </c>
      <c r="P5828" t="str">
        <v/>
      </c>
      <c r="Q5828" t="str">
        <v/>
      </c>
    </row>
    <row r="5829" spans="1:17" x14ac:dyDescent="0.2">
      <c r="A5829" t="s">
        <v>8588</v>
      </c>
      <c r="B5829" t="s">
        <v>2252</v>
      </c>
      <c r="C5829" t="s">
        <v>2553</v>
      </c>
      <c r="D5829" t="s">
        <v>2649</v>
      </c>
      <c r="E5829" s="2">
        <v>46277.709722222222</v>
      </c>
      <c r="F5829" s="2">
        <v>46277.811477469491</v>
      </c>
      <c r="G5829" s="2">
        <v>46278.40409973346</v>
      </c>
      <c r="H5829" t="s">
        <v>2750</v>
      </c>
      <c r="I5829" t="s">
        <v>2762</v>
      </c>
      <c r="J5829" t="s">
        <v>2752</v>
      </c>
      <c r="K5829">
        <v>3</v>
      </c>
      <c r="M5829">
        <f t="shared" si="91"/>
        <v>0.69437751123768976</v>
      </c>
      <c r="N5829">
        <v>16.665060269704554</v>
      </c>
      <c r="O5829" t="str">
        <v>Fast</v>
      </c>
      <c r="P5829">
        <v>4.0179995443153338</v>
      </c>
      <c r="Q5829">
        <v>3.7141535615171137</v>
      </c>
    </row>
    <row r="5830" spans="1:17" x14ac:dyDescent="0.2">
      <c r="A5830" t="s">
        <v>8589</v>
      </c>
      <c r="B5830" t="s">
        <v>492</v>
      </c>
      <c r="C5830" t="s">
        <v>2557</v>
      </c>
      <c r="D5830" t="s">
        <v>2625</v>
      </c>
      <c r="E5830" s="2">
        <v>46154.805555555547</v>
      </c>
      <c r="F5830" s="2">
        <v>46154.947837583983</v>
      </c>
      <c r="G5830" s="2">
        <v>46155.317146083777</v>
      </c>
      <c r="H5830" t="s">
        <v>2764</v>
      </c>
      <c r="I5830" t="s">
        <v>2762</v>
      </c>
      <c r="J5830" t="s">
        <v>2752</v>
      </c>
      <c r="K5830">
        <v>5</v>
      </c>
      <c r="M5830">
        <f t="shared" si="91"/>
        <v>0.51159052822913509</v>
      </c>
      <c r="N5830">
        <v>12.278172677499242</v>
      </c>
      <c r="O5830" t="str">
        <v>Fast</v>
      </c>
      <c r="P5830">
        <v>4.0179995443153338</v>
      </c>
      <c r="Q5830">
        <v>3.7141535615171137</v>
      </c>
    </row>
    <row r="5831" spans="1:17" x14ac:dyDescent="0.2">
      <c r="A5831" t="s">
        <v>8590</v>
      </c>
      <c r="B5831" t="s">
        <v>618</v>
      </c>
      <c r="C5831" t="s">
        <v>2559</v>
      </c>
      <c r="D5831" t="s">
        <v>2619</v>
      </c>
      <c r="E5831" s="2">
        <v>46043.008333333331</v>
      </c>
      <c r="F5831" s="2">
        <v>46044.174495872881</v>
      </c>
      <c r="G5831" s="2">
        <v>46044.489191969769</v>
      </c>
      <c r="H5831" t="s">
        <v>2750</v>
      </c>
      <c r="I5831" t="s">
        <v>2770</v>
      </c>
      <c r="J5831" t="s">
        <v>2752</v>
      </c>
      <c r="K5831">
        <v>5</v>
      </c>
      <c r="M5831">
        <f t="shared" si="91"/>
        <v>1.4808586364379153</v>
      </c>
      <c r="N5831">
        <v>35.540607274509966</v>
      </c>
      <c r="O5831" t="str">
        <v>Slow</v>
      </c>
      <c r="P5831">
        <v>4.0179995443153338</v>
      </c>
      <c r="Q5831">
        <v>3.7141535615171137</v>
      </c>
    </row>
    <row r="5832" spans="1:17" x14ac:dyDescent="0.2">
      <c r="A5832" t="s">
        <v>8591</v>
      </c>
      <c r="B5832" t="s">
        <v>1195</v>
      </c>
      <c r="C5832" t="s">
        <v>2561</v>
      </c>
      <c r="D5832" t="s">
        <v>2605</v>
      </c>
      <c r="E5832" s="2">
        <v>46148.824305555558</v>
      </c>
      <c r="F5832" s="2">
        <v>46148.98372289184</v>
      </c>
      <c r="G5832" s="2">
        <v>46149.945100699522</v>
      </c>
      <c r="H5832" t="s">
        <v>2760</v>
      </c>
      <c r="I5832" t="s">
        <v>2751</v>
      </c>
      <c r="J5832" t="s">
        <v>2752</v>
      </c>
      <c r="K5832">
        <v>4</v>
      </c>
      <c r="M5832">
        <f t="shared" si="91"/>
        <v>1.1207951439646422</v>
      </c>
      <c r="N5832">
        <v>26.899083455151413</v>
      </c>
      <c r="O5832" t="str">
        <v>Slow</v>
      </c>
      <c r="P5832">
        <v>4.0179995443153338</v>
      </c>
      <c r="Q5832">
        <v>3.7141535615171137</v>
      </c>
    </row>
    <row r="5833" spans="1:17" x14ac:dyDescent="0.2">
      <c r="A5833" t="s">
        <v>8592</v>
      </c>
      <c r="B5833" t="s">
        <v>819</v>
      </c>
      <c r="C5833" t="s">
        <v>2543</v>
      </c>
      <c r="D5833" t="s">
        <v>2713</v>
      </c>
      <c r="E5833" s="2">
        <v>46088.142361111109</v>
      </c>
      <c r="F5833" s="2">
        <v>46088.595040569198</v>
      </c>
      <c r="G5833" s="2">
        <v>46089.117542555578</v>
      </c>
      <c r="H5833" t="s">
        <v>2764</v>
      </c>
      <c r="I5833" t="s">
        <v>2751</v>
      </c>
      <c r="J5833" t="s">
        <v>2752</v>
      </c>
      <c r="K5833">
        <v>4</v>
      </c>
      <c r="M5833">
        <f t="shared" si="91"/>
        <v>0.9751814444680349</v>
      </c>
      <c r="N5833">
        <v>23.404354667232838</v>
      </c>
      <c r="O5833" t="str">
        <v>Fast</v>
      </c>
      <c r="P5833">
        <v>4.0179995443153338</v>
      </c>
      <c r="Q5833">
        <v>3.7141535615171137</v>
      </c>
    </row>
    <row r="5834" spans="1:17" x14ac:dyDescent="0.2">
      <c r="A5834" t="s">
        <v>8593</v>
      </c>
      <c r="B5834" t="s">
        <v>2020</v>
      </c>
      <c r="C5834" t="s">
        <v>2525</v>
      </c>
      <c r="D5834" t="s">
        <v>2631</v>
      </c>
      <c r="E5834" s="2">
        <v>46152.005555555559</v>
      </c>
      <c r="F5834" s="2">
        <v>46153.012655303319</v>
      </c>
      <c r="H5834" t="s">
        <v>2760</v>
      </c>
      <c r="I5834" t="s">
        <v>2770</v>
      </c>
      <c r="J5834" t="s">
        <v>2767</v>
      </c>
      <c r="K5834">
        <v>1</v>
      </c>
      <c r="M5834" t="str">
        <f t="shared" si="91"/>
        <v/>
      </c>
      <c r="N5834" t="str">
        <v/>
      </c>
      <c r="O5834" t="str">
        <v/>
      </c>
      <c r="P5834" t="str">
        <v/>
      </c>
      <c r="Q5834" t="str">
        <v/>
      </c>
    </row>
    <row r="5835" spans="1:17" x14ac:dyDescent="0.2">
      <c r="A5835" t="s">
        <v>8594</v>
      </c>
      <c r="B5835" t="s">
        <v>578</v>
      </c>
      <c r="C5835" t="s">
        <v>2535</v>
      </c>
      <c r="D5835" t="s">
        <v>2727</v>
      </c>
      <c r="E5835" s="2">
        <v>46082.09375</v>
      </c>
      <c r="F5835" s="2">
        <v>46082.913662002204</v>
      </c>
      <c r="G5835" s="2">
        <v>46083.712512816433</v>
      </c>
      <c r="H5835" t="s">
        <v>2754</v>
      </c>
      <c r="I5835" t="s">
        <v>2770</v>
      </c>
      <c r="J5835" t="s">
        <v>2752</v>
      </c>
      <c r="K5835">
        <v>5</v>
      </c>
      <c r="M5835">
        <f t="shared" si="91"/>
        <v>1.6187628164334456</v>
      </c>
      <c r="N5835">
        <v>38.850307594402693</v>
      </c>
      <c r="O5835" t="str">
        <v>Slow</v>
      </c>
      <c r="P5835">
        <v>4.0179995443153338</v>
      </c>
      <c r="Q5835">
        <v>3.7141535615171137</v>
      </c>
    </row>
    <row r="5836" spans="1:17" x14ac:dyDescent="0.2">
      <c r="A5836" t="s">
        <v>8595</v>
      </c>
      <c r="B5836" t="s">
        <v>1027</v>
      </c>
      <c r="C5836" t="s">
        <v>2559</v>
      </c>
      <c r="D5836" t="s">
        <v>2687</v>
      </c>
      <c r="E5836" s="2">
        <v>46198.050694444442</v>
      </c>
      <c r="F5836" s="2">
        <v>46198.359747389113</v>
      </c>
      <c r="G5836" s="2">
        <v>46198.380580722442</v>
      </c>
      <c r="H5836" t="s">
        <v>2750</v>
      </c>
      <c r="I5836" t="s">
        <v>2751</v>
      </c>
      <c r="J5836" t="s">
        <v>2752</v>
      </c>
      <c r="K5836">
        <v>5</v>
      </c>
      <c r="M5836">
        <f t="shared" si="91"/>
        <v>0.32988627799932146</v>
      </c>
      <c r="N5836">
        <v>7.9172706719837151</v>
      </c>
      <c r="O5836" t="str">
        <v>Fast</v>
      </c>
      <c r="P5836">
        <v>4.0179995443153338</v>
      </c>
      <c r="Q5836">
        <v>3.7141535615171137</v>
      </c>
    </row>
    <row r="5837" spans="1:17" x14ac:dyDescent="0.2">
      <c r="A5837" t="s">
        <v>8596</v>
      </c>
      <c r="B5837" t="s">
        <v>1385</v>
      </c>
      <c r="C5837" t="s">
        <v>2559</v>
      </c>
      <c r="D5837" t="s">
        <v>2607</v>
      </c>
      <c r="E5837" s="2">
        <v>46087.34097222222</v>
      </c>
      <c r="F5837" s="2">
        <v>46088.290801962918</v>
      </c>
      <c r="G5837" s="2">
        <v>46089.657820267887</v>
      </c>
      <c r="H5837" t="s">
        <v>2764</v>
      </c>
      <c r="I5837" t="s">
        <v>2770</v>
      </c>
      <c r="J5837" t="s">
        <v>2752</v>
      </c>
      <c r="K5837">
        <v>3</v>
      </c>
      <c r="M5837">
        <f t="shared" si="91"/>
        <v>2.31684804566612</v>
      </c>
      <c r="N5837">
        <v>55.60435309598688</v>
      </c>
      <c r="O5837" t="str">
        <v>Slow</v>
      </c>
      <c r="P5837">
        <v>4.0179995443153338</v>
      </c>
      <c r="Q5837">
        <v>3.7141535615171137</v>
      </c>
    </row>
    <row r="5838" spans="1:17" x14ac:dyDescent="0.2">
      <c r="A5838" t="s">
        <v>8597</v>
      </c>
      <c r="B5838" t="s">
        <v>974</v>
      </c>
      <c r="C5838" t="s">
        <v>2549</v>
      </c>
      <c r="D5838" t="s">
        <v>2591</v>
      </c>
      <c r="E5838" s="2">
        <v>46150.839583333327</v>
      </c>
      <c r="F5838" s="2">
        <v>46150.967064150173</v>
      </c>
      <c r="G5838" s="2">
        <v>46151.701228536229</v>
      </c>
      <c r="H5838" t="s">
        <v>2764</v>
      </c>
      <c r="I5838" t="s">
        <v>2762</v>
      </c>
      <c r="J5838" t="s">
        <v>2752</v>
      </c>
      <c r="K5838">
        <v>4</v>
      </c>
      <c r="M5838">
        <f t="shared" si="91"/>
        <v>0.86164520290185465</v>
      </c>
      <c r="N5838">
        <v>20.679484869644511</v>
      </c>
      <c r="O5838" t="str">
        <v>Fast</v>
      </c>
      <c r="P5838">
        <v>4.0179995443153338</v>
      </c>
      <c r="Q5838">
        <v>3.7141535615171137</v>
      </c>
    </row>
    <row r="5839" spans="1:17" x14ac:dyDescent="0.2">
      <c r="A5839" t="s">
        <v>8598</v>
      </c>
      <c r="B5839" t="s">
        <v>1563</v>
      </c>
      <c r="C5839" t="s">
        <v>2525</v>
      </c>
      <c r="D5839" t="s">
        <v>2647</v>
      </c>
      <c r="E5839" s="2">
        <v>46283.680555555547</v>
      </c>
      <c r="F5839" s="2">
        <v>46283.798494183669</v>
      </c>
      <c r="H5839" t="s">
        <v>2764</v>
      </c>
      <c r="I5839" t="s">
        <v>2762</v>
      </c>
      <c r="J5839" t="s">
        <v>2758</v>
      </c>
      <c r="K5839">
        <v>4</v>
      </c>
      <c r="M5839" t="str">
        <f t="shared" si="91"/>
        <v/>
      </c>
      <c r="N5839" t="str">
        <v/>
      </c>
      <c r="O5839" t="str">
        <v/>
      </c>
      <c r="P5839" t="str">
        <v/>
      </c>
      <c r="Q5839" t="str">
        <v/>
      </c>
    </row>
    <row r="5840" spans="1:17" x14ac:dyDescent="0.2">
      <c r="A5840" t="s">
        <v>8599</v>
      </c>
      <c r="B5840" t="s">
        <v>2019</v>
      </c>
      <c r="C5840" t="s">
        <v>2559</v>
      </c>
      <c r="D5840" t="s">
        <v>2593</v>
      </c>
      <c r="E5840" s="2">
        <v>46197.441666666673</v>
      </c>
      <c r="F5840" s="2">
        <v>46197.487492293578</v>
      </c>
      <c r="G5840" s="2">
        <v>46197.928608253977</v>
      </c>
      <c r="H5840" t="s">
        <v>2764</v>
      </c>
      <c r="I5840" t="s">
        <v>2762</v>
      </c>
      <c r="J5840" t="s">
        <v>2752</v>
      </c>
      <c r="K5840">
        <v>3</v>
      </c>
      <c r="M5840">
        <f t="shared" si="91"/>
        <v>0.4869415873035905</v>
      </c>
      <c r="N5840">
        <v>11.686598095286172</v>
      </c>
      <c r="O5840" t="str">
        <v>Fast</v>
      </c>
      <c r="P5840">
        <v>4.0179995443153338</v>
      </c>
      <c r="Q5840">
        <v>3.7141535615171137</v>
      </c>
    </row>
    <row r="5841" spans="1:17" x14ac:dyDescent="0.2">
      <c r="A5841" t="s">
        <v>8600</v>
      </c>
      <c r="B5841" t="s">
        <v>1351</v>
      </c>
      <c r="C5841" t="s">
        <v>2561</v>
      </c>
      <c r="D5841" t="s">
        <v>2733</v>
      </c>
      <c r="E5841" s="2">
        <v>46216.943055555559</v>
      </c>
      <c r="F5841" s="2">
        <v>46217.0881459917</v>
      </c>
      <c r="G5841" s="2">
        <v>46217.616654426783</v>
      </c>
      <c r="H5841" t="s">
        <v>2754</v>
      </c>
      <c r="I5841" t="s">
        <v>2762</v>
      </c>
      <c r="J5841" t="s">
        <v>2752</v>
      </c>
      <c r="K5841">
        <v>4</v>
      </c>
      <c r="M5841">
        <f t="shared" si="91"/>
        <v>0.67359887122438522</v>
      </c>
      <c r="N5841">
        <v>16.166372909385245</v>
      </c>
      <c r="O5841" t="str">
        <v>Fast</v>
      </c>
      <c r="P5841">
        <v>4.0179995443153338</v>
      </c>
      <c r="Q5841">
        <v>3.7141535615171137</v>
      </c>
    </row>
    <row r="5842" spans="1:17" x14ac:dyDescent="0.2">
      <c r="A5842" t="s">
        <v>8601</v>
      </c>
      <c r="B5842" t="s">
        <v>1163</v>
      </c>
      <c r="C5842" t="s">
        <v>2535</v>
      </c>
      <c r="D5842" t="s">
        <v>2725</v>
      </c>
      <c r="E5842" s="2">
        <v>46233.486805555563</v>
      </c>
      <c r="F5842" s="2">
        <v>46234.602991896179</v>
      </c>
      <c r="G5842" s="2">
        <v>46235.546342124828</v>
      </c>
      <c r="H5842" t="s">
        <v>2764</v>
      </c>
      <c r="I5842" t="s">
        <v>2770</v>
      </c>
      <c r="J5842" t="s">
        <v>2752</v>
      </c>
      <c r="K5842">
        <v>4</v>
      </c>
      <c r="M5842">
        <f t="shared" si="91"/>
        <v>2.0595365692643099</v>
      </c>
      <c r="N5842">
        <v>49.428877662343439</v>
      </c>
      <c r="O5842" t="str">
        <v>Slow</v>
      </c>
      <c r="P5842">
        <v>4.0179995443153338</v>
      </c>
      <c r="Q5842">
        <v>3.7141535615171137</v>
      </c>
    </row>
    <row r="5843" spans="1:17" x14ac:dyDescent="0.2">
      <c r="A5843" t="s">
        <v>8602</v>
      </c>
      <c r="B5843" t="s">
        <v>2400</v>
      </c>
      <c r="C5843" t="s">
        <v>2561</v>
      </c>
      <c r="D5843" t="s">
        <v>2685</v>
      </c>
      <c r="E5843" s="2">
        <v>46274.088888888888</v>
      </c>
      <c r="F5843" s="2">
        <v>46274.259311637463</v>
      </c>
      <c r="G5843" s="2">
        <v>46274.946465281311</v>
      </c>
      <c r="H5843" t="s">
        <v>2760</v>
      </c>
      <c r="I5843" t="s">
        <v>2751</v>
      </c>
      <c r="J5843" t="s">
        <v>2752</v>
      </c>
      <c r="K5843">
        <v>4</v>
      </c>
      <c r="M5843">
        <f t="shared" si="91"/>
        <v>0.85757639242365258</v>
      </c>
      <c r="N5843">
        <v>20.581833418167662</v>
      </c>
      <c r="O5843" t="str">
        <v>Fast</v>
      </c>
      <c r="P5843">
        <v>4.0179995443153338</v>
      </c>
      <c r="Q5843">
        <v>3.7141535615171137</v>
      </c>
    </row>
    <row r="5844" spans="1:17" x14ac:dyDescent="0.2">
      <c r="A5844" t="s">
        <v>8603</v>
      </c>
      <c r="B5844" t="s">
        <v>2475</v>
      </c>
      <c r="C5844" t="s">
        <v>2553</v>
      </c>
      <c r="D5844" t="s">
        <v>2627</v>
      </c>
      <c r="E5844" s="2">
        <v>46264.019444444442</v>
      </c>
      <c r="F5844" s="2">
        <v>46264.249463796958</v>
      </c>
      <c r="G5844" s="2">
        <v>46265.529879321388</v>
      </c>
      <c r="H5844" t="s">
        <v>2764</v>
      </c>
      <c r="I5844" t="s">
        <v>2751</v>
      </c>
      <c r="J5844" t="s">
        <v>2752</v>
      </c>
      <c r="K5844">
        <v>3</v>
      </c>
      <c r="M5844">
        <f t="shared" si="91"/>
        <v>1.51043487694551</v>
      </c>
      <c r="N5844">
        <v>36.250437046692241</v>
      </c>
      <c r="O5844" t="str">
        <v>Slow</v>
      </c>
      <c r="P5844">
        <v>4.0179995443153338</v>
      </c>
      <c r="Q5844">
        <v>3.7141535615171137</v>
      </c>
    </row>
    <row r="5845" spans="1:17" x14ac:dyDescent="0.2">
      <c r="A5845" t="s">
        <v>8604</v>
      </c>
      <c r="B5845" t="s">
        <v>2509</v>
      </c>
      <c r="C5845" t="s">
        <v>2563</v>
      </c>
      <c r="D5845" t="s">
        <v>2719</v>
      </c>
      <c r="E5845" s="2">
        <v>46257.505555555559</v>
      </c>
      <c r="F5845" s="2">
        <v>46257.783975138584</v>
      </c>
      <c r="G5845" s="2">
        <v>46258.875457520313</v>
      </c>
      <c r="H5845" t="s">
        <v>2760</v>
      </c>
      <c r="I5845" t="s">
        <v>2751</v>
      </c>
      <c r="J5845" t="s">
        <v>2752</v>
      </c>
      <c r="K5845">
        <v>4</v>
      </c>
      <c r="M5845">
        <f t="shared" si="91"/>
        <v>1.369901964753808</v>
      </c>
      <c r="N5845">
        <v>32.877647154091392</v>
      </c>
      <c r="O5845" t="str">
        <v>Slow</v>
      </c>
      <c r="P5845">
        <v>4.0179995443153338</v>
      </c>
      <c r="Q5845">
        <v>3.7141535615171137</v>
      </c>
    </row>
    <row r="5846" spans="1:17" x14ac:dyDescent="0.2">
      <c r="A5846" t="s">
        <v>8605</v>
      </c>
      <c r="B5846" t="s">
        <v>62</v>
      </c>
      <c r="C5846" t="s">
        <v>2553</v>
      </c>
      <c r="D5846" t="s">
        <v>2683</v>
      </c>
      <c r="E5846" s="2">
        <v>46116.224305555559</v>
      </c>
      <c r="F5846" s="2">
        <v>46116.524933832377</v>
      </c>
      <c r="G5846" s="2">
        <v>46117.66802350332</v>
      </c>
      <c r="H5846" t="s">
        <v>2750</v>
      </c>
      <c r="I5846" t="s">
        <v>2751</v>
      </c>
      <c r="J5846" t="s">
        <v>2752</v>
      </c>
      <c r="K5846">
        <v>3</v>
      </c>
      <c r="M5846">
        <f t="shared" si="91"/>
        <v>1.4437179477608879</v>
      </c>
      <c r="N5846">
        <v>34.64923074626131</v>
      </c>
      <c r="O5846" t="str">
        <v>Slow</v>
      </c>
      <c r="P5846">
        <v>4.0179995443153338</v>
      </c>
      <c r="Q5846">
        <v>3.7141535615171137</v>
      </c>
    </row>
    <row r="5847" spans="1:17" x14ac:dyDescent="0.2">
      <c r="A5847" t="s">
        <v>8606</v>
      </c>
      <c r="B5847" t="s">
        <v>2114</v>
      </c>
      <c r="C5847" t="s">
        <v>2528</v>
      </c>
      <c r="D5847" t="s">
        <v>2637</v>
      </c>
      <c r="E5847" s="2">
        <v>46193.37222222222</v>
      </c>
      <c r="F5847" s="2">
        <v>46193.933628088736</v>
      </c>
      <c r="G5847" s="2">
        <v>46195.367976097506</v>
      </c>
      <c r="H5847" t="s">
        <v>2750</v>
      </c>
      <c r="I5847" t="s">
        <v>2770</v>
      </c>
      <c r="J5847" t="s">
        <v>2752</v>
      </c>
      <c r="K5847">
        <v>5</v>
      </c>
      <c r="M5847">
        <f t="shared" si="91"/>
        <v>1.9957538752860273</v>
      </c>
      <c r="N5847">
        <v>47.898093006864656</v>
      </c>
      <c r="O5847" t="str">
        <v>Slow</v>
      </c>
      <c r="P5847">
        <v>4.0179995443153338</v>
      </c>
      <c r="Q5847">
        <v>3.7141535615171137</v>
      </c>
    </row>
    <row r="5848" spans="1:17" x14ac:dyDescent="0.2">
      <c r="A5848" t="s">
        <v>8607</v>
      </c>
      <c r="B5848" t="s">
        <v>2267</v>
      </c>
      <c r="C5848" t="s">
        <v>2553</v>
      </c>
      <c r="D5848" t="s">
        <v>2721</v>
      </c>
      <c r="E5848" s="2">
        <v>46246.309027777781</v>
      </c>
      <c r="F5848" s="2">
        <v>46246.489428407862</v>
      </c>
      <c r="G5848" s="2">
        <v>46246.51026174119</v>
      </c>
      <c r="H5848" t="s">
        <v>2754</v>
      </c>
      <c r="I5848" t="s">
        <v>2762</v>
      </c>
      <c r="J5848" t="s">
        <v>2752</v>
      </c>
      <c r="K5848">
        <v>3</v>
      </c>
      <c r="M5848">
        <f t="shared" si="91"/>
        <v>0.20123396340932231</v>
      </c>
      <c r="N5848">
        <v>4.8296151218237355</v>
      </c>
      <c r="O5848" t="str">
        <v>Fast</v>
      </c>
      <c r="P5848">
        <v>4.0179995443153338</v>
      </c>
      <c r="Q5848">
        <v>3.7141535615171137</v>
      </c>
    </row>
    <row r="5849" spans="1:17" x14ac:dyDescent="0.2">
      <c r="A5849" t="s">
        <v>8608</v>
      </c>
      <c r="B5849" t="s">
        <v>2034</v>
      </c>
      <c r="C5849" t="s">
        <v>2530</v>
      </c>
      <c r="D5849" t="s">
        <v>2613</v>
      </c>
      <c r="E5849" s="2">
        <v>46175.397916666669</v>
      </c>
      <c r="F5849" s="2">
        <v>46175.963813361872</v>
      </c>
      <c r="G5849" s="2">
        <v>46175.984646695208</v>
      </c>
      <c r="H5849" t="s">
        <v>2760</v>
      </c>
      <c r="I5849" t="s">
        <v>2751</v>
      </c>
      <c r="J5849" t="s">
        <v>2752</v>
      </c>
      <c r="K5849">
        <v>4</v>
      </c>
      <c r="M5849">
        <f t="shared" si="91"/>
        <v>0.5867300285390229</v>
      </c>
      <c r="N5849">
        <v>14.08152068493655</v>
      </c>
      <c r="O5849" t="str">
        <v>Fast</v>
      </c>
      <c r="P5849">
        <v>4.0179995443153338</v>
      </c>
      <c r="Q5849">
        <v>3.7141535615171137</v>
      </c>
    </row>
    <row r="5850" spans="1:17" x14ac:dyDescent="0.2">
      <c r="A5850" t="s">
        <v>8609</v>
      </c>
      <c r="B5850" t="s">
        <v>1894</v>
      </c>
      <c r="C5850" t="s">
        <v>2538</v>
      </c>
      <c r="D5850" t="s">
        <v>2671</v>
      </c>
      <c r="E5850" s="2">
        <v>46057.961805555547</v>
      </c>
      <c r="F5850" s="2">
        <v>46058.769310396623</v>
      </c>
      <c r="G5850" s="2">
        <v>46059.312610259622</v>
      </c>
      <c r="H5850" t="s">
        <v>2764</v>
      </c>
      <c r="I5850" t="s">
        <v>2770</v>
      </c>
      <c r="J5850" t="s">
        <v>2752</v>
      </c>
      <c r="K5850">
        <v>4</v>
      </c>
      <c r="M5850">
        <f t="shared" si="91"/>
        <v>1.3508047040741076</v>
      </c>
      <c r="N5850">
        <v>32.419312897778582</v>
      </c>
      <c r="O5850" t="str">
        <v>Slow</v>
      </c>
      <c r="P5850">
        <v>4.0179995443153338</v>
      </c>
      <c r="Q5850">
        <v>3.7141535615171137</v>
      </c>
    </row>
    <row r="5851" spans="1:17" x14ac:dyDescent="0.2">
      <c r="A5851" t="s">
        <v>8610</v>
      </c>
      <c r="B5851" t="s">
        <v>936</v>
      </c>
      <c r="C5851" t="s">
        <v>2563</v>
      </c>
      <c r="D5851" t="s">
        <v>2691</v>
      </c>
      <c r="E5851" s="2">
        <v>46161.067361111112</v>
      </c>
      <c r="F5851" s="2">
        <v>46161.16322592178</v>
      </c>
      <c r="G5851" s="2">
        <v>46161.424551603603</v>
      </c>
      <c r="H5851" t="s">
        <v>2764</v>
      </c>
      <c r="I5851" t="s">
        <v>2762</v>
      </c>
      <c r="J5851" t="s">
        <v>2752</v>
      </c>
      <c r="K5851">
        <v>5</v>
      </c>
      <c r="M5851">
        <f t="shared" si="91"/>
        <v>0.35719049249019008</v>
      </c>
      <c r="N5851">
        <v>8.572571819764562</v>
      </c>
      <c r="O5851" t="str">
        <v>Fast</v>
      </c>
      <c r="P5851">
        <v>4.0179995443153338</v>
      </c>
      <c r="Q5851">
        <v>3.7141535615171137</v>
      </c>
    </row>
    <row r="5852" spans="1:17" x14ac:dyDescent="0.2">
      <c r="A5852" t="s">
        <v>8611</v>
      </c>
      <c r="B5852" t="s">
        <v>1835</v>
      </c>
      <c r="C5852" t="s">
        <v>2567</v>
      </c>
      <c r="D5852" t="s">
        <v>2725</v>
      </c>
      <c r="E5852" s="2">
        <v>46082.109027777777</v>
      </c>
      <c r="F5852" s="2">
        <v>46082.90057250324</v>
      </c>
      <c r="G5852" s="2">
        <v>46083.794240799019</v>
      </c>
      <c r="H5852" t="s">
        <v>2750</v>
      </c>
      <c r="I5852" t="s">
        <v>2770</v>
      </c>
      <c r="J5852" t="s">
        <v>2752</v>
      </c>
      <c r="K5852">
        <v>3</v>
      </c>
      <c r="M5852">
        <f t="shared" si="91"/>
        <v>1.6852130212428165</v>
      </c>
      <c r="N5852">
        <v>40.445112509827595</v>
      </c>
      <c r="O5852" t="str">
        <v>Slow</v>
      </c>
      <c r="P5852">
        <v>4.0179995443153338</v>
      </c>
      <c r="Q5852">
        <v>3.7141535615171137</v>
      </c>
    </row>
    <row r="5853" spans="1:17" x14ac:dyDescent="0.2">
      <c r="A5853" t="s">
        <v>8612</v>
      </c>
      <c r="B5853" t="s">
        <v>1470</v>
      </c>
      <c r="C5853" t="s">
        <v>2547</v>
      </c>
      <c r="D5853" t="s">
        <v>2601</v>
      </c>
      <c r="E5853" s="2">
        <v>46211.288194444453</v>
      </c>
      <c r="F5853" s="2">
        <v>46211.490380539937</v>
      </c>
      <c r="G5853" s="2">
        <v>46211.760802018551</v>
      </c>
      <c r="H5853" t="s">
        <v>2750</v>
      </c>
      <c r="I5853" t="s">
        <v>2751</v>
      </c>
      <c r="J5853" t="s">
        <v>2752</v>
      </c>
      <c r="K5853">
        <v>3</v>
      </c>
      <c r="M5853">
        <f t="shared" si="91"/>
        <v>0.47260757409821963</v>
      </c>
      <c r="N5853">
        <v>11.342581778357271</v>
      </c>
      <c r="O5853" t="str">
        <v>Fast</v>
      </c>
      <c r="P5853">
        <v>4.0179995443153338</v>
      </c>
      <c r="Q5853">
        <v>3.7141535615171137</v>
      </c>
    </row>
    <row r="5854" spans="1:17" x14ac:dyDescent="0.2">
      <c r="A5854" t="s">
        <v>8613</v>
      </c>
      <c r="B5854" t="s">
        <v>2099</v>
      </c>
      <c r="C5854" t="s">
        <v>2538</v>
      </c>
      <c r="D5854" t="s">
        <v>2627</v>
      </c>
      <c r="E5854" s="2">
        <v>46257.742361111108</v>
      </c>
      <c r="F5854" s="2">
        <v>46258.436018677683</v>
      </c>
      <c r="G5854" s="2">
        <v>46258.575143930531</v>
      </c>
      <c r="H5854" t="s">
        <v>2750</v>
      </c>
      <c r="I5854" t="s">
        <v>2770</v>
      </c>
      <c r="J5854" t="s">
        <v>2752</v>
      </c>
      <c r="K5854">
        <v>5</v>
      </c>
      <c r="M5854">
        <f t="shared" si="91"/>
        <v>0.83278281942330068</v>
      </c>
      <c r="N5854">
        <v>19.986787666159216</v>
      </c>
      <c r="O5854" t="str">
        <v>Fast</v>
      </c>
      <c r="P5854">
        <v>4.0179995443153338</v>
      </c>
      <c r="Q5854">
        <v>3.7141535615171137</v>
      </c>
    </row>
    <row r="5855" spans="1:17" x14ac:dyDescent="0.2">
      <c r="A5855" t="s">
        <v>8614</v>
      </c>
      <c r="B5855" t="s">
        <v>899</v>
      </c>
      <c r="C5855" t="s">
        <v>2543</v>
      </c>
      <c r="D5855" t="s">
        <v>2715</v>
      </c>
      <c r="E5855" s="2">
        <v>46214.252083333333</v>
      </c>
      <c r="F5855" s="2">
        <v>46214.648798814778</v>
      </c>
      <c r="G5855" s="2">
        <v>46214.669632148107</v>
      </c>
      <c r="H5855" t="s">
        <v>2754</v>
      </c>
      <c r="I5855" t="s">
        <v>2751</v>
      </c>
      <c r="J5855" t="s">
        <v>2752</v>
      </c>
      <c r="K5855">
        <v>5</v>
      </c>
      <c r="M5855">
        <f t="shared" si="91"/>
        <v>0.41754881477390882</v>
      </c>
      <c r="N5855">
        <v>10.021171554573812</v>
      </c>
      <c r="O5855" t="str">
        <v>Fast</v>
      </c>
      <c r="P5855">
        <v>4.0179995443153338</v>
      </c>
      <c r="Q5855">
        <v>3.7141535615171137</v>
      </c>
    </row>
    <row r="5856" spans="1:17" x14ac:dyDescent="0.2">
      <c r="A5856" t="s">
        <v>8615</v>
      </c>
      <c r="B5856" t="s">
        <v>1877</v>
      </c>
      <c r="C5856" t="s">
        <v>2535</v>
      </c>
      <c r="D5856" t="s">
        <v>2659</v>
      </c>
      <c r="E5856" s="2">
        <v>46173.248611111107</v>
      </c>
      <c r="F5856" s="2">
        <v>46173.402087780021</v>
      </c>
      <c r="H5856" t="s">
        <v>2750</v>
      </c>
      <c r="I5856" t="s">
        <v>2762</v>
      </c>
      <c r="J5856" t="s">
        <v>2767</v>
      </c>
      <c r="K5856">
        <v>5</v>
      </c>
      <c r="M5856" t="str">
        <f t="shared" si="91"/>
        <v/>
      </c>
      <c r="N5856" t="str">
        <v/>
      </c>
      <c r="O5856" t="str">
        <v/>
      </c>
      <c r="P5856" t="str">
        <v/>
      </c>
      <c r="Q5856" t="str">
        <v/>
      </c>
    </row>
    <row r="5857" spans="1:17" x14ac:dyDescent="0.2">
      <c r="A5857" t="s">
        <v>8616</v>
      </c>
      <c r="B5857" t="s">
        <v>1981</v>
      </c>
      <c r="C5857" t="s">
        <v>2551</v>
      </c>
      <c r="D5857" t="s">
        <v>2701</v>
      </c>
      <c r="E5857" s="2">
        <v>46186.718055555553</v>
      </c>
      <c r="F5857" s="2">
        <v>46186.867293740943</v>
      </c>
      <c r="G5857" s="2">
        <v>46187.178979037722</v>
      </c>
      <c r="H5857" t="s">
        <v>2764</v>
      </c>
      <c r="I5857" t="s">
        <v>2762</v>
      </c>
      <c r="J5857" t="s">
        <v>2752</v>
      </c>
      <c r="K5857">
        <v>3</v>
      </c>
      <c r="M5857">
        <f t="shared" si="91"/>
        <v>0.46092348216916434</v>
      </c>
      <c r="N5857">
        <v>11.062163572059944</v>
      </c>
      <c r="O5857" t="str">
        <v>Fast</v>
      </c>
      <c r="P5857">
        <v>4.0179995443153338</v>
      </c>
      <c r="Q5857">
        <v>3.7141535615171137</v>
      </c>
    </row>
    <row r="5858" spans="1:17" x14ac:dyDescent="0.2">
      <c r="A5858" t="s">
        <v>8617</v>
      </c>
      <c r="B5858" t="s">
        <v>2105</v>
      </c>
      <c r="C5858" t="s">
        <v>2545</v>
      </c>
      <c r="D5858" t="s">
        <v>2703</v>
      </c>
      <c r="E5858" s="2">
        <v>46170.601388888892</v>
      </c>
      <c r="F5858" s="2">
        <v>46170.705690763847</v>
      </c>
      <c r="G5858" s="2">
        <v>46171.02401799427</v>
      </c>
      <c r="H5858" t="s">
        <v>2764</v>
      </c>
      <c r="I5858" t="s">
        <v>2762</v>
      </c>
      <c r="J5858" t="s">
        <v>2752</v>
      </c>
      <c r="K5858">
        <v>3</v>
      </c>
      <c r="M5858">
        <f t="shared" si="91"/>
        <v>0.42262910537829157</v>
      </c>
      <c r="N5858">
        <v>10.143098529078998</v>
      </c>
      <c r="O5858" t="str">
        <v>Fast</v>
      </c>
      <c r="P5858">
        <v>4.0179995443153338</v>
      </c>
      <c r="Q5858">
        <v>3.7141535615171137</v>
      </c>
    </row>
    <row r="5859" spans="1:17" x14ac:dyDescent="0.2">
      <c r="A5859" t="s">
        <v>8618</v>
      </c>
      <c r="B5859" t="s">
        <v>450</v>
      </c>
      <c r="C5859" t="s">
        <v>2528</v>
      </c>
      <c r="D5859" t="s">
        <v>2629</v>
      </c>
      <c r="E5859" s="2">
        <v>46145.64166666667</v>
      </c>
      <c r="F5859" s="2">
        <v>46145.989893090009</v>
      </c>
      <c r="G5859" s="2">
        <v>46147.100501389526</v>
      </c>
      <c r="H5859" t="s">
        <v>2764</v>
      </c>
      <c r="I5859" t="s">
        <v>2751</v>
      </c>
      <c r="J5859" t="s">
        <v>2752</v>
      </c>
      <c r="K5859">
        <v>3</v>
      </c>
      <c r="M5859">
        <f t="shared" si="91"/>
        <v>1.4588347228564089</v>
      </c>
      <c r="N5859">
        <v>35.012033348553814</v>
      </c>
      <c r="O5859" t="str">
        <v>Slow</v>
      </c>
      <c r="P5859">
        <v>4.0179995443153338</v>
      </c>
      <c r="Q5859">
        <v>3.7141535615171137</v>
      </c>
    </row>
    <row r="5860" spans="1:17" x14ac:dyDescent="0.2">
      <c r="A5860" t="s">
        <v>8619</v>
      </c>
      <c r="B5860" t="s">
        <v>2180</v>
      </c>
      <c r="C5860" t="s">
        <v>2553</v>
      </c>
      <c r="D5860" t="s">
        <v>2633</v>
      </c>
      <c r="E5860" s="2">
        <v>46084.65902777778</v>
      </c>
      <c r="F5860" s="2">
        <v>46084.768487798443</v>
      </c>
      <c r="H5860" t="s">
        <v>2760</v>
      </c>
      <c r="I5860" t="s">
        <v>2762</v>
      </c>
      <c r="J5860" t="s">
        <v>2756</v>
      </c>
      <c r="K5860">
        <v>5</v>
      </c>
      <c r="M5860" t="str">
        <f t="shared" si="91"/>
        <v/>
      </c>
      <c r="N5860" t="str">
        <v/>
      </c>
      <c r="O5860" t="str">
        <v/>
      </c>
      <c r="P5860" t="str">
        <v/>
      </c>
      <c r="Q5860" t="str">
        <v/>
      </c>
    </row>
    <row r="5861" spans="1:17" x14ac:dyDescent="0.2">
      <c r="A5861" t="s">
        <v>8620</v>
      </c>
      <c r="B5861" t="s">
        <v>562</v>
      </c>
      <c r="C5861" t="s">
        <v>2553</v>
      </c>
      <c r="D5861" t="s">
        <v>2659</v>
      </c>
      <c r="E5861" s="2">
        <v>46207.636111111111</v>
      </c>
      <c r="F5861" s="2">
        <v>46207.799370291803</v>
      </c>
      <c r="G5861" s="2">
        <v>46207.820203625139</v>
      </c>
      <c r="H5861" t="s">
        <v>2750</v>
      </c>
      <c r="I5861" t="s">
        <v>2762</v>
      </c>
      <c r="J5861" t="s">
        <v>2752</v>
      </c>
      <c r="K5861">
        <v>4</v>
      </c>
      <c r="M5861">
        <f t="shared" si="91"/>
        <v>0.18409251402772497</v>
      </c>
      <c r="N5861">
        <v>4.4182203366653994</v>
      </c>
      <c r="O5861" t="str">
        <v>Fast</v>
      </c>
      <c r="P5861">
        <v>4.0179995443153338</v>
      </c>
      <c r="Q5861">
        <v>3.7141535615171137</v>
      </c>
    </row>
    <row r="5862" spans="1:17" x14ac:dyDescent="0.2">
      <c r="A5862" t="s">
        <v>8621</v>
      </c>
      <c r="B5862" t="s">
        <v>2363</v>
      </c>
      <c r="C5862" t="s">
        <v>2555</v>
      </c>
      <c r="D5862" t="s">
        <v>2580</v>
      </c>
      <c r="E5862" s="2">
        <v>46118.554861111108</v>
      </c>
      <c r="F5862" s="2">
        <v>46118.697934370102</v>
      </c>
      <c r="G5862" s="2">
        <v>46119.058047381412</v>
      </c>
      <c r="H5862" t="s">
        <v>2750</v>
      </c>
      <c r="I5862" t="s">
        <v>2762</v>
      </c>
      <c r="J5862" t="s">
        <v>2752</v>
      </c>
      <c r="K5862">
        <v>4</v>
      </c>
      <c r="M5862">
        <f t="shared" si="91"/>
        <v>0.50318627030355856</v>
      </c>
      <c r="N5862">
        <v>12.076470487285405</v>
      </c>
      <c r="O5862" t="str">
        <v>Fast</v>
      </c>
      <c r="P5862">
        <v>4.0179995443153338</v>
      </c>
      <c r="Q5862">
        <v>3.7141535615171137</v>
      </c>
    </row>
    <row r="5863" spans="1:17" x14ac:dyDescent="0.2">
      <c r="A5863" t="s">
        <v>8622</v>
      </c>
      <c r="B5863" t="s">
        <v>117</v>
      </c>
      <c r="C5863" t="s">
        <v>2565</v>
      </c>
      <c r="D5863" t="s">
        <v>2707</v>
      </c>
      <c r="E5863" s="2">
        <v>46065.518750000003</v>
      </c>
      <c r="F5863" s="2">
        <v>46066.045102542826</v>
      </c>
      <c r="G5863" s="2">
        <v>46066.723459942092</v>
      </c>
      <c r="H5863" t="s">
        <v>2764</v>
      </c>
      <c r="I5863" t="s">
        <v>2751</v>
      </c>
      <c r="J5863" t="s">
        <v>2752</v>
      </c>
      <c r="K5863">
        <v>4</v>
      </c>
      <c r="M5863">
        <f t="shared" si="91"/>
        <v>1.2047099420888117</v>
      </c>
      <c r="N5863">
        <v>28.91303861013148</v>
      </c>
      <c r="O5863" t="str">
        <v>Slow</v>
      </c>
      <c r="P5863">
        <v>4.0179995443153338</v>
      </c>
      <c r="Q5863">
        <v>3.7141535615171137</v>
      </c>
    </row>
    <row r="5864" spans="1:17" x14ac:dyDescent="0.2">
      <c r="A5864" t="s">
        <v>8623</v>
      </c>
      <c r="B5864" t="s">
        <v>580</v>
      </c>
      <c r="C5864" t="s">
        <v>2557</v>
      </c>
      <c r="D5864" t="s">
        <v>2599</v>
      </c>
      <c r="E5864" s="2">
        <v>46241.76666666667</v>
      </c>
      <c r="F5864" s="2">
        <v>46242.137886332763</v>
      </c>
      <c r="G5864" s="2">
        <v>46242.158719666091</v>
      </c>
      <c r="H5864" t="s">
        <v>2764</v>
      </c>
      <c r="I5864" t="s">
        <v>2751</v>
      </c>
      <c r="J5864" t="s">
        <v>2752</v>
      </c>
      <c r="K5864">
        <v>5</v>
      </c>
      <c r="M5864">
        <f t="shared" si="91"/>
        <v>0.39205299942113925</v>
      </c>
      <c r="N5864">
        <v>9.4092719861073419</v>
      </c>
      <c r="O5864" t="str">
        <v>Fast</v>
      </c>
      <c r="P5864">
        <v>4.0179995443153338</v>
      </c>
      <c r="Q5864">
        <v>3.7141535615171137</v>
      </c>
    </row>
    <row r="5865" spans="1:17" x14ac:dyDescent="0.2">
      <c r="A5865" t="s">
        <v>8624</v>
      </c>
      <c r="B5865" t="s">
        <v>1543</v>
      </c>
      <c r="C5865" t="s">
        <v>2555</v>
      </c>
      <c r="D5865" t="s">
        <v>2729</v>
      </c>
      <c r="E5865" s="2">
        <v>46173.341666666667</v>
      </c>
      <c r="F5865" s="2">
        <v>46173.866388683979</v>
      </c>
      <c r="G5865" s="2">
        <v>46176.033745873319</v>
      </c>
      <c r="H5865" t="s">
        <v>2754</v>
      </c>
      <c r="I5865" t="s">
        <v>2770</v>
      </c>
      <c r="J5865" t="s">
        <v>2752</v>
      </c>
      <c r="K5865">
        <v>3</v>
      </c>
      <c r="M5865">
        <f t="shared" si="91"/>
        <v>2.6920792066521244</v>
      </c>
      <c r="N5865">
        <v>64.609900959650986</v>
      </c>
      <c r="O5865" t="str">
        <v>Slow</v>
      </c>
      <c r="P5865">
        <v>4.0179995443153338</v>
      </c>
      <c r="Q5865">
        <v>3.7141535615171137</v>
      </c>
    </row>
    <row r="5866" spans="1:17" x14ac:dyDescent="0.2">
      <c r="A5866" t="s">
        <v>8625</v>
      </c>
      <c r="B5866" t="s">
        <v>1379</v>
      </c>
      <c r="C5866" t="s">
        <v>2535</v>
      </c>
      <c r="D5866" t="s">
        <v>2705</v>
      </c>
      <c r="E5866" s="2">
        <v>46165.321527777778</v>
      </c>
      <c r="F5866" s="2">
        <v>46165.513321414772</v>
      </c>
      <c r="G5866" s="2">
        <v>46166.503283960017</v>
      </c>
      <c r="H5866" t="s">
        <v>2764</v>
      </c>
      <c r="I5866" t="s">
        <v>2751</v>
      </c>
      <c r="J5866" t="s">
        <v>2752</v>
      </c>
      <c r="K5866">
        <v>4</v>
      </c>
      <c r="M5866">
        <f t="shared" si="91"/>
        <v>1.1817561822390417</v>
      </c>
      <c r="N5866">
        <v>28.362148373737</v>
      </c>
      <c r="O5866" t="str">
        <v>Slow</v>
      </c>
      <c r="P5866">
        <v>4.0179995443153338</v>
      </c>
      <c r="Q5866">
        <v>3.7141535615171137</v>
      </c>
    </row>
    <row r="5867" spans="1:17" x14ac:dyDescent="0.2">
      <c r="A5867" t="s">
        <v>8626</v>
      </c>
      <c r="B5867" t="s">
        <v>1742</v>
      </c>
      <c r="C5867" t="s">
        <v>2547</v>
      </c>
      <c r="D5867" t="s">
        <v>2637</v>
      </c>
      <c r="E5867" s="2">
        <v>46164.243750000001</v>
      </c>
      <c r="F5867" s="2">
        <v>46164.375593785233</v>
      </c>
      <c r="G5867" s="2">
        <v>46165.189467840268</v>
      </c>
      <c r="H5867" t="s">
        <v>2760</v>
      </c>
      <c r="I5867" t="s">
        <v>2762</v>
      </c>
      <c r="J5867" t="s">
        <v>2752</v>
      </c>
      <c r="K5867">
        <v>4</v>
      </c>
      <c r="M5867">
        <f t="shared" si="91"/>
        <v>0.94571784026629757</v>
      </c>
      <c r="N5867">
        <v>22.697228166391142</v>
      </c>
      <c r="O5867" t="str">
        <v>Fast</v>
      </c>
      <c r="P5867">
        <v>4.0179995443153338</v>
      </c>
      <c r="Q5867">
        <v>3.7141535615171137</v>
      </c>
    </row>
    <row r="5868" spans="1:17" x14ac:dyDescent="0.2">
      <c r="A5868" t="s">
        <v>8627</v>
      </c>
      <c r="B5868" t="s">
        <v>1029</v>
      </c>
      <c r="C5868" t="s">
        <v>2545</v>
      </c>
      <c r="D5868" t="s">
        <v>2591</v>
      </c>
      <c r="E5868" s="2">
        <v>46044.829861111109</v>
      </c>
      <c r="F5868" s="2">
        <v>46044.852775442538</v>
      </c>
      <c r="H5868" t="s">
        <v>2754</v>
      </c>
      <c r="I5868" t="s">
        <v>2762</v>
      </c>
      <c r="J5868" t="s">
        <v>2767</v>
      </c>
      <c r="K5868">
        <v>5</v>
      </c>
      <c r="M5868" t="str">
        <f t="shared" si="91"/>
        <v/>
      </c>
      <c r="N5868" t="str">
        <v/>
      </c>
      <c r="O5868" t="str">
        <v/>
      </c>
      <c r="P5868" t="str">
        <v/>
      </c>
      <c r="Q5868" t="str">
        <v/>
      </c>
    </row>
    <row r="5869" spans="1:17" x14ac:dyDescent="0.2">
      <c r="A5869" t="s">
        <v>8628</v>
      </c>
      <c r="B5869" t="s">
        <v>26</v>
      </c>
      <c r="C5869" t="s">
        <v>2567</v>
      </c>
      <c r="D5869" t="s">
        <v>2707</v>
      </c>
      <c r="E5869" s="2">
        <v>46168.011111111111</v>
      </c>
      <c r="F5869" s="2">
        <v>46168.118222321478</v>
      </c>
      <c r="H5869" t="s">
        <v>2750</v>
      </c>
      <c r="I5869" t="s">
        <v>2762</v>
      </c>
      <c r="J5869" t="s">
        <v>2767</v>
      </c>
      <c r="K5869">
        <v>4</v>
      </c>
      <c r="M5869" t="str">
        <f t="shared" si="91"/>
        <v/>
      </c>
      <c r="N5869" t="str">
        <v/>
      </c>
      <c r="O5869" t="str">
        <v/>
      </c>
      <c r="P5869" t="str">
        <v/>
      </c>
      <c r="Q5869" t="str">
        <v/>
      </c>
    </row>
    <row r="5870" spans="1:17" x14ac:dyDescent="0.2">
      <c r="A5870" t="s">
        <v>8629</v>
      </c>
      <c r="B5870" t="s">
        <v>1565</v>
      </c>
      <c r="C5870" t="s">
        <v>2547</v>
      </c>
      <c r="D5870" t="s">
        <v>2651</v>
      </c>
      <c r="E5870" s="2">
        <v>46171.209027777782</v>
      </c>
      <c r="F5870" s="2">
        <v>46171.473839268932</v>
      </c>
      <c r="G5870" s="2">
        <v>46172.172846586807</v>
      </c>
      <c r="H5870" t="s">
        <v>2750</v>
      </c>
      <c r="I5870" t="s">
        <v>2751</v>
      </c>
      <c r="J5870" t="s">
        <v>2752</v>
      </c>
      <c r="K5870">
        <v>4</v>
      </c>
      <c r="M5870">
        <f t="shared" si="91"/>
        <v>0.96381880902481498</v>
      </c>
      <c r="N5870">
        <v>23.13165141659556</v>
      </c>
      <c r="O5870" t="str">
        <v>Fast</v>
      </c>
      <c r="P5870">
        <v>4.0179995443153338</v>
      </c>
      <c r="Q5870">
        <v>3.7141535615171137</v>
      </c>
    </row>
    <row r="5871" spans="1:17" x14ac:dyDescent="0.2">
      <c r="A5871" t="s">
        <v>8630</v>
      </c>
      <c r="B5871" t="s">
        <v>1297</v>
      </c>
      <c r="C5871" t="s">
        <v>2555</v>
      </c>
      <c r="D5871" t="s">
        <v>2611</v>
      </c>
      <c r="E5871" s="2">
        <v>46162.147916666669</v>
      </c>
      <c r="F5871" s="2">
        <v>46162.38722452068</v>
      </c>
      <c r="H5871" t="s">
        <v>2750</v>
      </c>
      <c r="I5871" t="s">
        <v>2751</v>
      </c>
      <c r="J5871" t="s">
        <v>2767</v>
      </c>
      <c r="K5871">
        <v>4</v>
      </c>
      <c r="M5871" t="str">
        <f t="shared" si="91"/>
        <v/>
      </c>
      <c r="N5871" t="str">
        <v/>
      </c>
      <c r="O5871" t="str">
        <v/>
      </c>
      <c r="P5871" t="str">
        <v/>
      </c>
      <c r="Q5871" t="str">
        <v/>
      </c>
    </row>
    <row r="5872" spans="1:17" x14ac:dyDescent="0.2">
      <c r="A5872" t="s">
        <v>8631</v>
      </c>
      <c r="B5872" t="s">
        <v>1292</v>
      </c>
      <c r="C5872" t="s">
        <v>2549</v>
      </c>
      <c r="D5872" t="s">
        <v>2649</v>
      </c>
      <c r="E5872" s="2">
        <v>46024.372916666667</v>
      </c>
      <c r="F5872" s="2">
        <v>46024.416566081833</v>
      </c>
      <c r="G5872" s="2">
        <v>46024.771016418243</v>
      </c>
      <c r="H5872" t="s">
        <v>2754</v>
      </c>
      <c r="I5872" t="s">
        <v>2755</v>
      </c>
      <c r="J5872" t="s">
        <v>2752</v>
      </c>
      <c r="K5872">
        <v>4</v>
      </c>
      <c r="M5872">
        <f t="shared" si="91"/>
        <v>0.3980997515755007</v>
      </c>
      <c r="N5872">
        <v>9.5543940378120169</v>
      </c>
      <c r="O5872" t="str">
        <v>Fast</v>
      </c>
      <c r="P5872">
        <v>4.0179995443153338</v>
      </c>
      <c r="Q5872">
        <v>3.7141535615171137</v>
      </c>
    </row>
    <row r="5873" spans="1:17" x14ac:dyDescent="0.2">
      <c r="A5873" t="s">
        <v>8632</v>
      </c>
      <c r="B5873" t="s">
        <v>963</v>
      </c>
      <c r="C5873" t="s">
        <v>2528</v>
      </c>
      <c r="D5873" t="s">
        <v>2725</v>
      </c>
      <c r="E5873" s="2">
        <v>46227.219444444447</v>
      </c>
      <c r="F5873" s="2">
        <v>46227.431419727684</v>
      </c>
      <c r="G5873" s="2">
        <v>46227.860308234871</v>
      </c>
      <c r="H5873" t="s">
        <v>2750</v>
      </c>
      <c r="I5873" t="s">
        <v>2751</v>
      </c>
      <c r="J5873" t="s">
        <v>2752</v>
      </c>
      <c r="K5873">
        <v>5</v>
      </c>
      <c r="M5873">
        <f t="shared" si="91"/>
        <v>0.64086379042419139</v>
      </c>
      <c r="N5873">
        <v>15.380730970180593</v>
      </c>
      <c r="O5873" t="str">
        <v>Fast</v>
      </c>
      <c r="P5873">
        <v>4.0179995443153338</v>
      </c>
      <c r="Q5873">
        <v>3.7141535615171137</v>
      </c>
    </row>
    <row r="5874" spans="1:17" x14ac:dyDescent="0.2">
      <c r="A5874" t="s">
        <v>8633</v>
      </c>
      <c r="B5874" t="s">
        <v>2247</v>
      </c>
      <c r="C5874" t="s">
        <v>2565</v>
      </c>
      <c r="D5874" t="s">
        <v>2691</v>
      </c>
      <c r="E5874" s="2">
        <v>46190.504861111112</v>
      </c>
      <c r="F5874" s="2">
        <v>46190.838846248611</v>
      </c>
      <c r="G5874" s="2">
        <v>46192.507598125783</v>
      </c>
      <c r="H5874" t="s">
        <v>2764</v>
      </c>
      <c r="I5874" t="s">
        <v>2770</v>
      </c>
      <c r="J5874" t="s">
        <v>2752</v>
      </c>
      <c r="K5874">
        <v>3</v>
      </c>
      <c r="M5874">
        <f t="shared" si="91"/>
        <v>2.0027370146708563</v>
      </c>
      <c r="N5874">
        <v>48.065688352100551</v>
      </c>
      <c r="O5874" t="str">
        <v>Slow</v>
      </c>
      <c r="P5874">
        <v>4.0179995443153338</v>
      </c>
      <c r="Q5874">
        <v>3.7141535615171137</v>
      </c>
    </row>
    <row r="5875" spans="1:17" x14ac:dyDescent="0.2">
      <c r="A5875" t="s">
        <v>8634</v>
      </c>
      <c r="B5875" t="s">
        <v>2001</v>
      </c>
      <c r="C5875" t="s">
        <v>2555</v>
      </c>
      <c r="D5875" t="s">
        <v>2689</v>
      </c>
      <c r="E5875" s="2">
        <v>46229.974999999999</v>
      </c>
      <c r="F5875" s="2">
        <v>46230.364872341866</v>
      </c>
      <c r="G5875" s="2">
        <v>46231.483644780863</v>
      </c>
      <c r="H5875" t="s">
        <v>2764</v>
      </c>
      <c r="I5875" t="s">
        <v>2751</v>
      </c>
      <c r="J5875" t="s">
        <v>2752</v>
      </c>
      <c r="K5875">
        <v>4</v>
      </c>
      <c r="M5875">
        <f t="shared" si="91"/>
        <v>1.5086447808644152</v>
      </c>
      <c r="N5875">
        <v>36.207474740745965</v>
      </c>
      <c r="O5875" t="str">
        <v>Slow</v>
      </c>
      <c r="P5875">
        <v>4.0179995443153338</v>
      </c>
      <c r="Q5875">
        <v>3.7141535615171137</v>
      </c>
    </row>
    <row r="5876" spans="1:17" x14ac:dyDescent="0.2">
      <c r="A5876" t="s">
        <v>8635</v>
      </c>
      <c r="B5876" t="s">
        <v>474</v>
      </c>
      <c r="C5876" t="s">
        <v>2535</v>
      </c>
      <c r="D5876" t="s">
        <v>2663</v>
      </c>
      <c r="E5876" s="2">
        <v>46160.427083333343</v>
      </c>
      <c r="F5876" s="2">
        <v>46160.535792464747</v>
      </c>
      <c r="H5876" t="s">
        <v>2760</v>
      </c>
      <c r="I5876" t="s">
        <v>2762</v>
      </c>
      <c r="J5876" t="s">
        <v>2767</v>
      </c>
      <c r="K5876">
        <v>4</v>
      </c>
      <c r="M5876" t="str">
        <f t="shared" si="91"/>
        <v/>
      </c>
      <c r="N5876" t="str">
        <v/>
      </c>
      <c r="O5876" t="str">
        <v/>
      </c>
      <c r="P5876" t="str">
        <v/>
      </c>
      <c r="Q5876" t="str">
        <v/>
      </c>
    </row>
    <row r="5877" spans="1:17" x14ac:dyDescent="0.2">
      <c r="A5877" t="s">
        <v>8636</v>
      </c>
      <c r="B5877" t="s">
        <v>118</v>
      </c>
      <c r="C5877" t="s">
        <v>2528</v>
      </c>
      <c r="D5877" t="s">
        <v>2605</v>
      </c>
      <c r="E5877" s="2">
        <v>46112.970138888893</v>
      </c>
      <c r="F5877" s="2">
        <v>46113.341829754667</v>
      </c>
      <c r="G5877" s="2">
        <v>46113.998260897337</v>
      </c>
      <c r="H5877" t="s">
        <v>2750</v>
      </c>
      <c r="I5877" t="s">
        <v>2751</v>
      </c>
      <c r="J5877" t="s">
        <v>2752</v>
      </c>
      <c r="K5877">
        <v>5</v>
      </c>
      <c r="M5877">
        <f t="shared" si="91"/>
        <v>1.0281220084434608</v>
      </c>
      <c r="N5877">
        <v>24.674928202643059</v>
      </c>
      <c r="O5877" t="str">
        <v>Slow</v>
      </c>
      <c r="P5877">
        <v>4.0179995443153338</v>
      </c>
      <c r="Q5877">
        <v>3.7141535615171137</v>
      </c>
    </row>
    <row r="5878" spans="1:17" x14ac:dyDescent="0.2">
      <c r="A5878" t="s">
        <v>8637</v>
      </c>
      <c r="B5878" t="s">
        <v>474</v>
      </c>
      <c r="C5878" t="s">
        <v>2565</v>
      </c>
      <c r="D5878" t="s">
        <v>2731</v>
      </c>
      <c r="E5878" s="2">
        <v>46250.308333333327</v>
      </c>
      <c r="F5878" s="2">
        <v>46251.102448486272</v>
      </c>
      <c r="H5878" t="s">
        <v>2750</v>
      </c>
      <c r="I5878" t="s">
        <v>2770</v>
      </c>
      <c r="J5878" t="s">
        <v>2767</v>
      </c>
      <c r="K5878">
        <v>2</v>
      </c>
      <c r="M5878" t="str">
        <f t="shared" si="91"/>
        <v/>
      </c>
      <c r="N5878" t="str">
        <v/>
      </c>
      <c r="O5878" t="str">
        <v/>
      </c>
      <c r="P5878" t="str">
        <v/>
      </c>
      <c r="Q5878" t="str">
        <v/>
      </c>
    </row>
    <row r="5879" spans="1:17" x14ac:dyDescent="0.2">
      <c r="A5879" t="s">
        <v>8638</v>
      </c>
      <c r="B5879" t="s">
        <v>142</v>
      </c>
      <c r="C5879" t="s">
        <v>2540</v>
      </c>
      <c r="D5879" t="s">
        <v>2699</v>
      </c>
      <c r="E5879" s="2">
        <v>46118.767361111109</v>
      </c>
      <c r="F5879" s="2">
        <v>46119.161794239633</v>
      </c>
      <c r="H5879" t="s">
        <v>2750</v>
      </c>
      <c r="I5879" t="s">
        <v>2751</v>
      </c>
      <c r="J5879" t="s">
        <v>2767</v>
      </c>
      <c r="K5879">
        <v>5</v>
      </c>
      <c r="M5879" t="str">
        <f t="shared" si="91"/>
        <v/>
      </c>
      <c r="N5879" t="str">
        <v/>
      </c>
      <c r="O5879" t="str">
        <v/>
      </c>
      <c r="P5879" t="str">
        <v/>
      </c>
      <c r="Q5879" t="str">
        <v/>
      </c>
    </row>
    <row r="5880" spans="1:17" x14ac:dyDescent="0.2">
      <c r="A5880" t="s">
        <v>8639</v>
      </c>
      <c r="B5880" t="s">
        <v>1794</v>
      </c>
      <c r="C5880" t="s">
        <v>2525</v>
      </c>
      <c r="D5880" t="s">
        <v>2663</v>
      </c>
      <c r="E5880" s="2">
        <v>46146.137499999997</v>
      </c>
      <c r="F5880" s="2">
        <v>46146.271553626117</v>
      </c>
      <c r="H5880" t="s">
        <v>2764</v>
      </c>
      <c r="I5880" t="s">
        <v>2762</v>
      </c>
      <c r="J5880" t="s">
        <v>2756</v>
      </c>
      <c r="K5880">
        <v>3</v>
      </c>
      <c r="M5880" t="str">
        <f t="shared" si="91"/>
        <v/>
      </c>
      <c r="N5880" t="str">
        <v/>
      </c>
      <c r="O5880" t="str">
        <v/>
      </c>
      <c r="P5880" t="str">
        <v/>
      </c>
      <c r="Q5880" t="str">
        <v/>
      </c>
    </row>
    <row r="5881" spans="1:17" x14ac:dyDescent="0.2">
      <c r="A5881" t="s">
        <v>8640</v>
      </c>
      <c r="B5881" t="s">
        <v>1571</v>
      </c>
      <c r="C5881" t="s">
        <v>2553</v>
      </c>
      <c r="D5881" t="s">
        <v>2695</v>
      </c>
      <c r="E5881" s="2">
        <v>46027.609722222223</v>
      </c>
      <c r="F5881" s="2">
        <v>46028.010237090763</v>
      </c>
      <c r="H5881" t="s">
        <v>2764</v>
      </c>
      <c r="I5881" t="s">
        <v>2751</v>
      </c>
      <c r="J5881" t="s">
        <v>2756</v>
      </c>
      <c r="K5881">
        <v>5</v>
      </c>
      <c r="M5881" t="str">
        <f t="shared" si="91"/>
        <v/>
      </c>
      <c r="N5881" t="str">
        <v/>
      </c>
      <c r="O5881" t="str">
        <v/>
      </c>
      <c r="P5881" t="str">
        <v/>
      </c>
      <c r="Q5881" t="str">
        <v/>
      </c>
    </row>
    <row r="5882" spans="1:17" x14ac:dyDescent="0.2">
      <c r="A5882" t="s">
        <v>8641</v>
      </c>
      <c r="B5882" t="s">
        <v>1178</v>
      </c>
      <c r="C5882" t="s">
        <v>2525</v>
      </c>
      <c r="D5882" t="s">
        <v>2639</v>
      </c>
      <c r="E5882" s="2">
        <v>46067.751388888893</v>
      </c>
      <c r="F5882" s="2">
        <v>46068.944504688567</v>
      </c>
      <c r="G5882" s="2">
        <v>46068.96533802191</v>
      </c>
      <c r="H5882" t="s">
        <v>2750</v>
      </c>
      <c r="I5882" t="s">
        <v>2770</v>
      </c>
      <c r="J5882" t="s">
        <v>2752</v>
      </c>
      <c r="K5882">
        <v>4</v>
      </c>
      <c r="M5882">
        <f t="shared" si="91"/>
        <v>1.2139491330162855</v>
      </c>
      <c r="N5882">
        <v>29.134779192390852</v>
      </c>
      <c r="O5882" t="str">
        <v>Slow</v>
      </c>
      <c r="P5882">
        <v>4.0179995443153338</v>
      </c>
      <c r="Q5882">
        <v>3.7141535615171137</v>
      </c>
    </row>
    <row r="5883" spans="1:17" x14ac:dyDescent="0.2">
      <c r="A5883" t="s">
        <v>8642</v>
      </c>
      <c r="B5883" t="s">
        <v>1500</v>
      </c>
      <c r="C5883" t="s">
        <v>2535</v>
      </c>
      <c r="D5883" t="s">
        <v>2699</v>
      </c>
      <c r="E5883" s="2">
        <v>46053.668749999997</v>
      </c>
      <c r="F5883" s="2">
        <v>46054.040105286702</v>
      </c>
      <c r="G5883" s="2">
        <v>46054.815826699967</v>
      </c>
      <c r="H5883" t="s">
        <v>2750</v>
      </c>
      <c r="I5883" t="s">
        <v>2751</v>
      </c>
      <c r="J5883" t="s">
        <v>2752</v>
      </c>
      <c r="K5883">
        <v>5</v>
      </c>
      <c r="M5883">
        <f t="shared" si="91"/>
        <v>1.1470766999700572</v>
      </c>
      <c r="N5883">
        <v>27.529840799281374</v>
      </c>
      <c r="O5883" t="str">
        <v>Slow</v>
      </c>
      <c r="P5883">
        <v>4.0179995443153338</v>
      </c>
      <c r="Q5883">
        <v>3.7141535615171137</v>
      </c>
    </row>
    <row r="5884" spans="1:17" x14ac:dyDescent="0.2">
      <c r="A5884" t="s">
        <v>8643</v>
      </c>
      <c r="B5884" t="s">
        <v>2041</v>
      </c>
      <c r="C5884" t="s">
        <v>2563</v>
      </c>
      <c r="D5884" t="s">
        <v>2735</v>
      </c>
      <c r="E5884" s="2">
        <v>46138.9375</v>
      </c>
      <c r="F5884" s="2">
        <v>46139.335406018297</v>
      </c>
      <c r="G5884" s="2">
        <v>46139.526745186238</v>
      </c>
      <c r="H5884" t="s">
        <v>2750</v>
      </c>
      <c r="I5884" t="s">
        <v>2751</v>
      </c>
      <c r="J5884" t="s">
        <v>2752</v>
      </c>
      <c r="K5884">
        <v>4</v>
      </c>
      <c r="M5884">
        <f t="shared" si="91"/>
        <v>0.58924518623825861</v>
      </c>
      <c r="N5884">
        <v>14.141884469718207</v>
      </c>
      <c r="O5884" t="str">
        <v>Fast</v>
      </c>
      <c r="P5884">
        <v>4.0179995443153338</v>
      </c>
      <c r="Q5884">
        <v>3.7141535615171137</v>
      </c>
    </row>
    <row r="5885" spans="1:17" x14ac:dyDescent="0.2">
      <c r="A5885" t="s">
        <v>8644</v>
      </c>
      <c r="B5885" t="s">
        <v>2098</v>
      </c>
      <c r="C5885" t="s">
        <v>2525</v>
      </c>
      <c r="D5885" t="s">
        <v>2635</v>
      </c>
      <c r="E5885" s="2">
        <v>46094.6</v>
      </c>
      <c r="F5885" s="2">
        <v>46094.945652384442</v>
      </c>
      <c r="G5885" s="2">
        <v>46095.247648854813</v>
      </c>
      <c r="H5885" t="s">
        <v>2754</v>
      </c>
      <c r="I5885" t="s">
        <v>2751</v>
      </c>
      <c r="J5885" t="s">
        <v>2752</v>
      </c>
      <c r="K5885">
        <v>4</v>
      </c>
      <c r="M5885">
        <f t="shared" si="91"/>
        <v>0.64764885481417878</v>
      </c>
      <c r="N5885">
        <v>15.543572515540291</v>
      </c>
      <c r="O5885" t="str">
        <v>Fast</v>
      </c>
      <c r="P5885">
        <v>4.0179995443153338</v>
      </c>
      <c r="Q5885">
        <v>3.7141535615171137</v>
      </c>
    </row>
    <row r="5886" spans="1:17" x14ac:dyDescent="0.2">
      <c r="A5886" t="s">
        <v>8645</v>
      </c>
      <c r="B5886" t="s">
        <v>1107</v>
      </c>
      <c r="C5886" t="s">
        <v>2559</v>
      </c>
      <c r="D5886" t="s">
        <v>2573</v>
      </c>
      <c r="E5886" s="2">
        <v>46113.586111111108</v>
      </c>
      <c r="F5886" s="2">
        <v>46113.837868245879</v>
      </c>
      <c r="G5886" s="2">
        <v>46115.923351370817</v>
      </c>
      <c r="H5886" t="s">
        <v>2750</v>
      </c>
      <c r="I5886" t="s">
        <v>2770</v>
      </c>
      <c r="J5886" t="s">
        <v>2752</v>
      </c>
      <c r="K5886">
        <v>3</v>
      </c>
      <c r="M5886">
        <f t="shared" si="91"/>
        <v>2.3372402597087785</v>
      </c>
      <c r="N5886">
        <v>56.093766233010683</v>
      </c>
      <c r="O5886" t="str">
        <v>Slow</v>
      </c>
      <c r="P5886">
        <v>4.0179995443153338</v>
      </c>
      <c r="Q5886">
        <v>3.7141535615171137</v>
      </c>
    </row>
    <row r="5887" spans="1:17" x14ac:dyDescent="0.2">
      <c r="A5887" t="s">
        <v>8646</v>
      </c>
      <c r="B5887" t="s">
        <v>1501</v>
      </c>
      <c r="C5887" t="s">
        <v>2553</v>
      </c>
      <c r="D5887" t="s">
        <v>2699</v>
      </c>
      <c r="E5887" s="2">
        <v>46232.646527777782</v>
      </c>
      <c r="F5887" s="2">
        <v>46232.765387240222</v>
      </c>
      <c r="H5887" t="s">
        <v>2750</v>
      </c>
      <c r="I5887" t="s">
        <v>2762</v>
      </c>
      <c r="J5887" t="s">
        <v>2758</v>
      </c>
      <c r="K5887">
        <v>5</v>
      </c>
      <c r="M5887" t="str">
        <f t="shared" si="91"/>
        <v/>
      </c>
      <c r="N5887" t="str">
        <v/>
      </c>
      <c r="O5887" t="str">
        <v/>
      </c>
      <c r="P5887" t="str">
        <v/>
      </c>
      <c r="Q5887" t="str">
        <v/>
      </c>
    </row>
    <row r="5888" spans="1:17" x14ac:dyDescent="0.2">
      <c r="A5888" t="s">
        <v>8647</v>
      </c>
      <c r="B5888" t="s">
        <v>1463</v>
      </c>
      <c r="C5888" t="s">
        <v>2540</v>
      </c>
      <c r="D5888" t="s">
        <v>2717</v>
      </c>
      <c r="E5888" s="2">
        <v>46209.353472222218</v>
      </c>
      <c r="F5888" s="2">
        <v>46209.537065571611</v>
      </c>
      <c r="G5888" s="2">
        <v>46210.250795120322</v>
      </c>
      <c r="H5888" t="s">
        <v>2750</v>
      </c>
      <c r="I5888" t="s">
        <v>2762</v>
      </c>
      <c r="J5888" t="s">
        <v>2752</v>
      </c>
      <c r="K5888">
        <v>5</v>
      </c>
      <c r="M5888">
        <f t="shared" si="91"/>
        <v>0.89732289810490329</v>
      </c>
      <c r="N5888">
        <v>21.535749554517679</v>
      </c>
      <c r="O5888" t="str">
        <v>Fast</v>
      </c>
      <c r="P5888">
        <v>4.0179995443153338</v>
      </c>
      <c r="Q5888">
        <v>3.7141535615171137</v>
      </c>
    </row>
    <row r="5889" spans="1:17" x14ac:dyDescent="0.2">
      <c r="A5889" t="s">
        <v>8648</v>
      </c>
      <c r="B5889" t="s">
        <v>2394</v>
      </c>
      <c r="C5889" t="s">
        <v>2538</v>
      </c>
      <c r="D5889" t="s">
        <v>2713</v>
      </c>
      <c r="E5889" s="2">
        <v>46240.21875</v>
      </c>
      <c r="F5889" s="2">
        <v>46241.095142283048</v>
      </c>
      <c r="G5889" s="2">
        <v>46241.881469760403</v>
      </c>
      <c r="H5889" t="s">
        <v>2750</v>
      </c>
      <c r="I5889" t="s">
        <v>2770</v>
      </c>
      <c r="J5889" t="s">
        <v>2752</v>
      </c>
      <c r="K5889">
        <v>4</v>
      </c>
      <c r="M5889">
        <f t="shared" si="91"/>
        <v>1.6627197604029789</v>
      </c>
      <c r="N5889">
        <v>39.905274249671493</v>
      </c>
      <c r="O5889" t="str">
        <v>Slow</v>
      </c>
      <c r="P5889">
        <v>4.0179995443153338</v>
      </c>
      <c r="Q5889">
        <v>3.7141535615171137</v>
      </c>
    </row>
    <row r="5890" spans="1:17" x14ac:dyDescent="0.2">
      <c r="A5890" t="s">
        <v>8649</v>
      </c>
      <c r="B5890" t="s">
        <v>1924</v>
      </c>
      <c r="C5890" t="s">
        <v>2547</v>
      </c>
      <c r="D5890" t="s">
        <v>2737</v>
      </c>
      <c r="E5890" s="2">
        <v>46245.904861111107</v>
      </c>
      <c r="F5890" s="2">
        <v>46246.18138290559</v>
      </c>
      <c r="H5890" t="s">
        <v>2764</v>
      </c>
      <c r="I5890" t="s">
        <v>2751</v>
      </c>
      <c r="J5890" t="s">
        <v>2767</v>
      </c>
      <c r="K5890">
        <v>5</v>
      </c>
      <c r="M5890" t="str">
        <f t="shared" si="91"/>
        <v/>
      </c>
      <c r="N5890" t="str">
        <v/>
      </c>
      <c r="O5890" t="str">
        <v/>
      </c>
      <c r="P5890" t="str">
        <v/>
      </c>
      <c r="Q5890" t="str">
        <v/>
      </c>
    </row>
    <row r="5891" spans="1:17" x14ac:dyDescent="0.2">
      <c r="A5891" t="s">
        <v>8650</v>
      </c>
      <c r="B5891" t="s">
        <v>806</v>
      </c>
      <c r="C5891" t="s">
        <v>2549</v>
      </c>
      <c r="D5891" t="s">
        <v>2635</v>
      </c>
      <c r="E5891" s="2">
        <v>46090.976388888892</v>
      </c>
      <c r="F5891" s="2">
        <v>46091.35267356439</v>
      </c>
      <c r="H5891" t="s">
        <v>2754</v>
      </c>
      <c r="I5891" t="s">
        <v>2751</v>
      </c>
      <c r="J5891" t="s">
        <v>2767</v>
      </c>
      <c r="K5891">
        <v>2</v>
      </c>
      <c r="M5891" t="str">
        <f t="shared" ref="M5891:M5954" si="92">IF(J5891="Resolved",G5891-E5891,"")</f>
        <v/>
      </c>
      <c r="N5891" t="str">
        <v/>
      </c>
      <c r="O5891" t="str">
        <v/>
      </c>
      <c r="P5891" t="str">
        <v/>
      </c>
      <c r="Q5891" t="str">
        <v/>
      </c>
    </row>
    <row r="5892" spans="1:17" x14ac:dyDescent="0.2">
      <c r="A5892" t="s">
        <v>8651</v>
      </c>
      <c r="B5892" t="s">
        <v>2238</v>
      </c>
      <c r="C5892" t="s">
        <v>2563</v>
      </c>
      <c r="D5892" t="s">
        <v>2727</v>
      </c>
      <c r="E5892" s="2">
        <v>46191.931250000001</v>
      </c>
      <c r="F5892" s="2">
        <v>46192.134516059639</v>
      </c>
      <c r="G5892" s="2">
        <v>46193.202824620668</v>
      </c>
      <c r="H5892" t="s">
        <v>2750</v>
      </c>
      <c r="I5892" t="s">
        <v>2751</v>
      </c>
      <c r="J5892" t="s">
        <v>2752</v>
      </c>
      <c r="K5892">
        <v>4</v>
      </c>
      <c r="M5892">
        <f t="shared" si="92"/>
        <v>1.2715746206667973</v>
      </c>
      <c r="N5892">
        <v>30.517790896003135</v>
      </c>
      <c r="O5892" t="str">
        <v>Slow</v>
      </c>
      <c r="P5892">
        <v>4.0179995443153338</v>
      </c>
      <c r="Q5892">
        <v>3.7141535615171137</v>
      </c>
    </row>
    <row r="5893" spans="1:17" x14ac:dyDescent="0.2">
      <c r="A5893" t="s">
        <v>8652</v>
      </c>
      <c r="B5893" t="s">
        <v>1015</v>
      </c>
      <c r="C5893" t="s">
        <v>2538</v>
      </c>
      <c r="D5893" t="s">
        <v>2613</v>
      </c>
      <c r="E5893" s="2">
        <v>46260.756249999999</v>
      </c>
      <c r="F5893" s="2">
        <v>46261.169832175357</v>
      </c>
      <c r="G5893" s="2">
        <v>46261.489031138743</v>
      </c>
      <c r="H5893" t="s">
        <v>2760</v>
      </c>
      <c r="I5893" t="s">
        <v>2751</v>
      </c>
      <c r="J5893" t="s">
        <v>2752</v>
      </c>
      <c r="K5893">
        <v>3</v>
      </c>
      <c r="M5893">
        <f t="shared" si="92"/>
        <v>0.73278113874403061</v>
      </c>
      <c r="N5893">
        <v>17.586747329856735</v>
      </c>
      <c r="O5893" t="str">
        <v>Fast</v>
      </c>
      <c r="P5893">
        <v>4.0179995443153338</v>
      </c>
      <c r="Q5893">
        <v>3.7141535615171137</v>
      </c>
    </row>
    <row r="5894" spans="1:17" x14ac:dyDescent="0.2">
      <c r="A5894" t="s">
        <v>8653</v>
      </c>
      <c r="B5894" t="s">
        <v>1915</v>
      </c>
      <c r="C5894" t="s">
        <v>2551</v>
      </c>
      <c r="D5894" t="s">
        <v>2673</v>
      </c>
      <c r="E5894" s="2">
        <v>46106.222916666673</v>
      </c>
      <c r="F5894" s="2">
        <v>46106.499264916463</v>
      </c>
      <c r="H5894" t="s">
        <v>2760</v>
      </c>
      <c r="I5894" t="s">
        <v>2751</v>
      </c>
      <c r="J5894" t="s">
        <v>2758</v>
      </c>
      <c r="K5894">
        <v>5</v>
      </c>
      <c r="M5894" t="str">
        <f t="shared" si="92"/>
        <v/>
      </c>
      <c r="N5894" t="str">
        <v/>
      </c>
      <c r="O5894" t="str">
        <v/>
      </c>
      <c r="P5894" t="str">
        <v/>
      </c>
      <c r="Q5894" t="str">
        <v/>
      </c>
    </row>
    <row r="5895" spans="1:17" x14ac:dyDescent="0.2">
      <c r="A5895" t="s">
        <v>8654</v>
      </c>
      <c r="B5895" t="s">
        <v>2465</v>
      </c>
      <c r="C5895" t="s">
        <v>2555</v>
      </c>
      <c r="D5895" t="s">
        <v>2723</v>
      </c>
      <c r="E5895" s="2">
        <v>46125.234027777777</v>
      </c>
      <c r="F5895" s="2">
        <v>46125.587021858773</v>
      </c>
      <c r="G5895" s="2">
        <v>46126.320720058116</v>
      </c>
      <c r="H5895" t="s">
        <v>2764</v>
      </c>
      <c r="I5895" t="s">
        <v>2751</v>
      </c>
      <c r="J5895" t="s">
        <v>2752</v>
      </c>
      <c r="K5895">
        <v>5</v>
      </c>
      <c r="M5895">
        <f t="shared" si="92"/>
        <v>1.0866922803397756</v>
      </c>
      <c r="N5895">
        <v>26.080614728154615</v>
      </c>
      <c r="O5895" t="str">
        <v>Slow</v>
      </c>
      <c r="P5895">
        <v>4.0179995443153338</v>
      </c>
      <c r="Q5895">
        <v>3.7141535615171137</v>
      </c>
    </row>
    <row r="5896" spans="1:17" x14ac:dyDescent="0.2">
      <c r="A5896" t="s">
        <v>8655</v>
      </c>
      <c r="B5896" t="s">
        <v>2043</v>
      </c>
      <c r="C5896" t="s">
        <v>2525</v>
      </c>
      <c r="D5896" t="s">
        <v>2727</v>
      </c>
      <c r="E5896" s="2">
        <v>46168.309027777781</v>
      </c>
      <c r="F5896" s="2">
        <v>46168.79121907337</v>
      </c>
      <c r="G5896" s="2">
        <v>46171.017146994323</v>
      </c>
      <c r="H5896" t="s">
        <v>2760</v>
      </c>
      <c r="I5896" t="s">
        <v>2770</v>
      </c>
      <c r="J5896" t="s">
        <v>2752</v>
      </c>
      <c r="K5896">
        <v>3</v>
      </c>
      <c r="M5896">
        <f t="shared" si="92"/>
        <v>2.7081192165424</v>
      </c>
      <c r="N5896">
        <v>64.994861197017599</v>
      </c>
      <c r="O5896" t="str">
        <v>Slow</v>
      </c>
      <c r="P5896">
        <v>4.0179995443153338</v>
      </c>
      <c r="Q5896">
        <v>3.7141535615171137</v>
      </c>
    </row>
    <row r="5897" spans="1:17" x14ac:dyDescent="0.2">
      <c r="A5897" t="s">
        <v>8656</v>
      </c>
      <c r="B5897" t="s">
        <v>289</v>
      </c>
      <c r="C5897" t="s">
        <v>2563</v>
      </c>
      <c r="D5897" t="s">
        <v>2679</v>
      </c>
      <c r="E5897" s="2">
        <v>46240.513194444437</v>
      </c>
      <c r="F5897" s="2">
        <v>46240.64755766376</v>
      </c>
      <c r="G5897" s="2">
        <v>46241.156678279993</v>
      </c>
      <c r="H5897" t="s">
        <v>2750</v>
      </c>
      <c r="I5897" t="s">
        <v>2762</v>
      </c>
      <c r="J5897" t="s">
        <v>2752</v>
      </c>
      <c r="K5897">
        <v>5</v>
      </c>
      <c r="M5897">
        <f t="shared" si="92"/>
        <v>0.64348383555625333</v>
      </c>
      <c r="N5897">
        <v>15.44361205335008</v>
      </c>
      <c r="O5897" t="str">
        <v>Fast</v>
      </c>
      <c r="P5897">
        <v>4.0179995443153338</v>
      </c>
      <c r="Q5897">
        <v>3.7141535615171137</v>
      </c>
    </row>
    <row r="5898" spans="1:17" x14ac:dyDescent="0.2">
      <c r="A5898" t="s">
        <v>8657</v>
      </c>
      <c r="B5898" t="s">
        <v>535</v>
      </c>
      <c r="C5898" t="s">
        <v>2567</v>
      </c>
      <c r="D5898" t="s">
        <v>2667</v>
      </c>
      <c r="E5898" s="2">
        <v>46063.23541666667</v>
      </c>
      <c r="F5898" s="2">
        <v>46063.288286483781</v>
      </c>
      <c r="G5898" s="2">
        <v>46064.044877714332</v>
      </c>
      <c r="H5898" t="s">
        <v>2750</v>
      </c>
      <c r="I5898" t="s">
        <v>2751</v>
      </c>
      <c r="J5898" t="s">
        <v>2752</v>
      </c>
      <c r="K5898">
        <v>5</v>
      </c>
      <c r="M5898">
        <f t="shared" si="92"/>
        <v>0.80946104766189819</v>
      </c>
      <c r="N5898">
        <v>19.427065143885557</v>
      </c>
      <c r="O5898" t="str">
        <v>Fast</v>
      </c>
      <c r="P5898">
        <v>4.0179995443153338</v>
      </c>
      <c r="Q5898">
        <v>3.7141535615171137</v>
      </c>
    </row>
    <row r="5899" spans="1:17" x14ac:dyDescent="0.2">
      <c r="A5899" t="s">
        <v>8658</v>
      </c>
      <c r="B5899" t="s">
        <v>2010</v>
      </c>
      <c r="C5899" t="s">
        <v>2528</v>
      </c>
      <c r="D5899" t="s">
        <v>2653</v>
      </c>
      <c r="E5899" s="2">
        <v>46150.788888888892</v>
      </c>
      <c r="F5899" s="2">
        <v>46151.42496901314</v>
      </c>
      <c r="H5899" t="s">
        <v>2764</v>
      </c>
      <c r="I5899" t="s">
        <v>2770</v>
      </c>
      <c r="J5899" t="s">
        <v>2767</v>
      </c>
      <c r="K5899">
        <v>2</v>
      </c>
      <c r="M5899" t="str">
        <f t="shared" si="92"/>
        <v/>
      </c>
      <c r="N5899" t="str">
        <v/>
      </c>
      <c r="O5899" t="str">
        <v/>
      </c>
      <c r="P5899" t="str">
        <v/>
      </c>
      <c r="Q5899" t="str">
        <v/>
      </c>
    </row>
    <row r="5900" spans="1:17" x14ac:dyDescent="0.2">
      <c r="A5900" t="s">
        <v>8659</v>
      </c>
      <c r="B5900" t="s">
        <v>329</v>
      </c>
      <c r="C5900" t="s">
        <v>2538</v>
      </c>
      <c r="D5900" t="s">
        <v>2719</v>
      </c>
      <c r="E5900" s="2">
        <v>46089.084027777782</v>
      </c>
      <c r="F5900" s="2">
        <v>46089.327864990599</v>
      </c>
      <c r="H5900" t="s">
        <v>2764</v>
      </c>
      <c r="I5900" t="s">
        <v>2751</v>
      </c>
      <c r="J5900" t="s">
        <v>2767</v>
      </c>
      <c r="K5900">
        <v>4</v>
      </c>
      <c r="M5900" t="str">
        <f t="shared" si="92"/>
        <v/>
      </c>
      <c r="N5900" t="str">
        <v/>
      </c>
      <c r="O5900" t="str">
        <v/>
      </c>
      <c r="P5900" t="str">
        <v/>
      </c>
      <c r="Q5900" t="str">
        <v/>
      </c>
    </row>
    <row r="5901" spans="1:17" x14ac:dyDescent="0.2">
      <c r="A5901" t="s">
        <v>8660</v>
      </c>
      <c r="B5901" t="s">
        <v>48</v>
      </c>
      <c r="C5901" t="s">
        <v>2559</v>
      </c>
      <c r="D5901" t="s">
        <v>2721</v>
      </c>
      <c r="E5901" s="2">
        <v>46217.911111111112</v>
      </c>
      <c r="F5901" s="2">
        <v>46218.159109397828</v>
      </c>
      <c r="G5901" s="2">
        <v>46218.554054611363</v>
      </c>
      <c r="H5901" t="s">
        <v>2750</v>
      </c>
      <c r="I5901" t="s">
        <v>2751</v>
      </c>
      <c r="J5901" t="s">
        <v>2752</v>
      </c>
      <c r="K5901">
        <v>3</v>
      </c>
      <c r="M5901">
        <f t="shared" si="92"/>
        <v>0.64294350025011227</v>
      </c>
      <c r="N5901">
        <v>15.430644006002694</v>
      </c>
      <c r="O5901" t="str">
        <v>Fast</v>
      </c>
      <c r="P5901">
        <v>4.0179995443153338</v>
      </c>
      <c r="Q5901">
        <v>3.7141535615171137</v>
      </c>
    </row>
    <row r="5902" spans="1:17" x14ac:dyDescent="0.2">
      <c r="A5902" t="s">
        <v>8661</v>
      </c>
      <c r="B5902" t="s">
        <v>666</v>
      </c>
      <c r="C5902" t="s">
        <v>2561</v>
      </c>
      <c r="D5902" t="s">
        <v>2619</v>
      </c>
      <c r="E5902" s="2">
        <v>46089.45208333333</v>
      </c>
      <c r="F5902" s="2">
        <v>46089.460416666669</v>
      </c>
      <c r="H5902" t="s">
        <v>2754</v>
      </c>
      <c r="I5902" t="s">
        <v>2751</v>
      </c>
      <c r="J5902" t="s">
        <v>2767</v>
      </c>
      <c r="K5902">
        <v>4</v>
      </c>
      <c r="M5902" t="str">
        <f t="shared" si="92"/>
        <v/>
      </c>
      <c r="N5902" t="str">
        <v/>
      </c>
      <c r="O5902" t="str">
        <v/>
      </c>
      <c r="P5902" t="str">
        <v/>
      </c>
      <c r="Q5902" t="str">
        <v/>
      </c>
    </row>
    <row r="5903" spans="1:17" x14ac:dyDescent="0.2">
      <c r="A5903" t="s">
        <v>8662</v>
      </c>
      <c r="B5903" t="s">
        <v>1237</v>
      </c>
      <c r="C5903" t="s">
        <v>2533</v>
      </c>
      <c r="D5903" t="s">
        <v>2601</v>
      </c>
      <c r="E5903" s="2">
        <v>46120.383333333331</v>
      </c>
      <c r="F5903" s="2">
        <v>46120.951523465686</v>
      </c>
      <c r="H5903" t="s">
        <v>2750</v>
      </c>
      <c r="I5903" t="s">
        <v>2770</v>
      </c>
      <c r="J5903" t="s">
        <v>2758</v>
      </c>
      <c r="K5903">
        <v>5</v>
      </c>
      <c r="M5903" t="str">
        <f t="shared" si="92"/>
        <v/>
      </c>
      <c r="N5903" t="str">
        <v/>
      </c>
      <c r="O5903" t="str">
        <v/>
      </c>
      <c r="P5903" t="str">
        <v/>
      </c>
      <c r="Q5903" t="str">
        <v/>
      </c>
    </row>
    <row r="5904" spans="1:17" x14ac:dyDescent="0.2">
      <c r="A5904" t="s">
        <v>8663</v>
      </c>
      <c r="B5904" t="s">
        <v>342</v>
      </c>
      <c r="C5904" t="s">
        <v>2565</v>
      </c>
      <c r="D5904" t="s">
        <v>2711</v>
      </c>
      <c r="E5904" s="2">
        <v>46117.45</v>
      </c>
      <c r="F5904" s="2">
        <v>46117.813371950579</v>
      </c>
      <c r="G5904" s="2">
        <v>46118.666051981447</v>
      </c>
      <c r="H5904" t="s">
        <v>2754</v>
      </c>
      <c r="I5904" t="s">
        <v>2751</v>
      </c>
      <c r="J5904" t="s">
        <v>2752</v>
      </c>
      <c r="K5904">
        <v>4</v>
      </c>
      <c r="M5904">
        <f t="shared" si="92"/>
        <v>1.2160519814497093</v>
      </c>
      <c r="N5904">
        <v>29.185247554793023</v>
      </c>
      <c r="O5904" t="str">
        <v>Slow</v>
      </c>
      <c r="P5904">
        <v>4.0179995443153338</v>
      </c>
      <c r="Q5904">
        <v>3.7141535615171137</v>
      </c>
    </row>
    <row r="5905" spans="1:17" x14ac:dyDescent="0.2">
      <c r="A5905" t="s">
        <v>8664</v>
      </c>
      <c r="B5905" t="s">
        <v>404</v>
      </c>
      <c r="C5905" t="s">
        <v>2540</v>
      </c>
      <c r="D5905" t="s">
        <v>2709</v>
      </c>
      <c r="E5905" s="2">
        <v>46042.48333333333</v>
      </c>
      <c r="F5905" s="2">
        <v>46042.711930934493</v>
      </c>
      <c r="G5905" s="2">
        <v>46043.506480854543</v>
      </c>
      <c r="H5905" t="s">
        <v>2764</v>
      </c>
      <c r="I5905" t="s">
        <v>2751</v>
      </c>
      <c r="J5905" t="s">
        <v>2752</v>
      </c>
      <c r="K5905">
        <v>4</v>
      </c>
      <c r="M5905">
        <f t="shared" si="92"/>
        <v>1.0231475212131045</v>
      </c>
      <c r="N5905">
        <v>24.555540509114508</v>
      </c>
      <c r="O5905" t="str">
        <v>Slow</v>
      </c>
      <c r="P5905">
        <v>4.0179995443153338</v>
      </c>
      <c r="Q5905">
        <v>3.7141535615171137</v>
      </c>
    </row>
    <row r="5906" spans="1:17" x14ac:dyDescent="0.2">
      <c r="A5906" t="s">
        <v>8665</v>
      </c>
      <c r="B5906" t="s">
        <v>868</v>
      </c>
      <c r="C5906" t="s">
        <v>2538</v>
      </c>
      <c r="D5906" t="s">
        <v>2595</v>
      </c>
      <c r="E5906" s="2">
        <v>46205.551388888889</v>
      </c>
      <c r="F5906" s="2">
        <v>46205.93815137427</v>
      </c>
      <c r="G5906" s="2">
        <v>46206.83561956929</v>
      </c>
      <c r="H5906" t="s">
        <v>2760</v>
      </c>
      <c r="I5906" t="s">
        <v>2751</v>
      </c>
      <c r="J5906" t="s">
        <v>2752</v>
      </c>
      <c r="K5906">
        <v>5</v>
      </c>
      <c r="M5906">
        <f t="shared" si="92"/>
        <v>1.2842306804013788</v>
      </c>
      <c r="N5906">
        <v>30.821536329633091</v>
      </c>
      <c r="O5906" t="str">
        <v>Slow</v>
      </c>
      <c r="P5906">
        <v>4.0179995443153338</v>
      </c>
      <c r="Q5906">
        <v>3.7141535615171137</v>
      </c>
    </row>
    <row r="5907" spans="1:17" x14ac:dyDescent="0.2">
      <c r="A5907" t="s">
        <v>8666</v>
      </c>
      <c r="B5907" t="s">
        <v>1518</v>
      </c>
      <c r="C5907" t="s">
        <v>2543</v>
      </c>
      <c r="D5907" t="s">
        <v>2659</v>
      </c>
      <c r="E5907" s="2">
        <v>46092.30972222222</v>
      </c>
      <c r="F5907" s="2">
        <v>46092.747334125983</v>
      </c>
      <c r="G5907" s="2">
        <v>46093.761924296137</v>
      </c>
      <c r="H5907" t="s">
        <v>2750</v>
      </c>
      <c r="I5907" t="s">
        <v>2751</v>
      </c>
      <c r="J5907" t="s">
        <v>2752</v>
      </c>
      <c r="K5907">
        <v>4</v>
      </c>
      <c r="M5907">
        <f t="shared" si="92"/>
        <v>1.4522020739168511</v>
      </c>
      <c r="N5907">
        <v>34.852849774004426</v>
      </c>
      <c r="O5907" t="str">
        <v>Slow</v>
      </c>
      <c r="P5907">
        <v>4.0179995443153338</v>
      </c>
      <c r="Q5907">
        <v>3.7141535615171137</v>
      </c>
    </row>
    <row r="5908" spans="1:17" x14ac:dyDescent="0.2">
      <c r="A5908" t="s">
        <v>8667</v>
      </c>
      <c r="B5908" t="s">
        <v>1382</v>
      </c>
      <c r="C5908" t="s">
        <v>2555</v>
      </c>
      <c r="D5908" t="s">
        <v>2661</v>
      </c>
      <c r="E5908" s="2">
        <v>46156.303472222222</v>
      </c>
      <c r="F5908" s="2">
        <v>46156.441089483313</v>
      </c>
      <c r="G5908" s="2">
        <v>46156.711961871173</v>
      </c>
      <c r="H5908" t="s">
        <v>2764</v>
      </c>
      <c r="I5908" t="s">
        <v>2762</v>
      </c>
      <c r="J5908" t="s">
        <v>2752</v>
      </c>
      <c r="K5908">
        <v>4</v>
      </c>
      <c r="M5908">
        <f t="shared" si="92"/>
        <v>0.40848964895121753</v>
      </c>
      <c r="N5908">
        <v>9.8037515748292208</v>
      </c>
      <c r="O5908" t="str">
        <v>Fast</v>
      </c>
      <c r="P5908">
        <v>4.0179995443153338</v>
      </c>
      <c r="Q5908">
        <v>3.7141535615171137</v>
      </c>
    </row>
    <row r="5909" spans="1:17" x14ac:dyDescent="0.2">
      <c r="A5909" t="s">
        <v>8668</v>
      </c>
      <c r="B5909" t="s">
        <v>2016</v>
      </c>
      <c r="C5909" t="s">
        <v>2535</v>
      </c>
      <c r="D5909" t="s">
        <v>2584</v>
      </c>
      <c r="E5909" s="2">
        <v>46213.376388888893</v>
      </c>
      <c r="F5909" s="2">
        <v>46213.517949412329</v>
      </c>
      <c r="G5909" s="2">
        <v>46214.008529934719</v>
      </c>
      <c r="H5909" t="s">
        <v>2764</v>
      </c>
      <c r="I5909" t="s">
        <v>2762</v>
      </c>
      <c r="J5909" t="s">
        <v>2752</v>
      </c>
      <c r="K5909">
        <v>3</v>
      </c>
      <c r="M5909">
        <f t="shared" si="92"/>
        <v>0.63214104582584696</v>
      </c>
      <c r="N5909">
        <v>15.171385099820327</v>
      </c>
      <c r="O5909" t="str">
        <v>Fast</v>
      </c>
      <c r="P5909">
        <v>4.0179995443153338</v>
      </c>
      <c r="Q5909">
        <v>3.7141535615171137</v>
      </c>
    </row>
    <row r="5910" spans="1:17" x14ac:dyDescent="0.2">
      <c r="A5910" t="s">
        <v>8669</v>
      </c>
      <c r="B5910" t="s">
        <v>2472</v>
      </c>
      <c r="C5910" t="s">
        <v>2549</v>
      </c>
      <c r="D5910" t="s">
        <v>2687</v>
      </c>
      <c r="E5910" s="2">
        <v>46237.155555555553</v>
      </c>
      <c r="F5910" s="2">
        <v>46237.519297601852</v>
      </c>
      <c r="G5910" s="2">
        <v>46238.258188625703</v>
      </c>
      <c r="H5910" t="s">
        <v>2764</v>
      </c>
      <c r="I5910" t="s">
        <v>2751</v>
      </c>
      <c r="J5910" t="s">
        <v>2752</v>
      </c>
      <c r="K5910">
        <v>4</v>
      </c>
      <c r="M5910">
        <f t="shared" si="92"/>
        <v>1.10263307014975</v>
      </c>
      <c r="N5910">
        <v>26.463193683594</v>
      </c>
      <c r="O5910" t="str">
        <v>Slow</v>
      </c>
      <c r="P5910">
        <v>4.0179995443153338</v>
      </c>
      <c r="Q5910">
        <v>3.7141535615171137</v>
      </c>
    </row>
    <row r="5911" spans="1:17" x14ac:dyDescent="0.2">
      <c r="A5911" t="s">
        <v>8670</v>
      </c>
      <c r="B5911" t="s">
        <v>103</v>
      </c>
      <c r="C5911" t="s">
        <v>2528</v>
      </c>
      <c r="D5911" t="s">
        <v>2735</v>
      </c>
      <c r="E5911" s="2">
        <v>46273.227083333331</v>
      </c>
      <c r="F5911" s="2">
        <v>46273.623274909929</v>
      </c>
      <c r="G5911" s="2">
        <v>46273.935903316997</v>
      </c>
      <c r="H5911" t="s">
        <v>2760</v>
      </c>
      <c r="I5911" t="s">
        <v>2751</v>
      </c>
      <c r="J5911" t="s">
        <v>2752</v>
      </c>
      <c r="K5911">
        <v>5</v>
      </c>
      <c r="M5911">
        <f t="shared" si="92"/>
        <v>0.70881998366530752</v>
      </c>
      <c r="N5911">
        <v>17.01167960796738</v>
      </c>
      <c r="O5911" t="str">
        <v>Fast</v>
      </c>
      <c r="P5911">
        <v>4.0179995443153338</v>
      </c>
      <c r="Q5911">
        <v>3.7141535615171137</v>
      </c>
    </row>
    <row r="5912" spans="1:17" x14ac:dyDescent="0.2">
      <c r="A5912" t="s">
        <v>8671</v>
      </c>
      <c r="B5912" t="s">
        <v>1741</v>
      </c>
      <c r="C5912" t="s">
        <v>2530</v>
      </c>
      <c r="D5912" t="s">
        <v>2613</v>
      </c>
      <c r="E5912" s="2">
        <v>46057.418055555558</v>
      </c>
      <c r="F5912" s="2">
        <v>46057.513281359978</v>
      </c>
      <c r="G5912" s="2">
        <v>46057.739547230449</v>
      </c>
      <c r="H5912" t="s">
        <v>2764</v>
      </c>
      <c r="I5912" t="s">
        <v>2762</v>
      </c>
      <c r="J5912" t="s">
        <v>2752</v>
      </c>
      <c r="K5912">
        <v>5</v>
      </c>
      <c r="M5912">
        <f t="shared" si="92"/>
        <v>0.32149167489114916</v>
      </c>
      <c r="N5912">
        <v>7.7158001973875798</v>
      </c>
      <c r="O5912" t="str">
        <v>Fast</v>
      </c>
      <c r="P5912">
        <v>4.0179995443153338</v>
      </c>
      <c r="Q5912">
        <v>3.7141535615171137</v>
      </c>
    </row>
    <row r="5913" spans="1:17" x14ac:dyDescent="0.2">
      <c r="A5913" t="s">
        <v>8672</v>
      </c>
      <c r="B5913" t="s">
        <v>430</v>
      </c>
      <c r="C5913" t="s">
        <v>2559</v>
      </c>
      <c r="D5913" t="s">
        <v>2705</v>
      </c>
      <c r="E5913" s="2">
        <v>46194.029861111107</v>
      </c>
      <c r="F5913" s="2">
        <v>46194.262070969169</v>
      </c>
      <c r="H5913" t="s">
        <v>2750</v>
      </c>
      <c r="I5913" t="s">
        <v>2751</v>
      </c>
      <c r="J5913" t="s">
        <v>2758</v>
      </c>
      <c r="K5913">
        <v>2</v>
      </c>
      <c r="M5913" t="str">
        <f t="shared" si="92"/>
        <v/>
      </c>
      <c r="N5913" t="str">
        <v/>
      </c>
      <c r="O5913" t="str">
        <v/>
      </c>
      <c r="P5913" t="str">
        <v/>
      </c>
      <c r="Q5913" t="str">
        <v/>
      </c>
    </row>
    <row r="5914" spans="1:17" x14ac:dyDescent="0.2">
      <c r="A5914" t="s">
        <v>8673</v>
      </c>
      <c r="B5914" t="s">
        <v>922</v>
      </c>
      <c r="C5914" t="s">
        <v>2543</v>
      </c>
      <c r="D5914" t="s">
        <v>2593</v>
      </c>
      <c r="E5914" s="2">
        <v>46112.419444444437</v>
      </c>
      <c r="F5914" s="2">
        <v>46112.654731586947</v>
      </c>
      <c r="H5914" t="s">
        <v>2760</v>
      </c>
      <c r="I5914" t="s">
        <v>2751</v>
      </c>
      <c r="J5914" t="s">
        <v>2756</v>
      </c>
      <c r="K5914">
        <v>5</v>
      </c>
      <c r="M5914" t="str">
        <f t="shared" si="92"/>
        <v/>
      </c>
      <c r="N5914" t="str">
        <v/>
      </c>
      <c r="O5914" t="str">
        <v/>
      </c>
      <c r="P5914" t="str">
        <v/>
      </c>
      <c r="Q5914" t="str">
        <v/>
      </c>
    </row>
    <row r="5915" spans="1:17" x14ac:dyDescent="0.2">
      <c r="A5915" t="s">
        <v>8674</v>
      </c>
      <c r="B5915" t="s">
        <v>877</v>
      </c>
      <c r="C5915" t="s">
        <v>2559</v>
      </c>
      <c r="D5915" t="s">
        <v>2615</v>
      </c>
      <c r="E5915" s="2">
        <v>46232.415972222218</v>
      </c>
      <c r="F5915" s="2">
        <v>46232.569991831107</v>
      </c>
      <c r="G5915" s="2">
        <v>46232.887952306213</v>
      </c>
      <c r="H5915" t="s">
        <v>2764</v>
      </c>
      <c r="I5915" t="s">
        <v>2762</v>
      </c>
      <c r="J5915" t="s">
        <v>2752</v>
      </c>
      <c r="K5915">
        <v>5</v>
      </c>
      <c r="M5915">
        <f t="shared" si="92"/>
        <v>0.47198008399573155</v>
      </c>
      <c r="N5915">
        <v>11.327522015897557</v>
      </c>
      <c r="O5915" t="str">
        <v>Fast</v>
      </c>
      <c r="P5915">
        <v>4.0179995443153338</v>
      </c>
      <c r="Q5915">
        <v>3.7141535615171137</v>
      </c>
    </row>
    <row r="5916" spans="1:17" x14ac:dyDescent="0.2">
      <c r="A5916" t="s">
        <v>8675</v>
      </c>
      <c r="B5916" t="s">
        <v>1772</v>
      </c>
      <c r="C5916" t="s">
        <v>2557</v>
      </c>
      <c r="D5916" t="s">
        <v>2671</v>
      </c>
      <c r="E5916" s="2">
        <v>46129.002083333333</v>
      </c>
      <c r="F5916" s="2">
        <v>46129.235687698019</v>
      </c>
      <c r="H5916" t="s">
        <v>2764</v>
      </c>
      <c r="I5916" t="s">
        <v>2751</v>
      </c>
      <c r="J5916" t="s">
        <v>2756</v>
      </c>
      <c r="K5916">
        <v>4</v>
      </c>
      <c r="M5916" t="str">
        <f t="shared" si="92"/>
        <v/>
      </c>
      <c r="N5916" t="str">
        <v/>
      </c>
      <c r="O5916" t="str">
        <v/>
      </c>
      <c r="P5916" t="str">
        <v/>
      </c>
      <c r="Q5916" t="str">
        <v/>
      </c>
    </row>
    <row r="5917" spans="1:17" x14ac:dyDescent="0.2">
      <c r="A5917" t="s">
        <v>8676</v>
      </c>
      <c r="B5917" t="s">
        <v>660</v>
      </c>
      <c r="C5917" t="s">
        <v>2567</v>
      </c>
      <c r="D5917" t="s">
        <v>2727</v>
      </c>
      <c r="E5917" s="2">
        <v>46026.470138888893</v>
      </c>
      <c r="F5917" s="2">
        <v>46027.139829514927</v>
      </c>
      <c r="G5917" s="2">
        <v>46028.618242067743</v>
      </c>
      <c r="H5917" t="s">
        <v>2750</v>
      </c>
      <c r="I5917" t="s">
        <v>2770</v>
      </c>
      <c r="J5917" t="s">
        <v>2752</v>
      </c>
      <c r="K5917">
        <v>5</v>
      </c>
      <c r="M5917">
        <f t="shared" si="92"/>
        <v>2.1481031788498512</v>
      </c>
      <c r="N5917">
        <v>51.55447629239643</v>
      </c>
      <c r="O5917" t="str">
        <v>Slow</v>
      </c>
      <c r="P5917">
        <v>4.0179995443153338</v>
      </c>
      <c r="Q5917">
        <v>3.7141535615171137</v>
      </c>
    </row>
    <row r="5918" spans="1:17" x14ac:dyDescent="0.2">
      <c r="A5918" t="s">
        <v>8677</v>
      </c>
      <c r="B5918" t="s">
        <v>2257</v>
      </c>
      <c r="C5918" t="s">
        <v>2530</v>
      </c>
      <c r="D5918" t="s">
        <v>2721</v>
      </c>
      <c r="E5918" s="2">
        <v>46256.661111111112</v>
      </c>
      <c r="F5918" s="2">
        <v>46256.766874287518</v>
      </c>
      <c r="H5918" t="s">
        <v>2764</v>
      </c>
      <c r="I5918" t="s">
        <v>2762</v>
      </c>
      <c r="J5918" t="s">
        <v>2767</v>
      </c>
      <c r="K5918">
        <v>3</v>
      </c>
      <c r="M5918" t="str">
        <f t="shared" si="92"/>
        <v/>
      </c>
      <c r="N5918" t="str">
        <v/>
      </c>
      <c r="O5918" t="str">
        <v/>
      </c>
      <c r="P5918" t="str">
        <v/>
      </c>
      <c r="Q5918" t="str">
        <v/>
      </c>
    </row>
    <row r="5919" spans="1:17" x14ac:dyDescent="0.2">
      <c r="A5919" t="s">
        <v>8678</v>
      </c>
      <c r="B5919" t="s">
        <v>979</v>
      </c>
      <c r="C5919" t="s">
        <v>2565</v>
      </c>
      <c r="D5919" t="s">
        <v>2729</v>
      </c>
      <c r="E5919" s="2">
        <v>46230.779861111107</v>
      </c>
      <c r="F5919" s="2">
        <v>46231.132337220843</v>
      </c>
      <c r="G5919" s="2">
        <v>46231.427677416919</v>
      </c>
      <c r="H5919" t="s">
        <v>2760</v>
      </c>
      <c r="I5919" t="s">
        <v>2751</v>
      </c>
      <c r="J5919" t="s">
        <v>2752</v>
      </c>
      <c r="K5919">
        <v>5</v>
      </c>
      <c r="M5919">
        <f t="shared" si="92"/>
        <v>0.6478163058127393</v>
      </c>
      <c r="N5919">
        <v>15.547591339505743</v>
      </c>
      <c r="O5919" t="str">
        <v>Fast</v>
      </c>
      <c r="P5919">
        <v>4.0179995443153338</v>
      </c>
      <c r="Q5919">
        <v>3.7141535615171137</v>
      </c>
    </row>
    <row r="5920" spans="1:17" x14ac:dyDescent="0.2">
      <c r="A5920" t="s">
        <v>8679</v>
      </c>
      <c r="B5920" t="s">
        <v>2058</v>
      </c>
      <c r="C5920" t="s">
        <v>2563</v>
      </c>
      <c r="D5920" t="s">
        <v>2739</v>
      </c>
      <c r="E5920" s="2">
        <v>46113.386805555558</v>
      </c>
      <c r="F5920" s="2">
        <v>46113.791475481288</v>
      </c>
      <c r="G5920" s="2">
        <v>46114.455495396622</v>
      </c>
      <c r="H5920" t="s">
        <v>2754</v>
      </c>
      <c r="I5920" t="s">
        <v>2751</v>
      </c>
      <c r="J5920" t="s">
        <v>2752</v>
      </c>
      <c r="K5920">
        <v>4</v>
      </c>
      <c r="M5920">
        <f t="shared" si="92"/>
        <v>1.0686898410640424</v>
      </c>
      <c r="N5920">
        <v>25.648556185537018</v>
      </c>
      <c r="O5920" t="str">
        <v>Slow</v>
      </c>
      <c r="P5920">
        <v>4.0179995443153338</v>
      </c>
      <c r="Q5920">
        <v>3.7141535615171137</v>
      </c>
    </row>
    <row r="5921" spans="1:17" x14ac:dyDescent="0.2">
      <c r="A5921" t="s">
        <v>8680</v>
      </c>
      <c r="B5921" t="s">
        <v>2400</v>
      </c>
      <c r="C5921" t="s">
        <v>2545</v>
      </c>
      <c r="D5921" t="s">
        <v>2709</v>
      </c>
      <c r="E5921" s="2">
        <v>46251.522222222222</v>
      </c>
      <c r="F5921" s="2">
        <v>46252.432737010036</v>
      </c>
      <c r="G5921" s="2">
        <v>46253.82750022308</v>
      </c>
      <c r="H5921" t="s">
        <v>2750</v>
      </c>
      <c r="I5921" t="s">
        <v>2770</v>
      </c>
      <c r="J5921" t="s">
        <v>2752</v>
      </c>
      <c r="K5921">
        <v>4</v>
      </c>
      <c r="M5921">
        <f t="shared" si="92"/>
        <v>2.3052780008583795</v>
      </c>
      <c r="N5921">
        <v>55.326672020601109</v>
      </c>
      <c r="O5921" t="str">
        <v>Slow</v>
      </c>
      <c r="P5921">
        <v>4.0179995443153338</v>
      </c>
      <c r="Q5921">
        <v>3.7141535615171137</v>
      </c>
    </row>
    <row r="5922" spans="1:17" x14ac:dyDescent="0.2">
      <c r="A5922" t="s">
        <v>8681</v>
      </c>
      <c r="B5922" t="s">
        <v>1297</v>
      </c>
      <c r="C5922" t="s">
        <v>2530</v>
      </c>
      <c r="D5922" t="s">
        <v>2639</v>
      </c>
      <c r="E5922" s="2">
        <v>46135.077777777777</v>
      </c>
      <c r="F5922" s="2">
        <v>46135.123977299743</v>
      </c>
      <c r="G5922" s="2">
        <v>46135.781026116063</v>
      </c>
      <c r="H5922" t="s">
        <v>2750</v>
      </c>
      <c r="I5922" t="s">
        <v>2762</v>
      </c>
      <c r="J5922" t="s">
        <v>2752</v>
      </c>
      <c r="K5922">
        <v>4</v>
      </c>
      <c r="M5922">
        <f t="shared" si="92"/>
        <v>0.70324833828635747</v>
      </c>
      <c r="N5922">
        <v>16.877960118872579</v>
      </c>
      <c r="O5922" t="str">
        <v>Fast</v>
      </c>
      <c r="P5922">
        <v>4.0179995443153338</v>
      </c>
      <c r="Q5922">
        <v>3.7141535615171137</v>
      </c>
    </row>
    <row r="5923" spans="1:17" x14ac:dyDescent="0.2">
      <c r="A5923" t="s">
        <v>8682</v>
      </c>
      <c r="B5923" t="s">
        <v>274</v>
      </c>
      <c r="C5923" t="s">
        <v>2530</v>
      </c>
      <c r="D5923" t="s">
        <v>2601</v>
      </c>
      <c r="E5923" s="2">
        <v>46135.326388888891</v>
      </c>
      <c r="F5923" s="2">
        <v>46135.465954735322</v>
      </c>
      <c r="H5923" t="s">
        <v>2764</v>
      </c>
      <c r="I5923" t="s">
        <v>2762</v>
      </c>
      <c r="J5923" t="s">
        <v>2767</v>
      </c>
      <c r="K5923">
        <v>3</v>
      </c>
      <c r="M5923" t="str">
        <f t="shared" si="92"/>
        <v/>
      </c>
      <c r="N5923" t="str">
        <v/>
      </c>
      <c r="O5923" t="str">
        <v/>
      </c>
      <c r="P5923" t="str">
        <v/>
      </c>
      <c r="Q5923" t="str">
        <v/>
      </c>
    </row>
    <row r="5924" spans="1:17" x14ac:dyDescent="0.2">
      <c r="A5924" t="s">
        <v>8683</v>
      </c>
      <c r="B5924" t="s">
        <v>1774</v>
      </c>
      <c r="C5924" t="s">
        <v>2549</v>
      </c>
      <c r="D5924" t="s">
        <v>2711</v>
      </c>
      <c r="E5924" s="2">
        <v>46104.663194444453</v>
      </c>
      <c r="F5924" s="2">
        <v>46104.989591190933</v>
      </c>
      <c r="H5924" t="s">
        <v>2764</v>
      </c>
      <c r="I5924" t="s">
        <v>2751</v>
      </c>
      <c r="J5924" t="s">
        <v>2767</v>
      </c>
      <c r="K5924">
        <v>4</v>
      </c>
      <c r="M5924" t="str">
        <f t="shared" si="92"/>
        <v/>
      </c>
      <c r="N5924" t="str">
        <v/>
      </c>
      <c r="O5924" t="str">
        <v/>
      </c>
      <c r="P5924" t="str">
        <v/>
      </c>
      <c r="Q5924" t="str">
        <v/>
      </c>
    </row>
    <row r="5925" spans="1:17" x14ac:dyDescent="0.2">
      <c r="A5925" t="s">
        <v>8684</v>
      </c>
      <c r="B5925" t="s">
        <v>1079</v>
      </c>
      <c r="C5925" t="s">
        <v>2525</v>
      </c>
      <c r="D5925" t="s">
        <v>2609</v>
      </c>
      <c r="E5925" s="2">
        <v>46157.463194444441</v>
      </c>
      <c r="F5925" s="2">
        <v>46157.815229290718</v>
      </c>
      <c r="G5925" s="2">
        <v>46158.02787738623</v>
      </c>
      <c r="H5925" t="s">
        <v>2764</v>
      </c>
      <c r="I5925" t="s">
        <v>2751</v>
      </c>
      <c r="J5925" t="s">
        <v>2752</v>
      </c>
      <c r="K5925">
        <v>5</v>
      </c>
      <c r="M5925">
        <f t="shared" si="92"/>
        <v>0.56468294178921496</v>
      </c>
      <c r="N5925">
        <v>13.552390602941159</v>
      </c>
      <c r="O5925" t="str">
        <v>Fast</v>
      </c>
      <c r="P5925">
        <v>4.0179995443153338</v>
      </c>
      <c r="Q5925">
        <v>3.7141535615171137</v>
      </c>
    </row>
    <row r="5926" spans="1:17" x14ac:dyDescent="0.2">
      <c r="A5926" t="s">
        <v>8685</v>
      </c>
      <c r="B5926" t="s">
        <v>866</v>
      </c>
      <c r="C5926" t="s">
        <v>2528</v>
      </c>
      <c r="D5926" t="s">
        <v>2663</v>
      </c>
      <c r="E5926" s="2">
        <v>46294.953472222223</v>
      </c>
      <c r="F5926" s="2">
        <v>46295.245933126389</v>
      </c>
      <c r="G5926" s="2">
        <v>46296.101676006358</v>
      </c>
      <c r="H5926" t="s">
        <v>2760</v>
      </c>
      <c r="I5926" t="s">
        <v>2751</v>
      </c>
      <c r="J5926" t="s">
        <v>2752</v>
      </c>
      <c r="K5926">
        <v>4</v>
      </c>
      <c r="M5926">
        <f t="shared" si="92"/>
        <v>1.148203784134239</v>
      </c>
      <c r="N5926">
        <v>27.556890819221735</v>
      </c>
      <c r="O5926" t="str">
        <v>Slow</v>
      </c>
      <c r="P5926">
        <v>4.0179995443153338</v>
      </c>
      <c r="Q5926">
        <v>3.7141535615171137</v>
      </c>
    </row>
    <row r="5927" spans="1:17" x14ac:dyDescent="0.2">
      <c r="A5927" t="s">
        <v>8686</v>
      </c>
      <c r="B5927" t="s">
        <v>1163</v>
      </c>
      <c r="C5927" t="s">
        <v>2549</v>
      </c>
      <c r="D5927" t="s">
        <v>2701</v>
      </c>
      <c r="E5927" s="2">
        <v>46037.79583333333</v>
      </c>
      <c r="F5927" s="2">
        <v>46038.332277186943</v>
      </c>
      <c r="H5927" t="s">
        <v>2754</v>
      </c>
      <c r="I5927" t="s">
        <v>2770</v>
      </c>
      <c r="J5927" t="s">
        <v>2767</v>
      </c>
      <c r="K5927">
        <v>3</v>
      </c>
      <c r="M5927" t="str">
        <f t="shared" si="92"/>
        <v/>
      </c>
      <c r="N5927" t="str">
        <v/>
      </c>
      <c r="O5927" t="str">
        <v/>
      </c>
      <c r="P5927" t="str">
        <v/>
      </c>
      <c r="Q5927" t="str">
        <v/>
      </c>
    </row>
    <row r="5928" spans="1:17" x14ac:dyDescent="0.2">
      <c r="A5928" t="s">
        <v>8687</v>
      </c>
      <c r="B5928" t="s">
        <v>770</v>
      </c>
      <c r="C5928" t="s">
        <v>2551</v>
      </c>
      <c r="D5928" t="s">
        <v>2580</v>
      </c>
      <c r="E5928" s="2">
        <v>46184.906944444447</v>
      </c>
      <c r="F5928" s="2">
        <v>46185.351535138187</v>
      </c>
      <c r="H5928" t="s">
        <v>2754</v>
      </c>
      <c r="I5928" t="s">
        <v>2751</v>
      </c>
      <c r="J5928" t="s">
        <v>2767</v>
      </c>
      <c r="K5928">
        <v>4</v>
      </c>
      <c r="M5928" t="str">
        <f t="shared" si="92"/>
        <v/>
      </c>
      <c r="N5928" t="str">
        <v/>
      </c>
      <c r="O5928" t="str">
        <v/>
      </c>
      <c r="P5928" t="str">
        <v/>
      </c>
      <c r="Q5928" t="str">
        <v/>
      </c>
    </row>
    <row r="5929" spans="1:17" x14ac:dyDescent="0.2">
      <c r="A5929" t="s">
        <v>8688</v>
      </c>
      <c r="B5929" t="s">
        <v>721</v>
      </c>
      <c r="C5929" t="s">
        <v>2563</v>
      </c>
      <c r="D5929" t="s">
        <v>2727</v>
      </c>
      <c r="E5929" s="2">
        <v>46070.480555555558</v>
      </c>
      <c r="F5929" s="2">
        <v>46070.519054474913</v>
      </c>
      <c r="G5929" s="2">
        <v>46070.700472527773</v>
      </c>
      <c r="H5929" t="s">
        <v>2750</v>
      </c>
      <c r="I5929" t="s">
        <v>2755</v>
      </c>
      <c r="J5929" t="s">
        <v>2752</v>
      </c>
      <c r="K5929">
        <v>3</v>
      </c>
      <c r="M5929">
        <f t="shared" si="92"/>
        <v>0.21991697221528739</v>
      </c>
      <c r="N5929">
        <v>5.2780073331668973</v>
      </c>
      <c r="O5929" t="str">
        <v>Fast</v>
      </c>
      <c r="P5929">
        <v>4.0179995443153338</v>
      </c>
      <c r="Q5929">
        <v>3.7141535615171137</v>
      </c>
    </row>
    <row r="5930" spans="1:17" x14ac:dyDescent="0.2">
      <c r="A5930" t="s">
        <v>8689</v>
      </c>
      <c r="B5930" t="s">
        <v>2495</v>
      </c>
      <c r="C5930" t="s">
        <v>2567</v>
      </c>
      <c r="D5930" t="s">
        <v>2629</v>
      </c>
      <c r="E5930" s="2">
        <v>46056.076388888891</v>
      </c>
      <c r="F5930" s="2">
        <v>46056.254179184987</v>
      </c>
      <c r="G5930" s="2">
        <v>46056.342639513088</v>
      </c>
      <c r="H5930" t="s">
        <v>2750</v>
      </c>
      <c r="I5930" t="s">
        <v>2762</v>
      </c>
      <c r="J5930" t="s">
        <v>2752</v>
      </c>
      <c r="K5930">
        <v>4</v>
      </c>
      <c r="M5930">
        <f t="shared" si="92"/>
        <v>0.26625062419770984</v>
      </c>
      <c r="N5930">
        <v>6.3900149807450362</v>
      </c>
      <c r="O5930" t="str">
        <v>Fast</v>
      </c>
      <c r="P5930">
        <v>4.0179995443153338</v>
      </c>
      <c r="Q5930">
        <v>3.7141535615171137</v>
      </c>
    </row>
    <row r="5931" spans="1:17" x14ac:dyDescent="0.2">
      <c r="A5931" t="s">
        <v>8690</v>
      </c>
      <c r="B5931" t="s">
        <v>717</v>
      </c>
      <c r="C5931" t="s">
        <v>2538</v>
      </c>
      <c r="D5931" t="s">
        <v>2615</v>
      </c>
      <c r="E5931" s="2">
        <v>46038.554861111108</v>
      </c>
      <c r="F5931" s="2">
        <v>46038.595859237983</v>
      </c>
      <c r="H5931" t="s">
        <v>2750</v>
      </c>
      <c r="I5931" t="s">
        <v>2755</v>
      </c>
      <c r="J5931" t="s">
        <v>2758</v>
      </c>
      <c r="K5931">
        <v>4</v>
      </c>
      <c r="M5931" t="str">
        <f t="shared" si="92"/>
        <v/>
      </c>
      <c r="N5931" t="str">
        <v/>
      </c>
      <c r="O5931" t="str">
        <v/>
      </c>
      <c r="P5931" t="str">
        <v/>
      </c>
      <c r="Q5931" t="str">
        <v/>
      </c>
    </row>
    <row r="5932" spans="1:17" x14ac:dyDescent="0.2">
      <c r="A5932" t="s">
        <v>8691</v>
      </c>
      <c r="B5932" t="s">
        <v>1167</v>
      </c>
      <c r="C5932" t="s">
        <v>2540</v>
      </c>
      <c r="D5932" t="s">
        <v>2639</v>
      </c>
      <c r="E5932" s="2">
        <v>46097.945833333331</v>
      </c>
      <c r="F5932" s="2">
        <v>46098.276836846642</v>
      </c>
      <c r="H5932" t="s">
        <v>2754</v>
      </c>
      <c r="I5932" t="s">
        <v>2751</v>
      </c>
      <c r="J5932" t="s">
        <v>2756</v>
      </c>
      <c r="K5932">
        <v>4</v>
      </c>
      <c r="M5932" t="str">
        <f t="shared" si="92"/>
        <v/>
      </c>
      <c r="N5932" t="str">
        <v/>
      </c>
      <c r="O5932" t="str">
        <v/>
      </c>
      <c r="P5932" t="str">
        <v/>
      </c>
      <c r="Q5932" t="str">
        <v/>
      </c>
    </row>
    <row r="5933" spans="1:17" x14ac:dyDescent="0.2">
      <c r="A5933" t="s">
        <v>8692</v>
      </c>
      <c r="B5933" t="s">
        <v>1807</v>
      </c>
      <c r="C5933" t="s">
        <v>2533</v>
      </c>
      <c r="D5933" t="s">
        <v>2653</v>
      </c>
      <c r="E5933" s="2">
        <v>46222.17291666667</v>
      </c>
      <c r="F5933" s="2">
        <v>46222.737459124772</v>
      </c>
      <c r="G5933" s="2">
        <v>46223.390513605184</v>
      </c>
      <c r="H5933" t="s">
        <v>2760</v>
      </c>
      <c r="I5933" t="s">
        <v>2770</v>
      </c>
      <c r="J5933" t="s">
        <v>2752</v>
      </c>
      <c r="K5933">
        <v>5</v>
      </c>
      <c r="M5933">
        <f t="shared" si="92"/>
        <v>1.2175969385134522</v>
      </c>
      <c r="N5933">
        <v>29.222326524322852</v>
      </c>
      <c r="O5933" t="str">
        <v>Slow</v>
      </c>
      <c r="P5933">
        <v>4.0179995443153338</v>
      </c>
      <c r="Q5933">
        <v>3.7141535615171137</v>
      </c>
    </row>
    <row r="5934" spans="1:17" x14ac:dyDescent="0.2">
      <c r="A5934" t="s">
        <v>8693</v>
      </c>
      <c r="B5934" t="s">
        <v>573</v>
      </c>
      <c r="C5934" t="s">
        <v>2535</v>
      </c>
      <c r="D5934" t="s">
        <v>2653</v>
      </c>
      <c r="E5934" s="2">
        <v>46223.959722222222</v>
      </c>
      <c r="F5934" s="2">
        <v>46224.000968460743</v>
      </c>
      <c r="H5934" t="s">
        <v>2750</v>
      </c>
      <c r="I5934" t="s">
        <v>2755</v>
      </c>
      <c r="J5934" t="s">
        <v>2756</v>
      </c>
      <c r="K5934">
        <v>4</v>
      </c>
      <c r="M5934" t="str">
        <f t="shared" si="92"/>
        <v/>
      </c>
      <c r="N5934" t="str">
        <v/>
      </c>
      <c r="O5934" t="str">
        <v/>
      </c>
      <c r="P5934" t="str">
        <v/>
      </c>
      <c r="Q5934" t="str">
        <v/>
      </c>
    </row>
    <row r="5935" spans="1:17" x14ac:dyDescent="0.2">
      <c r="A5935" t="s">
        <v>8694</v>
      </c>
      <c r="B5935" t="s">
        <v>1565</v>
      </c>
      <c r="C5935" t="s">
        <v>2545</v>
      </c>
      <c r="D5935" t="s">
        <v>2605</v>
      </c>
      <c r="E5935" s="2">
        <v>46241.006944444453</v>
      </c>
      <c r="F5935" s="2">
        <v>46241.171831629967</v>
      </c>
      <c r="G5935" s="2">
        <v>46241.314770855948</v>
      </c>
      <c r="H5935" t="s">
        <v>2764</v>
      </c>
      <c r="I5935" t="s">
        <v>2762</v>
      </c>
      <c r="J5935" t="s">
        <v>2752</v>
      </c>
      <c r="K5935">
        <v>2</v>
      </c>
      <c r="M5935">
        <f t="shared" si="92"/>
        <v>0.30782641149562551</v>
      </c>
      <c r="N5935">
        <v>7.3878338758950122</v>
      </c>
      <c r="O5935" t="str">
        <v>Fast</v>
      </c>
      <c r="P5935">
        <v>4.0179995443153338</v>
      </c>
      <c r="Q5935">
        <v>3.7141535615171137</v>
      </c>
    </row>
    <row r="5936" spans="1:17" x14ac:dyDescent="0.2">
      <c r="A5936" t="s">
        <v>8695</v>
      </c>
      <c r="B5936" t="s">
        <v>2259</v>
      </c>
      <c r="C5936" t="s">
        <v>2567</v>
      </c>
      <c r="D5936" t="s">
        <v>2611</v>
      </c>
      <c r="E5936" s="2">
        <v>46062.613888888889</v>
      </c>
      <c r="F5936" s="2">
        <v>46062.930923925836</v>
      </c>
      <c r="G5936" s="2">
        <v>46063.256565028852</v>
      </c>
      <c r="H5936" t="s">
        <v>2754</v>
      </c>
      <c r="I5936" t="s">
        <v>2751</v>
      </c>
      <c r="J5936" t="s">
        <v>2752</v>
      </c>
      <c r="K5936">
        <v>4</v>
      </c>
      <c r="M5936">
        <f t="shared" si="92"/>
        <v>0.64267613996344153</v>
      </c>
      <c r="N5936">
        <v>15.424227359122597</v>
      </c>
      <c r="O5936" t="str">
        <v>Fast</v>
      </c>
      <c r="P5936">
        <v>4.0179995443153338</v>
      </c>
      <c r="Q5936">
        <v>3.7141535615171137</v>
      </c>
    </row>
    <row r="5937" spans="1:17" x14ac:dyDescent="0.2">
      <c r="A5937" t="s">
        <v>8696</v>
      </c>
      <c r="B5937" t="s">
        <v>2053</v>
      </c>
      <c r="C5937" t="s">
        <v>2563</v>
      </c>
      <c r="D5937" t="s">
        <v>2657</v>
      </c>
      <c r="E5937" s="2">
        <v>46052.929166666669</v>
      </c>
      <c r="F5937" s="2">
        <v>46053.285619514398</v>
      </c>
      <c r="H5937" t="s">
        <v>2750</v>
      </c>
      <c r="I5937" t="s">
        <v>2751</v>
      </c>
      <c r="J5937" t="s">
        <v>2767</v>
      </c>
      <c r="K5937">
        <v>3</v>
      </c>
      <c r="M5937" t="str">
        <f t="shared" si="92"/>
        <v/>
      </c>
      <c r="N5937" t="str">
        <v/>
      </c>
      <c r="O5937" t="str">
        <v/>
      </c>
      <c r="P5937" t="str">
        <v/>
      </c>
      <c r="Q5937" t="str">
        <v/>
      </c>
    </row>
    <row r="5938" spans="1:17" x14ac:dyDescent="0.2">
      <c r="A5938" t="s">
        <v>8697</v>
      </c>
      <c r="B5938" t="s">
        <v>92</v>
      </c>
      <c r="C5938" t="s">
        <v>2565</v>
      </c>
      <c r="D5938" t="s">
        <v>2617</v>
      </c>
      <c r="E5938" s="2">
        <v>46291.211111111108</v>
      </c>
      <c r="F5938" s="2">
        <v>46291.406898045403</v>
      </c>
      <c r="G5938" s="2">
        <v>46291.835099288997</v>
      </c>
      <c r="H5938" t="s">
        <v>2764</v>
      </c>
      <c r="I5938" t="s">
        <v>2762</v>
      </c>
      <c r="J5938" t="s">
        <v>2752</v>
      </c>
      <c r="K5938">
        <v>3</v>
      </c>
      <c r="M5938">
        <f t="shared" si="92"/>
        <v>0.62398817788925953</v>
      </c>
      <c r="N5938">
        <v>14.975716269342229</v>
      </c>
      <c r="O5938" t="str">
        <v>Fast</v>
      </c>
      <c r="P5938">
        <v>4.0179995443153338</v>
      </c>
      <c r="Q5938">
        <v>3.7141535615171137</v>
      </c>
    </row>
    <row r="5939" spans="1:17" x14ac:dyDescent="0.2">
      <c r="A5939" t="s">
        <v>8698</v>
      </c>
      <c r="B5939" t="s">
        <v>1033</v>
      </c>
      <c r="C5939" t="s">
        <v>2547</v>
      </c>
      <c r="D5939" t="s">
        <v>2683</v>
      </c>
      <c r="E5939" s="2">
        <v>46274.267361111109</v>
      </c>
      <c r="F5939" s="2">
        <v>46274.700638980183</v>
      </c>
      <c r="G5939" s="2">
        <v>46275.820566272923</v>
      </c>
      <c r="H5939" t="s">
        <v>2764</v>
      </c>
      <c r="I5939" t="s">
        <v>2770</v>
      </c>
      <c r="J5939" t="s">
        <v>2752</v>
      </c>
      <c r="K5939">
        <v>5</v>
      </c>
      <c r="M5939">
        <f t="shared" si="92"/>
        <v>1.5532051618138212</v>
      </c>
      <c r="N5939">
        <v>37.276923883531708</v>
      </c>
      <c r="O5939" t="str">
        <v>Slow</v>
      </c>
      <c r="P5939">
        <v>4.0179995443153338</v>
      </c>
      <c r="Q5939">
        <v>3.7141535615171137</v>
      </c>
    </row>
    <row r="5940" spans="1:17" x14ac:dyDescent="0.2">
      <c r="A5940" t="s">
        <v>8699</v>
      </c>
      <c r="B5940" t="s">
        <v>5</v>
      </c>
      <c r="C5940" t="s">
        <v>2555</v>
      </c>
      <c r="D5940" t="s">
        <v>2723</v>
      </c>
      <c r="E5940" s="2">
        <v>46214.806944444441</v>
      </c>
      <c r="F5940" s="2">
        <v>46214.890829343327</v>
      </c>
      <c r="H5940" t="s">
        <v>2750</v>
      </c>
      <c r="I5940" t="s">
        <v>2762</v>
      </c>
      <c r="J5940" t="s">
        <v>2767</v>
      </c>
      <c r="K5940">
        <v>5</v>
      </c>
      <c r="M5940" t="str">
        <f t="shared" si="92"/>
        <v/>
      </c>
      <c r="N5940" t="str">
        <v/>
      </c>
      <c r="O5940" t="str">
        <v/>
      </c>
      <c r="P5940" t="str">
        <v/>
      </c>
      <c r="Q5940" t="str">
        <v/>
      </c>
    </row>
    <row r="5941" spans="1:17" x14ac:dyDescent="0.2">
      <c r="A5941" t="s">
        <v>8700</v>
      </c>
      <c r="B5941" t="s">
        <v>1537</v>
      </c>
      <c r="C5941" t="s">
        <v>2557</v>
      </c>
      <c r="D5941" t="s">
        <v>2577</v>
      </c>
      <c r="E5941" s="2">
        <v>46252.347222222219</v>
      </c>
      <c r="F5941" s="2">
        <v>46252.715431304699</v>
      </c>
      <c r="H5941" t="s">
        <v>2764</v>
      </c>
      <c r="I5941" t="s">
        <v>2751</v>
      </c>
      <c r="J5941" t="s">
        <v>2756</v>
      </c>
      <c r="K5941">
        <v>4</v>
      </c>
      <c r="M5941" t="str">
        <f t="shared" si="92"/>
        <v/>
      </c>
      <c r="N5941" t="str">
        <v/>
      </c>
      <c r="O5941" t="str">
        <v/>
      </c>
      <c r="P5941" t="str">
        <v/>
      </c>
      <c r="Q5941" t="str">
        <v/>
      </c>
    </row>
    <row r="5942" spans="1:17" x14ac:dyDescent="0.2">
      <c r="A5942" t="s">
        <v>8701</v>
      </c>
      <c r="B5942" t="s">
        <v>833</v>
      </c>
      <c r="C5942" t="s">
        <v>2535</v>
      </c>
      <c r="D5942" t="s">
        <v>2580</v>
      </c>
      <c r="E5942" s="2">
        <v>46242.654861111107</v>
      </c>
      <c r="F5942" s="2">
        <v>46242.954598765587</v>
      </c>
      <c r="G5942" s="2">
        <v>46245.338597106631</v>
      </c>
      <c r="H5942" t="s">
        <v>2754</v>
      </c>
      <c r="I5942" t="s">
        <v>2770</v>
      </c>
      <c r="J5942" t="s">
        <v>2752</v>
      </c>
      <c r="K5942">
        <v>3</v>
      </c>
      <c r="M5942">
        <f t="shared" si="92"/>
        <v>2.6837359955243301</v>
      </c>
      <c r="N5942">
        <v>64.409663892583922</v>
      </c>
      <c r="O5942" t="str">
        <v>Slow</v>
      </c>
      <c r="P5942">
        <v>4.0179995443153338</v>
      </c>
      <c r="Q5942">
        <v>3.7141535615171137</v>
      </c>
    </row>
    <row r="5943" spans="1:17" x14ac:dyDescent="0.2">
      <c r="A5943" t="s">
        <v>8702</v>
      </c>
      <c r="B5943" t="s">
        <v>2254</v>
      </c>
      <c r="C5943" t="s">
        <v>2547</v>
      </c>
      <c r="D5943" t="s">
        <v>2683</v>
      </c>
      <c r="E5943" s="2">
        <v>46180.114583333343</v>
      </c>
      <c r="F5943" s="2">
        <v>46180.998428336941</v>
      </c>
      <c r="G5943" s="2">
        <v>46181.920206523311</v>
      </c>
      <c r="H5943" t="s">
        <v>2750</v>
      </c>
      <c r="I5943" t="s">
        <v>2770</v>
      </c>
      <c r="J5943" t="s">
        <v>2752</v>
      </c>
      <c r="K5943">
        <v>3</v>
      </c>
      <c r="M5943">
        <f t="shared" si="92"/>
        <v>1.8056231899681734</v>
      </c>
      <c r="N5943">
        <v>43.334956559236161</v>
      </c>
      <c r="O5943" t="str">
        <v>Slow</v>
      </c>
      <c r="P5943">
        <v>4.0179995443153338</v>
      </c>
      <c r="Q5943">
        <v>3.7141535615171137</v>
      </c>
    </row>
    <row r="5944" spans="1:17" x14ac:dyDescent="0.2">
      <c r="A5944" t="s">
        <v>8703</v>
      </c>
      <c r="B5944" t="s">
        <v>459</v>
      </c>
      <c r="C5944" t="s">
        <v>2551</v>
      </c>
      <c r="D5944" t="s">
        <v>2580</v>
      </c>
      <c r="E5944" s="2">
        <v>46152.671527777777</v>
      </c>
      <c r="F5944" s="2">
        <v>46153.210942514052</v>
      </c>
      <c r="H5944" t="s">
        <v>2764</v>
      </c>
      <c r="I5944" t="s">
        <v>2770</v>
      </c>
      <c r="J5944" t="s">
        <v>2767</v>
      </c>
      <c r="K5944">
        <v>3</v>
      </c>
      <c r="M5944" t="str">
        <f t="shared" si="92"/>
        <v/>
      </c>
      <c r="N5944" t="str">
        <v/>
      </c>
      <c r="O5944" t="str">
        <v/>
      </c>
      <c r="P5944" t="str">
        <v/>
      </c>
      <c r="Q5944" t="str">
        <v/>
      </c>
    </row>
    <row r="5945" spans="1:17" x14ac:dyDescent="0.2">
      <c r="A5945" t="s">
        <v>8704</v>
      </c>
      <c r="B5945" t="s">
        <v>2149</v>
      </c>
      <c r="C5945" t="s">
        <v>2543</v>
      </c>
      <c r="D5945" t="s">
        <v>2683</v>
      </c>
      <c r="E5945" s="2">
        <v>46290.512499999997</v>
      </c>
      <c r="F5945" s="2">
        <v>46290.617660723197</v>
      </c>
      <c r="G5945" s="2">
        <v>46291.200980957983</v>
      </c>
      <c r="H5945" t="s">
        <v>2760</v>
      </c>
      <c r="I5945" t="s">
        <v>2762</v>
      </c>
      <c r="J5945" t="s">
        <v>2752</v>
      </c>
      <c r="K5945">
        <v>3</v>
      </c>
      <c r="M5945">
        <f t="shared" si="92"/>
        <v>0.68848095798603026</v>
      </c>
      <c r="N5945">
        <v>16.523542991664726</v>
      </c>
      <c r="O5945" t="str">
        <v>Fast</v>
      </c>
      <c r="P5945">
        <v>4.0179995443153338</v>
      </c>
      <c r="Q5945">
        <v>3.7141535615171137</v>
      </c>
    </row>
    <row r="5946" spans="1:17" x14ac:dyDescent="0.2">
      <c r="A5946" t="s">
        <v>8705</v>
      </c>
      <c r="B5946" t="s">
        <v>876</v>
      </c>
      <c r="C5946" t="s">
        <v>2547</v>
      </c>
      <c r="D5946" t="s">
        <v>2659</v>
      </c>
      <c r="E5946" s="2">
        <v>46207.500694444447</v>
      </c>
      <c r="F5946" s="2">
        <v>46208.472662738001</v>
      </c>
      <c r="G5946" s="2">
        <v>46208.493496071329</v>
      </c>
      <c r="H5946" t="s">
        <v>2764</v>
      </c>
      <c r="I5946" t="s">
        <v>2770</v>
      </c>
      <c r="J5946" t="s">
        <v>2752</v>
      </c>
      <c r="K5946">
        <v>5</v>
      </c>
      <c r="M5946">
        <f t="shared" si="92"/>
        <v>0.99280162688228302</v>
      </c>
      <c r="N5946">
        <v>23.827239045174792</v>
      </c>
      <c r="O5946" t="str">
        <v>Fast</v>
      </c>
      <c r="P5946">
        <v>4.0179995443153338</v>
      </c>
      <c r="Q5946">
        <v>3.7141535615171137</v>
      </c>
    </row>
    <row r="5947" spans="1:17" x14ac:dyDescent="0.2">
      <c r="A5947" t="s">
        <v>8706</v>
      </c>
      <c r="B5947" t="s">
        <v>2321</v>
      </c>
      <c r="C5947" t="s">
        <v>2545</v>
      </c>
      <c r="D5947" t="s">
        <v>2653</v>
      </c>
      <c r="E5947" s="2">
        <v>46263.736805555563</v>
      </c>
      <c r="F5947" s="2">
        <v>46263.923365485047</v>
      </c>
      <c r="G5947" s="2">
        <v>46264.117618574812</v>
      </c>
      <c r="H5947" t="s">
        <v>2750</v>
      </c>
      <c r="I5947" t="s">
        <v>2751</v>
      </c>
      <c r="J5947" t="s">
        <v>2752</v>
      </c>
      <c r="K5947">
        <v>2</v>
      </c>
      <c r="M5947">
        <f t="shared" si="92"/>
        <v>0.38081301924830768</v>
      </c>
      <c r="N5947">
        <v>9.1395124619593844</v>
      </c>
      <c r="O5947" t="str">
        <v>Fast</v>
      </c>
      <c r="P5947">
        <v>4.0179995443153338</v>
      </c>
      <c r="Q5947">
        <v>3.7141535615171137</v>
      </c>
    </row>
    <row r="5948" spans="1:17" x14ac:dyDescent="0.2">
      <c r="A5948" t="s">
        <v>8707</v>
      </c>
      <c r="B5948" t="s">
        <v>519</v>
      </c>
      <c r="C5948" t="s">
        <v>2528</v>
      </c>
      <c r="D5948" t="s">
        <v>2677</v>
      </c>
      <c r="E5948" s="2">
        <v>46079.447222222218</v>
      </c>
      <c r="F5948" s="2">
        <v>46079.547850457791</v>
      </c>
      <c r="H5948" t="s">
        <v>2760</v>
      </c>
      <c r="I5948" t="s">
        <v>2751</v>
      </c>
      <c r="J5948" t="s">
        <v>2756</v>
      </c>
      <c r="K5948">
        <v>4</v>
      </c>
      <c r="M5948" t="str">
        <f t="shared" si="92"/>
        <v/>
      </c>
      <c r="N5948" t="str">
        <v/>
      </c>
      <c r="O5948" t="str">
        <v/>
      </c>
      <c r="P5948" t="str">
        <v/>
      </c>
      <c r="Q5948" t="str">
        <v/>
      </c>
    </row>
    <row r="5949" spans="1:17" x14ac:dyDescent="0.2">
      <c r="A5949" t="s">
        <v>8708</v>
      </c>
      <c r="B5949" t="s">
        <v>693</v>
      </c>
      <c r="C5949" t="s">
        <v>2559</v>
      </c>
      <c r="D5949" t="s">
        <v>2723</v>
      </c>
      <c r="E5949" s="2">
        <v>46083.685416666667</v>
      </c>
      <c r="F5949" s="2">
        <v>46083.771401769423</v>
      </c>
      <c r="G5949" s="2">
        <v>46084.442356866617</v>
      </c>
      <c r="H5949" t="s">
        <v>2750</v>
      </c>
      <c r="I5949" t="s">
        <v>2751</v>
      </c>
      <c r="J5949" t="s">
        <v>2752</v>
      </c>
      <c r="K5949">
        <v>3</v>
      </c>
      <c r="M5949">
        <f t="shared" si="92"/>
        <v>0.75694019994989503</v>
      </c>
      <c r="N5949">
        <v>18.166564798797481</v>
      </c>
      <c r="O5949" t="str">
        <v>Fast</v>
      </c>
      <c r="P5949">
        <v>4.0179995443153338</v>
      </c>
      <c r="Q5949">
        <v>3.7141535615171137</v>
      </c>
    </row>
    <row r="5950" spans="1:17" x14ac:dyDescent="0.2">
      <c r="A5950" t="s">
        <v>8709</v>
      </c>
      <c r="B5950" t="s">
        <v>898</v>
      </c>
      <c r="C5950" t="s">
        <v>2565</v>
      </c>
      <c r="D5950" t="s">
        <v>2601</v>
      </c>
      <c r="E5950" s="2">
        <v>46194.425694444442</v>
      </c>
      <c r="F5950" s="2">
        <v>46194.791860002733</v>
      </c>
      <c r="G5950" s="2">
        <v>46195.065675997343</v>
      </c>
      <c r="H5950" t="s">
        <v>2750</v>
      </c>
      <c r="I5950" t="s">
        <v>2751</v>
      </c>
      <c r="J5950" t="s">
        <v>2752</v>
      </c>
      <c r="K5950">
        <v>5</v>
      </c>
      <c r="M5950">
        <f t="shared" si="92"/>
        <v>0.6399815529002808</v>
      </c>
      <c r="N5950">
        <v>15.359557269606739</v>
      </c>
      <c r="O5950" t="str">
        <v>Fast</v>
      </c>
      <c r="P5950">
        <v>4.0179995443153338</v>
      </c>
      <c r="Q5950">
        <v>3.7141535615171137</v>
      </c>
    </row>
    <row r="5951" spans="1:17" x14ac:dyDescent="0.2">
      <c r="A5951" t="s">
        <v>8710</v>
      </c>
      <c r="B5951" t="s">
        <v>2484</v>
      </c>
      <c r="C5951" t="s">
        <v>2559</v>
      </c>
      <c r="D5951" t="s">
        <v>2601</v>
      </c>
      <c r="E5951" s="2">
        <v>46283.855555555558</v>
      </c>
      <c r="F5951" s="2">
        <v>46284.286729878208</v>
      </c>
      <c r="G5951" s="2">
        <v>46285.052323495504</v>
      </c>
      <c r="H5951" t="s">
        <v>2750</v>
      </c>
      <c r="I5951" t="s">
        <v>2751</v>
      </c>
      <c r="J5951" t="s">
        <v>2752</v>
      </c>
      <c r="K5951">
        <v>5</v>
      </c>
      <c r="M5951">
        <f t="shared" si="92"/>
        <v>1.1967679399458575</v>
      </c>
      <c r="N5951">
        <v>28.72243055870058</v>
      </c>
      <c r="O5951" t="str">
        <v>Slow</v>
      </c>
      <c r="P5951">
        <v>4.0179995443153338</v>
      </c>
      <c r="Q5951">
        <v>3.7141535615171137</v>
      </c>
    </row>
    <row r="5952" spans="1:17" x14ac:dyDescent="0.2">
      <c r="A5952" t="s">
        <v>8711</v>
      </c>
      <c r="B5952" t="s">
        <v>1855</v>
      </c>
      <c r="C5952" t="s">
        <v>2565</v>
      </c>
      <c r="D5952" t="s">
        <v>2691</v>
      </c>
      <c r="E5952" s="2">
        <v>46192.555555555547</v>
      </c>
      <c r="F5952" s="2">
        <v>46192.763366683117</v>
      </c>
      <c r="G5952" s="2">
        <v>46193.496618004487</v>
      </c>
      <c r="H5952" t="s">
        <v>2754</v>
      </c>
      <c r="I5952" t="s">
        <v>2751</v>
      </c>
      <c r="J5952" t="s">
        <v>2752</v>
      </c>
      <c r="K5952">
        <v>3</v>
      </c>
      <c r="M5952">
        <f t="shared" si="92"/>
        <v>0.94106244893919211</v>
      </c>
      <c r="N5952">
        <v>22.585498774540611</v>
      </c>
      <c r="O5952" t="str">
        <v>Fast</v>
      </c>
      <c r="P5952">
        <v>4.0179995443153338</v>
      </c>
      <c r="Q5952">
        <v>3.7141535615171137</v>
      </c>
    </row>
    <row r="5953" spans="1:17" x14ac:dyDescent="0.2">
      <c r="A5953" t="s">
        <v>8712</v>
      </c>
      <c r="B5953" t="s">
        <v>2061</v>
      </c>
      <c r="C5953" t="s">
        <v>2545</v>
      </c>
      <c r="D5953" t="s">
        <v>2588</v>
      </c>
      <c r="E5953" s="2">
        <v>46143.286111111112</v>
      </c>
      <c r="F5953" s="2">
        <v>46143.743159894962</v>
      </c>
      <c r="G5953" s="2">
        <v>46144.714593908233</v>
      </c>
      <c r="H5953" t="s">
        <v>2760</v>
      </c>
      <c r="I5953" t="s">
        <v>2751</v>
      </c>
      <c r="J5953" t="s">
        <v>2752</v>
      </c>
      <c r="K5953">
        <v>3</v>
      </c>
      <c r="M5953">
        <f t="shared" si="92"/>
        <v>1.4284827971205232</v>
      </c>
      <c r="N5953">
        <v>34.283587130892556</v>
      </c>
      <c r="O5953" t="str">
        <v>Slow</v>
      </c>
      <c r="P5953">
        <v>4.0179995443153338</v>
      </c>
      <c r="Q5953">
        <v>3.7141535615171137</v>
      </c>
    </row>
    <row r="5954" spans="1:17" x14ac:dyDescent="0.2">
      <c r="A5954" t="s">
        <v>8713</v>
      </c>
      <c r="B5954" t="s">
        <v>1403</v>
      </c>
      <c r="C5954" t="s">
        <v>2528</v>
      </c>
      <c r="D5954" t="s">
        <v>2649</v>
      </c>
      <c r="E5954" s="2">
        <v>46029.878472222219</v>
      </c>
      <c r="F5954" s="2">
        <v>46030.000390227928</v>
      </c>
      <c r="G5954" s="2">
        <v>46030.352043687322</v>
      </c>
      <c r="H5954" t="s">
        <v>2750</v>
      </c>
      <c r="I5954" t="s">
        <v>2762</v>
      </c>
      <c r="J5954" t="s">
        <v>2752</v>
      </c>
      <c r="K5954">
        <v>5</v>
      </c>
      <c r="M5954">
        <f t="shared" si="92"/>
        <v>0.47357146510330494</v>
      </c>
      <c r="N5954">
        <v>11.365715162479319</v>
      </c>
      <c r="O5954" t="str">
        <v>Fast</v>
      </c>
      <c r="P5954">
        <v>4.0179995443153338</v>
      </c>
      <c r="Q5954">
        <v>3.7141535615171137</v>
      </c>
    </row>
    <row r="5955" spans="1:17" x14ac:dyDescent="0.2">
      <c r="A5955" t="s">
        <v>8714</v>
      </c>
      <c r="B5955" t="s">
        <v>2008</v>
      </c>
      <c r="C5955" t="s">
        <v>2538</v>
      </c>
      <c r="D5955" t="s">
        <v>2659</v>
      </c>
      <c r="E5955" s="2">
        <v>46065.314583333333</v>
      </c>
      <c r="F5955" s="2">
        <v>46065.65172626148</v>
      </c>
      <c r="G5955" s="2">
        <v>46066.886110831263</v>
      </c>
      <c r="H5955" t="s">
        <v>2750</v>
      </c>
      <c r="I5955" t="s">
        <v>2751</v>
      </c>
      <c r="J5955" t="s">
        <v>2752</v>
      </c>
      <c r="K5955">
        <v>3</v>
      </c>
      <c r="M5955">
        <f t="shared" ref="M5955:M6018" si="93">IF(J5955="Resolved",G5955-E5955,"")</f>
        <v>1.5715274979302194</v>
      </c>
      <c r="N5955">
        <v>37.716659950325266</v>
      </c>
      <c r="O5955" t="str">
        <v>Slow</v>
      </c>
      <c r="P5955">
        <v>4.0179995443153338</v>
      </c>
      <c r="Q5955">
        <v>3.7141535615171137</v>
      </c>
    </row>
    <row r="5956" spans="1:17" x14ac:dyDescent="0.2">
      <c r="A5956" t="s">
        <v>8715</v>
      </c>
      <c r="B5956" t="s">
        <v>1588</v>
      </c>
      <c r="C5956" t="s">
        <v>2563</v>
      </c>
      <c r="D5956" t="s">
        <v>2643</v>
      </c>
      <c r="E5956" s="2">
        <v>46086.941666666673</v>
      </c>
      <c r="F5956" s="2">
        <v>46087.381918925537</v>
      </c>
      <c r="G5956" s="2">
        <v>46087.783795888783</v>
      </c>
      <c r="H5956" t="s">
        <v>2760</v>
      </c>
      <c r="I5956" t="s">
        <v>2751</v>
      </c>
      <c r="J5956" t="s">
        <v>2752</v>
      </c>
      <c r="K5956">
        <v>3</v>
      </c>
      <c r="M5956">
        <f t="shared" si="93"/>
        <v>0.84212922211008845</v>
      </c>
      <c r="N5956">
        <v>20.211101330642123</v>
      </c>
      <c r="O5956" t="str">
        <v>Fast</v>
      </c>
      <c r="P5956">
        <v>4.0179995443153338</v>
      </c>
      <c r="Q5956">
        <v>3.7141535615171137</v>
      </c>
    </row>
    <row r="5957" spans="1:17" x14ac:dyDescent="0.2">
      <c r="A5957" t="s">
        <v>8716</v>
      </c>
      <c r="B5957" t="s">
        <v>1689</v>
      </c>
      <c r="C5957" t="s">
        <v>2530</v>
      </c>
      <c r="D5957" t="s">
        <v>2665</v>
      </c>
      <c r="E5957" s="2">
        <v>46077.965277777781</v>
      </c>
      <c r="F5957" s="2">
        <v>46078.089608643648</v>
      </c>
      <c r="H5957" t="s">
        <v>2760</v>
      </c>
      <c r="I5957" t="s">
        <v>2751</v>
      </c>
      <c r="J5957" t="s">
        <v>2758</v>
      </c>
      <c r="K5957">
        <v>3</v>
      </c>
      <c r="M5957" t="str">
        <f t="shared" si="93"/>
        <v/>
      </c>
      <c r="N5957" t="str">
        <v/>
      </c>
      <c r="O5957" t="str">
        <v/>
      </c>
      <c r="P5957" t="str">
        <v/>
      </c>
      <c r="Q5957" t="str">
        <v/>
      </c>
    </row>
    <row r="5958" spans="1:17" x14ac:dyDescent="0.2">
      <c r="A5958" t="s">
        <v>8717</v>
      </c>
      <c r="B5958" t="s">
        <v>2114</v>
      </c>
      <c r="C5958" t="s">
        <v>2549</v>
      </c>
      <c r="D5958" t="s">
        <v>2599</v>
      </c>
      <c r="E5958" s="2">
        <v>46214.557638888888</v>
      </c>
      <c r="F5958" s="2">
        <v>46214.965123883347</v>
      </c>
      <c r="G5958" s="2">
        <v>46215.596350899548</v>
      </c>
      <c r="H5958" t="s">
        <v>2750</v>
      </c>
      <c r="I5958" t="s">
        <v>2751</v>
      </c>
      <c r="J5958" t="s">
        <v>2752</v>
      </c>
      <c r="K5958">
        <v>5</v>
      </c>
      <c r="M5958">
        <f t="shared" si="93"/>
        <v>1.0387120106606744</v>
      </c>
      <c r="N5958">
        <v>24.929088255856186</v>
      </c>
      <c r="O5958" t="str">
        <v>Slow</v>
      </c>
      <c r="P5958">
        <v>4.0179995443153338</v>
      </c>
      <c r="Q5958">
        <v>3.7141535615171137</v>
      </c>
    </row>
    <row r="5959" spans="1:17" x14ac:dyDescent="0.2">
      <c r="A5959" t="s">
        <v>8718</v>
      </c>
      <c r="B5959" t="s">
        <v>2479</v>
      </c>
      <c r="C5959" t="s">
        <v>2525</v>
      </c>
      <c r="D5959" t="s">
        <v>2623</v>
      </c>
      <c r="E5959" s="2">
        <v>46209.456250000003</v>
      </c>
      <c r="F5959" s="2">
        <v>46209.500030815791</v>
      </c>
      <c r="H5959" t="s">
        <v>2764</v>
      </c>
      <c r="I5959" t="s">
        <v>2762</v>
      </c>
      <c r="J5959" t="s">
        <v>2758</v>
      </c>
      <c r="K5959">
        <v>4</v>
      </c>
      <c r="M5959" t="str">
        <f t="shared" si="93"/>
        <v/>
      </c>
      <c r="N5959" t="str">
        <v/>
      </c>
      <c r="O5959" t="str">
        <v/>
      </c>
      <c r="P5959" t="str">
        <v/>
      </c>
      <c r="Q5959" t="str">
        <v/>
      </c>
    </row>
    <row r="5960" spans="1:17" x14ac:dyDescent="0.2">
      <c r="A5960" t="s">
        <v>8719</v>
      </c>
      <c r="B5960" t="s">
        <v>1460</v>
      </c>
      <c r="C5960" t="s">
        <v>2540</v>
      </c>
      <c r="D5960" t="s">
        <v>2573</v>
      </c>
      <c r="E5960" s="2">
        <v>46126.265277777777</v>
      </c>
      <c r="F5960" s="2">
        <v>46126.407041451363</v>
      </c>
      <c r="G5960" s="2">
        <v>46127.231843546288</v>
      </c>
      <c r="H5960" t="s">
        <v>2750</v>
      </c>
      <c r="I5960" t="s">
        <v>2751</v>
      </c>
      <c r="J5960" t="s">
        <v>2752</v>
      </c>
      <c r="K5960">
        <v>5</v>
      </c>
      <c r="M5960">
        <f t="shared" si="93"/>
        <v>0.96656576851091813</v>
      </c>
      <c r="N5960">
        <v>23.197578444262035</v>
      </c>
      <c r="O5960" t="str">
        <v>Fast</v>
      </c>
      <c r="P5960">
        <v>4.0179995443153338</v>
      </c>
      <c r="Q5960">
        <v>3.7141535615171137</v>
      </c>
    </row>
    <row r="5961" spans="1:17" x14ac:dyDescent="0.2">
      <c r="A5961" t="s">
        <v>8720</v>
      </c>
      <c r="B5961" t="s">
        <v>1124</v>
      </c>
      <c r="C5961" t="s">
        <v>2530</v>
      </c>
      <c r="D5961" t="s">
        <v>2733</v>
      </c>
      <c r="E5961" s="2">
        <v>46292.834027777782</v>
      </c>
      <c r="F5961" s="2">
        <v>46292.854052999748</v>
      </c>
      <c r="G5961" s="2">
        <v>46293.139812662703</v>
      </c>
      <c r="H5961" t="s">
        <v>2750</v>
      </c>
      <c r="I5961" t="s">
        <v>2755</v>
      </c>
      <c r="J5961" t="s">
        <v>2752</v>
      </c>
      <c r="K5961">
        <v>5</v>
      </c>
      <c r="M5961">
        <f t="shared" si="93"/>
        <v>0.30578488492028555</v>
      </c>
      <c r="N5961">
        <v>7.3388372380868532</v>
      </c>
      <c r="O5961" t="str">
        <v>Fast</v>
      </c>
      <c r="P5961">
        <v>4.0179995443153338</v>
      </c>
      <c r="Q5961">
        <v>3.7141535615171137</v>
      </c>
    </row>
    <row r="5962" spans="1:17" x14ac:dyDescent="0.2">
      <c r="A5962" t="s">
        <v>8721</v>
      </c>
      <c r="B5962" t="s">
        <v>1653</v>
      </c>
      <c r="C5962" t="s">
        <v>2530</v>
      </c>
      <c r="D5962" t="s">
        <v>2713</v>
      </c>
      <c r="E5962" s="2">
        <v>46130.268055555563</v>
      </c>
      <c r="F5962" s="2">
        <v>46130.666858472301</v>
      </c>
      <c r="G5962" s="2">
        <v>46131.224460390709</v>
      </c>
      <c r="H5962" t="s">
        <v>2754</v>
      </c>
      <c r="I5962" t="s">
        <v>2751</v>
      </c>
      <c r="J5962" t="s">
        <v>2752</v>
      </c>
      <c r="K5962">
        <v>5</v>
      </c>
      <c r="M5962">
        <f t="shared" si="93"/>
        <v>0.9564048351458041</v>
      </c>
      <c r="N5962">
        <v>22.953716043499298</v>
      </c>
      <c r="O5962" t="str">
        <v>Fast</v>
      </c>
      <c r="P5962">
        <v>4.0179995443153338</v>
      </c>
      <c r="Q5962">
        <v>3.7141535615171137</v>
      </c>
    </row>
    <row r="5963" spans="1:17" x14ac:dyDescent="0.2">
      <c r="A5963" t="s">
        <v>8722</v>
      </c>
      <c r="B5963" t="s">
        <v>1874</v>
      </c>
      <c r="C5963" t="s">
        <v>2533</v>
      </c>
      <c r="D5963" t="s">
        <v>2621</v>
      </c>
      <c r="E5963" s="2">
        <v>46144.611111111109</v>
      </c>
      <c r="F5963" s="2">
        <v>46145.016686493327</v>
      </c>
      <c r="G5963" s="2">
        <v>46145.258811759813</v>
      </c>
      <c r="H5963" t="s">
        <v>2764</v>
      </c>
      <c r="I5963" t="s">
        <v>2751</v>
      </c>
      <c r="J5963" t="s">
        <v>2752</v>
      </c>
      <c r="K5963">
        <v>5</v>
      </c>
      <c r="M5963">
        <f t="shared" si="93"/>
        <v>0.64770064870390343</v>
      </c>
      <c r="N5963">
        <v>15.544815568893682</v>
      </c>
      <c r="O5963" t="str">
        <v>Fast</v>
      </c>
      <c r="P5963">
        <v>4.0179995443153338</v>
      </c>
      <c r="Q5963">
        <v>3.7141535615171137</v>
      </c>
    </row>
    <row r="5964" spans="1:17" x14ac:dyDescent="0.2">
      <c r="A5964" t="s">
        <v>8723</v>
      </c>
      <c r="B5964" t="s">
        <v>2486</v>
      </c>
      <c r="C5964" t="s">
        <v>2549</v>
      </c>
      <c r="D5964" t="s">
        <v>2580</v>
      </c>
      <c r="E5964" s="2">
        <v>46166.803472222222</v>
      </c>
      <c r="F5964" s="2">
        <v>46167.233930401519</v>
      </c>
      <c r="G5964" s="2">
        <v>46168.448142219968</v>
      </c>
      <c r="H5964" t="s">
        <v>2750</v>
      </c>
      <c r="I5964" t="s">
        <v>2751</v>
      </c>
      <c r="J5964" t="s">
        <v>2752</v>
      </c>
      <c r="K5964">
        <v>2</v>
      </c>
      <c r="M5964">
        <f t="shared" si="93"/>
        <v>1.6446699977459502</v>
      </c>
      <c r="N5964">
        <v>39.472079945902806</v>
      </c>
      <c r="O5964" t="str">
        <v>Slow</v>
      </c>
      <c r="P5964">
        <v>4.0179995443153338</v>
      </c>
      <c r="Q5964">
        <v>3.7141535615171137</v>
      </c>
    </row>
    <row r="5965" spans="1:17" x14ac:dyDescent="0.2">
      <c r="A5965" t="s">
        <v>8724</v>
      </c>
      <c r="B5965" t="s">
        <v>1768</v>
      </c>
      <c r="C5965" t="s">
        <v>2555</v>
      </c>
      <c r="D5965" t="s">
        <v>2623</v>
      </c>
      <c r="E5965" s="2">
        <v>46179.180555555547</v>
      </c>
      <c r="F5965" s="2">
        <v>46179.906027000747</v>
      </c>
      <c r="G5965" s="2">
        <v>46181.122205681473</v>
      </c>
      <c r="H5965" t="s">
        <v>2764</v>
      </c>
      <c r="I5965" t="s">
        <v>2770</v>
      </c>
      <c r="J5965" t="s">
        <v>2752</v>
      </c>
      <c r="K5965">
        <v>5</v>
      </c>
      <c r="M5965">
        <f t="shared" si="93"/>
        <v>1.941650125925662</v>
      </c>
      <c r="N5965">
        <v>46.599603022215888</v>
      </c>
      <c r="O5965" t="str">
        <v>Slow</v>
      </c>
      <c r="P5965">
        <v>4.0179995443153338</v>
      </c>
      <c r="Q5965">
        <v>3.7141535615171137</v>
      </c>
    </row>
    <row r="5966" spans="1:17" x14ac:dyDescent="0.2">
      <c r="A5966" t="s">
        <v>8725</v>
      </c>
      <c r="B5966" t="s">
        <v>2407</v>
      </c>
      <c r="C5966" t="s">
        <v>2538</v>
      </c>
      <c r="D5966" t="s">
        <v>2733</v>
      </c>
      <c r="E5966" s="2">
        <v>46075.172222222223</v>
      </c>
      <c r="F5966" s="2">
        <v>46075.808381570372</v>
      </c>
      <c r="G5966" s="2">
        <v>46075.829214903701</v>
      </c>
      <c r="H5966" t="s">
        <v>2764</v>
      </c>
      <c r="I5966" t="s">
        <v>2770</v>
      </c>
      <c r="J5966" t="s">
        <v>2752</v>
      </c>
      <c r="K5966">
        <v>4</v>
      </c>
      <c r="M5966">
        <f t="shared" si="93"/>
        <v>0.65699268147727707</v>
      </c>
      <c r="N5966">
        <v>15.76782435545465</v>
      </c>
      <c r="O5966" t="str">
        <v>Fast</v>
      </c>
      <c r="P5966">
        <v>4.0179995443153338</v>
      </c>
      <c r="Q5966">
        <v>3.7141535615171137</v>
      </c>
    </row>
    <row r="5967" spans="1:17" x14ac:dyDescent="0.2">
      <c r="A5967" t="s">
        <v>8726</v>
      </c>
      <c r="B5967" t="s">
        <v>1851</v>
      </c>
      <c r="C5967" t="s">
        <v>2561</v>
      </c>
      <c r="D5967" t="s">
        <v>2709</v>
      </c>
      <c r="E5967" s="2">
        <v>46104.956944444442</v>
      </c>
      <c r="F5967" s="2">
        <v>46105.101219344651</v>
      </c>
      <c r="H5967" t="s">
        <v>2754</v>
      </c>
      <c r="I5967" t="s">
        <v>2762</v>
      </c>
      <c r="J5967" t="s">
        <v>2767</v>
      </c>
      <c r="K5967">
        <v>3</v>
      </c>
      <c r="M5967" t="str">
        <f t="shared" si="93"/>
        <v/>
      </c>
      <c r="N5967" t="str">
        <v/>
      </c>
      <c r="O5967" t="str">
        <v/>
      </c>
      <c r="P5967" t="str">
        <v/>
      </c>
      <c r="Q5967" t="str">
        <v/>
      </c>
    </row>
    <row r="5968" spans="1:17" x14ac:dyDescent="0.2">
      <c r="A5968" t="s">
        <v>8727</v>
      </c>
      <c r="B5968" t="s">
        <v>2400</v>
      </c>
      <c r="C5968" t="s">
        <v>2543</v>
      </c>
      <c r="D5968" t="s">
        <v>2685</v>
      </c>
      <c r="E5968" s="2">
        <v>46210.986805555563</v>
      </c>
      <c r="F5968" s="2">
        <v>46211.025405012027</v>
      </c>
      <c r="G5968" s="2">
        <v>46211.345011522179</v>
      </c>
      <c r="H5968" t="s">
        <v>2750</v>
      </c>
      <c r="I5968" t="s">
        <v>2755</v>
      </c>
      <c r="J5968" t="s">
        <v>2752</v>
      </c>
      <c r="K5968">
        <v>5</v>
      </c>
      <c r="M5968">
        <f t="shared" si="93"/>
        <v>0.35820596661505988</v>
      </c>
      <c r="N5968">
        <v>8.5969431987614371</v>
      </c>
      <c r="O5968" t="str">
        <v>Fast</v>
      </c>
      <c r="P5968">
        <v>4.0179995443153338</v>
      </c>
      <c r="Q5968">
        <v>3.7141535615171137</v>
      </c>
    </row>
    <row r="5969" spans="1:17" x14ac:dyDescent="0.2">
      <c r="A5969" t="s">
        <v>8728</v>
      </c>
      <c r="B5969" t="s">
        <v>1899</v>
      </c>
      <c r="C5969" t="s">
        <v>2557</v>
      </c>
      <c r="D5969" t="s">
        <v>2727</v>
      </c>
      <c r="E5969" s="2">
        <v>46253.324305555558</v>
      </c>
      <c r="F5969" s="2">
        <v>46253.674143889759</v>
      </c>
      <c r="G5969" s="2">
        <v>46253.694977223087</v>
      </c>
      <c r="H5969" t="s">
        <v>2760</v>
      </c>
      <c r="I5969" t="s">
        <v>2751</v>
      </c>
      <c r="J5969" t="s">
        <v>2752</v>
      </c>
      <c r="K5969">
        <v>3</v>
      </c>
      <c r="M5969">
        <f t="shared" si="93"/>
        <v>0.37067166752967751</v>
      </c>
      <c r="N5969">
        <v>8.8961200207122602</v>
      </c>
      <c r="O5969" t="str">
        <v>Fast</v>
      </c>
      <c r="P5969">
        <v>4.0179995443153338</v>
      </c>
      <c r="Q5969">
        <v>3.7141535615171137</v>
      </c>
    </row>
    <row r="5970" spans="1:17" x14ac:dyDescent="0.2">
      <c r="A5970" t="s">
        <v>8729</v>
      </c>
      <c r="B5970" t="s">
        <v>2233</v>
      </c>
      <c r="C5970" t="s">
        <v>2549</v>
      </c>
      <c r="D5970" t="s">
        <v>2609</v>
      </c>
      <c r="E5970" s="2">
        <v>46138.231944444437</v>
      </c>
      <c r="F5970" s="2">
        <v>46138.271555256651</v>
      </c>
      <c r="G5970" s="2">
        <v>46138.430214021253</v>
      </c>
      <c r="H5970" t="s">
        <v>2760</v>
      </c>
      <c r="I5970" t="s">
        <v>2755</v>
      </c>
      <c r="J5970" t="s">
        <v>2752</v>
      </c>
      <c r="K5970">
        <v>5</v>
      </c>
      <c r="M5970">
        <f t="shared" si="93"/>
        <v>0.19826957681652857</v>
      </c>
      <c r="N5970">
        <v>4.7584698435966857</v>
      </c>
      <c r="O5970" t="str">
        <v>Fast</v>
      </c>
      <c r="P5970">
        <v>4.0179995443153338</v>
      </c>
      <c r="Q5970">
        <v>3.7141535615171137</v>
      </c>
    </row>
    <row r="5971" spans="1:17" x14ac:dyDescent="0.2">
      <c r="A5971" t="s">
        <v>8730</v>
      </c>
      <c r="B5971" t="s">
        <v>497</v>
      </c>
      <c r="C5971" t="s">
        <v>2557</v>
      </c>
      <c r="D5971" t="s">
        <v>2665</v>
      </c>
      <c r="E5971" s="2">
        <v>46054.64166666667</v>
      </c>
      <c r="F5971" s="2">
        <v>46054.960501247733</v>
      </c>
      <c r="G5971" s="2">
        <v>46056.057729543267</v>
      </c>
      <c r="H5971" t="s">
        <v>2760</v>
      </c>
      <c r="I5971" t="s">
        <v>2751</v>
      </c>
      <c r="J5971" t="s">
        <v>2752</v>
      </c>
      <c r="K5971">
        <v>3</v>
      </c>
      <c r="M5971">
        <f t="shared" si="93"/>
        <v>1.4160628765966976</v>
      </c>
      <c r="N5971">
        <v>33.985509038320743</v>
      </c>
      <c r="O5971" t="str">
        <v>Slow</v>
      </c>
      <c r="P5971">
        <v>4.0179995443153338</v>
      </c>
      <c r="Q5971">
        <v>3.7141535615171137</v>
      </c>
    </row>
    <row r="5972" spans="1:17" x14ac:dyDescent="0.2">
      <c r="A5972" t="s">
        <v>8731</v>
      </c>
      <c r="B5972" t="s">
        <v>2502</v>
      </c>
      <c r="C5972" t="s">
        <v>2567</v>
      </c>
      <c r="D5972" t="s">
        <v>2707</v>
      </c>
      <c r="E5972" s="2">
        <v>46255.583333333343</v>
      </c>
      <c r="F5972" s="2">
        <v>46255.794281221621</v>
      </c>
      <c r="G5972" s="2">
        <v>46256.20881756844</v>
      </c>
      <c r="H5972" t="s">
        <v>2760</v>
      </c>
      <c r="I5972" t="s">
        <v>2762</v>
      </c>
      <c r="J5972" t="s">
        <v>2752</v>
      </c>
      <c r="K5972">
        <v>5</v>
      </c>
      <c r="M5972">
        <f t="shared" si="93"/>
        <v>0.62548423509724671</v>
      </c>
      <c r="N5972">
        <v>15.011621642333921</v>
      </c>
      <c r="O5972" t="str">
        <v>Fast</v>
      </c>
      <c r="P5972">
        <v>4.0179995443153338</v>
      </c>
      <c r="Q5972">
        <v>3.7141535615171137</v>
      </c>
    </row>
    <row r="5973" spans="1:17" x14ac:dyDescent="0.2">
      <c r="A5973" t="s">
        <v>8732</v>
      </c>
      <c r="B5973" t="s">
        <v>893</v>
      </c>
      <c r="C5973" t="s">
        <v>2567</v>
      </c>
      <c r="D5973" t="s">
        <v>2577</v>
      </c>
      <c r="E5973" s="2">
        <v>46181.254166666673</v>
      </c>
      <c r="F5973" s="2">
        <v>46181.308018068114</v>
      </c>
      <c r="G5973" s="2">
        <v>46181.567119626583</v>
      </c>
      <c r="H5973" t="s">
        <v>2764</v>
      </c>
      <c r="I5973" t="s">
        <v>2755</v>
      </c>
      <c r="J5973" t="s">
        <v>2752</v>
      </c>
      <c r="K5973">
        <v>5</v>
      </c>
      <c r="M5973">
        <f t="shared" si="93"/>
        <v>0.31295295991003513</v>
      </c>
      <c r="N5973">
        <v>7.5108710378408432</v>
      </c>
      <c r="O5973" t="str">
        <v>Fast</v>
      </c>
      <c r="P5973">
        <v>4.0179995443153338</v>
      </c>
      <c r="Q5973">
        <v>3.7141535615171137</v>
      </c>
    </row>
    <row r="5974" spans="1:17" x14ac:dyDescent="0.2">
      <c r="A5974" t="s">
        <v>8733</v>
      </c>
      <c r="B5974" t="s">
        <v>2014</v>
      </c>
      <c r="C5974" t="s">
        <v>2551</v>
      </c>
      <c r="D5974" t="s">
        <v>2649</v>
      </c>
      <c r="E5974" s="2">
        <v>46142.215277777781</v>
      </c>
      <c r="F5974" s="2">
        <v>46142.262931315119</v>
      </c>
      <c r="G5974" s="2">
        <v>46142.349623657399</v>
      </c>
      <c r="H5974" t="s">
        <v>2764</v>
      </c>
      <c r="I5974" t="s">
        <v>2755</v>
      </c>
      <c r="J5974" t="s">
        <v>2752</v>
      </c>
      <c r="K5974">
        <v>3</v>
      </c>
      <c r="M5974">
        <f t="shared" si="93"/>
        <v>0.13434587961819489</v>
      </c>
      <c r="N5974">
        <v>3.2243011108366773</v>
      </c>
      <c r="O5974" t="str">
        <v>Fast</v>
      </c>
      <c r="P5974">
        <v>4.0179995443153338</v>
      </c>
      <c r="Q5974">
        <v>3.7141535615171137</v>
      </c>
    </row>
    <row r="5975" spans="1:17" x14ac:dyDescent="0.2">
      <c r="A5975" t="s">
        <v>8734</v>
      </c>
      <c r="B5975" t="s">
        <v>1001</v>
      </c>
      <c r="C5975" t="s">
        <v>2567</v>
      </c>
      <c r="D5975" t="s">
        <v>2637</v>
      </c>
      <c r="E5975" s="2">
        <v>46183.574999999997</v>
      </c>
      <c r="F5975" s="2">
        <v>46183.855664100658</v>
      </c>
      <c r="G5975" s="2">
        <v>46184.19015298639</v>
      </c>
      <c r="H5975" t="s">
        <v>2750</v>
      </c>
      <c r="I5975" t="s">
        <v>2751</v>
      </c>
      <c r="J5975" t="s">
        <v>2752</v>
      </c>
      <c r="K5975">
        <v>3</v>
      </c>
      <c r="M5975">
        <f t="shared" si="93"/>
        <v>0.61515298639278626</v>
      </c>
      <c r="N5975">
        <v>14.76367167342687</v>
      </c>
      <c r="O5975" t="str">
        <v>Fast</v>
      </c>
      <c r="P5975">
        <v>4.0179995443153338</v>
      </c>
      <c r="Q5975">
        <v>3.7141535615171137</v>
      </c>
    </row>
    <row r="5976" spans="1:17" x14ac:dyDescent="0.2">
      <c r="A5976" t="s">
        <v>8735</v>
      </c>
      <c r="B5976" t="s">
        <v>1166</v>
      </c>
      <c r="C5976" t="s">
        <v>2557</v>
      </c>
      <c r="D5976" t="s">
        <v>2609</v>
      </c>
      <c r="E5976" s="2">
        <v>46247.274305555547</v>
      </c>
      <c r="F5976" s="2">
        <v>46247.606817631691</v>
      </c>
      <c r="G5976" s="2">
        <v>46247.662779714963</v>
      </c>
      <c r="H5976" t="s">
        <v>2754</v>
      </c>
      <c r="I5976" t="s">
        <v>2751</v>
      </c>
      <c r="J5976" t="s">
        <v>2752</v>
      </c>
      <c r="K5976">
        <v>4</v>
      </c>
      <c r="M5976">
        <f t="shared" si="93"/>
        <v>0.38847415941563668</v>
      </c>
      <c r="N5976">
        <v>9.3233798259752803</v>
      </c>
      <c r="O5976" t="str">
        <v>Fast</v>
      </c>
      <c r="P5976">
        <v>4.0179995443153338</v>
      </c>
      <c r="Q5976">
        <v>3.7141535615171137</v>
      </c>
    </row>
    <row r="5977" spans="1:17" x14ac:dyDescent="0.2">
      <c r="A5977" t="s">
        <v>8736</v>
      </c>
      <c r="B5977" t="s">
        <v>1890</v>
      </c>
      <c r="C5977" t="s">
        <v>2538</v>
      </c>
      <c r="D5977" t="s">
        <v>2615</v>
      </c>
      <c r="E5977" s="2">
        <v>46023.540972222218</v>
      </c>
      <c r="F5977" s="2">
        <v>46023.980854294408</v>
      </c>
      <c r="G5977" s="2">
        <v>46024.001687627737</v>
      </c>
      <c r="H5977" t="s">
        <v>2750</v>
      </c>
      <c r="I5977" t="s">
        <v>2751</v>
      </c>
      <c r="J5977" t="s">
        <v>2752</v>
      </c>
      <c r="K5977">
        <v>4</v>
      </c>
      <c r="M5977">
        <f t="shared" si="93"/>
        <v>0.46071540551929502</v>
      </c>
      <c r="N5977">
        <v>11.05716973246308</v>
      </c>
      <c r="O5977" t="str">
        <v>Fast</v>
      </c>
      <c r="P5977">
        <v>4.0179995443153338</v>
      </c>
      <c r="Q5977">
        <v>3.7141535615171137</v>
      </c>
    </row>
    <row r="5978" spans="1:17" x14ac:dyDescent="0.2">
      <c r="A5978" t="s">
        <v>8737</v>
      </c>
      <c r="B5978" t="s">
        <v>1372</v>
      </c>
      <c r="C5978" t="s">
        <v>2565</v>
      </c>
      <c r="D5978" t="s">
        <v>2735</v>
      </c>
      <c r="E5978" s="2">
        <v>46121.686805555553</v>
      </c>
      <c r="F5978" s="2">
        <v>46122.033509367837</v>
      </c>
      <c r="H5978" t="s">
        <v>2750</v>
      </c>
      <c r="I5978" t="s">
        <v>2751</v>
      </c>
      <c r="J5978" t="s">
        <v>2756</v>
      </c>
      <c r="K5978">
        <v>5</v>
      </c>
      <c r="M5978" t="str">
        <f t="shared" si="93"/>
        <v/>
      </c>
      <c r="N5978" t="str">
        <v/>
      </c>
      <c r="O5978" t="str">
        <v/>
      </c>
      <c r="P5978" t="str">
        <v/>
      </c>
      <c r="Q5978" t="str">
        <v/>
      </c>
    </row>
    <row r="5979" spans="1:17" x14ac:dyDescent="0.2">
      <c r="A5979" t="s">
        <v>8738</v>
      </c>
      <c r="B5979" t="s">
        <v>1811</v>
      </c>
      <c r="C5979" t="s">
        <v>2530</v>
      </c>
      <c r="D5979" t="s">
        <v>2661</v>
      </c>
      <c r="E5979" s="2">
        <v>46279.260416666657</v>
      </c>
      <c r="F5979" s="2">
        <v>46279.539040121192</v>
      </c>
      <c r="G5979" s="2">
        <v>46281.197901424239</v>
      </c>
      <c r="H5979" t="s">
        <v>2750</v>
      </c>
      <c r="I5979" t="s">
        <v>2751</v>
      </c>
      <c r="J5979" t="s">
        <v>2752</v>
      </c>
      <c r="K5979">
        <v>3</v>
      </c>
      <c r="M5979">
        <f t="shared" si="93"/>
        <v>1.9374847575818421</v>
      </c>
      <c r="N5979">
        <v>46.499634181964211</v>
      </c>
      <c r="O5979" t="str">
        <v>Slow</v>
      </c>
      <c r="P5979">
        <v>4.0179995443153338</v>
      </c>
      <c r="Q5979">
        <v>3.7141535615171137</v>
      </c>
    </row>
    <row r="5980" spans="1:17" x14ac:dyDescent="0.2">
      <c r="A5980" t="s">
        <v>8739</v>
      </c>
      <c r="B5980" t="s">
        <v>218</v>
      </c>
      <c r="C5980" t="s">
        <v>2547</v>
      </c>
      <c r="D5980" t="s">
        <v>2593</v>
      </c>
      <c r="E5980" s="2">
        <v>46105.571527777778</v>
      </c>
      <c r="F5980" s="2">
        <v>46105.620660387569</v>
      </c>
      <c r="G5980" s="2">
        <v>46105.963568209467</v>
      </c>
      <c r="H5980" t="s">
        <v>2750</v>
      </c>
      <c r="I5980" t="s">
        <v>2762</v>
      </c>
      <c r="J5980" t="s">
        <v>2752</v>
      </c>
      <c r="K5980">
        <v>3</v>
      </c>
      <c r="M5980">
        <f t="shared" si="93"/>
        <v>0.3920404316886561</v>
      </c>
      <c r="N5980">
        <v>9.4089703605277464</v>
      </c>
      <c r="O5980" t="str">
        <v>Fast</v>
      </c>
      <c r="P5980">
        <v>4.0179995443153338</v>
      </c>
      <c r="Q5980">
        <v>3.7141535615171137</v>
      </c>
    </row>
    <row r="5981" spans="1:17" x14ac:dyDescent="0.2">
      <c r="A5981" t="s">
        <v>8740</v>
      </c>
      <c r="B5981" t="s">
        <v>2104</v>
      </c>
      <c r="C5981" t="s">
        <v>2533</v>
      </c>
      <c r="D5981" t="s">
        <v>2689</v>
      </c>
      <c r="E5981" s="2">
        <v>46288.988194444442</v>
      </c>
      <c r="F5981" s="2">
        <v>46289.623810227858</v>
      </c>
      <c r="H5981" t="s">
        <v>2750</v>
      </c>
      <c r="I5981" t="s">
        <v>2770</v>
      </c>
      <c r="J5981" t="s">
        <v>2767</v>
      </c>
      <c r="K5981">
        <v>4</v>
      </c>
      <c r="M5981" t="str">
        <f t="shared" si="93"/>
        <v/>
      </c>
      <c r="N5981" t="str">
        <v/>
      </c>
      <c r="O5981" t="str">
        <v/>
      </c>
      <c r="P5981" t="str">
        <v/>
      </c>
      <c r="Q5981" t="str">
        <v/>
      </c>
    </row>
    <row r="5982" spans="1:17" x14ac:dyDescent="0.2">
      <c r="A5982" t="s">
        <v>8741</v>
      </c>
      <c r="B5982" t="s">
        <v>1042</v>
      </c>
      <c r="C5982" t="s">
        <v>2559</v>
      </c>
      <c r="D5982" t="s">
        <v>2675</v>
      </c>
      <c r="E5982" s="2">
        <v>46099.537499999999</v>
      </c>
      <c r="F5982" s="2">
        <v>46099.94281172131</v>
      </c>
      <c r="G5982" s="2">
        <v>46101.044224059748</v>
      </c>
      <c r="H5982" t="s">
        <v>2750</v>
      </c>
      <c r="I5982" t="s">
        <v>2751</v>
      </c>
      <c r="J5982" t="s">
        <v>2752</v>
      </c>
      <c r="K5982">
        <v>2</v>
      </c>
      <c r="M5982">
        <f t="shared" si="93"/>
        <v>1.5067240597491036</v>
      </c>
      <c r="N5982">
        <v>36.161377433978487</v>
      </c>
      <c r="O5982" t="str">
        <v>Slow</v>
      </c>
      <c r="P5982">
        <v>4.0179995443153338</v>
      </c>
      <c r="Q5982">
        <v>3.7141535615171137</v>
      </c>
    </row>
    <row r="5983" spans="1:17" x14ac:dyDescent="0.2">
      <c r="A5983" t="s">
        <v>8742</v>
      </c>
      <c r="B5983" t="s">
        <v>1992</v>
      </c>
      <c r="C5983" t="s">
        <v>2563</v>
      </c>
      <c r="D5983" t="s">
        <v>2643</v>
      </c>
      <c r="E5983" s="2">
        <v>46150.140277777777</v>
      </c>
      <c r="F5983" s="2">
        <v>46150.318738151102</v>
      </c>
      <c r="G5983" s="2">
        <v>46151.207612862607</v>
      </c>
      <c r="H5983" t="s">
        <v>2764</v>
      </c>
      <c r="I5983" t="s">
        <v>2751</v>
      </c>
      <c r="J5983" t="s">
        <v>2752</v>
      </c>
      <c r="K5983">
        <v>3</v>
      </c>
      <c r="M5983">
        <f t="shared" si="93"/>
        <v>1.0673350848301197</v>
      </c>
      <c r="N5983">
        <v>25.616042035922874</v>
      </c>
      <c r="O5983" t="str">
        <v>Slow</v>
      </c>
      <c r="P5983">
        <v>4.0179995443153338</v>
      </c>
      <c r="Q5983">
        <v>3.7141535615171137</v>
      </c>
    </row>
    <row r="5984" spans="1:17" x14ac:dyDescent="0.2">
      <c r="A5984" t="s">
        <v>8743</v>
      </c>
      <c r="B5984" t="s">
        <v>734</v>
      </c>
      <c r="C5984" t="s">
        <v>2561</v>
      </c>
      <c r="D5984" t="s">
        <v>2643</v>
      </c>
      <c r="E5984" s="2">
        <v>46042.734722222223</v>
      </c>
      <c r="F5984" s="2">
        <v>46043.231092429327</v>
      </c>
      <c r="H5984" t="s">
        <v>2764</v>
      </c>
      <c r="I5984" t="s">
        <v>2751</v>
      </c>
      <c r="J5984" t="s">
        <v>2767</v>
      </c>
      <c r="K5984">
        <v>3</v>
      </c>
      <c r="M5984" t="str">
        <f t="shared" si="93"/>
        <v/>
      </c>
      <c r="N5984" t="str">
        <v/>
      </c>
      <c r="O5984" t="str">
        <v/>
      </c>
      <c r="P5984" t="str">
        <v/>
      </c>
      <c r="Q5984" t="str">
        <v/>
      </c>
    </row>
    <row r="5985" spans="1:17" x14ac:dyDescent="0.2">
      <c r="A5985" t="s">
        <v>8744</v>
      </c>
      <c r="B5985" t="s">
        <v>1511</v>
      </c>
      <c r="C5985" t="s">
        <v>2530</v>
      </c>
      <c r="D5985" t="s">
        <v>2665</v>
      </c>
      <c r="E5985" s="2">
        <v>46221.442361111112</v>
      </c>
      <c r="F5985" s="2">
        <v>46221.796608525423</v>
      </c>
      <c r="H5985" t="s">
        <v>2754</v>
      </c>
      <c r="I5985" t="s">
        <v>2751</v>
      </c>
      <c r="J5985" t="s">
        <v>2767</v>
      </c>
      <c r="K5985">
        <v>2</v>
      </c>
      <c r="M5985" t="str">
        <f t="shared" si="93"/>
        <v/>
      </c>
      <c r="N5985" t="str">
        <v/>
      </c>
      <c r="O5985" t="str">
        <v/>
      </c>
      <c r="P5985" t="str">
        <v/>
      </c>
      <c r="Q5985" t="str">
        <v/>
      </c>
    </row>
    <row r="5986" spans="1:17" x14ac:dyDescent="0.2">
      <c r="A5986" t="s">
        <v>8745</v>
      </c>
      <c r="B5986" t="s">
        <v>1491</v>
      </c>
      <c r="C5986" t="s">
        <v>2538</v>
      </c>
      <c r="D5986" t="s">
        <v>2729</v>
      </c>
      <c r="E5986" s="2">
        <v>46088.71597222222</v>
      </c>
      <c r="F5986" s="2">
        <v>46088.899365762722</v>
      </c>
      <c r="G5986" s="2">
        <v>46089.836751966533</v>
      </c>
      <c r="H5986" t="s">
        <v>2764</v>
      </c>
      <c r="I5986" t="s">
        <v>2762</v>
      </c>
      <c r="J5986" t="s">
        <v>2752</v>
      </c>
      <c r="K5986">
        <v>4</v>
      </c>
      <c r="M5986">
        <f t="shared" si="93"/>
        <v>1.1207797443130403</v>
      </c>
      <c r="N5986">
        <v>26.898713863512967</v>
      </c>
      <c r="O5986" t="str">
        <v>Slow</v>
      </c>
      <c r="P5986">
        <v>4.0179995443153338</v>
      </c>
      <c r="Q5986">
        <v>3.7141535615171137</v>
      </c>
    </row>
    <row r="5987" spans="1:17" x14ac:dyDescent="0.2">
      <c r="A5987" t="s">
        <v>8746</v>
      </c>
      <c r="B5987" t="s">
        <v>370</v>
      </c>
      <c r="C5987" t="s">
        <v>2540</v>
      </c>
      <c r="D5987" t="s">
        <v>2701</v>
      </c>
      <c r="E5987" s="2">
        <v>46254.03125</v>
      </c>
      <c r="F5987" s="2">
        <v>46254.149806217407</v>
      </c>
      <c r="G5987" s="2">
        <v>46254.62914544082</v>
      </c>
      <c r="H5987" t="s">
        <v>2754</v>
      </c>
      <c r="I5987" t="s">
        <v>2762</v>
      </c>
      <c r="J5987" t="s">
        <v>2752</v>
      </c>
      <c r="K5987">
        <v>3</v>
      </c>
      <c r="M5987">
        <f t="shared" si="93"/>
        <v>0.5978954408201389</v>
      </c>
      <c r="N5987">
        <v>14.349490579683334</v>
      </c>
      <c r="O5987" t="str">
        <v>Fast</v>
      </c>
      <c r="P5987">
        <v>4.0179995443153338</v>
      </c>
      <c r="Q5987">
        <v>3.7141535615171137</v>
      </c>
    </row>
    <row r="5988" spans="1:17" x14ac:dyDescent="0.2">
      <c r="A5988" t="s">
        <v>8747</v>
      </c>
      <c r="B5988" t="s">
        <v>1206</v>
      </c>
      <c r="C5988" t="s">
        <v>2530</v>
      </c>
      <c r="D5988" t="s">
        <v>2645</v>
      </c>
      <c r="E5988" s="2">
        <v>46058.711111111108</v>
      </c>
      <c r="F5988" s="2">
        <v>46058.865416757799</v>
      </c>
      <c r="G5988" s="2">
        <v>46059.31218362588</v>
      </c>
      <c r="H5988" t="s">
        <v>2750</v>
      </c>
      <c r="I5988" t="s">
        <v>2770</v>
      </c>
      <c r="J5988" t="s">
        <v>2752</v>
      </c>
      <c r="K5988">
        <v>4</v>
      </c>
      <c r="M5988">
        <f t="shared" si="93"/>
        <v>0.60107251477165846</v>
      </c>
      <c r="N5988">
        <v>14.425740354519803</v>
      </c>
      <c r="O5988" t="str">
        <v>Fast</v>
      </c>
      <c r="P5988">
        <v>4.0179995443153338</v>
      </c>
      <c r="Q5988">
        <v>3.7141535615171137</v>
      </c>
    </row>
    <row r="5989" spans="1:17" x14ac:dyDescent="0.2">
      <c r="A5989" t="s">
        <v>8748</v>
      </c>
      <c r="B5989" t="s">
        <v>1609</v>
      </c>
      <c r="C5989" t="s">
        <v>2549</v>
      </c>
      <c r="D5989" t="s">
        <v>2619</v>
      </c>
      <c r="E5989" s="2">
        <v>46054.682638888888</v>
      </c>
      <c r="F5989" s="2">
        <v>46054.961472344308</v>
      </c>
      <c r="G5989" s="2">
        <v>46055.187987199432</v>
      </c>
      <c r="H5989" t="s">
        <v>2750</v>
      </c>
      <c r="I5989" t="s">
        <v>2751</v>
      </c>
      <c r="J5989" t="s">
        <v>2752</v>
      </c>
      <c r="K5989">
        <v>5</v>
      </c>
      <c r="M5989">
        <f t="shared" si="93"/>
        <v>0.50534831054392271</v>
      </c>
      <c r="N5989">
        <v>12.128359453054145</v>
      </c>
      <c r="O5989" t="str">
        <v>Fast</v>
      </c>
      <c r="P5989">
        <v>4.0179995443153338</v>
      </c>
      <c r="Q5989">
        <v>3.7141535615171137</v>
      </c>
    </row>
    <row r="5990" spans="1:17" x14ac:dyDescent="0.2">
      <c r="A5990" t="s">
        <v>8749</v>
      </c>
      <c r="B5990" t="s">
        <v>2111</v>
      </c>
      <c r="C5990" t="s">
        <v>2525</v>
      </c>
      <c r="D5990" t="s">
        <v>2597</v>
      </c>
      <c r="E5990" s="2">
        <v>46151.003472222219</v>
      </c>
      <c r="F5990" s="2">
        <v>46151.559568263459</v>
      </c>
      <c r="G5990" s="2">
        <v>46152.00609094229</v>
      </c>
      <c r="H5990" t="s">
        <v>2750</v>
      </c>
      <c r="I5990" t="s">
        <v>2770</v>
      </c>
      <c r="J5990" t="s">
        <v>2752</v>
      </c>
      <c r="K5990">
        <v>5</v>
      </c>
      <c r="M5990">
        <f t="shared" si="93"/>
        <v>1.002618720071041</v>
      </c>
      <c r="N5990">
        <v>24.062849281704985</v>
      </c>
      <c r="O5990" t="str">
        <v>Slow</v>
      </c>
      <c r="P5990">
        <v>4.0179995443153338</v>
      </c>
      <c r="Q5990">
        <v>3.7141535615171137</v>
      </c>
    </row>
    <row r="5991" spans="1:17" x14ac:dyDescent="0.2">
      <c r="A5991" t="s">
        <v>8750</v>
      </c>
      <c r="B5991" t="s">
        <v>2238</v>
      </c>
      <c r="C5991" t="s">
        <v>2553</v>
      </c>
      <c r="D5991" t="s">
        <v>2611</v>
      </c>
      <c r="E5991" s="2">
        <v>46046.461805555547</v>
      </c>
      <c r="F5991" s="2">
        <v>46046.966579511478</v>
      </c>
      <c r="G5991" s="2">
        <v>46048.053427643972</v>
      </c>
      <c r="H5991" t="s">
        <v>2764</v>
      </c>
      <c r="I5991" t="s">
        <v>2770</v>
      </c>
      <c r="J5991" t="s">
        <v>2752</v>
      </c>
      <c r="K5991">
        <v>4</v>
      </c>
      <c r="M5991">
        <f t="shared" si="93"/>
        <v>1.5916220884246286</v>
      </c>
      <c r="N5991">
        <v>38.198930122191086</v>
      </c>
      <c r="O5991" t="str">
        <v>Slow</v>
      </c>
      <c r="P5991">
        <v>4.0179995443153338</v>
      </c>
      <c r="Q5991">
        <v>3.7141535615171137</v>
      </c>
    </row>
    <row r="5992" spans="1:17" x14ac:dyDescent="0.2">
      <c r="A5992" t="s">
        <v>8751</v>
      </c>
      <c r="B5992" t="s">
        <v>982</v>
      </c>
      <c r="C5992" t="s">
        <v>2551</v>
      </c>
      <c r="D5992" t="s">
        <v>2601</v>
      </c>
      <c r="E5992" s="2">
        <v>46112.469444444447</v>
      </c>
      <c r="F5992" s="2">
        <v>46112.849497646297</v>
      </c>
      <c r="G5992" s="2">
        <v>46112.925755279772</v>
      </c>
      <c r="H5992" t="s">
        <v>2754</v>
      </c>
      <c r="I5992" t="s">
        <v>2751</v>
      </c>
      <c r="J5992" t="s">
        <v>2752</v>
      </c>
      <c r="K5992">
        <v>3</v>
      </c>
      <c r="M5992">
        <f t="shared" si="93"/>
        <v>0.45631083532498451</v>
      </c>
      <c r="N5992">
        <v>10.951460047799628</v>
      </c>
      <c r="O5992" t="str">
        <v>Fast</v>
      </c>
      <c r="P5992">
        <v>4.0179995443153338</v>
      </c>
      <c r="Q5992">
        <v>3.7141535615171137</v>
      </c>
    </row>
    <row r="5993" spans="1:17" x14ac:dyDescent="0.2">
      <c r="A5993" t="s">
        <v>8752</v>
      </c>
      <c r="B5993" t="s">
        <v>1628</v>
      </c>
      <c r="C5993" t="s">
        <v>2551</v>
      </c>
      <c r="D5993" t="s">
        <v>2709</v>
      </c>
      <c r="E5993" s="2">
        <v>46211.55972222222</v>
      </c>
      <c r="F5993" s="2">
        <v>46211.777715288423</v>
      </c>
      <c r="G5993" s="2">
        <v>46212.290001269554</v>
      </c>
      <c r="H5993" t="s">
        <v>2750</v>
      </c>
      <c r="I5993" t="s">
        <v>2751</v>
      </c>
      <c r="J5993" t="s">
        <v>2752</v>
      </c>
      <c r="K5993">
        <v>3</v>
      </c>
      <c r="M5993">
        <f t="shared" si="93"/>
        <v>0.73027904733316973</v>
      </c>
      <c r="N5993">
        <v>17.526697135996073</v>
      </c>
      <c r="O5993" t="str">
        <v>Fast</v>
      </c>
      <c r="P5993">
        <v>4.0179995443153338</v>
      </c>
      <c r="Q5993">
        <v>3.7141535615171137</v>
      </c>
    </row>
    <row r="5994" spans="1:17" x14ac:dyDescent="0.2">
      <c r="A5994" t="s">
        <v>8753</v>
      </c>
      <c r="B5994" t="s">
        <v>457</v>
      </c>
      <c r="C5994" t="s">
        <v>2565</v>
      </c>
      <c r="D5994" t="s">
        <v>2673</v>
      </c>
      <c r="E5994" s="2">
        <v>46160.615972222222</v>
      </c>
      <c r="F5994" s="2">
        <v>46160.771569332377</v>
      </c>
      <c r="G5994" s="2">
        <v>46161.539094753331</v>
      </c>
      <c r="H5994" t="s">
        <v>2764</v>
      </c>
      <c r="I5994" t="s">
        <v>2751</v>
      </c>
      <c r="J5994" t="s">
        <v>2752</v>
      </c>
      <c r="K5994">
        <v>3</v>
      </c>
      <c r="M5994">
        <f t="shared" si="93"/>
        <v>0.92312253110867459</v>
      </c>
      <c r="N5994">
        <v>22.15494074660819</v>
      </c>
      <c r="O5994" t="str">
        <v>Fast</v>
      </c>
      <c r="P5994">
        <v>4.0179995443153338</v>
      </c>
      <c r="Q5994">
        <v>3.7141535615171137</v>
      </c>
    </row>
    <row r="5995" spans="1:17" x14ac:dyDescent="0.2">
      <c r="A5995" t="s">
        <v>8754</v>
      </c>
      <c r="B5995" t="s">
        <v>2260</v>
      </c>
      <c r="C5995" t="s">
        <v>2559</v>
      </c>
      <c r="D5995" t="s">
        <v>2580</v>
      </c>
      <c r="E5995" s="2">
        <v>46175.697916666657</v>
      </c>
      <c r="F5995" s="2">
        <v>46175.947503806688</v>
      </c>
      <c r="H5995" t="s">
        <v>2760</v>
      </c>
      <c r="I5995" t="s">
        <v>2751</v>
      </c>
      <c r="J5995" t="s">
        <v>2758</v>
      </c>
      <c r="K5995">
        <v>3</v>
      </c>
      <c r="M5995" t="str">
        <f t="shared" si="93"/>
        <v/>
      </c>
      <c r="N5995" t="str">
        <v/>
      </c>
      <c r="O5995" t="str">
        <v/>
      </c>
      <c r="P5995" t="str">
        <v/>
      </c>
      <c r="Q5995" t="str">
        <v/>
      </c>
    </row>
    <row r="5996" spans="1:17" x14ac:dyDescent="0.2">
      <c r="A5996" t="s">
        <v>8755</v>
      </c>
      <c r="B5996" t="s">
        <v>2191</v>
      </c>
      <c r="C5996" t="s">
        <v>2538</v>
      </c>
      <c r="D5996" t="s">
        <v>2729</v>
      </c>
      <c r="E5996" s="2">
        <v>46047.913194444453</v>
      </c>
      <c r="F5996" s="2">
        <v>46048.333390188527</v>
      </c>
      <c r="G5996" s="2">
        <v>46048.506508485247</v>
      </c>
      <c r="H5996" t="s">
        <v>2750</v>
      </c>
      <c r="I5996" t="s">
        <v>2751</v>
      </c>
      <c r="J5996" t="s">
        <v>2752</v>
      </c>
      <c r="K5996">
        <v>5</v>
      </c>
      <c r="M5996">
        <f t="shared" si="93"/>
        <v>0.59331404079421191</v>
      </c>
      <c r="N5996">
        <v>14.239536979061086</v>
      </c>
      <c r="O5996" t="str">
        <v>Fast</v>
      </c>
      <c r="P5996">
        <v>4.0179995443153338</v>
      </c>
      <c r="Q5996">
        <v>3.7141535615171137</v>
      </c>
    </row>
    <row r="5997" spans="1:17" x14ac:dyDescent="0.2">
      <c r="A5997" t="s">
        <v>8756</v>
      </c>
      <c r="B5997" t="s">
        <v>2518</v>
      </c>
      <c r="C5997" t="s">
        <v>2551</v>
      </c>
      <c r="D5997" t="s">
        <v>2605</v>
      </c>
      <c r="E5997" s="2">
        <v>46208.763888888891</v>
      </c>
      <c r="F5997" s="2">
        <v>46208.800371966492</v>
      </c>
      <c r="H5997" t="s">
        <v>2764</v>
      </c>
      <c r="I5997" t="s">
        <v>2755</v>
      </c>
      <c r="J5997" t="s">
        <v>2767</v>
      </c>
      <c r="K5997">
        <v>4</v>
      </c>
      <c r="M5997" t="str">
        <f t="shared" si="93"/>
        <v/>
      </c>
      <c r="N5997" t="str">
        <v/>
      </c>
      <c r="O5997" t="str">
        <v/>
      </c>
      <c r="P5997" t="str">
        <v/>
      </c>
      <c r="Q5997" t="str">
        <v/>
      </c>
    </row>
    <row r="5998" spans="1:17" x14ac:dyDescent="0.2">
      <c r="A5998" t="s">
        <v>8757</v>
      </c>
      <c r="B5998" t="s">
        <v>1236</v>
      </c>
      <c r="C5998" t="s">
        <v>2561</v>
      </c>
      <c r="D5998" t="s">
        <v>2683</v>
      </c>
      <c r="E5998" s="2">
        <v>46047.310416666667</v>
      </c>
      <c r="F5998" s="2">
        <v>46047.39175132016</v>
      </c>
      <c r="G5998" s="2">
        <v>46047.954764485483</v>
      </c>
      <c r="H5998" t="s">
        <v>2750</v>
      </c>
      <c r="I5998" t="s">
        <v>2762</v>
      </c>
      <c r="J5998" t="s">
        <v>2752</v>
      </c>
      <c r="K5998">
        <v>5</v>
      </c>
      <c r="M5998">
        <f t="shared" si="93"/>
        <v>0.64434781881573144</v>
      </c>
      <c r="N5998">
        <v>15.464347651577555</v>
      </c>
      <c r="O5998" t="str">
        <v>Fast</v>
      </c>
      <c r="P5998">
        <v>4.0179995443153338</v>
      </c>
      <c r="Q5998">
        <v>3.7141535615171137</v>
      </c>
    </row>
    <row r="5999" spans="1:17" x14ac:dyDescent="0.2">
      <c r="A5999" t="s">
        <v>8758</v>
      </c>
      <c r="B5999" t="s">
        <v>919</v>
      </c>
      <c r="C5999" t="s">
        <v>2563</v>
      </c>
      <c r="D5999" t="s">
        <v>2573</v>
      </c>
      <c r="E5999" s="2">
        <v>46179.965277777781</v>
      </c>
      <c r="F5999" s="2">
        <v>46180.583490149409</v>
      </c>
      <c r="G5999" s="2">
        <v>46182.25205051068</v>
      </c>
      <c r="H5999" t="s">
        <v>2750</v>
      </c>
      <c r="I5999" t="s">
        <v>2770</v>
      </c>
      <c r="J5999" t="s">
        <v>2752</v>
      </c>
      <c r="K5999">
        <v>2</v>
      </c>
      <c r="M5999">
        <f t="shared" si="93"/>
        <v>2.2867727328994079</v>
      </c>
      <c r="N5999">
        <v>54.882545589585789</v>
      </c>
      <c r="O5999" t="str">
        <v>Slow</v>
      </c>
      <c r="P5999">
        <v>4.0179995443153338</v>
      </c>
      <c r="Q5999">
        <v>3.7141535615171137</v>
      </c>
    </row>
    <row r="6000" spans="1:17" x14ac:dyDescent="0.2">
      <c r="A6000" t="s">
        <v>8759</v>
      </c>
      <c r="B6000" t="s">
        <v>1915</v>
      </c>
      <c r="C6000" t="s">
        <v>2553</v>
      </c>
      <c r="D6000" t="s">
        <v>2675</v>
      </c>
      <c r="E6000" s="2">
        <v>46238.477777777778</v>
      </c>
      <c r="F6000" s="2">
        <v>46238.92706195639</v>
      </c>
      <c r="G6000" s="2">
        <v>46238.947895289719</v>
      </c>
      <c r="H6000" t="s">
        <v>2760</v>
      </c>
      <c r="I6000" t="s">
        <v>2751</v>
      </c>
      <c r="J6000" t="s">
        <v>2752</v>
      </c>
      <c r="K6000">
        <v>4</v>
      </c>
      <c r="M6000">
        <f t="shared" si="93"/>
        <v>0.47011751194077078</v>
      </c>
      <c r="N6000">
        <v>11.282820286578499</v>
      </c>
      <c r="O6000" t="str">
        <v>Fast</v>
      </c>
      <c r="P6000">
        <v>4.0179995443153338</v>
      </c>
      <c r="Q6000">
        <v>3.7141535615171137</v>
      </c>
    </row>
    <row r="6001" spans="1:17" x14ac:dyDescent="0.2">
      <c r="A6001" t="s">
        <v>8760</v>
      </c>
      <c r="B6001" t="s">
        <v>1829</v>
      </c>
      <c r="C6001" t="s">
        <v>2528</v>
      </c>
      <c r="D6001" t="s">
        <v>2669</v>
      </c>
      <c r="E6001" s="2">
        <v>46221.863888888889</v>
      </c>
      <c r="F6001" s="2">
        <v>46222.71512117458</v>
      </c>
      <c r="G6001" s="2">
        <v>46222.735954507923</v>
      </c>
      <c r="H6001" t="s">
        <v>2750</v>
      </c>
      <c r="I6001" t="s">
        <v>2770</v>
      </c>
      <c r="J6001" t="s">
        <v>2752</v>
      </c>
      <c r="K6001">
        <v>5</v>
      </c>
      <c r="M6001">
        <f t="shared" si="93"/>
        <v>0.87206561903440161</v>
      </c>
      <c r="N6001">
        <v>20.929574856825639</v>
      </c>
      <c r="O6001" t="str">
        <v>Fast</v>
      </c>
      <c r="P6001">
        <v>4.0179995443153338</v>
      </c>
      <c r="Q6001">
        <v>3.7141535615171137</v>
      </c>
    </row>
    <row r="6002" spans="1:17" x14ac:dyDescent="0.2">
      <c r="A6002" t="s">
        <v>8761</v>
      </c>
      <c r="B6002" t="s">
        <v>551</v>
      </c>
      <c r="C6002" t="s">
        <v>2545</v>
      </c>
      <c r="D6002" t="s">
        <v>2725</v>
      </c>
      <c r="E6002" s="2">
        <v>46119.484722222223</v>
      </c>
      <c r="F6002" s="2">
        <v>46119.62864490215</v>
      </c>
      <c r="G6002" s="2">
        <v>46119.663897728562</v>
      </c>
      <c r="H6002" t="s">
        <v>2754</v>
      </c>
      <c r="I6002" t="s">
        <v>2762</v>
      </c>
      <c r="J6002" t="s">
        <v>2752</v>
      </c>
      <c r="K6002">
        <v>3</v>
      </c>
      <c r="M6002">
        <f t="shared" si="93"/>
        <v>0.17917550633865176</v>
      </c>
      <c r="N6002">
        <v>4.3002121521276422</v>
      </c>
      <c r="O6002" t="str">
        <v>Fast</v>
      </c>
      <c r="P6002">
        <v>4.0179995443153338</v>
      </c>
      <c r="Q6002">
        <v>3.7141535615171137</v>
      </c>
    </row>
    <row r="6003" spans="1:17" x14ac:dyDescent="0.2">
      <c r="A6003" t="s">
        <v>8762</v>
      </c>
      <c r="B6003" t="s">
        <v>1370</v>
      </c>
      <c r="C6003" t="s">
        <v>2563</v>
      </c>
      <c r="D6003" t="s">
        <v>2677</v>
      </c>
      <c r="E6003" s="2">
        <v>46065.323611111111</v>
      </c>
      <c r="F6003" s="2">
        <v>46065.464827836862</v>
      </c>
      <c r="G6003" s="2">
        <v>46066.258443301958</v>
      </c>
      <c r="H6003" t="s">
        <v>2760</v>
      </c>
      <c r="I6003" t="s">
        <v>2762</v>
      </c>
      <c r="J6003" t="s">
        <v>2752</v>
      </c>
      <c r="K6003">
        <v>4</v>
      </c>
      <c r="M6003">
        <f t="shared" si="93"/>
        <v>0.93483219084737357</v>
      </c>
      <c r="N6003">
        <v>22.435972580336966</v>
      </c>
      <c r="O6003" t="str">
        <v>Fast</v>
      </c>
      <c r="P6003">
        <v>4.0179995443153338</v>
      </c>
      <c r="Q6003">
        <v>3.7141535615171137</v>
      </c>
    </row>
    <row r="6004" spans="1:17" x14ac:dyDescent="0.2">
      <c r="A6004" t="s">
        <v>8763</v>
      </c>
      <c r="B6004" t="s">
        <v>1630</v>
      </c>
      <c r="C6004" t="s">
        <v>2528</v>
      </c>
      <c r="D6004" t="s">
        <v>2659</v>
      </c>
      <c r="E6004" s="2">
        <v>46249.722222222219</v>
      </c>
      <c r="F6004" s="2">
        <v>46249.850892058566</v>
      </c>
      <c r="G6004" s="2">
        <v>46250.366865159587</v>
      </c>
      <c r="H6004" t="s">
        <v>2750</v>
      </c>
      <c r="I6004" t="s">
        <v>2751</v>
      </c>
      <c r="J6004" t="s">
        <v>2752</v>
      </c>
      <c r="K6004">
        <v>5</v>
      </c>
      <c r="M6004">
        <f t="shared" si="93"/>
        <v>0.64464293736818945</v>
      </c>
      <c r="N6004">
        <v>15.471430496836547</v>
      </c>
      <c r="O6004" t="str">
        <v>Fast</v>
      </c>
      <c r="P6004">
        <v>4.0179995443153338</v>
      </c>
      <c r="Q6004">
        <v>3.7141535615171137</v>
      </c>
    </row>
    <row r="6005" spans="1:17" x14ac:dyDescent="0.2">
      <c r="A6005" t="s">
        <v>8764</v>
      </c>
      <c r="B6005" t="s">
        <v>1158</v>
      </c>
      <c r="C6005" t="s">
        <v>2551</v>
      </c>
      <c r="D6005" t="s">
        <v>2665</v>
      </c>
      <c r="E6005" s="2">
        <v>46081.727083333331</v>
      </c>
      <c r="F6005" s="2">
        <v>46082.034044018423</v>
      </c>
      <c r="G6005" s="2">
        <v>46082.194599967966</v>
      </c>
      <c r="H6005" t="s">
        <v>2764</v>
      </c>
      <c r="I6005" t="s">
        <v>2751</v>
      </c>
      <c r="J6005" t="s">
        <v>2752</v>
      </c>
      <c r="K6005">
        <v>5</v>
      </c>
      <c r="M6005">
        <f t="shared" si="93"/>
        <v>0.4675166346351034</v>
      </c>
      <c r="N6005">
        <v>11.220399231242482</v>
      </c>
      <c r="O6005" t="str">
        <v>Fast</v>
      </c>
      <c r="P6005">
        <v>4.0179995443153338</v>
      </c>
      <c r="Q6005">
        <v>3.7141535615171137</v>
      </c>
    </row>
    <row r="6006" spans="1:17" x14ac:dyDescent="0.2">
      <c r="A6006" t="s">
        <v>8765</v>
      </c>
      <c r="B6006" t="s">
        <v>948</v>
      </c>
      <c r="C6006" t="s">
        <v>2549</v>
      </c>
      <c r="D6006" t="s">
        <v>2681</v>
      </c>
      <c r="E6006" s="2">
        <v>46158.120138888888</v>
      </c>
      <c r="F6006" s="2">
        <v>46158.284605015047</v>
      </c>
      <c r="G6006" s="2">
        <v>46158.66950568126</v>
      </c>
      <c r="H6006" t="s">
        <v>2764</v>
      </c>
      <c r="I6006" t="s">
        <v>2762</v>
      </c>
      <c r="J6006" t="s">
        <v>2752</v>
      </c>
      <c r="K6006">
        <v>5</v>
      </c>
      <c r="M6006">
        <f t="shared" si="93"/>
        <v>0.54936679237289354</v>
      </c>
      <c r="N6006">
        <v>13.184803016949445</v>
      </c>
      <c r="O6006" t="str">
        <v>Fast</v>
      </c>
      <c r="P6006">
        <v>4.0179995443153338</v>
      </c>
      <c r="Q6006">
        <v>3.7141535615171137</v>
      </c>
    </row>
    <row r="6007" spans="1:17" x14ac:dyDescent="0.2">
      <c r="A6007" t="s">
        <v>8766</v>
      </c>
      <c r="B6007" t="s">
        <v>620</v>
      </c>
      <c r="C6007" t="s">
        <v>2535</v>
      </c>
      <c r="D6007" t="s">
        <v>2647</v>
      </c>
      <c r="E6007" s="2">
        <v>46087.075694444437</v>
      </c>
      <c r="F6007" s="2">
        <v>46087.223635411319</v>
      </c>
      <c r="G6007" s="2">
        <v>46090.441353072318</v>
      </c>
      <c r="H6007" t="s">
        <v>2764</v>
      </c>
      <c r="I6007" t="s">
        <v>2770</v>
      </c>
      <c r="J6007" t="s">
        <v>2752</v>
      </c>
      <c r="K6007">
        <v>3</v>
      </c>
      <c r="M6007">
        <f t="shared" si="93"/>
        <v>3.3656586278812028</v>
      </c>
      <c r="N6007">
        <v>80.775807069148868</v>
      </c>
      <c r="O6007" t="str">
        <v>Slow</v>
      </c>
      <c r="P6007">
        <v>4.0179995443153338</v>
      </c>
      <c r="Q6007">
        <v>3.7141535615171137</v>
      </c>
    </row>
    <row r="6008" spans="1:17" x14ac:dyDescent="0.2">
      <c r="A6008" t="s">
        <v>8767</v>
      </c>
      <c r="B6008" t="s">
        <v>1049</v>
      </c>
      <c r="C6008" t="s">
        <v>2540</v>
      </c>
      <c r="D6008" t="s">
        <v>2695</v>
      </c>
      <c r="E6008" s="2">
        <v>46031.757638888892</v>
      </c>
      <c r="F6008" s="2">
        <v>46031.792909501237</v>
      </c>
      <c r="G6008" s="2">
        <v>46032.159398678727</v>
      </c>
      <c r="H6008" t="s">
        <v>2764</v>
      </c>
      <c r="I6008" t="s">
        <v>2762</v>
      </c>
      <c r="J6008" t="s">
        <v>2752</v>
      </c>
      <c r="K6008">
        <v>4</v>
      </c>
      <c r="M6008">
        <f t="shared" si="93"/>
        <v>0.40175978983461391</v>
      </c>
      <c r="N6008">
        <v>9.6422349560307339</v>
      </c>
      <c r="O6008" t="str">
        <v>Fast</v>
      </c>
      <c r="P6008">
        <v>4.0179995443153338</v>
      </c>
      <c r="Q6008">
        <v>3.7141535615171137</v>
      </c>
    </row>
    <row r="6009" spans="1:17" x14ac:dyDescent="0.2">
      <c r="A6009" t="s">
        <v>8768</v>
      </c>
      <c r="B6009" t="s">
        <v>635</v>
      </c>
      <c r="C6009" t="s">
        <v>2567</v>
      </c>
      <c r="D6009" t="s">
        <v>2665</v>
      </c>
      <c r="E6009" s="2">
        <v>46136.136111111111</v>
      </c>
      <c r="F6009" s="2">
        <v>46136.574767856953</v>
      </c>
      <c r="G6009" s="2">
        <v>46137.354410786807</v>
      </c>
      <c r="H6009" t="s">
        <v>2750</v>
      </c>
      <c r="I6009" t="s">
        <v>2770</v>
      </c>
      <c r="J6009" t="s">
        <v>2752</v>
      </c>
      <c r="K6009">
        <v>3</v>
      </c>
      <c r="M6009">
        <f t="shared" si="93"/>
        <v>1.2182996756964712</v>
      </c>
      <c r="N6009">
        <v>29.23919221671531</v>
      </c>
      <c r="O6009" t="str">
        <v>Slow</v>
      </c>
      <c r="P6009">
        <v>4.0179995443153338</v>
      </c>
      <c r="Q6009">
        <v>3.7141535615171137</v>
      </c>
    </row>
    <row r="6010" spans="1:17" x14ac:dyDescent="0.2">
      <c r="A6010" t="s">
        <v>8769</v>
      </c>
      <c r="B6010" t="s">
        <v>772</v>
      </c>
      <c r="C6010" t="s">
        <v>2551</v>
      </c>
      <c r="D6010" t="s">
        <v>2735</v>
      </c>
      <c r="E6010" s="2">
        <v>46173.459027777782</v>
      </c>
      <c r="F6010" s="2">
        <v>46173.984171565477</v>
      </c>
      <c r="G6010" s="2">
        <v>46175.955930861353</v>
      </c>
      <c r="H6010" t="s">
        <v>2754</v>
      </c>
      <c r="I6010" t="s">
        <v>2770</v>
      </c>
      <c r="J6010" t="s">
        <v>2752</v>
      </c>
      <c r="K6010">
        <v>5</v>
      </c>
      <c r="M6010">
        <f t="shared" si="93"/>
        <v>2.4969030835709418</v>
      </c>
      <c r="N6010">
        <v>59.925674005702604</v>
      </c>
      <c r="O6010" t="str">
        <v>Slow</v>
      </c>
      <c r="P6010">
        <v>4.0179995443153338</v>
      </c>
      <c r="Q6010">
        <v>3.7141535615171137</v>
      </c>
    </row>
    <row r="6011" spans="1:17" x14ac:dyDescent="0.2">
      <c r="A6011" t="s">
        <v>8770</v>
      </c>
      <c r="B6011" t="s">
        <v>483</v>
      </c>
      <c r="C6011" t="s">
        <v>2565</v>
      </c>
      <c r="D6011" t="s">
        <v>2611</v>
      </c>
      <c r="E6011" s="2">
        <v>46230.459027777782</v>
      </c>
      <c r="F6011" s="2">
        <v>46230.784164043369</v>
      </c>
      <c r="H6011" t="s">
        <v>2750</v>
      </c>
      <c r="I6011" t="s">
        <v>2751</v>
      </c>
      <c r="J6011" t="s">
        <v>2767</v>
      </c>
      <c r="K6011">
        <v>3</v>
      </c>
      <c r="M6011" t="str">
        <f t="shared" si="93"/>
        <v/>
      </c>
      <c r="N6011" t="str">
        <v/>
      </c>
      <c r="O6011" t="str">
        <v/>
      </c>
      <c r="P6011" t="str">
        <v/>
      </c>
      <c r="Q6011" t="str">
        <v/>
      </c>
    </row>
    <row r="6012" spans="1:17" x14ac:dyDescent="0.2">
      <c r="A6012" t="s">
        <v>8771</v>
      </c>
      <c r="B6012" t="s">
        <v>961</v>
      </c>
      <c r="C6012" t="s">
        <v>2547</v>
      </c>
      <c r="D6012" t="s">
        <v>2697</v>
      </c>
      <c r="E6012" s="2">
        <v>46221.438888888893</v>
      </c>
      <c r="F6012" s="2">
        <v>46221.608060170103</v>
      </c>
      <c r="G6012" s="2">
        <v>46222.432506066398</v>
      </c>
      <c r="H6012" t="s">
        <v>2764</v>
      </c>
      <c r="I6012" t="s">
        <v>2751</v>
      </c>
      <c r="J6012" t="s">
        <v>2752</v>
      </c>
      <c r="K6012">
        <v>5</v>
      </c>
      <c r="M6012">
        <f t="shared" si="93"/>
        <v>0.99361717750434764</v>
      </c>
      <c r="N6012">
        <v>23.846812260104343</v>
      </c>
      <c r="O6012" t="str">
        <v>Fast</v>
      </c>
      <c r="P6012">
        <v>4.0179995443153338</v>
      </c>
      <c r="Q6012">
        <v>3.7141535615171137</v>
      </c>
    </row>
    <row r="6013" spans="1:17" x14ac:dyDescent="0.2">
      <c r="A6013" t="s">
        <v>8772</v>
      </c>
      <c r="B6013" t="s">
        <v>1599</v>
      </c>
      <c r="C6013" t="s">
        <v>2561</v>
      </c>
      <c r="D6013" t="s">
        <v>2713</v>
      </c>
      <c r="E6013" s="2">
        <v>46249.459027777782</v>
      </c>
      <c r="F6013" s="2">
        <v>46250.311892578538</v>
      </c>
      <c r="H6013" t="s">
        <v>2750</v>
      </c>
      <c r="I6013" t="s">
        <v>2770</v>
      </c>
      <c r="J6013" t="s">
        <v>2767</v>
      </c>
      <c r="K6013">
        <v>2</v>
      </c>
      <c r="M6013" t="str">
        <f t="shared" si="93"/>
        <v/>
      </c>
      <c r="N6013" t="str">
        <v/>
      </c>
      <c r="O6013" t="str">
        <v/>
      </c>
      <c r="P6013" t="str">
        <v/>
      </c>
      <c r="Q6013" t="str">
        <v/>
      </c>
    </row>
    <row r="6014" spans="1:17" x14ac:dyDescent="0.2">
      <c r="A6014" t="s">
        <v>8773</v>
      </c>
      <c r="B6014" t="s">
        <v>965</v>
      </c>
      <c r="C6014" t="s">
        <v>2553</v>
      </c>
      <c r="D6014" t="s">
        <v>2695</v>
      </c>
      <c r="E6014" s="2">
        <v>46245.950694444437</v>
      </c>
      <c r="F6014" s="2">
        <v>46247.257517431543</v>
      </c>
      <c r="H6014" t="s">
        <v>2764</v>
      </c>
      <c r="I6014" t="s">
        <v>2770</v>
      </c>
      <c r="J6014" t="s">
        <v>2767</v>
      </c>
      <c r="K6014">
        <v>3</v>
      </c>
      <c r="M6014" t="str">
        <f t="shared" si="93"/>
        <v/>
      </c>
      <c r="N6014" t="str">
        <v/>
      </c>
      <c r="O6014" t="str">
        <v/>
      </c>
      <c r="P6014" t="str">
        <v/>
      </c>
      <c r="Q6014" t="str">
        <v/>
      </c>
    </row>
    <row r="6015" spans="1:17" x14ac:dyDescent="0.2">
      <c r="A6015" t="s">
        <v>8774</v>
      </c>
      <c r="B6015" t="s">
        <v>376</v>
      </c>
      <c r="C6015" t="s">
        <v>2565</v>
      </c>
      <c r="D6015" t="s">
        <v>2737</v>
      </c>
      <c r="E6015" s="2">
        <v>46132.505555555559</v>
      </c>
      <c r="F6015" s="2">
        <v>46132.537285158833</v>
      </c>
      <c r="H6015" t="s">
        <v>2750</v>
      </c>
      <c r="I6015" t="s">
        <v>2755</v>
      </c>
      <c r="J6015" t="s">
        <v>2756</v>
      </c>
      <c r="K6015">
        <v>4</v>
      </c>
      <c r="M6015" t="str">
        <f t="shared" si="93"/>
        <v/>
      </c>
      <c r="N6015" t="str">
        <v/>
      </c>
      <c r="O6015" t="str">
        <v/>
      </c>
      <c r="P6015" t="str">
        <v/>
      </c>
      <c r="Q6015" t="str">
        <v/>
      </c>
    </row>
    <row r="6016" spans="1:17" x14ac:dyDescent="0.2">
      <c r="A6016" t="s">
        <v>8775</v>
      </c>
      <c r="B6016" t="s">
        <v>2023</v>
      </c>
      <c r="C6016" t="s">
        <v>2540</v>
      </c>
      <c r="D6016" t="s">
        <v>2649</v>
      </c>
      <c r="E6016" s="2">
        <v>46116.867361111108</v>
      </c>
      <c r="F6016" s="2">
        <v>46117.023337328123</v>
      </c>
      <c r="G6016" s="2">
        <v>46117.984196389858</v>
      </c>
      <c r="H6016" t="s">
        <v>2750</v>
      </c>
      <c r="I6016" t="s">
        <v>2751</v>
      </c>
      <c r="J6016" t="s">
        <v>2752</v>
      </c>
      <c r="K6016">
        <v>3</v>
      </c>
      <c r="M6016">
        <f t="shared" si="93"/>
        <v>1.1168352787499316</v>
      </c>
      <c r="N6016">
        <v>26.804046689998358</v>
      </c>
      <c r="O6016" t="str">
        <v>Slow</v>
      </c>
      <c r="P6016">
        <v>4.0179995443153338</v>
      </c>
      <c r="Q6016">
        <v>3.7141535615171137</v>
      </c>
    </row>
    <row r="6017" spans="1:17" x14ac:dyDescent="0.2">
      <c r="A6017" t="s">
        <v>8776</v>
      </c>
      <c r="B6017" t="s">
        <v>1099</v>
      </c>
      <c r="C6017" t="s">
        <v>2543</v>
      </c>
      <c r="D6017" t="s">
        <v>2667</v>
      </c>
      <c r="E6017" s="2">
        <v>46187.474999999999</v>
      </c>
      <c r="F6017" s="2">
        <v>46187.745383528192</v>
      </c>
      <c r="G6017" s="2">
        <v>46187.904188102213</v>
      </c>
      <c r="H6017" t="s">
        <v>2750</v>
      </c>
      <c r="I6017" t="s">
        <v>2751</v>
      </c>
      <c r="J6017" t="s">
        <v>2752</v>
      </c>
      <c r="K6017">
        <v>3</v>
      </c>
      <c r="M6017">
        <f t="shared" si="93"/>
        <v>0.42918810221453896</v>
      </c>
      <c r="N6017">
        <v>10.300514453148935</v>
      </c>
      <c r="O6017" t="str">
        <v>Fast</v>
      </c>
      <c r="P6017">
        <v>4.0179995443153338</v>
      </c>
      <c r="Q6017">
        <v>3.7141535615171137</v>
      </c>
    </row>
    <row r="6018" spans="1:17" x14ac:dyDescent="0.2">
      <c r="A6018" t="s">
        <v>8777</v>
      </c>
      <c r="B6018" t="s">
        <v>1480</v>
      </c>
      <c r="C6018" t="s">
        <v>2525</v>
      </c>
      <c r="D6018" t="s">
        <v>2605</v>
      </c>
      <c r="E6018" s="2">
        <v>46153.47152777778</v>
      </c>
      <c r="F6018" s="2">
        <v>46153.85534448619</v>
      </c>
      <c r="H6018" t="s">
        <v>2754</v>
      </c>
      <c r="I6018" t="s">
        <v>2751</v>
      </c>
      <c r="J6018" t="s">
        <v>2767</v>
      </c>
      <c r="K6018">
        <v>3</v>
      </c>
      <c r="M6018" t="str">
        <f t="shared" si="93"/>
        <v/>
      </c>
      <c r="N6018" t="str">
        <v/>
      </c>
      <c r="O6018" t="str">
        <v/>
      </c>
      <c r="P6018" t="str">
        <v/>
      </c>
      <c r="Q6018" t="str">
        <v/>
      </c>
    </row>
    <row r="6019" spans="1:17" x14ac:dyDescent="0.2">
      <c r="A6019" t="s">
        <v>8778</v>
      </c>
      <c r="B6019" t="s">
        <v>1329</v>
      </c>
      <c r="C6019" t="s">
        <v>2535</v>
      </c>
      <c r="D6019" t="s">
        <v>2639</v>
      </c>
      <c r="E6019" s="2">
        <v>46103.640972222223</v>
      </c>
      <c r="F6019" s="2">
        <v>46103.767791148632</v>
      </c>
      <c r="H6019" t="s">
        <v>2750</v>
      </c>
      <c r="I6019" t="s">
        <v>2762</v>
      </c>
      <c r="J6019" t="s">
        <v>2767</v>
      </c>
      <c r="K6019">
        <v>4</v>
      </c>
      <c r="M6019" t="str">
        <f t="shared" ref="M6019:M6082" si="94">IF(J6019="Resolved",G6019-E6019,"")</f>
        <v/>
      </c>
      <c r="N6019" t="str">
        <v/>
      </c>
      <c r="O6019" t="str">
        <v/>
      </c>
      <c r="P6019" t="str">
        <v/>
      </c>
      <c r="Q6019" t="str">
        <v/>
      </c>
    </row>
    <row r="6020" spans="1:17" x14ac:dyDescent="0.2">
      <c r="A6020" t="s">
        <v>8779</v>
      </c>
      <c r="B6020" t="s">
        <v>1286</v>
      </c>
      <c r="C6020" t="s">
        <v>2530</v>
      </c>
      <c r="D6020" t="s">
        <v>2605</v>
      </c>
      <c r="E6020" s="2">
        <v>46031.23333333333</v>
      </c>
      <c r="F6020" s="2">
        <v>46032.148028409327</v>
      </c>
      <c r="H6020" t="s">
        <v>2750</v>
      </c>
      <c r="I6020" t="s">
        <v>2770</v>
      </c>
      <c r="J6020" t="s">
        <v>2767</v>
      </c>
      <c r="K6020">
        <v>4</v>
      </c>
      <c r="M6020" t="str">
        <f t="shared" si="94"/>
        <v/>
      </c>
      <c r="N6020" t="str">
        <v/>
      </c>
      <c r="O6020" t="str">
        <v/>
      </c>
      <c r="P6020" t="str">
        <v/>
      </c>
      <c r="Q6020" t="str">
        <v/>
      </c>
    </row>
    <row r="6021" spans="1:17" x14ac:dyDescent="0.2">
      <c r="A6021" t="s">
        <v>8780</v>
      </c>
      <c r="B6021" t="s">
        <v>1116</v>
      </c>
      <c r="C6021" t="s">
        <v>2533</v>
      </c>
      <c r="D6021" t="s">
        <v>2707</v>
      </c>
      <c r="E6021" s="2">
        <v>46152.95416666667</v>
      </c>
      <c r="F6021" s="2">
        <v>46153.242209498887</v>
      </c>
      <c r="G6021" s="2">
        <v>46154.840034354384</v>
      </c>
      <c r="H6021" t="s">
        <v>2764</v>
      </c>
      <c r="I6021" t="s">
        <v>2751</v>
      </c>
      <c r="J6021" t="s">
        <v>2752</v>
      </c>
      <c r="K6021">
        <v>3</v>
      </c>
      <c r="M6021">
        <f t="shared" si="94"/>
        <v>1.8858676877134712</v>
      </c>
      <c r="N6021">
        <v>45.26082450512331</v>
      </c>
      <c r="O6021" t="str">
        <v>Slow</v>
      </c>
      <c r="P6021">
        <v>4.0179995443153338</v>
      </c>
      <c r="Q6021">
        <v>3.7141535615171137</v>
      </c>
    </row>
    <row r="6022" spans="1:17" x14ac:dyDescent="0.2">
      <c r="A6022" t="s">
        <v>8781</v>
      </c>
      <c r="B6022" t="s">
        <v>1910</v>
      </c>
      <c r="C6022" t="s">
        <v>2540</v>
      </c>
      <c r="D6022" t="s">
        <v>2705</v>
      </c>
      <c r="E6022" s="2">
        <v>46151.931250000001</v>
      </c>
      <c r="F6022" s="2">
        <v>46152.290025964678</v>
      </c>
      <c r="G6022" s="2">
        <v>46154.120749040732</v>
      </c>
      <c r="H6022" t="s">
        <v>2750</v>
      </c>
      <c r="I6022" t="s">
        <v>2751</v>
      </c>
      <c r="J6022" t="s">
        <v>2752</v>
      </c>
      <c r="K6022">
        <v>4</v>
      </c>
      <c r="M6022">
        <f t="shared" si="94"/>
        <v>2.1894990407308796</v>
      </c>
      <c r="N6022">
        <v>52.547976977541111</v>
      </c>
      <c r="O6022" t="str">
        <v>Slow</v>
      </c>
      <c r="P6022">
        <v>4.0179995443153338</v>
      </c>
      <c r="Q6022">
        <v>3.7141535615171137</v>
      </c>
    </row>
    <row r="6023" spans="1:17" x14ac:dyDescent="0.2">
      <c r="A6023" t="s">
        <v>8782</v>
      </c>
      <c r="B6023" t="s">
        <v>2158</v>
      </c>
      <c r="C6023" t="s">
        <v>2563</v>
      </c>
      <c r="D6023" t="s">
        <v>2611</v>
      </c>
      <c r="E6023" s="2">
        <v>46279.172222222223</v>
      </c>
      <c r="F6023" s="2">
        <v>46279.792150199792</v>
      </c>
      <c r="G6023" s="2">
        <v>46280.16317967802</v>
      </c>
      <c r="H6023" t="s">
        <v>2754</v>
      </c>
      <c r="I6023" t="s">
        <v>2751</v>
      </c>
      <c r="J6023" t="s">
        <v>2752</v>
      </c>
      <c r="K6023">
        <v>4</v>
      </c>
      <c r="M6023">
        <f t="shared" si="94"/>
        <v>0.9909574557968881</v>
      </c>
      <c r="N6023">
        <v>23.782978939125314</v>
      </c>
      <c r="O6023" t="str">
        <v>Fast</v>
      </c>
      <c r="P6023">
        <v>4.0179995443153338</v>
      </c>
      <c r="Q6023">
        <v>3.7141535615171137</v>
      </c>
    </row>
    <row r="6024" spans="1:17" x14ac:dyDescent="0.2">
      <c r="A6024" t="s">
        <v>8783</v>
      </c>
      <c r="B6024" t="s">
        <v>2280</v>
      </c>
      <c r="C6024" t="s">
        <v>2543</v>
      </c>
      <c r="D6024" t="s">
        <v>2709</v>
      </c>
      <c r="E6024" s="2">
        <v>46244.146527777782</v>
      </c>
      <c r="F6024" s="2">
        <v>46244.249257679061</v>
      </c>
      <c r="G6024" s="2">
        <v>46244.736366946883</v>
      </c>
      <c r="H6024" t="s">
        <v>2750</v>
      </c>
      <c r="I6024" t="s">
        <v>2762</v>
      </c>
      <c r="J6024" t="s">
        <v>2752</v>
      </c>
      <c r="K6024">
        <v>5</v>
      </c>
      <c r="M6024">
        <f t="shared" si="94"/>
        <v>0.58983916910074186</v>
      </c>
      <c r="N6024">
        <v>14.156140058417805</v>
      </c>
      <c r="O6024" t="str">
        <v>Fast</v>
      </c>
      <c r="P6024">
        <v>4.0179995443153338</v>
      </c>
      <c r="Q6024">
        <v>3.7141535615171137</v>
      </c>
    </row>
    <row r="6025" spans="1:17" x14ac:dyDescent="0.2">
      <c r="A6025" t="s">
        <v>8784</v>
      </c>
      <c r="B6025" t="s">
        <v>1128</v>
      </c>
      <c r="C6025" t="s">
        <v>2561</v>
      </c>
      <c r="D6025" t="s">
        <v>2631</v>
      </c>
      <c r="E6025" s="2">
        <v>46096.356944444437</v>
      </c>
      <c r="F6025" s="2">
        <v>46097.075542584731</v>
      </c>
      <c r="G6025" s="2">
        <v>46098.662174266421</v>
      </c>
      <c r="H6025" t="s">
        <v>2754</v>
      </c>
      <c r="I6025" t="s">
        <v>2770</v>
      </c>
      <c r="J6025" t="s">
        <v>2752</v>
      </c>
      <c r="K6025">
        <v>3</v>
      </c>
      <c r="M6025">
        <f t="shared" si="94"/>
        <v>2.3052298219845397</v>
      </c>
      <c r="N6025">
        <v>55.325515727628954</v>
      </c>
      <c r="O6025" t="str">
        <v>Slow</v>
      </c>
      <c r="P6025">
        <v>4.0179995443153338</v>
      </c>
      <c r="Q6025">
        <v>3.7141535615171137</v>
      </c>
    </row>
    <row r="6026" spans="1:17" x14ac:dyDescent="0.2">
      <c r="A6026" t="s">
        <v>8785</v>
      </c>
      <c r="B6026" t="s">
        <v>873</v>
      </c>
      <c r="C6026" t="s">
        <v>2561</v>
      </c>
      <c r="D6026" t="s">
        <v>2697</v>
      </c>
      <c r="E6026" s="2">
        <v>46053.189583333333</v>
      </c>
      <c r="F6026" s="2">
        <v>46054.029309413221</v>
      </c>
      <c r="G6026" s="2">
        <v>46055.414240316743</v>
      </c>
      <c r="H6026" t="s">
        <v>2750</v>
      </c>
      <c r="I6026" t="s">
        <v>2770</v>
      </c>
      <c r="J6026" t="s">
        <v>2752</v>
      </c>
      <c r="K6026">
        <v>4</v>
      </c>
      <c r="M6026">
        <f t="shared" si="94"/>
        <v>2.224656983409659</v>
      </c>
      <c r="N6026">
        <v>53.391767601831816</v>
      </c>
      <c r="O6026" t="str">
        <v>Slow</v>
      </c>
      <c r="P6026">
        <v>4.0179995443153338</v>
      </c>
      <c r="Q6026">
        <v>3.7141535615171137</v>
      </c>
    </row>
    <row r="6027" spans="1:17" x14ac:dyDescent="0.2">
      <c r="A6027" t="s">
        <v>8786</v>
      </c>
      <c r="B6027" t="s">
        <v>228</v>
      </c>
      <c r="C6027" t="s">
        <v>2567</v>
      </c>
      <c r="D6027" t="s">
        <v>2731</v>
      </c>
      <c r="E6027" s="2">
        <v>46238.073611111111</v>
      </c>
      <c r="F6027" s="2">
        <v>46238.685713172439</v>
      </c>
      <c r="G6027" s="2">
        <v>46238.706546505768</v>
      </c>
      <c r="H6027" t="s">
        <v>2764</v>
      </c>
      <c r="I6027" t="s">
        <v>2751</v>
      </c>
      <c r="J6027" t="s">
        <v>2752</v>
      </c>
      <c r="K6027">
        <v>3</v>
      </c>
      <c r="M6027">
        <f t="shared" si="94"/>
        <v>0.63293539465666981</v>
      </c>
      <c r="N6027">
        <v>15.190449471760076</v>
      </c>
      <c r="O6027" t="str">
        <v>Fast</v>
      </c>
      <c r="P6027">
        <v>4.0179995443153338</v>
      </c>
      <c r="Q6027">
        <v>3.7141535615171137</v>
      </c>
    </row>
    <row r="6028" spans="1:17" x14ac:dyDescent="0.2">
      <c r="A6028" t="s">
        <v>8787</v>
      </c>
      <c r="B6028" t="s">
        <v>1127</v>
      </c>
      <c r="C6028" t="s">
        <v>2549</v>
      </c>
      <c r="D6028" t="s">
        <v>2713</v>
      </c>
      <c r="E6028" s="2">
        <v>46156.807638888888</v>
      </c>
      <c r="F6028" s="2">
        <v>46157.228221947131</v>
      </c>
      <c r="G6028" s="2">
        <v>46157.674482541181</v>
      </c>
      <c r="H6028" t="s">
        <v>2760</v>
      </c>
      <c r="I6028" t="s">
        <v>2751</v>
      </c>
      <c r="J6028" t="s">
        <v>2752</v>
      </c>
      <c r="K6028">
        <v>3</v>
      </c>
      <c r="M6028">
        <f t="shared" si="94"/>
        <v>0.86684365229302784</v>
      </c>
      <c r="N6028">
        <v>20.804247655032668</v>
      </c>
      <c r="O6028" t="str">
        <v>Fast</v>
      </c>
      <c r="P6028">
        <v>4.0179995443153338</v>
      </c>
      <c r="Q6028">
        <v>3.7141535615171137</v>
      </c>
    </row>
    <row r="6029" spans="1:17" x14ac:dyDescent="0.2">
      <c r="A6029" t="s">
        <v>8788</v>
      </c>
      <c r="B6029" t="s">
        <v>2501</v>
      </c>
      <c r="C6029" t="s">
        <v>2561</v>
      </c>
      <c r="D6029" t="s">
        <v>2609</v>
      </c>
      <c r="E6029" s="2">
        <v>46034.199305555558</v>
      </c>
      <c r="F6029" s="2">
        <v>46034.324157619187</v>
      </c>
      <c r="G6029" s="2">
        <v>46034.540422618513</v>
      </c>
      <c r="H6029" t="s">
        <v>2750</v>
      </c>
      <c r="I6029" t="s">
        <v>2762</v>
      </c>
      <c r="J6029" t="s">
        <v>2752</v>
      </c>
      <c r="K6029">
        <v>4</v>
      </c>
      <c r="M6029">
        <f t="shared" si="94"/>
        <v>0.34111706295516342</v>
      </c>
      <c r="N6029">
        <v>8.1868095109239221</v>
      </c>
      <c r="O6029" t="str">
        <v>Fast</v>
      </c>
      <c r="P6029">
        <v>4.0179995443153338</v>
      </c>
      <c r="Q6029">
        <v>3.7141535615171137</v>
      </c>
    </row>
    <row r="6030" spans="1:17" x14ac:dyDescent="0.2">
      <c r="A6030" t="s">
        <v>8789</v>
      </c>
      <c r="B6030" t="s">
        <v>671</v>
      </c>
      <c r="C6030" t="s">
        <v>2545</v>
      </c>
      <c r="D6030" t="s">
        <v>2609</v>
      </c>
      <c r="E6030" s="2">
        <v>46228.368055555547</v>
      </c>
      <c r="F6030" s="2">
        <v>46228.634987020268</v>
      </c>
      <c r="H6030" t="s">
        <v>2760</v>
      </c>
      <c r="I6030" t="s">
        <v>2751</v>
      </c>
      <c r="J6030" t="s">
        <v>2767</v>
      </c>
      <c r="K6030">
        <v>5</v>
      </c>
      <c r="M6030" t="str">
        <f t="shared" si="94"/>
        <v/>
      </c>
      <c r="N6030" t="str">
        <v/>
      </c>
      <c r="O6030" t="str">
        <v/>
      </c>
      <c r="P6030" t="str">
        <v/>
      </c>
      <c r="Q6030" t="str">
        <v/>
      </c>
    </row>
    <row r="6031" spans="1:17" x14ac:dyDescent="0.2">
      <c r="A6031" t="s">
        <v>8790</v>
      </c>
      <c r="B6031" t="s">
        <v>2133</v>
      </c>
      <c r="C6031" t="s">
        <v>2553</v>
      </c>
      <c r="D6031" t="s">
        <v>2597</v>
      </c>
      <c r="E6031" s="2">
        <v>46117.986805555563</v>
      </c>
      <c r="F6031" s="2">
        <v>46118.165989597212</v>
      </c>
      <c r="G6031" s="2">
        <v>46118.682293333222</v>
      </c>
      <c r="H6031" t="s">
        <v>2764</v>
      </c>
      <c r="I6031" t="s">
        <v>2762</v>
      </c>
      <c r="J6031" t="s">
        <v>2752</v>
      </c>
      <c r="K6031">
        <v>4</v>
      </c>
      <c r="M6031">
        <f t="shared" si="94"/>
        <v>0.69548777765885461</v>
      </c>
      <c r="N6031">
        <v>16.691706663812511</v>
      </c>
      <c r="O6031" t="str">
        <v>Fast</v>
      </c>
      <c r="P6031">
        <v>4.0179995443153338</v>
      </c>
      <c r="Q6031">
        <v>3.7141535615171137</v>
      </c>
    </row>
    <row r="6032" spans="1:17" x14ac:dyDescent="0.2">
      <c r="A6032" t="s">
        <v>8791</v>
      </c>
      <c r="B6032" t="s">
        <v>1912</v>
      </c>
      <c r="C6032" t="s">
        <v>2561</v>
      </c>
      <c r="D6032" t="s">
        <v>2715</v>
      </c>
      <c r="E6032" s="2">
        <v>46069.398611111108</v>
      </c>
      <c r="F6032" s="2">
        <v>46070.097574016909</v>
      </c>
      <c r="H6032" t="s">
        <v>2764</v>
      </c>
      <c r="I6032" t="s">
        <v>2770</v>
      </c>
      <c r="J6032" t="s">
        <v>2767</v>
      </c>
      <c r="K6032">
        <v>4</v>
      </c>
      <c r="M6032" t="str">
        <f t="shared" si="94"/>
        <v/>
      </c>
      <c r="N6032" t="str">
        <v/>
      </c>
      <c r="O6032" t="str">
        <v/>
      </c>
      <c r="P6032" t="str">
        <v/>
      </c>
      <c r="Q6032" t="str">
        <v/>
      </c>
    </row>
    <row r="6033" spans="1:17" x14ac:dyDescent="0.2">
      <c r="A6033" t="s">
        <v>8792</v>
      </c>
      <c r="B6033" t="s">
        <v>1671</v>
      </c>
      <c r="C6033" t="s">
        <v>2530</v>
      </c>
      <c r="D6033" t="s">
        <v>2667</v>
      </c>
      <c r="E6033" s="2">
        <v>46202.038888888892</v>
      </c>
      <c r="F6033" s="2">
        <v>46203.16071958308</v>
      </c>
      <c r="H6033" t="s">
        <v>2750</v>
      </c>
      <c r="I6033" t="s">
        <v>2770</v>
      </c>
      <c r="J6033" t="s">
        <v>2756</v>
      </c>
      <c r="K6033">
        <v>5</v>
      </c>
      <c r="M6033" t="str">
        <f t="shared" si="94"/>
        <v/>
      </c>
      <c r="N6033" t="str">
        <v/>
      </c>
      <c r="O6033" t="str">
        <v/>
      </c>
      <c r="P6033" t="str">
        <v/>
      </c>
      <c r="Q6033" t="str">
        <v/>
      </c>
    </row>
    <row r="6034" spans="1:17" x14ac:dyDescent="0.2">
      <c r="A6034" t="s">
        <v>8793</v>
      </c>
      <c r="B6034" t="s">
        <v>1434</v>
      </c>
      <c r="C6034" t="s">
        <v>2528</v>
      </c>
      <c r="D6034" t="s">
        <v>2605</v>
      </c>
      <c r="E6034" s="2">
        <v>46237.243055555547</v>
      </c>
      <c r="F6034" s="2">
        <v>46237.351834531837</v>
      </c>
      <c r="G6034" s="2">
        <v>46237.677459781167</v>
      </c>
      <c r="H6034" t="s">
        <v>2750</v>
      </c>
      <c r="I6034" t="s">
        <v>2762</v>
      </c>
      <c r="J6034" t="s">
        <v>2752</v>
      </c>
      <c r="K6034">
        <v>4</v>
      </c>
      <c r="M6034">
        <f t="shared" si="94"/>
        <v>0.43440422561980085</v>
      </c>
      <c r="N6034">
        <v>10.425701414875221</v>
      </c>
      <c r="O6034" t="str">
        <v>Fast</v>
      </c>
      <c r="P6034">
        <v>4.0179995443153338</v>
      </c>
      <c r="Q6034">
        <v>3.7141535615171137</v>
      </c>
    </row>
    <row r="6035" spans="1:17" x14ac:dyDescent="0.2">
      <c r="A6035" t="s">
        <v>8794</v>
      </c>
      <c r="B6035" t="s">
        <v>1911</v>
      </c>
      <c r="C6035" t="s">
        <v>2533</v>
      </c>
      <c r="D6035" t="s">
        <v>2673</v>
      </c>
      <c r="E6035" s="2">
        <v>46234.213194444441</v>
      </c>
      <c r="F6035" s="2">
        <v>46234.307352725831</v>
      </c>
      <c r="H6035" t="s">
        <v>2760</v>
      </c>
      <c r="I6035" t="s">
        <v>2762</v>
      </c>
      <c r="J6035" t="s">
        <v>2767</v>
      </c>
      <c r="K6035">
        <v>5</v>
      </c>
      <c r="M6035" t="str">
        <f t="shared" si="94"/>
        <v/>
      </c>
      <c r="N6035" t="str">
        <v/>
      </c>
      <c r="O6035" t="str">
        <v/>
      </c>
      <c r="P6035" t="str">
        <v/>
      </c>
      <c r="Q6035" t="str">
        <v/>
      </c>
    </row>
    <row r="6036" spans="1:17" x14ac:dyDescent="0.2">
      <c r="A6036" t="s">
        <v>8795</v>
      </c>
      <c r="B6036" t="s">
        <v>267</v>
      </c>
      <c r="C6036" t="s">
        <v>2557</v>
      </c>
      <c r="D6036" t="s">
        <v>2665</v>
      </c>
      <c r="E6036" s="2">
        <v>46097.555555555547</v>
      </c>
      <c r="F6036" s="2">
        <v>46097.89474579435</v>
      </c>
      <c r="G6036" s="2">
        <v>46097.915579127693</v>
      </c>
      <c r="H6036" t="s">
        <v>2750</v>
      </c>
      <c r="I6036" t="s">
        <v>2770</v>
      </c>
      <c r="J6036" t="s">
        <v>2752</v>
      </c>
      <c r="K6036">
        <v>5</v>
      </c>
      <c r="M6036">
        <f t="shared" si="94"/>
        <v>0.36002357214601943</v>
      </c>
      <c r="N6036">
        <v>8.6405657315044664</v>
      </c>
      <c r="O6036" t="str">
        <v>Fast</v>
      </c>
      <c r="P6036">
        <v>4.0179995443153338</v>
      </c>
      <c r="Q6036">
        <v>3.7141535615171137</v>
      </c>
    </row>
    <row r="6037" spans="1:17" x14ac:dyDescent="0.2">
      <c r="A6037" t="s">
        <v>8796</v>
      </c>
      <c r="B6037" t="s">
        <v>341</v>
      </c>
      <c r="C6037" t="s">
        <v>2547</v>
      </c>
      <c r="D6037" t="s">
        <v>2675</v>
      </c>
      <c r="E6037" s="2">
        <v>46184.426388888889</v>
      </c>
      <c r="F6037" s="2">
        <v>46184.473959181101</v>
      </c>
      <c r="G6037" s="2">
        <v>46185.114499400857</v>
      </c>
      <c r="H6037" t="s">
        <v>2750</v>
      </c>
      <c r="I6037" t="s">
        <v>2755</v>
      </c>
      <c r="J6037" t="s">
        <v>2752</v>
      </c>
      <c r="K6037">
        <v>5</v>
      </c>
      <c r="M6037">
        <f t="shared" si="94"/>
        <v>0.68811051196826156</v>
      </c>
      <c r="N6037">
        <v>16.514652287238277</v>
      </c>
      <c r="O6037" t="str">
        <v>Fast</v>
      </c>
      <c r="P6037">
        <v>4.0179995443153338</v>
      </c>
      <c r="Q6037">
        <v>3.7141535615171137</v>
      </c>
    </row>
    <row r="6038" spans="1:17" x14ac:dyDescent="0.2">
      <c r="A6038" t="s">
        <v>8797</v>
      </c>
      <c r="B6038" t="s">
        <v>510</v>
      </c>
      <c r="C6038" t="s">
        <v>2538</v>
      </c>
      <c r="D6038" t="s">
        <v>2681</v>
      </c>
      <c r="E6038" s="2">
        <v>46150.076388888891</v>
      </c>
      <c r="F6038" s="2">
        <v>46150.322294542821</v>
      </c>
      <c r="G6038" s="2">
        <v>46153.283427636517</v>
      </c>
      <c r="H6038" t="s">
        <v>2750</v>
      </c>
      <c r="I6038" t="s">
        <v>2770</v>
      </c>
      <c r="J6038" t="s">
        <v>2752</v>
      </c>
      <c r="K6038">
        <v>4</v>
      </c>
      <c r="M6038">
        <f t="shared" si="94"/>
        <v>3.2070387476269389</v>
      </c>
      <c r="N6038">
        <v>76.968929943046533</v>
      </c>
      <c r="O6038" t="str">
        <v>Slow</v>
      </c>
      <c r="P6038">
        <v>4.0179995443153338</v>
      </c>
      <c r="Q6038">
        <v>3.7141535615171137</v>
      </c>
    </row>
    <row r="6039" spans="1:17" x14ac:dyDescent="0.2">
      <c r="A6039" t="s">
        <v>8798</v>
      </c>
      <c r="B6039" t="s">
        <v>1935</v>
      </c>
      <c r="C6039" t="s">
        <v>2559</v>
      </c>
      <c r="D6039" t="s">
        <v>2607</v>
      </c>
      <c r="E6039" s="2">
        <v>46260.292361111111</v>
      </c>
      <c r="F6039" s="2">
        <v>46260.467428392563</v>
      </c>
      <c r="G6039" s="2">
        <v>46260.827524920212</v>
      </c>
      <c r="H6039" t="s">
        <v>2750</v>
      </c>
      <c r="I6039" t="s">
        <v>2762</v>
      </c>
      <c r="J6039" t="s">
        <v>2752</v>
      </c>
      <c r="K6039">
        <v>4</v>
      </c>
      <c r="M6039">
        <f t="shared" si="94"/>
        <v>0.53516380910150474</v>
      </c>
      <c r="N6039">
        <v>12.843931418436114</v>
      </c>
      <c r="O6039" t="str">
        <v>Fast</v>
      </c>
      <c r="P6039">
        <v>4.0179995443153338</v>
      </c>
      <c r="Q6039">
        <v>3.7141535615171137</v>
      </c>
    </row>
    <row r="6040" spans="1:17" x14ac:dyDescent="0.2">
      <c r="A6040" t="s">
        <v>8799</v>
      </c>
      <c r="B6040" t="s">
        <v>1101</v>
      </c>
      <c r="C6040" t="s">
        <v>2525</v>
      </c>
      <c r="D6040" t="s">
        <v>2641</v>
      </c>
      <c r="E6040" s="2">
        <v>46074.468055555553</v>
      </c>
      <c r="F6040" s="2">
        <v>46074.62100072678</v>
      </c>
      <c r="G6040" s="2">
        <v>46075.750438446506</v>
      </c>
      <c r="H6040" t="s">
        <v>2750</v>
      </c>
      <c r="I6040" t="s">
        <v>2751</v>
      </c>
      <c r="J6040" t="s">
        <v>2752</v>
      </c>
      <c r="K6040">
        <v>5</v>
      </c>
      <c r="M6040">
        <f t="shared" si="94"/>
        <v>1.2823828909531585</v>
      </c>
      <c r="N6040">
        <v>30.777189382875804</v>
      </c>
      <c r="O6040" t="str">
        <v>Slow</v>
      </c>
      <c r="P6040">
        <v>4.0179995443153338</v>
      </c>
      <c r="Q6040">
        <v>3.7141535615171137</v>
      </c>
    </row>
    <row r="6041" spans="1:17" x14ac:dyDescent="0.2">
      <c r="A6041" t="s">
        <v>8800</v>
      </c>
      <c r="B6041" t="s">
        <v>540</v>
      </c>
      <c r="C6041" t="s">
        <v>2533</v>
      </c>
      <c r="D6041" t="s">
        <v>2695</v>
      </c>
      <c r="E6041" s="2">
        <v>46247.545138888891</v>
      </c>
      <c r="F6041" s="2">
        <v>46247.788311567689</v>
      </c>
      <c r="G6041" s="2">
        <v>46249.19248230847</v>
      </c>
      <c r="H6041" t="s">
        <v>2750</v>
      </c>
      <c r="I6041" t="s">
        <v>2770</v>
      </c>
      <c r="J6041" t="s">
        <v>2752</v>
      </c>
      <c r="K6041">
        <v>3</v>
      </c>
      <c r="M6041">
        <f t="shared" si="94"/>
        <v>1.6473434195795562</v>
      </c>
      <c r="N6041">
        <v>39.536242069909349</v>
      </c>
      <c r="O6041" t="str">
        <v>Slow</v>
      </c>
      <c r="P6041">
        <v>4.0179995443153338</v>
      </c>
      <c r="Q6041">
        <v>3.7141535615171137</v>
      </c>
    </row>
    <row r="6042" spans="1:17" x14ac:dyDescent="0.2">
      <c r="A6042" t="s">
        <v>8801</v>
      </c>
      <c r="B6042" t="s">
        <v>133</v>
      </c>
      <c r="C6042" t="s">
        <v>2547</v>
      </c>
      <c r="D6042" t="s">
        <v>2725</v>
      </c>
      <c r="E6042" s="2">
        <v>46117.417361111111</v>
      </c>
      <c r="F6042" s="2">
        <v>46117.535594684603</v>
      </c>
      <c r="G6042" s="2">
        <v>46117.951927666647</v>
      </c>
      <c r="H6042" t="s">
        <v>2750</v>
      </c>
      <c r="I6042" t="s">
        <v>2762</v>
      </c>
      <c r="J6042" t="s">
        <v>2752</v>
      </c>
      <c r="K6042">
        <v>4</v>
      </c>
      <c r="M6042">
        <f t="shared" si="94"/>
        <v>0.53456655553600285</v>
      </c>
      <c r="N6042">
        <v>12.829597332864068</v>
      </c>
      <c r="O6042" t="str">
        <v>Fast</v>
      </c>
      <c r="P6042">
        <v>4.0179995443153338</v>
      </c>
      <c r="Q6042">
        <v>3.7141535615171137</v>
      </c>
    </row>
    <row r="6043" spans="1:17" x14ac:dyDescent="0.2">
      <c r="A6043" t="s">
        <v>8802</v>
      </c>
      <c r="B6043" t="s">
        <v>1243</v>
      </c>
      <c r="C6043" t="s">
        <v>2565</v>
      </c>
      <c r="D6043" t="s">
        <v>2619</v>
      </c>
      <c r="E6043" s="2">
        <v>46191.990277777782</v>
      </c>
      <c r="F6043" s="2">
        <v>46192.422351431327</v>
      </c>
      <c r="H6043" t="s">
        <v>2764</v>
      </c>
      <c r="I6043" t="s">
        <v>2751</v>
      </c>
      <c r="J6043" t="s">
        <v>2756</v>
      </c>
      <c r="K6043">
        <v>4</v>
      </c>
      <c r="M6043" t="str">
        <f t="shared" si="94"/>
        <v/>
      </c>
      <c r="N6043" t="str">
        <v/>
      </c>
      <c r="O6043" t="str">
        <v/>
      </c>
      <c r="P6043" t="str">
        <v/>
      </c>
      <c r="Q6043" t="str">
        <v/>
      </c>
    </row>
    <row r="6044" spans="1:17" x14ac:dyDescent="0.2">
      <c r="A6044" t="s">
        <v>8803</v>
      </c>
      <c r="B6044" t="s">
        <v>1017</v>
      </c>
      <c r="C6044" t="s">
        <v>2557</v>
      </c>
      <c r="D6044" t="s">
        <v>2671</v>
      </c>
      <c r="E6044" s="2">
        <v>46160.490972222222</v>
      </c>
      <c r="F6044" s="2">
        <v>46160.797802292313</v>
      </c>
      <c r="H6044" t="s">
        <v>2764</v>
      </c>
      <c r="I6044" t="s">
        <v>2751</v>
      </c>
      <c r="J6044" t="s">
        <v>2767</v>
      </c>
      <c r="K6044">
        <v>4</v>
      </c>
      <c r="M6044" t="str">
        <f t="shared" si="94"/>
        <v/>
      </c>
      <c r="N6044" t="str">
        <v/>
      </c>
      <c r="O6044" t="str">
        <v/>
      </c>
      <c r="P6044" t="str">
        <v/>
      </c>
      <c r="Q6044" t="str">
        <v/>
      </c>
    </row>
    <row r="6045" spans="1:17" x14ac:dyDescent="0.2">
      <c r="A6045" t="s">
        <v>8804</v>
      </c>
      <c r="B6045" t="s">
        <v>465</v>
      </c>
      <c r="C6045" t="s">
        <v>2555</v>
      </c>
      <c r="D6045" t="s">
        <v>2731</v>
      </c>
      <c r="E6045" s="2">
        <v>46118.703472222223</v>
      </c>
      <c r="F6045" s="2">
        <v>46118.857144125279</v>
      </c>
      <c r="G6045" s="2">
        <v>46119.468685580927</v>
      </c>
      <c r="H6045" t="s">
        <v>2754</v>
      </c>
      <c r="I6045" t="s">
        <v>2762</v>
      </c>
      <c r="J6045" t="s">
        <v>2752</v>
      </c>
      <c r="K6045">
        <v>5</v>
      </c>
      <c r="M6045">
        <f t="shared" si="94"/>
        <v>0.76521335870347684</v>
      </c>
      <c r="N6045">
        <v>18.365120608883444</v>
      </c>
      <c r="O6045" t="str">
        <v>Fast</v>
      </c>
      <c r="P6045">
        <v>4.0179995443153338</v>
      </c>
      <c r="Q6045">
        <v>3.7141535615171137</v>
      </c>
    </row>
    <row r="6046" spans="1:17" x14ac:dyDescent="0.2">
      <c r="A6046" t="s">
        <v>8805</v>
      </c>
      <c r="B6046" t="s">
        <v>79</v>
      </c>
      <c r="C6046" t="s">
        <v>2557</v>
      </c>
      <c r="D6046" t="s">
        <v>2677</v>
      </c>
      <c r="E6046" s="2">
        <v>46086.571527777778</v>
      </c>
      <c r="F6046" s="2">
        <v>46087.376892188717</v>
      </c>
      <c r="H6046" t="s">
        <v>2764</v>
      </c>
      <c r="I6046" t="s">
        <v>2770</v>
      </c>
      <c r="J6046" t="s">
        <v>2756</v>
      </c>
      <c r="K6046">
        <v>4</v>
      </c>
      <c r="M6046" t="str">
        <f t="shared" si="94"/>
        <v/>
      </c>
      <c r="N6046" t="str">
        <v/>
      </c>
      <c r="O6046" t="str">
        <v/>
      </c>
      <c r="P6046" t="str">
        <v/>
      </c>
      <c r="Q6046" t="str">
        <v/>
      </c>
    </row>
    <row r="6047" spans="1:17" x14ac:dyDescent="0.2">
      <c r="A6047" t="s">
        <v>8806</v>
      </c>
      <c r="B6047" t="s">
        <v>1905</v>
      </c>
      <c r="C6047" t="s">
        <v>2540</v>
      </c>
      <c r="D6047" t="s">
        <v>2617</v>
      </c>
      <c r="E6047" s="2">
        <v>46122.405555555553</v>
      </c>
      <c r="F6047" s="2">
        <v>46122.555715107483</v>
      </c>
      <c r="G6047" s="2">
        <v>46123.0006347991</v>
      </c>
      <c r="H6047" t="s">
        <v>2764</v>
      </c>
      <c r="I6047" t="s">
        <v>2762</v>
      </c>
      <c r="J6047" t="s">
        <v>2752</v>
      </c>
      <c r="K6047">
        <v>4</v>
      </c>
      <c r="M6047">
        <f t="shared" si="94"/>
        <v>0.59507924354693387</v>
      </c>
      <c r="N6047">
        <v>14.281901845126413</v>
      </c>
      <c r="O6047" t="str">
        <v>Fast</v>
      </c>
      <c r="P6047">
        <v>4.0179995443153338</v>
      </c>
      <c r="Q6047">
        <v>3.7141535615171137</v>
      </c>
    </row>
    <row r="6048" spans="1:17" x14ac:dyDescent="0.2">
      <c r="A6048" t="s">
        <v>8807</v>
      </c>
      <c r="B6048" t="s">
        <v>1969</v>
      </c>
      <c r="C6048" t="s">
        <v>2545</v>
      </c>
      <c r="D6048" t="s">
        <v>2673</v>
      </c>
      <c r="E6048" s="2">
        <v>46188.027777777781</v>
      </c>
      <c r="F6048" s="2">
        <v>46188.532352308343</v>
      </c>
      <c r="H6048" t="s">
        <v>2750</v>
      </c>
      <c r="I6048" t="s">
        <v>2751</v>
      </c>
      <c r="J6048" t="s">
        <v>2756</v>
      </c>
      <c r="K6048">
        <v>5</v>
      </c>
      <c r="M6048" t="str">
        <f t="shared" si="94"/>
        <v/>
      </c>
      <c r="N6048" t="str">
        <v/>
      </c>
      <c r="O6048" t="str">
        <v/>
      </c>
      <c r="P6048" t="str">
        <v/>
      </c>
      <c r="Q6048" t="str">
        <v/>
      </c>
    </row>
    <row r="6049" spans="1:17" x14ac:dyDescent="0.2">
      <c r="A6049" t="s">
        <v>8808</v>
      </c>
      <c r="B6049" t="s">
        <v>635</v>
      </c>
      <c r="C6049" t="s">
        <v>2563</v>
      </c>
      <c r="D6049" t="s">
        <v>2577</v>
      </c>
      <c r="E6049" s="2">
        <v>46190.682638888888</v>
      </c>
      <c r="F6049" s="2">
        <v>46190.921079064887</v>
      </c>
      <c r="G6049" s="2">
        <v>46192.555768774073</v>
      </c>
      <c r="H6049" t="s">
        <v>2760</v>
      </c>
      <c r="I6049" t="s">
        <v>2751</v>
      </c>
      <c r="J6049" t="s">
        <v>2752</v>
      </c>
      <c r="K6049">
        <v>4</v>
      </c>
      <c r="M6049">
        <f t="shared" si="94"/>
        <v>1.8731298851853353</v>
      </c>
      <c r="N6049">
        <v>44.955117244448047</v>
      </c>
      <c r="O6049" t="str">
        <v>Slow</v>
      </c>
      <c r="P6049">
        <v>4.0179995443153338</v>
      </c>
      <c r="Q6049">
        <v>3.7141535615171137</v>
      </c>
    </row>
    <row r="6050" spans="1:17" x14ac:dyDescent="0.2">
      <c r="A6050" t="s">
        <v>8809</v>
      </c>
      <c r="B6050" t="s">
        <v>1255</v>
      </c>
      <c r="C6050" t="s">
        <v>2557</v>
      </c>
      <c r="D6050" t="s">
        <v>2659</v>
      </c>
      <c r="E6050" s="2">
        <v>46193.859027777777</v>
      </c>
      <c r="F6050" s="2">
        <v>46194.621290106283</v>
      </c>
      <c r="H6050" t="s">
        <v>2764</v>
      </c>
      <c r="I6050" t="s">
        <v>2770</v>
      </c>
      <c r="J6050" t="s">
        <v>2756</v>
      </c>
      <c r="K6050">
        <v>3</v>
      </c>
      <c r="M6050" t="str">
        <f t="shared" si="94"/>
        <v/>
      </c>
      <c r="N6050" t="str">
        <v/>
      </c>
      <c r="O6050" t="str">
        <v/>
      </c>
      <c r="P6050" t="str">
        <v/>
      </c>
      <c r="Q6050" t="str">
        <v/>
      </c>
    </row>
    <row r="6051" spans="1:17" x14ac:dyDescent="0.2">
      <c r="A6051" t="s">
        <v>8810</v>
      </c>
      <c r="B6051" t="s">
        <v>654</v>
      </c>
      <c r="C6051" t="s">
        <v>2551</v>
      </c>
      <c r="D6051" t="s">
        <v>2671</v>
      </c>
      <c r="E6051" s="2">
        <v>46202.87222222222</v>
      </c>
      <c r="F6051" s="2">
        <v>46202.965212674753</v>
      </c>
      <c r="G6051" s="2">
        <v>46203.532063018509</v>
      </c>
      <c r="H6051" t="s">
        <v>2760</v>
      </c>
      <c r="I6051" t="s">
        <v>2751</v>
      </c>
      <c r="J6051" t="s">
        <v>2752</v>
      </c>
      <c r="K6051">
        <v>4</v>
      </c>
      <c r="M6051">
        <f t="shared" si="94"/>
        <v>0.6598407962883357</v>
      </c>
      <c r="N6051">
        <v>15.836179110920057</v>
      </c>
      <c r="O6051" t="str">
        <v>Fast</v>
      </c>
      <c r="P6051">
        <v>4.0179995443153338</v>
      </c>
      <c r="Q6051">
        <v>3.7141535615171137</v>
      </c>
    </row>
    <row r="6052" spans="1:17" x14ac:dyDescent="0.2">
      <c r="A6052" t="s">
        <v>8811</v>
      </c>
      <c r="B6052" t="s">
        <v>1043</v>
      </c>
      <c r="C6052" t="s">
        <v>2528</v>
      </c>
      <c r="D6052" t="s">
        <v>2588</v>
      </c>
      <c r="E6052" s="2">
        <v>46036.793055555558</v>
      </c>
      <c r="F6052" s="2">
        <v>46037.273438401709</v>
      </c>
      <c r="G6052" s="2">
        <v>46038.372477884281</v>
      </c>
      <c r="H6052" t="s">
        <v>2750</v>
      </c>
      <c r="I6052" t="s">
        <v>2751</v>
      </c>
      <c r="J6052" t="s">
        <v>2752</v>
      </c>
      <c r="K6052">
        <v>4</v>
      </c>
      <c r="M6052">
        <f t="shared" si="94"/>
        <v>1.5794223287230125</v>
      </c>
      <c r="N6052">
        <v>37.906135889352299</v>
      </c>
      <c r="O6052" t="str">
        <v>Slow</v>
      </c>
      <c r="P6052">
        <v>4.0179995443153338</v>
      </c>
      <c r="Q6052">
        <v>3.7141535615171137</v>
      </c>
    </row>
    <row r="6053" spans="1:17" x14ac:dyDescent="0.2">
      <c r="A6053" t="s">
        <v>8812</v>
      </c>
      <c r="B6053" t="s">
        <v>294</v>
      </c>
      <c r="C6053" t="s">
        <v>2557</v>
      </c>
      <c r="D6053" t="s">
        <v>2613</v>
      </c>
      <c r="E6053" s="2">
        <v>46130.228472222218</v>
      </c>
      <c r="F6053" s="2">
        <v>46130.509551608608</v>
      </c>
      <c r="H6053" t="s">
        <v>2764</v>
      </c>
      <c r="I6053" t="s">
        <v>2751</v>
      </c>
      <c r="J6053" t="s">
        <v>2767</v>
      </c>
      <c r="K6053">
        <v>4</v>
      </c>
      <c r="M6053" t="str">
        <f t="shared" si="94"/>
        <v/>
      </c>
      <c r="N6053" t="str">
        <v/>
      </c>
      <c r="O6053" t="str">
        <v/>
      </c>
      <c r="P6053" t="str">
        <v/>
      </c>
      <c r="Q6053" t="str">
        <v/>
      </c>
    </row>
    <row r="6054" spans="1:17" x14ac:dyDescent="0.2">
      <c r="A6054" t="s">
        <v>8813</v>
      </c>
      <c r="B6054" t="s">
        <v>2386</v>
      </c>
      <c r="C6054" t="s">
        <v>2543</v>
      </c>
      <c r="D6054" t="s">
        <v>2739</v>
      </c>
      <c r="E6054" s="2">
        <v>46108.451388888891</v>
      </c>
      <c r="F6054" s="2">
        <v>46108.574121210862</v>
      </c>
      <c r="G6054" s="2">
        <v>46109.323457215381</v>
      </c>
      <c r="H6054" t="s">
        <v>2760</v>
      </c>
      <c r="I6054" t="s">
        <v>2762</v>
      </c>
      <c r="J6054" t="s">
        <v>2752</v>
      </c>
      <c r="K6054">
        <v>4</v>
      </c>
      <c r="M6054">
        <f t="shared" si="94"/>
        <v>0.87206832649098942</v>
      </c>
      <c r="N6054">
        <v>20.929639835783746</v>
      </c>
      <c r="O6054" t="str">
        <v>Fast</v>
      </c>
      <c r="P6054">
        <v>4.0179995443153338</v>
      </c>
      <c r="Q6054">
        <v>3.7141535615171137</v>
      </c>
    </row>
    <row r="6055" spans="1:17" x14ac:dyDescent="0.2">
      <c r="A6055" t="s">
        <v>8814</v>
      </c>
      <c r="B6055" t="s">
        <v>1822</v>
      </c>
      <c r="C6055" t="s">
        <v>2543</v>
      </c>
      <c r="D6055" t="s">
        <v>2681</v>
      </c>
      <c r="E6055" s="2">
        <v>46131.716666666667</v>
      </c>
      <c r="F6055" s="2">
        <v>46131.99967786677</v>
      </c>
      <c r="G6055" s="2">
        <v>46133.138560346713</v>
      </c>
      <c r="H6055" t="s">
        <v>2750</v>
      </c>
      <c r="I6055" t="s">
        <v>2751</v>
      </c>
      <c r="J6055" t="s">
        <v>2752</v>
      </c>
      <c r="K6055">
        <v>3</v>
      </c>
      <c r="M6055">
        <f t="shared" si="94"/>
        <v>1.4218936800461961</v>
      </c>
      <c r="N6055">
        <v>34.125448321108706</v>
      </c>
      <c r="O6055" t="str">
        <v>Slow</v>
      </c>
      <c r="P6055">
        <v>4.0179995443153338</v>
      </c>
      <c r="Q6055">
        <v>3.7141535615171137</v>
      </c>
    </row>
    <row r="6056" spans="1:17" x14ac:dyDescent="0.2">
      <c r="A6056" t="s">
        <v>8815</v>
      </c>
      <c r="B6056" t="s">
        <v>2273</v>
      </c>
      <c r="C6056" t="s">
        <v>2555</v>
      </c>
      <c r="D6056" t="s">
        <v>2653</v>
      </c>
      <c r="E6056" s="2">
        <v>46127.731249999997</v>
      </c>
      <c r="F6056" s="2">
        <v>46127.972851078353</v>
      </c>
      <c r="G6056" s="2">
        <v>46128.078470832967</v>
      </c>
      <c r="H6056" t="s">
        <v>2764</v>
      </c>
      <c r="I6056" t="s">
        <v>2751</v>
      </c>
      <c r="J6056" t="s">
        <v>2752</v>
      </c>
      <c r="K6056">
        <v>5</v>
      </c>
      <c r="M6056">
        <f t="shared" si="94"/>
        <v>0.34722083296946948</v>
      </c>
      <c r="N6056">
        <v>8.3332999912672676</v>
      </c>
      <c r="O6056" t="str">
        <v>Fast</v>
      </c>
      <c r="P6056">
        <v>4.0179995443153338</v>
      </c>
      <c r="Q6056">
        <v>3.7141535615171137</v>
      </c>
    </row>
    <row r="6057" spans="1:17" x14ac:dyDescent="0.2">
      <c r="A6057" t="s">
        <v>8816</v>
      </c>
      <c r="B6057" t="s">
        <v>760</v>
      </c>
      <c r="C6057" t="s">
        <v>2543</v>
      </c>
      <c r="D6057" t="s">
        <v>2617</v>
      </c>
      <c r="E6057" s="2">
        <v>46071.613888888889</v>
      </c>
      <c r="F6057" s="2">
        <v>46071.767202943163</v>
      </c>
      <c r="G6057" s="2">
        <v>46072.343642701242</v>
      </c>
      <c r="H6057" t="s">
        <v>2750</v>
      </c>
      <c r="I6057" t="s">
        <v>2762</v>
      </c>
      <c r="J6057" t="s">
        <v>2752</v>
      </c>
      <c r="K6057">
        <v>3</v>
      </c>
      <c r="M6057">
        <f t="shared" si="94"/>
        <v>0.72975381235301029</v>
      </c>
      <c r="N6057">
        <v>17.514091496472247</v>
      </c>
      <c r="O6057" t="str">
        <v>Fast</v>
      </c>
      <c r="P6057">
        <v>4.0179995443153338</v>
      </c>
      <c r="Q6057">
        <v>3.7141535615171137</v>
      </c>
    </row>
    <row r="6058" spans="1:17" x14ac:dyDescent="0.2">
      <c r="A6058" t="s">
        <v>8817</v>
      </c>
      <c r="B6058" t="s">
        <v>2203</v>
      </c>
      <c r="C6058" t="s">
        <v>2551</v>
      </c>
      <c r="D6058" t="s">
        <v>2599</v>
      </c>
      <c r="E6058" s="2">
        <v>46286.048611111109</v>
      </c>
      <c r="F6058" s="2">
        <v>46286.435674414453</v>
      </c>
      <c r="G6058" s="2">
        <v>46287.016512100519</v>
      </c>
      <c r="H6058" t="s">
        <v>2750</v>
      </c>
      <c r="I6058" t="s">
        <v>2751</v>
      </c>
      <c r="J6058" t="s">
        <v>2752</v>
      </c>
      <c r="K6058">
        <v>5</v>
      </c>
      <c r="M6058">
        <f t="shared" si="94"/>
        <v>0.96790098940982716</v>
      </c>
      <c r="N6058">
        <v>23.229623745835852</v>
      </c>
      <c r="O6058" t="str">
        <v>Fast</v>
      </c>
      <c r="P6058">
        <v>4.0179995443153338</v>
      </c>
      <c r="Q6058">
        <v>3.7141535615171137</v>
      </c>
    </row>
    <row r="6059" spans="1:17" x14ac:dyDescent="0.2">
      <c r="A6059" t="s">
        <v>8818</v>
      </c>
      <c r="B6059" t="s">
        <v>1316</v>
      </c>
      <c r="C6059" t="s">
        <v>2525</v>
      </c>
      <c r="D6059" t="s">
        <v>2649</v>
      </c>
      <c r="E6059" s="2">
        <v>46023.73333333333</v>
      </c>
      <c r="F6059" s="2">
        <v>46023.765368267254</v>
      </c>
      <c r="G6059" s="2">
        <v>46024.278615779876</v>
      </c>
      <c r="H6059" t="s">
        <v>2750</v>
      </c>
      <c r="I6059" t="s">
        <v>2755</v>
      </c>
      <c r="J6059" t="s">
        <v>2752</v>
      </c>
      <c r="K6059">
        <v>4</v>
      </c>
      <c r="M6059">
        <f t="shared" si="94"/>
        <v>0.54528244654648006</v>
      </c>
      <c r="N6059">
        <v>13.086778717115521</v>
      </c>
      <c r="O6059" t="str">
        <v>Fast</v>
      </c>
      <c r="P6059">
        <v>4.0179995443153338</v>
      </c>
      <c r="Q6059">
        <v>3.7141535615171137</v>
      </c>
    </row>
    <row r="6060" spans="1:17" x14ac:dyDescent="0.2">
      <c r="A6060" t="s">
        <v>8819</v>
      </c>
      <c r="B6060" t="s">
        <v>516</v>
      </c>
      <c r="C6060" t="s">
        <v>2533</v>
      </c>
      <c r="D6060" t="s">
        <v>2667</v>
      </c>
      <c r="E6060" s="2">
        <v>46185.56527777778</v>
      </c>
      <c r="F6060" s="2">
        <v>46186.088384596143</v>
      </c>
      <c r="G6060" s="2">
        <v>46186.141637701578</v>
      </c>
      <c r="H6060" t="s">
        <v>2750</v>
      </c>
      <c r="I6060" t="s">
        <v>2751</v>
      </c>
      <c r="J6060" t="s">
        <v>2752</v>
      </c>
      <c r="K6060">
        <v>3</v>
      </c>
      <c r="M6060">
        <f t="shared" si="94"/>
        <v>0.57635992379800882</v>
      </c>
      <c r="N6060">
        <v>13.832638171152212</v>
      </c>
      <c r="O6060" t="str">
        <v>Fast</v>
      </c>
      <c r="P6060">
        <v>4.0179995443153338</v>
      </c>
      <c r="Q6060">
        <v>3.7141535615171137</v>
      </c>
    </row>
    <row r="6061" spans="1:17" x14ac:dyDescent="0.2">
      <c r="A6061" t="s">
        <v>8820</v>
      </c>
      <c r="B6061" t="s">
        <v>851</v>
      </c>
      <c r="C6061" t="s">
        <v>2549</v>
      </c>
      <c r="D6061" t="s">
        <v>2609</v>
      </c>
      <c r="E6061" s="2">
        <v>46148.084027777782</v>
      </c>
      <c r="F6061" s="2">
        <v>46148.241750333793</v>
      </c>
      <c r="G6061" s="2">
        <v>46148.853060396083</v>
      </c>
      <c r="H6061" t="s">
        <v>2750</v>
      </c>
      <c r="I6061" t="s">
        <v>2762</v>
      </c>
      <c r="J6061" t="s">
        <v>2752</v>
      </c>
      <c r="K6061">
        <v>5</v>
      </c>
      <c r="M6061">
        <f t="shared" si="94"/>
        <v>0.76903261830011616</v>
      </c>
      <c r="N6061">
        <v>18.456782839202788</v>
      </c>
      <c r="O6061" t="str">
        <v>Fast</v>
      </c>
      <c r="P6061">
        <v>4.0179995443153338</v>
      </c>
      <c r="Q6061">
        <v>3.7141535615171137</v>
      </c>
    </row>
    <row r="6062" spans="1:17" x14ac:dyDescent="0.2">
      <c r="A6062" t="s">
        <v>8821</v>
      </c>
      <c r="B6062" t="s">
        <v>2049</v>
      </c>
      <c r="C6062" t="s">
        <v>2567</v>
      </c>
      <c r="D6062" t="s">
        <v>2709</v>
      </c>
      <c r="E6062" s="2">
        <v>46215.538194444453</v>
      </c>
      <c r="F6062" s="2">
        <v>46215.729018439248</v>
      </c>
      <c r="G6062" s="2">
        <v>46215.799840396932</v>
      </c>
      <c r="H6062" t="s">
        <v>2760</v>
      </c>
      <c r="I6062" t="s">
        <v>2762</v>
      </c>
      <c r="J6062" t="s">
        <v>2752</v>
      </c>
      <c r="K6062">
        <v>4</v>
      </c>
      <c r="M6062">
        <f t="shared" si="94"/>
        <v>0.26164595247973921</v>
      </c>
      <c r="N6062">
        <v>6.279502859513741</v>
      </c>
      <c r="O6062" t="str">
        <v>Fast</v>
      </c>
      <c r="P6062">
        <v>4.0179995443153338</v>
      </c>
      <c r="Q6062">
        <v>3.7141535615171137</v>
      </c>
    </row>
    <row r="6063" spans="1:17" x14ac:dyDescent="0.2">
      <c r="A6063" t="s">
        <v>8822</v>
      </c>
      <c r="B6063" t="s">
        <v>1957</v>
      </c>
      <c r="C6063" t="s">
        <v>2559</v>
      </c>
      <c r="D6063" t="s">
        <v>2649</v>
      </c>
      <c r="E6063" s="2">
        <v>46249.732638888891</v>
      </c>
      <c r="F6063" s="2">
        <v>46249.835746587327</v>
      </c>
      <c r="G6063" s="2">
        <v>46251.705718464291</v>
      </c>
      <c r="H6063" t="s">
        <v>2760</v>
      </c>
      <c r="I6063" t="s">
        <v>2751</v>
      </c>
      <c r="J6063" t="s">
        <v>2752</v>
      </c>
      <c r="K6063">
        <v>4</v>
      </c>
      <c r="M6063">
        <f t="shared" si="94"/>
        <v>1.9730795754003339</v>
      </c>
      <c r="N6063">
        <v>47.353909809608012</v>
      </c>
      <c r="O6063" t="str">
        <v>Slow</v>
      </c>
      <c r="P6063">
        <v>4.0179995443153338</v>
      </c>
      <c r="Q6063">
        <v>3.7141535615171137</v>
      </c>
    </row>
    <row r="6064" spans="1:17" x14ac:dyDescent="0.2">
      <c r="A6064" t="s">
        <v>8823</v>
      </c>
      <c r="B6064" t="s">
        <v>1821</v>
      </c>
      <c r="C6064" t="s">
        <v>2545</v>
      </c>
      <c r="D6064" t="s">
        <v>2588</v>
      </c>
      <c r="E6064" s="2">
        <v>46200.935416666667</v>
      </c>
      <c r="F6064" s="2">
        <v>46201.183023396123</v>
      </c>
      <c r="G6064" s="2">
        <v>46202.191461382397</v>
      </c>
      <c r="H6064" t="s">
        <v>2760</v>
      </c>
      <c r="I6064" t="s">
        <v>2751</v>
      </c>
      <c r="J6064" t="s">
        <v>2752</v>
      </c>
      <c r="K6064">
        <v>5</v>
      </c>
      <c r="M6064">
        <f t="shared" si="94"/>
        <v>1.2560447157302406</v>
      </c>
      <c r="N6064">
        <v>30.145073177525774</v>
      </c>
      <c r="O6064" t="str">
        <v>Slow</v>
      </c>
      <c r="P6064">
        <v>4.0179995443153338</v>
      </c>
      <c r="Q6064">
        <v>3.7141535615171137</v>
      </c>
    </row>
    <row r="6065" spans="1:17" x14ac:dyDescent="0.2">
      <c r="A6065" t="s">
        <v>8824</v>
      </c>
      <c r="B6065" t="s">
        <v>587</v>
      </c>
      <c r="C6065" t="s">
        <v>2567</v>
      </c>
      <c r="D6065" t="s">
        <v>2601</v>
      </c>
      <c r="E6065" s="2">
        <v>46232.787499999999</v>
      </c>
      <c r="F6065" s="2">
        <v>46233.76484731993</v>
      </c>
      <c r="G6065" s="2">
        <v>46234.118760517929</v>
      </c>
      <c r="H6065" t="s">
        <v>2754</v>
      </c>
      <c r="I6065" t="s">
        <v>2770</v>
      </c>
      <c r="J6065" t="s">
        <v>2752</v>
      </c>
      <c r="K6065">
        <v>5</v>
      </c>
      <c r="M6065">
        <f t="shared" si="94"/>
        <v>1.3312605179307866</v>
      </c>
      <c r="N6065">
        <v>31.950252430338878</v>
      </c>
      <c r="O6065" t="str">
        <v>Slow</v>
      </c>
      <c r="P6065">
        <v>4.0179995443153338</v>
      </c>
      <c r="Q6065">
        <v>3.7141535615171137</v>
      </c>
    </row>
    <row r="6066" spans="1:17" x14ac:dyDescent="0.2">
      <c r="A6066" t="s">
        <v>8825</v>
      </c>
      <c r="B6066" t="s">
        <v>1640</v>
      </c>
      <c r="C6066" t="s">
        <v>2538</v>
      </c>
      <c r="D6066" t="s">
        <v>2717</v>
      </c>
      <c r="E6066" s="2">
        <v>46097.261805555558</v>
      </c>
      <c r="F6066" s="2">
        <v>46097.440090709562</v>
      </c>
      <c r="G6066" s="2">
        <v>46098.90939544022</v>
      </c>
      <c r="H6066" t="s">
        <v>2764</v>
      </c>
      <c r="I6066" t="s">
        <v>2751</v>
      </c>
      <c r="J6066" t="s">
        <v>2752</v>
      </c>
      <c r="K6066">
        <v>4</v>
      </c>
      <c r="M6066">
        <f t="shared" si="94"/>
        <v>1.6475898846620112</v>
      </c>
      <c r="N6066">
        <v>39.542157231888268</v>
      </c>
      <c r="O6066" t="str">
        <v>Slow</v>
      </c>
      <c r="P6066">
        <v>4.0179995443153338</v>
      </c>
      <c r="Q6066">
        <v>3.7141535615171137</v>
      </c>
    </row>
    <row r="6067" spans="1:17" x14ac:dyDescent="0.2">
      <c r="A6067" t="s">
        <v>8826</v>
      </c>
      <c r="B6067" t="s">
        <v>2373</v>
      </c>
      <c r="C6067" t="s">
        <v>2563</v>
      </c>
      <c r="D6067" t="s">
        <v>2635</v>
      </c>
      <c r="E6067" s="2">
        <v>46294.686805555553</v>
      </c>
      <c r="F6067" s="2">
        <v>46294.959704198591</v>
      </c>
      <c r="G6067" s="2">
        <v>46296.480132932411</v>
      </c>
      <c r="H6067" t="s">
        <v>2760</v>
      </c>
      <c r="I6067" t="s">
        <v>2751</v>
      </c>
      <c r="J6067" t="s">
        <v>2752</v>
      </c>
      <c r="K6067">
        <v>3</v>
      </c>
      <c r="M6067">
        <f t="shared" si="94"/>
        <v>1.7933273768576328</v>
      </c>
      <c r="N6067">
        <v>43.039857044583187</v>
      </c>
      <c r="O6067" t="str">
        <v>Slow</v>
      </c>
      <c r="P6067">
        <v>4.0179995443153338</v>
      </c>
      <c r="Q6067">
        <v>3.7141535615171137</v>
      </c>
    </row>
    <row r="6068" spans="1:17" x14ac:dyDescent="0.2">
      <c r="A6068" t="s">
        <v>8827</v>
      </c>
      <c r="B6068" t="s">
        <v>142</v>
      </c>
      <c r="C6068" t="s">
        <v>2545</v>
      </c>
      <c r="D6068" t="s">
        <v>2639</v>
      </c>
      <c r="E6068" s="2">
        <v>46046.675000000003</v>
      </c>
      <c r="F6068" s="2">
        <v>46046.876237082179</v>
      </c>
      <c r="H6068" t="s">
        <v>2764</v>
      </c>
      <c r="I6068" t="s">
        <v>2751</v>
      </c>
      <c r="J6068" t="s">
        <v>2767</v>
      </c>
      <c r="K6068">
        <v>4</v>
      </c>
      <c r="M6068" t="str">
        <f t="shared" si="94"/>
        <v/>
      </c>
      <c r="N6068" t="str">
        <v/>
      </c>
      <c r="O6068" t="str">
        <v/>
      </c>
      <c r="P6068" t="str">
        <v/>
      </c>
      <c r="Q6068" t="str">
        <v/>
      </c>
    </row>
    <row r="6069" spans="1:17" x14ac:dyDescent="0.2">
      <c r="A6069" t="s">
        <v>8828</v>
      </c>
      <c r="B6069" t="s">
        <v>824</v>
      </c>
      <c r="C6069" t="s">
        <v>2528</v>
      </c>
      <c r="D6069" t="s">
        <v>2611</v>
      </c>
      <c r="E6069" s="2">
        <v>46205.197222222218</v>
      </c>
      <c r="F6069" s="2">
        <v>46205.565227804189</v>
      </c>
      <c r="G6069" s="2">
        <v>46206.105164496941</v>
      </c>
      <c r="H6069" t="s">
        <v>2760</v>
      </c>
      <c r="I6069" t="s">
        <v>2751</v>
      </c>
      <c r="J6069" t="s">
        <v>2752</v>
      </c>
      <c r="K6069">
        <v>4</v>
      </c>
      <c r="M6069">
        <f t="shared" si="94"/>
        <v>0.90794227472360944</v>
      </c>
      <c r="N6069">
        <v>21.790614593366627</v>
      </c>
      <c r="O6069" t="str">
        <v>Fast</v>
      </c>
      <c r="P6069">
        <v>4.0179995443153338</v>
      </c>
      <c r="Q6069">
        <v>3.7141535615171137</v>
      </c>
    </row>
    <row r="6070" spans="1:17" x14ac:dyDescent="0.2">
      <c r="A6070" t="s">
        <v>8829</v>
      </c>
      <c r="B6070" t="s">
        <v>221</v>
      </c>
      <c r="C6070" t="s">
        <v>2525</v>
      </c>
      <c r="D6070" t="s">
        <v>2709</v>
      </c>
      <c r="E6070" s="2">
        <v>46063.829861111109</v>
      </c>
      <c r="F6070" s="2">
        <v>46063.935524123073</v>
      </c>
      <c r="G6070" s="2">
        <v>46064.105667024953</v>
      </c>
      <c r="H6070" t="s">
        <v>2764</v>
      </c>
      <c r="I6070" t="s">
        <v>2762</v>
      </c>
      <c r="J6070" t="s">
        <v>2752</v>
      </c>
      <c r="K6070">
        <v>4</v>
      </c>
      <c r="M6070">
        <f t="shared" si="94"/>
        <v>0.27580591384321451</v>
      </c>
      <c r="N6070">
        <v>6.6193419322371483</v>
      </c>
      <c r="O6070" t="str">
        <v>Fast</v>
      </c>
      <c r="P6070">
        <v>4.0179995443153338</v>
      </c>
      <c r="Q6070">
        <v>3.7141535615171137</v>
      </c>
    </row>
    <row r="6071" spans="1:17" x14ac:dyDescent="0.2">
      <c r="A6071" t="s">
        <v>8830</v>
      </c>
      <c r="B6071" t="s">
        <v>280</v>
      </c>
      <c r="C6071" t="s">
        <v>2567</v>
      </c>
      <c r="D6071" t="s">
        <v>2711</v>
      </c>
      <c r="E6071" s="2">
        <v>46086.161111111112</v>
      </c>
      <c r="F6071" s="2">
        <v>46086.619535393576</v>
      </c>
      <c r="G6071" s="2">
        <v>46087.110138713913</v>
      </c>
      <c r="H6071" t="s">
        <v>2760</v>
      </c>
      <c r="I6071" t="s">
        <v>2770</v>
      </c>
      <c r="J6071" t="s">
        <v>2752</v>
      </c>
      <c r="K6071">
        <v>4</v>
      </c>
      <c r="M6071">
        <f t="shared" si="94"/>
        <v>0.9490276028009248</v>
      </c>
      <c r="N6071">
        <v>22.776662467222195</v>
      </c>
      <c r="O6071" t="str">
        <v>Fast</v>
      </c>
      <c r="P6071">
        <v>4.0179995443153338</v>
      </c>
      <c r="Q6071">
        <v>3.7141535615171137</v>
      </c>
    </row>
    <row r="6072" spans="1:17" x14ac:dyDescent="0.2">
      <c r="A6072" t="s">
        <v>8831</v>
      </c>
      <c r="B6072" t="s">
        <v>2515</v>
      </c>
      <c r="C6072" t="s">
        <v>2553</v>
      </c>
      <c r="D6072" t="s">
        <v>2619</v>
      </c>
      <c r="E6072" s="2">
        <v>46248.75</v>
      </c>
      <c r="F6072" s="2">
        <v>46248.946569186068</v>
      </c>
      <c r="G6072" s="2">
        <v>46248.992776098101</v>
      </c>
      <c r="H6072" t="s">
        <v>2750</v>
      </c>
      <c r="I6072" t="s">
        <v>2762</v>
      </c>
      <c r="J6072" t="s">
        <v>2752</v>
      </c>
      <c r="K6072">
        <v>3</v>
      </c>
      <c r="M6072">
        <f t="shared" si="94"/>
        <v>0.24277609810087597</v>
      </c>
      <c r="N6072">
        <v>5.8266263544210233</v>
      </c>
      <c r="O6072" t="str">
        <v>Fast</v>
      </c>
      <c r="P6072">
        <v>4.0179995443153338</v>
      </c>
      <c r="Q6072">
        <v>3.7141535615171137</v>
      </c>
    </row>
    <row r="6073" spans="1:17" x14ac:dyDescent="0.2">
      <c r="A6073" t="s">
        <v>8832</v>
      </c>
      <c r="B6073" t="s">
        <v>621</v>
      </c>
      <c r="C6073" t="s">
        <v>2530</v>
      </c>
      <c r="D6073" t="s">
        <v>2697</v>
      </c>
      <c r="E6073" s="2">
        <v>46207.738194444442</v>
      </c>
      <c r="F6073" s="2">
        <v>46207.887438362333</v>
      </c>
      <c r="H6073" t="s">
        <v>2764</v>
      </c>
      <c r="I6073" t="s">
        <v>2762</v>
      </c>
      <c r="J6073" t="s">
        <v>2758</v>
      </c>
      <c r="K6073">
        <v>5</v>
      </c>
      <c r="M6073" t="str">
        <f t="shared" si="94"/>
        <v/>
      </c>
      <c r="N6073" t="str">
        <v/>
      </c>
      <c r="O6073" t="str">
        <v/>
      </c>
      <c r="P6073" t="str">
        <v/>
      </c>
      <c r="Q6073" t="str">
        <v/>
      </c>
    </row>
    <row r="6074" spans="1:17" x14ac:dyDescent="0.2">
      <c r="A6074" t="s">
        <v>8833</v>
      </c>
      <c r="B6074" t="s">
        <v>469</v>
      </c>
      <c r="C6074" t="s">
        <v>2567</v>
      </c>
      <c r="D6074" t="s">
        <v>2653</v>
      </c>
      <c r="E6074" s="2">
        <v>46195.961111111108</v>
      </c>
      <c r="F6074" s="2">
        <v>46196.851233173678</v>
      </c>
      <c r="H6074" t="s">
        <v>2764</v>
      </c>
      <c r="I6074" t="s">
        <v>2770</v>
      </c>
      <c r="J6074" t="s">
        <v>2767</v>
      </c>
      <c r="K6074">
        <v>4</v>
      </c>
      <c r="M6074" t="str">
        <f t="shared" si="94"/>
        <v/>
      </c>
      <c r="N6074" t="str">
        <v/>
      </c>
      <c r="O6074" t="str">
        <v/>
      </c>
      <c r="P6074" t="str">
        <v/>
      </c>
      <c r="Q6074" t="str">
        <v/>
      </c>
    </row>
    <row r="6075" spans="1:17" x14ac:dyDescent="0.2">
      <c r="A6075" t="s">
        <v>8834</v>
      </c>
      <c r="B6075" t="s">
        <v>205</v>
      </c>
      <c r="C6075" t="s">
        <v>2525</v>
      </c>
      <c r="D6075" t="s">
        <v>2607</v>
      </c>
      <c r="E6075" s="2">
        <v>46249.647222222222</v>
      </c>
      <c r="F6075" s="2">
        <v>46249.992609794688</v>
      </c>
      <c r="G6075" s="2">
        <v>46250.145360102601</v>
      </c>
      <c r="H6075" t="s">
        <v>2750</v>
      </c>
      <c r="I6075" t="s">
        <v>2751</v>
      </c>
      <c r="J6075" t="s">
        <v>2752</v>
      </c>
      <c r="K6075">
        <v>5</v>
      </c>
      <c r="M6075">
        <f t="shared" si="94"/>
        <v>0.4981378803786356</v>
      </c>
      <c r="N6075">
        <v>11.955309129087254</v>
      </c>
      <c r="O6075" t="str">
        <v>Fast</v>
      </c>
      <c r="P6075">
        <v>4.0179995443153338</v>
      </c>
      <c r="Q6075">
        <v>3.7141535615171137</v>
      </c>
    </row>
    <row r="6076" spans="1:17" x14ac:dyDescent="0.2">
      <c r="A6076" t="s">
        <v>8835</v>
      </c>
      <c r="B6076" t="s">
        <v>2473</v>
      </c>
      <c r="C6076" t="s">
        <v>2540</v>
      </c>
      <c r="D6076" t="s">
        <v>2707</v>
      </c>
      <c r="E6076" s="2">
        <v>46099.071527777778</v>
      </c>
      <c r="F6076" s="2">
        <v>46099.493740091733</v>
      </c>
      <c r="G6076" s="2">
        <v>46100.619196395543</v>
      </c>
      <c r="H6076" t="s">
        <v>2764</v>
      </c>
      <c r="I6076" t="s">
        <v>2751</v>
      </c>
      <c r="J6076" t="s">
        <v>2752</v>
      </c>
      <c r="K6076">
        <v>3</v>
      </c>
      <c r="M6076">
        <f t="shared" si="94"/>
        <v>1.5476686177644297</v>
      </c>
      <c r="N6076">
        <v>37.144046826346312</v>
      </c>
      <c r="O6076" t="str">
        <v>Slow</v>
      </c>
      <c r="P6076">
        <v>4.0179995443153338</v>
      </c>
      <c r="Q6076">
        <v>3.7141535615171137</v>
      </c>
    </row>
    <row r="6077" spans="1:17" x14ac:dyDescent="0.2">
      <c r="A6077" t="s">
        <v>8836</v>
      </c>
      <c r="B6077" t="s">
        <v>1192</v>
      </c>
      <c r="C6077" t="s">
        <v>2557</v>
      </c>
      <c r="D6077" t="s">
        <v>2593</v>
      </c>
      <c r="E6077" s="2">
        <v>46197.98333333333</v>
      </c>
      <c r="F6077" s="2">
        <v>46198.031738786223</v>
      </c>
      <c r="G6077" s="2">
        <v>46198.23205647376</v>
      </c>
      <c r="H6077" t="s">
        <v>2750</v>
      </c>
      <c r="I6077" t="s">
        <v>2755</v>
      </c>
      <c r="J6077" t="s">
        <v>2752</v>
      </c>
      <c r="K6077">
        <v>5</v>
      </c>
      <c r="M6077">
        <f t="shared" si="94"/>
        <v>0.24872314043022925</v>
      </c>
      <c r="N6077">
        <v>5.969355370325502</v>
      </c>
      <c r="O6077" t="str">
        <v>Fast</v>
      </c>
      <c r="P6077">
        <v>4.0179995443153338</v>
      </c>
      <c r="Q6077">
        <v>3.7141535615171137</v>
      </c>
    </row>
    <row r="6078" spans="1:17" x14ac:dyDescent="0.2">
      <c r="A6078" t="s">
        <v>8837</v>
      </c>
      <c r="B6078" t="s">
        <v>1999</v>
      </c>
      <c r="C6078" t="s">
        <v>2528</v>
      </c>
      <c r="D6078" t="s">
        <v>2719</v>
      </c>
      <c r="E6078" s="2">
        <v>46078.383333333331</v>
      </c>
      <c r="F6078" s="2">
        <v>46078.424750954619</v>
      </c>
      <c r="H6078" t="s">
        <v>2764</v>
      </c>
      <c r="I6078" t="s">
        <v>2762</v>
      </c>
      <c r="J6078" t="s">
        <v>2767</v>
      </c>
      <c r="K6078">
        <v>5</v>
      </c>
      <c r="M6078" t="str">
        <f t="shared" si="94"/>
        <v/>
      </c>
      <c r="N6078" t="str">
        <v/>
      </c>
      <c r="O6078" t="str">
        <v/>
      </c>
      <c r="P6078" t="str">
        <v/>
      </c>
      <c r="Q6078" t="str">
        <v/>
      </c>
    </row>
    <row r="6079" spans="1:17" x14ac:dyDescent="0.2">
      <c r="A6079" t="s">
        <v>8838</v>
      </c>
      <c r="B6079" t="s">
        <v>646</v>
      </c>
      <c r="C6079" t="s">
        <v>2565</v>
      </c>
      <c r="D6079" t="s">
        <v>2580</v>
      </c>
      <c r="E6079" s="2">
        <v>46154.45416666667</v>
      </c>
      <c r="F6079" s="2">
        <v>46155.005122507071</v>
      </c>
      <c r="G6079" s="2">
        <v>46155.65531509609</v>
      </c>
      <c r="H6079" t="s">
        <v>2764</v>
      </c>
      <c r="I6079" t="s">
        <v>2751</v>
      </c>
      <c r="J6079" t="s">
        <v>2752</v>
      </c>
      <c r="K6079">
        <v>3</v>
      </c>
      <c r="M6079">
        <f t="shared" si="94"/>
        <v>1.2011484294198453</v>
      </c>
      <c r="N6079">
        <v>28.827562306076288</v>
      </c>
      <c r="O6079" t="str">
        <v>Slow</v>
      </c>
      <c r="P6079">
        <v>4.0179995443153338</v>
      </c>
      <c r="Q6079">
        <v>3.7141535615171137</v>
      </c>
    </row>
    <row r="6080" spans="1:17" x14ac:dyDescent="0.2">
      <c r="A6080" t="s">
        <v>8839</v>
      </c>
      <c r="B6080" t="s">
        <v>1623</v>
      </c>
      <c r="C6080" t="s">
        <v>2555</v>
      </c>
      <c r="D6080" t="s">
        <v>2631</v>
      </c>
      <c r="E6080" s="2">
        <v>46133.867361111108</v>
      </c>
      <c r="F6080" s="2">
        <v>46133.933827714012</v>
      </c>
      <c r="G6080" s="2">
        <v>46134.145774387798</v>
      </c>
      <c r="H6080" t="s">
        <v>2764</v>
      </c>
      <c r="I6080" t="s">
        <v>2755</v>
      </c>
      <c r="J6080" t="s">
        <v>2752</v>
      </c>
      <c r="K6080">
        <v>3</v>
      </c>
      <c r="M6080">
        <f t="shared" si="94"/>
        <v>0.27841327669011662</v>
      </c>
      <c r="N6080">
        <v>6.6819186405627988</v>
      </c>
      <c r="O6080" t="str">
        <v>Fast</v>
      </c>
      <c r="P6080">
        <v>4.0179995443153338</v>
      </c>
      <c r="Q6080">
        <v>3.7141535615171137</v>
      </c>
    </row>
    <row r="6081" spans="1:17" x14ac:dyDescent="0.2">
      <c r="A6081" t="s">
        <v>8840</v>
      </c>
      <c r="B6081" t="s">
        <v>2236</v>
      </c>
      <c r="C6081" t="s">
        <v>2565</v>
      </c>
      <c r="D6081" t="s">
        <v>2617</v>
      </c>
      <c r="E6081" s="2">
        <v>46191.229166666657</v>
      </c>
      <c r="F6081" s="2">
        <v>46191.503497129677</v>
      </c>
      <c r="G6081" s="2">
        <v>46191.524330463013</v>
      </c>
      <c r="H6081" t="s">
        <v>2764</v>
      </c>
      <c r="I6081" t="s">
        <v>2751</v>
      </c>
      <c r="J6081" t="s">
        <v>2752</v>
      </c>
      <c r="K6081">
        <v>4</v>
      </c>
      <c r="M6081">
        <f t="shared" si="94"/>
        <v>0.29516379635606427</v>
      </c>
      <c r="N6081">
        <v>7.0839311125455424</v>
      </c>
      <c r="O6081" t="str">
        <v>Fast</v>
      </c>
      <c r="P6081">
        <v>4.0179995443153338</v>
      </c>
      <c r="Q6081">
        <v>3.7141535615171137</v>
      </c>
    </row>
    <row r="6082" spans="1:17" x14ac:dyDescent="0.2">
      <c r="A6082" t="s">
        <v>8841</v>
      </c>
      <c r="B6082" t="s">
        <v>1698</v>
      </c>
      <c r="C6082" t="s">
        <v>2561</v>
      </c>
      <c r="D6082" t="s">
        <v>2617</v>
      </c>
      <c r="E6082" s="2">
        <v>46040.661805555559</v>
      </c>
      <c r="F6082" s="2">
        <v>46040.795473231119</v>
      </c>
      <c r="G6082" s="2">
        <v>46041.48729184844</v>
      </c>
      <c r="H6082" t="s">
        <v>2764</v>
      </c>
      <c r="I6082" t="s">
        <v>2751</v>
      </c>
      <c r="J6082" t="s">
        <v>2752</v>
      </c>
      <c r="K6082">
        <v>5</v>
      </c>
      <c r="M6082">
        <f t="shared" si="94"/>
        <v>0.82548629288066877</v>
      </c>
      <c r="N6082">
        <v>19.81167102913605</v>
      </c>
      <c r="O6082" t="str">
        <v>Fast</v>
      </c>
      <c r="P6082">
        <v>4.0179995443153338</v>
      </c>
      <c r="Q6082">
        <v>3.7141535615171137</v>
      </c>
    </row>
    <row r="6083" spans="1:17" x14ac:dyDescent="0.2">
      <c r="A6083" t="s">
        <v>8842</v>
      </c>
      <c r="B6083" t="s">
        <v>1313</v>
      </c>
      <c r="C6083" t="s">
        <v>2561</v>
      </c>
      <c r="D6083" t="s">
        <v>2657</v>
      </c>
      <c r="E6083" s="2">
        <v>46030.769444444442</v>
      </c>
      <c r="F6083" s="2">
        <v>46030.970480985947</v>
      </c>
      <c r="G6083" s="2">
        <v>46031.132646206031</v>
      </c>
      <c r="H6083" t="s">
        <v>2764</v>
      </c>
      <c r="I6083" t="s">
        <v>2751</v>
      </c>
      <c r="J6083" t="s">
        <v>2752</v>
      </c>
      <c r="K6083">
        <v>5</v>
      </c>
      <c r="M6083">
        <f t="shared" ref="M6083:M6146" si="95">IF(J6083="Resolved",G6083-E6083,"")</f>
        <v>0.36320176158915274</v>
      </c>
      <c r="N6083">
        <v>8.7168422781396657</v>
      </c>
      <c r="O6083" t="str">
        <v>Fast</v>
      </c>
      <c r="P6083">
        <v>4.0179995443153338</v>
      </c>
      <c r="Q6083">
        <v>3.7141535615171137</v>
      </c>
    </row>
    <row r="6084" spans="1:17" x14ac:dyDescent="0.2">
      <c r="A6084" t="s">
        <v>8843</v>
      </c>
      <c r="B6084" t="s">
        <v>547</v>
      </c>
      <c r="C6084" t="s">
        <v>2535</v>
      </c>
      <c r="D6084" t="s">
        <v>2701</v>
      </c>
      <c r="E6084" s="2">
        <v>46031.529166666667</v>
      </c>
      <c r="F6084" s="2">
        <v>46031.605991673321</v>
      </c>
      <c r="G6084" s="2">
        <v>46031.645369086262</v>
      </c>
      <c r="H6084" t="s">
        <v>2754</v>
      </c>
      <c r="I6084" t="s">
        <v>2762</v>
      </c>
      <c r="J6084" t="s">
        <v>2752</v>
      </c>
      <c r="K6084">
        <v>4</v>
      </c>
      <c r="M6084">
        <f t="shared" si="95"/>
        <v>0.11620241959462874</v>
      </c>
      <c r="N6084">
        <v>2.7888580702710897</v>
      </c>
      <c r="O6084" t="str">
        <v>Fast</v>
      </c>
      <c r="P6084">
        <v>4.0179995443153338</v>
      </c>
      <c r="Q6084">
        <v>3.7141535615171137</v>
      </c>
    </row>
    <row r="6085" spans="1:17" x14ac:dyDescent="0.2">
      <c r="A6085" t="s">
        <v>8844</v>
      </c>
      <c r="B6085" t="s">
        <v>604</v>
      </c>
      <c r="C6085" t="s">
        <v>2535</v>
      </c>
      <c r="D6085" t="s">
        <v>2643</v>
      </c>
      <c r="E6085" s="2">
        <v>46095.747916666667</v>
      </c>
      <c r="F6085" s="2">
        <v>46096.111046529462</v>
      </c>
      <c r="G6085" s="2">
        <v>46096.448644943157</v>
      </c>
      <c r="H6085" t="s">
        <v>2750</v>
      </c>
      <c r="I6085" t="s">
        <v>2751</v>
      </c>
      <c r="J6085" t="s">
        <v>2752</v>
      </c>
      <c r="K6085">
        <v>5</v>
      </c>
      <c r="M6085">
        <f t="shared" si="95"/>
        <v>0.70072827648982638</v>
      </c>
      <c r="N6085">
        <v>16.817478635755833</v>
      </c>
      <c r="O6085" t="str">
        <v>Fast</v>
      </c>
      <c r="P6085">
        <v>4.0179995443153338</v>
      </c>
      <c r="Q6085">
        <v>3.7141535615171137</v>
      </c>
    </row>
    <row r="6086" spans="1:17" x14ac:dyDescent="0.2">
      <c r="A6086" t="s">
        <v>8845</v>
      </c>
      <c r="B6086" t="s">
        <v>1513</v>
      </c>
      <c r="C6086" t="s">
        <v>2535</v>
      </c>
      <c r="D6086" t="s">
        <v>2663</v>
      </c>
      <c r="E6086" s="2">
        <v>46180.712500000001</v>
      </c>
      <c r="F6086" s="2">
        <v>46180.817782511724</v>
      </c>
      <c r="G6086" s="2">
        <v>46181.263831663957</v>
      </c>
      <c r="H6086" t="s">
        <v>2760</v>
      </c>
      <c r="I6086" t="s">
        <v>2762</v>
      </c>
      <c r="J6086" t="s">
        <v>2752</v>
      </c>
      <c r="K6086">
        <v>3</v>
      </c>
      <c r="M6086">
        <f t="shared" si="95"/>
        <v>0.55133166395535227</v>
      </c>
      <c r="N6086">
        <v>13.231959934928454</v>
      </c>
      <c r="O6086" t="str">
        <v>Fast</v>
      </c>
      <c r="P6086">
        <v>4.0179995443153338</v>
      </c>
      <c r="Q6086">
        <v>3.7141535615171137</v>
      </c>
    </row>
    <row r="6087" spans="1:17" x14ac:dyDescent="0.2">
      <c r="A6087" t="s">
        <v>8846</v>
      </c>
      <c r="B6087" t="s">
        <v>1149</v>
      </c>
      <c r="C6087" t="s">
        <v>2533</v>
      </c>
      <c r="D6087" t="s">
        <v>2735</v>
      </c>
      <c r="E6087" s="2">
        <v>46066.522222222222</v>
      </c>
      <c r="F6087" s="2">
        <v>46067.101652152473</v>
      </c>
      <c r="G6087" s="2">
        <v>46067.176953132453</v>
      </c>
      <c r="H6087" t="s">
        <v>2750</v>
      </c>
      <c r="I6087" t="s">
        <v>2770</v>
      </c>
      <c r="J6087" t="s">
        <v>2752</v>
      </c>
      <c r="K6087">
        <v>5</v>
      </c>
      <c r="M6087">
        <f t="shared" si="95"/>
        <v>0.65473091023159213</v>
      </c>
      <c r="N6087">
        <v>15.713541845558211</v>
      </c>
      <c r="O6087" t="str">
        <v>Fast</v>
      </c>
      <c r="P6087">
        <v>4.0179995443153338</v>
      </c>
      <c r="Q6087">
        <v>3.7141535615171137</v>
      </c>
    </row>
    <row r="6088" spans="1:17" x14ac:dyDescent="0.2">
      <c r="A6088" t="s">
        <v>8847</v>
      </c>
      <c r="B6088" t="s">
        <v>137</v>
      </c>
      <c r="C6088" t="s">
        <v>2555</v>
      </c>
      <c r="D6088" t="s">
        <v>2659</v>
      </c>
      <c r="E6088" s="2">
        <v>46293.09097222222</v>
      </c>
      <c r="F6088" s="2">
        <v>46293.49292031816</v>
      </c>
      <c r="H6088" t="s">
        <v>2764</v>
      </c>
      <c r="I6088" t="s">
        <v>2751</v>
      </c>
      <c r="J6088" t="s">
        <v>2758</v>
      </c>
      <c r="K6088">
        <v>3</v>
      </c>
      <c r="M6088" t="str">
        <f t="shared" si="95"/>
        <v/>
      </c>
      <c r="N6088" t="str">
        <v/>
      </c>
      <c r="O6088" t="str">
        <v/>
      </c>
      <c r="P6088" t="str">
        <v/>
      </c>
      <c r="Q6088" t="str">
        <v/>
      </c>
    </row>
    <row r="6089" spans="1:17" x14ac:dyDescent="0.2">
      <c r="A6089" t="s">
        <v>8848</v>
      </c>
      <c r="B6089" t="s">
        <v>510</v>
      </c>
      <c r="C6089" t="s">
        <v>2528</v>
      </c>
      <c r="D6089" t="s">
        <v>2707</v>
      </c>
      <c r="E6089" s="2">
        <v>46135.745833333327</v>
      </c>
      <c r="F6089" s="2">
        <v>46135.785355366272</v>
      </c>
      <c r="G6089" s="2">
        <v>46136.045441042254</v>
      </c>
      <c r="H6089" t="s">
        <v>2750</v>
      </c>
      <c r="I6089" t="s">
        <v>2755</v>
      </c>
      <c r="J6089" t="s">
        <v>2752</v>
      </c>
      <c r="K6089">
        <v>3</v>
      </c>
      <c r="M6089">
        <f t="shared" si="95"/>
        <v>0.29960770892648725</v>
      </c>
      <c r="N6089">
        <v>7.190585014235694</v>
      </c>
      <c r="O6089" t="str">
        <v>Fast</v>
      </c>
      <c r="P6089">
        <v>4.0179995443153338</v>
      </c>
      <c r="Q6089">
        <v>3.7141535615171137</v>
      </c>
    </row>
    <row r="6090" spans="1:17" x14ac:dyDescent="0.2">
      <c r="A6090" t="s">
        <v>8849</v>
      </c>
      <c r="B6090" t="s">
        <v>1101</v>
      </c>
      <c r="C6090" t="s">
        <v>2545</v>
      </c>
      <c r="D6090" t="s">
        <v>2641</v>
      </c>
      <c r="E6090" s="2">
        <v>46105.789583333331</v>
      </c>
      <c r="F6090" s="2">
        <v>46106.230679851978</v>
      </c>
      <c r="G6090" s="2">
        <v>46107.09562591913</v>
      </c>
      <c r="H6090" t="s">
        <v>2760</v>
      </c>
      <c r="I6090" t="s">
        <v>2751</v>
      </c>
      <c r="J6090" t="s">
        <v>2752</v>
      </c>
      <c r="K6090">
        <v>5</v>
      </c>
      <c r="M6090">
        <f t="shared" si="95"/>
        <v>1.3060425857984228</v>
      </c>
      <c r="N6090">
        <v>31.345022059162147</v>
      </c>
      <c r="O6090" t="str">
        <v>Slow</v>
      </c>
      <c r="P6090">
        <v>4.0179995443153338</v>
      </c>
      <c r="Q6090">
        <v>3.7141535615171137</v>
      </c>
    </row>
    <row r="6091" spans="1:17" x14ac:dyDescent="0.2">
      <c r="A6091" t="s">
        <v>8850</v>
      </c>
      <c r="B6091" t="s">
        <v>467</v>
      </c>
      <c r="C6091" t="s">
        <v>2551</v>
      </c>
      <c r="D6091" t="s">
        <v>2593</v>
      </c>
      <c r="E6091" s="2">
        <v>46266.310416666667</v>
      </c>
      <c r="F6091" s="2">
        <v>46266.634023389874</v>
      </c>
      <c r="G6091" s="2">
        <v>46267.210826989562</v>
      </c>
      <c r="H6091" t="s">
        <v>2750</v>
      </c>
      <c r="I6091" t="s">
        <v>2751</v>
      </c>
      <c r="J6091" t="s">
        <v>2752</v>
      </c>
      <c r="K6091">
        <v>5</v>
      </c>
      <c r="M6091">
        <f t="shared" si="95"/>
        <v>0.90041032289445866</v>
      </c>
      <c r="N6091">
        <v>21.609847749467008</v>
      </c>
      <c r="O6091" t="str">
        <v>Fast</v>
      </c>
      <c r="P6091">
        <v>4.0179995443153338</v>
      </c>
      <c r="Q6091">
        <v>3.7141535615171137</v>
      </c>
    </row>
    <row r="6092" spans="1:17" x14ac:dyDescent="0.2">
      <c r="A6092" t="s">
        <v>8851</v>
      </c>
      <c r="B6092" t="s">
        <v>1405</v>
      </c>
      <c r="C6092" t="s">
        <v>2549</v>
      </c>
      <c r="D6092" t="s">
        <v>2621</v>
      </c>
      <c r="E6092" s="2">
        <v>46070.818055555559</v>
      </c>
      <c r="F6092" s="2">
        <v>46071.015941422927</v>
      </c>
      <c r="G6092" s="2">
        <v>46071.585376901858</v>
      </c>
      <c r="H6092" t="s">
        <v>2764</v>
      </c>
      <c r="I6092" t="s">
        <v>2762</v>
      </c>
      <c r="J6092" t="s">
        <v>2752</v>
      </c>
      <c r="K6092">
        <v>5</v>
      </c>
      <c r="M6092">
        <f t="shared" si="95"/>
        <v>0.76732134629855864</v>
      </c>
      <c r="N6092">
        <v>18.415712311165407</v>
      </c>
      <c r="O6092" t="str">
        <v>Fast</v>
      </c>
      <c r="P6092">
        <v>4.0179995443153338</v>
      </c>
      <c r="Q6092">
        <v>3.7141535615171137</v>
      </c>
    </row>
    <row r="6093" spans="1:17" x14ac:dyDescent="0.2">
      <c r="A6093" t="s">
        <v>8852</v>
      </c>
      <c r="B6093" t="s">
        <v>772</v>
      </c>
      <c r="C6093" t="s">
        <v>2547</v>
      </c>
      <c r="D6093" t="s">
        <v>2605</v>
      </c>
      <c r="E6093" s="2">
        <v>46074.215277777781</v>
      </c>
      <c r="F6093" s="2">
        <v>46074.807232496321</v>
      </c>
      <c r="H6093" t="s">
        <v>2764</v>
      </c>
      <c r="I6093" t="s">
        <v>2751</v>
      </c>
      <c r="J6093" t="s">
        <v>2767</v>
      </c>
      <c r="K6093">
        <v>3</v>
      </c>
      <c r="M6093" t="str">
        <f t="shared" si="95"/>
        <v/>
      </c>
      <c r="N6093" t="str">
        <v/>
      </c>
      <c r="O6093" t="str">
        <v/>
      </c>
      <c r="P6093" t="str">
        <v/>
      </c>
      <c r="Q6093" t="str">
        <v/>
      </c>
    </row>
    <row r="6094" spans="1:17" x14ac:dyDescent="0.2">
      <c r="A6094" t="s">
        <v>8853</v>
      </c>
      <c r="B6094" t="s">
        <v>749</v>
      </c>
      <c r="C6094" t="s">
        <v>2535</v>
      </c>
      <c r="D6094" t="s">
        <v>2725</v>
      </c>
      <c r="E6094" s="2">
        <v>46126.17083333333</v>
      </c>
      <c r="F6094" s="2">
        <v>46126.977125779522</v>
      </c>
      <c r="G6094" s="2">
        <v>46126.997959112858</v>
      </c>
      <c r="H6094" t="s">
        <v>2750</v>
      </c>
      <c r="I6094" t="s">
        <v>2770</v>
      </c>
      <c r="J6094" t="s">
        <v>2752</v>
      </c>
      <c r="K6094">
        <v>3</v>
      </c>
      <c r="M6094">
        <f t="shared" si="95"/>
        <v>0.82712577952770516</v>
      </c>
      <c r="N6094">
        <v>19.851018708664924</v>
      </c>
      <c r="O6094" t="str">
        <v>Fast</v>
      </c>
      <c r="P6094">
        <v>4.0179995443153338</v>
      </c>
      <c r="Q6094">
        <v>3.7141535615171137</v>
      </c>
    </row>
    <row r="6095" spans="1:17" x14ac:dyDescent="0.2">
      <c r="A6095" t="s">
        <v>8854</v>
      </c>
      <c r="B6095" t="s">
        <v>291</v>
      </c>
      <c r="C6095" t="s">
        <v>2530</v>
      </c>
      <c r="D6095" t="s">
        <v>2580</v>
      </c>
      <c r="E6095" s="2">
        <v>46042.125694444447</v>
      </c>
      <c r="F6095" s="2">
        <v>46042.419409989088</v>
      </c>
      <c r="H6095" t="s">
        <v>2754</v>
      </c>
      <c r="I6095" t="s">
        <v>2751</v>
      </c>
      <c r="J6095" t="s">
        <v>2756</v>
      </c>
      <c r="K6095">
        <v>5</v>
      </c>
      <c r="M6095" t="str">
        <f t="shared" si="95"/>
        <v/>
      </c>
      <c r="N6095" t="str">
        <v/>
      </c>
      <c r="O6095" t="str">
        <v/>
      </c>
      <c r="P6095" t="str">
        <v/>
      </c>
      <c r="Q6095" t="str">
        <v/>
      </c>
    </row>
    <row r="6096" spans="1:17" x14ac:dyDescent="0.2">
      <c r="A6096" t="s">
        <v>8855</v>
      </c>
      <c r="B6096" t="s">
        <v>1279</v>
      </c>
      <c r="C6096" t="s">
        <v>2567</v>
      </c>
      <c r="D6096" t="s">
        <v>2711</v>
      </c>
      <c r="E6096" s="2">
        <v>46209.552083333343</v>
      </c>
      <c r="F6096" s="2">
        <v>46209.59247985707</v>
      </c>
      <c r="G6096" s="2">
        <v>46210.003825741347</v>
      </c>
      <c r="H6096" t="s">
        <v>2750</v>
      </c>
      <c r="I6096" t="s">
        <v>2755</v>
      </c>
      <c r="J6096" t="s">
        <v>2752</v>
      </c>
      <c r="K6096">
        <v>4</v>
      </c>
      <c r="M6096">
        <f t="shared" si="95"/>
        <v>0.45174240800406551</v>
      </c>
      <c r="N6096">
        <v>10.841817792097572</v>
      </c>
      <c r="O6096" t="str">
        <v>Fast</v>
      </c>
      <c r="P6096">
        <v>4.0179995443153338</v>
      </c>
      <c r="Q6096">
        <v>3.7141535615171137</v>
      </c>
    </row>
    <row r="6097" spans="1:17" x14ac:dyDescent="0.2">
      <c r="A6097" t="s">
        <v>8856</v>
      </c>
      <c r="B6097" t="s">
        <v>492</v>
      </c>
      <c r="C6097" t="s">
        <v>2547</v>
      </c>
      <c r="D6097" t="s">
        <v>2603</v>
      </c>
      <c r="E6097" s="2">
        <v>46235.290277777778</v>
      </c>
      <c r="F6097" s="2">
        <v>46235.744716837973</v>
      </c>
      <c r="G6097" s="2">
        <v>46236.14995577182</v>
      </c>
      <c r="H6097" t="s">
        <v>2750</v>
      </c>
      <c r="I6097" t="s">
        <v>2751</v>
      </c>
      <c r="J6097" t="s">
        <v>2752</v>
      </c>
      <c r="K6097">
        <v>5</v>
      </c>
      <c r="M6097">
        <f t="shared" si="95"/>
        <v>0.85967799404170364</v>
      </c>
      <c r="N6097">
        <v>20.632271857000887</v>
      </c>
      <c r="O6097" t="str">
        <v>Fast</v>
      </c>
      <c r="P6097">
        <v>4.0179995443153338</v>
      </c>
      <c r="Q6097">
        <v>3.7141535615171137</v>
      </c>
    </row>
    <row r="6098" spans="1:17" x14ac:dyDescent="0.2">
      <c r="A6098" t="s">
        <v>8857</v>
      </c>
      <c r="B6098" t="s">
        <v>1597</v>
      </c>
      <c r="C6098" t="s">
        <v>2551</v>
      </c>
      <c r="D6098" t="s">
        <v>2605</v>
      </c>
      <c r="E6098" s="2">
        <v>46119.694444444453</v>
      </c>
      <c r="F6098" s="2">
        <v>46120.667827336147</v>
      </c>
      <c r="H6098" t="s">
        <v>2764</v>
      </c>
      <c r="I6098" t="s">
        <v>2770</v>
      </c>
      <c r="J6098" t="s">
        <v>2756</v>
      </c>
      <c r="K6098">
        <v>5</v>
      </c>
      <c r="M6098" t="str">
        <f t="shared" si="95"/>
        <v/>
      </c>
      <c r="N6098" t="str">
        <v/>
      </c>
      <c r="O6098" t="str">
        <v/>
      </c>
      <c r="P6098" t="str">
        <v/>
      </c>
      <c r="Q6098" t="str">
        <v/>
      </c>
    </row>
    <row r="6099" spans="1:17" x14ac:dyDescent="0.2">
      <c r="A6099" t="s">
        <v>8858</v>
      </c>
      <c r="B6099" t="s">
        <v>2366</v>
      </c>
      <c r="C6099" t="s">
        <v>2551</v>
      </c>
      <c r="D6099" t="s">
        <v>2665</v>
      </c>
      <c r="E6099" s="2">
        <v>46259.654166666667</v>
      </c>
      <c r="F6099" s="2">
        <v>46259.694861457618</v>
      </c>
      <c r="G6099" s="2">
        <v>46260.458449102269</v>
      </c>
      <c r="H6099" t="s">
        <v>2750</v>
      </c>
      <c r="I6099" t="s">
        <v>2762</v>
      </c>
      <c r="J6099" t="s">
        <v>2752</v>
      </c>
      <c r="K6099">
        <v>5</v>
      </c>
      <c r="M6099">
        <f t="shared" si="95"/>
        <v>0.80428243560163537</v>
      </c>
      <c r="N6099">
        <v>19.302778454439249</v>
      </c>
      <c r="O6099" t="str">
        <v>Fast</v>
      </c>
      <c r="P6099">
        <v>4.0179995443153338</v>
      </c>
      <c r="Q6099">
        <v>3.7141535615171137</v>
      </c>
    </row>
    <row r="6100" spans="1:17" x14ac:dyDescent="0.2">
      <c r="A6100" t="s">
        <v>8859</v>
      </c>
      <c r="B6100" t="s">
        <v>2301</v>
      </c>
      <c r="C6100" t="s">
        <v>2543</v>
      </c>
      <c r="D6100" t="s">
        <v>2593</v>
      </c>
      <c r="E6100" s="2">
        <v>46025.426388888889</v>
      </c>
      <c r="F6100" s="2">
        <v>46025.822092845032</v>
      </c>
      <c r="H6100" t="s">
        <v>2760</v>
      </c>
      <c r="I6100" t="s">
        <v>2751</v>
      </c>
      <c r="J6100" t="s">
        <v>2767</v>
      </c>
      <c r="K6100">
        <v>3</v>
      </c>
      <c r="M6100" t="str">
        <f t="shared" si="95"/>
        <v/>
      </c>
      <c r="N6100" t="str">
        <v/>
      </c>
      <c r="O6100" t="str">
        <v/>
      </c>
      <c r="P6100" t="str">
        <v/>
      </c>
      <c r="Q6100" t="str">
        <v/>
      </c>
    </row>
    <row r="6101" spans="1:17" x14ac:dyDescent="0.2">
      <c r="A6101" t="s">
        <v>8860</v>
      </c>
      <c r="B6101" t="s">
        <v>1688</v>
      </c>
      <c r="C6101" t="s">
        <v>2557</v>
      </c>
      <c r="D6101" t="s">
        <v>2593</v>
      </c>
      <c r="E6101" s="2">
        <v>46168.258333333331</v>
      </c>
      <c r="F6101" s="2">
        <v>46168.543848256872</v>
      </c>
      <c r="H6101" t="s">
        <v>2750</v>
      </c>
      <c r="I6101" t="s">
        <v>2751</v>
      </c>
      <c r="J6101" t="s">
        <v>2767</v>
      </c>
      <c r="K6101">
        <v>3</v>
      </c>
      <c r="M6101" t="str">
        <f t="shared" si="95"/>
        <v/>
      </c>
      <c r="N6101" t="str">
        <v/>
      </c>
      <c r="O6101" t="str">
        <v/>
      </c>
      <c r="P6101" t="str">
        <v/>
      </c>
      <c r="Q6101" t="str">
        <v/>
      </c>
    </row>
    <row r="6102" spans="1:17" x14ac:dyDescent="0.2">
      <c r="A6102" t="s">
        <v>8861</v>
      </c>
      <c r="B6102" t="s">
        <v>2039</v>
      </c>
      <c r="C6102" t="s">
        <v>2543</v>
      </c>
      <c r="D6102" t="s">
        <v>2705</v>
      </c>
      <c r="E6102" s="2">
        <v>46222.915277777778</v>
      </c>
      <c r="F6102" s="2">
        <v>46223.278409620812</v>
      </c>
      <c r="G6102" s="2">
        <v>46223.752662000377</v>
      </c>
      <c r="H6102" t="s">
        <v>2764</v>
      </c>
      <c r="I6102" t="s">
        <v>2751</v>
      </c>
      <c r="J6102" t="s">
        <v>2752</v>
      </c>
      <c r="K6102">
        <v>5</v>
      </c>
      <c r="M6102">
        <f t="shared" si="95"/>
        <v>0.83738422259921208</v>
      </c>
      <c r="N6102">
        <v>20.09722134238109</v>
      </c>
      <c r="O6102" t="str">
        <v>Fast</v>
      </c>
      <c r="P6102">
        <v>4.0179995443153338</v>
      </c>
      <c r="Q6102">
        <v>3.7141535615171137</v>
      </c>
    </row>
    <row r="6103" spans="1:17" x14ac:dyDescent="0.2">
      <c r="A6103" t="s">
        <v>8862</v>
      </c>
      <c r="B6103" t="s">
        <v>2323</v>
      </c>
      <c r="C6103" t="s">
        <v>2545</v>
      </c>
      <c r="D6103" t="s">
        <v>2588</v>
      </c>
      <c r="E6103" s="2">
        <v>46125.883333333331</v>
      </c>
      <c r="F6103" s="2">
        <v>46126.007298681427</v>
      </c>
      <c r="G6103" s="2">
        <v>46126.780554176446</v>
      </c>
      <c r="H6103" t="s">
        <v>2764</v>
      </c>
      <c r="I6103" t="s">
        <v>2762</v>
      </c>
      <c r="J6103" t="s">
        <v>2752</v>
      </c>
      <c r="K6103">
        <v>4</v>
      </c>
      <c r="M6103">
        <f t="shared" si="95"/>
        <v>0.89722084311506478</v>
      </c>
      <c r="N6103">
        <v>21.533300234761555</v>
      </c>
      <c r="O6103" t="str">
        <v>Fast</v>
      </c>
      <c r="P6103">
        <v>4.0179995443153338</v>
      </c>
      <c r="Q6103">
        <v>3.7141535615171137</v>
      </c>
    </row>
    <row r="6104" spans="1:17" x14ac:dyDescent="0.2">
      <c r="A6104" t="s">
        <v>8863</v>
      </c>
      <c r="B6104" t="s">
        <v>1725</v>
      </c>
      <c r="C6104" t="s">
        <v>2561</v>
      </c>
      <c r="D6104" t="s">
        <v>2675</v>
      </c>
      <c r="E6104" s="2">
        <v>46281.34652777778</v>
      </c>
      <c r="F6104" s="2">
        <v>46281.630769574644</v>
      </c>
      <c r="G6104" s="2">
        <v>46283.004144900537</v>
      </c>
      <c r="H6104" t="s">
        <v>2760</v>
      </c>
      <c r="I6104" t="s">
        <v>2751</v>
      </c>
      <c r="J6104" t="s">
        <v>2752</v>
      </c>
      <c r="K6104">
        <v>5</v>
      </c>
      <c r="M6104">
        <f t="shared" si="95"/>
        <v>1.657617122757074</v>
      </c>
      <c r="N6104">
        <v>39.782810946169775</v>
      </c>
      <c r="O6104" t="str">
        <v>Slow</v>
      </c>
      <c r="P6104">
        <v>4.0179995443153338</v>
      </c>
      <c r="Q6104">
        <v>3.7141535615171137</v>
      </c>
    </row>
    <row r="6105" spans="1:17" x14ac:dyDescent="0.2">
      <c r="A6105" t="s">
        <v>8864</v>
      </c>
      <c r="B6105" t="s">
        <v>663</v>
      </c>
      <c r="C6105" t="s">
        <v>2540</v>
      </c>
      <c r="D6105" t="s">
        <v>2599</v>
      </c>
      <c r="E6105" s="2">
        <v>46140.249305555553</v>
      </c>
      <c r="F6105" s="2">
        <v>46140.385599927613</v>
      </c>
      <c r="H6105" t="s">
        <v>2750</v>
      </c>
      <c r="I6105" t="s">
        <v>2751</v>
      </c>
      <c r="J6105" t="s">
        <v>2767</v>
      </c>
      <c r="K6105">
        <v>4</v>
      </c>
      <c r="M6105" t="str">
        <f t="shared" si="95"/>
        <v/>
      </c>
      <c r="N6105" t="str">
        <v/>
      </c>
      <c r="O6105" t="str">
        <v/>
      </c>
      <c r="P6105" t="str">
        <v/>
      </c>
      <c r="Q6105" t="str">
        <v/>
      </c>
    </row>
    <row r="6106" spans="1:17" x14ac:dyDescent="0.2">
      <c r="A6106" t="s">
        <v>8865</v>
      </c>
      <c r="B6106" t="s">
        <v>1273</v>
      </c>
      <c r="C6106" t="s">
        <v>2555</v>
      </c>
      <c r="D6106" t="s">
        <v>2593</v>
      </c>
      <c r="E6106" s="2">
        <v>46273.803472222222</v>
      </c>
      <c r="F6106" s="2">
        <v>46273.949072319287</v>
      </c>
      <c r="G6106" s="2">
        <v>46274.690274628891</v>
      </c>
      <c r="H6106" t="s">
        <v>2750</v>
      </c>
      <c r="I6106" t="s">
        <v>2751</v>
      </c>
      <c r="J6106" t="s">
        <v>2752</v>
      </c>
      <c r="K6106">
        <v>5</v>
      </c>
      <c r="M6106">
        <f t="shared" si="95"/>
        <v>0.88680240666872123</v>
      </c>
      <c r="N6106">
        <v>21.28325776004931</v>
      </c>
      <c r="O6106" t="str">
        <v>Fast</v>
      </c>
      <c r="P6106">
        <v>4.0179995443153338</v>
      </c>
      <c r="Q6106">
        <v>3.7141535615171137</v>
      </c>
    </row>
    <row r="6107" spans="1:17" x14ac:dyDescent="0.2">
      <c r="A6107" t="s">
        <v>8866</v>
      </c>
      <c r="B6107" t="s">
        <v>2163</v>
      </c>
      <c r="C6107" t="s">
        <v>2555</v>
      </c>
      <c r="D6107" t="s">
        <v>2687</v>
      </c>
      <c r="E6107" s="2">
        <v>46202.684027777781</v>
      </c>
      <c r="F6107" s="2">
        <v>46202.982228268716</v>
      </c>
      <c r="G6107" s="2">
        <v>46203.609075613458</v>
      </c>
      <c r="H6107" t="s">
        <v>2760</v>
      </c>
      <c r="I6107" t="s">
        <v>2751</v>
      </c>
      <c r="J6107" t="s">
        <v>2752</v>
      </c>
      <c r="K6107">
        <v>5</v>
      </c>
      <c r="M6107">
        <f t="shared" si="95"/>
        <v>0.92504783567710547</v>
      </c>
      <c r="N6107">
        <v>22.201148056250531</v>
      </c>
      <c r="O6107" t="str">
        <v>Fast</v>
      </c>
      <c r="P6107">
        <v>4.0179995443153338</v>
      </c>
      <c r="Q6107">
        <v>3.7141535615171137</v>
      </c>
    </row>
    <row r="6108" spans="1:17" x14ac:dyDescent="0.2">
      <c r="A6108" t="s">
        <v>8867</v>
      </c>
      <c r="B6108" t="s">
        <v>1690</v>
      </c>
      <c r="C6108" t="s">
        <v>2525</v>
      </c>
      <c r="D6108" t="s">
        <v>2643</v>
      </c>
      <c r="E6108" s="2">
        <v>46086.456250000003</v>
      </c>
      <c r="F6108" s="2">
        <v>46087.164740232132</v>
      </c>
      <c r="G6108" s="2">
        <v>46088.079873155402</v>
      </c>
      <c r="H6108" t="s">
        <v>2750</v>
      </c>
      <c r="I6108" t="s">
        <v>2770</v>
      </c>
      <c r="J6108" t="s">
        <v>2752</v>
      </c>
      <c r="K6108">
        <v>3</v>
      </c>
      <c r="M6108">
        <f t="shared" si="95"/>
        <v>1.6236231553994003</v>
      </c>
      <c r="N6108">
        <v>38.966955729585607</v>
      </c>
      <c r="O6108" t="str">
        <v>Slow</v>
      </c>
      <c r="P6108">
        <v>4.0179995443153338</v>
      </c>
      <c r="Q6108">
        <v>3.7141535615171137</v>
      </c>
    </row>
    <row r="6109" spans="1:17" x14ac:dyDescent="0.2">
      <c r="A6109" t="s">
        <v>8868</v>
      </c>
      <c r="B6109" t="s">
        <v>926</v>
      </c>
      <c r="C6109" t="s">
        <v>2555</v>
      </c>
      <c r="D6109" t="s">
        <v>2577</v>
      </c>
      <c r="E6109" s="2">
        <v>46249.527083333327</v>
      </c>
      <c r="F6109" s="2">
        <v>46249.850347885447</v>
      </c>
      <c r="G6109" s="2">
        <v>46250.235990065557</v>
      </c>
      <c r="H6109" t="s">
        <v>2764</v>
      </c>
      <c r="I6109" t="s">
        <v>2751</v>
      </c>
      <c r="J6109" t="s">
        <v>2752</v>
      </c>
      <c r="K6109">
        <v>5</v>
      </c>
      <c r="M6109">
        <f t="shared" si="95"/>
        <v>0.70890673223038903</v>
      </c>
      <c r="N6109">
        <v>17.013761573529337</v>
      </c>
      <c r="O6109" t="str">
        <v>Fast</v>
      </c>
      <c r="P6109">
        <v>4.0179995443153338</v>
      </c>
      <c r="Q6109">
        <v>3.7141535615171137</v>
      </c>
    </row>
    <row r="6110" spans="1:17" x14ac:dyDescent="0.2">
      <c r="A6110" t="s">
        <v>8869</v>
      </c>
      <c r="B6110" t="s">
        <v>442</v>
      </c>
      <c r="C6110" t="s">
        <v>2561</v>
      </c>
      <c r="D6110" t="s">
        <v>2689</v>
      </c>
      <c r="E6110" s="2">
        <v>46031.724999999999</v>
      </c>
      <c r="F6110" s="2">
        <v>46032.086492225812</v>
      </c>
      <c r="G6110" s="2">
        <v>46032.419419338381</v>
      </c>
      <c r="H6110" t="s">
        <v>2760</v>
      </c>
      <c r="I6110" t="s">
        <v>2751</v>
      </c>
      <c r="J6110" t="s">
        <v>2752</v>
      </c>
      <c r="K6110">
        <v>3</v>
      </c>
      <c r="M6110">
        <f t="shared" si="95"/>
        <v>0.69441933838243131</v>
      </c>
      <c r="N6110">
        <v>16.666064121178351</v>
      </c>
      <c r="O6110" t="str">
        <v>Fast</v>
      </c>
      <c r="P6110">
        <v>4.0179995443153338</v>
      </c>
      <c r="Q6110">
        <v>3.7141535615171137</v>
      </c>
    </row>
    <row r="6111" spans="1:17" x14ac:dyDescent="0.2">
      <c r="A6111" t="s">
        <v>8870</v>
      </c>
      <c r="B6111" t="s">
        <v>381</v>
      </c>
      <c r="C6111" t="s">
        <v>2538</v>
      </c>
      <c r="D6111" t="s">
        <v>2735</v>
      </c>
      <c r="E6111" s="2">
        <v>46074.211111111108</v>
      </c>
      <c r="F6111" s="2">
        <v>46074.446192048781</v>
      </c>
      <c r="G6111" s="2">
        <v>46075.014058834087</v>
      </c>
      <c r="H6111" t="s">
        <v>2754</v>
      </c>
      <c r="I6111" t="s">
        <v>2751</v>
      </c>
      <c r="J6111" t="s">
        <v>2752</v>
      </c>
      <c r="K6111">
        <v>5</v>
      </c>
      <c r="M6111">
        <f t="shared" si="95"/>
        <v>0.8029477229792974</v>
      </c>
      <c r="N6111">
        <v>19.270745351503137</v>
      </c>
      <c r="O6111" t="str">
        <v>Fast</v>
      </c>
      <c r="P6111">
        <v>4.0179995443153338</v>
      </c>
      <c r="Q6111">
        <v>3.7141535615171137</v>
      </c>
    </row>
    <row r="6112" spans="1:17" x14ac:dyDescent="0.2">
      <c r="A6112" t="s">
        <v>8871</v>
      </c>
      <c r="B6112" t="s">
        <v>963</v>
      </c>
      <c r="C6112" t="s">
        <v>2565</v>
      </c>
      <c r="D6112" t="s">
        <v>2669</v>
      </c>
      <c r="E6112" s="2">
        <v>46235.996527777781</v>
      </c>
      <c r="F6112" s="2">
        <v>46236.164312203342</v>
      </c>
      <c r="H6112" t="s">
        <v>2750</v>
      </c>
      <c r="I6112" t="s">
        <v>2751</v>
      </c>
      <c r="J6112" t="s">
        <v>2767</v>
      </c>
      <c r="K6112">
        <v>5</v>
      </c>
      <c r="M6112" t="str">
        <f t="shared" si="95"/>
        <v/>
      </c>
      <c r="N6112" t="str">
        <v/>
      </c>
      <c r="O6112" t="str">
        <v/>
      </c>
      <c r="P6112" t="str">
        <v/>
      </c>
      <c r="Q6112" t="str">
        <v/>
      </c>
    </row>
    <row r="6113" spans="1:17" x14ac:dyDescent="0.2">
      <c r="A6113" t="s">
        <v>8872</v>
      </c>
      <c r="B6113" t="s">
        <v>2032</v>
      </c>
      <c r="C6113" t="s">
        <v>2525</v>
      </c>
      <c r="D6113" t="s">
        <v>2641</v>
      </c>
      <c r="E6113" s="2">
        <v>46269.555555555547</v>
      </c>
      <c r="F6113" s="2">
        <v>46270.001639939837</v>
      </c>
      <c r="G6113" s="2">
        <v>46270.168607279702</v>
      </c>
      <c r="H6113" t="s">
        <v>2760</v>
      </c>
      <c r="I6113" t="s">
        <v>2751</v>
      </c>
      <c r="J6113" t="s">
        <v>2752</v>
      </c>
      <c r="K6113">
        <v>4</v>
      </c>
      <c r="M6113">
        <f t="shared" si="95"/>
        <v>0.61305172415450215</v>
      </c>
      <c r="N6113">
        <v>14.713241379708052</v>
      </c>
      <c r="O6113" t="str">
        <v>Fast</v>
      </c>
      <c r="P6113">
        <v>4.0179995443153338</v>
      </c>
      <c r="Q6113">
        <v>3.7141535615171137</v>
      </c>
    </row>
    <row r="6114" spans="1:17" x14ac:dyDescent="0.2">
      <c r="A6114" t="s">
        <v>8873</v>
      </c>
      <c r="B6114" t="s">
        <v>1402</v>
      </c>
      <c r="C6114" t="s">
        <v>2533</v>
      </c>
      <c r="D6114" t="s">
        <v>2715</v>
      </c>
      <c r="E6114" s="2">
        <v>46128.126388888893</v>
      </c>
      <c r="F6114" s="2">
        <v>46128.522587985113</v>
      </c>
      <c r="G6114" s="2">
        <v>46129.224593498242</v>
      </c>
      <c r="H6114" t="s">
        <v>2760</v>
      </c>
      <c r="I6114" t="s">
        <v>2751</v>
      </c>
      <c r="J6114" t="s">
        <v>2752</v>
      </c>
      <c r="K6114">
        <v>3</v>
      </c>
      <c r="M6114">
        <f t="shared" si="95"/>
        <v>1.0982046093486133</v>
      </c>
      <c r="N6114">
        <v>26.356910624366719</v>
      </c>
      <c r="O6114" t="str">
        <v>Slow</v>
      </c>
      <c r="P6114">
        <v>4.0179995443153338</v>
      </c>
      <c r="Q6114">
        <v>3.7141535615171137</v>
      </c>
    </row>
    <row r="6115" spans="1:17" x14ac:dyDescent="0.2">
      <c r="A6115" t="s">
        <v>8874</v>
      </c>
      <c r="B6115" t="s">
        <v>170</v>
      </c>
      <c r="C6115" t="s">
        <v>2565</v>
      </c>
      <c r="D6115" t="s">
        <v>2633</v>
      </c>
      <c r="E6115" s="2">
        <v>46202.95416666667</v>
      </c>
      <c r="F6115" s="2">
        <v>46203.04756102214</v>
      </c>
      <c r="G6115" s="2">
        <v>46203.695839383057</v>
      </c>
      <c r="H6115" t="s">
        <v>2754</v>
      </c>
      <c r="I6115" t="s">
        <v>2762</v>
      </c>
      <c r="J6115" t="s">
        <v>2752</v>
      </c>
      <c r="K6115">
        <v>5</v>
      </c>
      <c r="M6115">
        <f t="shared" si="95"/>
        <v>0.74167271638725651</v>
      </c>
      <c r="N6115">
        <v>17.800145193294156</v>
      </c>
      <c r="O6115" t="str">
        <v>Fast</v>
      </c>
      <c r="P6115">
        <v>4.0179995443153338</v>
      </c>
      <c r="Q6115">
        <v>3.7141535615171137</v>
      </c>
    </row>
    <row r="6116" spans="1:17" x14ac:dyDescent="0.2">
      <c r="A6116" t="s">
        <v>8875</v>
      </c>
      <c r="B6116" t="s">
        <v>2317</v>
      </c>
      <c r="C6116" t="s">
        <v>2563</v>
      </c>
      <c r="D6116" t="s">
        <v>2679</v>
      </c>
      <c r="E6116" s="2">
        <v>46213.996527777781</v>
      </c>
      <c r="F6116" s="2">
        <v>46214.429159560161</v>
      </c>
      <c r="H6116" t="s">
        <v>2760</v>
      </c>
      <c r="I6116" t="s">
        <v>2751</v>
      </c>
      <c r="J6116" t="s">
        <v>2756</v>
      </c>
      <c r="K6116">
        <v>5</v>
      </c>
      <c r="M6116" t="str">
        <f t="shared" si="95"/>
        <v/>
      </c>
      <c r="N6116" t="str">
        <v/>
      </c>
      <c r="O6116" t="str">
        <v/>
      </c>
      <c r="P6116" t="str">
        <v/>
      </c>
      <c r="Q6116" t="str">
        <v/>
      </c>
    </row>
    <row r="6117" spans="1:17" x14ac:dyDescent="0.2">
      <c r="A6117" t="s">
        <v>8876</v>
      </c>
      <c r="B6117" t="s">
        <v>1033</v>
      </c>
      <c r="C6117" t="s">
        <v>2559</v>
      </c>
      <c r="D6117" t="s">
        <v>2655</v>
      </c>
      <c r="E6117" s="2">
        <v>46224.943749999999</v>
      </c>
      <c r="F6117" s="2">
        <v>46225.157506472933</v>
      </c>
      <c r="G6117" s="2">
        <v>46226.078529963357</v>
      </c>
      <c r="H6117" t="s">
        <v>2750</v>
      </c>
      <c r="I6117" t="s">
        <v>2751</v>
      </c>
      <c r="J6117" t="s">
        <v>2752</v>
      </c>
      <c r="K6117">
        <v>3</v>
      </c>
      <c r="M6117">
        <f t="shared" si="95"/>
        <v>1.1347799633585964</v>
      </c>
      <c r="N6117">
        <v>27.234719120606314</v>
      </c>
      <c r="O6117" t="str">
        <v>Slow</v>
      </c>
      <c r="P6117">
        <v>4.0179995443153338</v>
      </c>
      <c r="Q6117">
        <v>3.7141535615171137</v>
      </c>
    </row>
    <row r="6118" spans="1:17" x14ac:dyDescent="0.2">
      <c r="A6118" t="s">
        <v>8877</v>
      </c>
      <c r="B6118" t="s">
        <v>997</v>
      </c>
      <c r="C6118" t="s">
        <v>2553</v>
      </c>
      <c r="D6118" t="s">
        <v>2697</v>
      </c>
      <c r="E6118" s="2">
        <v>46270.697916666657</v>
      </c>
      <c r="F6118" s="2">
        <v>46271.055365488857</v>
      </c>
      <c r="H6118" t="s">
        <v>2754</v>
      </c>
      <c r="I6118" t="s">
        <v>2751</v>
      </c>
      <c r="J6118" t="s">
        <v>2767</v>
      </c>
      <c r="K6118">
        <v>4</v>
      </c>
      <c r="M6118" t="str">
        <f t="shared" si="95"/>
        <v/>
      </c>
      <c r="N6118" t="str">
        <v/>
      </c>
      <c r="O6118" t="str">
        <v/>
      </c>
      <c r="P6118" t="str">
        <v/>
      </c>
      <c r="Q6118" t="str">
        <v/>
      </c>
    </row>
    <row r="6119" spans="1:17" x14ac:dyDescent="0.2">
      <c r="A6119" t="s">
        <v>8878</v>
      </c>
      <c r="B6119" t="s">
        <v>2069</v>
      </c>
      <c r="C6119" t="s">
        <v>2535</v>
      </c>
      <c r="D6119" t="s">
        <v>2663</v>
      </c>
      <c r="E6119" s="2">
        <v>46046.290972222218</v>
      </c>
      <c r="F6119" s="2">
        <v>46046.64985893316</v>
      </c>
      <c r="G6119" s="2">
        <v>46046.848794869387</v>
      </c>
      <c r="H6119" t="s">
        <v>2750</v>
      </c>
      <c r="I6119" t="s">
        <v>2751</v>
      </c>
      <c r="J6119" t="s">
        <v>2752</v>
      </c>
      <c r="K6119">
        <v>5</v>
      </c>
      <c r="M6119">
        <f t="shared" si="95"/>
        <v>0.55782264716981445</v>
      </c>
      <c r="N6119">
        <v>13.387743532075547</v>
      </c>
      <c r="O6119" t="str">
        <v>Fast</v>
      </c>
      <c r="P6119">
        <v>4.0179995443153338</v>
      </c>
      <c r="Q6119">
        <v>3.7141535615171137</v>
      </c>
    </row>
    <row r="6120" spans="1:17" x14ac:dyDescent="0.2">
      <c r="A6120" t="s">
        <v>8879</v>
      </c>
      <c r="B6120" t="s">
        <v>963</v>
      </c>
      <c r="C6120" t="s">
        <v>2547</v>
      </c>
      <c r="D6120" t="s">
        <v>2657</v>
      </c>
      <c r="E6120" s="2">
        <v>46075.529861111107</v>
      </c>
      <c r="F6120" s="2">
        <v>46075.626317712413</v>
      </c>
      <c r="H6120" t="s">
        <v>2750</v>
      </c>
      <c r="I6120" t="s">
        <v>2762</v>
      </c>
      <c r="J6120" t="s">
        <v>2756</v>
      </c>
      <c r="K6120">
        <v>3</v>
      </c>
      <c r="M6120" t="str">
        <f t="shared" si="95"/>
        <v/>
      </c>
      <c r="N6120" t="str">
        <v/>
      </c>
      <c r="O6120" t="str">
        <v/>
      </c>
      <c r="P6120" t="str">
        <v/>
      </c>
      <c r="Q6120" t="str">
        <v/>
      </c>
    </row>
    <row r="6121" spans="1:17" x14ac:dyDescent="0.2">
      <c r="A6121" t="s">
        <v>8880</v>
      </c>
      <c r="B6121" t="s">
        <v>1563</v>
      </c>
      <c r="C6121" t="s">
        <v>2551</v>
      </c>
      <c r="D6121" t="s">
        <v>2647</v>
      </c>
      <c r="E6121" s="2">
        <v>46273.536111111112</v>
      </c>
      <c r="F6121" s="2">
        <v>46273.682032236531</v>
      </c>
      <c r="H6121" t="s">
        <v>2750</v>
      </c>
      <c r="I6121" t="s">
        <v>2762</v>
      </c>
      <c r="J6121" t="s">
        <v>2756</v>
      </c>
      <c r="K6121">
        <v>3</v>
      </c>
      <c r="M6121" t="str">
        <f t="shared" si="95"/>
        <v/>
      </c>
      <c r="N6121" t="str">
        <v/>
      </c>
      <c r="O6121" t="str">
        <v/>
      </c>
      <c r="P6121" t="str">
        <v/>
      </c>
      <c r="Q6121" t="str">
        <v/>
      </c>
    </row>
    <row r="6122" spans="1:17" x14ac:dyDescent="0.2">
      <c r="A6122" t="s">
        <v>8881</v>
      </c>
      <c r="B6122" t="s">
        <v>2323</v>
      </c>
      <c r="C6122" t="s">
        <v>2528</v>
      </c>
      <c r="D6122" t="s">
        <v>2627</v>
      </c>
      <c r="E6122" s="2">
        <v>46171.509027777778</v>
      </c>
      <c r="F6122" s="2">
        <v>46171.913891361779</v>
      </c>
      <c r="H6122" t="s">
        <v>2764</v>
      </c>
      <c r="I6122" t="s">
        <v>2770</v>
      </c>
      <c r="J6122" t="s">
        <v>2767</v>
      </c>
      <c r="K6122">
        <v>3</v>
      </c>
      <c r="M6122" t="str">
        <f t="shared" si="95"/>
        <v/>
      </c>
      <c r="N6122" t="str">
        <v/>
      </c>
      <c r="O6122" t="str">
        <v/>
      </c>
      <c r="P6122" t="str">
        <v/>
      </c>
      <c r="Q6122" t="str">
        <v/>
      </c>
    </row>
    <row r="6123" spans="1:17" x14ac:dyDescent="0.2">
      <c r="A6123" t="s">
        <v>8882</v>
      </c>
      <c r="B6123" t="s">
        <v>1316</v>
      </c>
      <c r="C6123" t="s">
        <v>2551</v>
      </c>
      <c r="D6123" t="s">
        <v>2657</v>
      </c>
      <c r="E6123" s="2">
        <v>46167.150694444441</v>
      </c>
      <c r="F6123" s="2">
        <v>46167.889409877593</v>
      </c>
      <c r="G6123" s="2">
        <v>46168.854405034173</v>
      </c>
      <c r="H6123" t="s">
        <v>2750</v>
      </c>
      <c r="I6123" t="s">
        <v>2770</v>
      </c>
      <c r="J6123" t="s">
        <v>2752</v>
      </c>
      <c r="K6123">
        <v>3</v>
      </c>
      <c r="M6123">
        <f t="shared" si="95"/>
        <v>1.7037105897325091</v>
      </c>
      <c r="N6123">
        <v>40.889054153580219</v>
      </c>
      <c r="O6123" t="str">
        <v>Slow</v>
      </c>
      <c r="P6123">
        <v>4.0179995443153338</v>
      </c>
      <c r="Q6123">
        <v>3.7141535615171137</v>
      </c>
    </row>
    <row r="6124" spans="1:17" x14ac:dyDescent="0.2">
      <c r="A6124" t="s">
        <v>8883</v>
      </c>
      <c r="B6124" t="s">
        <v>1556</v>
      </c>
      <c r="C6124" t="s">
        <v>2528</v>
      </c>
      <c r="D6124" t="s">
        <v>2588</v>
      </c>
      <c r="E6124" s="2">
        <v>46133.310416666667</v>
      </c>
      <c r="F6124" s="2">
        <v>46134.050027719997</v>
      </c>
      <c r="G6124" s="2">
        <v>46135.517595324687</v>
      </c>
      <c r="H6124" t="s">
        <v>2750</v>
      </c>
      <c r="I6124" t="s">
        <v>2770</v>
      </c>
      <c r="J6124" t="s">
        <v>2752</v>
      </c>
      <c r="K6124">
        <v>4</v>
      </c>
      <c r="M6124">
        <f t="shared" si="95"/>
        <v>2.2071786580199841</v>
      </c>
      <c r="N6124">
        <v>52.972287792479619</v>
      </c>
      <c r="O6124" t="str">
        <v>Slow</v>
      </c>
      <c r="P6124">
        <v>4.0179995443153338</v>
      </c>
      <c r="Q6124">
        <v>3.7141535615171137</v>
      </c>
    </row>
    <row r="6125" spans="1:17" x14ac:dyDescent="0.2">
      <c r="A6125" t="s">
        <v>8884</v>
      </c>
      <c r="B6125" t="s">
        <v>905</v>
      </c>
      <c r="C6125" t="s">
        <v>2530</v>
      </c>
      <c r="D6125" t="s">
        <v>2635</v>
      </c>
      <c r="E6125" s="2">
        <v>46121.46875</v>
      </c>
      <c r="F6125" s="2">
        <v>46121.924711654123</v>
      </c>
      <c r="H6125" t="s">
        <v>2760</v>
      </c>
      <c r="I6125" t="s">
        <v>2770</v>
      </c>
      <c r="J6125" t="s">
        <v>2767</v>
      </c>
      <c r="K6125">
        <v>4</v>
      </c>
      <c r="M6125" t="str">
        <f t="shared" si="95"/>
        <v/>
      </c>
      <c r="N6125" t="str">
        <v/>
      </c>
      <c r="O6125" t="str">
        <v/>
      </c>
      <c r="P6125" t="str">
        <v/>
      </c>
      <c r="Q6125" t="str">
        <v/>
      </c>
    </row>
    <row r="6126" spans="1:17" x14ac:dyDescent="0.2">
      <c r="A6126" t="s">
        <v>8885</v>
      </c>
      <c r="B6126" t="s">
        <v>2247</v>
      </c>
      <c r="C6126" t="s">
        <v>2533</v>
      </c>
      <c r="D6126" t="s">
        <v>2593</v>
      </c>
      <c r="E6126" s="2">
        <v>46089.52847222222</v>
      </c>
      <c r="F6126" s="2">
        <v>46089.934242294883</v>
      </c>
      <c r="G6126" s="2">
        <v>46090.697474196408</v>
      </c>
      <c r="H6126" t="s">
        <v>2764</v>
      </c>
      <c r="I6126" t="s">
        <v>2751</v>
      </c>
      <c r="J6126" t="s">
        <v>2752</v>
      </c>
      <c r="K6126">
        <v>5</v>
      </c>
      <c r="M6126">
        <f t="shared" si="95"/>
        <v>1.1690019741872675</v>
      </c>
      <c r="N6126">
        <v>28.056047380494419</v>
      </c>
      <c r="O6126" t="str">
        <v>Slow</v>
      </c>
      <c r="P6126">
        <v>4.0179995443153338</v>
      </c>
      <c r="Q6126">
        <v>3.7141535615171137</v>
      </c>
    </row>
    <row r="6127" spans="1:17" x14ac:dyDescent="0.2">
      <c r="A6127" t="s">
        <v>8886</v>
      </c>
      <c r="B6127" t="s">
        <v>208</v>
      </c>
      <c r="C6127" t="s">
        <v>2533</v>
      </c>
      <c r="D6127" t="s">
        <v>2631</v>
      </c>
      <c r="E6127" s="2">
        <v>46131.320833333331</v>
      </c>
      <c r="F6127" s="2">
        <v>46131.78381362815</v>
      </c>
      <c r="G6127" s="2">
        <v>46132.788610698633</v>
      </c>
      <c r="H6127" t="s">
        <v>2764</v>
      </c>
      <c r="I6127" t="s">
        <v>2751</v>
      </c>
      <c r="J6127" t="s">
        <v>2752</v>
      </c>
      <c r="K6127">
        <v>4</v>
      </c>
      <c r="M6127">
        <f t="shared" si="95"/>
        <v>1.4677773653020267</v>
      </c>
      <c r="N6127">
        <v>35.226656767248642</v>
      </c>
      <c r="O6127" t="str">
        <v>Slow</v>
      </c>
      <c r="P6127">
        <v>4.0179995443153338</v>
      </c>
      <c r="Q6127">
        <v>3.7141535615171137</v>
      </c>
    </row>
    <row r="6128" spans="1:17" x14ac:dyDescent="0.2">
      <c r="A6128" t="s">
        <v>8887</v>
      </c>
      <c r="B6128" t="s">
        <v>711</v>
      </c>
      <c r="C6128" t="s">
        <v>2528</v>
      </c>
      <c r="D6128" t="s">
        <v>2637</v>
      </c>
      <c r="E6128" s="2">
        <v>46043.729861111111</v>
      </c>
      <c r="F6128" s="2">
        <v>46044.054561333949</v>
      </c>
      <c r="G6128" s="2">
        <v>46044.075394667278</v>
      </c>
      <c r="H6128" t="s">
        <v>2760</v>
      </c>
      <c r="I6128" t="s">
        <v>2751</v>
      </c>
      <c r="J6128" t="s">
        <v>2752</v>
      </c>
      <c r="K6128">
        <v>5</v>
      </c>
      <c r="M6128">
        <f t="shared" si="95"/>
        <v>0.34553355616662884</v>
      </c>
      <c r="N6128">
        <v>8.2928053479990922</v>
      </c>
      <c r="O6128" t="str">
        <v>Fast</v>
      </c>
      <c r="P6128">
        <v>4.0179995443153338</v>
      </c>
      <c r="Q6128">
        <v>3.7141535615171137</v>
      </c>
    </row>
    <row r="6129" spans="1:17" x14ac:dyDescent="0.2">
      <c r="A6129" t="s">
        <v>8888</v>
      </c>
      <c r="B6129" t="s">
        <v>2498</v>
      </c>
      <c r="C6129" t="s">
        <v>2567</v>
      </c>
      <c r="D6129" t="s">
        <v>2580</v>
      </c>
      <c r="E6129" s="2">
        <v>46102.929166666669</v>
      </c>
      <c r="F6129" s="2">
        <v>46103.270616018672</v>
      </c>
      <c r="G6129" s="2">
        <v>46104.008515799731</v>
      </c>
      <c r="H6129" t="s">
        <v>2754</v>
      </c>
      <c r="I6129" t="s">
        <v>2751</v>
      </c>
      <c r="J6129" t="s">
        <v>2752</v>
      </c>
      <c r="K6129">
        <v>5</v>
      </c>
      <c r="M6129">
        <f t="shared" si="95"/>
        <v>1.079349133062351</v>
      </c>
      <c r="N6129">
        <v>25.904379193496425</v>
      </c>
      <c r="O6129" t="str">
        <v>Slow</v>
      </c>
      <c r="P6129">
        <v>4.0179995443153338</v>
      </c>
      <c r="Q6129">
        <v>3.7141535615171137</v>
      </c>
    </row>
    <row r="6130" spans="1:17" x14ac:dyDescent="0.2">
      <c r="A6130" t="s">
        <v>8889</v>
      </c>
      <c r="B6130" t="s">
        <v>1231</v>
      </c>
      <c r="C6130" t="s">
        <v>2561</v>
      </c>
      <c r="D6130" t="s">
        <v>2627</v>
      </c>
      <c r="E6130" s="2">
        <v>46294.466666666667</v>
      </c>
      <c r="F6130" s="2">
        <v>46295.139863142918</v>
      </c>
      <c r="G6130" s="2">
        <v>46297.347641321066</v>
      </c>
      <c r="H6130" t="s">
        <v>2750</v>
      </c>
      <c r="I6130" t="s">
        <v>2770</v>
      </c>
      <c r="J6130" t="s">
        <v>2752</v>
      </c>
      <c r="K6130">
        <v>3</v>
      </c>
      <c r="M6130">
        <f t="shared" si="95"/>
        <v>2.8809746543993242</v>
      </c>
      <c r="N6130">
        <v>69.143391705583781</v>
      </c>
      <c r="O6130" t="str">
        <v>Slow</v>
      </c>
      <c r="P6130">
        <v>4.0179995443153338</v>
      </c>
      <c r="Q6130">
        <v>3.7141535615171137</v>
      </c>
    </row>
    <row r="6131" spans="1:17" x14ac:dyDescent="0.2">
      <c r="A6131" t="s">
        <v>8890</v>
      </c>
      <c r="B6131" t="s">
        <v>457</v>
      </c>
      <c r="C6131" t="s">
        <v>2549</v>
      </c>
      <c r="D6131" t="s">
        <v>2687</v>
      </c>
      <c r="E6131" s="2">
        <v>46067.632638888892</v>
      </c>
      <c r="F6131" s="2">
        <v>46068.35476581184</v>
      </c>
      <c r="G6131" s="2">
        <v>46069.714559640997</v>
      </c>
      <c r="H6131" t="s">
        <v>2750</v>
      </c>
      <c r="I6131" t="s">
        <v>2770</v>
      </c>
      <c r="J6131" t="s">
        <v>2752</v>
      </c>
      <c r="K6131">
        <v>3</v>
      </c>
      <c r="M6131">
        <f t="shared" si="95"/>
        <v>2.0819207521053613</v>
      </c>
      <c r="N6131">
        <v>49.966098050528672</v>
      </c>
      <c r="O6131" t="str">
        <v>Slow</v>
      </c>
      <c r="P6131">
        <v>4.0179995443153338</v>
      </c>
      <c r="Q6131">
        <v>3.7141535615171137</v>
      </c>
    </row>
    <row r="6132" spans="1:17" x14ac:dyDescent="0.2">
      <c r="A6132" t="s">
        <v>8891</v>
      </c>
      <c r="B6132" t="s">
        <v>1055</v>
      </c>
      <c r="C6132" t="s">
        <v>2543</v>
      </c>
      <c r="D6132" t="s">
        <v>2735</v>
      </c>
      <c r="E6132" s="2">
        <v>46222.192361111112</v>
      </c>
      <c r="F6132" s="2">
        <v>46222.804430863267</v>
      </c>
      <c r="H6132" t="s">
        <v>2754</v>
      </c>
      <c r="I6132" t="s">
        <v>2770</v>
      </c>
      <c r="J6132" t="s">
        <v>2758</v>
      </c>
      <c r="K6132">
        <v>5</v>
      </c>
      <c r="M6132" t="str">
        <f t="shared" si="95"/>
        <v/>
      </c>
      <c r="N6132" t="str">
        <v/>
      </c>
      <c r="O6132" t="str">
        <v/>
      </c>
      <c r="P6132" t="str">
        <v/>
      </c>
      <c r="Q6132" t="str">
        <v/>
      </c>
    </row>
    <row r="6133" spans="1:17" x14ac:dyDescent="0.2">
      <c r="A6133" t="s">
        <v>8892</v>
      </c>
      <c r="B6133" t="s">
        <v>659</v>
      </c>
      <c r="C6133" t="s">
        <v>2533</v>
      </c>
      <c r="D6133" t="s">
        <v>2679</v>
      </c>
      <c r="E6133" s="2">
        <v>46032.18472222222</v>
      </c>
      <c r="F6133" s="2">
        <v>46032.51725673808</v>
      </c>
      <c r="G6133" s="2">
        <v>46033.461673083017</v>
      </c>
      <c r="H6133" t="s">
        <v>2764</v>
      </c>
      <c r="I6133" t="s">
        <v>2751</v>
      </c>
      <c r="J6133" t="s">
        <v>2752</v>
      </c>
      <c r="K6133">
        <v>5</v>
      </c>
      <c r="M6133">
        <f t="shared" si="95"/>
        <v>1.2769508607962052</v>
      </c>
      <c r="N6133">
        <v>30.646820659108926</v>
      </c>
      <c r="O6133" t="str">
        <v>Slow</v>
      </c>
      <c r="P6133">
        <v>4.0179995443153338</v>
      </c>
      <c r="Q6133">
        <v>3.7141535615171137</v>
      </c>
    </row>
    <row r="6134" spans="1:17" x14ac:dyDescent="0.2">
      <c r="A6134" t="s">
        <v>8893</v>
      </c>
      <c r="B6134" t="s">
        <v>1334</v>
      </c>
      <c r="C6134" t="s">
        <v>2565</v>
      </c>
      <c r="D6134" t="s">
        <v>2693</v>
      </c>
      <c r="E6134" s="2">
        <v>46223.072916666657</v>
      </c>
      <c r="F6134" s="2">
        <v>46223.374234931471</v>
      </c>
      <c r="H6134" t="s">
        <v>2750</v>
      </c>
      <c r="I6134" t="s">
        <v>2751</v>
      </c>
      <c r="J6134" t="s">
        <v>2758</v>
      </c>
      <c r="K6134">
        <v>4</v>
      </c>
      <c r="M6134" t="str">
        <f t="shared" si="95"/>
        <v/>
      </c>
      <c r="N6134" t="str">
        <v/>
      </c>
      <c r="O6134" t="str">
        <v/>
      </c>
      <c r="P6134" t="str">
        <v/>
      </c>
      <c r="Q6134" t="str">
        <v/>
      </c>
    </row>
    <row r="6135" spans="1:17" x14ac:dyDescent="0.2">
      <c r="A6135" t="s">
        <v>8894</v>
      </c>
      <c r="B6135" t="s">
        <v>610</v>
      </c>
      <c r="C6135" t="s">
        <v>2559</v>
      </c>
      <c r="D6135" t="s">
        <v>2687</v>
      </c>
      <c r="E6135" s="2">
        <v>46095.991666666669</v>
      </c>
      <c r="F6135" s="2">
        <v>46096.513693104796</v>
      </c>
      <c r="G6135" s="2">
        <v>46097.389605263983</v>
      </c>
      <c r="H6135" t="s">
        <v>2750</v>
      </c>
      <c r="I6135" t="s">
        <v>2751</v>
      </c>
      <c r="J6135" t="s">
        <v>2752</v>
      </c>
      <c r="K6135">
        <v>3</v>
      </c>
      <c r="M6135">
        <f t="shared" si="95"/>
        <v>1.3979385973143508</v>
      </c>
      <c r="N6135">
        <v>33.550526335544419</v>
      </c>
      <c r="O6135" t="str">
        <v>Slow</v>
      </c>
      <c r="P6135">
        <v>4.0179995443153338</v>
      </c>
      <c r="Q6135">
        <v>3.7141535615171137</v>
      </c>
    </row>
    <row r="6136" spans="1:17" x14ac:dyDescent="0.2">
      <c r="A6136" t="s">
        <v>8895</v>
      </c>
      <c r="B6136" t="s">
        <v>1019</v>
      </c>
      <c r="C6136" t="s">
        <v>2559</v>
      </c>
      <c r="D6136" t="s">
        <v>2731</v>
      </c>
      <c r="E6136" s="2">
        <v>46214.301388888889</v>
      </c>
      <c r="F6136" s="2">
        <v>46214.986663192882</v>
      </c>
      <c r="G6136" s="2">
        <v>46216.422537748127</v>
      </c>
      <c r="H6136" t="s">
        <v>2754</v>
      </c>
      <c r="I6136" t="s">
        <v>2770</v>
      </c>
      <c r="J6136" t="s">
        <v>2752</v>
      </c>
      <c r="K6136">
        <v>4</v>
      </c>
      <c r="M6136">
        <f t="shared" si="95"/>
        <v>2.1211488592380192</v>
      </c>
      <c r="N6136">
        <v>50.907572621712461</v>
      </c>
      <c r="O6136" t="str">
        <v>Slow</v>
      </c>
      <c r="P6136">
        <v>4.0179995443153338</v>
      </c>
      <c r="Q6136">
        <v>3.7141535615171137</v>
      </c>
    </row>
    <row r="6137" spans="1:17" x14ac:dyDescent="0.2">
      <c r="A6137" t="s">
        <v>8896</v>
      </c>
      <c r="B6137" t="s">
        <v>2290</v>
      </c>
      <c r="C6137" t="s">
        <v>2547</v>
      </c>
      <c r="D6137" t="s">
        <v>2731</v>
      </c>
      <c r="E6137" s="2">
        <v>46158.693749999999</v>
      </c>
      <c r="F6137" s="2">
        <v>46158.775983952597</v>
      </c>
      <c r="H6137" t="s">
        <v>2764</v>
      </c>
      <c r="I6137" t="s">
        <v>2762</v>
      </c>
      <c r="J6137" t="s">
        <v>2767</v>
      </c>
      <c r="K6137">
        <v>4</v>
      </c>
      <c r="M6137" t="str">
        <f t="shared" si="95"/>
        <v/>
      </c>
      <c r="N6137" t="str">
        <v/>
      </c>
      <c r="O6137" t="str">
        <v/>
      </c>
      <c r="P6137" t="str">
        <v/>
      </c>
      <c r="Q6137" t="str">
        <v/>
      </c>
    </row>
    <row r="6138" spans="1:17" x14ac:dyDescent="0.2">
      <c r="A6138" t="s">
        <v>8897</v>
      </c>
      <c r="B6138" t="s">
        <v>226</v>
      </c>
      <c r="C6138" t="s">
        <v>2525</v>
      </c>
      <c r="D6138" t="s">
        <v>2599</v>
      </c>
      <c r="E6138" s="2">
        <v>46234.623611111107</v>
      </c>
      <c r="F6138" s="2">
        <v>46234.752003392081</v>
      </c>
      <c r="G6138" s="2">
        <v>46235.577227452311</v>
      </c>
      <c r="H6138" t="s">
        <v>2760</v>
      </c>
      <c r="I6138" t="s">
        <v>2751</v>
      </c>
      <c r="J6138" t="s">
        <v>2752</v>
      </c>
      <c r="K6138">
        <v>5</v>
      </c>
      <c r="M6138">
        <f t="shared" si="95"/>
        <v>0.95361634120490635</v>
      </c>
      <c r="N6138">
        <v>22.886792188917752</v>
      </c>
      <c r="O6138" t="str">
        <v>Fast</v>
      </c>
      <c r="P6138">
        <v>4.0179995443153338</v>
      </c>
      <c r="Q6138">
        <v>3.7141535615171137</v>
      </c>
    </row>
    <row r="6139" spans="1:17" x14ac:dyDescent="0.2">
      <c r="A6139" t="s">
        <v>8898</v>
      </c>
      <c r="B6139" t="s">
        <v>1930</v>
      </c>
      <c r="C6139" t="s">
        <v>2553</v>
      </c>
      <c r="D6139" t="s">
        <v>2655</v>
      </c>
      <c r="E6139" s="2">
        <v>46205.134027777778</v>
      </c>
      <c r="F6139" s="2">
        <v>46205.581373883862</v>
      </c>
      <c r="G6139" s="2">
        <v>46206.334457027093</v>
      </c>
      <c r="H6139" t="s">
        <v>2764</v>
      </c>
      <c r="I6139" t="s">
        <v>2751</v>
      </c>
      <c r="J6139" t="s">
        <v>2752</v>
      </c>
      <c r="K6139">
        <v>4</v>
      </c>
      <c r="M6139">
        <f t="shared" si="95"/>
        <v>1.2004292493147659</v>
      </c>
      <c r="N6139">
        <v>28.810301983554382</v>
      </c>
      <c r="O6139" t="str">
        <v>Slow</v>
      </c>
      <c r="P6139">
        <v>4.0179995443153338</v>
      </c>
      <c r="Q6139">
        <v>3.7141535615171137</v>
      </c>
    </row>
    <row r="6140" spans="1:17" x14ac:dyDescent="0.2">
      <c r="A6140" t="s">
        <v>8899</v>
      </c>
      <c r="B6140" t="s">
        <v>216</v>
      </c>
      <c r="C6140" t="s">
        <v>2547</v>
      </c>
      <c r="D6140" t="s">
        <v>2725</v>
      </c>
      <c r="E6140" s="2">
        <v>46175.165972222218</v>
      </c>
      <c r="F6140" s="2">
        <v>46175.664077251568</v>
      </c>
      <c r="G6140" s="2">
        <v>46176.013417255403</v>
      </c>
      <c r="H6140" t="s">
        <v>2764</v>
      </c>
      <c r="I6140" t="s">
        <v>2751</v>
      </c>
      <c r="J6140" t="s">
        <v>2752</v>
      </c>
      <c r="K6140">
        <v>5</v>
      </c>
      <c r="M6140">
        <f t="shared" si="95"/>
        <v>0.84744503318506759</v>
      </c>
      <c r="N6140">
        <v>20.338680796441622</v>
      </c>
      <c r="O6140" t="str">
        <v>Fast</v>
      </c>
      <c r="P6140">
        <v>4.0179995443153338</v>
      </c>
      <c r="Q6140">
        <v>3.7141535615171137</v>
      </c>
    </row>
    <row r="6141" spans="1:17" x14ac:dyDescent="0.2">
      <c r="A6141" t="s">
        <v>8900</v>
      </c>
      <c r="B6141" t="s">
        <v>1164</v>
      </c>
      <c r="C6141" t="s">
        <v>2538</v>
      </c>
      <c r="D6141" t="s">
        <v>2721</v>
      </c>
      <c r="E6141" s="2">
        <v>46223.799305555563</v>
      </c>
      <c r="F6141" s="2">
        <v>46224.233700610574</v>
      </c>
      <c r="G6141" s="2">
        <v>46225.634651596964</v>
      </c>
      <c r="H6141" t="s">
        <v>2760</v>
      </c>
      <c r="I6141" t="s">
        <v>2770</v>
      </c>
      <c r="J6141" t="s">
        <v>2752</v>
      </c>
      <c r="K6141">
        <v>5</v>
      </c>
      <c r="M6141">
        <f t="shared" si="95"/>
        <v>1.8353460414000438</v>
      </c>
      <c r="N6141">
        <v>44.04830499360105</v>
      </c>
      <c r="O6141" t="str">
        <v>Slow</v>
      </c>
      <c r="P6141">
        <v>4.0179995443153338</v>
      </c>
      <c r="Q6141">
        <v>3.7141535615171137</v>
      </c>
    </row>
    <row r="6142" spans="1:17" x14ac:dyDescent="0.2">
      <c r="A6142" t="s">
        <v>8901</v>
      </c>
      <c r="B6142" t="s">
        <v>1691</v>
      </c>
      <c r="C6142" t="s">
        <v>2540</v>
      </c>
      <c r="D6142" t="s">
        <v>2665</v>
      </c>
      <c r="E6142" s="2">
        <v>46286.795138888891</v>
      </c>
      <c r="F6142" s="2">
        <v>46286.945524227856</v>
      </c>
      <c r="G6142" s="2">
        <v>46287.155114973983</v>
      </c>
      <c r="H6142" t="s">
        <v>2750</v>
      </c>
      <c r="I6142" t="s">
        <v>2762</v>
      </c>
      <c r="J6142" t="s">
        <v>2752</v>
      </c>
      <c r="K6142">
        <v>4</v>
      </c>
      <c r="M6142">
        <f t="shared" si="95"/>
        <v>0.35997608509205747</v>
      </c>
      <c r="N6142">
        <v>8.6394260422093794</v>
      </c>
      <c r="O6142" t="str">
        <v>Fast</v>
      </c>
      <c r="P6142">
        <v>4.0179995443153338</v>
      </c>
      <c r="Q6142">
        <v>3.7141535615171137</v>
      </c>
    </row>
    <row r="6143" spans="1:17" x14ac:dyDescent="0.2">
      <c r="A6143" t="s">
        <v>8902</v>
      </c>
      <c r="B6143" t="s">
        <v>2409</v>
      </c>
      <c r="C6143" t="s">
        <v>2528</v>
      </c>
      <c r="D6143" t="s">
        <v>2651</v>
      </c>
      <c r="E6143" s="2">
        <v>46185.556944444441</v>
      </c>
      <c r="F6143" s="2">
        <v>46185.948246721433</v>
      </c>
      <c r="G6143" s="2">
        <v>46187.152901234003</v>
      </c>
      <c r="H6143" t="s">
        <v>2760</v>
      </c>
      <c r="I6143" t="s">
        <v>2751</v>
      </c>
      <c r="J6143" t="s">
        <v>2752</v>
      </c>
      <c r="K6143">
        <v>4</v>
      </c>
      <c r="M6143">
        <f t="shared" si="95"/>
        <v>1.5959567895624787</v>
      </c>
      <c r="N6143">
        <v>38.302962949499488</v>
      </c>
      <c r="O6143" t="str">
        <v>Slow</v>
      </c>
      <c r="P6143">
        <v>4.0179995443153338</v>
      </c>
      <c r="Q6143">
        <v>3.7141535615171137</v>
      </c>
    </row>
    <row r="6144" spans="1:17" x14ac:dyDescent="0.2">
      <c r="A6144" t="s">
        <v>8903</v>
      </c>
      <c r="B6144" t="s">
        <v>646</v>
      </c>
      <c r="C6144" t="s">
        <v>2563</v>
      </c>
      <c r="D6144" t="s">
        <v>2588</v>
      </c>
      <c r="E6144" s="2">
        <v>46070.34375</v>
      </c>
      <c r="F6144" s="2">
        <v>46071.089064173248</v>
      </c>
      <c r="H6144" t="s">
        <v>2764</v>
      </c>
      <c r="I6144" t="s">
        <v>2770</v>
      </c>
      <c r="J6144" t="s">
        <v>2756</v>
      </c>
      <c r="K6144">
        <v>2</v>
      </c>
      <c r="M6144" t="str">
        <f t="shared" si="95"/>
        <v/>
      </c>
      <c r="N6144" t="str">
        <v/>
      </c>
      <c r="O6144" t="str">
        <v/>
      </c>
      <c r="P6144" t="str">
        <v/>
      </c>
      <c r="Q6144" t="str">
        <v/>
      </c>
    </row>
    <row r="6145" spans="1:17" x14ac:dyDescent="0.2">
      <c r="A6145" t="s">
        <v>8904</v>
      </c>
      <c r="B6145" t="s">
        <v>152</v>
      </c>
      <c r="C6145" t="s">
        <v>2533</v>
      </c>
      <c r="D6145" t="s">
        <v>2657</v>
      </c>
      <c r="E6145" s="2">
        <v>46054.400000000001</v>
      </c>
      <c r="F6145" s="2">
        <v>46054.599223689533</v>
      </c>
      <c r="H6145" t="s">
        <v>2760</v>
      </c>
      <c r="I6145" t="s">
        <v>2751</v>
      </c>
      <c r="J6145" t="s">
        <v>2767</v>
      </c>
      <c r="K6145">
        <v>4</v>
      </c>
      <c r="M6145" t="str">
        <f t="shared" si="95"/>
        <v/>
      </c>
      <c r="N6145" t="str">
        <v/>
      </c>
      <c r="O6145" t="str">
        <v/>
      </c>
      <c r="P6145" t="str">
        <v/>
      </c>
      <c r="Q6145" t="str">
        <v/>
      </c>
    </row>
    <row r="6146" spans="1:17" x14ac:dyDescent="0.2">
      <c r="A6146" t="s">
        <v>8905</v>
      </c>
      <c r="B6146" t="s">
        <v>1898</v>
      </c>
      <c r="C6146" t="s">
        <v>2561</v>
      </c>
      <c r="D6146" t="s">
        <v>2661</v>
      </c>
      <c r="E6146" s="2">
        <v>46172.790277777778</v>
      </c>
      <c r="F6146" s="2">
        <v>46173.178830235323</v>
      </c>
      <c r="G6146" s="2">
        <v>46174.200175595593</v>
      </c>
      <c r="H6146" t="s">
        <v>2764</v>
      </c>
      <c r="I6146" t="s">
        <v>2751</v>
      </c>
      <c r="J6146" t="s">
        <v>2752</v>
      </c>
      <c r="K6146">
        <v>4</v>
      </c>
      <c r="M6146">
        <f t="shared" si="95"/>
        <v>1.4098978178153629</v>
      </c>
      <c r="N6146">
        <v>33.837547627568711</v>
      </c>
      <c r="O6146" t="str">
        <v>Slow</v>
      </c>
      <c r="P6146">
        <v>4.0179995443153338</v>
      </c>
      <c r="Q6146">
        <v>3.7141535615171137</v>
      </c>
    </row>
    <row r="6147" spans="1:17" x14ac:dyDescent="0.2">
      <c r="A6147" t="s">
        <v>8906</v>
      </c>
      <c r="B6147" t="s">
        <v>2255</v>
      </c>
      <c r="C6147" t="s">
        <v>2567</v>
      </c>
      <c r="D6147" t="s">
        <v>2681</v>
      </c>
      <c r="E6147" s="2">
        <v>46140.195833333331</v>
      </c>
      <c r="F6147" s="2">
        <v>46140.679154818892</v>
      </c>
      <c r="G6147" s="2">
        <v>46141.885931592602</v>
      </c>
      <c r="H6147" t="s">
        <v>2750</v>
      </c>
      <c r="I6147" t="s">
        <v>2751</v>
      </c>
      <c r="J6147" t="s">
        <v>2752</v>
      </c>
      <c r="K6147">
        <v>2</v>
      </c>
      <c r="M6147">
        <f t="shared" ref="M6147:M6210" si="96">IF(J6147="Resolved",G6147-E6147,"")</f>
        <v>1.6900982592705986</v>
      </c>
      <c r="N6147">
        <v>40.562358222494368</v>
      </c>
      <c r="O6147" t="str">
        <v>Slow</v>
      </c>
      <c r="P6147">
        <v>4.0179995443153338</v>
      </c>
      <c r="Q6147">
        <v>3.7141535615171137</v>
      </c>
    </row>
    <row r="6148" spans="1:17" x14ac:dyDescent="0.2">
      <c r="A6148" t="s">
        <v>8907</v>
      </c>
      <c r="B6148" t="s">
        <v>1433</v>
      </c>
      <c r="C6148" t="s">
        <v>2525</v>
      </c>
      <c r="D6148" t="s">
        <v>2663</v>
      </c>
      <c r="E6148" s="2">
        <v>46189.087500000001</v>
      </c>
      <c r="F6148" s="2">
        <v>46189.14920495855</v>
      </c>
      <c r="G6148" s="2">
        <v>46189.677554027432</v>
      </c>
      <c r="H6148" t="s">
        <v>2760</v>
      </c>
      <c r="I6148" t="s">
        <v>2755</v>
      </c>
      <c r="J6148" t="s">
        <v>2752</v>
      </c>
      <c r="K6148">
        <v>3</v>
      </c>
      <c r="M6148">
        <f t="shared" si="96"/>
        <v>0.59005402743059676</v>
      </c>
      <c r="N6148">
        <v>14.161296658334322</v>
      </c>
      <c r="O6148" t="str">
        <v>Fast</v>
      </c>
      <c r="P6148">
        <v>4.0179995443153338</v>
      </c>
      <c r="Q6148">
        <v>3.7141535615171137</v>
      </c>
    </row>
    <row r="6149" spans="1:17" x14ac:dyDescent="0.2">
      <c r="A6149" t="s">
        <v>8908</v>
      </c>
      <c r="B6149" t="s">
        <v>172</v>
      </c>
      <c r="C6149" t="s">
        <v>2553</v>
      </c>
      <c r="D6149" t="s">
        <v>2615</v>
      </c>
      <c r="E6149" s="2">
        <v>46205.277777777781</v>
      </c>
      <c r="F6149" s="2">
        <v>46205.668054288188</v>
      </c>
      <c r="G6149" s="2">
        <v>46205.898152780042</v>
      </c>
      <c r="H6149" t="s">
        <v>2760</v>
      </c>
      <c r="I6149" t="s">
        <v>2751</v>
      </c>
      <c r="J6149" t="s">
        <v>2752</v>
      </c>
      <c r="K6149">
        <v>5</v>
      </c>
      <c r="M6149">
        <f t="shared" si="96"/>
        <v>0.62037500226142583</v>
      </c>
      <c r="N6149">
        <v>14.88900005427422</v>
      </c>
      <c r="O6149" t="str">
        <v>Fast</v>
      </c>
      <c r="P6149">
        <v>4.0179995443153338</v>
      </c>
      <c r="Q6149">
        <v>3.7141535615171137</v>
      </c>
    </row>
    <row r="6150" spans="1:17" x14ac:dyDescent="0.2">
      <c r="A6150" t="s">
        <v>8909</v>
      </c>
      <c r="B6150" t="s">
        <v>1272</v>
      </c>
      <c r="C6150" t="s">
        <v>2528</v>
      </c>
      <c r="D6150" t="s">
        <v>2735</v>
      </c>
      <c r="E6150" s="2">
        <v>46074.189583333333</v>
      </c>
      <c r="F6150" s="2">
        <v>46074.351349541626</v>
      </c>
      <c r="G6150" s="2">
        <v>46074.95634620788</v>
      </c>
      <c r="H6150" t="s">
        <v>2760</v>
      </c>
      <c r="I6150" t="s">
        <v>2762</v>
      </c>
      <c r="J6150" t="s">
        <v>2752</v>
      </c>
      <c r="K6150">
        <v>4</v>
      </c>
      <c r="M6150">
        <f t="shared" si="96"/>
        <v>0.76676287454756675</v>
      </c>
      <c r="N6150">
        <v>18.402308989141602</v>
      </c>
      <c r="O6150" t="str">
        <v>Fast</v>
      </c>
      <c r="P6150">
        <v>4.0179995443153338</v>
      </c>
      <c r="Q6150">
        <v>3.7141535615171137</v>
      </c>
    </row>
    <row r="6151" spans="1:17" x14ac:dyDescent="0.2">
      <c r="A6151" t="s">
        <v>8910</v>
      </c>
      <c r="B6151" t="s">
        <v>998</v>
      </c>
      <c r="C6151" t="s">
        <v>2561</v>
      </c>
      <c r="D6151" t="s">
        <v>2615</v>
      </c>
      <c r="E6151" s="2">
        <v>46225.166666666657</v>
      </c>
      <c r="F6151" s="2">
        <v>46225.284766681791</v>
      </c>
      <c r="G6151" s="2">
        <v>46226.597630079101</v>
      </c>
      <c r="H6151" t="s">
        <v>2764</v>
      </c>
      <c r="I6151" t="s">
        <v>2751</v>
      </c>
      <c r="J6151" t="s">
        <v>2752</v>
      </c>
      <c r="K6151">
        <v>4</v>
      </c>
      <c r="M6151">
        <f t="shared" si="96"/>
        <v>1.4309634124438162</v>
      </c>
      <c r="N6151">
        <v>34.343121898651589</v>
      </c>
      <c r="O6151" t="str">
        <v>Slow</v>
      </c>
      <c r="P6151">
        <v>4.0179995443153338</v>
      </c>
      <c r="Q6151">
        <v>3.7141535615171137</v>
      </c>
    </row>
    <row r="6152" spans="1:17" x14ac:dyDescent="0.2">
      <c r="A6152" t="s">
        <v>8911</v>
      </c>
      <c r="B6152" t="s">
        <v>1149</v>
      </c>
      <c r="C6152" t="s">
        <v>2549</v>
      </c>
      <c r="D6152" t="s">
        <v>2641</v>
      </c>
      <c r="E6152" s="2">
        <v>46293.463194444441</v>
      </c>
      <c r="F6152" s="2">
        <v>46293.863903519014</v>
      </c>
      <c r="G6152" s="2">
        <v>46294.424691719258</v>
      </c>
      <c r="H6152" t="s">
        <v>2764</v>
      </c>
      <c r="I6152" t="s">
        <v>2751</v>
      </c>
      <c r="J6152" t="s">
        <v>2752</v>
      </c>
      <c r="K6152">
        <v>4</v>
      </c>
      <c r="M6152">
        <f t="shared" si="96"/>
        <v>0.96149727481679292</v>
      </c>
      <c r="N6152">
        <v>23.07593459560303</v>
      </c>
      <c r="O6152" t="str">
        <v>Fast</v>
      </c>
      <c r="P6152">
        <v>4.0179995443153338</v>
      </c>
      <c r="Q6152">
        <v>3.7141535615171137</v>
      </c>
    </row>
    <row r="6153" spans="1:17" x14ac:dyDescent="0.2">
      <c r="A6153" t="s">
        <v>8912</v>
      </c>
      <c r="B6153" t="s">
        <v>156</v>
      </c>
      <c r="C6153" t="s">
        <v>2525</v>
      </c>
      <c r="D6153" t="s">
        <v>2661</v>
      </c>
      <c r="E6153" s="2">
        <v>46111.802777777782</v>
      </c>
      <c r="F6153" s="2">
        <v>46112.205176229887</v>
      </c>
      <c r="H6153" t="s">
        <v>2750</v>
      </c>
      <c r="I6153" t="s">
        <v>2751</v>
      </c>
      <c r="J6153" t="s">
        <v>2756</v>
      </c>
      <c r="K6153">
        <v>5</v>
      </c>
      <c r="M6153" t="str">
        <f t="shared" si="96"/>
        <v/>
      </c>
      <c r="N6153" t="str">
        <v/>
      </c>
      <c r="O6153" t="str">
        <v/>
      </c>
      <c r="P6153" t="str">
        <v/>
      </c>
      <c r="Q6153" t="str">
        <v/>
      </c>
    </row>
    <row r="6154" spans="1:17" x14ac:dyDescent="0.2">
      <c r="A6154" t="s">
        <v>8913</v>
      </c>
      <c r="B6154" t="s">
        <v>814</v>
      </c>
      <c r="C6154" t="s">
        <v>2559</v>
      </c>
      <c r="D6154" t="s">
        <v>2627</v>
      </c>
      <c r="E6154" s="2">
        <v>46276.690972222219</v>
      </c>
      <c r="F6154" s="2">
        <v>46276.800570153333</v>
      </c>
      <c r="G6154" s="2">
        <v>46277.583000921077</v>
      </c>
      <c r="H6154" t="s">
        <v>2750</v>
      </c>
      <c r="I6154" t="s">
        <v>2762</v>
      </c>
      <c r="J6154" t="s">
        <v>2752</v>
      </c>
      <c r="K6154">
        <v>3</v>
      </c>
      <c r="M6154">
        <f t="shared" si="96"/>
        <v>0.89202869885775726</v>
      </c>
      <c r="N6154">
        <v>21.408688772586174</v>
      </c>
      <c r="O6154" t="str">
        <v>Fast</v>
      </c>
      <c r="P6154">
        <v>4.0179995443153338</v>
      </c>
      <c r="Q6154">
        <v>3.7141535615171137</v>
      </c>
    </row>
    <row r="6155" spans="1:17" x14ac:dyDescent="0.2">
      <c r="A6155" t="s">
        <v>8914</v>
      </c>
      <c r="B6155" t="s">
        <v>2518</v>
      </c>
      <c r="C6155" t="s">
        <v>2559</v>
      </c>
      <c r="D6155" t="s">
        <v>2591</v>
      </c>
      <c r="E6155" s="2">
        <v>46276.272916666669</v>
      </c>
      <c r="F6155" s="2">
        <v>46276.613812022842</v>
      </c>
      <c r="G6155" s="2">
        <v>46276.86329517368</v>
      </c>
      <c r="H6155" t="s">
        <v>2754</v>
      </c>
      <c r="I6155" t="s">
        <v>2751</v>
      </c>
      <c r="J6155" t="s">
        <v>2752</v>
      </c>
      <c r="K6155">
        <v>5</v>
      </c>
      <c r="M6155">
        <f t="shared" si="96"/>
        <v>0.59037850701133721</v>
      </c>
      <c r="N6155">
        <v>14.169084168272093</v>
      </c>
      <c r="O6155" t="str">
        <v>Fast</v>
      </c>
      <c r="P6155">
        <v>4.0179995443153338</v>
      </c>
      <c r="Q6155">
        <v>3.7141535615171137</v>
      </c>
    </row>
    <row r="6156" spans="1:17" x14ac:dyDescent="0.2">
      <c r="A6156" t="s">
        <v>8915</v>
      </c>
      <c r="B6156" t="s">
        <v>135</v>
      </c>
      <c r="C6156" t="s">
        <v>2565</v>
      </c>
      <c r="D6156" t="s">
        <v>2677</v>
      </c>
      <c r="E6156" s="2">
        <v>46137.423611111109</v>
      </c>
      <c r="F6156" s="2">
        <v>46137.692610883038</v>
      </c>
      <c r="H6156" t="s">
        <v>2760</v>
      </c>
      <c r="I6156" t="s">
        <v>2751</v>
      </c>
      <c r="J6156" t="s">
        <v>2756</v>
      </c>
      <c r="K6156">
        <v>5</v>
      </c>
      <c r="M6156" t="str">
        <f t="shared" si="96"/>
        <v/>
      </c>
      <c r="N6156" t="str">
        <v/>
      </c>
      <c r="O6156" t="str">
        <v/>
      </c>
      <c r="P6156" t="str">
        <v/>
      </c>
      <c r="Q6156" t="str">
        <v/>
      </c>
    </row>
    <row r="6157" spans="1:17" x14ac:dyDescent="0.2">
      <c r="A6157" t="s">
        <v>8916</v>
      </c>
      <c r="B6157" t="s">
        <v>2306</v>
      </c>
      <c r="C6157" t="s">
        <v>2547</v>
      </c>
      <c r="D6157" t="s">
        <v>2617</v>
      </c>
      <c r="E6157" s="2">
        <v>46240.469444444447</v>
      </c>
      <c r="F6157" s="2">
        <v>46240.805873875091</v>
      </c>
      <c r="G6157" s="2">
        <v>46241.672509553922</v>
      </c>
      <c r="H6157" t="s">
        <v>2764</v>
      </c>
      <c r="I6157" t="s">
        <v>2770</v>
      </c>
      <c r="J6157" t="s">
        <v>2752</v>
      </c>
      <c r="K6157">
        <v>3</v>
      </c>
      <c r="M6157">
        <f t="shared" si="96"/>
        <v>1.203065109475574</v>
      </c>
      <c r="N6157">
        <v>28.873562627413776</v>
      </c>
      <c r="O6157" t="str">
        <v>Slow</v>
      </c>
      <c r="P6157">
        <v>4.0179995443153338</v>
      </c>
      <c r="Q6157">
        <v>3.7141535615171137</v>
      </c>
    </row>
    <row r="6158" spans="1:17" x14ac:dyDescent="0.2">
      <c r="A6158" t="s">
        <v>8917</v>
      </c>
      <c r="B6158" t="s">
        <v>1314</v>
      </c>
      <c r="C6158" t="s">
        <v>2565</v>
      </c>
      <c r="D6158" t="s">
        <v>2721</v>
      </c>
      <c r="E6158" s="2">
        <v>46277.388888888891</v>
      </c>
      <c r="F6158" s="2">
        <v>46277.791369311963</v>
      </c>
      <c r="H6158" t="s">
        <v>2764</v>
      </c>
      <c r="I6158" t="s">
        <v>2751</v>
      </c>
      <c r="J6158" t="s">
        <v>2767</v>
      </c>
      <c r="K6158">
        <v>3</v>
      </c>
      <c r="M6158" t="str">
        <f t="shared" si="96"/>
        <v/>
      </c>
      <c r="N6158" t="str">
        <v/>
      </c>
      <c r="O6158" t="str">
        <v/>
      </c>
      <c r="P6158" t="str">
        <v/>
      </c>
      <c r="Q6158" t="str">
        <v/>
      </c>
    </row>
    <row r="6159" spans="1:17" x14ac:dyDescent="0.2">
      <c r="A6159" t="s">
        <v>8918</v>
      </c>
      <c r="B6159" t="s">
        <v>1482</v>
      </c>
      <c r="C6159" t="s">
        <v>2555</v>
      </c>
      <c r="D6159" t="s">
        <v>2707</v>
      </c>
      <c r="E6159" s="2">
        <v>46255.967361111107</v>
      </c>
      <c r="F6159" s="2">
        <v>46256.518702868001</v>
      </c>
      <c r="G6159" s="2">
        <v>46256.53953620133</v>
      </c>
      <c r="H6159" t="s">
        <v>2750</v>
      </c>
      <c r="I6159" t="s">
        <v>2751</v>
      </c>
      <c r="J6159" t="s">
        <v>2752</v>
      </c>
      <c r="K6159">
        <v>4</v>
      </c>
      <c r="M6159">
        <f t="shared" si="96"/>
        <v>0.57217509022302693</v>
      </c>
      <c r="N6159">
        <v>13.732202165352646</v>
      </c>
      <c r="O6159" t="str">
        <v>Fast</v>
      </c>
      <c r="P6159">
        <v>4.0179995443153338</v>
      </c>
      <c r="Q6159">
        <v>3.7141535615171137</v>
      </c>
    </row>
    <row r="6160" spans="1:17" x14ac:dyDescent="0.2">
      <c r="A6160" t="s">
        <v>8919</v>
      </c>
      <c r="B6160" t="s">
        <v>2354</v>
      </c>
      <c r="C6160" t="s">
        <v>2549</v>
      </c>
      <c r="D6160" t="s">
        <v>2649</v>
      </c>
      <c r="E6160" s="2">
        <v>46129.949305555558</v>
      </c>
      <c r="F6160" s="2">
        <v>46130.178495868669</v>
      </c>
      <c r="G6160" s="2">
        <v>46130.484625488163</v>
      </c>
      <c r="H6160" t="s">
        <v>2764</v>
      </c>
      <c r="I6160" t="s">
        <v>2751</v>
      </c>
      <c r="J6160" t="s">
        <v>2752</v>
      </c>
      <c r="K6160">
        <v>5</v>
      </c>
      <c r="M6160">
        <f t="shared" si="96"/>
        <v>0.53531993260548916</v>
      </c>
      <c r="N6160">
        <v>12.84767838253174</v>
      </c>
      <c r="O6160" t="str">
        <v>Fast</v>
      </c>
      <c r="P6160">
        <v>4.0179995443153338</v>
      </c>
      <c r="Q6160">
        <v>3.7141535615171137</v>
      </c>
    </row>
    <row r="6161" spans="1:17" x14ac:dyDescent="0.2">
      <c r="A6161" t="s">
        <v>8920</v>
      </c>
      <c r="B6161" t="s">
        <v>565</v>
      </c>
      <c r="C6161" t="s">
        <v>2543</v>
      </c>
      <c r="D6161" t="s">
        <v>2655</v>
      </c>
      <c r="E6161" s="2">
        <v>46204.994444444441</v>
      </c>
      <c r="F6161" s="2">
        <v>46205.121915594922</v>
      </c>
      <c r="G6161" s="2">
        <v>46205.142748928251</v>
      </c>
      <c r="H6161" t="s">
        <v>2754</v>
      </c>
      <c r="I6161" t="s">
        <v>2762</v>
      </c>
      <c r="J6161" t="s">
        <v>2752</v>
      </c>
      <c r="K6161">
        <v>3</v>
      </c>
      <c r="M6161">
        <f t="shared" si="96"/>
        <v>0.1483044838096248</v>
      </c>
      <c r="N6161">
        <v>3.5593076114309952</v>
      </c>
      <c r="O6161" t="str">
        <v>Fast</v>
      </c>
      <c r="P6161">
        <v>4.0179995443153338</v>
      </c>
      <c r="Q6161">
        <v>3.7141535615171137</v>
      </c>
    </row>
    <row r="6162" spans="1:17" x14ac:dyDescent="0.2">
      <c r="A6162" t="s">
        <v>8921</v>
      </c>
      <c r="B6162" t="s">
        <v>2482</v>
      </c>
      <c r="C6162" t="s">
        <v>2538</v>
      </c>
      <c r="D6162" t="s">
        <v>2731</v>
      </c>
      <c r="E6162" s="2">
        <v>46184.418749999997</v>
      </c>
      <c r="F6162" s="2">
        <v>46184.595040806547</v>
      </c>
      <c r="G6162" s="2">
        <v>46186.620123277789</v>
      </c>
      <c r="H6162" t="s">
        <v>2764</v>
      </c>
      <c r="I6162" t="s">
        <v>2751</v>
      </c>
      <c r="J6162" t="s">
        <v>2752</v>
      </c>
      <c r="K6162">
        <v>3</v>
      </c>
      <c r="M6162">
        <f t="shared" si="96"/>
        <v>2.2013732777922996</v>
      </c>
      <c r="N6162">
        <v>52.832958667015191</v>
      </c>
      <c r="O6162" t="str">
        <v>Slow</v>
      </c>
      <c r="P6162">
        <v>4.0179995443153338</v>
      </c>
      <c r="Q6162">
        <v>3.7141535615171137</v>
      </c>
    </row>
    <row r="6163" spans="1:17" x14ac:dyDescent="0.2">
      <c r="A6163" t="s">
        <v>8922</v>
      </c>
      <c r="B6163" t="s">
        <v>712</v>
      </c>
      <c r="C6163" t="s">
        <v>2553</v>
      </c>
      <c r="D6163" t="s">
        <v>2580</v>
      </c>
      <c r="E6163" s="2">
        <v>46135.790972222218</v>
      </c>
      <c r="F6163" s="2">
        <v>46136.148857456566</v>
      </c>
      <c r="H6163" t="s">
        <v>2764</v>
      </c>
      <c r="I6163" t="s">
        <v>2751</v>
      </c>
      <c r="J6163" t="s">
        <v>2756</v>
      </c>
      <c r="K6163">
        <v>5</v>
      </c>
      <c r="M6163" t="str">
        <f t="shared" si="96"/>
        <v/>
      </c>
      <c r="N6163" t="str">
        <v/>
      </c>
      <c r="O6163" t="str">
        <v/>
      </c>
      <c r="P6163" t="str">
        <v/>
      </c>
      <c r="Q6163" t="str">
        <v/>
      </c>
    </row>
    <row r="6164" spans="1:17" x14ac:dyDescent="0.2">
      <c r="A6164" t="s">
        <v>8923</v>
      </c>
      <c r="B6164" t="s">
        <v>893</v>
      </c>
      <c r="C6164" t="s">
        <v>2557</v>
      </c>
      <c r="D6164" t="s">
        <v>2641</v>
      </c>
      <c r="E6164" s="2">
        <v>46197.73541666667</v>
      </c>
      <c r="F6164" s="2">
        <v>46197.992412010011</v>
      </c>
      <c r="G6164" s="2">
        <v>46199.133067830488</v>
      </c>
      <c r="H6164" t="s">
        <v>2750</v>
      </c>
      <c r="I6164" t="s">
        <v>2751</v>
      </c>
      <c r="J6164" t="s">
        <v>2752</v>
      </c>
      <c r="K6164">
        <v>5</v>
      </c>
      <c r="M6164">
        <f t="shared" si="96"/>
        <v>1.3976511638174998</v>
      </c>
      <c r="N6164">
        <v>33.543627931619994</v>
      </c>
      <c r="O6164" t="str">
        <v>Slow</v>
      </c>
      <c r="P6164">
        <v>4.0179995443153338</v>
      </c>
      <c r="Q6164">
        <v>3.7141535615171137</v>
      </c>
    </row>
    <row r="6165" spans="1:17" x14ac:dyDescent="0.2">
      <c r="A6165" t="s">
        <v>8924</v>
      </c>
      <c r="B6165" t="s">
        <v>1144</v>
      </c>
      <c r="C6165" t="s">
        <v>2525</v>
      </c>
      <c r="D6165" t="s">
        <v>2588</v>
      </c>
      <c r="E6165" s="2">
        <v>46278.798611111109</v>
      </c>
      <c r="F6165" s="2">
        <v>46279.113613572707</v>
      </c>
      <c r="G6165" s="2">
        <v>46279.458150578866</v>
      </c>
      <c r="H6165" t="s">
        <v>2750</v>
      </c>
      <c r="I6165" t="s">
        <v>2751</v>
      </c>
      <c r="J6165" t="s">
        <v>2752</v>
      </c>
      <c r="K6165">
        <v>4</v>
      </c>
      <c r="M6165">
        <f t="shared" si="96"/>
        <v>0.65953946775698569</v>
      </c>
      <c r="N6165">
        <v>15.828947226167656</v>
      </c>
      <c r="O6165" t="str">
        <v>Fast</v>
      </c>
      <c r="P6165">
        <v>4.0179995443153338</v>
      </c>
      <c r="Q6165">
        <v>3.7141535615171137</v>
      </c>
    </row>
    <row r="6166" spans="1:17" x14ac:dyDescent="0.2">
      <c r="A6166" t="s">
        <v>8925</v>
      </c>
      <c r="B6166" t="s">
        <v>1524</v>
      </c>
      <c r="C6166" t="s">
        <v>2545</v>
      </c>
      <c r="D6166" t="s">
        <v>2603</v>
      </c>
      <c r="E6166" s="2">
        <v>46030.161111111112</v>
      </c>
      <c r="F6166" s="2">
        <v>46031.167452748377</v>
      </c>
      <c r="H6166" t="s">
        <v>2750</v>
      </c>
      <c r="I6166" t="s">
        <v>2770</v>
      </c>
      <c r="J6166" t="s">
        <v>2767</v>
      </c>
      <c r="K6166">
        <v>4</v>
      </c>
      <c r="M6166" t="str">
        <f t="shared" si="96"/>
        <v/>
      </c>
      <c r="N6166" t="str">
        <v/>
      </c>
      <c r="O6166" t="str">
        <v/>
      </c>
      <c r="P6166" t="str">
        <v/>
      </c>
      <c r="Q6166" t="str">
        <v/>
      </c>
    </row>
    <row r="6167" spans="1:17" x14ac:dyDescent="0.2">
      <c r="A6167" t="s">
        <v>8926</v>
      </c>
      <c r="B6167" t="s">
        <v>827</v>
      </c>
      <c r="C6167" t="s">
        <v>2525</v>
      </c>
      <c r="D6167" t="s">
        <v>2727</v>
      </c>
      <c r="E6167" s="2">
        <v>46269.944444444453</v>
      </c>
      <c r="F6167" s="2">
        <v>46270.310401400413</v>
      </c>
      <c r="G6167" s="2">
        <v>46271.063409777198</v>
      </c>
      <c r="H6167" t="s">
        <v>2750</v>
      </c>
      <c r="I6167" t="s">
        <v>2751</v>
      </c>
      <c r="J6167" t="s">
        <v>2752</v>
      </c>
      <c r="K6167">
        <v>4</v>
      </c>
      <c r="M6167">
        <f t="shared" si="96"/>
        <v>1.1189653327455744</v>
      </c>
      <c r="N6167">
        <v>26.855167985893786</v>
      </c>
      <c r="O6167" t="str">
        <v>Slow</v>
      </c>
      <c r="P6167">
        <v>4.0179995443153338</v>
      </c>
      <c r="Q6167">
        <v>3.7141535615171137</v>
      </c>
    </row>
    <row r="6168" spans="1:17" x14ac:dyDescent="0.2">
      <c r="A6168" t="s">
        <v>8927</v>
      </c>
      <c r="B6168" t="s">
        <v>2003</v>
      </c>
      <c r="C6168" t="s">
        <v>2543</v>
      </c>
      <c r="D6168" t="s">
        <v>2597</v>
      </c>
      <c r="E6168" s="2">
        <v>46123.938194444447</v>
      </c>
      <c r="F6168" s="2">
        <v>46124.057439471631</v>
      </c>
      <c r="G6168" s="2">
        <v>46125.198834258321</v>
      </c>
      <c r="H6168" t="s">
        <v>2764</v>
      </c>
      <c r="I6168" t="s">
        <v>2762</v>
      </c>
      <c r="J6168" t="s">
        <v>2752</v>
      </c>
      <c r="K6168">
        <v>2</v>
      </c>
      <c r="M6168">
        <f t="shared" si="96"/>
        <v>1.2606398138741497</v>
      </c>
      <c r="N6168">
        <v>30.255355532979593</v>
      </c>
      <c r="O6168" t="str">
        <v>Slow</v>
      </c>
      <c r="P6168">
        <v>4.0179995443153338</v>
      </c>
      <c r="Q6168">
        <v>3.7141535615171137</v>
      </c>
    </row>
    <row r="6169" spans="1:17" x14ac:dyDescent="0.2">
      <c r="A6169" t="s">
        <v>8928</v>
      </c>
      <c r="B6169" t="s">
        <v>74</v>
      </c>
      <c r="C6169" t="s">
        <v>2559</v>
      </c>
      <c r="D6169" t="s">
        <v>2733</v>
      </c>
      <c r="E6169" s="2">
        <v>46249.796527777777</v>
      </c>
      <c r="F6169" s="2">
        <v>46250.019881924942</v>
      </c>
      <c r="G6169" s="2">
        <v>46250.445697642434</v>
      </c>
      <c r="H6169" t="s">
        <v>2754</v>
      </c>
      <c r="I6169" t="s">
        <v>2751</v>
      </c>
      <c r="J6169" t="s">
        <v>2752</v>
      </c>
      <c r="K6169">
        <v>3</v>
      </c>
      <c r="M6169">
        <f t="shared" si="96"/>
        <v>0.64916986465686932</v>
      </c>
      <c r="N6169">
        <v>15.580076751764864</v>
      </c>
      <c r="O6169" t="str">
        <v>Fast</v>
      </c>
      <c r="P6169">
        <v>4.0179995443153338</v>
      </c>
      <c r="Q6169">
        <v>3.7141535615171137</v>
      </c>
    </row>
    <row r="6170" spans="1:17" x14ac:dyDescent="0.2">
      <c r="A6170" t="s">
        <v>8929</v>
      </c>
      <c r="B6170" t="s">
        <v>1687</v>
      </c>
      <c r="C6170" t="s">
        <v>2555</v>
      </c>
      <c r="D6170" t="s">
        <v>2705</v>
      </c>
      <c r="E6170" s="2">
        <v>46052.572222222218</v>
      </c>
      <c r="F6170" s="2">
        <v>46052.727131901971</v>
      </c>
      <c r="G6170" s="2">
        <v>46053.639668713913</v>
      </c>
      <c r="H6170" t="s">
        <v>2750</v>
      </c>
      <c r="I6170" t="s">
        <v>2762</v>
      </c>
      <c r="J6170" t="s">
        <v>2752</v>
      </c>
      <c r="K6170">
        <v>4</v>
      </c>
      <c r="M6170">
        <f t="shared" si="96"/>
        <v>1.0674464916955912</v>
      </c>
      <c r="N6170">
        <v>25.61871580069419</v>
      </c>
      <c r="O6170" t="str">
        <v>Slow</v>
      </c>
      <c r="P6170">
        <v>4.0179995443153338</v>
      </c>
      <c r="Q6170">
        <v>3.7141535615171137</v>
      </c>
    </row>
    <row r="6171" spans="1:17" x14ac:dyDescent="0.2">
      <c r="A6171" t="s">
        <v>8930</v>
      </c>
      <c r="B6171" t="s">
        <v>1661</v>
      </c>
      <c r="C6171" t="s">
        <v>2530</v>
      </c>
      <c r="D6171" t="s">
        <v>2683</v>
      </c>
      <c r="E6171" s="2">
        <v>46266.450694444437</v>
      </c>
      <c r="F6171" s="2">
        <v>46266.526543443251</v>
      </c>
      <c r="G6171" s="2">
        <v>46267.551059978126</v>
      </c>
      <c r="H6171" t="s">
        <v>2760</v>
      </c>
      <c r="I6171" t="s">
        <v>2762</v>
      </c>
      <c r="J6171" t="s">
        <v>2752</v>
      </c>
      <c r="K6171">
        <v>5</v>
      </c>
      <c r="M6171">
        <f t="shared" si="96"/>
        <v>1.1003655336899101</v>
      </c>
      <c r="N6171">
        <v>26.408772808557842</v>
      </c>
      <c r="O6171" t="str">
        <v>Slow</v>
      </c>
      <c r="P6171">
        <v>4.0179995443153338</v>
      </c>
      <c r="Q6171">
        <v>3.7141535615171137</v>
      </c>
    </row>
    <row r="6172" spans="1:17" x14ac:dyDescent="0.2">
      <c r="A6172" t="s">
        <v>8931</v>
      </c>
      <c r="B6172" t="s">
        <v>1357</v>
      </c>
      <c r="C6172" t="s">
        <v>2557</v>
      </c>
      <c r="D6172" t="s">
        <v>2699</v>
      </c>
      <c r="E6172" s="2">
        <v>46145.247916666667</v>
      </c>
      <c r="F6172" s="2">
        <v>46145.735234631829</v>
      </c>
      <c r="H6172" t="s">
        <v>2750</v>
      </c>
      <c r="I6172" t="s">
        <v>2751</v>
      </c>
      <c r="J6172" t="s">
        <v>2758</v>
      </c>
      <c r="K6172">
        <v>4</v>
      </c>
      <c r="M6172" t="str">
        <f t="shared" si="96"/>
        <v/>
      </c>
      <c r="N6172" t="str">
        <v/>
      </c>
      <c r="O6172" t="str">
        <v/>
      </c>
      <c r="P6172" t="str">
        <v/>
      </c>
      <c r="Q6172" t="str">
        <v/>
      </c>
    </row>
    <row r="6173" spans="1:17" x14ac:dyDescent="0.2">
      <c r="A6173" t="s">
        <v>8932</v>
      </c>
      <c r="B6173" t="s">
        <v>1554</v>
      </c>
      <c r="C6173" t="s">
        <v>2525</v>
      </c>
      <c r="D6173" t="s">
        <v>2609</v>
      </c>
      <c r="E6173" s="2">
        <v>46273.05972222222</v>
      </c>
      <c r="F6173" s="2">
        <v>46273.837190110462</v>
      </c>
      <c r="G6173" s="2">
        <v>46273.858023443798</v>
      </c>
      <c r="H6173" t="s">
        <v>2764</v>
      </c>
      <c r="I6173" t="s">
        <v>2770</v>
      </c>
      <c r="J6173" t="s">
        <v>2752</v>
      </c>
      <c r="K6173">
        <v>5</v>
      </c>
      <c r="M6173">
        <f t="shared" si="96"/>
        <v>0.79830122157727601</v>
      </c>
      <c r="N6173">
        <v>19.159229317854624</v>
      </c>
      <c r="O6173" t="str">
        <v>Fast</v>
      </c>
      <c r="P6173">
        <v>4.0179995443153338</v>
      </c>
      <c r="Q6173">
        <v>3.7141535615171137</v>
      </c>
    </row>
    <row r="6174" spans="1:17" x14ac:dyDescent="0.2">
      <c r="A6174" t="s">
        <v>8933</v>
      </c>
      <c r="B6174" t="s">
        <v>1890</v>
      </c>
      <c r="C6174" t="s">
        <v>2525</v>
      </c>
      <c r="D6174" t="s">
        <v>2599</v>
      </c>
      <c r="E6174" s="2">
        <v>46139.961111111108</v>
      </c>
      <c r="F6174" s="2">
        <v>46140.040760051699</v>
      </c>
      <c r="G6174" s="2">
        <v>46140.338544865677</v>
      </c>
      <c r="H6174" t="s">
        <v>2764</v>
      </c>
      <c r="I6174" t="s">
        <v>2762</v>
      </c>
      <c r="J6174" t="s">
        <v>2752</v>
      </c>
      <c r="K6174">
        <v>4</v>
      </c>
      <c r="M6174">
        <f t="shared" si="96"/>
        <v>0.37743375456921058</v>
      </c>
      <c r="N6174">
        <v>9.0584101096610539</v>
      </c>
      <c r="O6174" t="str">
        <v>Fast</v>
      </c>
      <c r="P6174">
        <v>4.0179995443153338</v>
      </c>
      <c r="Q6174">
        <v>3.7141535615171137</v>
      </c>
    </row>
    <row r="6175" spans="1:17" x14ac:dyDescent="0.2">
      <c r="A6175" t="s">
        <v>8934</v>
      </c>
      <c r="B6175" t="s">
        <v>2281</v>
      </c>
      <c r="C6175" t="s">
        <v>2565</v>
      </c>
      <c r="D6175" t="s">
        <v>2639</v>
      </c>
      <c r="E6175" s="2">
        <v>46226.208333333343</v>
      </c>
      <c r="F6175" s="2">
        <v>46226.227880621322</v>
      </c>
      <c r="G6175" s="2">
        <v>46226.643061131392</v>
      </c>
      <c r="H6175" t="s">
        <v>2750</v>
      </c>
      <c r="I6175" t="s">
        <v>2755</v>
      </c>
      <c r="J6175" t="s">
        <v>2752</v>
      </c>
      <c r="K6175">
        <v>5</v>
      </c>
      <c r="M6175">
        <f t="shared" si="96"/>
        <v>0.43472779804869788</v>
      </c>
      <c r="N6175">
        <v>10.433467153168749</v>
      </c>
      <c r="O6175" t="str">
        <v>Fast</v>
      </c>
      <c r="P6175">
        <v>4.0179995443153338</v>
      </c>
      <c r="Q6175">
        <v>3.7141535615171137</v>
      </c>
    </row>
    <row r="6176" spans="1:17" x14ac:dyDescent="0.2">
      <c r="A6176" t="s">
        <v>8935</v>
      </c>
      <c r="B6176" t="s">
        <v>566</v>
      </c>
      <c r="C6176" t="s">
        <v>2525</v>
      </c>
      <c r="D6176" t="s">
        <v>2703</v>
      </c>
      <c r="E6176" s="2">
        <v>46185.34097222222</v>
      </c>
      <c r="F6176" s="2">
        <v>46185.635567292797</v>
      </c>
      <c r="G6176" s="2">
        <v>46185.656400626132</v>
      </c>
      <c r="H6176" t="s">
        <v>2750</v>
      </c>
      <c r="I6176" t="s">
        <v>2751</v>
      </c>
      <c r="J6176" t="s">
        <v>2752</v>
      </c>
      <c r="K6176">
        <v>3</v>
      </c>
      <c r="M6176">
        <f t="shared" si="96"/>
        <v>0.31542840391193749</v>
      </c>
      <c r="N6176">
        <v>7.5702816938864999</v>
      </c>
      <c r="O6176" t="str">
        <v>Fast</v>
      </c>
      <c r="P6176">
        <v>4.0179995443153338</v>
      </c>
      <c r="Q6176">
        <v>3.7141535615171137</v>
      </c>
    </row>
    <row r="6177" spans="1:17" x14ac:dyDescent="0.2">
      <c r="A6177" t="s">
        <v>8936</v>
      </c>
      <c r="B6177" t="s">
        <v>1213</v>
      </c>
      <c r="C6177" t="s">
        <v>2538</v>
      </c>
      <c r="D6177" t="s">
        <v>2629</v>
      </c>
      <c r="E6177" s="2">
        <v>46077.444444444453</v>
      </c>
      <c r="F6177" s="2">
        <v>46077.553657458127</v>
      </c>
      <c r="G6177" s="2">
        <v>46078.157645838459</v>
      </c>
      <c r="H6177" t="s">
        <v>2750</v>
      </c>
      <c r="I6177" t="s">
        <v>2762</v>
      </c>
      <c r="J6177" t="s">
        <v>2752</v>
      </c>
      <c r="K6177">
        <v>3</v>
      </c>
      <c r="M6177">
        <f t="shared" si="96"/>
        <v>0.71320139400631888</v>
      </c>
      <c r="N6177">
        <v>17.116833456151653</v>
      </c>
      <c r="O6177" t="str">
        <v>Fast</v>
      </c>
      <c r="P6177">
        <v>4.0179995443153338</v>
      </c>
      <c r="Q6177">
        <v>3.7141535615171137</v>
      </c>
    </row>
    <row r="6178" spans="1:17" x14ac:dyDescent="0.2">
      <c r="A6178" t="s">
        <v>8937</v>
      </c>
      <c r="B6178" t="s">
        <v>1426</v>
      </c>
      <c r="C6178" t="s">
        <v>2530</v>
      </c>
      <c r="D6178" t="s">
        <v>2609</v>
      </c>
      <c r="E6178" s="2">
        <v>46091.675694444442</v>
      </c>
      <c r="F6178" s="2">
        <v>46092.062059838943</v>
      </c>
      <c r="G6178" s="2">
        <v>46092.719406755437</v>
      </c>
      <c r="H6178" t="s">
        <v>2750</v>
      </c>
      <c r="I6178" t="s">
        <v>2751</v>
      </c>
      <c r="J6178" t="s">
        <v>2752</v>
      </c>
      <c r="K6178">
        <v>3</v>
      </c>
      <c r="M6178">
        <f t="shared" si="96"/>
        <v>1.0437123109950335</v>
      </c>
      <c r="N6178">
        <v>25.049095463880803</v>
      </c>
      <c r="O6178" t="str">
        <v>Slow</v>
      </c>
      <c r="P6178">
        <v>4.0179995443153338</v>
      </c>
      <c r="Q6178">
        <v>3.7141535615171137</v>
      </c>
    </row>
    <row r="6179" spans="1:17" x14ac:dyDescent="0.2">
      <c r="A6179" t="s">
        <v>8938</v>
      </c>
      <c r="B6179" t="s">
        <v>882</v>
      </c>
      <c r="C6179" t="s">
        <v>2551</v>
      </c>
      <c r="D6179" t="s">
        <v>2705</v>
      </c>
      <c r="E6179" s="2">
        <v>46170.265277777777</v>
      </c>
      <c r="F6179" s="2">
        <v>46170.478714114688</v>
      </c>
      <c r="G6179" s="2">
        <v>46170.969219959952</v>
      </c>
      <c r="H6179" t="s">
        <v>2760</v>
      </c>
      <c r="I6179" t="s">
        <v>2751</v>
      </c>
      <c r="J6179" t="s">
        <v>2752</v>
      </c>
      <c r="K6179">
        <v>4</v>
      </c>
      <c r="M6179">
        <f t="shared" si="96"/>
        <v>0.70394218217552407</v>
      </c>
      <c r="N6179">
        <v>16.894612372212578</v>
      </c>
      <c r="O6179" t="str">
        <v>Fast</v>
      </c>
      <c r="P6179">
        <v>4.0179995443153338</v>
      </c>
      <c r="Q6179">
        <v>3.7141535615171137</v>
      </c>
    </row>
    <row r="6180" spans="1:17" x14ac:dyDescent="0.2">
      <c r="A6180" t="s">
        <v>8939</v>
      </c>
      <c r="B6180" t="s">
        <v>2455</v>
      </c>
      <c r="C6180" t="s">
        <v>2549</v>
      </c>
      <c r="D6180" t="s">
        <v>2681</v>
      </c>
      <c r="E6180" s="2">
        <v>46155.215277777781</v>
      </c>
      <c r="F6180" s="2">
        <v>46155.374673054401</v>
      </c>
      <c r="G6180" s="2">
        <v>46155.669098701248</v>
      </c>
      <c r="H6180" t="s">
        <v>2750</v>
      </c>
      <c r="I6180" t="s">
        <v>2762</v>
      </c>
      <c r="J6180" t="s">
        <v>2752</v>
      </c>
      <c r="K6180">
        <v>4</v>
      </c>
      <c r="M6180">
        <f t="shared" si="96"/>
        <v>0.4538209234669921</v>
      </c>
      <c r="N6180">
        <v>10.89170216320781</v>
      </c>
      <c r="O6180" t="str">
        <v>Fast</v>
      </c>
      <c r="P6180">
        <v>4.0179995443153338</v>
      </c>
      <c r="Q6180">
        <v>3.7141535615171137</v>
      </c>
    </row>
    <row r="6181" spans="1:17" x14ac:dyDescent="0.2">
      <c r="A6181" t="s">
        <v>8940</v>
      </c>
      <c r="B6181" t="s">
        <v>1299</v>
      </c>
      <c r="C6181" t="s">
        <v>2561</v>
      </c>
      <c r="D6181" t="s">
        <v>2665</v>
      </c>
      <c r="E6181" s="2">
        <v>46191.32916666667</v>
      </c>
      <c r="F6181" s="2">
        <v>46191.366916214844</v>
      </c>
      <c r="G6181" s="2">
        <v>46192.247354990293</v>
      </c>
      <c r="H6181" t="s">
        <v>2750</v>
      </c>
      <c r="I6181" t="s">
        <v>2751</v>
      </c>
      <c r="J6181" t="s">
        <v>2752</v>
      </c>
      <c r="K6181">
        <v>4</v>
      </c>
      <c r="M6181">
        <f t="shared" si="96"/>
        <v>0.91818832362332614</v>
      </c>
      <c r="N6181">
        <v>22.036519766959827</v>
      </c>
      <c r="O6181" t="str">
        <v>Fast</v>
      </c>
      <c r="P6181">
        <v>4.0179995443153338</v>
      </c>
      <c r="Q6181">
        <v>3.7141535615171137</v>
      </c>
    </row>
    <row r="6182" spans="1:17" x14ac:dyDescent="0.2">
      <c r="A6182" t="s">
        <v>8941</v>
      </c>
      <c r="B6182" t="s">
        <v>1502</v>
      </c>
      <c r="C6182" t="s">
        <v>2567</v>
      </c>
      <c r="D6182" t="s">
        <v>2645</v>
      </c>
      <c r="E6182" s="2">
        <v>46243.329861111109</v>
      </c>
      <c r="F6182" s="2">
        <v>46243.45843905941</v>
      </c>
      <c r="G6182" s="2">
        <v>46243.936617670537</v>
      </c>
      <c r="H6182" t="s">
        <v>2760</v>
      </c>
      <c r="I6182" t="s">
        <v>2762</v>
      </c>
      <c r="J6182" t="s">
        <v>2752</v>
      </c>
      <c r="K6182">
        <v>2</v>
      </c>
      <c r="M6182">
        <f t="shared" si="96"/>
        <v>0.60675655942759477</v>
      </c>
      <c r="N6182">
        <v>14.562157426262274</v>
      </c>
      <c r="O6182" t="str">
        <v>Fast</v>
      </c>
      <c r="P6182">
        <v>4.0179995443153338</v>
      </c>
      <c r="Q6182">
        <v>3.7141535615171137</v>
      </c>
    </row>
    <row r="6183" spans="1:17" x14ac:dyDescent="0.2">
      <c r="A6183" t="s">
        <v>8942</v>
      </c>
      <c r="B6183" t="s">
        <v>507</v>
      </c>
      <c r="C6183" t="s">
        <v>2557</v>
      </c>
      <c r="D6183" t="s">
        <v>2705</v>
      </c>
      <c r="E6183" s="2">
        <v>46234.058333333327</v>
      </c>
      <c r="F6183" s="2">
        <v>46234.618238248608</v>
      </c>
      <c r="G6183" s="2">
        <v>46237.100984520708</v>
      </c>
      <c r="H6183" t="s">
        <v>2750</v>
      </c>
      <c r="I6183" t="s">
        <v>2770</v>
      </c>
      <c r="J6183" t="s">
        <v>2752</v>
      </c>
      <c r="K6183">
        <v>4</v>
      </c>
      <c r="M6183">
        <f t="shared" si="96"/>
        <v>3.0426511873811251</v>
      </c>
      <c r="N6183">
        <v>73.023628497147001</v>
      </c>
      <c r="O6183" t="str">
        <v>Slow</v>
      </c>
      <c r="P6183">
        <v>4.0179995443153338</v>
      </c>
      <c r="Q6183">
        <v>3.7141535615171137</v>
      </c>
    </row>
    <row r="6184" spans="1:17" x14ac:dyDescent="0.2">
      <c r="A6184" t="s">
        <v>8943</v>
      </c>
      <c r="B6184" t="s">
        <v>1060</v>
      </c>
      <c r="C6184" t="s">
        <v>2547</v>
      </c>
      <c r="D6184" t="s">
        <v>2697</v>
      </c>
      <c r="E6184" s="2">
        <v>46038.390972222223</v>
      </c>
      <c r="F6184" s="2">
        <v>46038.735070541137</v>
      </c>
      <c r="G6184" s="2">
        <v>46039.204055153998</v>
      </c>
      <c r="H6184" t="s">
        <v>2750</v>
      </c>
      <c r="I6184" t="s">
        <v>2751</v>
      </c>
      <c r="J6184" t="s">
        <v>2752</v>
      </c>
      <c r="K6184">
        <v>3</v>
      </c>
      <c r="M6184">
        <f t="shared" si="96"/>
        <v>0.81308293177426094</v>
      </c>
      <c r="N6184">
        <v>19.513990362582263</v>
      </c>
      <c r="O6184" t="str">
        <v>Fast</v>
      </c>
      <c r="P6184">
        <v>4.0179995443153338</v>
      </c>
      <c r="Q6184">
        <v>3.7141535615171137</v>
      </c>
    </row>
    <row r="6185" spans="1:17" x14ac:dyDescent="0.2">
      <c r="A6185" t="s">
        <v>8944</v>
      </c>
      <c r="B6185" t="s">
        <v>1584</v>
      </c>
      <c r="C6185" t="s">
        <v>2525</v>
      </c>
      <c r="D6185" t="s">
        <v>2637</v>
      </c>
      <c r="E6185" s="2">
        <v>46158.552083333343</v>
      </c>
      <c r="F6185" s="2">
        <v>46158.729777446642</v>
      </c>
      <c r="G6185" s="2">
        <v>46159.11015260213</v>
      </c>
      <c r="H6185" t="s">
        <v>2750</v>
      </c>
      <c r="I6185" t="s">
        <v>2762</v>
      </c>
      <c r="J6185" t="s">
        <v>2752</v>
      </c>
      <c r="K6185">
        <v>4</v>
      </c>
      <c r="M6185">
        <f t="shared" si="96"/>
        <v>0.55806926878722152</v>
      </c>
      <c r="N6185">
        <v>13.393662450893316</v>
      </c>
      <c r="O6185" t="str">
        <v>Fast</v>
      </c>
      <c r="P6185">
        <v>4.0179995443153338</v>
      </c>
      <c r="Q6185">
        <v>3.7141535615171137</v>
      </c>
    </row>
    <row r="6186" spans="1:17" x14ac:dyDescent="0.2">
      <c r="A6186" t="s">
        <v>8945</v>
      </c>
      <c r="B6186" t="s">
        <v>1091</v>
      </c>
      <c r="C6186" t="s">
        <v>2565</v>
      </c>
      <c r="D6186" t="s">
        <v>2601</v>
      </c>
      <c r="E6186" s="2">
        <v>46063.446527777778</v>
      </c>
      <c r="F6186" s="2">
        <v>46063.88534394648</v>
      </c>
      <c r="G6186" s="2">
        <v>46064.725090172178</v>
      </c>
      <c r="H6186" t="s">
        <v>2760</v>
      </c>
      <c r="I6186" t="s">
        <v>2751</v>
      </c>
      <c r="J6186" t="s">
        <v>2752</v>
      </c>
      <c r="K6186">
        <v>3</v>
      </c>
      <c r="M6186">
        <f t="shared" si="96"/>
        <v>1.278562394400069</v>
      </c>
      <c r="N6186">
        <v>30.685497465601657</v>
      </c>
      <c r="O6186" t="str">
        <v>Slow</v>
      </c>
      <c r="P6186">
        <v>4.0179995443153338</v>
      </c>
      <c r="Q6186">
        <v>3.7141535615171137</v>
      </c>
    </row>
    <row r="6187" spans="1:17" x14ac:dyDescent="0.2">
      <c r="A6187" t="s">
        <v>8946</v>
      </c>
      <c r="B6187" t="s">
        <v>1946</v>
      </c>
      <c r="C6187" t="s">
        <v>2551</v>
      </c>
      <c r="D6187" t="s">
        <v>2719</v>
      </c>
      <c r="E6187" s="2">
        <v>46163.351388888892</v>
      </c>
      <c r="F6187" s="2">
        <v>46163.490987624638</v>
      </c>
      <c r="G6187" s="2">
        <v>46163.674806066287</v>
      </c>
      <c r="H6187" t="s">
        <v>2754</v>
      </c>
      <c r="I6187" t="s">
        <v>2762</v>
      </c>
      <c r="J6187" t="s">
        <v>2752</v>
      </c>
      <c r="K6187">
        <v>5</v>
      </c>
      <c r="M6187">
        <f t="shared" si="96"/>
        <v>0.32341717739473097</v>
      </c>
      <c r="N6187">
        <v>7.7620122574735433</v>
      </c>
      <c r="O6187" t="str">
        <v>Fast</v>
      </c>
      <c r="P6187">
        <v>4.0179995443153338</v>
      </c>
      <c r="Q6187">
        <v>3.7141535615171137</v>
      </c>
    </row>
    <row r="6188" spans="1:17" x14ac:dyDescent="0.2">
      <c r="A6188" t="s">
        <v>8947</v>
      </c>
      <c r="B6188" t="s">
        <v>362</v>
      </c>
      <c r="C6188" t="s">
        <v>2535</v>
      </c>
      <c r="D6188" t="s">
        <v>2601</v>
      </c>
      <c r="E6188" s="2">
        <v>46169.916666666657</v>
      </c>
      <c r="F6188" s="2">
        <v>46170.099787630737</v>
      </c>
      <c r="G6188" s="2">
        <v>46170.921613183411</v>
      </c>
      <c r="H6188" t="s">
        <v>2754</v>
      </c>
      <c r="I6188" t="s">
        <v>2762</v>
      </c>
      <c r="J6188" t="s">
        <v>2752</v>
      </c>
      <c r="K6188">
        <v>2</v>
      </c>
      <c r="M6188">
        <f t="shared" si="96"/>
        <v>1.0049465167539893</v>
      </c>
      <c r="N6188">
        <v>24.118716402095743</v>
      </c>
      <c r="O6188" t="str">
        <v>Slow</v>
      </c>
      <c r="P6188">
        <v>4.0179995443153338</v>
      </c>
      <c r="Q6188">
        <v>3.7141535615171137</v>
      </c>
    </row>
    <row r="6189" spans="1:17" x14ac:dyDescent="0.2">
      <c r="A6189" t="s">
        <v>8948</v>
      </c>
      <c r="B6189" t="s">
        <v>404</v>
      </c>
      <c r="C6189" t="s">
        <v>2549</v>
      </c>
      <c r="D6189" t="s">
        <v>2649</v>
      </c>
      <c r="E6189" s="2">
        <v>46294.258333333331</v>
      </c>
      <c r="F6189" s="2">
        <v>46294.443239821121</v>
      </c>
      <c r="G6189" s="2">
        <v>46294.622896682587</v>
      </c>
      <c r="H6189" t="s">
        <v>2750</v>
      </c>
      <c r="I6189" t="s">
        <v>2762</v>
      </c>
      <c r="J6189" t="s">
        <v>2752</v>
      </c>
      <c r="K6189">
        <v>5</v>
      </c>
      <c r="M6189">
        <f t="shared" si="96"/>
        <v>0.36456334925605915</v>
      </c>
      <c r="N6189">
        <v>8.7495203821454197</v>
      </c>
      <c r="O6189" t="str">
        <v>Fast</v>
      </c>
      <c r="P6189">
        <v>4.0179995443153338</v>
      </c>
      <c r="Q6189">
        <v>3.7141535615171137</v>
      </c>
    </row>
    <row r="6190" spans="1:17" x14ac:dyDescent="0.2">
      <c r="A6190" t="s">
        <v>8949</v>
      </c>
      <c r="B6190" t="s">
        <v>868</v>
      </c>
      <c r="C6190" t="s">
        <v>2543</v>
      </c>
      <c r="D6190" t="s">
        <v>2723</v>
      </c>
      <c r="E6190" s="2">
        <v>46129.843055555553</v>
      </c>
      <c r="F6190" s="2">
        <v>46130.035242740632</v>
      </c>
      <c r="G6190" s="2">
        <v>46130.550046785836</v>
      </c>
      <c r="H6190" t="s">
        <v>2750</v>
      </c>
      <c r="I6190" t="s">
        <v>2762</v>
      </c>
      <c r="J6190" t="s">
        <v>2752</v>
      </c>
      <c r="K6190">
        <v>4</v>
      </c>
      <c r="M6190">
        <f t="shared" si="96"/>
        <v>0.70699123028316535</v>
      </c>
      <c r="N6190">
        <v>16.967789526795968</v>
      </c>
      <c r="O6190" t="str">
        <v>Fast</v>
      </c>
      <c r="P6190">
        <v>4.0179995443153338</v>
      </c>
      <c r="Q6190">
        <v>3.7141535615171137</v>
      </c>
    </row>
    <row r="6191" spans="1:17" x14ac:dyDescent="0.2">
      <c r="A6191" t="s">
        <v>8950</v>
      </c>
      <c r="B6191" t="s">
        <v>816</v>
      </c>
      <c r="C6191" t="s">
        <v>2543</v>
      </c>
      <c r="D6191" t="s">
        <v>2647</v>
      </c>
      <c r="E6191" s="2">
        <v>46146.609722222223</v>
      </c>
      <c r="F6191" s="2">
        <v>46146.708112313863</v>
      </c>
      <c r="G6191" s="2">
        <v>46147.123553847887</v>
      </c>
      <c r="H6191" t="s">
        <v>2760</v>
      </c>
      <c r="I6191" t="s">
        <v>2762</v>
      </c>
      <c r="J6191" t="s">
        <v>2752</v>
      </c>
      <c r="K6191">
        <v>4</v>
      </c>
      <c r="M6191">
        <f t="shared" si="96"/>
        <v>0.51383162566344254</v>
      </c>
      <c r="N6191">
        <v>12.331959015922621</v>
      </c>
      <c r="O6191" t="str">
        <v>Fast</v>
      </c>
      <c r="P6191">
        <v>4.0179995443153338</v>
      </c>
      <c r="Q6191">
        <v>3.7141535615171137</v>
      </c>
    </row>
    <row r="6192" spans="1:17" x14ac:dyDescent="0.2">
      <c r="A6192" t="s">
        <v>8951</v>
      </c>
      <c r="B6192" t="s">
        <v>2059</v>
      </c>
      <c r="C6192" t="s">
        <v>2547</v>
      </c>
      <c r="D6192" t="s">
        <v>2713</v>
      </c>
      <c r="E6192" s="2">
        <v>46162.652083333327</v>
      </c>
      <c r="F6192" s="2">
        <v>46163.597687447284</v>
      </c>
      <c r="G6192" s="2">
        <v>46164.405713260247</v>
      </c>
      <c r="H6192" t="s">
        <v>2760</v>
      </c>
      <c r="I6192" t="s">
        <v>2770</v>
      </c>
      <c r="J6192" t="s">
        <v>2752</v>
      </c>
      <c r="K6192">
        <v>3</v>
      </c>
      <c r="M6192">
        <f t="shared" si="96"/>
        <v>1.7536299269195297</v>
      </c>
      <c r="N6192">
        <v>42.087118246068712</v>
      </c>
      <c r="O6192" t="str">
        <v>Slow</v>
      </c>
      <c r="P6192">
        <v>4.0179995443153338</v>
      </c>
      <c r="Q6192">
        <v>3.7141535615171137</v>
      </c>
    </row>
    <row r="6193" spans="1:17" x14ac:dyDescent="0.2">
      <c r="A6193" t="s">
        <v>8952</v>
      </c>
      <c r="B6193" t="s">
        <v>2190</v>
      </c>
      <c r="C6193" t="s">
        <v>2559</v>
      </c>
      <c r="D6193" t="s">
        <v>2659</v>
      </c>
      <c r="E6193" s="2">
        <v>46058.276388888888</v>
      </c>
      <c r="F6193" s="2">
        <v>46058.699148352491</v>
      </c>
      <c r="G6193" s="2">
        <v>46060.176197053253</v>
      </c>
      <c r="H6193" t="s">
        <v>2750</v>
      </c>
      <c r="I6193" t="s">
        <v>2751</v>
      </c>
      <c r="J6193" t="s">
        <v>2752</v>
      </c>
      <c r="K6193">
        <v>3</v>
      </c>
      <c r="M6193">
        <f t="shared" si="96"/>
        <v>1.8998081643658224</v>
      </c>
      <c r="N6193">
        <v>45.595395944779739</v>
      </c>
      <c r="O6193" t="str">
        <v>Slow</v>
      </c>
      <c r="P6193">
        <v>4.0179995443153338</v>
      </c>
      <c r="Q6193">
        <v>3.7141535615171137</v>
      </c>
    </row>
    <row r="6194" spans="1:17" x14ac:dyDescent="0.2">
      <c r="A6194" t="s">
        <v>8953</v>
      </c>
      <c r="B6194" t="s">
        <v>1200</v>
      </c>
      <c r="C6194" t="s">
        <v>2533</v>
      </c>
      <c r="D6194" t="s">
        <v>2699</v>
      </c>
      <c r="E6194" s="2">
        <v>46039.96597222222</v>
      </c>
      <c r="F6194" s="2">
        <v>46040.300272021646</v>
      </c>
      <c r="G6194" s="2">
        <v>46041.083672110937</v>
      </c>
      <c r="H6194" t="s">
        <v>2764</v>
      </c>
      <c r="I6194" t="s">
        <v>2751</v>
      </c>
      <c r="J6194" t="s">
        <v>2752</v>
      </c>
      <c r="K6194">
        <v>5</v>
      </c>
      <c r="M6194">
        <f t="shared" si="96"/>
        <v>1.1176998887167429</v>
      </c>
      <c r="N6194">
        <v>26.824797329201829</v>
      </c>
      <c r="O6194" t="str">
        <v>Slow</v>
      </c>
      <c r="P6194">
        <v>4.0179995443153338</v>
      </c>
      <c r="Q6194">
        <v>3.7141535615171137</v>
      </c>
    </row>
    <row r="6195" spans="1:17" x14ac:dyDescent="0.2">
      <c r="A6195" t="s">
        <v>8954</v>
      </c>
      <c r="B6195" t="s">
        <v>1284</v>
      </c>
      <c r="C6195" t="s">
        <v>2567</v>
      </c>
      <c r="D6195" t="s">
        <v>2675</v>
      </c>
      <c r="E6195" s="2">
        <v>46216.475694444453</v>
      </c>
      <c r="F6195" s="2">
        <v>46216.929547700252</v>
      </c>
      <c r="G6195" s="2">
        <v>46217.16057201998</v>
      </c>
      <c r="H6195" t="s">
        <v>2750</v>
      </c>
      <c r="I6195" t="s">
        <v>2751</v>
      </c>
      <c r="J6195" t="s">
        <v>2752</v>
      </c>
      <c r="K6195">
        <v>5</v>
      </c>
      <c r="M6195">
        <f t="shared" si="96"/>
        <v>0.68487757552793482</v>
      </c>
      <c r="N6195">
        <v>16.437061812670436</v>
      </c>
      <c r="O6195" t="str">
        <v>Fast</v>
      </c>
      <c r="P6195">
        <v>4.0179995443153338</v>
      </c>
      <c r="Q6195">
        <v>3.7141535615171137</v>
      </c>
    </row>
    <row r="6196" spans="1:17" x14ac:dyDescent="0.2">
      <c r="A6196" t="s">
        <v>8955</v>
      </c>
      <c r="B6196" t="s">
        <v>756</v>
      </c>
      <c r="C6196" t="s">
        <v>2528</v>
      </c>
      <c r="D6196" t="s">
        <v>2625</v>
      </c>
      <c r="E6196" s="2">
        <v>46105.506944444453</v>
      </c>
      <c r="F6196" s="2">
        <v>46105.633517378228</v>
      </c>
      <c r="G6196" s="2">
        <v>46105.84621472146</v>
      </c>
      <c r="H6196" t="s">
        <v>2750</v>
      </c>
      <c r="I6196" t="s">
        <v>2762</v>
      </c>
      <c r="J6196" t="s">
        <v>2752</v>
      </c>
      <c r="K6196">
        <v>5</v>
      </c>
      <c r="M6196">
        <f t="shared" si="96"/>
        <v>0.33927027700701728</v>
      </c>
      <c r="N6196">
        <v>8.1424866481684148</v>
      </c>
      <c r="O6196" t="str">
        <v>Fast</v>
      </c>
      <c r="P6196">
        <v>4.0179995443153338</v>
      </c>
      <c r="Q6196">
        <v>3.7141535615171137</v>
      </c>
    </row>
    <row r="6197" spans="1:17" x14ac:dyDescent="0.2">
      <c r="A6197" t="s">
        <v>8956</v>
      </c>
      <c r="B6197" t="s">
        <v>1350</v>
      </c>
      <c r="C6197" t="s">
        <v>2530</v>
      </c>
      <c r="D6197" t="s">
        <v>2723</v>
      </c>
      <c r="E6197" s="2">
        <v>46121.245833333327</v>
      </c>
      <c r="F6197" s="2">
        <v>46121.405381580633</v>
      </c>
      <c r="G6197" s="2">
        <v>46122.814364149701</v>
      </c>
      <c r="H6197" t="s">
        <v>2764</v>
      </c>
      <c r="I6197" t="s">
        <v>2751</v>
      </c>
      <c r="J6197" t="s">
        <v>2752</v>
      </c>
      <c r="K6197">
        <v>4</v>
      </c>
      <c r="M6197">
        <f t="shared" si="96"/>
        <v>1.5685308163738227</v>
      </c>
      <c r="N6197">
        <v>37.644739592971746</v>
      </c>
      <c r="O6197" t="str">
        <v>Slow</v>
      </c>
      <c r="P6197">
        <v>4.0179995443153338</v>
      </c>
      <c r="Q6197">
        <v>3.7141535615171137</v>
      </c>
    </row>
    <row r="6198" spans="1:17" x14ac:dyDescent="0.2">
      <c r="A6198" t="s">
        <v>8957</v>
      </c>
      <c r="B6198" t="s">
        <v>1787</v>
      </c>
      <c r="C6198" t="s">
        <v>2555</v>
      </c>
      <c r="D6198" t="s">
        <v>2655</v>
      </c>
      <c r="E6198" s="2">
        <v>46293.478472222218</v>
      </c>
      <c r="F6198" s="2">
        <v>46293.659013103497</v>
      </c>
      <c r="G6198" s="2">
        <v>46294.179151080971</v>
      </c>
      <c r="H6198" t="s">
        <v>2760</v>
      </c>
      <c r="I6198" t="s">
        <v>2762</v>
      </c>
      <c r="J6198" t="s">
        <v>2752</v>
      </c>
      <c r="K6198">
        <v>4</v>
      </c>
      <c r="M6198">
        <f t="shared" si="96"/>
        <v>0.70067885875323555</v>
      </c>
      <c r="N6198">
        <v>16.816292610077653</v>
      </c>
      <c r="O6198" t="str">
        <v>Fast</v>
      </c>
      <c r="P6198">
        <v>4.0179995443153338</v>
      </c>
      <c r="Q6198">
        <v>3.7141535615171137</v>
      </c>
    </row>
    <row r="6199" spans="1:17" x14ac:dyDescent="0.2">
      <c r="A6199" t="s">
        <v>8958</v>
      </c>
      <c r="B6199" t="s">
        <v>1827</v>
      </c>
      <c r="C6199" t="s">
        <v>2530</v>
      </c>
      <c r="D6199" t="s">
        <v>2653</v>
      </c>
      <c r="E6199" s="2">
        <v>46090.679861111108</v>
      </c>
      <c r="F6199" s="2">
        <v>46090.941793172882</v>
      </c>
      <c r="H6199" t="s">
        <v>2760</v>
      </c>
      <c r="I6199" t="s">
        <v>2751</v>
      </c>
      <c r="J6199" t="s">
        <v>2756</v>
      </c>
      <c r="K6199">
        <v>4</v>
      </c>
      <c r="M6199" t="str">
        <f t="shared" si="96"/>
        <v/>
      </c>
      <c r="N6199" t="str">
        <v/>
      </c>
      <c r="O6199" t="str">
        <v/>
      </c>
      <c r="P6199" t="str">
        <v/>
      </c>
      <c r="Q6199" t="str">
        <v/>
      </c>
    </row>
    <row r="6200" spans="1:17" x14ac:dyDescent="0.2">
      <c r="A6200" t="s">
        <v>8959</v>
      </c>
      <c r="B6200" t="s">
        <v>2443</v>
      </c>
      <c r="C6200" t="s">
        <v>2559</v>
      </c>
      <c r="D6200" t="s">
        <v>2685</v>
      </c>
      <c r="E6200" s="2">
        <v>46269.936805555553</v>
      </c>
      <c r="F6200" s="2">
        <v>46270.065369804179</v>
      </c>
      <c r="G6200" s="2">
        <v>46271.432388357563</v>
      </c>
      <c r="H6200" t="s">
        <v>2750</v>
      </c>
      <c r="I6200" t="s">
        <v>2751</v>
      </c>
      <c r="J6200" t="s">
        <v>2752</v>
      </c>
      <c r="K6200">
        <v>2</v>
      </c>
      <c r="M6200">
        <f t="shared" si="96"/>
        <v>1.4955828020101762</v>
      </c>
      <c r="N6200">
        <v>35.89398724824423</v>
      </c>
      <c r="O6200" t="str">
        <v>Slow</v>
      </c>
      <c r="P6200">
        <v>4.0179995443153338</v>
      </c>
      <c r="Q6200">
        <v>3.7141535615171137</v>
      </c>
    </row>
    <row r="6201" spans="1:17" x14ac:dyDescent="0.2">
      <c r="A6201" t="s">
        <v>8960</v>
      </c>
      <c r="B6201" t="s">
        <v>1465</v>
      </c>
      <c r="C6201" t="s">
        <v>2557</v>
      </c>
      <c r="D6201" t="s">
        <v>2729</v>
      </c>
      <c r="E6201" s="2">
        <v>46194.853472222218</v>
      </c>
      <c r="F6201" s="2">
        <v>46195.558942291027</v>
      </c>
      <c r="G6201" s="2">
        <v>46195.579775624363</v>
      </c>
      <c r="H6201" t="s">
        <v>2750</v>
      </c>
      <c r="I6201" t="s">
        <v>2751</v>
      </c>
      <c r="J6201" t="s">
        <v>2752</v>
      </c>
      <c r="K6201">
        <v>5</v>
      </c>
      <c r="M6201">
        <f t="shared" si="96"/>
        <v>0.72630340214527678</v>
      </c>
      <c r="N6201">
        <v>17.431281651486643</v>
      </c>
      <c r="O6201" t="str">
        <v>Fast</v>
      </c>
      <c r="P6201">
        <v>4.0179995443153338</v>
      </c>
      <c r="Q6201">
        <v>3.7141535615171137</v>
      </c>
    </row>
    <row r="6202" spans="1:17" x14ac:dyDescent="0.2">
      <c r="A6202" t="s">
        <v>8961</v>
      </c>
      <c r="B6202" t="s">
        <v>871</v>
      </c>
      <c r="C6202" t="s">
        <v>2545</v>
      </c>
      <c r="D6202" t="s">
        <v>2719</v>
      </c>
      <c r="E6202" s="2">
        <v>46095.15625</v>
      </c>
      <c r="F6202" s="2">
        <v>46095.363356341193</v>
      </c>
      <c r="H6202" t="s">
        <v>2750</v>
      </c>
      <c r="I6202" t="s">
        <v>2751</v>
      </c>
      <c r="J6202" t="s">
        <v>2756</v>
      </c>
      <c r="K6202">
        <v>4</v>
      </c>
      <c r="M6202" t="str">
        <f t="shared" si="96"/>
        <v/>
      </c>
      <c r="N6202" t="str">
        <v/>
      </c>
      <c r="O6202" t="str">
        <v/>
      </c>
      <c r="P6202" t="str">
        <v/>
      </c>
      <c r="Q6202" t="str">
        <v/>
      </c>
    </row>
    <row r="6203" spans="1:17" x14ac:dyDescent="0.2">
      <c r="A6203" t="s">
        <v>8962</v>
      </c>
      <c r="B6203" t="s">
        <v>194</v>
      </c>
      <c r="C6203" t="s">
        <v>2547</v>
      </c>
      <c r="D6203" t="s">
        <v>2643</v>
      </c>
      <c r="E6203" s="2">
        <v>46283.081250000003</v>
      </c>
      <c r="F6203" s="2">
        <v>46283.489123196297</v>
      </c>
      <c r="G6203" s="2">
        <v>46284.015407065221</v>
      </c>
      <c r="H6203" t="s">
        <v>2750</v>
      </c>
      <c r="I6203" t="s">
        <v>2751</v>
      </c>
      <c r="J6203" t="s">
        <v>2752</v>
      </c>
      <c r="K6203">
        <v>2</v>
      </c>
      <c r="M6203">
        <f t="shared" si="96"/>
        <v>0.93415706521773245</v>
      </c>
      <c r="N6203">
        <v>22.419769565225579</v>
      </c>
      <c r="O6203" t="str">
        <v>Fast</v>
      </c>
      <c r="P6203">
        <v>4.0179995443153338</v>
      </c>
      <c r="Q6203">
        <v>3.7141535615171137</v>
      </c>
    </row>
    <row r="6204" spans="1:17" x14ac:dyDescent="0.2">
      <c r="A6204" t="s">
        <v>8963</v>
      </c>
      <c r="B6204" t="s">
        <v>1740</v>
      </c>
      <c r="C6204" t="s">
        <v>2567</v>
      </c>
      <c r="D6204" t="s">
        <v>2617</v>
      </c>
      <c r="E6204" s="2">
        <v>46192.95208333333</v>
      </c>
      <c r="F6204" s="2">
        <v>46193.161837740743</v>
      </c>
      <c r="H6204" t="s">
        <v>2750</v>
      </c>
      <c r="I6204" t="s">
        <v>2751</v>
      </c>
      <c r="J6204" t="s">
        <v>2758</v>
      </c>
      <c r="K6204">
        <v>3</v>
      </c>
      <c r="M6204" t="str">
        <f t="shared" si="96"/>
        <v/>
      </c>
      <c r="N6204" t="str">
        <v/>
      </c>
      <c r="O6204" t="str">
        <v/>
      </c>
      <c r="P6204" t="str">
        <v/>
      </c>
      <c r="Q6204" t="str">
        <v/>
      </c>
    </row>
    <row r="6205" spans="1:17" x14ac:dyDescent="0.2">
      <c r="A6205" t="s">
        <v>8964</v>
      </c>
      <c r="B6205" t="s">
        <v>2030</v>
      </c>
      <c r="C6205" t="s">
        <v>2559</v>
      </c>
      <c r="D6205" t="s">
        <v>2631</v>
      </c>
      <c r="E6205" s="2">
        <v>46108.819444444453</v>
      </c>
      <c r="F6205" s="2">
        <v>46108.925914921922</v>
      </c>
      <c r="G6205" s="2">
        <v>46108.946748255257</v>
      </c>
      <c r="H6205" t="s">
        <v>2750</v>
      </c>
      <c r="I6205" t="s">
        <v>2762</v>
      </c>
      <c r="J6205" t="s">
        <v>2752</v>
      </c>
      <c r="K6205">
        <v>3</v>
      </c>
      <c r="M6205">
        <f t="shared" si="96"/>
        <v>0.12730381080473308</v>
      </c>
      <c r="N6205">
        <v>3.0552914593135938</v>
      </c>
      <c r="O6205" t="str">
        <v>Fast</v>
      </c>
      <c r="P6205">
        <v>4.0179995443153338</v>
      </c>
      <c r="Q6205">
        <v>3.7141535615171137</v>
      </c>
    </row>
    <row r="6206" spans="1:17" x14ac:dyDescent="0.2">
      <c r="A6206" t="s">
        <v>8965</v>
      </c>
      <c r="B6206" t="s">
        <v>1402</v>
      </c>
      <c r="C6206" t="s">
        <v>2553</v>
      </c>
      <c r="D6206" t="s">
        <v>2623</v>
      </c>
      <c r="E6206" s="2">
        <v>46146.150694444441</v>
      </c>
      <c r="F6206" s="2">
        <v>46146.245099442087</v>
      </c>
      <c r="G6206" s="2">
        <v>46146.598387363927</v>
      </c>
      <c r="H6206" t="s">
        <v>2760</v>
      </c>
      <c r="I6206" t="s">
        <v>2762</v>
      </c>
      <c r="J6206" t="s">
        <v>2752</v>
      </c>
      <c r="K6206">
        <v>3</v>
      </c>
      <c r="M6206">
        <f t="shared" si="96"/>
        <v>0.44769291948614409</v>
      </c>
      <c r="N6206">
        <v>10.744630067667458</v>
      </c>
      <c r="O6206" t="str">
        <v>Fast</v>
      </c>
      <c r="P6206">
        <v>4.0179995443153338</v>
      </c>
      <c r="Q6206">
        <v>3.7141535615171137</v>
      </c>
    </row>
    <row r="6207" spans="1:17" x14ac:dyDescent="0.2">
      <c r="A6207" t="s">
        <v>8966</v>
      </c>
      <c r="B6207" t="s">
        <v>2328</v>
      </c>
      <c r="C6207" t="s">
        <v>2530</v>
      </c>
      <c r="D6207" t="s">
        <v>2627</v>
      </c>
      <c r="E6207" s="2">
        <v>46124.851388888892</v>
      </c>
      <c r="F6207" s="2">
        <v>46124.932807866251</v>
      </c>
      <c r="H6207" t="s">
        <v>2760</v>
      </c>
      <c r="I6207" t="s">
        <v>2762</v>
      </c>
      <c r="J6207" t="s">
        <v>2767</v>
      </c>
      <c r="K6207">
        <v>4</v>
      </c>
      <c r="M6207" t="str">
        <f t="shared" si="96"/>
        <v/>
      </c>
      <c r="N6207" t="str">
        <v/>
      </c>
      <c r="O6207" t="str">
        <v/>
      </c>
      <c r="P6207" t="str">
        <v/>
      </c>
      <c r="Q6207" t="str">
        <v/>
      </c>
    </row>
    <row r="6208" spans="1:17" x14ac:dyDescent="0.2">
      <c r="A6208" t="s">
        <v>8967</v>
      </c>
      <c r="B6208" t="s">
        <v>813</v>
      </c>
      <c r="C6208" t="s">
        <v>2551</v>
      </c>
      <c r="D6208" t="s">
        <v>2649</v>
      </c>
      <c r="E6208" s="2">
        <v>46253.761111111111</v>
      </c>
      <c r="F6208" s="2">
        <v>46253.924052343813</v>
      </c>
      <c r="H6208" t="s">
        <v>2754</v>
      </c>
      <c r="I6208" t="s">
        <v>2762</v>
      </c>
      <c r="J6208" t="s">
        <v>2756</v>
      </c>
      <c r="K6208">
        <v>2</v>
      </c>
      <c r="M6208" t="str">
        <f t="shared" si="96"/>
        <v/>
      </c>
      <c r="N6208" t="str">
        <v/>
      </c>
      <c r="O6208" t="str">
        <v/>
      </c>
      <c r="P6208" t="str">
        <v/>
      </c>
      <c r="Q6208" t="str">
        <v/>
      </c>
    </row>
    <row r="6209" spans="1:17" x14ac:dyDescent="0.2">
      <c r="A6209" t="s">
        <v>8968</v>
      </c>
      <c r="B6209" t="s">
        <v>154</v>
      </c>
      <c r="C6209" t="s">
        <v>2525</v>
      </c>
      <c r="D6209" t="s">
        <v>2577</v>
      </c>
      <c r="E6209" s="2">
        <v>46150.964583333327</v>
      </c>
      <c r="F6209" s="2">
        <v>46151.188952058001</v>
      </c>
      <c r="G6209" s="2">
        <v>46151.537606102152</v>
      </c>
      <c r="H6209" t="s">
        <v>2760</v>
      </c>
      <c r="I6209" t="s">
        <v>2762</v>
      </c>
      <c r="J6209" t="s">
        <v>2752</v>
      </c>
      <c r="K6209">
        <v>5</v>
      </c>
      <c r="M6209">
        <f t="shared" si="96"/>
        <v>0.57302276882546721</v>
      </c>
      <c r="N6209">
        <v>13.752546451811213</v>
      </c>
      <c r="O6209" t="str">
        <v>Fast</v>
      </c>
      <c r="P6209">
        <v>4.0179995443153338</v>
      </c>
      <c r="Q6209">
        <v>3.7141535615171137</v>
      </c>
    </row>
    <row r="6210" spans="1:17" x14ac:dyDescent="0.2">
      <c r="A6210" t="s">
        <v>8969</v>
      </c>
      <c r="B6210" t="s">
        <v>1603</v>
      </c>
      <c r="C6210" t="s">
        <v>2538</v>
      </c>
      <c r="D6210" t="s">
        <v>2665</v>
      </c>
      <c r="E6210" s="2">
        <v>46033.160416666673</v>
      </c>
      <c r="F6210" s="2">
        <v>46033.911942450562</v>
      </c>
      <c r="G6210" s="2">
        <v>46034.102814413091</v>
      </c>
      <c r="H6210" t="s">
        <v>2760</v>
      </c>
      <c r="I6210" t="s">
        <v>2770</v>
      </c>
      <c r="J6210" t="s">
        <v>2752</v>
      </c>
      <c r="K6210">
        <v>3</v>
      </c>
      <c r="M6210">
        <f t="shared" si="96"/>
        <v>0.94239774641755503</v>
      </c>
      <c r="N6210">
        <v>22.617545914021321</v>
      </c>
      <c r="O6210" t="str">
        <v>Fast</v>
      </c>
      <c r="P6210">
        <v>4.0179995443153338</v>
      </c>
      <c r="Q6210">
        <v>3.7141535615171137</v>
      </c>
    </row>
    <row r="6211" spans="1:17" x14ac:dyDescent="0.2">
      <c r="A6211" t="s">
        <v>8970</v>
      </c>
      <c r="B6211" t="s">
        <v>324</v>
      </c>
      <c r="C6211" t="s">
        <v>2555</v>
      </c>
      <c r="D6211" t="s">
        <v>2715</v>
      </c>
      <c r="E6211" s="2">
        <v>46210.827777777777</v>
      </c>
      <c r="F6211" s="2">
        <v>46210.953936760743</v>
      </c>
      <c r="G6211" s="2">
        <v>46211.954167773853</v>
      </c>
      <c r="H6211" t="s">
        <v>2760</v>
      </c>
      <c r="I6211" t="s">
        <v>2751</v>
      </c>
      <c r="J6211" t="s">
        <v>2752</v>
      </c>
      <c r="K6211">
        <v>4</v>
      </c>
      <c r="M6211">
        <f t="shared" ref="M6211:M6274" si="97">IF(J6211="Resolved",G6211-E6211,"")</f>
        <v>1.1263899960758863</v>
      </c>
      <c r="N6211">
        <v>27.033359905821271</v>
      </c>
      <c r="O6211" t="str">
        <v>Slow</v>
      </c>
      <c r="P6211">
        <v>4.0179995443153338</v>
      </c>
      <c r="Q6211">
        <v>3.7141535615171137</v>
      </c>
    </row>
    <row r="6212" spans="1:17" x14ac:dyDescent="0.2">
      <c r="A6212" t="s">
        <v>8971</v>
      </c>
      <c r="B6212" t="s">
        <v>231</v>
      </c>
      <c r="C6212" t="s">
        <v>2545</v>
      </c>
      <c r="D6212" t="s">
        <v>2649</v>
      </c>
      <c r="E6212" s="2">
        <v>46229.364583333343</v>
      </c>
      <c r="F6212" s="2">
        <v>46229.840206547422</v>
      </c>
      <c r="G6212" s="2">
        <v>46231.499769761067</v>
      </c>
      <c r="H6212" t="s">
        <v>2764</v>
      </c>
      <c r="I6212" t="s">
        <v>2770</v>
      </c>
      <c r="J6212" t="s">
        <v>2752</v>
      </c>
      <c r="K6212">
        <v>3</v>
      </c>
      <c r="M6212">
        <f t="shared" si="97"/>
        <v>2.1351864277239656</v>
      </c>
      <c r="N6212">
        <v>51.244474265375175</v>
      </c>
      <c r="O6212" t="str">
        <v>Slow</v>
      </c>
      <c r="P6212">
        <v>4.0179995443153338</v>
      </c>
      <c r="Q6212">
        <v>3.7141535615171137</v>
      </c>
    </row>
    <row r="6213" spans="1:17" x14ac:dyDescent="0.2">
      <c r="A6213" t="s">
        <v>8972</v>
      </c>
      <c r="B6213" t="s">
        <v>1775</v>
      </c>
      <c r="C6213" t="s">
        <v>2567</v>
      </c>
      <c r="D6213" t="s">
        <v>2593</v>
      </c>
      <c r="E6213" s="2">
        <v>46131.552083333343</v>
      </c>
      <c r="F6213" s="2">
        <v>46131.787940072623</v>
      </c>
      <c r="G6213" s="2">
        <v>46133.183620805998</v>
      </c>
      <c r="H6213" t="s">
        <v>2750</v>
      </c>
      <c r="I6213" t="s">
        <v>2751</v>
      </c>
      <c r="J6213" t="s">
        <v>2752</v>
      </c>
      <c r="K6213">
        <v>2</v>
      </c>
      <c r="M6213">
        <f t="shared" si="97"/>
        <v>1.6315374726545997</v>
      </c>
      <c r="N6213">
        <v>39.156899343710393</v>
      </c>
      <c r="O6213" t="str">
        <v>Slow</v>
      </c>
      <c r="P6213">
        <v>4.0179995443153338</v>
      </c>
      <c r="Q6213">
        <v>3.7141535615171137</v>
      </c>
    </row>
    <row r="6214" spans="1:17" x14ac:dyDescent="0.2">
      <c r="A6214" t="s">
        <v>8973</v>
      </c>
      <c r="B6214" t="s">
        <v>1106</v>
      </c>
      <c r="C6214" t="s">
        <v>2565</v>
      </c>
      <c r="D6214" t="s">
        <v>2643</v>
      </c>
      <c r="E6214" s="2">
        <v>46274.258333333331</v>
      </c>
      <c r="F6214" s="2">
        <v>46274.387754115531</v>
      </c>
      <c r="G6214" s="2">
        <v>46274.756655385841</v>
      </c>
      <c r="H6214" t="s">
        <v>2750</v>
      </c>
      <c r="I6214" t="s">
        <v>2762</v>
      </c>
      <c r="J6214" t="s">
        <v>2752</v>
      </c>
      <c r="K6214">
        <v>5</v>
      </c>
      <c r="M6214">
        <f t="shared" si="97"/>
        <v>0.4983220525100478</v>
      </c>
      <c r="N6214">
        <v>11.959729260241147</v>
      </c>
      <c r="O6214" t="str">
        <v>Fast</v>
      </c>
      <c r="P6214">
        <v>4.0179995443153338</v>
      </c>
      <c r="Q6214">
        <v>3.7141535615171137</v>
      </c>
    </row>
    <row r="6215" spans="1:17" x14ac:dyDescent="0.2">
      <c r="A6215" t="s">
        <v>8974</v>
      </c>
      <c r="B6215" t="s">
        <v>1532</v>
      </c>
      <c r="C6215" t="s">
        <v>2528</v>
      </c>
      <c r="D6215" t="s">
        <v>2633</v>
      </c>
      <c r="E6215" s="2">
        <v>46139.070138888892</v>
      </c>
      <c r="F6215" s="2">
        <v>46139.176926519183</v>
      </c>
      <c r="G6215" s="2">
        <v>46139.584971567318</v>
      </c>
      <c r="H6215" t="s">
        <v>2764</v>
      </c>
      <c r="I6215" t="s">
        <v>2762</v>
      </c>
      <c r="J6215" t="s">
        <v>2752</v>
      </c>
      <c r="K6215">
        <v>3</v>
      </c>
      <c r="M6215">
        <f t="shared" si="97"/>
        <v>0.51483267842559144</v>
      </c>
      <c r="N6215">
        <v>12.355984282214195</v>
      </c>
      <c r="O6215" t="str">
        <v>Fast</v>
      </c>
      <c r="P6215">
        <v>4.0179995443153338</v>
      </c>
      <c r="Q6215">
        <v>3.7141535615171137</v>
      </c>
    </row>
    <row r="6216" spans="1:17" x14ac:dyDescent="0.2">
      <c r="A6216" t="s">
        <v>8975</v>
      </c>
      <c r="B6216" t="s">
        <v>1890</v>
      </c>
      <c r="C6216" t="s">
        <v>2563</v>
      </c>
      <c r="D6216" t="s">
        <v>2675</v>
      </c>
      <c r="E6216" s="2">
        <v>46095.696527777778</v>
      </c>
      <c r="F6216" s="2">
        <v>46096.27668217766</v>
      </c>
      <c r="G6216" s="2">
        <v>46096.981466612597</v>
      </c>
      <c r="H6216" t="s">
        <v>2764</v>
      </c>
      <c r="I6216" t="s">
        <v>2751</v>
      </c>
      <c r="J6216" t="s">
        <v>2752</v>
      </c>
      <c r="K6216">
        <v>5</v>
      </c>
      <c r="M6216">
        <f t="shared" si="97"/>
        <v>1.2849388348186039</v>
      </c>
      <c r="N6216">
        <v>30.838532035646494</v>
      </c>
      <c r="O6216" t="str">
        <v>Slow</v>
      </c>
      <c r="P6216">
        <v>4.0179995443153338</v>
      </c>
      <c r="Q6216">
        <v>3.7141535615171137</v>
      </c>
    </row>
    <row r="6217" spans="1:17" x14ac:dyDescent="0.2">
      <c r="A6217" t="s">
        <v>8976</v>
      </c>
      <c r="B6217" t="s">
        <v>977</v>
      </c>
      <c r="C6217" t="s">
        <v>2563</v>
      </c>
      <c r="D6217" t="s">
        <v>2621</v>
      </c>
      <c r="E6217" s="2">
        <v>46214.074305555558</v>
      </c>
      <c r="F6217" s="2">
        <v>46214.396306940267</v>
      </c>
      <c r="H6217" t="s">
        <v>2750</v>
      </c>
      <c r="I6217" t="s">
        <v>2751</v>
      </c>
      <c r="J6217" t="s">
        <v>2767</v>
      </c>
      <c r="K6217">
        <v>3</v>
      </c>
      <c r="M6217" t="str">
        <f t="shared" si="97"/>
        <v/>
      </c>
      <c r="N6217" t="str">
        <v/>
      </c>
      <c r="O6217" t="str">
        <v/>
      </c>
      <c r="P6217" t="str">
        <v/>
      </c>
      <c r="Q6217" t="str">
        <v/>
      </c>
    </row>
    <row r="6218" spans="1:17" x14ac:dyDescent="0.2">
      <c r="A6218" t="s">
        <v>8977</v>
      </c>
      <c r="B6218" t="s">
        <v>1548</v>
      </c>
      <c r="C6218" t="s">
        <v>2530</v>
      </c>
      <c r="D6218" t="s">
        <v>2629</v>
      </c>
      <c r="E6218" s="2">
        <v>46057.465277777781</v>
      </c>
      <c r="F6218" s="2">
        <v>46058.427095935149</v>
      </c>
      <c r="G6218" s="2">
        <v>46059.710842134293</v>
      </c>
      <c r="H6218" t="s">
        <v>2764</v>
      </c>
      <c r="I6218" t="s">
        <v>2770</v>
      </c>
      <c r="J6218" t="s">
        <v>2752</v>
      </c>
      <c r="K6218">
        <v>3</v>
      </c>
      <c r="M6218">
        <f t="shared" si="97"/>
        <v>2.2455643565117498</v>
      </c>
      <c r="N6218">
        <v>53.893544556281995</v>
      </c>
      <c r="O6218" t="str">
        <v>Slow</v>
      </c>
      <c r="P6218">
        <v>4.0179995443153338</v>
      </c>
      <c r="Q6218">
        <v>3.7141535615171137</v>
      </c>
    </row>
    <row r="6219" spans="1:17" x14ac:dyDescent="0.2">
      <c r="A6219" t="s">
        <v>8978</v>
      </c>
      <c r="B6219" t="s">
        <v>1369</v>
      </c>
      <c r="C6219" t="s">
        <v>2543</v>
      </c>
      <c r="D6219" t="s">
        <v>2699</v>
      </c>
      <c r="E6219" s="2">
        <v>46291.196527777778</v>
      </c>
      <c r="F6219" s="2">
        <v>46291.314047569758</v>
      </c>
      <c r="H6219" t="s">
        <v>2760</v>
      </c>
      <c r="I6219" t="s">
        <v>2762</v>
      </c>
      <c r="J6219" t="s">
        <v>2767</v>
      </c>
      <c r="K6219">
        <v>3</v>
      </c>
      <c r="M6219" t="str">
        <f t="shared" si="97"/>
        <v/>
      </c>
      <c r="N6219" t="str">
        <v/>
      </c>
      <c r="O6219" t="str">
        <v/>
      </c>
      <c r="P6219" t="str">
        <v/>
      </c>
      <c r="Q6219" t="str">
        <v/>
      </c>
    </row>
    <row r="6220" spans="1:17" x14ac:dyDescent="0.2">
      <c r="A6220" t="s">
        <v>8979</v>
      </c>
      <c r="B6220" t="s">
        <v>1471</v>
      </c>
      <c r="C6220" t="s">
        <v>2565</v>
      </c>
      <c r="D6220" t="s">
        <v>2609</v>
      </c>
      <c r="E6220" s="2">
        <v>46209.919444444437</v>
      </c>
      <c r="F6220" s="2">
        <v>46210.248003975001</v>
      </c>
      <c r="G6220" s="2">
        <v>46210.437940221622</v>
      </c>
      <c r="H6220" t="s">
        <v>2750</v>
      </c>
      <c r="I6220" t="s">
        <v>2751</v>
      </c>
      <c r="J6220" t="s">
        <v>2752</v>
      </c>
      <c r="K6220">
        <v>5</v>
      </c>
      <c r="M6220">
        <f t="shared" si="97"/>
        <v>0.51849577718530782</v>
      </c>
      <c r="N6220">
        <v>12.443898652447388</v>
      </c>
      <c r="O6220" t="str">
        <v>Fast</v>
      </c>
      <c r="P6220">
        <v>4.0179995443153338</v>
      </c>
      <c r="Q6220">
        <v>3.7141535615171137</v>
      </c>
    </row>
    <row r="6221" spans="1:17" x14ac:dyDescent="0.2">
      <c r="A6221" t="s">
        <v>8980</v>
      </c>
      <c r="B6221" t="s">
        <v>1779</v>
      </c>
      <c r="C6221" t="s">
        <v>2525</v>
      </c>
      <c r="D6221" t="s">
        <v>2729</v>
      </c>
      <c r="E6221" s="2">
        <v>46109.446527777778</v>
      </c>
      <c r="F6221" s="2">
        <v>46110.102235512553</v>
      </c>
      <c r="G6221" s="2">
        <v>46110.316545968228</v>
      </c>
      <c r="H6221" t="s">
        <v>2750</v>
      </c>
      <c r="I6221" t="s">
        <v>2770</v>
      </c>
      <c r="J6221" t="s">
        <v>2752</v>
      </c>
      <c r="K6221">
        <v>3</v>
      </c>
      <c r="M6221">
        <f t="shared" si="97"/>
        <v>0.87001819044962758</v>
      </c>
      <c r="N6221">
        <v>20.880436570791062</v>
      </c>
      <c r="O6221" t="str">
        <v>Fast</v>
      </c>
      <c r="P6221">
        <v>4.0179995443153338</v>
      </c>
      <c r="Q6221">
        <v>3.7141535615171137</v>
      </c>
    </row>
    <row r="6222" spans="1:17" x14ac:dyDescent="0.2">
      <c r="A6222" t="s">
        <v>8981</v>
      </c>
      <c r="B6222" t="s">
        <v>971</v>
      </c>
      <c r="C6222" t="s">
        <v>2528</v>
      </c>
      <c r="D6222" t="s">
        <v>2627</v>
      </c>
      <c r="E6222" s="2">
        <v>46045.185416666667</v>
      </c>
      <c r="F6222" s="2">
        <v>46045.933995855448</v>
      </c>
      <c r="G6222" s="2">
        <v>46046.477576702768</v>
      </c>
      <c r="H6222" t="s">
        <v>2754</v>
      </c>
      <c r="I6222" t="s">
        <v>2770</v>
      </c>
      <c r="J6222" t="s">
        <v>2752</v>
      </c>
      <c r="K6222">
        <v>5</v>
      </c>
      <c r="M6222">
        <f t="shared" si="97"/>
        <v>1.2921600361005403</v>
      </c>
      <c r="N6222">
        <v>31.011840866412967</v>
      </c>
      <c r="O6222" t="str">
        <v>Slow</v>
      </c>
      <c r="P6222">
        <v>4.0179995443153338</v>
      </c>
      <c r="Q6222">
        <v>3.7141535615171137</v>
      </c>
    </row>
    <row r="6223" spans="1:17" x14ac:dyDescent="0.2">
      <c r="A6223" t="s">
        <v>8982</v>
      </c>
      <c r="B6223" t="s">
        <v>1282</v>
      </c>
      <c r="C6223" t="s">
        <v>2549</v>
      </c>
      <c r="D6223" t="s">
        <v>2711</v>
      </c>
      <c r="E6223" s="2">
        <v>46182.954861111109</v>
      </c>
      <c r="F6223" s="2">
        <v>46183.058145373863</v>
      </c>
      <c r="G6223" s="2">
        <v>46183.085872316296</v>
      </c>
      <c r="H6223" t="s">
        <v>2750</v>
      </c>
      <c r="I6223" t="s">
        <v>2762</v>
      </c>
      <c r="J6223" t="s">
        <v>2752</v>
      </c>
      <c r="K6223">
        <v>5</v>
      </c>
      <c r="M6223">
        <f t="shared" si="97"/>
        <v>0.13101120518695097</v>
      </c>
      <c r="N6223">
        <v>3.1442689244868234</v>
      </c>
      <c r="O6223" t="str">
        <v>Fast</v>
      </c>
      <c r="P6223">
        <v>4.0179995443153338</v>
      </c>
      <c r="Q6223">
        <v>3.7141535615171137</v>
      </c>
    </row>
    <row r="6224" spans="1:17" x14ac:dyDescent="0.2">
      <c r="A6224" t="s">
        <v>8983</v>
      </c>
      <c r="B6224" t="s">
        <v>1498</v>
      </c>
      <c r="C6224" t="s">
        <v>2567</v>
      </c>
      <c r="D6224" t="s">
        <v>2593</v>
      </c>
      <c r="E6224" s="2">
        <v>46183.6875</v>
      </c>
      <c r="F6224" s="2">
        <v>46184.025162393948</v>
      </c>
      <c r="H6224" t="s">
        <v>2750</v>
      </c>
      <c r="I6224" t="s">
        <v>2751</v>
      </c>
      <c r="J6224" t="s">
        <v>2767</v>
      </c>
      <c r="K6224">
        <v>2</v>
      </c>
      <c r="M6224" t="str">
        <f t="shared" si="97"/>
        <v/>
      </c>
      <c r="N6224" t="str">
        <v/>
      </c>
      <c r="O6224" t="str">
        <v/>
      </c>
      <c r="P6224" t="str">
        <v/>
      </c>
      <c r="Q6224" t="str">
        <v/>
      </c>
    </row>
    <row r="6225" spans="1:17" x14ac:dyDescent="0.2">
      <c r="A6225" t="s">
        <v>8984</v>
      </c>
      <c r="B6225" t="s">
        <v>371</v>
      </c>
      <c r="C6225" t="s">
        <v>2538</v>
      </c>
      <c r="D6225" t="s">
        <v>2631</v>
      </c>
      <c r="E6225" s="2">
        <v>46239.175000000003</v>
      </c>
      <c r="F6225" s="2">
        <v>46239.443469220932</v>
      </c>
      <c r="G6225" s="2">
        <v>46239.601225177699</v>
      </c>
      <c r="H6225" t="s">
        <v>2764</v>
      </c>
      <c r="I6225" t="s">
        <v>2751</v>
      </c>
      <c r="J6225" t="s">
        <v>2752</v>
      </c>
      <c r="K6225">
        <v>2</v>
      </c>
      <c r="M6225">
        <f t="shared" si="97"/>
        <v>0.42622517769632395</v>
      </c>
      <c r="N6225">
        <v>10.229404264711775</v>
      </c>
      <c r="O6225" t="str">
        <v>Fast</v>
      </c>
      <c r="P6225">
        <v>4.0179995443153338</v>
      </c>
      <c r="Q6225">
        <v>3.7141535615171137</v>
      </c>
    </row>
    <row r="6226" spans="1:17" x14ac:dyDescent="0.2">
      <c r="A6226" t="s">
        <v>8985</v>
      </c>
      <c r="B6226" t="s">
        <v>549</v>
      </c>
      <c r="C6226" t="s">
        <v>2559</v>
      </c>
      <c r="D6226" t="s">
        <v>2641</v>
      </c>
      <c r="E6226" s="2">
        <v>46100.354166666657</v>
      </c>
      <c r="F6226" s="2">
        <v>46100.952146481482</v>
      </c>
      <c r="G6226" s="2">
        <v>46101.873460403622</v>
      </c>
      <c r="H6226" t="s">
        <v>2754</v>
      </c>
      <c r="I6226" t="s">
        <v>2751</v>
      </c>
      <c r="J6226" t="s">
        <v>2752</v>
      </c>
      <c r="K6226">
        <v>3</v>
      </c>
      <c r="M6226">
        <f t="shared" si="97"/>
        <v>1.5192937369647552</v>
      </c>
      <c r="N6226">
        <v>36.463049687154125</v>
      </c>
      <c r="O6226" t="str">
        <v>Slow</v>
      </c>
      <c r="P6226">
        <v>4.0179995443153338</v>
      </c>
      <c r="Q6226">
        <v>3.7141535615171137</v>
      </c>
    </row>
    <row r="6227" spans="1:17" x14ac:dyDescent="0.2">
      <c r="A6227" t="s">
        <v>8986</v>
      </c>
      <c r="B6227" t="s">
        <v>244</v>
      </c>
      <c r="C6227" t="s">
        <v>2555</v>
      </c>
      <c r="D6227" t="s">
        <v>2653</v>
      </c>
      <c r="E6227" s="2">
        <v>46080.538194444453</v>
      </c>
      <c r="F6227" s="2">
        <v>46081.391368454497</v>
      </c>
      <c r="H6227" t="s">
        <v>2750</v>
      </c>
      <c r="I6227" t="s">
        <v>2770</v>
      </c>
      <c r="J6227" t="s">
        <v>2756</v>
      </c>
      <c r="K6227">
        <v>4</v>
      </c>
      <c r="M6227" t="str">
        <f t="shared" si="97"/>
        <v/>
      </c>
      <c r="N6227" t="str">
        <v/>
      </c>
      <c r="O6227" t="str">
        <v/>
      </c>
      <c r="P6227" t="str">
        <v/>
      </c>
      <c r="Q6227" t="str">
        <v/>
      </c>
    </row>
    <row r="6228" spans="1:17" x14ac:dyDescent="0.2">
      <c r="A6228" t="s">
        <v>8987</v>
      </c>
      <c r="B6228" t="s">
        <v>516</v>
      </c>
      <c r="C6228" t="s">
        <v>2530</v>
      </c>
      <c r="D6228" t="s">
        <v>2595</v>
      </c>
      <c r="E6228" s="2">
        <v>46135.777083333327</v>
      </c>
      <c r="F6228" s="2">
        <v>46136.679166760987</v>
      </c>
      <c r="G6228" s="2">
        <v>46138.375663894942</v>
      </c>
      <c r="H6228" t="s">
        <v>2750</v>
      </c>
      <c r="I6228" t="s">
        <v>2770</v>
      </c>
      <c r="J6228" t="s">
        <v>2752</v>
      </c>
      <c r="K6228">
        <v>3</v>
      </c>
      <c r="M6228">
        <f t="shared" si="97"/>
        <v>2.5985805616146536</v>
      </c>
      <c r="N6228">
        <v>62.365933478751685</v>
      </c>
      <c r="O6228" t="str">
        <v>Slow</v>
      </c>
      <c r="P6228">
        <v>4.0179995443153338</v>
      </c>
      <c r="Q6228">
        <v>3.7141535615171137</v>
      </c>
    </row>
    <row r="6229" spans="1:17" x14ac:dyDescent="0.2">
      <c r="A6229" t="s">
        <v>8988</v>
      </c>
      <c r="B6229" t="s">
        <v>1118</v>
      </c>
      <c r="C6229" t="s">
        <v>2538</v>
      </c>
      <c r="D6229" t="s">
        <v>2619</v>
      </c>
      <c r="E6229" s="2">
        <v>46246.997916666667</v>
      </c>
      <c r="F6229" s="2">
        <v>46247.703453261936</v>
      </c>
      <c r="H6229" t="s">
        <v>2764</v>
      </c>
      <c r="I6229" t="s">
        <v>2770</v>
      </c>
      <c r="J6229" t="s">
        <v>2756</v>
      </c>
      <c r="K6229">
        <v>3</v>
      </c>
      <c r="M6229" t="str">
        <f t="shared" si="97"/>
        <v/>
      </c>
      <c r="N6229" t="str">
        <v/>
      </c>
      <c r="O6229" t="str">
        <v/>
      </c>
      <c r="P6229" t="str">
        <v/>
      </c>
      <c r="Q6229" t="str">
        <v/>
      </c>
    </row>
    <row r="6230" spans="1:17" x14ac:dyDescent="0.2">
      <c r="A6230" t="s">
        <v>8989</v>
      </c>
      <c r="B6230" t="s">
        <v>2365</v>
      </c>
      <c r="C6230" t="s">
        <v>2553</v>
      </c>
      <c r="D6230" t="s">
        <v>2721</v>
      </c>
      <c r="E6230" s="2">
        <v>46270.840277777781</v>
      </c>
      <c r="F6230" s="2">
        <v>46271.001483522938</v>
      </c>
      <c r="G6230" s="2">
        <v>46271.059724702747</v>
      </c>
      <c r="H6230" t="s">
        <v>2764</v>
      </c>
      <c r="I6230" t="s">
        <v>2751</v>
      </c>
      <c r="J6230" t="s">
        <v>2752</v>
      </c>
      <c r="K6230">
        <v>5</v>
      </c>
      <c r="M6230">
        <f t="shared" si="97"/>
        <v>0.2194469249661779</v>
      </c>
      <c r="N6230">
        <v>5.2667261991882697</v>
      </c>
      <c r="O6230" t="str">
        <v>Fast</v>
      </c>
      <c r="P6230">
        <v>4.0179995443153338</v>
      </c>
      <c r="Q6230">
        <v>3.7141535615171137</v>
      </c>
    </row>
    <row r="6231" spans="1:17" x14ac:dyDescent="0.2">
      <c r="A6231" t="s">
        <v>8990</v>
      </c>
      <c r="B6231" t="s">
        <v>2328</v>
      </c>
      <c r="C6231" t="s">
        <v>2547</v>
      </c>
      <c r="D6231" t="s">
        <v>2727</v>
      </c>
      <c r="E6231" s="2">
        <v>46119.013194444437</v>
      </c>
      <c r="F6231" s="2">
        <v>46119.189087852639</v>
      </c>
      <c r="G6231" s="2">
        <v>46119.963076152613</v>
      </c>
      <c r="H6231" t="s">
        <v>2760</v>
      </c>
      <c r="I6231" t="s">
        <v>2751</v>
      </c>
      <c r="J6231" t="s">
        <v>2752</v>
      </c>
      <c r="K6231">
        <v>4</v>
      </c>
      <c r="M6231">
        <f t="shared" si="97"/>
        <v>0.94988170817669015</v>
      </c>
      <c r="N6231">
        <v>22.797160996240564</v>
      </c>
      <c r="O6231" t="str">
        <v>Fast</v>
      </c>
      <c r="P6231">
        <v>4.0179995443153338</v>
      </c>
      <c r="Q6231">
        <v>3.7141535615171137</v>
      </c>
    </row>
    <row r="6232" spans="1:17" x14ac:dyDescent="0.2">
      <c r="A6232" t="s">
        <v>8991</v>
      </c>
      <c r="B6232" t="s">
        <v>1928</v>
      </c>
      <c r="C6232" t="s">
        <v>2535</v>
      </c>
      <c r="D6232" t="s">
        <v>2651</v>
      </c>
      <c r="E6232" s="2">
        <v>46036.475694444453</v>
      </c>
      <c r="F6232" s="2">
        <v>46036.788703307291</v>
      </c>
      <c r="G6232" s="2">
        <v>46038.24493165977</v>
      </c>
      <c r="H6232" t="s">
        <v>2754</v>
      </c>
      <c r="I6232" t="s">
        <v>2751</v>
      </c>
      <c r="J6232" t="s">
        <v>2752</v>
      </c>
      <c r="K6232">
        <v>2</v>
      </c>
      <c r="M6232">
        <f t="shared" si="97"/>
        <v>1.7692372153178439</v>
      </c>
      <c r="N6232">
        <v>42.461693167628255</v>
      </c>
      <c r="O6232" t="str">
        <v>Slow</v>
      </c>
      <c r="P6232">
        <v>4.0179995443153338</v>
      </c>
      <c r="Q6232">
        <v>3.7141535615171137</v>
      </c>
    </row>
    <row r="6233" spans="1:17" x14ac:dyDescent="0.2">
      <c r="A6233" t="s">
        <v>8992</v>
      </c>
      <c r="B6233" t="s">
        <v>1415</v>
      </c>
      <c r="C6233" t="s">
        <v>2535</v>
      </c>
      <c r="D6233" t="s">
        <v>2599</v>
      </c>
      <c r="E6233" s="2">
        <v>46053.046527777777</v>
      </c>
      <c r="F6233" s="2">
        <v>46053.355682069341</v>
      </c>
      <c r="G6233" s="2">
        <v>46054.092442889872</v>
      </c>
      <c r="H6233" t="s">
        <v>2760</v>
      </c>
      <c r="I6233" t="s">
        <v>2751</v>
      </c>
      <c r="J6233" t="s">
        <v>2752</v>
      </c>
      <c r="K6233">
        <v>3</v>
      </c>
      <c r="M6233">
        <f t="shared" si="97"/>
        <v>1.0459151120958268</v>
      </c>
      <c r="N6233">
        <v>25.101962690299843</v>
      </c>
      <c r="O6233" t="str">
        <v>Slow</v>
      </c>
      <c r="P6233">
        <v>4.0179995443153338</v>
      </c>
      <c r="Q6233">
        <v>3.7141535615171137</v>
      </c>
    </row>
    <row r="6234" spans="1:17" x14ac:dyDescent="0.2">
      <c r="A6234" t="s">
        <v>8993</v>
      </c>
      <c r="B6234" t="s">
        <v>527</v>
      </c>
      <c r="C6234" t="s">
        <v>2551</v>
      </c>
      <c r="D6234" t="s">
        <v>2625</v>
      </c>
      <c r="E6234" s="2">
        <v>46171.302083333343</v>
      </c>
      <c r="F6234" s="2">
        <v>46171.680996904419</v>
      </c>
      <c r="G6234" s="2">
        <v>46172.708487774224</v>
      </c>
      <c r="H6234" t="s">
        <v>2750</v>
      </c>
      <c r="I6234" t="s">
        <v>2751</v>
      </c>
      <c r="J6234" t="s">
        <v>2752</v>
      </c>
      <c r="K6234">
        <v>5</v>
      </c>
      <c r="M6234">
        <f t="shared" si="97"/>
        <v>1.4064044408805785</v>
      </c>
      <c r="N6234">
        <v>33.753706581133883</v>
      </c>
      <c r="O6234" t="str">
        <v>Slow</v>
      </c>
      <c r="P6234">
        <v>4.0179995443153338</v>
      </c>
      <c r="Q6234">
        <v>3.7141535615171137</v>
      </c>
    </row>
    <row r="6235" spans="1:17" x14ac:dyDescent="0.2">
      <c r="A6235" t="s">
        <v>8994</v>
      </c>
      <c r="B6235" t="s">
        <v>916</v>
      </c>
      <c r="C6235" t="s">
        <v>2561</v>
      </c>
      <c r="D6235" t="s">
        <v>2733</v>
      </c>
      <c r="E6235" s="2">
        <v>46029.269444444442</v>
      </c>
      <c r="F6235" s="2">
        <v>46029.402560989503</v>
      </c>
      <c r="H6235" t="s">
        <v>2760</v>
      </c>
      <c r="I6235" t="s">
        <v>2762</v>
      </c>
      <c r="J6235" t="s">
        <v>2756</v>
      </c>
      <c r="K6235">
        <v>4</v>
      </c>
      <c r="M6235" t="str">
        <f t="shared" si="97"/>
        <v/>
      </c>
      <c r="N6235" t="str">
        <v/>
      </c>
      <c r="O6235" t="str">
        <v/>
      </c>
      <c r="P6235" t="str">
        <v/>
      </c>
      <c r="Q6235" t="str">
        <v/>
      </c>
    </row>
    <row r="6236" spans="1:17" x14ac:dyDescent="0.2">
      <c r="A6236" t="s">
        <v>8995</v>
      </c>
      <c r="B6236" t="s">
        <v>1936</v>
      </c>
      <c r="C6236" t="s">
        <v>2545</v>
      </c>
      <c r="D6236" t="s">
        <v>2727</v>
      </c>
      <c r="E6236" s="2">
        <v>46220.265972222223</v>
      </c>
      <c r="F6236" s="2">
        <v>46220.892467316888</v>
      </c>
      <c r="G6236" s="2">
        <v>46222.716216682144</v>
      </c>
      <c r="H6236" t="s">
        <v>2764</v>
      </c>
      <c r="I6236" t="s">
        <v>2770</v>
      </c>
      <c r="J6236" t="s">
        <v>2752</v>
      </c>
      <c r="K6236">
        <v>3</v>
      </c>
      <c r="M6236">
        <f t="shared" si="97"/>
        <v>2.4502444599202136</v>
      </c>
      <c r="N6236">
        <v>58.805867038085125</v>
      </c>
      <c r="O6236" t="str">
        <v>Slow</v>
      </c>
      <c r="P6236">
        <v>4.0179995443153338</v>
      </c>
      <c r="Q6236">
        <v>3.7141535615171137</v>
      </c>
    </row>
    <row r="6237" spans="1:17" x14ac:dyDescent="0.2">
      <c r="A6237" t="s">
        <v>8996</v>
      </c>
      <c r="B6237" t="s">
        <v>2292</v>
      </c>
      <c r="C6237" t="s">
        <v>2565</v>
      </c>
      <c r="D6237" t="s">
        <v>2711</v>
      </c>
      <c r="E6237" s="2">
        <v>46032.224999999999</v>
      </c>
      <c r="F6237" s="2">
        <v>46032.867566315799</v>
      </c>
      <c r="G6237" s="2">
        <v>46033.79457292227</v>
      </c>
      <c r="H6237" t="s">
        <v>2764</v>
      </c>
      <c r="I6237" t="s">
        <v>2751</v>
      </c>
      <c r="J6237" t="s">
        <v>2752</v>
      </c>
      <c r="K6237">
        <v>2</v>
      </c>
      <c r="M6237">
        <f t="shared" si="97"/>
        <v>1.5695729222716182</v>
      </c>
      <c r="N6237">
        <v>37.669750134518836</v>
      </c>
      <c r="O6237" t="str">
        <v>Slow</v>
      </c>
      <c r="P6237">
        <v>4.0179995443153338</v>
      </c>
      <c r="Q6237">
        <v>3.7141535615171137</v>
      </c>
    </row>
    <row r="6238" spans="1:17" x14ac:dyDescent="0.2">
      <c r="A6238" t="s">
        <v>8997</v>
      </c>
      <c r="B6238" t="s">
        <v>2427</v>
      </c>
      <c r="C6238" t="s">
        <v>2555</v>
      </c>
      <c r="D6238" t="s">
        <v>2719</v>
      </c>
      <c r="E6238" s="2">
        <v>46138.400000000001</v>
      </c>
      <c r="F6238" s="2">
        <v>46139.241249954102</v>
      </c>
      <c r="G6238" s="2">
        <v>46140.004993954877</v>
      </c>
      <c r="H6238" t="s">
        <v>2764</v>
      </c>
      <c r="I6238" t="s">
        <v>2770</v>
      </c>
      <c r="J6238" t="s">
        <v>2752</v>
      </c>
      <c r="K6238">
        <v>4</v>
      </c>
      <c r="M6238">
        <f t="shared" si="97"/>
        <v>1.6049939548756811</v>
      </c>
      <c r="N6238">
        <v>38.519854917016346</v>
      </c>
      <c r="O6238" t="str">
        <v>Slow</v>
      </c>
      <c r="P6238">
        <v>4.0179995443153338</v>
      </c>
      <c r="Q6238">
        <v>3.7141535615171137</v>
      </c>
    </row>
    <row r="6239" spans="1:17" x14ac:dyDescent="0.2">
      <c r="A6239" t="s">
        <v>8998</v>
      </c>
      <c r="B6239" t="s">
        <v>992</v>
      </c>
      <c r="C6239" t="s">
        <v>2545</v>
      </c>
      <c r="D6239" t="s">
        <v>2693</v>
      </c>
      <c r="E6239" s="2">
        <v>46240.497916666667</v>
      </c>
      <c r="F6239" s="2">
        <v>46240.60359816836</v>
      </c>
      <c r="G6239" s="2">
        <v>46241.082473091352</v>
      </c>
      <c r="H6239" t="s">
        <v>2764</v>
      </c>
      <c r="I6239" t="s">
        <v>2762</v>
      </c>
      <c r="J6239" t="s">
        <v>2752</v>
      </c>
      <c r="K6239">
        <v>4</v>
      </c>
      <c r="M6239">
        <f t="shared" si="97"/>
        <v>0.58455642468470614</v>
      </c>
      <c r="N6239">
        <v>14.029354192432947</v>
      </c>
      <c r="O6239" t="str">
        <v>Fast</v>
      </c>
      <c r="P6239">
        <v>4.0179995443153338</v>
      </c>
      <c r="Q6239">
        <v>3.7141535615171137</v>
      </c>
    </row>
    <row r="6240" spans="1:17" x14ac:dyDescent="0.2">
      <c r="A6240" t="s">
        <v>8999</v>
      </c>
      <c r="B6240" t="s">
        <v>1237</v>
      </c>
      <c r="C6240" t="s">
        <v>2557</v>
      </c>
      <c r="D6240" t="s">
        <v>2679</v>
      </c>
      <c r="E6240" s="2">
        <v>46150.95416666667</v>
      </c>
      <c r="F6240" s="2">
        <v>46151.062721164897</v>
      </c>
      <c r="G6240" s="2">
        <v>46151.455439007492</v>
      </c>
      <c r="H6240" t="s">
        <v>2764</v>
      </c>
      <c r="I6240" t="s">
        <v>2762</v>
      </c>
      <c r="J6240" t="s">
        <v>2752</v>
      </c>
      <c r="K6240">
        <v>4</v>
      </c>
      <c r="M6240">
        <f t="shared" si="97"/>
        <v>0.50127234082174255</v>
      </c>
      <c r="N6240">
        <v>12.030536179721821</v>
      </c>
      <c r="O6240" t="str">
        <v>Fast</v>
      </c>
      <c r="P6240">
        <v>4.0179995443153338</v>
      </c>
      <c r="Q6240">
        <v>3.7141535615171137</v>
      </c>
    </row>
    <row r="6241" spans="1:17" x14ac:dyDescent="0.2">
      <c r="A6241" t="s">
        <v>9000</v>
      </c>
      <c r="B6241" t="s">
        <v>1293</v>
      </c>
      <c r="C6241" t="s">
        <v>2545</v>
      </c>
      <c r="D6241" t="s">
        <v>2703</v>
      </c>
      <c r="E6241" s="2">
        <v>46207.420138888891</v>
      </c>
      <c r="F6241" s="2">
        <v>46208.359472468583</v>
      </c>
      <c r="G6241" s="2">
        <v>46208.380305801911</v>
      </c>
      <c r="H6241" t="s">
        <v>2760</v>
      </c>
      <c r="I6241" t="s">
        <v>2770</v>
      </c>
      <c r="J6241" t="s">
        <v>2752</v>
      </c>
      <c r="K6241">
        <v>5</v>
      </c>
      <c r="M6241">
        <f t="shared" si="97"/>
        <v>0.96016691302065738</v>
      </c>
      <c r="N6241">
        <v>23.044005912495777</v>
      </c>
      <c r="O6241" t="str">
        <v>Fast</v>
      </c>
      <c r="P6241">
        <v>4.0179995443153338</v>
      </c>
      <c r="Q6241">
        <v>3.7141535615171137</v>
      </c>
    </row>
    <row r="6242" spans="1:17" x14ac:dyDescent="0.2">
      <c r="A6242" t="s">
        <v>9001</v>
      </c>
      <c r="B6242" t="s">
        <v>161</v>
      </c>
      <c r="C6242" t="s">
        <v>2559</v>
      </c>
      <c r="D6242" t="s">
        <v>2683</v>
      </c>
      <c r="E6242" s="2">
        <v>46114.022916666669</v>
      </c>
      <c r="F6242" s="2">
        <v>46114.713988387353</v>
      </c>
      <c r="G6242" s="2">
        <v>46116.326206462443</v>
      </c>
      <c r="H6242" t="s">
        <v>2750</v>
      </c>
      <c r="I6242" t="s">
        <v>2770</v>
      </c>
      <c r="J6242" t="s">
        <v>2752</v>
      </c>
      <c r="K6242">
        <v>2</v>
      </c>
      <c r="M6242">
        <f t="shared" si="97"/>
        <v>2.3032897957746172</v>
      </c>
      <c r="N6242">
        <v>55.278955098590814</v>
      </c>
      <c r="O6242" t="str">
        <v>Slow</v>
      </c>
      <c r="P6242">
        <v>4.0179995443153338</v>
      </c>
      <c r="Q6242">
        <v>3.7141535615171137</v>
      </c>
    </row>
    <row r="6243" spans="1:17" x14ac:dyDescent="0.2">
      <c r="A6243" t="s">
        <v>9002</v>
      </c>
      <c r="B6243" t="s">
        <v>312</v>
      </c>
      <c r="C6243" t="s">
        <v>2567</v>
      </c>
      <c r="D6243" t="s">
        <v>2635</v>
      </c>
      <c r="E6243" s="2">
        <v>46239.583333333343</v>
      </c>
      <c r="F6243" s="2">
        <v>46240.583495565334</v>
      </c>
      <c r="G6243" s="2">
        <v>46241.39713804557</v>
      </c>
      <c r="H6243" t="s">
        <v>2764</v>
      </c>
      <c r="I6243" t="s">
        <v>2770</v>
      </c>
      <c r="J6243" t="s">
        <v>2752</v>
      </c>
      <c r="K6243">
        <v>4</v>
      </c>
      <c r="M6243">
        <f t="shared" si="97"/>
        <v>1.8138047122265561</v>
      </c>
      <c r="N6243">
        <v>43.531313093437348</v>
      </c>
      <c r="O6243" t="str">
        <v>Slow</v>
      </c>
      <c r="P6243">
        <v>4.0179995443153338</v>
      </c>
      <c r="Q6243">
        <v>3.7141535615171137</v>
      </c>
    </row>
    <row r="6244" spans="1:17" x14ac:dyDescent="0.2">
      <c r="A6244" t="s">
        <v>9003</v>
      </c>
      <c r="B6244" t="s">
        <v>134</v>
      </c>
      <c r="C6244" t="s">
        <v>2559</v>
      </c>
      <c r="D6244" t="s">
        <v>2683</v>
      </c>
      <c r="E6244" s="2">
        <v>46139.3</v>
      </c>
      <c r="F6244" s="2">
        <v>46140.027362359979</v>
      </c>
      <c r="G6244" s="2">
        <v>46142.042139289573</v>
      </c>
      <c r="H6244" t="s">
        <v>2750</v>
      </c>
      <c r="I6244" t="s">
        <v>2770</v>
      </c>
      <c r="J6244" t="s">
        <v>2752</v>
      </c>
      <c r="K6244">
        <v>4</v>
      </c>
      <c r="M6244">
        <f t="shared" si="97"/>
        <v>2.742139289570332</v>
      </c>
      <c r="N6244">
        <v>65.811342949687969</v>
      </c>
      <c r="O6244" t="str">
        <v>Slow</v>
      </c>
      <c r="P6244">
        <v>4.0179995443153338</v>
      </c>
      <c r="Q6244">
        <v>3.7141535615171137</v>
      </c>
    </row>
    <row r="6245" spans="1:17" x14ac:dyDescent="0.2">
      <c r="A6245" t="s">
        <v>9004</v>
      </c>
      <c r="B6245" t="s">
        <v>1864</v>
      </c>
      <c r="C6245" t="s">
        <v>2530</v>
      </c>
      <c r="D6245" t="s">
        <v>2627</v>
      </c>
      <c r="E6245" s="2">
        <v>46228.146527777782</v>
      </c>
      <c r="F6245" s="2">
        <v>46228.795325752282</v>
      </c>
      <c r="G6245" s="2">
        <v>46231.429086843193</v>
      </c>
      <c r="H6245" t="s">
        <v>2750</v>
      </c>
      <c r="I6245" t="s">
        <v>2770</v>
      </c>
      <c r="J6245" t="s">
        <v>2752</v>
      </c>
      <c r="K6245">
        <v>4</v>
      </c>
      <c r="M6245">
        <f t="shared" si="97"/>
        <v>3.2825590654101688</v>
      </c>
      <c r="N6245">
        <v>78.781417569844052</v>
      </c>
      <c r="O6245" t="str">
        <v>Slow</v>
      </c>
      <c r="P6245">
        <v>4.0179995443153338</v>
      </c>
      <c r="Q6245">
        <v>3.7141535615171137</v>
      </c>
    </row>
    <row r="6246" spans="1:17" x14ac:dyDescent="0.2">
      <c r="A6246" t="s">
        <v>9005</v>
      </c>
      <c r="B6246" t="s">
        <v>581</v>
      </c>
      <c r="C6246" t="s">
        <v>2528</v>
      </c>
      <c r="D6246" t="s">
        <v>2681</v>
      </c>
      <c r="E6246" s="2">
        <v>46282.670138888891</v>
      </c>
      <c r="F6246" s="2">
        <v>46283.042721629899</v>
      </c>
      <c r="G6246" s="2">
        <v>46283.997224477142</v>
      </c>
      <c r="H6246" t="s">
        <v>2764</v>
      </c>
      <c r="I6246" t="s">
        <v>2770</v>
      </c>
      <c r="J6246" t="s">
        <v>2752</v>
      </c>
      <c r="K6246">
        <v>3</v>
      </c>
      <c r="M6246">
        <f t="shared" si="97"/>
        <v>1.3270855882510659</v>
      </c>
      <c r="N6246">
        <v>31.850054118025582</v>
      </c>
      <c r="O6246" t="str">
        <v>Slow</v>
      </c>
      <c r="P6246">
        <v>4.0179995443153338</v>
      </c>
      <c r="Q6246">
        <v>3.7141535615171137</v>
      </c>
    </row>
    <row r="6247" spans="1:17" x14ac:dyDescent="0.2">
      <c r="A6247" t="s">
        <v>9006</v>
      </c>
      <c r="B6247" t="s">
        <v>1771</v>
      </c>
      <c r="C6247" t="s">
        <v>2561</v>
      </c>
      <c r="D6247" t="s">
        <v>2641</v>
      </c>
      <c r="E6247" s="2">
        <v>46127.685416666667</v>
      </c>
      <c r="F6247" s="2">
        <v>46128.708168626632</v>
      </c>
      <c r="G6247" s="2">
        <v>46129.110975991163</v>
      </c>
      <c r="H6247" t="s">
        <v>2754</v>
      </c>
      <c r="I6247" t="s">
        <v>2770</v>
      </c>
      <c r="J6247" t="s">
        <v>2752</v>
      </c>
      <c r="K6247">
        <v>5</v>
      </c>
      <c r="M6247">
        <f t="shared" si="97"/>
        <v>1.4255593244961346</v>
      </c>
      <c r="N6247">
        <v>34.213423787907232</v>
      </c>
      <c r="O6247" t="str">
        <v>Slow</v>
      </c>
      <c r="P6247">
        <v>4.0179995443153338</v>
      </c>
      <c r="Q6247">
        <v>3.7141535615171137</v>
      </c>
    </row>
    <row r="6248" spans="1:17" x14ac:dyDescent="0.2">
      <c r="A6248" t="s">
        <v>9007</v>
      </c>
      <c r="B6248" t="s">
        <v>959</v>
      </c>
      <c r="C6248" t="s">
        <v>2561</v>
      </c>
      <c r="D6248" t="s">
        <v>2657</v>
      </c>
      <c r="E6248" s="2">
        <v>46086.348611111112</v>
      </c>
      <c r="F6248" s="2">
        <v>46086.813423438391</v>
      </c>
      <c r="G6248" s="2">
        <v>46087.611284919003</v>
      </c>
      <c r="H6248" t="s">
        <v>2750</v>
      </c>
      <c r="I6248" t="s">
        <v>2770</v>
      </c>
      <c r="J6248" t="s">
        <v>2752</v>
      </c>
      <c r="K6248">
        <v>1</v>
      </c>
      <c r="M6248">
        <f t="shared" si="97"/>
        <v>1.2626738078906783</v>
      </c>
      <c r="N6248">
        <v>30.304171389376279</v>
      </c>
      <c r="O6248" t="str">
        <v>Slow</v>
      </c>
      <c r="P6248">
        <v>4.0179995443153338</v>
      </c>
      <c r="Q6248">
        <v>3.7141535615171137</v>
      </c>
    </row>
    <row r="6249" spans="1:17" x14ac:dyDescent="0.2">
      <c r="A6249" t="s">
        <v>9008</v>
      </c>
      <c r="B6249" t="s">
        <v>2006</v>
      </c>
      <c r="C6249" t="s">
        <v>2551</v>
      </c>
      <c r="D6249" t="s">
        <v>2609</v>
      </c>
      <c r="E6249" s="2">
        <v>46277.214583333327</v>
      </c>
      <c r="F6249" s="2">
        <v>46277.635456255361</v>
      </c>
      <c r="G6249" s="2">
        <v>46278.867248755792</v>
      </c>
      <c r="H6249" t="s">
        <v>2760</v>
      </c>
      <c r="I6249" t="s">
        <v>2751</v>
      </c>
      <c r="J6249" t="s">
        <v>2752</v>
      </c>
      <c r="K6249">
        <v>2</v>
      </c>
      <c r="M6249">
        <f t="shared" si="97"/>
        <v>1.6526654224653612</v>
      </c>
      <c r="N6249">
        <v>39.663970139168669</v>
      </c>
      <c r="O6249" t="str">
        <v>Slow</v>
      </c>
      <c r="P6249">
        <v>4.0179995443153338</v>
      </c>
      <c r="Q6249">
        <v>3.7141535615171137</v>
      </c>
    </row>
    <row r="6250" spans="1:17" x14ac:dyDescent="0.2">
      <c r="A6250" t="s">
        <v>9009</v>
      </c>
      <c r="B6250" t="s">
        <v>309</v>
      </c>
      <c r="C6250" t="s">
        <v>2535</v>
      </c>
      <c r="D6250" t="s">
        <v>2733</v>
      </c>
      <c r="E6250" s="2">
        <v>46208.489583333343</v>
      </c>
      <c r="F6250" s="2">
        <v>46208.753215544559</v>
      </c>
      <c r="G6250" s="2">
        <v>46208.871368946471</v>
      </c>
      <c r="H6250" t="s">
        <v>2750</v>
      </c>
      <c r="I6250" t="s">
        <v>2751</v>
      </c>
      <c r="J6250" t="s">
        <v>2752</v>
      </c>
      <c r="K6250">
        <v>3</v>
      </c>
      <c r="M6250">
        <f t="shared" si="97"/>
        <v>0.38178561312815873</v>
      </c>
      <c r="N6250">
        <v>9.1628547150758095</v>
      </c>
      <c r="O6250" t="str">
        <v>Fast</v>
      </c>
      <c r="P6250">
        <v>4.0179995443153338</v>
      </c>
      <c r="Q6250">
        <v>3.7141535615171137</v>
      </c>
    </row>
    <row r="6251" spans="1:17" x14ac:dyDescent="0.2">
      <c r="A6251" t="s">
        <v>9010</v>
      </c>
      <c r="B6251" t="s">
        <v>833</v>
      </c>
      <c r="C6251" t="s">
        <v>2563</v>
      </c>
      <c r="D6251" t="s">
        <v>2699</v>
      </c>
      <c r="E6251" s="2">
        <v>46262.451388888891</v>
      </c>
      <c r="F6251" s="2">
        <v>46262.885101795997</v>
      </c>
      <c r="G6251" s="2">
        <v>46263.606060363723</v>
      </c>
      <c r="H6251" t="s">
        <v>2750</v>
      </c>
      <c r="I6251" t="s">
        <v>2751</v>
      </c>
      <c r="J6251" t="s">
        <v>2752</v>
      </c>
      <c r="K6251">
        <v>3</v>
      </c>
      <c r="M6251">
        <f t="shared" si="97"/>
        <v>1.1546714748328668</v>
      </c>
      <c r="N6251">
        <v>27.712115395988803</v>
      </c>
      <c r="O6251" t="str">
        <v>Slow</v>
      </c>
      <c r="P6251">
        <v>4.0179995443153338</v>
      </c>
      <c r="Q6251">
        <v>3.7141535615171137</v>
      </c>
    </row>
    <row r="6252" spans="1:17" x14ac:dyDescent="0.2">
      <c r="A6252" t="s">
        <v>9011</v>
      </c>
      <c r="B6252" t="s">
        <v>533</v>
      </c>
      <c r="C6252" t="s">
        <v>2545</v>
      </c>
      <c r="D6252" t="s">
        <v>2597</v>
      </c>
      <c r="E6252" s="2">
        <v>46126.96875</v>
      </c>
      <c r="F6252" s="2">
        <v>46127.149889941793</v>
      </c>
      <c r="G6252" s="2">
        <v>46127.170723275129</v>
      </c>
      <c r="H6252" t="s">
        <v>2764</v>
      </c>
      <c r="I6252" t="s">
        <v>2762</v>
      </c>
      <c r="J6252" t="s">
        <v>2752</v>
      </c>
      <c r="K6252">
        <v>5</v>
      </c>
      <c r="M6252">
        <f t="shared" si="97"/>
        <v>0.20197327512869379</v>
      </c>
      <c r="N6252">
        <v>4.8473586030886509</v>
      </c>
      <c r="O6252" t="str">
        <v>Fast</v>
      </c>
      <c r="P6252">
        <v>4.0179995443153338</v>
      </c>
      <c r="Q6252">
        <v>3.7141535615171137</v>
      </c>
    </row>
    <row r="6253" spans="1:17" x14ac:dyDescent="0.2">
      <c r="A6253" t="s">
        <v>9012</v>
      </c>
      <c r="B6253" t="s">
        <v>1111</v>
      </c>
      <c r="C6253" t="s">
        <v>2538</v>
      </c>
      <c r="D6253" t="s">
        <v>2657</v>
      </c>
      <c r="E6253" s="2">
        <v>46118.033333333333</v>
      </c>
      <c r="F6253" s="2">
        <v>46118.278788061783</v>
      </c>
      <c r="G6253" s="2">
        <v>46119.69603104351</v>
      </c>
      <c r="H6253" t="s">
        <v>2750</v>
      </c>
      <c r="I6253" t="s">
        <v>2751</v>
      </c>
      <c r="J6253" t="s">
        <v>2752</v>
      </c>
      <c r="K6253">
        <v>2</v>
      </c>
      <c r="M6253">
        <f t="shared" si="97"/>
        <v>1.6626977101768716</v>
      </c>
      <c r="N6253">
        <v>39.904745044244919</v>
      </c>
      <c r="O6253" t="str">
        <v>Slow</v>
      </c>
      <c r="P6253">
        <v>4.0179995443153338</v>
      </c>
      <c r="Q6253">
        <v>3.7141535615171137</v>
      </c>
    </row>
    <row r="6254" spans="1:17" x14ac:dyDescent="0.2">
      <c r="A6254" t="s">
        <v>9013</v>
      </c>
      <c r="B6254" t="s">
        <v>1425</v>
      </c>
      <c r="C6254" t="s">
        <v>2543</v>
      </c>
      <c r="D6254" t="s">
        <v>2653</v>
      </c>
      <c r="E6254" s="2">
        <v>46056.179166666669</v>
      </c>
      <c r="F6254" s="2">
        <v>46056.414445008028</v>
      </c>
      <c r="G6254" s="2">
        <v>46057.50719937258</v>
      </c>
      <c r="H6254" t="s">
        <v>2760</v>
      </c>
      <c r="I6254" t="s">
        <v>2751</v>
      </c>
      <c r="J6254" t="s">
        <v>2752</v>
      </c>
      <c r="K6254">
        <v>4</v>
      </c>
      <c r="M6254">
        <f t="shared" si="97"/>
        <v>1.3280327059110277</v>
      </c>
      <c r="N6254">
        <v>31.872784941864666</v>
      </c>
      <c r="O6254" t="str">
        <v>Slow</v>
      </c>
      <c r="P6254">
        <v>4.0179995443153338</v>
      </c>
      <c r="Q6254">
        <v>3.7141535615171137</v>
      </c>
    </row>
    <row r="6255" spans="1:17" x14ac:dyDescent="0.2">
      <c r="A6255" t="s">
        <v>9014</v>
      </c>
      <c r="B6255" t="s">
        <v>441</v>
      </c>
      <c r="C6255" t="s">
        <v>2538</v>
      </c>
      <c r="D6255" t="s">
        <v>2721</v>
      </c>
      <c r="E6255" s="2">
        <v>46234.797222222223</v>
      </c>
      <c r="F6255" s="2">
        <v>46235.019277646767</v>
      </c>
      <c r="G6255" s="2">
        <v>46235.214834843777</v>
      </c>
      <c r="H6255" t="s">
        <v>2764</v>
      </c>
      <c r="I6255" t="s">
        <v>2762</v>
      </c>
      <c r="J6255" t="s">
        <v>2752</v>
      </c>
      <c r="K6255">
        <v>4</v>
      </c>
      <c r="M6255">
        <f t="shared" si="97"/>
        <v>0.41761262155341683</v>
      </c>
      <c r="N6255">
        <v>10.022702917282004</v>
      </c>
      <c r="O6255" t="str">
        <v>Fast</v>
      </c>
      <c r="P6255">
        <v>4.0179995443153338</v>
      </c>
      <c r="Q6255">
        <v>3.7141535615171137</v>
      </c>
    </row>
    <row r="6256" spans="1:17" x14ac:dyDescent="0.2">
      <c r="A6256" t="s">
        <v>9015</v>
      </c>
      <c r="B6256" t="s">
        <v>1688</v>
      </c>
      <c r="C6256" t="s">
        <v>2538</v>
      </c>
      <c r="D6256" t="s">
        <v>2701</v>
      </c>
      <c r="E6256" s="2">
        <v>46253.947916666657</v>
      </c>
      <c r="F6256" s="2">
        <v>46254.334780466503</v>
      </c>
      <c r="G6256" s="2">
        <v>46255.758422306433</v>
      </c>
      <c r="H6256" t="s">
        <v>2764</v>
      </c>
      <c r="I6256" t="s">
        <v>2751</v>
      </c>
      <c r="J6256" t="s">
        <v>2752</v>
      </c>
      <c r="K6256">
        <v>2</v>
      </c>
      <c r="M6256">
        <f t="shared" si="97"/>
        <v>1.8105056397762382</v>
      </c>
      <c r="N6256">
        <v>43.452135354629718</v>
      </c>
      <c r="O6256" t="str">
        <v>Slow</v>
      </c>
      <c r="P6256">
        <v>4.0179995443153338</v>
      </c>
      <c r="Q6256">
        <v>3.7141535615171137</v>
      </c>
    </row>
    <row r="6257" spans="1:17" x14ac:dyDescent="0.2">
      <c r="A6257" t="s">
        <v>9016</v>
      </c>
      <c r="B6257" t="s">
        <v>2432</v>
      </c>
      <c r="C6257" t="s">
        <v>2540</v>
      </c>
      <c r="D6257" t="s">
        <v>2721</v>
      </c>
      <c r="E6257" s="2">
        <v>46246.627083333333</v>
      </c>
      <c r="F6257" s="2">
        <v>46247.566748437479</v>
      </c>
      <c r="G6257" s="2">
        <v>46247.748607528738</v>
      </c>
      <c r="H6257" t="s">
        <v>2760</v>
      </c>
      <c r="I6257" t="s">
        <v>2770</v>
      </c>
      <c r="J6257" t="s">
        <v>2752</v>
      </c>
      <c r="K6257">
        <v>5</v>
      </c>
      <c r="M6257">
        <f t="shared" si="97"/>
        <v>1.1215241954050725</v>
      </c>
      <c r="N6257">
        <v>26.916580689721741</v>
      </c>
      <c r="O6257" t="str">
        <v>Slow</v>
      </c>
      <c r="P6257">
        <v>4.0179995443153338</v>
      </c>
      <c r="Q6257">
        <v>3.7141535615171137</v>
      </c>
    </row>
    <row r="6258" spans="1:17" x14ac:dyDescent="0.2">
      <c r="A6258" t="s">
        <v>9017</v>
      </c>
      <c r="B6258" t="s">
        <v>129</v>
      </c>
      <c r="C6258" t="s">
        <v>2555</v>
      </c>
      <c r="D6258" t="s">
        <v>2655</v>
      </c>
      <c r="E6258" s="2">
        <v>46102.315972222219</v>
      </c>
      <c r="F6258" s="2">
        <v>46102.491498003707</v>
      </c>
      <c r="G6258" s="2">
        <v>46103.371030285532</v>
      </c>
      <c r="H6258" t="s">
        <v>2764</v>
      </c>
      <c r="I6258" t="s">
        <v>2751</v>
      </c>
      <c r="J6258" t="s">
        <v>2752</v>
      </c>
      <c r="K6258">
        <v>3</v>
      </c>
      <c r="M6258">
        <f t="shared" si="97"/>
        <v>1.0550580633134814</v>
      </c>
      <c r="N6258">
        <v>25.321393519523554</v>
      </c>
      <c r="O6258" t="str">
        <v>Slow</v>
      </c>
      <c r="P6258">
        <v>4.0179995443153338</v>
      </c>
      <c r="Q6258">
        <v>3.7141535615171137</v>
      </c>
    </row>
    <row r="6259" spans="1:17" x14ac:dyDescent="0.2">
      <c r="A6259" t="s">
        <v>9018</v>
      </c>
      <c r="B6259" t="s">
        <v>236</v>
      </c>
      <c r="C6259" t="s">
        <v>2525</v>
      </c>
      <c r="D6259" t="s">
        <v>2605</v>
      </c>
      <c r="E6259" s="2">
        <v>46156.208333333343</v>
      </c>
      <c r="F6259" s="2">
        <v>46156.422893449053</v>
      </c>
      <c r="H6259" t="s">
        <v>2764</v>
      </c>
      <c r="I6259" t="s">
        <v>2751</v>
      </c>
      <c r="J6259" t="s">
        <v>2756</v>
      </c>
      <c r="K6259">
        <v>5</v>
      </c>
      <c r="M6259" t="str">
        <f t="shared" si="97"/>
        <v/>
      </c>
      <c r="N6259" t="str">
        <v/>
      </c>
      <c r="O6259" t="str">
        <v/>
      </c>
      <c r="P6259" t="str">
        <v/>
      </c>
      <c r="Q6259" t="str">
        <v/>
      </c>
    </row>
    <row r="6260" spans="1:17" x14ac:dyDescent="0.2">
      <c r="A6260" t="s">
        <v>9019</v>
      </c>
      <c r="B6260" t="s">
        <v>2401</v>
      </c>
      <c r="C6260" t="s">
        <v>2543</v>
      </c>
      <c r="D6260" t="s">
        <v>2695</v>
      </c>
      <c r="E6260" s="2">
        <v>46157.84375</v>
      </c>
      <c r="F6260" s="2">
        <v>46158.201784092802</v>
      </c>
      <c r="G6260" s="2">
        <v>46159.125898521474</v>
      </c>
      <c r="H6260" t="s">
        <v>2750</v>
      </c>
      <c r="I6260" t="s">
        <v>2751</v>
      </c>
      <c r="J6260" t="s">
        <v>2752</v>
      </c>
      <c r="K6260">
        <v>5</v>
      </c>
      <c r="M6260">
        <f t="shared" si="97"/>
        <v>1.2821485214735731</v>
      </c>
      <c r="N6260">
        <v>30.771564515365753</v>
      </c>
      <c r="O6260" t="str">
        <v>Slow</v>
      </c>
      <c r="P6260">
        <v>4.0179995443153338</v>
      </c>
      <c r="Q6260">
        <v>3.7141535615171137</v>
      </c>
    </row>
    <row r="6261" spans="1:17" x14ac:dyDescent="0.2">
      <c r="A6261" t="s">
        <v>9020</v>
      </c>
      <c r="B6261" t="s">
        <v>1643</v>
      </c>
      <c r="C6261" t="s">
        <v>2533</v>
      </c>
      <c r="D6261" t="s">
        <v>2615</v>
      </c>
      <c r="E6261" s="2">
        <v>46055.601388888892</v>
      </c>
      <c r="F6261" s="2">
        <v>46055.709781250822</v>
      </c>
      <c r="G6261" s="2">
        <v>46056.091547751668</v>
      </c>
      <c r="H6261" t="s">
        <v>2764</v>
      </c>
      <c r="I6261" t="s">
        <v>2762</v>
      </c>
      <c r="J6261" t="s">
        <v>2752</v>
      </c>
      <c r="K6261">
        <v>2</v>
      </c>
      <c r="M6261">
        <f t="shared" si="97"/>
        <v>0.49015886277629761</v>
      </c>
      <c r="N6261">
        <v>11.763812706631143</v>
      </c>
      <c r="O6261" t="str">
        <v>Fast</v>
      </c>
      <c r="P6261">
        <v>4.0179995443153338</v>
      </c>
      <c r="Q6261">
        <v>3.7141535615171137</v>
      </c>
    </row>
    <row r="6262" spans="1:17" x14ac:dyDescent="0.2">
      <c r="A6262" t="s">
        <v>9021</v>
      </c>
      <c r="B6262" t="s">
        <v>2320</v>
      </c>
      <c r="C6262" t="s">
        <v>2553</v>
      </c>
      <c r="D6262" t="s">
        <v>2681</v>
      </c>
      <c r="E6262" s="2">
        <v>46023.407638888893</v>
      </c>
      <c r="F6262" s="2">
        <v>46023.623759461327</v>
      </c>
      <c r="H6262" t="s">
        <v>2760</v>
      </c>
      <c r="I6262" t="s">
        <v>2751</v>
      </c>
      <c r="J6262" t="s">
        <v>2767</v>
      </c>
      <c r="K6262">
        <v>3</v>
      </c>
      <c r="M6262" t="str">
        <f t="shared" si="97"/>
        <v/>
      </c>
      <c r="N6262" t="str">
        <v/>
      </c>
      <c r="O6262" t="str">
        <v/>
      </c>
      <c r="P6262" t="str">
        <v/>
      </c>
      <c r="Q6262" t="str">
        <v/>
      </c>
    </row>
    <row r="6263" spans="1:17" x14ac:dyDescent="0.2">
      <c r="A6263" t="s">
        <v>9022</v>
      </c>
      <c r="B6263" t="s">
        <v>1784</v>
      </c>
      <c r="C6263" t="s">
        <v>2567</v>
      </c>
      <c r="D6263" t="s">
        <v>2645</v>
      </c>
      <c r="E6263" s="2">
        <v>46114.436805555553</v>
      </c>
      <c r="F6263" s="2">
        <v>46114.574015703933</v>
      </c>
      <c r="G6263" s="2">
        <v>46114.767034613309</v>
      </c>
      <c r="H6263" t="s">
        <v>2764</v>
      </c>
      <c r="I6263" t="s">
        <v>2762</v>
      </c>
      <c r="J6263" t="s">
        <v>2752</v>
      </c>
      <c r="K6263">
        <v>5</v>
      </c>
      <c r="M6263">
        <f t="shared" si="97"/>
        <v>0.33022905775578693</v>
      </c>
      <c r="N6263">
        <v>7.9254973861388862</v>
      </c>
      <c r="O6263" t="str">
        <v>Fast</v>
      </c>
      <c r="P6263">
        <v>4.0179995443153338</v>
      </c>
      <c r="Q6263">
        <v>3.7141535615171137</v>
      </c>
    </row>
    <row r="6264" spans="1:17" x14ac:dyDescent="0.2">
      <c r="A6264" t="s">
        <v>9023</v>
      </c>
      <c r="B6264" t="s">
        <v>1814</v>
      </c>
      <c r="C6264" t="s">
        <v>2559</v>
      </c>
      <c r="D6264" t="s">
        <v>2635</v>
      </c>
      <c r="E6264" s="2">
        <v>46162.148611111108</v>
      </c>
      <c r="F6264" s="2">
        <v>46162.282647647888</v>
      </c>
      <c r="H6264" t="s">
        <v>2750</v>
      </c>
      <c r="I6264" t="s">
        <v>2751</v>
      </c>
      <c r="J6264" t="s">
        <v>2758</v>
      </c>
      <c r="K6264">
        <v>4</v>
      </c>
      <c r="M6264" t="str">
        <f t="shared" si="97"/>
        <v/>
      </c>
      <c r="N6264" t="str">
        <v/>
      </c>
      <c r="O6264" t="str">
        <v/>
      </c>
      <c r="P6264" t="str">
        <v/>
      </c>
      <c r="Q6264" t="str">
        <v/>
      </c>
    </row>
    <row r="6265" spans="1:17" x14ac:dyDescent="0.2">
      <c r="A6265" t="s">
        <v>9024</v>
      </c>
      <c r="B6265" t="s">
        <v>415</v>
      </c>
      <c r="C6265" t="s">
        <v>2535</v>
      </c>
      <c r="D6265" t="s">
        <v>2599</v>
      </c>
      <c r="E6265" s="2">
        <v>46292.825694444437</v>
      </c>
      <c r="F6265" s="2">
        <v>46293.65535616735</v>
      </c>
      <c r="G6265" s="2">
        <v>46294.144970140027</v>
      </c>
      <c r="H6265" t="s">
        <v>2764</v>
      </c>
      <c r="I6265" t="s">
        <v>2770</v>
      </c>
      <c r="J6265" t="s">
        <v>2752</v>
      </c>
      <c r="K6265">
        <v>4</v>
      </c>
      <c r="M6265">
        <f t="shared" si="97"/>
        <v>1.319275695590477</v>
      </c>
      <c r="N6265">
        <v>31.662616694171447</v>
      </c>
      <c r="O6265" t="str">
        <v>Slow</v>
      </c>
      <c r="P6265">
        <v>4.0179995443153338</v>
      </c>
      <c r="Q6265">
        <v>3.7141535615171137</v>
      </c>
    </row>
    <row r="6266" spans="1:17" x14ac:dyDescent="0.2">
      <c r="A6266" t="s">
        <v>9025</v>
      </c>
      <c r="B6266" t="s">
        <v>1300</v>
      </c>
      <c r="C6266" t="s">
        <v>2549</v>
      </c>
      <c r="D6266" t="s">
        <v>2709</v>
      </c>
      <c r="E6266" s="2">
        <v>46261.04791666667</v>
      </c>
      <c r="F6266" s="2">
        <v>46261.276187253097</v>
      </c>
      <c r="G6266" s="2">
        <v>46262.62777744382</v>
      </c>
      <c r="H6266" t="s">
        <v>2764</v>
      </c>
      <c r="I6266" t="s">
        <v>2751</v>
      </c>
      <c r="J6266" t="s">
        <v>2752</v>
      </c>
      <c r="K6266">
        <v>3</v>
      </c>
      <c r="M6266">
        <f t="shared" si="97"/>
        <v>1.5798607771503157</v>
      </c>
      <c r="N6266">
        <v>37.916658651607577</v>
      </c>
      <c r="O6266" t="str">
        <v>Slow</v>
      </c>
      <c r="P6266">
        <v>4.0179995443153338</v>
      </c>
      <c r="Q6266">
        <v>3.7141535615171137</v>
      </c>
    </row>
    <row r="6267" spans="1:17" x14ac:dyDescent="0.2">
      <c r="A6267" t="s">
        <v>9026</v>
      </c>
      <c r="B6267" t="s">
        <v>934</v>
      </c>
      <c r="C6267" t="s">
        <v>2525</v>
      </c>
      <c r="D6267" t="s">
        <v>2691</v>
      </c>
      <c r="E6267" s="2">
        <v>46218.98333333333</v>
      </c>
      <c r="F6267" s="2">
        <v>46219.399337566043</v>
      </c>
      <c r="G6267" s="2">
        <v>46220.167408700072</v>
      </c>
      <c r="H6267" t="s">
        <v>2750</v>
      </c>
      <c r="I6267" t="s">
        <v>2751</v>
      </c>
      <c r="J6267" t="s">
        <v>2752</v>
      </c>
      <c r="K6267">
        <v>5</v>
      </c>
      <c r="M6267">
        <f t="shared" si="97"/>
        <v>1.1840753667420358</v>
      </c>
      <c r="N6267">
        <v>28.41780880180886</v>
      </c>
      <c r="O6267" t="str">
        <v>Slow</v>
      </c>
      <c r="P6267">
        <v>4.0179995443153338</v>
      </c>
      <c r="Q6267">
        <v>3.7141535615171137</v>
      </c>
    </row>
    <row r="6268" spans="1:17" x14ac:dyDescent="0.2">
      <c r="A6268" t="s">
        <v>9027</v>
      </c>
      <c r="B6268" t="s">
        <v>2105</v>
      </c>
      <c r="C6268" t="s">
        <v>2545</v>
      </c>
      <c r="D6268" t="s">
        <v>2635</v>
      </c>
      <c r="E6268" s="2">
        <v>46285.167361111111</v>
      </c>
      <c r="F6268" s="2">
        <v>46285.29678685317</v>
      </c>
      <c r="H6268" t="s">
        <v>2764</v>
      </c>
      <c r="I6268" t="s">
        <v>2762</v>
      </c>
      <c r="J6268" t="s">
        <v>2767</v>
      </c>
      <c r="K6268">
        <v>3</v>
      </c>
      <c r="M6268" t="str">
        <f t="shared" si="97"/>
        <v/>
      </c>
      <c r="N6268" t="str">
        <v/>
      </c>
      <c r="O6268" t="str">
        <v/>
      </c>
      <c r="P6268" t="str">
        <v/>
      </c>
      <c r="Q6268" t="str">
        <v/>
      </c>
    </row>
    <row r="6269" spans="1:17" x14ac:dyDescent="0.2">
      <c r="A6269" t="s">
        <v>9028</v>
      </c>
      <c r="B6269" t="s">
        <v>128</v>
      </c>
      <c r="C6269" t="s">
        <v>2538</v>
      </c>
      <c r="D6269" t="s">
        <v>2699</v>
      </c>
      <c r="E6269" s="2">
        <v>46234.124305555553</v>
      </c>
      <c r="F6269" s="2">
        <v>46234.519232895582</v>
      </c>
      <c r="H6269" t="s">
        <v>2764</v>
      </c>
      <c r="I6269" t="s">
        <v>2751</v>
      </c>
      <c r="J6269" t="s">
        <v>2756</v>
      </c>
      <c r="K6269">
        <v>5</v>
      </c>
      <c r="M6269" t="str">
        <f t="shared" si="97"/>
        <v/>
      </c>
      <c r="N6269" t="str">
        <v/>
      </c>
      <c r="O6269" t="str">
        <v/>
      </c>
      <c r="P6269" t="str">
        <v/>
      </c>
      <c r="Q6269" t="str">
        <v/>
      </c>
    </row>
    <row r="6270" spans="1:17" x14ac:dyDescent="0.2">
      <c r="A6270" t="s">
        <v>9029</v>
      </c>
      <c r="B6270" t="s">
        <v>66</v>
      </c>
      <c r="C6270" t="s">
        <v>2549</v>
      </c>
      <c r="D6270" t="s">
        <v>2737</v>
      </c>
      <c r="E6270" s="2">
        <v>46166.072222222218</v>
      </c>
      <c r="F6270" s="2">
        <v>46166.561871912199</v>
      </c>
      <c r="G6270" s="2">
        <v>46167.954828809517</v>
      </c>
      <c r="H6270" t="s">
        <v>2760</v>
      </c>
      <c r="I6270" t="s">
        <v>2751</v>
      </c>
      <c r="J6270" t="s">
        <v>2752</v>
      </c>
      <c r="K6270">
        <v>3</v>
      </c>
      <c r="M6270">
        <f t="shared" si="97"/>
        <v>1.8826065872999607</v>
      </c>
      <c r="N6270">
        <v>45.182558095199056</v>
      </c>
      <c r="O6270" t="str">
        <v>Slow</v>
      </c>
      <c r="P6270">
        <v>4.0179995443153338</v>
      </c>
      <c r="Q6270">
        <v>3.7141535615171137</v>
      </c>
    </row>
    <row r="6271" spans="1:17" x14ac:dyDescent="0.2">
      <c r="A6271" t="s">
        <v>9030</v>
      </c>
      <c r="B6271" t="s">
        <v>1412</v>
      </c>
      <c r="C6271" t="s">
        <v>2545</v>
      </c>
      <c r="D6271" t="s">
        <v>2695</v>
      </c>
      <c r="E6271" s="2">
        <v>46271.489583333343</v>
      </c>
      <c r="F6271" s="2">
        <v>46271.585373670772</v>
      </c>
      <c r="G6271" s="2">
        <v>46271.606207004108</v>
      </c>
      <c r="H6271" t="s">
        <v>2764</v>
      </c>
      <c r="I6271" t="s">
        <v>2762</v>
      </c>
      <c r="J6271" t="s">
        <v>2752</v>
      </c>
      <c r="K6271">
        <v>4</v>
      </c>
      <c r="M6271">
        <f t="shared" si="97"/>
        <v>0.11662367076496594</v>
      </c>
      <c r="N6271">
        <v>2.7989680983591825</v>
      </c>
      <c r="O6271" t="str">
        <v>Fast</v>
      </c>
      <c r="P6271">
        <v>4.0179995443153338</v>
      </c>
      <c r="Q6271">
        <v>3.7141535615171137</v>
      </c>
    </row>
    <row r="6272" spans="1:17" x14ac:dyDescent="0.2">
      <c r="A6272" t="s">
        <v>9031</v>
      </c>
      <c r="B6272" t="s">
        <v>2447</v>
      </c>
      <c r="C6272" t="s">
        <v>2555</v>
      </c>
      <c r="D6272" t="s">
        <v>2731</v>
      </c>
      <c r="E6272" s="2">
        <v>46274.056250000001</v>
      </c>
      <c r="F6272" s="2">
        <v>46274.275387439062</v>
      </c>
      <c r="G6272" s="2">
        <v>46275.565432756986</v>
      </c>
      <c r="H6272" t="s">
        <v>2764</v>
      </c>
      <c r="I6272" t="s">
        <v>2751</v>
      </c>
      <c r="J6272" t="s">
        <v>2752</v>
      </c>
      <c r="K6272">
        <v>2</v>
      </c>
      <c r="M6272">
        <f t="shared" si="97"/>
        <v>1.5091827569849556</v>
      </c>
      <c r="N6272">
        <v>36.220386167638935</v>
      </c>
      <c r="O6272" t="str">
        <v>Slow</v>
      </c>
      <c r="P6272">
        <v>4.0179995443153338</v>
      </c>
      <c r="Q6272">
        <v>3.7141535615171137</v>
      </c>
    </row>
    <row r="6273" spans="1:17" x14ac:dyDescent="0.2">
      <c r="A6273" t="s">
        <v>9032</v>
      </c>
      <c r="B6273" t="s">
        <v>2508</v>
      </c>
      <c r="C6273" t="s">
        <v>2549</v>
      </c>
      <c r="D6273" t="s">
        <v>2655</v>
      </c>
      <c r="E6273" s="2">
        <v>46078.257638888892</v>
      </c>
      <c r="F6273" s="2">
        <v>46078.316827440787</v>
      </c>
      <c r="G6273" s="2">
        <v>46078.614201515287</v>
      </c>
      <c r="H6273" t="s">
        <v>2760</v>
      </c>
      <c r="I6273" t="s">
        <v>2755</v>
      </c>
      <c r="J6273" t="s">
        <v>2752</v>
      </c>
      <c r="K6273">
        <v>3</v>
      </c>
      <c r="M6273">
        <f t="shared" si="97"/>
        <v>0.35656262639531633</v>
      </c>
      <c r="N6273">
        <v>8.5575030334875919</v>
      </c>
      <c r="O6273" t="str">
        <v>Fast</v>
      </c>
      <c r="P6273">
        <v>4.0179995443153338</v>
      </c>
      <c r="Q6273">
        <v>3.7141535615171137</v>
      </c>
    </row>
    <row r="6274" spans="1:17" x14ac:dyDescent="0.2">
      <c r="A6274" t="s">
        <v>9033</v>
      </c>
      <c r="B6274" t="s">
        <v>1504</v>
      </c>
      <c r="C6274" t="s">
        <v>2565</v>
      </c>
      <c r="D6274" t="s">
        <v>2641</v>
      </c>
      <c r="E6274" s="2">
        <v>46100.798611111109</v>
      </c>
      <c r="F6274" s="2">
        <v>46101.992943301033</v>
      </c>
      <c r="G6274" s="2">
        <v>46102.392245047558</v>
      </c>
      <c r="H6274" t="s">
        <v>2760</v>
      </c>
      <c r="I6274" t="s">
        <v>2770</v>
      </c>
      <c r="J6274" t="s">
        <v>2752</v>
      </c>
      <c r="K6274">
        <v>3</v>
      </c>
      <c r="M6274">
        <f t="shared" si="97"/>
        <v>1.5936339364488958</v>
      </c>
      <c r="N6274">
        <v>38.2472144747735</v>
      </c>
      <c r="O6274" t="str">
        <v>Slow</v>
      </c>
      <c r="P6274">
        <v>4.0179995443153338</v>
      </c>
      <c r="Q6274">
        <v>3.7141535615171137</v>
      </c>
    </row>
    <row r="6275" spans="1:17" x14ac:dyDescent="0.2">
      <c r="A6275" t="s">
        <v>9034</v>
      </c>
      <c r="B6275" t="s">
        <v>1095</v>
      </c>
      <c r="C6275" t="s">
        <v>2528</v>
      </c>
      <c r="D6275" t="s">
        <v>2715</v>
      </c>
      <c r="E6275" s="2">
        <v>46287.749305555553</v>
      </c>
      <c r="F6275" s="2">
        <v>46288.232137084262</v>
      </c>
      <c r="H6275" t="s">
        <v>2750</v>
      </c>
      <c r="I6275" t="s">
        <v>2751</v>
      </c>
      <c r="J6275" t="s">
        <v>2758</v>
      </c>
      <c r="K6275">
        <v>5</v>
      </c>
      <c r="M6275" t="str">
        <f t="shared" ref="M6275:M6338" si="98">IF(J6275="Resolved",G6275-E6275,"")</f>
        <v/>
      </c>
      <c r="N6275" t="str">
        <v/>
      </c>
      <c r="O6275" t="str">
        <v/>
      </c>
      <c r="P6275" t="str">
        <v/>
      </c>
      <c r="Q6275" t="str">
        <v/>
      </c>
    </row>
    <row r="6276" spans="1:17" x14ac:dyDescent="0.2">
      <c r="A6276" t="s">
        <v>9035</v>
      </c>
      <c r="B6276" t="s">
        <v>703</v>
      </c>
      <c r="C6276" t="s">
        <v>2565</v>
      </c>
      <c r="D6276" t="s">
        <v>2687</v>
      </c>
      <c r="E6276" s="2">
        <v>46024.342361111107</v>
      </c>
      <c r="F6276" s="2">
        <v>46024.403756874082</v>
      </c>
      <c r="G6276" s="2">
        <v>46025.686925328009</v>
      </c>
      <c r="H6276" t="s">
        <v>2750</v>
      </c>
      <c r="I6276" t="s">
        <v>2751</v>
      </c>
      <c r="J6276" t="s">
        <v>2752</v>
      </c>
      <c r="K6276">
        <v>4</v>
      </c>
      <c r="M6276">
        <f t="shared" si="98"/>
        <v>1.3445642169026542</v>
      </c>
      <c r="N6276">
        <v>32.2695412056637</v>
      </c>
      <c r="O6276" t="str">
        <v>Slow</v>
      </c>
      <c r="P6276">
        <v>4.0179995443153338</v>
      </c>
      <c r="Q6276">
        <v>3.7141535615171137</v>
      </c>
    </row>
    <row r="6277" spans="1:17" x14ac:dyDescent="0.2">
      <c r="A6277" t="s">
        <v>9036</v>
      </c>
      <c r="B6277" t="s">
        <v>2496</v>
      </c>
      <c r="C6277" t="s">
        <v>2559</v>
      </c>
      <c r="D6277" t="s">
        <v>2677</v>
      </c>
      <c r="E6277" s="2">
        <v>46164.03402777778</v>
      </c>
      <c r="F6277" s="2">
        <v>46164.43759588433</v>
      </c>
      <c r="G6277" s="2">
        <v>46165.526312389869</v>
      </c>
      <c r="H6277" t="s">
        <v>2764</v>
      </c>
      <c r="I6277" t="s">
        <v>2751</v>
      </c>
      <c r="J6277" t="s">
        <v>2752</v>
      </c>
      <c r="K6277">
        <v>3</v>
      </c>
      <c r="M6277">
        <f t="shared" si="98"/>
        <v>1.4922846120898612</v>
      </c>
      <c r="N6277">
        <v>35.814830690156668</v>
      </c>
      <c r="O6277" t="str">
        <v>Slow</v>
      </c>
      <c r="P6277">
        <v>4.0179995443153338</v>
      </c>
      <c r="Q6277">
        <v>3.7141535615171137</v>
      </c>
    </row>
    <row r="6278" spans="1:17" x14ac:dyDescent="0.2">
      <c r="A6278" t="s">
        <v>9037</v>
      </c>
      <c r="B6278" t="s">
        <v>479</v>
      </c>
      <c r="C6278" t="s">
        <v>2557</v>
      </c>
      <c r="D6278" t="s">
        <v>2683</v>
      </c>
      <c r="E6278" s="2">
        <v>46127.157638888893</v>
      </c>
      <c r="F6278" s="2">
        <v>46127.241771608438</v>
      </c>
      <c r="G6278" s="2">
        <v>46128.030492339167</v>
      </c>
      <c r="H6278" t="s">
        <v>2760</v>
      </c>
      <c r="I6278" t="s">
        <v>2762</v>
      </c>
      <c r="J6278" t="s">
        <v>2752</v>
      </c>
      <c r="K6278">
        <v>4</v>
      </c>
      <c r="M6278">
        <f t="shared" si="98"/>
        <v>0.87285345027339645</v>
      </c>
      <c r="N6278">
        <v>20.948482806561515</v>
      </c>
      <c r="O6278" t="str">
        <v>Fast</v>
      </c>
      <c r="P6278">
        <v>4.0179995443153338</v>
      </c>
      <c r="Q6278">
        <v>3.7141535615171137</v>
      </c>
    </row>
    <row r="6279" spans="1:17" x14ac:dyDescent="0.2">
      <c r="A6279" t="s">
        <v>9038</v>
      </c>
      <c r="B6279" t="s">
        <v>336</v>
      </c>
      <c r="C6279" t="s">
        <v>2561</v>
      </c>
      <c r="D6279" t="s">
        <v>2739</v>
      </c>
      <c r="E6279" s="2">
        <v>46226.544444444437</v>
      </c>
      <c r="F6279" s="2">
        <v>46226.982294626883</v>
      </c>
      <c r="G6279" s="2">
        <v>46228.046071421057</v>
      </c>
      <c r="H6279" t="s">
        <v>2750</v>
      </c>
      <c r="I6279" t="s">
        <v>2751</v>
      </c>
      <c r="J6279" t="s">
        <v>2752</v>
      </c>
      <c r="K6279">
        <v>3</v>
      </c>
      <c r="M6279">
        <f t="shared" si="98"/>
        <v>1.5016269766201731</v>
      </c>
      <c r="N6279">
        <v>36.039047438884154</v>
      </c>
      <c r="O6279" t="str">
        <v>Slow</v>
      </c>
      <c r="P6279">
        <v>4.0179995443153338</v>
      </c>
      <c r="Q6279">
        <v>3.7141535615171137</v>
      </c>
    </row>
    <row r="6280" spans="1:17" x14ac:dyDescent="0.2">
      <c r="A6280" t="s">
        <v>9039</v>
      </c>
      <c r="B6280" t="s">
        <v>1291</v>
      </c>
      <c r="C6280" t="s">
        <v>2528</v>
      </c>
      <c r="D6280" t="s">
        <v>2689</v>
      </c>
      <c r="E6280" s="2">
        <v>46284.46597222222</v>
      </c>
      <c r="F6280" s="2">
        <v>46284.769812979597</v>
      </c>
      <c r="G6280" s="2">
        <v>46284.790646312933</v>
      </c>
      <c r="H6280" t="s">
        <v>2760</v>
      </c>
      <c r="I6280" t="s">
        <v>2751</v>
      </c>
      <c r="J6280" t="s">
        <v>2752</v>
      </c>
      <c r="K6280">
        <v>3</v>
      </c>
      <c r="M6280">
        <f t="shared" si="98"/>
        <v>0.32467409071250586</v>
      </c>
      <c r="N6280">
        <v>7.7921781771001406</v>
      </c>
      <c r="O6280" t="str">
        <v>Fast</v>
      </c>
      <c r="P6280">
        <v>4.0179995443153338</v>
      </c>
      <c r="Q6280">
        <v>3.7141535615171137</v>
      </c>
    </row>
    <row r="6281" spans="1:17" x14ac:dyDescent="0.2">
      <c r="A6281" t="s">
        <v>9040</v>
      </c>
      <c r="B6281" t="s">
        <v>1002</v>
      </c>
      <c r="C6281" t="s">
        <v>2535</v>
      </c>
      <c r="D6281" t="s">
        <v>2711</v>
      </c>
      <c r="E6281" s="2">
        <v>46109.856944444437</v>
      </c>
      <c r="F6281" s="2">
        <v>46109.967239962272</v>
      </c>
      <c r="G6281" s="2">
        <v>46110.261571434487</v>
      </c>
      <c r="H6281" t="s">
        <v>2750</v>
      </c>
      <c r="I6281" t="s">
        <v>2762</v>
      </c>
      <c r="J6281" t="s">
        <v>2752</v>
      </c>
      <c r="K6281">
        <v>4</v>
      </c>
      <c r="M6281">
        <f t="shared" si="98"/>
        <v>0.40462699005001923</v>
      </c>
      <c r="N6281">
        <v>9.7110477612004615</v>
      </c>
      <c r="O6281" t="str">
        <v>Fast</v>
      </c>
      <c r="P6281">
        <v>4.0179995443153338</v>
      </c>
      <c r="Q6281">
        <v>3.7141535615171137</v>
      </c>
    </row>
    <row r="6282" spans="1:17" x14ac:dyDescent="0.2">
      <c r="A6282" t="s">
        <v>9041</v>
      </c>
      <c r="B6282" t="s">
        <v>1260</v>
      </c>
      <c r="C6282" t="s">
        <v>2525</v>
      </c>
      <c r="D6282" t="s">
        <v>2580</v>
      </c>
      <c r="E6282" s="2">
        <v>46083.482638888891</v>
      </c>
      <c r="F6282" s="2">
        <v>46083.770161050212</v>
      </c>
      <c r="G6282" s="2">
        <v>46084.197827363379</v>
      </c>
      <c r="H6282" t="s">
        <v>2764</v>
      </c>
      <c r="I6282" t="s">
        <v>2751</v>
      </c>
      <c r="J6282" t="s">
        <v>2752</v>
      </c>
      <c r="K6282">
        <v>3</v>
      </c>
      <c r="M6282">
        <f t="shared" si="98"/>
        <v>0.7151884744889685</v>
      </c>
      <c r="N6282">
        <v>17.164523387735244</v>
      </c>
      <c r="O6282" t="str">
        <v>Fast</v>
      </c>
      <c r="P6282">
        <v>4.0179995443153338</v>
      </c>
      <c r="Q6282">
        <v>3.7141535615171137</v>
      </c>
    </row>
    <row r="6283" spans="1:17" x14ac:dyDescent="0.2">
      <c r="A6283" t="s">
        <v>9042</v>
      </c>
      <c r="B6283" t="s">
        <v>2275</v>
      </c>
      <c r="C6283" t="s">
        <v>2559</v>
      </c>
      <c r="D6283" t="s">
        <v>2695</v>
      </c>
      <c r="E6283" s="2">
        <v>46112.388888888891</v>
      </c>
      <c r="F6283" s="2">
        <v>46112.652235861147</v>
      </c>
      <c r="H6283" t="s">
        <v>2760</v>
      </c>
      <c r="I6283" t="s">
        <v>2751</v>
      </c>
      <c r="J6283" t="s">
        <v>2767</v>
      </c>
      <c r="K6283">
        <v>3</v>
      </c>
      <c r="M6283" t="str">
        <f t="shared" si="98"/>
        <v/>
      </c>
      <c r="N6283" t="str">
        <v/>
      </c>
      <c r="O6283" t="str">
        <v/>
      </c>
      <c r="P6283" t="str">
        <v/>
      </c>
      <c r="Q6283" t="str">
        <v/>
      </c>
    </row>
    <row r="6284" spans="1:17" x14ac:dyDescent="0.2">
      <c r="A6284" t="s">
        <v>9043</v>
      </c>
      <c r="B6284" t="s">
        <v>695</v>
      </c>
      <c r="C6284" t="s">
        <v>2543</v>
      </c>
      <c r="D6284" t="s">
        <v>2631</v>
      </c>
      <c r="E6284" s="2">
        <v>46218.625</v>
      </c>
      <c r="F6284" s="2">
        <v>46218.694038503323</v>
      </c>
      <c r="H6284" t="s">
        <v>2750</v>
      </c>
      <c r="I6284" t="s">
        <v>2762</v>
      </c>
      <c r="J6284" t="s">
        <v>2767</v>
      </c>
      <c r="K6284">
        <v>3</v>
      </c>
      <c r="M6284" t="str">
        <f t="shared" si="98"/>
        <v/>
      </c>
      <c r="N6284" t="str">
        <v/>
      </c>
      <c r="O6284" t="str">
        <v/>
      </c>
      <c r="P6284" t="str">
        <v/>
      </c>
      <c r="Q6284" t="str">
        <v/>
      </c>
    </row>
    <row r="6285" spans="1:17" x14ac:dyDescent="0.2">
      <c r="A6285" t="s">
        <v>9044</v>
      </c>
      <c r="B6285" t="s">
        <v>2212</v>
      </c>
      <c r="C6285" t="s">
        <v>2543</v>
      </c>
      <c r="D6285" t="s">
        <v>2599</v>
      </c>
      <c r="E6285" s="2">
        <v>46121.837500000001</v>
      </c>
      <c r="F6285" s="2">
        <v>46122.126201472071</v>
      </c>
      <c r="G6285" s="2">
        <v>46123.31971007536</v>
      </c>
      <c r="H6285" t="s">
        <v>2760</v>
      </c>
      <c r="I6285" t="s">
        <v>2751</v>
      </c>
      <c r="J6285" t="s">
        <v>2752</v>
      </c>
      <c r="K6285">
        <v>3</v>
      </c>
      <c r="M6285">
        <f t="shared" si="98"/>
        <v>1.4822100753590348</v>
      </c>
      <c r="N6285">
        <v>35.573041808616836</v>
      </c>
      <c r="O6285" t="str">
        <v>Slow</v>
      </c>
      <c r="P6285">
        <v>4.0179995443153338</v>
      </c>
      <c r="Q6285">
        <v>3.7141535615171137</v>
      </c>
    </row>
    <row r="6286" spans="1:17" x14ac:dyDescent="0.2">
      <c r="A6286" t="s">
        <v>9045</v>
      </c>
      <c r="B6286" t="s">
        <v>550</v>
      </c>
      <c r="C6286" t="s">
        <v>2553</v>
      </c>
      <c r="D6286" t="s">
        <v>2625</v>
      </c>
      <c r="E6286" s="2">
        <v>46198.816666666673</v>
      </c>
      <c r="F6286" s="2">
        <v>46199.165314907717</v>
      </c>
      <c r="G6286" s="2">
        <v>46199.804624775927</v>
      </c>
      <c r="H6286" t="s">
        <v>2760</v>
      </c>
      <c r="I6286" t="s">
        <v>2751</v>
      </c>
      <c r="J6286" t="s">
        <v>2752</v>
      </c>
      <c r="K6286">
        <v>5</v>
      </c>
      <c r="M6286">
        <f t="shared" si="98"/>
        <v>0.98795810925366823</v>
      </c>
      <c r="N6286">
        <v>23.710994622088037</v>
      </c>
      <c r="O6286" t="str">
        <v>Fast</v>
      </c>
      <c r="P6286">
        <v>4.0179995443153338</v>
      </c>
      <c r="Q6286">
        <v>3.7141535615171137</v>
      </c>
    </row>
    <row r="6287" spans="1:17" x14ac:dyDescent="0.2">
      <c r="A6287" t="s">
        <v>9046</v>
      </c>
      <c r="B6287" t="s">
        <v>829</v>
      </c>
      <c r="C6287" t="s">
        <v>2545</v>
      </c>
      <c r="D6287" t="s">
        <v>2713</v>
      </c>
      <c r="E6287" s="2">
        <v>46118.146527777782</v>
      </c>
      <c r="F6287" s="2">
        <v>46119.289043063953</v>
      </c>
      <c r="G6287" s="2">
        <v>46120.513164073833</v>
      </c>
      <c r="H6287" t="s">
        <v>2750</v>
      </c>
      <c r="I6287" t="s">
        <v>2770</v>
      </c>
      <c r="J6287" t="s">
        <v>2752</v>
      </c>
      <c r="K6287">
        <v>3</v>
      </c>
      <c r="M6287">
        <f t="shared" si="98"/>
        <v>2.3666362960502738</v>
      </c>
      <c r="N6287">
        <v>56.799271105206572</v>
      </c>
      <c r="O6287" t="str">
        <v>Slow</v>
      </c>
      <c r="P6287">
        <v>4.0179995443153338</v>
      </c>
      <c r="Q6287">
        <v>3.7141535615171137</v>
      </c>
    </row>
    <row r="6288" spans="1:17" x14ac:dyDescent="0.2">
      <c r="A6288" t="s">
        <v>9047</v>
      </c>
      <c r="B6288" t="s">
        <v>29</v>
      </c>
      <c r="C6288" t="s">
        <v>2553</v>
      </c>
      <c r="D6288" t="s">
        <v>2711</v>
      </c>
      <c r="E6288" s="2">
        <v>46225.418055555558</v>
      </c>
      <c r="F6288" s="2">
        <v>46225.811144523032</v>
      </c>
      <c r="G6288" s="2">
        <v>46226.259331404828</v>
      </c>
      <c r="H6288" t="s">
        <v>2750</v>
      </c>
      <c r="I6288" t="s">
        <v>2751</v>
      </c>
      <c r="J6288" t="s">
        <v>2752</v>
      </c>
      <c r="K6288">
        <v>4</v>
      </c>
      <c r="M6288">
        <f t="shared" si="98"/>
        <v>0.84127584927045973</v>
      </c>
      <c r="N6288">
        <v>20.190620382491034</v>
      </c>
      <c r="O6288" t="str">
        <v>Fast</v>
      </c>
      <c r="P6288">
        <v>4.0179995443153338</v>
      </c>
      <c r="Q6288">
        <v>3.7141535615171137</v>
      </c>
    </row>
    <row r="6289" spans="1:17" x14ac:dyDescent="0.2">
      <c r="A6289" t="s">
        <v>9048</v>
      </c>
      <c r="B6289" t="s">
        <v>1717</v>
      </c>
      <c r="C6289" t="s">
        <v>2565</v>
      </c>
      <c r="D6289" t="s">
        <v>2629</v>
      </c>
      <c r="E6289" s="2">
        <v>46040.918055555558</v>
      </c>
      <c r="F6289" s="2">
        <v>46041.217593494497</v>
      </c>
      <c r="G6289" s="2">
        <v>46042.844636538692</v>
      </c>
      <c r="H6289" t="s">
        <v>2760</v>
      </c>
      <c r="I6289" t="s">
        <v>2751</v>
      </c>
      <c r="J6289" t="s">
        <v>2752</v>
      </c>
      <c r="K6289">
        <v>4</v>
      </c>
      <c r="M6289">
        <f t="shared" si="98"/>
        <v>1.9265809831340448</v>
      </c>
      <c r="N6289">
        <v>46.237943595217075</v>
      </c>
      <c r="O6289" t="str">
        <v>Slow</v>
      </c>
      <c r="P6289">
        <v>4.0179995443153338</v>
      </c>
      <c r="Q6289">
        <v>3.7141535615171137</v>
      </c>
    </row>
    <row r="6290" spans="1:17" x14ac:dyDescent="0.2">
      <c r="A6290" t="s">
        <v>9049</v>
      </c>
      <c r="B6290" t="s">
        <v>2167</v>
      </c>
      <c r="C6290" t="s">
        <v>2540</v>
      </c>
      <c r="D6290" t="s">
        <v>2611</v>
      </c>
      <c r="E6290" s="2">
        <v>46116.807638888888</v>
      </c>
      <c r="F6290" s="2">
        <v>46117.098551428302</v>
      </c>
      <c r="G6290" s="2">
        <v>46117.521945287037</v>
      </c>
      <c r="H6290" t="s">
        <v>2754</v>
      </c>
      <c r="I6290" t="s">
        <v>2751</v>
      </c>
      <c r="J6290" t="s">
        <v>2752</v>
      </c>
      <c r="K6290">
        <v>5</v>
      </c>
      <c r="M6290">
        <f t="shared" si="98"/>
        <v>0.71430639814934693</v>
      </c>
      <c r="N6290">
        <v>17.143353555584326</v>
      </c>
      <c r="O6290" t="str">
        <v>Fast</v>
      </c>
      <c r="P6290">
        <v>4.0179995443153338</v>
      </c>
      <c r="Q6290">
        <v>3.7141535615171137</v>
      </c>
    </row>
    <row r="6291" spans="1:17" x14ac:dyDescent="0.2">
      <c r="A6291" t="s">
        <v>9050</v>
      </c>
      <c r="B6291" t="s">
        <v>2236</v>
      </c>
      <c r="C6291" t="s">
        <v>2563</v>
      </c>
      <c r="D6291" t="s">
        <v>2647</v>
      </c>
      <c r="E6291" s="2">
        <v>46107.790972222218</v>
      </c>
      <c r="F6291" s="2">
        <v>46107.799305555563</v>
      </c>
      <c r="G6291" s="2">
        <v>46109.027584472547</v>
      </c>
      <c r="H6291" t="s">
        <v>2764</v>
      </c>
      <c r="I6291" t="s">
        <v>2770</v>
      </c>
      <c r="J6291" t="s">
        <v>2752</v>
      </c>
      <c r="K6291">
        <v>4</v>
      </c>
      <c r="M6291">
        <f t="shared" si="98"/>
        <v>1.2366122503299266</v>
      </c>
      <c r="N6291">
        <v>29.678694007918239</v>
      </c>
      <c r="O6291" t="str">
        <v>Slow</v>
      </c>
      <c r="P6291">
        <v>4.0179995443153338</v>
      </c>
      <c r="Q6291">
        <v>3.7141535615171137</v>
      </c>
    </row>
    <row r="6292" spans="1:17" x14ac:dyDescent="0.2">
      <c r="A6292" t="s">
        <v>9051</v>
      </c>
      <c r="B6292" t="s">
        <v>439</v>
      </c>
      <c r="C6292" t="s">
        <v>2549</v>
      </c>
      <c r="D6292" t="s">
        <v>2633</v>
      </c>
      <c r="E6292" s="2">
        <v>46186.115277777782</v>
      </c>
      <c r="F6292" s="2">
        <v>46186.40289065105</v>
      </c>
      <c r="G6292" s="2">
        <v>46187.236154972081</v>
      </c>
      <c r="H6292" t="s">
        <v>2750</v>
      </c>
      <c r="I6292" t="s">
        <v>2751</v>
      </c>
      <c r="J6292" t="s">
        <v>2752</v>
      </c>
      <c r="K6292">
        <v>5</v>
      </c>
      <c r="M6292">
        <f t="shared" si="98"/>
        <v>1.1208771942983731</v>
      </c>
      <c r="N6292">
        <v>26.901052663160954</v>
      </c>
      <c r="O6292" t="str">
        <v>Slow</v>
      </c>
      <c r="P6292">
        <v>4.0179995443153338</v>
      </c>
      <c r="Q6292">
        <v>3.7141535615171137</v>
      </c>
    </row>
    <row r="6293" spans="1:17" x14ac:dyDescent="0.2">
      <c r="A6293" t="s">
        <v>9052</v>
      </c>
      <c r="B6293" t="s">
        <v>1938</v>
      </c>
      <c r="C6293" t="s">
        <v>2543</v>
      </c>
      <c r="D6293" t="s">
        <v>2655</v>
      </c>
      <c r="E6293" s="2">
        <v>46199.390972222223</v>
      </c>
      <c r="F6293" s="2">
        <v>46199.73997903007</v>
      </c>
      <c r="G6293" s="2">
        <v>46200.913191856722</v>
      </c>
      <c r="H6293" t="s">
        <v>2750</v>
      </c>
      <c r="I6293" t="s">
        <v>2751</v>
      </c>
      <c r="J6293" t="s">
        <v>2752</v>
      </c>
      <c r="K6293">
        <v>3</v>
      </c>
      <c r="M6293">
        <f t="shared" si="98"/>
        <v>1.5222196344984695</v>
      </c>
      <c r="N6293">
        <v>36.533271227963269</v>
      </c>
      <c r="O6293" t="str">
        <v>Slow</v>
      </c>
      <c r="P6293">
        <v>4.0179995443153338</v>
      </c>
      <c r="Q6293">
        <v>3.7141535615171137</v>
      </c>
    </row>
    <row r="6294" spans="1:17" x14ac:dyDescent="0.2">
      <c r="A6294" t="s">
        <v>9053</v>
      </c>
      <c r="B6294" t="s">
        <v>374</v>
      </c>
      <c r="C6294" t="s">
        <v>2565</v>
      </c>
      <c r="D6294" t="s">
        <v>2705</v>
      </c>
      <c r="E6294" s="2">
        <v>46221.831944444442</v>
      </c>
      <c r="F6294" s="2">
        <v>46221.930182441727</v>
      </c>
      <c r="H6294" t="s">
        <v>2750</v>
      </c>
      <c r="I6294" t="s">
        <v>2762</v>
      </c>
      <c r="J6294" t="s">
        <v>2767</v>
      </c>
      <c r="K6294">
        <v>5</v>
      </c>
      <c r="M6294" t="str">
        <f t="shared" si="98"/>
        <v/>
      </c>
      <c r="N6294" t="str">
        <v/>
      </c>
      <c r="O6294" t="str">
        <v/>
      </c>
      <c r="P6294" t="str">
        <v/>
      </c>
      <c r="Q6294" t="str">
        <v/>
      </c>
    </row>
    <row r="6295" spans="1:17" x14ac:dyDescent="0.2">
      <c r="A6295" t="s">
        <v>9054</v>
      </c>
      <c r="B6295" t="s">
        <v>1592</v>
      </c>
      <c r="C6295" t="s">
        <v>2547</v>
      </c>
      <c r="D6295" t="s">
        <v>2633</v>
      </c>
      <c r="E6295" s="2">
        <v>46269.130555555559</v>
      </c>
      <c r="F6295" s="2">
        <v>46269.232510694463</v>
      </c>
      <c r="H6295" t="s">
        <v>2764</v>
      </c>
      <c r="I6295" t="s">
        <v>2762</v>
      </c>
      <c r="J6295" t="s">
        <v>2756</v>
      </c>
      <c r="K6295">
        <v>4</v>
      </c>
      <c r="M6295" t="str">
        <f t="shared" si="98"/>
        <v/>
      </c>
      <c r="N6295" t="str">
        <v/>
      </c>
      <c r="O6295" t="str">
        <v/>
      </c>
      <c r="P6295" t="str">
        <v/>
      </c>
      <c r="Q6295" t="str">
        <v/>
      </c>
    </row>
    <row r="6296" spans="1:17" x14ac:dyDescent="0.2">
      <c r="A6296" t="s">
        <v>9055</v>
      </c>
      <c r="B6296" t="s">
        <v>1776</v>
      </c>
      <c r="C6296" t="s">
        <v>2530</v>
      </c>
      <c r="D6296" t="s">
        <v>2607</v>
      </c>
      <c r="E6296" s="2">
        <v>46240.717361111107</v>
      </c>
      <c r="F6296" s="2">
        <v>46240.815836919057</v>
      </c>
      <c r="H6296" t="s">
        <v>2760</v>
      </c>
      <c r="I6296" t="s">
        <v>2770</v>
      </c>
      <c r="J6296" t="s">
        <v>2756</v>
      </c>
      <c r="K6296">
        <v>4</v>
      </c>
      <c r="M6296" t="str">
        <f t="shared" si="98"/>
        <v/>
      </c>
      <c r="N6296" t="str">
        <v/>
      </c>
      <c r="O6296" t="str">
        <v/>
      </c>
      <c r="P6296" t="str">
        <v/>
      </c>
      <c r="Q6296" t="str">
        <v/>
      </c>
    </row>
    <row r="6297" spans="1:17" x14ac:dyDescent="0.2">
      <c r="A6297" t="s">
        <v>9056</v>
      </c>
      <c r="B6297" t="s">
        <v>402</v>
      </c>
      <c r="C6297" t="s">
        <v>2538</v>
      </c>
      <c r="D6297" t="s">
        <v>2597</v>
      </c>
      <c r="E6297" s="2">
        <v>46034.520138888889</v>
      </c>
      <c r="F6297" s="2">
        <v>46034.691248597977</v>
      </c>
      <c r="H6297" t="s">
        <v>2764</v>
      </c>
      <c r="I6297" t="s">
        <v>2751</v>
      </c>
      <c r="J6297" t="s">
        <v>2767</v>
      </c>
      <c r="K6297">
        <v>5</v>
      </c>
      <c r="M6297" t="str">
        <f t="shared" si="98"/>
        <v/>
      </c>
      <c r="N6297" t="str">
        <v/>
      </c>
      <c r="O6297" t="str">
        <v/>
      </c>
      <c r="P6297" t="str">
        <v/>
      </c>
      <c r="Q6297" t="str">
        <v/>
      </c>
    </row>
    <row r="6298" spans="1:17" x14ac:dyDescent="0.2">
      <c r="A6298" t="s">
        <v>9057</v>
      </c>
      <c r="B6298" t="s">
        <v>297</v>
      </c>
      <c r="C6298" t="s">
        <v>2561</v>
      </c>
      <c r="D6298" t="s">
        <v>2689</v>
      </c>
      <c r="E6298" s="2">
        <v>46207.728472222218</v>
      </c>
      <c r="F6298" s="2">
        <v>46207.805340851031</v>
      </c>
      <c r="G6298" s="2">
        <v>46208.168168689903</v>
      </c>
      <c r="H6298" t="s">
        <v>2760</v>
      </c>
      <c r="I6298" t="s">
        <v>2762</v>
      </c>
      <c r="J6298" t="s">
        <v>2752</v>
      </c>
      <c r="K6298">
        <v>4</v>
      </c>
      <c r="M6298">
        <f t="shared" si="98"/>
        <v>0.43969646768528037</v>
      </c>
      <c r="N6298">
        <v>10.552715224446729</v>
      </c>
      <c r="O6298" t="str">
        <v>Fast</v>
      </c>
      <c r="P6298">
        <v>4.0179995443153338</v>
      </c>
      <c r="Q6298">
        <v>3.7141535615171137</v>
      </c>
    </row>
    <row r="6299" spans="1:17" x14ac:dyDescent="0.2">
      <c r="A6299" t="s">
        <v>9058</v>
      </c>
      <c r="B6299" t="s">
        <v>203</v>
      </c>
      <c r="C6299" t="s">
        <v>2549</v>
      </c>
      <c r="D6299" t="s">
        <v>2611</v>
      </c>
      <c r="E6299" s="2">
        <v>46027.670138888891</v>
      </c>
      <c r="F6299" s="2">
        <v>46027.919107565489</v>
      </c>
      <c r="H6299" t="s">
        <v>2750</v>
      </c>
      <c r="I6299" t="s">
        <v>2751</v>
      </c>
      <c r="J6299" t="s">
        <v>2767</v>
      </c>
      <c r="K6299">
        <v>4</v>
      </c>
      <c r="M6299" t="str">
        <f t="shared" si="98"/>
        <v/>
      </c>
      <c r="N6299" t="str">
        <v/>
      </c>
      <c r="O6299" t="str">
        <v/>
      </c>
      <c r="P6299" t="str">
        <v/>
      </c>
      <c r="Q6299" t="str">
        <v/>
      </c>
    </row>
    <row r="6300" spans="1:17" x14ac:dyDescent="0.2">
      <c r="A6300" t="s">
        <v>9059</v>
      </c>
      <c r="B6300" t="s">
        <v>1791</v>
      </c>
      <c r="C6300" t="s">
        <v>2551</v>
      </c>
      <c r="D6300" t="s">
        <v>2615</v>
      </c>
      <c r="E6300" s="2">
        <v>46135.094444444447</v>
      </c>
      <c r="F6300" s="2">
        <v>46135.102777777778</v>
      </c>
      <c r="G6300" s="2">
        <v>46136.694800598008</v>
      </c>
      <c r="H6300" t="s">
        <v>2750</v>
      </c>
      <c r="I6300" t="s">
        <v>2751</v>
      </c>
      <c r="J6300" t="s">
        <v>2752</v>
      </c>
      <c r="K6300">
        <v>4</v>
      </c>
      <c r="M6300">
        <f t="shared" si="98"/>
        <v>1.6003561535617337</v>
      </c>
      <c r="N6300">
        <v>38.408547685481608</v>
      </c>
      <c r="O6300" t="str">
        <v>Slow</v>
      </c>
      <c r="P6300">
        <v>4.0179995443153338</v>
      </c>
      <c r="Q6300">
        <v>3.7141535615171137</v>
      </c>
    </row>
    <row r="6301" spans="1:17" x14ac:dyDescent="0.2">
      <c r="A6301" t="s">
        <v>9060</v>
      </c>
      <c r="B6301" t="s">
        <v>1557</v>
      </c>
      <c r="C6301" t="s">
        <v>2555</v>
      </c>
      <c r="D6301" t="s">
        <v>2709</v>
      </c>
      <c r="E6301" s="2">
        <v>46184.128472222219</v>
      </c>
      <c r="F6301" s="2">
        <v>46184.439655271723</v>
      </c>
      <c r="G6301" s="2">
        <v>46185.20440639044</v>
      </c>
      <c r="H6301" t="s">
        <v>2750</v>
      </c>
      <c r="I6301" t="s">
        <v>2751</v>
      </c>
      <c r="J6301" t="s">
        <v>2752</v>
      </c>
      <c r="K6301">
        <v>3</v>
      </c>
      <c r="M6301">
        <f t="shared" si="98"/>
        <v>1.0759341682205559</v>
      </c>
      <c r="N6301">
        <v>25.822420037293341</v>
      </c>
      <c r="O6301" t="str">
        <v>Slow</v>
      </c>
      <c r="P6301">
        <v>4.0179995443153338</v>
      </c>
      <c r="Q6301">
        <v>3.7141535615171137</v>
      </c>
    </row>
    <row r="6302" spans="1:17" x14ac:dyDescent="0.2">
      <c r="A6302" t="s">
        <v>9061</v>
      </c>
      <c r="B6302" t="s">
        <v>319</v>
      </c>
      <c r="C6302" t="s">
        <v>2533</v>
      </c>
      <c r="D6302" t="s">
        <v>2595</v>
      </c>
      <c r="E6302" s="2">
        <v>46110.336111111108</v>
      </c>
      <c r="F6302" s="2">
        <v>46110.658935577943</v>
      </c>
      <c r="H6302" t="s">
        <v>2760</v>
      </c>
      <c r="I6302" t="s">
        <v>2751</v>
      </c>
      <c r="J6302" t="s">
        <v>2756</v>
      </c>
      <c r="K6302">
        <v>3</v>
      </c>
      <c r="M6302" t="str">
        <f t="shared" si="98"/>
        <v/>
      </c>
      <c r="N6302" t="str">
        <v/>
      </c>
      <c r="O6302" t="str">
        <v/>
      </c>
      <c r="P6302" t="str">
        <v/>
      </c>
      <c r="Q6302" t="str">
        <v/>
      </c>
    </row>
    <row r="6303" spans="1:17" x14ac:dyDescent="0.2">
      <c r="A6303" t="s">
        <v>9062</v>
      </c>
      <c r="B6303" t="s">
        <v>1271</v>
      </c>
      <c r="C6303" t="s">
        <v>2528</v>
      </c>
      <c r="D6303" t="s">
        <v>2685</v>
      </c>
      <c r="E6303" s="2">
        <v>46214.932638888888</v>
      </c>
      <c r="F6303" s="2">
        <v>46215.075617163311</v>
      </c>
      <c r="G6303" s="2">
        <v>46216.007921568307</v>
      </c>
      <c r="H6303" t="s">
        <v>2764</v>
      </c>
      <c r="I6303" t="s">
        <v>2762</v>
      </c>
      <c r="J6303" t="s">
        <v>2752</v>
      </c>
      <c r="K6303">
        <v>5</v>
      </c>
      <c r="M6303">
        <f t="shared" si="98"/>
        <v>1.0752826794196153</v>
      </c>
      <c r="N6303">
        <v>25.806784306070767</v>
      </c>
      <c r="O6303" t="str">
        <v>Slow</v>
      </c>
      <c r="P6303">
        <v>4.0179995443153338</v>
      </c>
      <c r="Q6303">
        <v>3.7141535615171137</v>
      </c>
    </row>
    <row r="6304" spans="1:17" x14ac:dyDescent="0.2">
      <c r="A6304" t="s">
        <v>9063</v>
      </c>
      <c r="B6304" t="s">
        <v>2010</v>
      </c>
      <c r="C6304" t="s">
        <v>2545</v>
      </c>
      <c r="D6304" t="s">
        <v>2573</v>
      </c>
      <c r="E6304" s="2">
        <v>46240.936805555553</v>
      </c>
      <c r="F6304" s="2">
        <v>46241.042997015611</v>
      </c>
      <c r="G6304" s="2">
        <v>46241.99774103293</v>
      </c>
      <c r="H6304" t="s">
        <v>2760</v>
      </c>
      <c r="I6304" t="s">
        <v>2762</v>
      </c>
      <c r="J6304" t="s">
        <v>2752</v>
      </c>
      <c r="K6304">
        <v>2</v>
      </c>
      <c r="M6304">
        <f t="shared" si="98"/>
        <v>1.0609354773769155</v>
      </c>
      <c r="N6304">
        <v>25.462451457045972</v>
      </c>
      <c r="O6304" t="str">
        <v>Slow</v>
      </c>
      <c r="P6304">
        <v>4.0179995443153338</v>
      </c>
      <c r="Q6304">
        <v>3.7141535615171137</v>
      </c>
    </row>
    <row r="6305" spans="1:17" x14ac:dyDescent="0.2">
      <c r="A6305" t="s">
        <v>9064</v>
      </c>
      <c r="B6305" t="s">
        <v>616</v>
      </c>
      <c r="C6305" t="s">
        <v>2565</v>
      </c>
      <c r="D6305" t="s">
        <v>2731</v>
      </c>
      <c r="E6305" s="2">
        <v>46189.762499999997</v>
      </c>
      <c r="F6305" s="2">
        <v>46190.728991812728</v>
      </c>
      <c r="G6305" s="2">
        <v>46192.872732899072</v>
      </c>
      <c r="H6305" t="s">
        <v>2750</v>
      </c>
      <c r="I6305" t="s">
        <v>2770</v>
      </c>
      <c r="J6305" t="s">
        <v>2752</v>
      </c>
      <c r="K6305">
        <v>2</v>
      </c>
      <c r="M6305">
        <f t="shared" si="98"/>
        <v>3.1102328990746173</v>
      </c>
      <c r="N6305">
        <v>74.645589577790815</v>
      </c>
      <c r="O6305" t="str">
        <v>Slow</v>
      </c>
      <c r="P6305">
        <v>4.0179995443153338</v>
      </c>
      <c r="Q6305">
        <v>3.7141535615171137</v>
      </c>
    </row>
    <row r="6306" spans="1:17" x14ac:dyDescent="0.2">
      <c r="A6306" t="s">
        <v>9065</v>
      </c>
      <c r="B6306" t="s">
        <v>1535</v>
      </c>
      <c r="C6306" t="s">
        <v>2530</v>
      </c>
      <c r="D6306" t="s">
        <v>2695</v>
      </c>
      <c r="E6306" s="2">
        <v>46166.239583333343</v>
      </c>
      <c r="F6306" s="2">
        <v>46166.781099407468</v>
      </c>
      <c r="H6306" t="s">
        <v>2760</v>
      </c>
      <c r="I6306" t="s">
        <v>2751</v>
      </c>
      <c r="J6306" t="s">
        <v>2767</v>
      </c>
      <c r="K6306">
        <v>5</v>
      </c>
      <c r="M6306" t="str">
        <f t="shared" si="98"/>
        <v/>
      </c>
      <c r="N6306" t="str">
        <v/>
      </c>
      <c r="O6306" t="str">
        <v/>
      </c>
      <c r="P6306" t="str">
        <v/>
      </c>
      <c r="Q6306" t="str">
        <v/>
      </c>
    </row>
    <row r="6307" spans="1:17" x14ac:dyDescent="0.2">
      <c r="A6307" t="s">
        <v>9066</v>
      </c>
      <c r="B6307" t="s">
        <v>752</v>
      </c>
      <c r="C6307" t="s">
        <v>2557</v>
      </c>
      <c r="D6307" t="s">
        <v>2711</v>
      </c>
      <c r="E6307" s="2">
        <v>46288.951388888891</v>
      </c>
      <c r="F6307" s="2">
        <v>46289.014803945327</v>
      </c>
      <c r="G6307" s="2">
        <v>46289.807211028543</v>
      </c>
      <c r="H6307" t="s">
        <v>2764</v>
      </c>
      <c r="I6307" t="s">
        <v>2762</v>
      </c>
      <c r="J6307" t="s">
        <v>2752</v>
      </c>
      <c r="K6307">
        <v>4</v>
      </c>
      <c r="M6307">
        <f t="shared" si="98"/>
        <v>0.85582213965244591</v>
      </c>
      <c r="N6307">
        <v>20.539731351658702</v>
      </c>
      <c r="O6307" t="str">
        <v>Fast</v>
      </c>
      <c r="P6307">
        <v>4.0179995443153338</v>
      </c>
      <c r="Q6307">
        <v>3.7141535615171137</v>
      </c>
    </row>
    <row r="6308" spans="1:17" x14ac:dyDescent="0.2">
      <c r="A6308" t="s">
        <v>9067</v>
      </c>
      <c r="B6308" t="s">
        <v>673</v>
      </c>
      <c r="C6308" t="s">
        <v>2567</v>
      </c>
      <c r="D6308" t="s">
        <v>2687</v>
      </c>
      <c r="E6308" s="2">
        <v>46201.717361111107</v>
      </c>
      <c r="F6308" s="2">
        <v>46201.905110879168</v>
      </c>
      <c r="G6308" s="2">
        <v>46203.684181190612</v>
      </c>
      <c r="H6308" t="s">
        <v>2750</v>
      </c>
      <c r="I6308" t="s">
        <v>2751</v>
      </c>
      <c r="J6308" t="s">
        <v>2752</v>
      </c>
      <c r="K6308">
        <v>4</v>
      </c>
      <c r="M6308">
        <f t="shared" si="98"/>
        <v>1.966820079505851</v>
      </c>
      <c r="N6308">
        <v>47.203681908140425</v>
      </c>
      <c r="O6308" t="str">
        <v>Slow</v>
      </c>
      <c r="P6308">
        <v>4.0179995443153338</v>
      </c>
      <c r="Q6308">
        <v>3.7141535615171137</v>
      </c>
    </row>
    <row r="6309" spans="1:17" x14ac:dyDescent="0.2">
      <c r="A6309" t="s">
        <v>9068</v>
      </c>
      <c r="B6309" t="s">
        <v>1001</v>
      </c>
      <c r="C6309" t="s">
        <v>2528</v>
      </c>
      <c r="D6309" t="s">
        <v>2645</v>
      </c>
      <c r="E6309" s="2">
        <v>46085.298611111109</v>
      </c>
      <c r="F6309" s="2">
        <v>46085.438270210841</v>
      </c>
      <c r="H6309" t="s">
        <v>2760</v>
      </c>
      <c r="I6309" t="s">
        <v>2762</v>
      </c>
      <c r="J6309" t="s">
        <v>2756</v>
      </c>
      <c r="K6309">
        <v>4</v>
      </c>
      <c r="M6309" t="str">
        <f t="shared" si="98"/>
        <v/>
      </c>
      <c r="N6309" t="str">
        <v/>
      </c>
      <c r="O6309" t="str">
        <v/>
      </c>
      <c r="P6309" t="str">
        <v/>
      </c>
      <c r="Q6309" t="str">
        <v/>
      </c>
    </row>
    <row r="6310" spans="1:17" x14ac:dyDescent="0.2">
      <c r="A6310" t="s">
        <v>9069</v>
      </c>
      <c r="B6310" t="s">
        <v>901</v>
      </c>
      <c r="C6310" t="s">
        <v>2530</v>
      </c>
      <c r="D6310" t="s">
        <v>2739</v>
      </c>
      <c r="E6310" s="2">
        <v>46202.711111111108</v>
      </c>
      <c r="F6310" s="2">
        <v>46203.112819076712</v>
      </c>
      <c r="H6310" t="s">
        <v>2750</v>
      </c>
      <c r="I6310" t="s">
        <v>2751</v>
      </c>
      <c r="J6310" t="s">
        <v>2758</v>
      </c>
      <c r="K6310">
        <v>4</v>
      </c>
      <c r="M6310" t="str">
        <f t="shared" si="98"/>
        <v/>
      </c>
      <c r="N6310" t="str">
        <v/>
      </c>
      <c r="O6310" t="str">
        <v/>
      </c>
      <c r="P6310" t="str">
        <v/>
      </c>
      <c r="Q6310" t="str">
        <v/>
      </c>
    </row>
    <row r="6311" spans="1:17" x14ac:dyDescent="0.2">
      <c r="A6311" t="s">
        <v>9070</v>
      </c>
      <c r="B6311" t="s">
        <v>1259</v>
      </c>
      <c r="C6311" t="s">
        <v>2563</v>
      </c>
      <c r="D6311" t="s">
        <v>2705</v>
      </c>
      <c r="E6311" s="2">
        <v>46154.433333333327</v>
      </c>
      <c r="F6311" s="2">
        <v>46154.624471147647</v>
      </c>
      <c r="G6311" s="2">
        <v>46155.238891384121</v>
      </c>
      <c r="H6311" t="s">
        <v>2760</v>
      </c>
      <c r="I6311" t="s">
        <v>2751</v>
      </c>
      <c r="J6311" t="s">
        <v>2752</v>
      </c>
      <c r="K6311">
        <v>4</v>
      </c>
      <c r="M6311">
        <f t="shared" si="98"/>
        <v>0.8055580507934792</v>
      </c>
      <c r="N6311">
        <v>19.333393219043501</v>
      </c>
      <c r="O6311" t="str">
        <v>Fast</v>
      </c>
      <c r="P6311">
        <v>4.0179995443153338</v>
      </c>
      <c r="Q6311">
        <v>3.7141535615171137</v>
      </c>
    </row>
    <row r="6312" spans="1:17" x14ac:dyDescent="0.2">
      <c r="A6312" t="s">
        <v>9071</v>
      </c>
      <c r="B6312" t="s">
        <v>534</v>
      </c>
      <c r="C6312" t="s">
        <v>2530</v>
      </c>
      <c r="D6312" t="s">
        <v>2595</v>
      </c>
      <c r="E6312" s="2">
        <v>46029.477777777778</v>
      </c>
      <c r="F6312" s="2">
        <v>46029.544044210728</v>
      </c>
      <c r="G6312" s="2">
        <v>46029.798607576158</v>
      </c>
      <c r="H6312" t="s">
        <v>2764</v>
      </c>
      <c r="I6312" t="s">
        <v>2755</v>
      </c>
      <c r="J6312" t="s">
        <v>2752</v>
      </c>
      <c r="K6312">
        <v>4</v>
      </c>
      <c r="M6312">
        <f t="shared" si="98"/>
        <v>0.3208297983801458</v>
      </c>
      <c r="N6312">
        <v>7.6999151611234993</v>
      </c>
      <c r="O6312" t="str">
        <v>Fast</v>
      </c>
      <c r="P6312">
        <v>4.0179995443153338</v>
      </c>
      <c r="Q6312">
        <v>3.7141535615171137</v>
      </c>
    </row>
    <row r="6313" spans="1:17" x14ac:dyDescent="0.2">
      <c r="A6313" t="s">
        <v>9072</v>
      </c>
      <c r="B6313" t="s">
        <v>996</v>
      </c>
      <c r="C6313" t="s">
        <v>2557</v>
      </c>
      <c r="D6313" t="s">
        <v>2673</v>
      </c>
      <c r="E6313" s="2">
        <v>46273.239583333343</v>
      </c>
      <c r="F6313" s="2">
        <v>46273.462951421207</v>
      </c>
      <c r="H6313" t="s">
        <v>2764</v>
      </c>
      <c r="I6313" t="s">
        <v>2751</v>
      </c>
      <c r="J6313" t="s">
        <v>2767</v>
      </c>
      <c r="K6313">
        <v>5</v>
      </c>
      <c r="M6313" t="str">
        <f t="shared" si="98"/>
        <v/>
      </c>
      <c r="N6313" t="str">
        <v/>
      </c>
      <c r="O6313" t="str">
        <v/>
      </c>
      <c r="P6313" t="str">
        <v/>
      </c>
      <c r="Q6313" t="str">
        <v/>
      </c>
    </row>
    <row r="6314" spans="1:17" x14ac:dyDescent="0.2">
      <c r="A6314" t="s">
        <v>9073</v>
      </c>
      <c r="B6314" t="s">
        <v>1576</v>
      </c>
      <c r="C6314" t="s">
        <v>2559</v>
      </c>
      <c r="D6314" t="s">
        <v>2667</v>
      </c>
      <c r="E6314" s="2">
        <v>46240.643055555563</v>
      </c>
      <c r="F6314" s="2">
        <v>46240.947777064968</v>
      </c>
      <c r="H6314" t="s">
        <v>2764</v>
      </c>
      <c r="I6314" t="s">
        <v>2751</v>
      </c>
      <c r="J6314" t="s">
        <v>2756</v>
      </c>
      <c r="K6314">
        <v>3</v>
      </c>
      <c r="M6314" t="str">
        <f t="shared" si="98"/>
        <v/>
      </c>
      <c r="N6314" t="str">
        <v/>
      </c>
      <c r="O6314" t="str">
        <v/>
      </c>
      <c r="P6314" t="str">
        <v/>
      </c>
      <c r="Q6314" t="str">
        <v/>
      </c>
    </row>
    <row r="6315" spans="1:17" x14ac:dyDescent="0.2">
      <c r="A6315" t="s">
        <v>9074</v>
      </c>
      <c r="B6315" t="s">
        <v>989</v>
      </c>
      <c r="C6315" t="s">
        <v>2540</v>
      </c>
      <c r="D6315" t="s">
        <v>2625</v>
      </c>
      <c r="E6315" s="2">
        <v>46191.273611111108</v>
      </c>
      <c r="F6315" s="2">
        <v>46191.684816793168</v>
      </c>
      <c r="G6315" s="2">
        <v>46192.022100876689</v>
      </c>
      <c r="H6315" t="s">
        <v>2754</v>
      </c>
      <c r="I6315" t="s">
        <v>2751</v>
      </c>
      <c r="J6315" t="s">
        <v>2752</v>
      </c>
      <c r="K6315">
        <v>3</v>
      </c>
      <c r="M6315">
        <f t="shared" si="98"/>
        <v>0.74848976558132563</v>
      </c>
      <c r="N6315">
        <v>17.963754373951815</v>
      </c>
      <c r="O6315" t="str">
        <v>Fast</v>
      </c>
      <c r="P6315">
        <v>4.0179995443153338</v>
      </c>
      <c r="Q6315">
        <v>3.7141535615171137</v>
      </c>
    </row>
    <row r="6316" spans="1:17" x14ac:dyDescent="0.2">
      <c r="A6316" t="s">
        <v>9075</v>
      </c>
      <c r="B6316" t="s">
        <v>1662</v>
      </c>
      <c r="C6316" t="s">
        <v>2538</v>
      </c>
      <c r="D6316" t="s">
        <v>2653</v>
      </c>
      <c r="E6316" s="2">
        <v>46206.92291666667</v>
      </c>
      <c r="F6316" s="2">
        <v>46207.423674841491</v>
      </c>
      <c r="G6316" s="2">
        <v>46207.8801114659</v>
      </c>
      <c r="H6316" t="s">
        <v>2764</v>
      </c>
      <c r="I6316" t="s">
        <v>2751</v>
      </c>
      <c r="J6316" t="s">
        <v>2752</v>
      </c>
      <c r="K6316">
        <v>3</v>
      </c>
      <c r="M6316">
        <f t="shared" si="98"/>
        <v>0.95719479922991013</v>
      </c>
      <c r="N6316">
        <v>22.972675181517843</v>
      </c>
      <c r="O6316" t="str">
        <v>Fast</v>
      </c>
      <c r="P6316">
        <v>4.0179995443153338</v>
      </c>
      <c r="Q6316">
        <v>3.7141535615171137</v>
      </c>
    </row>
    <row r="6317" spans="1:17" x14ac:dyDescent="0.2">
      <c r="A6317" t="s">
        <v>9076</v>
      </c>
      <c r="B6317" t="s">
        <v>310</v>
      </c>
      <c r="C6317" t="s">
        <v>2549</v>
      </c>
      <c r="D6317" t="s">
        <v>2737</v>
      </c>
      <c r="E6317" s="2">
        <v>46180.145138888889</v>
      </c>
      <c r="F6317" s="2">
        <v>46180.226581340517</v>
      </c>
      <c r="H6317" t="s">
        <v>2750</v>
      </c>
      <c r="I6317" t="s">
        <v>2762</v>
      </c>
      <c r="J6317" t="s">
        <v>2756</v>
      </c>
      <c r="K6317">
        <v>4</v>
      </c>
      <c r="M6317" t="str">
        <f t="shared" si="98"/>
        <v/>
      </c>
      <c r="N6317" t="str">
        <v/>
      </c>
      <c r="O6317" t="str">
        <v/>
      </c>
      <c r="P6317" t="str">
        <v/>
      </c>
      <c r="Q6317" t="str">
        <v/>
      </c>
    </row>
    <row r="6318" spans="1:17" x14ac:dyDescent="0.2">
      <c r="A6318" t="s">
        <v>9077</v>
      </c>
      <c r="B6318" t="s">
        <v>365</v>
      </c>
      <c r="C6318" t="s">
        <v>2549</v>
      </c>
      <c r="D6318" t="s">
        <v>2593</v>
      </c>
      <c r="E6318" s="2">
        <v>46116.251388888893</v>
      </c>
      <c r="F6318" s="2">
        <v>46116.671170139372</v>
      </c>
      <c r="G6318" s="2">
        <v>46116.692003472694</v>
      </c>
      <c r="H6318" t="s">
        <v>2754</v>
      </c>
      <c r="I6318" t="s">
        <v>2751</v>
      </c>
      <c r="J6318" t="s">
        <v>2752</v>
      </c>
      <c r="K6318">
        <v>3</v>
      </c>
      <c r="M6318">
        <f t="shared" si="98"/>
        <v>0.44061458380019758</v>
      </c>
      <c r="N6318">
        <v>10.574750011204742</v>
      </c>
      <c r="O6318" t="str">
        <v>Fast</v>
      </c>
      <c r="P6318">
        <v>4.0179995443153338</v>
      </c>
      <c r="Q6318">
        <v>3.7141535615171137</v>
      </c>
    </row>
    <row r="6319" spans="1:17" x14ac:dyDescent="0.2">
      <c r="A6319" t="s">
        <v>9078</v>
      </c>
      <c r="B6319" t="s">
        <v>2184</v>
      </c>
      <c r="C6319" t="s">
        <v>2563</v>
      </c>
      <c r="D6319" t="s">
        <v>2729</v>
      </c>
      <c r="E6319" s="2">
        <v>46277.125</v>
      </c>
      <c r="F6319" s="2">
        <v>46277.445522936468</v>
      </c>
      <c r="G6319" s="2">
        <v>46278.299975373237</v>
      </c>
      <c r="H6319" t="s">
        <v>2750</v>
      </c>
      <c r="I6319" t="s">
        <v>2751</v>
      </c>
      <c r="J6319" t="s">
        <v>2752</v>
      </c>
      <c r="K6319">
        <v>5</v>
      </c>
      <c r="M6319">
        <f t="shared" si="98"/>
        <v>1.1749753732365207</v>
      </c>
      <c r="N6319">
        <v>28.199408957676496</v>
      </c>
      <c r="O6319" t="str">
        <v>Slow</v>
      </c>
      <c r="P6319">
        <v>4.0179995443153338</v>
      </c>
      <c r="Q6319">
        <v>3.7141535615171137</v>
      </c>
    </row>
    <row r="6320" spans="1:17" x14ac:dyDescent="0.2">
      <c r="A6320" t="s">
        <v>9079</v>
      </c>
      <c r="B6320" t="s">
        <v>1175</v>
      </c>
      <c r="C6320" t="s">
        <v>2551</v>
      </c>
      <c r="D6320" t="s">
        <v>2693</v>
      </c>
      <c r="E6320" s="2">
        <v>46174.240277777782</v>
      </c>
      <c r="F6320" s="2">
        <v>46174.301065198822</v>
      </c>
      <c r="H6320" t="s">
        <v>2764</v>
      </c>
      <c r="I6320" t="s">
        <v>2762</v>
      </c>
      <c r="J6320" t="s">
        <v>2767</v>
      </c>
      <c r="K6320">
        <v>5</v>
      </c>
      <c r="M6320" t="str">
        <f t="shared" si="98"/>
        <v/>
      </c>
      <c r="N6320" t="str">
        <v/>
      </c>
      <c r="O6320" t="str">
        <v/>
      </c>
      <c r="P6320" t="str">
        <v/>
      </c>
      <c r="Q6320" t="str">
        <v/>
      </c>
    </row>
    <row r="6321" spans="1:17" x14ac:dyDescent="0.2">
      <c r="A6321" t="s">
        <v>9080</v>
      </c>
      <c r="B6321" t="s">
        <v>1543</v>
      </c>
      <c r="C6321" t="s">
        <v>2567</v>
      </c>
      <c r="D6321" t="s">
        <v>2597</v>
      </c>
      <c r="E6321" s="2">
        <v>46115.670138888891</v>
      </c>
      <c r="F6321" s="2">
        <v>46115.768336518973</v>
      </c>
      <c r="G6321" s="2">
        <v>46116.083203215698</v>
      </c>
      <c r="H6321" t="s">
        <v>2760</v>
      </c>
      <c r="I6321" t="s">
        <v>2762</v>
      </c>
      <c r="J6321" t="s">
        <v>2752</v>
      </c>
      <c r="K6321">
        <v>4</v>
      </c>
      <c r="M6321">
        <f t="shared" si="98"/>
        <v>0.41306432680721628</v>
      </c>
      <c r="N6321">
        <v>9.9135438433731906</v>
      </c>
      <c r="O6321" t="str">
        <v>Fast</v>
      </c>
      <c r="P6321">
        <v>4.0179995443153338</v>
      </c>
      <c r="Q6321">
        <v>3.7141535615171137</v>
      </c>
    </row>
    <row r="6322" spans="1:17" x14ac:dyDescent="0.2">
      <c r="A6322" t="s">
        <v>9081</v>
      </c>
      <c r="B6322" t="s">
        <v>1870</v>
      </c>
      <c r="C6322" t="s">
        <v>2535</v>
      </c>
      <c r="D6322" t="s">
        <v>2629</v>
      </c>
      <c r="E6322" s="2">
        <v>46209.945138888892</v>
      </c>
      <c r="F6322" s="2">
        <v>46210.137938465508</v>
      </c>
      <c r="G6322" s="2">
        <v>46210.158771798837</v>
      </c>
      <c r="H6322" t="s">
        <v>2750</v>
      </c>
      <c r="I6322" t="s">
        <v>2751</v>
      </c>
      <c r="J6322" t="s">
        <v>2752</v>
      </c>
      <c r="K6322">
        <v>3</v>
      </c>
      <c r="M6322">
        <f t="shared" si="98"/>
        <v>0.21363290994486306</v>
      </c>
      <c r="N6322">
        <v>5.1271898386767134</v>
      </c>
      <c r="O6322" t="str">
        <v>Fast</v>
      </c>
      <c r="P6322">
        <v>4.0179995443153338</v>
      </c>
      <c r="Q6322">
        <v>3.7141535615171137</v>
      </c>
    </row>
    <row r="6323" spans="1:17" x14ac:dyDescent="0.2">
      <c r="A6323" t="s">
        <v>9082</v>
      </c>
      <c r="B6323" t="s">
        <v>386</v>
      </c>
      <c r="C6323" t="s">
        <v>2538</v>
      </c>
      <c r="D6323" t="s">
        <v>2715</v>
      </c>
      <c r="E6323" s="2">
        <v>46065.15625</v>
      </c>
      <c r="F6323" s="2">
        <v>46065.207865257333</v>
      </c>
      <c r="G6323" s="2">
        <v>46065.528982802491</v>
      </c>
      <c r="H6323" t="s">
        <v>2750</v>
      </c>
      <c r="I6323" t="s">
        <v>2755</v>
      </c>
      <c r="J6323" t="s">
        <v>2752</v>
      </c>
      <c r="K6323">
        <v>5</v>
      </c>
      <c r="M6323">
        <f t="shared" si="98"/>
        <v>0.37273280249064555</v>
      </c>
      <c r="N6323">
        <v>8.9455872597754933</v>
      </c>
      <c r="O6323" t="str">
        <v>Fast</v>
      </c>
      <c r="P6323">
        <v>4.0179995443153338</v>
      </c>
      <c r="Q6323">
        <v>3.7141535615171137</v>
      </c>
    </row>
    <row r="6324" spans="1:17" x14ac:dyDescent="0.2">
      <c r="A6324" t="s">
        <v>9083</v>
      </c>
      <c r="B6324" t="s">
        <v>2451</v>
      </c>
      <c r="C6324" t="s">
        <v>2535</v>
      </c>
      <c r="D6324" t="s">
        <v>2693</v>
      </c>
      <c r="E6324" s="2">
        <v>46110.222222222219</v>
      </c>
      <c r="F6324" s="2">
        <v>46110.598404232798</v>
      </c>
      <c r="G6324" s="2">
        <v>46111.741271114173</v>
      </c>
      <c r="H6324" t="s">
        <v>2760</v>
      </c>
      <c r="I6324" t="s">
        <v>2770</v>
      </c>
      <c r="J6324" t="s">
        <v>2752</v>
      </c>
      <c r="K6324">
        <v>3</v>
      </c>
      <c r="M6324">
        <f t="shared" si="98"/>
        <v>1.5190488919542986</v>
      </c>
      <c r="N6324">
        <v>36.457173406903166</v>
      </c>
      <c r="O6324" t="str">
        <v>Slow</v>
      </c>
      <c r="P6324">
        <v>4.0179995443153338</v>
      </c>
      <c r="Q6324">
        <v>3.7141535615171137</v>
      </c>
    </row>
    <row r="6325" spans="1:17" x14ac:dyDescent="0.2">
      <c r="A6325" t="s">
        <v>9084</v>
      </c>
      <c r="B6325" t="s">
        <v>1080</v>
      </c>
      <c r="C6325" t="s">
        <v>2555</v>
      </c>
      <c r="D6325" t="s">
        <v>2593</v>
      </c>
      <c r="E6325" s="2">
        <v>46058.133333333331</v>
      </c>
      <c r="F6325" s="2">
        <v>46058.277397362333</v>
      </c>
      <c r="H6325" t="s">
        <v>2750</v>
      </c>
      <c r="I6325" t="s">
        <v>2762</v>
      </c>
      <c r="J6325" t="s">
        <v>2758</v>
      </c>
      <c r="K6325">
        <v>4</v>
      </c>
      <c r="M6325" t="str">
        <f t="shared" si="98"/>
        <v/>
      </c>
      <c r="N6325" t="str">
        <v/>
      </c>
      <c r="O6325" t="str">
        <v/>
      </c>
      <c r="P6325" t="str">
        <v/>
      </c>
      <c r="Q6325" t="str">
        <v/>
      </c>
    </row>
    <row r="6326" spans="1:17" x14ac:dyDescent="0.2">
      <c r="A6326" t="s">
        <v>9085</v>
      </c>
      <c r="B6326" t="s">
        <v>2245</v>
      </c>
      <c r="C6326" t="s">
        <v>2525</v>
      </c>
      <c r="D6326" t="s">
        <v>2603</v>
      </c>
      <c r="E6326" s="2">
        <v>46046.807638888888</v>
      </c>
      <c r="F6326" s="2">
        <v>46047.13907822928</v>
      </c>
      <c r="G6326" s="2">
        <v>46047.299888883354</v>
      </c>
      <c r="H6326" t="s">
        <v>2764</v>
      </c>
      <c r="I6326" t="s">
        <v>2751</v>
      </c>
      <c r="J6326" t="s">
        <v>2752</v>
      </c>
      <c r="K6326">
        <v>4</v>
      </c>
      <c r="M6326">
        <f t="shared" si="98"/>
        <v>0.49224999446596485</v>
      </c>
      <c r="N6326">
        <v>11.813999867183156</v>
      </c>
      <c r="O6326" t="str">
        <v>Fast</v>
      </c>
      <c r="P6326">
        <v>4.0179995443153338</v>
      </c>
      <c r="Q6326">
        <v>3.7141535615171137</v>
      </c>
    </row>
    <row r="6327" spans="1:17" x14ac:dyDescent="0.2">
      <c r="A6327" t="s">
        <v>9086</v>
      </c>
      <c r="B6327" t="s">
        <v>1062</v>
      </c>
      <c r="C6327" t="s">
        <v>2563</v>
      </c>
      <c r="D6327" t="s">
        <v>2729</v>
      </c>
      <c r="E6327" s="2">
        <v>46247.53402777778</v>
      </c>
      <c r="F6327" s="2">
        <v>46247.673512191992</v>
      </c>
      <c r="G6327" s="2">
        <v>46247.694345525328</v>
      </c>
      <c r="H6327" t="s">
        <v>2750</v>
      </c>
      <c r="I6327" t="s">
        <v>2762</v>
      </c>
      <c r="J6327" t="s">
        <v>2752</v>
      </c>
      <c r="K6327">
        <v>3</v>
      </c>
      <c r="M6327">
        <f t="shared" si="98"/>
        <v>0.16031774754810613</v>
      </c>
      <c r="N6327">
        <v>3.847625941154547</v>
      </c>
      <c r="O6327" t="str">
        <v>Fast</v>
      </c>
      <c r="P6327">
        <v>4.0179995443153338</v>
      </c>
      <c r="Q6327">
        <v>3.7141535615171137</v>
      </c>
    </row>
    <row r="6328" spans="1:17" x14ac:dyDescent="0.2">
      <c r="A6328" t="s">
        <v>9087</v>
      </c>
      <c r="B6328" t="s">
        <v>1034</v>
      </c>
      <c r="C6328" t="s">
        <v>2559</v>
      </c>
      <c r="D6328" t="s">
        <v>2605</v>
      </c>
      <c r="E6328" s="2">
        <v>46142.363194444442</v>
      </c>
      <c r="F6328" s="2">
        <v>46142.487935134399</v>
      </c>
      <c r="G6328" s="2">
        <v>46142.625660288162</v>
      </c>
      <c r="H6328" t="s">
        <v>2750</v>
      </c>
      <c r="I6328" t="s">
        <v>2762</v>
      </c>
      <c r="J6328" t="s">
        <v>2752</v>
      </c>
      <c r="K6328">
        <v>4</v>
      </c>
      <c r="M6328">
        <f t="shared" si="98"/>
        <v>0.26246584371983772</v>
      </c>
      <c r="N6328">
        <v>6.2991802492761053</v>
      </c>
      <c r="O6328" t="str">
        <v>Fast</v>
      </c>
      <c r="P6328">
        <v>4.0179995443153338</v>
      </c>
      <c r="Q6328">
        <v>3.7141535615171137</v>
      </c>
    </row>
    <row r="6329" spans="1:17" x14ac:dyDescent="0.2">
      <c r="A6329" t="s">
        <v>9088</v>
      </c>
      <c r="B6329" t="s">
        <v>1522</v>
      </c>
      <c r="C6329" t="s">
        <v>2567</v>
      </c>
      <c r="D6329" t="s">
        <v>2679</v>
      </c>
      <c r="E6329" s="2">
        <v>46256.703472222223</v>
      </c>
      <c r="F6329" s="2">
        <v>46256.789848945198</v>
      </c>
      <c r="H6329" t="s">
        <v>2760</v>
      </c>
      <c r="I6329" t="s">
        <v>2762</v>
      </c>
      <c r="J6329" t="s">
        <v>2767</v>
      </c>
      <c r="K6329">
        <v>5</v>
      </c>
      <c r="M6329" t="str">
        <f t="shared" si="98"/>
        <v/>
      </c>
      <c r="N6329" t="str">
        <v/>
      </c>
      <c r="O6329" t="str">
        <v/>
      </c>
      <c r="P6329" t="str">
        <v/>
      </c>
      <c r="Q6329" t="str">
        <v/>
      </c>
    </row>
    <row r="6330" spans="1:17" x14ac:dyDescent="0.2">
      <c r="A6330" t="s">
        <v>9089</v>
      </c>
      <c r="B6330" t="s">
        <v>498</v>
      </c>
      <c r="C6330" t="s">
        <v>2567</v>
      </c>
      <c r="D6330" t="s">
        <v>2739</v>
      </c>
      <c r="E6330" s="2">
        <v>46197.084722222222</v>
      </c>
      <c r="F6330" s="2">
        <v>46197.461949158343</v>
      </c>
      <c r="G6330" s="2">
        <v>46197.482782491657</v>
      </c>
      <c r="H6330" t="s">
        <v>2754</v>
      </c>
      <c r="I6330" t="s">
        <v>2751</v>
      </c>
      <c r="J6330" t="s">
        <v>2752</v>
      </c>
      <c r="K6330">
        <v>4</v>
      </c>
      <c r="M6330">
        <f t="shared" si="98"/>
        <v>0.39806026943551842</v>
      </c>
      <c r="N6330">
        <v>9.5534464664524421</v>
      </c>
      <c r="O6330" t="str">
        <v>Fast</v>
      </c>
      <c r="P6330">
        <v>4.0179995443153338</v>
      </c>
      <c r="Q6330">
        <v>3.7141535615171137</v>
      </c>
    </row>
    <row r="6331" spans="1:17" x14ac:dyDescent="0.2">
      <c r="A6331" t="s">
        <v>9090</v>
      </c>
      <c r="B6331" t="s">
        <v>1543</v>
      </c>
      <c r="C6331" t="s">
        <v>2528</v>
      </c>
      <c r="D6331" t="s">
        <v>2607</v>
      </c>
      <c r="E6331" s="2">
        <v>46086.777777777781</v>
      </c>
      <c r="F6331" s="2">
        <v>46086.908166521331</v>
      </c>
      <c r="G6331" s="2">
        <v>46087.399010755442</v>
      </c>
      <c r="H6331" t="s">
        <v>2764</v>
      </c>
      <c r="I6331" t="s">
        <v>2762</v>
      </c>
      <c r="J6331" t="s">
        <v>2752</v>
      </c>
      <c r="K6331">
        <v>4</v>
      </c>
      <c r="M6331">
        <f t="shared" si="98"/>
        <v>0.62123297766083851</v>
      </c>
      <c r="N6331">
        <v>14.909591463860124</v>
      </c>
      <c r="O6331" t="str">
        <v>Fast</v>
      </c>
      <c r="P6331">
        <v>4.0179995443153338</v>
      </c>
      <c r="Q6331">
        <v>3.7141535615171137</v>
      </c>
    </row>
    <row r="6332" spans="1:17" x14ac:dyDescent="0.2">
      <c r="A6332" t="s">
        <v>9091</v>
      </c>
      <c r="B6332" t="s">
        <v>2479</v>
      </c>
      <c r="C6332" t="s">
        <v>2557</v>
      </c>
      <c r="D6332" t="s">
        <v>2584</v>
      </c>
      <c r="E6332" s="2">
        <v>46080.094444444447</v>
      </c>
      <c r="F6332" s="2">
        <v>46080.3669262642</v>
      </c>
      <c r="G6332" s="2">
        <v>46081.844537746227</v>
      </c>
      <c r="H6332" t="s">
        <v>2750</v>
      </c>
      <c r="I6332" t="s">
        <v>2751</v>
      </c>
      <c r="J6332" t="s">
        <v>2752</v>
      </c>
      <c r="K6332">
        <v>4</v>
      </c>
      <c r="M6332">
        <f t="shared" si="98"/>
        <v>1.750093301779998</v>
      </c>
      <c r="N6332">
        <v>42.002239242719952</v>
      </c>
      <c r="O6332" t="str">
        <v>Slow</v>
      </c>
      <c r="P6332">
        <v>4.0179995443153338</v>
      </c>
      <c r="Q6332">
        <v>3.7141535615171137</v>
      </c>
    </row>
    <row r="6333" spans="1:17" x14ac:dyDescent="0.2">
      <c r="A6333" t="s">
        <v>9092</v>
      </c>
      <c r="B6333" t="s">
        <v>1634</v>
      </c>
      <c r="C6333" t="s">
        <v>2549</v>
      </c>
      <c r="D6333" t="s">
        <v>2711</v>
      </c>
      <c r="E6333" s="2">
        <v>46147.579861111109</v>
      </c>
      <c r="F6333" s="2">
        <v>46148.211395029248</v>
      </c>
      <c r="G6333" s="2">
        <v>46148.232228362584</v>
      </c>
      <c r="H6333" t="s">
        <v>2750</v>
      </c>
      <c r="I6333" t="s">
        <v>2751</v>
      </c>
      <c r="J6333" t="s">
        <v>2752</v>
      </c>
      <c r="K6333">
        <v>4</v>
      </c>
      <c r="M6333">
        <f t="shared" si="98"/>
        <v>0.65236725147406105</v>
      </c>
      <c r="N6333">
        <v>15.656814035377465</v>
      </c>
      <c r="O6333" t="str">
        <v>Fast</v>
      </c>
      <c r="P6333">
        <v>4.0179995443153338</v>
      </c>
      <c r="Q6333">
        <v>3.7141535615171137</v>
      </c>
    </row>
    <row r="6334" spans="1:17" x14ac:dyDescent="0.2">
      <c r="A6334" t="s">
        <v>9093</v>
      </c>
      <c r="B6334" t="s">
        <v>196</v>
      </c>
      <c r="C6334" t="s">
        <v>2557</v>
      </c>
      <c r="D6334" t="s">
        <v>2731</v>
      </c>
      <c r="E6334" s="2">
        <v>46048.03125</v>
      </c>
      <c r="F6334" s="2">
        <v>46048.104260039603</v>
      </c>
      <c r="G6334" s="2">
        <v>46048.428016976293</v>
      </c>
      <c r="H6334" t="s">
        <v>2764</v>
      </c>
      <c r="I6334" t="s">
        <v>2762</v>
      </c>
      <c r="J6334" t="s">
        <v>2752</v>
      </c>
      <c r="K6334">
        <v>5</v>
      </c>
      <c r="M6334">
        <f t="shared" si="98"/>
        <v>0.39676697629329283</v>
      </c>
      <c r="N6334">
        <v>9.5224074310390279</v>
      </c>
      <c r="O6334" t="str">
        <v>Fast</v>
      </c>
      <c r="P6334">
        <v>4.0179995443153338</v>
      </c>
      <c r="Q6334">
        <v>3.7141535615171137</v>
      </c>
    </row>
    <row r="6335" spans="1:17" x14ac:dyDescent="0.2">
      <c r="A6335" t="s">
        <v>9094</v>
      </c>
      <c r="B6335" t="s">
        <v>1765</v>
      </c>
      <c r="C6335" t="s">
        <v>2563</v>
      </c>
      <c r="D6335" t="s">
        <v>2663</v>
      </c>
      <c r="E6335" s="2">
        <v>46182.201388888891</v>
      </c>
      <c r="F6335" s="2">
        <v>46182.348274917</v>
      </c>
      <c r="H6335" t="s">
        <v>2760</v>
      </c>
      <c r="I6335" t="s">
        <v>2762</v>
      </c>
      <c r="J6335" t="s">
        <v>2767</v>
      </c>
      <c r="K6335">
        <v>5</v>
      </c>
      <c r="M6335" t="str">
        <f t="shared" si="98"/>
        <v/>
      </c>
      <c r="N6335" t="str">
        <v/>
      </c>
      <c r="O6335" t="str">
        <v/>
      </c>
      <c r="P6335" t="str">
        <v/>
      </c>
      <c r="Q6335" t="str">
        <v/>
      </c>
    </row>
    <row r="6336" spans="1:17" x14ac:dyDescent="0.2">
      <c r="A6336" t="s">
        <v>9095</v>
      </c>
      <c r="B6336" t="s">
        <v>104</v>
      </c>
      <c r="C6336" t="s">
        <v>2551</v>
      </c>
      <c r="D6336" t="s">
        <v>2617</v>
      </c>
      <c r="E6336" s="2">
        <v>46148.624305555553</v>
      </c>
      <c r="F6336" s="2">
        <v>46149.026192321537</v>
      </c>
      <c r="H6336" t="s">
        <v>2760</v>
      </c>
      <c r="I6336" t="s">
        <v>2751</v>
      </c>
      <c r="J6336" t="s">
        <v>2767</v>
      </c>
      <c r="K6336">
        <v>4</v>
      </c>
      <c r="M6336" t="str">
        <f t="shared" si="98"/>
        <v/>
      </c>
      <c r="N6336" t="str">
        <v/>
      </c>
      <c r="O6336" t="str">
        <v/>
      </c>
      <c r="P6336" t="str">
        <v/>
      </c>
      <c r="Q6336" t="str">
        <v/>
      </c>
    </row>
    <row r="6337" spans="1:17" x14ac:dyDescent="0.2">
      <c r="A6337" t="s">
        <v>9096</v>
      </c>
      <c r="B6337" t="s">
        <v>279</v>
      </c>
      <c r="C6337" t="s">
        <v>2525</v>
      </c>
      <c r="D6337" t="s">
        <v>2588</v>
      </c>
      <c r="E6337" s="2">
        <v>46060.572916666657</v>
      </c>
      <c r="F6337" s="2">
        <v>46061.245918031673</v>
      </c>
      <c r="G6337" s="2">
        <v>46063.354881745217</v>
      </c>
      <c r="H6337" t="s">
        <v>2750</v>
      </c>
      <c r="I6337" t="s">
        <v>2770</v>
      </c>
      <c r="J6337" t="s">
        <v>2752</v>
      </c>
      <c r="K6337">
        <v>5</v>
      </c>
      <c r="M6337">
        <f t="shared" si="98"/>
        <v>2.7819650785604608</v>
      </c>
      <c r="N6337">
        <v>66.76716188545106</v>
      </c>
      <c r="O6337" t="str">
        <v>Slow</v>
      </c>
      <c r="P6337">
        <v>4.0179995443153338</v>
      </c>
      <c r="Q6337">
        <v>3.7141535615171137</v>
      </c>
    </row>
    <row r="6338" spans="1:17" x14ac:dyDescent="0.2">
      <c r="A6338" t="s">
        <v>9097</v>
      </c>
      <c r="B6338" t="s">
        <v>732</v>
      </c>
      <c r="C6338" t="s">
        <v>2563</v>
      </c>
      <c r="D6338" t="s">
        <v>2725</v>
      </c>
      <c r="E6338" s="2">
        <v>46166.447222222218</v>
      </c>
      <c r="F6338" s="2">
        <v>46166.808933238019</v>
      </c>
      <c r="G6338" s="2">
        <v>46167.254948428483</v>
      </c>
      <c r="H6338" t="s">
        <v>2750</v>
      </c>
      <c r="I6338" t="s">
        <v>2751</v>
      </c>
      <c r="J6338" t="s">
        <v>2752</v>
      </c>
      <c r="K6338">
        <v>4</v>
      </c>
      <c r="M6338">
        <f t="shared" si="98"/>
        <v>0.8077262062652153</v>
      </c>
      <c r="N6338">
        <v>19.385428950365167</v>
      </c>
      <c r="O6338" t="str">
        <v>Fast</v>
      </c>
      <c r="P6338">
        <v>4.0179995443153338</v>
      </c>
      <c r="Q6338">
        <v>3.7141535615171137</v>
      </c>
    </row>
    <row r="6339" spans="1:17" x14ac:dyDescent="0.2">
      <c r="A6339" t="s">
        <v>9098</v>
      </c>
      <c r="B6339" t="s">
        <v>783</v>
      </c>
      <c r="C6339" t="s">
        <v>2545</v>
      </c>
      <c r="D6339" t="s">
        <v>2707</v>
      </c>
      <c r="E6339" s="2">
        <v>46254.625694444447</v>
      </c>
      <c r="F6339" s="2">
        <v>46255.491599905698</v>
      </c>
      <c r="G6339" s="2">
        <v>46256.144619428749</v>
      </c>
      <c r="H6339" t="s">
        <v>2764</v>
      </c>
      <c r="I6339" t="s">
        <v>2770</v>
      </c>
      <c r="J6339" t="s">
        <v>2752</v>
      </c>
      <c r="K6339">
        <v>3</v>
      </c>
      <c r="M6339">
        <f t="shared" ref="M6339:M6402" si="99">IF(J6339="Resolved",G6339-E6339,"")</f>
        <v>1.5189249843024299</v>
      </c>
      <c r="N6339">
        <v>36.454199623258319</v>
      </c>
      <c r="O6339" t="str">
        <v>Slow</v>
      </c>
      <c r="P6339">
        <v>4.0179995443153338</v>
      </c>
      <c r="Q6339">
        <v>3.7141535615171137</v>
      </c>
    </row>
    <row r="6340" spans="1:17" x14ac:dyDescent="0.2">
      <c r="A6340" t="s">
        <v>9099</v>
      </c>
      <c r="B6340" t="s">
        <v>26</v>
      </c>
      <c r="C6340" t="s">
        <v>2547</v>
      </c>
      <c r="D6340" t="s">
        <v>2723</v>
      </c>
      <c r="E6340" s="2">
        <v>46271.836111111108</v>
      </c>
      <c r="F6340" s="2">
        <v>46272.565573046311</v>
      </c>
      <c r="H6340" t="s">
        <v>2760</v>
      </c>
      <c r="I6340" t="s">
        <v>2770</v>
      </c>
      <c r="J6340" t="s">
        <v>2767</v>
      </c>
      <c r="K6340">
        <v>5</v>
      </c>
      <c r="M6340" t="str">
        <f t="shared" si="99"/>
        <v/>
      </c>
      <c r="N6340" t="str">
        <v/>
      </c>
      <c r="O6340" t="str">
        <v/>
      </c>
      <c r="P6340" t="str">
        <v/>
      </c>
      <c r="Q6340" t="str">
        <v/>
      </c>
    </row>
    <row r="6341" spans="1:17" x14ac:dyDescent="0.2">
      <c r="A6341" t="s">
        <v>9100</v>
      </c>
      <c r="B6341" t="s">
        <v>64</v>
      </c>
      <c r="C6341" t="s">
        <v>2551</v>
      </c>
      <c r="D6341" t="s">
        <v>2707</v>
      </c>
      <c r="E6341" s="2">
        <v>46137.257638888892</v>
      </c>
      <c r="F6341" s="2">
        <v>46137.358012546239</v>
      </c>
      <c r="G6341" s="2">
        <v>46137.967256756187</v>
      </c>
      <c r="H6341" t="s">
        <v>2764</v>
      </c>
      <c r="I6341" t="s">
        <v>2762</v>
      </c>
      <c r="J6341" t="s">
        <v>2752</v>
      </c>
      <c r="K6341">
        <v>5</v>
      </c>
      <c r="M6341">
        <f t="shared" si="99"/>
        <v>0.70961786729458254</v>
      </c>
      <c r="N6341">
        <v>17.030828815069981</v>
      </c>
      <c r="O6341" t="str">
        <v>Fast</v>
      </c>
      <c r="P6341">
        <v>4.0179995443153338</v>
      </c>
      <c r="Q6341">
        <v>3.7141535615171137</v>
      </c>
    </row>
    <row r="6342" spans="1:17" x14ac:dyDescent="0.2">
      <c r="A6342" t="s">
        <v>9101</v>
      </c>
      <c r="B6342" t="s">
        <v>1994</v>
      </c>
      <c r="C6342" t="s">
        <v>2565</v>
      </c>
      <c r="D6342" t="s">
        <v>2649</v>
      </c>
      <c r="E6342" s="2">
        <v>46042.972222222219</v>
      </c>
      <c r="F6342" s="2">
        <v>46043.295716519337</v>
      </c>
      <c r="G6342" s="2">
        <v>46044.712581680957</v>
      </c>
      <c r="H6342" t="s">
        <v>2764</v>
      </c>
      <c r="I6342" t="s">
        <v>2751</v>
      </c>
      <c r="J6342" t="s">
        <v>2752</v>
      </c>
      <c r="K6342">
        <v>3</v>
      </c>
      <c r="M6342">
        <f t="shared" si="99"/>
        <v>1.7403594587376574</v>
      </c>
      <c r="N6342">
        <v>41.768627009703778</v>
      </c>
      <c r="O6342" t="str">
        <v>Slow</v>
      </c>
      <c r="P6342">
        <v>4.0179995443153338</v>
      </c>
      <c r="Q6342">
        <v>3.7141535615171137</v>
      </c>
    </row>
    <row r="6343" spans="1:17" x14ac:dyDescent="0.2">
      <c r="A6343" t="s">
        <v>9102</v>
      </c>
      <c r="B6343" t="s">
        <v>1157</v>
      </c>
      <c r="C6343" t="s">
        <v>2549</v>
      </c>
      <c r="D6343" t="s">
        <v>2657</v>
      </c>
      <c r="E6343" s="2">
        <v>46258.144444444442</v>
      </c>
      <c r="F6343" s="2">
        <v>46258.734271352907</v>
      </c>
      <c r="G6343" s="2">
        <v>46259.896250964877</v>
      </c>
      <c r="H6343" t="s">
        <v>2764</v>
      </c>
      <c r="I6343" t="s">
        <v>2770</v>
      </c>
      <c r="J6343" t="s">
        <v>2752</v>
      </c>
      <c r="K6343">
        <v>3</v>
      </c>
      <c r="M6343">
        <f t="shared" si="99"/>
        <v>1.7518065204349114</v>
      </c>
      <c r="N6343">
        <v>42.043356490437873</v>
      </c>
      <c r="O6343" t="str">
        <v>Slow</v>
      </c>
      <c r="P6343">
        <v>4.0179995443153338</v>
      </c>
      <c r="Q6343">
        <v>3.7141535615171137</v>
      </c>
    </row>
    <row r="6344" spans="1:17" x14ac:dyDescent="0.2">
      <c r="A6344" t="s">
        <v>9103</v>
      </c>
      <c r="B6344" t="s">
        <v>520</v>
      </c>
      <c r="C6344" t="s">
        <v>2535</v>
      </c>
      <c r="D6344" t="s">
        <v>2641</v>
      </c>
      <c r="E6344" s="2">
        <v>46173.977777777778</v>
      </c>
      <c r="F6344" s="2">
        <v>46174.470644230263</v>
      </c>
      <c r="H6344" t="s">
        <v>2750</v>
      </c>
      <c r="I6344" t="s">
        <v>2751</v>
      </c>
      <c r="J6344" t="s">
        <v>2758</v>
      </c>
      <c r="K6344">
        <v>3</v>
      </c>
      <c r="M6344" t="str">
        <f t="shared" si="99"/>
        <v/>
      </c>
      <c r="N6344" t="str">
        <v/>
      </c>
      <c r="O6344" t="str">
        <v/>
      </c>
      <c r="P6344" t="str">
        <v/>
      </c>
      <c r="Q6344" t="str">
        <v/>
      </c>
    </row>
    <row r="6345" spans="1:17" x14ac:dyDescent="0.2">
      <c r="A6345" t="s">
        <v>9104</v>
      </c>
      <c r="B6345" t="s">
        <v>1094</v>
      </c>
      <c r="C6345" t="s">
        <v>2557</v>
      </c>
      <c r="D6345" t="s">
        <v>2697</v>
      </c>
      <c r="E6345" s="2">
        <v>46230.925000000003</v>
      </c>
      <c r="F6345" s="2">
        <v>46231.359986719777</v>
      </c>
      <c r="G6345" s="2">
        <v>46231.967586953811</v>
      </c>
      <c r="H6345" t="s">
        <v>2764</v>
      </c>
      <c r="I6345" t="s">
        <v>2751</v>
      </c>
      <c r="J6345" t="s">
        <v>2752</v>
      </c>
      <c r="K6345">
        <v>4</v>
      </c>
      <c r="M6345">
        <f t="shared" si="99"/>
        <v>1.0425869538084953</v>
      </c>
      <c r="N6345">
        <v>25.022086891403887</v>
      </c>
      <c r="O6345" t="str">
        <v>Slow</v>
      </c>
      <c r="P6345">
        <v>4.0179995443153338</v>
      </c>
      <c r="Q6345">
        <v>3.7141535615171137</v>
      </c>
    </row>
    <row r="6346" spans="1:17" x14ac:dyDescent="0.2">
      <c r="A6346" t="s">
        <v>9105</v>
      </c>
      <c r="B6346" t="s">
        <v>1753</v>
      </c>
      <c r="C6346" t="s">
        <v>2553</v>
      </c>
      <c r="D6346" t="s">
        <v>2597</v>
      </c>
      <c r="E6346" s="2">
        <v>46035.427777777782</v>
      </c>
      <c r="F6346" s="2">
        <v>46036.1966823572</v>
      </c>
      <c r="H6346" t="s">
        <v>2750</v>
      </c>
      <c r="I6346" t="s">
        <v>2770</v>
      </c>
      <c r="J6346" t="s">
        <v>2758</v>
      </c>
      <c r="K6346">
        <v>4</v>
      </c>
      <c r="M6346" t="str">
        <f t="shared" si="99"/>
        <v/>
      </c>
      <c r="N6346" t="str">
        <v/>
      </c>
      <c r="O6346" t="str">
        <v/>
      </c>
      <c r="P6346" t="str">
        <v/>
      </c>
      <c r="Q6346" t="str">
        <v/>
      </c>
    </row>
    <row r="6347" spans="1:17" x14ac:dyDescent="0.2">
      <c r="A6347" t="s">
        <v>9106</v>
      </c>
      <c r="B6347" t="s">
        <v>1856</v>
      </c>
      <c r="C6347" t="s">
        <v>2528</v>
      </c>
      <c r="D6347" t="s">
        <v>2584</v>
      </c>
      <c r="E6347" s="2">
        <v>46103.095833333333</v>
      </c>
      <c r="F6347" s="2">
        <v>46103.188106877751</v>
      </c>
      <c r="H6347" t="s">
        <v>2750</v>
      </c>
      <c r="I6347" t="s">
        <v>2762</v>
      </c>
      <c r="J6347" t="s">
        <v>2758</v>
      </c>
      <c r="K6347">
        <v>4</v>
      </c>
      <c r="M6347" t="str">
        <f t="shared" si="99"/>
        <v/>
      </c>
      <c r="N6347" t="str">
        <v/>
      </c>
      <c r="O6347" t="str">
        <v/>
      </c>
      <c r="P6347" t="str">
        <v/>
      </c>
      <c r="Q6347" t="str">
        <v/>
      </c>
    </row>
    <row r="6348" spans="1:17" x14ac:dyDescent="0.2">
      <c r="A6348" t="s">
        <v>9107</v>
      </c>
      <c r="B6348" t="s">
        <v>741</v>
      </c>
      <c r="C6348" t="s">
        <v>2549</v>
      </c>
      <c r="D6348" t="s">
        <v>2733</v>
      </c>
      <c r="E6348" s="2">
        <v>46100.40625</v>
      </c>
      <c r="F6348" s="2">
        <v>46101.071943340139</v>
      </c>
      <c r="G6348" s="2">
        <v>46102.13867704002</v>
      </c>
      <c r="H6348" t="s">
        <v>2750</v>
      </c>
      <c r="I6348" t="s">
        <v>2770</v>
      </c>
      <c r="J6348" t="s">
        <v>2752</v>
      </c>
      <c r="K6348">
        <v>4</v>
      </c>
      <c r="M6348">
        <f t="shared" si="99"/>
        <v>1.7324270400204114</v>
      </c>
      <c r="N6348">
        <v>41.578248960489873</v>
      </c>
      <c r="O6348" t="str">
        <v>Slow</v>
      </c>
      <c r="P6348">
        <v>4.0179995443153338</v>
      </c>
      <c r="Q6348">
        <v>3.7141535615171137</v>
      </c>
    </row>
    <row r="6349" spans="1:17" x14ac:dyDescent="0.2">
      <c r="A6349" t="s">
        <v>9108</v>
      </c>
      <c r="B6349" t="s">
        <v>438</v>
      </c>
      <c r="C6349" t="s">
        <v>2559</v>
      </c>
      <c r="D6349" t="s">
        <v>2631</v>
      </c>
      <c r="E6349" s="2">
        <v>46218.277083333327</v>
      </c>
      <c r="F6349" s="2">
        <v>46218.871139735493</v>
      </c>
      <c r="G6349" s="2">
        <v>46221.153394962967</v>
      </c>
      <c r="H6349" t="s">
        <v>2764</v>
      </c>
      <c r="I6349" t="s">
        <v>2770</v>
      </c>
      <c r="J6349" t="s">
        <v>2752</v>
      </c>
      <c r="K6349">
        <v>4</v>
      </c>
      <c r="M6349">
        <f t="shared" si="99"/>
        <v>2.876311629639531</v>
      </c>
      <c r="N6349">
        <v>69.031479111348744</v>
      </c>
      <c r="O6349" t="str">
        <v>Slow</v>
      </c>
      <c r="P6349">
        <v>4.0179995443153338</v>
      </c>
      <c r="Q6349">
        <v>3.7141535615171137</v>
      </c>
    </row>
    <row r="6350" spans="1:17" x14ac:dyDescent="0.2">
      <c r="A6350" t="s">
        <v>9109</v>
      </c>
      <c r="B6350" t="s">
        <v>2419</v>
      </c>
      <c r="C6350" t="s">
        <v>2563</v>
      </c>
      <c r="D6350" t="s">
        <v>2580</v>
      </c>
      <c r="E6350" s="2">
        <v>46208.57916666667</v>
      </c>
      <c r="F6350" s="2">
        <v>46208.900539846247</v>
      </c>
      <c r="G6350" s="2">
        <v>46209.95029654773</v>
      </c>
      <c r="H6350" t="s">
        <v>2754</v>
      </c>
      <c r="I6350" t="s">
        <v>2751</v>
      </c>
      <c r="J6350" t="s">
        <v>2752</v>
      </c>
      <c r="K6350">
        <v>4</v>
      </c>
      <c r="M6350">
        <f t="shared" si="99"/>
        <v>1.3711298810594599</v>
      </c>
      <c r="N6350">
        <v>32.907117145427037</v>
      </c>
      <c r="O6350" t="str">
        <v>Slow</v>
      </c>
      <c r="P6350">
        <v>4.0179995443153338</v>
      </c>
      <c r="Q6350">
        <v>3.7141535615171137</v>
      </c>
    </row>
    <row r="6351" spans="1:17" x14ac:dyDescent="0.2">
      <c r="A6351" t="s">
        <v>9110</v>
      </c>
      <c r="B6351" t="s">
        <v>1599</v>
      </c>
      <c r="C6351" t="s">
        <v>2538</v>
      </c>
      <c r="D6351" t="s">
        <v>2687</v>
      </c>
      <c r="E6351" s="2">
        <v>46225.231249999997</v>
      </c>
      <c r="F6351" s="2">
        <v>46225.285803315477</v>
      </c>
      <c r="G6351" s="2">
        <v>46226.05931650228</v>
      </c>
      <c r="H6351" t="s">
        <v>2750</v>
      </c>
      <c r="I6351" t="s">
        <v>2762</v>
      </c>
      <c r="J6351" t="s">
        <v>2752</v>
      </c>
      <c r="K6351">
        <v>4</v>
      </c>
      <c r="M6351">
        <f t="shared" si="99"/>
        <v>0.82806650228303624</v>
      </c>
      <c r="N6351">
        <v>19.87359605479287</v>
      </c>
      <c r="O6351" t="str">
        <v>Fast</v>
      </c>
      <c r="P6351">
        <v>4.0179995443153338</v>
      </c>
      <c r="Q6351">
        <v>3.7141535615171137</v>
      </c>
    </row>
    <row r="6352" spans="1:17" x14ac:dyDescent="0.2">
      <c r="A6352" t="s">
        <v>9111</v>
      </c>
      <c r="B6352" t="s">
        <v>2478</v>
      </c>
      <c r="C6352" t="s">
        <v>2549</v>
      </c>
      <c r="D6352" t="s">
        <v>2643</v>
      </c>
      <c r="E6352" s="2">
        <v>46131.067361111112</v>
      </c>
      <c r="F6352" s="2">
        <v>46131.335111781424</v>
      </c>
      <c r="G6352" s="2">
        <v>46131.724142568921</v>
      </c>
      <c r="H6352" t="s">
        <v>2764</v>
      </c>
      <c r="I6352" t="s">
        <v>2751</v>
      </c>
      <c r="J6352" t="s">
        <v>2752</v>
      </c>
      <c r="K6352">
        <v>3</v>
      </c>
      <c r="M6352">
        <f t="shared" si="99"/>
        <v>0.65678145780839259</v>
      </c>
      <c r="N6352">
        <v>15.762754987401422</v>
      </c>
      <c r="O6352" t="str">
        <v>Fast</v>
      </c>
      <c r="P6352">
        <v>4.0179995443153338</v>
      </c>
      <c r="Q6352">
        <v>3.7141535615171137</v>
      </c>
    </row>
    <row r="6353" spans="1:17" x14ac:dyDescent="0.2">
      <c r="A6353" t="s">
        <v>9112</v>
      </c>
      <c r="B6353" t="s">
        <v>787</v>
      </c>
      <c r="C6353" t="s">
        <v>2561</v>
      </c>
      <c r="D6353" t="s">
        <v>2617</v>
      </c>
      <c r="E6353" s="2">
        <v>46107.89166666667</v>
      </c>
      <c r="F6353" s="2">
        <v>46108.096420522721</v>
      </c>
      <c r="G6353" s="2">
        <v>46108.458951442473</v>
      </c>
      <c r="H6353" t="s">
        <v>2760</v>
      </c>
      <c r="I6353" t="s">
        <v>2751</v>
      </c>
      <c r="J6353" t="s">
        <v>2752</v>
      </c>
      <c r="K6353">
        <v>5</v>
      </c>
      <c r="M6353">
        <f t="shared" si="99"/>
        <v>0.56728477580327308</v>
      </c>
      <c r="N6353">
        <v>13.614834619278554</v>
      </c>
      <c r="O6353" t="str">
        <v>Fast</v>
      </c>
      <c r="P6353">
        <v>4.0179995443153338</v>
      </c>
      <c r="Q6353">
        <v>3.7141535615171137</v>
      </c>
    </row>
    <row r="6354" spans="1:17" x14ac:dyDescent="0.2">
      <c r="A6354" t="s">
        <v>9113</v>
      </c>
      <c r="B6354" t="s">
        <v>299</v>
      </c>
      <c r="C6354" t="s">
        <v>2551</v>
      </c>
      <c r="D6354" t="s">
        <v>2649</v>
      </c>
      <c r="E6354" s="2">
        <v>46074.865972222222</v>
      </c>
      <c r="F6354" s="2">
        <v>46074.960028520487</v>
      </c>
      <c r="G6354" s="2">
        <v>46075.438873957719</v>
      </c>
      <c r="H6354" t="s">
        <v>2760</v>
      </c>
      <c r="I6354" t="s">
        <v>2762</v>
      </c>
      <c r="J6354" t="s">
        <v>2752</v>
      </c>
      <c r="K6354">
        <v>5</v>
      </c>
      <c r="M6354">
        <f t="shared" si="99"/>
        <v>0.5729017354969983</v>
      </c>
      <c r="N6354">
        <v>13.749641651927959</v>
      </c>
      <c r="O6354" t="str">
        <v>Fast</v>
      </c>
      <c r="P6354">
        <v>4.0179995443153338</v>
      </c>
      <c r="Q6354">
        <v>3.7141535615171137</v>
      </c>
    </row>
    <row r="6355" spans="1:17" x14ac:dyDescent="0.2">
      <c r="A6355" t="s">
        <v>9114</v>
      </c>
      <c r="B6355" t="s">
        <v>975</v>
      </c>
      <c r="C6355" t="s">
        <v>2545</v>
      </c>
      <c r="D6355" t="s">
        <v>2653</v>
      </c>
      <c r="E6355" s="2">
        <v>46092.501388888893</v>
      </c>
      <c r="F6355" s="2">
        <v>46093.047505070623</v>
      </c>
      <c r="G6355" s="2">
        <v>46093.068338403958</v>
      </c>
      <c r="H6355" t="s">
        <v>2764</v>
      </c>
      <c r="I6355" t="s">
        <v>2751</v>
      </c>
      <c r="J6355" t="s">
        <v>2752</v>
      </c>
      <c r="K6355">
        <v>4</v>
      </c>
      <c r="M6355">
        <f t="shared" si="99"/>
        <v>0.56694951506506186</v>
      </c>
      <c r="N6355">
        <v>13.606788361561485</v>
      </c>
      <c r="O6355" t="str">
        <v>Fast</v>
      </c>
      <c r="P6355">
        <v>4.0179995443153338</v>
      </c>
      <c r="Q6355">
        <v>3.7141535615171137</v>
      </c>
    </row>
    <row r="6356" spans="1:17" x14ac:dyDescent="0.2">
      <c r="A6356" t="s">
        <v>9115</v>
      </c>
      <c r="B6356" t="s">
        <v>840</v>
      </c>
      <c r="C6356" t="s">
        <v>2533</v>
      </c>
      <c r="D6356" t="s">
        <v>2677</v>
      </c>
      <c r="E6356" s="2">
        <v>46067.850694444453</v>
      </c>
      <c r="F6356" s="2">
        <v>46068.514532302463</v>
      </c>
      <c r="G6356" s="2">
        <v>46068.749055524313</v>
      </c>
      <c r="H6356" t="s">
        <v>2760</v>
      </c>
      <c r="I6356" t="s">
        <v>2770</v>
      </c>
      <c r="J6356" t="s">
        <v>2752</v>
      </c>
      <c r="K6356">
        <v>3</v>
      </c>
      <c r="M6356">
        <f t="shared" si="99"/>
        <v>0.89836107986047864</v>
      </c>
      <c r="N6356">
        <v>21.560665916651487</v>
      </c>
      <c r="O6356" t="str">
        <v>Fast</v>
      </c>
      <c r="P6356">
        <v>4.0179995443153338</v>
      </c>
      <c r="Q6356">
        <v>3.7141535615171137</v>
      </c>
    </row>
    <row r="6357" spans="1:17" x14ac:dyDescent="0.2">
      <c r="A6357" t="s">
        <v>9116</v>
      </c>
      <c r="B6357" t="s">
        <v>1819</v>
      </c>
      <c r="C6357" t="s">
        <v>2525</v>
      </c>
      <c r="D6357" t="s">
        <v>2729</v>
      </c>
      <c r="E6357" s="2">
        <v>46247.956250000003</v>
      </c>
      <c r="F6357" s="2">
        <v>46248.089503375253</v>
      </c>
      <c r="G6357" s="2">
        <v>46248.342426393509</v>
      </c>
      <c r="H6357" t="s">
        <v>2750</v>
      </c>
      <c r="I6357" t="s">
        <v>2762</v>
      </c>
      <c r="J6357" t="s">
        <v>2752</v>
      </c>
      <c r="K6357">
        <v>4</v>
      </c>
      <c r="M6357">
        <f t="shared" si="99"/>
        <v>0.3861763935055933</v>
      </c>
      <c r="N6357">
        <v>9.2682334441342391</v>
      </c>
      <c r="O6357" t="str">
        <v>Fast</v>
      </c>
      <c r="P6357">
        <v>4.0179995443153338</v>
      </c>
      <c r="Q6357">
        <v>3.7141535615171137</v>
      </c>
    </row>
    <row r="6358" spans="1:17" x14ac:dyDescent="0.2">
      <c r="A6358" t="s">
        <v>9117</v>
      </c>
      <c r="B6358" t="s">
        <v>1811</v>
      </c>
      <c r="C6358" t="s">
        <v>2555</v>
      </c>
      <c r="D6358" t="s">
        <v>2721</v>
      </c>
      <c r="E6358" s="2">
        <v>46207.919444444437</v>
      </c>
      <c r="F6358" s="2">
        <v>46208.226023577627</v>
      </c>
      <c r="G6358" s="2">
        <v>46208.367590023961</v>
      </c>
      <c r="H6358" t="s">
        <v>2760</v>
      </c>
      <c r="I6358" t="s">
        <v>2751</v>
      </c>
      <c r="J6358" t="s">
        <v>2752</v>
      </c>
      <c r="K6358">
        <v>4</v>
      </c>
      <c r="M6358">
        <f t="shared" si="99"/>
        <v>0.44814557952486211</v>
      </c>
      <c r="N6358">
        <v>10.755493908596691</v>
      </c>
      <c r="O6358" t="str">
        <v>Fast</v>
      </c>
      <c r="P6358">
        <v>4.0179995443153338</v>
      </c>
      <c r="Q6358">
        <v>3.7141535615171137</v>
      </c>
    </row>
    <row r="6359" spans="1:17" x14ac:dyDescent="0.2">
      <c r="A6359" t="s">
        <v>9118</v>
      </c>
      <c r="B6359" t="s">
        <v>199</v>
      </c>
      <c r="C6359" t="s">
        <v>2567</v>
      </c>
      <c r="D6359" t="s">
        <v>2713</v>
      </c>
      <c r="E6359" s="2">
        <v>46208.827777777777</v>
      </c>
      <c r="F6359" s="2">
        <v>46208.980071635116</v>
      </c>
      <c r="H6359" t="s">
        <v>2760</v>
      </c>
      <c r="I6359" t="s">
        <v>2762</v>
      </c>
      <c r="J6359" t="s">
        <v>2756</v>
      </c>
      <c r="K6359">
        <v>4</v>
      </c>
      <c r="M6359" t="str">
        <f t="shared" si="99"/>
        <v/>
      </c>
      <c r="N6359" t="str">
        <v/>
      </c>
      <c r="O6359" t="str">
        <v/>
      </c>
      <c r="P6359" t="str">
        <v/>
      </c>
      <c r="Q6359" t="str">
        <v/>
      </c>
    </row>
    <row r="6360" spans="1:17" x14ac:dyDescent="0.2">
      <c r="A6360" t="s">
        <v>9119</v>
      </c>
      <c r="B6360" t="s">
        <v>1490</v>
      </c>
      <c r="C6360" t="s">
        <v>2553</v>
      </c>
      <c r="D6360" t="s">
        <v>2659</v>
      </c>
      <c r="E6360" s="2">
        <v>46264.043749999997</v>
      </c>
      <c r="F6360" s="2">
        <v>46264.690236391893</v>
      </c>
      <c r="G6360" s="2">
        <v>46265.810631267421</v>
      </c>
      <c r="H6360" t="s">
        <v>2764</v>
      </c>
      <c r="I6360" t="s">
        <v>2770</v>
      </c>
      <c r="J6360" t="s">
        <v>2752</v>
      </c>
      <c r="K6360">
        <v>4</v>
      </c>
      <c r="M6360">
        <f t="shared" si="99"/>
        <v>1.7668812674237415</v>
      </c>
      <c r="N6360">
        <v>42.405150418169796</v>
      </c>
      <c r="O6360" t="str">
        <v>Slow</v>
      </c>
      <c r="P6360">
        <v>4.0179995443153338</v>
      </c>
      <c r="Q6360">
        <v>3.7141535615171137</v>
      </c>
    </row>
    <row r="6361" spans="1:17" x14ac:dyDescent="0.2">
      <c r="A6361" t="s">
        <v>9120</v>
      </c>
      <c r="B6361" t="s">
        <v>877</v>
      </c>
      <c r="C6361" t="s">
        <v>2559</v>
      </c>
      <c r="D6361" t="s">
        <v>2669</v>
      </c>
      <c r="E6361" s="2">
        <v>46224.754861111112</v>
      </c>
      <c r="F6361" s="2">
        <v>46225.359461777058</v>
      </c>
      <c r="G6361" s="2">
        <v>46226.09008012995</v>
      </c>
      <c r="H6361" t="s">
        <v>2750</v>
      </c>
      <c r="I6361" t="s">
        <v>2770</v>
      </c>
      <c r="J6361" t="s">
        <v>2752</v>
      </c>
      <c r="K6361">
        <v>3</v>
      </c>
      <c r="M6361">
        <f t="shared" si="99"/>
        <v>1.3352190188379609</v>
      </c>
      <c r="N6361">
        <v>32.045256452111062</v>
      </c>
      <c r="O6361" t="str">
        <v>Slow</v>
      </c>
      <c r="P6361">
        <v>4.0179995443153338</v>
      </c>
      <c r="Q6361">
        <v>3.7141535615171137</v>
      </c>
    </row>
    <row r="6362" spans="1:17" x14ac:dyDescent="0.2">
      <c r="A6362" t="s">
        <v>9121</v>
      </c>
      <c r="B6362" t="s">
        <v>1558</v>
      </c>
      <c r="C6362" t="s">
        <v>2555</v>
      </c>
      <c r="D6362" t="s">
        <v>2601</v>
      </c>
      <c r="E6362" s="2">
        <v>46110.918055555558</v>
      </c>
      <c r="F6362" s="2">
        <v>46111.487102326748</v>
      </c>
      <c r="G6362" s="2">
        <v>46111.68490774028</v>
      </c>
      <c r="H6362" t="s">
        <v>2750</v>
      </c>
      <c r="I6362" t="s">
        <v>2770</v>
      </c>
      <c r="J6362" t="s">
        <v>2752</v>
      </c>
      <c r="K6362">
        <v>5</v>
      </c>
      <c r="M6362">
        <f t="shared" si="99"/>
        <v>0.7668521847226657</v>
      </c>
      <c r="N6362">
        <v>18.404452433343977</v>
      </c>
      <c r="O6362" t="str">
        <v>Fast</v>
      </c>
      <c r="P6362">
        <v>4.0179995443153338</v>
      </c>
      <c r="Q6362">
        <v>3.7141535615171137</v>
      </c>
    </row>
    <row r="6363" spans="1:17" x14ac:dyDescent="0.2">
      <c r="A6363" t="s">
        <v>9122</v>
      </c>
      <c r="B6363" t="s">
        <v>999</v>
      </c>
      <c r="C6363" t="s">
        <v>2540</v>
      </c>
      <c r="D6363" t="s">
        <v>2673</v>
      </c>
      <c r="E6363" s="2">
        <v>46108.176388888889</v>
      </c>
      <c r="F6363" s="2">
        <v>46108.422769721969</v>
      </c>
      <c r="H6363" t="s">
        <v>2750</v>
      </c>
      <c r="I6363" t="s">
        <v>2751</v>
      </c>
      <c r="J6363" t="s">
        <v>2756</v>
      </c>
      <c r="K6363">
        <v>5</v>
      </c>
      <c r="M6363" t="str">
        <f t="shared" si="99"/>
        <v/>
      </c>
      <c r="N6363" t="str">
        <v/>
      </c>
      <c r="O6363" t="str">
        <v/>
      </c>
      <c r="P6363" t="str">
        <v/>
      </c>
      <c r="Q6363" t="str">
        <v/>
      </c>
    </row>
    <row r="6364" spans="1:17" x14ac:dyDescent="0.2">
      <c r="A6364" t="s">
        <v>9123</v>
      </c>
      <c r="B6364" t="s">
        <v>1364</v>
      </c>
      <c r="C6364" t="s">
        <v>2549</v>
      </c>
      <c r="D6364" t="s">
        <v>2687</v>
      </c>
      <c r="E6364" s="2">
        <v>46057.065972222219</v>
      </c>
      <c r="F6364" s="2">
        <v>46057.574472636792</v>
      </c>
      <c r="G6364" s="2">
        <v>46058.168338821713</v>
      </c>
      <c r="H6364" t="s">
        <v>2750</v>
      </c>
      <c r="I6364" t="s">
        <v>2751</v>
      </c>
      <c r="J6364" t="s">
        <v>2752</v>
      </c>
      <c r="K6364">
        <v>4</v>
      </c>
      <c r="M6364">
        <f t="shared" si="99"/>
        <v>1.1023665994944167</v>
      </c>
      <c r="N6364">
        <v>26.456798387866002</v>
      </c>
      <c r="O6364" t="str">
        <v>Slow</v>
      </c>
      <c r="P6364">
        <v>4.0179995443153338</v>
      </c>
      <c r="Q6364">
        <v>3.7141535615171137</v>
      </c>
    </row>
    <row r="6365" spans="1:17" x14ac:dyDescent="0.2">
      <c r="A6365" t="s">
        <v>9124</v>
      </c>
      <c r="B6365" t="s">
        <v>1810</v>
      </c>
      <c r="C6365" t="s">
        <v>2538</v>
      </c>
      <c r="D6365" t="s">
        <v>2721</v>
      </c>
      <c r="E6365" s="2">
        <v>46220.34375</v>
      </c>
      <c r="F6365" s="2">
        <v>46220.721469088217</v>
      </c>
      <c r="G6365" s="2">
        <v>46221.23199917133</v>
      </c>
      <c r="H6365" t="s">
        <v>2760</v>
      </c>
      <c r="I6365" t="s">
        <v>2751</v>
      </c>
      <c r="J6365" t="s">
        <v>2752</v>
      </c>
      <c r="K6365">
        <v>4</v>
      </c>
      <c r="M6365">
        <f t="shared" si="99"/>
        <v>0.88824917133024428</v>
      </c>
      <c r="N6365">
        <v>21.317980111925863</v>
      </c>
      <c r="O6365" t="str">
        <v>Fast</v>
      </c>
      <c r="P6365">
        <v>4.0179995443153338</v>
      </c>
      <c r="Q6365">
        <v>3.7141535615171137</v>
      </c>
    </row>
    <row r="6366" spans="1:17" x14ac:dyDescent="0.2">
      <c r="A6366" t="s">
        <v>9125</v>
      </c>
      <c r="B6366" t="s">
        <v>754</v>
      </c>
      <c r="C6366" t="s">
        <v>2535</v>
      </c>
      <c r="D6366" t="s">
        <v>2584</v>
      </c>
      <c r="E6366" s="2">
        <v>46261.822916666657</v>
      </c>
      <c r="F6366" s="2">
        <v>46262.084186294829</v>
      </c>
      <c r="G6366" s="2">
        <v>46262.86809836881</v>
      </c>
      <c r="H6366" t="s">
        <v>2750</v>
      </c>
      <c r="I6366" t="s">
        <v>2751</v>
      </c>
      <c r="J6366" t="s">
        <v>2752</v>
      </c>
      <c r="K6366">
        <v>5</v>
      </c>
      <c r="M6366">
        <f t="shared" si="99"/>
        <v>1.0451817021530587</v>
      </c>
      <c r="N6366">
        <v>25.084360851673409</v>
      </c>
      <c r="O6366" t="str">
        <v>Slow</v>
      </c>
      <c r="P6366">
        <v>4.0179995443153338</v>
      </c>
      <c r="Q6366">
        <v>3.7141535615171137</v>
      </c>
    </row>
    <row r="6367" spans="1:17" x14ac:dyDescent="0.2">
      <c r="A6367" t="s">
        <v>9126</v>
      </c>
      <c r="B6367" t="s">
        <v>519</v>
      </c>
      <c r="C6367" t="s">
        <v>2551</v>
      </c>
      <c r="D6367" t="s">
        <v>2719</v>
      </c>
      <c r="E6367" s="2">
        <v>46218.820138888892</v>
      </c>
      <c r="F6367" s="2">
        <v>46219.25127899064</v>
      </c>
      <c r="G6367" s="2">
        <v>46219.417054891674</v>
      </c>
      <c r="H6367" t="s">
        <v>2750</v>
      </c>
      <c r="I6367" t="s">
        <v>2751</v>
      </c>
      <c r="J6367" t="s">
        <v>2752</v>
      </c>
      <c r="K6367">
        <v>5</v>
      </c>
      <c r="M6367">
        <f t="shared" si="99"/>
        <v>0.59691600278165424</v>
      </c>
      <c r="N6367">
        <v>14.325984066759702</v>
      </c>
      <c r="O6367" t="str">
        <v>Fast</v>
      </c>
      <c r="P6367">
        <v>4.0179995443153338</v>
      </c>
      <c r="Q6367">
        <v>3.7141535615171137</v>
      </c>
    </row>
    <row r="6368" spans="1:17" x14ac:dyDescent="0.2">
      <c r="A6368" t="s">
        <v>9127</v>
      </c>
      <c r="B6368" t="s">
        <v>1785</v>
      </c>
      <c r="C6368" t="s">
        <v>2553</v>
      </c>
      <c r="D6368" t="s">
        <v>2663</v>
      </c>
      <c r="E6368" s="2">
        <v>46151.584027777782</v>
      </c>
      <c r="F6368" s="2">
        <v>46152.051303979133</v>
      </c>
      <c r="H6368" t="s">
        <v>2764</v>
      </c>
      <c r="I6368" t="s">
        <v>2751</v>
      </c>
      <c r="J6368" t="s">
        <v>2758</v>
      </c>
      <c r="K6368">
        <v>4</v>
      </c>
      <c r="M6368" t="str">
        <f t="shared" si="99"/>
        <v/>
      </c>
      <c r="N6368" t="str">
        <v/>
      </c>
      <c r="O6368" t="str">
        <v/>
      </c>
      <c r="P6368" t="str">
        <v/>
      </c>
      <c r="Q6368" t="str">
        <v/>
      </c>
    </row>
    <row r="6369" spans="1:17" x14ac:dyDescent="0.2">
      <c r="A6369" t="s">
        <v>9128</v>
      </c>
      <c r="B6369" t="s">
        <v>2389</v>
      </c>
      <c r="C6369" t="s">
        <v>2567</v>
      </c>
      <c r="D6369" t="s">
        <v>2595</v>
      </c>
      <c r="E6369" s="2">
        <v>46113.98333333333</v>
      </c>
      <c r="F6369" s="2">
        <v>46114.545837319223</v>
      </c>
      <c r="G6369" s="2">
        <v>46116.346741889523</v>
      </c>
      <c r="H6369" t="s">
        <v>2750</v>
      </c>
      <c r="I6369" t="s">
        <v>2770</v>
      </c>
      <c r="J6369" t="s">
        <v>2752</v>
      </c>
      <c r="K6369">
        <v>3</v>
      </c>
      <c r="M6369">
        <f t="shared" si="99"/>
        <v>2.3634085561934626</v>
      </c>
      <c r="N6369">
        <v>56.721805348643102</v>
      </c>
      <c r="O6369" t="str">
        <v>Slow</v>
      </c>
      <c r="P6369">
        <v>4.0179995443153338</v>
      </c>
      <c r="Q6369">
        <v>3.7141535615171137</v>
      </c>
    </row>
    <row r="6370" spans="1:17" x14ac:dyDescent="0.2">
      <c r="A6370" t="s">
        <v>9129</v>
      </c>
      <c r="B6370" t="s">
        <v>1131</v>
      </c>
      <c r="C6370" t="s">
        <v>2535</v>
      </c>
      <c r="D6370" t="s">
        <v>2739</v>
      </c>
      <c r="E6370" s="2">
        <v>46142.163194444453</v>
      </c>
      <c r="F6370" s="2">
        <v>46142.462241494963</v>
      </c>
      <c r="H6370" t="s">
        <v>2764</v>
      </c>
      <c r="I6370" t="s">
        <v>2751</v>
      </c>
      <c r="J6370" t="s">
        <v>2767</v>
      </c>
      <c r="K6370">
        <v>4</v>
      </c>
      <c r="M6370" t="str">
        <f t="shared" si="99"/>
        <v/>
      </c>
      <c r="N6370" t="str">
        <v/>
      </c>
      <c r="O6370" t="str">
        <v/>
      </c>
      <c r="P6370" t="str">
        <v/>
      </c>
      <c r="Q6370" t="str">
        <v/>
      </c>
    </row>
    <row r="6371" spans="1:17" x14ac:dyDescent="0.2">
      <c r="A6371" t="s">
        <v>9130</v>
      </c>
      <c r="B6371" t="s">
        <v>2515</v>
      </c>
      <c r="C6371" t="s">
        <v>2538</v>
      </c>
      <c r="D6371" t="s">
        <v>2655</v>
      </c>
      <c r="E6371" s="2">
        <v>46096.87777777778</v>
      </c>
      <c r="F6371" s="2">
        <v>46097.003127878153</v>
      </c>
      <c r="G6371" s="2">
        <v>46097.340594469621</v>
      </c>
      <c r="H6371" t="s">
        <v>2750</v>
      </c>
      <c r="I6371" t="s">
        <v>2762</v>
      </c>
      <c r="J6371" t="s">
        <v>2752</v>
      </c>
      <c r="K6371">
        <v>5</v>
      </c>
      <c r="M6371">
        <f t="shared" si="99"/>
        <v>0.46281669184099883</v>
      </c>
      <c r="N6371">
        <v>11.107600604183972</v>
      </c>
      <c r="O6371" t="str">
        <v>Fast</v>
      </c>
      <c r="P6371">
        <v>4.0179995443153338</v>
      </c>
      <c r="Q6371">
        <v>3.7141535615171137</v>
      </c>
    </row>
    <row r="6372" spans="1:17" x14ac:dyDescent="0.2">
      <c r="A6372" t="s">
        <v>9131</v>
      </c>
      <c r="B6372" t="s">
        <v>483</v>
      </c>
      <c r="C6372" t="s">
        <v>2533</v>
      </c>
      <c r="D6372" t="s">
        <v>2645</v>
      </c>
      <c r="E6372" s="2">
        <v>46068.870138888888</v>
      </c>
      <c r="F6372" s="2">
        <v>46068.90057327479</v>
      </c>
      <c r="G6372" s="2">
        <v>46068.944152546697</v>
      </c>
      <c r="H6372" t="s">
        <v>2754</v>
      </c>
      <c r="I6372" t="s">
        <v>2755</v>
      </c>
      <c r="J6372" t="s">
        <v>2752</v>
      </c>
      <c r="K6372">
        <v>4</v>
      </c>
      <c r="M6372">
        <f t="shared" si="99"/>
        <v>7.4013657809700817E-2</v>
      </c>
      <c r="N6372">
        <v>1.7763277874328196</v>
      </c>
      <c r="O6372" t="str">
        <v>Fast</v>
      </c>
      <c r="P6372">
        <v>4.0179995443153338</v>
      </c>
      <c r="Q6372">
        <v>3.7141535615171137</v>
      </c>
    </row>
    <row r="6373" spans="1:17" x14ac:dyDescent="0.2">
      <c r="A6373" t="s">
        <v>9132</v>
      </c>
      <c r="B6373" t="s">
        <v>2068</v>
      </c>
      <c r="C6373" t="s">
        <v>2565</v>
      </c>
      <c r="D6373" t="s">
        <v>2611</v>
      </c>
      <c r="E6373" s="2">
        <v>46140.947916666657</v>
      </c>
      <c r="F6373" s="2">
        <v>46141.567933116887</v>
      </c>
      <c r="G6373" s="2">
        <v>46143.344133102757</v>
      </c>
      <c r="H6373" t="s">
        <v>2754</v>
      </c>
      <c r="I6373" t="s">
        <v>2770</v>
      </c>
      <c r="J6373" t="s">
        <v>2752</v>
      </c>
      <c r="K6373">
        <v>3</v>
      </c>
      <c r="M6373">
        <f t="shared" si="99"/>
        <v>2.396216436100076</v>
      </c>
      <c r="N6373">
        <v>57.509194466401823</v>
      </c>
      <c r="O6373" t="str">
        <v>Slow</v>
      </c>
      <c r="P6373">
        <v>4.0179995443153338</v>
      </c>
      <c r="Q6373">
        <v>3.7141535615171137</v>
      </c>
    </row>
    <row r="6374" spans="1:17" x14ac:dyDescent="0.2">
      <c r="A6374" t="s">
        <v>9133</v>
      </c>
      <c r="B6374" t="s">
        <v>2491</v>
      </c>
      <c r="C6374" t="s">
        <v>2559</v>
      </c>
      <c r="D6374" t="s">
        <v>2591</v>
      </c>
      <c r="E6374" s="2">
        <v>46087.291666666657</v>
      </c>
      <c r="F6374" s="2">
        <v>46087.567340066802</v>
      </c>
      <c r="G6374" s="2">
        <v>46089.291998141947</v>
      </c>
      <c r="H6374" t="s">
        <v>2750</v>
      </c>
      <c r="I6374" t="s">
        <v>2751</v>
      </c>
      <c r="J6374" t="s">
        <v>2752</v>
      </c>
      <c r="K6374">
        <v>3</v>
      </c>
      <c r="M6374">
        <f t="shared" si="99"/>
        <v>2.0003314752902952</v>
      </c>
      <c r="N6374">
        <v>48.007955406967085</v>
      </c>
      <c r="O6374" t="str">
        <v>Slow</v>
      </c>
      <c r="P6374">
        <v>4.0179995443153338</v>
      </c>
      <c r="Q6374">
        <v>3.7141535615171137</v>
      </c>
    </row>
    <row r="6375" spans="1:17" x14ac:dyDescent="0.2">
      <c r="A6375" t="s">
        <v>9134</v>
      </c>
      <c r="B6375" t="s">
        <v>770</v>
      </c>
      <c r="C6375" t="s">
        <v>2540</v>
      </c>
      <c r="D6375" t="s">
        <v>2593</v>
      </c>
      <c r="E6375" s="2">
        <v>46224.64166666667</v>
      </c>
      <c r="F6375" s="2">
        <v>46224.957809853957</v>
      </c>
      <c r="G6375" s="2">
        <v>46226.047490832083</v>
      </c>
      <c r="H6375" t="s">
        <v>2750</v>
      </c>
      <c r="I6375" t="s">
        <v>2751</v>
      </c>
      <c r="J6375" t="s">
        <v>2752</v>
      </c>
      <c r="K6375">
        <v>4</v>
      </c>
      <c r="M6375">
        <f t="shared" si="99"/>
        <v>1.4058241654129233</v>
      </c>
      <c r="N6375">
        <v>33.73977996991016</v>
      </c>
      <c r="O6375" t="str">
        <v>Slow</v>
      </c>
      <c r="P6375">
        <v>4.0179995443153338</v>
      </c>
      <c r="Q6375">
        <v>3.7141535615171137</v>
      </c>
    </row>
    <row r="6376" spans="1:17" x14ac:dyDescent="0.2">
      <c r="A6376" t="s">
        <v>9135</v>
      </c>
      <c r="B6376" t="s">
        <v>390</v>
      </c>
      <c r="C6376" t="s">
        <v>2567</v>
      </c>
      <c r="D6376" t="s">
        <v>2623</v>
      </c>
      <c r="E6376" s="2">
        <v>46270.275694444441</v>
      </c>
      <c r="F6376" s="2">
        <v>46270.965995166363</v>
      </c>
      <c r="G6376" s="2">
        <v>46271.208841007268</v>
      </c>
      <c r="H6376" t="s">
        <v>2764</v>
      </c>
      <c r="I6376" t="s">
        <v>2751</v>
      </c>
      <c r="J6376" t="s">
        <v>2752</v>
      </c>
      <c r="K6376">
        <v>5</v>
      </c>
      <c r="M6376">
        <f t="shared" si="99"/>
        <v>0.93314656282746</v>
      </c>
      <c r="N6376">
        <v>22.39551750785904</v>
      </c>
      <c r="O6376" t="str">
        <v>Fast</v>
      </c>
      <c r="P6376">
        <v>4.0179995443153338</v>
      </c>
      <c r="Q6376">
        <v>3.7141535615171137</v>
      </c>
    </row>
    <row r="6377" spans="1:17" x14ac:dyDescent="0.2">
      <c r="A6377" t="s">
        <v>9136</v>
      </c>
      <c r="B6377" t="s">
        <v>1680</v>
      </c>
      <c r="C6377" t="s">
        <v>2557</v>
      </c>
      <c r="D6377" t="s">
        <v>2627</v>
      </c>
      <c r="E6377" s="2">
        <v>46075.482638888891</v>
      </c>
      <c r="F6377" s="2">
        <v>46075.710630704583</v>
      </c>
      <c r="G6377" s="2">
        <v>46076.553070243317</v>
      </c>
      <c r="H6377" t="s">
        <v>2760</v>
      </c>
      <c r="I6377" t="s">
        <v>2751</v>
      </c>
      <c r="J6377" t="s">
        <v>2752</v>
      </c>
      <c r="K6377">
        <v>4</v>
      </c>
      <c r="M6377">
        <f t="shared" si="99"/>
        <v>1.070431354426546</v>
      </c>
      <c r="N6377">
        <v>25.690352506237105</v>
      </c>
      <c r="O6377" t="str">
        <v>Slow</v>
      </c>
      <c r="P6377">
        <v>4.0179995443153338</v>
      </c>
      <c r="Q6377">
        <v>3.7141535615171137</v>
      </c>
    </row>
    <row r="6378" spans="1:17" x14ac:dyDescent="0.2">
      <c r="A6378" t="s">
        <v>9137</v>
      </c>
      <c r="B6378" t="s">
        <v>2194</v>
      </c>
      <c r="C6378" t="s">
        <v>2547</v>
      </c>
      <c r="D6378" t="s">
        <v>2655</v>
      </c>
      <c r="E6378" s="2">
        <v>46024.960416666669</v>
      </c>
      <c r="F6378" s="2">
        <v>46025.021040316067</v>
      </c>
      <c r="G6378" s="2">
        <v>46025.693244949063</v>
      </c>
      <c r="H6378" t="s">
        <v>2750</v>
      </c>
      <c r="I6378" t="s">
        <v>2762</v>
      </c>
      <c r="J6378" t="s">
        <v>2752</v>
      </c>
      <c r="K6378">
        <v>4</v>
      </c>
      <c r="M6378">
        <f t="shared" si="99"/>
        <v>0.73282828239462106</v>
      </c>
      <c r="N6378">
        <v>17.587878777470905</v>
      </c>
      <c r="O6378" t="str">
        <v>Fast</v>
      </c>
      <c r="P6378">
        <v>4.0179995443153338</v>
      </c>
      <c r="Q6378">
        <v>3.7141535615171137</v>
      </c>
    </row>
    <row r="6379" spans="1:17" x14ac:dyDescent="0.2">
      <c r="A6379" t="s">
        <v>9138</v>
      </c>
      <c r="B6379" t="s">
        <v>228</v>
      </c>
      <c r="C6379" t="s">
        <v>2543</v>
      </c>
      <c r="D6379" t="s">
        <v>2677</v>
      </c>
      <c r="E6379" s="2">
        <v>46261.51458333333</v>
      </c>
      <c r="F6379" s="2">
        <v>46261.682394372503</v>
      </c>
      <c r="G6379" s="2">
        <v>46261.765842029221</v>
      </c>
      <c r="H6379" t="s">
        <v>2764</v>
      </c>
      <c r="I6379" t="s">
        <v>2762</v>
      </c>
      <c r="J6379" t="s">
        <v>2752</v>
      </c>
      <c r="K6379">
        <v>5</v>
      </c>
      <c r="M6379">
        <f t="shared" si="99"/>
        <v>0.25125869589101057</v>
      </c>
      <c r="N6379">
        <v>6.0302087013842538</v>
      </c>
      <c r="O6379" t="str">
        <v>Fast</v>
      </c>
      <c r="P6379">
        <v>4.0179995443153338</v>
      </c>
      <c r="Q6379">
        <v>3.7141535615171137</v>
      </c>
    </row>
    <row r="6380" spans="1:17" x14ac:dyDescent="0.2">
      <c r="A6380" t="s">
        <v>9139</v>
      </c>
      <c r="B6380" t="s">
        <v>1622</v>
      </c>
      <c r="C6380" t="s">
        <v>2551</v>
      </c>
      <c r="D6380" t="s">
        <v>2739</v>
      </c>
      <c r="E6380" s="2">
        <v>46103.768750000003</v>
      </c>
      <c r="F6380" s="2">
        <v>46104.123466897559</v>
      </c>
      <c r="H6380" t="s">
        <v>2750</v>
      </c>
      <c r="I6380" t="s">
        <v>2751</v>
      </c>
      <c r="J6380" t="s">
        <v>2767</v>
      </c>
      <c r="K6380">
        <v>5</v>
      </c>
      <c r="M6380" t="str">
        <f t="shared" si="99"/>
        <v/>
      </c>
      <c r="N6380" t="str">
        <v/>
      </c>
      <c r="O6380" t="str">
        <v/>
      </c>
      <c r="P6380" t="str">
        <v/>
      </c>
      <c r="Q6380" t="str">
        <v/>
      </c>
    </row>
    <row r="6381" spans="1:17" x14ac:dyDescent="0.2">
      <c r="A6381" t="s">
        <v>9140</v>
      </c>
      <c r="B6381" t="s">
        <v>2199</v>
      </c>
      <c r="C6381" t="s">
        <v>2528</v>
      </c>
      <c r="D6381" t="s">
        <v>2707</v>
      </c>
      <c r="E6381" s="2">
        <v>46092.458333333343</v>
      </c>
      <c r="F6381" s="2">
        <v>46092.755825827393</v>
      </c>
      <c r="G6381" s="2">
        <v>46093.44686255986</v>
      </c>
      <c r="H6381" t="s">
        <v>2750</v>
      </c>
      <c r="I6381" t="s">
        <v>2751</v>
      </c>
      <c r="J6381" t="s">
        <v>2752</v>
      </c>
      <c r="K6381">
        <v>3</v>
      </c>
      <c r="M6381">
        <f t="shared" si="99"/>
        <v>0.98852922651713016</v>
      </c>
      <c r="N6381">
        <v>23.724701436411124</v>
      </c>
      <c r="O6381" t="str">
        <v>Fast</v>
      </c>
      <c r="P6381">
        <v>4.0179995443153338</v>
      </c>
      <c r="Q6381">
        <v>3.7141535615171137</v>
      </c>
    </row>
    <row r="6382" spans="1:17" x14ac:dyDescent="0.2">
      <c r="A6382" t="s">
        <v>9141</v>
      </c>
      <c r="B6382" t="s">
        <v>101</v>
      </c>
      <c r="C6382" t="s">
        <v>2533</v>
      </c>
      <c r="D6382" t="s">
        <v>2657</v>
      </c>
      <c r="E6382" s="2">
        <v>46256</v>
      </c>
      <c r="F6382" s="2">
        <v>46256.434340766587</v>
      </c>
      <c r="G6382" s="2">
        <v>46256.898139457677</v>
      </c>
      <c r="H6382" t="s">
        <v>2764</v>
      </c>
      <c r="I6382" t="s">
        <v>2751</v>
      </c>
      <c r="J6382" t="s">
        <v>2752</v>
      </c>
      <c r="K6382">
        <v>3</v>
      </c>
      <c r="M6382">
        <f t="shared" si="99"/>
        <v>0.89813945767673431</v>
      </c>
      <c r="N6382">
        <v>21.555346984241623</v>
      </c>
      <c r="O6382" t="str">
        <v>Fast</v>
      </c>
      <c r="P6382">
        <v>4.0179995443153338</v>
      </c>
      <c r="Q6382">
        <v>3.7141535615171137</v>
      </c>
    </row>
    <row r="6383" spans="1:17" x14ac:dyDescent="0.2">
      <c r="A6383" t="s">
        <v>9142</v>
      </c>
      <c r="B6383" t="s">
        <v>1310</v>
      </c>
      <c r="C6383" t="s">
        <v>2565</v>
      </c>
      <c r="D6383" t="s">
        <v>2725</v>
      </c>
      <c r="E6383" s="2">
        <v>46252.154861111107</v>
      </c>
      <c r="F6383" s="2">
        <v>46252.345423637882</v>
      </c>
      <c r="G6383" s="2">
        <v>46252.96268217676</v>
      </c>
      <c r="H6383" t="s">
        <v>2750</v>
      </c>
      <c r="I6383" t="s">
        <v>2751</v>
      </c>
      <c r="J6383" t="s">
        <v>2752</v>
      </c>
      <c r="K6383">
        <v>4</v>
      </c>
      <c r="M6383">
        <f t="shared" si="99"/>
        <v>0.80782106565311551</v>
      </c>
      <c r="N6383">
        <v>19.387705575674772</v>
      </c>
      <c r="O6383" t="str">
        <v>Fast</v>
      </c>
      <c r="P6383">
        <v>4.0179995443153338</v>
      </c>
      <c r="Q6383">
        <v>3.7141535615171137</v>
      </c>
    </row>
    <row r="6384" spans="1:17" x14ac:dyDescent="0.2">
      <c r="A6384" t="s">
        <v>9143</v>
      </c>
      <c r="B6384" t="s">
        <v>213</v>
      </c>
      <c r="C6384" t="s">
        <v>2535</v>
      </c>
      <c r="D6384" t="s">
        <v>2669</v>
      </c>
      <c r="E6384" s="2">
        <v>46181.672222222223</v>
      </c>
      <c r="F6384" s="2">
        <v>46181.810991984188</v>
      </c>
      <c r="G6384" s="2">
        <v>46182.278204351693</v>
      </c>
      <c r="H6384" t="s">
        <v>2764</v>
      </c>
      <c r="I6384" t="s">
        <v>2762</v>
      </c>
      <c r="J6384" t="s">
        <v>2752</v>
      </c>
      <c r="K6384">
        <v>4</v>
      </c>
      <c r="M6384">
        <f t="shared" si="99"/>
        <v>0.60598212946933927</v>
      </c>
      <c r="N6384">
        <v>14.543571107264142</v>
      </c>
      <c r="O6384" t="str">
        <v>Fast</v>
      </c>
      <c r="P6384">
        <v>4.0179995443153338</v>
      </c>
      <c r="Q6384">
        <v>3.7141535615171137</v>
      </c>
    </row>
    <row r="6385" spans="1:17" x14ac:dyDescent="0.2">
      <c r="A6385" t="s">
        <v>9144</v>
      </c>
      <c r="B6385" t="s">
        <v>462</v>
      </c>
      <c r="C6385" t="s">
        <v>2533</v>
      </c>
      <c r="D6385" t="s">
        <v>2647</v>
      </c>
      <c r="E6385" s="2">
        <v>46065.305555555547</v>
      </c>
      <c r="F6385" s="2">
        <v>46066.006163289603</v>
      </c>
      <c r="G6385" s="2">
        <v>46066.260776656592</v>
      </c>
      <c r="H6385" t="s">
        <v>2750</v>
      </c>
      <c r="I6385" t="s">
        <v>2770</v>
      </c>
      <c r="J6385" t="s">
        <v>2752</v>
      </c>
      <c r="K6385">
        <v>4</v>
      </c>
      <c r="M6385">
        <f t="shared" si="99"/>
        <v>0.95522110104502644</v>
      </c>
      <c r="N6385">
        <v>22.925306425080635</v>
      </c>
      <c r="O6385" t="str">
        <v>Fast</v>
      </c>
      <c r="P6385">
        <v>4.0179995443153338</v>
      </c>
      <c r="Q6385">
        <v>3.7141535615171137</v>
      </c>
    </row>
    <row r="6386" spans="1:17" x14ac:dyDescent="0.2">
      <c r="A6386" t="s">
        <v>9145</v>
      </c>
      <c r="B6386" t="s">
        <v>1236</v>
      </c>
      <c r="C6386" t="s">
        <v>2563</v>
      </c>
      <c r="D6386" t="s">
        <v>2615</v>
      </c>
      <c r="E6386" s="2">
        <v>46215.311805555553</v>
      </c>
      <c r="F6386" s="2">
        <v>46216.07086207169</v>
      </c>
      <c r="G6386" s="2">
        <v>46216.466584726528</v>
      </c>
      <c r="H6386" t="s">
        <v>2750</v>
      </c>
      <c r="I6386" t="s">
        <v>2770</v>
      </c>
      <c r="J6386" t="s">
        <v>2752</v>
      </c>
      <c r="K6386">
        <v>4</v>
      </c>
      <c r="M6386">
        <f t="shared" si="99"/>
        <v>1.154779170974507</v>
      </c>
      <c r="N6386">
        <v>27.714700103388168</v>
      </c>
      <c r="O6386" t="str">
        <v>Slow</v>
      </c>
      <c r="P6386">
        <v>4.0179995443153338</v>
      </c>
      <c r="Q6386">
        <v>3.7141535615171137</v>
      </c>
    </row>
    <row r="6387" spans="1:17" x14ac:dyDescent="0.2">
      <c r="A6387" t="s">
        <v>9146</v>
      </c>
      <c r="B6387" t="s">
        <v>839</v>
      </c>
      <c r="C6387" t="s">
        <v>2565</v>
      </c>
      <c r="D6387" t="s">
        <v>2647</v>
      </c>
      <c r="E6387" s="2">
        <v>46224.090277777781</v>
      </c>
      <c r="F6387" s="2">
        <v>46224.429454366771</v>
      </c>
      <c r="G6387" s="2">
        <v>46225.213379480163</v>
      </c>
      <c r="H6387" t="s">
        <v>2750</v>
      </c>
      <c r="I6387" t="s">
        <v>2751</v>
      </c>
      <c r="J6387" t="s">
        <v>2752</v>
      </c>
      <c r="K6387">
        <v>5</v>
      </c>
      <c r="M6387">
        <f t="shared" si="99"/>
        <v>1.1231017023819732</v>
      </c>
      <c r="N6387">
        <v>26.954440857167356</v>
      </c>
      <c r="O6387" t="str">
        <v>Slow</v>
      </c>
      <c r="P6387">
        <v>4.0179995443153338</v>
      </c>
      <c r="Q6387">
        <v>3.7141535615171137</v>
      </c>
    </row>
    <row r="6388" spans="1:17" x14ac:dyDescent="0.2">
      <c r="A6388" t="s">
        <v>9147</v>
      </c>
      <c r="B6388" t="s">
        <v>233</v>
      </c>
      <c r="C6388" t="s">
        <v>2561</v>
      </c>
      <c r="D6388" t="s">
        <v>2584</v>
      </c>
      <c r="E6388" s="2">
        <v>46144.820833333331</v>
      </c>
      <c r="F6388" s="2">
        <v>46145.432279706241</v>
      </c>
      <c r="G6388" s="2">
        <v>46145.799975629991</v>
      </c>
      <c r="H6388" t="s">
        <v>2750</v>
      </c>
      <c r="I6388" t="s">
        <v>2751</v>
      </c>
      <c r="J6388" t="s">
        <v>2752</v>
      </c>
      <c r="K6388">
        <v>3</v>
      </c>
      <c r="M6388">
        <f t="shared" si="99"/>
        <v>0.97914229665911989</v>
      </c>
      <c r="N6388">
        <v>23.499415119818877</v>
      </c>
      <c r="O6388" t="str">
        <v>Fast</v>
      </c>
      <c r="P6388">
        <v>4.0179995443153338</v>
      </c>
      <c r="Q6388">
        <v>3.7141535615171137</v>
      </c>
    </row>
    <row r="6389" spans="1:17" x14ac:dyDescent="0.2">
      <c r="A6389" t="s">
        <v>9148</v>
      </c>
      <c r="B6389" t="s">
        <v>2022</v>
      </c>
      <c r="C6389" t="s">
        <v>2530</v>
      </c>
      <c r="D6389" t="s">
        <v>2605</v>
      </c>
      <c r="E6389" s="2">
        <v>46176.088194444441</v>
      </c>
      <c r="F6389" s="2">
        <v>46176.362789784092</v>
      </c>
      <c r="G6389" s="2">
        <v>46177.093695664131</v>
      </c>
      <c r="H6389" t="s">
        <v>2764</v>
      </c>
      <c r="I6389" t="s">
        <v>2751</v>
      </c>
      <c r="J6389" t="s">
        <v>2752</v>
      </c>
      <c r="K6389">
        <v>3</v>
      </c>
      <c r="M6389">
        <f t="shared" si="99"/>
        <v>1.0055012196899042</v>
      </c>
      <c r="N6389">
        <v>24.132029272557702</v>
      </c>
      <c r="O6389" t="str">
        <v>Slow</v>
      </c>
      <c r="P6389">
        <v>4.0179995443153338</v>
      </c>
      <c r="Q6389">
        <v>3.7141535615171137</v>
      </c>
    </row>
    <row r="6390" spans="1:17" x14ac:dyDescent="0.2">
      <c r="A6390" t="s">
        <v>9149</v>
      </c>
      <c r="B6390" t="s">
        <v>528</v>
      </c>
      <c r="C6390" t="s">
        <v>2561</v>
      </c>
      <c r="D6390" t="s">
        <v>2731</v>
      </c>
      <c r="E6390" s="2">
        <v>46169.536805555559</v>
      </c>
      <c r="F6390" s="2">
        <v>46169.771790280101</v>
      </c>
      <c r="G6390" s="2">
        <v>46170.972193009024</v>
      </c>
      <c r="H6390" t="s">
        <v>2750</v>
      </c>
      <c r="I6390" t="s">
        <v>2751</v>
      </c>
      <c r="J6390" t="s">
        <v>2752</v>
      </c>
      <c r="K6390">
        <v>3</v>
      </c>
      <c r="M6390">
        <f t="shared" si="99"/>
        <v>1.4353874534645001</v>
      </c>
      <c r="N6390">
        <v>34.449298883148003</v>
      </c>
      <c r="O6390" t="str">
        <v>Slow</v>
      </c>
      <c r="P6390">
        <v>4.0179995443153338</v>
      </c>
      <c r="Q6390">
        <v>3.7141535615171137</v>
      </c>
    </row>
    <row r="6391" spans="1:17" x14ac:dyDescent="0.2">
      <c r="A6391" t="s">
        <v>9150</v>
      </c>
      <c r="B6391" t="s">
        <v>2196</v>
      </c>
      <c r="C6391" t="s">
        <v>2538</v>
      </c>
      <c r="D6391" t="s">
        <v>2611</v>
      </c>
      <c r="E6391" s="2">
        <v>46203.311805555553</v>
      </c>
      <c r="F6391" s="2">
        <v>46204.202485022208</v>
      </c>
      <c r="G6391" s="2">
        <v>46204.978464355423</v>
      </c>
      <c r="H6391" t="s">
        <v>2764</v>
      </c>
      <c r="I6391" t="s">
        <v>2770</v>
      </c>
      <c r="J6391" t="s">
        <v>2752</v>
      </c>
      <c r="K6391">
        <v>5</v>
      </c>
      <c r="M6391">
        <f t="shared" si="99"/>
        <v>1.6666587998697651</v>
      </c>
      <c r="N6391">
        <v>39.999811196874361</v>
      </c>
      <c r="O6391" t="str">
        <v>Slow</v>
      </c>
      <c r="P6391">
        <v>4.0179995443153338</v>
      </c>
      <c r="Q6391">
        <v>3.7141535615171137</v>
      </c>
    </row>
    <row r="6392" spans="1:17" x14ac:dyDescent="0.2">
      <c r="A6392" t="s">
        <v>9151</v>
      </c>
      <c r="B6392" t="s">
        <v>462</v>
      </c>
      <c r="C6392" t="s">
        <v>2525</v>
      </c>
      <c r="D6392" t="s">
        <v>2671</v>
      </c>
      <c r="E6392" s="2">
        <v>46163.90625</v>
      </c>
      <c r="F6392" s="2">
        <v>46164.924446622477</v>
      </c>
      <c r="G6392" s="2">
        <v>46165.487622873079</v>
      </c>
      <c r="H6392" t="s">
        <v>2760</v>
      </c>
      <c r="I6392" t="s">
        <v>2770</v>
      </c>
      <c r="J6392" t="s">
        <v>2752</v>
      </c>
      <c r="K6392">
        <v>4</v>
      </c>
      <c r="M6392">
        <f t="shared" si="99"/>
        <v>1.5813728730790899</v>
      </c>
      <c r="N6392">
        <v>37.952948953898158</v>
      </c>
      <c r="O6392" t="str">
        <v>Slow</v>
      </c>
      <c r="P6392">
        <v>4.0179995443153338</v>
      </c>
      <c r="Q6392">
        <v>3.7141535615171137</v>
      </c>
    </row>
    <row r="6393" spans="1:17" x14ac:dyDescent="0.2">
      <c r="A6393" t="s">
        <v>9152</v>
      </c>
      <c r="B6393" t="s">
        <v>1320</v>
      </c>
      <c r="C6393" t="s">
        <v>2565</v>
      </c>
      <c r="D6393" t="s">
        <v>2597</v>
      </c>
      <c r="E6393" s="2">
        <v>46288.665972222218</v>
      </c>
      <c r="F6393" s="2">
        <v>46288.731843359063</v>
      </c>
      <c r="G6393" s="2">
        <v>46289.419890792313</v>
      </c>
      <c r="H6393" t="s">
        <v>2760</v>
      </c>
      <c r="I6393" t="s">
        <v>2762</v>
      </c>
      <c r="J6393" t="s">
        <v>2752</v>
      </c>
      <c r="K6393">
        <v>4</v>
      </c>
      <c r="M6393">
        <f t="shared" si="99"/>
        <v>0.75391857009526575</v>
      </c>
      <c r="N6393">
        <v>18.094045682286378</v>
      </c>
      <c r="O6393" t="str">
        <v>Fast</v>
      </c>
      <c r="P6393">
        <v>4.0179995443153338</v>
      </c>
      <c r="Q6393">
        <v>3.7141535615171137</v>
      </c>
    </row>
    <row r="6394" spans="1:17" x14ac:dyDescent="0.2">
      <c r="A6394" t="s">
        <v>9153</v>
      </c>
      <c r="B6394" t="s">
        <v>1838</v>
      </c>
      <c r="C6394" t="s">
        <v>2538</v>
      </c>
      <c r="D6394" t="s">
        <v>2677</v>
      </c>
      <c r="E6394" s="2">
        <v>46032.068055555559</v>
      </c>
      <c r="F6394" s="2">
        <v>46032.446920212104</v>
      </c>
      <c r="G6394" s="2">
        <v>46033.862108959642</v>
      </c>
      <c r="H6394" t="s">
        <v>2754</v>
      </c>
      <c r="I6394" t="s">
        <v>2751</v>
      </c>
      <c r="J6394" t="s">
        <v>2752</v>
      </c>
      <c r="K6394">
        <v>3</v>
      </c>
      <c r="M6394">
        <f t="shared" si="99"/>
        <v>1.7940534040826606</v>
      </c>
      <c r="N6394">
        <v>43.057281697983854</v>
      </c>
      <c r="O6394" t="str">
        <v>Slow</v>
      </c>
      <c r="P6394">
        <v>4.0179995443153338</v>
      </c>
      <c r="Q6394">
        <v>3.7141535615171137</v>
      </c>
    </row>
    <row r="6395" spans="1:17" x14ac:dyDescent="0.2">
      <c r="A6395" t="s">
        <v>9154</v>
      </c>
      <c r="B6395" t="s">
        <v>1221</v>
      </c>
      <c r="C6395" t="s">
        <v>2555</v>
      </c>
      <c r="D6395" t="s">
        <v>2737</v>
      </c>
      <c r="E6395" s="2">
        <v>46037.613194444442</v>
      </c>
      <c r="F6395" s="2">
        <v>46038.056840998128</v>
      </c>
      <c r="G6395" s="2">
        <v>46038.991655400867</v>
      </c>
      <c r="H6395" t="s">
        <v>2750</v>
      </c>
      <c r="I6395" t="s">
        <v>2770</v>
      </c>
      <c r="J6395" t="s">
        <v>2752</v>
      </c>
      <c r="K6395">
        <v>3</v>
      </c>
      <c r="M6395">
        <f t="shared" si="99"/>
        <v>1.3784609564245329</v>
      </c>
      <c r="N6395">
        <v>33.08306295418879</v>
      </c>
      <c r="O6395" t="str">
        <v>Slow</v>
      </c>
      <c r="P6395">
        <v>4.0179995443153338</v>
      </c>
      <c r="Q6395">
        <v>3.7141535615171137</v>
      </c>
    </row>
    <row r="6396" spans="1:17" x14ac:dyDescent="0.2">
      <c r="A6396" t="s">
        <v>9155</v>
      </c>
      <c r="B6396" t="s">
        <v>1063</v>
      </c>
      <c r="C6396" t="s">
        <v>2528</v>
      </c>
      <c r="D6396" t="s">
        <v>2653</v>
      </c>
      <c r="E6396" s="2">
        <v>46064.165277777778</v>
      </c>
      <c r="F6396" s="2">
        <v>46064.340589332867</v>
      </c>
      <c r="G6396" s="2">
        <v>46065.368807890372</v>
      </c>
      <c r="H6396" t="s">
        <v>2754</v>
      </c>
      <c r="I6396" t="s">
        <v>2751</v>
      </c>
      <c r="J6396" t="s">
        <v>2752</v>
      </c>
      <c r="K6396">
        <v>2</v>
      </c>
      <c r="M6396">
        <f t="shared" si="99"/>
        <v>1.2035301125943079</v>
      </c>
      <c r="N6396">
        <v>28.884722702263389</v>
      </c>
      <c r="O6396" t="str">
        <v>Slow</v>
      </c>
      <c r="P6396">
        <v>4.0179995443153338</v>
      </c>
      <c r="Q6396">
        <v>3.7141535615171137</v>
      </c>
    </row>
    <row r="6397" spans="1:17" x14ac:dyDescent="0.2">
      <c r="A6397" t="s">
        <v>9156</v>
      </c>
      <c r="B6397" t="s">
        <v>1897</v>
      </c>
      <c r="C6397" t="s">
        <v>2533</v>
      </c>
      <c r="D6397" t="s">
        <v>2601</v>
      </c>
      <c r="E6397" s="2">
        <v>46063.559027777781</v>
      </c>
      <c r="F6397" s="2">
        <v>46063.67431791222</v>
      </c>
      <c r="H6397" t="s">
        <v>2760</v>
      </c>
      <c r="I6397" t="s">
        <v>2762</v>
      </c>
      <c r="J6397" t="s">
        <v>2756</v>
      </c>
      <c r="K6397">
        <v>4</v>
      </c>
      <c r="M6397" t="str">
        <f t="shared" si="99"/>
        <v/>
      </c>
      <c r="N6397" t="str">
        <v/>
      </c>
      <c r="O6397" t="str">
        <v/>
      </c>
      <c r="P6397" t="str">
        <v/>
      </c>
      <c r="Q6397" t="str">
        <v/>
      </c>
    </row>
    <row r="6398" spans="1:17" x14ac:dyDescent="0.2">
      <c r="A6398" t="s">
        <v>9157</v>
      </c>
      <c r="B6398" t="s">
        <v>49</v>
      </c>
      <c r="C6398" t="s">
        <v>2563</v>
      </c>
      <c r="D6398" t="s">
        <v>2577</v>
      </c>
      <c r="E6398" s="2">
        <v>46159.243055555547</v>
      </c>
      <c r="F6398" s="2">
        <v>46159.498985200662</v>
      </c>
      <c r="G6398" s="2">
        <v>46159.815742574348</v>
      </c>
      <c r="H6398" t="s">
        <v>2750</v>
      </c>
      <c r="I6398" t="s">
        <v>2751</v>
      </c>
      <c r="J6398" t="s">
        <v>2752</v>
      </c>
      <c r="K6398">
        <v>3</v>
      </c>
      <c r="M6398">
        <f t="shared" si="99"/>
        <v>0.57268701880093431</v>
      </c>
      <c r="N6398">
        <v>13.744488451222423</v>
      </c>
      <c r="O6398" t="str">
        <v>Fast</v>
      </c>
      <c r="P6398">
        <v>4.0179995443153338</v>
      </c>
      <c r="Q6398">
        <v>3.7141535615171137</v>
      </c>
    </row>
    <row r="6399" spans="1:17" x14ac:dyDescent="0.2">
      <c r="A6399" t="s">
        <v>9158</v>
      </c>
      <c r="B6399" t="s">
        <v>2086</v>
      </c>
      <c r="C6399" t="s">
        <v>2551</v>
      </c>
      <c r="D6399" t="s">
        <v>2701</v>
      </c>
      <c r="E6399" s="2">
        <v>46044.748611111107</v>
      </c>
      <c r="F6399" s="2">
        <v>46044.817201200807</v>
      </c>
      <c r="H6399" t="s">
        <v>2750</v>
      </c>
      <c r="I6399" t="s">
        <v>2762</v>
      </c>
      <c r="J6399" t="s">
        <v>2767</v>
      </c>
      <c r="K6399">
        <v>3</v>
      </c>
      <c r="M6399" t="str">
        <f t="shared" si="99"/>
        <v/>
      </c>
      <c r="N6399" t="str">
        <v/>
      </c>
      <c r="O6399" t="str">
        <v/>
      </c>
      <c r="P6399" t="str">
        <v/>
      </c>
      <c r="Q6399" t="str">
        <v/>
      </c>
    </row>
    <row r="6400" spans="1:17" x14ac:dyDescent="0.2">
      <c r="A6400" t="s">
        <v>9159</v>
      </c>
      <c r="B6400" t="s">
        <v>1745</v>
      </c>
      <c r="C6400" t="s">
        <v>2567</v>
      </c>
      <c r="D6400" t="s">
        <v>2597</v>
      </c>
      <c r="E6400" s="2">
        <v>46075.472916666673</v>
      </c>
      <c r="F6400" s="2">
        <v>46075.560678004789</v>
      </c>
      <c r="G6400" s="2">
        <v>46076.215632601212</v>
      </c>
      <c r="H6400" t="s">
        <v>2750</v>
      </c>
      <c r="I6400" t="s">
        <v>2762</v>
      </c>
      <c r="J6400" t="s">
        <v>2752</v>
      </c>
      <c r="K6400">
        <v>4</v>
      </c>
      <c r="M6400">
        <f t="shared" si="99"/>
        <v>0.74271593453886453</v>
      </c>
      <c r="N6400">
        <v>17.825182428932749</v>
      </c>
      <c r="O6400" t="str">
        <v>Fast</v>
      </c>
      <c r="P6400">
        <v>4.0179995443153338</v>
      </c>
      <c r="Q6400">
        <v>3.7141535615171137</v>
      </c>
    </row>
    <row r="6401" spans="1:17" x14ac:dyDescent="0.2">
      <c r="A6401" t="s">
        <v>9160</v>
      </c>
      <c r="B6401" t="s">
        <v>1933</v>
      </c>
      <c r="C6401" t="s">
        <v>2533</v>
      </c>
      <c r="D6401" t="s">
        <v>2631</v>
      </c>
      <c r="E6401" s="2">
        <v>46164.422222222223</v>
      </c>
      <c r="F6401" s="2">
        <v>46165.035801831677</v>
      </c>
      <c r="G6401" s="2">
        <v>46165.513806003793</v>
      </c>
      <c r="H6401" t="s">
        <v>2760</v>
      </c>
      <c r="I6401" t="s">
        <v>2770</v>
      </c>
      <c r="J6401" t="s">
        <v>2752</v>
      </c>
      <c r="K6401">
        <v>3</v>
      </c>
      <c r="M6401">
        <f t="shared" si="99"/>
        <v>1.0915837815700797</v>
      </c>
      <c r="N6401">
        <v>26.198010757681914</v>
      </c>
      <c r="O6401" t="str">
        <v>Slow</v>
      </c>
      <c r="P6401">
        <v>4.0179995443153338</v>
      </c>
      <c r="Q6401">
        <v>3.7141535615171137</v>
      </c>
    </row>
    <row r="6402" spans="1:17" x14ac:dyDescent="0.2">
      <c r="A6402" t="s">
        <v>9161</v>
      </c>
      <c r="B6402" t="s">
        <v>1073</v>
      </c>
      <c r="C6402" t="s">
        <v>2563</v>
      </c>
      <c r="D6402" t="s">
        <v>2715</v>
      </c>
      <c r="E6402" s="2">
        <v>46268.87777777778</v>
      </c>
      <c r="F6402" s="2">
        <v>46269.029929089607</v>
      </c>
      <c r="G6402" s="2">
        <v>46269.753943518459</v>
      </c>
      <c r="H6402" t="s">
        <v>2764</v>
      </c>
      <c r="I6402" t="s">
        <v>2762</v>
      </c>
      <c r="J6402" t="s">
        <v>2752</v>
      </c>
      <c r="K6402">
        <v>4</v>
      </c>
      <c r="M6402">
        <f t="shared" si="99"/>
        <v>0.87616574067942565</v>
      </c>
      <c r="N6402">
        <v>21.027977776306216</v>
      </c>
      <c r="O6402" t="str">
        <v>Fast</v>
      </c>
      <c r="P6402">
        <v>4.0179995443153338</v>
      </c>
      <c r="Q6402">
        <v>3.7141535615171137</v>
      </c>
    </row>
    <row r="6403" spans="1:17" x14ac:dyDescent="0.2">
      <c r="A6403" t="s">
        <v>9162</v>
      </c>
      <c r="B6403" t="s">
        <v>982</v>
      </c>
      <c r="C6403" t="s">
        <v>2563</v>
      </c>
      <c r="D6403" t="s">
        <v>2665</v>
      </c>
      <c r="E6403" s="2">
        <v>46242.441666666673</v>
      </c>
      <c r="F6403" s="2">
        <v>46242.660468895338</v>
      </c>
      <c r="G6403" s="2">
        <v>46243.264797184653</v>
      </c>
      <c r="H6403" t="s">
        <v>2750</v>
      </c>
      <c r="I6403" t="s">
        <v>2751</v>
      </c>
      <c r="J6403" t="s">
        <v>2752</v>
      </c>
      <c r="K6403">
        <v>4</v>
      </c>
      <c r="M6403">
        <f t="shared" ref="M6403:M6466" si="100">IF(J6403="Resolved",G6403-E6403,"")</f>
        <v>0.82313051797973458</v>
      </c>
      <c r="N6403">
        <v>19.75513243151363</v>
      </c>
      <c r="O6403" t="str">
        <v>Fast</v>
      </c>
      <c r="P6403">
        <v>4.0179995443153338</v>
      </c>
      <c r="Q6403">
        <v>3.7141535615171137</v>
      </c>
    </row>
    <row r="6404" spans="1:17" x14ac:dyDescent="0.2">
      <c r="A6404" t="s">
        <v>9163</v>
      </c>
      <c r="B6404" t="s">
        <v>1450</v>
      </c>
      <c r="C6404" t="s">
        <v>2565</v>
      </c>
      <c r="D6404" t="s">
        <v>2719</v>
      </c>
      <c r="E6404" s="2">
        <v>46082.234722222223</v>
      </c>
      <c r="F6404" s="2">
        <v>46082.576488434774</v>
      </c>
      <c r="H6404" t="s">
        <v>2760</v>
      </c>
      <c r="I6404" t="s">
        <v>2751</v>
      </c>
      <c r="J6404" t="s">
        <v>2758</v>
      </c>
      <c r="K6404">
        <v>5</v>
      </c>
      <c r="M6404" t="str">
        <f t="shared" si="100"/>
        <v/>
      </c>
      <c r="N6404" t="str">
        <v/>
      </c>
      <c r="O6404" t="str">
        <v/>
      </c>
      <c r="P6404" t="str">
        <v/>
      </c>
      <c r="Q6404" t="str">
        <v/>
      </c>
    </row>
    <row r="6405" spans="1:17" x14ac:dyDescent="0.2">
      <c r="A6405" t="s">
        <v>9164</v>
      </c>
      <c r="B6405" t="s">
        <v>1625</v>
      </c>
      <c r="C6405" t="s">
        <v>2525</v>
      </c>
      <c r="D6405" t="s">
        <v>2719</v>
      </c>
      <c r="E6405" s="2">
        <v>46037.517361111109</v>
      </c>
      <c r="F6405" s="2">
        <v>46037.635578628862</v>
      </c>
      <c r="G6405" s="2">
        <v>46038.854063698971</v>
      </c>
      <c r="H6405" t="s">
        <v>2760</v>
      </c>
      <c r="I6405" t="s">
        <v>2751</v>
      </c>
      <c r="J6405" t="s">
        <v>2752</v>
      </c>
      <c r="K6405">
        <v>3</v>
      </c>
      <c r="M6405">
        <f t="shared" si="100"/>
        <v>1.3367025878615095</v>
      </c>
      <c r="N6405">
        <v>32.080862108676229</v>
      </c>
      <c r="O6405" t="str">
        <v>Slow</v>
      </c>
      <c r="P6405">
        <v>4.0179995443153338</v>
      </c>
      <c r="Q6405">
        <v>3.7141535615171137</v>
      </c>
    </row>
    <row r="6406" spans="1:17" x14ac:dyDescent="0.2">
      <c r="A6406" t="s">
        <v>9165</v>
      </c>
      <c r="B6406" t="s">
        <v>2333</v>
      </c>
      <c r="C6406" t="s">
        <v>2530</v>
      </c>
      <c r="D6406" t="s">
        <v>2685</v>
      </c>
      <c r="E6406" s="2">
        <v>46224.80972222222</v>
      </c>
      <c r="F6406" s="2">
        <v>46225.117441899572</v>
      </c>
      <c r="H6406" t="s">
        <v>2764</v>
      </c>
      <c r="I6406" t="s">
        <v>2751</v>
      </c>
      <c r="J6406" t="s">
        <v>2767</v>
      </c>
      <c r="K6406">
        <v>4</v>
      </c>
      <c r="M6406" t="str">
        <f t="shared" si="100"/>
        <v/>
      </c>
      <c r="N6406" t="str">
        <v/>
      </c>
      <c r="O6406" t="str">
        <v/>
      </c>
      <c r="P6406" t="str">
        <v/>
      </c>
      <c r="Q6406" t="str">
        <v/>
      </c>
    </row>
    <row r="6407" spans="1:17" x14ac:dyDescent="0.2">
      <c r="A6407" t="s">
        <v>9166</v>
      </c>
      <c r="B6407" t="s">
        <v>2164</v>
      </c>
      <c r="C6407" t="s">
        <v>2549</v>
      </c>
      <c r="D6407" t="s">
        <v>2729</v>
      </c>
      <c r="E6407" s="2">
        <v>46235.065972222219</v>
      </c>
      <c r="F6407" s="2">
        <v>46235.484943669893</v>
      </c>
      <c r="G6407" s="2">
        <v>46235.735870611228</v>
      </c>
      <c r="H6407" t="s">
        <v>2750</v>
      </c>
      <c r="I6407" t="s">
        <v>2751</v>
      </c>
      <c r="J6407" t="s">
        <v>2752</v>
      </c>
      <c r="K6407">
        <v>4</v>
      </c>
      <c r="M6407">
        <f t="shared" si="100"/>
        <v>0.66989838900917675</v>
      </c>
      <c r="N6407">
        <v>16.077561336220242</v>
      </c>
      <c r="O6407" t="str">
        <v>Fast</v>
      </c>
      <c r="P6407">
        <v>4.0179995443153338</v>
      </c>
      <c r="Q6407">
        <v>3.7141535615171137</v>
      </c>
    </row>
    <row r="6408" spans="1:17" x14ac:dyDescent="0.2">
      <c r="A6408" t="s">
        <v>9167</v>
      </c>
      <c r="B6408" t="s">
        <v>155</v>
      </c>
      <c r="C6408" t="s">
        <v>2530</v>
      </c>
      <c r="D6408" t="s">
        <v>2580</v>
      </c>
      <c r="E6408" s="2">
        <v>46276.281944444447</v>
      </c>
      <c r="F6408" s="2">
        <v>46276.906413915363</v>
      </c>
      <c r="G6408" s="2">
        <v>46277.001588671621</v>
      </c>
      <c r="H6408" t="s">
        <v>2750</v>
      </c>
      <c r="I6408" t="s">
        <v>2770</v>
      </c>
      <c r="J6408" t="s">
        <v>2752</v>
      </c>
      <c r="K6408">
        <v>3</v>
      </c>
      <c r="M6408">
        <f t="shared" si="100"/>
        <v>0.71964422717428533</v>
      </c>
      <c r="N6408">
        <v>17.271461452182848</v>
      </c>
      <c r="O6408" t="str">
        <v>Fast</v>
      </c>
      <c r="P6408">
        <v>4.0179995443153338</v>
      </c>
      <c r="Q6408">
        <v>3.7141535615171137</v>
      </c>
    </row>
    <row r="6409" spans="1:17" x14ac:dyDescent="0.2">
      <c r="A6409" t="s">
        <v>9168</v>
      </c>
      <c r="B6409" t="s">
        <v>400</v>
      </c>
      <c r="C6409" t="s">
        <v>2528</v>
      </c>
      <c r="D6409" t="s">
        <v>2619</v>
      </c>
      <c r="E6409" s="2">
        <v>46141.581250000003</v>
      </c>
      <c r="F6409" s="2">
        <v>46141.976952494813</v>
      </c>
      <c r="H6409" t="s">
        <v>2760</v>
      </c>
      <c r="I6409" t="s">
        <v>2751</v>
      </c>
      <c r="J6409" t="s">
        <v>2767</v>
      </c>
      <c r="K6409">
        <v>4</v>
      </c>
      <c r="M6409" t="str">
        <f t="shared" si="100"/>
        <v/>
      </c>
      <c r="N6409" t="str">
        <v/>
      </c>
      <c r="O6409" t="str">
        <v/>
      </c>
      <c r="P6409" t="str">
        <v/>
      </c>
      <c r="Q6409" t="str">
        <v/>
      </c>
    </row>
    <row r="6410" spans="1:17" x14ac:dyDescent="0.2">
      <c r="A6410" t="s">
        <v>9169</v>
      </c>
      <c r="B6410" t="s">
        <v>2387</v>
      </c>
      <c r="C6410" t="s">
        <v>2561</v>
      </c>
      <c r="D6410" t="s">
        <v>2625</v>
      </c>
      <c r="E6410" s="2">
        <v>46038.240972222222</v>
      </c>
      <c r="F6410" s="2">
        <v>46038.350580325037</v>
      </c>
      <c r="G6410" s="2">
        <v>46039.319599177667</v>
      </c>
      <c r="H6410" t="s">
        <v>2760</v>
      </c>
      <c r="I6410" t="s">
        <v>2751</v>
      </c>
      <c r="J6410" t="s">
        <v>2752</v>
      </c>
      <c r="K6410">
        <v>5</v>
      </c>
      <c r="M6410">
        <f t="shared" si="100"/>
        <v>1.0786269554446335</v>
      </c>
      <c r="N6410">
        <v>25.887046930671204</v>
      </c>
      <c r="O6410" t="str">
        <v>Slow</v>
      </c>
      <c r="P6410">
        <v>4.0179995443153338</v>
      </c>
      <c r="Q6410">
        <v>3.7141535615171137</v>
      </c>
    </row>
    <row r="6411" spans="1:17" x14ac:dyDescent="0.2">
      <c r="A6411" t="s">
        <v>9170</v>
      </c>
      <c r="B6411" t="s">
        <v>991</v>
      </c>
      <c r="C6411" t="s">
        <v>2555</v>
      </c>
      <c r="D6411" t="s">
        <v>2725</v>
      </c>
      <c r="E6411" s="2">
        <v>46280.75</v>
      </c>
      <c r="F6411" s="2">
        <v>46281.207004813397</v>
      </c>
      <c r="G6411" s="2">
        <v>46283.974352086479</v>
      </c>
      <c r="H6411" t="s">
        <v>2764</v>
      </c>
      <c r="I6411" t="s">
        <v>2770</v>
      </c>
      <c r="J6411" t="s">
        <v>2752</v>
      </c>
      <c r="K6411">
        <v>4</v>
      </c>
      <c r="M6411">
        <f t="shared" si="100"/>
        <v>3.2243520864794846</v>
      </c>
      <c r="N6411">
        <v>77.38445007550763</v>
      </c>
      <c r="O6411" t="str">
        <v>Slow</v>
      </c>
      <c r="P6411">
        <v>4.0179995443153338</v>
      </c>
      <c r="Q6411">
        <v>3.7141535615171137</v>
      </c>
    </row>
    <row r="6412" spans="1:17" x14ac:dyDescent="0.2">
      <c r="A6412" t="s">
        <v>9171</v>
      </c>
      <c r="B6412" t="s">
        <v>1471</v>
      </c>
      <c r="C6412" t="s">
        <v>2561</v>
      </c>
      <c r="D6412" t="s">
        <v>2679</v>
      </c>
      <c r="E6412" s="2">
        <v>46101.056250000001</v>
      </c>
      <c r="F6412" s="2">
        <v>46101.455138084842</v>
      </c>
      <c r="G6412" s="2">
        <v>46101.835157941459</v>
      </c>
      <c r="H6412" t="s">
        <v>2760</v>
      </c>
      <c r="I6412" t="s">
        <v>2751</v>
      </c>
      <c r="J6412" t="s">
        <v>2752</v>
      </c>
      <c r="K6412">
        <v>5</v>
      </c>
      <c r="M6412">
        <f t="shared" si="100"/>
        <v>0.77890794145787368</v>
      </c>
      <c r="N6412">
        <v>18.693790594988968</v>
      </c>
      <c r="O6412" t="str">
        <v>Fast</v>
      </c>
      <c r="P6412">
        <v>4.0179995443153338</v>
      </c>
      <c r="Q6412">
        <v>3.7141535615171137</v>
      </c>
    </row>
    <row r="6413" spans="1:17" x14ac:dyDescent="0.2">
      <c r="A6413" t="s">
        <v>9172</v>
      </c>
      <c r="B6413" t="s">
        <v>162</v>
      </c>
      <c r="C6413" t="s">
        <v>2565</v>
      </c>
      <c r="D6413" t="s">
        <v>2621</v>
      </c>
      <c r="E6413" s="2">
        <v>46127.263194444437</v>
      </c>
      <c r="F6413" s="2">
        <v>46127.670199215543</v>
      </c>
      <c r="G6413" s="2">
        <v>46128.412834952513</v>
      </c>
      <c r="H6413" t="s">
        <v>2750</v>
      </c>
      <c r="I6413" t="s">
        <v>2751</v>
      </c>
      <c r="J6413" t="s">
        <v>2752</v>
      </c>
      <c r="K6413">
        <v>3</v>
      </c>
      <c r="M6413">
        <f t="shared" si="100"/>
        <v>1.1496405080761178</v>
      </c>
      <c r="N6413">
        <v>27.591372193826828</v>
      </c>
      <c r="O6413" t="str">
        <v>Slow</v>
      </c>
      <c r="P6413">
        <v>4.0179995443153338</v>
      </c>
      <c r="Q6413">
        <v>3.7141535615171137</v>
      </c>
    </row>
    <row r="6414" spans="1:17" x14ac:dyDescent="0.2">
      <c r="A6414" t="s">
        <v>9173</v>
      </c>
      <c r="B6414" t="s">
        <v>282</v>
      </c>
      <c r="C6414" t="s">
        <v>2530</v>
      </c>
      <c r="D6414" t="s">
        <v>2613</v>
      </c>
      <c r="E6414" s="2">
        <v>46136.587500000001</v>
      </c>
      <c r="F6414" s="2">
        <v>46137.138826142211</v>
      </c>
      <c r="G6414" s="2">
        <v>46137.159659475547</v>
      </c>
      <c r="H6414" t="s">
        <v>2764</v>
      </c>
      <c r="I6414" t="s">
        <v>2751</v>
      </c>
      <c r="J6414" t="s">
        <v>2752</v>
      </c>
      <c r="K6414">
        <v>4</v>
      </c>
      <c r="M6414">
        <f t="shared" si="100"/>
        <v>0.57215947554504965</v>
      </c>
      <c r="N6414">
        <v>13.731827413081191</v>
      </c>
      <c r="O6414" t="str">
        <v>Fast</v>
      </c>
      <c r="P6414">
        <v>4.0179995443153338</v>
      </c>
      <c r="Q6414">
        <v>3.7141535615171137</v>
      </c>
    </row>
    <row r="6415" spans="1:17" x14ac:dyDescent="0.2">
      <c r="A6415" t="s">
        <v>9174</v>
      </c>
      <c r="B6415" t="s">
        <v>1043</v>
      </c>
      <c r="C6415" t="s">
        <v>2561</v>
      </c>
      <c r="D6415" t="s">
        <v>2709</v>
      </c>
      <c r="E6415" s="2">
        <v>46291.854166666657</v>
      </c>
      <c r="F6415" s="2">
        <v>46292.789234250144</v>
      </c>
      <c r="H6415" t="s">
        <v>2750</v>
      </c>
      <c r="I6415" t="s">
        <v>2770</v>
      </c>
      <c r="J6415" t="s">
        <v>2756</v>
      </c>
      <c r="K6415">
        <v>3</v>
      </c>
      <c r="M6415" t="str">
        <f t="shared" si="100"/>
        <v/>
      </c>
      <c r="N6415" t="str">
        <v/>
      </c>
      <c r="O6415" t="str">
        <v/>
      </c>
      <c r="P6415" t="str">
        <v/>
      </c>
      <c r="Q6415" t="str">
        <v/>
      </c>
    </row>
    <row r="6416" spans="1:17" x14ac:dyDescent="0.2">
      <c r="A6416" t="s">
        <v>9175</v>
      </c>
      <c r="B6416" t="s">
        <v>1814</v>
      </c>
      <c r="C6416" t="s">
        <v>2525</v>
      </c>
      <c r="D6416" t="s">
        <v>2717</v>
      </c>
      <c r="E6416" s="2">
        <v>46121.352777777778</v>
      </c>
      <c r="F6416" s="2">
        <v>46121.411344760258</v>
      </c>
      <c r="G6416" s="2">
        <v>46121.587837810868</v>
      </c>
      <c r="H6416" t="s">
        <v>2754</v>
      </c>
      <c r="I6416" t="s">
        <v>2755</v>
      </c>
      <c r="J6416" t="s">
        <v>2752</v>
      </c>
      <c r="K6416">
        <v>3</v>
      </c>
      <c r="M6416">
        <f t="shared" si="100"/>
        <v>0.23506003309012158</v>
      </c>
      <c r="N6416">
        <v>5.6414407941629179</v>
      </c>
      <c r="O6416" t="str">
        <v>Fast</v>
      </c>
      <c r="P6416">
        <v>4.0179995443153338</v>
      </c>
      <c r="Q6416">
        <v>3.7141535615171137</v>
      </c>
    </row>
    <row r="6417" spans="1:17" x14ac:dyDescent="0.2">
      <c r="A6417" t="s">
        <v>9176</v>
      </c>
      <c r="B6417" t="s">
        <v>1951</v>
      </c>
      <c r="C6417" t="s">
        <v>2543</v>
      </c>
      <c r="D6417" t="s">
        <v>2577</v>
      </c>
      <c r="E6417" s="2">
        <v>46174.265972222223</v>
      </c>
      <c r="F6417" s="2">
        <v>46174.48743501398</v>
      </c>
      <c r="G6417" s="2">
        <v>46176.014807380583</v>
      </c>
      <c r="H6417" t="s">
        <v>2764</v>
      </c>
      <c r="I6417" t="s">
        <v>2751</v>
      </c>
      <c r="J6417" t="s">
        <v>2752</v>
      </c>
      <c r="K6417">
        <v>5</v>
      </c>
      <c r="M6417">
        <f t="shared" si="100"/>
        <v>1.748835158359725</v>
      </c>
      <c r="N6417">
        <v>41.972043800633401</v>
      </c>
      <c r="O6417" t="str">
        <v>Slow</v>
      </c>
      <c r="P6417">
        <v>4.0179995443153338</v>
      </c>
      <c r="Q6417">
        <v>3.7141535615171137</v>
      </c>
    </row>
    <row r="6418" spans="1:17" x14ac:dyDescent="0.2">
      <c r="A6418" t="s">
        <v>9177</v>
      </c>
      <c r="B6418" t="s">
        <v>2257</v>
      </c>
      <c r="C6418" t="s">
        <v>2538</v>
      </c>
      <c r="D6418" t="s">
        <v>2639</v>
      </c>
      <c r="E6418" s="2">
        <v>46160.927083333343</v>
      </c>
      <c r="F6418" s="2">
        <v>46161.259827271482</v>
      </c>
      <c r="H6418" t="s">
        <v>2750</v>
      </c>
      <c r="I6418" t="s">
        <v>2751</v>
      </c>
      <c r="J6418" t="s">
        <v>2756</v>
      </c>
      <c r="K6418">
        <v>4</v>
      </c>
      <c r="M6418" t="str">
        <f t="shared" si="100"/>
        <v/>
      </c>
      <c r="N6418" t="str">
        <v/>
      </c>
      <c r="O6418" t="str">
        <v/>
      </c>
      <c r="P6418" t="str">
        <v/>
      </c>
      <c r="Q6418" t="str">
        <v/>
      </c>
    </row>
    <row r="6419" spans="1:17" x14ac:dyDescent="0.2">
      <c r="A6419" t="s">
        <v>9178</v>
      </c>
      <c r="B6419" t="s">
        <v>513</v>
      </c>
      <c r="C6419" t="s">
        <v>2535</v>
      </c>
      <c r="D6419" t="s">
        <v>2665</v>
      </c>
      <c r="E6419" s="2">
        <v>46293.513194444437</v>
      </c>
      <c r="F6419" s="2">
        <v>46293.900982419662</v>
      </c>
      <c r="H6419" t="s">
        <v>2750</v>
      </c>
      <c r="I6419" t="s">
        <v>2770</v>
      </c>
      <c r="J6419" t="s">
        <v>2756</v>
      </c>
      <c r="K6419">
        <v>4</v>
      </c>
      <c r="M6419" t="str">
        <f t="shared" si="100"/>
        <v/>
      </c>
      <c r="N6419" t="str">
        <v/>
      </c>
      <c r="O6419" t="str">
        <v/>
      </c>
      <c r="P6419" t="str">
        <v/>
      </c>
      <c r="Q6419" t="str">
        <v/>
      </c>
    </row>
    <row r="6420" spans="1:17" x14ac:dyDescent="0.2">
      <c r="A6420" t="s">
        <v>9179</v>
      </c>
      <c r="B6420" t="s">
        <v>525</v>
      </c>
      <c r="C6420" t="s">
        <v>2557</v>
      </c>
      <c r="D6420" t="s">
        <v>2617</v>
      </c>
      <c r="E6420" s="2">
        <v>46282.20208333333</v>
      </c>
      <c r="F6420" s="2">
        <v>46282.662106570853</v>
      </c>
      <c r="G6420" s="2">
        <v>46284.114767355954</v>
      </c>
      <c r="H6420" t="s">
        <v>2754</v>
      </c>
      <c r="I6420" t="s">
        <v>2751</v>
      </c>
      <c r="J6420" t="s">
        <v>2752</v>
      </c>
      <c r="K6420">
        <v>4</v>
      </c>
      <c r="M6420">
        <f t="shared" si="100"/>
        <v>1.9126840226235799</v>
      </c>
      <c r="N6420">
        <v>45.904416542965919</v>
      </c>
      <c r="O6420" t="str">
        <v>Slow</v>
      </c>
      <c r="P6420">
        <v>4.0179995443153338</v>
      </c>
      <c r="Q6420">
        <v>3.7141535615171137</v>
      </c>
    </row>
    <row r="6421" spans="1:17" x14ac:dyDescent="0.2">
      <c r="A6421" t="s">
        <v>9180</v>
      </c>
      <c r="B6421" t="s">
        <v>1375</v>
      </c>
      <c r="C6421" t="s">
        <v>2530</v>
      </c>
      <c r="D6421" t="s">
        <v>2697</v>
      </c>
      <c r="E6421" s="2">
        <v>46195.874305555553</v>
      </c>
      <c r="F6421" s="2">
        <v>46195.986607822982</v>
      </c>
      <c r="G6421" s="2">
        <v>46196.707449100279</v>
      </c>
      <c r="H6421" t="s">
        <v>2754</v>
      </c>
      <c r="I6421" t="s">
        <v>2762</v>
      </c>
      <c r="J6421" t="s">
        <v>2752</v>
      </c>
      <c r="K6421">
        <v>4</v>
      </c>
      <c r="M6421">
        <f t="shared" si="100"/>
        <v>0.83314354472531704</v>
      </c>
      <c r="N6421">
        <v>19.995445073407609</v>
      </c>
      <c r="O6421" t="str">
        <v>Fast</v>
      </c>
      <c r="P6421">
        <v>4.0179995443153338</v>
      </c>
      <c r="Q6421">
        <v>3.7141535615171137</v>
      </c>
    </row>
    <row r="6422" spans="1:17" x14ac:dyDescent="0.2">
      <c r="A6422" t="s">
        <v>9181</v>
      </c>
      <c r="B6422" t="s">
        <v>1388</v>
      </c>
      <c r="C6422" t="s">
        <v>2561</v>
      </c>
      <c r="D6422" t="s">
        <v>2701</v>
      </c>
      <c r="E6422" s="2">
        <v>46051.02847222222</v>
      </c>
      <c r="F6422" s="2">
        <v>46051.905792727972</v>
      </c>
      <c r="G6422" s="2">
        <v>46053.493778816468</v>
      </c>
      <c r="H6422" t="s">
        <v>2760</v>
      </c>
      <c r="I6422" t="s">
        <v>2770</v>
      </c>
      <c r="J6422" t="s">
        <v>2752</v>
      </c>
      <c r="K6422">
        <v>5</v>
      </c>
      <c r="M6422">
        <f t="shared" si="100"/>
        <v>2.4653065942475223</v>
      </c>
      <c r="N6422">
        <v>59.167358261940535</v>
      </c>
      <c r="O6422" t="str">
        <v>Slow</v>
      </c>
      <c r="P6422">
        <v>4.0179995443153338</v>
      </c>
      <c r="Q6422">
        <v>3.7141535615171137</v>
      </c>
    </row>
    <row r="6423" spans="1:17" x14ac:dyDescent="0.2">
      <c r="A6423" t="s">
        <v>9182</v>
      </c>
      <c r="B6423" t="s">
        <v>112</v>
      </c>
      <c r="C6423" t="s">
        <v>2563</v>
      </c>
      <c r="D6423" t="s">
        <v>2715</v>
      </c>
      <c r="E6423" s="2">
        <v>46117.737500000003</v>
      </c>
      <c r="F6423" s="2">
        <v>46117.802745262568</v>
      </c>
      <c r="G6423" s="2">
        <v>46118.797255752317</v>
      </c>
      <c r="H6423" t="s">
        <v>2764</v>
      </c>
      <c r="I6423" t="s">
        <v>2751</v>
      </c>
      <c r="J6423" t="s">
        <v>2752</v>
      </c>
      <c r="K6423">
        <v>4</v>
      </c>
      <c r="M6423">
        <f t="shared" si="100"/>
        <v>1.0597557523142314</v>
      </c>
      <c r="N6423">
        <v>25.434138055541553</v>
      </c>
      <c r="O6423" t="str">
        <v>Slow</v>
      </c>
      <c r="P6423">
        <v>4.0179995443153338</v>
      </c>
      <c r="Q6423">
        <v>3.7141535615171137</v>
      </c>
    </row>
    <row r="6424" spans="1:17" x14ac:dyDescent="0.2">
      <c r="A6424" t="s">
        <v>9183</v>
      </c>
      <c r="B6424" t="s">
        <v>1138</v>
      </c>
      <c r="C6424" t="s">
        <v>2555</v>
      </c>
      <c r="D6424" t="s">
        <v>2705</v>
      </c>
      <c r="E6424" s="2">
        <v>46204.905555555553</v>
      </c>
      <c r="F6424" s="2">
        <v>46204.994445274977</v>
      </c>
      <c r="G6424" s="2">
        <v>46207.796422316067</v>
      </c>
      <c r="H6424" t="s">
        <v>2764</v>
      </c>
      <c r="I6424" t="s">
        <v>2770</v>
      </c>
      <c r="J6424" t="s">
        <v>2752</v>
      </c>
      <c r="K6424">
        <v>2</v>
      </c>
      <c r="M6424">
        <f t="shared" si="100"/>
        <v>2.8908667605137452</v>
      </c>
      <c r="N6424">
        <v>69.380802252329886</v>
      </c>
      <c r="O6424" t="str">
        <v>Slow</v>
      </c>
      <c r="P6424">
        <v>4.0179995443153338</v>
      </c>
      <c r="Q6424">
        <v>3.7141535615171137</v>
      </c>
    </row>
    <row r="6425" spans="1:17" x14ac:dyDescent="0.2">
      <c r="A6425" t="s">
        <v>9184</v>
      </c>
      <c r="B6425" t="s">
        <v>2265</v>
      </c>
      <c r="C6425" t="s">
        <v>2528</v>
      </c>
      <c r="D6425" t="s">
        <v>2715</v>
      </c>
      <c r="E6425" s="2">
        <v>46242.575694444437</v>
      </c>
      <c r="F6425" s="2">
        <v>46243.788320150037</v>
      </c>
      <c r="G6425" s="2">
        <v>46244.612783126133</v>
      </c>
      <c r="H6425" t="s">
        <v>2764</v>
      </c>
      <c r="I6425" t="s">
        <v>2770</v>
      </c>
      <c r="J6425" t="s">
        <v>2752</v>
      </c>
      <c r="K6425">
        <v>4</v>
      </c>
      <c r="M6425">
        <f t="shared" si="100"/>
        <v>2.0370886816963321</v>
      </c>
      <c r="N6425">
        <v>48.890128360711969</v>
      </c>
      <c r="O6425" t="str">
        <v>Slow</v>
      </c>
      <c r="P6425">
        <v>4.0179995443153338</v>
      </c>
      <c r="Q6425">
        <v>3.7141535615171137</v>
      </c>
    </row>
    <row r="6426" spans="1:17" x14ac:dyDescent="0.2">
      <c r="A6426" t="s">
        <v>9185</v>
      </c>
      <c r="B6426" t="s">
        <v>430</v>
      </c>
      <c r="C6426" t="s">
        <v>2551</v>
      </c>
      <c r="D6426" t="s">
        <v>2639</v>
      </c>
      <c r="E6426" s="2">
        <v>46228.914583333331</v>
      </c>
      <c r="F6426" s="2">
        <v>46229.65117998021</v>
      </c>
      <c r="G6426" s="2">
        <v>46230.427032035928</v>
      </c>
      <c r="H6426" t="s">
        <v>2750</v>
      </c>
      <c r="I6426" t="s">
        <v>2751</v>
      </c>
      <c r="J6426" t="s">
        <v>2752</v>
      </c>
      <c r="K6426">
        <v>4</v>
      </c>
      <c r="M6426">
        <f t="shared" si="100"/>
        <v>1.5124487025968847</v>
      </c>
      <c r="N6426">
        <v>36.298768862325232</v>
      </c>
      <c r="O6426" t="str">
        <v>Slow</v>
      </c>
      <c r="P6426">
        <v>4.0179995443153338</v>
      </c>
      <c r="Q6426">
        <v>3.7141535615171137</v>
      </c>
    </row>
    <row r="6427" spans="1:17" x14ac:dyDescent="0.2">
      <c r="A6427" t="s">
        <v>9186</v>
      </c>
      <c r="B6427" t="s">
        <v>2071</v>
      </c>
      <c r="C6427" t="s">
        <v>2553</v>
      </c>
      <c r="D6427" t="s">
        <v>2627</v>
      </c>
      <c r="E6427" s="2">
        <v>46155.62222222222</v>
      </c>
      <c r="F6427" s="2">
        <v>46155.996758029272</v>
      </c>
      <c r="G6427" s="2">
        <v>46156.47768146266</v>
      </c>
      <c r="H6427" t="s">
        <v>2750</v>
      </c>
      <c r="I6427" t="s">
        <v>2751</v>
      </c>
      <c r="J6427" t="s">
        <v>2752</v>
      </c>
      <c r="K6427">
        <v>3</v>
      </c>
      <c r="M6427">
        <f t="shared" si="100"/>
        <v>0.85545924043981358</v>
      </c>
      <c r="N6427">
        <v>20.531021770555526</v>
      </c>
      <c r="O6427" t="str">
        <v>Fast</v>
      </c>
      <c r="P6427">
        <v>4.0179995443153338</v>
      </c>
      <c r="Q6427">
        <v>3.7141535615171137</v>
      </c>
    </row>
    <row r="6428" spans="1:17" x14ac:dyDescent="0.2">
      <c r="A6428" t="s">
        <v>9187</v>
      </c>
      <c r="B6428" t="s">
        <v>1139</v>
      </c>
      <c r="C6428" t="s">
        <v>2543</v>
      </c>
      <c r="D6428" t="s">
        <v>2631</v>
      </c>
      <c r="E6428" s="2">
        <v>46206.597222222219</v>
      </c>
      <c r="F6428" s="2">
        <v>46207.1112168256</v>
      </c>
      <c r="G6428" s="2">
        <v>46207.909991504093</v>
      </c>
      <c r="H6428" t="s">
        <v>2750</v>
      </c>
      <c r="I6428" t="s">
        <v>2751</v>
      </c>
      <c r="J6428" t="s">
        <v>2752</v>
      </c>
      <c r="K6428">
        <v>4</v>
      </c>
      <c r="M6428">
        <f t="shared" si="100"/>
        <v>1.3127692818743526</v>
      </c>
      <c r="N6428">
        <v>31.506462764984462</v>
      </c>
      <c r="O6428" t="str">
        <v>Slow</v>
      </c>
      <c r="P6428">
        <v>4.0179995443153338</v>
      </c>
      <c r="Q6428">
        <v>3.7141535615171137</v>
      </c>
    </row>
    <row r="6429" spans="1:17" x14ac:dyDescent="0.2">
      <c r="A6429" t="s">
        <v>9188</v>
      </c>
      <c r="B6429" t="s">
        <v>1332</v>
      </c>
      <c r="C6429" t="s">
        <v>2543</v>
      </c>
      <c r="D6429" t="s">
        <v>2717</v>
      </c>
      <c r="E6429" s="2">
        <v>46107.10833333333</v>
      </c>
      <c r="F6429" s="2">
        <v>46107.355813282164</v>
      </c>
      <c r="G6429" s="2">
        <v>46108.301265255803</v>
      </c>
      <c r="H6429" t="s">
        <v>2750</v>
      </c>
      <c r="I6429" t="s">
        <v>2751</v>
      </c>
      <c r="J6429" t="s">
        <v>2752</v>
      </c>
      <c r="K6429">
        <v>5</v>
      </c>
      <c r="M6429">
        <f t="shared" si="100"/>
        <v>1.1929319224727806</v>
      </c>
      <c r="N6429">
        <v>28.630366139346734</v>
      </c>
      <c r="O6429" t="str">
        <v>Slow</v>
      </c>
      <c r="P6429">
        <v>4.0179995443153338</v>
      </c>
      <c r="Q6429">
        <v>3.7141535615171137</v>
      </c>
    </row>
    <row r="6430" spans="1:17" x14ac:dyDescent="0.2">
      <c r="A6430" t="s">
        <v>9189</v>
      </c>
      <c r="B6430" t="s">
        <v>1625</v>
      </c>
      <c r="C6430" t="s">
        <v>2547</v>
      </c>
      <c r="D6430" t="s">
        <v>2683</v>
      </c>
      <c r="E6430" s="2">
        <v>46196.177777777782</v>
      </c>
      <c r="F6430" s="2">
        <v>46196.327342928787</v>
      </c>
      <c r="G6430" s="2">
        <v>46197.033239440658</v>
      </c>
      <c r="H6430" t="s">
        <v>2764</v>
      </c>
      <c r="I6430" t="s">
        <v>2751</v>
      </c>
      <c r="J6430" t="s">
        <v>2752</v>
      </c>
      <c r="K6430">
        <v>5</v>
      </c>
      <c r="M6430">
        <f t="shared" si="100"/>
        <v>0.85546166287531378</v>
      </c>
      <c r="N6430">
        <v>20.531079909007531</v>
      </c>
      <c r="O6430" t="str">
        <v>Fast</v>
      </c>
      <c r="P6430">
        <v>4.0179995443153338</v>
      </c>
      <c r="Q6430">
        <v>3.7141535615171137</v>
      </c>
    </row>
    <row r="6431" spans="1:17" x14ac:dyDescent="0.2">
      <c r="A6431" t="s">
        <v>9190</v>
      </c>
      <c r="B6431" t="s">
        <v>1785</v>
      </c>
      <c r="C6431" t="s">
        <v>2567</v>
      </c>
      <c r="D6431" t="s">
        <v>2631</v>
      </c>
      <c r="E6431" s="2">
        <v>46153.699305555558</v>
      </c>
      <c r="F6431" s="2">
        <v>46154.225280629777</v>
      </c>
      <c r="G6431" s="2">
        <v>46154.246113963112</v>
      </c>
      <c r="H6431" t="s">
        <v>2750</v>
      </c>
      <c r="I6431" t="s">
        <v>2751</v>
      </c>
      <c r="J6431" t="s">
        <v>2752</v>
      </c>
      <c r="K6431">
        <v>4</v>
      </c>
      <c r="M6431">
        <f t="shared" si="100"/>
        <v>0.54680840755463578</v>
      </c>
      <c r="N6431">
        <v>13.123401781311259</v>
      </c>
      <c r="O6431" t="str">
        <v>Fast</v>
      </c>
      <c r="P6431">
        <v>4.0179995443153338</v>
      </c>
      <c r="Q6431">
        <v>3.7141535615171137</v>
      </c>
    </row>
    <row r="6432" spans="1:17" x14ac:dyDescent="0.2">
      <c r="A6432" t="s">
        <v>9191</v>
      </c>
      <c r="B6432" t="s">
        <v>1614</v>
      </c>
      <c r="C6432" t="s">
        <v>2525</v>
      </c>
      <c r="D6432" t="s">
        <v>2695</v>
      </c>
      <c r="E6432" s="2">
        <v>46209.681250000001</v>
      </c>
      <c r="F6432" s="2">
        <v>46209.998908904272</v>
      </c>
      <c r="G6432" s="2">
        <v>46210.826874768522</v>
      </c>
      <c r="H6432" t="s">
        <v>2764</v>
      </c>
      <c r="I6432" t="s">
        <v>2751</v>
      </c>
      <c r="J6432" t="s">
        <v>2752</v>
      </c>
      <c r="K6432">
        <v>3</v>
      </c>
      <c r="M6432">
        <f t="shared" si="100"/>
        <v>1.1456247685200651</v>
      </c>
      <c r="N6432">
        <v>27.494994444481563</v>
      </c>
      <c r="O6432" t="str">
        <v>Slow</v>
      </c>
      <c r="P6432">
        <v>4.0179995443153338</v>
      </c>
      <c r="Q6432">
        <v>3.7141535615171137</v>
      </c>
    </row>
    <row r="6433" spans="1:17" x14ac:dyDescent="0.2">
      <c r="A6433" t="s">
        <v>9192</v>
      </c>
      <c r="B6433" t="s">
        <v>280</v>
      </c>
      <c r="C6433" t="s">
        <v>2549</v>
      </c>
      <c r="D6433" t="s">
        <v>2617</v>
      </c>
      <c r="E6433" s="2">
        <v>46261.611805555563</v>
      </c>
      <c r="F6433" s="2">
        <v>46261.920354821101</v>
      </c>
      <c r="H6433" t="s">
        <v>2760</v>
      </c>
      <c r="I6433" t="s">
        <v>2751</v>
      </c>
      <c r="J6433" t="s">
        <v>2758</v>
      </c>
      <c r="K6433">
        <v>4</v>
      </c>
      <c r="M6433" t="str">
        <f t="shared" si="100"/>
        <v/>
      </c>
      <c r="N6433" t="str">
        <v/>
      </c>
      <c r="O6433" t="str">
        <v/>
      </c>
      <c r="P6433" t="str">
        <v/>
      </c>
      <c r="Q6433" t="str">
        <v/>
      </c>
    </row>
    <row r="6434" spans="1:17" x14ac:dyDescent="0.2">
      <c r="A6434" t="s">
        <v>9193</v>
      </c>
      <c r="B6434" t="s">
        <v>759</v>
      </c>
      <c r="C6434" t="s">
        <v>2540</v>
      </c>
      <c r="D6434" t="s">
        <v>2623</v>
      </c>
      <c r="E6434" s="2">
        <v>46246.209027777782</v>
      </c>
      <c r="F6434" s="2">
        <v>46246.736522209307</v>
      </c>
      <c r="G6434" s="2">
        <v>46246.759309891277</v>
      </c>
      <c r="H6434" t="s">
        <v>2760</v>
      </c>
      <c r="I6434" t="s">
        <v>2751</v>
      </c>
      <c r="J6434" t="s">
        <v>2752</v>
      </c>
      <c r="K6434">
        <v>4</v>
      </c>
      <c r="M6434">
        <f t="shared" si="100"/>
        <v>0.55028211349417688</v>
      </c>
      <c r="N6434">
        <v>13.206770723860245</v>
      </c>
      <c r="O6434" t="str">
        <v>Fast</v>
      </c>
      <c r="P6434">
        <v>4.0179995443153338</v>
      </c>
      <c r="Q6434">
        <v>3.7141535615171137</v>
      </c>
    </row>
    <row r="6435" spans="1:17" x14ac:dyDescent="0.2">
      <c r="A6435" t="s">
        <v>9194</v>
      </c>
      <c r="B6435" t="s">
        <v>2134</v>
      </c>
      <c r="C6435" t="s">
        <v>2549</v>
      </c>
      <c r="D6435" t="s">
        <v>2573</v>
      </c>
      <c r="E6435" s="2">
        <v>46222.084027777782</v>
      </c>
      <c r="F6435" s="2">
        <v>46222.193908257301</v>
      </c>
      <c r="H6435" t="s">
        <v>2764</v>
      </c>
      <c r="I6435" t="s">
        <v>2762</v>
      </c>
      <c r="J6435" t="s">
        <v>2756</v>
      </c>
      <c r="K6435">
        <v>5</v>
      </c>
      <c r="M6435" t="str">
        <f t="shared" si="100"/>
        <v/>
      </c>
      <c r="N6435" t="str">
        <v/>
      </c>
      <c r="O6435" t="str">
        <v/>
      </c>
      <c r="P6435" t="str">
        <v/>
      </c>
      <c r="Q6435" t="str">
        <v/>
      </c>
    </row>
    <row r="6436" spans="1:17" x14ac:dyDescent="0.2">
      <c r="A6436" t="s">
        <v>9195</v>
      </c>
      <c r="B6436" t="s">
        <v>121</v>
      </c>
      <c r="C6436" t="s">
        <v>2525</v>
      </c>
      <c r="D6436" t="s">
        <v>2735</v>
      </c>
      <c r="E6436" s="2">
        <v>46232.084722222222</v>
      </c>
      <c r="F6436" s="2">
        <v>46232.280604333369</v>
      </c>
      <c r="G6436" s="2">
        <v>46233.219220136423</v>
      </c>
      <c r="H6436" t="s">
        <v>2750</v>
      </c>
      <c r="I6436" t="s">
        <v>2751</v>
      </c>
      <c r="J6436" t="s">
        <v>2752</v>
      </c>
      <c r="K6436">
        <v>4</v>
      </c>
      <c r="M6436">
        <f t="shared" si="100"/>
        <v>1.1344979142013472</v>
      </c>
      <c r="N6436">
        <v>27.227949940832332</v>
      </c>
      <c r="O6436" t="str">
        <v>Slow</v>
      </c>
      <c r="P6436">
        <v>4.0179995443153338</v>
      </c>
      <c r="Q6436">
        <v>3.7141535615171137</v>
      </c>
    </row>
    <row r="6437" spans="1:17" x14ac:dyDescent="0.2">
      <c r="A6437" t="s">
        <v>9196</v>
      </c>
      <c r="B6437" t="s">
        <v>1809</v>
      </c>
      <c r="C6437" t="s">
        <v>2565</v>
      </c>
      <c r="D6437" t="s">
        <v>2617</v>
      </c>
      <c r="E6437" s="2">
        <v>46070.124305555553</v>
      </c>
      <c r="F6437" s="2">
        <v>46070.295830055147</v>
      </c>
      <c r="G6437" s="2">
        <v>46071.624672962484</v>
      </c>
      <c r="H6437" t="s">
        <v>2750</v>
      </c>
      <c r="I6437" t="s">
        <v>2751</v>
      </c>
      <c r="J6437" t="s">
        <v>2752</v>
      </c>
      <c r="K6437">
        <v>5</v>
      </c>
      <c r="M6437">
        <f t="shared" si="100"/>
        <v>1.5003674069303088</v>
      </c>
      <c r="N6437">
        <v>36.008817766327411</v>
      </c>
      <c r="O6437" t="str">
        <v>Slow</v>
      </c>
      <c r="P6437">
        <v>4.0179995443153338</v>
      </c>
      <c r="Q6437">
        <v>3.7141535615171137</v>
      </c>
    </row>
    <row r="6438" spans="1:17" x14ac:dyDescent="0.2">
      <c r="A6438" t="s">
        <v>9197</v>
      </c>
      <c r="B6438" t="s">
        <v>1322</v>
      </c>
      <c r="C6438" t="s">
        <v>2547</v>
      </c>
      <c r="D6438" t="s">
        <v>2701</v>
      </c>
      <c r="E6438" s="2">
        <v>46073.218055555553</v>
      </c>
      <c r="F6438" s="2">
        <v>46073.55094591419</v>
      </c>
      <c r="H6438" t="s">
        <v>2764</v>
      </c>
      <c r="I6438" t="s">
        <v>2751</v>
      </c>
      <c r="J6438" t="s">
        <v>2767</v>
      </c>
      <c r="K6438">
        <v>4</v>
      </c>
      <c r="M6438" t="str">
        <f t="shared" si="100"/>
        <v/>
      </c>
      <c r="N6438" t="str">
        <v/>
      </c>
      <c r="O6438" t="str">
        <v/>
      </c>
      <c r="P6438" t="str">
        <v/>
      </c>
      <c r="Q6438" t="str">
        <v/>
      </c>
    </row>
    <row r="6439" spans="1:17" x14ac:dyDescent="0.2">
      <c r="A6439" t="s">
        <v>9198</v>
      </c>
      <c r="B6439" t="s">
        <v>320</v>
      </c>
      <c r="C6439" t="s">
        <v>2567</v>
      </c>
      <c r="D6439" t="s">
        <v>2599</v>
      </c>
      <c r="E6439" s="2">
        <v>46251.970833333333</v>
      </c>
      <c r="F6439" s="2">
        <v>46252.133993951757</v>
      </c>
      <c r="G6439" s="2">
        <v>46252.738997620363</v>
      </c>
      <c r="H6439" t="s">
        <v>2750</v>
      </c>
      <c r="I6439" t="s">
        <v>2762</v>
      </c>
      <c r="J6439" t="s">
        <v>2752</v>
      </c>
      <c r="K6439">
        <v>4</v>
      </c>
      <c r="M6439">
        <f t="shared" si="100"/>
        <v>0.76816428703023121</v>
      </c>
      <c r="N6439">
        <v>18.435942888725549</v>
      </c>
      <c r="O6439" t="str">
        <v>Fast</v>
      </c>
      <c r="P6439">
        <v>4.0179995443153338</v>
      </c>
      <c r="Q6439">
        <v>3.7141535615171137</v>
      </c>
    </row>
    <row r="6440" spans="1:17" x14ac:dyDescent="0.2">
      <c r="A6440" t="s">
        <v>9199</v>
      </c>
      <c r="B6440" t="s">
        <v>327</v>
      </c>
      <c r="C6440" t="s">
        <v>2533</v>
      </c>
      <c r="D6440" t="s">
        <v>2580</v>
      </c>
      <c r="E6440" s="2">
        <v>46170.779861111107</v>
      </c>
      <c r="F6440" s="2">
        <v>46170.892264986462</v>
      </c>
      <c r="G6440" s="2">
        <v>46171.325034723181</v>
      </c>
      <c r="H6440" t="s">
        <v>2760</v>
      </c>
      <c r="I6440" t="s">
        <v>2762</v>
      </c>
      <c r="J6440" t="s">
        <v>2752</v>
      </c>
      <c r="K6440">
        <v>4</v>
      </c>
      <c r="M6440">
        <f t="shared" si="100"/>
        <v>0.54517361207399517</v>
      </c>
      <c r="N6440">
        <v>13.084166689775884</v>
      </c>
      <c r="O6440" t="str">
        <v>Fast</v>
      </c>
      <c r="P6440">
        <v>4.0179995443153338</v>
      </c>
      <c r="Q6440">
        <v>3.7141535615171137</v>
      </c>
    </row>
    <row r="6441" spans="1:17" x14ac:dyDescent="0.2">
      <c r="A6441" t="s">
        <v>9200</v>
      </c>
      <c r="B6441" t="s">
        <v>2472</v>
      </c>
      <c r="C6441" t="s">
        <v>2551</v>
      </c>
      <c r="D6441" t="s">
        <v>2687</v>
      </c>
      <c r="E6441" s="2">
        <v>46140.177777777782</v>
      </c>
      <c r="F6441" s="2">
        <v>46140.297828023868</v>
      </c>
      <c r="H6441" t="s">
        <v>2764</v>
      </c>
      <c r="I6441" t="s">
        <v>2762</v>
      </c>
      <c r="J6441" t="s">
        <v>2767</v>
      </c>
      <c r="K6441">
        <v>3</v>
      </c>
      <c r="M6441" t="str">
        <f t="shared" si="100"/>
        <v/>
      </c>
      <c r="N6441" t="str">
        <v/>
      </c>
      <c r="O6441" t="str">
        <v/>
      </c>
      <c r="P6441" t="str">
        <v/>
      </c>
      <c r="Q6441" t="str">
        <v/>
      </c>
    </row>
    <row r="6442" spans="1:17" x14ac:dyDescent="0.2">
      <c r="A6442" t="s">
        <v>9201</v>
      </c>
      <c r="B6442" t="s">
        <v>98</v>
      </c>
      <c r="C6442" t="s">
        <v>2555</v>
      </c>
      <c r="D6442" t="s">
        <v>2595</v>
      </c>
      <c r="E6442" s="2">
        <v>46204.306944444441</v>
      </c>
      <c r="F6442" s="2">
        <v>46204.549515716557</v>
      </c>
      <c r="G6442" s="2">
        <v>46205.246351218659</v>
      </c>
      <c r="H6442" t="s">
        <v>2764</v>
      </c>
      <c r="I6442" t="s">
        <v>2751</v>
      </c>
      <c r="J6442" t="s">
        <v>2752</v>
      </c>
      <c r="K6442">
        <v>5</v>
      </c>
      <c r="M6442">
        <f t="shared" si="100"/>
        <v>0.93940677421778673</v>
      </c>
      <c r="N6442">
        <v>22.545762581226882</v>
      </c>
      <c r="O6442" t="str">
        <v>Fast</v>
      </c>
      <c r="P6442">
        <v>4.0179995443153338</v>
      </c>
      <c r="Q6442">
        <v>3.7141535615171137</v>
      </c>
    </row>
    <row r="6443" spans="1:17" x14ac:dyDescent="0.2">
      <c r="A6443" t="s">
        <v>9202</v>
      </c>
      <c r="B6443" t="s">
        <v>77</v>
      </c>
      <c r="C6443" t="s">
        <v>2559</v>
      </c>
      <c r="D6443" t="s">
        <v>2603</v>
      </c>
      <c r="E6443" s="2">
        <v>46045.895138888889</v>
      </c>
      <c r="F6443" s="2">
        <v>46046.509380639203</v>
      </c>
      <c r="H6443" t="s">
        <v>2764</v>
      </c>
      <c r="I6443" t="s">
        <v>2770</v>
      </c>
      <c r="J6443" t="s">
        <v>2756</v>
      </c>
      <c r="K6443">
        <v>3</v>
      </c>
      <c r="M6443" t="str">
        <f t="shared" si="100"/>
        <v/>
      </c>
      <c r="N6443" t="str">
        <v/>
      </c>
      <c r="O6443" t="str">
        <v/>
      </c>
      <c r="P6443" t="str">
        <v/>
      </c>
      <c r="Q6443" t="str">
        <v/>
      </c>
    </row>
    <row r="6444" spans="1:17" x14ac:dyDescent="0.2">
      <c r="A6444" t="s">
        <v>9203</v>
      </c>
      <c r="B6444" t="s">
        <v>62</v>
      </c>
      <c r="C6444" t="s">
        <v>2525</v>
      </c>
      <c r="D6444" t="s">
        <v>2633</v>
      </c>
      <c r="E6444" s="2">
        <v>46068.449305555558</v>
      </c>
      <c r="F6444" s="2">
        <v>46068.643046019781</v>
      </c>
      <c r="G6444" s="2">
        <v>46068.970263299307</v>
      </c>
      <c r="H6444" t="s">
        <v>2750</v>
      </c>
      <c r="I6444" t="s">
        <v>2762</v>
      </c>
      <c r="J6444" t="s">
        <v>2752</v>
      </c>
      <c r="K6444">
        <v>2</v>
      </c>
      <c r="M6444">
        <f t="shared" si="100"/>
        <v>0.52095774374902248</v>
      </c>
      <c r="N6444">
        <v>12.50298584997654</v>
      </c>
      <c r="O6444" t="str">
        <v>Fast</v>
      </c>
      <c r="P6444">
        <v>4.0179995443153338</v>
      </c>
      <c r="Q6444">
        <v>3.7141535615171137</v>
      </c>
    </row>
    <row r="6445" spans="1:17" x14ac:dyDescent="0.2">
      <c r="A6445" t="s">
        <v>9204</v>
      </c>
      <c r="B6445" t="s">
        <v>1592</v>
      </c>
      <c r="C6445" t="s">
        <v>2553</v>
      </c>
      <c r="D6445" t="s">
        <v>2673</v>
      </c>
      <c r="E6445" s="2">
        <v>46063.275694444441</v>
      </c>
      <c r="F6445" s="2">
        <v>46063.394657241937</v>
      </c>
      <c r="G6445" s="2">
        <v>46063.995611696213</v>
      </c>
      <c r="H6445" t="s">
        <v>2760</v>
      </c>
      <c r="I6445" t="s">
        <v>2762</v>
      </c>
      <c r="J6445" t="s">
        <v>2752</v>
      </c>
      <c r="K6445">
        <v>4</v>
      </c>
      <c r="M6445">
        <f t="shared" si="100"/>
        <v>0.71991725177213084</v>
      </c>
      <c r="N6445">
        <v>17.27801404253114</v>
      </c>
      <c r="O6445" t="str">
        <v>Fast</v>
      </c>
      <c r="P6445">
        <v>4.0179995443153338</v>
      </c>
      <c r="Q6445">
        <v>3.7141535615171137</v>
      </c>
    </row>
    <row r="6446" spans="1:17" x14ac:dyDescent="0.2">
      <c r="A6446" t="s">
        <v>9205</v>
      </c>
      <c r="B6446" t="s">
        <v>2336</v>
      </c>
      <c r="C6446" t="s">
        <v>2530</v>
      </c>
      <c r="D6446" t="s">
        <v>2577</v>
      </c>
      <c r="E6446" s="2">
        <v>46177.327777777777</v>
      </c>
      <c r="F6446" s="2">
        <v>46177.41886283557</v>
      </c>
      <c r="G6446" s="2">
        <v>46178.054405577663</v>
      </c>
      <c r="H6446" t="s">
        <v>2764</v>
      </c>
      <c r="I6446" t="s">
        <v>2762</v>
      </c>
      <c r="J6446" t="s">
        <v>2752</v>
      </c>
      <c r="K6446">
        <v>5</v>
      </c>
      <c r="M6446">
        <f t="shared" si="100"/>
        <v>0.72662779988604598</v>
      </c>
      <c r="N6446">
        <v>17.439067197265103</v>
      </c>
      <c r="O6446" t="str">
        <v>Fast</v>
      </c>
      <c r="P6446">
        <v>4.0179995443153338</v>
      </c>
      <c r="Q6446">
        <v>3.7141535615171137</v>
      </c>
    </row>
    <row r="6447" spans="1:17" x14ac:dyDescent="0.2">
      <c r="A6447" t="s">
        <v>9206</v>
      </c>
      <c r="B6447" t="s">
        <v>450</v>
      </c>
      <c r="C6447" t="s">
        <v>2545</v>
      </c>
      <c r="D6447" t="s">
        <v>2601</v>
      </c>
      <c r="E6447" s="2">
        <v>46041.395833333343</v>
      </c>
      <c r="F6447" s="2">
        <v>46041.592721895213</v>
      </c>
      <c r="G6447" s="2">
        <v>46042.096408212688</v>
      </c>
      <c r="H6447" t="s">
        <v>2764</v>
      </c>
      <c r="I6447" t="s">
        <v>2762</v>
      </c>
      <c r="J6447" t="s">
        <v>2752</v>
      </c>
      <c r="K6447">
        <v>4</v>
      </c>
      <c r="M6447">
        <f t="shared" si="100"/>
        <v>0.70057487934536766</v>
      </c>
      <c r="N6447">
        <v>16.813797104288824</v>
      </c>
      <c r="O6447" t="str">
        <v>Fast</v>
      </c>
      <c r="P6447">
        <v>4.0179995443153338</v>
      </c>
      <c r="Q6447">
        <v>3.7141535615171137</v>
      </c>
    </row>
    <row r="6448" spans="1:17" x14ac:dyDescent="0.2">
      <c r="A6448" t="s">
        <v>9207</v>
      </c>
      <c r="B6448" t="s">
        <v>2010</v>
      </c>
      <c r="C6448" t="s">
        <v>2528</v>
      </c>
      <c r="D6448" t="s">
        <v>2635</v>
      </c>
      <c r="E6448" s="2">
        <v>46035.542361111111</v>
      </c>
      <c r="F6448" s="2">
        <v>46035.842773204487</v>
      </c>
      <c r="G6448" s="2">
        <v>46036.682432788853</v>
      </c>
      <c r="H6448" t="s">
        <v>2760</v>
      </c>
      <c r="I6448" t="s">
        <v>2751</v>
      </c>
      <c r="J6448" t="s">
        <v>2752</v>
      </c>
      <c r="K6448">
        <v>3</v>
      </c>
      <c r="M6448">
        <f t="shared" si="100"/>
        <v>1.1400716777425259</v>
      </c>
      <c r="N6448">
        <v>27.361720265820622</v>
      </c>
      <c r="O6448" t="str">
        <v>Slow</v>
      </c>
      <c r="P6448">
        <v>4.0179995443153338</v>
      </c>
      <c r="Q6448">
        <v>3.7141535615171137</v>
      </c>
    </row>
    <row r="6449" spans="1:17" x14ac:dyDescent="0.2">
      <c r="A6449" t="s">
        <v>9208</v>
      </c>
      <c r="B6449" t="s">
        <v>1819</v>
      </c>
      <c r="C6449" t="s">
        <v>2528</v>
      </c>
      <c r="D6449" t="s">
        <v>2693</v>
      </c>
      <c r="E6449" s="2">
        <v>46207.554861111108</v>
      </c>
      <c r="F6449" s="2">
        <v>46208.258240273834</v>
      </c>
      <c r="G6449" s="2">
        <v>46210.346851718379</v>
      </c>
      <c r="H6449" t="s">
        <v>2750</v>
      </c>
      <c r="I6449" t="s">
        <v>2770</v>
      </c>
      <c r="J6449" t="s">
        <v>2752</v>
      </c>
      <c r="K6449">
        <v>3</v>
      </c>
      <c r="M6449">
        <f t="shared" si="100"/>
        <v>2.7919906072711456</v>
      </c>
      <c r="N6449">
        <v>67.007774574507494</v>
      </c>
      <c r="O6449" t="str">
        <v>Slow</v>
      </c>
      <c r="P6449">
        <v>4.0179995443153338</v>
      </c>
      <c r="Q6449">
        <v>3.7141535615171137</v>
      </c>
    </row>
    <row r="6450" spans="1:17" x14ac:dyDescent="0.2">
      <c r="A6450" t="s">
        <v>9209</v>
      </c>
      <c r="B6450" t="s">
        <v>595</v>
      </c>
      <c r="C6450" t="s">
        <v>2559</v>
      </c>
      <c r="D6450" t="s">
        <v>2595</v>
      </c>
      <c r="E6450" s="2">
        <v>46223.531944444447</v>
      </c>
      <c r="F6450" s="2">
        <v>46223.834970046148</v>
      </c>
      <c r="H6450" t="s">
        <v>2764</v>
      </c>
      <c r="I6450" t="s">
        <v>2751</v>
      </c>
      <c r="J6450" t="s">
        <v>2767</v>
      </c>
      <c r="K6450">
        <v>4</v>
      </c>
      <c r="M6450" t="str">
        <f t="shared" si="100"/>
        <v/>
      </c>
      <c r="N6450" t="str">
        <v/>
      </c>
      <c r="O6450" t="str">
        <v/>
      </c>
      <c r="P6450" t="str">
        <v/>
      </c>
      <c r="Q6450" t="str">
        <v/>
      </c>
    </row>
    <row r="6451" spans="1:17" x14ac:dyDescent="0.2">
      <c r="A6451" t="s">
        <v>9210</v>
      </c>
      <c r="B6451" t="s">
        <v>197</v>
      </c>
      <c r="C6451" t="s">
        <v>2557</v>
      </c>
      <c r="D6451" t="s">
        <v>2625</v>
      </c>
      <c r="E6451" s="2">
        <v>46093.625694444447</v>
      </c>
      <c r="F6451" s="2">
        <v>46093.768748809707</v>
      </c>
      <c r="G6451" s="2">
        <v>46094.695428989071</v>
      </c>
      <c r="H6451" t="s">
        <v>2760</v>
      </c>
      <c r="I6451" t="s">
        <v>2751</v>
      </c>
      <c r="J6451" t="s">
        <v>2752</v>
      </c>
      <c r="K6451">
        <v>4</v>
      </c>
      <c r="M6451">
        <f t="shared" si="100"/>
        <v>1.0697345446242252</v>
      </c>
      <c r="N6451">
        <v>25.673629070981406</v>
      </c>
      <c r="O6451" t="str">
        <v>Slow</v>
      </c>
      <c r="P6451">
        <v>4.0179995443153338</v>
      </c>
      <c r="Q6451">
        <v>3.7141535615171137</v>
      </c>
    </row>
    <row r="6452" spans="1:17" x14ac:dyDescent="0.2">
      <c r="A6452" t="s">
        <v>9211</v>
      </c>
      <c r="B6452" t="s">
        <v>1240</v>
      </c>
      <c r="C6452" t="s">
        <v>2563</v>
      </c>
      <c r="D6452" t="s">
        <v>2611</v>
      </c>
      <c r="E6452" s="2">
        <v>46211.296527777777</v>
      </c>
      <c r="F6452" s="2">
        <v>46211.58002544559</v>
      </c>
      <c r="H6452" t="s">
        <v>2754</v>
      </c>
      <c r="I6452" t="s">
        <v>2751</v>
      </c>
      <c r="J6452" t="s">
        <v>2767</v>
      </c>
      <c r="K6452">
        <v>3</v>
      </c>
      <c r="M6452" t="str">
        <f t="shared" si="100"/>
        <v/>
      </c>
      <c r="N6452" t="str">
        <v/>
      </c>
      <c r="O6452" t="str">
        <v/>
      </c>
      <c r="P6452" t="str">
        <v/>
      </c>
      <c r="Q6452" t="str">
        <v/>
      </c>
    </row>
    <row r="6453" spans="1:17" x14ac:dyDescent="0.2">
      <c r="A6453" t="s">
        <v>9212</v>
      </c>
      <c r="B6453" t="s">
        <v>223</v>
      </c>
      <c r="C6453" t="s">
        <v>2557</v>
      </c>
      <c r="D6453" t="s">
        <v>2629</v>
      </c>
      <c r="E6453" s="2">
        <v>46049.49722222222</v>
      </c>
      <c r="F6453" s="2">
        <v>46049.853691124699</v>
      </c>
      <c r="H6453" t="s">
        <v>2760</v>
      </c>
      <c r="I6453" t="s">
        <v>2751</v>
      </c>
      <c r="J6453" t="s">
        <v>2758</v>
      </c>
      <c r="K6453">
        <v>4</v>
      </c>
      <c r="M6453" t="str">
        <f t="shared" si="100"/>
        <v/>
      </c>
      <c r="N6453" t="str">
        <v/>
      </c>
      <c r="O6453" t="str">
        <v/>
      </c>
      <c r="P6453" t="str">
        <v/>
      </c>
      <c r="Q6453" t="str">
        <v/>
      </c>
    </row>
    <row r="6454" spans="1:17" x14ac:dyDescent="0.2">
      <c r="A6454" t="s">
        <v>9213</v>
      </c>
      <c r="B6454" t="s">
        <v>304</v>
      </c>
      <c r="C6454" t="s">
        <v>2551</v>
      </c>
      <c r="D6454" t="s">
        <v>2621</v>
      </c>
      <c r="E6454" s="2">
        <v>46134.82916666667</v>
      </c>
      <c r="F6454" s="2">
        <v>46134.864473354239</v>
      </c>
      <c r="G6454" s="2">
        <v>46135.141080380643</v>
      </c>
      <c r="H6454" t="s">
        <v>2750</v>
      </c>
      <c r="I6454" t="s">
        <v>2755</v>
      </c>
      <c r="J6454" t="s">
        <v>2752</v>
      </c>
      <c r="K6454">
        <v>5</v>
      </c>
      <c r="M6454">
        <f t="shared" si="100"/>
        <v>0.31191371397289913</v>
      </c>
      <c r="N6454">
        <v>7.4859291353495792</v>
      </c>
      <c r="O6454" t="str">
        <v>Fast</v>
      </c>
      <c r="P6454">
        <v>4.0179995443153338</v>
      </c>
      <c r="Q6454">
        <v>3.7141535615171137</v>
      </c>
    </row>
    <row r="6455" spans="1:17" x14ac:dyDescent="0.2">
      <c r="A6455" t="s">
        <v>9214</v>
      </c>
      <c r="B6455" t="s">
        <v>1186</v>
      </c>
      <c r="C6455" t="s">
        <v>2530</v>
      </c>
      <c r="D6455" t="s">
        <v>2683</v>
      </c>
      <c r="E6455" s="2">
        <v>46122.347916666673</v>
      </c>
      <c r="F6455" s="2">
        <v>46123.353237412317</v>
      </c>
      <c r="G6455" s="2">
        <v>46123.616686471061</v>
      </c>
      <c r="H6455" t="s">
        <v>2764</v>
      </c>
      <c r="I6455" t="s">
        <v>2770</v>
      </c>
      <c r="J6455" t="s">
        <v>2752</v>
      </c>
      <c r="K6455">
        <v>5</v>
      </c>
      <c r="M6455">
        <f t="shared" si="100"/>
        <v>1.2687698043882847</v>
      </c>
      <c r="N6455">
        <v>30.450475305318832</v>
      </c>
      <c r="O6455" t="str">
        <v>Slow</v>
      </c>
      <c r="P6455">
        <v>4.0179995443153338</v>
      </c>
      <c r="Q6455">
        <v>3.7141535615171137</v>
      </c>
    </row>
    <row r="6456" spans="1:17" x14ac:dyDescent="0.2">
      <c r="A6456" t="s">
        <v>9215</v>
      </c>
      <c r="B6456" t="s">
        <v>2060</v>
      </c>
      <c r="C6456" t="s">
        <v>2559</v>
      </c>
      <c r="D6456" t="s">
        <v>2591</v>
      </c>
      <c r="E6456" s="2">
        <v>46117.981944444437</v>
      </c>
      <c r="F6456" s="2">
        <v>46118.19718262204</v>
      </c>
      <c r="H6456" t="s">
        <v>2764</v>
      </c>
      <c r="I6456" t="s">
        <v>2751</v>
      </c>
      <c r="J6456" t="s">
        <v>2767</v>
      </c>
      <c r="K6456">
        <v>4</v>
      </c>
      <c r="M6456" t="str">
        <f t="shared" si="100"/>
        <v/>
      </c>
      <c r="N6456" t="str">
        <v/>
      </c>
      <c r="O6456" t="str">
        <v/>
      </c>
      <c r="P6456" t="str">
        <v/>
      </c>
      <c r="Q6456" t="str">
        <v/>
      </c>
    </row>
    <row r="6457" spans="1:17" x14ac:dyDescent="0.2">
      <c r="A6457" t="s">
        <v>9216</v>
      </c>
      <c r="B6457" t="s">
        <v>2506</v>
      </c>
      <c r="C6457" t="s">
        <v>2535</v>
      </c>
      <c r="D6457" t="s">
        <v>2731</v>
      </c>
      <c r="E6457" s="2">
        <v>46259.498611111107</v>
      </c>
      <c r="F6457" s="2">
        <v>46259.863618088857</v>
      </c>
      <c r="G6457" s="2">
        <v>46260.538173545006</v>
      </c>
      <c r="H6457" t="s">
        <v>2750</v>
      </c>
      <c r="I6457" t="s">
        <v>2751</v>
      </c>
      <c r="J6457" t="s">
        <v>2752</v>
      </c>
      <c r="K6457">
        <v>4</v>
      </c>
      <c r="M6457">
        <f t="shared" si="100"/>
        <v>1.0395624338998459</v>
      </c>
      <c r="N6457">
        <v>24.949498413596302</v>
      </c>
      <c r="O6457" t="str">
        <v>Slow</v>
      </c>
      <c r="P6457">
        <v>4.0179995443153338</v>
      </c>
      <c r="Q6457">
        <v>3.7141535615171137</v>
      </c>
    </row>
    <row r="6458" spans="1:17" x14ac:dyDescent="0.2">
      <c r="A6458" t="s">
        <v>9217</v>
      </c>
      <c r="B6458" t="s">
        <v>1590</v>
      </c>
      <c r="C6458" t="s">
        <v>2530</v>
      </c>
      <c r="D6458" t="s">
        <v>2619</v>
      </c>
      <c r="E6458" s="2">
        <v>46044.375694444447</v>
      </c>
      <c r="F6458" s="2">
        <v>46044.647050531523</v>
      </c>
      <c r="H6458" t="s">
        <v>2760</v>
      </c>
      <c r="I6458" t="s">
        <v>2751</v>
      </c>
      <c r="J6458" t="s">
        <v>2767</v>
      </c>
      <c r="K6458">
        <v>4</v>
      </c>
      <c r="M6458" t="str">
        <f t="shared" si="100"/>
        <v/>
      </c>
      <c r="N6458" t="str">
        <v/>
      </c>
      <c r="O6458" t="str">
        <v/>
      </c>
      <c r="P6458" t="str">
        <v/>
      </c>
      <c r="Q6458" t="str">
        <v/>
      </c>
    </row>
    <row r="6459" spans="1:17" x14ac:dyDescent="0.2">
      <c r="A6459" t="s">
        <v>9218</v>
      </c>
      <c r="B6459" t="s">
        <v>712</v>
      </c>
      <c r="C6459" t="s">
        <v>2557</v>
      </c>
      <c r="D6459" t="s">
        <v>2739</v>
      </c>
      <c r="E6459" s="2">
        <v>46194.7</v>
      </c>
      <c r="F6459" s="2">
        <v>46194.865358761723</v>
      </c>
      <c r="G6459" s="2">
        <v>46195.026696290457</v>
      </c>
      <c r="H6459" t="s">
        <v>2750</v>
      </c>
      <c r="I6459" t="s">
        <v>2762</v>
      </c>
      <c r="J6459" t="s">
        <v>2752</v>
      </c>
      <c r="K6459">
        <v>5</v>
      </c>
      <c r="M6459">
        <f t="shared" si="100"/>
        <v>0.32669629045994952</v>
      </c>
      <c r="N6459">
        <v>7.8407109710387886</v>
      </c>
      <c r="O6459" t="str">
        <v>Fast</v>
      </c>
      <c r="P6459">
        <v>4.0179995443153338</v>
      </c>
      <c r="Q6459">
        <v>3.7141535615171137</v>
      </c>
    </row>
    <row r="6460" spans="1:17" x14ac:dyDescent="0.2">
      <c r="A6460" t="s">
        <v>9219</v>
      </c>
      <c r="B6460" t="s">
        <v>841</v>
      </c>
      <c r="C6460" t="s">
        <v>2551</v>
      </c>
      <c r="D6460" t="s">
        <v>2697</v>
      </c>
      <c r="E6460" s="2">
        <v>46097.390972222223</v>
      </c>
      <c r="F6460" s="2">
        <v>46097.58230705902</v>
      </c>
      <c r="G6460" s="2">
        <v>46097.703280081332</v>
      </c>
      <c r="H6460" t="s">
        <v>2764</v>
      </c>
      <c r="I6460" t="s">
        <v>2762</v>
      </c>
      <c r="J6460" t="s">
        <v>2752</v>
      </c>
      <c r="K6460">
        <v>5</v>
      </c>
      <c r="M6460">
        <f t="shared" si="100"/>
        <v>0.31230785910884151</v>
      </c>
      <c r="N6460">
        <v>7.4953886186121963</v>
      </c>
      <c r="O6460" t="str">
        <v>Fast</v>
      </c>
      <c r="P6460">
        <v>4.0179995443153338</v>
      </c>
      <c r="Q6460">
        <v>3.7141535615171137</v>
      </c>
    </row>
    <row r="6461" spans="1:17" x14ac:dyDescent="0.2">
      <c r="A6461" t="s">
        <v>9220</v>
      </c>
      <c r="B6461" t="s">
        <v>1552</v>
      </c>
      <c r="C6461" t="s">
        <v>2530</v>
      </c>
      <c r="D6461" t="s">
        <v>2637</v>
      </c>
      <c r="E6461" s="2">
        <v>46155.395833333343</v>
      </c>
      <c r="F6461" s="2">
        <v>46155.870050615536</v>
      </c>
      <c r="G6461" s="2">
        <v>46156.205614167753</v>
      </c>
      <c r="H6461" t="s">
        <v>2750</v>
      </c>
      <c r="I6461" t="s">
        <v>2751</v>
      </c>
      <c r="J6461" t="s">
        <v>2752</v>
      </c>
      <c r="K6461">
        <v>4</v>
      </c>
      <c r="M6461">
        <f t="shared" si="100"/>
        <v>0.80978083441004856</v>
      </c>
      <c r="N6461">
        <v>19.434740025841165</v>
      </c>
      <c r="O6461" t="str">
        <v>Fast</v>
      </c>
      <c r="P6461">
        <v>4.0179995443153338</v>
      </c>
      <c r="Q6461">
        <v>3.7141535615171137</v>
      </c>
    </row>
    <row r="6462" spans="1:17" x14ac:dyDescent="0.2">
      <c r="A6462" t="s">
        <v>9221</v>
      </c>
      <c r="B6462" t="s">
        <v>454</v>
      </c>
      <c r="C6462" t="s">
        <v>2549</v>
      </c>
      <c r="D6462" t="s">
        <v>2629</v>
      </c>
      <c r="E6462" s="2">
        <v>46077.374305555553</v>
      </c>
      <c r="F6462" s="2">
        <v>46077.50187875214</v>
      </c>
      <c r="G6462" s="2">
        <v>46077.804771338531</v>
      </c>
      <c r="H6462" t="s">
        <v>2750</v>
      </c>
      <c r="I6462" t="s">
        <v>2762</v>
      </c>
      <c r="J6462" t="s">
        <v>2752</v>
      </c>
      <c r="K6462">
        <v>3</v>
      </c>
      <c r="M6462">
        <f t="shared" si="100"/>
        <v>0.43046578297798987</v>
      </c>
      <c r="N6462">
        <v>10.331178791471757</v>
      </c>
      <c r="O6462" t="str">
        <v>Fast</v>
      </c>
      <c r="P6462">
        <v>4.0179995443153338</v>
      </c>
      <c r="Q6462">
        <v>3.7141535615171137</v>
      </c>
    </row>
    <row r="6463" spans="1:17" x14ac:dyDescent="0.2">
      <c r="A6463" t="s">
        <v>9222</v>
      </c>
      <c r="B6463" t="s">
        <v>1317</v>
      </c>
      <c r="C6463" t="s">
        <v>2555</v>
      </c>
      <c r="D6463" t="s">
        <v>2731</v>
      </c>
      <c r="E6463" s="2">
        <v>46223.545138888891</v>
      </c>
      <c r="F6463" s="2">
        <v>46223.8727636236</v>
      </c>
      <c r="G6463" s="2">
        <v>46223.893596956943</v>
      </c>
      <c r="H6463" t="s">
        <v>2750</v>
      </c>
      <c r="I6463" t="s">
        <v>2751</v>
      </c>
      <c r="J6463" t="s">
        <v>2752</v>
      </c>
      <c r="K6463">
        <v>4</v>
      </c>
      <c r="M6463">
        <f t="shared" si="100"/>
        <v>0.34845806805242319</v>
      </c>
      <c r="N6463">
        <v>8.3629936332581565</v>
      </c>
      <c r="O6463" t="str">
        <v>Fast</v>
      </c>
      <c r="P6463">
        <v>4.0179995443153338</v>
      </c>
      <c r="Q6463">
        <v>3.7141535615171137</v>
      </c>
    </row>
    <row r="6464" spans="1:17" x14ac:dyDescent="0.2">
      <c r="A6464" t="s">
        <v>9223</v>
      </c>
      <c r="B6464" t="s">
        <v>1943</v>
      </c>
      <c r="C6464" t="s">
        <v>2547</v>
      </c>
      <c r="D6464" t="s">
        <v>2739</v>
      </c>
      <c r="E6464" s="2">
        <v>46039.041666666657</v>
      </c>
      <c r="F6464" s="2">
        <v>46039.361377124711</v>
      </c>
      <c r="G6464" s="2">
        <v>46040.420309050707</v>
      </c>
      <c r="H6464" t="s">
        <v>2750</v>
      </c>
      <c r="I6464" t="s">
        <v>2751</v>
      </c>
      <c r="J6464" t="s">
        <v>2752</v>
      </c>
      <c r="K6464">
        <v>3</v>
      </c>
      <c r="M6464">
        <f t="shared" si="100"/>
        <v>1.3786423840501811</v>
      </c>
      <c r="N6464">
        <v>33.087417217204347</v>
      </c>
      <c r="O6464" t="str">
        <v>Slow</v>
      </c>
      <c r="P6464">
        <v>4.0179995443153338</v>
      </c>
      <c r="Q6464">
        <v>3.7141535615171137</v>
      </c>
    </row>
    <row r="6465" spans="1:17" x14ac:dyDescent="0.2">
      <c r="A6465" t="s">
        <v>9224</v>
      </c>
      <c r="B6465" t="s">
        <v>2126</v>
      </c>
      <c r="C6465" t="s">
        <v>2557</v>
      </c>
      <c r="D6465" t="s">
        <v>2677</v>
      </c>
      <c r="E6465" s="2">
        <v>46043.379166666673</v>
      </c>
      <c r="F6465" s="2">
        <v>46043.585245267233</v>
      </c>
      <c r="G6465" s="2">
        <v>46044.84611160792</v>
      </c>
      <c r="H6465" t="s">
        <v>2754</v>
      </c>
      <c r="I6465" t="s">
        <v>2751</v>
      </c>
      <c r="J6465" t="s">
        <v>2752</v>
      </c>
      <c r="K6465">
        <v>4</v>
      </c>
      <c r="M6465">
        <f t="shared" si="100"/>
        <v>1.4669449412467657</v>
      </c>
      <c r="N6465">
        <v>35.206678589922376</v>
      </c>
      <c r="O6465" t="str">
        <v>Slow</v>
      </c>
      <c r="P6465">
        <v>4.0179995443153338</v>
      </c>
      <c r="Q6465">
        <v>3.7141535615171137</v>
      </c>
    </row>
    <row r="6466" spans="1:17" x14ac:dyDescent="0.2">
      <c r="A6466" t="s">
        <v>9225</v>
      </c>
      <c r="B6466" t="s">
        <v>168</v>
      </c>
      <c r="C6466" t="s">
        <v>2549</v>
      </c>
      <c r="D6466" t="s">
        <v>2584</v>
      </c>
      <c r="E6466" s="2">
        <v>46112.768055555563</v>
      </c>
      <c r="F6466" s="2">
        <v>46112.931779447768</v>
      </c>
      <c r="H6466" t="s">
        <v>2760</v>
      </c>
      <c r="I6466" t="s">
        <v>2762</v>
      </c>
      <c r="J6466" t="s">
        <v>2767</v>
      </c>
      <c r="K6466">
        <v>3</v>
      </c>
      <c r="M6466" t="str">
        <f t="shared" si="100"/>
        <v/>
      </c>
      <c r="N6466" t="str">
        <v/>
      </c>
      <c r="O6466" t="str">
        <v/>
      </c>
      <c r="P6466" t="str">
        <v/>
      </c>
      <c r="Q6466" t="str">
        <v/>
      </c>
    </row>
    <row r="6467" spans="1:17" x14ac:dyDescent="0.2">
      <c r="A6467" t="s">
        <v>9226</v>
      </c>
      <c r="B6467" t="s">
        <v>742</v>
      </c>
      <c r="C6467" t="s">
        <v>2543</v>
      </c>
      <c r="D6467" t="s">
        <v>2725</v>
      </c>
      <c r="E6467" s="2">
        <v>46263.329861111109</v>
      </c>
      <c r="F6467" s="2">
        <v>46263.41352599697</v>
      </c>
      <c r="G6467" s="2">
        <v>46263.434359330298</v>
      </c>
      <c r="H6467" t="s">
        <v>2750</v>
      </c>
      <c r="I6467" t="s">
        <v>2751</v>
      </c>
      <c r="J6467" t="s">
        <v>2752</v>
      </c>
      <c r="K6467">
        <v>3</v>
      </c>
      <c r="M6467">
        <f t="shared" ref="M6467:M6530" si="101">IF(J6467="Resolved",G6467-E6467,"")</f>
        <v>0.10449821918882662</v>
      </c>
      <c r="N6467">
        <v>2.507957260531839</v>
      </c>
      <c r="O6467" t="str">
        <v>Fast</v>
      </c>
      <c r="P6467">
        <v>4.0179995443153338</v>
      </c>
      <c r="Q6467">
        <v>3.7141535615171137</v>
      </c>
    </row>
    <row r="6468" spans="1:17" x14ac:dyDescent="0.2">
      <c r="A6468" t="s">
        <v>9227</v>
      </c>
      <c r="B6468" t="s">
        <v>658</v>
      </c>
      <c r="C6468" t="s">
        <v>2535</v>
      </c>
      <c r="D6468" t="s">
        <v>2657</v>
      </c>
      <c r="E6468" s="2">
        <v>46029.538888888892</v>
      </c>
      <c r="F6468" s="2">
        <v>46029.824057449303</v>
      </c>
      <c r="G6468" s="2">
        <v>46030.453264252988</v>
      </c>
      <c r="H6468" t="s">
        <v>2750</v>
      </c>
      <c r="I6468" t="s">
        <v>2751</v>
      </c>
      <c r="J6468" t="s">
        <v>2752</v>
      </c>
      <c r="K6468">
        <v>5</v>
      </c>
      <c r="M6468">
        <f t="shared" si="101"/>
        <v>0.91437536409648601</v>
      </c>
      <c r="N6468">
        <v>21.945008738315664</v>
      </c>
      <c r="O6468" t="str">
        <v>Fast</v>
      </c>
      <c r="P6468">
        <v>4.0179995443153338</v>
      </c>
      <c r="Q6468">
        <v>3.7141535615171137</v>
      </c>
    </row>
    <row r="6469" spans="1:17" x14ac:dyDescent="0.2">
      <c r="A6469" t="s">
        <v>9228</v>
      </c>
      <c r="B6469" t="s">
        <v>1408</v>
      </c>
      <c r="C6469" t="s">
        <v>2538</v>
      </c>
      <c r="D6469" t="s">
        <v>2580</v>
      </c>
      <c r="E6469" s="2">
        <v>46071.298611111109</v>
      </c>
      <c r="F6469" s="2">
        <v>46071.818489188809</v>
      </c>
      <c r="G6469" s="2">
        <v>46072.502798692243</v>
      </c>
      <c r="H6469" t="s">
        <v>2754</v>
      </c>
      <c r="I6469" t="s">
        <v>2751</v>
      </c>
      <c r="J6469" t="s">
        <v>2752</v>
      </c>
      <c r="K6469">
        <v>4</v>
      </c>
      <c r="M6469">
        <f t="shared" si="101"/>
        <v>1.2041875811337377</v>
      </c>
      <c r="N6469">
        <v>28.900501947209705</v>
      </c>
      <c r="O6469" t="str">
        <v>Slow</v>
      </c>
      <c r="P6469">
        <v>4.0179995443153338</v>
      </c>
      <c r="Q6469">
        <v>3.7141535615171137</v>
      </c>
    </row>
    <row r="6470" spans="1:17" x14ac:dyDescent="0.2">
      <c r="A6470" t="s">
        <v>9229</v>
      </c>
      <c r="B6470" t="s">
        <v>484</v>
      </c>
      <c r="C6470" t="s">
        <v>2561</v>
      </c>
      <c r="D6470" t="s">
        <v>2709</v>
      </c>
      <c r="E6470" s="2">
        <v>46157.940972222219</v>
      </c>
      <c r="F6470" s="2">
        <v>46157.993827959013</v>
      </c>
      <c r="G6470" s="2">
        <v>46158.851565706878</v>
      </c>
      <c r="H6470" t="s">
        <v>2764</v>
      </c>
      <c r="I6470" t="s">
        <v>2762</v>
      </c>
      <c r="J6470" t="s">
        <v>2752</v>
      </c>
      <c r="K6470">
        <v>3</v>
      </c>
      <c r="M6470">
        <f t="shared" si="101"/>
        <v>0.91059348465932999</v>
      </c>
      <c r="N6470">
        <v>21.85424363182392</v>
      </c>
      <c r="O6470" t="str">
        <v>Fast</v>
      </c>
      <c r="P6470">
        <v>4.0179995443153338</v>
      </c>
      <c r="Q6470">
        <v>3.7141535615171137</v>
      </c>
    </row>
    <row r="6471" spans="1:17" x14ac:dyDescent="0.2">
      <c r="A6471" t="s">
        <v>9230</v>
      </c>
      <c r="B6471" t="s">
        <v>2397</v>
      </c>
      <c r="C6471" t="s">
        <v>2543</v>
      </c>
      <c r="D6471" t="s">
        <v>2580</v>
      </c>
      <c r="E6471" s="2">
        <v>46028.223611111112</v>
      </c>
      <c r="F6471" s="2">
        <v>46028.36886664031</v>
      </c>
      <c r="G6471" s="2">
        <v>46029.377574083846</v>
      </c>
      <c r="H6471" t="s">
        <v>2764</v>
      </c>
      <c r="I6471" t="s">
        <v>2762</v>
      </c>
      <c r="J6471" t="s">
        <v>2752</v>
      </c>
      <c r="K6471">
        <v>5</v>
      </c>
      <c r="M6471">
        <f t="shared" si="101"/>
        <v>1.1539629727340071</v>
      </c>
      <c r="N6471">
        <v>27.695111345616169</v>
      </c>
      <c r="O6471" t="str">
        <v>Slow</v>
      </c>
      <c r="P6471">
        <v>4.0179995443153338</v>
      </c>
      <c r="Q6471">
        <v>3.7141535615171137</v>
      </c>
    </row>
    <row r="6472" spans="1:17" x14ac:dyDescent="0.2">
      <c r="A6472" t="s">
        <v>9231</v>
      </c>
      <c r="B6472" t="s">
        <v>2313</v>
      </c>
      <c r="C6472" t="s">
        <v>2557</v>
      </c>
      <c r="D6472" t="s">
        <v>2639</v>
      </c>
      <c r="E6472" s="2">
        <v>46168.777083333327</v>
      </c>
      <c r="F6472" s="2">
        <v>46168.934569137178</v>
      </c>
      <c r="G6472" s="2">
        <v>46169.363595921714</v>
      </c>
      <c r="H6472" t="s">
        <v>2764</v>
      </c>
      <c r="I6472" t="s">
        <v>2762</v>
      </c>
      <c r="J6472" t="s">
        <v>2752</v>
      </c>
      <c r="K6472">
        <v>4</v>
      </c>
      <c r="M6472">
        <f t="shared" si="101"/>
        <v>0.5865125883865403</v>
      </c>
      <c r="N6472">
        <v>14.076302121276967</v>
      </c>
      <c r="O6472" t="str">
        <v>Fast</v>
      </c>
      <c r="P6472">
        <v>4.0179995443153338</v>
      </c>
      <c r="Q6472">
        <v>3.7141535615171137</v>
      </c>
    </row>
    <row r="6473" spans="1:17" x14ac:dyDescent="0.2">
      <c r="A6473" t="s">
        <v>9232</v>
      </c>
      <c r="B6473" t="s">
        <v>852</v>
      </c>
      <c r="C6473" t="s">
        <v>2543</v>
      </c>
      <c r="D6473" t="s">
        <v>2591</v>
      </c>
      <c r="E6473" s="2">
        <v>46121.760416666657</v>
      </c>
      <c r="F6473" s="2">
        <v>46122.35595534485</v>
      </c>
      <c r="G6473" s="2">
        <v>46123.63334420279</v>
      </c>
      <c r="H6473" t="s">
        <v>2750</v>
      </c>
      <c r="I6473" t="s">
        <v>2770</v>
      </c>
      <c r="J6473" t="s">
        <v>2752</v>
      </c>
      <c r="K6473">
        <v>4</v>
      </c>
      <c r="M6473">
        <f t="shared" si="101"/>
        <v>1.8729275361329201</v>
      </c>
      <c r="N6473">
        <v>44.950260867190082</v>
      </c>
      <c r="O6473" t="str">
        <v>Slow</v>
      </c>
      <c r="P6473">
        <v>4.0179995443153338</v>
      </c>
      <c r="Q6473">
        <v>3.7141535615171137</v>
      </c>
    </row>
    <row r="6474" spans="1:17" x14ac:dyDescent="0.2">
      <c r="A6474" t="s">
        <v>9233</v>
      </c>
      <c r="B6474" t="s">
        <v>1038</v>
      </c>
      <c r="C6474" t="s">
        <v>2549</v>
      </c>
      <c r="D6474" t="s">
        <v>2649</v>
      </c>
      <c r="E6474" s="2">
        <v>46199.405555555553</v>
      </c>
      <c r="F6474" s="2">
        <v>46199.614770220971</v>
      </c>
      <c r="G6474" s="2">
        <v>46200.625205784832</v>
      </c>
      <c r="H6474" t="s">
        <v>2750</v>
      </c>
      <c r="I6474" t="s">
        <v>2751</v>
      </c>
      <c r="J6474" t="s">
        <v>2752</v>
      </c>
      <c r="K6474">
        <v>4</v>
      </c>
      <c r="M6474">
        <f t="shared" si="101"/>
        <v>1.2196502292790683</v>
      </c>
      <c r="N6474">
        <v>29.271605502697639</v>
      </c>
      <c r="O6474" t="str">
        <v>Slow</v>
      </c>
      <c r="P6474">
        <v>4.0179995443153338</v>
      </c>
      <c r="Q6474">
        <v>3.7141535615171137</v>
      </c>
    </row>
    <row r="6475" spans="1:17" x14ac:dyDescent="0.2">
      <c r="A6475" t="s">
        <v>9234</v>
      </c>
      <c r="B6475" t="s">
        <v>1119</v>
      </c>
      <c r="C6475" t="s">
        <v>2553</v>
      </c>
      <c r="D6475" t="s">
        <v>2709</v>
      </c>
      <c r="E6475" s="2">
        <v>46038.98333333333</v>
      </c>
      <c r="F6475" s="2">
        <v>46039.118213913833</v>
      </c>
      <c r="G6475" s="2">
        <v>46039.719655510336</v>
      </c>
      <c r="H6475" t="s">
        <v>2750</v>
      </c>
      <c r="I6475" t="s">
        <v>2751</v>
      </c>
      <c r="J6475" t="s">
        <v>2752</v>
      </c>
      <c r="K6475">
        <v>4</v>
      </c>
      <c r="M6475">
        <f t="shared" si="101"/>
        <v>0.73632217700651381</v>
      </c>
      <c r="N6475">
        <v>17.671732248156331</v>
      </c>
      <c r="O6475" t="str">
        <v>Fast</v>
      </c>
      <c r="P6475">
        <v>4.0179995443153338</v>
      </c>
      <c r="Q6475">
        <v>3.7141535615171137</v>
      </c>
    </row>
    <row r="6476" spans="1:17" x14ac:dyDescent="0.2">
      <c r="A6476" t="s">
        <v>9235</v>
      </c>
      <c r="B6476" t="s">
        <v>127</v>
      </c>
      <c r="C6476" t="s">
        <v>2547</v>
      </c>
      <c r="D6476" t="s">
        <v>2601</v>
      </c>
      <c r="E6476" s="2">
        <v>46071.986111111109</v>
      </c>
      <c r="F6476" s="2">
        <v>46072.262266228638</v>
      </c>
      <c r="H6476" t="s">
        <v>2764</v>
      </c>
      <c r="I6476" t="s">
        <v>2751</v>
      </c>
      <c r="J6476" t="s">
        <v>2767</v>
      </c>
      <c r="K6476">
        <v>5</v>
      </c>
      <c r="M6476" t="str">
        <f t="shared" si="101"/>
        <v/>
      </c>
      <c r="N6476" t="str">
        <v/>
      </c>
      <c r="O6476" t="str">
        <v/>
      </c>
      <c r="P6476" t="str">
        <v/>
      </c>
      <c r="Q6476" t="str">
        <v/>
      </c>
    </row>
    <row r="6477" spans="1:17" x14ac:dyDescent="0.2">
      <c r="A6477" t="s">
        <v>9236</v>
      </c>
      <c r="B6477" t="s">
        <v>2243</v>
      </c>
      <c r="C6477" t="s">
        <v>2557</v>
      </c>
      <c r="D6477" t="s">
        <v>2603</v>
      </c>
      <c r="E6477" s="2">
        <v>46068.02847222222</v>
      </c>
      <c r="F6477" s="2">
        <v>46068.118207063533</v>
      </c>
      <c r="G6477" s="2">
        <v>46068.844117588429</v>
      </c>
      <c r="H6477" t="s">
        <v>2750</v>
      </c>
      <c r="I6477" t="s">
        <v>2762</v>
      </c>
      <c r="J6477" t="s">
        <v>2752</v>
      </c>
      <c r="K6477">
        <v>5</v>
      </c>
      <c r="M6477">
        <f t="shared" si="101"/>
        <v>0.81564536620862782</v>
      </c>
      <c r="N6477">
        <v>19.575488789007068</v>
      </c>
      <c r="O6477" t="str">
        <v>Fast</v>
      </c>
      <c r="P6477">
        <v>4.0179995443153338</v>
      </c>
      <c r="Q6477">
        <v>3.7141535615171137</v>
      </c>
    </row>
    <row r="6478" spans="1:17" x14ac:dyDescent="0.2">
      <c r="A6478" t="s">
        <v>9237</v>
      </c>
      <c r="B6478" t="s">
        <v>1969</v>
      </c>
      <c r="C6478" t="s">
        <v>2565</v>
      </c>
      <c r="D6478" t="s">
        <v>2733</v>
      </c>
      <c r="E6478" s="2">
        <v>46224.568055555559</v>
      </c>
      <c r="F6478" s="2">
        <v>46224.730350920101</v>
      </c>
      <c r="G6478" s="2">
        <v>46225.874157012913</v>
      </c>
      <c r="H6478" t="s">
        <v>2764</v>
      </c>
      <c r="I6478" t="s">
        <v>2751</v>
      </c>
      <c r="J6478" t="s">
        <v>2752</v>
      </c>
      <c r="K6478">
        <v>5</v>
      </c>
      <c r="M6478">
        <f t="shared" si="101"/>
        <v>1.3061014573540888</v>
      </c>
      <c r="N6478">
        <v>31.346434976498131</v>
      </c>
      <c r="O6478" t="str">
        <v>Slow</v>
      </c>
      <c r="P6478">
        <v>4.0179995443153338</v>
      </c>
      <c r="Q6478">
        <v>3.7141535615171137</v>
      </c>
    </row>
    <row r="6479" spans="1:17" x14ac:dyDescent="0.2">
      <c r="A6479" t="s">
        <v>9238</v>
      </c>
      <c r="B6479" t="s">
        <v>852</v>
      </c>
      <c r="C6479" t="s">
        <v>2563</v>
      </c>
      <c r="D6479" t="s">
        <v>2609</v>
      </c>
      <c r="E6479" s="2">
        <v>46224.195833333331</v>
      </c>
      <c r="F6479" s="2">
        <v>46225.200681439303</v>
      </c>
      <c r="G6479" s="2">
        <v>46225.787651338593</v>
      </c>
      <c r="H6479" t="s">
        <v>2754</v>
      </c>
      <c r="I6479" t="s">
        <v>2770</v>
      </c>
      <c r="J6479" t="s">
        <v>2752</v>
      </c>
      <c r="K6479">
        <v>3</v>
      </c>
      <c r="M6479">
        <f t="shared" si="101"/>
        <v>1.5918180052613025</v>
      </c>
      <c r="N6479">
        <v>38.203632126271259</v>
      </c>
      <c r="O6479" t="str">
        <v>Slow</v>
      </c>
      <c r="P6479">
        <v>4.0179995443153338</v>
      </c>
      <c r="Q6479">
        <v>3.7141535615171137</v>
      </c>
    </row>
    <row r="6480" spans="1:17" x14ac:dyDescent="0.2">
      <c r="A6480" t="s">
        <v>9239</v>
      </c>
      <c r="B6480" t="s">
        <v>1389</v>
      </c>
      <c r="C6480" t="s">
        <v>2565</v>
      </c>
      <c r="D6480" t="s">
        <v>2599</v>
      </c>
      <c r="E6480" s="2">
        <v>46054.997916666667</v>
      </c>
      <c r="F6480" s="2">
        <v>46055.227616906202</v>
      </c>
      <c r="G6480" s="2">
        <v>46055.292603238813</v>
      </c>
      <c r="H6480" t="s">
        <v>2764</v>
      </c>
      <c r="I6480" t="s">
        <v>2751</v>
      </c>
      <c r="J6480" t="s">
        <v>2752</v>
      </c>
      <c r="K6480">
        <v>5</v>
      </c>
      <c r="M6480">
        <f t="shared" si="101"/>
        <v>0.2946865721460199</v>
      </c>
      <c r="N6480">
        <v>7.0724777315044776</v>
      </c>
      <c r="O6480" t="str">
        <v>Fast</v>
      </c>
      <c r="P6480">
        <v>4.0179995443153338</v>
      </c>
      <c r="Q6480">
        <v>3.7141535615171137</v>
      </c>
    </row>
    <row r="6481" spans="1:17" x14ac:dyDescent="0.2">
      <c r="A6481" t="s">
        <v>9240</v>
      </c>
      <c r="B6481" t="s">
        <v>972</v>
      </c>
      <c r="C6481" t="s">
        <v>2525</v>
      </c>
      <c r="D6481" t="s">
        <v>2673</v>
      </c>
      <c r="E6481" s="2">
        <v>46133.963888888888</v>
      </c>
      <c r="F6481" s="2">
        <v>46134.827438555338</v>
      </c>
      <c r="G6481" s="2">
        <v>46134.848271888673</v>
      </c>
      <c r="H6481" t="s">
        <v>2750</v>
      </c>
      <c r="I6481" t="s">
        <v>2770</v>
      </c>
      <c r="J6481" t="s">
        <v>2752</v>
      </c>
      <c r="K6481">
        <v>3</v>
      </c>
      <c r="M6481">
        <f t="shared" si="101"/>
        <v>0.88438299978588475</v>
      </c>
      <c r="N6481">
        <v>21.225191994861234</v>
      </c>
      <c r="O6481" t="str">
        <v>Fast</v>
      </c>
      <c r="P6481">
        <v>4.0179995443153338</v>
      </c>
      <c r="Q6481">
        <v>3.7141535615171137</v>
      </c>
    </row>
    <row r="6482" spans="1:17" x14ac:dyDescent="0.2">
      <c r="A6482" t="s">
        <v>9241</v>
      </c>
      <c r="B6482" t="s">
        <v>591</v>
      </c>
      <c r="C6482" t="s">
        <v>2559</v>
      </c>
      <c r="D6482" t="s">
        <v>2625</v>
      </c>
      <c r="E6482" s="2">
        <v>46215.42291666667</v>
      </c>
      <c r="F6482" s="2">
        <v>46215.939442761723</v>
      </c>
      <c r="G6482" s="2">
        <v>46217.115716946872</v>
      </c>
      <c r="H6482" t="s">
        <v>2764</v>
      </c>
      <c r="I6482" t="s">
        <v>2770</v>
      </c>
      <c r="J6482" t="s">
        <v>2752</v>
      </c>
      <c r="K6482">
        <v>4</v>
      </c>
      <c r="M6482">
        <f t="shared" si="101"/>
        <v>1.6928002802014817</v>
      </c>
      <c r="N6482">
        <v>40.62720672483556</v>
      </c>
      <c r="O6482" t="str">
        <v>Slow</v>
      </c>
      <c r="P6482">
        <v>4.0179995443153338</v>
      </c>
      <c r="Q6482">
        <v>3.7141535615171137</v>
      </c>
    </row>
    <row r="6483" spans="1:17" x14ac:dyDescent="0.2">
      <c r="A6483" t="s">
        <v>9242</v>
      </c>
      <c r="B6483" t="s">
        <v>781</v>
      </c>
      <c r="C6483" t="s">
        <v>2557</v>
      </c>
      <c r="D6483" t="s">
        <v>2733</v>
      </c>
      <c r="E6483" s="2">
        <v>46024.341666666667</v>
      </c>
      <c r="F6483" s="2">
        <v>46024.489073083663</v>
      </c>
      <c r="G6483" s="2">
        <v>46024.914929392427</v>
      </c>
      <c r="H6483" t="s">
        <v>2750</v>
      </c>
      <c r="I6483" t="s">
        <v>2762</v>
      </c>
      <c r="J6483" t="s">
        <v>2752</v>
      </c>
      <c r="K6483">
        <v>5</v>
      </c>
      <c r="M6483">
        <f t="shared" si="101"/>
        <v>0.57326272576028714</v>
      </c>
      <c r="N6483">
        <v>13.758305418246891</v>
      </c>
      <c r="O6483" t="str">
        <v>Fast</v>
      </c>
      <c r="P6483">
        <v>4.0179995443153338</v>
      </c>
      <c r="Q6483">
        <v>3.7141535615171137</v>
      </c>
    </row>
    <row r="6484" spans="1:17" x14ac:dyDescent="0.2">
      <c r="A6484" t="s">
        <v>9243</v>
      </c>
      <c r="B6484" t="s">
        <v>288</v>
      </c>
      <c r="C6484" t="s">
        <v>2545</v>
      </c>
      <c r="D6484" t="s">
        <v>2607</v>
      </c>
      <c r="E6484" s="2">
        <v>46050.818749999999</v>
      </c>
      <c r="F6484" s="2">
        <v>46050.951839703237</v>
      </c>
      <c r="G6484" s="2">
        <v>46051.337673351787</v>
      </c>
      <c r="H6484" t="s">
        <v>2760</v>
      </c>
      <c r="I6484" t="s">
        <v>2762</v>
      </c>
      <c r="J6484" t="s">
        <v>2752</v>
      </c>
      <c r="K6484">
        <v>3</v>
      </c>
      <c r="M6484">
        <f t="shared" si="101"/>
        <v>0.5189233517885441</v>
      </c>
      <c r="N6484">
        <v>12.454160442925058</v>
      </c>
      <c r="O6484" t="str">
        <v>Fast</v>
      </c>
      <c r="P6484">
        <v>4.0179995443153338</v>
      </c>
      <c r="Q6484">
        <v>3.7141535615171137</v>
      </c>
    </row>
    <row r="6485" spans="1:17" x14ac:dyDescent="0.2">
      <c r="A6485" t="s">
        <v>9244</v>
      </c>
      <c r="B6485" t="s">
        <v>2044</v>
      </c>
      <c r="C6485" t="s">
        <v>2540</v>
      </c>
      <c r="D6485" t="s">
        <v>2671</v>
      </c>
      <c r="E6485" s="2">
        <v>46198.388888888891</v>
      </c>
      <c r="F6485" s="2">
        <v>46198.840539378762</v>
      </c>
      <c r="G6485" s="2">
        <v>46199.793670094048</v>
      </c>
      <c r="H6485" t="s">
        <v>2764</v>
      </c>
      <c r="I6485" t="s">
        <v>2751</v>
      </c>
      <c r="J6485" t="s">
        <v>2752</v>
      </c>
      <c r="K6485">
        <v>3</v>
      </c>
      <c r="M6485">
        <f t="shared" si="101"/>
        <v>1.4047812051576329</v>
      </c>
      <c r="N6485">
        <v>33.714748923783191</v>
      </c>
      <c r="O6485" t="str">
        <v>Slow</v>
      </c>
      <c r="P6485">
        <v>4.0179995443153338</v>
      </c>
      <c r="Q6485">
        <v>3.7141535615171137</v>
      </c>
    </row>
    <row r="6486" spans="1:17" x14ac:dyDescent="0.2">
      <c r="A6486" t="s">
        <v>9245</v>
      </c>
      <c r="B6486" t="s">
        <v>1657</v>
      </c>
      <c r="C6486" t="s">
        <v>2528</v>
      </c>
      <c r="D6486" t="s">
        <v>2727</v>
      </c>
      <c r="E6486" s="2">
        <v>46177.730555555558</v>
      </c>
      <c r="F6486" s="2">
        <v>46177.874951911697</v>
      </c>
      <c r="H6486" t="s">
        <v>2750</v>
      </c>
      <c r="I6486" t="s">
        <v>2751</v>
      </c>
      <c r="J6486" t="s">
        <v>2767</v>
      </c>
      <c r="K6486">
        <v>4</v>
      </c>
      <c r="M6486" t="str">
        <f t="shared" si="101"/>
        <v/>
      </c>
      <c r="N6486" t="str">
        <v/>
      </c>
      <c r="O6486" t="str">
        <v/>
      </c>
      <c r="P6486" t="str">
        <v/>
      </c>
      <c r="Q6486" t="str">
        <v/>
      </c>
    </row>
    <row r="6487" spans="1:17" x14ac:dyDescent="0.2">
      <c r="A6487" t="s">
        <v>9246</v>
      </c>
      <c r="B6487" t="s">
        <v>2346</v>
      </c>
      <c r="C6487" t="s">
        <v>2561</v>
      </c>
      <c r="D6487" t="s">
        <v>2697</v>
      </c>
      <c r="E6487" s="2">
        <v>46216.662499999999</v>
      </c>
      <c r="F6487" s="2">
        <v>46216.904046125033</v>
      </c>
      <c r="G6487" s="2">
        <v>46216.924879458369</v>
      </c>
      <c r="H6487" t="s">
        <v>2764</v>
      </c>
      <c r="I6487" t="s">
        <v>2751</v>
      </c>
      <c r="J6487" t="s">
        <v>2752</v>
      </c>
      <c r="K6487">
        <v>4</v>
      </c>
      <c r="M6487">
        <f t="shared" si="101"/>
        <v>0.26237945837056031</v>
      </c>
      <c r="N6487">
        <v>6.2971070008934475</v>
      </c>
      <c r="O6487" t="str">
        <v>Fast</v>
      </c>
      <c r="P6487">
        <v>4.0179995443153338</v>
      </c>
      <c r="Q6487">
        <v>3.7141535615171137</v>
      </c>
    </row>
    <row r="6488" spans="1:17" x14ac:dyDescent="0.2">
      <c r="A6488" t="s">
        <v>9247</v>
      </c>
      <c r="B6488" t="s">
        <v>35</v>
      </c>
      <c r="C6488" t="s">
        <v>2561</v>
      </c>
      <c r="D6488" t="s">
        <v>2580</v>
      </c>
      <c r="E6488" s="2">
        <v>46150.28402777778</v>
      </c>
      <c r="F6488" s="2">
        <v>46151.270246189088</v>
      </c>
      <c r="H6488" t="s">
        <v>2764</v>
      </c>
      <c r="I6488" t="s">
        <v>2770</v>
      </c>
      <c r="J6488" t="s">
        <v>2756</v>
      </c>
      <c r="K6488">
        <v>4</v>
      </c>
      <c r="M6488" t="str">
        <f t="shared" si="101"/>
        <v/>
      </c>
      <c r="N6488" t="str">
        <v/>
      </c>
      <c r="O6488" t="str">
        <v/>
      </c>
      <c r="P6488" t="str">
        <v/>
      </c>
      <c r="Q6488" t="str">
        <v/>
      </c>
    </row>
    <row r="6489" spans="1:17" x14ac:dyDescent="0.2">
      <c r="A6489" t="s">
        <v>9248</v>
      </c>
      <c r="B6489" t="s">
        <v>1598</v>
      </c>
      <c r="C6489" t="s">
        <v>2528</v>
      </c>
      <c r="D6489" t="s">
        <v>2611</v>
      </c>
      <c r="E6489" s="2">
        <v>46269.352083333331</v>
      </c>
      <c r="F6489" s="2">
        <v>46269.607078687033</v>
      </c>
      <c r="G6489" s="2">
        <v>46269.627912020362</v>
      </c>
      <c r="H6489" t="s">
        <v>2760</v>
      </c>
      <c r="I6489" t="s">
        <v>2751</v>
      </c>
      <c r="J6489" t="s">
        <v>2752</v>
      </c>
      <c r="K6489">
        <v>5</v>
      </c>
      <c r="M6489">
        <f t="shared" si="101"/>
        <v>0.27582868703029817</v>
      </c>
      <c r="N6489">
        <v>6.6198884887271561</v>
      </c>
      <c r="O6489" t="str">
        <v>Fast</v>
      </c>
      <c r="P6489">
        <v>4.0179995443153338</v>
      </c>
      <c r="Q6489">
        <v>3.7141535615171137</v>
      </c>
    </row>
    <row r="6490" spans="1:17" x14ac:dyDescent="0.2">
      <c r="A6490" t="s">
        <v>9249</v>
      </c>
      <c r="B6490" t="s">
        <v>1421</v>
      </c>
      <c r="C6490" t="s">
        <v>2551</v>
      </c>
      <c r="D6490" t="s">
        <v>2601</v>
      </c>
      <c r="E6490" s="2">
        <v>46057.932638888888</v>
      </c>
      <c r="F6490" s="2">
        <v>46058.574240693713</v>
      </c>
      <c r="G6490" s="2">
        <v>46059.250566792703</v>
      </c>
      <c r="H6490" t="s">
        <v>2750</v>
      </c>
      <c r="I6490" t="s">
        <v>2770</v>
      </c>
      <c r="J6490" t="s">
        <v>2752</v>
      </c>
      <c r="K6490">
        <v>2</v>
      </c>
      <c r="M6490">
        <f t="shared" si="101"/>
        <v>1.3179279038158711</v>
      </c>
      <c r="N6490">
        <v>31.630269691580907</v>
      </c>
      <c r="O6490" t="str">
        <v>Slow</v>
      </c>
      <c r="P6490">
        <v>4.0179995443153338</v>
      </c>
      <c r="Q6490">
        <v>3.7141535615171137</v>
      </c>
    </row>
    <row r="6491" spans="1:17" x14ac:dyDescent="0.2">
      <c r="A6491" t="s">
        <v>9250</v>
      </c>
      <c r="B6491" t="s">
        <v>1580</v>
      </c>
      <c r="C6491" t="s">
        <v>2551</v>
      </c>
      <c r="D6491" t="s">
        <v>2727</v>
      </c>
      <c r="E6491" s="2">
        <v>46065.492361111108</v>
      </c>
      <c r="F6491" s="2">
        <v>46065.640297186241</v>
      </c>
      <c r="G6491" s="2">
        <v>46065.813311352162</v>
      </c>
      <c r="H6491" t="s">
        <v>2764</v>
      </c>
      <c r="I6491" t="s">
        <v>2762</v>
      </c>
      <c r="J6491" t="s">
        <v>2752</v>
      </c>
      <c r="K6491">
        <v>3</v>
      </c>
      <c r="M6491">
        <f t="shared" si="101"/>
        <v>0.32095024105365155</v>
      </c>
      <c r="N6491">
        <v>7.7028057852876373</v>
      </c>
      <c r="O6491" t="str">
        <v>Fast</v>
      </c>
      <c r="P6491">
        <v>4.0179995443153338</v>
      </c>
      <c r="Q6491">
        <v>3.7141535615171137</v>
      </c>
    </row>
    <row r="6492" spans="1:17" x14ac:dyDescent="0.2">
      <c r="A6492" t="s">
        <v>9251</v>
      </c>
      <c r="B6492" t="s">
        <v>2495</v>
      </c>
      <c r="C6492" t="s">
        <v>2533</v>
      </c>
      <c r="D6492" t="s">
        <v>2613</v>
      </c>
      <c r="E6492" s="2">
        <v>46196.417361111111</v>
      </c>
      <c r="F6492" s="2">
        <v>46196.528338704877</v>
      </c>
      <c r="G6492" s="2">
        <v>46197.128332556807</v>
      </c>
      <c r="H6492" t="s">
        <v>2754</v>
      </c>
      <c r="I6492" t="s">
        <v>2762</v>
      </c>
      <c r="J6492" t="s">
        <v>2752</v>
      </c>
      <c r="K6492">
        <v>4</v>
      </c>
      <c r="M6492">
        <f t="shared" si="101"/>
        <v>0.71097144569648663</v>
      </c>
      <c r="N6492">
        <v>17.063314696715679</v>
      </c>
      <c r="O6492" t="str">
        <v>Fast</v>
      </c>
      <c r="P6492">
        <v>4.0179995443153338</v>
      </c>
      <c r="Q6492">
        <v>3.7141535615171137</v>
      </c>
    </row>
    <row r="6493" spans="1:17" x14ac:dyDescent="0.2">
      <c r="A6493" t="s">
        <v>9252</v>
      </c>
      <c r="B6493" t="s">
        <v>996</v>
      </c>
      <c r="C6493" t="s">
        <v>2549</v>
      </c>
      <c r="D6493" t="s">
        <v>2588</v>
      </c>
      <c r="E6493" s="2">
        <v>46257.900694444441</v>
      </c>
      <c r="F6493" s="2">
        <v>46258.244325408967</v>
      </c>
      <c r="G6493" s="2">
        <v>46258.32221254021</v>
      </c>
      <c r="H6493" t="s">
        <v>2750</v>
      </c>
      <c r="I6493" t="s">
        <v>2751</v>
      </c>
      <c r="J6493" t="s">
        <v>2752</v>
      </c>
      <c r="K6493">
        <v>4</v>
      </c>
      <c r="M6493">
        <f t="shared" si="101"/>
        <v>0.42151809576898813</v>
      </c>
      <c r="N6493">
        <v>10.116434298455715</v>
      </c>
      <c r="O6493" t="str">
        <v>Fast</v>
      </c>
      <c r="P6493">
        <v>4.0179995443153338</v>
      </c>
      <c r="Q6493">
        <v>3.7141535615171137</v>
      </c>
    </row>
    <row r="6494" spans="1:17" x14ac:dyDescent="0.2">
      <c r="A6494" t="s">
        <v>9253</v>
      </c>
      <c r="B6494" t="s">
        <v>373</v>
      </c>
      <c r="C6494" t="s">
        <v>2561</v>
      </c>
      <c r="D6494" t="s">
        <v>2641</v>
      </c>
      <c r="E6494" s="2">
        <v>46029.572222222218</v>
      </c>
      <c r="F6494" s="2">
        <v>46029.888895160097</v>
      </c>
      <c r="G6494" s="2">
        <v>46030.86985852661</v>
      </c>
      <c r="H6494" t="s">
        <v>2760</v>
      </c>
      <c r="I6494" t="s">
        <v>2751</v>
      </c>
      <c r="J6494" t="s">
        <v>2752</v>
      </c>
      <c r="K6494">
        <v>4</v>
      </c>
      <c r="M6494">
        <f t="shared" si="101"/>
        <v>1.297636304392654</v>
      </c>
      <c r="N6494">
        <v>31.143271305423696</v>
      </c>
      <c r="O6494" t="str">
        <v>Slow</v>
      </c>
      <c r="P6494">
        <v>4.0179995443153338</v>
      </c>
      <c r="Q6494">
        <v>3.7141535615171137</v>
      </c>
    </row>
    <row r="6495" spans="1:17" x14ac:dyDescent="0.2">
      <c r="A6495" t="s">
        <v>9254</v>
      </c>
      <c r="B6495" t="s">
        <v>51</v>
      </c>
      <c r="C6495" t="s">
        <v>2540</v>
      </c>
      <c r="D6495" t="s">
        <v>2625</v>
      </c>
      <c r="E6495" s="2">
        <v>46216.564583333333</v>
      </c>
      <c r="F6495" s="2">
        <v>46216.855969742661</v>
      </c>
      <c r="G6495" s="2">
        <v>46217.42400184022</v>
      </c>
      <c r="H6495" t="s">
        <v>2764</v>
      </c>
      <c r="I6495" t="s">
        <v>2751</v>
      </c>
      <c r="J6495" t="s">
        <v>2752</v>
      </c>
      <c r="K6495">
        <v>4</v>
      </c>
      <c r="M6495">
        <f t="shared" si="101"/>
        <v>0.85941850688686827</v>
      </c>
      <c r="N6495">
        <v>20.626044165284839</v>
      </c>
      <c r="O6495" t="str">
        <v>Fast</v>
      </c>
      <c r="P6495">
        <v>4.0179995443153338</v>
      </c>
      <c r="Q6495">
        <v>3.7141535615171137</v>
      </c>
    </row>
    <row r="6496" spans="1:17" x14ac:dyDescent="0.2">
      <c r="A6496" t="s">
        <v>9255</v>
      </c>
      <c r="B6496" t="s">
        <v>1251</v>
      </c>
      <c r="C6496" t="s">
        <v>2557</v>
      </c>
      <c r="D6496" t="s">
        <v>2607</v>
      </c>
      <c r="E6496" s="2">
        <v>46288.388194444437</v>
      </c>
      <c r="F6496" s="2">
        <v>46288.409459109709</v>
      </c>
      <c r="G6496" s="2">
        <v>46288.774563830739</v>
      </c>
      <c r="H6496" t="s">
        <v>2750</v>
      </c>
      <c r="I6496" t="s">
        <v>2755</v>
      </c>
      <c r="J6496" t="s">
        <v>2752</v>
      </c>
      <c r="K6496">
        <v>2</v>
      </c>
      <c r="M6496">
        <f t="shared" si="101"/>
        <v>0.38636938630224904</v>
      </c>
      <c r="N6496">
        <v>9.272865271253977</v>
      </c>
      <c r="O6496" t="str">
        <v>Fast</v>
      </c>
      <c r="P6496">
        <v>4.0179995443153338</v>
      </c>
      <c r="Q6496">
        <v>3.7141535615171137</v>
      </c>
    </row>
    <row r="6497" spans="1:17" x14ac:dyDescent="0.2">
      <c r="A6497" t="s">
        <v>9256</v>
      </c>
      <c r="B6497" t="s">
        <v>455</v>
      </c>
      <c r="C6497" t="s">
        <v>2567</v>
      </c>
      <c r="D6497" t="s">
        <v>2653</v>
      </c>
      <c r="E6497" s="2">
        <v>46176.666666666657</v>
      </c>
      <c r="F6497" s="2">
        <v>46176.770278898097</v>
      </c>
      <c r="G6497" s="2">
        <v>46176.791112231433</v>
      </c>
      <c r="H6497" t="s">
        <v>2754</v>
      </c>
      <c r="I6497" t="s">
        <v>2762</v>
      </c>
      <c r="J6497" t="s">
        <v>2752</v>
      </c>
      <c r="K6497">
        <v>4</v>
      </c>
      <c r="M6497">
        <f t="shared" si="101"/>
        <v>0.12444556477566948</v>
      </c>
      <c r="N6497">
        <v>2.9866935546160676</v>
      </c>
      <c r="O6497" t="str">
        <v>Fast</v>
      </c>
      <c r="P6497">
        <v>4.0179995443153338</v>
      </c>
      <c r="Q6497">
        <v>3.7141535615171137</v>
      </c>
    </row>
    <row r="6498" spans="1:17" x14ac:dyDescent="0.2">
      <c r="A6498" t="s">
        <v>9257</v>
      </c>
      <c r="B6498" t="s">
        <v>373</v>
      </c>
      <c r="C6498" t="s">
        <v>2547</v>
      </c>
      <c r="D6498" t="s">
        <v>2725</v>
      </c>
      <c r="E6498" s="2">
        <v>46249.043749999997</v>
      </c>
      <c r="F6498" s="2">
        <v>46249.191470660357</v>
      </c>
      <c r="G6498" s="2">
        <v>46249.574820041453</v>
      </c>
      <c r="H6498" t="s">
        <v>2760</v>
      </c>
      <c r="I6498" t="s">
        <v>2762</v>
      </c>
      <c r="J6498" t="s">
        <v>2752</v>
      </c>
      <c r="K6498">
        <v>3</v>
      </c>
      <c r="M6498">
        <f t="shared" si="101"/>
        <v>0.53107004145567771</v>
      </c>
      <c r="N6498">
        <v>12.745680994936265</v>
      </c>
      <c r="O6498" t="str">
        <v>Fast</v>
      </c>
      <c r="P6498">
        <v>4.0179995443153338</v>
      </c>
      <c r="Q6498">
        <v>3.7141535615171137</v>
      </c>
    </row>
    <row r="6499" spans="1:17" x14ac:dyDescent="0.2">
      <c r="A6499" t="s">
        <v>9258</v>
      </c>
      <c r="B6499" t="s">
        <v>389</v>
      </c>
      <c r="C6499" t="s">
        <v>2530</v>
      </c>
      <c r="D6499" t="s">
        <v>2617</v>
      </c>
      <c r="E6499" s="2">
        <v>46094.216666666667</v>
      </c>
      <c r="F6499" s="2">
        <v>46094.51022955971</v>
      </c>
      <c r="H6499" t="s">
        <v>2764</v>
      </c>
      <c r="I6499" t="s">
        <v>2751</v>
      </c>
      <c r="J6499" t="s">
        <v>2756</v>
      </c>
      <c r="K6499">
        <v>4</v>
      </c>
      <c r="M6499" t="str">
        <f t="shared" si="101"/>
        <v/>
      </c>
      <c r="N6499" t="str">
        <v/>
      </c>
      <c r="O6499" t="str">
        <v/>
      </c>
      <c r="P6499" t="str">
        <v/>
      </c>
      <c r="Q6499" t="str">
        <v/>
      </c>
    </row>
    <row r="6500" spans="1:17" x14ac:dyDescent="0.2">
      <c r="A6500" t="s">
        <v>9259</v>
      </c>
      <c r="B6500" t="s">
        <v>713</v>
      </c>
      <c r="C6500" t="s">
        <v>2538</v>
      </c>
      <c r="D6500" t="s">
        <v>2737</v>
      </c>
      <c r="E6500" s="2">
        <v>46242.819444444453</v>
      </c>
      <c r="F6500" s="2">
        <v>46242.96503955411</v>
      </c>
      <c r="G6500" s="2">
        <v>46243.105009279738</v>
      </c>
      <c r="H6500" t="s">
        <v>2764</v>
      </c>
      <c r="I6500" t="s">
        <v>2762</v>
      </c>
      <c r="J6500" t="s">
        <v>2752</v>
      </c>
      <c r="K6500">
        <v>5</v>
      </c>
      <c r="M6500">
        <f t="shared" si="101"/>
        <v>0.28556483528518584</v>
      </c>
      <c r="N6500">
        <v>6.8535560468444601</v>
      </c>
      <c r="O6500" t="str">
        <v>Fast</v>
      </c>
      <c r="P6500">
        <v>4.0179995443153338</v>
      </c>
      <c r="Q6500">
        <v>3.7141535615171137</v>
      </c>
    </row>
    <row r="6501" spans="1:17" x14ac:dyDescent="0.2">
      <c r="A6501" t="s">
        <v>9260</v>
      </c>
      <c r="B6501" t="s">
        <v>310</v>
      </c>
      <c r="C6501" t="s">
        <v>2530</v>
      </c>
      <c r="D6501" t="s">
        <v>2687</v>
      </c>
      <c r="E6501" s="2">
        <v>46147.261111111111</v>
      </c>
      <c r="F6501" s="2">
        <v>46147.55373462537</v>
      </c>
      <c r="H6501" t="s">
        <v>2750</v>
      </c>
      <c r="I6501" t="s">
        <v>2751</v>
      </c>
      <c r="J6501" t="s">
        <v>2756</v>
      </c>
      <c r="K6501">
        <v>4</v>
      </c>
      <c r="M6501" t="str">
        <f t="shared" si="101"/>
        <v/>
      </c>
      <c r="N6501" t="str">
        <v/>
      </c>
      <c r="O6501" t="str">
        <v/>
      </c>
      <c r="P6501" t="str">
        <v/>
      </c>
      <c r="Q6501" t="str">
        <v/>
      </c>
    </row>
    <row r="6502" spans="1:17" x14ac:dyDescent="0.2">
      <c r="A6502" t="s">
        <v>9261</v>
      </c>
      <c r="B6502" t="s">
        <v>1235</v>
      </c>
      <c r="C6502" t="s">
        <v>2543</v>
      </c>
      <c r="D6502" t="s">
        <v>2641</v>
      </c>
      <c r="E6502" s="2">
        <v>46104.984027777777</v>
      </c>
      <c r="F6502" s="2">
        <v>46105.371350889953</v>
      </c>
      <c r="H6502" t="s">
        <v>2750</v>
      </c>
      <c r="I6502" t="s">
        <v>2751</v>
      </c>
      <c r="J6502" t="s">
        <v>2758</v>
      </c>
      <c r="K6502">
        <v>3</v>
      </c>
      <c r="M6502" t="str">
        <f t="shared" si="101"/>
        <v/>
      </c>
      <c r="N6502" t="str">
        <v/>
      </c>
      <c r="O6502" t="str">
        <v/>
      </c>
      <c r="P6502" t="str">
        <v/>
      </c>
      <c r="Q6502" t="str">
        <v/>
      </c>
    </row>
    <row r="6503" spans="1:17" x14ac:dyDescent="0.2">
      <c r="A6503" t="s">
        <v>9262</v>
      </c>
      <c r="B6503" t="s">
        <v>1656</v>
      </c>
      <c r="C6503" t="s">
        <v>2553</v>
      </c>
      <c r="D6503" t="s">
        <v>2689</v>
      </c>
      <c r="E6503" s="2">
        <v>46077.890972222223</v>
      </c>
      <c r="F6503" s="2">
        <v>46078.149820240171</v>
      </c>
      <c r="G6503" s="2">
        <v>46079.003337036593</v>
      </c>
      <c r="H6503" t="s">
        <v>2760</v>
      </c>
      <c r="I6503" t="s">
        <v>2751</v>
      </c>
      <c r="J6503" t="s">
        <v>2752</v>
      </c>
      <c r="K6503">
        <v>5</v>
      </c>
      <c r="M6503">
        <f t="shared" si="101"/>
        <v>1.1123648143693572</v>
      </c>
      <c r="N6503">
        <v>26.696755544864573</v>
      </c>
      <c r="O6503" t="str">
        <v>Slow</v>
      </c>
      <c r="P6503">
        <v>4.0179995443153338</v>
      </c>
      <c r="Q6503">
        <v>3.7141535615171137</v>
      </c>
    </row>
    <row r="6504" spans="1:17" x14ac:dyDescent="0.2">
      <c r="A6504" t="s">
        <v>9263</v>
      </c>
      <c r="B6504" t="s">
        <v>744</v>
      </c>
      <c r="C6504" t="s">
        <v>2535</v>
      </c>
      <c r="D6504" t="s">
        <v>2635</v>
      </c>
      <c r="E6504" s="2">
        <v>46255.381249999999</v>
      </c>
      <c r="F6504" s="2">
        <v>46255.575992274411</v>
      </c>
      <c r="H6504" t="s">
        <v>2764</v>
      </c>
      <c r="I6504" t="s">
        <v>2751</v>
      </c>
      <c r="J6504" t="s">
        <v>2756</v>
      </c>
      <c r="K6504">
        <v>3</v>
      </c>
      <c r="M6504" t="str">
        <f t="shared" si="101"/>
        <v/>
      </c>
      <c r="N6504" t="str">
        <v/>
      </c>
      <c r="O6504" t="str">
        <v/>
      </c>
      <c r="P6504" t="str">
        <v/>
      </c>
      <c r="Q6504" t="str">
        <v/>
      </c>
    </row>
    <row r="6505" spans="1:17" x14ac:dyDescent="0.2">
      <c r="A6505" t="s">
        <v>9264</v>
      </c>
      <c r="B6505" t="s">
        <v>361</v>
      </c>
      <c r="C6505" t="s">
        <v>2549</v>
      </c>
      <c r="D6505" t="s">
        <v>2613</v>
      </c>
      <c r="E6505" s="2">
        <v>46218.917361111111</v>
      </c>
      <c r="F6505" s="2">
        <v>46219.349350983648</v>
      </c>
      <c r="G6505" s="2">
        <v>46220.245234959199</v>
      </c>
      <c r="H6505" t="s">
        <v>2750</v>
      </c>
      <c r="I6505" t="s">
        <v>2751</v>
      </c>
      <c r="J6505" t="s">
        <v>2752</v>
      </c>
      <c r="K6505">
        <v>3</v>
      </c>
      <c r="M6505">
        <f t="shared" si="101"/>
        <v>1.32787384808762</v>
      </c>
      <c r="N6505">
        <v>31.86897235410288</v>
      </c>
      <c r="O6505" t="str">
        <v>Slow</v>
      </c>
      <c r="P6505">
        <v>4.0179995443153338</v>
      </c>
      <c r="Q6505">
        <v>3.7141535615171137</v>
      </c>
    </row>
    <row r="6506" spans="1:17" x14ac:dyDescent="0.2">
      <c r="A6506" t="s">
        <v>9265</v>
      </c>
      <c r="B6506" t="s">
        <v>1452</v>
      </c>
      <c r="C6506" t="s">
        <v>2567</v>
      </c>
      <c r="D6506" t="s">
        <v>2617</v>
      </c>
      <c r="E6506" s="2">
        <v>46238.714583333327</v>
      </c>
      <c r="F6506" s="2">
        <v>46238.917134609248</v>
      </c>
      <c r="G6506" s="2">
        <v>46239.871350515532</v>
      </c>
      <c r="H6506" t="s">
        <v>2760</v>
      </c>
      <c r="I6506" t="s">
        <v>2751</v>
      </c>
      <c r="J6506" t="s">
        <v>2752</v>
      </c>
      <c r="K6506">
        <v>2</v>
      </c>
      <c r="M6506">
        <f t="shared" si="101"/>
        <v>1.1567671822049306</v>
      </c>
      <c r="N6506">
        <v>27.762412372918334</v>
      </c>
      <c r="O6506" t="str">
        <v>Slow</v>
      </c>
      <c r="P6506">
        <v>4.0179995443153338</v>
      </c>
      <c r="Q6506">
        <v>3.7141535615171137</v>
      </c>
    </row>
    <row r="6507" spans="1:17" x14ac:dyDescent="0.2">
      <c r="A6507" t="s">
        <v>9266</v>
      </c>
      <c r="B6507" t="s">
        <v>235</v>
      </c>
      <c r="C6507" t="s">
        <v>2538</v>
      </c>
      <c r="D6507" t="s">
        <v>2573</v>
      </c>
      <c r="E6507" s="2">
        <v>46215.806944444441</v>
      </c>
      <c r="F6507" s="2">
        <v>46216.056887701328</v>
      </c>
      <c r="G6507" s="2">
        <v>46216.937462943373</v>
      </c>
      <c r="H6507" t="s">
        <v>2764</v>
      </c>
      <c r="I6507" t="s">
        <v>2751</v>
      </c>
      <c r="J6507" t="s">
        <v>2752</v>
      </c>
      <c r="K6507">
        <v>5</v>
      </c>
      <c r="M6507">
        <f t="shared" si="101"/>
        <v>1.1305184989323607</v>
      </c>
      <c r="N6507">
        <v>27.132443974376656</v>
      </c>
      <c r="O6507" t="str">
        <v>Slow</v>
      </c>
      <c r="P6507">
        <v>4.0179995443153338</v>
      </c>
      <c r="Q6507">
        <v>3.7141535615171137</v>
      </c>
    </row>
    <row r="6508" spans="1:17" x14ac:dyDescent="0.2">
      <c r="A6508" t="s">
        <v>9267</v>
      </c>
      <c r="B6508" t="s">
        <v>1864</v>
      </c>
      <c r="C6508" t="s">
        <v>2563</v>
      </c>
      <c r="D6508" t="s">
        <v>2683</v>
      </c>
      <c r="E6508" s="2">
        <v>46092.469444444447</v>
      </c>
      <c r="F6508" s="2">
        <v>46092.801355150761</v>
      </c>
      <c r="G6508" s="2">
        <v>46093.20907497454</v>
      </c>
      <c r="H6508" t="s">
        <v>2750</v>
      </c>
      <c r="I6508" t="s">
        <v>2751</v>
      </c>
      <c r="J6508" t="s">
        <v>2752</v>
      </c>
      <c r="K6508">
        <v>4</v>
      </c>
      <c r="M6508">
        <f t="shared" si="101"/>
        <v>0.73963053009356372</v>
      </c>
      <c r="N6508">
        <v>17.751132722245529</v>
      </c>
      <c r="O6508" t="str">
        <v>Fast</v>
      </c>
      <c r="P6508">
        <v>4.0179995443153338</v>
      </c>
      <c r="Q6508">
        <v>3.7141535615171137</v>
      </c>
    </row>
    <row r="6509" spans="1:17" x14ac:dyDescent="0.2">
      <c r="A6509" t="s">
        <v>9268</v>
      </c>
      <c r="B6509" t="s">
        <v>977</v>
      </c>
      <c r="C6509" t="s">
        <v>2540</v>
      </c>
      <c r="D6509" t="s">
        <v>2591</v>
      </c>
      <c r="E6509" s="2">
        <v>46075.121527777781</v>
      </c>
      <c r="F6509" s="2">
        <v>46075.241979236504</v>
      </c>
      <c r="G6509" s="2">
        <v>46075.678547899617</v>
      </c>
      <c r="H6509" t="s">
        <v>2750</v>
      </c>
      <c r="I6509" t="s">
        <v>2751</v>
      </c>
      <c r="J6509" t="s">
        <v>2752</v>
      </c>
      <c r="K6509">
        <v>5</v>
      </c>
      <c r="M6509">
        <f t="shared" si="101"/>
        <v>0.5570201218361035</v>
      </c>
      <c r="N6509">
        <v>13.368482924066484</v>
      </c>
      <c r="O6509" t="str">
        <v>Fast</v>
      </c>
      <c r="P6509">
        <v>4.0179995443153338</v>
      </c>
      <c r="Q6509">
        <v>3.7141535615171137</v>
      </c>
    </row>
    <row r="6510" spans="1:17" x14ac:dyDescent="0.2">
      <c r="A6510" t="s">
        <v>9269</v>
      </c>
      <c r="B6510" t="s">
        <v>1045</v>
      </c>
      <c r="C6510" t="s">
        <v>2553</v>
      </c>
      <c r="D6510" t="s">
        <v>2611</v>
      </c>
      <c r="E6510" s="2">
        <v>46199.546527777777</v>
      </c>
      <c r="F6510" s="2">
        <v>46200.14022026521</v>
      </c>
      <c r="G6510" s="2">
        <v>46201.67328904396</v>
      </c>
      <c r="H6510" t="s">
        <v>2754</v>
      </c>
      <c r="I6510" t="s">
        <v>2770</v>
      </c>
      <c r="J6510" t="s">
        <v>2752</v>
      </c>
      <c r="K6510">
        <v>3</v>
      </c>
      <c r="M6510">
        <f t="shared" si="101"/>
        <v>2.1267612661831663</v>
      </c>
      <c r="N6510">
        <v>51.042270388395991</v>
      </c>
      <c r="O6510" t="str">
        <v>Slow</v>
      </c>
      <c r="P6510">
        <v>4.0179995443153338</v>
      </c>
      <c r="Q6510">
        <v>3.7141535615171137</v>
      </c>
    </row>
    <row r="6511" spans="1:17" x14ac:dyDescent="0.2">
      <c r="A6511" t="s">
        <v>9270</v>
      </c>
      <c r="B6511" t="s">
        <v>643</v>
      </c>
      <c r="C6511" t="s">
        <v>2533</v>
      </c>
      <c r="D6511" t="s">
        <v>2573</v>
      </c>
      <c r="E6511" s="2">
        <v>46091.818055555559</v>
      </c>
      <c r="F6511" s="2">
        <v>46092.072005120477</v>
      </c>
      <c r="G6511" s="2">
        <v>46092.500438238312</v>
      </c>
      <c r="H6511" t="s">
        <v>2750</v>
      </c>
      <c r="I6511" t="s">
        <v>2751</v>
      </c>
      <c r="J6511" t="s">
        <v>2752</v>
      </c>
      <c r="K6511">
        <v>5</v>
      </c>
      <c r="M6511">
        <f t="shared" si="101"/>
        <v>0.68238268275308656</v>
      </c>
      <c r="N6511">
        <v>16.377184386074077</v>
      </c>
      <c r="O6511" t="str">
        <v>Fast</v>
      </c>
      <c r="P6511">
        <v>4.0179995443153338</v>
      </c>
      <c r="Q6511">
        <v>3.7141535615171137</v>
      </c>
    </row>
    <row r="6512" spans="1:17" x14ac:dyDescent="0.2">
      <c r="A6512" t="s">
        <v>9271</v>
      </c>
      <c r="B6512" t="s">
        <v>728</v>
      </c>
      <c r="C6512" t="s">
        <v>2538</v>
      </c>
      <c r="D6512" t="s">
        <v>2591</v>
      </c>
      <c r="E6512" s="2">
        <v>46199.090277777781</v>
      </c>
      <c r="F6512" s="2">
        <v>46199.389353265396</v>
      </c>
      <c r="G6512" s="2">
        <v>46200.739538205373</v>
      </c>
      <c r="H6512" t="s">
        <v>2750</v>
      </c>
      <c r="I6512" t="s">
        <v>2751</v>
      </c>
      <c r="J6512" t="s">
        <v>2752</v>
      </c>
      <c r="K6512">
        <v>5</v>
      </c>
      <c r="M6512">
        <f t="shared" si="101"/>
        <v>1.6492604275917984</v>
      </c>
      <c r="N6512">
        <v>39.582250262203161</v>
      </c>
      <c r="O6512" t="str">
        <v>Slow</v>
      </c>
      <c r="P6512">
        <v>4.0179995443153338</v>
      </c>
      <c r="Q6512">
        <v>3.7141535615171137</v>
      </c>
    </row>
    <row r="6513" spans="1:17" x14ac:dyDescent="0.2">
      <c r="A6513" t="s">
        <v>9272</v>
      </c>
      <c r="B6513" t="s">
        <v>385</v>
      </c>
      <c r="C6513" t="s">
        <v>2563</v>
      </c>
      <c r="D6513" t="s">
        <v>2725</v>
      </c>
      <c r="E6513" s="2">
        <v>46269.018750000003</v>
      </c>
      <c r="F6513" s="2">
        <v>46269.321563003687</v>
      </c>
      <c r="H6513" t="s">
        <v>2764</v>
      </c>
      <c r="I6513" t="s">
        <v>2751</v>
      </c>
      <c r="J6513" t="s">
        <v>2756</v>
      </c>
      <c r="K6513">
        <v>1</v>
      </c>
      <c r="M6513" t="str">
        <f t="shared" si="101"/>
        <v/>
      </c>
      <c r="N6513" t="str">
        <v/>
      </c>
      <c r="O6513" t="str">
        <v/>
      </c>
      <c r="P6513" t="str">
        <v/>
      </c>
      <c r="Q6513" t="str">
        <v/>
      </c>
    </row>
    <row r="6514" spans="1:17" x14ac:dyDescent="0.2">
      <c r="A6514" t="s">
        <v>9273</v>
      </c>
      <c r="B6514" t="s">
        <v>1416</v>
      </c>
      <c r="C6514" t="s">
        <v>2551</v>
      </c>
      <c r="D6514" t="s">
        <v>2577</v>
      </c>
      <c r="E6514" s="2">
        <v>46227.820833333331</v>
      </c>
      <c r="F6514" s="2">
        <v>46227.924112143774</v>
      </c>
      <c r="H6514" t="s">
        <v>2764</v>
      </c>
      <c r="I6514" t="s">
        <v>2762</v>
      </c>
      <c r="J6514" t="s">
        <v>2767</v>
      </c>
      <c r="K6514">
        <v>4</v>
      </c>
      <c r="M6514" t="str">
        <f t="shared" si="101"/>
        <v/>
      </c>
      <c r="N6514" t="str">
        <v/>
      </c>
      <c r="O6514" t="str">
        <v/>
      </c>
      <c r="P6514" t="str">
        <v/>
      </c>
      <c r="Q6514" t="str">
        <v/>
      </c>
    </row>
    <row r="6515" spans="1:17" x14ac:dyDescent="0.2">
      <c r="A6515" t="s">
        <v>9274</v>
      </c>
      <c r="B6515" t="s">
        <v>386</v>
      </c>
      <c r="C6515" t="s">
        <v>2551</v>
      </c>
      <c r="D6515" t="s">
        <v>2679</v>
      </c>
      <c r="E6515" s="2">
        <v>46151.59652777778</v>
      </c>
      <c r="F6515" s="2">
        <v>46151.906920475602</v>
      </c>
      <c r="G6515" s="2">
        <v>46152.226398774197</v>
      </c>
      <c r="H6515" t="s">
        <v>2764</v>
      </c>
      <c r="I6515" t="s">
        <v>2751</v>
      </c>
      <c r="J6515" t="s">
        <v>2752</v>
      </c>
      <c r="K6515">
        <v>3</v>
      </c>
      <c r="M6515">
        <f t="shared" si="101"/>
        <v>0.62987099641759414</v>
      </c>
      <c r="N6515">
        <v>15.116903914022259</v>
      </c>
      <c r="O6515" t="str">
        <v>Fast</v>
      </c>
      <c r="P6515">
        <v>4.0179995443153338</v>
      </c>
      <c r="Q6515">
        <v>3.7141535615171137</v>
      </c>
    </row>
    <row r="6516" spans="1:17" x14ac:dyDescent="0.2">
      <c r="A6516" t="s">
        <v>9275</v>
      </c>
      <c r="B6516" t="s">
        <v>1722</v>
      </c>
      <c r="C6516" t="s">
        <v>2549</v>
      </c>
      <c r="D6516" t="s">
        <v>2633</v>
      </c>
      <c r="E6516" s="2">
        <v>46271.521527777782</v>
      </c>
      <c r="F6516" s="2">
        <v>46272.022565850268</v>
      </c>
      <c r="G6516" s="2">
        <v>46272.720775396367</v>
      </c>
      <c r="H6516" t="s">
        <v>2754</v>
      </c>
      <c r="I6516" t="s">
        <v>2751</v>
      </c>
      <c r="J6516" t="s">
        <v>2752</v>
      </c>
      <c r="K6516">
        <v>5</v>
      </c>
      <c r="M6516">
        <f t="shared" si="101"/>
        <v>1.1992476185841952</v>
      </c>
      <c r="N6516">
        <v>28.781942846020684</v>
      </c>
      <c r="O6516" t="str">
        <v>Slow</v>
      </c>
      <c r="P6516">
        <v>4.0179995443153338</v>
      </c>
      <c r="Q6516">
        <v>3.7141535615171137</v>
      </c>
    </row>
    <row r="6517" spans="1:17" x14ac:dyDescent="0.2">
      <c r="A6517" t="s">
        <v>9276</v>
      </c>
      <c r="B6517" t="s">
        <v>661</v>
      </c>
      <c r="C6517" t="s">
        <v>2535</v>
      </c>
      <c r="D6517" t="s">
        <v>2603</v>
      </c>
      <c r="E6517" s="2">
        <v>46173.675000000003</v>
      </c>
      <c r="F6517" s="2">
        <v>46174.279442413623</v>
      </c>
      <c r="H6517" t="s">
        <v>2750</v>
      </c>
      <c r="I6517" t="s">
        <v>2751</v>
      </c>
      <c r="J6517" t="s">
        <v>2756</v>
      </c>
      <c r="K6517">
        <v>5</v>
      </c>
      <c r="M6517" t="str">
        <f t="shared" si="101"/>
        <v/>
      </c>
      <c r="N6517" t="str">
        <v/>
      </c>
      <c r="O6517" t="str">
        <v/>
      </c>
      <c r="P6517" t="str">
        <v/>
      </c>
      <c r="Q6517" t="str">
        <v/>
      </c>
    </row>
    <row r="6518" spans="1:17" x14ac:dyDescent="0.2">
      <c r="A6518" t="s">
        <v>9277</v>
      </c>
      <c r="B6518" t="s">
        <v>1434</v>
      </c>
      <c r="C6518" t="s">
        <v>2565</v>
      </c>
      <c r="D6518" t="s">
        <v>2627</v>
      </c>
      <c r="E6518" s="2">
        <v>46151.684027777781</v>
      </c>
      <c r="F6518" s="2">
        <v>46152.073370420992</v>
      </c>
      <c r="G6518" s="2">
        <v>46152.669887556003</v>
      </c>
      <c r="H6518" t="s">
        <v>2750</v>
      </c>
      <c r="I6518" t="s">
        <v>2751</v>
      </c>
      <c r="J6518" t="s">
        <v>2752</v>
      </c>
      <c r="K6518">
        <v>3</v>
      </c>
      <c r="M6518">
        <f t="shared" si="101"/>
        <v>0.98585977822222048</v>
      </c>
      <c r="N6518">
        <v>23.660634677333292</v>
      </c>
      <c r="O6518" t="str">
        <v>Fast</v>
      </c>
      <c r="P6518">
        <v>4.0179995443153338</v>
      </c>
      <c r="Q6518">
        <v>3.7141535615171137</v>
      </c>
    </row>
    <row r="6519" spans="1:17" x14ac:dyDescent="0.2">
      <c r="A6519" t="s">
        <v>9278</v>
      </c>
      <c r="B6519" t="s">
        <v>1363</v>
      </c>
      <c r="C6519" t="s">
        <v>2543</v>
      </c>
      <c r="D6519" t="s">
        <v>2595</v>
      </c>
      <c r="E6519" s="2">
        <v>46284.426388888889</v>
      </c>
      <c r="F6519" s="2">
        <v>46284.719137464534</v>
      </c>
      <c r="H6519" t="s">
        <v>2754</v>
      </c>
      <c r="I6519" t="s">
        <v>2751</v>
      </c>
      <c r="J6519" t="s">
        <v>2767</v>
      </c>
      <c r="K6519">
        <v>3</v>
      </c>
      <c r="M6519" t="str">
        <f t="shared" si="101"/>
        <v/>
      </c>
      <c r="N6519" t="str">
        <v/>
      </c>
      <c r="O6519" t="str">
        <v/>
      </c>
      <c r="P6519" t="str">
        <v/>
      </c>
      <c r="Q6519" t="str">
        <v/>
      </c>
    </row>
    <row r="6520" spans="1:17" x14ac:dyDescent="0.2">
      <c r="A6520" t="s">
        <v>9279</v>
      </c>
      <c r="B6520" t="s">
        <v>1604</v>
      </c>
      <c r="C6520" t="s">
        <v>2525</v>
      </c>
      <c r="D6520" t="s">
        <v>2631</v>
      </c>
      <c r="E6520" s="2">
        <v>46114.61041666667</v>
      </c>
      <c r="F6520" s="2">
        <v>46114.694899661328</v>
      </c>
      <c r="G6520" s="2">
        <v>46115.3792452614</v>
      </c>
      <c r="H6520" t="s">
        <v>2750</v>
      </c>
      <c r="I6520" t="s">
        <v>2762</v>
      </c>
      <c r="J6520" t="s">
        <v>2752</v>
      </c>
      <c r="K6520">
        <v>4</v>
      </c>
      <c r="M6520">
        <f t="shared" si="101"/>
        <v>0.76882859472971177</v>
      </c>
      <c r="N6520">
        <v>18.451886273513082</v>
      </c>
      <c r="O6520" t="str">
        <v>Fast</v>
      </c>
      <c r="P6520">
        <v>4.0179995443153338</v>
      </c>
      <c r="Q6520">
        <v>3.7141535615171137</v>
      </c>
    </row>
    <row r="6521" spans="1:17" x14ac:dyDescent="0.2">
      <c r="A6521" t="s">
        <v>9280</v>
      </c>
      <c r="B6521" t="s">
        <v>1916</v>
      </c>
      <c r="C6521" t="s">
        <v>2565</v>
      </c>
      <c r="D6521" t="s">
        <v>2711</v>
      </c>
      <c r="E6521" s="2">
        <v>46079.479166666657</v>
      </c>
      <c r="F6521" s="2">
        <v>46079.570855219557</v>
      </c>
      <c r="H6521" t="s">
        <v>2754</v>
      </c>
      <c r="I6521" t="s">
        <v>2762</v>
      </c>
      <c r="J6521" t="s">
        <v>2756</v>
      </c>
      <c r="K6521">
        <v>4</v>
      </c>
      <c r="M6521" t="str">
        <f t="shared" si="101"/>
        <v/>
      </c>
      <c r="N6521" t="str">
        <v/>
      </c>
      <c r="O6521" t="str">
        <v/>
      </c>
      <c r="P6521" t="str">
        <v/>
      </c>
      <c r="Q6521" t="str">
        <v/>
      </c>
    </row>
    <row r="6522" spans="1:17" x14ac:dyDescent="0.2">
      <c r="A6522" t="s">
        <v>9281</v>
      </c>
      <c r="B6522" t="s">
        <v>1422</v>
      </c>
      <c r="C6522" t="s">
        <v>2525</v>
      </c>
      <c r="D6522" t="s">
        <v>2679</v>
      </c>
      <c r="E6522" s="2">
        <v>46060.206250000003</v>
      </c>
      <c r="F6522" s="2">
        <v>46060.509185131399</v>
      </c>
      <c r="G6522" s="2">
        <v>46060.821776551064</v>
      </c>
      <c r="H6522" t="s">
        <v>2760</v>
      </c>
      <c r="I6522" t="s">
        <v>2751</v>
      </c>
      <c r="J6522" t="s">
        <v>2752</v>
      </c>
      <c r="K6522">
        <v>3</v>
      </c>
      <c r="M6522">
        <f t="shared" si="101"/>
        <v>0.61552655106061138</v>
      </c>
      <c r="N6522">
        <v>14.772637225454673</v>
      </c>
      <c r="O6522" t="str">
        <v>Fast</v>
      </c>
      <c r="P6522">
        <v>4.0179995443153338</v>
      </c>
      <c r="Q6522">
        <v>3.7141535615171137</v>
      </c>
    </row>
    <row r="6523" spans="1:17" x14ac:dyDescent="0.2">
      <c r="A6523" t="s">
        <v>9282</v>
      </c>
      <c r="B6523" t="s">
        <v>2152</v>
      </c>
      <c r="C6523" t="s">
        <v>2563</v>
      </c>
      <c r="D6523" t="s">
        <v>2709</v>
      </c>
      <c r="E6523" s="2">
        <v>46194.741666666669</v>
      </c>
      <c r="F6523" s="2">
        <v>46195.204312009817</v>
      </c>
      <c r="G6523" s="2">
        <v>46195.225145343153</v>
      </c>
      <c r="H6523" t="s">
        <v>2760</v>
      </c>
      <c r="I6523" t="s">
        <v>2751</v>
      </c>
      <c r="J6523" t="s">
        <v>2752</v>
      </c>
      <c r="K6523">
        <v>4</v>
      </c>
      <c r="M6523">
        <f t="shared" si="101"/>
        <v>0.48347867648408283</v>
      </c>
      <c r="N6523">
        <v>11.603488235617988</v>
      </c>
      <c r="O6523" t="str">
        <v>Fast</v>
      </c>
      <c r="P6523">
        <v>4.0179995443153338</v>
      </c>
      <c r="Q6523">
        <v>3.7141535615171137</v>
      </c>
    </row>
    <row r="6524" spans="1:17" x14ac:dyDescent="0.2">
      <c r="A6524" t="s">
        <v>9283</v>
      </c>
      <c r="B6524" t="s">
        <v>668</v>
      </c>
      <c r="C6524" t="s">
        <v>2538</v>
      </c>
      <c r="D6524" t="s">
        <v>2691</v>
      </c>
      <c r="E6524" s="2">
        <v>46162.375694444447</v>
      </c>
      <c r="F6524" s="2">
        <v>46162.849460008983</v>
      </c>
      <c r="H6524" t="s">
        <v>2750</v>
      </c>
      <c r="I6524" t="s">
        <v>2770</v>
      </c>
      <c r="J6524" t="s">
        <v>2767</v>
      </c>
      <c r="K6524">
        <v>3</v>
      </c>
      <c r="M6524" t="str">
        <f t="shared" si="101"/>
        <v/>
      </c>
      <c r="N6524" t="str">
        <v/>
      </c>
      <c r="O6524" t="str">
        <v/>
      </c>
      <c r="P6524" t="str">
        <v/>
      </c>
      <c r="Q6524" t="str">
        <v/>
      </c>
    </row>
    <row r="6525" spans="1:17" x14ac:dyDescent="0.2">
      <c r="A6525" t="s">
        <v>9284</v>
      </c>
      <c r="B6525" t="s">
        <v>1899</v>
      </c>
      <c r="C6525" t="s">
        <v>2528</v>
      </c>
      <c r="D6525" t="s">
        <v>2729</v>
      </c>
      <c r="E6525" s="2">
        <v>46234.894444444442</v>
      </c>
      <c r="F6525" s="2">
        <v>46235.034032052426</v>
      </c>
      <c r="G6525" s="2">
        <v>46235.227629504538</v>
      </c>
      <c r="H6525" t="s">
        <v>2750</v>
      </c>
      <c r="I6525" t="s">
        <v>2762</v>
      </c>
      <c r="J6525" t="s">
        <v>2752</v>
      </c>
      <c r="K6525">
        <v>4</v>
      </c>
      <c r="M6525">
        <f t="shared" si="101"/>
        <v>0.33318506009527482</v>
      </c>
      <c r="N6525">
        <v>7.9964414422865957</v>
      </c>
      <c r="O6525" t="str">
        <v>Fast</v>
      </c>
      <c r="P6525">
        <v>4.0179995443153338</v>
      </c>
      <c r="Q6525">
        <v>3.7141535615171137</v>
      </c>
    </row>
    <row r="6526" spans="1:17" x14ac:dyDescent="0.2">
      <c r="A6526" t="s">
        <v>9285</v>
      </c>
      <c r="B6526" t="s">
        <v>878</v>
      </c>
      <c r="C6526" t="s">
        <v>2535</v>
      </c>
      <c r="D6526" t="s">
        <v>2597</v>
      </c>
      <c r="E6526" s="2">
        <v>46063.396527777782</v>
      </c>
      <c r="F6526" s="2">
        <v>46063.49755000545</v>
      </c>
      <c r="G6526" s="2">
        <v>46063.891883040182</v>
      </c>
      <c r="H6526" t="s">
        <v>2750</v>
      </c>
      <c r="I6526" t="s">
        <v>2762</v>
      </c>
      <c r="J6526" t="s">
        <v>2752</v>
      </c>
      <c r="K6526">
        <v>5</v>
      </c>
      <c r="M6526">
        <f t="shared" si="101"/>
        <v>0.49535526239924366</v>
      </c>
      <c r="N6526">
        <v>11.888526297581848</v>
      </c>
      <c r="O6526" t="str">
        <v>Fast</v>
      </c>
      <c r="P6526">
        <v>4.0179995443153338</v>
      </c>
      <c r="Q6526">
        <v>3.7141535615171137</v>
      </c>
    </row>
    <row r="6527" spans="1:17" x14ac:dyDescent="0.2">
      <c r="A6527" t="s">
        <v>9286</v>
      </c>
      <c r="B6527" t="s">
        <v>1591</v>
      </c>
      <c r="C6527" t="s">
        <v>2555</v>
      </c>
      <c r="D6527" t="s">
        <v>2605</v>
      </c>
      <c r="E6527" s="2">
        <v>46110.188888888893</v>
      </c>
      <c r="F6527" s="2">
        <v>46110.63130761178</v>
      </c>
      <c r="G6527" s="2">
        <v>46111.549479020367</v>
      </c>
      <c r="H6527" t="s">
        <v>2764</v>
      </c>
      <c r="I6527" t="s">
        <v>2751</v>
      </c>
      <c r="J6527" t="s">
        <v>2752</v>
      </c>
      <c r="K6527">
        <v>4</v>
      </c>
      <c r="M6527">
        <f t="shared" si="101"/>
        <v>1.3605901314731454</v>
      </c>
      <c r="N6527">
        <v>32.654163155355491</v>
      </c>
      <c r="O6527" t="str">
        <v>Slow</v>
      </c>
      <c r="P6527">
        <v>4.0179995443153338</v>
      </c>
      <c r="Q6527">
        <v>3.7141535615171137</v>
      </c>
    </row>
    <row r="6528" spans="1:17" x14ac:dyDescent="0.2">
      <c r="A6528" t="s">
        <v>9287</v>
      </c>
      <c r="B6528" t="s">
        <v>1250</v>
      </c>
      <c r="C6528" t="s">
        <v>2549</v>
      </c>
      <c r="D6528" t="s">
        <v>2645</v>
      </c>
      <c r="E6528" s="2">
        <v>46055.827777777777</v>
      </c>
      <c r="F6528" s="2">
        <v>46055.935157351902</v>
      </c>
      <c r="G6528" s="2">
        <v>46056.572352215037</v>
      </c>
      <c r="H6528" t="s">
        <v>2760</v>
      </c>
      <c r="I6528" t="s">
        <v>2762</v>
      </c>
      <c r="J6528" t="s">
        <v>2752</v>
      </c>
      <c r="K6528">
        <v>3</v>
      </c>
      <c r="M6528">
        <f t="shared" si="101"/>
        <v>0.74457443725987105</v>
      </c>
      <c r="N6528">
        <v>17.869786494236905</v>
      </c>
      <c r="O6528" t="str">
        <v>Fast</v>
      </c>
      <c r="P6528">
        <v>4.0179995443153338</v>
      </c>
      <c r="Q6528">
        <v>3.7141535615171137</v>
      </c>
    </row>
    <row r="6529" spans="1:17" x14ac:dyDescent="0.2">
      <c r="A6529" t="s">
        <v>9288</v>
      </c>
      <c r="B6529" t="s">
        <v>2290</v>
      </c>
      <c r="C6529" t="s">
        <v>2533</v>
      </c>
      <c r="D6529" t="s">
        <v>2663</v>
      </c>
      <c r="E6529" s="2">
        <v>46107.138194444437</v>
      </c>
      <c r="F6529" s="2">
        <v>46107.379806034747</v>
      </c>
      <c r="G6529" s="2">
        <v>46108.349302539849</v>
      </c>
      <c r="H6529" t="s">
        <v>2750</v>
      </c>
      <c r="I6529" t="s">
        <v>2751</v>
      </c>
      <c r="J6529" t="s">
        <v>2752</v>
      </c>
      <c r="K6529">
        <v>4</v>
      </c>
      <c r="M6529">
        <f t="shared" si="101"/>
        <v>1.2111080954127829</v>
      </c>
      <c r="N6529">
        <v>29.066594289906789</v>
      </c>
      <c r="O6529" t="str">
        <v>Slow</v>
      </c>
      <c r="P6529">
        <v>4.0179995443153338</v>
      </c>
      <c r="Q6529">
        <v>3.7141535615171137</v>
      </c>
    </row>
    <row r="6530" spans="1:17" x14ac:dyDescent="0.2">
      <c r="A6530" t="s">
        <v>9289</v>
      </c>
      <c r="B6530" t="s">
        <v>699</v>
      </c>
      <c r="C6530" t="s">
        <v>2540</v>
      </c>
      <c r="D6530" t="s">
        <v>2705</v>
      </c>
      <c r="E6530" s="2">
        <v>46285.986805555563</v>
      </c>
      <c r="F6530" s="2">
        <v>46286.236146085037</v>
      </c>
      <c r="H6530" t="s">
        <v>2750</v>
      </c>
      <c r="I6530" t="s">
        <v>2751</v>
      </c>
      <c r="J6530" t="s">
        <v>2767</v>
      </c>
      <c r="K6530">
        <v>4</v>
      </c>
      <c r="M6530" t="str">
        <f t="shared" si="101"/>
        <v/>
      </c>
      <c r="N6530" t="str">
        <v/>
      </c>
      <c r="O6530" t="str">
        <v/>
      </c>
      <c r="P6530" t="str">
        <v/>
      </c>
      <c r="Q6530" t="str">
        <v/>
      </c>
    </row>
    <row r="6531" spans="1:17" x14ac:dyDescent="0.2">
      <c r="A6531" t="s">
        <v>9290</v>
      </c>
      <c r="B6531" t="s">
        <v>1320</v>
      </c>
      <c r="C6531" t="s">
        <v>2535</v>
      </c>
      <c r="D6531" t="s">
        <v>2599</v>
      </c>
      <c r="E6531" s="2">
        <v>46267.629861111112</v>
      </c>
      <c r="F6531" s="2">
        <v>46268.828239303737</v>
      </c>
      <c r="G6531" s="2">
        <v>46271.139036316446</v>
      </c>
      <c r="H6531" t="s">
        <v>2750</v>
      </c>
      <c r="I6531" t="s">
        <v>2770</v>
      </c>
      <c r="J6531" t="s">
        <v>2752</v>
      </c>
      <c r="K6531">
        <v>5</v>
      </c>
      <c r="M6531">
        <f t="shared" ref="M6531:M6594" si="102">IF(J6531="Resolved",G6531-E6531,"")</f>
        <v>3.5091752053340315</v>
      </c>
      <c r="N6531">
        <v>84.220204928016756</v>
      </c>
      <c r="O6531" t="str">
        <v>Slow</v>
      </c>
      <c r="P6531">
        <v>4.0179995443153338</v>
      </c>
      <c r="Q6531">
        <v>3.7141535615171137</v>
      </c>
    </row>
    <row r="6532" spans="1:17" x14ac:dyDescent="0.2">
      <c r="A6532" t="s">
        <v>9291</v>
      </c>
      <c r="B6532" t="s">
        <v>432</v>
      </c>
      <c r="C6532" t="s">
        <v>2555</v>
      </c>
      <c r="D6532" t="s">
        <v>2597</v>
      </c>
      <c r="E6532" s="2">
        <v>46158.481249999997</v>
      </c>
      <c r="F6532" s="2">
        <v>46158.805575237297</v>
      </c>
      <c r="G6532" s="2">
        <v>46158.946432540193</v>
      </c>
      <c r="H6532" t="s">
        <v>2764</v>
      </c>
      <c r="I6532" t="s">
        <v>2751</v>
      </c>
      <c r="J6532" t="s">
        <v>2752</v>
      </c>
      <c r="K6532">
        <v>4</v>
      </c>
      <c r="M6532">
        <f t="shared" si="102"/>
        <v>0.46518254019611049</v>
      </c>
      <c r="N6532">
        <v>11.164380964706652</v>
      </c>
      <c r="O6532" t="str">
        <v>Fast</v>
      </c>
      <c r="P6532">
        <v>4.0179995443153338</v>
      </c>
      <c r="Q6532">
        <v>3.7141535615171137</v>
      </c>
    </row>
    <row r="6533" spans="1:17" x14ac:dyDescent="0.2">
      <c r="A6533" t="s">
        <v>9292</v>
      </c>
      <c r="B6533" t="s">
        <v>1604</v>
      </c>
      <c r="C6533" t="s">
        <v>2563</v>
      </c>
      <c r="D6533" t="s">
        <v>2707</v>
      </c>
      <c r="E6533" s="2">
        <v>46050.230555555558</v>
      </c>
      <c r="F6533" s="2">
        <v>46050.687650559077</v>
      </c>
      <c r="G6533" s="2">
        <v>46051.117911177607</v>
      </c>
      <c r="H6533" t="s">
        <v>2750</v>
      </c>
      <c r="I6533" t="s">
        <v>2751</v>
      </c>
      <c r="J6533" t="s">
        <v>2752</v>
      </c>
      <c r="K6533">
        <v>4</v>
      </c>
      <c r="M6533">
        <f t="shared" si="102"/>
        <v>0.8873556220496539</v>
      </c>
      <c r="N6533">
        <v>21.296534929191694</v>
      </c>
      <c r="O6533" t="str">
        <v>Fast</v>
      </c>
      <c r="P6533">
        <v>4.0179995443153338</v>
      </c>
      <c r="Q6533">
        <v>3.7141535615171137</v>
      </c>
    </row>
    <row r="6534" spans="1:17" x14ac:dyDescent="0.2">
      <c r="A6534" t="s">
        <v>9293</v>
      </c>
      <c r="B6534" t="s">
        <v>113</v>
      </c>
      <c r="C6534" t="s">
        <v>2538</v>
      </c>
      <c r="D6534" t="s">
        <v>2667</v>
      </c>
      <c r="E6534" s="2">
        <v>46294.201388888891</v>
      </c>
      <c r="F6534" s="2">
        <v>46294.571707657211</v>
      </c>
      <c r="G6534" s="2">
        <v>46295.355078476299</v>
      </c>
      <c r="H6534" t="s">
        <v>2760</v>
      </c>
      <c r="I6534" t="s">
        <v>2751</v>
      </c>
      <c r="J6534" t="s">
        <v>2752</v>
      </c>
      <c r="K6534">
        <v>5</v>
      </c>
      <c r="M6534">
        <f t="shared" si="102"/>
        <v>1.153689587408735</v>
      </c>
      <c r="N6534">
        <v>27.688550097809639</v>
      </c>
      <c r="O6534" t="str">
        <v>Slow</v>
      </c>
      <c r="P6534">
        <v>4.0179995443153338</v>
      </c>
      <c r="Q6534">
        <v>3.7141535615171137</v>
      </c>
    </row>
    <row r="6535" spans="1:17" x14ac:dyDescent="0.2">
      <c r="A6535" t="s">
        <v>9294</v>
      </c>
      <c r="B6535" t="s">
        <v>1050</v>
      </c>
      <c r="C6535" t="s">
        <v>2563</v>
      </c>
      <c r="D6535" t="s">
        <v>2645</v>
      </c>
      <c r="E6535" s="2">
        <v>46065.193749999999</v>
      </c>
      <c r="F6535" s="2">
        <v>46065.343900152053</v>
      </c>
      <c r="H6535" t="s">
        <v>2750</v>
      </c>
      <c r="I6535" t="s">
        <v>2762</v>
      </c>
      <c r="J6535" t="s">
        <v>2756</v>
      </c>
      <c r="K6535">
        <v>3</v>
      </c>
      <c r="M6535" t="str">
        <f t="shared" si="102"/>
        <v/>
      </c>
      <c r="N6535" t="str">
        <v/>
      </c>
      <c r="O6535" t="str">
        <v/>
      </c>
      <c r="P6535" t="str">
        <v/>
      </c>
      <c r="Q6535" t="str">
        <v/>
      </c>
    </row>
    <row r="6536" spans="1:17" x14ac:dyDescent="0.2">
      <c r="A6536" t="s">
        <v>9295</v>
      </c>
      <c r="B6536" t="s">
        <v>44</v>
      </c>
      <c r="C6536" t="s">
        <v>2545</v>
      </c>
      <c r="D6536" t="s">
        <v>2615</v>
      </c>
      <c r="E6536" s="2">
        <v>46050.832638888889</v>
      </c>
      <c r="F6536" s="2">
        <v>46051.47579835145</v>
      </c>
      <c r="G6536" s="2">
        <v>46052.346028993306</v>
      </c>
      <c r="H6536" t="s">
        <v>2764</v>
      </c>
      <c r="I6536" t="s">
        <v>2770</v>
      </c>
      <c r="J6536" t="s">
        <v>2752</v>
      </c>
      <c r="K6536">
        <v>2</v>
      </c>
      <c r="M6536">
        <f t="shared" si="102"/>
        <v>1.5133901044173399</v>
      </c>
      <c r="N6536">
        <v>36.321362506016158</v>
      </c>
      <c r="O6536" t="str">
        <v>Slow</v>
      </c>
      <c r="P6536">
        <v>4.0179995443153338</v>
      </c>
      <c r="Q6536">
        <v>3.7141535615171137</v>
      </c>
    </row>
    <row r="6537" spans="1:17" x14ac:dyDescent="0.2">
      <c r="A6537" t="s">
        <v>9296</v>
      </c>
      <c r="B6537" t="s">
        <v>839</v>
      </c>
      <c r="C6537" t="s">
        <v>2528</v>
      </c>
      <c r="D6537" t="s">
        <v>2691</v>
      </c>
      <c r="E6537" s="2">
        <v>46135.203472222223</v>
      </c>
      <c r="F6537" s="2">
        <v>46135.519840572073</v>
      </c>
      <c r="G6537" s="2">
        <v>46135.554560844517</v>
      </c>
      <c r="H6537" t="s">
        <v>2760</v>
      </c>
      <c r="I6537" t="s">
        <v>2751</v>
      </c>
      <c r="J6537" t="s">
        <v>2752</v>
      </c>
      <c r="K6537">
        <v>4</v>
      </c>
      <c r="M6537">
        <f t="shared" si="102"/>
        <v>0.3510886222939007</v>
      </c>
      <c r="N6537">
        <v>8.4261269350536168</v>
      </c>
      <c r="O6537" t="str">
        <v>Fast</v>
      </c>
      <c r="P6537">
        <v>4.0179995443153338</v>
      </c>
      <c r="Q6537">
        <v>3.7141535615171137</v>
      </c>
    </row>
    <row r="6538" spans="1:17" x14ac:dyDescent="0.2">
      <c r="A6538" t="s">
        <v>9297</v>
      </c>
      <c r="B6538" t="s">
        <v>1231</v>
      </c>
      <c r="C6538" t="s">
        <v>2540</v>
      </c>
      <c r="D6538" t="s">
        <v>2709</v>
      </c>
      <c r="E6538" s="2">
        <v>46279.035416666673</v>
      </c>
      <c r="F6538" s="2">
        <v>46279.241316603671</v>
      </c>
      <c r="H6538" t="s">
        <v>2764</v>
      </c>
      <c r="I6538" t="s">
        <v>2751</v>
      </c>
      <c r="J6538" t="s">
        <v>2758</v>
      </c>
      <c r="K6538">
        <v>4</v>
      </c>
      <c r="M6538" t="str">
        <f t="shared" si="102"/>
        <v/>
      </c>
      <c r="N6538" t="str">
        <v/>
      </c>
      <c r="O6538" t="str">
        <v/>
      </c>
      <c r="P6538" t="str">
        <v/>
      </c>
      <c r="Q6538" t="str">
        <v/>
      </c>
    </row>
    <row r="6539" spans="1:17" x14ac:dyDescent="0.2">
      <c r="A6539" t="s">
        <v>9298</v>
      </c>
      <c r="B6539" t="s">
        <v>850</v>
      </c>
      <c r="C6539" t="s">
        <v>2563</v>
      </c>
      <c r="D6539" t="s">
        <v>2580</v>
      </c>
      <c r="E6539" s="2">
        <v>46240.196527777778</v>
      </c>
      <c r="F6539" s="2">
        <v>46240.408528233143</v>
      </c>
      <c r="G6539" s="2">
        <v>46241.860836606393</v>
      </c>
      <c r="H6539" t="s">
        <v>2760</v>
      </c>
      <c r="I6539" t="s">
        <v>2751</v>
      </c>
      <c r="J6539" t="s">
        <v>2752</v>
      </c>
      <c r="K6539">
        <v>2</v>
      </c>
      <c r="M6539">
        <f t="shared" si="102"/>
        <v>1.6643088286145939</v>
      </c>
      <c r="N6539">
        <v>39.943411886750255</v>
      </c>
      <c r="O6539" t="str">
        <v>Slow</v>
      </c>
      <c r="P6539">
        <v>4.0179995443153338</v>
      </c>
      <c r="Q6539">
        <v>3.7141535615171137</v>
      </c>
    </row>
    <row r="6540" spans="1:17" x14ac:dyDescent="0.2">
      <c r="A6540" t="s">
        <v>9299</v>
      </c>
      <c r="B6540" t="s">
        <v>985</v>
      </c>
      <c r="C6540" t="s">
        <v>2561</v>
      </c>
      <c r="D6540" t="s">
        <v>2588</v>
      </c>
      <c r="E6540" s="2">
        <v>46121.609722222223</v>
      </c>
      <c r="F6540" s="2">
        <v>46121.722860890834</v>
      </c>
      <c r="G6540" s="2">
        <v>46122.237249698381</v>
      </c>
      <c r="H6540" t="s">
        <v>2760</v>
      </c>
      <c r="I6540" t="s">
        <v>2762</v>
      </c>
      <c r="J6540" t="s">
        <v>2752</v>
      </c>
      <c r="K6540">
        <v>2</v>
      </c>
      <c r="M6540">
        <f t="shared" si="102"/>
        <v>0.627527476157411</v>
      </c>
      <c r="N6540">
        <v>15.060659427777864</v>
      </c>
      <c r="O6540" t="str">
        <v>Fast</v>
      </c>
      <c r="P6540">
        <v>4.0179995443153338</v>
      </c>
      <c r="Q6540">
        <v>3.7141535615171137</v>
      </c>
    </row>
    <row r="6541" spans="1:17" x14ac:dyDescent="0.2">
      <c r="A6541" t="s">
        <v>9300</v>
      </c>
      <c r="B6541" t="s">
        <v>391</v>
      </c>
      <c r="C6541" t="s">
        <v>2557</v>
      </c>
      <c r="D6541" t="s">
        <v>2705</v>
      </c>
      <c r="E6541" s="2">
        <v>46147.477083333331</v>
      </c>
      <c r="F6541" s="2">
        <v>46147.58568534127</v>
      </c>
      <c r="G6541" s="2">
        <v>46148.567416029873</v>
      </c>
      <c r="H6541" t="s">
        <v>2750</v>
      </c>
      <c r="I6541" t="s">
        <v>2762</v>
      </c>
      <c r="J6541" t="s">
        <v>2752</v>
      </c>
      <c r="K6541">
        <v>4</v>
      </c>
      <c r="M6541">
        <f t="shared" si="102"/>
        <v>1.0903326965417364</v>
      </c>
      <c r="N6541">
        <v>26.167984717001673</v>
      </c>
      <c r="O6541" t="str">
        <v>Slow</v>
      </c>
      <c r="P6541">
        <v>4.0179995443153338</v>
      </c>
      <c r="Q6541">
        <v>3.7141535615171137</v>
      </c>
    </row>
    <row r="6542" spans="1:17" x14ac:dyDescent="0.2">
      <c r="A6542" t="s">
        <v>9301</v>
      </c>
      <c r="B6542" t="s">
        <v>1807</v>
      </c>
      <c r="C6542" t="s">
        <v>2543</v>
      </c>
      <c r="D6542" t="s">
        <v>2721</v>
      </c>
      <c r="E6542" s="2">
        <v>46039.372916666667</v>
      </c>
      <c r="F6542" s="2">
        <v>46039.685166855466</v>
      </c>
      <c r="G6542" s="2">
        <v>46041.012649695163</v>
      </c>
      <c r="H6542" t="s">
        <v>2750</v>
      </c>
      <c r="I6542" t="s">
        <v>2751</v>
      </c>
      <c r="J6542" t="s">
        <v>2752</v>
      </c>
      <c r="K6542">
        <v>4</v>
      </c>
      <c r="M6542">
        <f t="shared" si="102"/>
        <v>1.6397330284962663</v>
      </c>
      <c r="N6542">
        <v>39.353592683910392</v>
      </c>
      <c r="O6542" t="str">
        <v>Slow</v>
      </c>
      <c r="P6542">
        <v>4.0179995443153338</v>
      </c>
      <c r="Q6542">
        <v>3.7141535615171137</v>
      </c>
    </row>
    <row r="6543" spans="1:17" x14ac:dyDescent="0.2">
      <c r="A6543" t="s">
        <v>9302</v>
      </c>
      <c r="B6543" t="s">
        <v>2012</v>
      </c>
      <c r="C6543" t="s">
        <v>2559</v>
      </c>
      <c r="D6543" t="s">
        <v>2617</v>
      </c>
      <c r="E6543" s="2">
        <v>46096.963888888888</v>
      </c>
      <c r="F6543" s="2">
        <v>46097.3830150617</v>
      </c>
      <c r="G6543" s="2">
        <v>46097.403848395043</v>
      </c>
      <c r="H6543" t="s">
        <v>2760</v>
      </c>
      <c r="I6543" t="s">
        <v>2751</v>
      </c>
      <c r="J6543" t="s">
        <v>2752</v>
      </c>
      <c r="K6543">
        <v>5</v>
      </c>
      <c r="M6543">
        <f t="shared" si="102"/>
        <v>0.43995950615499169</v>
      </c>
      <c r="N6543">
        <v>10.5590281477198</v>
      </c>
      <c r="O6543" t="str">
        <v>Fast</v>
      </c>
      <c r="P6543">
        <v>4.0179995443153338</v>
      </c>
      <c r="Q6543">
        <v>3.7141535615171137</v>
      </c>
    </row>
    <row r="6544" spans="1:17" x14ac:dyDescent="0.2">
      <c r="A6544" t="s">
        <v>9303</v>
      </c>
      <c r="B6544" t="s">
        <v>1157</v>
      </c>
      <c r="C6544" t="s">
        <v>2557</v>
      </c>
      <c r="D6544" t="s">
        <v>2693</v>
      </c>
      <c r="E6544" s="2">
        <v>46205.343055555553</v>
      </c>
      <c r="F6544" s="2">
        <v>46205.888523392132</v>
      </c>
      <c r="G6544" s="2">
        <v>46205.90935672546</v>
      </c>
      <c r="H6544" t="s">
        <v>2764</v>
      </c>
      <c r="I6544" t="s">
        <v>2751</v>
      </c>
      <c r="J6544" t="s">
        <v>2752</v>
      </c>
      <c r="K6544">
        <v>5</v>
      </c>
      <c r="M6544">
        <f t="shared" si="102"/>
        <v>0.56630116990709212</v>
      </c>
      <c r="N6544">
        <v>13.591228077770211</v>
      </c>
      <c r="O6544" t="str">
        <v>Fast</v>
      </c>
      <c r="P6544">
        <v>4.0179995443153338</v>
      </c>
      <c r="Q6544">
        <v>3.7141535615171137</v>
      </c>
    </row>
    <row r="6545" spans="1:17" x14ac:dyDescent="0.2">
      <c r="A6545" t="s">
        <v>9304</v>
      </c>
      <c r="B6545" t="s">
        <v>159</v>
      </c>
      <c r="C6545" t="s">
        <v>2559</v>
      </c>
      <c r="D6545" t="s">
        <v>2715</v>
      </c>
      <c r="E6545" s="2">
        <v>46137.827777777777</v>
      </c>
      <c r="F6545" s="2">
        <v>46138.308029874592</v>
      </c>
      <c r="G6545" s="2">
        <v>46140.707689045703</v>
      </c>
      <c r="H6545" t="s">
        <v>2754</v>
      </c>
      <c r="I6545" t="s">
        <v>2770</v>
      </c>
      <c r="J6545" t="s">
        <v>2752</v>
      </c>
      <c r="K6545">
        <v>4</v>
      </c>
      <c r="M6545">
        <f t="shared" si="102"/>
        <v>2.879911267926218</v>
      </c>
      <c r="N6545">
        <v>69.117870430229232</v>
      </c>
      <c r="O6545" t="str">
        <v>Slow</v>
      </c>
      <c r="P6545">
        <v>4.0179995443153338</v>
      </c>
      <c r="Q6545">
        <v>3.7141535615171137</v>
      </c>
    </row>
    <row r="6546" spans="1:17" x14ac:dyDescent="0.2">
      <c r="A6546" t="s">
        <v>9305</v>
      </c>
      <c r="B6546" t="s">
        <v>177</v>
      </c>
      <c r="C6546" t="s">
        <v>2551</v>
      </c>
      <c r="D6546" t="s">
        <v>2599</v>
      </c>
      <c r="E6546" s="2">
        <v>46290.123611111107</v>
      </c>
      <c r="F6546" s="2">
        <v>46290.496795920881</v>
      </c>
      <c r="G6546" s="2">
        <v>46291.080773207766</v>
      </c>
      <c r="H6546" t="s">
        <v>2750</v>
      </c>
      <c r="I6546" t="s">
        <v>2751</v>
      </c>
      <c r="J6546" t="s">
        <v>2752</v>
      </c>
      <c r="K6546">
        <v>4</v>
      </c>
      <c r="M6546">
        <f t="shared" si="102"/>
        <v>0.95716209665988572</v>
      </c>
      <c r="N6546">
        <v>22.971890319837257</v>
      </c>
      <c r="O6546" t="str">
        <v>Fast</v>
      </c>
      <c r="P6546">
        <v>4.0179995443153338</v>
      </c>
      <c r="Q6546">
        <v>3.7141535615171137</v>
      </c>
    </row>
    <row r="6547" spans="1:17" x14ac:dyDescent="0.2">
      <c r="A6547" t="s">
        <v>9306</v>
      </c>
      <c r="B6547" t="s">
        <v>1707</v>
      </c>
      <c r="C6547" t="s">
        <v>2549</v>
      </c>
      <c r="D6547" t="s">
        <v>2609</v>
      </c>
      <c r="E6547" s="2">
        <v>46144.543055555558</v>
      </c>
      <c r="F6547" s="2">
        <v>46145.128352471598</v>
      </c>
      <c r="G6547" s="2">
        <v>46145.149185804927</v>
      </c>
      <c r="H6547" t="s">
        <v>2754</v>
      </c>
      <c r="I6547" t="s">
        <v>2770</v>
      </c>
      <c r="J6547" t="s">
        <v>2752</v>
      </c>
      <c r="K6547">
        <v>5</v>
      </c>
      <c r="M6547">
        <f t="shared" si="102"/>
        <v>0.60613024936901638</v>
      </c>
      <c r="N6547">
        <v>14.547125984856393</v>
      </c>
      <c r="O6547" t="str">
        <v>Fast</v>
      </c>
      <c r="P6547">
        <v>4.0179995443153338</v>
      </c>
      <c r="Q6547">
        <v>3.7141535615171137</v>
      </c>
    </row>
    <row r="6548" spans="1:17" x14ac:dyDescent="0.2">
      <c r="A6548" t="s">
        <v>9307</v>
      </c>
      <c r="B6548" t="s">
        <v>2343</v>
      </c>
      <c r="C6548" t="s">
        <v>2567</v>
      </c>
      <c r="D6548" t="s">
        <v>2601</v>
      </c>
      <c r="E6548" s="2">
        <v>46254.130555555559</v>
      </c>
      <c r="F6548" s="2">
        <v>46254.266070446298</v>
      </c>
      <c r="G6548" s="2">
        <v>46255.560365819001</v>
      </c>
      <c r="H6548" t="s">
        <v>2754</v>
      </c>
      <c r="I6548" t="s">
        <v>2751</v>
      </c>
      <c r="J6548" t="s">
        <v>2752</v>
      </c>
      <c r="K6548">
        <v>4</v>
      </c>
      <c r="M6548">
        <f t="shared" si="102"/>
        <v>1.4298102634420502</v>
      </c>
      <c r="N6548">
        <v>34.315446322609205</v>
      </c>
      <c r="O6548" t="str">
        <v>Slow</v>
      </c>
      <c r="P6548">
        <v>4.0179995443153338</v>
      </c>
      <c r="Q6548">
        <v>3.7141535615171137</v>
      </c>
    </row>
    <row r="6549" spans="1:17" x14ac:dyDescent="0.2">
      <c r="A6549" t="s">
        <v>9308</v>
      </c>
      <c r="B6549" t="s">
        <v>2182</v>
      </c>
      <c r="C6549" t="s">
        <v>2565</v>
      </c>
      <c r="D6549" t="s">
        <v>2707</v>
      </c>
      <c r="E6549" s="2">
        <v>46221.080555555563</v>
      </c>
      <c r="F6549" s="2">
        <v>46221.307125680687</v>
      </c>
      <c r="G6549" s="2">
        <v>46222.068398997893</v>
      </c>
      <c r="H6549" t="s">
        <v>2750</v>
      </c>
      <c r="I6549" t="s">
        <v>2762</v>
      </c>
      <c r="J6549" t="s">
        <v>2752</v>
      </c>
      <c r="K6549">
        <v>3</v>
      </c>
      <c r="M6549">
        <f t="shared" si="102"/>
        <v>0.98784344232990406</v>
      </c>
      <c r="N6549">
        <v>23.708242615917698</v>
      </c>
      <c r="O6549" t="str">
        <v>Fast</v>
      </c>
      <c r="P6549">
        <v>4.0179995443153338</v>
      </c>
      <c r="Q6549">
        <v>3.7141535615171137</v>
      </c>
    </row>
    <row r="6550" spans="1:17" x14ac:dyDescent="0.2">
      <c r="A6550" t="s">
        <v>9309</v>
      </c>
      <c r="B6550" t="s">
        <v>1034</v>
      </c>
      <c r="C6550" t="s">
        <v>2549</v>
      </c>
      <c r="D6550" t="s">
        <v>2703</v>
      </c>
      <c r="E6550" s="2">
        <v>46161.679861111108</v>
      </c>
      <c r="F6550" s="2">
        <v>46162.000190982057</v>
      </c>
      <c r="G6550" s="2">
        <v>46163.351115458543</v>
      </c>
      <c r="H6550" t="s">
        <v>2750</v>
      </c>
      <c r="I6550" t="s">
        <v>2751</v>
      </c>
      <c r="J6550" t="s">
        <v>2752</v>
      </c>
      <c r="K6550">
        <v>4</v>
      </c>
      <c r="M6550">
        <f t="shared" si="102"/>
        <v>1.6712543474350241</v>
      </c>
      <c r="N6550">
        <v>40.110104338440578</v>
      </c>
      <c r="O6550" t="str">
        <v>Slow</v>
      </c>
      <c r="P6550">
        <v>4.0179995443153338</v>
      </c>
      <c r="Q6550">
        <v>3.7141535615171137</v>
      </c>
    </row>
    <row r="6551" spans="1:17" x14ac:dyDescent="0.2">
      <c r="A6551" t="s">
        <v>9310</v>
      </c>
      <c r="B6551" t="s">
        <v>1264</v>
      </c>
      <c r="C6551" t="s">
        <v>2535</v>
      </c>
      <c r="D6551" t="s">
        <v>2601</v>
      </c>
      <c r="E6551" s="2">
        <v>46260.67291666667</v>
      </c>
      <c r="F6551" s="2">
        <v>46260.779575564717</v>
      </c>
      <c r="G6551" s="2">
        <v>46261.387689146723</v>
      </c>
      <c r="H6551" t="s">
        <v>2750</v>
      </c>
      <c r="I6551" t="s">
        <v>2762</v>
      </c>
      <c r="J6551" t="s">
        <v>2752</v>
      </c>
      <c r="K6551">
        <v>5</v>
      </c>
      <c r="M6551">
        <f t="shared" si="102"/>
        <v>0.71477248005248839</v>
      </c>
      <c r="N6551">
        <v>17.154539521259721</v>
      </c>
      <c r="O6551" t="str">
        <v>Fast</v>
      </c>
      <c r="P6551">
        <v>4.0179995443153338</v>
      </c>
      <c r="Q6551">
        <v>3.7141535615171137</v>
      </c>
    </row>
    <row r="6552" spans="1:17" x14ac:dyDescent="0.2">
      <c r="A6552" t="s">
        <v>9311</v>
      </c>
      <c r="B6552" t="s">
        <v>428</v>
      </c>
      <c r="C6552" t="s">
        <v>2545</v>
      </c>
      <c r="D6552" t="s">
        <v>2607</v>
      </c>
      <c r="E6552" s="2">
        <v>46260.574305555558</v>
      </c>
      <c r="F6552" s="2">
        <v>46260.736560596379</v>
      </c>
      <c r="G6552" s="2">
        <v>46261.470273891056</v>
      </c>
      <c r="H6552" t="s">
        <v>2764</v>
      </c>
      <c r="I6552" t="s">
        <v>2762</v>
      </c>
      <c r="J6552" t="s">
        <v>2752</v>
      </c>
      <c r="K6552">
        <v>3</v>
      </c>
      <c r="M6552">
        <f t="shared" si="102"/>
        <v>0.89596833549876465</v>
      </c>
      <c r="N6552">
        <v>21.503240051970351</v>
      </c>
      <c r="O6552" t="str">
        <v>Fast</v>
      </c>
      <c r="P6552">
        <v>4.0179995443153338</v>
      </c>
      <c r="Q6552">
        <v>3.7141535615171137</v>
      </c>
    </row>
    <row r="6553" spans="1:17" x14ac:dyDescent="0.2">
      <c r="A6553" t="s">
        <v>9312</v>
      </c>
      <c r="B6553" t="s">
        <v>196</v>
      </c>
      <c r="C6553" t="s">
        <v>2549</v>
      </c>
      <c r="D6553" t="s">
        <v>2687</v>
      </c>
      <c r="E6553" s="2">
        <v>46110.450694444437</v>
      </c>
      <c r="F6553" s="2">
        <v>46110.679192809061</v>
      </c>
      <c r="G6553" s="2">
        <v>46111.171106147121</v>
      </c>
      <c r="H6553" t="s">
        <v>2750</v>
      </c>
      <c r="I6553" t="s">
        <v>2762</v>
      </c>
      <c r="J6553" t="s">
        <v>2752</v>
      </c>
      <c r="K6553">
        <v>5</v>
      </c>
      <c r="M6553">
        <f t="shared" si="102"/>
        <v>0.7204117026849417</v>
      </c>
      <c r="N6553">
        <v>17.289880864438601</v>
      </c>
      <c r="O6553" t="str">
        <v>Fast</v>
      </c>
      <c r="P6553">
        <v>4.0179995443153338</v>
      </c>
      <c r="Q6553">
        <v>3.7141535615171137</v>
      </c>
    </row>
    <row r="6554" spans="1:17" x14ac:dyDescent="0.2">
      <c r="A6554" t="s">
        <v>9313</v>
      </c>
      <c r="B6554" t="s">
        <v>1935</v>
      </c>
      <c r="C6554" t="s">
        <v>2555</v>
      </c>
      <c r="D6554" t="s">
        <v>2723</v>
      </c>
      <c r="E6554" s="2">
        <v>46099.270138888889</v>
      </c>
      <c r="F6554" s="2">
        <v>46099.406806523657</v>
      </c>
      <c r="G6554" s="2">
        <v>46099.600406940473</v>
      </c>
      <c r="H6554" t="s">
        <v>2750</v>
      </c>
      <c r="I6554" t="s">
        <v>2762</v>
      </c>
      <c r="J6554" t="s">
        <v>2752</v>
      </c>
      <c r="K6554">
        <v>4</v>
      </c>
      <c r="M6554">
        <f t="shared" si="102"/>
        <v>0.33026805158442585</v>
      </c>
      <c r="N6554">
        <v>7.9264332380262204</v>
      </c>
      <c r="O6554" t="str">
        <v>Fast</v>
      </c>
      <c r="P6554">
        <v>4.0179995443153338</v>
      </c>
      <c r="Q6554">
        <v>3.7141535615171137</v>
      </c>
    </row>
    <row r="6555" spans="1:17" x14ac:dyDescent="0.2">
      <c r="A6555" t="s">
        <v>9314</v>
      </c>
      <c r="B6555" t="s">
        <v>1092</v>
      </c>
      <c r="C6555" t="s">
        <v>2540</v>
      </c>
      <c r="D6555" t="s">
        <v>2705</v>
      </c>
      <c r="E6555" s="2">
        <v>46216.777777777781</v>
      </c>
      <c r="F6555" s="2">
        <v>46218.183916402108</v>
      </c>
      <c r="G6555" s="2">
        <v>46219.405943843907</v>
      </c>
      <c r="H6555" t="s">
        <v>2760</v>
      </c>
      <c r="I6555" t="s">
        <v>2770</v>
      </c>
      <c r="J6555" t="s">
        <v>2752</v>
      </c>
      <c r="K6555">
        <v>4</v>
      </c>
      <c r="M6555">
        <f t="shared" si="102"/>
        <v>2.6281660661261412</v>
      </c>
      <c r="N6555">
        <v>63.07598558702739</v>
      </c>
      <c r="O6555" t="str">
        <v>Slow</v>
      </c>
      <c r="P6555">
        <v>4.0179995443153338</v>
      </c>
      <c r="Q6555">
        <v>3.7141535615171137</v>
      </c>
    </row>
    <row r="6556" spans="1:17" x14ac:dyDescent="0.2">
      <c r="A6556" t="s">
        <v>9315</v>
      </c>
      <c r="B6556" t="s">
        <v>1263</v>
      </c>
      <c r="C6556" t="s">
        <v>2525</v>
      </c>
      <c r="D6556" t="s">
        <v>2607</v>
      </c>
      <c r="E6556" s="2">
        <v>46030.188888888893</v>
      </c>
      <c r="F6556" s="2">
        <v>46030.515997886519</v>
      </c>
      <c r="G6556" s="2">
        <v>46031.092754886369</v>
      </c>
      <c r="H6556" t="s">
        <v>2750</v>
      </c>
      <c r="I6556" t="s">
        <v>2751</v>
      </c>
      <c r="J6556" t="s">
        <v>2752</v>
      </c>
      <c r="K6556">
        <v>3</v>
      </c>
      <c r="M6556">
        <f t="shared" si="102"/>
        <v>0.90386599747580476</v>
      </c>
      <c r="N6556">
        <v>21.692783939419314</v>
      </c>
      <c r="O6556" t="str">
        <v>Fast</v>
      </c>
      <c r="P6556">
        <v>4.0179995443153338</v>
      </c>
      <c r="Q6556">
        <v>3.7141535615171137</v>
      </c>
    </row>
    <row r="6557" spans="1:17" x14ac:dyDescent="0.2">
      <c r="A6557" t="s">
        <v>9316</v>
      </c>
      <c r="B6557" t="s">
        <v>879</v>
      </c>
      <c r="C6557" t="s">
        <v>2561</v>
      </c>
      <c r="D6557" t="s">
        <v>2641</v>
      </c>
      <c r="E6557" s="2">
        <v>46214.493750000001</v>
      </c>
      <c r="F6557" s="2">
        <v>46214.661757399233</v>
      </c>
      <c r="H6557" t="s">
        <v>2760</v>
      </c>
      <c r="I6557" t="s">
        <v>2762</v>
      </c>
      <c r="J6557" t="s">
        <v>2756</v>
      </c>
      <c r="K6557">
        <v>5</v>
      </c>
      <c r="M6557" t="str">
        <f t="shared" si="102"/>
        <v/>
      </c>
      <c r="N6557" t="str">
        <v/>
      </c>
      <c r="O6557" t="str">
        <v/>
      </c>
      <c r="P6557" t="str">
        <v/>
      </c>
      <c r="Q6557" t="str">
        <v/>
      </c>
    </row>
    <row r="6558" spans="1:17" x14ac:dyDescent="0.2">
      <c r="A6558" t="s">
        <v>9317</v>
      </c>
      <c r="B6558" t="s">
        <v>803</v>
      </c>
      <c r="C6558" t="s">
        <v>2565</v>
      </c>
      <c r="D6558" t="s">
        <v>2591</v>
      </c>
      <c r="E6558" s="2">
        <v>46141.942361111112</v>
      </c>
      <c r="F6558" s="2">
        <v>46142.177318803413</v>
      </c>
      <c r="G6558" s="2">
        <v>46142.788470283267</v>
      </c>
      <c r="H6558" t="s">
        <v>2750</v>
      </c>
      <c r="I6558" t="s">
        <v>2751</v>
      </c>
      <c r="J6558" t="s">
        <v>2752</v>
      </c>
      <c r="K6558">
        <v>5</v>
      </c>
      <c r="M6558">
        <f t="shared" si="102"/>
        <v>0.84610917215468362</v>
      </c>
      <c r="N6558">
        <v>20.306620131712407</v>
      </c>
      <c r="O6558" t="str">
        <v>Fast</v>
      </c>
      <c r="P6558">
        <v>4.0179995443153338</v>
      </c>
      <c r="Q6558">
        <v>3.7141535615171137</v>
      </c>
    </row>
    <row r="6559" spans="1:17" x14ac:dyDescent="0.2">
      <c r="A6559" t="s">
        <v>9318</v>
      </c>
      <c r="B6559" t="s">
        <v>2484</v>
      </c>
      <c r="C6559" t="s">
        <v>2528</v>
      </c>
      <c r="D6559" t="s">
        <v>2619</v>
      </c>
      <c r="E6559" s="2">
        <v>46232.668055555558</v>
      </c>
      <c r="F6559" s="2">
        <v>46232.904443841791</v>
      </c>
      <c r="G6559" s="2">
        <v>46233.563357798863</v>
      </c>
      <c r="H6559" t="s">
        <v>2760</v>
      </c>
      <c r="I6559" t="s">
        <v>2751</v>
      </c>
      <c r="J6559" t="s">
        <v>2752</v>
      </c>
      <c r="K6559">
        <v>3</v>
      </c>
      <c r="M6559">
        <f t="shared" si="102"/>
        <v>0.89530224330519559</v>
      </c>
      <c r="N6559">
        <v>21.487253839324694</v>
      </c>
      <c r="O6559" t="str">
        <v>Fast</v>
      </c>
      <c r="P6559">
        <v>4.0179995443153338</v>
      </c>
      <c r="Q6559">
        <v>3.7141535615171137</v>
      </c>
    </row>
    <row r="6560" spans="1:17" x14ac:dyDescent="0.2">
      <c r="A6560" t="s">
        <v>9319</v>
      </c>
      <c r="B6560" t="s">
        <v>2061</v>
      </c>
      <c r="C6560" t="s">
        <v>2540</v>
      </c>
      <c r="D6560" t="s">
        <v>2671</v>
      </c>
      <c r="E6560" s="2">
        <v>46058.844444444447</v>
      </c>
      <c r="F6560" s="2">
        <v>46058.981577296421</v>
      </c>
      <c r="G6560" s="2">
        <v>46059.143856599498</v>
      </c>
      <c r="H6560" t="s">
        <v>2750</v>
      </c>
      <c r="I6560" t="s">
        <v>2762</v>
      </c>
      <c r="J6560" t="s">
        <v>2752</v>
      </c>
      <c r="K6560">
        <v>4</v>
      </c>
      <c r="M6560">
        <f t="shared" si="102"/>
        <v>0.29941215505095897</v>
      </c>
      <c r="N6560">
        <v>7.1858917212230153</v>
      </c>
      <c r="O6560" t="str">
        <v>Fast</v>
      </c>
      <c r="P6560">
        <v>4.0179995443153338</v>
      </c>
      <c r="Q6560">
        <v>3.7141535615171137</v>
      </c>
    </row>
    <row r="6561" spans="1:17" x14ac:dyDescent="0.2">
      <c r="A6561" t="s">
        <v>9320</v>
      </c>
      <c r="B6561" t="s">
        <v>1749</v>
      </c>
      <c r="C6561" t="s">
        <v>2545</v>
      </c>
      <c r="D6561" t="s">
        <v>2635</v>
      </c>
      <c r="E6561" s="2">
        <v>46180.2</v>
      </c>
      <c r="F6561" s="2">
        <v>46180.381646134498</v>
      </c>
      <c r="G6561" s="2">
        <v>46180.974151715003</v>
      </c>
      <c r="H6561" t="s">
        <v>2750</v>
      </c>
      <c r="I6561" t="s">
        <v>2762</v>
      </c>
      <c r="J6561" t="s">
        <v>2752</v>
      </c>
      <c r="K6561">
        <v>4</v>
      </c>
      <c r="M6561">
        <f t="shared" si="102"/>
        <v>0.77415171500615543</v>
      </c>
      <c r="N6561">
        <v>18.57964116014773</v>
      </c>
      <c r="O6561" t="str">
        <v>Fast</v>
      </c>
      <c r="P6561">
        <v>4.0179995443153338</v>
      </c>
      <c r="Q6561">
        <v>3.7141535615171137</v>
      </c>
    </row>
    <row r="6562" spans="1:17" x14ac:dyDescent="0.2">
      <c r="A6562" t="s">
        <v>9321</v>
      </c>
      <c r="B6562" t="s">
        <v>993</v>
      </c>
      <c r="C6562" t="s">
        <v>2559</v>
      </c>
      <c r="D6562" t="s">
        <v>2677</v>
      </c>
      <c r="E6562" s="2">
        <v>46169.025000000001</v>
      </c>
      <c r="F6562" s="2">
        <v>46169.636887525543</v>
      </c>
      <c r="G6562" s="2">
        <v>46172.273336623912</v>
      </c>
      <c r="H6562" t="s">
        <v>2760</v>
      </c>
      <c r="I6562" t="s">
        <v>2770</v>
      </c>
      <c r="J6562" t="s">
        <v>2752</v>
      </c>
      <c r="K6562">
        <v>3</v>
      </c>
      <c r="M6562">
        <f t="shared" si="102"/>
        <v>3.2483366239102907</v>
      </c>
      <c r="N6562">
        <v>77.960078973846976</v>
      </c>
      <c r="O6562" t="str">
        <v>Slow</v>
      </c>
      <c r="P6562">
        <v>4.0179995443153338</v>
      </c>
      <c r="Q6562">
        <v>3.7141535615171137</v>
      </c>
    </row>
    <row r="6563" spans="1:17" x14ac:dyDescent="0.2">
      <c r="A6563" t="s">
        <v>9322</v>
      </c>
      <c r="B6563" t="s">
        <v>1824</v>
      </c>
      <c r="C6563" t="s">
        <v>2559</v>
      </c>
      <c r="D6563" t="s">
        <v>2627</v>
      </c>
      <c r="E6563" s="2">
        <v>46027.832638888889</v>
      </c>
      <c r="F6563" s="2">
        <v>46027.99735106693</v>
      </c>
      <c r="G6563" s="2">
        <v>46028.626794671793</v>
      </c>
      <c r="H6563" t="s">
        <v>2750</v>
      </c>
      <c r="I6563" t="s">
        <v>2762</v>
      </c>
      <c r="J6563" t="s">
        <v>2752</v>
      </c>
      <c r="K6563">
        <v>4</v>
      </c>
      <c r="M6563">
        <f t="shared" si="102"/>
        <v>0.7941557829035446</v>
      </c>
      <c r="N6563">
        <v>19.059738789685071</v>
      </c>
      <c r="O6563" t="str">
        <v>Fast</v>
      </c>
      <c r="P6563">
        <v>4.0179995443153338</v>
      </c>
      <c r="Q6563">
        <v>3.7141535615171137</v>
      </c>
    </row>
    <row r="6564" spans="1:17" x14ac:dyDescent="0.2">
      <c r="A6564" t="s">
        <v>9323</v>
      </c>
      <c r="B6564" t="s">
        <v>869</v>
      </c>
      <c r="C6564" t="s">
        <v>2540</v>
      </c>
      <c r="D6564" t="s">
        <v>2671</v>
      </c>
      <c r="E6564" s="2">
        <v>46166.5625</v>
      </c>
      <c r="F6564" s="2">
        <v>46166.703076879807</v>
      </c>
      <c r="G6564" s="2">
        <v>46167.168282611943</v>
      </c>
      <c r="H6564" t="s">
        <v>2750</v>
      </c>
      <c r="I6564" t="s">
        <v>2762</v>
      </c>
      <c r="J6564" t="s">
        <v>2752</v>
      </c>
      <c r="K6564">
        <v>4</v>
      </c>
      <c r="M6564">
        <f t="shared" si="102"/>
        <v>0.60578261194314109</v>
      </c>
      <c r="N6564">
        <v>14.538782686635386</v>
      </c>
      <c r="O6564" t="str">
        <v>Fast</v>
      </c>
      <c r="P6564">
        <v>4.0179995443153338</v>
      </c>
      <c r="Q6564">
        <v>3.7141535615171137</v>
      </c>
    </row>
    <row r="6565" spans="1:17" x14ac:dyDescent="0.2">
      <c r="A6565" t="s">
        <v>9324</v>
      </c>
      <c r="B6565" t="s">
        <v>1310</v>
      </c>
      <c r="C6565" t="s">
        <v>2540</v>
      </c>
      <c r="D6565" t="s">
        <v>2681</v>
      </c>
      <c r="E6565" s="2">
        <v>46202.779166666667</v>
      </c>
      <c r="F6565" s="2">
        <v>46202.891272258406</v>
      </c>
      <c r="G6565" s="2">
        <v>46203.24492742031</v>
      </c>
      <c r="H6565" t="s">
        <v>2764</v>
      </c>
      <c r="I6565" t="s">
        <v>2762</v>
      </c>
      <c r="J6565" t="s">
        <v>2752</v>
      </c>
      <c r="K6565">
        <v>4</v>
      </c>
      <c r="M6565">
        <f t="shared" si="102"/>
        <v>0.46576075364282588</v>
      </c>
      <c r="N6565">
        <v>11.178258087427821</v>
      </c>
      <c r="O6565" t="str">
        <v>Fast</v>
      </c>
      <c r="P6565">
        <v>4.0179995443153338</v>
      </c>
      <c r="Q6565">
        <v>3.7141535615171137</v>
      </c>
    </row>
    <row r="6566" spans="1:17" x14ac:dyDescent="0.2">
      <c r="A6566" t="s">
        <v>9325</v>
      </c>
      <c r="B6566" t="s">
        <v>383</v>
      </c>
      <c r="C6566" t="s">
        <v>2545</v>
      </c>
      <c r="D6566" t="s">
        <v>2611</v>
      </c>
      <c r="E6566" s="2">
        <v>46133.842361111107</v>
      </c>
      <c r="F6566" s="2">
        <v>46134.258265240707</v>
      </c>
      <c r="G6566" s="2">
        <v>46134.548486078987</v>
      </c>
      <c r="H6566" t="s">
        <v>2764</v>
      </c>
      <c r="I6566" t="s">
        <v>2751</v>
      </c>
      <c r="J6566" t="s">
        <v>2752</v>
      </c>
      <c r="K6566">
        <v>3</v>
      </c>
      <c r="M6566">
        <f t="shared" si="102"/>
        <v>0.70612496788089629</v>
      </c>
      <c r="N6566">
        <v>16.946999229141511</v>
      </c>
      <c r="O6566" t="str">
        <v>Fast</v>
      </c>
      <c r="P6566">
        <v>4.0179995443153338</v>
      </c>
      <c r="Q6566">
        <v>3.7141535615171137</v>
      </c>
    </row>
    <row r="6567" spans="1:17" x14ac:dyDescent="0.2">
      <c r="A6567" t="s">
        <v>9326</v>
      </c>
      <c r="B6567" t="s">
        <v>1794</v>
      </c>
      <c r="C6567" t="s">
        <v>2535</v>
      </c>
      <c r="D6567" t="s">
        <v>2584</v>
      </c>
      <c r="E6567" s="2">
        <v>46190.373611111107</v>
      </c>
      <c r="F6567" s="2">
        <v>46190.912046124839</v>
      </c>
      <c r="G6567" s="2">
        <v>46193.090101205264</v>
      </c>
      <c r="H6567" t="s">
        <v>2764</v>
      </c>
      <c r="I6567" t="s">
        <v>2770</v>
      </c>
      <c r="J6567" t="s">
        <v>2752</v>
      </c>
      <c r="K6567">
        <v>4</v>
      </c>
      <c r="M6567">
        <f t="shared" si="102"/>
        <v>2.7164900941570522</v>
      </c>
      <c r="N6567">
        <v>65.195762259769253</v>
      </c>
      <c r="O6567" t="str">
        <v>Slow</v>
      </c>
      <c r="P6567">
        <v>4.0179995443153338</v>
      </c>
      <c r="Q6567">
        <v>3.7141535615171137</v>
      </c>
    </row>
    <row r="6568" spans="1:17" x14ac:dyDescent="0.2">
      <c r="A6568" t="s">
        <v>9327</v>
      </c>
      <c r="B6568" t="s">
        <v>172</v>
      </c>
      <c r="C6568" t="s">
        <v>2545</v>
      </c>
      <c r="D6568" t="s">
        <v>2635</v>
      </c>
      <c r="E6568" s="2">
        <v>46112.11041666667</v>
      </c>
      <c r="F6568" s="2">
        <v>46112.279907532429</v>
      </c>
      <c r="G6568" s="2">
        <v>46112.529003687247</v>
      </c>
      <c r="H6568" t="s">
        <v>2750</v>
      </c>
      <c r="I6568" t="s">
        <v>2762</v>
      </c>
      <c r="J6568" t="s">
        <v>2752</v>
      </c>
      <c r="K6568">
        <v>4</v>
      </c>
      <c r="M6568">
        <f t="shared" si="102"/>
        <v>0.41858702057652408</v>
      </c>
      <c r="N6568">
        <v>10.046088493836578</v>
      </c>
      <c r="O6568" t="str">
        <v>Fast</v>
      </c>
      <c r="P6568">
        <v>4.0179995443153338</v>
      </c>
      <c r="Q6568">
        <v>3.7141535615171137</v>
      </c>
    </row>
    <row r="6569" spans="1:17" x14ac:dyDescent="0.2">
      <c r="A6569" t="s">
        <v>9328</v>
      </c>
      <c r="B6569" t="s">
        <v>1827</v>
      </c>
      <c r="C6569" t="s">
        <v>2538</v>
      </c>
      <c r="D6569" t="s">
        <v>2584</v>
      </c>
      <c r="E6569" s="2">
        <v>46189.963194444441</v>
      </c>
      <c r="F6569" s="2">
        <v>46190.268664129842</v>
      </c>
      <c r="G6569" s="2">
        <v>46190.289497463171</v>
      </c>
      <c r="H6569" t="s">
        <v>2754</v>
      </c>
      <c r="I6569" t="s">
        <v>2751</v>
      </c>
      <c r="J6569" t="s">
        <v>2752</v>
      </c>
      <c r="K6569">
        <v>4</v>
      </c>
      <c r="M6569">
        <f t="shared" si="102"/>
        <v>0.32630301872995915</v>
      </c>
      <c r="N6569">
        <v>7.8312724495190196</v>
      </c>
      <c r="O6569" t="str">
        <v>Fast</v>
      </c>
      <c r="P6569">
        <v>4.0179995443153338</v>
      </c>
      <c r="Q6569">
        <v>3.7141535615171137</v>
      </c>
    </row>
    <row r="6570" spans="1:17" x14ac:dyDescent="0.2">
      <c r="A6570" t="s">
        <v>9329</v>
      </c>
      <c r="B6570" t="s">
        <v>1530</v>
      </c>
      <c r="C6570" t="s">
        <v>2528</v>
      </c>
      <c r="D6570" t="s">
        <v>2605</v>
      </c>
      <c r="E6570" s="2">
        <v>46089.304166666669</v>
      </c>
      <c r="F6570" s="2">
        <v>46089.721468907301</v>
      </c>
      <c r="H6570" t="s">
        <v>2750</v>
      </c>
      <c r="I6570" t="s">
        <v>2751</v>
      </c>
      <c r="J6570" t="s">
        <v>2767</v>
      </c>
      <c r="K6570">
        <v>3</v>
      </c>
      <c r="M6570" t="str">
        <f t="shared" si="102"/>
        <v/>
      </c>
      <c r="N6570" t="str">
        <v/>
      </c>
      <c r="O6570" t="str">
        <v/>
      </c>
      <c r="P6570" t="str">
        <v/>
      </c>
      <c r="Q6570" t="str">
        <v/>
      </c>
    </row>
    <row r="6571" spans="1:17" x14ac:dyDescent="0.2">
      <c r="A6571" t="s">
        <v>9330</v>
      </c>
      <c r="B6571" t="s">
        <v>186</v>
      </c>
      <c r="C6571" t="s">
        <v>2557</v>
      </c>
      <c r="D6571" t="s">
        <v>2627</v>
      </c>
      <c r="E6571" s="2">
        <v>46099.159722222219</v>
      </c>
      <c r="F6571" s="2">
        <v>46099.293773787547</v>
      </c>
      <c r="G6571" s="2">
        <v>46099.821037079411</v>
      </c>
      <c r="H6571" t="s">
        <v>2760</v>
      </c>
      <c r="I6571" t="s">
        <v>2762</v>
      </c>
      <c r="J6571" t="s">
        <v>2752</v>
      </c>
      <c r="K6571">
        <v>5</v>
      </c>
      <c r="M6571">
        <f t="shared" si="102"/>
        <v>0.66131485719233751</v>
      </c>
      <c r="N6571">
        <v>15.8715565726161</v>
      </c>
      <c r="O6571" t="str">
        <v>Fast</v>
      </c>
      <c r="P6571">
        <v>4.0179995443153338</v>
      </c>
      <c r="Q6571">
        <v>3.7141535615171137</v>
      </c>
    </row>
    <row r="6572" spans="1:17" x14ac:dyDescent="0.2">
      <c r="A6572" t="s">
        <v>9331</v>
      </c>
      <c r="B6572" t="s">
        <v>1286</v>
      </c>
      <c r="C6572" t="s">
        <v>2559</v>
      </c>
      <c r="D6572" t="s">
        <v>2635</v>
      </c>
      <c r="E6572" s="2">
        <v>46042.570833333331</v>
      </c>
      <c r="F6572" s="2">
        <v>46042.914503583183</v>
      </c>
      <c r="G6572" s="2">
        <v>46043.40311631457</v>
      </c>
      <c r="H6572" t="s">
        <v>2764</v>
      </c>
      <c r="I6572" t="s">
        <v>2751</v>
      </c>
      <c r="J6572" t="s">
        <v>2752</v>
      </c>
      <c r="K6572">
        <v>3</v>
      </c>
      <c r="M6572">
        <f t="shared" si="102"/>
        <v>0.83228298123867717</v>
      </c>
      <c r="N6572">
        <v>19.974791549728252</v>
      </c>
      <c r="O6572" t="str">
        <v>Fast</v>
      </c>
      <c r="P6572">
        <v>4.0179995443153338</v>
      </c>
      <c r="Q6572">
        <v>3.7141535615171137</v>
      </c>
    </row>
    <row r="6573" spans="1:17" x14ac:dyDescent="0.2">
      <c r="A6573" t="s">
        <v>9332</v>
      </c>
      <c r="B6573" t="s">
        <v>577</v>
      </c>
      <c r="C6573" t="s">
        <v>2538</v>
      </c>
      <c r="D6573" t="s">
        <v>2625</v>
      </c>
      <c r="E6573" s="2">
        <v>46049.019444444442</v>
      </c>
      <c r="F6573" s="2">
        <v>46049.027777777781</v>
      </c>
      <c r="G6573" s="2">
        <v>46049.428568136391</v>
      </c>
      <c r="H6573" t="s">
        <v>2750</v>
      </c>
      <c r="I6573" t="s">
        <v>2762</v>
      </c>
      <c r="J6573" t="s">
        <v>2752</v>
      </c>
      <c r="K6573">
        <v>3</v>
      </c>
      <c r="M6573">
        <f t="shared" si="102"/>
        <v>0.40912369194847997</v>
      </c>
      <c r="N6573">
        <v>9.8189686067635193</v>
      </c>
      <c r="O6573" t="str">
        <v>Fast</v>
      </c>
      <c r="P6573">
        <v>4.0179995443153338</v>
      </c>
      <c r="Q6573">
        <v>3.7141535615171137</v>
      </c>
    </row>
    <row r="6574" spans="1:17" x14ac:dyDescent="0.2">
      <c r="A6574" t="s">
        <v>9333</v>
      </c>
      <c r="B6574" t="s">
        <v>1211</v>
      </c>
      <c r="C6574" t="s">
        <v>2545</v>
      </c>
      <c r="D6574" t="s">
        <v>2588</v>
      </c>
      <c r="E6574" s="2">
        <v>46059.05972222222</v>
      </c>
      <c r="F6574" s="2">
        <v>46059.159865735477</v>
      </c>
      <c r="G6574" s="2">
        <v>46059.788566689953</v>
      </c>
      <c r="H6574" t="s">
        <v>2764</v>
      </c>
      <c r="I6574" t="s">
        <v>2762</v>
      </c>
      <c r="J6574" t="s">
        <v>2752</v>
      </c>
      <c r="K6574">
        <v>4</v>
      </c>
      <c r="M6574">
        <f t="shared" si="102"/>
        <v>0.72884446773241507</v>
      </c>
      <c r="N6574">
        <v>17.492267225577962</v>
      </c>
      <c r="O6574" t="str">
        <v>Fast</v>
      </c>
      <c r="P6574">
        <v>4.0179995443153338</v>
      </c>
      <c r="Q6574">
        <v>3.7141535615171137</v>
      </c>
    </row>
    <row r="6575" spans="1:17" x14ac:dyDescent="0.2">
      <c r="A6575" t="s">
        <v>9334</v>
      </c>
      <c r="B6575" t="s">
        <v>52</v>
      </c>
      <c r="C6575" t="s">
        <v>2545</v>
      </c>
      <c r="D6575" t="s">
        <v>2609</v>
      </c>
      <c r="E6575" s="2">
        <v>46074.762499999997</v>
      </c>
      <c r="F6575" s="2">
        <v>46074.979665644641</v>
      </c>
      <c r="H6575" t="s">
        <v>2764</v>
      </c>
      <c r="I6575" t="s">
        <v>2751</v>
      </c>
      <c r="J6575" t="s">
        <v>2767</v>
      </c>
      <c r="K6575">
        <v>4</v>
      </c>
      <c r="M6575" t="str">
        <f t="shared" si="102"/>
        <v/>
      </c>
      <c r="N6575" t="str">
        <v/>
      </c>
      <c r="O6575" t="str">
        <v/>
      </c>
      <c r="P6575" t="str">
        <v/>
      </c>
      <c r="Q6575" t="str">
        <v/>
      </c>
    </row>
    <row r="6576" spans="1:17" x14ac:dyDescent="0.2">
      <c r="A6576" t="s">
        <v>9335</v>
      </c>
      <c r="B6576" t="s">
        <v>1825</v>
      </c>
      <c r="C6576" t="s">
        <v>2525</v>
      </c>
      <c r="D6576" t="s">
        <v>2721</v>
      </c>
      <c r="E6576" s="2">
        <v>46219.088194444441</v>
      </c>
      <c r="F6576" s="2">
        <v>46219.485846354008</v>
      </c>
      <c r="H6576" t="s">
        <v>2764</v>
      </c>
      <c r="I6576" t="s">
        <v>2751</v>
      </c>
      <c r="J6576" t="s">
        <v>2756</v>
      </c>
      <c r="K6576">
        <v>5</v>
      </c>
      <c r="M6576" t="str">
        <f t="shared" si="102"/>
        <v/>
      </c>
      <c r="N6576" t="str">
        <v/>
      </c>
      <c r="O6576" t="str">
        <v/>
      </c>
      <c r="P6576" t="str">
        <v/>
      </c>
      <c r="Q6576" t="str">
        <v/>
      </c>
    </row>
    <row r="6577" spans="1:17" x14ac:dyDescent="0.2">
      <c r="A6577" t="s">
        <v>9336</v>
      </c>
      <c r="B6577" t="s">
        <v>1295</v>
      </c>
      <c r="C6577" t="s">
        <v>2549</v>
      </c>
      <c r="D6577" t="s">
        <v>2695</v>
      </c>
      <c r="E6577" s="2">
        <v>46082.6</v>
      </c>
      <c r="F6577" s="2">
        <v>46082.906337554246</v>
      </c>
      <c r="G6577" s="2">
        <v>46083.795617514646</v>
      </c>
      <c r="H6577" t="s">
        <v>2760</v>
      </c>
      <c r="I6577" t="s">
        <v>2751</v>
      </c>
      <c r="J6577" t="s">
        <v>2752</v>
      </c>
      <c r="K6577">
        <v>5</v>
      </c>
      <c r="M6577">
        <f t="shared" si="102"/>
        <v>1.1956175146478927</v>
      </c>
      <c r="N6577">
        <v>28.694820351549424</v>
      </c>
      <c r="O6577" t="str">
        <v>Slow</v>
      </c>
      <c r="P6577">
        <v>4.0179995443153338</v>
      </c>
      <c r="Q6577">
        <v>3.7141535615171137</v>
      </c>
    </row>
    <row r="6578" spans="1:17" x14ac:dyDescent="0.2">
      <c r="A6578" t="s">
        <v>9337</v>
      </c>
      <c r="B6578" t="s">
        <v>926</v>
      </c>
      <c r="C6578" t="s">
        <v>2547</v>
      </c>
      <c r="D6578" t="s">
        <v>2651</v>
      </c>
      <c r="E6578" s="2">
        <v>46120.452777777777</v>
      </c>
      <c r="F6578" s="2">
        <v>46120.591014972561</v>
      </c>
      <c r="G6578" s="2">
        <v>46121.05938912103</v>
      </c>
      <c r="H6578" t="s">
        <v>2764</v>
      </c>
      <c r="I6578" t="s">
        <v>2751</v>
      </c>
      <c r="J6578" t="s">
        <v>2752</v>
      </c>
      <c r="K6578">
        <v>5</v>
      </c>
      <c r="M6578">
        <f t="shared" si="102"/>
        <v>0.60661134325346211</v>
      </c>
      <c r="N6578">
        <v>14.558672238083091</v>
      </c>
      <c r="O6578" t="str">
        <v>Fast</v>
      </c>
      <c r="P6578">
        <v>4.0179995443153338</v>
      </c>
      <c r="Q6578">
        <v>3.7141535615171137</v>
      </c>
    </row>
    <row r="6579" spans="1:17" x14ac:dyDescent="0.2">
      <c r="A6579" t="s">
        <v>9338</v>
      </c>
      <c r="B6579" t="s">
        <v>2210</v>
      </c>
      <c r="C6579" t="s">
        <v>2565</v>
      </c>
      <c r="D6579" t="s">
        <v>2577</v>
      </c>
      <c r="E6579" s="2">
        <v>46070.11041666667</v>
      </c>
      <c r="F6579" s="2">
        <v>46070.509700650327</v>
      </c>
      <c r="G6579" s="2">
        <v>46070.58405975339</v>
      </c>
      <c r="H6579" t="s">
        <v>2764</v>
      </c>
      <c r="I6579" t="s">
        <v>2751</v>
      </c>
      <c r="J6579" t="s">
        <v>2752</v>
      </c>
      <c r="K6579">
        <v>5</v>
      </c>
      <c r="M6579">
        <f t="shared" si="102"/>
        <v>0.47364308671967592</v>
      </c>
      <c r="N6579">
        <v>11.367434081272222</v>
      </c>
      <c r="O6579" t="str">
        <v>Fast</v>
      </c>
      <c r="P6579">
        <v>4.0179995443153338</v>
      </c>
      <c r="Q6579">
        <v>3.7141535615171137</v>
      </c>
    </row>
    <row r="6580" spans="1:17" x14ac:dyDescent="0.2">
      <c r="A6580" t="s">
        <v>9339</v>
      </c>
      <c r="B6580" t="s">
        <v>1633</v>
      </c>
      <c r="C6580" t="s">
        <v>2543</v>
      </c>
      <c r="D6580" t="s">
        <v>2637</v>
      </c>
      <c r="E6580" s="2">
        <v>46138.942361111112</v>
      </c>
      <c r="F6580" s="2">
        <v>46139.256351318203</v>
      </c>
      <c r="G6580" s="2">
        <v>46139.706504911323</v>
      </c>
      <c r="H6580" t="s">
        <v>2750</v>
      </c>
      <c r="I6580" t="s">
        <v>2751</v>
      </c>
      <c r="J6580" t="s">
        <v>2752</v>
      </c>
      <c r="K6580">
        <v>3</v>
      </c>
      <c r="M6580">
        <f t="shared" si="102"/>
        <v>0.76414380021014949</v>
      </c>
      <c r="N6580">
        <v>18.339451205043588</v>
      </c>
      <c r="O6580" t="str">
        <v>Fast</v>
      </c>
      <c r="P6580">
        <v>4.0179995443153338</v>
      </c>
      <c r="Q6580">
        <v>3.7141535615171137</v>
      </c>
    </row>
    <row r="6581" spans="1:17" x14ac:dyDescent="0.2">
      <c r="A6581" t="s">
        <v>9340</v>
      </c>
      <c r="B6581" t="s">
        <v>1544</v>
      </c>
      <c r="C6581" t="s">
        <v>2559</v>
      </c>
      <c r="D6581" t="s">
        <v>2727</v>
      </c>
      <c r="E6581" s="2">
        <v>46089.15902777778</v>
      </c>
      <c r="F6581" s="2">
        <v>46089.893467305439</v>
      </c>
      <c r="G6581" s="2">
        <v>46090.689632206297</v>
      </c>
      <c r="H6581" t="s">
        <v>2764</v>
      </c>
      <c r="I6581" t="s">
        <v>2770</v>
      </c>
      <c r="J6581" t="s">
        <v>2752</v>
      </c>
      <c r="K6581">
        <v>4</v>
      </c>
      <c r="M6581">
        <f t="shared" si="102"/>
        <v>1.5306044285171083</v>
      </c>
      <c r="N6581">
        <v>36.7345062844106</v>
      </c>
      <c r="O6581" t="str">
        <v>Slow</v>
      </c>
      <c r="P6581">
        <v>4.0179995443153338</v>
      </c>
      <c r="Q6581">
        <v>3.7141535615171137</v>
      </c>
    </row>
    <row r="6582" spans="1:17" x14ac:dyDescent="0.2">
      <c r="A6582" t="s">
        <v>9341</v>
      </c>
      <c r="B6582" t="s">
        <v>388</v>
      </c>
      <c r="C6582" t="s">
        <v>2543</v>
      </c>
      <c r="D6582" t="s">
        <v>2709</v>
      </c>
      <c r="E6582" s="2">
        <v>46112.65</v>
      </c>
      <c r="F6582" s="2">
        <v>46112.795133199339</v>
      </c>
      <c r="H6582" t="s">
        <v>2764</v>
      </c>
      <c r="I6582" t="s">
        <v>2762</v>
      </c>
      <c r="J6582" t="s">
        <v>2767</v>
      </c>
      <c r="K6582">
        <v>4</v>
      </c>
      <c r="M6582" t="str">
        <f t="shared" si="102"/>
        <v/>
      </c>
      <c r="N6582" t="str">
        <v/>
      </c>
      <c r="O6582" t="str">
        <v/>
      </c>
      <c r="P6582" t="str">
        <v/>
      </c>
      <c r="Q6582" t="str">
        <v/>
      </c>
    </row>
    <row r="6583" spans="1:17" x14ac:dyDescent="0.2">
      <c r="A6583" t="s">
        <v>9342</v>
      </c>
      <c r="B6583" t="s">
        <v>1271</v>
      </c>
      <c r="C6583" t="s">
        <v>2533</v>
      </c>
      <c r="D6583" t="s">
        <v>2701</v>
      </c>
      <c r="E6583" s="2">
        <v>46041.130555555559</v>
      </c>
      <c r="F6583" s="2">
        <v>46041.946919042988</v>
      </c>
      <c r="G6583" s="2">
        <v>46042.66991803838</v>
      </c>
      <c r="H6583" t="s">
        <v>2754</v>
      </c>
      <c r="I6583" t="s">
        <v>2770</v>
      </c>
      <c r="J6583" t="s">
        <v>2752</v>
      </c>
      <c r="K6583">
        <v>2</v>
      </c>
      <c r="M6583">
        <f t="shared" si="102"/>
        <v>1.5393624828211614</v>
      </c>
      <c r="N6583">
        <v>36.944699587707873</v>
      </c>
      <c r="O6583" t="str">
        <v>Slow</v>
      </c>
      <c r="P6583">
        <v>4.0179995443153338</v>
      </c>
      <c r="Q6583">
        <v>3.7141535615171137</v>
      </c>
    </row>
    <row r="6584" spans="1:17" x14ac:dyDescent="0.2">
      <c r="A6584" t="s">
        <v>9343</v>
      </c>
      <c r="B6584" t="s">
        <v>1772</v>
      </c>
      <c r="C6584" t="s">
        <v>2540</v>
      </c>
      <c r="D6584" t="s">
        <v>2619</v>
      </c>
      <c r="E6584" s="2">
        <v>46160.590277777781</v>
      </c>
      <c r="F6584" s="2">
        <v>46161.158493097617</v>
      </c>
      <c r="G6584" s="2">
        <v>46161.717828486107</v>
      </c>
      <c r="H6584" t="s">
        <v>2760</v>
      </c>
      <c r="I6584" t="s">
        <v>2751</v>
      </c>
      <c r="J6584" t="s">
        <v>2752</v>
      </c>
      <c r="K6584">
        <v>5</v>
      </c>
      <c r="M6584">
        <f t="shared" si="102"/>
        <v>1.1275507083264529</v>
      </c>
      <c r="N6584">
        <v>27.061216999834869</v>
      </c>
      <c r="O6584" t="str">
        <v>Slow</v>
      </c>
      <c r="P6584">
        <v>4.0179995443153338</v>
      </c>
      <c r="Q6584">
        <v>3.7141535615171137</v>
      </c>
    </row>
    <row r="6585" spans="1:17" x14ac:dyDescent="0.2">
      <c r="A6585" t="s">
        <v>9344</v>
      </c>
      <c r="B6585" t="s">
        <v>2335</v>
      </c>
      <c r="C6585" t="s">
        <v>2563</v>
      </c>
      <c r="D6585" t="s">
        <v>2645</v>
      </c>
      <c r="E6585" s="2">
        <v>46096.166666666657</v>
      </c>
      <c r="F6585" s="2">
        <v>46097.155738291767</v>
      </c>
      <c r="G6585" s="2">
        <v>46097.371089671367</v>
      </c>
      <c r="H6585" t="s">
        <v>2750</v>
      </c>
      <c r="I6585" t="s">
        <v>2770</v>
      </c>
      <c r="J6585" t="s">
        <v>2752</v>
      </c>
      <c r="K6585">
        <v>4</v>
      </c>
      <c r="M6585">
        <f t="shared" si="102"/>
        <v>1.2044230047104065</v>
      </c>
      <c r="N6585">
        <v>28.906152113049757</v>
      </c>
      <c r="O6585" t="str">
        <v>Slow</v>
      </c>
      <c r="P6585">
        <v>4.0179995443153338</v>
      </c>
      <c r="Q6585">
        <v>3.7141535615171137</v>
      </c>
    </row>
    <row r="6586" spans="1:17" x14ac:dyDescent="0.2">
      <c r="A6586" t="s">
        <v>9345</v>
      </c>
      <c r="B6586" t="s">
        <v>1531</v>
      </c>
      <c r="C6586" t="s">
        <v>2538</v>
      </c>
      <c r="D6586" t="s">
        <v>2580</v>
      </c>
      <c r="E6586" s="2">
        <v>46200.888194444437</v>
      </c>
      <c r="F6586" s="2">
        <v>46201.229719698342</v>
      </c>
      <c r="H6586" t="s">
        <v>2760</v>
      </c>
      <c r="I6586" t="s">
        <v>2751</v>
      </c>
      <c r="J6586" t="s">
        <v>2767</v>
      </c>
      <c r="K6586">
        <v>4</v>
      </c>
      <c r="M6586" t="str">
        <f t="shared" si="102"/>
        <v/>
      </c>
      <c r="N6586" t="str">
        <v/>
      </c>
      <c r="O6586" t="str">
        <v/>
      </c>
      <c r="P6586" t="str">
        <v/>
      </c>
      <c r="Q6586" t="str">
        <v/>
      </c>
    </row>
    <row r="6587" spans="1:17" x14ac:dyDescent="0.2">
      <c r="A6587" t="s">
        <v>9346</v>
      </c>
      <c r="B6587" t="s">
        <v>451</v>
      </c>
      <c r="C6587" t="s">
        <v>2561</v>
      </c>
      <c r="D6587" t="s">
        <v>2717</v>
      </c>
      <c r="E6587" s="2">
        <v>46295.461111111108</v>
      </c>
      <c r="F6587" s="2">
        <v>46296.297739948102</v>
      </c>
      <c r="G6587" s="2">
        <v>46296.755138395027</v>
      </c>
      <c r="H6587" t="s">
        <v>2764</v>
      </c>
      <c r="I6587" t="s">
        <v>2770</v>
      </c>
      <c r="J6587" t="s">
        <v>2752</v>
      </c>
      <c r="K6587">
        <v>5</v>
      </c>
      <c r="M6587">
        <f t="shared" si="102"/>
        <v>1.2940272839186946</v>
      </c>
      <c r="N6587">
        <v>31.05665481404867</v>
      </c>
      <c r="O6587" t="str">
        <v>Slow</v>
      </c>
      <c r="P6587">
        <v>4.0179995443153338</v>
      </c>
      <c r="Q6587">
        <v>3.7141535615171137</v>
      </c>
    </row>
    <row r="6588" spans="1:17" x14ac:dyDescent="0.2">
      <c r="A6588" t="s">
        <v>9347</v>
      </c>
      <c r="B6588" t="s">
        <v>1715</v>
      </c>
      <c r="C6588" t="s">
        <v>2555</v>
      </c>
      <c r="D6588" t="s">
        <v>2599</v>
      </c>
      <c r="E6588" s="2">
        <v>46155.008333333331</v>
      </c>
      <c r="F6588" s="2">
        <v>46155.123873715369</v>
      </c>
      <c r="G6588" s="2">
        <v>46155.560748061464</v>
      </c>
      <c r="H6588" t="s">
        <v>2764</v>
      </c>
      <c r="I6588" t="s">
        <v>2762</v>
      </c>
      <c r="J6588" t="s">
        <v>2752</v>
      </c>
      <c r="K6588">
        <v>5</v>
      </c>
      <c r="M6588">
        <f t="shared" si="102"/>
        <v>0.55241472813213477</v>
      </c>
      <c r="N6588">
        <v>13.257953475171234</v>
      </c>
      <c r="O6588" t="str">
        <v>Fast</v>
      </c>
      <c r="P6588">
        <v>4.0179995443153338</v>
      </c>
      <c r="Q6588">
        <v>3.7141535615171137</v>
      </c>
    </row>
    <row r="6589" spans="1:17" x14ac:dyDescent="0.2">
      <c r="A6589" t="s">
        <v>9348</v>
      </c>
      <c r="B6589" t="s">
        <v>207</v>
      </c>
      <c r="C6589" t="s">
        <v>2557</v>
      </c>
      <c r="D6589" t="s">
        <v>2679</v>
      </c>
      <c r="E6589" s="2">
        <v>46162.050694444442</v>
      </c>
      <c r="F6589" s="2">
        <v>46162.327313080998</v>
      </c>
      <c r="G6589" s="2">
        <v>46162.765456775967</v>
      </c>
      <c r="H6589" t="s">
        <v>2750</v>
      </c>
      <c r="I6589" t="s">
        <v>2751</v>
      </c>
      <c r="J6589" t="s">
        <v>2752</v>
      </c>
      <c r="K6589">
        <v>4</v>
      </c>
      <c r="M6589">
        <f t="shared" si="102"/>
        <v>0.71476233152498025</v>
      </c>
      <c r="N6589">
        <v>17.154295956599526</v>
      </c>
      <c r="O6589" t="str">
        <v>Fast</v>
      </c>
      <c r="P6589">
        <v>4.0179995443153338</v>
      </c>
      <c r="Q6589">
        <v>3.7141535615171137</v>
      </c>
    </row>
    <row r="6590" spans="1:17" x14ac:dyDescent="0.2">
      <c r="A6590" t="s">
        <v>9349</v>
      </c>
      <c r="B6590" t="s">
        <v>803</v>
      </c>
      <c r="C6590" t="s">
        <v>2559</v>
      </c>
      <c r="D6590" t="s">
        <v>2625</v>
      </c>
      <c r="E6590" s="2">
        <v>46249.542361111111</v>
      </c>
      <c r="F6590" s="2">
        <v>46249.705983243992</v>
      </c>
      <c r="G6590" s="2">
        <v>46249.726816577328</v>
      </c>
      <c r="H6590" t="s">
        <v>2760</v>
      </c>
      <c r="I6590" t="s">
        <v>2762</v>
      </c>
      <c r="J6590" t="s">
        <v>2752</v>
      </c>
      <c r="K6590">
        <v>4</v>
      </c>
      <c r="M6590">
        <f t="shared" si="102"/>
        <v>0.18445546621660469</v>
      </c>
      <c r="N6590">
        <v>4.4269311891985126</v>
      </c>
      <c r="O6590" t="str">
        <v>Fast</v>
      </c>
      <c r="P6590">
        <v>4.0179995443153338</v>
      </c>
      <c r="Q6590">
        <v>3.7141535615171137</v>
      </c>
    </row>
    <row r="6591" spans="1:17" x14ac:dyDescent="0.2">
      <c r="A6591" t="s">
        <v>9350</v>
      </c>
      <c r="B6591" t="s">
        <v>2314</v>
      </c>
      <c r="C6591" t="s">
        <v>2549</v>
      </c>
      <c r="D6591" t="s">
        <v>2671</v>
      </c>
      <c r="E6591" s="2">
        <v>46117.518750000003</v>
      </c>
      <c r="F6591" s="2">
        <v>46118.692791419773</v>
      </c>
      <c r="G6591" s="2">
        <v>46119.509068846841</v>
      </c>
      <c r="H6591" t="s">
        <v>2750</v>
      </c>
      <c r="I6591" t="s">
        <v>2770</v>
      </c>
      <c r="J6591" t="s">
        <v>2752</v>
      </c>
      <c r="K6591">
        <v>4</v>
      </c>
      <c r="M6591">
        <f t="shared" si="102"/>
        <v>1.9903188468379085</v>
      </c>
      <c r="N6591">
        <v>47.767652324109804</v>
      </c>
      <c r="O6591" t="str">
        <v>Slow</v>
      </c>
      <c r="P6591">
        <v>4.0179995443153338</v>
      </c>
      <c r="Q6591">
        <v>3.7141535615171137</v>
      </c>
    </row>
    <row r="6592" spans="1:17" x14ac:dyDescent="0.2">
      <c r="A6592" t="s">
        <v>9351</v>
      </c>
      <c r="B6592" t="s">
        <v>2025</v>
      </c>
      <c r="C6592" t="s">
        <v>2553</v>
      </c>
      <c r="D6592" t="s">
        <v>2713</v>
      </c>
      <c r="E6592" s="2">
        <v>46061.330555555563</v>
      </c>
      <c r="F6592" s="2">
        <v>46062.037159787069</v>
      </c>
      <c r="G6592" s="2">
        <v>46063.92246592421</v>
      </c>
      <c r="H6592" t="s">
        <v>2760</v>
      </c>
      <c r="I6592" t="s">
        <v>2770</v>
      </c>
      <c r="J6592" t="s">
        <v>2752</v>
      </c>
      <c r="K6592">
        <v>3</v>
      </c>
      <c r="M6592">
        <f t="shared" si="102"/>
        <v>2.591910368646495</v>
      </c>
      <c r="N6592">
        <v>62.205848847515881</v>
      </c>
      <c r="O6592" t="str">
        <v>Slow</v>
      </c>
      <c r="P6592">
        <v>4.0179995443153338</v>
      </c>
      <c r="Q6592">
        <v>3.7141535615171137</v>
      </c>
    </row>
    <row r="6593" spans="1:17" x14ac:dyDescent="0.2">
      <c r="A6593" t="s">
        <v>9352</v>
      </c>
      <c r="B6593" t="s">
        <v>2277</v>
      </c>
      <c r="C6593" t="s">
        <v>2528</v>
      </c>
      <c r="D6593" t="s">
        <v>2631</v>
      </c>
      <c r="E6593" s="2">
        <v>46219.604861111111</v>
      </c>
      <c r="F6593" s="2">
        <v>46219.75372227456</v>
      </c>
      <c r="G6593" s="2">
        <v>46220.255871687063</v>
      </c>
      <c r="H6593" t="s">
        <v>2764</v>
      </c>
      <c r="I6593" t="s">
        <v>2762</v>
      </c>
      <c r="J6593" t="s">
        <v>2752</v>
      </c>
      <c r="K6593">
        <v>3</v>
      </c>
      <c r="M6593">
        <f t="shared" si="102"/>
        <v>0.65101057595165912</v>
      </c>
      <c r="N6593">
        <v>15.624253822839819</v>
      </c>
      <c r="O6593" t="str">
        <v>Fast</v>
      </c>
      <c r="P6593">
        <v>4.0179995443153338</v>
      </c>
      <c r="Q6593">
        <v>3.7141535615171137</v>
      </c>
    </row>
    <row r="6594" spans="1:17" x14ac:dyDescent="0.2">
      <c r="A6594" t="s">
        <v>9353</v>
      </c>
      <c r="B6594" t="s">
        <v>902</v>
      </c>
      <c r="C6594" t="s">
        <v>2555</v>
      </c>
      <c r="D6594" t="s">
        <v>2577</v>
      </c>
      <c r="E6594" s="2">
        <v>46200.796527777777</v>
      </c>
      <c r="F6594" s="2">
        <v>46201.023956616642</v>
      </c>
      <c r="G6594" s="2">
        <v>46201.24177569009</v>
      </c>
      <c r="H6594" t="s">
        <v>2750</v>
      </c>
      <c r="I6594" t="s">
        <v>2751</v>
      </c>
      <c r="J6594" t="s">
        <v>2752</v>
      </c>
      <c r="K6594">
        <v>4</v>
      </c>
      <c r="M6594">
        <f t="shared" si="102"/>
        <v>0.44524791231378913</v>
      </c>
      <c r="N6594">
        <v>10.685949895530939</v>
      </c>
      <c r="O6594" t="str">
        <v>Fast</v>
      </c>
      <c r="P6594">
        <v>4.0179995443153338</v>
      </c>
      <c r="Q6594">
        <v>3.7141535615171137</v>
      </c>
    </row>
    <row r="6595" spans="1:17" x14ac:dyDescent="0.2">
      <c r="A6595" t="s">
        <v>9354</v>
      </c>
      <c r="B6595" t="s">
        <v>1728</v>
      </c>
      <c r="C6595" t="s">
        <v>2557</v>
      </c>
      <c r="D6595" t="s">
        <v>2687</v>
      </c>
      <c r="E6595" s="2">
        <v>46151.727083333331</v>
      </c>
      <c r="F6595" s="2">
        <v>46152.647092842417</v>
      </c>
      <c r="G6595" s="2">
        <v>46152.667926175753</v>
      </c>
      <c r="H6595" t="s">
        <v>2764</v>
      </c>
      <c r="I6595" t="s">
        <v>2770</v>
      </c>
      <c r="J6595" t="s">
        <v>2752</v>
      </c>
      <c r="K6595">
        <v>4</v>
      </c>
      <c r="M6595">
        <f t="shared" ref="M6595:M6658" si="103">IF(J6595="Resolved",G6595-E6595,"")</f>
        <v>0.94084284242126159</v>
      </c>
      <c r="N6595">
        <v>22.580228218110278</v>
      </c>
      <c r="O6595" t="str">
        <v>Fast</v>
      </c>
      <c r="P6595">
        <v>4.0179995443153338</v>
      </c>
      <c r="Q6595">
        <v>3.7141535615171137</v>
      </c>
    </row>
    <row r="6596" spans="1:17" x14ac:dyDescent="0.2">
      <c r="A6596" t="s">
        <v>9355</v>
      </c>
      <c r="B6596" t="s">
        <v>1771</v>
      </c>
      <c r="C6596" t="s">
        <v>2530</v>
      </c>
      <c r="D6596" t="s">
        <v>2665</v>
      </c>
      <c r="E6596" s="2">
        <v>46128.749305555553</v>
      </c>
      <c r="F6596" s="2">
        <v>46129.256337564533</v>
      </c>
      <c r="G6596" s="2">
        <v>46131.168457784857</v>
      </c>
      <c r="H6596" t="s">
        <v>2750</v>
      </c>
      <c r="I6596" t="s">
        <v>2770</v>
      </c>
      <c r="J6596" t="s">
        <v>2752</v>
      </c>
      <c r="K6596">
        <v>3</v>
      </c>
      <c r="M6596">
        <f t="shared" si="103"/>
        <v>2.419152229304018</v>
      </c>
      <c r="N6596">
        <v>58.059653503296431</v>
      </c>
      <c r="O6596" t="str">
        <v>Slow</v>
      </c>
      <c r="P6596">
        <v>4.0179995443153338</v>
      </c>
      <c r="Q6596">
        <v>3.7141535615171137</v>
      </c>
    </row>
    <row r="6597" spans="1:17" x14ac:dyDescent="0.2">
      <c r="A6597" t="s">
        <v>9356</v>
      </c>
      <c r="B6597" t="s">
        <v>635</v>
      </c>
      <c r="C6597" t="s">
        <v>2549</v>
      </c>
      <c r="D6597" t="s">
        <v>2603</v>
      </c>
      <c r="E6597" s="2">
        <v>46031.945833333331</v>
      </c>
      <c r="F6597" s="2">
        <v>46032.079816460377</v>
      </c>
      <c r="H6597" t="s">
        <v>2750</v>
      </c>
      <c r="I6597" t="s">
        <v>2762</v>
      </c>
      <c r="J6597" t="s">
        <v>2767</v>
      </c>
      <c r="K6597">
        <v>5</v>
      </c>
      <c r="M6597" t="str">
        <f t="shared" si="103"/>
        <v/>
      </c>
      <c r="N6597" t="str">
        <v/>
      </c>
      <c r="O6597" t="str">
        <v/>
      </c>
      <c r="P6597" t="str">
        <v/>
      </c>
      <c r="Q6597" t="str">
        <v/>
      </c>
    </row>
    <row r="6598" spans="1:17" x14ac:dyDescent="0.2">
      <c r="A6598" t="s">
        <v>9357</v>
      </c>
      <c r="B6598" t="s">
        <v>2377</v>
      </c>
      <c r="C6598" t="s">
        <v>2549</v>
      </c>
      <c r="D6598" t="s">
        <v>2584</v>
      </c>
      <c r="E6598" s="2">
        <v>46175.206250000003</v>
      </c>
      <c r="F6598" s="2">
        <v>46175.591593260797</v>
      </c>
      <c r="G6598" s="2">
        <v>46176.277478175929</v>
      </c>
      <c r="H6598" t="s">
        <v>2764</v>
      </c>
      <c r="I6598" t="s">
        <v>2751</v>
      </c>
      <c r="J6598" t="s">
        <v>2752</v>
      </c>
      <c r="K6598">
        <v>3</v>
      </c>
      <c r="M6598">
        <f t="shared" si="103"/>
        <v>1.0712281759260804</v>
      </c>
      <c r="N6598">
        <v>25.709476222225931</v>
      </c>
      <c r="O6598" t="str">
        <v>Slow</v>
      </c>
      <c r="P6598">
        <v>4.0179995443153338</v>
      </c>
      <c r="Q6598">
        <v>3.7141535615171137</v>
      </c>
    </row>
    <row r="6599" spans="1:17" x14ac:dyDescent="0.2">
      <c r="A6599" t="s">
        <v>9358</v>
      </c>
      <c r="B6599" t="s">
        <v>2445</v>
      </c>
      <c r="C6599" t="s">
        <v>2540</v>
      </c>
      <c r="D6599" t="s">
        <v>2663</v>
      </c>
      <c r="E6599" s="2">
        <v>46172.081944444442</v>
      </c>
      <c r="F6599" s="2">
        <v>46172.569392060788</v>
      </c>
      <c r="G6599" s="2">
        <v>46173.466310398551</v>
      </c>
      <c r="H6599" t="s">
        <v>2750</v>
      </c>
      <c r="I6599" t="s">
        <v>2751</v>
      </c>
      <c r="J6599" t="s">
        <v>2752</v>
      </c>
      <c r="K6599">
        <v>3</v>
      </c>
      <c r="M6599">
        <f t="shared" si="103"/>
        <v>1.3843659541089437</v>
      </c>
      <c r="N6599">
        <v>33.224782898614649</v>
      </c>
      <c r="O6599" t="str">
        <v>Slow</v>
      </c>
      <c r="P6599">
        <v>4.0179995443153338</v>
      </c>
      <c r="Q6599">
        <v>3.7141535615171137</v>
      </c>
    </row>
    <row r="6600" spans="1:17" x14ac:dyDescent="0.2">
      <c r="A6600" t="s">
        <v>9359</v>
      </c>
      <c r="B6600" t="s">
        <v>296</v>
      </c>
      <c r="C6600" t="s">
        <v>2528</v>
      </c>
      <c r="D6600" t="s">
        <v>2679</v>
      </c>
      <c r="E6600" s="2">
        <v>46163.120833333327</v>
      </c>
      <c r="F6600" s="2">
        <v>46163.155865834648</v>
      </c>
      <c r="G6600" s="2">
        <v>46163.880880902791</v>
      </c>
      <c r="H6600" t="s">
        <v>2750</v>
      </c>
      <c r="I6600" t="s">
        <v>2762</v>
      </c>
      <c r="J6600" t="s">
        <v>2752</v>
      </c>
      <c r="K6600">
        <v>3</v>
      </c>
      <c r="M6600">
        <f t="shared" si="103"/>
        <v>0.76004756946349517</v>
      </c>
      <c r="N6600">
        <v>18.241141667123884</v>
      </c>
      <c r="O6600" t="str">
        <v>Fast</v>
      </c>
      <c r="P6600">
        <v>4.0179995443153338</v>
      </c>
      <c r="Q6600">
        <v>3.7141535615171137</v>
      </c>
    </row>
    <row r="6601" spans="1:17" x14ac:dyDescent="0.2">
      <c r="A6601" t="s">
        <v>9360</v>
      </c>
      <c r="B6601" t="s">
        <v>1934</v>
      </c>
      <c r="C6601" t="s">
        <v>2525</v>
      </c>
      <c r="D6601" t="s">
        <v>2599</v>
      </c>
      <c r="E6601" s="2">
        <v>46106.034722222219</v>
      </c>
      <c r="F6601" s="2">
        <v>46106.555430718647</v>
      </c>
      <c r="G6601" s="2">
        <v>46107.092138283107</v>
      </c>
      <c r="H6601" t="s">
        <v>2764</v>
      </c>
      <c r="I6601" t="s">
        <v>2751</v>
      </c>
      <c r="J6601" t="s">
        <v>2752</v>
      </c>
      <c r="K6601">
        <v>4</v>
      </c>
      <c r="M6601">
        <f t="shared" si="103"/>
        <v>1.0574160608884995</v>
      </c>
      <c r="N6601">
        <v>25.377985461323988</v>
      </c>
      <c r="O6601" t="str">
        <v>Slow</v>
      </c>
      <c r="P6601">
        <v>4.0179995443153338</v>
      </c>
      <c r="Q6601">
        <v>3.7141535615171137</v>
      </c>
    </row>
    <row r="6602" spans="1:17" x14ac:dyDescent="0.2">
      <c r="A6602" t="s">
        <v>9361</v>
      </c>
      <c r="B6602" t="s">
        <v>1140</v>
      </c>
      <c r="C6602" t="s">
        <v>2535</v>
      </c>
      <c r="D6602" t="s">
        <v>2675</v>
      </c>
      <c r="E6602" s="2">
        <v>46064.293055555558</v>
      </c>
      <c r="F6602" s="2">
        <v>46064.471253937103</v>
      </c>
      <c r="G6602" s="2">
        <v>46065.243007075362</v>
      </c>
      <c r="H6602" t="s">
        <v>2750</v>
      </c>
      <c r="I6602" t="s">
        <v>2762</v>
      </c>
      <c r="J6602" t="s">
        <v>2752</v>
      </c>
      <c r="K6602">
        <v>5</v>
      </c>
      <c r="M6602">
        <f t="shared" si="103"/>
        <v>0.94995151980401715</v>
      </c>
      <c r="N6602">
        <v>22.798836475296412</v>
      </c>
      <c r="O6602" t="str">
        <v>Fast</v>
      </c>
      <c r="P6602">
        <v>4.0179995443153338</v>
      </c>
      <c r="Q6602">
        <v>3.7141535615171137</v>
      </c>
    </row>
    <row r="6603" spans="1:17" x14ac:dyDescent="0.2">
      <c r="A6603" t="s">
        <v>9362</v>
      </c>
      <c r="B6603" t="s">
        <v>1705</v>
      </c>
      <c r="C6603" t="s">
        <v>2535</v>
      </c>
      <c r="D6603" t="s">
        <v>2651</v>
      </c>
      <c r="E6603" s="2">
        <v>46178.138888888891</v>
      </c>
      <c r="F6603" s="2">
        <v>46178.534256065017</v>
      </c>
      <c r="G6603" s="2">
        <v>46179.912414493221</v>
      </c>
      <c r="H6603" t="s">
        <v>2750</v>
      </c>
      <c r="I6603" t="s">
        <v>2751</v>
      </c>
      <c r="J6603" t="s">
        <v>2752</v>
      </c>
      <c r="K6603">
        <v>4</v>
      </c>
      <c r="M6603">
        <f t="shared" si="103"/>
        <v>1.7735256043306435</v>
      </c>
      <c r="N6603">
        <v>42.564614503935445</v>
      </c>
      <c r="O6603" t="str">
        <v>Slow</v>
      </c>
      <c r="P6603">
        <v>4.0179995443153338</v>
      </c>
      <c r="Q6603">
        <v>3.7141535615171137</v>
      </c>
    </row>
    <row r="6604" spans="1:17" x14ac:dyDescent="0.2">
      <c r="A6604" t="s">
        <v>9363</v>
      </c>
      <c r="B6604" t="s">
        <v>1407</v>
      </c>
      <c r="C6604" t="s">
        <v>2535</v>
      </c>
      <c r="D6604" t="s">
        <v>2601</v>
      </c>
      <c r="E6604" s="2">
        <v>46192.92083333333</v>
      </c>
      <c r="F6604" s="2">
        <v>46193.218479675212</v>
      </c>
      <c r="G6604" s="2">
        <v>46194.498429635532</v>
      </c>
      <c r="H6604" t="s">
        <v>2750</v>
      </c>
      <c r="I6604" t="s">
        <v>2751</v>
      </c>
      <c r="J6604" t="s">
        <v>2752</v>
      </c>
      <c r="K6604">
        <v>4</v>
      </c>
      <c r="M6604">
        <f t="shared" si="103"/>
        <v>1.5775963022024371</v>
      </c>
      <c r="N6604">
        <v>37.86231125285849</v>
      </c>
      <c r="O6604" t="str">
        <v>Slow</v>
      </c>
      <c r="P6604">
        <v>4.0179995443153338</v>
      </c>
      <c r="Q6604">
        <v>3.7141535615171137</v>
      </c>
    </row>
    <row r="6605" spans="1:17" x14ac:dyDescent="0.2">
      <c r="A6605" t="s">
        <v>9364</v>
      </c>
      <c r="B6605" t="s">
        <v>578</v>
      </c>
      <c r="C6605" t="s">
        <v>2553</v>
      </c>
      <c r="D6605" t="s">
        <v>2679</v>
      </c>
      <c r="E6605" s="2">
        <v>46070.336805555547</v>
      </c>
      <c r="F6605" s="2">
        <v>46070.794971036943</v>
      </c>
      <c r="G6605" s="2">
        <v>46071.681975798107</v>
      </c>
      <c r="H6605" t="s">
        <v>2764</v>
      </c>
      <c r="I6605" t="s">
        <v>2751</v>
      </c>
      <c r="J6605" t="s">
        <v>2752</v>
      </c>
      <c r="K6605">
        <v>4</v>
      </c>
      <c r="M6605">
        <f t="shared" si="103"/>
        <v>1.3451702425591066</v>
      </c>
      <c r="N6605">
        <v>32.284085821418557</v>
      </c>
      <c r="O6605" t="str">
        <v>Slow</v>
      </c>
      <c r="P6605">
        <v>4.0179995443153338</v>
      </c>
      <c r="Q6605">
        <v>3.7141535615171137</v>
      </c>
    </row>
    <row r="6606" spans="1:17" x14ac:dyDescent="0.2">
      <c r="A6606" t="s">
        <v>9365</v>
      </c>
      <c r="B6606" t="s">
        <v>260</v>
      </c>
      <c r="C6606" t="s">
        <v>2545</v>
      </c>
      <c r="D6606" t="s">
        <v>2683</v>
      </c>
      <c r="E6606" s="2">
        <v>46055.218055555553</v>
      </c>
      <c r="F6606" s="2">
        <v>46056.464247680196</v>
      </c>
      <c r="G6606" s="2">
        <v>46057.059812500927</v>
      </c>
      <c r="H6606" t="s">
        <v>2764</v>
      </c>
      <c r="I6606" t="s">
        <v>2770</v>
      </c>
      <c r="J6606" t="s">
        <v>2752</v>
      </c>
      <c r="K6606">
        <v>1</v>
      </c>
      <c r="M6606">
        <f t="shared" si="103"/>
        <v>1.8417569453740725</v>
      </c>
      <c r="N6606">
        <v>44.202166688977741</v>
      </c>
      <c r="O6606" t="str">
        <v>Slow</v>
      </c>
      <c r="P6606">
        <v>4.0179995443153338</v>
      </c>
      <c r="Q6606">
        <v>3.7141535615171137</v>
      </c>
    </row>
    <row r="6607" spans="1:17" x14ac:dyDescent="0.2">
      <c r="A6607" t="s">
        <v>9366</v>
      </c>
      <c r="B6607" t="s">
        <v>1303</v>
      </c>
      <c r="C6607" t="s">
        <v>2530</v>
      </c>
      <c r="D6607" t="s">
        <v>2605</v>
      </c>
      <c r="E6607" s="2">
        <v>46154.525000000001</v>
      </c>
      <c r="F6607" s="2">
        <v>46154.827509580777</v>
      </c>
      <c r="H6607" t="s">
        <v>2764</v>
      </c>
      <c r="I6607" t="s">
        <v>2751</v>
      </c>
      <c r="J6607" t="s">
        <v>2767</v>
      </c>
      <c r="K6607">
        <v>5</v>
      </c>
      <c r="M6607" t="str">
        <f t="shared" si="103"/>
        <v/>
      </c>
      <c r="N6607" t="str">
        <v/>
      </c>
      <c r="O6607" t="str">
        <v/>
      </c>
      <c r="P6607" t="str">
        <v/>
      </c>
      <c r="Q6607" t="str">
        <v/>
      </c>
    </row>
    <row r="6608" spans="1:17" x14ac:dyDescent="0.2">
      <c r="A6608" t="s">
        <v>9367</v>
      </c>
      <c r="B6608" t="s">
        <v>2114</v>
      </c>
      <c r="C6608" t="s">
        <v>2528</v>
      </c>
      <c r="D6608" t="s">
        <v>2687</v>
      </c>
      <c r="E6608" s="2">
        <v>46036.429861111108</v>
      </c>
      <c r="F6608" s="2">
        <v>46036.618701130101</v>
      </c>
      <c r="G6608" s="2">
        <v>46037.209943920709</v>
      </c>
      <c r="H6608" t="s">
        <v>2754</v>
      </c>
      <c r="I6608" t="s">
        <v>2762</v>
      </c>
      <c r="J6608" t="s">
        <v>2752</v>
      </c>
      <c r="K6608">
        <v>5</v>
      </c>
      <c r="M6608">
        <f t="shared" si="103"/>
        <v>0.78008280960057164</v>
      </c>
      <c r="N6608">
        <v>18.721987430413719</v>
      </c>
      <c r="O6608" t="str">
        <v>Fast</v>
      </c>
      <c r="P6608">
        <v>4.0179995443153338</v>
      </c>
      <c r="Q6608">
        <v>3.7141535615171137</v>
      </c>
    </row>
    <row r="6609" spans="1:17" x14ac:dyDescent="0.2">
      <c r="A6609" t="s">
        <v>9368</v>
      </c>
      <c r="B6609" t="s">
        <v>2077</v>
      </c>
      <c r="C6609" t="s">
        <v>2555</v>
      </c>
      <c r="D6609" t="s">
        <v>2615</v>
      </c>
      <c r="E6609" s="2">
        <v>46075.004166666673</v>
      </c>
      <c r="F6609" s="2">
        <v>46075.453322561843</v>
      </c>
      <c r="H6609" t="s">
        <v>2750</v>
      </c>
      <c r="I6609" t="s">
        <v>2751</v>
      </c>
      <c r="J6609" t="s">
        <v>2767</v>
      </c>
      <c r="K6609">
        <v>3</v>
      </c>
      <c r="M6609" t="str">
        <f t="shared" si="103"/>
        <v/>
      </c>
      <c r="N6609" t="str">
        <v/>
      </c>
      <c r="O6609" t="str">
        <v/>
      </c>
      <c r="P6609" t="str">
        <v/>
      </c>
      <c r="Q6609" t="str">
        <v/>
      </c>
    </row>
    <row r="6610" spans="1:17" x14ac:dyDescent="0.2">
      <c r="A6610" t="s">
        <v>9369</v>
      </c>
      <c r="B6610" t="s">
        <v>707</v>
      </c>
      <c r="C6610" t="s">
        <v>2565</v>
      </c>
      <c r="D6610" t="s">
        <v>2675</v>
      </c>
      <c r="E6610" s="2">
        <v>46196.959027777782</v>
      </c>
      <c r="F6610" s="2">
        <v>46197.438667542432</v>
      </c>
      <c r="G6610" s="2">
        <v>46197.932268202188</v>
      </c>
      <c r="H6610" t="s">
        <v>2760</v>
      </c>
      <c r="I6610" t="s">
        <v>2751</v>
      </c>
      <c r="J6610" t="s">
        <v>2752</v>
      </c>
      <c r="K6610">
        <v>3</v>
      </c>
      <c r="M6610">
        <f t="shared" si="103"/>
        <v>0.97324042440595804</v>
      </c>
      <c r="N6610">
        <v>23.357770185742993</v>
      </c>
      <c r="O6610" t="str">
        <v>Fast</v>
      </c>
      <c r="P6610">
        <v>4.0179995443153338</v>
      </c>
      <c r="Q6610">
        <v>3.7141535615171137</v>
      </c>
    </row>
    <row r="6611" spans="1:17" x14ac:dyDescent="0.2">
      <c r="A6611" t="s">
        <v>9370</v>
      </c>
      <c r="B6611" t="s">
        <v>2171</v>
      </c>
      <c r="C6611" t="s">
        <v>2561</v>
      </c>
      <c r="D6611" t="s">
        <v>2711</v>
      </c>
      <c r="E6611" s="2">
        <v>46104.692361111112</v>
      </c>
      <c r="F6611" s="2">
        <v>46105.11767346564</v>
      </c>
      <c r="G6611" s="2">
        <v>46105.421936805476</v>
      </c>
      <c r="H6611" t="s">
        <v>2764</v>
      </c>
      <c r="I6611" t="s">
        <v>2751</v>
      </c>
      <c r="J6611" t="s">
        <v>2752</v>
      </c>
      <c r="K6611">
        <v>3</v>
      </c>
      <c r="M6611">
        <f t="shared" si="103"/>
        <v>0.72957569436402991</v>
      </c>
      <c r="N6611">
        <v>17.509816664736718</v>
      </c>
      <c r="O6611" t="str">
        <v>Fast</v>
      </c>
      <c r="P6611">
        <v>4.0179995443153338</v>
      </c>
      <c r="Q6611">
        <v>3.7141535615171137</v>
      </c>
    </row>
    <row r="6612" spans="1:17" x14ac:dyDescent="0.2">
      <c r="A6612" t="s">
        <v>9371</v>
      </c>
      <c r="B6612" t="s">
        <v>910</v>
      </c>
      <c r="C6612" t="s">
        <v>2559</v>
      </c>
      <c r="D6612" t="s">
        <v>2729</v>
      </c>
      <c r="E6612" s="2">
        <v>46148.824999999997</v>
      </c>
      <c r="F6612" s="2">
        <v>46149.161289240037</v>
      </c>
      <c r="G6612" s="2">
        <v>46149.792971854557</v>
      </c>
      <c r="H6612" t="s">
        <v>2764</v>
      </c>
      <c r="I6612" t="s">
        <v>2751</v>
      </c>
      <c r="J6612" t="s">
        <v>2752</v>
      </c>
      <c r="K6612">
        <v>5</v>
      </c>
      <c r="M6612">
        <f t="shared" si="103"/>
        <v>0.96797185455943691</v>
      </c>
      <c r="N6612">
        <v>23.231324509426486</v>
      </c>
      <c r="O6612" t="str">
        <v>Fast</v>
      </c>
      <c r="P6612">
        <v>4.0179995443153338</v>
      </c>
      <c r="Q6612">
        <v>3.7141535615171137</v>
      </c>
    </row>
    <row r="6613" spans="1:17" x14ac:dyDescent="0.2">
      <c r="A6613" t="s">
        <v>9372</v>
      </c>
      <c r="B6613" t="s">
        <v>1424</v>
      </c>
      <c r="C6613" t="s">
        <v>2540</v>
      </c>
      <c r="D6613" t="s">
        <v>2621</v>
      </c>
      <c r="E6613" s="2">
        <v>46210.956250000003</v>
      </c>
      <c r="F6613" s="2">
        <v>46211.152550087012</v>
      </c>
      <c r="G6613" s="2">
        <v>46211.586956381223</v>
      </c>
      <c r="H6613" t="s">
        <v>2764</v>
      </c>
      <c r="I6613" t="s">
        <v>2751</v>
      </c>
      <c r="J6613" t="s">
        <v>2752</v>
      </c>
      <c r="K6613">
        <v>3</v>
      </c>
      <c r="M6613">
        <f t="shared" si="103"/>
        <v>0.63070638122007949</v>
      </c>
      <c r="N6613">
        <v>15.136953149281908</v>
      </c>
      <c r="O6613" t="str">
        <v>Fast</v>
      </c>
      <c r="P6613">
        <v>4.0179995443153338</v>
      </c>
      <c r="Q6613">
        <v>3.7141535615171137</v>
      </c>
    </row>
    <row r="6614" spans="1:17" x14ac:dyDescent="0.2">
      <c r="A6614" t="s">
        <v>9373</v>
      </c>
      <c r="B6614" t="s">
        <v>831</v>
      </c>
      <c r="C6614" t="s">
        <v>2557</v>
      </c>
      <c r="D6614" t="s">
        <v>2635</v>
      </c>
      <c r="E6614" s="2">
        <v>46071.885416666657</v>
      </c>
      <c r="F6614" s="2">
        <v>46072.163227393663</v>
      </c>
      <c r="H6614" t="s">
        <v>2750</v>
      </c>
      <c r="I6614" t="s">
        <v>2751</v>
      </c>
      <c r="J6614" t="s">
        <v>2767</v>
      </c>
      <c r="K6614">
        <v>4</v>
      </c>
      <c r="M6614" t="str">
        <f t="shared" si="103"/>
        <v/>
      </c>
      <c r="N6614" t="str">
        <v/>
      </c>
      <c r="O6614" t="str">
        <v/>
      </c>
      <c r="P6614" t="str">
        <v/>
      </c>
      <c r="Q6614" t="str">
        <v/>
      </c>
    </row>
    <row r="6615" spans="1:17" x14ac:dyDescent="0.2">
      <c r="A6615" t="s">
        <v>9374</v>
      </c>
      <c r="B6615" t="s">
        <v>1327</v>
      </c>
      <c r="C6615" t="s">
        <v>2528</v>
      </c>
      <c r="D6615" t="s">
        <v>2595</v>
      </c>
      <c r="E6615" s="2">
        <v>46085.249305555553</v>
      </c>
      <c r="F6615" s="2">
        <v>46086.181097689907</v>
      </c>
      <c r="G6615" s="2">
        <v>46086.69022567213</v>
      </c>
      <c r="H6615" t="s">
        <v>2764</v>
      </c>
      <c r="I6615" t="s">
        <v>2770</v>
      </c>
      <c r="J6615" t="s">
        <v>2752</v>
      </c>
      <c r="K6615">
        <v>2</v>
      </c>
      <c r="M6615">
        <f t="shared" si="103"/>
        <v>1.4409201165763079</v>
      </c>
      <c r="N6615">
        <v>34.58208279783139</v>
      </c>
      <c r="O6615" t="str">
        <v>Slow</v>
      </c>
      <c r="P6615">
        <v>4.0179995443153338</v>
      </c>
      <c r="Q6615">
        <v>3.7141535615171137</v>
      </c>
    </row>
    <row r="6616" spans="1:17" x14ac:dyDescent="0.2">
      <c r="A6616" t="s">
        <v>9375</v>
      </c>
      <c r="B6616" t="s">
        <v>1344</v>
      </c>
      <c r="C6616" t="s">
        <v>2533</v>
      </c>
      <c r="D6616" t="s">
        <v>2735</v>
      </c>
      <c r="E6616" s="2">
        <v>46104.763194444437</v>
      </c>
      <c r="F6616" s="2">
        <v>46105.074292621837</v>
      </c>
      <c r="G6616" s="2">
        <v>46106.245587437363</v>
      </c>
      <c r="H6616" t="s">
        <v>2764</v>
      </c>
      <c r="I6616" t="s">
        <v>2751</v>
      </c>
      <c r="J6616" t="s">
        <v>2752</v>
      </c>
      <c r="K6616">
        <v>4</v>
      </c>
      <c r="M6616">
        <f t="shared" si="103"/>
        <v>1.4823929929261794</v>
      </c>
      <c r="N6616">
        <v>35.577431830228306</v>
      </c>
      <c r="O6616" t="str">
        <v>Slow</v>
      </c>
      <c r="P6616">
        <v>4.0179995443153338</v>
      </c>
      <c r="Q6616">
        <v>3.7141535615171137</v>
      </c>
    </row>
    <row r="6617" spans="1:17" x14ac:dyDescent="0.2">
      <c r="A6617" t="s">
        <v>9376</v>
      </c>
      <c r="B6617" t="s">
        <v>1765</v>
      </c>
      <c r="C6617" t="s">
        <v>2530</v>
      </c>
      <c r="D6617" t="s">
        <v>2633</v>
      </c>
      <c r="E6617" s="2">
        <v>46136.008333333331</v>
      </c>
      <c r="F6617" s="2">
        <v>46136.120133542317</v>
      </c>
      <c r="H6617" t="s">
        <v>2750</v>
      </c>
      <c r="I6617" t="s">
        <v>2751</v>
      </c>
      <c r="J6617" t="s">
        <v>2767</v>
      </c>
      <c r="K6617">
        <v>3</v>
      </c>
      <c r="M6617" t="str">
        <f t="shared" si="103"/>
        <v/>
      </c>
      <c r="N6617" t="str">
        <v/>
      </c>
      <c r="O6617" t="str">
        <v/>
      </c>
      <c r="P6617" t="str">
        <v/>
      </c>
      <c r="Q6617" t="str">
        <v/>
      </c>
    </row>
    <row r="6618" spans="1:17" x14ac:dyDescent="0.2">
      <c r="A6618" t="s">
        <v>9377</v>
      </c>
      <c r="B6618" t="s">
        <v>1200</v>
      </c>
      <c r="C6618" t="s">
        <v>2533</v>
      </c>
      <c r="D6618" t="s">
        <v>2709</v>
      </c>
      <c r="E6618" s="2">
        <v>46175.361111111109</v>
      </c>
      <c r="F6618" s="2">
        <v>46175.460538436862</v>
      </c>
      <c r="G6618" s="2">
        <v>46176.095360668092</v>
      </c>
      <c r="H6618" t="s">
        <v>2750</v>
      </c>
      <c r="I6618" t="s">
        <v>2762</v>
      </c>
      <c r="J6618" t="s">
        <v>2752</v>
      </c>
      <c r="K6618">
        <v>4</v>
      </c>
      <c r="M6618">
        <f t="shared" si="103"/>
        <v>0.73424955698283156</v>
      </c>
      <c r="N6618">
        <v>17.621989367587958</v>
      </c>
      <c r="O6618" t="str">
        <v>Fast</v>
      </c>
      <c r="P6618">
        <v>4.0179995443153338</v>
      </c>
      <c r="Q6618">
        <v>3.7141535615171137</v>
      </c>
    </row>
    <row r="6619" spans="1:17" x14ac:dyDescent="0.2">
      <c r="A6619" t="s">
        <v>9378</v>
      </c>
      <c r="B6619" t="s">
        <v>1341</v>
      </c>
      <c r="C6619" t="s">
        <v>2543</v>
      </c>
      <c r="D6619" t="s">
        <v>2729</v>
      </c>
      <c r="E6619" s="2">
        <v>46042.75277777778</v>
      </c>
      <c r="F6619" s="2">
        <v>46042.957452312439</v>
      </c>
      <c r="H6619" t="s">
        <v>2764</v>
      </c>
      <c r="I6619" t="s">
        <v>2751</v>
      </c>
      <c r="J6619" t="s">
        <v>2767</v>
      </c>
      <c r="K6619">
        <v>3</v>
      </c>
      <c r="M6619" t="str">
        <f t="shared" si="103"/>
        <v/>
      </c>
      <c r="N6619" t="str">
        <v/>
      </c>
      <c r="O6619" t="str">
        <v/>
      </c>
      <c r="P6619" t="str">
        <v/>
      </c>
      <c r="Q6619" t="str">
        <v/>
      </c>
    </row>
    <row r="6620" spans="1:17" x14ac:dyDescent="0.2">
      <c r="A6620" t="s">
        <v>9379</v>
      </c>
      <c r="B6620" t="s">
        <v>1649</v>
      </c>
      <c r="C6620" t="s">
        <v>2525</v>
      </c>
      <c r="D6620" t="s">
        <v>2657</v>
      </c>
      <c r="E6620" s="2">
        <v>46152.699305555558</v>
      </c>
      <c r="F6620" s="2">
        <v>46153.063478275013</v>
      </c>
      <c r="G6620" s="2">
        <v>46153.969006114661</v>
      </c>
      <c r="H6620" t="s">
        <v>2760</v>
      </c>
      <c r="I6620" t="s">
        <v>2751</v>
      </c>
      <c r="J6620" t="s">
        <v>2752</v>
      </c>
      <c r="K6620">
        <v>3</v>
      </c>
      <c r="M6620">
        <f t="shared" si="103"/>
        <v>1.2697005591035122</v>
      </c>
      <c r="N6620">
        <v>30.472813418484293</v>
      </c>
      <c r="O6620" t="str">
        <v>Slow</v>
      </c>
      <c r="P6620">
        <v>4.0179995443153338</v>
      </c>
      <c r="Q6620">
        <v>3.7141535615171137</v>
      </c>
    </row>
    <row r="6621" spans="1:17" x14ac:dyDescent="0.2">
      <c r="A6621" t="s">
        <v>9380</v>
      </c>
      <c r="B6621" t="s">
        <v>1065</v>
      </c>
      <c r="C6621" t="s">
        <v>2561</v>
      </c>
      <c r="D6621" t="s">
        <v>2691</v>
      </c>
      <c r="E6621" s="2">
        <v>46210.769444444442</v>
      </c>
      <c r="F6621" s="2">
        <v>46211.204348190397</v>
      </c>
      <c r="H6621" t="s">
        <v>2764</v>
      </c>
      <c r="I6621" t="s">
        <v>2751</v>
      </c>
      <c r="J6621" t="s">
        <v>2758</v>
      </c>
      <c r="K6621">
        <v>3</v>
      </c>
      <c r="M6621" t="str">
        <f t="shared" si="103"/>
        <v/>
      </c>
      <c r="N6621" t="str">
        <v/>
      </c>
      <c r="O6621" t="str">
        <v/>
      </c>
      <c r="P6621" t="str">
        <v/>
      </c>
      <c r="Q6621" t="str">
        <v/>
      </c>
    </row>
    <row r="6622" spans="1:17" x14ac:dyDescent="0.2">
      <c r="A6622" t="s">
        <v>9381</v>
      </c>
      <c r="B6622" t="s">
        <v>1331</v>
      </c>
      <c r="C6622" t="s">
        <v>2557</v>
      </c>
      <c r="D6622" t="s">
        <v>2655</v>
      </c>
      <c r="E6622" s="2">
        <v>46255.756944444453</v>
      </c>
      <c r="F6622" s="2">
        <v>46256.116802214608</v>
      </c>
      <c r="G6622" s="2">
        <v>46256.610099511701</v>
      </c>
      <c r="H6622" t="s">
        <v>2760</v>
      </c>
      <c r="I6622" t="s">
        <v>2751</v>
      </c>
      <c r="J6622" t="s">
        <v>2752</v>
      </c>
      <c r="K6622">
        <v>3</v>
      </c>
      <c r="M6622">
        <f t="shared" si="103"/>
        <v>0.85315506724873558</v>
      </c>
      <c r="N6622">
        <v>20.475721613969654</v>
      </c>
      <c r="O6622" t="str">
        <v>Fast</v>
      </c>
      <c r="P6622">
        <v>4.0179995443153338</v>
      </c>
      <c r="Q6622">
        <v>3.7141535615171137</v>
      </c>
    </row>
    <row r="6623" spans="1:17" x14ac:dyDescent="0.2">
      <c r="A6623" t="s">
        <v>9382</v>
      </c>
      <c r="B6623" t="s">
        <v>234</v>
      </c>
      <c r="C6623" t="s">
        <v>2553</v>
      </c>
      <c r="D6623" t="s">
        <v>2673</v>
      </c>
      <c r="E6623" s="2">
        <v>46170.043055555558</v>
      </c>
      <c r="F6623" s="2">
        <v>46170.103488741137</v>
      </c>
      <c r="G6623" s="2">
        <v>46170.827912864886</v>
      </c>
      <c r="H6623" t="s">
        <v>2760</v>
      </c>
      <c r="I6623" t="s">
        <v>2762</v>
      </c>
      <c r="J6623" t="s">
        <v>2752</v>
      </c>
      <c r="K6623">
        <v>3</v>
      </c>
      <c r="M6623">
        <f t="shared" si="103"/>
        <v>0.7848573093287996</v>
      </c>
      <c r="N6623">
        <v>18.83657542389119</v>
      </c>
      <c r="O6623" t="str">
        <v>Fast</v>
      </c>
      <c r="P6623">
        <v>4.0179995443153338</v>
      </c>
      <c r="Q6623">
        <v>3.7141535615171137</v>
      </c>
    </row>
    <row r="6624" spans="1:17" x14ac:dyDescent="0.2">
      <c r="A6624" t="s">
        <v>9383</v>
      </c>
      <c r="B6624" t="s">
        <v>2195</v>
      </c>
      <c r="C6624" t="s">
        <v>2533</v>
      </c>
      <c r="D6624" t="s">
        <v>2619</v>
      </c>
      <c r="E6624" s="2">
        <v>46193.582638888889</v>
      </c>
      <c r="F6624" s="2">
        <v>46193.872410147822</v>
      </c>
      <c r="H6624" t="s">
        <v>2764</v>
      </c>
      <c r="I6624" t="s">
        <v>2751</v>
      </c>
      <c r="J6624" t="s">
        <v>2756</v>
      </c>
      <c r="K6624">
        <v>2</v>
      </c>
      <c r="M6624" t="str">
        <f t="shared" si="103"/>
        <v/>
      </c>
      <c r="N6624" t="str">
        <v/>
      </c>
      <c r="O6624" t="str">
        <v/>
      </c>
      <c r="P6624" t="str">
        <v/>
      </c>
      <c r="Q6624" t="str">
        <v/>
      </c>
    </row>
    <row r="6625" spans="1:17" x14ac:dyDescent="0.2">
      <c r="A6625" t="s">
        <v>9384</v>
      </c>
      <c r="B6625" t="s">
        <v>336</v>
      </c>
      <c r="C6625" t="s">
        <v>2563</v>
      </c>
      <c r="D6625" t="s">
        <v>2715</v>
      </c>
      <c r="E6625" s="2">
        <v>46245.616666666669</v>
      </c>
      <c r="F6625" s="2">
        <v>46245.696350002407</v>
      </c>
      <c r="G6625" s="2">
        <v>46245.775821504212</v>
      </c>
      <c r="H6625" t="s">
        <v>2764</v>
      </c>
      <c r="I6625" t="s">
        <v>2762</v>
      </c>
      <c r="J6625" t="s">
        <v>2752</v>
      </c>
      <c r="K6625">
        <v>5</v>
      </c>
      <c r="M6625">
        <f t="shared" si="103"/>
        <v>0.15915483754361048</v>
      </c>
      <c r="N6625">
        <v>3.8197161010466516</v>
      </c>
      <c r="O6625" t="str">
        <v>Fast</v>
      </c>
      <c r="P6625">
        <v>4.0179995443153338</v>
      </c>
      <c r="Q6625">
        <v>3.7141535615171137</v>
      </c>
    </row>
    <row r="6626" spans="1:17" x14ac:dyDescent="0.2">
      <c r="A6626" t="s">
        <v>9385</v>
      </c>
      <c r="B6626" t="s">
        <v>2203</v>
      </c>
      <c r="C6626" t="s">
        <v>2525</v>
      </c>
      <c r="D6626" t="s">
        <v>2599</v>
      </c>
      <c r="E6626" s="2">
        <v>46221.154861111107</v>
      </c>
      <c r="F6626" s="2">
        <v>46221.473154202999</v>
      </c>
      <c r="H6626" t="s">
        <v>2750</v>
      </c>
      <c r="I6626" t="s">
        <v>2751</v>
      </c>
      <c r="J6626" t="s">
        <v>2767</v>
      </c>
      <c r="K6626">
        <v>4</v>
      </c>
      <c r="M6626" t="str">
        <f t="shared" si="103"/>
        <v/>
      </c>
      <c r="N6626" t="str">
        <v/>
      </c>
      <c r="O6626" t="str">
        <v/>
      </c>
      <c r="P6626" t="str">
        <v/>
      </c>
      <c r="Q6626" t="str">
        <v/>
      </c>
    </row>
    <row r="6627" spans="1:17" x14ac:dyDescent="0.2">
      <c r="A6627" t="s">
        <v>9386</v>
      </c>
      <c r="B6627" t="s">
        <v>1921</v>
      </c>
      <c r="C6627" t="s">
        <v>2567</v>
      </c>
      <c r="D6627" t="s">
        <v>2685</v>
      </c>
      <c r="E6627" s="2">
        <v>46169.242361111108</v>
      </c>
      <c r="F6627" s="2">
        <v>46169.401255072233</v>
      </c>
      <c r="G6627" s="2">
        <v>46169.769831022793</v>
      </c>
      <c r="H6627" t="s">
        <v>2750</v>
      </c>
      <c r="I6627" t="s">
        <v>2762</v>
      </c>
      <c r="J6627" t="s">
        <v>2752</v>
      </c>
      <c r="K6627">
        <v>4</v>
      </c>
      <c r="M6627">
        <f t="shared" si="103"/>
        <v>0.52746991168532986</v>
      </c>
      <c r="N6627">
        <v>12.659277880447917</v>
      </c>
      <c r="O6627" t="str">
        <v>Fast</v>
      </c>
      <c r="P6627">
        <v>4.0179995443153338</v>
      </c>
      <c r="Q6627">
        <v>3.7141535615171137</v>
      </c>
    </row>
    <row r="6628" spans="1:17" x14ac:dyDescent="0.2">
      <c r="A6628" t="s">
        <v>9387</v>
      </c>
      <c r="B6628" t="s">
        <v>2390</v>
      </c>
      <c r="C6628" t="s">
        <v>2557</v>
      </c>
      <c r="D6628" t="s">
        <v>2727</v>
      </c>
      <c r="E6628" s="2">
        <v>46177.486805555563</v>
      </c>
      <c r="F6628" s="2">
        <v>46177.833155196851</v>
      </c>
      <c r="G6628" s="2">
        <v>46177.870504099061</v>
      </c>
      <c r="H6628" t="s">
        <v>2764</v>
      </c>
      <c r="I6628" t="s">
        <v>2751</v>
      </c>
      <c r="J6628" t="s">
        <v>2752</v>
      </c>
      <c r="K6628">
        <v>5</v>
      </c>
      <c r="M6628">
        <f t="shared" si="103"/>
        <v>0.38369854349730304</v>
      </c>
      <c r="N6628">
        <v>9.2087650439352728</v>
      </c>
      <c r="O6628" t="str">
        <v>Fast</v>
      </c>
      <c r="P6628">
        <v>4.0179995443153338</v>
      </c>
      <c r="Q6628">
        <v>3.7141535615171137</v>
      </c>
    </row>
    <row r="6629" spans="1:17" x14ac:dyDescent="0.2">
      <c r="A6629" t="s">
        <v>9388</v>
      </c>
      <c r="B6629" t="s">
        <v>82</v>
      </c>
      <c r="C6629" t="s">
        <v>2535</v>
      </c>
      <c r="D6629" t="s">
        <v>2709</v>
      </c>
      <c r="E6629" s="2">
        <v>46294.632638888892</v>
      </c>
      <c r="F6629" s="2">
        <v>46295.395157684827</v>
      </c>
      <c r="H6629" t="s">
        <v>2764</v>
      </c>
      <c r="I6629" t="s">
        <v>2770</v>
      </c>
      <c r="J6629" t="s">
        <v>2758</v>
      </c>
      <c r="K6629">
        <v>5</v>
      </c>
      <c r="M6629" t="str">
        <f t="shared" si="103"/>
        <v/>
      </c>
      <c r="N6629" t="str">
        <v/>
      </c>
      <c r="O6629" t="str">
        <v/>
      </c>
      <c r="P6629" t="str">
        <v/>
      </c>
      <c r="Q6629" t="str">
        <v/>
      </c>
    </row>
    <row r="6630" spans="1:17" x14ac:dyDescent="0.2">
      <c r="A6630" t="s">
        <v>9389</v>
      </c>
      <c r="B6630" t="s">
        <v>563</v>
      </c>
      <c r="C6630" t="s">
        <v>2533</v>
      </c>
      <c r="D6630" t="s">
        <v>2701</v>
      </c>
      <c r="E6630" s="2">
        <v>46229.85</v>
      </c>
      <c r="F6630" s="2">
        <v>46230.369327358378</v>
      </c>
      <c r="G6630" s="2">
        <v>46230.676534149963</v>
      </c>
      <c r="H6630" t="s">
        <v>2750</v>
      </c>
      <c r="I6630" t="s">
        <v>2751</v>
      </c>
      <c r="J6630" t="s">
        <v>2752</v>
      </c>
      <c r="K6630">
        <v>3</v>
      </c>
      <c r="M6630">
        <f t="shared" si="103"/>
        <v>0.82653414996457286</v>
      </c>
      <c r="N6630">
        <v>19.836819599149749</v>
      </c>
      <c r="O6630" t="str">
        <v>Fast</v>
      </c>
      <c r="P6630">
        <v>4.0179995443153338</v>
      </c>
      <c r="Q6630">
        <v>3.7141535615171137</v>
      </c>
    </row>
    <row r="6631" spans="1:17" x14ac:dyDescent="0.2">
      <c r="A6631" t="s">
        <v>9390</v>
      </c>
      <c r="B6631" t="s">
        <v>151</v>
      </c>
      <c r="C6631" t="s">
        <v>2555</v>
      </c>
      <c r="D6631" t="s">
        <v>2685</v>
      </c>
      <c r="E6631" s="2">
        <v>46088.725694444453</v>
      </c>
      <c r="F6631" s="2">
        <v>46089.245316240747</v>
      </c>
      <c r="G6631" s="2">
        <v>46091.147495775818</v>
      </c>
      <c r="H6631" t="s">
        <v>2764</v>
      </c>
      <c r="I6631" t="s">
        <v>2770</v>
      </c>
      <c r="J6631" t="s">
        <v>2752</v>
      </c>
      <c r="K6631">
        <v>4</v>
      </c>
      <c r="M6631">
        <f t="shared" si="103"/>
        <v>2.4218013313657138</v>
      </c>
      <c r="N6631">
        <v>58.123231952777132</v>
      </c>
      <c r="O6631" t="str">
        <v>Slow</v>
      </c>
      <c r="P6631">
        <v>4.0179995443153338</v>
      </c>
      <c r="Q6631">
        <v>3.7141535615171137</v>
      </c>
    </row>
    <row r="6632" spans="1:17" x14ac:dyDescent="0.2">
      <c r="A6632" t="s">
        <v>9391</v>
      </c>
      <c r="B6632" t="s">
        <v>1064</v>
      </c>
      <c r="C6632" t="s">
        <v>2561</v>
      </c>
      <c r="D6632" t="s">
        <v>2731</v>
      </c>
      <c r="E6632" s="2">
        <v>46146.974999999999</v>
      </c>
      <c r="F6632" s="2">
        <v>46148.023322540037</v>
      </c>
      <c r="H6632" t="s">
        <v>2750</v>
      </c>
      <c r="I6632" t="s">
        <v>2770</v>
      </c>
      <c r="J6632" t="s">
        <v>2758</v>
      </c>
      <c r="K6632">
        <v>4</v>
      </c>
      <c r="M6632" t="str">
        <f t="shared" si="103"/>
        <v/>
      </c>
      <c r="N6632" t="str">
        <v/>
      </c>
      <c r="O6632" t="str">
        <v/>
      </c>
      <c r="P6632" t="str">
        <v/>
      </c>
      <c r="Q6632" t="str">
        <v/>
      </c>
    </row>
    <row r="6633" spans="1:17" x14ac:dyDescent="0.2">
      <c r="A6633" t="s">
        <v>9392</v>
      </c>
      <c r="B6633" t="s">
        <v>2282</v>
      </c>
      <c r="C6633" t="s">
        <v>2547</v>
      </c>
      <c r="D6633" t="s">
        <v>2719</v>
      </c>
      <c r="E6633" s="2">
        <v>46225.222222222219</v>
      </c>
      <c r="F6633" s="2">
        <v>46225.898719573852</v>
      </c>
      <c r="G6633" s="2">
        <v>46227.401280174658</v>
      </c>
      <c r="H6633" t="s">
        <v>2760</v>
      </c>
      <c r="I6633" t="s">
        <v>2770</v>
      </c>
      <c r="J6633" t="s">
        <v>2752</v>
      </c>
      <c r="K6633">
        <v>3</v>
      </c>
      <c r="M6633">
        <f t="shared" si="103"/>
        <v>2.1790579524385976</v>
      </c>
      <c r="N6633">
        <v>52.297390858526342</v>
      </c>
      <c r="O6633" t="str">
        <v>Slow</v>
      </c>
      <c r="P6633">
        <v>4.0179995443153338</v>
      </c>
      <c r="Q6633">
        <v>3.7141535615171137</v>
      </c>
    </row>
    <row r="6634" spans="1:17" x14ac:dyDescent="0.2">
      <c r="A6634" t="s">
        <v>9393</v>
      </c>
      <c r="B6634" t="s">
        <v>1936</v>
      </c>
      <c r="C6634" t="s">
        <v>2528</v>
      </c>
      <c r="D6634" t="s">
        <v>2623</v>
      </c>
      <c r="E6634" s="2">
        <v>46165.392361111109</v>
      </c>
      <c r="F6634" s="2">
        <v>46166.020460880332</v>
      </c>
      <c r="G6634" s="2">
        <v>46166.041427505857</v>
      </c>
      <c r="H6634" t="s">
        <v>2750</v>
      </c>
      <c r="I6634" t="s">
        <v>2751</v>
      </c>
      <c r="J6634" t="s">
        <v>2752</v>
      </c>
      <c r="K6634">
        <v>3</v>
      </c>
      <c r="M6634">
        <f t="shared" si="103"/>
        <v>0.64906639474793337</v>
      </c>
      <c r="N6634">
        <v>15.577593473950401</v>
      </c>
      <c r="O6634" t="str">
        <v>Fast</v>
      </c>
      <c r="P6634">
        <v>4.0179995443153338</v>
      </c>
      <c r="Q6634">
        <v>3.7141535615171137</v>
      </c>
    </row>
    <row r="6635" spans="1:17" x14ac:dyDescent="0.2">
      <c r="A6635" t="s">
        <v>9394</v>
      </c>
      <c r="B6635" t="s">
        <v>1780</v>
      </c>
      <c r="C6635" t="s">
        <v>2547</v>
      </c>
      <c r="D6635" t="s">
        <v>2679</v>
      </c>
      <c r="E6635" s="2">
        <v>46141.260416666657</v>
      </c>
      <c r="F6635" s="2">
        <v>46141.628459047082</v>
      </c>
      <c r="G6635" s="2">
        <v>46142.08480861719</v>
      </c>
      <c r="H6635" t="s">
        <v>2764</v>
      </c>
      <c r="I6635" t="s">
        <v>2751</v>
      </c>
      <c r="J6635" t="s">
        <v>2752</v>
      </c>
      <c r="K6635">
        <v>5</v>
      </c>
      <c r="M6635">
        <f t="shared" si="103"/>
        <v>0.82439195053302683</v>
      </c>
      <c r="N6635">
        <v>19.785406812792644</v>
      </c>
      <c r="O6635" t="str">
        <v>Fast</v>
      </c>
      <c r="P6635">
        <v>4.0179995443153338</v>
      </c>
      <c r="Q6635">
        <v>3.7141535615171137</v>
      </c>
    </row>
    <row r="6636" spans="1:17" x14ac:dyDescent="0.2">
      <c r="A6636" t="s">
        <v>9395</v>
      </c>
      <c r="B6636" t="s">
        <v>2142</v>
      </c>
      <c r="C6636" t="s">
        <v>2547</v>
      </c>
      <c r="D6636" t="s">
        <v>2649</v>
      </c>
      <c r="E6636" s="2">
        <v>46189.890277777777</v>
      </c>
      <c r="F6636" s="2">
        <v>46189.937232432843</v>
      </c>
      <c r="G6636" s="2">
        <v>46190.393437790837</v>
      </c>
      <c r="H6636" t="s">
        <v>2754</v>
      </c>
      <c r="I6636" t="s">
        <v>2762</v>
      </c>
      <c r="J6636" t="s">
        <v>2752</v>
      </c>
      <c r="K6636">
        <v>4</v>
      </c>
      <c r="M6636">
        <f t="shared" si="103"/>
        <v>0.50316001306055114</v>
      </c>
      <c r="N6636">
        <v>12.075840313453227</v>
      </c>
      <c r="O6636" t="str">
        <v>Fast</v>
      </c>
      <c r="P6636">
        <v>4.0179995443153338</v>
      </c>
      <c r="Q6636">
        <v>3.7141535615171137</v>
      </c>
    </row>
    <row r="6637" spans="1:17" x14ac:dyDescent="0.2">
      <c r="A6637" t="s">
        <v>9396</v>
      </c>
      <c r="B6637" t="s">
        <v>28</v>
      </c>
      <c r="C6637" t="s">
        <v>2540</v>
      </c>
      <c r="D6637" t="s">
        <v>2623</v>
      </c>
      <c r="E6637" s="2">
        <v>46125.611111111109</v>
      </c>
      <c r="F6637" s="2">
        <v>46125.902329210083</v>
      </c>
      <c r="H6637" t="s">
        <v>2764</v>
      </c>
      <c r="I6637" t="s">
        <v>2751</v>
      </c>
      <c r="J6637" t="s">
        <v>2767</v>
      </c>
      <c r="K6637">
        <v>4</v>
      </c>
      <c r="M6637" t="str">
        <f t="shared" si="103"/>
        <v/>
      </c>
      <c r="N6637" t="str">
        <v/>
      </c>
      <c r="O6637" t="str">
        <v/>
      </c>
      <c r="P6637" t="str">
        <v/>
      </c>
      <c r="Q6637" t="str">
        <v/>
      </c>
    </row>
    <row r="6638" spans="1:17" x14ac:dyDescent="0.2">
      <c r="A6638" t="s">
        <v>9397</v>
      </c>
      <c r="B6638" t="s">
        <v>1990</v>
      </c>
      <c r="C6638" t="s">
        <v>2565</v>
      </c>
      <c r="D6638" t="s">
        <v>2711</v>
      </c>
      <c r="E6638" s="2">
        <v>46208.507638888892</v>
      </c>
      <c r="F6638" s="2">
        <v>46208.694460657192</v>
      </c>
      <c r="H6638" t="s">
        <v>2764</v>
      </c>
      <c r="I6638" t="s">
        <v>2751</v>
      </c>
      <c r="J6638" t="s">
        <v>2758</v>
      </c>
      <c r="K6638">
        <v>4</v>
      </c>
      <c r="M6638" t="str">
        <f t="shared" si="103"/>
        <v/>
      </c>
      <c r="N6638" t="str">
        <v/>
      </c>
      <c r="O6638" t="str">
        <v/>
      </c>
      <c r="P6638" t="str">
        <v/>
      </c>
      <c r="Q6638" t="str">
        <v/>
      </c>
    </row>
    <row r="6639" spans="1:17" x14ac:dyDescent="0.2">
      <c r="A6639" t="s">
        <v>9398</v>
      </c>
      <c r="B6639" t="s">
        <v>801</v>
      </c>
      <c r="C6639" t="s">
        <v>2540</v>
      </c>
      <c r="D6639" t="s">
        <v>2584</v>
      </c>
      <c r="E6639" s="2">
        <v>46222.581944444442</v>
      </c>
      <c r="F6639" s="2">
        <v>46223.16593234874</v>
      </c>
      <c r="G6639" s="2">
        <v>46223.828570824233</v>
      </c>
      <c r="H6639" t="s">
        <v>2750</v>
      </c>
      <c r="I6639" t="s">
        <v>2751</v>
      </c>
      <c r="J6639" t="s">
        <v>2752</v>
      </c>
      <c r="K6639">
        <v>5</v>
      </c>
      <c r="M6639">
        <f t="shared" si="103"/>
        <v>1.2466263797905413</v>
      </c>
      <c r="N6639">
        <v>29.91903311497299</v>
      </c>
      <c r="O6639" t="str">
        <v>Slow</v>
      </c>
      <c r="P6639">
        <v>4.0179995443153338</v>
      </c>
      <c r="Q6639">
        <v>3.7141535615171137</v>
      </c>
    </row>
    <row r="6640" spans="1:17" x14ac:dyDescent="0.2">
      <c r="A6640" t="s">
        <v>9399</v>
      </c>
      <c r="B6640" t="s">
        <v>1748</v>
      </c>
      <c r="C6640" t="s">
        <v>2535</v>
      </c>
      <c r="D6640" t="s">
        <v>2601</v>
      </c>
      <c r="E6640" s="2">
        <v>46268.326388888891</v>
      </c>
      <c r="F6640" s="2">
        <v>46268.420808940893</v>
      </c>
      <c r="H6640" t="s">
        <v>2750</v>
      </c>
      <c r="I6640" t="s">
        <v>2762</v>
      </c>
      <c r="J6640" t="s">
        <v>2767</v>
      </c>
      <c r="K6640">
        <v>4</v>
      </c>
      <c r="M6640" t="str">
        <f t="shared" si="103"/>
        <v/>
      </c>
      <c r="N6640" t="str">
        <v/>
      </c>
      <c r="O6640" t="str">
        <v/>
      </c>
      <c r="P6640" t="str">
        <v/>
      </c>
      <c r="Q6640" t="str">
        <v/>
      </c>
    </row>
    <row r="6641" spans="1:17" x14ac:dyDescent="0.2">
      <c r="A6641" t="s">
        <v>9400</v>
      </c>
      <c r="B6641" t="s">
        <v>1929</v>
      </c>
      <c r="C6641" t="s">
        <v>2555</v>
      </c>
      <c r="D6641" t="s">
        <v>2597</v>
      </c>
      <c r="E6641" s="2">
        <v>46283.886111111111</v>
      </c>
      <c r="F6641" s="2">
        <v>46284.366863272793</v>
      </c>
      <c r="G6641" s="2">
        <v>46284.69407411648</v>
      </c>
      <c r="H6641" t="s">
        <v>2754</v>
      </c>
      <c r="I6641" t="s">
        <v>2751</v>
      </c>
      <c r="J6641" t="s">
        <v>2752</v>
      </c>
      <c r="K6641">
        <v>4</v>
      </c>
      <c r="M6641">
        <f t="shared" si="103"/>
        <v>0.80796300536894705</v>
      </c>
      <c r="N6641">
        <v>19.391112128854729</v>
      </c>
      <c r="O6641" t="str">
        <v>Fast</v>
      </c>
      <c r="P6641">
        <v>4.0179995443153338</v>
      </c>
      <c r="Q6641">
        <v>3.7141535615171137</v>
      </c>
    </row>
    <row r="6642" spans="1:17" x14ac:dyDescent="0.2">
      <c r="A6642" t="s">
        <v>9401</v>
      </c>
      <c r="B6642" t="s">
        <v>1735</v>
      </c>
      <c r="C6642" t="s">
        <v>2553</v>
      </c>
      <c r="D6642" t="s">
        <v>2613</v>
      </c>
      <c r="E6642" s="2">
        <v>46217.614583333343</v>
      </c>
      <c r="F6642" s="2">
        <v>46218.060501257249</v>
      </c>
      <c r="G6642" s="2">
        <v>46218.799573870107</v>
      </c>
      <c r="H6642" t="s">
        <v>2760</v>
      </c>
      <c r="I6642" t="s">
        <v>2751</v>
      </c>
      <c r="J6642" t="s">
        <v>2752</v>
      </c>
      <c r="K6642">
        <v>4</v>
      </c>
      <c r="M6642">
        <f t="shared" si="103"/>
        <v>1.1849905367635074</v>
      </c>
      <c r="N6642">
        <v>28.439772882324178</v>
      </c>
      <c r="O6642" t="str">
        <v>Slow</v>
      </c>
      <c r="P6642">
        <v>4.0179995443153338</v>
      </c>
      <c r="Q6642">
        <v>3.7141535615171137</v>
      </c>
    </row>
    <row r="6643" spans="1:17" x14ac:dyDescent="0.2">
      <c r="A6643" t="s">
        <v>9402</v>
      </c>
      <c r="B6643" t="s">
        <v>1065</v>
      </c>
      <c r="C6643" t="s">
        <v>2553</v>
      </c>
      <c r="D6643" t="s">
        <v>2661</v>
      </c>
      <c r="E6643" s="2">
        <v>46229.509722222218</v>
      </c>
      <c r="F6643" s="2">
        <v>46229.584258600291</v>
      </c>
      <c r="G6643" s="2">
        <v>46230.397871377703</v>
      </c>
      <c r="H6643" t="s">
        <v>2760</v>
      </c>
      <c r="I6643" t="s">
        <v>2762</v>
      </c>
      <c r="J6643" t="s">
        <v>2752</v>
      </c>
      <c r="K6643">
        <v>5</v>
      </c>
      <c r="M6643">
        <f t="shared" si="103"/>
        <v>0.88814915548573481</v>
      </c>
      <c r="N6643">
        <v>21.315579731657635</v>
      </c>
      <c r="O6643" t="str">
        <v>Fast</v>
      </c>
      <c r="P6643">
        <v>4.0179995443153338</v>
      </c>
      <c r="Q6643">
        <v>3.7141535615171137</v>
      </c>
    </row>
    <row r="6644" spans="1:17" x14ac:dyDescent="0.2">
      <c r="A6644" t="s">
        <v>9403</v>
      </c>
      <c r="B6644" t="s">
        <v>1549</v>
      </c>
      <c r="C6644" t="s">
        <v>2549</v>
      </c>
      <c r="D6644" t="s">
        <v>2731</v>
      </c>
      <c r="E6644" s="2">
        <v>46233.70416666667</v>
      </c>
      <c r="F6644" s="2">
        <v>46233.861201475163</v>
      </c>
      <c r="G6644" s="2">
        <v>46234.656031842263</v>
      </c>
      <c r="H6644" t="s">
        <v>2754</v>
      </c>
      <c r="I6644" t="s">
        <v>2751</v>
      </c>
      <c r="J6644" t="s">
        <v>2752</v>
      </c>
      <c r="K6644">
        <v>4</v>
      </c>
      <c r="M6644">
        <f t="shared" si="103"/>
        <v>0.95186517559341155</v>
      </c>
      <c r="N6644">
        <v>22.844764214241877</v>
      </c>
      <c r="O6644" t="str">
        <v>Fast</v>
      </c>
      <c r="P6644">
        <v>4.0179995443153338</v>
      </c>
      <c r="Q6644">
        <v>3.7141535615171137</v>
      </c>
    </row>
    <row r="6645" spans="1:17" x14ac:dyDescent="0.2">
      <c r="A6645" t="s">
        <v>9404</v>
      </c>
      <c r="B6645" t="s">
        <v>1192</v>
      </c>
      <c r="C6645" t="s">
        <v>2540</v>
      </c>
      <c r="D6645" t="s">
        <v>2735</v>
      </c>
      <c r="E6645" s="2">
        <v>46113.799305555563</v>
      </c>
      <c r="F6645" s="2">
        <v>46113.85551930964</v>
      </c>
      <c r="G6645" s="2">
        <v>46114.179645328994</v>
      </c>
      <c r="H6645" t="s">
        <v>2750</v>
      </c>
      <c r="I6645" t="s">
        <v>2755</v>
      </c>
      <c r="J6645" t="s">
        <v>2752</v>
      </c>
      <c r="K6645">
        <v>3</v>
      </c>
      <c r="M6645">
        <f t="shared" si="103"/>
        <v>0.38033977343002334</v>
      </c>
      <c r="N6645">
        <v>9.1281545623205602</v>
      </c>
      <c r="O6645" t="str">
        <v>Fast</v>
      </c>
      <c r="P6645">
        <v>4.0179995443153338</v>
      </c>
      <c r="Q6645">
        <v>3.7141535615171137</v>
      </c>
    </row>
    <row r="6646" spans="1:17" x14ac:dyDescent="0.2">
      <c r="A6646" t="s">
        <v>9405</v>
      </c>
      <c r="B6646" t="s">
        <v>1591</v>
      </c>
      <c r="C6646" t="s">
        <v>2538</v>
      </c>
      <c r="D6646" t="s">
        <v>2725</v>
      </c>
      <c r="E6646" s="2">
        <v>46272.395138888889</v>
      </c>
      <c r="F6646" s="2">
        <v>46272.689632754467</v>
      </c>
      <c r="G6646" s="2">
        <v>46272.710466087803</v>
      </c>
      <c r="H6646" t="s">
        <v>2760</v>
      </c>
      <c r="I6646" t="s">
        <v>2751</v>
      </c>
      <c r="J6646" t="s">
        <v>2752</v>
      </c>
      <c r="K6646">
        <v>3</v>
      </c>
      <c r="M6646">
        <f t="shared" si="103"/>
        <v>0.31532719891401939</v>
      </c>
      <c r="N6646">
        <v>7.5678527739364654</v>
      </c>
      <c r="O6646" t="str">
        <v>Fast</v>
      </c>
      <c r="P6646">
        <v>4.0179995443153338</v>
      </c>
      <c r="Q6646">
        <v>3.7141535615171137</v>
      </c>
    </row>
    <row r="6647" spans="1:17" x14ac:dyDescent="0.2">
      <c r="A6647" t="s">
        <v>9406</v>
      </c>
      <c r="B6647" t="s">
        <v>1167</v>
      </c>
      <c r="C6647" t="s">
        <v>2530</v>
      </c>
      <c r="D6647" t="s">
        <v>2701</v>
      </c>
      <c r="E6647" s="2">
        <v>46162.731944444437</v>
      </c>
      <c r="F6647" s="2">
        <v>46163.067538664502</v>
      </c>
      <c r="G6647" s="2">
        <v>46163.486200573563</v>
      </c>
      <c r="H6647" t="s">
        <v>2750</v>
      </c>
      <c r="I6647" t="s">
        <v>2751</v>
      </c>
      <c r="J6647" t="s">
        <v>2752</v>
      </c>
      <c r="K6647">
        <v>5</v>
      </c>
      <c r="M6647">
        <f t="shared" si="103"/>
        <v>0.75425612912658835</v>
      </c>
      <c r="N6647">
        <v>18.10214709903812</v>
      </c>
      <c r="O6647" t="str">
        <v>Fast</v>
      </c>
      <c r="P6647">
        <v>4.0179995443153338</v>
      </c>
      <c r="Q6647">
        <v>3.7141535615171137</v>
      </c>
    </row>
    <row r="6648" spans="1:17" x14ac:dyDescent="0.2">
      <c r="A6648" t="s">
        <v>9407</v>
      </c>
      <c r="B6648" t="s">
        <v>1006</v>
      </c>
      <c r="C6648" t="s">
        <v>2533</v>
      </c>
      <c r="D6648" t="s">
        <v>2653</v>
      </c>
      <c r="E6648" s="2">
        <v>46259.79791666667</v>
      </c>
      <c r="F6648" s="2">
        <v>46259.930350486793</v>
      </c>
      <c r="G6648" s="2">
        <v>46260.571647139448</v>
      </c>
      <c r="H6648" t="s">
        <v>2764</v>
      </c>
      <c r="I6648" t="s">
        <v>2762</v>
      </c>
      <c r="J6648" t="s">
        <v>2752</v>
      </c>
      <c r="K6648">
        <v>4</v>
      </c>
      <c r="M6648">
        <f t="shared" si="103"/>
        <v>0.77373047277797014</v>
      </c>
      <c r="N6648">
        <v>18.569531346671283</v>
      </c>
      <c r="O6648" t="str">
        <v>Fast</v>
      </c>
      <c r="P6648">
        <v>4.0179995443153338</v>
      </c>
      <c r="Q6648">
        <v>3.7141535615171137</v>
      </c>
    </row>
    <row r="6649" spans="1:17" x14ac:dyDescent="0.2">
      <c r="A6649" t="s">
        <v>9408</v>
      </c>
      <c r="B6649" t="s">
        <v>526</v>
      </c>
      <c r="C6649" t="s">
        <v>2551</v>
      </c>
      <c r="D6649" t="s">
        <v>2705</v>
      </c>
      <c r="E6649" s="2">
        <v>46082.665277777778</v>
      </c>
      <c r="F6649" s="2">
        <v>46082.673611111109</v>
      </c>
      <c r="G6649" s="2">
        <v>46082.694444444453</v>
      </c>
      <c r="H6649" t="s">
        <v>2764</v>
      </c>
      <c r="I6649" t="s">
        <v>2770</v>
      </c>
      <c r="J6649" t="s">
        <v>2752</v>
      </c>
      <c r="K6649">
        <v>4</v>
      </c>
      <c r="M6649">
        <f t="shared" si="103"/>
        <v>2.9166666674427688E-2</v>
      </c>
      <c r="N6649">
        <v>0.70000000018626451</v>
      </c>
      <c r="O6649" t="str">
        <v>Fast</v>
      </c>
      <c r="P6649">
        <v>4.0179995443153338</v>
      </c>
      <c r="Q6649">
        <v>3.7141535615171137</v>
      </c>
    </row>
    <row r="6650" spans="1:17" x14ac:dyDescent="0.2">
      <c r="A6650" t="s">
        <v>9409</v>
      </c>
      <c r="B6650" t="s">
        <v>989</v>
      </c>
      <c r="C6650" t="s">
        <v>2545</v>
      </c>
      <c r="D6650" t="s">
        <v>2623</v>
      </c>
      <c r="E6650" s="2">
        <v>46107.116666666669</v>
      </c>
      <c r="F6650" s="2">
        <v>46107.238629610452</v>
      </c>
      <c r="G6650" s="2">
        <v>46107.985895535327</v>
      </c>
      <c r="H6650" t="s">
        <v>2764</v>
      </c>
      <c r="I6650" t="s">
        <v>2762</v>
      </c>
      <c r="J6650" t="s">
        <v>2752</v>
      </c>
      <c r="K6650">
        <v>3</v>
      </c>
      <c r="M6650">
        <f t="shared" si="103"/>
        <v>0.8692288686579559</v>
      </c>
      <c r="N6650">
        <v>20.861492847790942</v>
      </c>
      <c r="O6650" t="str">
        <v>Fast</v>
      </c>
      <c r="P6650">
        <v>4.0179995443153338</v>
      </c>
      <c r="Q6650">
        <v>3.7141535615171137</v>
      </c>
    </row>
    <row r="6651" spans="1:17" x14ac:dyDescent="0.2">
      <c r="A6651" t="s">
        <v>9410</v>
      </c>
      <c r="B6651" t="s">
        <v>1824</v>
      </c>
      <c r="C6651" t="s">
        <v>2557</v>
      </c>
      <c r="D6651" t="s">
        <v>2687</v>
      </c>
      <c r="E6651" s="2">
        <v>46192.191666666673</v>
      </c>
      <c r="F6651" s="2">
        <v>46192.658952729733</v>
      </c>
      <c r="G6651" s="2">
        <v>46193.365287799817</v>
      </c>
      <c r="H6651" t="s">
        <v>2750</v>
      </c>
      <c r="I6651" t="s">
        <v>2751</v>
      </c>
      <c r="J6651" t="s">
        <v>2752</v>
      </c>
      <c r="K6651">
        <v>5</v>
      </c>
      <c r="M6651">
        <f t="shared" si="103"/>
        <v>1.1736211331444792</v>
      </c>
      <c r="N6651">
        <v>28.166907195467502</v>
      </c>
      <c r="O6651" t="str">
        <v>Slow</v>
      </c>
      <c r="P6651">
        <v>4.0179995443153338</v>
      </c>
      <c r="Q6651">
        <v>3.7141535615171137</v>
      </c>
    </row>
    <row r="6652" spans="1:17" x14ac:dyDescent="0.2">
      <c r="A6652" t="s">
        <v>9411</v>
      </c>
      <c r="B6652" t="s">
        <v>2196</v>
      </c>
      <c r="C6652" t="s">
        <v>2561</v>
      </c>
      <c r="D6652" t="s">
        <v>2573</v>
      </c>
      <c r="E6652" s="2">
        <v>46180.030555555553</v>
      </c>
      <c r="F6652" s="2">
        <v>46180.319022633819</v>
      </c>
      <c r="G6652" s="2">
        <v>46181.848596431817</v>
      </c>
      <c r="H6652" t="s">
        <v>2760</v>
      </c>
      <c r="I6652" t="s">
        <v>2770</v>
      </c>
      <c r="J6652" t="s">
        <v>2752</v>
      </c>
      <c r="K6652">
        <v>4</v>
      </c>
      <c r="M6652">
        <f t="shared" si="103"/>
        <v>1.8180408762636944</v>
      </c>
      <c r="N6652">
        <v>43.632981030328665</v>
      </c>
      <c r="O6652" t="str">
        <v>Slow</v>
      </c>
      <c r="P6652">
        <v>4.0179995443153338</v>
      </c>
      <c r="Q6652">
        <v>3.7141535615171137</v>
      </c>
    </row>
    <row r="6653" spans="1:17" x14ac:dyDescent="0.2">
      <c r="A6653" t="s">
        <v>9412</v>
      </c>
      <c r="B6653" t="s">
        <v>278</v>
      </c>
      <c r="C6653" t="s">
        <v>2551</v>
      </c>
      <c r="D6653" t="s">
        <v>2725</v>
      </c>
      <c r="E6653" s="2">
        <v>46132.275694444441</v>
      </c>
      <c r="F6653" s="2">
        <v>46133.240313580602</v>
      </c>
      <c r="G6653" s="2">
        <v>46133.261146913937</v>
      </c>
      <c r="H6653" t="s">
        <v>2764</v>
      </c>
      <c r="I6653" t="s">
        <v>2770</v>
      </c>
      <c r="J6653" t="s">
        <v>2752</v>
      </c>
      <c r="K6653">
        <v>5</v>
      </c>
      <c r="M6653">
        <f t="shared" si="103"/>
        <v>0.9854524694965221</v>
      </c>
      <c r="N6653">
        <v>23.65085926791653</v>
      </c>
      <c r="O6653" t="str">
        <v>Fast</v>
      </c>
      <c r="P6653">
        <v>4.0179995443153338</v>
      </c>
      <c r="Q6653">
        <v>3.7141535615171137</v>
      </c>
    </row>
    <row r="6654" spans="1:17" x14ac:dyDescent="0.2">
      <c r="A6654" t="s">
        <v>9413</v>
      </c>
      <c r="B6654" t="s">
        <v>477</v>
      </c>
      <c r="C6654" t="s">
        <v>2530</v>
      </c>
      <c r="D6654" t="s">
        <v>2735</v>
      </c>
      <c r="E6654" s="2">
        <v>46083.164583333331</v>
      </c>
      <c r="F6654" s="2">
        <v>46083.85764207875</v>
      </c>
      <c r="G6654" s="2">
        <v>46085.659827578289</v>
      </c>
      <c r="H6654" t="s">
        <v>2754</v>
      </c>
      <c r="I6654" t="s">
        <v>2770</v>
      </c>
      <c r="J6654" t="s">
        <v>2752</v>
      </c>
      <c r="K6654">
        <v>4</v>
      </c>
      <c r="M6654">
        <f t="shared" si="103"/>
        <v>2.4952442449575756</v>
      </c>
      <c r="N6654">
        <v>59.885861878981814</v>
      </c>
      <c r="O6654" t="str">
        <v>Slow</v>
      </c>
      <c r="P6654">
        <v>4.0179995443153338</v>
      </c>
      <c r="Q6654">
        <v>3.7141535615171137</v>
      </c>
    </row>
    <row r="6655" spans="1:17" x14ac:dyDescent="0.2">
      <c r="A6655" t="s">
        <v>9414</v>
      </c>
      <c r="B6655" t="s">
        <v>1289</v>
      </c>
      <c r="C6655" t="s">
        <v>2525</v>
      </c>
      <c r="D6655" t="s">
        <v>2697</v>
      </c>
      <c r="E6655" s="2">
        <v>46085.566666666673</v>
      </c>
      <c r="F6655" s="2">
        <v>46086.018172116797</v>
      </c>
      <c r="H6655" t="s">
        <v>2764</v>
      </c>
      <c r="I6655" t="s">
        <v>2770</v>
      </c>
      <c r="J6655" t="s">
        <v>2756</v>
      </c>
      <c r="K6655">
        <v>4</v>
      </c>
      <c r="M6655" t="str">
        <f t="shared" si="103"/>
        <v/>
      </c>
      <c r="N6655" t="str">
        <v/>
      </c>
      <c r="O6655" t="str">
        <v/>
      </c>
      <c r="P6655" t="str">
        <v/>
      </c>
      <c r="Q6655" t="str">
        <v/>
      </c>
    </row>
    <row r="6656" spans="1:17" x14ac:dyDescent="0.2">
      <c r="A6656" t="s">
        <v>9415</v>
      </c>
      <c r="B6656" t="s">
        <v>1777</v>
      </c>
      <c r="C6656" t="s">
        <v>2535</v>
      </c>
      <c r="D6656" t="s">
        <v>2607</v>
      </c>
      <c r="E6656" s="2">
        <v>46221.90902777778</v>
      </c>
      <c r="F6656" s="2">
        <v>46222.28277999795</v>
      </c>
      <c r="G6656" s="2">
        <v>46222.797356485651</v>
      </c>
      <c r="H6656" t="s">
        <v>2750</v>
      </c>
      <c r="I6656" t="s">
        <v>2751</v>
      </c>
      <c r="J6656" t="s">
        <v>2752</v>
      </c>
      <c r="K6656">
        <v>4</v>
      </c>
      <c r="M6656">
        <f t="shared" si="103"/>
        <v>0.88832870787155116</v>
      </c>
      <c r="N6656">
        <v>21.319888988917228</v>
      </c>
      <c r="O6656" t="str">
        <v>Fast</v>
      </c>
      <c r="P6656">
        <v>4.0179995443153338</v>
      </c>
      <c r="Q6656">
        <v>3.7141535615171137</v>
      </c>
    </row>
    <row r="6657" spans="1:17" x14ac:dyDescent="0.2">
      <c r="A6657" t="s">
        <v>9416</v>
      </c>
      <c r="B6657" t="s">
        <v>445</v>
      </c>
      <c r="C6657" t="s">
        <v>2538</v>
      </c>
      <c r="D6657" t="s">
        <v>2621</v>
      </c>
      <c r="E6657" s="2">
        <v>46028.06527777778</v>
      </c>
      <c r="F6657" s="2">
        <v>46028.18952437579</v>
      </c>
      <c r="G6657" s="2">
        <v>46028.520478821803</v>
      </c>
      <c r="H6657" t="s">
        <v>2760</v>
      </c>
      <c r="I6657" t="s">
        <v>2762</v>
      </c>
      <c r="J6657" t="s">
        <v>2752</v>
      </c>
      <c r="K6657">
        <v>4</v>
      </c>
      <c r="M6657">
        <f t="shared" si="103"/>
        <v>0.45520104402385186</v>
      </c>
      <c r="N6657">
        <v>10.924825056572445</v>
      </c>
      <c r="O6657" t="str">
        <v>Fast</v>
      </c>
      <c r="P6657">
        <v>4.0179995443153338</v>
      </c>
      <c r="Q6657">
        <v>3.7141535615171137</v>
      </c>
    </row>
    <row r="6658" spans="1:17" x14ac:dyDescent="0.2">
      <c r="A6658" t="s">
        <v>9417</v>
      </c>
      <c r="B6658" t="s">
        <v>833</v>
      </c>
      <c r="C6658" t="s">
        <v>2528</v>
      </c>
      <c r="D6658" t="s">
        <v>2699</v>
      </c>
      <c r="E6658" s="2">
        <v>46055.28402777778</v>
      </c>
      <c r="F6658" s="2">
        <v>46056.391809434062</v>
      </c>
      <c r="G6658" s="2">
        <v>46056.804618158792</v>
      </c>
      <c r="H6658" t="s">
        <v>2760</v>
      </c>
      <c r="I6658" t="s">
        <v>2770</v>
      </c>
      <c r="J6658" t="s">
        <v>2752</v>
      </c>
      <c r="K6658">
        <v>4</v>
      </c>
      <c r="M6658">
        <f t="shared" si="103"/>
        <v>1.5205903810128802</v>
      </c>
      <c r="N6658">
        <v>36.494169144309126</v>
      </c>
      <c r="O6658" t="str">
        <v>Slow</v>
      </c>
      <c r="P6658">
        <v>4.0179995443153338</v>
      </c>
      <c r="Q6658">
        <v>3.7141535615171137</v>
      </c>
    </row>
    <row r="6659" spans="1:17" x14ac:dyDescent="0.2">
      <c r="A6659" t="s">
        <v>9418</v>
      </c>
      <c r="B6659" t="s">
        <v>137</v>
      </c>
      <c r="C6659" t="s">
        <v>2559</v>
      </c>
      <c r="D6659" t="s">
        <v>2659</v>
      </c>
      <c r="E6659" s="2">
        <v>46275.044444444437</v>
      </c>
      <c r="F6659" s="2">
        <v>46275.64788743954</v>
      </c>
      <c r="G6659" s="2">
        <v>46277.384991227627</v>
      </c>
      <c r="H6659" t="s">
        <v>2750</v>
      </c>
      <c r="I6659" t="s">
        <v>2770</v>
      </c>
      <c r="J6659" t="s">
        <v>2752</v>
      </c>
      <c r="K6659">
        <v>4</v>
      </c>
      <c r="M6659">
        <f t="shared" ref="M6659:M6722" si="104">IF(J6659="Resolved",G6659-E6659,"")</f>
        <v>2.3405467831908027</v>
      </c>
      <c r="N6659">
        <v>56.173122796579264</v>
      </c>
      <c r="O6659" t="str">
        <v>Slow</v>
      </c>
      <c r="P6659">
        <v>4.0179995443153338</v>
      </c>
      <c r="Q6659">
        <v>3.7141535615171137</v>
      </c>
    </row>
    <row r="6660" spans="1:17" x14ac:dyDescent="0.2">
      <c r="A6660" t="s">
        <v>9419</v>
      </c>
      <c r="B6660" t="s">
        <v>152</v>
      </c>
      <c r="C6660" t="s">
        <v>2543</v>
      </c>
      <c r="D6660" t="s">
        <v>2667</v>
      </c>
      <c r="E6660" s="2">
        <v>46290.083333333343</v>
      </c>
      <c r="F6660" s="2">
        <v>46290.264743118983</v>
      </c>
      <c r="G6660" s="2">
        <v>46290.932704169893</v>
      </c>
      <c r="H6660" t="s">
        <v>2764</v>
      </c>
      <c r="I6660" t="s">
        <v>2762</v>
      </c>
      <c r="J6660" t="s">
        <v>2752</v>
      </c>
      <c r="K6660">
        <v>5</v>
      </c>
      <c r="M6660">
        <f t="shared" si="104"/>
        <v>0.84937083654949674</v>
      </c>
      <c r="N6660">
        <v>20.384900077187922</v>
      </c>
      <c r="O6660" t="str">
        <v>Fast</v>
      </c>
      <c r="P6660">
        <v>4.0179995443153338</v>
      </c>
      <c r="Q6660">
        <v>3.7141535615171137</v>
      </c>
    </row>
    <row r="6661" spans="1:17" x14ac:dyDescent="0.2">
      <c r="A6661" t="s">
        <v>9420</v>
      </c>
      <c r="B6661" t="s">
        <v>379</v>
      </c>
      <c r="C6661" t="s">
        <v>2557</v>
      </c>
      <c r="D6661" t="s">
        <v>2645</v>
      </c>
      <c r="E6661" s="2">
        <v>46044.049305555563</v>
      </c>
      <c r="F6661" s="2">
        <v>46044.378331112443</v>
      </c>
      <c r="H6661" t="s">
        <v>2750</v>
      </c>
      <c r="I6661" t="s">
        <v>2751</v>
      </c>
      <c r="J6661" t="s">
        <v>2758</v>
      </c>
      <c r="K6661">
        <v>3</v>
      </c>
      <c r="M6661" t="str">
        <f t="shared" si="104"/>
        <v/>
      </c>
      <c r="N6661" t="str">
        <v/>
      </c>
      <c r="O6661" t="str">
        <v/>
      </c>
      <c r="P6661" t="str">
        <v/>
      </c>
      <c r="Q6661" t="str">
        <v/>
      </c>
    </row>
    <row r="6662" spans="1:17" x14ac:dyDescent="0.2">
      <c r="A6662" t="s">
        <v>9421</v>
      </c>
      <c r="B6662" t="s">
        <v>1843</v>
      </c>
      <c r="C6662" t="s">
        <v>2535</v>
      </c>
      <c r="D6662" t="s">
        <v>2713</v>
      </c>
      <c r="E6662" s="2">
        <v>46061.606249999997</v>
      </c>
      <c r="F6662" s="2">
        <v>46061.75017801072</v>
      </c>
      <c r="G6662" s="2">
        <v>46062.121489134071</v>
      </c>
      <c r="H6662" t="s">
        <v>2760</v>
      </c>
      <c r="I6662" t="s">
        <v>2762</v>
      </c>
      <c r="J6662" t="s">
        <v>2752</v>
      </c>
      <c r="K6662">
        <v>4</v>
      </c>
      <c r="M6662">
        <f t="shared" si="104"/>
        <v>0.51523913407436339</v>
      </c>
      <c r="N6662">
        <v>12.365739217784721</v>
      </c>
      <c r="O6662" t="str">
        <v>Fast</v>
      </c>
      <c r="P6662">
        <v>4.0179995443153338</v>
      </c>
      <c r="Q6662">
        <v>3.7141535615171137</v>
      </c>
    </row>
    <row r="6663" spans="1:17" x14ac:dyDescent="0.2">
      <c r="A6663" t="s">
        <v>9422</v>
      </c>
      <c r="B6663" t="s">
        <v>2194</v>
      </c>
      <c r="C6663" t="s">
        <v>2525</v>
      </c>
      <c r="D6663" t="s">
        <v>2607</v>
      </c>
      <c r="E6663" s="2">
        <v>46112.92083333333</v>
      </c>
      <c r="F6663" s="2">
        <v>46113.578468442232</v>
      </c>
      <c r="G6663" s="2">
        <v>46115.534099502584</v>
      </c>
      <c r="H6663" t="s">
        <v>2764</v>
      </c>
      <c r="I6663" t="s">
        <v>2770</v>
      </c>
      <c r="J6663" t="s">
        <v>2752</v>
      </c>
      <c r="K6663">
        <v>3</v>
      </c>
      <c r="M6663">
        <f t="shared" si="104"/>
        <v>2.6132661692536203</v>
      </c>
      <c r="N6663">
        <v>62.718388062086888</v>
      </c>
      <c r="O6663" t="str">
        <v>Slow</v>
      </c>
      <c r="P6663">
        <v>4.0179995443153338</v>
      </c>
      <c r="Q6663">
        <v>3.7141535615171137</v>
      </c>
    </row>
    <row r="6664" spans="1:17" x14ac:dyDescent="0.2">
      <c r="A6664" t="s">
        <v>9423</v>
      </c>
      <c r="B6664" t="s">
        <v>1268</v>
      </c>
      <c r="C6664" t="s">
        <v>2530</v>
      </c>
      <c r="D6664" t="s">
        <v>2651</v>
      </c>
      <c r="E6664" s="2">
        <v>46182.724305555559</v>
      </c>
      <c r="F6664" s="2">
        <v>46182.80726121839</v>
      </c>
      <c r="G6664" s="2">
        <v>46183.008201038392</v>
      </c>
      <c r="H6664" t="s">
        <v>2750</v>
      </c>
      <c r="I6664" t="s">
        <v>2762</v>
      </c>
      <c r="J6664" t="s">
        <v>2752</v>
      </c>
      <c r="K6664">
        <v>4</v>
      </c>
      <c r="M6664">
        <f t="shared" si="104"/>
        <v>0.28389548283303156</v>
      </c>
      <c r="N6664">
        <v>6.8134915879927576</v>
      </c>
      <c r="O6664" t="str">
        <v>Fast</v>
      </c>
      <c r="P6664">
        <v>4.0179995443153338</v>
      </c>
      <c r="Q6664">
        <v>3.7141535615171137</v>
      </c>
    </row>
    <row r="6665" spans="1:17" x14ac:dyDescent="0.2">
      <c r="A6665" t="s">
        <v>9424</v>
      </c>
      <c r="B6665" t="s">
        <v>461</v>
      </c>
      <c r="C6665" t="s">
        <v>2547</v>
      </c>
      <c r="D6665" t="s">
        <v>2615</v>
      </c>
      <c r="E6665" s="2">
        <v>46074.688194444447</v>
      </c>
      <c r="F6665" s="2">
        <v>46074.854510003599</v>
      </c>
      <c r="H6665" t="s">
        <v>2750</v>
      </c>
      <c r="I6665" t="s">
        <v>2762</v>
      </c>
      <c r="J6665" t="s">
        <v>2767</v>
      </c>
      <c r="K6665">
        <v>4</v>
      </c>
      <c r="M6665" t="str">
        <f t="shared" si="104"/>
        <v/>
      </c>
      <c r="N6665" t="str">
        <v/>
      </c>
      <c r="O6665" t="str">
        <v/>
      </c>
      <c r="P6665" t="str">
        <v/>
      </c>
      <c r="Q6665" t="str">
        <v/>
      </c>
    </row>
    <row r="6666" spans="1:17" x14ac:dyDescent="0.2">
      <c r="A6666" t="s">
        <v>9425</v>
      </c>
      <c r="B6666" t="s">
        <v>2324</v>
      </c>
      <c r="C6666" t="s">
        <v>2547</v>
      </c>
      <c r="D6666" t="s">
        <v>2691</v>
      </c>
      <c r="E6666" s="2">
        <v>46291.15625</v>
      </c>
      <c r="F6666" s="2">
        <v>46291.894146530343</v>
      </c>
      <c r="G6666" s="2">
        <v>46293.944975187769</v>
      </c>
      <c r="H6666" t="s">
        <v>2750</v>
      </c>
      <c r="I6666" t="s">
        <v>2770</v>
      </c>
      <c r="J6666" t="s">
        <v>2752</v>
      </c>
      <c r="K6666">
        <v>3</v>
      </c>
      <c r="M6666">
        <f t="shared" si="104"/>
        <v>2.7887251877691597</v>
      </c>
      <c r="N6666">
        <v>66.929404506459832</v>
      </c>
      <c r="O6666" t="str">
        <v>Slow</v>
      </c>
      <c r="P6666">
        <v>4.0179995443153338</v>
      </c>
      <c r="Q6666">
        <v>3.7141535615171137</v>
      </c>
    </row>
    <row r="6667" spans="1:17" x14ac:dyDescent="0.2">
      <c r="A6667" t="s">
        <v>9426</v>
      </c>
      <c r="B6667" t="s">
        <v>716</v>
      </c>
      <c r="C6667" t="s">
        <v>2545</v>
      </c>
      <c r="D6667" t="s">
        <v>2625</v>
      </c>
      <c r="E6667" s="2">
        <v>46157.836111111108</v>
      </c>
      <c r="F6667" s="2">
        <v>46158.131019388748</v>
      </c>
      <c r="G6667" s="2">
        <v>46158.659441516553</v>
      </c>
      <c r="H6667" t="s">
        <v>2750</v>
      </c>
      <c r="I6667" t="s">
        <v>2751</v>
      </c>
      <c r="J6667" t="s">
        <v>2752</v>
      </c>
      <c r="K6667">
        <v>5</v>
      </c>
      <c r="M6667">
        <f t="shared" si="104"/>
        <v>0.82333040544472169</v>
      </c>
      <c r="N6667">
        <v>19.759929730673321</v>
      </c>
      <c r="O6667" t="str">
        <v>Fast</v>
      </c>
      <c r="P6667">
        <v>4.0179995443153338</v>
      </c>
      <c r="Q6667">
        <v>3.7141535615171137</v>
      </c>
    </row>
    <row r="6668" spans="1:17" x14ac:dyDescent="0.2">
      <c r="A6668" t="s">
        <v>9427</v>
      </c>
      <c r="B6668" t="s">
        <v>407</v>
      </c>
      <c r="C6668" t="s">
        <v>2567</v>
      </c>
      <c r="D6668" t="s">
        <v>2627</v>
      </c>
      <c r="E6668" s="2">
        <v>46169.57916666667</v>
      </c>
      <c r="F6668" s="2">
        <v>46170.028596589291</v>
      </c>
      <c r="G6668" s="2">
        <v>46171.370641684662</v>
      </c>
      <c r="H6668" t="s">
        <v>2754</v>
      </c>
      <c r="I6668" t="s">
        <v>2751</v>
      </c>
      <c r="J6668" t="s">
        <v>2752</v>
      </c>
      <c r="K6668">
        <v>3</v>
      </c>
      <c r="M6668">
        <f t="shared" si="104"/>
        <v>1.7914750179916155</v>
      </c>
      <c r="N6668">
        <v>42.995400431798771</v>
      </c>
      <c r="O6668" t="str">
        <v>Slow</v>
      </c>
      <c r="P6668">
        <v>4.0179995443153338</v>
      </c>
      <c r="Q6668">
        <v>3.7141535615171137</v>
      </c>
    </row>
    <row r="6669" spans="1:17" x14ac:dyDescent="0.2">
      <c r="A6669" t="s">
        <v>9428</v>
      </c>
      <c r="B6669" t="s">
        <v>366</v>
      </c>
      <c r="C6669" t="s">
        <v>2555</v>
      </c>
      <c r="D6669" t="s">
        <v>2607</v>
      </c>
      <c r="E6669" s="2">
        <v>46076.963194444441</v>
      </c>
      <c r="F6669" s="2">
        <v>46078.106449047802</v>
      </c>
      <c r="G6669" s="2">
        <v>46079.501974493753</v>
      </c>
      <c r="H6669" t="s">
        <v>2754</v>
      </c>
      <c r="I6669" t="s">
        <v>2770</v>
      </c>
      <c r="J6669" t="s">
        <v>2752</v>
      </c>
      <c r="K6669">
        <v>5</v>
      </c>
      <c r="M6669">
        <f t="shared" si="104"/>
        <v>2.5387800493117538</v>
      </c>
      <c r="N6669">
        <v>60.930721183482092</v>
      </c>
      <c r="O6669" t="str">
        <v>Slow</v>
      </c>
      <c r="P6669">
        <v>4.0179995443153338</v>
      </c>
      <c r="Q6669">
        <v>3.7141535615171137</v>
      </c>
    </row>
    <row r="6670" spans="1:17" x14ac:dyDescent="0.2">
      <c r="A6670" t="s">
        <v>9429</v>
      </c>
      <c r="B6670" t="s">
        <v>903</v>
      </c>
      <c r="C6670" t="s">
        <v>2557</v>
      </c>
      <c r="D6670" t="s">
        <v>2719</v>
      </c>
      <c r="E6670" s="2">
        <v>46107.390277777777</v>
      </c>
      <c r="F6670" s="2">
        <v>46107.661607491078</v>
      </c>
      <c r="G6670" s="2">
        <v>46108.391686001909</v>
      </c>
      <c r="H6670" t="s">
        <v>2764</v>
      </c>
      <c r="I6670" t="s">
        <v>2751</v>
      </c>
      <c r="J6670" t="s">
        <v>2752</v>
      </c>
      <c r="K6670">
        <v>5</v>
      </c>
      <c r="M6670">
        <f t="shared" si="104"/>
        <v>1.0014082241323194</v>
      </c>
      <c r="N6670">
        <v>24.033797379175667</v>
      </c>
      <c r="O6670" t="str">
        <v>Slow</v>
      </c>
      <c r="P6670">
        <v>4.0179995443153338</v>
      </c>
      <c r="Q6670">
        <v>3.7141535615171137</v>
      </c>
    </row>
    <row r="6671" spans="1:17" x14ac:dyDescent="0.2">
      <c r="A6671" t="s">
        <v>9430</v>
      </c>
      <c r="B6671" t="s">
        <v>1859</v>
      </c>
      <c r="C6671" t="s">
        <v>2530</v>
      </c>
      <c r="D6671" t="s">
        <v>2615</v>
      </c>
      <c r="E6671" s="2">
        <v>46223.700694444437</v>
      </c>
      <c r="F6671" s="2">
        <v>46224.225656196577</v>
      </c>
      <c r="G6671" s="2">
        <v>46224.547307004417</v>
      </c>
      <c r="H6671" t="s">
        <v>2754</v>
      </c>
      <c r="I6671" t="s">
        <v>2751</v>
      </c>
      <c r="J6671" t="s">
        <v>2752</v>
      </c>
      <c r="K6671">
        <v>3</v>
      </c>
      <c r="M6671">
        <f t="shared" si="104"/>
        <v>0.84661255998071283</v>
      </c>
      <c r="N6671">
        <v>20.318701439537108</v>
      </c>
      <c r="O6671" t="str">
        <v>Fast</v>
      </c>
      <c r="P6671">
        <v>4.0179995443153338</v>
      </c>
      <c r="Q6671">
        <v>3.7141535615171137</v>
      </c>
    </row>
    <row r="6672" spans="1:17" x14ac:dyDescent="0.2">
      <c r="A6672" t="s">
        <v>9431</v>
      </c>
      <c r="B6672" t="s">
        <v>1013</v>
      </c>
      <c r="C6672" t="s">
        <v>2547</v>
      </c>
      <c r="D6672" t="s">
        <v>2719</v>
      </c>
      <c r="E6672" s="2">
        <v>46195.480555555558</v>
      </c>
      <c r="F6672" s="2">
        <v>46195.571353633422</v>
      </c>
      <c r="G6672" s="2">
        <v>46196.269064001463</v>
      </c>
      <c r="H6672" t="s">
        <v>2760</v>
      </c>
      <c r="I6672" t="s">
        <v>2762</v>
      </c>
      <c r="J6672" t="s">
        <v>2752</v>
      </c>
      <c r="K6672">
        <v>4</v>
      </c>
      <c r="M6672">
        <f t="shared" si="104"/>
        <v>0.78850844590488123</v>
      </c>
      <c r="N6672">
        <v>18.924202701717149</v>
      </c>
      <c r="O6672" t="str">
        <v>Fast</v>
      </c>
      <c r="P6672">
        <v>4.0179995443153338</v>
      </c>
      <c r="Q6672">
        <v>3.7141535615171137</v>
      </c>
    </row>
    <row r="6673" spans="1:17" x14ac:dyDescent="0.2">
      <c r="A6673" t="s">
        <v>9432</v>
      </c>
      <c r="B6673" t="s">
        <v>1134</v>
      </c>
      <c r="C6673" t="s">
        <v>2553</v>
      </c>
      <c r="D6673" t="s">
        <v>2727</v>
      </c>
      <c r="E6673" s="2">
        <v>46084.515277777777</v>
      </c>
      <c r="F6673" s="2">
        <v>46084.873376799973</v>
      </c>
      <c r="H6673" t="s">
        <v>2760</v>
      </c>
      <c r="I6673" t="s">
        <v>2751</v>
      </c>
      <c r="J6673" t="s">
        <v>2767</v>
      </c>
      <c r="K6673">
        <v>3</v>
      </c>
      <c r="M6673" t="str">
        <f t="shared" si="104"/>
        <v/>
      </c>
      <c r="N6673" t="str">
        <v/>
      </c>
      <c r="O6673" t="str">
        <v/>
      </c>
      <c r="P6673" t="str">
        <v/>
      </c>
      <c r="Q6673" t="str">
        <v/>
      </c>
    </row>
    <row r="6674" spans="1:17" x14ac:dyDescent="0.2">
      <c r="A6674" t="s">
        <v>9433</v>
      </c>
      <c r="B6674" t="s">
        <v>871</v>
      </c>
      <c r="C6674" t="s">
        <v>2551</v>
      </c>
      <c r="D6674" t="s">
        <v>2735</v>
      </c>
      <c r="E6674" s="2">
        <v>46143.105555555558</v>
      </c>
      <c r="F6674" s="2">
        <v>46143.268252657443</v>
      </c>
      <c r="G6674" s="2">
        <v>46144.069525253442</v>
      </c>
      <c r="H6674" t="s">
        <v>2750</v>
      </c>
      <c r="I6674" t="s">
        <v>2762</v>
      </c>
      <c r="J6674" t="s">
        <v>2752</v>
      </c>
      <c r="K6674">
        <v>4</v>
      </c>
      <c r="M6674">
        <f t="shared" si="104"/>
        <v>0.96396969788474962</v>
      </c>
      <c r="N6674">
        <v>23.135272749233991</v>
      </c>
      <c r="O6674" t="str">
        <v>Fast</v>
      </c>
      <c r="P6674">
        <v>4.0179995443153338</v>
      </c>
      <c r="Q6674">
        <v>3.7141535615171137</v>
      </c>
    </row>
    <row r="6675" spans="1:17" x14ac:dyDescent="0.2">
      <c r="A6675" t="s">
        <v>9434</v>
      </c>
      <c r="B6675" t="s">
        <v>2380</v>
      </c>
      <c r="C6675" t="s">
        <v>2565</v>
      </c>
      <c r="D6675" t="s">
        <v>2635</v>
      </c>
      <c r="E6675" s="2">
        <v>46073.478472222218</v>
      </c>
      <c r="F6675" s="2">
        <v>46073.486805555563</v>
      </c>
      <c r="G6675" s="2">
        <v>46074.225966587277</v>
      </c>
      <c r="H6675" t="s">
        <v>2760</v>
      </c>
      <c r="I6675" t="s">
        <v>2751</v>
      </c>
      <c r="J6675" t="s">
        <v>2752</v>
      </c>
      <c r="K6675">
        <v>3</v>
      </c>
      <c r="M6675">
        <f t="shared" si="104"/>
        <v>0.74749436505953781</v>
      </c>
      <c r="N6675">
        <v>17.939864761428908</v>
      </c>
      <c r="O6675" t="str">
        <v>Fast</v>
      </c>
      <c r="P6675">
        <v>4.0179995443153338</v>
      </c>
      <c r="Q6675">
        <v>3.7141535615171137</v>
      </c>
    </row>
    <row r="6676" spans="1:17" x14ac:dyDescent="0.2">
      <c r="A6676" t="s">
        <v>9435</v>
      </c>
      <c r="B6676" t="s">
        <v>1730</v>
      </c>
      <c r="C6676" t="s">
        <v>2547</v>
      </c>
      <c r="D6676" t="s">
        <v>2685</v>
      </c>
      <c r="E6676" s="2">
        <v>46134.166666666657</v>
      </c>
      <c r="F6676" s="2">
        <v>46134.660190281182</v>
      </c>
      <c r="H6676" t="s">
        <v>2754</v>
      </c>
      <c r="I6676" t="s">
        <v>2770</v>
      </c>
      <c r="J6676" t="s">
        <v>2767</v>
      </c>
      <c r="K6676">
        <v>5</v>
      </c>
      <c r="M6676" t="str">
        <f t="shared" si="104"/>
        <v/>
      </c>
      <c r="N6676" t="str">
        <v/>
      </c>
      <c r="O6676" t="str">
        <v/>
      </c>
      <c r="P6676" t="str">
        <v/>
      </c>
      <c r="Q6676" t="str">
        <v/>
      </c>
    </row>
    <row r="6677" spans="1:17" x14ac:dyDescent="0.2">
      <c r="A6677" t="s">
        <v>9436</v>
      </c>
      <c r="B6677" t="s">
        <v>1681</v>
      </c>
      <c r="C6677" t="s">
        <v>2543</v>
      </c>
      <c r="D6677" t="s">
        <v>2713</v>
      </c>
      <c r="E6677" s="2">
        <v>46082.745833333327</v>
      </c>
      <c r="F6677" s="2">
        <v>46083.029056378342</v>
      </c>
      <c r="G6677" s="2">
        <v>46083.880487045033</v>
      </c>
      <c r="H6677" t="s">
        <v>2760</v>
      </c>
      <c r="I6677" t="s">
        <v>2751</v>
      </c>
      <c r="J6677" t="s">
        <v>2752</v>
      </c>
      <c r="K6677">
        <v>5</v>
      </c>
      <c r="M6677">
        <f t="shared" si="104"/>
        <v>1.1346537117060507</v>
      </c>
      <c r="N6677">
        <v>27.231689080945216</v>
      </c>
      <c r="O6677" t="str">
        <v>Slow</v>
      </c>
      <c r="P6677">
        <v>4.0179995443153338</v>
      </c>
      <c r="Q6677">
        <v>3.7141535615171137</v>
      </c>
    </row>
    <row r="6678" spans="1:17" x14ac:dyDescent="0.2">
      <c r="A6678" t="s">
        <v>9437</v>
      </c>
      <c r="B6678" t="s">
        <v>1115</v>
      </c>
      <c r="C6678" t="s">
        <v>2565</v>
      </c>
      <c r="D6678" t="s">
        <v>2593</v>
      </c>
      <c r="E6678" s="2">
        <v>46290.708333333343</v>
      </c>
      <c r="F6678" s="2">
        <v>46291.072731489243</v>
      </c>
      <c r="H6678" t="s">
        <v>2764</v>
      </c>
      <c r="I6678" t="s">
        <v>2751</v>
      </c>
      <c r="J6678" t="s">
        <v>2756</v>
      </c>
      <c r="K6678">
        <v>4</v>
      </c>
      <c r="M6678" t="str">
        <f t="shared" si="104"/>
        <v/>
      </c>
      <c r="N6678" t="str">
        <v/>
      </c>
      <c r="O6678" t="str">
        <v/>
      </c>
      <c r="P6678" t="str">
        <v/>
      </c>
      <c r="Q6678" t="str">
        <v/>
      </c>
    </row>
    <row r="6679" spans="1:17" x14ac:dyDescent="0.2">
      <c r="A6679" t="s">
        <v>9438</v>
      </c>
      <c r="B6679" t="s">
        <v>1349</v>
      </c>
      <c r="C6679" t="s">
        <v>2540</v>
      </c>
      <c r="D6679" t="s">
        <v>2591</v>
      </c>
      <c r="E6679" s="2">
        <v>46104.867361111108</v>
      </c>
      <c r="F6679" s="2">
        <v>46105.617333886381</v>
      </c>
      <c r="G6679" s="2">
        <v>46107.648108671019</v>
      </c>
      <c r="H6679" t="s">
        <v>2750</v>
      </c>
      <c r="I6679" t="s">
        <v>2770</v>
      </c>
      <c r="J6679" t="s">
        <v>2752</v>
      </c>
      <c r="K6679">
        <v>4</v>
      </c>
      <c r="M6679">
        <f t="shared" si="104"/>
        <v>2.7807475599111058</v>
      </c>
      <c r="N6679">
        <v>66.737941437866539</v>
      </c>
      <c r="O6679" t="str">
        <v>Slow</v>
      </c>
      <c r="P6679">
        <v>4.0179995443153338</v>
      </c>
      <c r="Q6679">
        <v>3.7141535615171137</v>
      </c>
    </row>
    <row r="6680" spans="1:17" x14ac:dyDescent="0.2">
      <c r="A6680" t="s">
        <v>9439</v>
      </c>
      <c r="B6680" t="s">
        <v>2233</v>
      </c>
      <c r="C6680" t="s">
        <v>2551</v>
      </c>
      <c r="D6680" t="s">
        <v>2613</v>
      </c>
      <c r="E6680" s="2">
        <v>46152.460416666669</v>
      </c>
      <c r="F6680" s="2">
        <v>46152.561727687491</v>
      </c>
      <c r="G6680" s="2">
        <v>46153.907528138683</v>
      </c>
      <c r="H6680" t="s">
        <v>2750</v>
      </c>
      <c r="I6680" t="s">
        <v>2770</v>
      </c>
      <c r="J6680" t="s">
        <v>2752</v>
      </c>
      <c r="K6680">
        <v>2</v>
      </c>
      <c r="M6680">
        <f t="shared" si="104"/>
        <v>1.4471114720145124</v>
      </c>
      <c r="N6680">
        <v>34.730675328348298</v>
      </c>
      <c r="O6680" t="str">
        <v>Slow</v>
      </c>
      <c r="P6680">
        <v>4.0179995443153338</v>
      </c>
      <c r="Q6680">
        <v>3.7141535615171137</v>
      </c>
    </row>
    <row r="6681" spans="1:17" x14ac:dyDescent="0.2">
      <c r="A6681" t="s">
        <v>9440</v>
      </c>
      <c r="B6681" t="s">
        <v>1662</v>
      </c>
      <c r="C6681" t="s">
        <v>2525</v>
      </c>
      <c r="D6681" t="s">
        <v>2737</v>
      </c>
      <c r="E6681" s="2">
        <v>46198.82916666667</v>
      </c>
      <c r="F6681" s="2">
        <v>46199.116438130433</v>
      </c>
      <c r="H6681" t="s">
        <v>2764</v>
      </c>
      <c r="I6681" t="s">
        <v>2751</v>
      </c>
      <c r="J6681" t="s">
        <v>2756</v>
      </c>
      <c r="K6681">
        <v>4</v>
      </c>
      <c r="M6681" t="str">
        <f t="shared" si="104"/>
        <v/>
      </c>
      <c r="N6681" t="str">
        <v/>
      </c>
      <c r="O6681" t="str">
        <v/>
      </c>
      <c r="P6681" t="str">
        <v/>
      </c>
      <c r="Q6681" t="str">
        <v/>
      </c>
    </row>
    <row r="6682" spans="1:17" x14ac:dyDescent="0.2">
      <c r="A6682" t="s">
        <v>9441</v>
      </c>
      <c r="B6682" t="s">
        <v>2055</v>
      </c>
      <c r="C6682" t="s">
        <v>2533</v>
      </c>
      <c r="D6682" t="s">
        <v>2595</v>
      </c>
      <c r="E6682" s="2">
        <v>46034.88958333333</v>
      </c>
      <c r="F6682" s="2">
        <v>46034.945883184897</v>
      </c>
      <c r="H6682" t="s">
        <v>2750</v>
      </c>
      <c r="I6682" t="s">
        <v>2762</v>
      </c>
      <c r="J6682" t="s">
        <v>2767</v>
      </c>
      <c r="K6682">
        <v>4</v>
      </c>
      <c r="M6682" t="str">
        <f t="shared" si="104"/>
        <v/>
      </c>
      <c r="N6682" t="str">
        <v/>
      </c>
      <c r="O6682" t="str">
        <v/>
      </c>
      <c r="P6682" t="str">
        <v/>
      </c>
      <c r="Q6682" t="str">
        <v/>
      </c>
    </row>
    <row r="6683" spans="1:17" x14ac:dyDescent="0.2">
      <c r="A6683" t="s">
        <v>9442</v>
      </c>
      <c r="B6683" t="s">
        <v>122</v>
      </c>
      <c r="C6683" t="s">
        <v>2528</v>
      </c>
      <c r="D6683" t="s">
        <v>2703</v>
      </c>
      <c r="E6683" s="2">
        <v>46080.492361111108</v>
      </c>
      <c r="F6683" s="2">
        <v>46080.752928580223</v>
      </c>
      <c r="G6683" s="2">
        <v>46082.724852776068</v>
      </c>
      <c r="H6683" t="s">
        <v>2764</v>
      </c>
      <c r="I6683" t="s">
        <v>2751</v>
      </c>
      <c r="J6683" t="s">
        <v>2752</v>
      </c>
      <c r="K6683">
        <v>2</v>
      </c>
      <c r="M6683">
        <f t="shared" si="104"/>
        <v>2.2324916649595252</v>
      </c>
      <c r="N6683">
        <v>53.579799959028605</v>
      </c>
      <c r="O6683" t="str">
        <v>Slow</v>
      </c>
      <c r="P6683">
        <v>4.0179995443153338</v>
      </c>
      <c r="Q6683">
        <v>3.7141535615171137</v>
      </c>
    </row>
    <row r="6684" spans="1:17" x14ac:dyDescent="0.2">
      <c r="A6684" t="s">
        <v>9443</v>
      </c>
      <c r="B6684" t="s">
        <v>2169</v>
      </c>
      <c r="C6684" t="s">
        <v>2545</v>
      </c>
      <c r="D6684" t="s">
        <v>2715</v>
      </c>
      <c r="E6684" s="2">
        <v>46292.946527777778</v>
      </c>
      <c r="F6684" s="2">
        <v>46293.056098010187</v>
      </c>
      <c r="G6684" s="2">
        <v>46293.668974044223</v>
      </c>
      <c r="H6684" t="s">
        <v>2764</v>
      </c>
      <c r="I6684" t="s">
        <v>2762</v>
      </c>
      <c r="J6684" t="s">
        <v>2752</v>
      </c>
      <c r="K6684">
        <v>5</v>
      </c>
      <c r="M6684">
        <f t="shared" si="104"/>
        <v>0.72244626644533128</v>
      </c>
      <c r="N6684">
        <v>17.338710394687951</v>
      </c>
      <c r="O6684" t="str">
        <v>Fast</v>
      </c>
      <c r="P6684">
        <v>4.0179995443153338</v>
      </c>
      <c r="Q6684">
        <v>3.7141535615171137</v>
      </c>
    </row>
    <row r="6685" spans="1:17" x14ac:dyDescent="0.2">
      <c r="A6685" t="s">
        <v>9444</v>
      </c>
      <c r="B6685" t="s">
        <v>2397</v>
      </c>
      <c r="C6685" t="s">
        <v>2565</v>
      </c>
      <c r="D6685" t="s">
        <v>2725</v>
      </c>
      <c r="E6685" s="2">
        <v>46213.772916666669</v>
      </c>
      <c r="F6685" s="2">
        <v>46214.576612995137</v>
      </c>
      <c r="G6685" s="2">
        <v>46216.034171959996</v>
      </c>
      <c r="H6685" t="s">
        <v>2760</v>
      </c>
      <c r="I6685" t="s">
        <v>2770</v>
      </c>
      <c r="J6685" t="s">
        <v>2752</v>
      </c>
      <c r="K6685">
        <v>4</v>
      </c>
      <c r="M6685">
        <f t="shared" si="104"/>
        <v>2.2612552933278494</v>
      </c>
      <c r="N6685">
        <v>54.270127039868385</v>
      </c>
      <c r="O6685" t="str">
        <v>Slow</v>
      </c>
      <c r="P6685">
        <v>4.0179995443153338</v>
      </c>
      <c r="Q6685">
        <v>3.7141535615171137</v>
      </c>
    </row>
    <row r="6686" spans="1:17" x14ac:dyDescent="0.2">
      <c r="A6686" t="s">
        <v>9445</v>
      </c>
      <c r="B6686" t="s">
        <v>1691</v>
      </c>
      <c r="C6686" t="s">
        <v>2528</v>
      </c>
      <c r="D6686" t="s">
        <v>2665</v>
      </c>
      <c r="E6686" s="2">
        <v>46089.289583333331</v>
      </c>
      <c r="F6686" s="2">
        <v>46089.394498622198</v>
      </c>
      <c r="G6686" s="2">
        <v>46089.995659082408</v>
      </c>
      <c r="H6686" t="s">
        <v>2764</v>
      </c>
      <c r="I6686" t="s">
        <v>2762</v>
      </c>
      <c r="J6686" t="s">
        <v>2752</v>
      </c>
      <c r="K6686">
        <v>5</v>
      </c>
      <c r="M6686">
        <f t="shared" si="104"/>
        <v>0.70607574907626258</v>
      </c>
      <c r="N6686">
        <v>16.945817977830302</v>
      </c>
      <c r="O6686" t="str">
        <v>Fast</v>
      </c>
      <c r="P6686">
        <v>4.0179995443153338</v>
      </c>
      <c r="Q6686">
        <v>3.7141535615171137</v>
      </c>
    </row>
    <row r="6687" spans="1:17" x14ac:dyDescent="0.2">
      <c r="A6687" t="s">
        <v>9446</v>
      </c>
      <c r="B6687" t="s">
        <v>2412</v>
      </c>
      <c r="C6687" t="s">
        <v>2567</v>
      </c>
      <c r="D6687" t="s">
        <v>2665</v>
      </c>
      <c r="E6687" s="2">
        <v>46140.476388888892</v>
      </c>
      <c r="F6687" s="2">
        <v>46141.231802419621</v>
      </c>
      <c r="G6687" s="2">
        <v>46142.717544410683</v>
      </c>
      <c r="H6687" t="s">
        <v>2764</v>
      </c>
      <c r="I6687" t="s">
        <v>2770</v>
      </c>
      <c r="J6687" t="s">
        <v>2752</v>
      </c>
      <c r="K6687">
        <v>3</v>
      </c>
      <c r="M6687">
        <f t="shared" si="104"/>
        <v>2.2411555217913701</v>
      </c>
      <c r="N6687">
        <v>53.787732522992883</v>
      </c>
      <c r="O6687" t="str">
        <v>Slow</v>
      </c>
      <c r="P6687">
        <v>4.0179995443153338</v>
      </c>
      <c r="Q6687">
        <v>3.7141535615171137</v>
      </c>
    </row>
    <row r="6688" spans="1:17" x14ac:dyDescent="0.2">
      <c r="A6688" t="s">
        <v>9447</v>
      </c>
      <c r="B6688" t="s">
        <v>1440</v>
      </c>
      <c r="C6688" t="s">
        <v>2563</v>
      </c>
      <c r="D6688" t="s">
        <v>2699</v>
      </c>
      <c r="E6688" s="2">
        <v>46257.100694444453</v>
      </c>
      <c r="F6688" s="2">
        <v>46257.369470003046</v>
      </c>
      <c r="G6688" s="2">
        <v>46257.964640188533</v>
      </c>
      <c r="H6688" t="s">
        <v>2750</v>
      </c>
      <c r="I6688" t="s">
        <v>2751</v>
      </c>
      <c r="J6688" t="s">
        <v>2752</v>
      </c>
      <c r="K6688">
        <v>3</v>
      </c>
      <c r="M6688">
        <f t="shared" si="104"/>
        <v>0.8639457440804108</v>
      </c>
      <c r="N6688">
        <v>20.734697857929859</v>
      </c>
      <c r="O6688" t="str">
        <v>Fast</v>
      </c>
      <c r="P6688">
        <v>4.0179995443153338</v>
      </c>
      <c r="Q6688">
        <v>3.7141535615171137</v>
      </c>
    </row>
    <row r="6689" spans="1:17" x14ac:dyDescent="0.2">
      <c r="A6689" t="s">
        <v>9448</v>
      </c>
      <c r="B6689" t="s">
        <v>711</v>
      </c>
      <c r="C6689" t="s">
        <v>2525</v>
      </c>
      <c r="D6689" t="s">
        <v>2681</v>
      </c>
      <c r="E6689" s="2">
        <v>46076.384027777778</v>
      </c>
      <c r="F6689" s="2">
        <v>46077.218251970997</v>
      </c>
      <c r="G6689" s="2">
        <v>46078.132293847651</v>
      </c>
      <c r="H6689" t="s">
        <v>2764</v>
      </c>
      <c r="I6689" t="s">
        <v>2770</v>
      </c>
      <c r="J6689" t="s">
        <v>2752</v>
      </c>
      <c r="K6689">
        <v>4</v>
      </c>
      <c r="M6689">
        <f t="shared" si="104"/>
        <v>1.7482660698733525</v>
      </c>
      <c r="N6689">
        <v>41.958385676960461</v>
      </c>
      <c r="O6689" t="str">
        <v>Slow</v>
      </c>
      <c r="P6689">
        <v>4.0179995443153338</v>
      </c>
      <c r="Q6689">
        <v>3.7141535615171137</v>
      </c>
    </row>
    <row r="6690" spans="1:17" x14ac:dyDescent="0.2">
      <c r="A6690" t="s">
        <v>9449</v>
      </c>
      <c r="B6690" t="s">
        <v>1536</v>
      </c>
      <c r="C6690" t="s">
        <v>2525</v>
      </c>
      <c r="D6690" t="s">
        <v>2705</v>
      </c>
      <c r="E6690" s="2">
        <v>46104.36041666667</v>
      </c>
      <c r="F6690" s="2">
        <v>46104.540125844702</v>
      </c>
      <c r="G6690" s="2">
        <v>46105.275425931737</v>
      </c>
      <c r="H6690" t="s">
        <v>2760</v>
      </c>
      <c r="I6690" t="s">
        <v>2751</v>
      </c>
      <c r="J6690" t="s">
        <v>2752</v>
      </c>
      <c r="K6690">
        <v>5</v>
      </c>
      <c r="M6690">
        <f t="shared" si="104"/>
        <v>0.91500926506705582</v>
      </c>
      <c r="N6690">
        <v>21.96022236160934</v>
      </c>
      <c r="O6690" t="str">
        <v>Fast</v>
      </c>
      <c r="P6690">
        <v>4.0179995443153338</v>
      </c>
      <c r="Q6690">
        <v>3.7141535615171137</v>
      </c>
    </row>
    <row r="6691" spans="1:17" x14ac:dyDescent="0.2">
      <c r="A6691" t="s">
        <v>9450</v>
      </c>
      <c r="B6691" t="s">
        <v>1591</v>
      </c>
      <c r="C6691" t="s">
        <v>2565</v>
      </c>
      <c r="D6691" t="s">
        <v>2637</v>
      </c>
      <c r="E6691" s="2">
        <v>46088.297222222223</v>
      </c>
      <c r="F6691" s="2">
        <v>46088.621148182217</v>
      </c>
      <c r="G6691" s="2">
        <v>46089.300527816478</v>
      </c>
      <c r="H6691" t="s">
        <v>2764</v>
      </c>
      <c r="I6691" t="s">
        <v>2751</v>
      </c>
      <c r="J6691" t="s">
        <v>2752</v>
      </c>
      <c r="K6691">
        <v>3</v>
      </c>
      <c r="M6691">
        <f t="shared" si="104"/>
        <v>1.0033055942549254</v>
      </c>
      <c r="N6691">
        <v>24.079334262118209</v>
      </c>
      <c r="O6691" t="str">
        <v>Slow</v>
      </c>
      <c r="P6691">
        <v>4.0179995443153338</v>
      </c>
      <c r="Q6691">
        <v>3.7141535615171137</v>
      </c>
    </row>
    <row r="6692" spans="1:17" x14ac:dyDescent="0.2">
      <c r="A6692" t="s">
        <v>9451</v>
      </c>
      <c r="B6692" t="s">
        <v>382</v>
      </c>
      <c r="C6692" t="s">
        <v>2551</v>
      </c>
      <c r="D6692" t="s">
        <v>2729</v>
      </c>
      <c r="E6692" s="2">
        <v>46204.354861111111</v>
      </c>
      <c r="F6692" s="2">
        <v>46204.429294312416</v>
      </c>
      <c r="G6692" s="2">
        <v>46204.622939097753</v>
      </c>
      <c r="H6692" t="s">
        <v>2760</v>
      </c>
      <c r="I6692" t="s">
        <v>2762</v>
      </c>
      <c r="J6692" t="s">
        <v>2752</v>
      </c>
      <c r="K6692">
        <v>4</v>
      </c>
      <c r="M6692">
        <f t="shared" si="104"/>
        <v>0.26807798664231086</v>
      </c>
      <c r="N6692">
        <v>6.4338716794154607</v>
      </c>
      <c r="O6692" t="str">
        <v>Fast</v>
      </c>
      <c r="P6692">
        <v>4.0179995443153338</v>
      </c>
      <c r="Q6692">
        <v>3.7141535615171137</v>
      </c>
    </row>
    <row r="6693" spans="1:17" x14ac:dyDescent="0.2">
      <c r="A6693" t="s">
        <v>9452</v>
      </c>
      <c r="B6693" t="s">
        <v>525</v>
      </c>
      <c r="C6693" t="s">
        <v>2533</v>
      </c>
      <c r="D6693" t="s">
        <v>2649</v>
      </c>
      <c r="E6693" s="2">
        <v>46166.054166666669</v>
      </c>
      <c r="F6693" s="2">
        <v>46166.161015231213</v>
      </c>
      <c r="G6693" s="2">
        <v>46166.892583312307</v>
      </c>
      <c r="H6693" t="s">
        <v>2750</v>
      </c>
      <c r="I6693" t="s">
        <v>2762</v>
      </c>
      <c r="J6693" t="s">
        <v>2752</v>
      </c>
      <c r="K6693">
        <v>4</v>
      </c>
      <c r="M6693">
        <f t="shared" si="104"/>
        <v>0.83841664563806262</v>
      </c>
      <c r="N6693">
        <v>20.121999495313503</v>
      </c>
      <c r="O6693" t="str">
        <v>Fast</v>
      </c>
      <c r="P6693">
        <v>4.0179995443153338</v>
      </c>
      <c r="Q6693">
        <v>3.7141535615171137</v>
      </c>
    </row>
    <row r="6694" spans="1:17" x14ac:dyDescent="0.2">
      <c r="A6694" t="s">
        <v>9453</v>
      </c>
      <c r="B6694" t="s">
        <v>749</v>
      </c>
      <c r="C6694" t="s">
        <v>2567</v>
      </c>
      <c r="D6694" t="s">
        <v>2619</v>
      </c>
      <c r="E6694" s="2">
        <v>46159.452777777777</v>
      </c>
      <c r="F6694" s="2">
        <v>46159.808733413287</v>
      </c>
      <c r="G6694" s="2">
        <v>46160.502107328073</v>
      </c>
      <c r="H6694" t="s">
        <v>2764</v>
      </c>
      <c r="I6694" t="s">
        <v>2751</v>
      </c>
      <c r="J6694" t="s">
        <v>2752</v>
      </c>
      <c r="K6694">
        <v>2</v>
      </c>
      <c r="M6694">
        <f t="shared" si="104"/>
        <v>1.0493295502965339</v>
      </c>
      <c r="N6694">
        <v>25.183909207116812</v>
      </c>
      <c r="O6694" t="str">
        <v>Slow</v>
      </c>
      <c r="P6694">
        <v>4.0179995443153338</v>
      </c>
      <c r="Q6694">
        <v>3.7141535615171137</v>
      </c>
    </row>
    <row r="6695" spans="1:17" x14ac:dyDescent="0.2">
      <c r="A6695" t="s">
        <v>9454</v>
      </c>
      <c r="B6695" t="s">
        <v>1389</v>
      </c>
      <c r="C6695" t="s">
        <v>2551</v>
      </c>
      <c r="D6695" t="s">
        <v>2701</v>
      </c>
      <c r="E6695" s="2">
        <v>46126.200694444437</v>
      </c>
      <c r="F6695" s="2">
        <v>46126.285771931529</v>
      </c>
      <c r="G6695" s="2">
        <v>46126.972907261093</v>
      </c>
      <c r="H6695" t="s">
        <v>2760</v>
      </c>
      <c r="I6695" t="s">
        <v>2762</v>
      </c>
      <c r="J6695" t="s">
        <v>2752</v>
      </c>
      <c r="K6695">
        <v>4</v>
      </c>
      <c r="M6695">
        <f t="shared" si="104"/>
        <v>0.77221281665697461</v>
      </c>
      <c r="N6695">
        <v>18.533107599767391</v>
      </c>
      <c r="O6695" t="str">
        <v>Fast</v>
      </c>
      <c r="P6695">
        <v>4.0179995443153338</v>
      </c>
      <c r="Q6695">
        <v>3.7141535615171137</v>
      </c>
    </row>
    <row r="6696" spans="1:17" x14ac:dyDescent="0.2">
      <c r="A6696" t="s">
        <v>9455</v>
      </c>
      <c r="B6696" t="s">
        <v>390</v>
      </c>
      <c r="C6696" t="s">
        <v>2553</v>
      </c>
      <c r="D6696" t="s">
        <v>2679</v>
      </c>
      <c r="E6696" s="2">
        <v>46112.228472222218</v>
      </c>
      <c r="F6696" s="2">
        <v>46112.940764252067</v>
      </c>
      <c r="G6696" s="2">
        <v>46114.375544334987</v>
      </c>
      <c r="H6696" t="s">
        <v>2760</v>
      </c>
      <c r="I6696" t="s">
        <v>2770</v>
      </c>
      <c r="J6696" t="s">
        <v>2752</v>
      </c>
      <c r="K6696">
        <v>4</v>
      </c>
      <c r="M6696">
        <f t="shared" si="104"/>
        <v>2.1470721127698198</v>
      </c>
      <c r="N6696">
        <v>51.529730706475675</v>
      </c>
      <c r="O6696" t="str">
        <v>Slow</v>
      </c>
      <c r="P6696">
        <v>4.0179995443153338</v>
      </c>
      <c r="Q6696">
        <v>3.7141535615171137</v>
      </c>
    </row>
    <row r="6697" spans="1:17" x14ac:dyDescent="0.2">
      <c r="A6697" t="s">
        <v>9456</v>
      </c>
      <c r="B6697" t="s">
        <v>1947</v>
      </c>
      <c r="C6697" t="s">
        <v>2555</v>
      </c>
      <c r="D6697" t="s">
        <v>2584</v>
      </c>
      <c r="E6697" s="2">
        <v>46163.729861111111</v>
      </c>
      <c r="F6697" s="2">
        <v>46164.382368192521</v>
      </c>
      <c r="G6697" s="2">
        <v>46164.403201525864</v>
      </c>
      <c r="H6697" t="s">
        <v>2764</v>
      </c>
      <c r="I6697" t="s">
        <v>2770</v>
      </c>
      <c r="J6697" t="s">
        <v>2752</v>
      </c>
      <c r="K6697">
        <v>4</v>
      </c>
      <c r="M6697">
        <f t="shared" si="104"/>
        <v>0.67334041475260165</v>
      </c>
      <c r="N6697">
        <v>16.16016995406244</v>
      </c>
      <c r="O6697" t="str">
        <v>Fast</v>
      </c>
      <c r="P6697">
        <v>4.0179995443153338</v>
      </c>
      <c r="Q6697">
        <v>3.7141535615171137</v>
      </c>
    </row>
    <row r="6698" spans="1:17" x14ac:dyDescent="0.2">
      <c r="A6698" t="s">
        <v>9457</v>
      </c>
      <c r="B6698" t="s">
        <v>294</v>
      </c>
      <c r="C6698" t="s">
        <v>2535</v>
      </c>
      <c r="D6698" t="s">
        <v>2607</v>
      </c>
      <c r="E6698" s="2">
        <v>46241.888194444437</v>
      </c>
      <c r="F6698" s="2">
        <v>46243.173458893238</v>
      </c>
      <c r="H6698" t="s">
        <v>2764</v>
      </c>
      <c r="I6698" t="s">
        <v>2770</v>
      </c>
      <c r="J6698" t="s">
        <v>2767</v>
      </c>
      <c r="K6698">
        <v>3</v>
      </c>
      <c r="M6698" t="str">
        <f t="shared" si="104"/>
        <v/>
      </c>
      <c r="N6698" t="str">
        <v/>
      </c>
      <c r="O6698" t="str">
        <v/>
      </c>
      <c r="P6698" t="str">
        <v/>
      </c>
      <c r="Q6698" t="str">
        <v/>
      </c>
    </row>
    <row r="6699" spans="1:17" x14ac:dyDescent="0.2">
      <c r="A6699" t="s">
        <v>9458</v>
      </c>
      <c r="B6699" t="s">
        <v>2370</v>
      </c>
      <c r="C6699" t="s">
        <v>2543</v>
      </c>
      <c r="D6699" t="s">
        <v>2580</v>
      </c>
      <c r="E6699" s="2">
        <v>46244.171527777777</v>
      </c>
      <c r="F6699" s="2">
        <v>46244.543891265726</v>
      </c>
      <c r="G6699" s="2">
        <v>46245.546128079783</v>
      </c>
      <c r="H6699" t="s">
        <v>2754</v>
      </c>
      <c r="I6699" t="s">
        <v>2751</v>
      </c>
      <c r="J6699" t="s">
        <v>2752</v>
      </c>
      <c r="K6699">
        <v>4</v>
      </c>
      <c r="M6699">
        <f t="shared" si="104"/>
        <v>1.3746003020060016</v>
      </c>
      <c r="N6699">
        <v>32.990407248144038</v>
      </c>
      <c r="O6699" t="str">
        <v>Slow</v>
      </c>
      <c r="P6699">
        <v>4.0179995443153338</v>
      </c>
      <c r="Q6699">
        <v>3.7141535615171137</v>
      </c>
    </row>
    <row r="6700" spans="1:17" x14ac:dyDescent="0.2">
      <c r="A6700" t="s">
        <v>9459</v>
      </c>
      <c r="B6700" t="s">
        <v>1710</v>
      </c>
      <c r="C6700" t="s">
        <v>2530</v>
      </c>
      <c r="D6700" t="s">
        <v>2673</v>
      </c>
      <c r="E6700" s="2">
        <v>46237.561111111107</v>
      </c>
      <c r="F6700" s="2">
        <v>46238.437428438541</v>
      </c>
      <c r="H6700" t="s">
        <v>2764</v>
      </c>
      <c r="I6700" t="s">
        <v>2770</v>
      </c>
      <c r="J6700" t="s">
        <v>2758</v>
      </c>
      <c r="K6700">
        <v>3</v>
      </c>
      <c r="M6700" t="str">
        <f t="shared" si="104"/>
        <v/>
      </c>
      <c r="N6700" t="str">
        <v/>
      </c>
      <c r="O6700" t="str">
        <v/>
      </c>
      <c r="P6700" t="str">
        <v/>
      </c>
      <c r="Q6700" t="str">
        <v/>
      </c>
    </row>
    <row r="6701" spans="1:17" x14ac:dyDescent="0.2">
      <c r="A6701" t="s">
        <v>9460</v>
      </c>
      <c r="B6701" t="s">
        <v>869</v>
      </c>
      <c r="C6701" t="s">
        <v>2549</v>
      </c>
      <c r="D6701" t="s">
        <v>2719</v>
      </c>
      <c r="E6701" s="2">
        <v>46035.900694444441</v>
      </c>
      <c r="F6701" s="2">
        <v>46036.415915622871</v>
      </c>
      <c r="H6701" t="s">
        <v>2750</v>
      </c>
      <c r="I6701" t="s">
        <v>2770</v>
      </c>
      <c r="J6701" t="s">
        <v>2758</v>
      </c>
      <c r="K6701">
        <v>4</v>
      </c>
      <c r="M6701" t="str">
        <f t="shared" si="104"/>
        <v/>
      </c>
      <c r="N6701" t="str">
        <v/>
      </c>
      <c r="O6701" t="str">
        <v/>
      </c>
      <c r="P6701" t="str">
        <v/>
      </c>
      <c r="Q6701" t="str">
        <v/>
      </c>
    </row>
    <row r="6702" spans="1:17" x14ac:dyDescent="0.2">
      <c r="A6702" t="s">
        <v>9461</v>
      </c>
      <c r="B6702" t="s">
        <v>952</v>
      </c>
      <c r="C6702" t="s">
        <v>2567</v>
      </c>
      <c r="D6702" t="s">
        <v>2631</v>
      </c>
      <c r="E6702" s="2">
        <v>46156.607638888891</v>
      </c>
      <c r="F6702" s="2">
        <v>46156.64606085846</v>
      </c>
      <c r="G6702" s="2">
        <v>46157.457196464922</v>
      </c>
      <c r="H6702" t="s">
        <v>2764</v>
      </c>
      <c r="I6702" t="s">
        <v>2751</v>
      </c>
      <c r="J6702" t="s">
        <v>2752</v>
      </c>
      <c r="K6702">
        <v>4</v>
      </c>
      <c r="M6702">
        <f t="shared" si="104"/>
        <v>0.84955757603165694</v>
      </c>
      <c r="N6702">
        <v>20.389381824759766</v>
      </c>
      <c r="O6702" t="str">
        <v>Fast</v>
      </c>
      <c r="P6702">
        <v>4.0179995443153338</v>
      </c>
      <c r="Q6702">
        <v>3.7141535615171137</v>
      </c>
    </row>
    <row r="6703" spans="1:17" x14ac:dyDescent="0.2">
      <c r="A6703" t="s">
        <v>9462</v>
      </c>
      <c r="B6703" t="s">
        <v>1754</v>
      </c>
      <c r="C6703" t="s">
        <v>2553</v>
      </c>
      <c r="D6703" t="s">
        <v>2597</v>
      </c>
      <c r="E6703" s="2">
        <v>46130.078472222223</v>
      </c>
      <c r="F6703" s="2">
        <v>46130.175931864593</v>
      </c>
      <c r="H6703" t="s">
        <v>2764</v>
      </c>
      <c r="I6703" t="s">
        <v>2762</v>
      </c>
      <c r="J6703" t="s">
        <v>2758</v>
      </c>
      <c r="K6703">
        <v>5</v>
      </c>
      <c r="M6703" t="str">
        <f t="shared" si="104"/>
        <v/>
      </c>
      <c r="N6703" t="str">
        <v/>
      </c>
      <c r="O6703" t="str">
        <v/>
      </c>
      <c r="P6703" t="str">
        <v/>
      </c>
      <c r="Q6703" t="str">
        <v/>
      </c>
    </row>
    <row r="6704" spans="1:17" x14ac:dyDescent="0.2">
      <c r="A6704" t="s">
        <v>9463</v>
      </c>
      <c r="B6704" t="s">
        <v>242</v>
      </c>
      <c r="C6704" t="s">
        <v>2555</v>
      </c>
      <c r="D6704" t="s">
        <v>2717</v>
      </c>
      <c r="E6704" s="2">
        <v>46278.774305555547</v>
      </c>
      <c r="F6704" s="2">
        <v>46278.827201841646</v>
      </c>
      <c r="G6704" s="2">
        <v>46279.320543218833</v>
      </c>
      <c r="H6704" t="s">
        <v>2760</v>
      </c>
      <c r="I6704" t="s">
        <v>2762</v>
      </c>
      <c r="J6704" t="s">
        <v>2752</v>
      </c>
      <c r="K6704">
        <v>3</v>
      </c>
      <c r="M6704">
        <f t="shared" si="104"/>
        <v>0.54623766328586498</v>
      </c>
      <c r="N6704">
        <v>13.10970391886076</v>
      </c>
      <c r="O6704" t="str">
        <v>Fast</v>
      </c>
      <c r="P6704">
        <v>4.0179995443153338</v>
      </c>
      <c r="Q6704">
        <v>3.7141535615171137</v>
      </c>
    </row>
    <row r="6705" spans="1:17" x14ac:dyDescent="0.2">
      <c r="A6705" t="s">
        <v>9464</v>
      </c>
      <c r="B6705" t="s">
        <v>1812</v>
      </c>
      <c r="C6705" t="s">
        <v>2533</v>
      </c>
      <c r="D6705" t="s">
        <v>2695</v>
      </c>
      <c r="E6705" s="2">
        <v>46136.050694444442</v>
      </c>
      <c r="F6705" s="2">
        <v>46136.095226976227</v>
      </c>
      <c r="G6705" s="2">
        <v>46136.116060309563</v>
      </c>
      <c r="H6705" t="s">
        <v>2750</v>
      </c>
      <c r="I6705" t="s">
        <v>2755</v>
      </c>
      <c r="J6705" t="s">
        <v>2752</v>
      </c>
      <c r="K6705">
        <v>4</v>
      </c>
      <c r="M6705">
        <f t="shared" si="104"/>
        <v>6.5365865120838862E-2</v>
      </c>
      <c r="N6705">
        <v>1.5687807629001327</v>
      </c>
      <c r="O6705" t="str">
        <v>Fast</v>
      </c>
      <c r="P6705">
        <v>4.0179995443153338</v>
      </c>
      <c r="Q6705">
        <v>3.7141535615171137</v>
      </c>
    </row>
    <row r="6706" spans="1:17" x14ac:dyDescent="0.2">
      <c r="A6706" t="s">
        <v>9465</v>
      </c>
      <c r="B6706" t="s">
        <v>1401</v>
      </c>
      <c r="C6706" t="s">
        <v>2549</v>
      </c>
      <c r="D6706" t="s">
        <v>2667</v>
      </c>
      <c r="E6706" s="2">
        <v>46090.616666666669</v>
      </c>
      <c r="F6706" s="2">
        <v>46091.431858111093</v>
      </c>
      <c r="G6706" s="2">
        <v>46091.599801181241</v>
      </c>
      <c r="H6706" t="s">
        <v>2764</v>
      </c>
      <c r="I6706" t="s">
        <v>2770</v>
      </c>
      <c r="J6706" t="s">
        <v>2752</v>
      </c>
      <c r="K6706">
        <v>5</v>
      </c>
      <c r="M6706">
        <f t="shared" si="104"/>
        <v>0.98313451457215706</v>
      </c>
      <c r="N6706">
        <v>23.595228349731769</v>
      </c>
      <c r="O6706" t="str">
        <v>Fast</v>
      </c>
      <c r="P6706">
        <v>4.0179995443153338</v>
      </c>
      <c r="Q6706">
        <v>3.7141535615171137</v>
      </c>
    </row>
    <row r="6707" spans="1:17" x14ac:dyDescent="0.2">
      <c r="A6707" t="s">
        <v>9466</v>
      </c>
      <c r="B6707" t="s">
        <v>573</v>
      </c>
      <c r="C6707" t="s">
        <v>2567</v>
      </c>
      <c r="D6707" t="s">
        <v>2611</v>
      </c>
      <c r="E6707" s="2">
        <v>46091.480555555558</v>
      </c>
      <c r="F6707" s="2">
        <v>46092.277792069282</v>
      </c>
      <c r="G6707" s="2">
        <v>46093.723826130547</v>
      </c>
      <c r="H6707" t="s">
        <v>2764</v>
      </c>
      <c r="I6707" t="s">
        <v>2770</v>
      </c>
      <c r="J6707" t="s">
        <v>2752</v>
      </c>
      <c r="K6707">
        <v>5</v>
      </c>
      <c r="M6707">
        <f t="shared" si="104"/>
        <v>2.2432705749888555</v>
      </c>
      <c r="N6707">
        <v>53.838493799732532</v>
      </c>
      <c r="O6707" t="str">
        <v>Slow</v>
      </c>
      <c r="P6707">
        <v>4.0179995443153338</v>
      </c>
      <c r="Q6707">
        <v>3.7141535615171137</v>
      </c>
    </row>
    <row r="6708" spans="1:17" x14ac:dyDescent="0.2">
      <c r="A6708" t="s">
        <v>9467</v>
      </c>
      <c r="B6708" t="s">
        <v>2264</v>
      </c>
      <c r="C6708" t="s">
        <v>2528</v>
      </c>
      <c r="D6708" t="s">
        <v>2687</v>
      </c>
      <c r="E6708" s="2">
        <v>46076.527083333327</v>
      </c>
      <c r="F6708" s="2">
        <v>46076.848611638423</v>
      </c>
      <c r="H6708" t="s">
        <v>2764</v>
      </c>
      <c r="I6708" t="s">
        <v>2751</v>
      </c>
      <c r="J6708" t="s">
        <v>2767</v>
      </c>
      <c r="K6708">
        <v>4</v>
      </c>
      <c r="M6708" t="str">
        <f t="shared" si="104"/>
        <v/>
      </c>
      <c r="N6708" t="str">
        <v/>
      </c>
      <c r="O6708" t="str">
        <v/>
      </c>
      <c r="P6708" t="str">
        <v/>
      </c>
      <c r="Q6708" t="str">
        <v/>
      </c>
    </row>
    <row r="6709" spans="1:17" x14ac:dyDescent="0.2">
      <c r="A6709" t="s">
        <v>9468</v>
      </c>
      <c r="B6709" t="s">
        <v>1593</v>
      </c>
      <c r="C6709" t="s">
        <v>2535</v>
      </c>
      <c r="D6709" t="s">
        <v>2639</v>
      </c>
      <c r="E6709" s="2">
        <v>46143.222222222219</v>
      </c>
      <c r="F6709" s="2">
        <v>46143.448688627141</v>
      </c>
      <c r="H6709" t="s">
        <v>2750</v>
      </c>
      <c r="I6709" t="s">
        <v>2751</v>
      </c>
      <c r="J6709" t="s">
        <v>2756</v>
      </c>
      <c r="K6709">
        <v>5</v>
      </c>
      <c r="M6709" t="str">
        <f t="shared" si="104"/>
        <v/>
      </c>
      <c r="N6709" t="str">
        <v/>
      </c>
      <c r="O6709" t="str">
        <v/>
      </c>
      <c r="P6709" t="str">
        <v/>
      </c>
      <c r="Q6709" t="str">
        <v/>
      </c>
    </row>
    <row r="6710" spans="1:17" x14ac:dyDescent="0.2">
      <c r="A6710" t="s">
        <v>9469</v>
      </c>
      <c r="B6710" t="s">
        <v>430</v>
      </c>
      <c r="C6710" t="s">
        <v>2557</v>
      </c>
      <c r="D6710" t="s">
        <v>2619</v>
      </c>
      <c r="E6710" s="2">
        <v>46095.886111111111</v>
      </c>
      <c r="F6710" s="2">
        <v>46096.130861823563</v>
      </c>
      <c r="G6710" s="2">
        <v>46096.900521577729</v>
      </c>
      <c r="H6710" t="s">
        <v>2760</v>
      </c>
      <c r="I6710" t="s">
        <v>2751</v>
      </c>
      <c r="J6710" t="s">
        <v>2752</v>
      </c>
      <c r="K6710">
        <v>4</v>
      </c>
      <c r="M6710">
        <f t="shared" si="104"/>
        <v>1.0144104666178464</v>
      </c>
      <c r="N6710">
        <v>24.345851198828313</v>
      </c>
      <c r="O6710" t="str">
        <v>Slow</v>
      </c>
      <c r="P6710">
        <v>4.0179995443153338</v>
      </c>
      <c r="Q6710">
        <v>3.7141535615171137</v>
      </c>
    </row>
    <row r="6711" spans="1:17" x14ac:dyDescent="0.2">
      <c r="A6711" t="s">
        <v>9470</v>
      </c>
      <c r="B6711" t="s">
        <v>1659</v>
      </c>
      <c r="C6711" t="s">
        <v>2525</v>
      </c>
      <c r="D6711" t="s">
        <v>2627</v>
      </c>
      <c r="E6711" s="2">
        <v>46177.102777777778</v>
      </c>
      <c r="F6711" s="2">
        <v>46177.244634173527</v>
      </c>
      <c r="G6711" s="2">
        <v>46177.265467506862</v>
      </c>
      <c r="H6711" t="s">
        <v>2760</v>
      </c>
      <c r="I6711" t="s">
        <v>2762</v>
      </c>
      <c r="J6711" t="s">
        <v>2752</v>
      </c>
      <c r="K6711">
        <v>5</v>
      </c>
      <c r="M6711">
        <f t="shared" si="104"/>
        <v>0.16268972908437718</v>
      </c>
      <c r="N6711">
        <v>3.9045534980250522</v>
      </c>
      <c r="O6711" t="str">
        <v>Fast</v>
      </c>
      <c r="P6711">
        <v>4.0179995443153338</v>
      </c>
      <c r="Q6711">
        <v>3.7141535615171137</v>
      </c>
    </row>
    <row r="6712" spans="1:17" x14ac:dyDescent="0.2">
      <c r="A6712" t="s">
        <v>9471</v>
      </c>
      <c r="B6712" t="s">
        <v>1049</v>
      </c>
      <c r="C6712" t="s">
        <v>2535</v>
      </c>
      <c r="D6712" t="s">
        <v>2588</v>
      </c>
      <c r="E6712" s="2">
        <v>46086.9375</v>
      </c>
      <c r="F6712" s="2">
        <v>46087.0077808184</v>
      </c>
      <c r="G6712" s="2">
        <v>46087.420799596497</v>
      </c>
      <c r="H6712" t="s">
        <v>2750</v>
      </c>
      <c r="I6712" t="s">
        <v>2755</v>
      </c>
      <c r="J6712" t="s">
        <v>2752</v>
      </c>
      <c r="K6712">
        <v>3</v>
      </c>
      <c r="M6712">
        <f t="shared" si="104"/>
        <v>0.48329959649709053</v>
      </c>
      <c r="N6712">
        <v>11.599190315930173</v>
      </c>
      <c r="O6712" t="str">
        <v>Fast</v>
      </c>
      <c r="P6712">
        <v>4.0179995443153338</v>
      </c>
      <c r="Q6712">
        <v>3.7141535615171137</v>
      </c>
    </row>
    <row r="6713" spans="1:17" x14ac:dyDescent="0.2">
      <c r="A6713" t="s">
        <v>9472</v>
      </c>
      <c r="B6713" t="s">
        <v>1931</v>
      </c>
      <c r="C6713" t="s">
        <v>2565</v>
      </c>
      <c r="D6713" t="s">
        <v>2659</v>
      </c>
      <c r="E6713" s="2">
        <v>46182.05972222222</v>
      </c>
      <c r="F6713" s="2">
        <v>46182.418207473958</v>
      </c>
      <c r="G6713" s="2">
        <v>46183.532075790972</v>
      </c>
      <c r="H6713" t="s">
        <v>2760</v>
      </c>
      <c r="I6713" t="s">
        <v>2751</v>
      </c>
      <c r="J6713" t="s">
        <v>2752</v>
      </c>
      <c r="K6713">
        <v>4</v>
      </c>
      <c r="M6713">
        <f t="shared" si="104"/>
        <v>1.4723535687517142</v>
      </c>
      <c r="N6713">
        <v>35.336485650041141</v>
      </c>
      <c r="O6713" t="str">
        <v>Slow</v>
      </c>
      <c r="P6713">
        <v>4.0179995443153338</v>
      </c>
      <c r="Q6713">
        <v>3.7141535615171137</v>
      </c>
    </row>
    <row r="6714" spans="1:17" x14ac:dyDescent="0.2">
      <c r="A6714" t="s">
        <v>9473</v>
      </c>
      <c r="B6714" t="s">
        <v>1251</v>
      </c>
      <c r="C6714" t="s">
        <v>2525</v>
      </c>
      <c r="D6714" t="s">
        <v>2701</v>
      </c>
      <c r="E6714" s="2">
        <v>46191.303472222222</v>
      </c>
      <c r="F6714" s="2">
        <v>46191.443282561777</v>
      </c>
      <c r="G6714" s="2">
        <v>46191.68732508603</v>
      </c>
      <c r="H6714" t="s">
        <v>2764</v>
      </c>
      <c r="I6714" t="s">
        <v>2762</v>
      </c>
      <c r="J6714" t="s">
        <v>2752</v>
      </c>
      <c r="K6714">
        <v>4</v>
      </c>
      <c r="M6714">
        <f t="shared" si="104"/>
        <v>0.38385286380798789</v>
      </c>
      <c r="N6714">
        <v>9.2124687313917093</v>
      </c>
      <c r="O6714" t="str">
        <v>Fast</v>
      </c>
      <c r="P6714">
        <v>4.0179995443153338</v>
      </c>
      <c r="Q6714">
        <v>3.7141535615171137</v>
      </c>
    </row>
    <row r="6715" spans="1:17" x14ac:dyDescent="0.2">
      <c r="A6715" t="s">
        <v>9474</v>
      </c>
      <c r="B6715" t="s">
        <v>2520</v>
      </c>
      <c r="C6715" t="s">
        <v>2545</v>
      </c>
      <c r="D6715" t="s">
        <v>2713</v>
      </c>
      <c r="E6715" s="2">
        <v>46205.527083333327</v>
      </c>
      <c r="F6715" s="2">
        <v>46206.768812187547</v>
      </c>
      <c r="H6715" t="s">
        <v>2764</v>
      </c>
      <c r="I6715" t="s">
        <v>2770</v>
      </c>
      <c r="J6715" t="s">
        <v>2756</v>
      </c>
      <c r="K6715">
        <v>4</v>
      </c>
      <c r="M6715" t="str">
        <f t="shared" si="104"/>
        <v/>
      </c>
      <c r="N6715" t="str">
        <v/>
      </c>
      <c r="O6715" t="str">
        <v/>
      </c>
      <c r="P6715" t="str">
        <v/>
      </c>
      <c r="Q6715" t="str">
        <v/>
      </c>
    </row>
    <row r="6716" spans="1:17" x14ac:dyDescent="0.2">
      <c r="A6716" t="s">
        <v>9475</v>
      </c>
      <c r="B6716" t="s">
        <v>2339</v>
      </c>
      <c r="C6716" t="s">
        <v>2540</v>
      </c>
      <c r="D6716" t="s">
        <v>2695</v>
      </c>
      <c r="E6716" s="2">
        <v>46263.515972222223</v>
      </c>
      <c r="F6716" s="2">
        <v>46263.844215690813</v>
      </c>
      <c r="G6716" s="2">
        <v>46264.661188412043</v>
      </c>
      <c r="H6716" t="s">
        <v>2760</v>
      </c>
      <c r="I6716" t="s">
        <v>2751</v>
      </c>
      <c r="J6716" t="s">
        <v>2752</v>
      </c>
      <c r="K6716">
        <v>5</v>
      </c>
      <c r="M6716">
        <f t="shared" si="104"/>
        <v>1.1452161898196209</v>
      </c>
      <c r="N6716">
        <v>27.485188555670902</v>
      </c>
      <c r="O6716" t="str">
        <v>Slow</v>
      </c>
      <c r="P6716">
        <v>4.0179995443153338</v>
      </c>
      <c r="Q6716">
        <v>3.7141535615171137</v>
      </c>
    </row>
    <row r="6717" spans="1:17" x14ac:dyDescent="0.2">
      <c r="A6717" t="s">
        <v>9476</v>
      </c>
      <c r="B6717" t="s">
        <v>121</v>
      </c>
      <c r="C6717" t="s">
        <v>2543</v>
      </c>
      <c r="D6717" t="s">
        <v>2721</v>
      </c>
      <c r="E6717" s="2">
        <v>46043.259027777778</v>
      </c>
      <c r="F6717" s="2">
        <v>46043.479794388913</v>
      </c>
      <c r="H6717" t="s">
        <v>2750</v>
      </c>
      <c r="I6717" t="s">
        <v>2751</v>
      </c>
      <c r="J6717" t="s">
        <v>2758</v>
      </c>
      <c r="K6717">
        <v>5</v>
      </c>
      <c r="M6717" t="str">
        <f t="shared" si="104"/>
        <v/>
      </c>
      <c r="N6717" t="str">
        <v/>
      </c>
      <c r="O6717" t="str">
        <v/>
      </c>
      <c r="P6717" t="str">
        <v/>
      </c>
      <c r="Q6717" t="str">
        <v/>
      </c>
    </row>
    <row r="6718" spans="1:17" x14ac:dyDescent="0.2">
      <c r="A6718" t="s">
        <v>9477</v>
      </c>
      <c r="B6718" t="s">
        <v>1048</v>
      </c>
      <c r="C6718" t="s">
        <v>2538</v>
      </c>
      <c r="D6718" t="s">
        <v>2735</v>
      </c>
      <c r="E6718" s="2">
        <v>46037.287499999999</v>
      </c>
      <c r="F6718" s="2">
        <v>46037.661840571658</v>
      </c>
      <c r="H6718" t="s">
        <v>2750</v>
      </c>
      <c r="I6718" t="s">
        <v>2751</v>
      </c>
      <c r="J6718" t="s">
        <v>2767</v>
      </c>
      <c r="K6718">
        <v>4</v>
      </c>
      <c r="M6718" t="str">
        <f t="shared" si="104"/>
        <v/>
      </c>
      <c r="N6718" t="str">
        <v/>
      </c>
      <c r="O6718" t="str">
        <v/>
      </c>
      <c r="P6718" t="str">
        <v/>
      </c>
      <c r="Q6718" t="str">
        <v/>
      </c>
    </row>
    <row r="6719" spans="1:17" x14ac:dyDescent="0.2">
      <c r="A6719" t="s">
        <v>9478</v>
      </c>
      <c r="B6719" t="s">
        <v>526</v>
      </c>
      <c r="C6719" t="s">
        <v>2538</v>
      </c>
      <c r="D6719" t="s">
        <v>2615</v>
      </c>
      <c r="E6719" s="2">
        <v>46148.555555555547</v>
      </c>
      <c r="F6719" s="2">
        <v>46149.73380426244</v>
      </c>
      <c r="G6719" s="2">
        <v>46149.866214099653</v>
      </c>
      <c r="H6719" t="s">
        <v>2760</v>
      </c>
      <c r="I6719" t="s">
        <v>2770</v>
      </c>
      <c r="J6719" t="s">
        <v>2752</v>
      </c>
      <c r="K6719">
        <v>3</v>
      </c>
      <c r="M6719">
        <f t="shared" si="104"/>
        <v>1.3106585441055358</v>
      </c>
      <c r="N6719">
        <v>31.45580505853286</v>
      </c>
      <c r="O6719" t="str">
        <v>Slow</v>
      </c>
      <c r="P6719">
        <v>4.0179995443153338</v>
      </c>
      <c r="Q6719">
        <v>3.7141535615171137</v>
      </c>
    </row>
    <row r="6720" spans="1:17" x14ac:dyDescent="0.2">
      <c r="A6720" t="s">
        <v>9479</v>
      </c>
      <c r="B6720" t="s">
        <v>1146</v>
      </c>
      <c r="C6720" t="s">
        <v>2559</v>
      </c>
      <c r="D6720" t="s">
        <v>2649</v>
      </c>
      <c r="E6720" s="2">
        <v>46163.021527777782</v>
      </c>
      <c r="F6720" s="2">
        <v>46163.457000792187</v>
      </c>
      <c r="G6720" s="2">
        <v>46163.477834125522</v>
      </c>
      <c r="H6720" t="s">
        <v>2750</v>
      </c>
      <c r="I6720" t="s">
        <v>2751</v>
      </c>
      <c r="J6720" t="s">
        <v>2752</v>
      </c>
      <c r="K6720">
        <v>4</v>
      </c>
      <c r="M6720">
        <f t="shared" si="104"/>
        <v>0.45630634773988277</v>
      </c>
      <c r="N6720">
        <v>10.951352345757186</v>
      </c>
      <c r="O6720" t="str">
        <v>Fast</v>
      </c>
      <c r="P6720">
        <v>4.0179995443153338</v>
      </c>
      <c r="Q6720">
        <v>3.7141535615171137</v>
      </c>
    </row>
    <row r="6721" spans="1:17" x14ac:dyDescent="0.2">
      <c r="A6721" t="s">
        <v>9480</v>
      </c>
      <c r="B6721" t="s">
        <v>383</v>
      </c>
      <c r="C6721" t="s">
        <v>2525</v>
      </c>
      <c r="D6721" t="s">
        <v>2635</v>
      </c>
      <c r="E6721" s="2">
        <v>46229.147916666669</v>
      </c>
      <c r="F6721" s="2">
        <v>46229.949063667038</v>
      </c>
      <c r="G6721" s="2">
        <v>46230.781672065983</v>
      </c>
      <c r="H6721" t="s">
        <v>2754</v>
      </c>
      <c r="I6721" t="s">
        <v>2770</v>
      </c>
      <c r="J6721" t="s">
        <v>2752</v>
      </c>
      <c r="K6721">
        <v>5</v>
      </c>
      <c r="M6721">
        <f t="shared" si="104"/>
        <v>1.6337553993143956</v>
      </c>
      <c r="N6721">
        <v>39.210129583545495</v>
      </c>
      <c r="O6721" t="str">
        <v>Slow</v>
      </c>
      <c r="P6721">
        <v>4.0179995443153338</v>
      </c>
      <c r="Q6721">
        <v>3.7141535615171137</v>
      </c>
    </row>
    <row r="6722" spans="1:17" x14ac:dyDescent="0.2">
      <c r="A6722" t="s">
        <v>9481</v>
      </c>
      <c r="B6722" t="s">
        <v>1360</v>
      </c>
      <c r="C6722" t="s">
        <v>2530</v>
      </c>
      <c r="D6722" t="s">
        <v>2689</v>
      </c>
      <c r="E6722" s="2">
        <v>46084.395138888889</v>
      </c>
      <c r="F6722" s="2">
        <v>46084.50339739152</v>
      </c>
      <c r="G6722" s="2">
        <v>46085.703256407061</v>
      </c>
      <c r="H6722" t="s">
        <v>2764</v>
      </c>
      <c r="I6722" t="s">
        <v>2751</v>
      </c>
      <c r="J6722" t="s">
        <v>2752</v>
      </c>
      <c r="K6722">
        <v>3</v>
      </c>
      <c r="M6722">
        <f t="shared" si="104"/>
        <v>1.3081175181723665</v>
      </c>
      <c r="N6722">
        <v>31.394820436136797</v>
      </c>
      <c r="O6722" t="str">
        <v>Slow</v>
      </c>
      <c r="P6722">
        <v>4.0179995443153338</v>
      </c>
      <c r="Q6722">
        <v>3.7141535615171137</v>
      </c>
    </row>
    <row r="6723" spans="1:17" x14ac:dyDescent="0.2">
      <c r="A6723" t="s">
        <v>9482</v>
      </c>
      <c r="B6723" t="s">
        <v>407</v>
      </c>
      <c r="C6723" t="s">
        <v>2538</v>
      </c>
      <c r="D6723" t="s">
        <v>2713</v>
      </c>
      <c r="E6723" s="2">
        <v>46147.024305555547</v>
      </c>
      <c r="F6723" s="2">
        <v>46147.17696052949</v>
      </c>
      <c r="G6723" s="2">
        <v>46148.014536905823</v>
      </c>
      <c r="H6723" t="s">
        <v>2750</v>
      </c>
      <c r="I6723" t="s">
        <v>2751</v>
      </c>
      <c r="J6723" t="s">
        <v>2752</v>
      </c>
      <c r="K6723">
        <v>4</v>
      </c>
      <c r="M6723">
        <f t="shared" ref="M6723:M6786" si="105">IF(J6723="Resolved",G6723-E6723,"")</f>
        <v>0.99023135027528042</v>
      </c>
      <c r="N6723">
        <v>23.76555240660673</v>
      </c>
      <c r="O6723" t="str">
        <v>Fast</v>
      </c>
      <c r="P6723">
        <v>4.0179995443153338</v>
      </c>
      <c r="Q6723">
        <v>3.7141535615171137</v>
      </c>
    </row>
    <row r="6724" spans="1:17" x14ac:dyDescent="0.2">
      <c r="A6724" t="s">
        <v>9483</v>
      </c>
      <c r="B6724" t="s">
        <v>1578</v>
      </c>
      <c r="C6724" t="s">
        <v>2561</v>
      </c>
      <c r="D6724" t="s">
        <v>2723</v>
      </c>
      <c r="E6724" s="2">
        <v>46189.086111111108</v>
      </c>
      <c r="F6724" s="2">
        <v>46189.458230775133</v>
      </c>
      <c r="G6724" s="2">
        <v>46189.808625723839</v>
      </c>
      <c r="H6724" t="s">
        <v>2750</v>
      </c>
      <c r="I6724" t="s">
        <v>2751</v>
      </c>
      <c r="J6724" t="s">
        <v>2752</v>
      </c>
      <c r="K6724">
        <v>5</v>
      </c>
      <c r="M6724">
        <f t="shared" si="105"/>
        <v>0.72251461273117457</v>
      </c>
      <c r="N6724">
        <v>17.34035070554819</v>
      </c>
      <c r="O6724" t="str">
        <v>Fast</v>
      </c>
      <c r="P6724">
        <v>4.0179995443153338</v>
      </c>
      <c r="Q6724">
        <v>3.7141535615171137</v>
      </c>
    </row>
    <row r="6725" spans="1:17" x14ac:dyDescent="0.2">
      <c r="A6725" t="s">
        <v>9484</v>
      </c>
      <c r="B6725" t="s">
        <v>1156</v>
      </c>
      <c r="C6725" t="s">
        <v>2543</v>
      </c>
      <c r="D6725" t="s">
        <v>2595</v>
      </c>
      <c r="E6725" s="2">
        <v>46202.027083333327</v>
      </c>
      <c r="F6725" s="2">
        <v>46202.319225024003</v>
      </c>
      <c r="H6725" t="s">
        <v>2750</v>
      </c>
      <c r="I6725" t="s">
        <v>2751</v>
      </c>
      <c r="J6725" t="s">
        <v>2767</v>
      </c>
      <c r="K6725">
        <v>5</v>
      </c>
      <c r="M6725" t="str">
        <f t="shared" si="105"/>
        <v/>
      </c>
      <c r="N6725" t="str">
        <v/>
      </c>
      <c r="O6725" t="str">
        <v/>
      </c>
      <c r="P6725" t="str">
        <v/>
      </c>
      <c r="Q6725" t="str">
        <v/>
      </c>
    </row>
    <row r="6726" spans="1:17" x14ac:dyDescent="0.2">
      <c r="A6726" t="s">
        <v>9485</v>
      </c>
      <c r="B6726" t="s">
        <v>2503</v>
      </c>
      <c r="C6726" t="s">
        <v>2525</v>
      </c>
      <c r="D6726" t="s">
        <v>2663</v>
      </c>
      <c r="E6726" s="2">
        <v>46171.817361111112</v>
      </c>
      <c r="F6726" s="2">
        <v>46171.857622497882</v>
      </c>
      <c r="G6726" s="2">
        <v>46172.084360794222</v>
      </c>
      <c r="H6726" t="s">
        <v>2760</v>
      </c>
      <c r="I6726" t="s">
        <v>2755</v>
      </c>
      <c r="J6726" t="s">
        <v>2752</v>
      </c>
      <c r="K6726">
        <v>4</v>
      </c>
      <c r="M6726">
        <f t="shared" si="105"/>
        <v>0.26699968311004341</v>
      </c>
      <c r="N6726">
        <v>6.4079923946410418</v>
      </c>
      <c r="O6726" t="str">
        <v>Fast</v>
      </c>
      <c r="P6726">
        <v>4.0179995443153338</v>
      </c>
      <c r="Q6726">
        <v>3.7141535615171137</v>
      </c>
    </row>
    <row r="6727" spans="1:17" x14ac:dyDescent="0.2">
      <c r="A6727" t="s">
        <v>9486</v>
      </c>
      <c r="B6727" t="s">
        <v>2217</v>
      </c>
      <c r="C6727" t="s">
        <v>2549</v>
      </c>
      <c r="D6727" t="s">
        <v>2599</v>
      </c>
      <c r="E6727" s="2">
        <v>46184.112500000003</v>
      </c>
      <c r="F6727" s="2">
        <v>46184.280101251621</v>
      </c>
      <c r="G6727" s="2">
        <v>46184.467295298193</v>
      </c>
      <c r="H6727" t="s">
        <v>2750</v>
      </c>
      <c r="I6727" t="s">
        <v>2762</v>
      </c>
      <c r="J6727" t="s">
        <v>2752</v>
      </c>
      <c r="K6727">
        <v>5</v>
      </c>
      <c r="M6727">
        <f t="shared" si="105"/>
        <v>0.35479529818985611</v>
      </c>
      <c r="N6727">
        <v>8.5150871565565467</v>
      </c>
      <c r="O6727" t="str">
        <v>Fast</v>
      </c>
      <c r="P6727">
        <v>4.0179995443153338</v>
      </c>
      <c r="Q6727">
        <v>3.7141535615171137</v>
      </c>
    </row>
    <row r="6728" spans="1:17" x14ac:dyDescent="0.2">
      <c r="A6728" t="s">
        <v>9487</v>
      </c>
      <c r="B6728" t="s">
        <v>1521</v>
      </c>
      <c r="C6728" t="s">
        <v>2553</v>
      </c>
      <c r="D6728" t="s">
        <v>2633</v>
      </c>
      <c r="E6728" s="2">
        <v>46067.184027777781</v>
      </c>
      <c r="F6728" s="2">
        <v>46067.207347648029</v>
      </c>
      <c r="G6728" s="2">
        <v>46067.509266558867</v>
      </c>
      <c r="H6728" t="s">
        <v>2764</v>
      </c>
      <c r="I6728" t="s">
        <v>2755</v>
      </c>
      <c r="J6728" t="s">
        <v>2752</v>
      </c>
      <c r="K6728">
        <v>5</v>
      </c>
      <c r="M6728">
        <f t="shared" si="105"/>
        <v>0.32523878108622739</v>
      </c>
      <c r="N6728">
        <v>7.8057307460694574</v>
      </c>
      <c r="O6728" t="str">
        <v>Fast</v>
      </c>
      <c r="P6728">
        <v>4.0179995443153338</v>
      </c>
      <c r="Q6728">
        <v>3.7141535615171137</v>
      </c>
    </row>
    <row r="6729" spans="1:17" x14ac:dyDescent="0.2">
      <c r="A6729" t="s">
        <v>9488</v>
      </c>
      <c r="B6729" t="s">
        <v>1142</v>
      </c>
      <c r="C6729" t="s">
        <v>2547</v>
      </c>
      <c r="D6729" t="s">
        <v>2657</v>
      </c>
      <c r="E6729" s="2">
        <v>46149.79583333333</v>
      </c>
      <c r="F6729" s="2">
        <v>46150.381708510489</v>
      </c>
      <c r="G6729" s="2">
        <v>46151.390374649804</v>
      </c>
      <c r="H6729" t="s">
        <v>2760</v>
      </c>
      <c r="I6729" t="s">
        <v>2770</v>
      </c>
      <c r="J6729" t="s">
        <v>2752</v>
      </c>
      <c r="K6729">
        <v>4</v>
      </c>
      <c r="M6729">
        <f t="shared" si="105"/>
        <v>1.5945413164736237</v>
      </c>
      <c r="N6729">
        <v>38.26899159536697</v>
      </c>
      <c r="O6729" t="str">
        <v>Slow</v>
      </c>
      <c r="P6729">
        <v>4.0179995443153338</v>
      </c>
      <c r="Q6729">
        <v>3.7141535615171137</v>
      </c>
    </row>
    <row r="6730" spans="1:17" x14ac:dyDescent="0.2">
      <c r="A6730" t="s">
        <v>9489</v>
      </c>
      <c r="B6730" t="s">
        <v>1810</v>
      </c>
      <c r="C6730" t="s">
        <v>2528</v>
      </c>
      <c r="D6730" t="s">
        <v>2679</v>
      </c>
      <c r="E6730" s="2">
        <v>46170.431944444441</v>
      </c>
      <c r="F6730" s="2">
        <v>46170.905326879933</v>
      </c>
      <c r="G6730" s="2">
        <v>46172.271506677069</v>
      </c>
      <c r="H6730" t="s">
        <v>2754</v>
      </c>
      <c r="I6730" t="s">
        <v>2751</v>
      </c>
      <c r="J6730" t="s">
        <v>2752</v>
      </c>
      <c r="K6730">
        <v>3</v>
      </c>
      <c r="M6730">
        <f t="shared" si="105"/>
        <v>1.8395622326279408</v>
      </c>
      <c r="N6730">
        <v>44.14949358307058</v>
      </c>
      <c r="O6730" t="str">
        <v>Slow</v>
      </c>
      <c r="P6730">
        <v>4.0179995443153338</v>
      </c>
      <c r="Q6730">
        <v>3.7141535615171137</v>
      </c>
    </row>
    <row r="6731" spans="1:17" x14ac:dyDescent="0.2">
      <c r="A6731" t="s">
        <v>9490</v>
      </c>
      <c r="B6731" t="s">
        <v>1692</v>
      </c>
      <c r="C6731" t="s">
        <v>2563</v>
      </c>
      <c r="D6731" t="s">
        <v>2707</v>
      </c>
      <c r="E6731" s="2">
        <v>46044.447916666657</v>
      </c>
      <c r="F6731" s="2">
        <v>46044.518083318151</v>
      </c>
      <c r="G6731" s="2">
        <v>46045.272275476957</v>
      </c>
      <c r="H6731" t="s">
        <v>2760</v>
      </c>
      <c r="I6731" t="s">
        <v>2762</v>
      </c>
      <c r="J6731" t="s">
        <v>2752</v>
      </c>
      <c r="K6731">
        <v>4</v>
      </c>
      <c r="M6731">
        <f t="shared" si="105"/>
        <v>0.82435881029960001</v>
      </c>
      <c r="N6731">
        <v>19.7846114471904</v>
      </c>
      <c r="O6731" t="str">
        <v>Fast</v>
      </c>
      <c r="P6731">
        <v>4.0179995443153338</v>
      </c>
      <c r="Q6731">
        <v>3.7141535615171137</v>
      </c>
    </row>
    <row r="6732" spans="1:17" x14ac:dyDescent="0.2">
      <c r="A6732" t="s">
        <v>9491</v>
      </c>
      <c r="B6732" t="s">
        <v>369</v>
      </c>
      <c r="C6732" t="s">
        <v>2563</v>
      </c>
      <c r="D6732" t="s">
        <v>2739</v>
      </c>
      <c r="E6732" s="2">
        <v>46287.65625</v>
      </c>
      <c r="F6732" s="2">
        <v>46287.832052463637</v>
      </c>
      <c r="G6732" s="2">
        <v>46288.458732720253</v>
      </c>
      <c r="H6732" t="s">
        <v>2764</v>
      </c>
      <c r="I6732" t="s">
        <v>2762</v>
      </c>
      <c r="J6732" t="s">
        <v>2752</v>
      </c>
      <c r="K6732">
        <v>3</v>
      </c>
      <c r="M6732">
        <f t="shared" si="105"/>
        <v>0.80248272025346523</v>
      </c>
      <c r="N6732">
        <v>19.259585286083166</v>
      </c>
      <c r="O6732" t="str">
        <v>Fast</v>
      </c>
      <c r="P6732">
        <v>4.0179995443153338</v>
      </c>
      <c r="Q6732">
        <v>3.7141535615171137</v>
      </c>
    </row>
    <row r="6733" spans="1:17" x14ac:dyDescent="0.2">
      <c r="A6733" t="s">
        <v>9492</v>
      </c>
      <c r="B6733" t="s">
        <v>962</v>
      </c>
      <c r="C6733" t="s">
        <v>2565</v>
      </c>
      <c r="D6733" t="s">
        <v>2633</v>
      </c>
      <c r="E6733" s="2">
        <v>46195.623611111107</v>
      </c>
      <c r="F6733" s="2">
        <v>46195.998095451519</v>
      </c>
      <c r="G6733" s="2">
        <v>46196.018928784848</v>
      </c>
      <c r="H6733" t="s">
        <v>2750</v>
      </c>
      <c r="I6733" t="s">
        <v>2751</v>
      </c>
      <c r="J6733" t="s">
        <v>2752</v>
      </c>
      <c r="K6733">
        <v>4</v>
      </c>
      <c r="M6733">
        <f t="shared" si="105"/>
        <v>0.39531767374137416</v>
      </c>
      <c r="N6733">
        <v>9.48762416979298</v>
      </c>
      <c r="O6733" t="str">
        <v>Fast</v>
      </c>
      <c r="P6733">
        <v>4.0179995443153338</v>
      </c>
      <c r="Q6733">
        <v>3.7141535615171137</v>
      </c>
    </row>
    <row r="6734" spans="1:17" x14ac:dyDescent="0.2">
      <c r="A6734" t="s">
        <v>9493</v>
      </c>
      <c r="B6734" t="s">
        <v>2501</v>
      </c>
      <c r="C6734" t="s">
        <v>2567</v>
      </c>
      <c r="D6734" t="s">
        <v>2669</v>
      </c>
      <c r="E6734" s="2">
        <v>46218.413194444453</v>
      </c>
      <c r="F6734" s="2">
        <v>46218.453022586749</v>
      </c>
      <c r="G6734" s="2">
        <v>46218.805120829522</v>
      </c>
      <c r="H6734" t="s">
        <v>2750</v>
      </c>
      <c r="I6734" t="s">
        <v>2755</v>
      </c>
      <c r="J6734" t="s">
        <v>2752</v>
      </c>
      <c r="K6734">
        <v>5</v>
      </c>
      <c r="M6734">
        <f t="shared" si="105"/>
        <v>0.39192638506938238</v>
      </c>
      <c r="N6734">
        <v>9.406233241665177</v>
      </c>
      <c r="O6734" t="str">
        <v>Fast</v>
      </c>
      <c r="P6734">
        <v>4.0179995443153338</v>
      </c>
      <c r="Q6734">
        <v>3.7141535615171137</v>
      </c>
    </row>
    <row r="6735" spans="1:17" x14ac:dyDescent="0.2">
      <c r="A6735" t="s">
        <v>9494</v>
      </c>
      <c r="B6735" t="s">
        <v>820</v>
      </c>
      <c r="C6735" t="s">
        <v>2540</v>
      </c>
      <c r="D6735" t="s">
        <v>2591</v>
      </c>
      <c r="E6735" s="2">
        <v>46168.874305555553</v>
      </c>
      <c r="F6735" s="2">
        <v>46169.224753838163</v>
      </c>
      <c r="G6735" s="2">
        <v>46170.2886451378</v>
      </c>
      <c r="H6735" t="s">
        <v>2750</v>
      </c>
      <c r="I6735" t="s">
        <v>2751</v>
      </c>
      <c r="J6735" t="s">
        <v>2752</v>
      </c>
      <c r="K6735">
        <v>4</v>
      </c>
      <c r="M6735">
        <f t="shared" si="105"/>
        <v>1.4143395822466118</v>
      </c>
      <c r="N6735">
        <v>33.944149973918684</v>
      </c>
      <c r="O6735" t="str">
        <v>Slow</v>
      </c>
      <c r="P6735">
        <v>4.0179995443153338</v>
      </c>
      <c r="Q6735">
        <v>3.7141535615171137</v>
      </c>
    </row>
    <row r="6736" spans="1:17" x14ac:dyDescent="0.2">
      <c r="A6736" t="s">
        <v>9495</v>
      </c>
      <c r="B6736" t="s">
        <v>53</v>
      </c>
      <c r="C6736" t="s">
        <v>2545</v>
      </c>
      <c r="D6736" t="s">
        <v>2597</v>
      </c>
      <c r="E6736" s="2">
        <v>46277.227777777778</v>
      </c>
      <c r="F6736" s="2">
        <v>46277.368906985408</v>
      </c>
      <c r="G6736" s="2">
        <v>46277.389740318737</v>
      </c>
      <c r="H6736" t="s">
        <v>2754</v>
      </c>
      <c r="I6736" t="s">
        <v>2762</v>
      </c>
      <c r="J6736" t="s">
        <v>2752</v>
      </c>
      <c r="K6736">
        <v>5</v>
      </c>
      <c r="M6736">
        <f t="shared" si="105"/>
        <v>0.16196254095848417</v>
      </c>
      <c r="N6736">
        <v>3.8871009830036201</v>
      </c>
      <c r="O6736" t="str">
        <v>Fast</v>
      </c>
      <c r="P6736">
        <v>4.0179995443153338</v>
      </c>
      <c r="Q6736">
        <v>3.7141535615171137</v>
      </c>
    </row>
    <row r="6737" spans="1:17" x14ac:dyDescent="0.2">
      <c r="A6737" t="s">
        <v>9496</v>
      </c>
      <c r="B6737" t="s">
        <v>2106</v>
      </c>
      <c r="C6737" t="s">
        <v>2567</v>
      </c>
      <c r="D6737" t="s">
        <v>2735</v>
      </c>
      <c r="E6737" s="2">
        <v>46024.212500000001</v>
      </c>
      <c r="F6737" s="2">
        <v>46024.622474777047</v>
      </c>
      <c r="H6737" t="s">
        <v>2760</v>
      </c>
      <c r="I6737" t="s">
        <v>2751</v>
      </c>
      <c r="J6737" t="s">
        <v>2767</v>
      </c>
      <c r="K6737">
        <v>4</v>
      </c>
      <c r="M6737" t="str">
        <f t="shared" si="105"/>
        <v/>
      </c>
      <c r="N6737" t="str">
        <v/>
      </c>
      <c r="O6737" t="str">
        <v/>
      </c>
      <c r="P6737" t="str">
        <v/>
      </c>
      <c r="Q6737" t="str">
        <v/>
      </c>
    </row>
    <row r="6738" spans="1:17" x14ac:dyDescent="0.2">
      <c r="A6738" t="s">
        <v>9497</v>
      </c>
      <c r="B6738" t="s">
        <v>2353</v>
      </c>
      <c r="C6738" t="s">
        <v>2545</v>
      </c>
      <c r="D6738" t="s">
        <v>2731</v>
      </c>
      <c r="E6738" s="2">
        <v>46284.51458333333</v>
      </c>
      <c r="F6738" s="2">
        <v>46284.610278770408</v>
      </c>
      <c r="G6738" s="2">
        <v>46285.179203528067</v>
      </c>
      <c r="H6738" t="s">
        <v>2750</v>
      </c>
      <c r="I6738" t="s">
        <v>2751</v>
      </c>
      <c r="J6738" t="s">
        <v>2752</v>
      </c>
      <c r="K6738">
        <v>5</v>
      </c>
      <c r="M6738">
        <f t="shared" si="105"/>
        <v>0.66462019473692635</v>
      </c>
      <c r="N6738">
        <v>15.950884673686232</v>
      </c>
      <c r="O6738" t="str">
        <v>Fast</v>
      </c>
      <c r="P6738">
        <v>4.0179995443153338</v>
      </c>
      <c r="Q6738">
        <v>3.7141535615171137</v>
      </c>
    </row>
    <row r="6739" spans="1:17" x14ac:dyDescent="0.2">
      <c r="A6739" t="s">
        <v>9498</v>
      </c>
      <c r="B6739" t="s">
        <v>1659</v>
      </c>
      <c r="C6739" t="s">
        <v>2563</v>
      </c>
      <c r="D6739" t="s">
        <v>2731</v>
      </c>
      <c r="E6739" s="2">
        <v>46079.870833333327</v>
      </c>
      <c r="F6739" s="2">
        <v>46080.953298764223</v>
      </c>
      <c r="G6739" s="2">
        <v>46082.473786670103</v>
      </c>
      <c r="H6739" t="s">
        <v>2764</v>
      </c>
      <c r="I6739" t="s">
        <v>2770</v>
      </c>
      <c r="J6739" t="s">
        <v>2752</v>
      </c>
      <c r="K6739">
        <v>2</v>
      </c>
      <c r="M6739">
        <f t="shared" si="105"/>
        <v>2.6029533367764088</v>
      </c>
      <c r="N6739">
        <v>62.470880082633812</v>
      </c>
      <c r="O6739" t="str">
        <v>Slow</v>
      </c>
      <c r="P6739">
        <v>4.0179995443153338</v>
      </c>
      <c r="Q6739">
        <v>3.7141535615171137</v>
      </c>
    </row>
    <row r="6740" spans="1:17" x14ac:dyDescent="0.2">
      <c r="A6740" t="s">
        <v>9499</v>
      </c>
      <c r="B6740" t="s">
        <v>1608</v>
      </c>
      <c r="C6740" t="s">
        <v>2553</v>
      </c>
      <c r="D6740" t="s">
        <v>2621</v>
      </c>
      <c r="E6740" s="2">
        <v>46264.896527777782</v>
      </c>
      <c r="F6740" s="2">
        <v>46265.710841758082</v>
      </c>
      <c r="G6740" s="2">
        <v>46267.610216564361</v>
      </c>
      <c r="H6740" t="s">
        <v>2750</v>
      </c>
      <c r="I6740" t="s">
        <v>2770</v>
      </c>
      <c r="J6740" t="s">
        <v>2752</v>
      </c>
      <c r="K6740">
        <v>1</v>
      </c>
      <c r="M6740">
        <f t="shared" si="105"/>
        <v>2.7136887865781318</v>
      </c>
      <c r="N6740">
        <v>65.128530877875164</v>
      </c>
      <c r="O6740" t="str">
        <v>Slow</v>
      </c>
      <c r="P6740">
        <v>4.0179995443153338</v>
      </c>
      <c r="Q6740">
        <v>3.7141535615171137</v>
      </c>
    </row>
    <row r="6741" spans="1:17" x14ac:dyDescent="0.2">
      <c r="A6741" t="s">
        <v>9500</v>
      </c>
      <c r="B6741" t="s">
        <v>898</v>
      </c>
      <c r="C6741" t="s">
        <v>2565</v>
      </c>
      <c r="D6741" t="s">
        <v>2685</v>
      </c>
      <c r="E6741" s="2">
        <v>46039.745138888888</v>
      </c>
      <c r="F6741" s="2">
        <v>46040.212838746462</v>
      </c>
      <c r="G6741" s="2">
        <v>46040.413749015432</v>
      </c>
      <c r="H6741" t="s">
        <v>2764</v>
      </c>
      <c r="I6741" t="s">
        <v>2751</v>
      </c>
      <c r="J6741" t="s">
        <v>2752</v>
      </c>
      <c r="K6741">
        <v>4</v>
      </c>
      <c r="M6741">
        <f t="shared" si="105"/>
        <v>0.66861012654408114</v>
      </c>
      <c r="N6741">
        <v>16.046643037057947</v>
      </c>
      <c r="O6741" t="str">
        <v>Fast</v>
      </c>
      <c r="P6741">
        <v>4.0179995443153338</v>
      </c>
      <c r="Q6741">
        <v>3.7141535615171137</v>
      </c>
    </row>
    <row r="6742" spans="1:17" x14ac:dyDescent="0.2">
      <c r="A6742" t="s">
        <v>9501</v>
      </c>
      <c r="B6742" t="s">
        <v>919</v>
      </c>
      <c r="C6742" t="s">
        <v>2525</v>
      </c>
      <c r="D6742" t="s">
        <v>2617</v>
      </c>
      <c r="E6742" s="2">
        <v>46108.003472222219</v>
      </c>
      <c r="F6742" s="2">
        <v>46108.388989826148</v>
      </c>
      <c r="G6742" s="2">
        <v>46108.484655733228</v>
      </c>
      <c r="H6742" t="s">
        <v>2750</v>
      </c>
      <c r="I6742" t="s">
        <v>2751</v>
      </c>
      <c r="J6742" t="s">
        <v>2752</v>
      </c>
      <c r="K6742">
        <v>4</v>
      </c>
      <c r="M6742">
        <f t="shared" si="105"/>
        <v>0.48118351100856671</v>
      </c>
      <c r="N6742">
        <v>11.548404264205601</v>
      </c>
      <c r="O6742" t="str">
        <v>Fast</v>
      </c>
      <c r="P6742">
        <v>4.0179995443153338</v>
      </c>
      <c r="Q6742">
        <v>3.7141535615171137</v>
      </c>
    </row>
    <row r="6743" spans="1:17" x14ac:dyDescent="0.2">
      <c r="A6743" t="s">
        <v>9502</v>
      </c>
      <c r="B6743" t="s">
        <v>2306</v>
      </c>
      <c r="C6743" t="s">
        <v>2557</v>
      </c>
      <c r="D6743" t="s">
        <v>2689</v>
      </c>
      <c r="E6743" s="2">
        <v>46178.728472222218</v>
      </c>
      <c r="F6743" s="2">
        <v>46179.316525297341</v>
      </c>
      <c r="G6743" s="2">
        <v>46179.33735863067</v>
      </c>
      <c r="H6743" t="s">
        <v>2760</v>
      </c>
      <c r="I6743" t="s">
        <v>2751</v>
      </c>
      <c r="J6743" t="s">
        <v>2752</v>
      </c>
      <c r="K6743">
        <v>4</v>
      </c>
      <c r="M6743">
        <f t="shared" si="105"/>
        <v>0.60888640845223563</v>
      </c>
      <c r="N6743">
        <v>14.613273802853655</v>
      </c>
      <c r="O6743" t="str">
        <v>Fast</v>
      </c>
      <c r="P6743">
        <v>4.0179995443153338</v>
      </c>
      <c r="Q6743">
        <v>3.7141535615171137</v>
      </c>
    </row>
    <row r="6744" spans="1:17" x14ac:dyDescent="0.2">
      <c r="A6744" t="s">
        <v>9503</v>
      </c>
      <c r="B6744" t="s">
        <v>2166</v>
      </c>
      <c r="C6744" t="s">
        <v>2561</v>
      </c>
      <c r="D6744" t="s">
        <v>2657</v>
      </c>
      <c r="E6744" s="2">
        <v>46202.163888888892</v>
      </c>
      <c r="F6744" s="2">
        <v>46202.41402967403</v>
      </c>
      <c r="G6744" s="2">
        <v>46202.434863007358</v>
      </c>
      <c r="H6744" t="s">
        <v>2764</v>
      </c>
      <c r="I6744" t="s">
        <v>2751</v>
      </c>
      <c r="J6744" t="s">
        <v>2752</v>
      </c>
      <c r="K6744">
        <v>3</v>
      </c>
      <c r="M6744">
        <f t="shared" si="105"/>
        <v>0.27097411846625619</v>
      </c>
      <c r="N6744">
        <v>6.5033788431901485</v>
      </c>
      <c r="O6744" t="str">
        <v>Fast</v>
      </c>
      <c r="P6744">
        <v>4.0179995443153338</v>
      </c>
      <c r="Q6744">
        <v>3.7141535615171137</v>
      </c>
    </row>
    <row r="6745" spans="1:17" x14ac:dyDescent="0.2">
      <c r="A6745" t="s">
        <v>9504</v>
      </c>
      <c r="B6745" t="s">
        <v>1267</v>
      </c>
      <c r="C6745" t="s">
        <v>2533</v>
      </c>
      <c r="D6745" t="s">
        <v>2729</v>
      </c>
      <c r="E6745" s="2">
        <v>46027.870138888888</v>
      </c>
      <c r="F6745" s="2">
        <v>46028.39211354038</v>
      </c>
      <c r="G6745" s="2">
        <v>46028.549801260378</v>
      </c>
      <c r="H6745" t="s">
        <v>2764</v>
      </c>
      <c r="I6745" t="s">
        <v>2751</v>
      </c>
      <c r="J6745" t="s">
        <v>2752</v>
      </c>
      <c r="K6745">
        <v>3</v>
      </c>
      <c r="M6745">
        <f t="shared" si="105"/>
        <v>0.67966237149084918</v>
      </c>
      <c r="N6745">
        <v>16.31189691578038</v>
      </c>
      <c r="O6745" t="str">
        <v>Fast</v>
      </c>
      <c r="P6745">
        <v>4.0179995443153338</v>
      </c>
      <c r="Q6745">
        <v>3.7141535615171137</v>
      </c>
    </row>
    <row r="6746" spans="1:17" x14ac:dyDescent="0.2">
      <c r="A6746" t="s">
        <v>9505</v>
      </c>
      <c r="B6746" t="s">
        <v>803</v>
      </c>
      <c r="C6746" t="s">
        <v>2557</v>
      </c>
      <c r="D6746" t="s">
        <v>2639</v>
      </c>
      <c r="E6746" s="2">
        <v>46120.113194444442</v>
      </c>
      <c r="F6746" s="2">
        <v>46120.636933532063</v>
      </c>
      <c r="H6746" t="s">
        <v>2750</v>
      </c>
      <c r="I6746" t="s">
        <v>2770</v>
      </c>
      <c r="J6746" t="s">
        <v>2767</v>
      </c>
      <c r="K6746">
        <v>4</v>
      </c>
      <c r="M6746" t="str">
        <f t="shared" si="105"/>
        <v/>
      </c>
      <c r="N6746" t="str">
        <v/>
      </c>
      <c r="O6746" t="str">
        <v/>
      </c>
      <c r="P6746" t="str">
        <v/>
      </c>
      <c r="Q6746" t="str">
        <v/>
      </c>
    </row>
    <row r="6747" spans="1:17" x14ac:dyDescent="0.2">
      <c r="A6747" t="s">
        <v>9506</v>
      </c>
      <c r="B6747" t="s">
        <v>491</v>
      </c>
      <c r="C6747" t="s">
        <v>2533</v>
      </c>
      <c r="D6747" t="s">
        <v>2683</v>
      </c>
      <c r="E6747" s="2">
        <v>46252.125694444447</v>
      </c>
      <c r="F6747" s="2">
        <v>46252.522620744559</v>
      </c>
      <c r="G6747" s="2">
        <v>46253.123195280161</v>
      </c>
      <c r="H6747" t="s">
        <v>2764</v>
      </c>
      <c r="I6747" t="s">
        <v>2751</v>
      </c>
      <c r="J6747" t="s">
        <v>2752</v>
      </c>
      <c r="K6747">
        <v>4</v>
      </c>
      <c r="M6747">
        <f t="shared" si="105"/>
        <v>0.99750083571416326</v>
      </c>
      <c r="N6747">
        <v>23.940020057139918</v>
      </c>
      <c r="O6747" t="str">
        <v>Fast</v>
      </c>
      <c r="P6747">
        <v>4.0179995443153338</v>
      </c>
      <c r="Q6747">
        <v>3.7141535615171137</v>
      </c>
    </row>
    <row r="6748" spans="1:17" x14ac:dyDescent="0.2">
      <c r="A6748" t="s">
        <v>9507</v>
      </c>
      <c r="B6748" t="s">
        <v>47</v>
      </c>
      <c r="C6748" t="s">
        <v>2565</v>
      </c>
      <c r="D6748" t="s">
        <v>2685</v>
      </c>
      <c r="E6748" s="2">
        <v>46072.515277777777</v>
      </c>
      <c r="F6748" s="2">
        <v>46072.972493475761</v>
      </c>
      <c r="G6748" s="2">
        <v>46073.784142633922</v>
      </c>
      <c r="H6748" t="s">
        <v>2764</v>
      </c>
      <c r="I6748" t="s">
        <v>2751</v>
      </c>
      <c r="J6748" t="s">
        <v>2752</v>
      </c>
      <c r="K6748">
        <v>4</v>
      </c>
      <c r="M6748">
        <f t="shared" si="105"/>
        <v>1.2688648561452283</v>
      </c>
      <c r="N6748">
        <v>30.452756547485478</v>
      </c>
      <c r="O6748" t="str">
        <v>Slow</v>
      </c>
      <c r="P6748">
        <v>4.0179995443153338</v>
      </c>
      <c r="Q6748">
        <v>3.7141535615171137</v>
      </c>
    </row>
    <row r="6749" spans="1:17" x14ac:dyDescent="0.2">
      <c r="A6749" t="s">
        <v>9508</v>
      </c>
      <c r="B6749" t="s">
        <v>1229</v>
      </c>
      <c r="C6749" t="s">
        <v>2565</v>
      </c>
      <c r="D6749" t="s">
        <v>2707</v>
      </c>
      <c r="E6749" s="2">
        <v>46281.540277777778</v>
      </c>
      <c r="F6749" s="2">
        <v>46281.875768733837</v>
      </c>
      <c r="H6749" t="s">
        <v>2750</v>
      </c>
      <c r="I6749" t="s">
        <v>2751</v>
      </c>
      <c r="J6749" t="s">
        <v>2758</v>
      </c>
      <c r="K6749">
        <v>5</v>
      </c>
      <c r="M6749" t="str">
        <f t="shared" si="105"/>
        <v/>
      </c>
      <c r="N6749" t="str">
        <v/>
      </c>
      <c r="O6749" t="str">
        <v/>
      </c>
      <c r="P6749" t="str">
        <v/>
      </c>
      <c r="Q6749" t="str">
        <v/>
      </c>
    </row>
    <row r="6750" spans="1:17" x14ac:dyDescent="0.2">
      <c r="A6750" t="s">
        <v>9509</v>
      </c>
      <c r="B6750" t="s">
        <v>1405</v>
      </c>
      <c r="C6750" t="s">
        <v>2525</v>
      </c>
      <c r="D6750" t="s">
        <v>2588</v>
      </c>
      <c r="E6750" s="2">
        <v>46216.338888888888</v>
      </c>
      <c r="F6750" s="2">
        <v>46216.378657106077</v>
      </c>
      <c r="H6750" t="s">
        <v>2750</v>
      </c>
      <c r="I6750" t="s">
        <v>2762</v>
      </c>
      <c r="J6750" t="s">
        <v>2767</v>
      </c>
      <c r="K6750">
        <v>5</v>
      </c>
      <c r="M6750" t="str">
        <f t="shared" si="105"/>
        <v/>
      </c>
      <c r="N6750" t="str">
        <v/>
      </c>
      <c r="O6750" t="str">
        <v/>
      </c>
      <c r="P6750" t="str">
        <v/>
      </c>
      <c r="Q6750" t="str">
        <v/>
      </c>
    </row>
    <row r="6751" spans="1:17" x14ac:dyDescent="0.2">
      <c r="A6751" t="s">
        <v>9510</v>
      </c>
      <c r="B6751" t="s">
        <v>1707</v>
      </c>
      <c r="C6751" t="s">
        <v>2549</v>
      </c>
      <c r="D6751" t="s">
        <v>2655</v>
      </c>
      <c r="E6751" s="2">
        <v>46289.48333333333</v>
      </c>
      <c r="F6751" s="2">
        <v>46289.614194047957</v>
      </c>
      <c r="G6751" s="2">
        <v>46290.039708365483</v>
      </c>
      <c r="H6751" t="s">
        <v>2764</v>
      </c>
      <c r="I6751" t="s">
        <v>2762</v>
      </c>
      <c r="J6751" t="s">
        <v>2752</v>
      </c>
      <c r="K6751">
        <v>5</v>
      </c>
      <c r="M6751">
        <f t="shared" si="105"/>
        <v>0.55637503215257311</v>
      </c>
      <c r="N6751">
        <v>13.353000771661755</v>
      </c>
      <c r="O6751" t="str">
        <v>Fast</v>
      </c>
      <c r="P6751">
        <v>4.0179995443153338</v>
      </c>
      <c r="Q6751">
        <v>3.7141535615171137</v>
      </c>
    </row>
    <row r="6752" spans="1:17" x14ac:dyDescent="0.2">
      <c r="A6752" t="s">
        <v>9511</v>
      </c>
      <c r="B6752" t="s">
        <v>2033</v>
      </c>
      <c r="C6752" t="s">
        <v>2543</v>
      </c>
      <c r="D6752" t="s">
        <v>2653</v>
      </c>
      <c r="E6752" s="2">
        <v>46269.714583333327</v>
      </c>
      <c r="F6752" s="2">
        <v>46269.992961287113</v>
      </c>
      <c r="G6752" s="2">
        <v>46270.34306821668</v>
      </c>
      <c r="H6752" t="s">
        <v>2764</v>
      </c>
      <c r="I6752" t="s">
        <v>2751</v>
      </c>
      <c r="J6752" t="s">
        <v>2752</v>
      </c>
      <c r="K6752">
        <v>4</v>
      </c>
      <c r="M6752">
        <f t="shared" si="105"/>
        <v>0.62848488335293951</v>
      </c>
      <c r="N6752">
        <v>15.083637200470548</v>
      </c>
      <c r="O6752" t="str">
        <v>Fast</v>
      </c>
      <c r="P6752">
        <v>4.0179995443153338</v>
      </c>
      <c r="Q6752">
        <v>3.7141535615171137</v>
      </c>
    </row>
    <row r="6753" spans="1:17" x14ac:dyDescent="0.2">
      <c r="A6753" t="s">
        <v>9512</v>
      </c>
      <c r="B6753" t="s">
        <v>938</v>
      </c>
      <c r="C6753" t="s">
        <v>2563</v>
      </c>
      <c r="D6753" t="s">
        <v>2617</v>
      </c>
      <c r="E6753" s="2">
        <v>46084.663888888892</v>
      </c>
      <c r="F6753" s="2">
        <v>46085.102533991667</v>
      </c>
      <c r="G6753" s="2">
        <v>46085.464093983588</v>
      </c>
      <c r="H6753" t="s">
        <v>2764</v>
      </c>
      <c r="I6753" t="s">
        <v>2751</v>
      </c>
      <c r="J6753" t="s">
        <v>2752</v>
      </c>
      <c r="K6753">
        <v>4</v>
      </c>
      <c r="M6753">
        <f t="shared" si="105"/>
        <v>0.80020509469613899</v>
      </c>
      <c r="N6753">
        <v>19.204922272707336</v>
      </c>
      <c r="O6753" t="str">
        <v>Fast</v>
      </c>
      <c r="P6753">
        <v>4.0179995443153338</v>
      </c>
      <c r="Q6753">
        <v>3.7141535615171137</v>
      </c>
    </row>
    <row r="6754" spans="1:17" x14ac:dyDescent="0.2">
      <c r="A6754" t="s">
        <v>9513</v>
      </c>
      <c r="B6754" t="s">
        <v>437</v>
      </c>
      <c r="C6754" t="s">
        <v>2540</v>
      </c>
      <c r="D6754" t="s">
        <v>2709</v>
      </c>
      <c r="E6754" s="2">
        <v>46279.711805555547</v>
      </c>
      <c r="F6754" s="2">
        <v>46279.797910544286</v>
      </c>
      <c r="G6754" s="2">
        <v>46280.228464874621</v>
      </c>
      <c r="H6754" t="s">
        <v>2760</v>
      </c>
      <c r="I6754" t="s">
        <v>2762</v>
      </c>
      <c r="J6754" t="s">
        <v>2752</v>
      </c>
      <c r="K6754">
        <v>3</v>
      </c>
      <c r="M6754">
        <f t="shared" si="105"/>
        <v>0.51665931907336926</v>
      </c>
      <c r="N6754">
        <v>12.399823657760862</v>
      </c>
      <c r="O6754" t="str">
        <v>Fast</v>
      </c>
      <c r="P6754">
        <v>4.0179995443153338</v>
      </c>
      <c r="Q6754">
        <v>3.7141535615171137</v>
      </c>
    </row>
    <row r="6755" spans="1:17" x14ac:dyDescent="0.2">
      <c r="A6755" t="s">
        <v>9514</v>
      </c>
      <c r="B6755" t="s">
        <v>2130</v>
      </c>
      <c r="C6755" t="s">
        <v>2557</v>
      </c>
      <c r="D6755" t="s">
        <v>2713</v>
      </c>
      <c r="E6755" s="2">
        <v>46158.237500000003</v>
      </c>
      <c r="F6755" s="2">
        <v>46158.507204236033</v>
      </c>
      <c r="G6755" s="2">
        <v>46159.578892427999</v>
      </c>
      <c r="H6755" t="s">
        <v>2754</v>
      </c>
      <c r="I6755" t="s">
        <v>2751</v>
      </c>
      <c r="J6755" t="s">
        <v>2752</v>
      </c>
      <c r="K6755">
        <v>3</v>
      </c>
      <c r="M6755">
        <f t="shared" si="105"/>
        <v>1.3413924279957428</v>
      </c>
      <c r="N6755">
        <v>32.193418271897826</v>
      </c>
      <c r="O6755" t="str">
        <v>Slow</v>
      </c>
      <c r="P6755">
        <v>4.0179995443153338</v>
      </c>
      <c r="Q6755">
        <v>3.7141535615171137</v>
      </c>
    </row>
    <row r="6756" spans="1:17" x14ac:dyDescent="0.2">
      <c r="A6756" t="s">
        <v>9515</v>
      </c>
      <c r="B6756" t="s">
        <v>1927</v>
      </c>
      <c r="C6756" t="s">
        <v>2530</v>
      </c>
      <c r="D6756" t="s">
        <v>2593</v>
      </c>
      <c r="E6756" s="2">
        <v>46093.559027777781</v>
      </c>
      <c r="F6756" s="2">
        <v>46093.813820041047</v>
      </c>
      <c r="G6756" s="2">
        <v>46094.969219638348</v>
      </c>
      <c r="H6756" t="s">
        <v>2760</v>
      </c>
      <c r="I6756" t="s">
        <v>2751</v>
      </c>
      <c r="J6756" t="s">
        <v>2752</v>
      </c>
      <c r="K6756">
        <v>5</v>
      </c>
      <c r="M6756">
        <f t="shared" si="105"/>
        <v>1.410191860566556</v>
      </c>
      <c r="N6756">
        <v>33.844604653597344</v>
      </c>
      <c r="O6756" t="str">
        <v>Slow</v>
      </c>
      <c r="P6756">
        <v>4.0179995443153338</v>
      </c>
      <c r="Q6756">
        <v>3.7141535615171137</v>
      </c>
    </row>
    <row r="6757" spans="1:17" x14ac:dyDescent="0.2">
      <c r="A6757" t="s">
        <v>9516</v>
      </c>
      <c r="B6757" t="s">
        <v>1353</v>
      </c>
      <c r="C6757" t="s">
        <v>2535</v>
      </c>
      <c r="D6757" t="s">
        <v>2689</v>
      </c>
      <c r="E6757" s="2">
        <v>46266.127083333333</v>
      </c>
      <c r="F6757" s="2">
        <v>46266.164193479803</v>
      </c>
      <c r="G6757" s="2">
        <v>46266.309861458911</v>
      </c>
      <c r="H6757" t="s">
        <v>2750</v>
      </c>
      <c r="I6757" t="s">
        <v>2755</v>
      </c>
      <c r="J6757" t="s">
        <v>2752</v>
      </c>
      <c r="K6757">
        <v>5</v>
      </c>
      <c r="M6757">
        <f t="shared" si="105"/>
        <v>0.1827781255778973</v>
      </c>
      <c r="N6757">
        <v>4.3866750138695352</v>
      </c>
      <c r="O6757" t="str">
        <v>Fast</v>
      </c>
      <c r="P6757">
        <v>4.0179995443153338</v>
      </c>
      <c r="Q6757">
        <v>3.7141535615171137</v>
      </c>
    </row>
    <row r="6758" spans="1:17" x14ac:dyDescent="0.2">
      <c r="A6758" t="s">
        <v>9517</v>
      </c>
      <c r="B6758" t="s">
        <v>118</v>
      </c>
      <c r="C6758" t="s">
        <v>2567</v>
      </c>
      <c r="D6758" t="s">
        <v>2717</v>
      </c>
      <c r="E6758" s="2">
        <v>46151.242361111108</v>
      </c>
      <c r="F6758" s="2">
        <v>46151.371090590001</v>
      </c>
      <c r="H6758" t="s">
        <v>2750</v>
      </c>
      <c r="I6758" t="s">
        <v>2762</v>
      </c>
      <c r="J6758" t="s">
        <v>2767</v>
      </c>
      <c r="K6758">
        <v>3</v>
      </c>
      <c r="M6758" t="str">
        <f t="shared" si="105"/>
        <v/>
      </c>
      <c r="N6758" t="str">
        <v/>
      </c>
      <c r="O6758" t="str">
        <v/>
      </c>
      <c r="P6758" t="str">
        <v/>
      </c>
      <c r="Q6758" t="str">
        <v/>
      </c>
    </row>
    <row r="6759" spans="1:17" x14ac:dyDescent="0.2">
      <c r="A6759" t="s">
        <v>9518</v>
      </c>
      <c r="B6759" t="s">
        <v>1190</v>
      </c>
      <c r="C6759" t="s">
        <v>2543</v>
      </c>
      <c r="D6759" t="s">
        <v>2627</v>
      </c>
      <c r="E6759" s="2">
        <v>46210.972916666673</v>
      </c>
      <c r="F6759" s="2">
        <v>46211.12292882317</v>
      </c>
      <c r="G6759" s="2">
        <v>46211.743081225941</v>
      </c>
      <c r="H6759" t="s">
        <v>2760</v>
      </c>
      <c r="I6759" t="s">
        <v>2762</v>
      </c>
      <c r="J6759" t="s">
        <v>2752</v>
      </c>
      <c r="K6759">
        <v>3</v>
      </c>
      <c r="M6759">
        <f t="shared" si="105"/>
        <v>0.77016455926786875</v>
      </c>
      <c r="N6759">
        <v>18.48394942242885</v>
      </c>
      <c r="O6759" t="str">
        <v>Fast</v>
      </c>
      <c r="P6759">
        <v>4.0179995443153338</v>
      </c>
      <c r="Q6759">
        <v>3.7141535615171137</v>
      </c>
    </row>
    <row r="6760" spans="1:17" x14ac:dyDescent="0.2">
      <c r="A6760" t="s">
        <v>9519</v>
      </c>
      <c r="B6760" t="s">
        <v>1569</v>
      </c>
      <c r="C6760" t="s">
        <v>2559</v>
      </c>
      <c r="D6760" t="s">
        <v>2681</v>
      </c>
      <c r="E6760" s="2">
        <v>46189.042361111111</v>
      </c>
      <c r="F6760" s="2">
        <v>46189.921924683149</v>
      </c>
      <c r="G6760" s="2">
        <v>46190.684459139527</v>
      </c>
      <c r="H6760" t="s">
        <v>2754</v>
      </c>
      <c r="I6760" t="s">
        <v>2770</v>
      </c>
      <c r="J6760" t="s">
        <v>2752</v>
      </c>
      <c r="K6760">
        <v>5</v>
      </c>
      <c r="M6760">
        <f t="shared" si="105"/>
        <v>1.6420980284165125</v>
      </c>
      <c r="N6760">
        <v>39.410352681996301</v>
      </c>
      <c r="O6760" t="str">
        <v>Slow</v>
      </c>
      <c r="P6760">
        <v>4.0179995443153338</v>
      </c>
      <c r="Q6760">
        <v>3.7141535615171137</v>
      </c>
    </row>
    <row r="6761" spans="1:17" x14ac:dyDescent="0.2">
      <c r="A6761" t="s">
        <v>9520</v>
      </c>
      <c r="B6761" t="s">
        <v>2167</v>
      </c>
      <c r="C6761" t="s">
        <v>2567</v>
      </c>
      <c r="D6761" t="s">
        <v>2679</v>
      </c>
      <c r="E6761" s="2">
        <v>46104.465277777781</v>
      </c>
      <c r="F6761" s="2">
        <v>46104.649444253497</v>
      </c>
      <c r="G6761" s="2">
        <v>46105.304398447537</v>
      </c>
      <c r="H6761" t="s">
        <v>2754</v>
      </c>
      <c r="I6761" t="s">
        <v>2751</v>
      </c>
      <c r="J6761" t="s">
        <v>2752</v>
      </c>
      <c r="K6761">
        <v>3</v>
      </c>
      <c r="M6761">
        <f t="shared" si="105"/>
        <v>0.83912066975608468</v>
      </c>
      <c r="N6761">
        <v>20.138896074146032</v>
      </c>
      <c r="O6761" t="str">
        <v>Fast</v>
      </c>
      <c r="P6761">
        <v>4.0179995443153338</v>
      </c>
      <c r="Q6761">
        <v>3.7141535615171137</v>
      </c>
    </row>
    <row r="6762" spans="1:17" x14ac:dyDescent="0.2">
      <c r="A6762" t="s">
        <v>9521</v>
      </c>
      <c r="B6762" t="s">
        <v>1291</v>
      </c>
      <c r="C6762" t="s">
        <v>2567</v>
      </c>
      <c r="D6762" t="s">
        <v>2577</v>
      </c>
      <c r="E6762" s="2">
        <v>46291.492361111108</v>
      </c>
      <c r="F6762" s="2">
        <v>46291.579476292129</v>
      </c>
      <c r="H6762" t="s">
        <v>2764</v>
      </c>
      <c r="I6762" t="s">
        <v>2762</v>
      </c>
      <c r="J6762" t="s">
        <v>2767</v>
      </c>
      <c r="K6762">
        <v>2</v>
      </c>
      <c r="M6762" t="str">
        <f t="shared" si="105"/>
        <v/>
      </c>
      <c r="N6762" t="str">
        <v/>
      </c>
      <c r="O6762" t="str">
        <v/>
      </c>
      <c r="P6762" t="str">
        <v/>
      </c>
      <c r="Q6762" t="str">
        <v/>
      </c>
    </row>
    <row r="6763" spans="1:17" x14ac:dyDescent="0.2">
      <c r="A6763" t="s">
        <v>9522</v>
      </c>
      <c r="B6763" t="s">
        <v>1178</v>
      </c>
      <c r="C6763" t="s">
        <v>2525</v>
      </c>
      <c r="D6763" t="s">
        <v>2711</v>
      </c>
      <c r="E6763" s="2">
        <v>46250.231944444437</v>
      </c>
      <c r="F6763" s="2">
        <v>46250.827969656348</v>
      </c>
      <c r="G6763" s="2">
        <v>46252.489216517861</v>
      </c>
      <c r="H6763" t="s">
        <v>2760</v>
      </c>
      <c r="I6763" t="s">
        <v>2770</v>
      </c>
      <c r="J6763" t="s">
        <v>2752</v>
      </c>
      <c r="K6763">
        <v>3</v>
      </c>
      <c r="M6763">
        <f t="shared" si="105"/>
        <v>2.2572720734242466</v>
      </c>
      <c r="N6763">
        <v>54.174529762181919</v>
      </c>
      <c r="O6763" t="str">
        <v>Slow</v>
      </c>
      <c r="P6763">
        <v>4.0179995443153338</v>
      </c>
      <c r="Q6763">
        <v>3.7141535615171137</v>
      </c>
    </row>
    <row r="6764" spans="1:17" x14ac:dyDescent="0.2">
      <c r="A6764" t="s">
        <v>9523</v>
      </c>
      <c r="B6764" t="s">
        <v>970</v>
      </c>
      <c r="C6764" t="s">
        <v>2535</v>
      </c>
      <c r="D6764" t="s">
        <v>2701</v>
      </c>
      <c r="E6764" s="2">
        <v>46167.05</v>
      </c>
      <c r="F6764" s="2">
        <v>46167.159692426067</v>
      </c>
      <c r="G6764" s="2">
        <v>46167.623063343221</v>
      </c>
      <c r="H6764" t="s">
        <v>2750</v>
      </c>
      <c r="I6764" t="s">
        <v>2762</v>
      </c>
      <c r="J6764" t="s">
        <v>2752</v>
      </c>
      <c r="K6764">
        <v>4</v>
      </c>
      <c r="M6764">
        <f t="shared" si="105"/>
        <v>0.57306334321765462</v>
      </c>
      <c r="N6764">
        <v>13.753520237223711</v>
      </c>
      <c r="O6764" t="str">
        <v>Fast</v>
      </c>
      <c r="P6764">
        <v>4.0179995443153338</v>
      </c>
      <c r="Q6764">
        <v>3.7141535615171137</v>
      </c>
    </row>
    <row r="6765" spans="1:17" x14ac:dyDescent="0.2">
      <c r="A6765" t="s">
        <v>9524</v>
      </c>
      <c r="B6765" t="s">
        <v>1057</v>
      </c>
      <c r="C6765" t="s">
        <v>2557</v>
      </c>
      <c r="D6765" t="s">
        <v>2623</v>
      </c>
      <c r="E6765" s="2">
        <v>46179.128472222219</v>
      </c>
      <c r="F6765" s="2">
        <v>46179.360747967417</v>
      </c>
      <c r="H6765" t="s">
        <v>2750</v>
      </c>
      <c r="I6765" t="s">
        <v>2751</v>
      </c>
      <c r="J6765" t="s">
        <v>2756</v>
      </c>
      <c r="K6765">
        <v>5</v>
      </c>
      <c r="M6765" t="str">
        <f t="shared" si="105"/>
        <v/>
      </c>
      <c r="N6765" t="str">
        <v/>
      </c>
      <c r="O6765" t="str">
        <v/>
      </c>
      <c r="P6765" t="str">
        <v/>
      </c>
      <c r="Q6765" t="str">
        <v/>
      </c>
    </row>
    <row r="6766" spans="1:17" x14ac:dyDescent="0.2">
      <c r="A6766" t="s">
        <v>9525</v>
      </c>
      <c r="B6766" t="s">
        <v>61</v>
      </c>
      <c r="C6766" t="s">
        <v>2565</v>
      </c>
      <c r="D6766" t="s">
        <v>2631</v>
      </c>
      <c r="E6766" s="2">
        <v>46041.730555555558</v>
      </c>
      <c r="F6766" s="2">
        <v>46041.822747733007</v>
      </c>
      <c r="G6766" s="2">
        <v>46041.89832473603</v>
      </c>
      <c r="H6766" t="s">
        <v>2750</v>
      </c>
      <c r="I6766" t="s">
        <v>2762</v>
      </c>
      <c r="J6766" t="s">
        <v>2752</v>
      </c>
      <c r="K6766">
        <v>5</v>
      </c>
      <c r="M6766">
        <f t="shared" si="105"/>
        <v>0.16776918047253275</v>
      </c>
      <c r="N6766">
        <v>4.0264603313407861</v>
      </c>
      <c r="O6766" t="str">
        <v>Fast</v>
      </c>
      <c r="P6766">
        <v>4.0179995443153338</v>
      </c>
      <c r="Q6766">
        <v>3.7141535615171137</v>
      </c>
    </row>
    <row r="6767" spans="1:17" x14ac:dyDescent="0.2">
      <c r="A6767" t="s">
        <v>9526</v>
      </c>
      <c r="B6767" t="s">
        <v>280</v>
      </c>
      <c r="C6767" t="s">
        <v>2567</v>
      </c>
      <c r="D6767" t="s">
        <v>2703</v>
      </c>
      <c r="E6767" s="2">
        <v>46222.593055555553</v>
      </c>
      <c r="F6767" s="2">
        <v>46223.07771861567</v>
      </c>
      <c r="G6767" s="2">
        <v>46223.677357792709</v>
      </c>
      <c r="H6767" t="s">
        <v>2750</v>
      </c>
      <c r="I6767" t="s">
        <v>2751</v>
      </c>
      <c r="J6767" t="s">
        <v>2752</v>
      </c>
      <c r="K6767">
        <v>4</v>
      </c>
      <c r="M6767">
        <f t="shared" si="105"/>
        <v>1.084302237155498</v>
      </c>
      <c r="N6767">
        <v>26.023253691731952</v>
      </c>
      <c r="O6767" t="str">
        <v>Slow</v>
      </c>
      <c r="P6767">
        <v>4.0179995443153338</v>
      </c>
      <c r="Q6767">
        <v>3.7141535615171137</v>
      </c>
    </row>
    <row r="6768" spans="1:17" x14ac:dyDescent="0.2">
      <c r="A6768" t="s">
        <v>9527</v>
      </c>
      <c r="B6768" t="s">
        <v>1911</v>
      </c>
      <c r="C6768" t="s">
        <v>2557</v>
      </c>
      <c r="D6768" t="s">
        <v>2709</v>
      </c>
      <c r="E6768" s="2">
        <v>46271.556944444441</v>
      </c>
      <c r="F6768" s="2">
        <v>46271.926232436927</v>
      </c>
      <c r="G6768" s="2">
        <v>46272.832052920843</v>
      </c>
      <c r="H6768" t="s">
        <v>2760</v>
      </c>
      <c r="I6768" t="s">
        <v>2751</v>
      </c>
      <c r="J6768" t="s">
        <v>2752</v>
      </c>
      <c r="K6768">
        <v>4</v>
      </c>
      <c r="M6768">
        <f t="shared" si="105"/>
        <v>1.275108476402238</v>
      </c>
      <c r="N6768">
        <v>30.602603433653712</v>
      </c>
      <c r="O6768" t="str">
        <v>Slow</v>
      </c>
      <c r="P6768">
        <v>4.0179995443153338</v>
      </c>
      <c r="Q6768">
        <v>3.7141535615171137</v>
      </c>
    </row>
    <row r="6769" spans="1:17" x14ac:dyDescent="0.2">
      <c r="A6769" t="s">
        <v>9528</v>
      </c>
      <c r="B6769" t="s">
        <v>927</v>
      </c>
      <c r="C6769" t="s">
        <v>2530</v>
      </c>
      <c r="D6769" t="s">
        <v>2591</v>
      </c>
      <c r="E6769" s="2">
        <v>46287.147222222222</v>
      </c>
      <c r="F6769" s="2">
        <v>46287.223863200838</v>
      </c>
      <c r="G6769" s="2">
        <v>46287.454297444841</v>
      </c>
      <c r="H6769" t="s">
        <v>2750</v>
      </c>
      <c r="I6769" t="s">
        <v>2762</v>
      </c>
      <c r="J6769" t="s">
        <v>2752</v>
      </c>
      <c r="K6769">
        <v>4</v>
      </c>
      <c r="M6769">
        <f t="shared" si="105"/>
        <v>0.30707522261945996</v>
      </c>
      <c r="N6769">
        <v>7.3698053428670391</v>
      </c>
      <c r="O6769" t="str">
        <v>Fast</v>
      </c>
      <c r="P6769">
        <v>4.0179995443153338</v>
      </c>
      <c r="Q6769">
        <v>3.7141535615171137</v>
      </c>
    </row>
    <row r="6770" spans="1:17" x14ac:dyDescent="0.2">
      <c r="A6770" t="s">
        <v>9529</v>
      </c>
      <c r="B6770" t="s">
        <v>2148</v>
      </c>
      <c r="C6770" t="s">
        <v>2557</v>
      </c>
      <c r="D6770" t="s">
        <v>2637</v>
      </c>
      <c r="E6770" s="2">
        <v>46175.543749999997</v>
      </c>
      <c r="F6770" s="2">
        <v>46175.686241815572</v>
      </c>
      <c r="H6770" t="s">
        <v>2760</v>
      </c>
      <c r="I6770" t="s">
        <v>2762</v>
      </c>
      <c r="J6770" t="s">
        <v>2758</v>
      </c>
      <c r="K6770">
        <v>5</v>
      </c>
      <c r="M6770" t="str">
        <f t="shared" si="105"/>
        <v/>
      </c>
      <c r="N6770" t="str">
        <v/>
      </c>
      <c r="O6770" t="str">
        <v/>
      </c>
      <c r="P6770" t="str">
        <v/>
      </c>
      <c r="Q6770" t="str">
        <v/>
      </c>
    </row>
    <row r="6771" spans="1:17" x14ac:dyDescent="0.2">
      <c r="A6771" t="s">
        <v>9530</v>
      </c>
      <c r="B6771" t="s">
        <v>1013</v>
      </c>
      <c r="C6771" t="s">
        <v>2538</v>
      </c>
      <c r="D6771" t="s">
        <v>2679</v>
      </c>
      <c r="E6771" s="2">
        <v>46295.182638888888</v>
      </c>
      <c r="F6771" s="2">
        <v>46295.467907399237</v>
      </c>
      <c r="G6771" s="2">
        <v>46296.03080892552</v>
      </c>
      <c r="H6771" t="s">
        <v>2760</v>
      </c>
      <c r="I6771" t="s">
        <v>2751</v>
      </c>
      <c r="J6771" t="s">
        <v>2752</v>
      </c>
      <c r="K6771">
        <v>4</v>
      </c>
      <c r="M6771">
        <f t="shared" si="105"/>
        <v>0.84817003663192736</v>
      </c>
      <c r="N6771">
        <v>20.356080879166257</v>
      </c>
      <c r="O6771" t="str">
        <v>Fast</v>
      </c>
      <c r="P6771">
        <v>4.0179995443153338</v>
      </c>
      <c r="Q6771">
        <v>3.7141535615171137</v>
      </c>
    </row>
    <row r="6772" spans="1:17" x14ac:dyDescent="0.2">
      <c r="A6772" t="s">
        <v>9531</v>
      </c>
      <c r="B6772" t="s">
        <v>2513</v>
      </c>
      <c r="C6772" t="s">
        <v>2561</v>
      </c>
      <c r="D6772" t="s">
        <v>2601</v>
      </c>
      <c r="E6772" s="2">
        <v>46240.311805555553</v>
      </c>
      <c r="F6772" s="2">
        <v>46240.380410551938</v>
      </c>
      <c r="G6772" s="2">
        <v>46240.401243885281</v>
      </c>
      <c r="H6772" t="s">
        <v>2760</v>
      </c>
      <c r="I6772" t="s">
        <v>2755</v>
      </c>
      <c r="J6772" t="s">
        <v>2752</v>
      </c>
      <c r="K6772">
        <v>4</v>
      </c>
      <c r="M6772">
        <f t="shared" si="105"/>
        <v>8.9438329727272503E-2</v>
      </c>
      <c r="N6772">
        <v>2.1465199134545401</v>
      </c>
      <c r="O6772" t="str">
        <v>Fast</v>
      </c>
      <c r="P6772">
        <v>4.0179995443153338</v>
      </c>
      <c r="Q6772">
        <v>3.7141535615171137</v>
      </c>
    </row>
    <row r="6773" spans="1:17" x14ac:dyDescent="0.2">
      <c r="A6773" t="s">
        <v>9532</v>
      </c>
      <c r="B6773" t="s">
        <v>472</v>
      </c>
      <c r="C6773" t="s">
        <v>2549</v>
      </c>
      <c r="D6773" t="s">
        <v>2739</v>
      </c>
      <c r="E6773" s="2">
        <v>46160.95208333333</v>
      </c>
      <c r="F6773" s="2">
        <v>46161.211850644897</v>
      </c>
      <c r="G6773" s="2">
        <v>46162.172623137463</v>
      </c>
      <c r="H6773" t="s">
        <v>2754</v>
      </c>
      <c r="I6773" t="s">
        <v>2751</v>
      </c>
      <c r="J6773" t="s">
        <v>2752</v>
      </c>
      <c r="K6773">
        <v>5</v>
      </c>
      <c r="M6773">
        <f t="shared" si="105"/>
        <v>1.2205398041332955</v>
      </c>
      <c r="N6773">
        <v>29.292955299199093</v>
      </c>
      <c r="O6773" t="str">
        <v>Slow</v>
      </c>
      <c r="P6773">
        <v>4.0179995443153338</v>
      </c>
      <c r="Q6773">
        <v>3.7141535615171137</v>
      </c>
    </row>
    <row r="6774" spans="1:17" x14ac:dyDescent="0.2">
      <c r="A6774" t="s">
        <v>9533</v>
      </c>
      <c r="B6774" t="s">
        <v>491</v>
      </c>
      <c r="C6774" t="s">
        <v>2533</v>
      </c>
      <c r="D6774" t="s">
        <v>2613</v>
      </c>
      <c r="E6774" s="2">
        <v>46241.447222222218</v>
      </c>
      <c r="F6774" s="2">
        <v>46241.722869901067</v>
      </c>
      <c r="G6774" s="2">
        <v>46242.404336356427</v>
      </c>
      <c r="H6774" t="s">
        <v>2760</v>
      </c>
      <c r="I6774" t="s">
        <v>2751</v>
      </c>
      <c r="J6774" t="s">
        <v>2752</v>
      </c>
      <c r="K6774">
        <v>4</v>
      </c>
      <c r="M6774">
        <f t="shared" si="105"/>
        <v>0.95711413420940517</v>
      </c>
      <c r="N6774">
        <v>22.970739221025724</v>
      </c>
      <c r="O6774" t="str">
        <v>Fast</v>
      </c>
      <c r="P6774">
        <v>4.0179995443153338</v>
      </c>
      <c r="Q6774">
        <v>3.7141535615171137</v>
      </c>
    </row>
    <row r="6775" spans="1:17" x14ac:dyDescent="0.2">
      <c r="A6775" t="s">
        <v>9534</v>
      </c>
      <c r="B6775" t="s">
        <v>1490</v>
      </c>
      <c r="C6775" t="s">
        <v>2561</v>
      </c>
      <c r="D6775" t="s">
        <v>2719</v>
      </c>
      <c r="E6775" s="2">
        <v>46065.02847222222</v>
      </c>
      <c r="F6775" s="2">
        <v>46065.327248477603</v>
      </c>
      <c r="G6775" s="2">
        <v>46065.962365570907</v>
      </c>
      <c r="H6775" t="s">
        <v>2764</v>
      </c>
      <c r="I6775" t="s">
        <v>2751</v>
      </c>
      <c r="J6775" t="s">
        <v>2752</v>
      </c>
      <c r="K6775">
        <v>4</v>
      </c>
      <c r="M6775">
        <f t="shared" si="105"/>
        <v>0.93389334868697915</v>
      </c>
      <c r="N6775">
        <v>22.4134403684875</v>
      </c>
      <c r="O6775" t="str">
        <v>Fast</v>
      </c>
      <c r="P6775">
        <v>4.0179995443153338</v>
      </c>
      <c r="Q6775">
        <v>3.7141535615171137</v>
      </c>
    </row>
    <row r="6776" spans="1:17" x14ac:dyDescent="0.2">
      <c r="A6776" t="s">
        <v>9535</v>
      </c>
      <c r="B6776" t="s">
        <v>2027</v>
      </c>
      <c r="C6776" t="s">
        <v>2567</v>
      </c>
      <c r="D6776" t="s">
        <v>2591</v>
      </c>
      <c r="E6776" s="2">
        <v>46207.59375</v>
      </c>
      <c r="F6776" s="2">
        <v>46207.670413019863</v>
      </c>
      <c r="G6776" s="2">
        <v>46208.397716472289</v>
      </c>
      <c r="H6776" t="s">
        <v>2760</v>
      </c>
      <c r="I6776" t="s">
        <v>2762</v>
      </c>
      <c r="J6776" t="s">
        <v>2752</v>
      </c>
      <c r="K6776">
        <v>5</v>
      </c>
      <c r="M6776">
        <f t="shared" si="105"/>
        <v>0.80396647228917573</v>
      </c>
      <c r="N6776">
        <v>19.295195334940217</v>
      </c>
      <c r="O6776" t="str">
        <v>Fast</v>
      </c>
      <c r="P6776">
        <v>4.0179995443153338</v>
      </c>
      <c r="Q6776">
        <v>3.7141535615171137</v>
      </c>
    </row>
    <row r="6777" spans="1:17" x14ac:dyDescent="0.2">
      <c r="A6777" t="s">
        <v>9536</v>
      </c>
      <c r="B6777" t="s">
        <v>380</v>
      </c>
      <c r="C6777" t="s">
        <v>2549</v>
      </c>
      <c r="D6777" t="s">
        <v>2721</v>
      </c>
      <c r="E6777" s="2">
        <v>46192.186805555553</v>
      </c>
      <c r="F6777" s="2">
        <v>46192.574190943822</v>
      </c>
      <c r="H6777" t="s">
        <v>2750</v>
      </c>
      <c r="I6777" t="s">
        <v>2751</v>
      </c>
      <c r="J6777" t="s">
        <v>2756</v>
      </c>
      <c r="K6777">
        <v>3</v>
      </c>
      <c r="M6777" t="str">
        <f t="shared" si="105"/>
        <v/>
      </c>
      <c r="N6777" t="str">
        <v/>
      </c>
      <c r="O6777" t="str">
        <v/>
      </c>
      <c r="P6777" t="str">
        <v/>
      </c>
      <c r="Q6777" t="str">
        <v/>
      </c>
    </row>
    <row r="6778" spans="1:17" x14ac:dyDescent="0.2">
      <c r="A6778" t="s">
        <v>9537</v>
      </c>
      <c r="B6778" t="s">
        <v>1278</v>
      </c>
      <c r="C6778" t="s">
        <v>2561</v>
      </c>
      <c r="D6778" t="s">
        <v>2584</v>
      </c>
      <c r="E6778" s="2">
        <v>46157.004861111112</v>
      </c>
      <c r="F6778" s="2">
        <v>46157.34361896661</v>
      </c>
      <c r="G6778" s="2">
        <v>46158.267723171797</v>
      </c>
      <c r="H6778" t="s">
        <v>2760</v>
      </c>
      <c r="I6778" t="s">
        <v>2751</v>
      </c>
      <c r="J6778" t="s">
        <v>2752</v>
      </c>
      <c r="K6778">
        <v>3</v>
      </c>
      <c r="M6778">
        <f t="shared" si="105"/>
        <v>1.2628620606847107</v>
      </c>
      <c r="N6778">
        <v>30.308689456433058</v>
      </c>
      <c r="O6778" t="str">
        <v>Slow</v>
      </c>
      <c r="P6778">
        <v>4.0179995443153338</v>
      </c>
      <c r="Q6778">
        <v>3.7141535615171137</v>
      </c>
    </row>
    <row r="6779" spans="1:17" x14ac:dyDescent="0.2">
      <c r="A6779" t="s">
        <v>9538</v>
      </c>
      <c r="B6779" t="s">
        <v>580</v>
      </c>
      <c r="C6779" t="s">
        <v>2528</v>
      </c>
      <c r="D6779" t="s">
        <v>2689</v>
      </c>
      <c r="E6779" s="2">
        <v>46198.67083333333</v>
      </c>
      <c r="F6779" s="2">
        <v>46198.810697743524</v>
      </c>
      <c r="H6779" t="s">
        <v>2754</v>
      </c>
      <c r="I6779" t="s">
        <v>2762</v>
      </c>
      <c r="J6779" t="s">
        <v>2756</v>
      </c>
      <c r="K6779">
        <v>4</v>
      </c>
      <c r="M6779" t="str">
        <f t="shared" si="105"/>
        <v/>
      </c>
      <c r="N6779" t="str">
        <v/>
      </c>
      <c r="O6779" t="str">
        <v/>
      </c>
      <c r="P6779" t="str">
        <v/>
      </c>
      <c r="Q6779" t="str">
        <v/>
      </c>
    </row>
    <row r="6780" spans="1:17" x14ac:dyDescent="0.2">
      <c r="A6780" t="s">
        <v>9539</v>
      </c>
      <c r="B6780" t="s">
        <v>1863</v>
      </c>
      <c r="C6780" t="s">
        <v>2538</v>
      </c>
      <c r="D6780" t="s">
        <v>2637</v>
      </c>
      <c r="E6780" s="2">
        <v>46255.633333333331</v>
      </c>
      <c r="F6780" s="2">
        <v>46255.969975189502</v>
      </c>
      <c r="G6780" s="2">
        <v>46255.990808522838</v>
      </c>
      <c r="H6780" t="s">
        <v>2764</v>
      </c>
      <c r="I6780" t="s">
        <v>2751</v>
      </c>
      <c r="J6780" t="s">
        <v>2752</v>
      </c>
      <c r="K6780">
        <v>5</v>
      </c>
      <c r="M6780">
        <f t="shared" si="105"/>
        <v>0.35747518950665835</v>
      </c>
      <c r="N6780">
        <v>8.5794045481598005</v>
      </c>
      <c r="O6780" t="str">
        <v>Fast</v>
      </c>
      <c r="P6780">
        <v>4.0179995443153338</v>
      </c>
      <c r="Q6780">
        <v>3.7141535615171137</v>
      </c>
    </row>
    <row r="6781" spans="1:17" x14ac:dyDescent="0.2">
      <c r="A6781" t="s">
        <v>9540</v>
      </c>
      <c r="B6781" t="s">
        <v>1423</v>
      </c>
      <c r="C6781" t="s">
        <v>2530</v>
      </c>
      <c r="D6781" t="s">
        <v>2653</v>
      </c>
      <c r="E6781" s="2">
        <v>46179.216666666667</v>
      </c>
      <c r="F6781" s="2">
        <v>46179.349717064419</v>
      </c>
      <c r="G6781" s="2">
        <v>46179.963594938497</v>
      </c>
      <c r="H6781" t="s">
        <v>2750</v>
      </c>
      <c r="I6781" t="s">
        <v>2762</v>
      </c>
      <c r="J6781" t="s">
        <v>2752</v>
      </c>
      <c r="K6781">
        <v>4</v>
      </c>
      <c r="M6781">
        <f t="shared" si="105"/>
        <v>0.74692827183025656</v>
      </c>
      <c r="N6781">
        <v>17.926278523926158</v>
      </c>
      <c r="O6781" t="str">
        <v>Fast</v>
      </c>
      <c r="P6781">
        <v>4.0179995443153338</v>
      </c>
      <c r="Q6781">
        <v>3.7141535615171137</v>
      </c>
    </row>
    <row r="6782" spans="1:17" x14ac:dyDescent="0.2">
      <c r="A6782" t="s">
        <v>9541</v>
      </c>
      <c r="B6782" t="s">
        <v>1656</v>
      </c>
      <c r="C6782" t="s">
        <v>2538</v>
      </c>
      <c r="D6782" t="s">
        <v>2597</v>
      </c>
      <c r="E6782" s="2">
        <v>46126.740972222222</v>
      </c>
      <c r="F6782" s="2">
        <v>46126.936944920642</v>
      </c>
      <c r="G6782" s="2">
        <v>46127.33842491627</v>
      </c>
      <c r="H6782" t="s">
        <v>2750</v>
      </c>
      <c r="I6782" t="s">
        <v>2762</v>
      </c>
      <c r="J6782" t="s">
        <v>2752</v>
      </c>
      <c r="K6782">
        <v>4</v>
      </c>
      <c r="M6782">
        <f t="shared" si="105"/>
        <v>0.59745269404811552</v>
      </c>
      <c r="N6782">
        <v>14.338864657154772</v>
      </c>
      <c r="O6782" t="str">
        <v>Fast</v>
      </c>
      <c r="P6782">
        <v>4.0179995443153338</v>
      </c>
      <c r="Q6782">
        <v>3.7141535615171137</v>
      </c>
    </row>
    <row r="6783" spans="1:17" x14ac:dyDescent="0.2">
      <c r="A6783" t="s">
        <v>9542</v>
      </c>
      <c r="B6783" t="s">
        <v>693</v>
      </c>
      <c r="C6783" t="s">
        <v>2543</v>
      </c>
      <c r="D6783" t="s">
        <v>2689</v>
      </c>
      <c r="E6783" s="2">
        <v>46138.181250000001</v>
      </c>
      <c r="F6783" s="2">
        <v>46139.075551914553</v>
      </c>
      <c r="H6783" t="s">
        <v>2750</v>
      </c>
      <c r="I6783" t="s">
        <v>2770</v>
      </c>
      <c r="J6783" t="s">
        <v>2758</v>
      </c>
      <c r="K6783">
        <v>4</v>
      </c>
      <c r="M6783" t="str">
        <f t="shared" si="105"/>
        <v/>
      </c>
      <c r="N6783" t="str">
        <v/>
      </c>
      <c r="O6783" t="str">
        <v/>
      </c>
      <c r="P6783" t="str">
        <v/>
      </c>
      <c r="Q6783" t="str">
        <v/>
      </c>
    </row>
    <row r="6784" spans="1:17" x14ac:dyDescent="0.2">
      <c r="A6784" t="s">
        <v>9543</v>
      </c>
      <c r="B6784" t="s">
        <v>743</v>
      </c>
      <c r="C6784" t="s">
        <v>2545</v>
      </c>
      <c r="D6784" t="s">
        <v>2679</v>
      </c>
      <c r="E6784" s="2">
        <v>46178.501388888893</v>
      </c>
      <c r="F6784" s="2">
        <v>46178.547836846563</v>
      </c>
      <c r="H6784" t="s">
        <v>2764</v>
      </c>
      <c r="I6784" t="s">
        <v>2762</v>
      </c>
      <c r="J6784" t="s">
        <v>2767</v>
      </c>
      <c r="K6784">
        <v>4</v>
      </c>
      <c r="M6784" t="str">
        <f t="shared" si="105"/>
        <v/>
      </c>
      <c r="N6784" t="str">
        <v/>
      </c>
      <c r="O6784" t="str">
        <v/>
      </c>
      <c r="P6784" t="str">
        <v/>
      </c>
      <c r="Q6784" t="str">
        <v/>
      </c>
    </row>
    <row r="6785" spans="1:17" x14ac:dyDescent="0.2">
      <c r="A6785" t="s">
        <v>9544</v>
      </c>
      <c r="B6785" t="s">
        <v>1620</v>
      </c>
      <c r="C6785" t="s">
        <v>2540</v>
      </c>
      <c r="D6785" t="s">
        <v>2631</v>
      </c>
      <c r="E6785" s="2">
        <v>46181.556250000001</v>
      </c>
      <c r="F6785" s="2">
        <v>46181.694909682526</v>
      </c>
      <c r="G6785" s="2">
        <v>46182.53261716124</v>
      </c>
      <c r="H6785" t="s">
        <v>2760</v>
      </c>
      <c r="I6785" t="s">
        <v>2762</v>
      </c>
      <c r="J6785" t="s">
        <v>2752</v>
      </c>
      <c r="K6785">
        <v>3</v>
      </c>
      <c r="M6785">
        <f t="shared" si="105"/>
        <v>0.97636716123815859</v>
      </c>
      <c r="N6785">
        <v>23.432811869715806</v>
      </c>
      <c r="O6785" t="str">
        <v>Fast</v>
      </c>
      <c r="P6785">
        <v>4.0179995443153338</v>
      </c>
      <c r="Q6785">
        <v>3.7141535615171137</v>
      </c>
    </row>
    <row r="6786" spans="1:17" x14ac:dyDescent="0.2">
      <c r="A6786" t="s">
        <v>9545</v>
      </c>
      <c r="B6786" t="s">
        <v>903</v>
      </c>
      <c r="C6786" t="s">
        <v>2549</v>
      </c>
      <c r="D6786" t="s">
        <v>2655</v>
      </c>
      <c r="E6786" s="2">
        <v>46108.112500000003</v>
      </c>
      <c r="F6786" s="2">
        <v>46108.581909910339</v>
      </c>
      <c r="G6786" s="2">
        <v>46109.541190508848</v>
      </c>
      <c r="H6786" t="s">
        <v>2750</v>
      </c>
      <c r="I6786" t="s">
        <v>2751</v>
      </c>
      <c r="J6786" t="s">
        <v>2752</v>
      </c>
      <c r="K6786">
        <v>4</v>
      </c>
      <c r="M6786">
        <f t="shared" si="105"/>
        <v>1.4286905088447384</v>
      </c>
      <c r="N6786">
        <v>34.288572212273721</v>
      </c>
      <c r="O6786" t="str">
        <v>Slow</v>
      </c>
      <c r="P6786">
        <v>4.0179995443153338</v>
      </c>
      <c r="Q6786">
        <v>3.7141535615171137</v>
      </c>
    </row>
    <row r="6787" spans="1:17" x14ac:dyDescent="0.2">
      <c r="A6787" t="s">
        <v>9546</v>
      </c>
      <c r="B6787" t="s">
        <v>1747</v>
      </c>
      <c r="C6787" t="s">
        <v>2535</v>
      </c>
      <c r="D6787" t="s">
        <v>2669</v>
      </c>
      <c r="E6787" s="2">
        <v>46168.695833333331</v>
      </c>
      <c r="F6787" s="2">
        <v>46168.837660769233</v>
      </c>
      <c r="G6787" s="2">
        <v>46171.337613167023</v>
      </c>
      <c r="H6787" t="s">
        <v>2764</v>
      </c>
      <c r="I6787" t="s">
        <v>2770</v>
      </c>
      <c r="J6787" t="s">
        <v>2752</v>
      </c>
      <c r="K6787">
        <v>5</v>
      </c>
      <c r="M6787">
        <f t="shared" ref="M6787:M6850" si="106">IF(J6787="Resolved",G6787-E6787,"")</f>
        <v>2.6417798336915439</v>
      </c>
      <c r="N6787">
        <v>63.402716008597054</v>
      </c>
      <c r="O6787" t="str">
        <v>Slow</v>
      </c>
      <c r="P6787">
        <v>4.0179995443153338</v>
      </c>
      <c r="Q6787">
        <v>3.7141535615171137</v>
      </c>
    </row>
    <row r="6788" spans="1:17" x14ac:dyDescent="0.2">
      <c r="A6788" t="s">
        <v>9547</v>
      </c>
      <c r="B6788" t="s">
        <v>405</v>
      </c>
      <c r="C6788" t="s">
        <v>2540</v>
      </c>
      <c r="D6788" t="s">
        <v>2691</v>
      </c>
      <c r="E6788" s="2">
        <v>46101.503472222219</v>
      </c>
      <c r="F6788" s="2">
        <v>46101.94815184248</v>
      </c>
      <c r="G6788" s="2">
        <v>46104.085741527902</v>
      </c>
      <c r="H6788" t="s">
        <v>2764</v>
      </c>
      <c r="I6788" t="s">
        <v>2770</v>
      </c>
      <c r="J6788" t="s">
        <v>2752</v>
      </c>
      <c r="K6788">
        <v>2</v>
      </c>
      <c r="M6788">
        <f t="shared" si="106"/>
        <v>2.5822693056834396</v>
      </c>
      <c r="N6788">
        <v>61.97446333640255</v>
      </c>
      <c r="O6788" t="str">
        <v>Slow</v>
      </c>
      <c r="P6788">
        <v>4.0179995443153338</v>
      </c>
      <c r="Q6788">
        <v>3.7141535615171137</v>
      </c>
    </row>
    <row r="6789" spans="1:17" x14ac:dyDescent="0.2">
      <c r="A6789" t="s">
        <v>9548</v>
      </c>
      <c r="B6789" t="s">
        <v>774</v>
      </c>
      <c r="C6789" t="s">
        <v>2561</v>
      </c>
      <c r="D6789" t="s">
        <v>2667</v>
      </c>
      <c r="E6789" s="2">
        <v>46280.430555555547</v>
      </c>
      <c r="F6789" s="2">
        <v>46281.338302206437</v>
      </c>
      <c r="G6789" s="2">
        <v>46282.386772899088</v>
      </c>
      <c r="H6789" t="s">
        <v>2754</v>
      </c>
      <c r="I6789" t="s">
        <v>2770</v>
      </c>
      <c r="J6789" t="s">
        <v>2752</v>
      </c>
      <c r="K6789">
        <v>4</v>
      </c>
      <c r="M6789">
        <f t="shared" si="106"/>
        <v>1.9562173435406294</v>
      </c>
      <c r="N6789">
        <v>46.949216244975105</v>
      </c>
      <c r="O6789" t="str">
        <v>Slow</v>
      </c>
      <c r="P6789">
        <v>4.0179995443153338</v>
      </c>
      <c r="Q6789">
        <v>3.7141535615171137</v>
      </c>
    </row>
    <row r="6790" spans="1:17" x14ac:dyDescent="0.2">
      <c r="A6790" t="s">
        <v>9549</v>
      </c>
      <c r="B6790" t="s">
        <v>275</v>
      </c>
      <c r="C6790" t="s">
        <v>2551</v>
      </c>
      <c r="D6790" t="s">
        <v>2588</v>
      </c>
      <c r="E6790" s="2">
        <v>46168.736805555563</v>
      </c>
      <c r="F6790" s="2">
        <v>46169.183411660917</v>
      </c>
      <c r="G6790" s="2">
        <v>46169.271506248573</v>
      </c>
      <c r="H6790" t="s">
        <v>2750</v>
      </c>
      <c r="I6790" t="s">
        <v>2751</v>
      </c>
      <c r="J6790" t="s">
        <v>2752</v>
      </c>
      <c r="K6790">
        <v>5</v>
      </c>
      <c r="M6790">
        <f t="shared" si="106"/>
        <v>0.53470069300965406</v>
      </c>
      <c r="N6790">
        <v>12.832816632231697</v>
      </c>
      <c r="O6790" t="str">
        <v>Fast</v>
      </c>
      <c r="P6790">
        <v>4.0179995443153338</v>
      </c>
      <c r="Q6790">
        <v>3.7141535615171137</v>
      </c>
    </row>
    <row r="6791" spans="1:17" x14ac:dyDescent="0.2">
      <c r="A6791" t="s">
        <v>9550</v>
      </c>
      <c r="B6791" t="s">
        <v>239</v>
      </c>
      <c r="C6791" t="s">
        <v>2525</v>
      </c>
      <c r="D6791" t="s">
        <v>2667</v>
      </c>
      <c r="E6791" s="2">
        <v>46251.78125</v>
      </c>
      <c r="F6791" s="2">
        <v>46252.13474779368</v>
      </c>
      <c r="G6791" s="2">
        <v>46252.829525839639</v>
      </c>
      <c r="H6791" t="s">
        <v>2764</v>
      </c>
      <c r="I6791" t="s">
        <v>2751</v>
      </c>
      <c r="J6791" t="s">
        <v>2752</v>
      </c>
      <c r="K6791">
        <v>5</v>
      </c>
      <c r="M6791">
        <f t="shared" si="106"/>
        <v>1.0482758396392455</v>
      </c>
      <c r="N6791">
        <v>25.158620151341893</v>
      </c>
      <c r="O6791" t="str">
        <v>Slow</v>
      </c>
      <c r="P6791">
        <v>4.0179995443153338</v>
      </c>
      <c r="Q6791">
        <v>3.7141535615171137</v>
      </c>
    </row>
    <row r="6792" spans="1:17" x14ac:dyDescent="0.2">
      <c r="A6792" t="s">
        <v>9551</v>
      </c>
      <c r="B6792" t="s">
        <v>677</v>
      </c>
      <c r="C6792" t="s">
        <v>2540</v>
      </c>
      <c r="D6792" t="s">
        <v>2635</v>
      </c>
      <c r="E6792" s="2">
        <v>46126.493055555547</v>
      </c>
      <c r="F6792" s="2">
        <v>46126.877379584112</v>
      </c>
      <c r="G6792" s="2">
        <v>46127.788390533417</v>
      </c>
      <c r="H6792" t="s">
        <v>2750</v>
      </c>
      <c r="I6792" t="s">
        <v>2751</v>
      </c>
      <c r="J6792" t="s">
        <v>2752</v>
      </c>
      <c r="K6792">
        <v>3</v>
      </c>
      <c r="M6792">
        <f t="shared" si="106"/>
        <v>1.2953349778690608</v>
      </c>
      <c r="N6792">
        <v>31.08803946885746</v>
      </c>
      <c r="O6792" t="str">
        <v>Slow</v>
      </c>
      <c r="P6792">
        <v>4.0179995443153338</v>
      </c>
      <c r="Q6792">
        <v>3.7141535615171137</v>
      </c>
    </row>
    <row r="6793" spans="1:17" x14ac:dyDescent="0.2">
      <c r="A6793" t="s">
        <v>9552</v>
      </c>
      <c r="B6793" t="s">
        <v>1244</v>
      </c>
      <c r="C6793" t="s">
        <v>2561</v>
      </c>
      <c r="D6793" t="s">
        <v>2645</v>
      </c>
      <c r="E6793" s="2">
        <v>46130.814583333333</v>
      </c>
      <c r="F6793" s="2">
        <v>46131.307784376411</v>
      </c>
      <c r="G6793" s="2">
        <v>46131.763308978567</v>
      </c>
      <c r="H6793" t="s">
        <v>2750</v>
      </c>
      <c r="I6793" t="s">
        <v>2751</v>
      </c>
      <c r="J6793" t="s">
        <v>2752</v>
      </c>
      <c r="K6793">
        <v>4</v>
      </c>
      <c r="M6793">
        <f t="shared" si="106"/>
        <v>0.94872564523393521</v>
      </c>
      <c r="N6793">
        <v>22.769415485614445</v>
      </c>
      <c r="O6793" t="str">
        <v>Fast</v>
      </c>
      <c r="P6793">
        <v>4.0179995443153338</v>
      </c>
      <c r="Q6793">
        <v>3.7141535615171137</v>
      </c>
    </row>
    <row r="6794" spans="1:17" x14ac:dyDescent="0.2">
      <c r="A6794" t="s">
        <v>9553</v>
      </c>
      <c r="B6794" t="s">
        <v>382</v>
      </c>
      <c r="C6794" t="s">
        <v>2533</v>
      </c>
      <c r="D6794" t="s">
        <v>2639</v>
      </c>
      <c r="E6794" s="2">
        <v>46101.052083333343</v>
      </c>
      <c r="F6794" s="2">
        <v>46101.32545704428</v>
      </c>
      <c r="G6794" s="2">
        <v>46102.172291033137</v>
      </c>
      <c r="H6794" t="s">
        <v>2750</v>
      </c>
      <c r="I6794" t="s">
        <v>2751</v>
      </c>
      <c r="J6794" t="s">
        <v>2752</v>
      </c>
      <c r="K6794">
        <v>4</v>
      </c>
      <c r="M6794">
        <f t="shared" si="106"/>
        <v>1.120207699794264</v>
      </c>
      <c r="N6794">
        <v>26.884984795062337</v>
      </c>
      <c r="O6794" t="str">
        <v>Slow</v>
      </c>
      <c r="P6794">
        <v>4.0179995443153338</v>
      </c>
      <c r="Q6794">
        <v>3.7141535615171137</v>
      </c>
    </row>
    <row r="6795" spans="1:17" x14ac:dyDescent="0.2">
      <c r="A6795" t="s">
        <v>9554</v>
      </c>
      <c r="B6795" t="s">
        <v>253</v>
      </c>
      <c r="C6795" t="s">
        <v>2565</v>
      </c>
      <c r="D6795" t="s">
        <v>2637</v>
      </c>
      <c r="E6795" s="2">
        <v>46178.622916666667</v>
      </c>
      <c r="F6795" s="2">
        <v>46178.846358017952</v>
      </c>
      <c r="G6795" s="2">
        <v>46179.875069085123</v>
      </c>
      <c r="H6795" t="s">
        <v>2750</v>
      </c>
      <c r="I6795" t="s">
        <v>2751</v>
      </c>
      <c r="J6795" t="s">
        <v>2752</v>
      </c>
      <c r="K6795">
        <v>4</v>
      </c>
      <c r="M6795">
        <f t="shared" si="106"/>
        <v>1.2521524184558075</v>
      </c>
      <c r="N6795">
        <v>30.05165804293938</v>
      </c>
      <c r="O6795" t="str">
        <v>Slow</v>
      </c>
      <c r="P6795">
        <v>4.0179995443153338</v>
      </c>
      <c r="Q6795">
        <v>3.7141535615171137</v>
      </c>
    </row>
    <row r="6796" spans="1:17" x14ac:dyDescent="0.2">
      <c r="A6796" t="s">
        <v>9555</v>
      </c>
      <c r="B6796" t="s">
        <v>2214</v>
      </c>
      <c r="C6796" t="s">
        <v>2538</v>
      </c>
      <c r="D6796" t="s">
        <v>2617</v>
      </c>
      <c r="E6796" s="2">
        <v>46191.277777777781</v>
      </c>
      <c r="F6796" s="2">
        <v>46191.391759193961</v>
      </c>
      <c r="H6796" t="s">
        <v>2750</v>
      </c>
      <c r="I6796" t="s">
        <v>2762</v>
      </c>
      <c r="J6796" t="s">
        <v>2758</v>
      </c>
      <c r="K6796">
        <v>3</v>
      </c>
      <c r="M6796" t="str">
        <f t="shared" si="106"/>
        <v/>
      </c>
      <c r="N6796" t="str">
        <v/>
      </c>
      <c r="O6796" t="str">
        <v/>
      </c>
      <c r="P6796" t="str">
        <v/>
      </c>
      <c r="Q6796" t="str">
        <v/>
      </c>
    </row>
    <row r="6797" spans="1:17" x14ac:dyDescent="0.2">
      <c r="A6797" t="s">
        <v>9556</v>
      </c>
      <c r="B6797" t="s">
        <v>1309</v>
      </c>
      <c r="C6797" t="s">
        <v>2553</v>
      </c>
      <c r="D6797" t="s">
        <v>2633</v>
      </c>
      <c r="E6797" s="2">
        <v>46177.577777777777</v>
      </c>
      <c r="F6797" s="2">
        <v>46177.710438393413</v>
      </c>
      <c r="G6797" s="2">
        <v>46178.409423207508</v>
      </c>
      <c r="H6797" t="s">
        <v>2750</v>
      </c>
      <c r="I6797" t="s">
        <v>2762</v>
      </c>
      <c r="J6797" t="s">
        <v>2752</v>
      </c>
      <c r="K6797">
        <v>5</v>
      </c>
      <c r="M6797">
        <f t="shared" si="106"/>
        <v>0.83164542973099742</v>
      </c>
      <c r="N6797">
        <v>19.959490313543938</v>
      </c>
      <c r="O6797" t="str">
        <v>Fast</v>
      </c>
      <c r="P6797">
        <v>4.0179995443153338</v>
      </c>
      <c r="Q6797">
        <v>3.7141535615171137</v>
      </c>
    </row>
    <row r="6798" spans="1:17" x14ac:dyDescent="0.2">
      <c r="A6798" t="s">
        <v>9557</v>
      </c>
      <c r="B6798" t="s">
        <v>1809</v>
      </c>
      <c r="C6798" t="s">
        <v>2547</v>
      </c>
      <c r="D6798" t="s">
        <v>2693</v>
      </c>
      <c r="E6798" s="2">
        <v>46251.624305555553</v>
      </c>
      <c r="F6798" s="2">
        <v>46251.763076524607</v>
      </c>
      <c r="G6798" s="2">
        <v>46252.111887161132</v>
      </c>
      <c r="H6798" t="s">
        <v>2750</v>
      </c>
      <c r="I6798" t="s">
        <v>2762</v>
      </c>
      <c r="J6798" t="s">
        <v>2752</v>
      </c>
      <c r="K6798">
        <v>4</v>
      </c>
      <c r="M6798">
        <f t="shared" si="106"/>
        <v>0.48758160557918018</v>
      </c>
      <c r="N6798">
        <v>11.701958533900324</v>
      </c>
      <c r="O6798" t="str">
        <v>Fast</v>
      </c>
      <c r="P6798">
        <v>4.0179995443153338</v>
      </c>
      <c r="Q6798">
        <v>3.7141535615171137</v>
      </c>
    </row>
    <row r="6799" spans="1:17" x14ac:dyDescent="0.2">
      <c r="A6799" t="s">
        <v>9558</v>
      </c>
      <c r="B6799" t="s">
        <v>1836</v>
      </c>
      <c r="C6799" t="s">
        <v>2553</v>
      </c>
      <c r="D6799" t="s">
        <v>2615</v>
      </c>
      <c r="E6799" s="2">
        <v>46162.815972222219</v>
      </c>
      <c r="F6799" s="2">
        <v>46163.239400411388</v>
      </c>
      <c r="G6799" s="2">
        <v>46163.260233744717</v>
      </c>
      <c r="H6799" t="s">
        <v>2754</v>
      </c>
      <c r="I6799" t="s">
        <v>2751</v>
      </c>
      <c r="J6799" t="s">
        <v>2752</v>
      </c>
      <c r="K6799">
        <v>3</v>
      </c>
      <c r="M6799">
        <f t="shared" si="106"/>
        <v>0.44426152249798179</v>
      </c>
      <c r="N6799">
        <v>10.662276539951563</v>
      </c>
      <c r="O6799" t="str">
        <v>Fast</v>
      </c>
      <c r="P6799">
        <v>4.0179995443153338</v>
      </c>
      <c r="Q6799">
        <v>3.7141535615171137</v>
      </c>
    </row>
    <row r="6800" spans="1:17" x14ac:dyDescent="0.2">
      <c r="A6800" t="s">
        <v>9559</v>
      </c>
      <c r="B6800" t="s">
        <v>275</v>
      </c>
      <c r="C6800" t="s">
        <v>2559</v>
      </c>
      <c r="D6800" t="s">
        <v>2701</v>
      </c>
      <c r="E6800" s="2">
        <v>46247.557638888888</v>
      </c>
      <c r="F6800" s="2">
        <v>46247.75550663883</v>
      </c>
      <c r="G6800" s="2">
        <v>46248.544399247483</v>
      </c>
      <c r="H6800" t="s">
        <v>2754</v>
      </c>
      <c r="I6800" t="s">
        <v>2762</v>
      </c>
      <c r="J6800" t="s">
        <v>2752</v>
      </c>
      <c r="K6800">
        <v>4</v>
      </c>
      <c r="M6800">
        <f t="shared" si="106"/>
        <v>0.9867603585953475</v>
      </c>
      <c r="N6800">
        <v>23.68224860628834</v>
      </c>
      <c r="O6800" t="str">
        <v>Fast</v>
      </c>
      <c r="P6800">
        <v>4.0179995443153338</v>
      </c>
      <c r="Q6800">
        <v>3.7141535615171137</v>
      </c>
    </row>
    <row r="6801" spans="1:17" x14ac:dyDescent="0.2">
      <c r="A6801" t="s">
        <v>9560</v>
      </c>
      <c r="B6801" t="s">
        <v>1571</v>
      </c>
      <c r="C6801" t="s">
        <v>2530</v>
      </c>
      <c r="D6801" t="s">
        <v>2651</v>
      </c>
      <c r="E6801" s="2">
        <v>46038.01458333333</v>
      </c>
      <c r="F6801" s="2">
        <v>46038.147665554883</v>
      </c>
      <c r="G6801" s="2">
        <v>46038.682966315762</v>
      </c>
      <c r="H6801" t="s">
        <v>2760</v>
      </c>
      <c r="I6801" t="s">
        <v>2762</v>
      </c>
      <c r="J6801" t="s">
        <v>2752</v>
      </c>
      <c r="K6801">
        <v>5</v>
      </c>
      <c r="M6801">
        <f t="shared" si="106"/>
        <v>0.66838298243237659</v>
      </c>
      <c r="N6801">
        <v>16.041191578377038</v>
      </c>
      <c r="O6801" t="str">
        <v>Fast</v>
      </c>
      <c r="P6801">
        <v>4.0179995443153338</v>
      </c>
      <c r="Q6801">
        <v>3.7141535615171137</v>
      </c>
    </row>
    <row r="6802" spans="1:17" x14ac:dyDescent="0.2">
      <c r="A6802" t="s">
        <v>9561</v>
      </c>
      <c r="B6802" t="s">
        <v>2172</v>
      </c>
      <c r="C6802" t="s">
        <v>2543</v>
      </c>
      <c r="D6802" t="s">
        <v>2677</v>
      </c>
      <c r="E6802" s="2">
        <v>46121.977777777778</v>
      </c>
      <c r="F6802" s="2">
        <v>46122.04799695377</v>
      </c>
      <c r="G6802" s="2">
        <v>46122.484632874592</v>
      </c>
      <c r="H6802" t="s">
        <v>2750</v>
      </c>
      <c r="I6802" t="s">
        <v>2762</v>
      </c>
      <c r="J6802" t="s">
        <v>2752</v>
      </c>
      <c r="K6802">
        <v>4</v>
      </c>
      <c r="M6802">
        <f t="shared" si="106"/>
        <v>0.50685509681352414</v>
      </c>
      <c r="N6802">
        <v>12.164522323524579</v>
      </c>
      <c r="O6802" t="str">
        <v>Fast</v>
      </c>
      <c r="P6802">
        <v>4.0179995443153338</v>
      </c>
      <c r="Q6802">
        <v>3.7141535615171137</v>
      </c>
    </row>
    <row r="6803" spans="1:17" x14ac:dyDescent="0.2">
      <c r="A6803" t="s">
        <v>9562</v>
      </c>
      <c r="B6803" t="s">
        <v>1141</v>
      </c>
      <c r="C6803" t="s">
        <v>2551</v>
      </c>
      <c r="D6803" t="s">
        <v>2599</v>
      </c>
      <c r="E6803" s="2">
        <v>46217.510416666657</v>
      </c>
      <c r="F6803" s="2">
        <v>46217.753727987882</v>
      </c>
      <c r="H6803" t="s">
        <v>2750</v>
      </c>
      <c r="I6803" t="s">
        <v>2751</v>
      </c>
      <c r="J6803" t="s">
        <v>2756</v>
      </c>
      <c r="K6803">
        <v>5</v>
      </c>
      <c r="M6803" t="str">
        <f t="shared" si="106"/>
        <v/>
      </c>
      <c r="N6803" t="str">
        <v/>
      </c>
      <c r="O6803" t="str">
        <v/>
      </c>
      <c r="P6803" t="str">
        <v/>
      </c>
      <c r="Q6803" t="str">
        <v/>
      </c>
    </row>
    <row r="6804" spans="1:17" x14ac:dyDescent="0.2">
      <c r="A6804" t="s">
        <v>9563</v>
      </c>
      <c r="B6804" t="s">
        <v>2176</v>
      </c>
      <c r="C6804" t="s">
        <v>2538</v>
      </c>
      <c r="D6804" t="s">
        <v>2613</v>
      </c>
      <c r="E6804" s="2">
        <v>46127.12222222222</v>
      </c>
      <c r="F6804" s="2">
        <v>46127.471602459453</v>
      </c>
      <c r="G6804" s="2">
        <v>46128.443804854593</v>
      </c>
      <c r="H6804" t="s">
        <v>2764</v>
      </c>
      <c r="I6804" t="s">
        <v>2751</v>
      </c>
      <c r="J6804" t="s">
        <v>2752</v>
      </c>
      <c r="K6804">
        <v>4</v>
      </c>
      <c r="M6804">
        <f t="shared" si="106"/>
        <v>1.3215826323721558</v>
      </c>
      <c r="N6804">
        <v>31.717983176931739</v>
      </c>
      <c r="O6804" t="str">
        <v>Slow</v>
      </c>
      <c r="P6804">
        <v>4.0179995443153338</v>
      </c>
      <c r="Q6804">
        <v>3.7141535615171137</v>
      </c>
    </row>
    <row r="6805" spans="1:17" x14ac:dyDescent="0.2">
      <c r="A6805" t="s">
        <v>9564</v>
      </c>
      <c r="B6805" t="s">
        <v>2385</v>
      </c>
      <c r="C6805" t="s">
        <v>2543</v>
      </c>
      <c r="D6805" t="s">
        <v>2725</v>
      </c>
      <c r="E6805" s="2">
        <v>46222.128472222219</v>
      </c>
      <c r="F6805" s="2">
        <v>46222.631438007767</v>
      </c>
      <c r="H6805" t="s">
        <v>2750</v>
      </c>
      <c r="I6805" t="s">
        <v>2751</v>
      </c>
      <c r="J6805" t="s">
        <v>2758</v>
      </c>
      <c r="K6805">
        <v>3</v>
      </c>
      <c r="M6805" t="str">
        <f t="shared" si="106"/>
        <v/>
      </c>
      <c r="N6805" t="str">
        <v/>
      </c>
      <c r="O6805" t="str">
        <v/>
      </c>
      <c r="P6805" t="str">
        <v/>
      </c>
      <c r="Q6805" t="str">
        <v/>
      </c>
    </row>
    <row r="6806" spans="1:17" x14ac:dyDescent="0.2">
      <c r="A6806" t="s">
        <v>9565</v>
      </c>
      <c r="B6806" t="s">
        <v>1387</v>
      </c>
      <c r="C6806" t="s">
        <v>2563</v>
      </c>
      <c r="D6806" t="s">
        <v>2713</v>
      </c>
      <c r="E6806" s="2">
        <v>46184.03125</v>
      </c>
      <c r="F6806" s="2">
        <v>46184.440904054507</v>
      </c>
      <c r="G6806" s="2">
        <v>46184.90695162116</v>
      </c>
      <c r="H6806" t="s">
        <v>2760</v>
      </c>
      <c r="I6806" t="s">
        <v>2751</v>
      </c>
      <c r="J6806" t="s">
        <v>2752</v>
      </c>
      <c r="K6806">
        <v>3</v>
      </c>
      <c r="M6806">
        <f t="shared" si="106"/>
        <v>0.8757016211602604</v>
      </c>
      <c r="N6806">
        <v>21.01683890784625</v>
      </c>
      <c r="O6806" t="str">
        <v>Fast</v>
      </c>
      <c r="P6806">
        <v>4.0179995443153338</v>
      </c>
      <c r="Q6806">
        <v>3.7141535615171137</v>
      </c>
    </row>
    <row r="6807" spans="1:17" x14ac:dyDescent="0.2">
      <c r="A6807" t="s">
        <v>9566</v>
      </c>
      <c r="B6807" t="s">
        <v>275</v>
      </c>
      <c r="C6807" t="s">
        <v>2535</v>
      </c>
      <c r="D6807" t="s">
        <v>2591</v>
      </c>
      <c r="E6807" s="2">
        <v>46155.22152777778</v>
      </c>
      <c r="F6807" s="2">
        <v>46155.451040782871</v>
      </c>
      <c r="G6807" s="2">
        <v>46156.394969300229</v>
      </c>
      <c r="H6807" t="s">
        <v>2764</v>
      </c>
      <c r="I6807" t="s">
        <v>2751</v>
      </c>
      <c r="J6807" t="s">
        <v>2752</v>
      </c>
      <c r="K6807">
        <v>3</v>
      </c>
      <c r="M6807">
        <f t="shared" si="106"/>
        <v>1.1734415224491386</v>
      </c>
      <c r="N6807">
        <v>28.162596538779326</v>
      </c>
      <c r="O6807" t="str">
        <v>Slow</v>
      </c>
      <c r="P6807">
        <v>4.0179995443153338</v>
      </c>
      <c r="Q6807">
        <v>3.7141535615171137</v>
      </c>
    </row>
    <row r="6808" spans="1:17" x14ac:dyDescent="0.2">
      <c r="A6808" t="s">
        <v>9567</v>
      </c>
      <c r="B6808" t="s">
        <v>1564</v>
      </c>
      <c r="C6808" t="s">
        <v>2533</v>
      </c>
      <c r="D6808" t="s">
        <v>2725</v>
      </c>
      <c r="E6808" s="2">
        <v>46175.267361111109</v>
      </c>
      <c r="F6808" s="2">
        <v>46175.524755954109</v>
      </c>
      <c r="H6808" t="s">
        <v>2750</v>
      </c>
      <c r="I6808" t="s">
        <v>2751</v>
      </c>
      <c r="J6808" t="s">
        <v>2767</v>
      </c>
      <c r="K6808">
        <v>4</v>
      </c>
      <c r="M6808" t="str">
        <f t="shared" si="106"/>
        <v/>
      </c>
      <c r="N6808" t="str">
        <v/>
      </c>
      <c r="O6808" t="str">
        <v/>
      </c>
      <c r="P6808" t="str">
        <v/>
      </c>
      <c r="Q6808" t="str">
        <v/>
      </c>
    </row>
    <row r="6809" spans="1:17" x14ac:dyDescent="0.2">
      <c r="A6809" t="s">
        <v>9568</v>
      </c>
      <c r="B6809" t="s">
        <v>2221</v>
      </c>
      <c r="C6809" t="s">
        <v>2551</v>
      </c>
      <c r="D6809" t="s">
        <v>2713</v>
      </c>
      <c r="E6809" s="2">
        <v>46269.948611111111</v>
      </c>
      <c r="F6809" s="2">
        <v>46270.060804227862</v>
      </c>
      <c r="H6809" t="s">
        <v>2750</v>
      </c>
      <c r="I6809" t="s">
        <v>2762</v>
      </c>
      <c r="J6809" t="s">
        <v>2767</v>
      </c>
      <c r="K6809">
        <v>5</v>
      </c>
      <c r="M6809" t="str">
        <f t="shared" si="106"/>
        <v/>
      </c>
      <c r="N6809" t="str">
        <v/>
      </c>
      <c r="O6809" t="str">
        <v/>
      </c>
      <c r="P6809" t="str">
        <v/>
      </c>
      <c r="Q6809" t="str">
        <v/>
      </c>
    </row>
    <row r="6810" spans="1:17" x14ac:dyDescent="0.2">
      <c r="A6810" t="s">
        <v>9569</v>
      </c>
      <c r="B6810" t="s">
        <v>1469</v>
      </c>
      <c r="C6810" t="s">
        <v>2528</v>
      </c>
      <c r="D6810" t="s">
        <v>2601</v>
      </c>
      <c r="E6810" s="2">
        <v>46208.8125</v>
      </c>
      <c r="F6810" s="2">
        <v>46209.154483851897</v>
      </c>
      <c r="G6810" s="2">
        <v>46210.319127926297</v>
      </c>
      <c r="H6810" t="s">
        <v>2764</v>
      </c>
      <c r="I6810" t="s">
        <v>2751</v>
      </c>
      <c r="J6810" t="s">
        <v>2752</v>
      </c>
      <c r="K6810">
        <v>4</v>
      </c>
      <c r="M6810">
        <f t="shared" si="106"/>
        <v>1.5066279262973694</v>
      </c>
      <c r="N6810">
        <v>36.159070231136866</v>
      </c>
      <c r="O6810" t="str">
        <v>Slow</v>
      </c>
      <c r="P6810">
        <v>4.0179995443153338</v>
      </c>
      <c r="Q6810">
        <v>3.7141535615171137</v>
      </c>
    </row>
    <row r="6811" spans="1:17" x14ac:dyDescent="0.2">
      <c r="A6811" t="s">
        <v>9570</v>
      </c>
      <c r="B6811" t="s">
        <v>2021</v>
      </c>
      <c r="C6811" t="s">
        <v>2525</v>
      </c>
      <c r="D6811" t="s">
        <v>2619</v>
      </c>
      <c r="E6811" s="2">
        <v>46291.003472222219</v>
      </c>
      <c r="F6811" s="2">
        <v>46291.305038683247</v>
      </c>
      <c r="G6811" s="2">
        <v>46291.584522114703</v>
      </c>
      <c r="H6811" t="s">
        <v>2760</v>
      </c>
      <c r="I6811" t="s">
        <v>2751</v>
      </c>
      <c r="J6811" t="s">
        <v>2752</v>
      </c>
      <c r="K6811">
        <v>4</v>
      </c>
      <c r="M6811">
        <f t="shared" si="106"/>
        <v>0.58104989248386119</v>
      </c>
      <c r="N6811">
        <v>13.945197419612668</v>
      </c>
      <c r="O6811" t="str">
        <v>Fast</v>
      </c>
      <c r="P6811">
        <v>4.0179995443153338</v>
      </c>
      <c r="Q6811">
        <v>3.7141535615171137</v>
      </c>
    </row>
    <row r="6812" spans="1:17" x14ac:dyDescent="0.2">
      <c r="A6812" t="s">
        <v>9571</v>
      </c>
      <c r="B6812" t="s">
        <v>1359</v>
      </c>
      <c r="C6812" t="s">
        <v>2563</v>
      </c>
      <c r="D6812" t="s">
        <v>2609</v>
      </c>
      <c r="E6812" s="2">
        <v>46049.336805555547</v>
      </c>
      <c r="F6812" s="2">
        <v>46049.568126820253</v>
      </c>
      <c r="G6812" s="2">
        <v>46049.805647646252</v>
      </c>
      <c r="H6812" t="s">
        <v>2764</v>
      </c>
      <c r="I6812" t="s">
        <v>2751</v>
      </c>
      <c r="J6812" t="s">
        <v>2752</v>
      </c>
      <c r="K6812">
        <v>5</v>
      </c>
      <c r="M6812">
        <f t="shared" si="106"/>
        <v>0.46884209070412908</v>
      </c>
      <c r="N6812">
        <v>11.252210176899098</v>
      </c>
      <c r="O6812" t="str">
        <v>Fast</v>
      </c>
      <c r="P6812">
        <v>4.0179995443153338</v>
      </c>
      <c r="Q6812">
        <v>3.7141535615171137</v>
      </c>
    </row>
    <row r="6813" spans="1:17" x14ac:dyDescent="0.2">
      <c r="A6813" t="s">
        <v>9572</v>
      </c>
      <c r="B6813" t="s">
        <v>1070</v>
      </c>
      <c r="C6813" t="s">
        <v>2538</v>
      </c>
      <c r="D6813" t="s">
        <v>2717</v>
      </c>
      <c r="E6813" s="2">
        <v>46244.306944444441</v>
      </c>
      <c r="F6813" s="2">
        <v>46244.552500806283</v>
      </c>
      <c r="H6813" t="s">
        <v>2750</v>
      </c>
      <c r="I6813" t="s">
        <v>2751</v>
      </c>
      <c r="J6813" t="s">
        <v>2756</v>
      </c>
      <c r="K6813">
        <v>4</v>
      </c>
      <c r="M6813" t="str">
        <f t="shared" si="106"/>
        <v/>
      </c>
      <c r="N6813" t="str">
        <v/>
      </c>
      <c r="O6813" t="str">
        <v/>
      </c>
      <c r="P6813" t="str">
        <v/>
      </c>
      <c r="Q6813" t="str">
        <v/>
      </c>
    </row>
    <row r="6814" spans="1:17" x14ac:dyDescent="0.2">
      <c r="A6814" t="s">
        <v>9573</v>
      </c>
      <c r="B6814" t="s">
        <v>2384</v>
      </c>
      <c r="C6814" t="s">
        <v>2530</v>
      </c>
      <c r="D6814" t="s">
        <v>2717</v>
      </c>
      <c r="E6814" s="2">
        <v>46266.45</v>
      </c>
      <c r="F6814" s="2">
        <v>46267.180597547209</v>
      </c>
      <c r="H6814" t="s">
        <v>2764</v>
      </c>
      <c r="I6814" t="s">
        <v>2770</v>
      </c>
      <c r="J6814" t="s">
        <v>2756</v>
      </c>
      <c r="K6814">
        <v>3</v>
      </c>
      <c r="M6814" t="str">
        <f t="shared" si="106"/>
        <v/>
      </c>
      <c r="N6814" t="str">
        <v/>
      </c>
      <c r="O6814" t="str">
        <v/>
      </c>
      <c r="P6814" t="str">
        <v/>
      </c>
      <c r="Q6814" t="str">
        <v/>
      </c>
    </row>
    <row r="6815" spans="1:17" x14ac:dyDescent="0.2">
      <c r="A6815" t="s">
        <v>9574</v>
      </c>
      <c r="B6815" t="s">
        <v>403</v>
      </c>
      <c r="C6815" t="s">
        <v>2555</v>
      </c>
      <c r="D6815" t="s">
        <v>2695</v>
      </c>
      <c r="E6815" s="2">
        <v>46276.154166666667</v>
      </c>
      <c r="F6815" s="2">
        <v>46276.288334224817</v>
      </c>
      <c r="G6815" s="2">
        <v>46276.533649967882</v>
      </c>
      <c r="H6815" t="s">
        <v>2764</v>
      </c>
      <c r="I6815" t="s">
        <v>2762</v>
      </c>
      <c r="J6815" t="s">
        <v>2752</v>
      </c>
      <c r="K6815">
        <v>4</v>
      </c>
      <c r="M6815">
        <f t="shared" si="106"/>
        <v>0.37948330121434992</v>
      </c>
      <c r="N6815">
        <v>9.1075992291443981</v>
      </c>
      <c r="O6815" t="str">
        <v>Fast</v>
      </c>
      <c r="P6815">
        <v>4.0179995443153338</v>
      </c>
      <c r="Q6815">
        <v>3.7141535615171137</v>
      </c>
    </row>
    <row r="6816" spans="1:17" x14ac:dyDescent="0.2">
      <c r="A6816" t="s">
        <v>9575</v>
      </c>
      <c r="B6816" t="s">
        <v>1140</v>
      </c>
      <c r="C6816" t="s">
        <v>2547</v>
      </c>
      <c r="D6816" t="s">
        <v>2621</v>
      </c>
      <c r="E6816" s="2">
        <v>46170.267361111109</v>
      </c>
      <c r="F6816" s="2">
        <v>46170.48725603184</v>
      </c>
      <c r="H6816" t="s">
        <v>2760</v>
      </c>
      <c r="I6816" t="s">
        <v>2751</v>
      </c>
      <c r="J6816" t="s">
        <v>2767</v>
      </c>
      <c r="K6816">
        <v>5</v>
      </c>
      <c r="M6816" t="str">
        <f t="shared" si="106"/>
        <v/>
      </c>
      <c r="N6816" t="str">
        <v/>
      </c>
      <c r="O6816" t="str">
        <v/>
      </c>
      <c r="P6816" t="str">
        <v/>
      </c>
      <c r="Q6816" t="str">
        <v/>
      </c>
    </row>
    <row r="6817" spans="1:17" x14ac:dyDescent="0.2">
      <c r="A6817" t="s">
        <v>9576</v>
      </c>
      <c r="B6817" t="s">
        <v>410</v>
      </c>
      <c r="C6817" t="s">
        <v>2547</v>
      </c>
      <c r="D6817" t="s">
        <v>2727</v>
      </c>
      <c r="E6817" s="2">
        <v>46156.570138888892</v>
      </c>
      <c r="F6817" s="2">
        <v>46156.940965141803</v>
      </c>
      <c r="G6817" s="2">
        <v>46156.961798475138</v>
      </c>
      <c r="H6817" t="s">
        <v>2764</v>
      </c>
      <c r="I6817" t="s">
        <v>2751</v>
      </c>
      <c r="J6817" t="s">
        <v>2752</v>
      </c>
      <c r="K6817">
        <v>4</v>
      </c>
      <c r="M6817">
        <f t="shared" si="106"/>
        <v>0.39165958624653285</v>
      </c>
      <c r="N6817">
        <v>9.3998300699167885</v>
      </c>
      <c r="O6817" t="str">
        <v>Fast</v>
      </c>
      <c r="P6817">
        <v>4.0179995443153338</v>
      </c>
      <c r="Q6817">
        <v>3.7141535615171137</v>
      </c>
    </row>
    <row r="6818" spans="1:17" x14ac:dyDescent="0.2">
      <c r="A6818" t="s">
        <v>9577</v>
      </c>
      <c r="B6818" t="s">
        <v>1657</v>
      </c>
      <c r="C6818" t="s">
        <v>2545</v>
      </c>
      <c r="D6818" t="s">
        <v>2715</v>
      </c>
      <c r="E6818" s="2">
        <v>46182.519444444442</v>
      </c>
      <c r="F6818" s="2">
        <v>46183.064558742757</v>
      </c>
      <c r="G6818" s="2">
        <v>46183.752849195997</v>
      </c>
      <c r="H6818" t="s">
        <v>2760</v>
      </c>
      <c r="I6818" t="s">
        <v>2751</v>
      </c>
      <c r="J6818" t="s">
        <v>2752</v>
      </c>
      <c r="K6818">
        <v>3</v>
      </c>
      <c r="M6818">
        <f t="shared" si="106"/>
        <v>1.2334047515541897</v>
      </c>
      <c r="N6818">
        <v>29.601714037300553</v>
      </c>
      <c r="O6818" t="str">
        <v>Slow</v>
      </c>
      <c r="P6818">
        <v>4.0179995443153338</v>
      </c>
      <c r="Q6818">
        <v>3.7141535615171137</v>
      </c>
    </row>
    <row r="6819" spans="1:17" x14ac:dyDescent="0.2">
      <c r="A6819" t="s">
        <v>9578</v>
      </c>
      <c r="B6819" t="s">
        <v>2325</v>
      </c>
      <c r="C6819" t="s">
        <v>2530</v>
      </c>
      <c r="D6819" t="s">
        <v>2719</v>
      </c>
      <c r="E6819" s="2">
        <v>46272.84375</v>
      </c>
      <c r="F6819" s="2">
        <v>46273.648015259641</v>
      </c>
      <c r="H6819" t="s">
        <v>2750</v>
      </c>
      <c r="I6819" t="s">
        <v>2770</v>
      </c>
      <c r="J6819" t="s">
        <v>2767</v>
      </c>
      <c r="K6819">
        <v>5</v>
      </c>
      <c r="M6819" t="str">
        <f t="shared" si="106"/>
        <v/>
      </c>
      <c r="N6819" t="str">
        <v/>
      </c>
      <c r="O6819" t="str">
        <v/>
      </c>
      <c r="P6819" t="str">
        <v/>
      </c>
      <c r="Q6819" t="str">
        <v/>
      </c>
    </row>
    <row r="6820" spans="1:17" x14ac:dyDescent="0.2">
      <c r="A6820" t="s">
        <v>9579</v>
      </c>
      <c r="B6820" t="s">
        <v>2515</v>
      </c>
      <c r="C6820" t="s">
        <v>2563</v>
      </c>
      <c r="D6820" t="s">
        <v>2637</v>
      </c>
      <c r="E6820" s="2">
        <v>46259.925000000003</v>
      </c>
      <c r="F6820" s="2">
        <v>46260.290186766877</v>
      </c>
      <c r="G6820" s="2">
        <v>46260.720075466073</v>
      </c>
      <c r="H6820" t="s">
        <v>2750</v>
      </c>
      <c r="I6820" t="s">
        <v>2751</v>
      </c>
      <c r="J6820" t="s">
        <v>2752</v>
      </c>
      <c r="K6820">
        <v>2</v>
      </c>
      <c r="M6820">
        <f t="shared" si="106"/>
        <v>0.79507546607055701</v>
      </c>
      <c r="N6820">
        <v>19.081811185693368</v>
      </c>
      <c r="O6820" t="str">
        <v>Fast</v>
      </c>
      <c r="P6820">
        <v>4.0179995443153338</v>
      </c>
      <c r="Q6820">
        <v>3.7141535615171137</v>
      </c>
    </row>
    <row r="6821" spans="1:17" x14ac:dyDescent="0.2">
      <c r="A6821" t="s">
        <v>9580</v>
      </c>
      <c r="B6821" t="s">
        <v>605</v>
      </c>
      <c r="C6821" t="s">
        <v>2525</v>
      </c>
      <c r="D6821" t="s">
        <v>2693</v>
      </c>
      <c r="E6821" s="2">
        <v>46278.390277777777</v>
      </c>
      <c r="F6821" s="2">
        <v>46278.563605706571</v>
      </c>
      <c r="G6821" s="2">
        <v>46279.795530175943</v>
      </c>
      <c r="H6821" t="s">
        <v>2760</v>
      </c>
      <c r="I6821" t="s">
        <v>2751</v>
      </c>
      <c r="J6821" t="s">
        <v>2752</v>
      </c>
      <c r="K6821">
        <v>2</v>
      </c>
      <c r="M6821">
        <f t="shared" si="106"/>
        <v>1.4052523981663398</v>
      </c>
      <c r="N6821">
        <v>33.726057555992156</v>
      </c>
      <c r="O6821" t="str">
        <v>Slow</v>
      </c>
      <c r="P6821">
        <v>4.0179995443153338</v>
      </c>
      <c r="Q6821">
        <v>3.7141535615171137</v>
      </c>
    </row>
    <row r="6822" spans="1:17" x14ac:dyDescent="0.2">
      <c r="A6822" t="s">
        <v>9581</v>
      </c>
      <c r="B6822" t="s">
        <v>1840</v>
      </c>
      <c r="C6822" t="s">
        <v>2547</v>
      </c>
      <c r="D6822" t="s">
        <v>2689</v>
      </c>
      <c r="E6822" s="2">
        <v>46287.814583333333</v>
      </c>
      <c r="F6822" s="2">
        <v>46287.866997102246</v>
      </c>
      <c r="G6822" s="2">
        <v>46288.016845700149</v>
      </c>
      <c r="H6822" t="s">
        <v>2754</v>
      </c>
      <c r="I6822" t="s">
        <v>2755</v>
      </c>
      <c r="J6822" t="s">
        <v>2752</v>
      </c>
      <c r="K6822">
        <v>4</v>
      </c>
      <c r="M6822">
        <f t="shared" si="106"/>
        <v>0.20226236681628507</v>
      </c>
      <c r="N6822">
        <v>4.8542968035908416</v>
      </c>
      <c r="O6822" t="str">
        <v>Fast</v>
      </c>
      <c r="P6822">
        <v>4.0179995443153338</v>
      </c>
      <c r="Q6822">
        <v>3.7141535615171137</v>
      </c>
    </row>
    <row r="6823" spans="1:17" x14ac:dyDescent="0.2">
      <c r="A6823" t="s">
        <v>9582</v>
      </c>
      <c r="B6823" t="s">
        <v>2206</v>
      </c>
      <c r="C6823" t="s">
        <v>2538</v>
      </c>
      <c r="D6823" t="s">
        <v>2605</v>
      </c>
      <c r="E6823" s="2">
        <v>46193.836805555547</v>
      </c>
      <c r="F6823" s="2">
        <v>46194.10255570602</v>
      </c>
      <c r="H6823" t="s">
        <v>2754</v>
      </c>
      <c r="I6823" t="s">
        <v>2751</v>
      </c>
      <c r="J6823" t="s">
        <v>2756</v>
      </c>
      <c r="K6823">
        <v>5</v>
      </c>
      <c r="M6823" t="str">
        <f t="shared" si="106"/>
        <v/>
      </c>
      <c r="N6823" t="str">
        <v/>
      </c>
      <c r="O6823" t="str">
        <v/>
      </c>
      <c r="P6823" t="str">
        <v/>
      </c>
      <c r="Q6823" t="str">
        <v/>
      </c>
    </row>
    <row r="6824" spans="1:17" x14ac:dyDescent="0.2">
      <c r="A6824" t="s">
        <v>9583</v>
      </c>
      <c r="B6824" t="s">
        <v>2105</v>
      </c>
      <c r="C6824" t="s">
        <v>2553</v>
      </c>
      <c r="D6824" t="s">
        <v>2673</v>
      </c>
      <c r="E6824" s="2">
        <v>46093.345833333333</v>
      </c>
      <c r="F6824" s="2">
        <v>46093.804071763043</v>
      </c>
      <c r="H6824" t="s">
        <v>2760</v>
      </c>
      <c r="I6824" t="s">
        <v>2751</v>
      </c>
      <c r="J6824" t="s">
        <v>2758</v>
      </c>
      <c r="K6824">
        <v>4</v>
      </c>
      <c r="M6824" t="str">
        <f t="shared" si="106"/>
        <v/>
      </c>
      <c r="N6824" t="str">
        <v/>
      </c>
      <c r="O6824" t="str">
        <v/>
      </c>
      <c r="P6824" t="str">
        <v/>
      </c>
      <c r="Q6824" t="str">
        <v/>
      </c>
    </row>
    <row r="6825" spans="1:17" x14ac:dyDescent="0.2">
      <c r="A6825" t="s">
        <v>9584</v>
      </c>
      <c r="B6825" t="s">
        <v>1279</v>
      </c>
      <c r="C6825" t="s">
        <v>2549</v>
      </c>
      <c r="D6825" t="s">
        <v>2667</v>
      </c>
      <c r="E6825" s="2">
        <v>46064.439583333333</v>
      </c>
      <c r="F6825" s="2">
        <v>46064.983099464996</v>
      </c>
      <c r="G6825" s="2">
        <v>46065.547335431242</v>
      </c>
      <c r="H6825" t="s">
        <v>2764</v>
      </c>
      <c r="I6825" t="s">
        <v>2751</v>
      </c>
      <c r="J6825" t="s">
        <v>2752</v>
      </c>
      <c r="K6825">
        <v>4</v>
      </c>
      <c r="M6825">
        <f t="shared" si="106"/>
        <v>1.1077520979088149</v>
      </c>
      <c r="N6825">
        <v>26.586050349811558</v>
      </c>
      <c r="O6825" t="str">
        <v>Slow</v>
      </c>
      <c r="P6825">
        <v>4.0179995443153338</v>
      </c>
      <c r="Q6825">
        <v>3.7141535615171137</v>
      </c>
    </row>
    <row r="6826" spans="1:17" x14ac:dyDescent="0.2">
      <c r="A6826" t="s">
        <v>9585</v>
      </c>
      <c r="B6826" t="s">
        <v>457</v>
      </c>
      <c r="C6826" t="s">
        <v>2543</v>
      </c>
      <c r="D6826" t="s">
        <v>2673</v>
      </c>
      <c r="E6826" s="2">
        <v>46268.627083333333</v>
      </c>
      <c r="F6826" s="2">
        <v>46268.722461911027</v>
      </c>
      <c r="G6826" s="2">
        <v>46268.941800185639</v>
      </c>
      <c r="H6826" t="s">
        <v>2750</v>
      </c>
      <c r="I6826" t="s">
        <v>2762</v>
      </c>
      <c r="J6826" t="s">
        <v>2752</v>
      </c>
      <c r="K6826">
        <v>5</v>
      </c>
      <c r="M6826">
        <f t="shared" si="106"/>
        <v>0.31471685230644653</v>
      </c>
      <c r="N6826">
        <v>7.5532044553547166</v>
      </c>
      <c r="O6826" t="str">
        <v>Fast</v>
      </c>
      <c r="P6826">
        <v>4.0179995443153338</v>
      </c>
      <c r="Q6826">
        <v>3.7141535615171137</v>
      </c>
    </row>
    <row r="6827" spans="1:17" x14ac:dyDescent="0.2">
      <c r="A6827" t="s">
        <v>9586</v>
      </c>
      <c r="B6827" t="s">
        <v>1175</v>
      </c>
      <c r="C6827" t="s">
        <v>2549</v>
      </c>
      <c r="D6827" t="s">
        <v>2635</v>
      </c>
      <c r="E6827" s="2">
        <v>46064.90902777778</v>
      </c>
      <c r="F6827" s="2">
        <v>46065.16694616164</v>
      </c>
      <c r="G6827" s="2">
        <v>46065.989453713933</v>
      </c>
      <c r="H6827" t="s">
        <v>2754</v>
      </c>
      <c r="I6827" t="s">
        <v>2751</v>
      </c>
      <c r="J6827" t="s">
        <v>2752</v>
      </c>
      <c r="K6827">
        <v>3</v>
      </c>
      <c r="M6827">
        <f t="shared" si="106"/>
        <v>1.0804259361539152</v>
      </c>
      <c r="N6827">
        <v>25.930222467693966</v>
      </c>
      <c r="O6827" t="str">
        <v>Slow</v>
      </c>
      <c r="P6827">
        <v>4.0179995443153338</v>
      </c>
      <c r="Q6827">
        <v>3.7141535615171137</v>
      </c>
    </row>
    <row r="6828" spans="1:17" x14ac:dyDescent="0.2">
      <c r="A6828" t="s">
        <v>9587</v>
      </c>
      <c r="B6828" t="s">
        <v>1961</v>
      </c>
      <c r="C6828" t="s">
        <v>2535</v>
      </c>
      <c r="D6828" t="s">
        <v>2687</v>
      </c>
      <c r="E6828" s="2">
        <v>46042.774305555547</v>
      </c>
      <c r="F6828" s="2">
        <v>46042.922626869113</v>
      </c>
      <c r="G6828" s="2">
        <v>46043.310155474202</v>
      </c>
      <c r="H6828" t="s">
        <v>2764</v>
      </c>
      <c r="I6828" t="s">
        <v>2762</v>
      </c>
      <c r="J6828" t="s">
        <v>2752</v>
      </c>
      <c r="K6828">
        <v>5</v>
      </c>
      <c r="M6828">
        <f t="shared" si="106"/>
        <v>0.53584991865500342</v>
      </c>
      <c r="N6828">
        <v>12.860398047720082</v>
      </c>
      <c r="O6828" t="str">
        <v>Fast</v>
      </c>
      <c r="P6828">
        <v>4.0179995443153338</v>
      </c>
      <c r="Q6828">
        <v>3.7141535615171137</v>
      </c>
    </row>
    <row r="6829" spans="1:17" x14ac:dyDescent="0.2">
      <c r="A6829" t="s">
        <v>9588</v>
      </c>
      <c r="B6829" t="s">
        <v>1569</v>
      </c>
      <c r="C6829" t="s">
        <v>2530</v>
      </c>
      <c r="D6829" t="s">
        <v>2721</v>
      </c>
      <c r="E6829" s="2">
        <v>46151.84652777778</v>
      </c>
      <c r="F6829" s="2">
        <v>46151.915951187919</v>
      </c>
      <c r="G6829" s="2">
        <v>46152.358348079608</v>
      </c>
      <c r="H6829" t="s">
        <v>2760</v>
      </c>
      <c r="I6829" t="s">
        <v>2762</v>
      </c>
      <c r="J6829" t="s">
        <v>2752</v>
      </c>
      <c r="K6829">
        <v>4</v>
      </c>
      <c r="M6829">
        <f t="shared" si="106"/>
        <v>0.51182030182826566</v>
      </c>
      <c r="N6829">
        <v>12.283687243878376</v>
      </c>
      <c r="O6829" t="str">
        <v>Fast</v>
      </c>
      <c r="P6829">
        <v>4.0179995443153338</v>
      </c>
      <c r="Q6829">
        <v>3.7141535615171137</v>
      </c>
    </row>
    <row r="6830" spans="1:17" x14ac:dyDescent="0.2">
      <c r="A6830" t="s">
        <v>9589</v>
      </c>
      <c r="B6830" t="s">
        <v>991</v>
      </c>
      <c r="C6830" t="s">
        <v>2565</v>
      </c>
      <c r="D6830" t="s">
        <v>2677</v>
      </c>
      <c r="E6830" s="2">
        <v>46225.793055555558</v>
      </c>
      <c r="F6830" s="2">
        <v>46226.137965074457</v>
      </c>
      <c r="G6830" s="2">
        <v>46227.116541633914</v>
      </c>
      <c r="H6830" t="s">
        <v>2764</v>
      </c>
      <c r="I6830" t="s">
        <v>2751</v>
      </c>
      <c r="J6830" t="s">
        <v>2752</v>
      </c>
      <c r="K6830">
        <v>2</v>
      </c>
      <c r="M6830">
        <f t="shared" si="106"/>
        <v>1.323486078355927</v>
      </c>
      <c r="N6830">
        <v>31.763665880542248</v>
      </c>
      <c r="O6830" t="str">
        <v>Slow</v>
      </c>
      <c r="P6830">
        <v>4.0179995443153338</v>
      </c>
      <c r="Q6830">
        <v>3.7141535615171137</v>
      </c>
    </row>
    <row r="6831" spans="1:17" x14ac:dyDescent="0.2">
      <c r="A6831" t="s">
        <v>9590</v>
      </c>
      <c r="B6831" t="s">
        <v>558</v>
      </c>
      <c r="C6831" t="s">
        <v>2553</v>
      </c>
      <c r="D6831" t="s">
        <v>2719</v>
      </c>
      <c r="E6831" s="2">
        <v>46223.178472222222</v>
      </c>
      <c r="F6831" s="2">
        <v>46223.290817863817</v>
      </c>
      <c r="G6831" s="2">
        <v>46223.430299662868</v>
      </c>
      <c r="H6831" t="s">
        <v>2760</v>
      </c>
      <c r="I6831" t="s">
        <v>2762</v>
      </c>
      <c r="J6831" t="s">
        <v>2752</v>
      </c>
      <c r="K6831">
        <v>5</v>
      </c>
      <c r="M6831">
        <f t="shared" si="106"/>
        <v>0.25182744064659346</v>
      </c>
      <c r="N6831">
        <v>6.043858575518243</v>
      </c>
      <c r="O6831" t="str">
        <v>Fast</v>
      </c>
      <c r="P6831">
        <v>4.0179995443153338</v>
      </c>
      <c r="Q6831">
        <v>3.7141535615171137</v>
      </c>
    </row>
    <row r="6832" spans="1:17" x14ac:dyDescent="0.2">
      <c r="A6832" t="s">
        <v>9591</v>
      </c>
      <c r="B6832" t="s">
        <v>1650</v>
      </c>
      <c r="C6832" t="s">
        <v>2555</v>
      </c>
      <c r="D6832" t="s">
        <v>2703</v>
      </c>
      <c r="E6832" s="2">
        <v>46092.213888888888</v>
      </c>
      <c r="F6832" s="2">
        <v>46092.537853775517</v>
      </c>
      <c r="H6832" t="s">
        <v>2764</v>
      </c>
      <c r="I6832" t="s">
        <v>2751</v>
      </c>
      <c r="J6832" t="s">
        <v>2767</v>
      </c>
      <c r="K6832">
        <v>5</v>
      </c>
      <c r="M6832" t="str">
        <f t="shared" si="106"/>
        <v/>
      </c>
      <c r="N6832" t="str">
        <v/>
      </c>
      <c r="O6832" t="str">
        <v/>
      </c>
      <c r="P6832" t="str">
        <v/>
      </c>
      <c r="Q6832" t="str">
        <v/>
      </c>
    </row>
    <row r="6833" spans="1:17" x14ac:dyDescent="0.2">
      <c r="A6833" t="s">
        <v>9592</v>
      </c>
      <c r="B6833" t="s">
        <v>1091</v>
      </c>
      <c r="C6833" t="s">
        <v>2567</v>
      </c>
      <c r="D6833" t="s">
        <v>2631</v>
      </c>
      <c r="E6833" s="2">
        <v>46159.884722222218</v>
      </c>
      <c r="F6833" s="2">
        <v>46159.921336633</v>
      </c>
      <c r="G6833" s="2">
        <v>46160.46477814742</v>
      </c>
      <c r="H6833" t="s">
        <v>2750</v>
      </c>
      <c r="I6833" t="s">
        <v>2762</v>
      </c>
      <c r="J6833" t="s">
        <v>2752</v>
      </c>
      <c r="K6833">
        <v>4</v>
      </c>
      <c r="M6833">
        <f t="shared" si="106"/>
        <v>0.58005592520203209</v>
      </c>
      <c r="N6833">
        <v>13.92134220484877</v>
      </c>
      <c r="O6833" t="str">
        <v>Fast</v>
      </c>
      <c r="P6833">
        <v>4.0179995443153338</v>
      </c>
      <c r="Q6833">
        <v>3.7141535615171137</v>
      </c>
    </row>
    <row r="6834" spans="1:17" x14ac:dyDescent="0.2">
      <c r="A6834" t="s">
        <v>9593</v>
      </c>
      <c r="B6834" t="s">
        <v>1201</v>
      </c>
      <c r="C6834" t="s">
        <v>2565</v>
      </c>
      <c r="D6834" t="s">
        <v>2697</v>
      </c>
      <c r="E6834" s="2">
        <v>46267.447916666657</v>
      </c>
      <c r="F6834" s="2">
        <v>46267.840367413053</v>
      </c>
      <c r="H6834" t="s">
        <v>2754</v>
      </c>
      <c r="I6834" t="s">
        <v>2751</v>
      </c>
      <c r="J6834" t="s">
        <v>2756</v>
      </c>
      <c r="K6834">
        <v>4</v>
      </c>
      <c r="M6834" t="str">
        <f t="shared" si="106"/>
        <v/>
      </c>
      <c r="N6834" t="str">
        <v/>
      </c>
      <c r="O6834" t="str">
        <v/>
      </c>
      <c r="P6834" t="str">
        <v/>
      </c>
      <c r="Q6834" t="str">
        <v/>
      </c>
    </row>
    <row r="6835" spans="1:17" x14ac:dyDescent="0.2">
      <c r="A6835" t="s">
        <v>9594</v>
      </c>
      <c r="B6835" t="s">
        <v>2367</v>
      </c>
      <c r="C6835" t="s">
        <v>2551</v>
      </c>
      <c r="D6835" t="s">
        <v>2687</v>
      </c>
      <c r="E6835" s="2">
        <v>46241.192361111112</v>
      </c>
      <c r="F6835" s="2">
        <v>46241.812423752737</v>
      </c>
      <c r="G6835" s="2">
        <v>46241.833257086073</v>
      </c>
      <c r="H6835" t="s">
        <v>2750</v>
      </c>
      <c r="I6835" t="s">
        <v>2751</v>
      </c>
      <c r="J6835" t="s">
        <v>2752</v>
      </c>
      <c r="K6835">
        <v>2</v>
      </c>
      <c r="M6835">
        <f t="shared" si="106"/>
        <v>0.64089597496058559</v>
      </c>
      <c r="N6835">
        <v>15.381503399054054</v>
      </c>
      <c r="O6835" t="str">
        <v>Fast</v>
      </c>
      <c r="P6835">
        <v>4.0179995443153338</v>
      </c>
      <c r="Q6835">
        <v>3.7141535615171137</v>
      </c>
    </row>
    <row r="6836" spans="1:17" x14ac:dyDescent="0.2">
      <c r="A6836" t="s">
        <v>9595</v>
      </c>
      <c r="B6836" t="s">
        <v>42</v>
      </c>
      <c r="C6836" t="s">
        <v>2559</v>
      </c>
      <c r="D6836" t="s">
        <v>2731</v>
      </c>
      <c r="E6836" s="2">
        <v>46273.29791666667</v>
      </c>
      <c r="F6836" s="2">
        <v>46273.582909705743</v>
      </c>
      <c r="G6836" s="2">
        <v>46274.38585934267</v>
      </c>
      <c r="H6836" t="s">
        <v>2750</v>
      </c>
      <c r="I6836" t="s">
        <v>2751</v>
      </c>
      <c r="J6836" t="s">
        <v>2752</v>
      </c>
      <c r="K6836">
        <v>3</v>
      </c>
      <c r="M6836">
        <f t="shared" si="106"/>
        <v>1.0879426760002389</v>
      </c>
      <c r="N6836">
        <v>26.110624224005733</v>
      </c>
      <c r="O6836" t="str">
        <v>Slow</v>
      </c>
      <c r="P6836">
        <v>4.0179995443153338</v>
      </c>
      <c r="Q6836">
        <v>3.7141535615171137</v>
      </c>
    </row>
    <row r="6837" spans="1:17" x14ac:dyDescent="0.2">
      <c r="A6837" t="s">
        <v>9596</v>
      </c>
      <c r="B6837" t="s">
        <v>616</v>
      </c>
      <c r="C6837" t="s">
        <v>2549</v>
      </c>
      <c r="D6837" t="s">
        <v>2635</v>
      </c>
      <c r="E6837" s="2">
        <v>46233.490277777782</v>
      </c>
      <c r="F6837" s="2">
        <v>46233.655682769007</v>
      </c>
      <c r="G6837" s="2">
        <v>46234.409191814157</v>
      </c>
      <c r="H6837" t="s">
        <v>2750</v>
      </c>
      <c r="I6837" t="s">
        <v>2751</v>
      </c>
      <c r="J6837" t="s">
        <v>2752</v>
      </c>
      <c r="K6837">
        <v>3</v>
      </c>
      <c r="M6837">
        <f t="shared" si="106"/>
        <v>0.91891403637418989</v>
      </c>
      <c r="N6837">
        <v>22.053936872980557</v>
      </c>
      <c r="O6837" t="str">
        <v>Fast</v>
      </c>
      <c r="P6837">
        <v>4.0179995443153338</v>
      </c>
      <c r="Q6837">
        <v>3.7141535615171137</v>
      </c>
    </row>
    <row r="6838" spans="1:17" x14ac:dyDescent="0.2">
      <c r="A6838" t="s">
        <v>9597</v>
      </c>
      <c r="B6838" t="s">
        <v>2320</v>
      </c>
      <c r="C6838" t="s">
        <v>2535</v>
      </c>
      <c r="D6838" t="s">
        <v>2607</v>
      </c>
      <c r="E6838" s="2">
        <v>46047.555555555547</v>
      </c>
      <c r="F6838" s="2">
        <v>46047.982187729147</v>
      </c>
      <c r="H6838" t="s">
        <v>2750</v>
      </c>
      <c r="I6838" t="s">
        <v>2751</v>
      </c>
      <c r="J6838" t="s">
        <v>2756</v>
      </c>
      <c r="K6838">
        <v>3</v>
      </c>
      <c r="M6838" t="str">
        <f t="shared" si="106"/>
        <v/>
      </c>
      <c r="N6838" t="str">
        <v/>
      </c>
      <c r="O6838" t="str">
        <v/>
      </c>
      <c r="P6838" t="str">
        <v/>
      </c>
      <c r="Q6838" t="str">
        <v/>
      </c>
    </row>
    <row r="6839" spans="1:17" x14ac:dyDescent="0.2">
      <c r="A6839" t="s">
        <v>9598</v>
      </c>
      <c r="B6839" t="s">
        <v>2324</v>
      </c>
      <c r="C6839" t="s">
        <v>2553</v>
      </c>
      <c r="D6839" t="s">
        <v>2689</v>
      </c>
      <c r="E6839" s="2">
        <v>46078.195833333331</v>
      </c>
      <c r="F6839" s="2">
        <v>46078.427839672608</v>
      </c>
      <c r="G6839" s="2">
        <v>46078.873118207353</v>
      </c>
      <c r="H6839" t="s">
        <v>2760</v>
      </c>
      <c r="I6839" t="s">
        <v>2751</v>
      </c>
      <c r="J6839" t="s">
        <v>2752</v>
      </c>
      <c r="K6839">
        <v>5</v>
      </c>
      <c r="M6839">
        <f t="shared" si="106"/>
        <v>0.67728487402200699</v>
      </c>
      <c r="N6839">
        <v>16.254836976528168</v>
      </c>
      <c r="O6839" t="str">
        <v>Fast</v>
      </c>
      <c r="P6839">
        <v>4.0179995443153338</v>
      </c>
      <c r="Q6839">
        <v>3.7141535615171137</v>
      </c>
    </row>
    <row r="6840" spans="1:17" x14ac:dyDescent="0.2">
      <c r="A6840" t="s">
        <v>9599</v>
      </c>
      <c r="B6840" t="s">
        <v>777</v>
      </c>
      <c r="C6840" t="s">
        <v>2565</v>
      </c>
      <c r="D6840" t="s">
        <v>2681</v>
      </c>
      <c r="E6840" s="2">
        <v>46069.251388888893</v>
      </c>
      <c r="F6840" s="2">
        <v>46069.588278942247</v>
      </c>
      <c r="G6840" s="2">
        <v>46070.158228439388</v>
      </c>
      <c r="H6840" t="s">
        <v>2764</v>
      </c>
      <c r="I6840" t="s">
        <v>2751</v>
      </c>
      <c r="J6840" t="s">
        <v>2752</v>
      </c>
      <c r="K6840">
        <v>3</v>
      </c>
      <c r="M6840">
        <f t="shared" si="106"/>
        <v>0.90683955049462384</v>
      </c>
      <c r="N6840">
        <v>21.764149211870972</v>
      </c>
      <c r="O6840" t="str">
        <v>Fast</v>
      </c>
      <c r="P6840">
        <v>4.0179995443153338</v>
      </c>
      <c r="Q6840">
        <v>3.7141535615171137</v>
      </c>
    </row>
    <row r="6841" spans="1:17" x14ac:dyDescent="0.2">
      <c r="A6841" t="s">
        <v>9600</v>
      </c>
      <c r="B6841" t="s">
        <v>2506</v>
      </c>
      <c r="C6841" t="s">
        <v>2563</v>
      </c>
      <c r="D6841" t="s">
        <v>2679</v>
      </c>
      <c r="E6841" s="2">
        <v>46059.386111111111</v>
      </c>
      <c r="F6841" s="2">
        <v>46059.636654292328</v>
      </c>
      <c r="G6841" s="2">
        <v>46059.98175140853</v>
      </c>
      <c r="H6841" t="s">
        <v>2760</v>
      </c>
      <c r="I6841" t="s">
        <v>2751</v>
      </c>
      <c r="J6841" t="s">
        <v>2752</v>
      </c>
      <c r="K6841">
        <v>3</v>
      </c>
      <c r="M6841">
        <f t="shared" si="106"/>
        <v>0.5956402974188677</v>
      </c>
      <c r="N6841">
        <v>14.295367138052825</v>
      </c>
      <c r="O6841" t="str">
        <v>Fast</v>
      </c>
      <c r="P6841">
        <v>4.0179995443153338</v>
      </c>
      <c r="Q6841">
        <v>3.7141535615171137</v>
      </c>
    </row>
    <row r="6842" spans="1:17" x14ac:dyDescent="0.2">
      <c r="A6842" t="s">
        <v>9601</v>
      </c>
      <c r="B6842" t="s">
        <v>549</v>
      </c>
      <c r="C6842" t="s">
        <v>2549</v>
      </c>
      <c r="D6842" t="s">
        <v>2699</v>
      </c>
      <c r="E6842" s="2">
        <v>46257.213194444441</v>
      </c>
      <c r="F6842" s="2">
        <v>46257.379804336633</v>
      </c>
      <c r="H6842" t="s">
        <v>2750</v>
      </c>
      <c r="I6842" t="s">
        <v>2751</v>
      </c>
      <c r="J6842" t="s">
        <v>2767</v>
      </c>
      <c r="K6842">
        <v>5</v>
      </c>
      <c r="M6842" t="str">
        <f t="shared" si="106"/>
        <v/>
      </c>
      <c r="N6842" t="str">
        <v/>
      </c>
      <c r="O6842" t="str">
        <v/>
      </c>
      <c r="P6842" t="str">
        <v/>
      </c>
      <c r="Q6842" t="str">
        <v/>
      </c>
    </row>
    <row r="6843" spans="1:17" x14ac:dyDescent="0.2">
      <c r="A6843" t="s">
        <v>9602</v>
      </c>
      <c r="B6843" t="s">
        <v>150</v>
      </c>
      <c r="C6843" t="s">
        <v>2565</v>
      </c>
      <c r="D6843" t="s">
        <v>2661</v>
      </c>
      <c r="E6843" s="2">
        <v>46215.98541666667</v>
      </c>
      <c r="F6843" s="2">
        <v>46216.354997369694</v>
      </c>
      <c r="H6843" t="s">
        <v>2750</v>
      </c>
      <c r="I6843" t="s">
        <v>2751</v>
      </c>
      <c r="J6843" t="s">
        <v>2756</v>
      </c>
      <c r="K6843">
        <v>3</v>
      </c>
      <c r="M6843" t="str">
        <f t="shared" si="106"/>
        <v/>
      </c>
      <c r="N6843" t="str">
        <v/>
      </c>
      <c r="O6843" t="str">
        <v/>
      </c>
      <c r="P6843" t="str">
        <v/>
      </c>
      <c r="Q6843" t="str">
        <v/>
      </c>
    </row>
    <row r="6844" spans="1:17" x14ac:dyDescent="0.2">
      <c r="A6844" t="s">
        <v>9603</v>
      </c>
      <c r="B6844" t="s">
        <v>788</v>
      </c>
      <c r="C6844" t="s">
        <v>2533</v>
      </c>
      <c r="D6844" t="s">
        <v>2580</v>
      </c>
      <c r="E6844" s="2">
        <v>46272.020138888889</v>
      </c>
      <c r="F6844" s="2">
        <v>46272.114963774431</v>
      </c>
      <c r="G6844" s="2">
        <v>46272.710074915587</v>
      </c>
      <c r="H6844" t="s">
        <v>2760</v>
      </c>
      <c r="I6844" t="s">
        <v>2762</v>
      </c>
      <c r="J6844" t="s">
        <v>2752</v>
      </c>
      <c r="K6844">
        <v>5</v>
      </c>
      <c r="M6844">
        <f t="shared" si="106"/>
        <v>0.68993602669797838</v>
      </c>
      <c r="N6844">
        <v>16.558464640751481</v>
      </c>
      <c r="O6844" t="str">
        <v>Fast</v>
      </c>
      <c r="P6844">
        <v>4.0179995443153338</v>
      </c>
      <c r="Q6844">
        <v>3.7141535615171137</v>
      </c>
    </row>
    <row r="6845" spans="1:17" x14ac:dyDescent="0.2">
      <c r="A6845" t="s">
        <v>9604</v>
      </c>
      <c r="B6845" t="s">
        <v>1349</v>
      </c>
      <c r="C6845" t="s">
        <v>2525</v>
      </c>
      <c r="D6845" t="s">
        <v>2721</v>
      </c>
      <c r="E6845" s="2">
        <v>46110.76458333333</v>
      </c>
      <c r="F6845" s="2">
        <v>46110.911382846083</v>
      </c>
      <c r="G6845" s="2">
        <v>46111.642892969343</v>
      </c>
      <c r="H6845" t="s">
        <v>2750</v>
      </c>
      <c r="I6845" t="s">
        <v>2751</v>
      </c>
      <c r="J6845" t="s">
        <v>2752</v>
      </c>
      <c r="K6845">
        <v>3</v>
      </c>
      <c r="M6845">
        <f t="shared" si="106"/>
        <v>0.87830963601300027</v>
      </c>
      <c r="N6845">
        <v>21.079431264312007</v>
      </c>
      <c r="O6845" t="str">
        <v>Fast</v>
      </c>
      <c r="P6845">
        <v>4.0179995443153338</v>
      </c>
      <c r="Q6845">
        <v>3.7141535615171137</v>
      </c>
    </row>
    <row r="6846" spans="1:17" x14ac:dyDescent="0.2">
      <c r="A6846" t="s">
        <v>9605</v>
      </c>
      <c r="B6846" t="s">
        <v>34</v>
      </c>
      <c r="C6846" t="s">
        <v>2545</v>
      </c>
      <c r="D6846" t="s">
        <v>2625</v>
      </c>
      <c r="E6846" s="2">
        <v>46290.292361111111</v>
      </c>
      <c r="F6846" s="2">
        <v>46290.659796179221</v>
      </c>
      <c r="G6846" s="2">
        <v>46291.694663857619</v>
      </c>
      <c r="H6846" t="s">
        <v>2750</v>
      </c>
      <c r="I6846" t="s">
        <v>2751</v>
      </c>
      <c r="J6846" t="s">
        <v>2752</v>
      </c>
      <c r="K6846">
        <v>5</v>
      </c>
      <c r="M6846">
        <f t="shared" si="106"/>
        <v>1.4023027465082123</v>
      </c>
      <c r="N6846">
        <v>33.655265916197095</v>
      </c>
      <c r="O6846" t="str">
        <v>Slow</v>
      </c>
      <c r="P6846">
        <v>4.0179995443153338</v>
      </c>
      <c r="Q6846">
        <v>3.7141535615171137</v>
      </c>
    </row>
    <row r="6847" spans="1:17" x14ac:dyDescent="0.2">
      <c r="A6847" t="s">
        <v>9606</v>
      </c>
      <c r="B6847" t="s">
        <v>450</v>
      </c>
      <c r="C6847" t="s">
        <v>2535</v>
      </c>
      <c r="D6847" t="s">
        <v>2619</v>
      </c>
      <c r="E6847" s="2">
        <v>46277.553472222222</v>
      </c>
      <c r="F6847" s="2">
        <v>46277.637026133612</v>
      </c>
      <c r="G6847" s="2">
        <v>46278.164351498541</v>
      </c>
      <c r="H6847" t="s">
        <v>2750</v>
      </c>
      <c r="I6847" t="s">
        <v>2755</v>
      </c>
      <c r="J6847" t="s">
        <v>2752</v>
      </c>
      <c r="K6847">
        <v>5</v>
      </c>
      <c r="M6847">
        <f t="shared" si="106"/>
        <v>0.61087927631888306</v>
      </c>
      <c r="N6847">
        <v>14.661102631653193</v>
      </c>
      <c r="O6847" t="str">
        <v>Fast</v>
      </c>
      <c r="P6847">
        <v>4.0179995443153338</v>
      </c>
      <c r="Q6847">
        <v>3.7141535615171137</v>
      </c>
    </row>
    <row r="6848" spans="1:17" x14ac:dyDescent="0.2">
      <c r="A6848" t="s">
        <v>9607</v>
      </c>
      <c r="B6848" t="s">
        <v>1998</v>
      </c>
      <c r="C6848" t="s">
        <v>2567</v>
      </c>
      <c r="D6848" t="s">
        <v>2711</v>
      </c>
      <c r="E6848" s="2">
        <v>46051.307638888888</v>
      </c>
      <c r="F6848" s="2">
        <v>46052.324658871818</v>
      </c>
      <c r="G6848" s="2">
        <v>46052.433429679782</v>
      </c>
      <c r="H6848" t="s">
        <v>2750</v>
      </c>
      <c r="I6848" t="s">
        <v>2770</v>
      </c>
      <c r="J6848" t="s">
        <v>2752</v>
      </c>
      <c r="K6848">
        <v>4</v>
      </c>
      <c r="M6848">
        <f t="shared" si="106"/>
        <v>1.1257907908948255</v>
      </c>
      <c r="N6848">
        <v>27.018978981475811</v>
      </c>
      <c r="O6848" t="str">
        <v>Slow</v>
      </c>
      <c r="P6848">
        <v>4.0179995443153338</v>
      </c>
      <c r="Q6848">
        <v>3.7141535615171137</v>
      </c>
    </row>
    <row r="6849" spans="1:17" x14ac:dyDescent="0.2">
      <c r="A6849" t="s">
        <v>9608</v>
      </c>
      <c r="B6849" t="s">
        <v>1575</v>
      </c>
      <c r="C6849" t="s">
        <v>2530</v>
      </c>
      <c r="D6849" t="s">
        <v>2707</v>
      </c>
      <c r="E6849" s="2">
        <v>46260.935416666667</v>
      </c>
      <c r="F6849" s="2">
        <v>46261.26424427134</v>
      </c>
      <c r="H6849" t="s">
        <v>2764</v>
      </c>
      <c r="I6849" t="s">
        <v>2751</v>
      </c>
      <c r="J6849" t="s">
        <v>2756</v>
      </c>
      <c r="K6849">
        <v>4</v>
      </c>
      <c r="M6849" t="str">
        <f t="shared" si="106"/>
        <v/>
      </c>
      <c r="N6849" t="str">
        <v/>
      </c>
      <c r="O6849" t="str">
        <v/>
      </c>
      <c r="P6849" t="str">
        <v/>
      </c>
      <c r="Q6849" t="str">
        <v/>
      </c>
    </row>
    <row r="6850" spans="1:17" x14ac:dyDescent="0.2">
      <c r="A6850" t="s">
        <v>9609</v>
      </c>
      <c r="B6850" t="s">
        <v>1534</v>
      </c>
      <c r="C6850" t="s">
        <v>2549</v>
      </c>
      <c r="D6850" t="s">
        <v>2661</v>
      </c>
      <c r="E6850" s="2">
        <v>46053.972222222219</v>
      </c>
      <c r="F6850" s="2">
        <v>46054.229921019083</v>
      </c>
      <c r="H6850" t="s">
        <v>2750</v>
      </c>
      <c r="I6850" t="s">
        <v>2762</v>
      </c>
      <c r="J6850" t="s">
        <v>2758</v>
      </c>
      <c r="K6850">
        <v>4</v>
      </c>
      <c r="M6850" t="str">
        <f t="shared" si="106"/>
        <v/>
      </c>
      <c r="N6850" t="str">
        <v/>
      </c>
      <c r="O6850" t="str">
        <v/>
      </c>
      <c r="P6850" t="str">
        <v/>
      </c>
      <c r="Q6850" t="str">
        <v/>
      </c>
    </row>
    <row r="6851" spans="1:17" x14ac:dyDescent="0.2">
      <c r="A6851" t="s">
        <v>9610</v>
      </c>
      <c r="B6851" t="s">
        <v>2494</v>
      </c>
      <c r="C6851" t="s">
        <v>2559</v>
      </c>
      <c r="D6851" t="s">
        <v>2691</v>
      </c>
      <c r="E6851" s="2">
        <v>46146.359027777777</v>
      </c>
      <c r="F6851" s="2">
        <v>46146.407120375858</v>
      </c>
      <c r="G6851" s="2">
        <v>46147.227281505599</v>
      </c>
      <c r="H6851" t="s">
        <v>2764</v>
      </c>
      <c r="I6851" t="s">
        <v>2762</v>
      </c>
      <c r="J6851" t="s">
        <v>2752</v>
      </c>
      <c r="K6851">
        <v>5</v>
      </c>
      <c r="M6851">
        <f t="shared" ref="M6851:M6914" si="107">IF(J6851="Resolved",G6851-E6851,"")</f>
        <v>0.86825372782186605</v>
      </c>
      <c r="N6851">
        <v>20.838089467724785</v>
      </c>
      <c r="O6851" t="str">
        <v>Fast</v>
      </c>
      <c r="P6851">
        <v>4.0179995443153338</v>
      </c>
      <c r="Q6851">
        <v>3.7141535615171137</v>
      </c>
    </row>
    <row r="6852" spans="1:17" x14ac:dyDescent="0.2">
      <c r="A6852" t="s">
        <v>9611</v>
      </c>
      <c r="B6852" t="s">
        <v>591</v>
      </c>
      <c r="C6852" t="s">
        <v>2530</v>
      </c>
      <c r="D6852" t="s">
        <v>2593</v>
      </c>
      <c r="E6852" s="2">
        <v>46072.02847222222</v>
      </c>
      <c r="F6852" s="2">
        <v>46072.428922016981</v>
      </c>
      <c r="G6852" s="2">
        <v>46072.78084690035</v>
      </c>
      <c r="H6852" t="s">
        <v>2760</v>
      </c>
      <c r="I6852" t="s">
        <v>2751</v>
      </c>
      <c r="J6852" t="s">
        <v>2752</v>
      </c>
      <c r="K6852">
        <v>2</v>
      </c>
      <c r="M6852">
        <f t="shared" si="107"/>
        <v>0.75237467812985415</v>
      </c>
      <c r="N6852">
        <v>18.0569922751165</v>
      </c>
      <c r="O6852" t="str">
        <v>Fast</v>
      </c>
      <c r="P6852">
        <v>4.0179995443153338</v>
      </c>
      <c r="Q6852">
        <v>3.7141535615171137</v>
      </c>
    </row>
    <row r="6853" spans="1:17" x14ac:dyDescent="0.2">
      <c r="A6853" t="s">
        <v>9612</v>
      </c>
      <c r="B6853" t="s">
        <v>2263</v>
      </c>
      <c r="C6853" t="s">
        <v>2525</v>
      </c>
      <c r="D6853" t="s">
        <v>2625</v>
      </c>
      <c r="E6853" s="2">
        <v>46181.17291666667</v>
      </c>
      <c r="F6853" s="2">
        <v>46182.403917067648</v>
      </c>
      <c r="G6853" s="2">
        <v>46183.714513674429</v>
      </c>
      <c r="H6853" t="s">
        <v>2760</v>
      </c>
      <c r="I6853" t="s">
        <v>2770</v>
      </c>
      <c r="J6853" t="s">
        <v>2752</v>
      </c>
      <c r="K6853">
        <v>3</v>
      </c>
      <c r="M6853">
        <f t="shared" si="107"/>
        <v>2.5415970077592647</v>
      </c>
      <c r="N6853">
        <v>60.998328186222352</v>
      </c>
      <c r="O6853" t="str">
        <v>Slow</v>
      </c>
      <c r="P6853">
        <v>4.0179995443153338</v>
      </c>
      <c r="Q6853">
        <v>3.7141535615171137</v>
      </c>
    </row>
    <row r="6854" spans="1:17" x14ac:dyDescent="0.2">
      <c r="A6854" t="s">
        <v>9613</v>
      </c>
      <c r="B6854" t="s">
        <v>908</v>
      </c>
      <c r="C6854" t="s">
        <v>2551</v>
      </c>
      <c r="D6854" t="s">
        <v>2619</v>
      </c>
      <c r="E6854" s="2">
        <v>46027.71597222222</v>
      </c>
      <c r="F6854" s="2">
        <v>46027.930501850933</v>
      </c>
      <c r="G6854" s="2">
        <v>46028.668887089989</v>
      </c>
      <c r="H6854" t="s">
        <v>2764</v>
      </c>
      <c r="I6854" t="s">
        <v>2751</v>
      </c>
      <c r="J6854" t="s">
        <v>2752</v>
      </c>
      <c r="K6854">
        <v>4</v>
      </c>
      <c r="M6854">
        <f t="shared" si="107"/>
        <v>0.95291486776841339</v>
      </c>
      <c r="N6854">
        <v>22.869956826441921</v>
      </c>
      <c r="O6854" t="str">
        <v>Fast</v>
      </c>
      <c r="P6854">
        <v>4.0179995443153338</v>
      </c>
      <c r="Q6854">
        <v>3.7141535615171137</v>
      </c>
    </row>
    <row r="6855" spans="1:17" x14ac:dyDescent="0.2">
      <c r="A6855" t="s">
        <v>9614</v>
      </c>
      <c r="B6855" t="s">
        <v>2333</v>
      </c>
      <c r="C6855" t="s">
        <v>2565</v>
      </c>
      <c r="D6855" t="s">
        <v>2647</v>
      </c>
      <c r="E6855" s="2">
        <v>46254.828472222223</v>
      </c>
      <c r="F6855" s="2">
        <v>46254.966665283107</v>
      </c>
      <c r="G6855" s="2">
        <v>46255.351366111157</v>
      </c>
      <c r="H6855" t="s">
        <v>2764</v>
      </c>
      <c r="I6855" t="s">
        <v>2762</v>
      </c>
      <c r="J6855" t="s">
        <v>2752</v>
      </c>
      <c r="K6855">
        <v>5</v>
      </c>
      <c r="M6855">
        <f t="shared" si="107"/>
        <v>0.52289388893404976</v>
      </c>
      <c r="N6855">
        <v>12.549453334417194</v>
      </c>
      <c r="O6855" t="str">
        <v>Fast</v>
      </c>
      <c r="P6855">
        <v>4.0179995443153338</v>
      </c>
      <c r="Q6855">
        <v>3.7141535615171137</v>
      </c>
    </row>
    <row r="6856" spans="1:17" x14ac:dyDescent="0.2">
      <c r="A6856" t="s">
        <v>9615</v>
      </c>
      <c r="B6856" t="s">
        <v>1978</v>
      </c>
      <c r="C6856" t="s">
        <v>2525</v>
      </c>
      <c r="D6856" t="s">
        <v>2637</v>
      </c>
      <c r="E6856" s="2">
        <v>46153.039583333331</v>
      </c>
      <c r="F6856" s="2">
        <v>46153.299378680327</v>
      </c>
      <c r="G6856" s="2">
        <v>46154.112184199003</v>
      </c>
      <c r="H6856" t="s">
        <v>2754</v>
      </c>
      <c r="I6856" t="s">
        <v>2751</v>
      </c>
      <c r="J6856" t="s">
        <v>2752</v>
      </c>
      <c r="K6856">
        <v>4</v>
      </c>
      <c r="M6856">
        <f t="shared" si="107"/>
        <v>1.0726008656711201</v>
      </c>
      <c r="N6856">
        <v>25.742420776106883</v>
      </c>
      <c r="O6856" t="str">
        <v>Slow</v>
      </c>
      <c r="P6856">
        <v>4.0179995443153338</v>
      </c>
      <c r="Q6856">
        <v>3.7141535615171137</v>
      </c>
    </row>
    <row r="6857" spans="1:17" x14ac:dyDescent="0.2">
      <c r="A6857" t="s">
        <v>9616</v>
      </c>
      <c r="B6857" t="s">
        <v>554</v>
      </c>
      <c r="C6857" t="s">
        <v>2525</v>
      </c>
      <c r="D6857" t="s">
        <v>2591</v>
      </c>
      <c r="E6857" s="2">
        <v>46260.011805555558</v>
      </c>
      <c r="F6857" s="2">
        <v>46260.121954446833</v>
      </c>
      <c r="H6857" t="s">
        <v>2750</v>
      </c>
      <c r="I6857" t="s">
        <v>2762</v>
      </c>
      <c r="J6857" t="s">
        <v>2758</v>
      </c>
      <c r="K6857">
        <v>2</v>
      </c>
      <c r="M6857" t="str">
        <f t="shared" si="107"/>
        <v/>
      </c>
      <c r="N6857" t="str">
        <v/>
      </c>
      <c r="O6857" t="str">
        <v/>
      </c>
      <c r="P6857" t="str">
        <v/>
      </c>
      <c r="Q6857" t="str">
        <v/>
      </c>
    </row>
    <row r="6858" spans="1:17" x14ac:dyDescent="0.2">
      <c r="A6858" t="s">
        <v>9617</v>
      </c>
      <c r="B6858" t="s">
        <v>544</v>
      </c>
      <c r="C6858" t="s">
        <v>2565</v>
      </c>
      <c r="D6858" t="s">
        <v>2691</v>
      </c>
      <c r="E6858" s="2">
        <v>46141.490972222222</v>
      </c>
      <c r="F6858" s="2">
        <v>46141.872165677523</v>
      </c>
      <c r="G6858" s="2">
        <v>46142.085458532711</v>
      </c>
      <c r="H6858" t="s">
        <v>2760</v>
      </c>
      <c r="I6858" t="s">
        <v>2751</v>
      </c>
      <c r="J6858" t="s">
        <v>2752</v>
      </c>
      <c r="K6858">
        <v>2</v>
      </c>
      <c r="M6858">
        <f t="shared" si="107"/>
        <v>0.59448631048871903</v>
      </c>
      <c r="N6858">
        <v>14.267671451729257</v>
      </c>
      <c r="O6858" t="str">
        <v>Fast</v>
      </c>
      <c r="P6858">
        <v>4.0179995443153338</v>
      </c>
      <c r="Q6858">
        <v>3.7141535615171137</v>
      </c>
    </row>
    <row r="6859" spans="1:17" x14ac:dyDescent="0.2">
      <c r="A6859" t="s">
        <v>9618</v>
      </c>
      <c r="B6859" t="s">
        <v>1376</v>
      </c>
      <c r="C6859" t="s">
        <v>2553</v>
      </c>
      <c r="D6859" t="s">
        <v>2675</v>
      </c>
      <c r="E6859" s="2">
        <v>46175.804166666669</v>
      </c>
      <c r="F6859" s="2">
        <v>46175.931619733237</v>
      </c>
      <c r="H6859" t="s">
        <v>2750</v>
      </c>
      <c r="I6859" t="s">
        <v>2751</v>
      </c>
      <c r="J6859" t="s">
        <v>2758</v>
      </c>
      <c r="K6859">
        <v>4</v>
      </c>
      <c r="M6859" t="str">
        <f t="shared" si="107"/>
        <v/>
      </c>
      <c r="N6859" t="str">
        <v/>
      </c>
      <c r="O6859" t="str">
        <v/>
      </c>
      <c r="P6859" t="str">
        <v/>
      </c>
      <c r="Q6859" t="str">
        <v/>
      </c>
    </row>
    <row r="6860" spans="1:17" x14ac:dyDescent="0.2">
      <c r="A6860" t="s">
        <v>9619</v>
      </c>
      <c r="B6860" t="s">
        <v>1277</v>
      </c>
      <c r="C6860" t="s">
        <v>2557</v>
      </c>
      <c r="D6860" t="s">
        <v>2641</v>
      </c>
      <c r="E6860" s="2">
        <v>46224.76666666667</v>
      </c>
      <c r="F6860" s="2">
        <v>46225.252507025063</v>
      </c>
      <c r="H6860" t="s">
        <v>2760</v>
      </c>
      <c r="I6860" t="s">
        <v>2770</v>
      </c>
      <c r="J6860" t="s">
        <v>2756</v>
      </c>
      <c r="K6860">
        <v>2</v>
      </c>
      <c r="M6860" t="str">
        <f t="shared" si="107"/>
        <v/>
      </c>
      <c r="N6860" t="str">
        <v/>
      </c>
      <c r="O6860" t="str">
        <v/>
      </c>
      <c r="P6860" t="str">
        <v/>
      </c>
      <c r="Q6860" t="str">
        <v/>
      </c>
    </row>
    <row r="6861" spans="1:17" x14ac:dyDescent="0.2">
      <c r="A6861" t="s">
        <v>9620</v>
      </c>
      <c r="B6861" t="s">
        <v>608</v>
      </c>
      <c r="C6861" t="s">
        <v>2538</v>
      </c>
      <c r="D6861" t="s">
        <v>2723</v>
      </c>
      <c r="E6861" s="2">
        <v>46288.021527777782</v>
      </c>
      <c r="F6861" s="2">
        <v>46288.359311299668</v>
      </c>
      <c r="H6861" t="s">
        <v>2764</v>
      </c>
      <c r="I6861" t="s">
        <v>2751</v>
      </c>
      <c r="J6861" t="s">
        <v>2767</v>
      </c>
      <c r="K6861">
        <v>4</v>
      </c>
      <c r="M6861" t="str">
        <f t="shared" si="107"/>
        <v/>
      </c>
      <c r="N6861" t="str">
        <v/>
      </c>
      <c r="O6861" t="str">
        <v/>
      </c>
      <c r="P6861" t="str">
        <v/>
      </c>
      <c r="Q6861" t="str">
        <v/>
      </c>
    </row>
    <row r="6862" spans="1:17" x14ac:dyDescent="0.2">
      <c r="A6862" t="s">
        <v>9621</v>
      </c>
      <c r="B6862" t="s">
        <v>671</v>
      </c>
      <c r="C6862" t="s">
        <v>2540</v>
      </c>
      <c r="D6862" t="s">
        <v>2637</v>
      </c>
      <c r="E6862" s="2">
        <v>46125.988194444442</v>
      </c>
      <c r="F6862" s="2">
        <v>46126.036423077348</v>
      </c>
      <c r="G6862" s="2">
        <v>46126.695407504929</v>
      </c>
      <c r="H6862" t="s">
        <v>2750</v>
      </c>
      <c r="I6862" t="s">
        <v>2762</v>
      </c>
      <c r="J6862" t="s">
        <v>2752</v>
      </c>
      <c r="K6862">
        <v>3</v>
      </c>
      <c r="M6862">
        <f t="shared" si="107"/>
        <v>0.70721306048653787</v>
      </c>
      <c r="N6862">
        <v>16.973113451676909</v>
      </c>
      <c r="O6862" t="str">
        <v>Fast</v>
      </c>
      <c r="P6862">
        <v>4.0179995443153338</v>
      </c>
      <c r="Q6862">
        <v>3.7141535615171137</v>
      </c>
    </row>
    <row r="6863" spans="1:17" x14ac:dyDescent="0.2">
      <c r="A6863" t="s">
        <v>9622</v>
      </c>
      <c r="B6863" t="s">
        <v>2269</v>
      </c>
      <c r="C6863" t="s">
        <v>2547</v>
      </c>
      <c r="D6863" t="s">
        <v>2599</v>
      </c>
      <c r="E6863" s="2">
        <v>46165.28402777778</v>
      </c>
      <c r="F6863" s="2">
        <v>46165.937370674837</v>
      </c>
      <c r="G6863" s="2">
        <v>46167.837286314389</v>
      </c>
      <c r="H6863" t="s">
        <v>2760</v>
      </c>
      <c r="I6863" t="s">
        <v>2770</v>
      </c>
      <c r="J6863" t="s">
        <v>2752</v>
      </c>
      <c r="K6863">
        <v>3</v>
      </c>
      <c r="M6863">
        <f t="shared" si="107"/>
        <v>2.5532585366090643</v>
      </c>
      <c r="N6863">
        <v>61.278204878617544</v>
      </c>
      <c r="O6863" t="str">
        <v>Slow</v>
      </c>
      <c r="P6863">
        <v>4.0179995443153338</v>
      </c>
      <c r="Q6863">
        <v>3.7141535615171137</v>
      </c>
    </row>
    <row r="6864" spans="1:17" x14ac:dyDescent="0.2">
      <c r="A6864" t="s">
        <v>9623</v>
      </c>
      <c r="B6864" t="s">
        <v>1905</v>
      </c>
      <c r="C6864" t="s">
        <v>2535</v>
      </c>
      <c r="D6864" t="s">
        <v>2715</v>
      </c>
      <c r="E6864" s="2">
        <v>46111.228472222218</v>
      </c>
      <c r="F6864" s="2">
        <v>46111.384293878567</v>
      </c>
      <c r="G6864" s="2">
        <v>46112.215574235073</v>
      </c>
      <c r="H6864" t="s">
        <v>2750</v>
      </c>
      <c r="I6864" t="s">
        <v>2751</v>
      </c>
      <c r="J6864" t="s">
        <v>2752</v>
      </c>
      <c r="K6864">
        <v>5</v>
      </c>
      <c r="M6864">
        <f t="shared" si="107"/>
        <v>0.98710201285575749</v>
      </c>
      <c r="N6864">
        <v>23.69044830853818</v>
      </c>
      <c r="O6864" t="str">
        <v>Fast</v>
      </c>
      <c r="P6864">
        <v>4.0179995443153338</v>
      </c>
      <c r="Q6864">
        <v>3.7141535615171137</v>
      </c>
    </row>
    <row r="6865" spans="1:17" x14ac:dyDescent="0.2">
      <c r="A6865" t="s">
        <v>9624</v>
      </c>
      <c r="B6865" t="s">
        <v>498</v>
      </c>
      <c r="C6865" t="s">
        <v>2545</v>
      </c>
      <c r="D6865" t="s">
        <v>2601</v>
      </c>
      <c r="E6865" s="2">
        <v>46034.354861111111</v>
      </c>
      <c r="F6865" s="2">
        <v>46034.517373090697</v>
      </c>
      <c r="G6865" s="2">
        <v>46035.250032233263</v>
      </c>
      <c r="H6865" t="s">
        <v>2760</v>
      </c>
      <c r="I6865" t="s">
        <v>2751</v>
      </c>
      <c r="J6865" t="s">
        <v>2752</v>
      </c>
      <c r="K6865">
        <v>5</v>
      </c>
      <c r="M6865">
        <f t="shared" si="107"/>
        <v>0.89517112215253292</v>
      </c>
      <c r="N6865">
        <v>21.48410693166079</v>
      </c>
      <c r="O6865" t="str">
        <v>Fast</v>
      </c>
      <c r="P6865">
        <v>4.0179995443153338</v>
      </c>
      <c r="Q6865">
        <v>3.7141535615171137</v>
      </c>
    </row>
    <row r="6866" spans="1:17" x14ac:dyDescent="0.2">
      <c r="A6866" t="s">
        <v>9625</v>
      </c>
      <c r="B6866" t="s">
        <v>1834</v>
      </c>
      <c r="C6866" t="s">
        <v>2567</v>
      </c>
      <c r="D6866" t="s">
        <v>2591</v>
      </c>
      <c r="E6866" s="2">
        <v>46261.756249999999</v>
      </c>
      <c r="F6866" s="2">
        <v>46262.197088108936</v>
      </c>
      <c r="G6866" s="2">
        <v>46262.761058807097</v>
      </c>
      <c r="H6866" t="s">
        <v>2764</v>
      </c>
      <c r="I6866" t="s">
        <v>2751</v>
      </c>
      <c r="J6866" t="s">
        <v>2752</v>
      </c>
      <c r="K6866">
        <v>4</v>
      </c>
      <c r="M6866">
        <f t="shared" si="107"/>
        <v>1.0048088070980157</v>
      </c>
      <c r="N6866">
        <v>24.115411370352376</v>
      </c>
      <c r="O6866" t="str">
        <v>Slow</v>
      </c>
      <c r="P6866">
        <v>4.0179995443153338</v>
      </c>
      <c r="Q6866">
        <v>3.7141535615171137</v>
      </c>
    </row>
    <row r="6867" spans="1:17" x14ac:dyDescent="0.2">
      <c r="A6867" t="s">
        <v>9626</v>
      </c>
      <c r="B6867" t="s">
        <v>405</v>
      </c>
      <c r="C6867" t="s">
        <v>2557</v>
      </c>
      <c r="D6867" t="s">
        <v>2655</v>
      </c>
      <c r="E6867" s="2">
        <v>46176.318055555559</v>
      </c>
      <c r="F6867" s="2">
        <v>46177.094097863417</v>
      </c>
      <c r="G6867" s="2">
        <v>46177.335885228567</v>
      </c>
      <c r="H6867" t="s">
        <v>2750</v>
      </c>
      <c r="I6867" t="s">
        <v>2770</v>
      </c>
      <c r="J6867" t="s">
        <v>2752</v>
      </c>
      <c r="K6867">
        <v>4</v>
      </c>
      <c r="M6867">
        <f t="shared" si="107"/>
        <v>1.0178296730082366</v>
      </c>
      <c r="N6867">
        <v>24.427912152197678</v>
      </c>
      <c r="O6867" t="str">
        <v>Slow</v>
      </c>
      <c r="P6867">
        <v>4.0179995443153338</v>
      </c>
      <c r="Q6867">
        <v>3.7141535615171137</v>
      </c>
    </row>
    <row r="6868" spans="1:17" x14ac:dyDescent="0.2">
      <c r="A6868" t="s">
        <v>9627</v>
      </c>
      <c r="B6868" t="s">
        <v>1133</v>
      </c>
      <c r="C6868" t="s">
        <v>2563</v>
      </c>
      <c r="D6868" t="s">
        <v>2673</v>
      </c>
      <c r="E6868" s="2">
        <v>46124.646527777782</v>
      </c>
      <c r="F6868" s="2">
        <v>46124.954417370267</v>
      </c>
      <c r="H6868" t="s">
        <v>2764</v>
      </c>
      <c r="I6868" t="s">
        <v>2751</v>
      </c>
      <c r="J6868" t="s">
        <v>2756</v>
      </c>
      <c r="K6868">
        <v>3</v>
      </c>
      <c r="M6868" t="str">
        <f t="shared" si="107"/>
        <v/>
      </c>
      <c r="N6868" t="str">
        <v/>
      </c>
      <c r="O6868" t="str">
        <v/>
      </c>
      <c r="P6868" t="str">
        <v/>
      </c>
      <c r="Q6868" t="str">
        <v/>
      </c>
    </row>
    <row r="6869" spans="1:17" x14ac:dyDescent="0.2">
      <c r="A6869" t="s">
        <v>9628</v>
      </c>
      <c r="B6869" t="s">
        <v>50</v>
      </c>
      <c r="C6869" t="s">
        <v>2547</v>
      </c>
      <c r="D6869" t="s">
        <v>2625</v>
      </c>
      <c r="E6869" s="2">
        <v>46235.243055555547</v>
      </c>
      <c r="F6869" s="2">
        <v>46235.278296933568</v>
      </c>
      <c r="G6869" s="2">
        <v>46235.758720342179</v>
      </c>
      <c r="H6869" t="s">
        <v>2764</v>
      </c>
      <c r="I6869" t="s">
        <v>2755</v>
      </c>
      <c r="J6869" t="s">
        <v>2752</v>
      </c>
      <c r="K6869">
        <v>5</v>
      </c>
      <c r="M6869">
        <f t="shared" si="107"/>
        <v>0.51566478663153248</v>
      </c>
      <c r="N6869">
        <v>12.375954879156779</v>
      </c>
      <c r="O6869" t="str">
        <v>Fast</v>
      </c>
      <c r="P6869">
        <v>4.0179995443153338</v>
      </c>
      <c r="Q6869">
        <v>3.7141535615171137</v>
      </c>
    </row>
    <row r="6870" spans="1:17" x14ac:dyDescent="0.2">
      <c r="A6870" t="s">
        <v>9629</v>
      </c>
      <c r="B6870" t="s">
        <v>1644</v>
      </c>
      <c r="C6870" t="s">
        <v>2559</v>
      </c>
      <c r="D6870" t="s">
        <v>2715</v>
      </c>
      <c r="E6870" s="2">
        <v>46246.117361111108</v>
      </c>
      <c r="F6870" s="2">
        <v>46246.949886669237</v>
      </c>
      <c r="G6870" s="2">
        <v>46247.767627354617</v>
      </c>
      <c r="H6870" t="s">
        <v>2750</v>
      </c>
      <c r="I6870" t="s">
        <v>2770</v>
      </c>
      <c r="J6870" t="s">
        <v>2752</v>
      </c>
      <c r="K6870">
        <v>3</v>
      </c>
      <c r="M6870">
        <f t="shared" si="107"/>
        <v>1.6502662435086677</v>
      </c>
      <c r="N6870">
        <v>39.606389844208024</v>
      </c>
      <c r="O6870" t="str">
        <v>Slow</v>
      </c>
      <c r="P6870">
        <v>4.0179995443153338</v>
      </c>
      <c r="Q6870">
        <v>3.7141535615171137</v>
      </c>
    </row>
    <row r="6871" spans="1:17" x14ac:dyDescent="0.2">
      <c r="A6871" t="s">
        <v>9630</v>
      </c>
      <c r="B6871" t="s">
        <v>475</v>
      </c>
      <c r="C6871" t="s">
        <v>2545</v>
      </c>
      <c r="D6871" t="s">
        <v>2625</v>
      </c>
      <c r="E6871" s="2">
        <v>46291.107638888891</v>
      </c>
      <c r="F6871" s="2">
        <v>46291.38519838058</v>
      </c>
      <c r="G6871" s="2">
        <v>46292.113975449007</v>
      </c>
      <c r="H6871" t="s">
        <v>2760</v>
      </c>
      <c r="I6871" t="s">
        <v>2751</v>
      </c>
      <c r="J6871" t="s">
        <v>2752</v>
      </c>
      <c r="K6871">
        <v>5</v>
      </c>
      <c r="M6871">
        <f t="shared" si="107"/>
        <v>1.0063365601163241</v>
      </c>
      <c r="N6871">
        <v>24.152077442791779</v>
      </c>
      <c r="O6871" t="str">
        <v>Slow</v>
      </c>
      <c r="P6871">
        <v>4.0179995443153338</v>
      </c>
      <c r="Q6871">
        <v>3.7141535615171137</v>
      </c>
    </row>
    <row r="6872" spans="1:17" x14ac:dyDescent="0.2">
      <c r="A6872" t="s">
        <v>9631</v>
      </c>
      <c r="B6872" t="s">
        <v>611</v>
      </c>
      <c r="C6872" t="s">
        <v>2553</v>
      </c>
      <c r="D6872" t="s">
        <v>2735</v>
      </c>
      <c r="E6872" s="2">
        <v>46142.438888888893</v>
      </c>
      <c r="F6872" s="2">
        <v>46142.684297332977</v>
      </c>
      <c r="G6872" s="2">
        <v>46143.018910501167</v>
      </c>
      <c r="H6872" t="s">
        <v>2750</v>
      </c>
      <c r="I6872" t="s">
        <v>2751</v>
      </c>
      <c r="J6872" t="s">
        <v>2752</v>
      </c>
      <c r="K6872">
        <v>4</v>
      </c>
      <c r="M6872">
        <f t="shared" si="107"/>
        <v>0.58002161227341276</v>
      </c>
      <c r="N6872">
        <v>13.920518694561906</v>
      </c>
      <c r="O6872" t="str">
        <v>Fast</v>
      </c>
      <c r="P6872">
        <v>4.0179995443153338</v>
      </c>
      <c r="Q6872">
        <v>3.7141535615171137</v>
      </c>
    </row>
    <row r="6873" spans="1:17" x14ac:dyDescent="0.2">
      <c r="A6873" t="s">
        <v>9632</v>
      </c>
      <c r="B6873" t="s">
        <v>495</v>
      </c>
      <c r="C6873" t="s">
        <v>2557</v>
      </c>
      <c r="D6873" t="s">
        <v>2683</v>
      </c>
      <c r="E6873" s="2">
        <v>46051.00277777778</v>
      </c>
      <c r="F6873" s="2">
        <v>46051.458173408413</v>
      </c>
      <c r="G6873" s="2">
        <v>46052.184994761927</v>
      </c>
      <c r="H6873" t="s">
        <v>2750</v>
      </c>
      <c r="I6873" t="s">
        <v>2751</v>
      </c>
      <c r="J6873" t="s">
        <v>2752</v>
      </c>
      <c r="K6873">
        <v>4</v>
      </c>
      <c r="M6873">
        <f t="shared" si="107"/>
        <v>1.1822169841470895</v>
      </c>
      <c r="N6873">
        <v>28.373207619530149</v>
      </c>
      <c r="O6873" t="str">
        <v>Slow</v>
      </c>
      <c r="P6873">
        <v>4.0179995443153338</v>
      </c>
      <c r="Q6873">
        <v>3.7141535615171137</v>
      </c>
    </row>
    <row r="6874" spans="1:17" x14ac:dyDescent="0.2">
      <c r="A6874" t="s">
        <v>9633</v>
      </c>
      <c r="B6874" t="s">
        <v>479</v>
      </c>
      <c r="C6874" t="s">
        <v>2561</v>
      </c>
      <c r="D6874" t="s">
        <v>2609</v>
      </c>
      <c r="E6874" s="2">
        <v>46155.559027777781</v>
      </c>
      <c r="F6874" s="2">
        <v>46155.820498915957</v>
      </c>
      <c r="G6874" s="2">
        <v>46156.084308598729</v>
      </c>
      <c r="H6874" t="s">
        <v>2750</v>
      </c>
      <c r="I6874" t="s">
        <v>2751</v>
      </c>
      <c r="J6874" t="s">
        <v>2752</v>
      </c>
      <c r="K6874">
        <v>3</v>
      </c>
      <c r="M6874">
        <f t="shared" si="107"/>
        <v>0.52528082094795536</v>
      </c>
      <c r="N6874">
        <v>12.606739702750929</v>
      </c>
      <c r="O6874" t="str">
        <v>Fast</v>
      </c>
      <c r="P6874">
        <v>4.0179995443153338</v>
      </c>
      <c r="Q6874">
        <v>3.7141535615171137</v>
      </c>
    </row>
    <row r="6875" spans="1:17" x14ac:dyDescent="0.2">
      <c r="A6875" t="s">
        <v>9634</v>
      </c>
      <c r="B6875" t="s">
        <v>214</v>
      </c>
      <c r="C6875" t="s">
        <v>2565</v>
      </c>
      <c r="D6875" t="s">
        <v>2645</v>
      </c>
      <c r="E6875" s="2">
        <v>46143.774305555547</v>
      </c>
      <c r="F6875" s="2">
        <v>46143.835528793134</v>
      </c>
      <c r="G6875" s="2">
        <v>46144.040084132983</v>
      </c>
      <c r="H6875" t="s">
        <v>2760</v>
      </c>
      <c r="I6875" t="s">
        <v>2755</v>
      </c>
      <c r="J6875" t="s">
        <v>2752</v>
      </c>
      <c r="K6875">
        <v>4</v>
      </c>
      <c r="M6875">
        <f t="shared" si="107"/>
        <v>0.26577857743541244</v>
      </c>
      <c r="N6875">
        <v>6.3786858584498987</v>
      </c>
      <c r="O6875" t="str">
        <v>Fast</v>
      </c>
      <c r="P6875">
        <v>4.0179995443153338</v>
      </c>
      <c r="Q6875">
        <v>3.7141535615171137</v>
      </c>
    </row>
    <row r="6876" spans="1:17" x14ac:dyDescent="0.2">
      <c r="A6876" t="s">
        <v>9635</v>
      </c>
      <c r="B6876" t="s">
        <v>1407</v>
      </c>
      <c r="C6876" t="s">
        <v>2530</v>
      </c>
      <c r="D6876" t="s">
        <v>2593</v>
      </c>
      <c r="E6876" s="2">
        <v>46079.5625</v>
      </c>
      <c r="F6876" s="2">
        <v>46079.831113418717</v>
      </c>
      <c r="G6876" s="2">
        <v>46079.851946752053</v>
      </c>
      <c r="H6876" t="s">
        <v>2750</v>
      </c>
      <c r="I6876" t="s">
        <v>2751</v>
      </c>
      <c r="J6876" t="s">
        <v>2752</v>
      </c>
      <c r="K6876">
        <v>5</v>
      </c>
      <c r="M6876">
        <f t="shared" si="107"/>
        <v>0.28944675205275416</v>
      </c>
      <c r="N6876">
        <v>6.9467220492660999</v>
      </c>
      <c r="O6876" t="str">
        <v>Fast</v>
      </c>
      <c r="P6876">
        <v>4.0179995443153338</v>
      </c>
      <c r="Q6876">
        <v>3.7141535615171137</v>
      </c>
    </row>
    <row r="6877" spans="1:17" x14ac:dyDescent="0.2">
      <c r="A6877" t="s">
        <v>9636</v>
      </c>
      <c r="B6877" t="s">
        <v>2190</v>
      </c>
      <c r="C6877" t="s">
        <v>2559</v>
      </c>
      <c r="D6877" t="s">
        <v>2715</v>
      </c>
      <c r="E6877" s="2">
        <v>46183.456250000003</v>
      </c>
      <c r="F6877" s="2">
        <v>46183.877131222602</v>
      </c>
      <c r="G6877" s="2">
        <v>46184.467197704558</v>
      </c>
      <c r="H6877" t="s">
        <v>2760</v>
      </c>
      <c r="I6877" t="s">
        <v>2751</v>
      </c>
      <c r="J6877" t="s">
        <v>2752</v>
      </c>
      <c r="K6877">
        <v>3</v>
      </c>
      <c r="M6877">
        <f t="shared" si="107"/>
        <v>1.0109477045552921</v>
      </c>
      <c r="N6877">
        <v>24.262744909327012</v>
      </c>
      <c r="O6877" t="str">
        <v>Slow</v>
      </c>
      <c r="P6877">
        <v>4.0179995443153338</v>
      </c>
      <c r="Q6877">
        <v>3.7141535615171137</v>
      </c>
    </row>
    <row r="6878" spans="1:17" x14ac:dyDescent="0.2">
      <c r="A6878" t="s">
        <v>9637</v>
      </c>
      <c r="B6878" t="s">
        <v>774</v>
      </c>
      <c r="C6878" t="s">
        <v>2557</v>
      </c>
      <c r="D6878" t="s">
        <v>2683</v>
      </c>
      <c r="E6878" s="2">
        <v>46136.170138888891</v>
      </c>
      <c r="F6878" s="2">
        <v>46136.98748049698</v>
      </c>
      <c r="H6878" t="s">
        <v>2760</v>
      </c>
      <c r="I6878" t="s">
        <v>2770</v>
      </c>
      <c r="J6878" t="s">
        <v>2767</v>
      </c>
      <c r="K6878">
        <v>3</v>
      </c>
      <c r="M6878" t="str">
        <f t="shared" si="107"/>
        <v/>
      </c>
      <c r="N6878" t="str">
        <v/>
      </c>
      <c r="O6878" t="str">
        <v/>
      </c>
      <c r="P6878" t="str">
        <v/>
      </c>
      <c r="Q6878" t="str">
        <v/>
      </c>
    </row>
    <row r="6879" spans="1:17" x14ac:dyDescent="0.2">
      <c r="A6879" t="s">
        <v>9638</v>
      </c>
      <c r="B6879" t="s">
        <v>1970</v>
      </c>
      <c r="C6879" t="s">
        <v>2557</v>
      </c>
      <c r="D6879" t="s">
        <v>2649</v>
      </c>
      <c r="E6879" s="2">
        <v>46263.161805555559</v>
      </c>
      <c r="F6879" s="2">
        <v>46263.560684263262</v>
      </c>
      <c r="G6879" s="2">
        <v>46263.82393050204</v>
      </c>
      <c r="H6879" t="s">
        <v>2764</v>
      </c>
      <c r="I6879" t="s">
        <v>2751</v>
      </c>
      <c r="J6879" t="s">
        <v>2752</v>
      </c>
      <c r="K6879">
        <v>4</v>
      </c>
      <c r="M6879">
        <f t="shared" si="107"/>
        <v>0.66212494648061693</v>
      </c>
      <c r="N6879">
        <v>15.890998715534806</v>
      </c>
      <c r="O6879" t="str">
        <v>Fast</v>
      </c>
      <c r="P6879">
        <v>4.0179995443153338</v>
      </c>
      <c r="Q6879">
        <v>3.7141535615171137</v>
      </c>
    </row>
    <row r="6880" spans="1:17" x14ac:dyDescent="0.2">
      <c r="A6880" t="s">
        <v>9639</v>
      </c>
      <c r="B6880" t="s">
        <v>1379</v>
      </c>
      <c r="C6880" t="s">
        <v>2525</v>
      </c>
      <c r="D6880" t="s">
        <v>2689</v>
      </c>
      <c r="E6880" s="2">
        <v>46036.115972222222</v>
      </c>
      <c r="F6880" s="2">
        <v>46036.253652728898</v>
      </c>
      <c r="G6880" s="2">
        <v>46036.558451571611</v>
      </c>
      <c r="H6880" t="s">
        <v>2764</v>
      </c>
      <c r="I6880" t="s">
        <v>2762</v>
      </c>
      <c r="J6880" t="s">
        <v>2752</v>
      </c>
      <c r="K6880">
        <v>4</v>
      </c>
      <c r="M6880">
        <f t="shared" si="107"/>
        <v>0.442479349389032</v>
      </c>
      <c r="N6880">
        <v>10.619504385336768</v>
      </c>
      <c r="O6880" t="str">
        <v>Fast</v>
      </c>
      <c r="P6880">
        <v>4.0179995443153338</v>
      </c>
      <c r="Q6880">
        <v>3.7141535615171137</v>
      </c>
    </row>
    <row r="6881" spans="1:17" x14ac:dyDescent="0.2">
      <c r="A6881" t="s">
        <v>9640</v>
      </c>
      <c r="B6881" t="s">
        <v>657</v>
      </c>
      <c r="C6881" t="s">
        <v>2547</v>
      </c>
      <c r="D6881" t="s">
        <v>2679</v>
      </c>
      <c r="E6881" s="2">
        <v>46218.081944444442</v>
      </c>
      <c r="F6881" s="2">
        <v>46218.498532675359</v>
      </c>
      <c r="G6881" s="2">
        <v>46218.774238893449</v>
      </c>
      <c r="H6881" t="s">
        <v>2750</v>
      </c>
      <c r="I6881" t="s">
        <v>2751</v>
      </c>
      <c r="J6881" t="s">
        <v>2752</v>
      </c>
      <c r="K6881">
        <v>4</v>
      </c>
      <c r="M6881">
        <f t="shared" si="107"/>
        <v>0.69229444900702219</v>
      </c>
      <c r="N6881">
        <v>16.615066776168533</v>
      </c>
      <c r="O6881" t="str">
        <v>Fast</v>
      </c>
      <c r="P6881">
        <v>4.0179995443153338</v>
      </c>
      <c r="Q6881">
        <v>3.7141535615171137</v>
      </c>
    </row>
    <row r="6882" spans="1:17" x14ac:dyDescent="0.2">
      <c r="A6882" t="s">
        <v>9641</v>
      </c>
      <c r="B6882" t="s">
        <v>175</v>
      </c>
      <c r="C6882" t="s">
        <v>2567</v>
      </c>
      <c r="D6882" t="s">
        <v>2675</v>
      </c>
      <c r="E6882" s="2">
        <v>46187.5625</v>
      </c>
      <c r="F6882" s="2">
        <v>46187.751145566261</v>
      </c>
      <c r="G6882" s="2">
        <v>46188.322206047858</v>
      </c>
      <c r="H6882" t="s">
        <v>2750</v>
      </c>
      <c r="I6882" t="s">
        <v>2762</v>
      </c>
      <c r="J6882" t="s">
        <v>2752</v>
      </c>
      <c r="K6882">
        <v>4</v>
      </c>
      <c r="M6882">
        <f t="shared" si="107"/>
        <v>0.75970604785834439</v>
      </c>
      <c r="N6882">
        <v>18.232945148600265</v>
      </c>
      <c r="O6882" t="str">
        <v>Fast</v>
      </c>
      <c r="P6882">
        <v>4.0179995443153338</v>
      </c>
      <c r="Q6882">
        <v>3.7141535615171137</v>
      </c>
    </row>
    <row r="6883" spans="1:17" x14ac:dyDescent="0.2">
      <c r="A6883" t="s">
        <v>9642</v>
      </c>
      <c r="B6883" t="s">
        <v>1979</v>
      </c>
      <c r="C6883" t="s">
        <v>2565</v>
      </c>
      <c r="D6883" t="s">
        <v>2643</v>
      </c>
      <c r="E6883" s="2">
        <v>46086.277777777781</v>
      </c>
      <c r="F6883" s="2">
        <v>46086.508375525831</v>
      </c>
      <c r="G6883" s="2">
        <v>46087.03348358073</v>
      </c>
      <c r="H6883" t="s">
        <v>2764</v>
      </c>
      <c r="I6883" t="s">
        <v>2751</v>
      </c>
      <c r="J6883" t="s">
        <v>2752</v>
      </c>
      <c r="K6883">
        <v>5</v>
      </c>
      <c r="M6883">
        <f t="shared" si="107"/>
        <v>0.75570580294879619</v>
      </c>
      <c r="N6883">
        <v>18.136939270771109</v>
      </c>
      <c r="O6883" t="str">
        <v>Fast</v>
      </c>
      <c r="P6883">
        <v>4.0179995443153338</v>
      </c>
      <c r="Q6883">
        <v>3.7141535615171137</v>
      </c>
    </row>
    <row r="6884" spans="1:17" x14ac:dyDescent="0.2">
      <c r="A6884" t="s">
        <v>9643</v>
      </c>
      <c r="B6884" t="s">
        <v>78</v>
      </c>
      <c r="C6884" t="s">
        <v>2535</v>
      </c>
      <c r="D6884" t="s">
        <v>2637</v>
      </c>
      <c r="E6884" s="2">
        <v>46119.661805555559</v>
      </c>
      <c r="F6884" s="2">
        <v>46119.851941079403</v>
      </c>
      <c r="G6884" s="2">
        <v>46120.607015421978</v>
      </c>
      <c r="H6884" t="s">
        <v>2764</v>
      </c>
      <c r="I6884" t="s">
        <v>2762</v>
      </c>
      <c r="J6884" t="s">
        <v>2752</v>
      </c>
      <c r="K6884">
        <v>3</v>
      </c>
      <c r="M6884">
        <f t="shared" si="107"/>
        <v>0.94520986641873606</v>
      </c>
      <c r="N6884">
        <v>22.685036794049665</v>
      </c>
      <c r="O6884" t="str">
        <v>Fast</v>
      </c>
      <c r="P6884">
        <v>4.0179995443153338</v>
      </c>
      <c r="Q6884">
        <v>3.7141535615171137</v>
      </c>
    </row>
    <row r="6885" spans="1:17" x14ac:dyDescent="0.2">
      <c r="A6885" t="s">
        <v>9644</v>
      </c>
      <c r="B6885" t="s">
        <v>1076</v>
      </c>
      <c r="C6885" t="s">
        <v>2547</v>
      </c>
      <c r="D6885" t="s">
        <v>2621</v>
      </c>
      <c r="E6885" s="2">
        <v>46257.354166666657</v>
      </c>
      <c r="F6885" s="2">
        <v>46257.652761621117</v>
      </c>
      <c r="G6885" s="2">
        <v>46258.997201295788</v>
      </c>
      <c r="H6885" t="s">
        <v>2750</v>
      </c>
      <c r="I6885" t="s">
        <v>2751</v>
      </c>
      <c r="J6885" t="s">
        <v>2752</v>
      </c>
      <c r="K6885">
        <v>4</v>
      </c>
      <c r="M6885">
        <f t="shared" si="107"/>
        <v>1.6430346291308524</v>
      </c>
      <c r="N6885">
        <v>39.432831099140458</v>
      </c>
      <c r="O6885" t="str">
        <v>Slow</v>
      </c>
      <c r="P6885">
        <v>4.0179995443153338</v>
      </c>
      <c r="Q6885">
        <v>3.7141535615171137</v>
      </c>
    </row>
    <row r="6886" spans="1:17" x14ac:dyDescent="0.2">
      <c r="A6886" t="s">
        <v>9645</v>
      </c>
      <c r="B6886" t="s">
        <v>106</v>
      </c>
      <c r="C6886" t="s">
        <v>2563</v>
      </c>
      <c r="D6886" t="s">
        <v>2705</v>
      </c>
      <c r="E6886" s="2">
        <v>46122.321527777778</v>
      </c>
      <c r="F6886" s="2">
        <v>46122.367269308023</v>
      </c>
      <c r="G6886" s="2">
        <v>46122.919310844911</v>
      </c>
      <c r="H6886" t="s">
        <v>2750</v>
      </c>
      <c r="I6886" t="s">
        <v>2762</v>
      </c>
      <c r="J6886" t="s">
        <v>2752</v>
      </c>
      <c r="K6886">
        <v>3</v>
      </c>
      <c r="M6886">
        <f t="shared" si="107"/>
        <v>0.59778306713269558</v>
      </c>
      <c r="N6886">
        <v>14.346793611184694</v>
      </c>
      <c r="O6886" t="str">
        <v>Fast</v>
      </c>
      <c r="P6886">
        <v>4.0179995443153338</v>
      </c>
      <c r="Q6886">
        <v>3.7141535615171137</v>
      </c>
    </row>
    <row r="6887" spans="1:17" x14ac:dyDescent="0.2">
      <c r="A6887" t="s">
        <v>9646</v>
      </c>
      <c r="B6887" t="s">
        <v>1959</v>
      </c>
      <c r="C6887" t="s">
        <v>2565</v>
      </c>
      <c r="D6887" t="s">
        <v>2655</v>
      </c>
      <c r="E6887" s="2">
        <v>46204.461111111108</v>
      </c>
      <c r="F6887" s="2">
        <v>46204.874231195761</v>
      </c>
      <c r="G6887" s="2">
        <v>46206.155136594141</v>
      </c>
      <c r="H6887" t="s">
        <v>2750</v>
      </c>
      <c r="I6887" t="s">
        <v>2751</v>
      </c>
      <c r="J6887" t="s">
        <v>2752</v>
      </c>
      <c r="K6887">
        <v>3</v>
      </c>
      <c r="M6887">
        <f t="shared" si="107"/>
        <v>1.6940254830333288</v>
      </c>
      <c r="N6887">
        <v>40.656611592799891</v>
      </c>
      <c r="O6887" t="str">
        <v>Slow</v>
      </c>
      <c r="P6887">
        <v>4.0179995443153338</v>
      </c>
      <c r="Q6887">
        <v>3.7141535615171137</v>
      </c>
    </row>
    <row r="6888" spans="1:17" x14ac:dyDescent="0.2">
      <c r="A6888" t="s">
        <v>9647</v>
      </c>
      <c r="B6888" t="s">
        <v>2495</v>
      </c>
      <c r="C6888" t="s">
        <v>2540</v>
      </c>
      <c r="D6888" t="s">
        <v>2655</v>
      </c>
      <c r="E6888" s="2">
        <v>46162.362500000003</v>
      </c>
      <c r="F6888" s="2">
        <v>46162.792603722963</v>
      </c>
      <c r="G6888" s="2">
        <v>46164.014644388139</v>
      </c>
      <c r="H6888" t="s">
        <v>2750</v>
      </c>
      <c r="I6888" t="s">
        <v>2751</v>
      </c>
      <c r="J6888" t="s">
        <v>2752</v>
      </c>
      <c r="K6888">
        <v>2</v>
      </c>
      <c r="M6888">
        <f t="shared" si="107"/>
        <v>1.652144388135639</v>
      </c>
      <c r="N6888">
        <v>39.651465315255336</v>
      </c>
      <c r="O6888" t="str">
        <v>Slow</v>
      </c>
      <c r="P6888">
        <v>4.0179995443153338</v>
      </c>
      <c r="Q6888">
        <v>3.7141535615171137</v>
      </c>
    </row>
    <row r="6889" spans="1:17" x14ac:dyDescent="0.2">
      <c r="A6889" t="s">
        <v>9648</v>
      </c>
      <c r="B6889" t="s">
        <v>828</v>
      </c>
      <c r="C6889" t="s">
        <v>2561</v>
      </c>
      <c r="D6889" t="s">
        <v>2695</v>
      </c>
      <c r="E6889" s="2">
        <v>46267.100694444453</v>
      </c>
      <c r="F6889" s="2">
        <v>46267.492650864137</v>
      </c>
      <c r="H6889" t="s">
        <v>2764</v>
      </c>
      <c r="I6889" t="s">
        <v>2751</v>
      </c>
      <c r="J6889" t="s">
        <v>2767</v>
      </c>
      <c r="K6889">
        <v>4</v>
      </c>
      <c r="M6889" t="str">
        <f t="shared" si="107"/>
        <v/>
      </c>
      <c r="N6889" t="str">
        <v/>
      </c>
      <c r="O6889" t="str">
        <v/>
      </c>
      <c r="P6889" t="str">
        <v/>
      </c>
      <c r="Q6889" t="str">
        <v/>
      </c>
    </row>
    <row r="6890" spans="1:17" x14ac:dyDescent="0.2">
      <c r="A6890" t="s">
        <v>9649</v>
      </c>
      <c r="B6890" t="s">
        <v>805</v>
      </c>
      <c r="C6890" t="s">
        <v>2561</v>
      </c>
      <c r="D6890" t="s">
        <v>2665</v>
      </c>
      <c r="E6890" s="2">
        <v>46203.025000000001</v>
      </c>
      <c r="F6890" s="2">
        <v>46203.31876282618</v>
      </c>
      <c r="G6890" s="2">
        <v>46203.625750449261</v>
      </c>
      <c r="H6890" t="s">
        <v>2754</v>
      </c>
      <c r="I6890" t="s">
        <v>2751</v>
      </c>
      <c r="J6890" t="s">
        <v>2752</v>
      </c>
      <c r="K6890">
        <v>4</v>
      </c>
      <c r="M6890">
        <f t="shared" si="107"/>
        <v>0.60075044925906695</v>
      </c>
      <c r="N6890">
        <v>14.418010782217607</v>
      </c>
      <c r="O6890" t="str">
        <v>Fast</v>
      </c>
      <c r="P6890">
        <v>4.0179995443153338</v>
      </c>
      <c r="Q6890">
        <v>3.7141535615171137</v>
      </c>
    </row>
    <row r="6891" spans="1:17" x14ac:dyDescent="0.2">
      <c r="A6891" t="s">
        <v>9650</v>
      </c>
      <c r="B6891" t="s">
        <v>1432</v>
      </c>
      <c r="C6891" t="s">
        <v>2533</v>
      </c>
      <c r="D6891" t="s">
        <v>2733</v>
      </c>
      <c r="E6891" s="2">
        <v>46250.979861111111</v>
      </c>
      <c r="F6891" s="2">
        <v>46251.483432720612</v>
      </c>
      <c r="H6891" t="s">
        <v>2754</v>
      </c>
      <c r="I6891" t="s">
        <v>2770</v>
      </c>
      <c r="J6891" t="s">
        <v>2756</v>
      </c>
      <c r="K6891">
        <v>3</v>
      </c>
      <c r="M6891" t="str">
        <f t="shared" si="107"/>
        <v/>
      </c>
      <c r="N6891" t="str">
        <v/>
      </c>
      <c r="O6891" t="str">
        <v/>
      </c>
      <c r="P6891" t="str">
        <v/>
      </c>
      <c r="Q6891" t="str">
        <v/>
      </c>
    </row>
    <row r="6892" spans="1:17" x14ac:dyDescent="0.2">
      <c r="A6892" t="s">
        <v>9651</v>
      </c>
      <c r="B6892" t="s">
        <v>1275</v>
      </c>
      <c r="C6892" t="s">
        <v>2525</v>
      </c>
      <c r="D6892" t="s">
        <v>2619</v>
      </c>
      <c r="E6892" s="2">
        <v>46269.106944444437</v>
      </c>
      <c r="F6892" s="2">
        <v>46269.378524823551</v>
      </c>
      <c r="G6892" s="2">
        <v>46270.208509642151</v>
      </c>
      <c r="H6892" t="s">
        <v>2750</v>
      </c>
      <c r="I6892" t="s">
        <v>2751</v>
      </c>
      <c r="J6892" t="s">
        <v>2752</v>
      </c>
      <c r="K6892">
        <v>4</v>
      </c>
      <c r="M6892">
        <f t="shared" si="107"/>
        <v>1.1015651977140806</v>
      </c>
      <c r="N6892">
        <v>26.437564745137934</v>
      </c>
      <c r="O6892" t="str">
        <v>Slow</v>
      </c>
      <c r="P6892">
        <v>4.0179995443153338</v>
      </c>
      <c r="Q6892">
        <v>3.7141535615171137</v>
      </c>
    </row>
    <row r="6893" spans="1:17" x14ac:dyDescent="0.2">
      <c r="A6893" t="s">
        <v>9652</v>
      </c>
      <c r="B6893" t="s">
        <v>975</v>
      </c>
      <c r="C6893" t="s">
        <v>2525</v>
      </c>
      <c r="D6893" t="s">
        <v>2584</v>
      </c>
      <c r="E6893" s="2">
        <v>46058.268055555563</v>
      </c>
      <c r="F6893" s="2">
        <v>46058.620768395223</v>
      </c>
      <c r="G6893" s="2">
        <v>46059.024459884567</v>
      </c>
      <c r="H6893" t="s">
        <v>2764</v>
      </c>
      <c r="I6893" t="s">
        <v>2751</v>
      </c>
      <c r="J6893" t="s">
        <v>2752</v>
      </c>
      <c r="K6893">
        <v>3</v>
      </c>
      <c r="M6893">
        <f t="shared" si="107"/>
        <v>0.75640432900399901</v>
      </c>
      <c r="N6893">
        <v>18.153703896095976</v>
      </c>
      <c r="O6893" t="str">
        <v>Fast</v>
      </c>
      <c r="P6893">
        <v>4.0179995443153338</v>
      </c>
      <c r="Q6893">
        <v>3.7141535615171137</v>
      </c>
    </row>
    <row r="6894" spans="1:17" x14ac:dyDescent="0.2">
      <c r="A6894" t="s">
        <v>9653</v>
      </c>
      <c r="B6894" t="s">
        <v>935</v>
      </c>
      <c r="C6894" t="s">
        <v>2530</v>
      </c>
      <c r="D6894" t="s">
        <v>2647</v>
      </c>
      <c r="E6894" s="2">
        <v>46250.405555555553</v>
      </c>
      <c r="F6894" s="2">
        <v>46250.70680964669</v>
      </c>
      <c r="G6894" s="2">
        <v>46252.310798015533</v>
      </c>
      <c r="H6894" t="s">
        <v>2750</v>
      </c>
      <c r="I6894" t="s">
        <v>2751</v>
      </c>
      <c r="J6894" t="s">
        <v>2752</v>
      </c>
      <c r="K6894">
        <v>5</v>
      </c>
      <c r="M6894">
        <f t="shared" si="107"/>
        <v>1.9052424599794904</v>
      </c>
      <c r="N6894">
        <v>45.725819039507769</v>
      </c>
      <c r="O6894" t="str">
        <v>Slow</v>
      </c>
      <c r="P6894">
        <v>4.0179995443153338</v>
      </c>
      <c r="Q6894">
        <v>3.7141535615171137</v>
      </c>
    </row>
    <row r="6895" spans="1:17" x14ac:dyDescent="0.2">
      <c r="A6895" t="s">
        <v>9654</v>
      </c>
      <c r="B6895" t="s">
        <v>490</v>
      </c>
      <c r="C6895" t="s">
        <v>2557</v>
      </c>
      <c r="D6895" t="s">
        <v>2665</v>
      </c>
      <c r="E6895" s="2">
        <v>46285.440972222219</v>
      </c>
      <c r="F6895" s="2">
        <v>46285.916838941979</v>
      </c>
      <c r="G6895" s="2">
        <v>46287.698016227892</v>
      </c>
      <c r="H6895" t="s">
        <v>2764</v>
      </c>
      <c r="I6895" t="s">
        <v>2770</v>
      </c>
      <c r="J6895" t="s">
        <v>2752</v>
      </c>
      <c r="K6895">
        <v>4</v>
      </c>
      <c r="M6895">
        <f t="shared" si="107"/>
        <v>2.2570440056733787</v>
      </c>
      <c r="N6895">
        <v>54.169056136161089</v>
      </c>
      <c r="O6895" t="str">
        <v>Slow</v>
      </c>
      <c r="P6895">
        <v>4.0179995443153338</v>
      </c>
      <c r="Q6895">
        <v>3.7141535615171137</v>
      </c>
    </row>
    <row r="6896" spans="1:17" x14ac:dyDescent="0.2">
      <c r="A6896" t="s">
        <v>9655</v>
      </c>
      <c r="B6896" t="s">
        <v>647</v>
      </c>
      <c r="C6896" t="s">
        <v>2543</v>
      </c>
      <c r="D6896" t="s">
        <v>2711</v>
      </c>
      <c r="E6896" s="2">
        <v>46032.749305555553</v>
      </c>
      <c r="F6896" s="2">
        <v>46033.05236098676</v>
      </c>
      <c r="G6896" s="2">
        <v>46033.213176245939</v>
      </c>
      <c r="H6896" t="s">
        <v>2750</v>
      </c>
      <c r="I6896" t="s">
        <v>2751</v>
      </c>
      <c r="J6896" t="s">
        <v>2752</v>
      </c>
      <c r="K6896">
        <v>3</v>
      </c>
      <c r="M6896">
        <f t="shared" si="107"/>
        <v>0.46387069038610207</v>
      </c>
      <c r="N6896">
        <v>11.13289656926645</v>
      </c>
      <c r="O6896" t="str">
        <v>Fast</v>
      </c>
      <c r="P6896">
        <v>4.0179995443153338</v>
      </c>
      <c r="Q6896">
        <v>3.7141535615171137</v>
      </c>
    </row>
    <row r="6897" spans="1:17" x14ac:dyDescent="0.2">
      <c r="A6897" t="s">
        <v>9656</v>
      </c>
      <c r="B6897" t="s">
        <v>1485</v>
      </c>
      <c r="C6897" t="s">
        <v>2555</v>
      </c>
      <c r="D6897" t="s">
        <v>2681</v>
      </c>
      <c r="E6897" s="2">
        <v>46147.708333333343</v>
      </c>
      <c r="F6897" s="2">
        <v>46147.944645374213</v>
      </c>
      <c r="G6897" s="2">
        <v>46148.892659921432</v>
      </c>
      <c r="H6897" t="s">
        <v>2764</v>
      </c>
      <c r="I6897" t="s">
        <v>2751</v>
      </c>
      <c r="J6897" t="s">
        <v>2752</v>
      </c>
      <c r="K6897">
        <v>3</v>
      </c>
      <c r="M6897">
        <f t="shared" si="107"/>
        <v>1.1843265880888794</v>
      </c>
      <c r="N6897">
        <v>28.423838114133105</v>
      </c>
      <c r="O6897" t="str">
        <v>Slow</v>
      </c>
      <c r="P6897">
        <v>4.0179995443153338</v>
      </c>
      <c r="Q6897">
        <v>3.7141535615171137</v>
      </c>
    </row>
    <row r="6898" spans="1:17" x14ac:dyDescent="0.2">
      <c r="A6898" t="s">
        <v>9657</v>
      </c>
      <c r="B6898" t="s">
        <v>1856</v>
      </c>
      <c r="C6898" t="s">
        <v>2528</v>
      </c>
      <c r="D6898" t="s">
        <v>2731</v>
      </c>
      <c r="E6898" s="2">
        <v>46092.606249999997</v>
      </c>
      <c r="F6898" s="2">
        <v>46093.179902606542</v>
      </c>
      <c r="G6898" s="2">
        <v>46094.400699049882</v>
      </c>
      <c r="H6898" t="s">
        <v>2764</v>
      </c>
      <c r="I6898" t="s">
        <v>2770</v>
      </c>
      <c r="J6898" t="s">
        <v>2752</v>
      </c>
      <c r="K6898">
        <v>3</v>
      </c>
      <c r="M6898">
        <f t="shared" si="107"/>
        <v>1.7944490498848609</v>
      </c>
      <c r="N6898">
        <v>43.066777197236661</v>
      </c>
      <c r="O6898" t="str">
        <v>Slow</v>
      </c>
      <c r="P6898">
        <v>4.0179995443153338</v>
      </c>
      <c r="Q6898">
        <v>3.7141535615171137</v>
      </c>
    </row>
    <row r="6899" spans="1:17" x14ac:dyDescent="0.2">
      <c r="A6899" t="s">
        <v>9658</v>
      </c>
      <c r="B6899" t="s">
        <v>1898</v>
      </c>
      <c r="C6899" t="s">
        <v>2553</v>
      </c>
      <c r="D6899" t="s">
        <v>2593</v>
      </c>
      <c r="E6899" s="2">
        <v>46291.30972222222</v>
      </c>
      <c r="F6899" s="2">
        <v>46291.727984276062</v>
      </c>
      <c r="G6899" s="2">
        <v>46292.509543573658</v>
      </c>
      <c r="H6899" t="s">
        <v>2764</v>
      </c>
      <c r="I6899" t="s">
        <v>2751</v>
      </c>
      <c r="J6899" t="s">
        <v>2752</v>
      </c>
      <c r="K6899">
        <v>4</v>
      </c>
      <c r="M6899">
        <f t="shared" si="107"/>
        <v>1.1998213514380041</v>
      </c>
      <c r="N6899">
        <v>28.795712434512097</v>
      </c>
      <c r="O6899" t="str">
        <v>Slow</v>
      </c>
      <c r="P6899">
        <v>4.0179995443153338</v>
      </c>
      <c r="Q6899">
        <v>3.7141535615171137</v>
      </c>
    </row>
    <row r="6900" spans="1:17" x14ac:dyDescent="0.2">
      <c r="A6900" t="s">
        <v>9659</v>
      </c>
      <c r="B6900" t="s">
        <v>1312</v>
      </c>
      <c r="C6900" t="s">
        <v>2557</v>
      </c>
      <c r="D6900" t="s">
        <v>2665</v>
      </c>
      <c r="E6900" s="2">
        <v>46119.952777777777</v>
      </c>
      <c r="F6900" s="2">
        <v>46120.147446646202</v>
      </c>
      <c r="G6900" s="2">
        <v>46120.879139764307</v>
      </c>
      <c r="H6900" t="s">
        <v>2750</v>
      </c>
      <c r="I6900" t="s">
        <v>2751</v>
      </c>
      <c r="J6900" t="s">
        <v>2752</v>
      </c>
      <c r="K6900">
        <v>4</v>
      </c>
      <c r="M6900">
        <f t="shared" si="107"/>
        <v>0.92636198653053725</v>
      </c>
      <c r="N6900">
        <v>22.232687676732894</v>
      </c>
      <c r="O6900" t="str">
        <v>Fast</v>
      </c>
      <c r="P6900">
        <v>4.0179995443153338</v>
      </c>
      <c r="Q6900">
        <v>3.7141535615171137</v>
      </c>
    </row>
    <row r="6901" spans="1:17" x14ac:dyDescent="0.2">
      <c r="A6901" t="s">
        <v>9660</v>
      </c>
      <c r="B6901" t="s">
        <v>1903</v>
      </c>
      <c r="C6901" t="s">
        <v>2567</v>
      </c>
      <c r="D6901" t="s">
        <v>2713</v>
      </c>
      <c r="E6901" s="2">
        <v>46074.081944444442</v>
      </c>
      <c r="F6901" s="2">
        <v>46074.453645413683</v>
      </c>
      <c r="G6901" s="2">
        <v>46074.516684639697</v>
      </c>
      <c r="H6901" t="s">
        <v>2764</v>
      </c>
      <c r="I6901" t="s">
        <v>2751</v>
      </c>
      <c r="J6901" t="s">
        <v>2752</v>
      </c>
      <c r="K6901">
        <v>3</v>
      </c>
      <c r="M6901">
        <f t="shared" si="107"/>
        <v>0.43474019525456242</v>
      </c>
      <c r="N6901">
        <v>10.433764686109498</v>
      </c>
      <c r="O6901" t="str">
        <v>Fast</v>
      </c>
      <c r="P6901">
        <v>4.0179995443153338</v>
      </c>
      <c r="Q6901">
        <v>3.7141535615171137</v>
      </c>
    </row>
    <row r="6902" spans="1:17" x14ac:dyDescent="0.2">
      <c r="A6902" t="s">
        <v>9661</v>
      </c>
      <c r="B6902" t="s">
        <v>1501</v>
      </c>
      <c r="C6902" t="s">
        <v>2540</v>
      </c>
      <c r="D6902" t="s">
        <v>2661</v>
      </c>
      <c r="E6902" s="2">
        <v>46049.30972222222</v>
      </c>
      <c r="F6902" s="2">
        <v>46049.411053738077</v>
      </c>
      <c r="G6902" s="2">
        <v>46050.172575293371</v>
      </c>
      <c r="H6902" t="s">
        <v>2750</v>
      </c>
      <c r="I6902" t="s">
        <v>2762</v>
      </c>
      <c r="J6902" t="s">
        <v>2752</v>
      </c>
      <c r="K6902">
        <v>4</v>
      </c>
      <c r="M6902">
        <f t="shared" si="107"/>
        <v>0.86285307115031173</v>
      </c>
      <c r="N6902">
        <v>20.708473707607482</v>
      </c>
      <c r="O6902" t="str">
        <v>Fast</v>
      </c>
      <c r="P6902">
        <v>4.0179995443153338</v>
      </c>
      <c r="Q6902">
        <v>3.7141535615171137</v>
      </c>
    </row>
    <row r="6903" spans="1:17" x14ac:dyDescent="0.2">
      <c r="A6903" t="s">
        <v>9662</v>
      </c>
      <c r="B6903" t="s">
        <v>911</v>
      </c>
      <c r="C6903" t="s">
        <v>2549</v>
      </c>
      <c r="D6903" t="s">
        <v>2625</v>
      </c>
      <c r="E6903" s="2">
        <v>46239.376388888893</v>
      </c>
      <c r="F6903" s="2">
        <v>46239.513207681674</v>
      </c>
      <c r="G6903" s="2">
        <v>46240.432740483811</v>
      </c>
      <c r="H6903" t="s">
        <v>2764</v>
      </c>
      <c r="I6903" t="s">
        <v>2762</v>
      </c>
      <c r="J6903" t="s">
        <v>2752</v>
      </c>
      <c r="K6903">
        <v>4</v>
      </c>
      <c r="M6903">
        <f t="shared" si="107"/>
        <v>1.0563515949179418</v>
      </c>
      <c r="N6903">
        <v>25.352438278030604</v>
      </c>
      <c r="O6903" t="str">
        <v>Slow</v>
      </c>
      <c r="P6903">
        <v>4.0179995443153338</v>
      </c>
      <c r="Q6903">
        <v>3.7141535615171137</v>
      </c>
    </row>
    <row r="6904" spans="1:17" x14ac:dyDescent="0.2">
      <c r="A6904" t="s">
        <v>9663</v>
      </c>
      <c r="B6904" t="s">
        <v>904</v>
      </c>
      <c r="C6904" t="s">
        <v>2547</v>
      </c>
      <c r="D6904" t="s">
        <v>2703</v>
      </c>
      <c r="E6904" s="2">
        <v>46039.349305555559</v>
      </c>
      <c r="F6904" s="2">
        <v>46039.574620424239</v>
      </c>
      <c r="G6904" s="2">
        <v>46040.163828894983</v>
      </c>
      <c r="H6904" t="s">
        <v>2760</v>
      </c>
      <c r="I6904" t="s">
        <v>2751</v>
      </c>
      <c r="J6904" t="s">
        <v>2752</v>
      </c>
      <c r="K6904">
        <v>4</v>
      </c>
      <c r="M6904">
        <f t="shared" si="107"/>
        <v>0.81452333942434052</v>
      </c>
      <c r="N6904">
        <v>19.548560146184172</v>
      </c>
      <c r="O6904" t="str">
        <v>Fast</v>
      </c>
      <c r="P6904">
        <v>4.0179995443153338</v>
      </c>
      <c r="Q6904">
        <v>3.7141535615171137</v>
      </c>
    </row>
    <row r="6905" spans="1:17" x14ac:dyDescent="0.2">
      <c r="A6905" t="s">
        <v>9664</v>
      </c>
      <c r="B6905" t="s">
        <v>1317</v>
      </c>
      <c r="C6905" t="s">
        <v>2540</v>
      </c>
      <c r="D6905" t="s">
        <v>2719</v>
      </c>
      <c r="E6905" s="2">
        <v>46106.552777777782</v>
      </c>
      <c r="F6905" s="2">
        <v>46106.860288578959</v>
      </c>
      <c r="G6905" s="2">
        <v>46107.491991526796</v>
      </c>
      <c r="H6905" t="s">
        <v>2750</v>
      </c>
      <c r="I6905" t="s">
        <v>2751</v>
      </c>
      <c r="J6905" t="s">
        <v>2752</v>
      </c>
      <c r="K6905">
        <v>4</v>
      </c>
      <c r="M6905">
        <f t="shared" si="107"/>
        <v>0.93921374901401578</v>
      </c>
      <c r="N6905">
        <v>22.541129976336379</v>
      </c>
      <c r="O6905" t="str">
        <v>Fast</v>
      </c>
      <c r="P6905">
        <v>4.0179995443153338</v>
      </c>
      <c r="Q6905">
        <v>3.7141535615171137</v>
      </c>
    </row>
    <row r="6906" spans="1:17" x14ac:dyDescent="0.2">
      <c r="A6906" t="s">
        <v>9665</v>
      </c>
      <c r="B6906" t="s">
        <v>790</v>
      </c>
      <c r="C6906" t="s">
        <v>2553</v>
      </c>
      <c r="D6906" t="s">
        <v>2621</v>
      </c>
      <c r="E6906" s="2">
        <v>46174.050694444442</v>
      </c>
      <c r="F6906" s="2">
        <v>46174.283588864448</v>
      </c>
      <c r="H6906" t="s">
        <v>2750</v>
      </c>
      <c r="I6906" t="s">
        <v>2751</v>
      </c>
      <c r="J6906" t="s">
        <v>2758</v>
      </c>
      <c r="K6906">
        <v>4</v>
      </c>
      <c r="M6906" t="str">
        <f t="shared" si="107"/>
        <v/>
      </c>
      <c r="N6906" t="str">
        <v/>
      </c>
      <c r="O6906" t="str">
        <v/>
      </c>
      <c r="P6906" t="str">
        <v/>
      </c>
      <c r="Q6906" t="str">
        <v/>
      </c>
    </row>
    <row r="6907" spans="1:17" x14ac:dyDescent="0.2">
      <c r="A6907" t="s">
        <v>9666</v>
      </c>
      <c r="B6907" t="s">
        <v>1930</v>
      </c>
      <c r="C6907" t="s">
        <v>2551</v>
      </c>
      <c r="D6907" t="s">
        <v>2669</v>
      </c>
      <c r="E6907" s="2">
        <v>46035.841666666667</v>
      </c>
      <c r="F6907" s="2">
        <v>46036.208834259807</v>
      </c>
      <c r="H6907" t="s">
        <v>2764</v>
      </c>
      <c r="I6907" t="s">
        <v>2751</v>
      </c>
      <c r="J6907" t="s">
        <v>2756</v>
      </c>
      <c r="K6907">
        <v>3</v>
      </c>
      <c r="M6907" t="str">
        <f t="shared" si="107"/>
        <v/>
      </c>
      <c r="N6907" t="str">
        <v/>
      </c>
      <c r="O6907" t="str">
        <v/>
      </c>
      <c r="P6907" t="str">
        <v/>
      </c>
      <c r="Q6907" t="str">
        <v/>
      </c>
    </row>
    <row r="6908" spans="1:17" x14ac:dyDescent="0.2">
      <c r="A6908" t="s">
        <v>9667</v>
      </c>
      <c r="B6908" t="s">
        <v>483</v>
      </c>
      <c r="C6908" t="s">
        <v>2561</v>
      </c>
      <c r="D6908" t="s">
        <v>2709</v>
      </c>
      <c r="E6908" s="2">
        <v>46070.159722222219</v>
      </c>
      <c r="F6908" s="2">
        <v>46070.279660645152</v>
      </c>
      <c r="H6908" t="s">
        <v>2764</v>
      </c>
      <c r="I6908" t="s">
        <v>2751</v>
      </c>
      <c r="J6908" t="s">
        <v>2756</v>
      </c>
      <c r="K6908">
        <v>4</v>
      </c>
      <c r="M6908" t="str">
        <f t="shared" si="107"/>
        <v/>
      </c>
      <c r="N6908" t="str">
        <v/>
      </c>
      <c r="O6908" t="str">
        <v/>
      </c>
      <c r="P6908" t="str">
        <v/>
      </c>
      <c r="Q6908" t="str">
        <v/>
      </c>
    </row>
    <row r="6909" spans="1:17" x14ac:dyDescent="0.2">
      <c r="A6909" t="s">
        <v>9668</v>
      </c>
      <c r="B6909" t="s">
        <v>157</v>
      </c>
      <c r="C6909" t="s">
        <v>2525</v>
      </c>
      <c r="D6909" t="s">
        <v>2605</v>
      </c>
      <c r="E6909" s="2">
        <v>46294.367361111108</v>
      </c>
      <c r="F6909" s="2">
        <v>46295.091526614167</v>
      </c>
      <c r="G6909" s="2">
        <v>46296.064951840774</v>
      </c>
      <c r="H6909" t="s">
        <v>2764</v>
      </c>
      <c r="I6909" t="s">
        <v>2770</v>
      </c>
      <c r="J6909" t="s">
        <v>2752</v>
      </c>
      <c r="K6909">
        <v>3</v>
      </c>
      <c r="M6909">
        <f t="shared" si="107"/>
        <v>1.697590729665535</v>
      </c>
      <c r="N6909">
        <v>40.742177511972841</v>
      </c>
      <c r="O6909" t="str">
        <v>Slow</v>
      </c>
      <c r="P6909">
        <v>4.0179995443153338</v>
      </c>
      <c r="Q6909">
        <v>3.7141535615171137</v>
      </c>
    </row>
    <row r="6910" spans="1:17" x14ac:dyDescent="0.2">
      <c r="A6910" t="s">
        <v>9669</v>
      </c>
      <c r="B6910" t="s">
        <v>1248</v>
      </c>
      <c r="C6910" t="s">
        <v>2535</v>
      </c>
      <c r="D6910" t="s">
        <v>2573</v>
      </c>
      <c r="E6910" s="2">
        <v>46147.580555555563</v>
      </c>
      <c r="F6910" s="2">
        <v>46147.647562925878</v>
      </c>
      <c r="G6910" s="2">
        <v>46147.952162599191</v>
      </c>
      <c r="H6910" t="s">
        <v>2760</v>
      </c>
      <c r="I6910" t="s">
        <v>2762</v>
      </c>
      <c r="J6910" t="s">
        <v>2752</v>
      </c>
      <c r="K6910">
        <v>4</v>
      </c>
      <c r="M6910">
        <f t="shared" si="107"/>
        <v>0.37160704362759134</v>
      </c>
      <c r="N6910">
        <v>8.9185690470621921</v>
      </c>
      <c r="O6910" t="str">
        <v>Fast</v>
      </c>
      <c r="P6910">
        <v>4.0179995443153338</v>
      </c>
      <c r="Q6910">
        <v>3.7141535615171137</v>
      </c>
    </row>
    <row r="6911" spans="1:17" x14ac:dyDescent="0.2">
      <c r="A6911" t="s">
        <v>9670</v>
      </c>
      <c r="B6911" t="s">
        <v>200</v>
      </c>
      <c r="C6911" t="s">
        <v>2551</v>
      </c>
      <c r="D6911" t="s">
        <v>2699</v>
      </c>
      <c r="E6911" s="2">
        <v>46105.888888888891</v>
      </c>
      <c r="F6911" s="2">
        <v>46106.465376946479</v>
      </c>
      <c r="G6911" s="2">
        <v>46107.183498981351</v>
      </c>
      <c r="H6911" t="s">
        <v>2764</v>
      </c>
      <c r="I6911" t="s">
        <v>2770</v>
      </c>
      <c r="J6911" t="s">
        <v>2752</v>
      </c>
      <c r="K6911">
        <v>3</v>
      </c>
      <c r="M6911">
        <f t="shared" si="107"/>
        <v>1.2946100924600614</v>
      </c>
      <c r="N6911">
        <v>31.070642219041474</v>
      </c>
      <c r="O6911" t="str">
        <v>Slow</v>
      </c>
      <c r="P6911">
        <v>4.0179995443153338</v>
      </c>
      <c r="Q6911">
        <v>3.7141535615171137</v>
      </c>
    </row>
    <row r="6912" spans="1:17" x14ac:dyDescent="0.2">
      <c r="A6912" t="s">
        <v>9671</v>
      </c>
      <c r="B6912" t="s">
        <v>499</v>
      </c>
      <c r="C6912" t="s">
        <v>2551</v>
      </c>
      <c r="D6912" t="s">
        <v>2701</v>
      </c>
      <c r="E6912" s="2">
        <v>46260.557638888888</v>
      </c>
      <c r="F6912" s="2">
        <v>46260.850815949852</v>
      </c>
      <c r="G6912" s="2">
        <v>46261.538790195729</v>
      </c>
      <c r="H6912" t="s">
        <v>2764</v>
      </c>
      <c r="I6912" t="s">
        <v>2751</v>
      </c>
      <c r="J6912" t="s">
        <v>2752</v>
      </c>
      <c r="K6912">
        <v>5</v>
      </c>
      <c r="M6912">
        <f t="shared" si="107"/>
        <v>0.98115130684163887</v>
      </c>
      <c r="N6912">
        <v>23.547631364199333</v>
      </c>
      <c r="O6912" t="str">
        <v>Fast</v>
      </c>
      <c r="P6912">
        <v>4.0179995443153338</v>
      </c>
      <c r="Q6912">
        <v>3.7141535615171137</v>
      </c>
    </row>
    <row r="6913" spans="1:17" x14ac:dyDescent="0.2">
      <c r="A6913" t="s">
        <v>9672</v>
      </c>
      <c r="B6913" t="s">
        <v>961</v>
      </c>
      <c r="C6913" t="s">
        <v>2565</v>
      </c>
      <c r="D6913" t="s">
        <v>2605</v>
      </c>
      <c r="E6913" s="2">
        <v>46044.54583333333</v>
      </c>
      <c r="F6913" s="2">
        <v>46045.48109030367</v>
      </c>
      <c r="G6913" s="2">
        <v>46046.32322915455</v>
      </c>
      <c r="H6913" t="s">
        <v>2750</v>
      </c>
      <c r="I6913" t="s">
        <v>2770</v>
      </c>
      <c r="J6913" t="s">
        <v>2752</v>
      </c>
      <c r="K6913">
        <v>5</v>
      </c>
      <c r="M6913">
        <f t="shared" si="107"/>
        <v>1.7773958212201251</v>
      </c>
      <c r="N6913">
        <v>42.657499709283002</v>
      </c>
      <c r="O6913" t="str">
        <v>Slow</v>
      </c>
      <c r="P6913">
        <v>4.0179995443153338</v>
      </c>
      <c r="Q6913">
        <v>3.7141535615171137</v>
      </c>
    </row>
    <row r="6914" spans="1:17" x14ac:dyDescent="0.2">
      <c r="A6914" t="s">
        <v>9673</v>
      </c>
      <c r="B6914" t="s">
        <v>28</v>
      </c>
      <c r="C6914" t="s">
        <v>2555</v>
      </c>
      <c r="D6914" t="s">
        <v>2675</v>
      </c>
      <c r="E6914" s="2">
        <v>46095.246527777781</v>
      </c>
      <c r="F6914" s="2">
        <v>46095.550500628327</v>
      </c>
      <c r="G6914" s="2">
        <v>46096.094581639787</v>
      </c>
      <c r="H6914" t="s">
        <v>2750</v>
      </c>
      <c r="I6914" t="s">
        <v>2770</v>
      </c>
      <c r="J6914" t="s">
        <v>2752</v>
      </c>
      <c r="K6914">
        <v>3</v>
      </c>
      <c r="M6914">
        <f t="shared" si="107"/>
        <v>0.84805386200605426</v>
      </c>
      <c r="N6914">
        <v>20.353292688145302</v>
      </c>
      <c r="O6914" t="str">
        <v>Fast</v>
      </c>
      <c r="P6914">
        <v>4.0179995443153338</v>
      </c>
      <c r="Q6914">
        <v>3.7141535615171137</v>
      </c>
    </row>
    <row r="6915" spans="1:17" x14ac:dyDescent="0.2">
      <c r="A6915" t="s">
        <v>9674</v>
      </c>
      <c r="B6915" t="s">
        <v>579</v>
      </c>
      <c r="C6915" t="s">
        <v>2525</v>
      </c>
      <c r="D6915" t="s">
        <v>2695</v>
      </c>
      <c r="E6915" s="2">
        <v>46257.717361111107</v>
      </c>
      <c r="F6915" s="2">
        <v>46257.972960599713</v>
      </c>
      <c r="G6915" s="2">
        <v>46259.621983011872</v>
      </c>
      <c r="H6915" t="s">
        <v>2760</v>
      </c>
      <c r="I6915" t="s">
        <v>2770</v>
      </c>
      <c r="J6915" t="s">
        <v>2752</v>
      </c>
      <c r="K6915">
        <v>3</v>
      </c>
      <c r="M6915">
        <f t="shared" ref="M6915:M6978" si="108">IF(J6915="Resolved",G6915-E6915,"")</f>
        <v>1.9046219007650507</v>
      </c>
      <c r="N6915">
        <v>45.710925618361216</v>
      </c>
      <c r="O6915" t="str">
        <v>Slow</v>
      </c>
      <c r="P6915">
        <v>4.0179995443153338</v>
      </c>
      <c r="Q6915">
        <v>3.7141535615171137</v>
      </c>
    </row>
    <row r="6916" spans="1:17" x14ac:dyDescent="0.2">
      <c r="A6916" t="s">
        <v>9675</v>
      </c>
      <c r="B6916" t="s">
        <v>1382</v>
      </c>
      <c r="C6916" t="s">
        <v>2547</v>
      </c>
      <c r="D6916" t="s">
        <v>2735</v>
      </c>
      <c r="E6916" s="2">
        <v>46228.55972222222</v>
      </c>
      <c r="F6916" s="2">
        <v>46229.022491062278</v>
      </c>
      <c r="G6916" s="2">
        <v>46229.043324395607</v>
      </c>
      <c r="H6916" t="s">
        <v>2764</v>
      </c>
      <c r="I6916" t="s">
        <v>2751</v>
      </c>
      <c r="J6916" t="s">
        <v>2752</v>
      </c>
      <c r="K6916">
        <v>5</v>
      </c>
      <c r="M6916">
        <f t="shared" si="108"/>
        <v>0.48360217338631628</v>
      </c>
      <c r="N6916">
        <v>11.606452161271591</v>
      </c>
      <c r="O6916" t="str">
        <v>Fast</v>
      </c>
      <c r="P6916">
        <v>4.0179995443153338</v>
      </c>
      <c r="Q6916">
        <v>3.7141535615171137</v>
      </c>
    </row>
    <row r="6917" spans="1:17" x14ac:dyDescent="0.2">
      <c r="A6917" t="s">
        <v>9676</v>
      </c>
      <c r="B6917" t="s">
        <v>957</v>
      </c>
      <c r="C6917" t="s">
        <v>2561</v>
      </c>
      <c r="D6917" t="s">
        <v>2709</v>
      </c>
      <c r="E6917" s="2">
        <v>46140.029861111107</v>
      </c>
      <c r="F6917" s="2">
        <v>46140.321475315053</v>
      </c>
      <c r="G6917" s="2">
        <v>46141.332559401329</v>
      </c>
      <c r="H6917" t="s">
        <v>2750</v>
      </c>
      <c r="I6917" t="s">
        <v>2751</v>
      </c>
      <c r="J6917" t="s">
        <v>2752</v>
      </c>
      <c r="K6917">
        <v>5</v>
      </c>
      <c r="M6917">
        <f t="shared" si="108"/>
        <v>1.3026982902229065</v>
      </c>
      <c r="N6917">
        <v>31.264758965349756</v>
      </c>
      <c r="O6917" t="str">
        <v>Slow</v>
      </c>
      <c r="P6917">
        <v>4.0179995443153338</v>
      </c>
      <c r="Q6917">
        <v>3.7141535615171137</v>
      </c>
    </row>
    <row r="6918" spans="1:17" x14ac:dyDescent="0.2">
      <c r="A6918" t="s">
        <v>9677</v>
      </c>
      <c r="B6918" t="s">
        <v>2261</v>
      </c>
      <c r="C6918" t="s">
        <v>2563</v>
      </c>
      <c r="D6918" t="s">
        <v>2615</v>
      </c>
      <c r="E6918" s="2">
        <v>46290.419444444437</v>
      </c>
      <c r="F6918" s="2">
        <v>46290.467626669502</v>
      </c>
      <c r="G6918" s="2">
        <v>46291.205762278347</v>
      </c>
      <c r="H6918" t="s">
        <v>2764</v>
      </c>
      <c r="I6918" t="s">
        <v>2762</v>
      </c>
      <c r="J6918" t="s">
        <v>2752</v>
      </c>
      <c r="K6918">
        <v>3</v>
      </c>
      <c r="M6918">
        <f t="shared" si="108"/>
        <v>0.78631783391028875</v>
      </c>
      <c r="N6918">
        <v>18.87162801384693</v>
      </c>
      <c r="O6918" t="str">
        <v>Fast</v>
      </c>
      <c r="P6918">
        <v>4.0179995443153338</v>
      </c>
      <c r="Q6918">
        <v>3.7141535615171137</v>
      </c>
    </row>
    <row r="6919" spans="1:17" x14ac:dyDescent="0.2">
      <c r="A6919" t="s">
        <v>9678</v>
      </c>
      <c r="B6919" t="s">
        <v>255</v>
      </c>
      <c r="C6919" t="s">
        <v>2561</v>
      </c>
      <c r="D6919" t="s">
        <v>2673</v>
      </c>
      <c r="E6919" s="2">
        <v>46180.895138888889</v>
      </c>
      <c r="F6919" s="2">
        <v>46181.177868787243</v>
      </c>
      <c r="G6919" s="2">
        <v>46181.551229949997</v>
      </c>
      <c r="H6919" t="s">
        <v>2764</v>
      </c>
      <c r="I6919" t="s">
        <v>2751</v>
      </c>
      <c r="J6919" t="s">
        <v>2752</v>
      </c>
      <c r="K6919">
        <v>5</v>
      </c>
      <c r="M6919">
        <f t="shared" si="108"/>
        <v>0.65609106110787252</v>
      </c>
      <c r="N6919">
        <v>15.74618546658894</v>
      </c>
      <c r="O6919" t="str">
        <v>Fast</v>
      </c>
      <c r="P6919">
        <v>4.0179995443153338</v>
      </c>
      <c r="Q6919">
        <v>3.7141535615171137</v>
      </c>
    </row>
    <row r="6920" spans="1:17" x14ac:dyDescent="0.2">
      <c r="A6920" t="s">
        <v>9679</v>
      </c>
      <c r="B6920" t="s">
        <v>1820</v>
      </c>
      <c r="C6920" t="s">
        <v>2547</v>
      </c>
      <c r="D6920" t="s">
        <v>2697</v>
      </c>
      <c r="E6920" s="2">
        <v>46226.857638888891</v>
      </c>
      <c r="F6920" s="2">
        <v>46226.961158422688</v>
      </c>
      <c r="H6920" t="s">
        <v>2764</v>
      </c>
      <c r="I6920" t="s">
        <v>2762</v>
      </c>
      <c r="J6920" t="s">
        <v>2756</v>
      </c>
      <c r="K6920">
        <v>4</v>
      </c>
      <c r="M6920" t="str">
        <f t="shared" si="108"/>
        <v/>
      </c>
      <c r="N6920" t="str">
        <v/>
      </c>
      <c r="O6920" t="str">
        <v/>
      </c>
      <c r="P6920" t="str">
        <v/>
      </c>
      <c r="Q6920" t="str">
        <v/>
      </c>
    </row>
    <row r="6921" spans="1:17" x14ac:dyDescent="0.2">
      <c r="A6921" t="s">
        <v>9680</v>
      </c>
      <c r="B6921" t="s">
        <v>1501</v>
      </c>
      <c r="C6921" t="s">
        <v>2530</v>
      </c>
      <c r="D6921" t="s">
        <v>2623</v>
      </c>
      <c r="E6921" s="2">
        <v>46291.213194444441</v>
      </c>
      <c r="F6921" s="2">
        <v>46291.477486085772</v>
      </c>
      <c r="G6921" s="2">
        <v>46292.015403139041</v>
      </c>
      <c r="H6921" t="s">
        <v>2750</v>
      </c>
      <c r="I6921" t="s">
        <v>2751</v>
      </c>
      <c r="J6921" t="s">
        <v>2752</v>
      </c>
      <c r="K6921">
        <v>4</v>
      </c>
      <c r="M6921">
        <f t="shared" si="108"/>
        <v>0.80220869460026734</v>
      </c>
      <c r="N6921">
        <v>19.253008670406416</v>
      </c>
      <c r="O6921" t="str">
        <v>Fast</v>
      </c>
      <c r="P6921">
        <v>4.0179995443153338</v>
      </c>
      <c r="Q6921">
        <v>3.7141535615171137</v>
      </c>
    </row>
    <row r="6922" spans="1:17" x14ac:dyDescent="0.2">
      <c r="A6922" t="s">
        <v>9681</v>
      </c>
      <c r="B6922" t="s">
        <v>1631</v>
      </c>
      <c r="C6922" t="s">
        <v>2535</v>
      </c>
      <c r="D6922" t="s">
        <v>2607</v>
      </c>
      <c r="E6922" s="2">
        <v>46160.740277777782</v>
      </c>
      <c r="F6922" s="2">
        <v>46161.098333843598</v>
      </c>
      <c r="G6922" s="2">
        <v>46161.561083775967</v>
      </c>
      <c r="H6922" t="s">
        <v>2754</v>
      </c>
      <c r="I6922" t="s">
        <v>2751</v>
      </c>
      <c r="J6922" t="s">
        <v>2752</v>
      </c>
      <c r="K6922">
        <v>4</v>
      </c>
      <c r="M6922">
        <f t="shared" si="108"/>
        <v>0.82080599818436895</v>
      </c>
      <c r="N6922">
        <v>19.699343956424855</v>
      </c>
      <c r="O6922" t="str">
        <v>Fast</v>
      </c>
      <c r="P6922">
        <v>4.0179995443153338</v>
      </c>
      <c r="Q6922">
        <v>3.7141535615171137</v>
      </c>
    </row>
    <row r="6923" spans="1:17" x14ac:dyDescent="0.2">
      <c r="A6923" t="s">
        <v>9682</v>
      </c>
      <c r="B6923" t="s">
        <v>1700</v>
      </c>
      <c r="C6923" t="s">
        <v>2561</v>
      </c>
      <c r="D6923" t="s">
        <v>2649</v>
      </c>
      <c r="E6923" s="2">
        <v>46154.325694444437</v>
      </c>
      <c r="F6923" s="2">
        <v>46154.375777225367</v>
      </c>
      <c r="G6923" s="2">
        <v>46154.841517249173</v>
      </c>
      <c r="H6923" t="s">
        <v>2760</v>
      </c>
      <c r="I6923" t="s">
        <v>2762</v>
      </c>
      <c r="J6923" t="s">
        <v>2752</v>
      </c>
      <c r="K6923">
        <v>5</v>
      </c>
      <c r="M6923">
        <f t="shared" si="108"/>
        <v>0.51582280473667197</v>
      </c>
      <c r="N6923">
        <v>12.379747313680127</v>
      </c>
      <c r="O6923" t="str">
        <v>Fast</v>
      </c>
      <c r="P6923">
        <v>4.0179995443153338</v>
      </c>
      <c r="Q6923">
        <v>3.7141535615171137</v>
      </c>
    </row>
    <row r="6924" spans="1:17" x14ac:dyDescent="0.2">
      <c r="A6924" t="s">
        <v>9683</v>
      </c>
      <c r="B6924" t="s">
        <v>151</v>
      </c>
      <c r="C6924" t="s">
        <v>2540</v>
      </c>
      <c r="D6924" t="s">
        <v>2695</v>
      </c>
      <c r="E6924" s="2">
        <v>46204.761111111111</v>
      </c>
      <c r="F6924" s="2">
        <v>46205.097293792373</v>
      </c>
      <c r="G6924" s="2">
        <v>46205.697969315159</v>
      </c>
      <c r="H6924" t="s">
        <v>2760</v>
      </c>
      <c r="I6924" t="s">
        <v>2751</v>
      </c>
      <c r="J6924" t="s">
        <v>2752</v>
      </c>
      <c r="K6924">
        <v>4</v>
      </c>
      <c r="M6924">
        <f t="shared" si="108"/>
        <v>0.93685820404789411</v>
      </c>
      <c r="N6924">
        <v>22.484596897149459</v>
      </c>
      <c r="O6924" t="str">
        <v>Fast</v>
      </c>
      <c r="P6924">
        <v>4.0179995443153338</v>
      </c>
      <c r="Q6924">
        <v>3.7141535615171137</v>
      </c>
    </row>
    <row r="6925" spans="1:17" x14ac:dyDescent="0.2">
      <c r="A6925" t="s">
        <v>9684</v>
      </c>
      <c r="B6925" t="s">
        <v>2000</v>
      </c>
      <c r="C6925" t="s">
        <v>2559</v>
      </c>
      <c r="D6925" t="s">
        <v>2665</v>
      </c>
      <c r="E6925" s="2">
        <v>46041.523611111108</v>
      </c>
      <c r="F6925" s="2">
        <v>46041.627267886019</v>
      </c>
      <c r="G6925" s="2">
        <v>46041.97066252317</v>
      </c>
      <c r="H6925" t="s">
        <v>2750</v>
      </c>
      <c r="I6925" t="s">
        <v>2762</v>
      </c>
      <c r="J6925" t="s">
        <v>2752</v>
      </c>
      <c r="K6925">
        <v>5</v>
      </c>
      <c r="M6925">
        <f t="shared" si="108"/>
        <v>0.44705141206213739</v>
      </c>
      <c r="N6925">
        <v>10.729233889491297</v>
      </c>
      <c r="O6925" t="str">
        <v>Fast</v>
      </c>
      <c r="P6925">
        <v>4.0179995443153338</v>
      </c>
      <c r="Q6925">
        <v>3.7141535615171137</v>
      </c>
    </row>
    <row r="6926" spans="1:17" x14ac:dyDescent="0.2">
      <c r="A6926" t="s">
        <v>9685</v>
      </c>
      <c r="B6926" t="s">
        <v>849</v>
      </c>
      <c r="C6926" t="s">
        <v>2525</v>
      </c>
      <c r="D6926" t="s">
        <v>2677</v>
      </c>
      <c r="E6926" s="2">
        <v>46140.320138888892</v>
      </c>
      <c r="F6926" s="2">
        <v>46141.047847588852</v>
      </c>
      <c r="G6926" s="2">
        <v>46142.271741518627</v>
      </c>
      <c r="H6926" t="s">
        <v>2764</v>
      </c>
      <c r="I6926" t="s">
        <v>2770</v>
      </c>
      <c r="J6926" t="s">
        <v>2752</v>
      </c>
      <c r="K6926">
        <v>5</v>
      </c>
      <c r="M6926">
        <f t="shared" si="108"/>
        <v>1.9516026297351345</v>
      </c>
      <c r="N6926">
        <v>46.838463113643229</v>
      </c>
      <c r="O6926" t="str">
        <v>Slow</v>
      </c>
      <c r="P6926">
        <v>4.0179995443153338</v>
      </c>
      <c r="Q6926">
        <v>3.7141535615171137</v>
      </c>
    </row>
    <row r="6927" spans="1:17" x14ac:dyDescent="0.2">
      <c r="A6927" t="s">
        <v>9686</v>
      </c>
      <c r="B6927" t="s">
        <v>1647</v>
      </c>
      <c r="C6927" t="s">
        <v>2547</v>
      </c>
      <c r="D6927" t="s">
        <v>2687</v>
      </c>
      <c r="E6927" s="2">
        <v>46211.959722222222</v>
      </c>
      <c r="F6927" s="2">
        <v>46212.39436458538</v>
      </c>
      <c r="G6927" s="2">
        <v>46213.639326824486</v>
      </c>
      <c r="H6927" t="s">
        <v>2754</v>
      </c>
      <c r="I6927" t="s">
        <v>2751</v>
      </c>
      <c r="J6927" t="s">
        <v>2752</v>
      </c>
      <c r="K6927">
        <v>5</v>
      </c>
      <c r="M6927">
        <f t="shared" si="108"/>
        <v>1.6796046022645896</v>
      </c>
      <c r="N6927">
        <v>40.310510454350151</v>
      </c>
      <c r="O6927" t="str">
        <v>Slow</v>
      </c>
      <c r="P6927">
        <v>4.0179995443153338</v>
      </c>
      <c r="Q6927">
        <v>3.7141535615171137</v>
      </c>
    </row>
    <row r="6928" spans="1:17" x14ac:dyDescent="0.2">
      <c r="A6928" t="s">
        <v>9687</v>
      </c>
      <c r="B6928" t="s">
        <v>755</v>
      </c>
      <c r="C6928" t="s">
        <v>2567</v>
      </c>
      <c r="D6928" t="s">
        <v>2733</v>
      </c>
      <c r="E6928" s="2">
        <v>46126.241666666669</v>
      </c>
      <c r="F6928" s="2">
        <v>46126.689764865463</v>
      </c>
      <c r="H6928" t="s">
        <v>2754</v>
      </c>
      <c r="I6928" t="s">
        <v>2751</v>
      </c>
      <c r="J6928" t="s">
        <v>2767</v>
      </c>
      <c r="K6928">
        <v>4</v>
      </c>
      <c r="M6928" t="str">
        <f t="shared" si="108"/>
        <v/>
      </c>
      <c r="N6928" t="str">
        <v/>
      </c>
      <c r="O6928" t="str">
        <v/>
      </c>
      <c r="P6928" t="str">
        <v/>
      </c>
      <c r="Q6928" t="str">
        <v/>
      </c>
    </row>
    <row r="6929" spans="1:17" x14ac:dyDescent="0.2">
      <c r="A6929" t="s">
        <v>9688</v>
      </c>
      <c r="B6929" t="s">
        <v>1011</v>
      </c>
      <c r="C6929" t="s">
        <v>2535</v>
      </c>
      <c r="D6929" t="s">
        <v>2681</v>
      </c>
      <c r="E6929" s="2">
        <v>46216.345138888893</v>
      </c>
      <c r="F6929" s="2">
        <v>46216.860494854569</v>
      </c>
      <c r="H6929" t="s">
        <v>2750</v>
      </c>
      <c r="I6929" t="s">
        <v>2751</v>
      </c>
      <c r="J6929" t="s">
        <v>2756</v>
      </c>
      <c r="K6929">
        <v>4</v>
      </c>
      <c r="M6929" t="str">
        <f t="shared" si="108"/>
        <v/>
      </c>
      <c r="N6929" t="str">
        <v/>
      </c>
      <c r="O6929" t="str">
        <v/>
      </c>
      <c r="P6929" t="str">
        <v/>
      </c>
      <c r="Q6929" t="str">
        <v/>
      </c>
    </row>
    <row r="6930" spans="1:17" x14ac:dyDescent="0.2">
      <c r="A6930" t="s">
        <v>9689</v>
      </c>
      <c r="B6930" t="s">
        <v>1771</v>
      </c>
      <c r="C6930" t="s">
        <v>2525</v>
      </c>
      <c r="D6930" t="s">
        <v>2601</v>
      </c>
      <c r="E6930" s="2">
        <v>46133.932638888888</v>
      </c>
      <c r="F6930" s="2">
        <v>46134.040210971987</v>
      </c>
      <c r="G6930" s="2">
        <v>46135.482864033773</v>
      </c>
      <c r="H6930" t="s">
        <v>2750</v>
      </c>
      <c r="I6930" t="s">
        <v>2751</v>
      </c>
      <c r="J6930" t="s">
        <v>2752</v>
      </c>
      <c r="K6930">
        <v>5</v>
      </c>
      <c r="M6930">
        <f t="shared" si="108"/>
        <v>1.5502251448851894</v>
      </c>
      <c r="N6930">
        <v>37.205403477244545</v>
      </c>
      <c r="O6930" t="str">
        <v>Slow</v>
      </c>
      <c r="P6930">
        <v>4.0179995443153338</v>
      </c>
      <c r="Q6930">
        <v>3.7141535615171137</v>
      </c>
    </row>
    <row r="6931" spans="1:17" x14ac:dyDescent="0.2">
      <c r="A6931" t="s">
        <v>9690</v>
      </c>
      <c r="B6931" t="s">
        <v>2358</v>
      </c>
      <c r="C6931" t="s">
        <v>2538</v>
      </c>
      <c r="D6931" t="s">
        <v>2645</v>
      </c>
      <c r="E6931" s="2">
        <v>46076.220138888893</v>
      </c>
      <c r="F6931" s="2">
        <v>46076.359600605152</v>
      </c>
      <c r="G6931" s="2">
        <v>46077.10501942358</v>
      </c>
      <c r="H6931" t="s">
        <v>2764</v>
      </c>
      <c r="I6931" t="s">
        <v>2762</v>
      </c>
      <c r="J6931" t="s">
        <v>2752</v>
      </c>
      <c r="K6931">
        <v>4</v>
      </c>
      <c r="M6931">
        <f t="shared" si="108"/>
        <v>0.88488053468608996</v>
      </c>
      <c r="N6931">
        <v>21.237132832466159</v>
      </c>
      <c r="O6931" t="str">
        <v>Fast</v>
      </c>
      <c r="P6931">
        <v>4.0179995443153338</v>
      </c>
      <c r="Q6931">
        <v>3.7141535615171137</v>
      </c>
    </row>
    <row r="6932" spans="1:17" x14ac:dyDescent="0.2">
      <c r="A6932" t="s">
        <v>9691</v>
      </c>
      <c r="B6932" t="s">
        <v>2215</v>
      </c>
      <c r="C6932" t="s">
        <v>2528</v>
      </c>
      <c r="D6932" t="s">
        <v>2607</v>
      </c>
      <c r="E6932" s="2">
        <v>46062.197222222218</v>
      </c>
      <c r="F6932" s="2">
        <v>46062.354763147938</v>
      </c>
      <c r="H6932" t="s">
        <v>2750</v>
      </c>
      <c r="I6932" t="s">
        <v>2762</v>
      </c>
      <c r="J6932" t="s">
        <v>2767</v>
      </c>
      <c r="K6932">
        <v>4</v>
      </c>
      <c r="M6932" t="str">
        <f t="shared" si="108"/>
        <v/>
      </c>
      <c r="N6932" t="str">
        <v/>
      </c>
      <c r="O6932" t="str">
        <v/>
      </c>
      <c r="P6932" t="str">
        <v/>
      </c>
      <c r="Q6932" t="str">
        <v/>
      </c>
    </row>
    <row r="6933" spans="1:17" x14ac:dyDescent="0.2">
      <c r="A6933" t="s">
        <v>9692</v>
      </c>
      <c r="B6933" t="s">
        <v>1836</v>
      </c>
      <c r="C6933" t="s">
        <v>2553</v>
      </c>
      <c r="D6933" t="s">
        <v>2701</v>
      </c>
      <c r="E6933" s="2">
        <v>46171.960416666669</v>
      </c>
      <c r="F6933" s="2">
        <v>46172.058426625292</v>
      </c>
      <c r="G6933" s="2">
        <v>46172.652983536551</v>
      </c>
      <c r="H6933" t="s">
        <v>2750</v>
      </c>
      <c r="I6933" t="s">
        <v>2762</v>
      </c>
      <c r="J6933" t="s">
        <v>2752</v>
      </c>
      <c r="K6933">
        <v>5</v>
      </c>
      <c r="M6933">
        <f t="shared" si="108"/>
        <v>0.69256686988228466</v>
      </c>
      <c r="N6933">
        <v>16.621604877174832</v>
      </c>
      <c r="O6933" t="str">
        <v>Fast</v>
      </c>
      <c r="P6933">
        <v>4.0179995443153338</v>
      </c>
      <c r="Q6933">
        <v>3.7141535615171137</v>
      </c>
    </row>
    <row r="6934" spans="1:17" x14ac:dyDescent="0.2">
      <c r="A6934" t="s">
        <v>9693</v>
      </c>
      <c r="B6934" t="s">
        <v>1367</v>
      </c>
      <c r="C6934" t="s">
        <v>2533</v>
      </c>
      <c r="D6934" t="s">
        <v>2739</v>
      </c>
      <c r="E6934" s="2">
        <v>46075.48333333333</v>
      </c>
      <c r="F6934" s="2">
        <v>46075.605749204478</v>
      </c>
      <c r="G6934" s="2">
        <v>46076.179019006027</v>
      </c>
      <c r="H6934" t="s">
        <v>2764</v>
      </c>
      <c r="I6934" t="s">
        <v>2762</v>
      </c>
      <c r="J6934" t="s">
        <v>2752</v>
      </c>
      <c r="K6934">
        <v>5</v>
      </c>
      <c r="M6934">
        <f t="shared" si="108"/>
        <v>0.69568567269743653</v>
      </c>
      <c r="N6934">
        <v>16.696456144738477</v>
      </c>
      <c r="O6934" t="str">
        <v>Fast</v>
      </c>
      <c r="P6934">
        <v>4.0179995443153338</v>
      </c>
      <c r="Q6934">
        <v>3.7141535615171137</v>
      </c>
    </row>
    <row r="6935" spans="1:17" x14ac:dyDescent="0.2">
      <c r="A6935" t="s">
        <v>9694</v>
      </c>
      <c r="B6935" t="s">
        <v>1340</v>
      </c>
      <c r="C6935" t="s">
        <v>2535</v>
      </c>
      <c r="D6935" t="s">
        <v>2703</v>
      </c>
      <c r="E6935" s="2">
        <v>46123.808333333327</v>
      </c>
      <c r="F6935" s="2">
        <v>46123.990117747511</v>
      </c>
      <c r="H6935" t="s">
        <v>2750</v>
      </c>
      <c r="I6935" t="s">
        <v>2762</v>
      </c>
      <c r="J6935" t="s">
        <v>2758</v>
      </c>
      <c r="K6935">
        <v>4</v>
      </c>
      <c r="M6935" t="str">
        <f t="shared" si="108"/>
        <v/>
      </c>
      <c r="N6935" t="str">
        <v/>
      </c>
      <c r="O6935" t="str">
        <v/>
      </c>
      <c r="P6935" t="str">
        <v/>
      </c>
      <c r="Q6935" t="str">
        <v/>
      </c>
    </row>
    <row r="6936" spans="1:17" x14ac:dyDescent="0.2">
      <c r="A6936" t="s">
        <v>9695</v>
      </c>
      <c r="B6936" t="s">
        <v>2435</v>
      </c>
      <c r="C6936" t="s">
        <v>2551</v>
      </c>
      <c r="D6936" t="s">
        <v>2619</v>
      </c>
      <c r="E6936" s="2">
        <v>46164.088194444441</v>
      </c>
      <c r="F6936" s="2">
        <v>46164.393543538587</v>
      </c>
      <c r="G6936" s="2">
        <v>46165.616457993761</v>
      </c>
      <c r="H6936" t="s">
        <v>2764</v>
      </c>
      <c r="I6936" t="s">
        <v>2751</v>
      </c>
      <c r="J6936" t="s">
        <v>2752</v>
      </c>
      <c r="K6936">
        <v>4</v>
      </c>
      <c r="M6936">
        <f t="shared" si="108"/>
        <v>1.5282635493203998</v>
      </c>
      <c r="N6936">
        <v>36.678325183689594</v>
      </c>
      <c r="O6936" t="str">
        <v>Slow</v>
      </c>
      <c r="P6936">
        <v>4.0179995443153338</v>
      </c>
      <c r="Q6936">
        <v>3.7141535615171137</v>
      </c>
    </row>
    <row r="6937" spans="1:17" x14ac:dyDescent="0.2">
      <c r="A6937" t="s">
        <v>9696</v>
      </c>
      <c r="B6937" t="s">
        <v>538</v>
      </c>
      <c r="C6937" t="s">
        <v>2540</v>
      </c>
      <c r="D6937" t="s">
        <v>2691</v>
      </c>
      <c r="E6937" s="2">
        <v>46036.663194444453</v>
      </c>
      <c r="F6937" s="2">
        <v>46036.843475397247</v>
      </c>
      <c r="G6937" s="2">
        <v>46037.067303713608</v>
      </c>
      <c r="H6937" t="s">
        <v>2750</v>
      </c>
      <c r="I6937" t="s">
        <v>2762</v>
      </c>
      <c r="J6937" t="s">
        <v>2752</v>
      </c>
      <c r="K6937">
        <v>2</v>
      </c>
      <c r="M6937">
        <f t="shared" si="108"/>
        <v>0.40410926915501477</v>
      </c>
      <c r="N6937">
        <v>9.6986224597203545</v>
      </c>
      <c r="O6937" t="str">
        <v>Fast</v>
      </c>
      <c r="P6937">
        <v>4.0179995443153338</v>
      </c>
      <c r="Q6937">
        <v>3.7141535615171137</v>
      </c>
    </row>
    <row r="6938" spans="1:17" x14ac:dyDescent="0.2">
      <c r="A6938" t="s">
        <v>9697</v>
      </c>
      <c r="B6938" t="s">
        <v>2406</v>
      </c>
      <c r="C6938" t="s">
        <v>2555</v>
      </c>
      <c r="D6938" t="s">
        <v>2577</v>
      </c>
      <c r="E6938" s="2">
        <v>46137.103472222218</v>
      </c>
      <c r="F6938" s="2">
        <v>46137.426628638823</v>
      </c>
      <c r="G6938" s="2">
        <v>46138.039646359153</v>
      </c>
      <c r="H6938" t="s">
        <v>2750</v>
      </c>
      <c r="I6938" t="s">
        <v>2751</v>
      </c>
      <c r="J6938" t="s">
        <v>2752</v>
      </c>
      <c r="K6938">
        <v>4</v>
      </c>
      <c r="M6938">
        <f t="shared" si="108"/>
        <v>0.93617413693573326</v>
      </c>
      <c r="N6938">
        <v>22.468179286457598</v>
      </c>
      <c r="O6938" t="str">
        <v>Fast</v>
      </c>
      <c r="P6938">
        <v>4.0179995443153338</v>
      </c>
      <c r="Q6938">
        <v>3.7141535615171137</v>
      </c>
    </row>
    <row r="6939" spans="1:17" x14ac:dyDescent="0.2">
      <c r="A6939" t="s">
        <v>9698</v>
      </c>
      <c r="B6939" t="s">
        <v>1643</v>
      </c>
      <c r="C6939" t="s">
        <v>2565</v>
      </c>
      <c r="D6939" t="s">
        <v>2623</v>
      </c>
      <c r="E6939" s="2">
        <v>46108.40902777778</v>
      </c>
      <c r="F6939" s="2">
        <v>46108.456845394059</v>
      </c>
      <c r="G6939" s="2">
        <v>46108.819853611101</v>
      </c>
      <c r="H6939" t="s">
        <v>2760</v>
      </c>
      <c r="I6939" t="s">
        <v>2755</v>
      </c>
      <c r="J6939" t="s">
        <v>2752</v>
      </c>
      <c r="K6939">
        <v>3</v>
      </c>
      <c r="M6939">
        <f t="shared" si="108"/>
        <v>0.41082583332172362</v>
      </c>
      <c r="N6939">
        <v>9.8598199997213669</v>
      </c>
      <c r="O6939" t="str">
        <v>Fast</v>
      </c>
      <c r="P6939">
        <v>4.0179995443153338</v>
      </c>
      <c r="Q6939">
        <v>3.7141535615171137</v>
      </c>
    </row>
    <row r="6940" spans="1:17" x14ac:dyDescent="0.2">
      <c r="A6940" t="s">
        <v>9699</v>
      </c>
      <c r="B6940" t="s">
        <v>1561</v>
      </c>
      <c r="C6940" t="s">
        <v>2565</v>
      </c>
      <c r="D6940" t="s">
        <v>2629</v>
      </c>
      <c r="E6940" s="2">
        <v>46108.202777777777</v>
      </c>
      <c r="F6940" s="2">
        <v>46108.639952207501</v>
      </c>
      <c r="G6940" s="2">
        <v>46109.252029107709</v>
      </c>
      <c r="H6940" t="s">
        <v>2764</v>
      </c>
      <c r="I6940" t="s">
        <v>2751</v>
      </c>
      <c r="J6940" t="s">
        <v>2752</v>
      </c>
      <c r="K6940">
        <v>5</v>
      </c>
      <c r="M6940">
        <f t="shared" si="108"/>
        <v>1.0492513299323036</v>
      </c>
      <c r="N6940">
        <v>25.182031918375287</v>
      </c>
      <c r="O6940" t="str">
        <v>Slow</v>
      </c>
      <c r="P6940">
        <v>4.0179995443153338</v>
      </c>
      <c r="Q6940">
        <v>3.7141535615171137</v>
      </c>
    </row>
    <row r="6941" spans="1:17" x14ac:dyDescent="0.2">
      <c r="A6941" t="s">
        <v>9700</v>
      </c>
      <c r="B6941" t="s">
        <v>1500</v>
      </c>
      <c r="C6941" t="s">
        <v>2557</v>
      </c>
      <c r="D6941" t="s">
        <v>2655</v>
      </c>
      <c r="E6941" s="2">
        <v>46271.420138888891</v>
      </c>
      <c r="F6941" s="2">
        <v>46271.622031313047</v>
      </c>
      <c r="G6941" s="2">
        <v>46272.462083539613</v>
      </c>
      <c r="H6941" t="s">
        <v>2754</v>
      </c>
      <c r="I6941" t="s">
        <v>2751</v>
      </c>
      <c r="J6941" t="s">
        <v>2752</v>
      </c>
      <c r="K6941">
        <v>4</v>
      </c>
      <c r="M6941">
        <f t="shared" si="108"/>
        <v>1.0419446507221437</v>
      </c>
      <c r="N6941">
        <v>25.006671617331449</v>
      </c>
      <c r="O6941" t="str">
        <v>Slow</v>
      </c>
      <c r="P6941">
        <v>4.0179995443153338</v>
      </c>
      <c r="Q6941">
        <v>3.7141535615171137</v>
      </c>
    </row>
    <row r="6942" spans="1:17" x14ac:dyDescent="0.2">
      <c r="A6942" t="s">
        <v>9701</v>
      </c>
      <c r="B6942" t="s">
        <v>2052</v>
      </c>
      <c r="C6942" t="s">
        <v>2567</v>
      </c>
      <c r="D6942" t="s">
        <v>2631</v>
      </c>
      <c r="E6942" s="2">
        <v>46275.39166666667</v>
      </c>
      <c r="F6942" s="2">
        <v>46275.770905065037</v>
      </c>
      <c r="G6942" s="2">
        <v>46276.785533102768</v>
      </c>
      <c r="H6942" t="s">
        <v>2750</v>
      </c>
      <c r="I6942" t="s">
        <v>2751</v>
      </c>
      <c r="J6942" t="s">
        <v>2752</v>
      </c>
      <c r="K6942">
        <v>4</v>
      </c>
      <c r="M6942">
        <f t="shared" si="108"/>
        <v>1.3938664360975963</v>
      </c>
      <c r="N6942">
        <v>33.452794466342311</v>
      </c>
      <c r="O6942" t="str">
        <v>Slow</v>
      </c>
      <c r="P6942">
        <v>4.0179995443153338</v>
      </c>
      <c r="Q6942">
        <v>3.7141535615171137</v>
      </c>
    </row>
    <row r="6943" spans="1:17" x14ac:dyDescent="0.2">
      <c r="A6943" t="s">
        <v>9702</v>
      </c>
      <c r="B6943" t="s">
        <v>1729</v>
      </c>
      <c r="C6943" t="s">
        <v>2557</v>
      </c>
      <c r="D6943" t="s">
        <v>2649</v>
      </c>
      <c r="E6943" s="2">
        <v>46104.95</v>
      </c>
      <c r="F6943" s="2">
        <v>46105.052427651703</v>
      </c>
      <c r="G6943" s="2">
        <v>46105.287198665843</v>
      </c>
      <c r="H6943" t="s">
        <v>2764</v>
      </c>
      <c r="I6943" t="s">
        <v>2762</v>
      </c>
      <c r="J6943" t="s">
        <v>2752</v>
      </c>
      <c r="K6943">
        <v>5</v>
      </c>
      <c r="M6943">
        <f t="shared" si="108"/>
        <v>0.33719866584578995</v>
      </c>
      <c r="N6943">
        <v>8.0927679802989587</v>
      </c>
      <c r="O6943" t="str">
        <v>Fast</v>
      </c>
      <c r="P6943">
        <v>4.0179995443153338</v>
      </c>
      <c r="Q6943">
        <v>3.7141535615171137</v>
      </c>
    </row>
    <row r="6944" spans="1:17" x14ac:dyDescent="0.2">
      <c r="A6944" t="s">
        <v>9703</v>
      </c>
      <c r="B6944" t="s">
        <v>258</v>
      </c>
      <c r="C6944" t="s">
        <v>2528</v>
      </c>
      <c r="D6944" t="s">
        <v>2573</v>
      </c>
      <c r="E6944" s="2">
        <v>46263.661805555559</v>
      </c>
      <c r="F6944" s="2">
        <v>46264.132997683162</v>
      </c>
      <c r="H6944" t="s">
        <v>2764</v>
      </c>
      <c r="I6944" t="s">
        <v>2751</v>
      </c>
      <c r="J6944" t="s">
        <v>2756</v>
      </c>
      <c r="K6944">
        <v>5</v>
      </c>
      <c r="M6944" t="str">
        <f t="shared" si="108"/>
        <v/>
      </c>
      <c r="N6944" t="str">
        <v/>
      </c>
      <c r="O6944" t="str">
        <v/>
      </c>
      <c r="P6944" t="str">
        <v/>
      </c>
      <c r="Q6944" t="str">
        <v/>
      </c>
    </row>
    <row r="6945" spans="1:17" x14ac:dyDescent="0.2">
      <c r="A6945" t="s">
        <v>9704</v>
      </c>
      <c r="B6945" t="s">
        <v>1973</v>
      </c>
      <c r="C6945" t="s">
        <v>2567</v>
      </c>
      <c r="D6945" t="s">
        <v>2711</v>
      </c>
      <c r="E6945" s="2">
        <v>46083.068749999999</v>
      </c>
      <c r="F6945" s="2">
        <v>46083.729923008577</v>
      </c>
      <c r="H6945" t="s">
        <v>2754</v>
      </c>
      <c r="I6945" t="s">
        <v>2770</v>
      </c>
      <c r="J6945" t="s">
        <v>2767</v>
      </c>
      <c r="K6945">
        <v>4</v>
      </c>
      <c r="M6945" t="str">
        <f t="shared" si="108"/>
        <v/>
      </c>
      <c r="N6945" t="str">
        <v/>
      </c>
      <c r="O6945" t="str">
        <v/>
      </c>
      <c r="P6945" t="str">
        <v/>
      </c>
      <c r="Q6945" t="str">
        <v/>
      </c>
    </row>
    <row r="6946" spans="1:17" x14ac:dyDescent="0.2">
      <c r="A6946" t="s">
        <v>9705</v>
      </c>
      <c r="B6946" t="s">
        <v>1842</v>
      </c>
      <c r="C6946" t="s">
        <v>2551</v>
      </c>
      <c r="D6946" t="s">
        <v>2643</v>
      </c>
      <c r="E6946" s="2">
        <v>46117.486805555563</v>
      </c>
      <c r="F6946" s="2">
        <v>46117.779110109033</v>
      </c>
      <c r="G6946" s="2">
        <v>46118.323217007353</v>
      </c>
      <c r="H6946" t="s">
        <v>2750</v>
      </c>
      <c r="I6946" t="s">
        <v>2751</v>
      </c>
      <c r="J6946" t="s">
        <v>2752</v>
      </c>
      <c r="K6946">
        <v>3</v>
      </c>
      <c r="M6946">
        <f t="shared" si="108"/>
        <v>0.83641145178989973</v>
      </c>
      <c r="N6946">
        <v>20.073874842957594</v>
      </c>
      <c r="O6946" t="str">
        <v>Fast</v>
      </c>
      <c r="P6946">
        <v>4.0179995443153338</v>
      </c>
      <c r="Q6946">
        <v>3.7141535615171137</v>
      </c>
    </row>
    <row r="6947" spans="1:17" x14ac:dyDescent="0.2">
      <c r="A6947" t="s">
        <v>9706</v>
      </c>
      <c r="B6947" t="s">
        <v>2308</v>
      </c>
      <c r="C6947" t="s">
        <v>2525</v>
      </c>
      <c r="D6947" t="s">
        <v>2709</v>
      </c>
      <c r="E6947" s="2">
        <v>46279.756944444453</v>
      </c>
      <c r="F6947" s="2">
        <v>46279.844165301627</v>
      </c>
      <c r="G6947" s="2">
        <v>46279.928906352361</v>
      </c>
      <c r="H6947" t="s">
        <v>2764</v>
      </c>
      <c r="I6947" t="s">
        <v>2762</v>
      </c>
      <c r="J6947" t="s">
        <v>2752</v>
      </c>
      <c r="K6947">
        <v>4</v>
      </c>
      <c r="M6947">
        <f t="shared" si="108"/>
        <v>0.17196190790855326</v>
      </c>
      <c r="N6947">
        <v>4.1270857898052782</v>
      </c>
      <c r="O6947" t="str">
        <v>Fast</v>
      </c>
      <c r="P6947">
        <v>4.0179995443153338</v>
      </c>
      <c r="Q6947">
        <v>3.7141535615171137</v>
      </c>
    </row>
    <row r="6948" spans="1:17" x14ac:dyDescent="0.2">
      <c r="A6948" t="s">
        <v>9707</v>
      </c>
      <c r="B6948" t="s">
        <v>2362</v>
      </c>
      <c r="C6948" t="s">
        <v>2553</v>
      </c>
      <c r="D6948" t="s">
        <v>2588</v>
      </c>
      <c r="E6948" s="2">
        <v>46050.492361111108</v>
      </c>
      <c r="F6948" s="2">
        <v>46050.817589747283</v>
      </c>
      <c r="G6948" s="2">
        <v>46051.286056525139</v>
      </c>
      <c r="H6948" t="s">
        <v>2750</v>
      </c>
      <c r="I6948" t="s">
        <v>2751</v>
      </c>
      <c r="J6948" t="s">
        <v>2752</v>
      </c>
      <c r="K6948">
        <v>4</v>
      </c>
      <c r="M6948">
        <f t="shared" si="108"/>
        <v>0.7936954140313901</v>
      </c>
      <c r="N6948">
        <v>19.048689936753362</v>
      </c>
      <c r="O6948" t="str">
        <v>Fast</v>
      </c>
      <c r="P6948">
        <v>4.0179995443153338</v>
      </c>
      <c r="Q6948">
        <v>3.7141535615171137</v>
      </c>
    </row>
    <row r="6949" spans="1:17" x14ac:dyDescent="0.2">
      <c r="A6949" t="s">
        <v>9708</v>
      </c>
      <c r="B6949" t="s">
        <v>2393</v>
      </c>
      <c r="C6949" t="s">
        <v>2535</v>
      </c>
      <c r="D6949" t="s">
        <v>2719</v>
      </c>
      <c r="E6949" s="2">
        <v>46127.600694444453</v>
      </c>
      <c r="F6949" s="2">
        <v>46127.995966564857</v>
      </c>
      <c r="G6949" s="2">
        <v>46128.857926398428</v>
      </c>
      <c r="H6949" t="s">
        <v>2760</v>
      </c>
      <c r="I6949" t="s">
        <v>2751</v>
      </c>
      <c r="J6949" t="s">
        <v>2752</v>
      </c>
      <c r="K6949">
        <v>4</v>
      </c>
      <c r="M6949">
        <f t="shared" si="108"/>
        <v>1.257231953975861</v>
      </c>
      <c r="N6949">
        <v>30.173566895420663</v>
      </c>
      <c r="O6949" t="str">
        <v>Slow</v>
      </c>
      <c r="P6949">
        <v>4.0179995443153338</v>
      </c>
      <c r="Q6949">
        <v>3.7141535615171137</v>
      </c>
    </row>
    <row r="6950" spans="1:17" x14ac:dyDescent="0.2">
      <c r="A6950" t="s">
        <v>9709</v>
      </c>
      <c r="B6950" t="s">
        <v>127</v>
      </c>
      <c r="C6950" t="s">
        <v>2549</v>
      </c>
      <c r="D6950" t="s">
        <v>2681</v>
      </c>
      <c r="E6950" s="2">
        <v>46242.512499999997</v>
      </c>
      <c r="F6950" s="2">
        <v>46242.640028821748</v>
      </c>
      <c r="G6950" s="2">
        <v>46243.146283177717</v>
      </c>
      <c r="H6950" t="s">
        <v>2750</v>
      </c>
      <c r="I6950" t="s">
        <v>2762</v>
      </c>
      <c r="J6950" t="s">
        <v>2752</v>
      </c>
      <c r="K6950">
        <v>3</v>
      </c>
      <c r="M6950">
        <f t="shared" si="108"/>
        <v>0.63378317772003356</v>
      </c>
      <c r="N6950">
        <v>15.210796265280806</v>
      </c>
      <c r="O6950" t="str">
        <v>Fast</v>
      </c>
      <c r="P6950">
        <v>4.0179995443153338</v>
      </c>
      <c r="Q6950">
        <v>3.7141535615171137</v>
      </c>
    </row>
    <row r="6951" spans="1:17" x14ac:dyDescent="0.2">
      <c r="A6951" t="s">
        <v>9710</v>
      </c>
      <c r="B6951" t="s">
        <v>1596</v>
      </c>
      <c r="C6951" t="s">
        <v>2555</v>
      </c>
      <c r="D6951" t="s">
        <v>2617</v>
      </c>
      <c r="E6951" s="2">
        <v>46279.968055555553</v>
      </c>
      <c r="F6951" s="2">
        <v>46280.558432829297</v>
      </c>
      <c r="H6951" t="s">
        <v>2764</v>
      </c>
      <c r="I6951" t="s">
        <v>2751</v>
      </c>
      <c r="J6951" t="s">
        <v>2756</v>
      </c>
      <c r="K6951">
        <v>2</v>
      </c>
      <c r="M6951" t="str">
        <f t="shared" si="108"/>
        <v/>
      </c>
      <c r="N6951" t="str">
        <v/>
      </c>
      <c r="O6951" t="str">
        <v/>
      </c>
      <c r="P6951" t="str">
        <v/>
      </c>
      <c r="Q6951" t="str">
        <v/>
      </c>
    </row>
    <row r="6952" spans="1:17" x14ac:dyDescent="0.2">
      <c r="A6952" t="s">
        <v>9711</v>
      </c>
      <c r="B6952" t="s">
        <v>2357</v>
      </c>
      <c r="C6952" t="s">
        <v>2525</v>
      </c>
      <c r="D6952" t="s">
        <v>2701</v>
      </c>
      <c r="E6952" s="2">
        <v>46281.65625</v>
      </c>
      <c r="F6952" s="2">
        <v>46281.936593071528</v>
      </c>
      <c r="G6952" s="2">
        <v>46282.853182124527</v>
      </c>
      <c r="H6952" t="s">
        <v>2764</v>
      </c>
      <c r="I6952" t="s">
        <v>2751</v>
      </c>
      <c r="J6952" t="s">
        <v>2752</v>
      </c>
      <c r="K6952">
        <v>3</v>
      </c>
      <c r="M6952">
        <f t="shared" si="108"/>
        <v>1.1969321245269384</v>
      </c>
      <c r="N6952">
        <v>28.726370988646522</v>
      </c>
      <c r="O6952" t="str">
        <v>Slow</v>
      </c>
      <c r="P6952">
        <v>4.0179995443153338</v>
      </c>
      <c r="Q6952">
        <v>3.7141535615171137</v>
      </c>
    </row>
    <row r="6953" spans="1:17" x14ac:dyDescent="0.2">
      <c r="A6953" t="s">
        <v>9712</v>
      </c>
      <c r="B6953" t="s">
        <v>2435</v>
      </c>
      <c r="C6953" t="s">
        <v>2545</v>
      </c>
      <c r="D6953" t="s">
        <v>2699</v>
      </c>
      <c r="E6953" s="2">
        <v>46263.558333333327</v>
      </c>
      <c r="F6953" s="2">
        <v>46263.789506582427</v>
      </c>
      <c r="G6953" s="2">
        <v>46264.760988317626</v>
      </c>
      <c r="H6953" t="s">
        <v>2750</v>
      </c>
      <c r="I6953" t="s">
        <v>2751</v>
      </c>
      <c r="J6953" t="s">
        <v>2752</v>
      </c>
      <c r="K6953">
        <v>3</v>
      </c>
      <c r="M6953">
        <f t="shared" si="108"/>
        <v>1.2026549842994427</v>
      </c>
      <c r="N6953">
        <v>28.863719623186626</v>
      </c>
      <c r="O6953" t="str">
        <v>Slow</v>
      </c>
      <c r="P6953">
        <v>4.0179995443153338</v>
      </c>
      <c r="Q6953">
        <v>3.7141535615171137</v>
      </c>
    </row>
    <row r="6954" spans="1:17" x14ac:dyDescent="0.2">
      <c r="A6954" t="s">
        <v>9713</v>
      </c>
      <c r="B6954" t="s">
        <v>1394</v>
      </c>
      <c r="C6954" t="s">
        <v>2528</v>
      </c>
      <c r="D6954" t="s">
        <v>2697</v>
      </c>
      <c r="E6954" s="2">
        <v>46286.941666666673</v>
      </c>
      <c r="F6954" s="2">
        <v>46287.25950581285</v>
      </c>
      <c r="H6954" t="s">
        <v>2750</v>
      </c>
      <c r="I6954" t="s">
        <v>2751</v>
      </c>
      <c r="J6954" t="s">
        <v>2767</v>
      </c>
      <c r="K6954">
        <v>4</v>
      </c>
      <c r="M6954" t="str">
        <f t="shared" si="108"/>
        <v/>
      </c>
      <c r="N6954" t="str">
        <v/>
      </c>
      <c r="O6954" t="str">
        <v/>
      </c>
      <c r="P6954" t="str">
        <v/>
      </c>
      <c r="Q6954" t="str">
        <v/>
      </c>
    </row>
    <row r="6955" spans="1:17" x14ac:dyDescent="0.2">
      <c r="A6955" t="s">
        <v>9714</v>
      </c>
      <c r="B6955" t="s">
        <v>2299</v>
      </c>
      <c r="C6955" t="s">
        <v>2530</v>
      </c>
      <c r="D6955" t="s">
        <v>2719</v>
      </c>
      <c r="E6955" s="2">
        <v>46151.279861111107</v>
      </c>
      <c r="F6955" s="2">
        <v>46151.652957505226</v>
      </c>
      <c r="H6955" t="s">
        <v>2764</v>
      </c>
      <c r="I6955" t="s">
        <v>2751</v>
      </c>
      <c r="J6955" t="s">
        <v>2758</v>
      </c>
      <c r="K6955">
        <v>3</v>
      </c>
      <c r="M6955" t="str">
        <f t="shared" si="108"/>
        <v/>
      </c>
      <c r="N6955" t="str">
        <v/>
      </c>
      <c r="O6955" t="str">
        <v/>
      </c>
      <c r="P6955" t="str">
        <v/>
      </c>
      <c r="Q6955" t="str">
        <v/>
      </c>
    </row>
    <row r="6956" spans="1:17" x14ac:dyDescent="0.2">
      <c r="A6956" t="s">
        <v>9715</v>
      </c>
      <c r="B6956" t="s">
        <v>2222</v>
      </c>
      <c r="C6956" t="s">
        <v>2535</v>
      </c>
      <c r="D6956" t="s">
        <v>2733</v>
      </c>
      <c r="E6956" s="2">
        <v>46111.754166666673</v>
      </c>
      <c r="F6956" s="2">
        <v>46111.777222444907</v>
      </c>
      <c r="G6956" s="2">
        <v>46112.121896651028</v>
      </c>
      <c r="H6956" t="s">
        <v>2750</v>
      </c>
      <c r="I6956" t="s">
        <v>2755</v>
      </c>
      <c r="J6956" t="s">
        <v>2752</v>
      </c>
      <c r="K6956">
        <v>3</v>
      </c>
      <c r="M6956">
        <f t="shared" si="108"/>
        <v>0.36772998435480986</v>
      </c>
      <c r="N6956">
        <v>8.8255196245154366</v>
      </c>
      <c r="O6956" t="str">
        <v>Fast</v>
      </c>
      <c r="P6956">
        <v>4.0179995443153338</v>
      </c>
      <c r="Q6956">
        <v>3.7141535615171137</v>
      </c>
    </row>
    <row r="6957" spans="1:17" x14ac:dyDescent="0.2">
      <c r="A6957" t="s">
        <v>9716</v>
      </c>
      <c r="B6957" t="s">
        <v>24</v>
      </c>
      <c r="C6957" t="s">
        <v>2559</v>
      </c>
      <c r="D6957" t="s">
        <v>2607</v>
      </c>
      <c r="E6957" s="2">
        <v>46128.779861111107</v>
      </c>
      <c r="F6957" s="2">
        <v>46128.840622805277</v>
      </c>
      <c r="G6957" s="2">
        <v>46128.881548631412</v>
      </c>
      <c r="H6957" t="s">
        <v>2750</v>
      </c>
      <c r="I6957" t="s">
        <v>2755</v>
      </c>
      <c r="J6957" t="s">
        <v>2752</v>
      </c>
      <c r="K6957">
        <v>4</v>
      </c>
      <c r="M6957">
        <f t="shared" si="108"/>
        <v>0.10168752030585892</v>
      </c>
      <c r="N6957">
        <v>2.4405004873406142</v>
      </c>
      <c r="O6957" t="str">
        <v>Fast</v>
      </c>
      <c r="P6957">
        <v>4.0179995443153338</v>
      </c>
      <c r="Q6957">
        <v>3.7141535615171137</v>
      </c>
    </row>
    <row r="6958" spans="1:17" x14ac:dyDescent="0.2">
      <c r="A6958" t="s">
        <v>9717</v>
      </c>
      <c r="B6958" t="s">
        <v>2233</v>
      </c>
      <c r="C6958" t="s">
        <v>2545</v>
      </c>
      <c r="D6958" t="s">
        <v>2625</v>
      </c>
      <c r="E6958" s="2">
        <v>46055.369444444441</v>
      </c>
      <c r="F6958" s="2">
        <v>46055.672837971208</v>
      </c>
      <c r="G6958" s="2">
        <v>46057.099137422287</v>
      </c>
      <c r="H6958" t="s">
        <v>2750</v>
      </c>
      <c r="I6958" t="s">
        <v>2751</v>
      </c>
      <c r="J6958" t="s">
        <v>2752</v>
      </c>
      <c r="K6958">
        <v>5</v>
      </c>
      <c r="M6958">
        <f t="shared" si="108"/>
        <v>1.7296929778458434</v>
      </c>
      <c r="N6958">
        <v>41.512631468300242</v>
      </c>
      <c r="O6958" t="str">
        <v>Slow</v>
      </c>
      <c r="P6958">
        <v>4.0179995443153338</v>
      </c>
      <c r="Q6958">
        <v>3.7141535615171137</v>
      </c>
    </row>
    <row r="6959" spans="1:17" x14ac:dyDescent="0.2">
      <c r="A6959" t="s">
        <v>9718</v>
      </c>
      <c r="B6959" t="s">
        <v>1615</v>
      </c>
      <c r="C6959" t="s">
        <v>2525</v>
      </c>
      <c r="D6959" t="s">
        <v>2584</v>
      </c>
      <c r="E6959" s="2">
        <v>46060.98541666667</v>
      </c>
      <c r="F6959" s="2">
        <v>46061.516616987043</v>
      </c>
      <c r="G6959" s="2">
        <v>46061.860427336491</v>
      </c>
      <c r="H6959" t="s">
        <v>2760</v>
      </c>
      <c r="I6959" t="s">
        <v>2751</v>
      </c>
      <c r="J6959" t="s">
        <v>2752</v>
      </c>
      <c r="K6959">
        <v>4</v>
      </c>
      <c r="M6959">
        <f t="shared" si="108"/>
        <v>0.87501066982076736</v>
      </c>
      <c r="N6959">
        <v>21.000256075698417</v>
      </c>
      <c r="O6959" t="str">
        <v>Fast</v>
      </c>
      <c r="P6959">
        <v>4.0179995443153338</v>
      </c>
      <c r="Q6959">
        <v>3.7141535615171137</v>
      </c>
    </row>
    <row r="6960" spans="1:17" x14ac:dyDescent="0.2">
      <c r="A6960" t="s">
        <v>9719</v>
      </c>
      <c r="B6960" t="s">
        <v>1455</v>
      </c>
      <c r="C6960" t="s">
        <v>2557</v>
      </c>
      <c r="D6960" t="s">
        <v>2591</v>
      </c>
      <c r="E6960" s="2">
        <v>46288.295138888891</v>
      </c>
      <c r="F6960" s="2">
        <v>46289.395282467347</v>
      </c>
      <c r="H6960" t="s">
        <v>2760</v>
      </c>
      <c r="I6960" t="s">
        <v>2770</v>
      </c>
      <c r="J6960" t="s">
        <v>2756</v>
      </c>
      <c r="K6960">
        <v>5</v>
      </c>
      <c r="M6960" t="str">
        <f t="shared" si="108"/>
        <v/>
      </c>
      <c r="N6960" t="str">
        <v/>
      </c>
      <c r="O6960" t="str">
        <v/>
      </c>
      <c r="P6960" t="str">
        <v/>
      </c>
      <c r="Q6960" t="str">
        <v/>
      </c>
    </row>
    <row r="6961" spans="1:17" x14ac:dyDescent="0.2">
      <c r="A6961" t="s">
        <v>9720</v>
      </c>
      <c r="B6961" t="s">
        <v>467</v>
      </c>
      <c r="C6961" t="s">
        <v>2549</v>
      </c>
      <c r="D6961" t="s">
        <v>2597</v>
      </c>
      <c r="E6961" s="2">
        <v>46075.906944444447</v>
      </c>
      <c r="F6961" s="2">
        <v>46076.31739662528</v>
      </c>
      <c r="G6961" s="2">
        <v>46076.338229958608</v>
      </c>
      <c r="H6961" t="s">
        <v>2764</v>
      </c>
      <c r="I6961" t="s">
        <v>2751</v>
      </c>
      <c r="J6961" t="s">
        <v>2752</v>
      </c>
      <c r="K6961">
        <v>4</v>
      </c>
      <c r="M6961">
        <f t="shared" si="108"/>
        <v>0.43128551416157279</v>
      </c>
      <c r="N6961">
        <v>10.350852339877747</v>
      </c>
      <c r="O6961" t="str">
        <v>Fast</v>
      </c>
      <c r="P6961">
        <v>4.0179995443153338</v>
      </c>
      <c r="Q6961">
        <v>3.7141535615171137</v>
      </c>
    </row>
    <row r="6962" spans="1:17" x14ac:dyDescent="0.2">
      <c r="A6962" t="s">
        <v>9721</v>
      </c>
      <c r="B6962" t="s">
        <v>2317</v>
      </c>
      <c r="C6962" t="s">
        <v>2530</v>
      </c>
      <c r="D6962" t="s">
        <v>2691</v>
      </c>
      <c r="E6962" s="2">
        <v>46191.018750000003</v>
      </c>
      <c r="F6962" s="2">
        <v>46191.349545349163</v>
      </c>
      <c r="H6962" t="s">
        <v>2764</v>
      </c>
      <c r="I6962" t="s">
        <v>2751</v>
      </c>
      <c r="J6962" t="s">
        <v>2767</v>
      </c>
      <c r="K6962">
        <v>4</v>
      </c>
      <c r="M6962" t="str">
        <f t="shared" si="108"/>
        <v/>
      </c>
      <c r="N6962" t="str">
        <v/>
      </c>
      <c r="O6962" t="str">
        <v/>
      </c>
      <c r="P6962" t="str">
        <v/>
      </c>
      <c r="Q6962" t="str">
        <v/>
      </c>
    </row>
    <row r="6963" spans="1:17" x14ac:dyDescent="0.2">
      <c r="A6963" t="s">
        <v>9722</v>
      </c>
      <c r="B6963" t="s">
        <v>758</v>
      </c>
      <c r="C6963" t="s">
        <v>2551</v>
      </c>
      <c r="D6963" t="s">
        <v>2677</v>
      </c>
      <c r="E6963" s="2">
        <v>46086.294444444437</v>
      </c>
      <c r="F6963" s="2">
        <v>46086.509749300887</v>
      </c>
      <c r="G6963" s="2">
        <v>46087.077781013417</v>
      </c>
      <c r="H6963" t="s">
        <v>2764</v>
      </c>
      <c r="I6963" t="s">
        <v>2751</v>
      </c>
      <c r="J6963" t="s">
        <v>2752</v>
      </c>
      <c r="K6963">
        <v>4</v>
      </c>
      <c r="M6963">
        <f t="shared" si="108"/>
        <v>0.78333656898030313</v>
      </c>
      <c r="N6963">
        <v>18.800077655527275</v>
      </c>
      <c r="O6963" t="str">
        <v>Fast</v>
      </c>
      <c r="P6963">
        <v>4.0179995443153338</v>
      </c>
      <c r="Q6963">
        <v>3.7141535615171137</v>
      </c>
    </row>
    <row r="6964" spans="1:17" x14ac:dyDescent="0.2">
      <c r="A6964" t="s">
        <v>9723</v>
      </c>
      <c r="B6964" t="s">
        <v>1065</v>
      </c>
      <c r="C6964" t="s">
        <v>2535</v>
      </c>
      <c r="D6964" t="s">
        <v>2580</v>
      </c>
      <c r="E6964" s="2">
        <v>46204.304861111108</v>
      </c>
      <c r="F6964" s="2">
        <v>46204.337327029643</v>
      </c>
      <c r="G6964" s="2">
        <v>46204.498719577219</v>
      </c>
      <c r="H6964" t="s">
        <v>2764</v>
      </c>
      <c r="I6964" t="s">
        <v>2755</v>
      </c>
      <c r="J6964" t="s">
        <v>2752</v>
      </c>
      <c r="K6964">
        <v>5</v>
      </c>
      <c r="M6964">
        <f t="shared" si="108"/>
        <v>0.19385846611112356</v>
      </c>
      <c r="N6964">
        <v>4.6526031866669655</v>
      </c>
      <c r="O6964" t="str">
        <v>Fast</v>
      </c>
      <c r="P6964">
        <v>4.0179995443153338</v>
      </c>
      <c r="Q6964">
        <v>3.7141535615171137</v>
      </c>
    </row>
    <row r="6965" spans="1:17" x14ac:dyDescent="0.2">
      <c r="A6965" t="s">
        <v>9724</v>
      </c>
      <c r="B6965" t="s">
        <v>764</v>
      </c>
      <c r="C6965" t="s">
        <v>2553</v>
      </c>
      <c r="D6965" t="s">
        <v>2647</v>
      </c>
      <c r="E6965" s="2">
        <v>46151.345833333333</v>
      </c>
      <c r="F6965" s="2">
        <v>46151.813366542068</v>
      </c>
      <c r="G6965" s="2">
        <v>46152.214217765177</v>
      </c>
      <c r="H6965" t="s">
        <v>2754</v>
      </c>
      <c r="I6965" t="s">
        <v>2770</v>
      </c>
      <c r="J6965" t="s">
        <v>2752</v>
      </c>
      <c r="K6965">
        <v>5</v>
      </c>
      <c r="M6965">
        <f t="shared" si="108"/>
        <v>0.8683844318438787</v>
      </c>
      <c r="N6965">
        <v>20.841226364253089</v>
      </c>
      <c r="O6965" t="str">
        <v>Fast</v>
      </c>
      <c r="P6965">
        <v>4.0179995443153338</v>
      </c>
      <c r="Q6965">
        <v>3.7141535615171137</v>
      </c>
    </row>
    <row r="6966" spans="1:17" x14ac:dyDescent="0.2">
      <c r="A6966" t="s">
        <v>9725</v>
      </c>
      <c r="B6966" t="s">
        <v>2445</v>
      </c>
      <c r="C6966" t="s">
        <v>2565</v>
      </c>
      <c r="D6966" t="s">
        <v>2597</v>
      </c>
      <c r="E6966" s="2">
        <v>46051.436111111107</v>
      </c>
      <c r="F6966" s="2">
        <v>46051.63891220044</v>
      </c>
      <c r="G6966" s="2">
        <v>46052.293499541702</v>
      </c>
      <c r="H6966" t="s">
        <v>2750</v>
      </c>
      <c r="I6966" t="s">
        <v>2751</v>
      </c>
      <c r="J6966" t="s">
        <v>2752</v>
      </c>
      <c r="K6966">
        <v>5</v>
      </c>
      <c r="M6966">
        <f t="shared" si="108"/>
        <v>0.85738843059516512</v>
      </c>
      <c r="N6966">
        <v>20.577322334283963</v>
      </c>
      <c r="O6966" t="str">
        <v>Fast</v>
      </c>
      <c r="P6966">
        <v>4.0179995443153338</v>
      </c>
      <c r="Q6966">
        <v>3.7141535615171137</v>
      </c>
    </row>
    <row r="6967" spans="1:17" x14ac:dyDescent="0.2">
      <c r="A6967" t="s">
        <v>9726</v>
      </c>
      <c r="B6967" t="s">
        <v>1228</v>
      </c>
      <c r="C6967" t="s">
        <v>2540</v>
      </c>
      <c r="D6967" t="s">
        <v>2611</v>
      </c>
      <c r="E6967" s="2">
        <v>46124.754166666673</v>
      </c>
      <c r="F6967" s="2">
        <v>46125.121013781791</v>
      </c>
      <c r="G6967" s="2">
        <v>46126.440014227279</v>
      </c>
      <c r="H6967" t="s">
        <v>2760</v>
      </c>
      <c r="I6967" t="s">
        <v>2751</v>
      </c>
      <c r="J6967" t="s">
        <v>2752</v>
      </c>
      <c r="K6967">
        <v>4</v>
      </c>
      <c r="M6967">
        <f t="shared" si="108"/>
        <v>1.6858475606059073</v>
      </c>
      <c r="N6967">
        <v>40.460341454541776</v>
      </c>
      <c r="O6967" t="str">
        <v>Slow</v>
      </c>
      <c r="P6967">
        <v>4.0179995443153338</v>
      </c>
      <c r="Q6967">
        <v>3.7141535615171137</v>
      </c>
    </row>
    <row r="6968" spans="1:17" x14ac:dyDescent="0.2">
      <c r="A6968" t="s">
        <v>9727</v>
      </c>
      <c r="B6968" t="s">
        <v>306</v>
      </c>
      <c r="C6968" t="s">
        <v>2557</v>
      </c>
      <c r="D6968" t="s">
        <v>2588</v>
      </c>
      <c r="E6968" s="2">
        <v>46222.429861111108</v>
      </c>
      <c r="F6968" s="2">
        <v>46222.801221377951</v>
      </c>
      <c r="G6968" s="2">
        <v>46223.115021609046</v>
      </c>
      <c r="H6968" t="s">
        <v>2764</v>
      </c>
      <c r="I6968" t="s">
        <v>2751</v>
      </c>
      <c r="J6968" t="s">
        <v>2752</v>
      </c>
      <c r="K6968">
        <v>3</v>
      </c>
      <c r="M6968">
        <f t="shared" si="108"/>
        <v>0.685160497938341</v>
      </c>
      <c r="N6968">
        <v>16.443851950520184</v>
      </c>
      <c r="O6968" t="str">
        <v>Fast</v>
      </c>
      <c r="P6968">
        <v>4.0179995443153338</v>
      </c>
      <c r="Q6968">
        <v>3.7141535615171137</v>
      </c>
    </row>
    <row r="6969" spans="1:17" x14ac:dyDescent="0.2">
      <c r="A6969" t="s">
        <v>9728</v>
      </c>
      <c r="B6969" t="s">
        <v>47</v>
      </c>
      <c r="C6969" t="s">
        <v>2525</v>
      </c>
      <c r="D6969" t="s">
        <v>2665</v>
      </c>
      <c r="E6969" s="2">
        <v>46241.597916666673</v>
      </c>
      <c r="F6969" s="2">
        <v>46241.939391287888</v>
      </c>
      <c r="G6969" s="2">
        <v>46243.089485500568</v>
      </c>
      <c r="H6969" t="s">
        <v>2764</v>
      </c>
      <c r="I6969" t="s">
        <v>2770</v>
      </c>
      <c r="J6969" t="s">
        <v>2752</v>
      </c>
      <c r="K6969">
        <v>2</v>
      </c>
      <c r="M6969">
        <f t="shared" si="108"/>
        <v>1.4915688338951441</v>
      </c>
      <c r="N6969">
        <v>35.797652013483457</v>
      </c>
      <c r="O6969" t="str">
        <v>Slow</v>
      </c>
      <c r="P6969">
        <v>4.0179995443153338</v>
      </c>
      <c r="Q6969">
        <v>3.7141535615171137</v>
      </c>
    </row>
    <row r="6970" spans="1:17" x14ac:dyDescent="0.2">
      <c r="A6970" t="s">
        <v>9729</v>
      </c>
      <c r="B6970" t="s">
        <v>2471</v>
      </c>
      <c r="C6970" t="s">
        <v>2545</v>
      </c>
      <c r="D6970" t="s">
        <v>2593</v>
      </c>
      <c r="E6970" s="2">
        <v>46102.113888888889</v>
      </c>
      <c r="F6970" s="2">
        <v>46102.390271815158</v>
      </c>
      <c r="G6970" s="2">
        <v>46103.369888143679</v>
      </c>
      <c r="H6970" t="s">
        <v>2750</v>
      </c>
      <c r="I6970" t="s">
        <v>2751</v>
      </c>
      <c r="J6970" t="s">
        <v>2752</v>
      </c>
      <c r="K6970">
        <v>4</v>
      </c>
      <c r="M6970">
        <f t="shared" si="108"/>
        <v>1.2559992547903676</v>
      </c>
      <c r="N6970">
        <v>30.143982114968821</v>
      </c>
      <c r="O6970" t="str">
        <v>Slow</v>
      </c>
      <c r="P6970">
        <v>4.0179995443153338</v>
      </c>
      <c r="Q6970">
        <v>3.7141535615171137</v>
      </c>
    </row>
    <row r="6971" spans="1:17" x14ac:dyDescent="0.2">
      <c r="A6971" t="s">
        <v>9730</v>
      </c>
      <c r="B6971" t="s">
        <v>610</v>
      </c>
      <c r="C6971" t="s">
        <v>2563</v>
      </c>
      <c r="D6971" t="s">
        <v>2705</v>
      </c>
      <c r="E6971" s="2">
        <v>46103.011111111111</v>
      </c>
      <c r="F6971" s="2">
        <v>46103.548483494887</v>
      </c>
      <c r="G6971" s="2">
        <v>46106.181382932657</v>
      </c>
      <c r="H6971" t="s">
        <v>2760</v>
      </c>
      <c r="I6971" t="s">
        <v>2770</v>
      </c>
      <c r="J6971" t="s">
        <v>2752</v>
      </c>
      <c r="K6971">
        <v>5</v>
      </c>
      <c r="M6971">
        <f t="shared" si="108"/>
        <v>3.1702718215456116</v>
      </c>
      <c r="N6971">
        <v>76.086523717094678</v>
      </c>
      <c r="O6971" t="str">
        <v>Slow</v>
      </c>
      <c r="P6971">
        <v>4.0179995443153338</v>
      </c>
      <c r="Q6971">
        <v>3.7141535615171137</v>
      </c>
    </row>
    <row r="6972" spans="1:17" x14ac:dyDescent="0.2">
      <c r="A6972" t="s">
        <v>9731</v>
      </c>
      <c r="B6972" t="s">
        <v>1947</v>
      </c>
      <c r="C6972" t="s">
        <v>2528</v>
      </c>
      <c r="D6972" t="s">
        <v>2729</v>
      </c>
      <c r="E6972" s="2">
        <v>46222.393750000003</v>
      </c>
      <c r="F6972" s="2">
        <v>46222.897077849571</v>
      </c>
      <c r="G6972" s="2">
        <v>46223.47779353604</v>
      </c>
      <c r="H6972" t="s">
        <v>2764</v>
      </c>
      <c r="I6972" t="s">
        <v>2751</v>
      </c>
      <c r="J6972" t="s">
        <v>2752</v>
      </c>
      <c r="K6972">
        <v>5</v>
      </c>
      <c r="M6972">
        <f t="shared" si="108"/>
        <v>1.0840435360369156</v>
      </c>
      <c r="N6972">
        <v>26.017044864885975</v>
      </c>
      <c r="O6972" t="str">
        <v>Slow</v>
      </c>
      <c r="P6972">
        <v>4.0179995443153338</v>
      </c>
      <c r="Q6972">
        <v>3.7141535615171137</v>
      </c>
    </row>
    <row r="6973" spans="1:17" x14ac:dyDescent="0.2">
      <c r="A6973" t="s">
        <v>9732</v>
      </c>
      <c r="B6973" t="s">
        <v>93</v>
      </c>
      <c r="C6973" t="s">
        <v>2565</v>
      </c>
      <c r="D6973" t="s">
        <v>2717</v>
      </c>
      <c r="E6973" s="2">
        <v>46138.14166666667</v>
      </c>
      <c r="F6973" s="2">
        <v>46138.152760126213</v>
      </c>
      <c r="G6973" s="2">
        <v>46138.493333691164</v>
      </c>
      <c r="H6973" t="s">
        <v>2750</v>
      </c>
      <c r="I6973" t="s">
        <v>2755</v>
      </c>
      <c r="J6973" t="s">
        <v>2752</v>
      </c>
      <c r="K6973">
        <v>3</v>
      </c>
      <c r="M6973">
        <f t="shared" si="108"/>
        <v>0.35166702449350851</v>
      </c>
      <c r="N6973">
        <v>8.4400085878442042</v>
      </c>
      <c r="O6973" t="str">
        <v>Fast</v>
      </c>
      <c r="P6973">
        <v>4.0179995443153338</v>
      </c>
      <c r="Q6973">
        <v>3.7141535615171137</v>
      </c>
    </row>
    <row r="6974" spans="1:17" x14ac:dyDescent="0.2">
      <c r="A6974" t="s">
        <v>9733</v>
      </c>
      <c r="B6974" t="s">
        <v>2262</v>
      </c>
      <c r="C6974" t="s">
        <v>2528</v>
      </c>
      <c r="D6974" t="s">
        <v>2711</v>
      </c>
      <c r="E6974" s="2">
        <v>46042.109027777777</v>
      </c>
      <c r="F6974" s="2">
        <v>46042.666163335773</v>
      </c>
      <c r="G6974" s="2">
        <v>46043.488522731357</v>
      </c>
      <c r="H6974" t="s">
        <v>2764</v>
      </c>
      <c r="I6974" t="s">
        <v>2751</v>
      </c>
      <c r="J6974" t="s">
        <v>2752</v>
      </c>
      <c r="K6974">
        <v>5</v>
      </c>
      <c r="M6974">
        <f t="shared" si="108"/>
        <v>1.3794949535804335</v>
      </c>
      <c r="N6974">
        <v>33.107878885930404</v>
      </c>
      <c r="O6974" t="str">
        <v>Slow</v>
      </c>
      <c r="P6974">
        <v>4.0179995443153338</v>
      </c>
      <c r="Q6974">
        <v>3.7141535615171137</v>
      </c>
    </row>
    <row r="6975" spans="1:17" x14ac:dyDescent="0.2">
      <c r="A6975" t="s">
        <v>9734</v>
      </c>
      <c r="B6975" t="s">
        <v>1647</v>
      </c>
      <c r="C6975" t="s">
        <v>2547</v>
      </c>
      <c r="D6975" t="s">
        <v>2701</v>
      </c>
      <c r="E6975" s="2">
        <v>46056.085416666669</v>
      </c>
      <c r="F6975" s="2">
        <v>46056.987767615887</v>
      </c>
      <c r="G6975" s="2">
        <v>46058.218394087293</v>
      </c>
      <c r="H6975" t="s">
        <v>2760</v>
      </c>
      <c r="I6975" t="s">
        <v>2770</v>
      </c>
      <c r="J6975" t="s">
        <v>2752</v>
      </c>
      <c r="K6975">
        <v>5</v>
      </c>
      <c r="M6975">
        <f t="shared" si="108"/>
        <v>2.1329774206242291</v>
      </c>
      <c r="N6975">
        <v>51.191458094981499</v>
      </c>
      <c r="O6975" t="str">
        <v>Slow</v>
      </c>
      <c r="P6975">
        <v>4.0179995443153338</v>
      </c>
      <c r="Q6975">
        <v>3.7141535615171137</v>
      </c>
    </row>
    <row r="6976" spans="1:17" x14ac:dyDescent="0.2">
      <c r="A6976" t="s">
        <v>9735</v>
      </c>
      <c r="B6976" t="s">
        <v>582</v>
      </c>
      <c r="C6976" t="s">
        <v>2533</v>
      </c>
      <c r="D6976" t="s">
        <v>2725</v>
      </c>
      <c r="E6976" s="2">
        <v>46125.272222222222</v>
      </c>
      <c r="F6976" s="2">
        <v>46125.285185680419</v>
      </c>
      <c r="G6976" s="2">
        <v>46125.419587149619</v>
      </c>
      <c r="H6976" t="s">
        <v>2764</v>
      </c>
      <c r="I6976" t="s">
        <v>2762</v>
      </c>
      <c r="J6976" t="s">
        <v>2752</v>
      </c>
      <c r="K6976">
        <v>5</v>
      </c>
      <c r="M6976">
        <f t="shared" si="108"/>
        <v>0.14736492739757523</v>
      </c>
      <c r="N6976">
        <v>3.5367582575418055</v>
      </c>
      <c r="O6976" t="str">
        <v>Fast</v>
      </c>
      <c r="P6976">
        <v>4.0179995443153338</v>
      </c>
      <c r="Q6976">
        <v>3.7141535615171137</v>
      </c>
    </row>
    <row r="6977" spans="1:17" x14ac:dyDescent="0.2">
      <c r="A6977" t="s">
        <v>9736</v>
      </c>
      <c r="B6977" t="s">
        <v>2244</v>
      </c>
      <c r="C6977" t="s">
        <v>2525</v>
      </c>
      <c r="D6977" t="s">
        <v>2721</v>
      </c>
      <c r="E6977" s="2">
        <v>46097.178472222222</v>
      </c>
      <c r="F6977" s="2">
        <v>46097.760157264529</v>
      </c>
      <c r="G6977" s="2">
        <v>46098.324072523101</v>
      </c>
      <c r="H6977" t="s">
        <v>2750</v>
      </c>
      <c r="I6977" t="s">
        <v>2770</v>
      </c>
      <c r="J6977" t="s">
        <v>2752</v>
      </c>
      <c r="K6977">
        <v>4</v>
      </c>
      <c r="M6977">
        <f t="shared" si="108"/>
        <v>1.1456003008788684</v>
      </c>
      <c r="N6977">
        <v>27.494407221092843</v>
      </c>
      <c r="O6977" t="str">
        <v>Slow</v>
      </c>
      <c r="P6977">
        <v>4.0179995443153338</v>
      </c>
      <c r="Q6977">
        <v>3.7141535615171137</v>
      </c>
    </row>
    <row r="6978" spans="1:17" x14ac:dyDescent="0.2">
      <c r="A6978" t="s">
        <v>9737</v>
      </c>
      <c r="B6978" t="s">
        <v>765</v>
      </c>
      <c r="C6978" t="s">
        <v>2540</v>
      </c>
      <c r="D6978" t="s">
        <v>2615</v>
      </c>
      <c r="E6978" s="2">
        <v>46055.144444444442</v>
      </c>
      <c r="F6978" s="2">
        <v>46055.529858842267</v>
      </c>
      <c r="G6978" s="2">
        <v>46056.461714001758</v>
      </c>
      <c r="H6978" t="s">
        <v>2750</v>
      </c>
      <c r="I6978" t="s">
        <v>2751</v>
      </c>
      <c r="J6978" t="s">
        <v>2752</v>
      </c>
      <c r="K6978">
        <v>4</v>
      </c>
      <c r="M6978">
        <f t="shared" si="108"/>
        <v>1.3172695573157398</v>
      </c>
      <c r="N6978">
        <v>31.614469375577755</v>
      </c>
      <c r="O6978" t="str">
        <v>Slow</v>
      </c>
      <c r="P6978">
        <v>4.0179995443153338</v>
      </c>
      <c r="Q6978">
        <v>3.7141535615171137</v>
      </c>
    </row>
    <row r="6979" spans="1:17" x14ac:dyDescent="0.2">
      <c r="A6979" t="s">
        <v>9738</v>
      </c>
      <c r="B6979" t="s">
        <v>2515</v>
      </c>
      <c r="C6979" t="s">
        <v>2551</v>
      </c>
      <c r="D6979" t="s">
        <v>2677</v>
      </c>
      <c r="E6979" s="2">
        <v>46236.304861111108</v>
      </c>
      <c r="F6979" s="2">
        <v>46236.33659830095</v>
      </c>
      <c r="G6979" s="2">
        <v>46236.526013727977</v>
      </c>
      <c r="H6979" t="s">
        <v>2764</v>
      </c>
      <c r="I6979" t="s">
        <v>2755</v>
      </c>
      <c r="J6979" t="s">
        <v>2752</v>
      </c>
      <c r="K6979">
        <v>3</v>
      </c>
      <c r="M6979">
        <f t="shared" ref="M6979:M7042" si="109">IF(J6979="Resolved",G6979-E6979,"")</f>
        <v>0.22115261686849408</v>
      </c>
      <c r="N6979">
        <v>5.3076628048438579</v>
      </c>
      <c r="O6979" t="str">
        <v>Fast</v>
      </c>
      <c r="P6979">
        <v>4.0179995443153338</v>
      </c>
      <c r="Q6979">
        <v>3.7141535615171137</v>
      </c>
    </row>
    <row r="6980" spans="1:17" x14ac:dyDescent="0.2">
      <c r="A6980" t="s">
        <v>9739</v>
      </c>
      <c r="B6980" t="s">
        <v>1519</v>
      </c>
      <c r="C6980" t="s">
        <v>2557</v>
      </c>
      <c r="D6980" t="s">
        <v>2629</v>
      </c>
      <c r="E6980" s="2">
        <v>46148.254166666673</v>
      </c>
      <c r="F6980" s="2">
        <v>46148.367216875027</v>
      </c>
      <c r="G6980" s="2">
        <v>46148.495755419899</v>
      </c>
      <c r="H6980" t="s">
        <v>2760</v>
      </c>
      <c r="I6980" t="s">
        <v>2762</v>
      </c>
      <c r="J6980" t="s">
        <v>2752</v>
      </c>
      <c r="K6980">
        <v>3</v>
      </c>
      <c r="M6980">
        <f t="shared" si="109"/>
        <v>0.24158875322609674</v>
      </c>
      <c r="N6980">
        <v>5.7981300774263218</v>
      </c>
      <c r="O6980" t="str">
        <v>Fast</v>
      </c>
      <c r="P6980">
        <v>4.0179995443153338</v>
      </c>
      <c r="Q6980">
        <v>3.7141535615171137</v>
      </c>
    </row>
    <row r="6981" spans="1:17" x14ac:dyDescent="0.2">
      <c r="A6981" t="s">
        <v>9740</v>
      </c>
      <c r="B6981" t="s">
        <v>1142</v>
      </c>
      <c r="C6981" t="s">
        <v>2540</v>
      </c>
      <c r="D6981" t="s">
        <v>2713</v>
      </c>
      <c r="E6981" s="2">
        <v>46216.966666666667</v>
      </c>
      <c r="F6981" s="2">
        <v>46217.565485319887</v>
      </c>
      <c r="G6981" s="2">
        <v>46217.84436916461</v>
      </c>
      <c r="H6981" t="s">
        <v>2764</v>
      </c>
      <c r="I6981" t="s">
        <v>2751</v>
      </c>
      <c r="J6981" t="s">
        <v>2752</v>
      </c>
      <c r="K6981">
        <v>5</v>
      </c>
      <c r="M6981">
        <f t="shared" si="109"/>
        <v>0.87770249794266419</v>
      </c>
      <c r="N6981">
        <v>21.064859950623941</v>
      </c>
      <c r="O6981" t="str">
        <v>Fast</v>
      </c>
      <c r="P6981">
        <v>4.0179995443153338</v>
      </c>
      <c r="Q6981">
        <v>3.7141535615171137</v>
      </c>
    </row>
    <row r="6982" spans="1:17" x14ac:dyDescent="0.2">
      <c r="A6982" t="s">
        <v>9741</v>
      </c>
      <c r="B6982" t="s">
        <v>167</v>
      </c>
      <c r="C6982" t="s">
        <v>2547</v>
      </c>
      <c r="D6982" t="s">
        <v>2573</v>
      </c>
      <c r="E6982" s="2">
        <v>46023.638888888891</v>
      </c>
      <c r="F6982" s="2">
        <v>46023.922886129432</v>
      </c>
      <c r="G6982" s="2">
        <v>46024.886663045363</v>
      </c>
      <c r="H6982" t="s">
        <v>2764</v>
      </c>
      <c r="I6982" t="s">
        <v>2751</v>
      </c>
      <c r="J6982" t="s">
        <v>2752</v>
      </c>
      <c r="K6982">
        <v>4</v>
      </c>
      <c r="M6982">
        <f t="shared" si="109"/>
        <v>1.2477741564725875</v>
      </c>
      <c r="N6982">
        <v>29.9465797553421</v>
      </c>
      <c r="O6982" t="str">
        <v>Slow</v>
      </c>
      <c r="P6982">
        <v>4.0179995443153338</v>
      </c>
      <c r="Q6982">
        <v>3.7141535615171137</v>
      </c>
    </row>
    <row r="6983" spans="1:17" x14ac:dyDescent="0.2">
      <c r="A6983" t="s">
        <v>9742</v>
      </c>
      <c r="B6983" t="s">
        <v>671</v>
      </c>
      <c r="C6983" t="s">
        <v>2533</v>
      </c>
      <c r="D6983" t="s">
        <v>2647</v>
      </c>
      <c r="E6983" s="2">
        <v>46132.676388888889</v>
      </c>
      <c r="F6983" s="2">
        <v>46132.883506786457</v>
      </c>
      <c r="G6983" s="2">
        <v>46133.905540524393</v>
      </c>
      <c r="H6983" t="s">
        <v>2750</v>
      </c>
      <c r="I6983" t="s">
        <v>2751</v>
      </c>
      <c r="J6983" t="s">
        <v>2752</v>
      </c>
      <c r="K6983">
        <v>3</v>
      </c>
      <c r="M6983">
        <f t="shared" si="109"/>
        <v>1.2291516355035128</v>
      </c>
      <c r="N6983">
        <v>29.499639252084307</v>
      </c>
      <c r="O6983" t="str">
        <v>Slow</v>
      </c>
      <c r="P6983">
        <v>4.0179995443153338</v>
      </c>
      <c r="Q6983">
        <v>3.7141535615171137</v>
      </c>
    </row>
    <row r="6984" spans="1:17" x14ac:dyDescent="0.2">
      <c r="A6984" t="s">
        <v>9743</v>
      </c>
      <c r="B6984" t="s">
        <v>166</v>
      </c>
      <c r="C6984" t="s">
        <v>2557</v>
      </c>
      <c r="D6984" t="s">
        <v>2641</v>
      </c>
      <c r="E6984" s="2">
        <v>46153.686111111107</v>
      </c>
      <c r="F6984" s="2">
        <v>46153.851182423612</v>
      </c>
      <c r="G6984" s="2">
        <v>46154.281865449397</v>
      </c>
      <c r="H6984" t="s">
        <v>2750</v>
      </c>
      <c r="I6984" t="s">
        <v>2762</v>
      </c>
      <c r="J6984" t="s">
        <v>2752</v>
      </c>
      <c r="K6984">
        <v>4</v>
      </c>
      <c r="M6984">
        <f t="shared" si="109"/>
        <v>0.59575433829013491</v>
      </c>
      <c r="N6984">
        <v>14.298104118963238</v>
      </c>
      <c r="O6984" t="str">
        <v>Fast</v>
      </c>
      <c r="P6984">
        <v>4.0179995443153338</v>
      </c>
      <c r="Q6984">
        <v>3.7141535615171137</v>
      </c>
    </row>
    <row r="6985" spans="1:17" x14ac:dyDescent="0.2">
      <c r="A6985" t="s">
        <v>9744</v>
      </c>
      <c r="B6985" t="s">
        <v>2153</v>
      </c>
      <c r="C6985" t="s">
        <v>2533</v>
      </c>
      <c r="D6985" t="s">
        <v>2717</v>
      </c>
      <c r="E6985" s="2">
        <v>46180.054166666669</v>
      </c>
      <c r="F6985" s="2">
        <v>46180.223867399422</v>
      </c>
      <c r="G6985" s="2">
        <v>46180.244700732757</v>
      </c>
      <c r="H6985" t="s">
        <v>2764</v>
      </c>
      <c r="I6985" t="s">
        <v>2751</v>
      </c>
      <c r="J6985" t="s">
        <v>2752</v>
      </c>
      <c r="K6985">
        <v>5</v>
      </c>
      <c r="M6985">
        <f t="shared" si="109"/>
        <v>0.19053406608873047</v>
      </c>
      <c r="N6985">
        <v>4.5728175861295313</v>
      </c>
      <c r="O6985" t="str">
        <v>Fast</v>
      </c>
      <c r="P6985">
        <v>4.0179995443153338</v>
      </c>
      <c r="Q6985">
        <v>3.7141535615171137</v>
      </c>
    </row>
    <row r="6986" spans="1:17" x14ac:dyDescent="0.2">
      <c r="A6986" t="s">
        <v>9745</v>
      </c>
      <c r="B6986" t="s">
        <v>271</v>
      </c>
      <c r="C6986" t="s">
        <v>2563</v>
      </c>
      <c r="D6986" t="s">
        <v>2627</v>
      </c>
      <c r="E6986" s="2">
        <v>46287.493055555547</v>
      </c>
      <c r="F6986" s="2">
        <v>46287.908355262967</v>
      </c>
      <c r="G6986" s="2">
        <v>46288.585343195751</v>
      </c>
      <c r="H6986" t="s">
        <v>2764</v>
      </c>
      <c r="I6986" t="s">
        <v>2751</v>
      </c>
      <c r="J6986" t="s">
        <v>2752</v>
      </c>
      <c r="K6986">
        <v>5</v>
      </c>
      <c r="M6986">
        <f t="shared" si="109"/>
        <v>1.0922876402037218</v>
      </c>
      <c r="N6986">
        <v>26.214903364889324</v>
      </c>
      <c r="O6986" t="str">
        <v>Slow</v>
      </c>
      <c r="P6986">
        <v>4.0179995443153338</v>
      </c>
      <c r="Q6986">
        <v>3.7141535615171137</v>
      </c>
    </row>
    <row r="6987" spans="1:17" x14ac:dyDescent="0.2">
      <c r="A6987" t="s">
        <v>9746</v>
      </c>
      <c r="B6987" t="s">
        <v>303</v>
      </c>
      <c r="C6987" t="s">
        <v>2533</v>
      </c>
      <c r="D6987" t="s">
        <v>2723</v>
      </c>
      <c r="E6987" s="2">
        <v>46148.606944444437</v>
      </c>
      <c r="F6987" s="2">
        <v>46149.510287494093</v>
      </c>
      <c r="G6987" s="2">
        <v>46149.531120827422</v>
      </c>
      <c r="H6987" t="s">
        <v>2764</v>
      </c>
      <c r="I6987" t="s">
        <v>2770</v>
      </c>
      <c r="J6987" t="s">
        <v>2752</v>
      </c>
      <c r="K6987">
        <v>4</v>
      </c>
      <c r="M6987">
        <f t="shared" si="109"/>
        <v>0.92417638298502425</v>
      </c>
      <c r="N6987">
        <v>22.180233191640582</v>
      </c>
      <c r="O6987" t="str">
        <v>Fast</v>
      </c>
      <c r="P6987">
        <v>4.0179995443153338</v>
      </c>
      <c r="Q6987">
        <v>3.7141535615171137</v>
      </c>
    </row>
    <row r="6988" spans="1:17" x14ac:dyDescent="0.2">
      <c r="A6988" t="s">
        <v>9747</v>
      </c>
      <c r="B6988" t="s">
        <v>332</v>
      </c>
      <c r="C6988" t="s">
        <v>2555</v>
      </c>
      <c r="D6988" t="s">
        <v>2659</v>
      </c>
      <c r="E6988" s="2">
        <v>46156.938888888893</v>
      </c>
      <c r="F6988" s="2">
        <v>46157.485260592097</v>
      </c>
      <c r="G6988" s="2">
        <v>46158.18908175543</v>
      </c>
      <c r="H6988" t="s">
        <v>2750</v>
      </c>
      <c r="I6988" t="s">
        <v>2751</v>
      </c>
      <c r="J6988" t="s">
        <v>2752</v>
      </c>
      <c r="K6988">
        <v>4</v>
      </c>
      <c r="M6988">
        <f t="shared" si="109"/>
        <v>1.2501928665369633</v>
      </c>
      <c r="N6988">
        <v>30.004628796887118</v>
      </c>
      <c r="O6988" t="str">
        <v>Slow</v>
      </c>
      <c r="P6988">
        <v>4.0179995443153338</v>
      </c>
      <c r="Q6988">
        <v>3.7141535615171137</v>
      </c>
    </row>
    <row r="6989" spans="1:17" x14ac:dyDescent="0.2">
      <c r="A6989" t="s">
        <v>9748</v>
      </c>
      <c r="B6989" t="s">
        <v>2456</v>
      </c>
      <c r="C6989" t="s">
        <v>2540</v>
      </c>
      <c r="D6989" t="s">
        <v>2689</v>
      </c>
      <c r="E6989" s="2">
        <v>46267.436111111107</v>
      </c>
      <c r="F6989" s="2">
        <v>46268.294954565703</v>
      </c>
      <c r="H6989" t="s">
        <v>2750</v>
      </c>
      <c r="I6989" t="s">
        <v>2770</v>
      </c>
      <c r="J6989" t="s">
        <v>2756</v>
      </c>
      <c r="K6989">
        <v>4</v>
      </c>
      <c r="M6989" t="str">
        <f t="shared" si="109"/>
        <v/>
      </c>
      <c r="N6989" t="str">
        <v/>
      </c>
      <c r="O6989" t="str">
        <v/>
      </c>
      <c r="P6989" t="str">
        <v/>
      </c>
      <c r="Q6989" t="str">
        <v/>
      </c>
    </row>
    <row r="6990" spans="1:17" x14ac:dyDescent="0.2">
      <c r="A6990" t="s">
        <v>9749</v>
      </c>
      <c r="B6990" t="s">
        <v>2447</v>
      </c>
      <c r="C6990" t="s">
        <v>2567</v>
      </c>
      <c r="D6990" t="s">
        <v>2665</v>
      </c>
      <c r="E6990" s="2">
        <v>46131.273611111108</v>
      </c>
      <c r="F6990" s="2">
        <v>46131.57964210066</v>
      </c>
      <c r="G6990" s="2">
        <v>46132.027442421713</v>
      </c>
      <c r="H6990" t="s">
        <v>2750</v>
      </c>
      <c r="I6990" t="s">
        <v>2751</v>
      </c>
      <c r="J6990" t="s">
        <v>2752</v>
      </c>
      <c r="K6990">
        <v>5</v>
      </c>
      <c r="M6990">
        <f t="shared" si="109"/>
        <v>0.75383131060516462</v>
      </c>
      <c r="N6990">
        <v>18.091951454523951</v>
      </c>
      <c r="O6990" t="str">
        <v>Fast</v>
      </c>
      <c r="P6990">
        <v>4.0179995443153338</v>
      </c>
      <c r="Q6990">
        <v>3.7141535615171137</v>
      </c>
    </row>
    <row r="6991" spans="1:17" x14ac:dyDescent="0.2">
      <c r="A6991" t="s">
        <v>9750</v>
      </c>
      <c r="B6991" t="s">
        <v>1808</v>
      </c>
      <c r="C6991" t="s">
        <v>2538</v>
      </c>
      <c r="D6991" t="s">
        <v>2649</v>
      </c>
      <c r="E6991" s="2">
        <v>46130.753472222219</v>
      </c>
      <c r="F6991" s="2">
        <v>46131.08339855932</v>
      </c>
      <c r="H6991" t="s">
        <v>2760</v>
      </c>
      <c r="I6991" t="s">
        <v>2751</v>
      </c>
      <c r="J6991" t="s">
        <v>2767</v>
      </c>
      <c r="K6991">
        <v>5</v>
      </c>
      <c r="M6991" t="str">
        <f t="shared" si="109"/>
        <v/>
      </c>
      <c r="N6991" t="str">
        <v/>
      </c>
      <c r="O6991" t="str">
        <v/>
      </c>
      <c r="P6991" t="str">
        <v/>
      </c>
      <c r="Q6991" t="str">
        <v/>
      </c>
    </row>
    <row r="6992" spans="1:17" x14ac:dyDescent="0.2">
      <c r="A6992" t="s">
        <v>9751</v>
      </c>
      <c r="B6992" t="s">
        <v>205</v>
      </c>
      <c r="C6992" t="s">
        <v>2565</v>
      </c>
      <c r="D6992" t="s">
        <v>2629</v>
      </c>
      <c r="E6992" s="2">
        <v>46066.184027777781</v>
      </c>
      <c r="F6992" s="2">
        <v>46066.766813395778</v>
      </c>
      <c r="G6992" s="2">
        <v>46067.694413188423</v>
      </c>
      <c r="H6992" t="s">
        <v>2750</v>
      </c>
      <c r="I6992" t="s">
        <v>2751</v>
      </c>
      <c r="J6992" t="s">
        <v>2752</v>
      </c>
      <c r="K6992">
        <v>3</v>
      </c>
      <c r="M6992">
        <f t="shared" si="109"/>
        <v>1.5103854106419021</v>
      </c>
      <c r="N6992">
        <v>36.249249855405651</v>
      </c>
      <c r="O6992" t="str">
        <v>Slow</v>
      </c>
      <c r="P6992">
        <v>4.0179995443153338</v>
      </c>
      <c r="Q6992">
        <v>3.7141535615171137</v>
      </c>
    </row>
    <row r="6993" spans="1:17" x14ac:dyDescent="0.2">
      <c r="A6993" t="s">
        <v>9752</v>
      </c>
      <c r="B6993" t="s">
        <v>1280</v>
      </c>
      <c r="C6993" t="s">
        <v>2561</v>
      </c>
      <c r="D6993" t="s">
        <v>2625</v>
      </c>
      <c r="E6993" s="2">
        <v>46220.883333333331</v>
      </c>
      <c r="F6993" s="2">
        <v>46221.224002577568</v>
      </c>
      <c r="H6993" t="s">
        <v>2764</v>
      </c>
      <c r="I6993" t="s">
        <v>2751</v>
      </c>
      <c r="J6993" t="s">
        <v>2767</v>
      </c>
      <c r="K6993">
        <v>4</v>
      </c>
      <c r="M6993" t="str">
        <f t="shared" si="109"/>
        <v/>
      </c>
      <c r="N6993" t="str">
        <v/>
      </c>
      <c r="O6993" t="str">
        <v/>
      </c>
      <c r="P6993" t="str">
        <v/>
      </c>
      <c r="Q6993" t="str">
        <v/>
      </c>
    </row>
    <row r="6994" spans="1:17" x14ac:dyDescent="0.2">
      <c r="A6994" t="s">
        <v>9753</v>
      </c>
      <c r="B6994" t="s">
        <v>2392</v>
      </c>
      <c r="C6994" t="s">
        <v>2547</v>
      </c>
      <c r="D6994" t="s">
        <v>2683</v>
      </c>
      <c r="E6994" s="2">
        <v>46028.356249999997</v>
      </c>
      <c r="F6994" s="2">
        <v>46028.664645527067</v>
      </c>
      <c r="G6994" s="2">
        <v>46028.936398183847</v>
      </c>
      <c r="H6994" t="s">
        <v>2750</v>
      </c>
      <c r="I6994" t="s">
        <v>2751</v>
      </c>
      <c r="J6994" t="s">
        <v>2752</v>
      </c>
      <c r="K6994">
        <v>3</v>
      </c>
      <c r="M6994">
        <f t="shared" si="109"/>
        <v>0.58014818384981481</v>
      </c>
      <c r="N6994">
        <v>13.923556412395556</v>
      </c>
      <c r="O6994" t="str">
        <v>Fast</v>
      </c>
      <c r="P6994">
        <v>4.0179995443153338</v>
      </c>
      <c r="Q6994">
        <v>3.7141535615171137</v>
      </c>
    </row>
    <row r="6995" spans="1:17" x14ac:dyDescent="0.2">
      <c r="A6995" t="s">
        <v>9754</v>
      </c>
      <c r="B6995" t="s">
        <v>262</v>
      </c>
      <c r="C6995" t="s">
        <v>2547</v>
      </c>
      <c r="D6995" t="s">
        <v>2633</v>
      </c>
      <c r="E6995" s="2">
        <v>46082.064583333333</v>
      </c>
      <c r="F6995" s="2">
        <v>46082.797461247777</v>
      </c>
      <c r="H6995" t="s">
        <v>2750</v>
      </c>
      <c r="I6995" t="s">
        <v>2770</v>
      </c>
      <c r="J6995" t="s">
        <v>2758</v>
      </c>
      <c r="K6995">
        <v>4</v>
      </c>
      <c r="M6995" t="str">
        <f t="shared" si="109"/>
        <v/>
      </c>
      <c r="N6995" t="str">
        <v/>
      </c>
      <c r="O6995" t="str">
        <v/>
      </c>
      <c r="P6995" t="str">
        <v/>
      </c>
      <c r="Q6995" t="str">
        <v/>
      </c>
    </row>
    <row r="6996" spans="1:17" x14ac:dyDescent="0.2">
      <c r="A6996" t="s">
        <v>9755</v>
      </c>
      <c r="B6996" t="s">
        <v>2004</v>
      </c>
      <c r="C6996" t="s">
        <v>2543</v>
      </c>
      <c r="D6996" t="s">
        <v>2719</v>
      </c>
      <c r="E6996" s="2">
        <v>46137.352083333331</v>
      </c>
      <c r="F6996" s="2">
        <v>46137.497896139881</v>
      </c>
      <c r="G6996" s="2">
        <v>46137.946911026171</v>
      </c>
      <c r="H6996" t="s">
        <v>2750</v>
      </c>
      <c r="I6996" t="s">
        <v>2762</v>
      </c>
      <c r="J6996" t="s">
        <v>2752</v>
      </c>
      <c r="K6996">
        <v>4</v>
      </c>
      <c r="M6996">
        <f t="shared" si="109"/>
        <v>0.59482769283931702</v>
      </c>
      <c r="N6996">
        <v>14.275864628143609</v>
      </c>
      <c r="O6996" t="str">
        <v>Fast</v>
      </c>
      <c r="P6996">
        <v>4.0179995443153338</v>
      </c>
      <c r="Q6996">
        <v>3.7141535615171137</v>
      </c>
    </row>
    <row r="6997" spans="1:17" x14ac:dyDescent="0.2">
      <c r="A6997" t="s">
        <v>9756</v>
      </c>
      <c r="B6997" t="s">
        <v>66</v>
      </c>
      <c r="C6997" t="s">
        <v>2545</v>
      </c>
      <c r="D6997" t="s">
        <v>2601</v>
      </c>
      <c r="E6997" s="2">
        <v>46141.979861111111</v>
      </c>
      <c r="F6997" s="2">
        <v>46142.088386976888</v>
      </c>
      <c r="G6997" s="2">
        <v>46142.393417215033</v>
      </c>
      <c r="H6997" t="s">
        <v>2764</v>
      </c>
      <c r="I6997" t="s">
        <v>2762</v>
      </c>
      <c r="J6997" t="s">
        <v>2752</v>
      </c>
      <c r="K6997">
        <v>4</v>
      </c>
      <c r="M6997">
        <f t="shared" si="109"/>
        <v>0.41355610392201925</v>
      </c>
      <c r="N6997">
        <v>9.9253464941284619</v>
      </c>
      <c r="O6997" t="str">
        <v>Fast</v>
      </c>
      <c r="P6997">
        <v>4.0179995443153338</v>
      </c>
      <c r="Q6997">
        <v>3.7141535615171137</v>
      </c>
    </row>
    <row r="6998" spans="1:17" x14ac:dyDescent="0.2">
      <c r="A6998" t="s">
        <v>9757</v>
      </c>
      <c r="B6998" t="s">
        <v>2030</v>
      </c>
      <c r="C6998" t="s">
        <v>2547</v>
      </c>
      <c r="D6998" t="s">
        <v>2615</v>
      </c>
      <c r="E6998" s="2">
        <v>46033.432638888888</v>
      </c>
      <c r="F6998" s="2">
        <v>46033.645401782043</v>
      </c>
      <c r="G6998" s="2">
        <v>46034.909649171423</v>
      </c>
      <c r="H6998" t="s">
        <v>2750</v>
      </c>
      <c r="I6998" t="s">
        <v>2751</v>
      </c>
      <c r="J6998" t="s">
        <v>2752</v>
      </c>
      <c r="K6998">
        <v>3</v>
      </c>
      <c r="M6998">
        <f t="shared" si="109"/>
        <v>1.4770102825350477</v>
      </c>
      <c r="N6998">
        <v>35.448246780841146</v>
      </c>
      <c r="O6998" t="str">
        <v>Slow</v>
      </c>
      <c r="P6998">
        <v>4.0179995443153338</v>
      </c>
      <c r="Q6998">
        <v>3.7141535615171137</v>
      </c>
    </row>
    <row r="6999" spans="1:17" x14ac:dyDescent="0.2">
      <c r="A6999" t="s">
        <v>9758</v>
      </c>
      <c r="B6999" t="s">
        <v>1382</v>
      </c>
      <c r="C6999" t="s">
        <v>2530</v>
      </c>
      <c r="D6999" t="s">
        <v>2584</v>
      </c>
      <c r="E6999" s="2">
        <v>46167.057638888888</v>
      </c>
      <c r="F6999" s="2">
        <v>46167.153266872549</v>
      </c>
      <c r="G6999" s="2">
        <v>46167.850539117382</v>
      </c>
      <c r="H6999" t="s">
        <v>2750</v>
      </c>
      <c r="I6999" t="s">
        <v>2762</v>
      </c>
      <c r="J6999" t="s">
        <v>2752</v>
      </c>
      <c r="K6999">
        <v>5</v>
      </c>
      <c r="M6999">
        <f t="shared" si="109"/>
        <v>0.79290022849454544</v>
      </c>
      <c r="N6999">
        <v>19.029605483869091</v>
      </c>
      <c r="O6999" t="str">
        <v>Fast</v>
      </c>
      <c r="P6999">
        <v>4.0179995443153338</v>
      </c>
      <c r="Q6999">
        <v>3.7141535615171137</v>
      </c>
    </row>
    <row r="7000" spans="1:17" x14ac:dyDescent="0.2">
      <c r="A7000" t="s">
        <v>9759</v>
      </c>
      <c r="B7000" t="s">
        <v>2240</v>
      </c>
      <c r="C7000" t="s">
        <v>2540</v>
      </c>
      <c r="D7000" t="s">
        <v>2719</v>
      </c>
      <c r="E7000" s="2">
        <v>46288.37222222222</v>
      </c>
      <c r="F7000" s="2">
        <v>46288.602306095578</v>
      </c>
      <c r="G7000" s="2">
        <v>46289.636967020328</v>
      </c>
      <c r="H7000" t="s">
        <v>2764</v>
      </c>
      <c r="I7000" t="s">
        <v>2751</v>
      </c>
      <c r="J7000" t="s">
        <v>2752</v>
      </c>
      <c r="K7000">
        <v>5</v>
      </c>
      <c r="M7000">
        <f t="shared" si="109"/>
        <v>1.2647447981071309</v>
      </c>
      <c r="N7000">
        <v>30.353875154571142</v>
      </c>
      <c r="O7000" t="str">
        <v>Slow</v>
      </c>
      <c r="P7000">
        <v>4.0179995443153338</v>
      </c>
      <c r="Q7000">
        <v>3.7141535615171137</v>
      </c>
    </row>
    <row r="7001" spans="1:17" x14ac:dyDescent="0.2">
      <c r="A7001" t="s">
        <v>9760</v>
      </c>
      <c r="B7001" t="s">
        <v>1055</v>
      </c>
      <c r="C7001" t="s">
        <v>2563</v>
      </c>
      <c r="D7001" t="s">
        <v>2647</v>
      </c>
      <c r="E7001" s="2">
        <v>46051.731944444437</v>
      </c>
      <c r="F7001" s="2">
        <v>46052.047371624198</v>
      </c>
      <c r="G7001" s="2">
        <v>46052.843414457013</v>
      </c>
      <c r="H7001" t="s">
        <v>2760</v>
      </c>
      <c r="I7001" t="s">
        <v>2751</v>
      </c>
      <c r="J7001" t="s">
        <v>2752</v>
      </c>
      <c r="K7001">
        <v>3</v>
      </c>
      <c r="M7001">
        <f t="shared" si="109"/>
        <v>1.1114700125763193</v>
      </c>
      <c r="N7001">
        <v>26.675280301831663</v>
      </c>
      <c r="O7001" t="str">
        <v>Slow</v>
      </c>
      <c r="P7001">
        <v>4.0179995443153338</v>
      </c>
      <c r="Q7001">
        <v>3.7141535615171137</v>
      </c>
    </row>
    <row r="7002" spans="1:17" x14ac:dyDescent="0.2">
      <c r="A7002" t="s">
        <v>9761</v>
      </c>
      <c r="B7002" t="s">
        <v>1984</v>
      </c>
      <c r="C7002" t="s">
        <v>2567</v>
      </c>
      <c r="D7002" t="s">
        <v>2580</v>
      </c>
      <c r="E7002" s="2">
        <v>46157.054166666669</v>
      </c>
      <c r="F7002" s="2">
        <v>46157.315896393528</v>
      </c>
      <c r="G7002" s="2">
        <v>46157.550978130806</v>
      </c>
      <c r="H7002" t="s">
        <v>2760</v>
      </c>
      <c r="I7002" t="s">
        <v>2751</v>
      </c>
      <c r="J7002" t="s">
        <v>2752</v>
      </c>
      <c r="K7002">
        <v>5</v>
      </c>
      <c r="M7002">
        <f t="shared" si="109"/>
        <v>0.49681146413786337</v>
      </c>
      <c r="N7002">
        <v>11.923475139308721</v>
      </c>
      <c r="O7002" t="str">
        <v>Fast</v>
      </c>
      <c r="P7002">
        <v>4.0179995443153338</v>
      </c>
      <c r="Q7002">
        <v>3.7141535615171137</v>
      </c>
    </row>
    <row r="7003" spans="1:17" x14ac:dyDescent="0.2">
      <c r="A7003" t="s">
        <v>9762</v>
      </c>
      <c r="B7003" t="s">
        <v>2127</v>
      </c>
      <c r="C7003" t="s">
        <v>2528</v>
      </c>
      <c r="D7003" t="s">
        <v>2584</v>
      </c>
      <c r="E7003" s="2">
        <v>46183.902777777781</v>
      </c>
      <c r="F7003" s="2">
        <v>46184.605689965611</v>
      </c>
      <c r="G7003" s="2">
        <v>46184.812520741318</v>
      </c>
      <c r="H7003" t="s">
        <v>2764</v>
      </c>
      <c r="I7003" t="s">
        <v>2770</v>
      </c>
      <c r="J7003" t="s">
        <v>2752</v>
      </c>
      <c r="K7003">
        <v>3</v>
      </c>
      <c r="M7003">
        <f t="shared" si="109"/>
        <v>0.9097429635367007</v>
      </c>
      <c r="N7003">
        <v>21.833831124880817</v>
      </c>
      <c r="O7003" t="str">
        <v>Fast</v>
      </c>
      <c r="P7003">
        <v>4.0179995443153338</v>
      </c>
      <c r="Q7003">
        <v>3.7141535615171137</v>
      </c>
    </row>
    <row r="7004" spans="1:17" x14ac:dyDescent="0.2">
      <c r="A7004" t="s">
        <v>9763</v>
      </c>
      <c r="B7004" t="s">
        <v>833</v>
      </c>
      <c r="C7004" t="s">
        <v>2557</v>
      </c>
      <c r="D7004" t="s">
        <v>2727</v>
      </c>
      <c r="E7004" s="2">
        <v>46111.75277777778</v>
      </c>
      <c r="F7004" s="2">
        <v>46112.068435656067</v>
      </c>
      <c r="G7004" s="2">
        <v>46112.572080307407</v>
      </c>
      <c r="H7004" t="s">
        <v>2750</v>
      </c>
      <c r="I7004" t="s">
        <v>2751</v>
      </c>
      <c r="J7004" t="s">
        <v>2752</v>
      </c>
      <c r="K7004">
        <v>4</v>
      </c>
      <c r="M7004">
        <f t="shared" si="109"/>
        <v>0.8193025296277483</v>
      </c>
      <c r="N7004">
        <v>19.663260711065959</v>
      </c>
      <c r="O7004" t="str">
        <v>Fast</v>
      </c>
      <c r="P7004">
        <v>4.0179995443153338</v>
      </c>
      <c r="Q7004">
        <v>3.7141535615171137</v>
      </c>
    </row>
    <row r="7005" spans="1:17" x14ac:dyDescent="0.2">
      <c r="A7005" t="s">
        <v>9764</v>
      </c>
      <c r="B7005" t="s">
        <v>1626</v>
      </c>
      <c r="C7005" t="s">
        <v>2535</v>
      </c>
      <c r="D7005" t="s">
        <v>2721</v>
      </c>
      <c r="E7005" s="2">
        <v>46179.751388888893</v>
      </c>
      <c r="F7005" s="2">
        <v>46180.115445714633</v>
      </c>
      <c r="G7005" s="2">
        <v>46180.136279047962</v>
      </c>
      <c r="H7005" t="s">
        <v>2764</v>
      </c>
      <c r="I7005" t="s">
        <v>2751</v>
      </c>
      <c r="J7005" t="s">
        <v>2752</v>
      </c>
      <c r="K7005">
        <v>5</v>
      </c>
      <c r="M7005">
        <f t="shared" si="109"/>
        <v>0.38489015906816348</v>
      </c>
      <c r="N7005">
        <v>9.2373638176359236</v>
      </c>
      <c r="O7005" t="str">
        <v>Fast</v>
      </c>
      <c r="P7005">
        <v>4.0179995443153338</v>
      </c>
      <c r="Q7005">
        <v>3.7141535615171137</v>
      </c>
    </row>
    <row r="7006" spans="1:17" x14ac:dyDescent="0.2">
      <c r="A7006" t="s">
        <v>9765</v>
      </c>
      <c r="B7006" t="s">
        <v>1173</v>
      </c>
      <c r="C7006" t="s">
        <v>2555</v>
      </c>
      <c r="D7006" t="s">
        <v>2625</v>
      </c>
      <c r="E7006" s="2">
        <v>46116.75277777778</v>
      </c>
      <c r="F7006" s="2">
        <v>46117.249961843743</v>
      </c>
      <c r="H7006" t="s">
        <v>2764</v>
      </c>
      <c r="I7006" t="s">
        <v>2770</v>
      </c>
      <c r="J7006" t="s">
        <v>2756</v>
      </c>
      <c r="K7006">
        <v>3</v>
      </c>
      <c r="M7006" t="str">
        <f t="shared" si="109"/>
        <v/>
      </c>
      <c r="N7006" t="str">
        <v/>
      </c>
      <c r="O7006" t="str">
        <v/>
      </c>
      <c r="P7006" t="str">
        <v/>
      </c>
      <c r="Q7006" t="str">
        <v/>
      </c>
    </row>
    <row r="7007" spans="1:17" x14ac:dyDescent="0.2">
      <c r="A7007" t="s">
        <v>9766</v>
      </c>
      <c r="B7007" t="s">
        <v>1100</v>
      </c>
      <c r="C7007" t="s">
        <v>2553</v>
      </c>
      <c r="D7007" t="s">
        <v>2683</v>
      </c>
      <c r="E7007" s="2">
        <v>46066.150694444441</v>
      </c>
      <c r="F7007" s="2">
        <v>46066.350195373678</v>
      </c>
      <c r="H7007" t="s">
        <v>2760</v>
      </c>
      <c r="I7007" t="s">
        <v>2762</v>
      </c>
      <c r="J7007" t="s">
        <v>2756</v>
      </c>
      <c r="K7007">
        <v>4</v>
      </c>
      <c r="M7007" t="str">
        <f t="shared" si="109"/>
        <v/>
      </c>
      <c r="N7007" t="str">
        <v/>
      </c>
      <c r="O7007" t="str">
        <v/>
      </c>
      <c r="P7007" t="str">
        <v/>
      </c>
      <c r="Q7007" t="str">
        <v/>
      </c>
    </row>
    <row r="7008" spans="1:17" x14ac:dyDescent="0.2">
      <c r="A7008" t="s">
        <v>9767</v>
      </c>
      <c r="B7008" t="s">
        <v>2020</v>
      </c>
      <c r="C7008" t="s">
        <v>2563</v>
      </c>
      <c r="D7008" t="s">
        <v>2621</v>
      </c>
      <c r="E7008" s="2">
        <v>46252.801388888889</v>
      </c>
      <c r="F7008" s="2">
        <v>46253.878303860147</v>
      </c>
      <c r="G7008" s="2">
        <v>46254.590934826068</v>
      </c>
      <c r="H7008" t="s">
        <v>2760</v>
      </c>
      <c r="I7008" t="s">
        <v>2770</v>
      </c>
      <c r="J7008" t="s">
        <v>2752</v>
      </c>
      <c r="K7008">
        <v>3</v>
      </c>
      <c r="M7008">
        <f t="shared" si="109"/>
        <v>1.789545937179355</v>
      </c>
      <c r="N7008">
        <v>42.949102492304519</v>
      </c>
      <c r="O7008" t="str">
        <v>Slow</v>
      </c>
      <c r="P7008">
        <v>4.0179995443153338</v>
      </c>
      <c r="Q7008">
        <v>3.7141535615171137</v>
      </c>
    </row>
    <row r="7009" spans="1:17" x14ac:dyDescent="0.2">
      <c r="A7009" t="s">
        <v>9768</v>
      </c>
      <c r="B7009" t="s">
        <v>586</v>
      </c>
      <c r="C7009" t="s">
        <v>2557</v>
      </c>
      <c r="D7009" t="s">
        <v>2715</v>
      </c>
      <c r="E7009" s="2">
        <v>46295.207638888889</v>
      </c>
      <c r="F7009" s="2">
        <v>46295.603916156062</v>
      </c>
      <c r="H7009" t="s">
        <v>2750</v>
      </c>
      <c r="I7009" t="s">
        <v>2751</v>
      </c>
      <c r="J7009" t="s">
        <v>2758</v>
      </c>
      <c r="K7009">
        <v>2</v>
      </c>
      <c r="M7009" t="str">
        <f t="shared" si="109"/>
        <v/>
      </c>
      <c r="N7009" t="str">
        <v/>
      </c>
      <c r="O7009" t="str">
        <v/>
      </c>
      <c r="P7009" t="str">
        <v/>
      </c>
      <c r="Q7009" t="str">
        <v/>
      </c>
    </row>
    <row r="7010" spans="1:17" x14ac:dyDescent="0.2">
      <c r="A7010" t="s">
        <v>9769</v>
      </c>
      <c r="B7010" t="s">
        <v>320</v>
      </c>
      <c r="C7010" t="s">
        <v>2561</v>
      </c>
      <c r="D7010" t="s">
        <v>2695</v>
      </c>
      <c r="E7010" s="2">
        <v>46128.15347222222</v>
      </c>
      <c r="F7010" s="2">
        <v>46128.572691458023</v>
      </c>
      <c r="H7010" t="s">
        <v>2750</v>
      </c>
      <c r="I7010" t="s">
        <v>2751</v>
      </c>
      <c r="J7010" t="s">
        <v>2767</v>
      </c>
      <c r="K7010">
        <v>5</v>
      </c>
      <c r="M7010" t="str">
        <f t="shared" si="109"/>
        <v/>
      </c>
      <c r="N7010" t="str">
        <v/>
      </c>
      <c r="O7010" t="str">
        <v/>
      </c>
      <c r="P7010" t="str">
        <v/>
      </c>
      <c r="Q7010" t="str">
        <v/>
      </c>
    </row>
    <row r="7011" spans="1:17" x14ac:dyDescent="0.2">
      <c r="A7011" t="s">
        <v>9770</v>
      </c>
      <c r="B7011" t="s">
        <v>1222</v>
      </c>
      <c r="C7011" t="s">
        <v>2561</v>
      </c>
      <c r="D7011" t="s">
        <v>2651</v>
      </c>
      <c r="E7011" s="2">
        <v>46048.040972222218</v>
      </c>
      <c r="F7011" s="2">
        <v>46048.492872048242</v>
      </c>
      <c r="G7011" s="2">
        <v>46049.897765125512</v>
      </c>
      <c r="H7011" t="s">
        <v>2750</v>
      </c>
      <c r="I7011" t="s">
        <v>2770</v>
      </c>
      <c r="J7011" t="s">
        <v>2752</v>
      </c>
      <c r="K7011">
        <v>5</v>
      </c>
      <c r="M7011">
        <f t="shared" si="109"/>
        <v>1.8567929032942629</v>
      </c>
      <c r="N7011">
        <v>44.563029679062311</v>
      </c>
      <c r="O7011" t="str">
        <v>Slow</v>
      </c>
      <c r="P7011">
        <v>4.0179995443153338</v>
      </c>
      <c r="Q7011">
        <v>3.7141535615171137</v>
      </c>
    </row>
    <row r="7012" spans="1:17" x14ac:dyDescent="0.2">
      <c r="A7012" t="s">
        <v>9771</v>
      </c>
      <c r="B7012" t="s">
        <v>2075</v>
      </c>
      <c r="C7012" t="s">
        <v>2553</v>
      </c>
      <c r="D7012" t="s">
        <v>2729</v>
      </c>
      <c r="E7012" s="2">
        <v>46067.143055555563</v>
      </c>
      <c r="F7012" s="2">
        <v>46067.408273989087</v>
      </c>
      <c r="G7012" s="2">
        <v>46067.631138554672</v>
      </c>
      <c r="H7012" t="s">
        <v>2764</v>
      </c>
      <c r="I7012" t="s">
        <v>2751</v>
      </c>
      <c r="J7012" t="s">
        <v>2752</v>
      </c>
      <c r="K7012">
        <v>5</v>
      </c>
      <c r="M7012">
        <f t="shared" si="109"/>
        <v>0.48808299910888309</v>
      </c>
      <c r="N7012">
        <v>11.713991978613194</v>
      </c>
      <c r="O7012" t="str">
        <v>Fast</v>
      </c>
      <c r="P7012">
        <v>4.0179995443153338</v>
      </c>
      <c r="Q7012">
        <v>3.7141535615171137</v>
      </c>
    </row>
    <row r="7013" spans="1:17" x14ac:dyDescent="0.2">
      <c r="A7013" t="s">
        <v>9772</v>
      </c>
      <c r="B7013" t="s">
        <v>428</v>
      </c>
      <c r="C7013" t="s">
        <v>2545</v>
      </c>
      <c r="D7013" t="s">
        <v>2615</v>
      </c>
      <c r="E7013" s="2">
        <v>46267.130555555559</v>
      </c>
      <c r="F7013" s="2">
        <v>46267.408699421263</v>
      </c>
      <c r="G7013" s="2">
        <v>46268.703655530662</v>
      </c>
      <c r="H7013" t="s">
        <v>2764</v>
      </c>
      <c r="I7013" t="s">
        <v>2751</v>
      </c>
      <c r="J7013" t="s">
        <v>2752</v>
      </c>
      <c r="K7013">
        <v>3</v>
      </c>
      <c r="M7013">
        <f t="shared" si="109"/>
        <v>1.573099975103105</v>
      </c>
      <c r="N7013">
        <v>37.754399402474519</v>
      </c>
      <c r="O7013" t="str">
        <v>Slow</v>
      </c>
      <c r="P7013">
        <v>4.0179995443153338</v>
      </c>
      <c r="Q7013">
        <v>3.7141535615171137</v>
      </c>
    </row>
    <row r="7014" spans="1:17" x14ac:dyDescent="0.2">
      <c r="A7014" t="s">
        <v>9773</v>
      </c>
      <c r="B7014" t="s">
        <v>871</v>
      </c>
      <c r="C7014" t="s">
        <v>2540</v>
      </c>
      <c r="D7014" t="s">
        <v>2739</v>
      </c>
      <c r="E7014" s="2">
        <v>46263.884027777778</v>
      </c>
      <c r="F7014" s="2">
        <v>46264.261016455457</v>
      </c>
      <c r="G7014" s="2">
        <v>46264.823676107088</v>
      </c>
      <c r="H7014" t="s">
        <v>2754</v>
      </c>
      <c r="I7014" t="s">
        <v>2770</v>
      </c>
      <c r="J7014" t="s">
        <v>2752</v>
      </c>
      <c r="K7014">
        <v>4</v>
      </c>
      <c r="M7014">
        <f t="shared" si="109"/>
        <v>0.93964832930942066</v>
      </c>
      <c r="N7014">
        <v>22.551559903426096</v>
      </c>
      <c r="O7014" t="str">
        <v>Fast</v>
      </c>
      <c r="P7014">
        <v>4.0179995443153338</v>
      </c>
      <c r="Q7014">
        <v>3.7141535615171137</v>
      </c>
    </row>
    <row r="7015" spans="1:17" x14ac:dyDescent="0.2">
      <c r="A7015" t="s">
        <v>9774</v>
      </c>
      <c r="B7015" t="s">
        <v>1688</v>
      </c>
      <c r="C7015" t="s">
        <v>2540</v>
      </c>
      <c r="D7015" t="s">
        <v>2627</v>
      </c>
      <c r="E7015" s="2">
        <v>46157.060416666667</v>
      </c>
      <c r="F7015" s="2">
        <v>46157.349646081871</v>
      </c>
      <c r="G7015" s="2">
        <v>46158.912288340449</v>
      </c>
      <c r="H7015" t="s">
        <v>2764</v>
      </c>
      <c r="I7015" t="s">
        <v>2751</v>
      </c>
      <c r="J7015" t="s">
        <v>2752</v>
      </c>
      <c r="K7015">
        <v>5</v>
      </c>
      <c r="M7015">
        <f t="shared" si="109"/>
        <v>1.8518716737817158</v>
      </c>
      <c r="N7015">
        <v>44.444920170761179</v>
      </c>
      <c r="O7015" t="str">
        <v>Slow</v>
      </c>
      <c r="P7015">
        <v>4.0179995443153338</v>
      </c>
      <c r="Q7015">
        <v>3.7141535615171137</v>
      </c>
    </row>
    <row r="7016" spans="1:17" x14ac:dyDescent="0.2">
      <c r="A7016" t="s">
        <v>9775</v>
      </c>
      <c r="B7016" t="s">
        <v>1213</v>
      </c>
      <c r="C7016" t="s">
        <v>2543</v>
      </c>
      <c r="D7016" t="s">
        <v>2723</v>
      </c>
      <c r="E7016" s="2">
        <v>46260.647222222222</v>
      </c>
      <c r="F7016" s="2">
        <v>46261.993631162877</v>
      </c>
      <c r="H7016" t="s">
        <v>2764</v>
      </c>
      <c r="I7016" t="s">
        <v>2770</v>
      </c>
      <c r="J7016" t="s">
        <v>2756</v>
      </c>
      <c r="K7016">
        <v>3</v>
      </c>
      <c r="M7016" t="str">
        <f t="shared" si="109"/>
        <v/>
      </c>
      <c r="N7016" t="str">
        <v/>
      </c>
      <c r="O7016" t="str">
        <v/>
      </c>
      <c r="P7016" t="str">
        <v/>
      </c>
      <c r="Q7016" t="str">
        <v/>
      </c>
    </row>
    <row r="7017" spans="1:17" x14ac:dyDescent="0.2">
      <c r="A7017" t="s">
        <v>9776</v>
      </c>
      <c r="B7017" t="s">
        <v>1535</v>
      </c>
      <c r="C7017" t="s">
        <v>2538</v>
      </c>
      <c r="D7017" t="s">
        <v>2717</v>
      </c>
      <c r="E7017" s="2">
        <v>46083.053472222222</v>
      </c>
      <c r="F7017" s="2">
        <v>46083.399256770761</v>
      </c>
      <c r="G7017" s="2">
        <v>46084.193124811471</v>
      </c>
      <c r="H7017" t="s">
        <v>2750</v>
      </c>
      <c r="I7017" t="s">
        <v>2751</v>
      </c>
      <c r="J7017" t="s">
        <v>2752</v>
      </c>
      <c r="K7017">
        <v>4</v>
      </c>
      <c r="M7017">
        <f t="shared" si="109"/>
        <v>1.1396525892487261</v>
      </c>
      <c r="N7017">
        <v>27.351662141969427</v>
      </c>
      <c r="O7017" t="str">
        <v>Slow</v>
      </c>
      <c r="P7017">
        <v>4.0179995443153338</v>
      </c>
      <c r="Q7017">
        <v>3.7141535615171137</v>
      </c>
    </row>
    <row r="7018" spans="1:17" x14ac:dyDescent="0.2">
      <c r="A7018" t="s">
        <v>9777</v>
      </c>
      <c r="B7018" t="s">
        <v>1341</v>
      </c>
      <c r="C7018" t="s">
        <v>2540</v>
      </c>
      <c r="D7018" t="s">
        <v>2671</v>
      </c>
      <c r="E7018" s="2">
        <v>46132.961111111108</v>
      </c>
      <c r="F7018" s="2">
        <v>46133.153096791182</v>
      </c>
      <c r="G7018" s="2">
        <v>46133.678373234812</v>
      </c>
      <c r="H7018" t="s">
        <v>2750</v>
      </c>
      <c r="I7018" t="s">
        <v>2762</v>
      </c>
      <c r="J7018" t="s">
        <v>2752</v>
      </c>
      <c r="K7018">
        <v>4</v>
      </c>
      <c r="M7018">
        <f t="shared" si="109"/>
        <v>0.71726212370413123</v>
      </c>
      <c r="N7018">
        <v>17.214290968899149</v>
      </c>
      <c r="O7018" t="str">
        <v>Fast</v>
      </c>
      <c r="P7018">
        <v>4.0179995443153338</v>
      </c>
      <c r="Q7018">
        <v>3.7141535615171137</v>
      </c>
    </row>
    <row r="7019" spans="1:17" x14ac:dyDescent="0.2">
      <c r="A7019" t="s">
        <v>9778</v>
      </c>
      <c r="B7019" t="s">
        <v>2046</v>
      </c>
      <c r="C7019" t="s">
        <v>2551</v>
      </c>
      <c r="D7019" t="s">
        <v>2599</v>
      </c>
      <c r="E7019" s="2">
        <v>46053.561805555553</v>
      </c>
      <c r="F7019" s="2">
        <v>46053.750843754111</v>
      </c>
      <c r="H7019" t="s">
        <v>2764</v>
      </c>
      <c r="I7019" t="s">
        <v>2762</v>
      </c>
      <c r="J7019" t="s">
        <v>2767</v>
      </c>
      <c r="K7019">
        <v>2</v>
      </c>
      <c r="M7019" t="str">
        <f t="shared" si="109"/>
        <v/>
      </c>
      <c r="N7019" t="str">
        <v/>
      </c>
      <c r="O7019" t="str">
        <v/>
      </c>
      <c r="P7019" t="str">
        <v/>
      </c>
      <c r="Q7019" t="str">
        <v/>
      </c>
    </row>
    <row r="7020" spans="1:17" x14ac:dyDescent="0.2">
      <c r="A7020" t="s">
        <v>9779</v>
      </c>
      <c r="B7020" t="s">
        <v>2209</v>
      </c>
      <c r="C7020" t="s">
        <v>2538</v>
      </c>
      <c r="D7020" t="s">
        <v>2701</v>
      </c>
      <c r="E7020" s="2">
        <v>46171.51458333333</v>
      </c>
      <c r="F7020" s="2">
        <v>46171.737839652589</v>
      </c>
      <c r="G7020" s="2">
        <v>46172.031960062857</v>
      </c>
      <c r="H7020" t="s">
        <v>2750</v>
      </c>
      <c r="I7020" t="s">
        <v>2751</v>
      </c>
      <c r="J7020" t="s">
        <v>2752</v>
      </c>
      <c r="K7020">
        <v>5</v>
      </c>
      <c r="M7020">
        <f t="shared" si="109"/>
        <v>0.51737672952731373</v>
      </c>
      <c r="N7020">
        <v>12.417041508655529</v>
      </c>
      <c r="O7020" t="str">
        <v>Fast</v>
      </c>
      <c r="P7020">
        <v>4.0179995443153338</v>
      </c>
      <c r="Q7020">
        <v>3.7141535615171137</v>
      </c>
    </row>
    <row r="7021" spans="1:17" x14ac:dyDescent="0.2">
      <c r="A7021" t="s">
        <v>9780</v>
      </c>
      <c r="B7021" t="s">
        <v>1144</v>
      </c>
      <c r="C7021" t="s">
        <v>2540</v>
      </c>
      <c r="D7021" t="s">
        <v>2691</v>
      </c>
      <c r="E7021" s="2">
        <v>46213.076388888891</v>
      </c>
      <c r="F7021" s="2">
        <v>46213.413954794873</v>
      </c>
      <c r="G7021" s="2">
        <v>46213.541945123128</v>
      </c>
      <c r="H7021" t="s">
        <v>2764</v>
      </c>
      <c r="I7021" t="s">
        <v>2751</v>
      </c>
      <c r="J7021" t="s">
        <v>2752</v>
      </c>
      <c r="K7021">
        <v>4</v>
      </c>
      <c r="M7021">
        <f t="shared" si="109"/>
        <v>0.46555623423773795</v>
      </c>
      <c r="N7021">
        <v>11.173349621705711</v>
      </c>
      <c r="O7021" t="str">
        <v>Fast</v>
      </c>
      <c r="P7021">
        <v>4.0179995443153338</v>
      </c>
      <c r="Q7021">
        <v>3.7141535615171137</v>
      </c>
    </row>
    <row r="7022" spans="1:17" x14ac:dyDescent="0.2">
      <c r="A7022" t="s">
        <v>9781</v>
      </c>
      <c r="B7022" t="s">
        <v>1100</v>
      </c>
      <c r="C7022" t="s">
        <v>2557</v>
      </c>
      <c r="D7022" t="s">
        <v>2719</v>
      </c>
      <c r="E7022" s="2">
        <v>46285.868055555547</v>
      </c>
      <c r="F7022" s="2">
        <v>46285.903935032802</v>
      </c>
      <c r="G7022" s="2">
        <v>46286.098633408183</v>
      </c>
      <c r="H7022" t="s">
        <v>2760</v>
      </c>
      <c r="I7022" t="s">
        <v>2755</v>
      </c>
      <c r="J7022" t="s">
        <v>2752</v>
      </c>
      <c r="K7022">
        <v>5</v>
      </c>
      <c r="M7022">
        <f t="shared" si="109"/>
        <v>0.23057785263517871</v>
      </c>
      <c r="N7022">
        <v>5.5338684632442892</v>
      </c>
      <c r="O7022" t="str">
        <v>Fast</v>
      </c>
      <c r="P7022">
        <v>4.0179995443153338</v>
      </c>
      <c r="Q7022">
        <v>3.7141535615171137</v>
      </c>
    </row>
    <row r="7023" spans="1:17" x14ac:dyDescent="0.2">
      <c r="A7023" t="s">
        <v>9782</v>
      </c>
      <c r="B7023" t="s">
        <v>717</v>
      </c>
      <c r="C7023" t="s">
        <v>2540</v>
      </c>
      <c r="D7023" t="s">
        <v>2617</v>
      </c>
      <c r="E7023" s="2">
        <v>46228.425000000003</v>
      </c>
      <c r="F7023" s="2">
        <v>46228.867049029963</v>
      </c>
      <c r="G7023" s="2">
        <v>46229.736817252313</v>
      </c>
      <c r="H7023" t="s">
        <v>2760</v>
      </c>
      <c r="I7023" t="s">
        <v>2751</v>
      </c>
      <c r="J7023" t="s">
        <v>2752</v>
      </c>
      <c r="K7023">
        <v>4</v>
      </c>
      <c r="M7023">
        <f t="shared" si="109"/>
        <v>1.3118172523099929</v>
      </c>
      <c r="N7023">
        <v>31.48361405543983</v>
      </c>
      <c r="O7023" t="str">
        <v>Slow</v>
      </c>
      <c r="P7023">
        <v>4.0179995443153338</v>
      </c>
      <c r="Q7023">
        <v>3.7141535615171137</v>
      </c>
    </row>
    <row r="7024" spans="1:17" x14ac:dyDescent="0.2">
      <c r="A7024" t="s">
        <v>9783</v>
      </c>
      <c r="B7024" t="s">
        <v>1130</v>
      </c>
      <c r="C7024" t="s">
        <v>2530</v>
      </c>
      <c r="D7024" t="s">
        <v>2619</v>
      </c>
      <c r="E7024" s="2">
        <v>46204.13958333333</v>
      </c>
      <c r="F7024" s="2">
        <v>46204.285158444523</v>
      </c>
      <c r="H7024" t="s">
        <v>2750</v>
      </c>
      <c r="I7024" t="s">
        <v>2762</v>
      </c>
      <c r="J7024" t="s">
        <v>2767</v>
      </c>
      <c r="K7024">
        <v>3</v>
      </c>
      <c r="M7024" t="str">
        <f t="shared" si="109"/>
        <v/>
      </c>
      <c r="N7024" t="str">
        <v/>
      </c>
      <c r="O7024" t="str">
        <v/>
      </c>
      <c r="P7024" t="str">
        <v/>
      </c>
      <c r="Q7024" t="str">
        <v/>
      </c>
    </row>
    <row r="7025" spans="1:17" x14ac:dyDescent="0.2">
      <c r="A7025" t="s">
        <v>9784</v>
      </c>
      <c r="B7025" t="s">
        <v>2111</v>
      </c>
      <c r="C7025" t="s">
        <v>2525</v>
      </c>
      <c r="D7025" t="s">
        <v>2637</v>
      </c>
      <c r="E7025" s="2">
        <v>46206.709027777782</v>
      </c>
      <c r="F7025" s="2">
        <v>46206.906904915937</v>
      </c>
      <c r="G7025" s="2">
        <v>46207.575974954168</v>
      </c>
      <c r="H7025" t="s">
        <v>2764</v>
      </c>
      <c r="I7025" t="s">
        <v>2762</v>
      </c>
      <c r="J7025" t="s">
        <v>2752</v>
      </c>
      <c r="K7025">
        <v>4</v>
      </c>
      <c r="M7025">
        <f t="shared" si="109"/>
        <v>0.86694717638602015</v>
      </c>
      <c r="N7025">
        <v>20.806732233264484</v>
      </c>
      <c r="O7025" t="str">
        <v>Fast</v>
      </c>
      <c r="P7025">
        <v>4.0179995443153338</v>
      </c>
      <c r="Q7025">
        <v>3.7141535615171137</v>
      </c>
    </row>
    <row r="7026" spans="1:17" x14ac:dyDescent="0.2">
      <c r="A7026" t="s">
        <v>9785</v>
      </c>
      <c r="B7026" t="s">
        <v>1275</v>
      </c>
      <c r="C7026" t="s">
        <v>2559</v>
      </c>
      <c r="D7026" t="s">
        <v>2639</v>
      </c>
      <c r="E7026" s="2">
        <v>46194.943749999999</v>
      </c>
      <c r="F7026" s="2">
        <v>46195.747895650253</v>
      </c>
      <c r="G7026" s="2">
        <v>46196.037166323033</v>
      </c>
      <c r="H7026" t="s">
        <v>2760</v>
      </c>
      <c r="I7026" t="s">
        <v>2770</v>
      </c>
      <c r="J7026" t="s">
        <v>2752</v>
      </c>
      <c r="K7026">
        <v>3</v>
      </c>
      <c r="M7026">
        <f t="shared" si="109"/>
        <v>1.0934163230340346</v>
      </c>
      <c r="N7026">
        <v>26.24199175281683</v>
      </c>
      <c r="O7026" t="str">
        <v>Slow</v>
      </c>
      <c r="P7026">
        <v>4.0179995443153338</v>
      </c>
      <c r="Q7026">
        <v>3.7141535615171137</v>
      </c>
    </row>
    <row r="7027" spans="1:17" x14ac:dyDescent="0.2">
      <c r="A7027" t="s">
        <v>9786</v>
      </c>
      <c r="B7027" t="s">
        <v>1748</v>
      </c>
      <c r="C7027" t="s">
        <v>2565</v>
      </c>
      <c r="D7027" t="s">
        <v>2573</v>
      </c>
      <c r="E7027" s="2">
        <v>46137.01458333333</v>
      </c>
      <c r="F7027" s="2">
        <v>46137.444332467312</v>
      </c>
      <c r="G7027" s="2">
        <v>46137.900597156113</v>
      </c>
      <c r="H7027" t="s">
        <v>2750</v>
      </c>
      <c r="I7027" t="s">
        <v>2751</v>
      </c>
      <c r="J7027" t="s">
        <v>2752</v>
      </c>
      <c r="K7027">
        <v>5</v>
      </c>
      <c r="M7027">
        <f t="shared" si="109"/>
        <v>0.88601382278284291</v>
      </c>
      <c r="N7027">
        <v>21.26433174678823</v>
      </c>
      <c r="O7027" t="str">
        <v>Fast</v>
      </c>
      <c r="P7027">
        <v>4.0179995443153338</v>
      </c>
      <c r="Q7027">
        <v>3.7141535615171137</v>
      </c>
    </row>
    <row r="7028" spans="1:17" x14ac:dyDescent="0.2">
      <c r="A7028" t="s">
        <v>9787</v>
      </c>
      <c r="B7028" t="s">
        <v>1067</v>
      </c>
      <c r="C7028" t="s">
        <v>2555</v>
      </c>
      <c r="D7028" t="s">
        <v>2605</v>
      </c>
      <c r="E7028" s="2">
        <v>46159.201388888891</v>
      </c>
      <c r="F7028" s="2">
        <v>46159.298235715993</v>
      </c>
      <c r="G7028" s="2">
        <v>46159.764541840967</v>
      </c>
      <c r="H7028" t="s">
        <v>2750</v>
      </c>
      <c r="I7028" t="s">
        <v>2762</v>
      </c>
      <c r="J7028" t="s">
        <v>2752</v>
      </c>
      <c r="K7028">
        <v>5</v>
      </c>
      <c r="M7028">
        <f t="shared" si="109"/>
        <v>0.56315295207605232</v>
      </c>
      <c r="N7028">
        <v>13.515670849825256</v>
      </c>
      <c r="O7028" t="str">
        <v>Fast</v>
      </c>
      <c r="P7028">
        <v>4.0179995443153338</v>
      </c>
      <c r="Q7028">
        <v>3.7141535615171137</v>
      </c>
    </row>
    <row r="7029" spans="1:17" x14ac:dyDescent="0.2">
      <c r="A7029" t="s">
        <v>9788</v>
      </c>
      <c r="B7029" t="s">
        <v>1787</v>
      </c>
      <c r="C7029" t="s">
        <v>2528</v>
      </c>
      <c r="D7029" t="s">
        <v>2657</v>
      </c>
      <c r="E7029" s="2">
        <v>46070.638194444437</v>
      </c>
      <c r="F7029" s="2">
        <v>46071.003465743932</v>
      </c>
      <c r="G7029" s="2">
        <v>46072.286828034499</v>
      </c>
      <c r="H7029" t="s">
        <v>2764</v>
      </c>
      <c r="I7029" t="s">
        <v>2770</v>
      </c>
      <c r="J7029" t="s">
        <v>2752</v>
      </c>
      <c r="K7029">
        <v>5</v>
      </c>
      <c r="M7029">
        <f t="shared" si="109"/>
        <v>1.6486335900626727</v>
      </c>
      <c r="N7029">
        <v>39.567206161504146</v>
      </c>
      <c r="O7029" t="str">
        <v>Slow</v>
      </c>
      <c r="P7029">
        <v>4.0179995443153338</v>
      </c>
      <c r="Q7029">
        <v>3.7141535615171137</v>
      </c>
    </row>
    <row r="7030" spans="1:17" x14ac:dyDescent="0.2">
      <c r="A7030" t="s">
        <v>9789</v>
      </c>
      <c r="B7030" t="s">
        <v>1802</v>
      </c>
      <c r="C7030" t="s">
        <v>2551</v>
      </c>
      <c r="D7030" t="s">
        <v>2735</v>
      </c>
      <c r="E7030" s="2">
        <v>46028.061805555553</v>
      </c>
      <c r="F7030" s="2">
        <v>46028.987962522049</v>
      </c>
      <c r="H7030" t="s">
        <v>2764</v>
      </c>
      <c r="I7030" t="s">
        <v>2770</v>
      </c>
      <c r="J7030" t="s">
        <v>2767</v>
      </c>
      <c r="K7030">
        <v>5</v>
      </c>
      <c r="M7030" t="str">
        <f t="shared" si="109"/>
        <v/>
      </c>
      <c r="N7030" t="str">
        <v/>
      </c>
      <c r="O7030" t="str">
        <v/>
      </c>
      <c r="P7030" t="str">
        <v/>
      </c>
      <c r="Q7030" t="str">
        <v/>
      </c>
    </row>
    <row r="7031" spans="1:17" x14ac:dyDescent="0.2">
      <c r="A7031" t="s">
        <v>9790</v>
      </c>
      <c r="B7031" t="s">
        <v>1341</v>
      </c>
      <c r="C7031" t="s">
        <v>2538</v>
      </c>
      <c r="D7031" t="s">
        <v>2601</v>
      </c>
      <c r="E7031" s="2">
        <v>46238.756944444453</v>
      </c>
      <c r="F7031" s="2">
        <v>46239.107587916929</v>
      </c>
      <c r="G7031" s="2">
        <v>46240.314289892987</v>
      </c>
      <c r="H7031" t="s">
        <v>2764</v>
      </c>
      <c r="I7031" t="s">
        <v>2751</v>
      </c>
      <c r="J7031" t="s">
        <v>2752</v>
      </c>
      <c r="K7031">
        <v>4</v>
      </c>
      <c r="M7031">
        <f t="shared" si="109"/>
        <v>1.5573454485347611</v>
      </c>
      <c r="N7031">
        <v>37.376290764834266</v>
      </c>
      <c r="O7031" t="str">
        <v>Slow</v>
      </c>
      <c r="P7031">
        <v>4.0179995443153338</v>
      </c>
      <c r="Q7031">
        <v>3.7141535615171137</v>
      </c>
    </row>
    <row r="7032" spans="1:17" x14ac:dyDescent="0.2">
      <c r="A7032" t="s">
        <v>9791</v>
      </c>
      <c r="B7032" t="s">
        <v>2357</v>
      </c>
      <c r="C7032" t="s">
        <v>2540</v>
      </c>
      <c r="D7032" t="s">
        <v>2619</v>
      </c>
      <c r="E7032" s="2">
        <v>46158.609722222223</v>
      </c>
      <c r="F7032" s="2">
        <v>46159.505054202113</v>
      </c>
      <c r="H7032" t="s">
        <v>2760</v>
      </c>
      <c r="I7032" t="s">
        <v>2770</v>
      </c>
      <c r="J7032" t="s">
        <v>2756</v>
      </c>
      <c r="K7032">
        <v>4</v>
      </c>
      <c r="M7032" t="str">
        <f t="shared" si="109"/>
        <v/>
      </c>
      <c r="N7032" t="str">
        <v/>
      </c>
      <c r="O7032" t="str">
        <v/>
      </c>
      <c r="P7032" t="str">
        <v/>
      </c>
      <c r="Q7032" t="str">
        <v/>
      </c>
    </row>
    <row r="7033" spans="1:17" x14ac:dyDescent="0.2">
      <c r="A7033" t="s">
        <v>9792</v>
      </c>
      <c r="B7033" t="s">
        <v>2210</v>
      </c>
      <c r="C7033" t="s">
        <v>2565</v>
      </c>
      <c r="D7033" t="s">
        <v>2717</v>
      </c>
      <c r="E7033" s="2">
        <v>46260.536111111112</v>
      </c>
      <c r="F7033" s="2">
        <v>46261.657671411682</v>
      </c>
      <c r="H7033" t="s">
        <v>2760</v>
      </c>
      <c r="I7033" t="s">
        <v>2770</v>
      </c>
      <c r="J7033" t="s">
        <v>2756</v>
      </c>
      <c r="K7033">
        <v>4</v>
      </c>
      <c r="M7033" t="str">
        <f t="shared" si="109"/>
        <v/>
      </c>
      <c r="N7033" t="str">
        <v/>
      </c>
      <c r="O7033" t="str">
        <v/>
      </c>
      <c r="P7033" t="str">
        <v/>
      </c>
      <c r="Q7033" t="str">
        <v/>
      </c>
    </row>
    <row r="7034" spans="1:17" x14ac:dyDescent="0.2">
      <c r="A7034" t="s">
        <v>9793</v>
      </c>
      <c r="B7034" t="s">
        <v>417</v>
      </c>
      <c r="C7034" t="s">
        <v>2561</v>
      </c>
      <c r="D7034" t="s">
        <v>2584</v>
      </c>
      <c r="E7034" s="2">
        <v>46056.327777777777</v>
      </c>
      <c r="F7034" s="2">
        <v>46056.700373590953</v>
      </c>
      <c r="H7034" t="s">
        <v>2754</v>
      </c>
      <c r="I7034" t="s">
        <v>2751</v>
      </c>
      <c r="J7034" t="s">
        <v>2767</v>
      </c>
      <c r="K7034">
        <v>4</v>
      </c>
      <c r="M7034" t="str">
        <f t="shared" si="109"/>
        <v/>
      </c>
      <c r="N7034" t="str">
        <v/>
      </c>
      <c r="O7034" t="str">
        <v/>
      </c>
      <c r="P7034" t="str">
        <v/>
      </c>
      <c r="Q7034" t="str">
        <v/>
      </c>
    </row>
    <row r="7035" spans="1:17" x14ac:dyDescent="0.2">
      <c r="A7035" t="s">
        <v>9794</v>
      </c>
      <c r="B7035" t="s">
        <v>590</v>
      </c>
      <c r="C7035" t="s">
        <v>2557</v>
      </c>
      <c r="D7035" t="s">
        <v>2595</v>
      </c>
      <c r="E7035" s="2">
        <v>46129.474999999999</v>
      </c>
      <c r="F7035" s="2">
        <v>46129.636292087387</v>
      </c>
      <c r="G7035" s="2">
        <v>46130.146203862067</v>
      </c>
      <c r="H7035" t="s">
        <v>2754</v>
      </c>
      <c r="I7035" t="s">
        <v>2762</v>
      </c>
      <c r="J7035" t="s">
        <v>2752</v>
      </c>
      <c r="K7035">
        <v>4</v>
      </c>
      <c r="M7035">
        <f t="shared" si="109"/>
        <v>0.6712038620680687</v>
      </c>
      <c r="N7035">
        <v>16.108892689633649</v>
      </c>
      <c r="O7035" t="str">
        <v>Fast</v>
      </c>
      <c r="P7035">
        <v>4.0179995443153338</v>
      </c>
      <c r="Q7035">
        <v>3.7141535615171137</v>
      </c>
    </row>
    <row r="7036" spans="1:17" x14ac:dyDescent="0.2">
      <c r="A7036" t="s">
        <v>9795</v>
      </c>
      <c r="B7036" t="s">
        <v>2407</v>
      </c>
      <c r="C7036" t="s">
        <v>2549</v>
      </c>
      <c r="D7036" t="s">
        <v>2723</v>
      </c>
      <c r="E7036" s="2">
        <v>46093.081944444442</v>
      </c>
      <c r="F7036" s="2">
        <v>46093.534475260101</v>
      </c>
      <c r="G7036" s="2">
        <v>46094.567471601331</v>
      </c>
      <c r="H7036" t="s">
        <v>2750</v>
      </c>
      <c r="I7036" t="s">
        <v>2751</v>
      </c>
      <c r="J7036" t="s">
        <v>2752</v>
      </c>
      <c r="K7036">
        <v>2</v>
      </c>
      <c r="M7036">
        <f t="shared" si="109"/>
        <v>1.4855271568885655</v>
      </c>
      <c r="N7036">
        <v>35.652651765325572</v>
      </c>
      <c r="O7036" t="str">
        <v>Slow</v>
      </c>
      <c r="P7036">
        <v>4.0179995443153338</v>
      </c>
      <c r="Q7036">
        <v>3.7141535615171137</v>
      </c>
    </row>
    <row r="7037" spans="1:17" x14ac:dyDescent="0.2">
      <c r="A7037" t="s">
        <v>9796</v>
      </c>
      <c r="B7037" t="s">
        <v>1025</v>
      </c>
      <c r="C7037" t="s">
        <v>2551</v>
      </c>
      <c r="D7037" t="s">
        <v>2621</v>
      </c>
      <c r="E7037" s="2">
        <v>46252.730555555558</v>
      </c>
      <c r="F7037" s="2">
        <v>46252.849104173809</v>
      </c>
      <c r="G7037" s="2">
        <v>46253.338543971229</v>
      </c>
      <c r="H7037" t="s">
        <v>2750</v>
      </c>
      <c r="I7037" t="s">
        <v>2762</v>
      </c>
      <c r="J7037" t="s">
        <v>2752</v>
      </c>
      <c r="K7037">
        <v>5</v>
      </c>
      <c r="M7037">
        <f t="shared" si="109"/>
        <v>0.60798841567157069</v>
      </c>
      <c r="N7037">
        <v>14.591721976117697</v>
      </c>
      <c r="O7037" t="str">
        <v>Fast</v>
      </c>
      <c r="P7037">
        <v>4.0179995443153338</v>
      </c>
      <c r="Q7037">
        <v>3.7141535615171137</v>
      </c>
    </row>
    <row r="7038" spans="1:17" x14ac:dyDescent="0.2">
      <c r="A7038" t="s">
        <v>9797</v>
      </c>
      <c r="B7038" t="s">
        <v>796</v>
      </c>
      <c r="C7038" t="s">
        <v>2565</v>
      </c>
      <c r="D7038" t="s">
        <v>2629</v>
      </c>
      <c r="E7038" s="2">
        <v>46125.613888888889</v>
      </c>
      <c r="F7038" s="2">
        <v>46125.646808985301</v>
      </c>
      <c r="G7038" s="2">
        <v>46125.878849850204</v>
      </c>
      <c r="H7038" t="s">
        <v>2760</v>
      </c>
      <c r="I7038" t="s">
        <v>2755</v>
      </c>
      <c r="J7038" t="s">
        <v>2752</v>
      </c>
      <c r="K7038">
        <v>5</v>
      </c>
      <c r="M7038">
        <f t="shared" si="109"/>
        <v>0.26496096131450031</v>
      </c>
      <c r="N7038">
        <v>6.3590630715480074</v>
      </c>
      <c r="O7038" t="str">
        <v>Fast</v>
      </c>
      <c r="P7038">
        <v>4.0179995443153338</v>
      </c>
      <c r="Q7038">
        <v>3.7141535615171137</v>
      </c>
    </row>
    <row r="7039" spans="1:17" x14ac:dyDescent="0.2">
      <c r="A7039" t="s">
        <v>9798</v>
      </c>
      <c r="B7039" t="s">
        <v>2011</v>
      </c>
      <c r="C7039" t="s">
        <v>2555</v>
      </c>
      <c r="D7039" t="s">
        <v>2577</v>
      </c>
      <c r="E7039" s="2">
        <v>46196.529166666667</v>
      </c>
      <c r="F7039" s="2">
        <v>46197.093318166197</v>
      </c>
      <c r="G7039" s="2">
        <v>46198.316531458127</v>
      </c>
      <c r="H7039" t="s">
        <v>2754</v>
      </c>
      <c r="I7039" t="s">
        <v>2751</v>
      </c>
      <c r="J7039" t="s">
        <v>2752</v>
      </c>
      <c r="K7039">
        <v>4</v>
      </c>
      <c r="M7039">
        <f t="shared" si="109"/>
        <v>1.787364791460277</v>
      </c>
      <c r="N7039">
        <v>42.896754995046649</v>
      </c>
      <c r="O7039" t="str">
        <v>Slow</v>
      </c>
      <c r="P7039">
        <v>4.0179995443153338</v>
      </c>
      <c r="Q7039">
        <v>3.7141535615171137</v>
      </c>
    </row>
    <row r="7040" spans="1:17" x14ac:dyDescent="0.2">
      <c r="A7040" t="s">
        <v>9799</v>
      </c>
      <c r="B7040" t="s">
        <v>1526</v>
      </c>
      <c r="C7040" t="s">
        <v>2551</v>
      </c>
      <c r="D7040" t="s">
        <v>2645</v>
      </c>
      <c r="E7040" s="2">
        <v>46046.783333333333</v>
      </c>
      <c r="F7040" s="2">
        <v>46046.830629192387</v>
      </c>
      <c r="H7040" t="s">
        <v>2764</v>
      </c>
      <c r="I7040" t="s">
        <v>2755</v>
      </c>
      <c r="J7040" t="s">
        <v>2758</v>
      </c>
      <c r="K7040">
        <v>4</v>
      </c>
      <c r="M7040" t="str">
        <f t="shared" si="109"/>
        <v/>
      </c>
      <c r="N7040" t="str">
        <v/>
      </c>
      <c r="O7040" t="str">
        <v/>
      </c>
      <c r="P7040" t="str">
        <v/>
      </c>
      <c r="Q7040" t="str">
        <v/>
      </c>
    </row>
    <row r="7041" spans="1:17" x14ac:dyDescent="0.2">
      <c r="A7041" t="s">
        <v>9800</v>
      </c>
      <c r="B7041" t="s">
        <v>353</v>
      </c>
      <c r="C7041" t="s">
        <v>2528</v>
      </c>
      <c r="D7041" t="s">
        <v>2739</v>
      </c>
      <c r="E7041" s="2">
        <v>46166.509027777778</v>
      </c>
      <c r="F7041" s="2">
        <v>46166.875862002642</v>
      </c>
      <c r="G7041" s="2">
        <v>46167.831473985119</v>
      </c>
      <c r="H7041" t="s">
        <v>2750</v>
      </c>
      <c r="I7041" t="s">
        <v>2751</v>
      </c>
      <c r="J7041" t="s">
        <v>2752</v>
      </c>
      <c r="K7041">
        <v>5</v>
      </c>
      <c r="M7041">
        <f t="shared" si="109"/>
        <v>1.3224462073412724</v>
      </c>
      <c r="N7041">
        <v>31.738708976190537</v>
      </c>
      <c r="O7041" t="str">
        <v>Slow</v>
      </c>
      <c r="P7041">
        <v>4.0179995443153338</v>
      </c>
      <c r="Q7041">
        <v>3.7141535615171137</v>
      </c>
    </row>
    <row r="7042" spans="1:17" x14ac:dyDescent="0.2">
      <c r="A7042" t="s">
        <v>9801</v>
      </c>
      <c r="B7042" t="s">
        <v>250</v>
      </c>
      <c r="C7042" t="s">
        <v>2567</v>
      </c>
      <c r="D7042" t="s">
        <v>2737</v>
      </c>
      <c r="E7042" s="2">
        <v>46143.402777777781</v>
      </c>
      <c r="F7042" s="2">
        <v>46143.894687499349</v>
      </c>
      <c r="H7042" t="s">
        <v>2750</v>
      </c>
      <c r="I7042" t="s">
        <v>2770</v>
      </c>
      <c r="J7042" t="s">
        <v>2767</v>
      </c>
      <c r="K7042">
        <v>5</v>
      </c>
      <c r="M7042" t="str">
        <f t="shared" si="109"/>
        <v/>
      </c>
      <c r="N7042" t="str">
        <v/>
      </c>
      <c r="O7042" t="str">
        <v/>
      </c>
      <c r="P7042" t="str">
        <v/>
      </c>
      <c r="Q7042" t="str">
        <v/>
      </c>
    </row>
    <row r="7043" spans="1:17" x14ac:dyDescent="0.2">
      <c r="A7043" t="s">
        <v>9802</v>
      </c>
      <c r="B7043" t="s">
        <v>2041</v>
      </c>
      <c r="C7043" t="s">
        <v>2561</v>
      </c>
      <c r="D7043" t="s">
        <v>2683</v>
      </c>
      <c r="E7043" s="2">
        <v>46189.801388888889</v>
      </c>
      <c r="F7043" s="2">
        <v>46190.616274584892</v>
      </c>
      <c r="H7043" t="s">
        <v>2754</v>
      </c>
      <c r="I7043" t="s">
        <v>2770</v>
      </c>
      <c r="J7043" t="s">
        <v>2756</v>
      </c>
      <c r="K7043">
        <v>2</v>
      </c>
      <c r="M7043" t="str">
        <f t="shared" ref="M7043:M7106" si="110">IF(J7043="Resolved",G7043-E7043,"")</f>
        <v/>
      </c>
      <c r="N7043" t="str">
        <v/>
      </c>
      <c r="O7043" t="str">
        <v/>
      </c>
      <c r="P7043" t="str">
        <v/>
      </c>
      <c r="Q7043" t="str">
        <v/>
      </c>
    </row>
    <row r="7044" spans="1:17" x14ac:dyDescent="0.2">
      <c r="A7044" t="s">
        <v>9803</v>
      </c>
      <c r="B7044" t="s">
        <v>1933</v>
      </c>
      <c r="C7044" t="s">
        <v>2543</v>
      </c>
      <c r="D7044" t="s">
        <v>2689</v>
      </c>
      <c r="E7044" s="2">
        <v>46182.93472222222</v>
      </c>
      <c r="F7044" s="2">
        <v>46183.305662165578</v>
      </c>
      <c r="G7044" s="2">
        <v>46184.443261691922</v>
      </c>
      <c r="H7044" t="s">
        <v>2750</v>
      </c>
      <c r="I7044" t="s">
        <v>2751</v>
      </c>
      <c r="J7044" t="s">
        <v>2752</v>
      </c>
      <c r="K7044">
        <v>3</v>
      </c>
      <c r="M7044">
        <f t="shared" si="110"/>
        <v>1.5085394697016454</v>
      </c>
      <c r="N7044">
        <v>36.20494727283949</v>
      </c>
      <c r="O7044" t="str">
        <v>Slow</v>
      </c>
      <c r="P7044">
        <v>4.0179995443153338</v>
      </c>
      <c r="Q7044">
        <v>3.7141535615171137</v>
      </c>
    </row>
    <row r="7045" spans="1:17" x14ac:dyDescent="0.2">
      <c r="A7045" t="s">
        <v>9804</v>
      </c>
      <c r="B7045" t="s">
        <v>902</v>
      </c>
      <c r="C7045" t="s">
        <v>2538</v>
      </c>
      <c r="D7045" t="s">
        <v>2683</v>
      </c>
      <c r="E7045" s="2">
        <v>46052.837500000001</v>
      </c>
      <c r="F7045" s="2">
        <v>46052.921534709138</v>
      </c>
      <c r="H7045" t="s">
        <v>2754</v>
      </c>
      <c r="I7045" t="s">
        <v>2762</v>
      </c>
      <c r="J7045" t="s">
        <v>2756</v>
      </c>
      <c r="K7045">
        <v>5</v>
      </c>
      <c r="M7045" t="str">
        <f t="shared" si="110"/>
        <v/>
      </c>
      <c r="N7045" t="str">
        <v/>
      </c>
      <c r="O7045" t="str">
        <v/>
      </c>
      <c r="P7045" t="str">
        <v/>
      </c>
      <c r="Q7045" t="str">
        <v/>
      </c>
    </row>
    <row r="7046" spans="1:17" x14ac:dyDescent="0.2">
      <c r="A7046" t="s">
        <v>9805</v>
      </c>
      <c r="B7046" t="s">
        <v>2177</v>
      </c>
      <c r="C7046" t="s">
        <v>2567</v>
      </c>
      <c r="D7046" t="s">
        <v>2691</v>
      </c>
      <c r="E7046" s="2">
        <v>46036.510416666657</v>
      </c>
      <c r="F7046" s="2">
        <v>46037.454337761039</v>
      </c>
      <c r="G7046" s="2">
        <v>46038.206830087802</v>
      </c>
      <c r="H7046" t="s">
        <v>2750</v>
      </c>
      <c r="I7046" t="s">
        <v>2770</v>
      </c>
      <c r="J7046" t="s">
        <v>2752</v>
      </c>
      <c r="K7046">
        <v>5</v>
      </c>
      <c r="M7046">
        <f t="shared" si="110"/>
        <v>1.6964134211448254</v>
      </c>
      <c r="N7046">
        <v>40.71392210747581</v>
      </c>
      <c r="O7046" t="str">
        <v>Slow</v>
      </c>
      <c r="P7046">
        <v>4.0179995443153338</v>
      </c>
      <c r="Q7046">
        <v>3.7141535615171137</v>
      </c>
    </row>
    <row r="7047" spans="1:17" x14ac:dyDescent="0.2">
      <c r="A7047" t="s">
        <v>9806</v>
      </c>
      <c r="B7047" t="s">
        <v>334</v>
      </c>
      <c r="C7047" t="s">
        <v>2567</v>
      </c>
      <c r="D7047" t="s">
        <v>2663</v>
      </c>
      <c r="E7047" s="2">
        <v>46057.368055555547</v>
      </c>
      <c r="F7047" s="2">
        <v>46057.671577022607</v>
      </c>
      <c r="G7047" s="2">
        <v>46057.69241035595</v>
      </c>
      <c r="H7047" t="s">
        <v>2754</v>
      </c>
      <c r="I7047" t="s">
        <v>2751</v>
      </c>
      <c r="J7047" t="s">
        <v>2752</v>
      </c>
      <c r="K7047">
        <v>4</v>
      </c>
      <c r="M7047">
        <f t="shared" si="110"/>
        <v>0.32435480040294351</v>
      </c>
      <c r="N7047">
        <v>7.7845152096706443</v>
      </c>
      <c r="O7047" t="str">
        <v>Fast</v>
      </c>
      <c r="P7047">
        <v>4.0179995443153338</v>
      </c>
      <c r="Q7047">
        <v>3.7141535615171137</v>
      </c>
    </row>
    <row r="7048" spans="1:17" x14ac:dyDescent="0.2">
      <c r="A7048" t="s">
        <v>9807</v>
      </c>
      <c r="B7048" t="s">
        <v>2193</v>
      </c>
      <c r="C7048" t="s">
        <v>2545</v>
      </c>
      <c r="D7048" t="s">
        <v>2613</v>
      </c>
      <c r="E7048" s="2">
        <v>46082.130555555559</v>
      </c>
      <c r="F7048" s="2">
        <v>46082.158863003671</v>
      </c>
      <c r="G7048" s="2">
        <v>46082.67976102417</v>
      </c>
      <c r="H7048" t="s">
        <v>2750</v>
      </c>
      <c r="I7048" t="s">
        <v>2762</v>
      </c>
      <c r="J7048" t="s">
        <v>2752</v>
      </c>
      <c r="K7048">
        <v>5</v>
      </c>
      <c r="M7048">
        <f t="shared" si="110"/>
        <v>0.54920546861103503</v>
      </c>
      <c r="N7048">
        <v>13.180931246664841</v>
      </c>
      <c r="O7048" t="str">
        <v>Fast</v>
      </c>
      <c r="P7048">
        <v>4.0179995443153338</v>
      </c>
      <c r="Q7048">
        <v>3.7141535615171137</v>
      </c>
    </row>
    <row r="7049" spans="1:17" x14ac:dyDescent="0.2">
      <c r="A7049" t="s">
        <v>9808</v>
      </c>
      <c r="B7049" t="s">
        <v>218</v>
      </c>
      <c r="C7049" t="s">
        <v>2535</v>
      </c>
      <c r="D7049" t="s">
        <v>2719</v>
      </c>
      <c r="E7049" s="2">
        <v>46221.415277777778</v>
      </c>
      <c r="F7049" s="2">
        <v>46221.449305835187</v>
      </c>
      <c r="G7049" s="2">
        <v>46221.871354227827</v>
      </c>
      <c r="H7049" t="s">
        <v>2754</v>
      </c>
      <c r="I7049" t="s">
        <v>2755</v>
      </c>
      <c r="J7049" t="s">
        <v>2752</v>
      </c>
      <c r="K7049">
        <v>3</v>
      </c>
      <c r="M7049">
        <f t="shared" si="110"/>
        <v>0.45607645004929509</v>
      </c>
      <c r="N7049">
        <v>10.945834801183082</v>
      </c>
      <c r="O7049" t="str">
        <v>Fast</v>
      </c>
      <c r="P7049">
        <v>4.0179995443153338</v>
      </c>
      <c r="Q7049">
        <v>3.7141535615171137</v>
      </c>
    </row>
    <row r="7050" spans="1:17" x14ac:dyDescent="0.2">
      <c r="A7050" t="s">
        <v>9809</v>
      </c>
      <c r="B7050" t="s">
        <v>1611</v>
      </c>
      <c r="C7050" t="s">
        <v>2559</v>
      </c>
      <c r="D7050" t="s">
        <v>2721</v>
      </c>
      <c r="E7050" s="2">
        <v>46096.831250000003</v>
      </c>
      <c r="F7050" s="2">
        <v>46096.998618990197</v>
      </c>
      <c r="G7050" s="2">
        <v>46097.417909302108</v>
      </c>
      <c r="H7050" t="s">
        <v>2764</v>
      </c>
      <c r="I7050" t="s">
        <v>2762</v>
      </c>
      <c r="J7050" t="s">
        <v>2752</v>
      </c>
      <c r="K7050">
        <v>4</v>
      </c>
      <c r="M7050">
        <f t="shared" si="110"/>
        <v>0.58665930210554507</v>
      </c>
      <c r="N7050">
        <v>14.079823250533082</v>
      </c>
      <c r="O7050" t="str">
        <v>Fast</v>
      </c>
      <c r="P7050">
        <v>4.0179995443153338</v>
      </c>
      <c r="Q7050">
        <v>3.7141535615171137</v>
      </c>
    </row>
    <row r="7051" spans="1:17" x14ac:dyDescent="0.2">
      <c r="A7051" t="s">
        <v>9810</v>
      </c>
      <c r="B7051" t="s">
        <v>2128</v>
      </c>
      <c r="C7051" t="s">
        <v>2553</v>
      </c>
      <c r="D7051" t="s">
        <v>2603</v>
      </c>
      <c r="E7051" s="2">
        <v>46287.800694444442</v>
      </c>
      <c r="F7051" s="2">
        <v>46288.315002734649</v>
      </c>
      <c r="G7051" s="2">
        <v>46289.928271960947</v>
      </c>
      <c r="H7051" t="s">
        <v>2760</v>
      </c>
      <c r="I7051" t="s">
        <v>2770</v>
      </c>
      <c r="J7051" t="s">
        <v>2752</v>
      </c>
      <c r="K7051">
        <v>3</v>
      </c>
      <c r="M7051">
        <f t="shared" si="110"/>
        <v>2.1275775165049708</v>
      </c>
      <c r="N7051">
        <v>51.0618603961193</v>
      </c>
      <c r="O7051" t="str">
        <v>Slow</v>
      </c>
      <c r="P7051">
        <v>4.0179995443153338</v>
      </c>
      <c r="Q7051">
        <v>3.7141535615171137</v>
      </c>
    </row>
    <row r="7052" spans="1:17" x14ac:dyDescent="0.2">
      <c r="A7052" t="s">
        <v>9811</v>
      </c>
      <c r="B7052" t="s">
        <v>1569</v>
      </c>
      <c r="C7052" t="s">
        <v>2565</v>
      </c>
      <c r="D7052" t="s">
        <v>2595</v>
      </c>
      <c r="E7052" s="2">
        <v>46046.12777777778</v>
      </c>
      <c r="F7052" s="2">
        <v>46047.512604146701</v>
      </c>
      <c r="G7052" s="2">
        <v>46047.627573274782</v>
      </c>
      <c r="H7052" t="s">
        <v>2750</v>
      </c>
      <c r="I7052" t="s">
        <v>2770</v>
      </c>
      <c r="J7052" t="s">
        <v>2752</v>
      </c>
      <c r="K7052">
        <v>4</v>
      </c>
      <c r="M7052">
        <f t="shared" si="110"/>
        <v>1.4997954970021965</v>
      </c>
      <c r="N7052">
        <v>35.995091928052716</v>
      </c>
      <c r="O7052" t="str">
        <v>Slow</v>
      </c>
      <c r="P7052">
        <v>4.0179995443153338</v>
      </c>
      <c r="Q7052">
        <v>3.7141535615171137</v>
      </c>
    </row>
    <row r="7053" spans="1:17" x14ac:dyDescent="0.2">
      <c r="A7053" t="s">
        <v>9812</v>
      </c>
      <c r="B7053" t="s">
        <v>1967</v>
      </c>
      <c r="C7053" t="s">
        <v>2549</v>
      </c>
      <c r="D7053" t="s">
        <v>2707</v>
      </c>
      <c r="E7053" s="2">
        <v>46161.544444444437</v>
      </c>
      <c r="F7053" s="2">
        <v>46161.933515181387</v>
      </c>
      <c r="G7053" s="2">
        <v>46162.397437408297</v>
      </c>
      <c r="H7053" t="s">
        <v>2750</v>
      </c>
      <c r="I7053" t="s">
        <v>2751</v>
      </c>
      <c r="J7053" t="s">
        <v>2752</v>
      </c>
      <c r="K7053">
        <v>5</v>
      </c>
      <c r="M7053">
        <f t="shared" si="110"/>
        <v>0.85299296386074275</v>
      </c>
      <c r="N7053">
        <v>20.471831132657826</v>
      </c>
      <c r="O7053" t="str">
        <v>Fast</v>
      </c>
      <c r="P7053">
        <v>4.0179995443153338</v>
      </c>
      <c r="Q7053">
        <v>3.7141535615171137</v>
      </c>
    </row>
    <row r="7054" spans="1:17" x14ac:dyDescent="0.2">
      <c r="A7054" t="s">
        <v>9813</v>
      </c>
      <c r="B7054" t="s">
        <v>880</v>
      </c>
      <c r="C7054" t="s">
        <v>2551</v>
      </c>
      <c r="D7054" t="s">
        <v>2584</v>
      </c>
      <c r="E7054" s="2">
        <v>46218.668749999997</v>
      </c>
      <c r="F7054" s="2">
        <v>46219.262995361598</v>
      </c>
      <c r="G7054" s="2">
        <v>46219.697037939412</v>
      </c>
      <c r="H7054" t="s">
        <v>2750</v>
      </c>
      <c r="I7054" t="s">
        <v>2751</v>
      </c>
      <c r="J7054" t="s">
        <v>2752</v>
      </c>
      <c r="K7054">
        <v>5</v>
      </c>
      <c r="M7054">
        <f t="shared" si="110"/>
        <v>1.0282879394144402</v>
      </c>
      <c r="N7054">
        <v>24.678910545946565</v>
      </c>
      <c r="O7054" t="str">
        <v>Slow</v>
      </c>
      <c r="P7054">
        <v>4.0179995443153338</v>
      </c>
      <c r="Q7054">
        <v>3.7141535615171137</v>
      </c>
    </row>
    <row r="7055" spans="1:17" x14ac:dyDescent="0.2">
      <c r="A7055" t="s">
        <v>9814</v>
      </c>
      <c r="B7055" t="s">
        <v>741</v>
      </c>
      <c r="C7055" t="s">
        <v>2530</v>
      </c>
      <c r="D7055" t="s">
        <v>2709</v>
      </c>
      <c r="E7055" s="2">
        <v>46037.686805555553</v>
      </c>
      <c r="F7055" s="2">
        <v>46037.763583066822</v>
      </c>
      <c r="G7055" s="2">
        <v>46038.402734555813</v>
      </c>
      <c r="H7055" t="s">
        <v>2760</v>
      </c>
      <c r="I7055" t="s">
        <v>2762</v>
      </c>
      <c r="J7055" t="s">
        <v>2752</v>
      </c>
      <c r="K7055">
        <v>3</v>
      </c>
      <c r="M7055">
        <f t="shared" si="110"/>
        <v>0.71592900026007555</v>
      </c>
      <c r="N7055">
        <v>17.182296006241813</v>
      </c>
      <c r="O7055" t="str">
        <v>Fast</v>
      </c>
      <c r="P7055">
        <v>4.0179995443153338</v>
      </c>
      <c r="Q7055">
        <v>3.7141535615171137</v>
      </c>
    </row>
    <row r="7056" spans="1:17" x14ac:dyDescent="0.2">
      <c r="A7056" t="s">
        <v>9815</v>
      </c>
      <c r="B7056" t="s">
        <v>685</v>
      </c>
      <c r="C7056" t="s">
        <v>2553</v>
      </c>
      <c r="D7056" t="s">
        <v>2737</v>
      </c>
      <c r="E7056" s="2">
        <v>46163.875</v>
      </c>
      <c r="F7056" s="2">
        <v>46164.067159478967</v>
      </c>
      <c r="G7056" s="2">
        <v>46165.227331715512</v>
      </c>
      <c r="H7056" t="s">
        <v>2750</v>
      </c>
      <c r="I7056" t="s">
        <v>2751</v>
      </c>
      <c r="J7056" t="s">
        <v>2752</v>
      </c>
      <c r="K7056">
        <v>4</v>
      </c>
      <c r="M7056">
        <f t="shared" si="110"/>
        <v>1.3523317155122641</v>
      </c>
      <c r="N7056">
        <v>32.455961172294337</v>
      </c>
      <c r="O7056" t="str">
        <v>Slow</v>
      </c>
      <c r="P7056">
        <v>4.0179995443153338</v>
      </c>
      <c r="Q7056">
        <v>3.7141535615171137</v>
      </c>
    </row>
    <row r="7057" spans="1:17" x14ac:dyDescent="0.2">
      <c r="A7057" t="s">
        <v>9816</v>
      </c>
      <c r="B7057" t="s">
        <v>311</v>
      </c>
      <c r="C7057" t="s">
        <v>2543</v>
      </c>
      <c r="D7057" t="s">
        <v>2580</v>
      </c>
      <c r="E7057" s="2">
        <v>46041.074999999997</v>
      </c>
      <c r="F7057" s="2">
        <v>46041.189533638979</v>
      </c>
      <c r="G7057" s="2">
        <v>46041.84615266433</v>
      </c>
      <c r="H7057" t="s">
        <v>2764</v>
      </c>
      <c r="I7057" t="s">
        <v>2762</v>
      </c>
      <c r="J7057" t="s">
        <v>2752</v>
      </c>
      <c r="K7057">
        <v>3</v>
      </c>
      <c r="M7057">
        <f t="shared" si="110"/>
        <v>0.77115266433247598</v>
      </c>
      <c r="N7057">
        <v>18.507663943979423</v>
      </c>
      <c r="O7057" t="str">
        <v>Fast</v>
      </c>
      <c r="P7057">
        <v>4.0179995443153338</v>
      </c>
      <c r="Q7057">
        <v>3.7141535615171137</v>
      </c>
    </row>
    <row r="7058" spans="1:17" x14ac:dyDescent="0.2">
      <c r="A7058" t="s">
        <v>9817</v>
      </c>
      <c r="B7058" t="s">
        <v>714</v>
      </c>
      <c r="C7058" t="s">
        <v>2535</v>
      </c>
      <c r="D7058" t="s">
        <v>2707</v>
      </c>
      <c r="E7058" s="2">
        <v>46238.464583333327</v>
      </c>
      <c r="F7058" s="2">
        <v>46238.649948005987</v>
      </c>
      <c r="H7058" t="s">
        <v>2750</v>
      </c>
      <c r="I7058" t="s">
        <v>2751</v>
      </c>
      <c r="J7058" t="s">
        <v>2756</v>
      </c>
      <c r="K7058">
        <v>4</v>
      </c>
      <c r="M7058" t="str">
        <f t="shared" si="110"/>
        <v/>
      </c>
      <c r="N7058" t="str">
        <v/>
      </c>
      <c r="O7058" t="str">
        <v/>
      </c>
      <c r="P7058" t="str">
        <v/>
      </c>
      <c r="Q7058" t="str">
        <v/>
      </c>
    </row>
    <row r="7059" spans="1:17" x14ac:dyDescent="0.2">
      <c r="A7059" t="s">
        <v>9818</v>
      </c>
      <c r="B7059" t="s">
        <v>639</v>
      </c>
      <c r="C7059" t="s">
        <v>2559</v>
      </c>
      <c r="D7059" t="s">
        <v>2601</v>
      </c>
      <c r="E7059" s="2">
        <v>46150.095138888893</v>
      </c>
      <c r="F7059" s="2">
        <v>46150.375239843073</v>
      </c>
      <c r="G7059" s="2">
        <v>46151.192201682083</v>
      </c>
      <c r="H7059" t="s">
        <v>2764</v>
      </c>
      <c r="I7059" t="s">
        <v>2751</v>
      </c>
      <c r="J7059" t="s">
        <v>2752</v>
      </c>
      <c r="K7059">
        <v>5</v>
      </c>
      <c r="M7059">
        <f t="shared" si="110"/>
        <v>1.0970627931892523</v>
      </c>
      <c r="N7059">
        <v>26.329507036542054</v>
      </c>
      <c r="O7059" t="str">
        <v>Slow</v>
      </c>
      <c r="P7059">
        <v>4.0179995443153338</v>
      </c>
      <c r="Q7059">
        <v>3.7141535615171137</v>
      </c>
    </row>
    <row r="7060" spans="1:17" x14ac:dyDescent="0.2">
      <c r="A7060" t="s">
        <v>9819</v>
      </c>
      <c r="B7060" t="s">
        <v>1912</v>
      </c>
      <c r="C7060" t="s">
        <v>2540</v>
      </c>
      <c r="D7060" t="s">
        <v>2627</v>
      </c>
      <c r="E7060" s="2">
        <v>46259.724305555559</v>
      </c>
      <c r="F7060" s="2">
        <v>46260.242899134239</v>
      </c>
      <c r="G7060" s="2">
        <v>46260.263732467567</v>
      </c>
      <c r="H7060" t="s">
        <v>2750</v>
      </c>
      <c r="I7060" t="s">
        <v>2751</v>
      </c>
      <c r="J7060" t="s">
        <v>2752</v>
      </c>
      <c r="K7060">
        <v>5</v>
      </c>
      <c r="M7060">
        <f t="shared" si="110"/>
        <v>0.5394269120079116</v>
      </c>
      <c r="N7060">
        <v>12.946245888189878</v>
      </c>
      <c r="O7060" t="str">
        <v>Fast</v>
      </c>
      <c r="P7060">
        <v>4.0179995443153338</v>
      </c>
      <c r="Q7060">
        <v>3.7141535615171137</v>
      </c>
    </row>
    <row r="7061" spans="1:17" x14ac:dyDescent="0.2">
      <c r="A7061" t="s">
        <v>9820</v>
      </c>
      <c r="B7061" t="s">
        <v>553</v>
      </c>
      <c r="C7061" t="s">
        <v>2535</v>
      </c>
      <c r="D7061" t="s">
        <v>2667</v>
      </c>
      <c r="E7061" s="2">
        <v>46202.53125</v>
      </c>
      <c r="F7061" s="2">
        <v>46202.828661449908</v>
      </c>
      <c r="G7061" s="2">
        <v>46203.648776898117</v>
      </c>
      <c r="H7061" t="s">
        <v>2754</v>
      </c>
      <c r="I7061" t="s">
        <v>2751</v>
      </c>
      <c r="J7061" t="s">
        <v>2752</v>
      </c>
      <c r="K7061">
        <v>5</v>
      </c>
      <c r="M7061">
        <f t="shared" si="110"/>
        <v>1.1175268981169211</v>
      </c>
      <c r="N7061">
        <v>26.820645554806106</v>
      </c>
      <c r="O7061" t="str">
        <v>Slow</v>
      </c>
      <c r="P7061">
        <v>4.0179995443153338</v>
      </c>
      <c r="Q7061">
        <v>3.7141535615171137</v>
      </c>
    </row>
    <row r="7062" spans="1:17" x14ac:dyDescent="0.2">
      <c r="A7062" t="s">
        <v>9821</v>
      </c>
      <c r="B7062" t="s">
        <v>435</v>
      </c>
      <c r="C7062" t="s">
        <v>2567</v>
      </c>
      <c r="D7062" t="s">
        <v>2689</v>
      </c>
      <c r="E7062" s="2">
        <v>46109.431944444441</v>
      </c>
      <c r="F7062" s="2">
        <v>46109.487313700571</v>
      </c>
      <c r="G7062" s="2">
        <v>46109.508147033899</v>
      </c>
      <c r="H7062" t="s">
        <v>2750</v>
      </c>
      <c r="I7062" t="s">
        <v>2762</v>
      </c>
      <c r="J7062" t="s">
        <v>2752</v>
      </c>
      <c r="K7062">
        <v>4</v>
      </c>
      <c r="M7062">
        <f t="shared" si="110"/>
        <v>7.6202589458262082E-2</v>
      </c>
      <c r="N7062">
        <v>1.82886214699829</v>
      </c>
      <c r="O7062" t="str">
        <v>Fast</v>
      </c>
      <c r="P7062">
        <v>4.0179995443153338</v>
      </c>
      <c r="Q7062">
        <v>3.7141535615171137</v>
      </c>
    </row>
    <row r="7063" spans="1:17" x14ac:dyDescent="0.2">
      <c r="A7063" t="s">
        <v>9822</v>
      </c>
      <c r="B7063" t="s">
        <v>1853</v>
      </c>
      <c r="C7063" t="s">
        <v>2567</v>
      </c>
      <c r="D7063" t="s">
        <v>2595</v>
      </c>
      <c r="E7063" s="2">
        <v>46065.818749999999</v>
      </c>
      <c r="F7063" s="2">
        <v>46066.18725900432</v>
      </c>
      <c r="G7063" s="2">
        <v>46066.208092337649</v>
      </c>
      <c r="H7063" t="s">
        <v>2754</v>
      </c>
      <c r="I7063" t="s">
        <v>2751</v>
      </c>
      <c r="J7063" t="s">
        <v>2752</v>
      </c>
      <c r="K7063">
        <v>4</v>
      </c>
      <c r="M7063">
        <f t="shared" si="110"/>
        <v>0.38934233765030513</v>
      </c>
      <c r="N7063">
        <v>9.344216103607323</v>
      </c>
      <c r="O7063" t="str">
        <v>Fast</v>
      </c>
      <c r="P7063">
        <v>4.0179995443153338</v>
      </c>
      <c r="Q7063">
        <v>3.7141535615171137</v>
      </c>
    </row>
    <row r="7064" spans="1:17" x14ac:dyDescent="0.2">
      <c r="A7064" t="s">
        <v>9823</v>
      </c>
      <c r="B7064" t="s">
        <v>1365</v>
      </c>
      <c r="C7064" t="s">
        <v>2547</v>
      </c>
      <c r="D7064" t="s">
        <v>2597</v>
      </c>
      <c r="E7064" s="2">
        <v>46066.845833333333</v>
      </c>
      <c r="F7064" s="2">
        <v>46067.028701813782</v>
      </c>
      <c r="H7064" t="s">
        <v>2764</v>
      </c>
      <c r="I7064" t="s">
        <v>2762</v>
      </c>
      <c r="J7064" t="s">
        <v>2756</v>
      </c>
      <c r="K7064">
        <v>4</v>
      </c>
      <c r="M7064" t="str">
        <f t="shared" si="110"/>
        <v/>
      </c>
      <c r="N7064" t="str">
        <v/>
      </c>
      <c r="O7064" t="str">
        <v/>
      </c>
      <c r="P7064" t="str">
        <v/>
      </c>
      <c r="Q7064" t="str">
        <v/>
      </c>
    </row>
    <row r="7065" spans="1:17" x14ac:dyDescent="0.2">
      <c r="A7065" t="s">
        <v>9824</v>
      </c>
      <c r="B7065" t="s">
        <v>559</v>
      </c>
      <c r="C7065" t="s">
        <v>2538</v>
      </c>
      <c r="D7065" t="s">
        <v>2625</v>
      </c>
      <c r="E7065" s="2">
        <v>46032.315972222219</v>
      </c>
      <c r="F7065" s="2">
        <v>46032.359127450633</v>
      </c>
      <c r="G7065" s="2">
        <v>46033.041214973127</v>
      </c>
      <c r="H7065" t="s">
        <v>2750</v>
      </c>
      <c r="I7065" t="s">
        <v>2762</v>
      </c>
      <c r="J7065" t="s">
        <v>2752</v>
      </c>
      <c r="K7065">
        <v>5</v>
      </c>
      <c r="M7065">
        <f t="shared" si="110"/>
        <v>0.72524275090836454</v>
      </c>
      <c r="N7065">
        <v>17.405826021800749</v>
      </c>
      <c r="O7065" t="str">
        <v>Fast</v>
      </c>
      <c r="P7065">
        <v>4.0179995443153338</v>
      </c>
      <c r="Q7065">
        <v>3.7141535615171137</v>
      </c>
    </row>
    <row r="7066" spans="1:17" x14ac:dyDescent="0.2">
      <c r="A7066" t="s">
        <v>9825</v>
      </c>
      <c r="B7066" t="s">
        <v>1785</v>
      </c>
      <c r="C7066" t="s">
        <v>2533</v>
      </c>
      <c r="D7066" t="s">
        <v>2689</v>
      </c>
      <c r="E7066" s="2">
        <v>46104.81527777778</v>
      </c>
      <c r="F7066" s="2">
        <v>46105.210742732983</v>
      </c>
      <c r="H7066" t="s">
        <v>2760</v>
      </c>
      <c r="I7066" t="s">
        <v>2770</v>
      </c>
      <c r="J7066" t="s">
        <v>2758</v>
      </c>
      <c r="K7066">
        <v>3</v>
      </c>
      <c r="M7066" t="str">
        <f t="shared" si="110"/>
        <v/>
      </c>
      <c r="N7066" t="str">
        <v/>
      </c>
      <c r="O7066" t="str">
        <v/>
      </c>
      <c r="P7066" t="str">
        <v/>
      </c>
      <c r="Q7066" t="str">
        <v/>
      </c>
    </row>
    <row r="7067" spans="1:17" x14ac:dyDescent="0.2">
      <c r="A7067" t="s">
        <v>9826</v>
      </c>
      <c r="B7067" t="s">
        <v>561</v>
      </c>
      <c r="C7067" t="s">
        <v>2553</v>
      </c>
      <c r="D7067" t="s">
        <v>2645</v>
      </c>
      <c r="E7067" s="2">
        <v>46222.960416666669</v>
      </c>
      <c r="F7067" s="2">
        <v>46223.300268150197</v>
      </c>
      <c r="H7067" t="s">
        <v>2750</v>
      </c>
      <c r="I7067" t="s">
        <v>2751</v>
      </c>
      <c r="J7067" t="s">
        <v>2756</v>
      </c>
      <c r="K7067">
        <v>4</v>
      </c>
      <c r="M7067" t="str">
        <f t="shared" si="110"/>
        <v/>
      </c>
      <c r="N7067" t="str">
        <v/>
      </c>
      <c r="O7067" t="str">
        <v/>
      </c>
      <c r="P7067" t="str">
        <v/>
      </c>
      <c r="Q7067" t="str">
        <v/>
      </c>
    </row>
    <row r="7068" spans="1:17" x14ac:dyDescent="0.2">
      <c r="A7068" t="s">
        <v>9827</v>
      </c>
      <c r="B7068" t="s">
        <v>1984</v>
      </c>
      <c r="C7068" t="s">
        <v>2553</v>
      </c>
      <c r="D7068" t="s">
        <v>2625</v>
      </c>
      <c r="E7068" s="2">
        <v>46119.051388888889</v>
      </c>
      <c r="F7068" s="2">
        <v>46119.245033045459</v>
      </c>
      <c r="H7068" t="s">
        <v>2764</v>
      </c>
      <c r="I7068" t="s">
        <v>2751</v>
      </c>
      <c r="J7068" t="s">
        <v>2756</v>
      </c>
      <c r="K7068">
        <v>4</v>
      </c>
      <c r="M7068" t="str">
        <f t="shared" si="110"/>
        <v/>
      </c>
      <c r="N7068" t="str">
        <v/>
      </c>
      <c r="O7068" t="str">
        <v/>
      </c>
      <c r="P7068" t="str">
        <v/>
      </c>
      <c r="Q7068" t="str">
        <v/>
      </c>
    </row>
    <row r="7069" spans="1:17" x14ac:dyDescent="0.2">
      <c r="A7069" t="s">
        <v>9828</v>
      </c>
      <c r="B7069" t="s">
        <v>101</v>
      </c>
      <c r="C7069" t="s">
        <v>2553</v>
      </c>
      <c r="D7069" t="s">
        <v>2605</v>
      </c>
      <c r="E7069" s="2">
        <v>46062.759722222218</v>
      </c>
      <c r="F7069" s="2">
        <v>46063.073518544581</v>
      </c>
      <c r="G7069" s="2">
        <v>46064.270897652423</v>
      </c>
      <c r="H7069" t="s">
        <v>2764</v>
      </c>
      <c r="I7069" t="s">
        <v>2751</v>
      </c>
      <c r="J7069" t="s">
        <v>2752</v>
      </c>
      <c r="K7069">
        <v>3</v>
      </c>
      <c r="M7069">
        <f t="shared" si="110"/>
        <v>1.511175430205185</v>
      </c>
      <c r="N7069">
        <v>36.268210324924439</v>
      </c>
      <c r="O7069" t="str">
        <v>Slow</v>
      </c>
      <c r="P7069">
        <v>4.0179995443153338</v>
      </c>
      <c r="Q7069">
        <v>3.7141535615171137</v>
      </c>
    </row>
    <row r="7070" spans="1:17" x14ac:dyDescent="0.2">
      <c r="A7070" t="s">
        <v>9829</v>
      </c>
      <c r="B7070" t="s">
        <v>1496</v>
      </c>
      <c r="C7070" t="s">
        <v>2559</v>
      </c>
      <c r="D7070" t="s">
        <v>2735</v>
      </c>
      <c r="E7070" s="2">
        <v>46044.115277777782</v>
      </c>
      <c r="F7070" s="2">
        <v>46045.243434314951</v>
      </c>
      <c r="H7070" t="s">
        <v>2760</v>
      </c>
      <c r="I7070" t="s">
        <v>2770</v>
      </c>
      <c r="J7070" t="s">
        <v>2758</v>
      </c>
      <c r="K7070">
        <v>4</v>
      </c>
      <c r="M7070" t="str">
        <f t="shared" si="110"/>
        <v/>
      </c>
      <c r="N7070" t="str">
        <v/>
      </c>
      <c r="O7070" t="str">
        <v/>
      </c>
      <c r="P7070" t="str">
        <v/>
      </c>
      <c r="Q7070" t="str">
        <v/>
      </c>
    </row>
    <row r="7071" spans="1:17" x14ac:dyDescent="0.2">
      <c r="A7071" t="s">
        <v>9830</v>
      </c>
      <c r="B7071" t="s">
        <v>1513</v>
      </c>
      <c r="C7071" t="s">
        <v>2547</v>
      </c>
      <c r="D7071" t="s">
        <v>2693</v>
      </c>
      <c r="E7071" s="2">
        <v>46142.78125</v>
      </c>
      <c r="F7071" s="2">
        <v>46143.432148164349</v>
      </c>
      <c r="G7071" s="2">
        <v>46143.452981497678</v>
      </c>
      <c r="H7071" t="s">
        <v>2750</v>
      </c>
      <c r="I7071" t="s">
        <v>2770</v>
      </c>
      <c r="J7071" t="s">
        <v>2752</v>
      </c>
      <c r="K7071">
        <v>5</v>
      </c>
      <c r="M7071">
        <f t="shared" si="110"/>
        <v>0.67173149767768336</v>
      </c>
      <c r="N7071">
        <v>16.121555944264401</v>
      </c>
      <c r="O7071" t="str">
        <v>Fast</v>
      </c>
      <c r="P7071">
        <v>4.0179995443153338</v>
      </c>
      <c r="Q7071">
        <v>3.7141535615171137</v>
      </c>
    </row>
    <row r="7072" spans="1:17" x14ac:dyDescent="0.2">
      <c r="A7072" t="s">
        <v>9831</v>
      </c>
      <c r="B7072" t="s">
        <v>953</v>
      </c>
      <c r="C7072" t="s">
        <v>2555</v>
      </c>
      <c r="D7072" t="s">
        <v>2737</v>
      </c>
      <c r="E7072" s="2">
        <v>46080.679166666669</v>
      </c>
      <c r="F7072" s="2">
        <v>46080.824193422697</v>
      </c>
      <c r="G7072" s="2">
        <v>46081.767553302867</v>
      </c>
      <c r="H7072" t="s">
        <v>2750</v>
      </c>
      <c r="I7072" t="s">
        <v>2762</v>
      </c>
      <c r="J7072" t="s">
        <v>2752</v>
      </c>
      <c r="K7072">
        <v>5</v>
      </c>
      <c r="M7072">
        <f t="shared" si="110"/>
        <v>1.0883866361982655</v>
      </c>
      <c r="N7072">
        <v>26.121279268758371</v>
      </c>
      <c r="O7072" t="str">
        <v>Slow</v>
      </c>
      <c r="P7072">
        <v>4.0179995443153338</v>
      </c>
      <c r="Q7072">
        <v>3.7141535615171137</v>
      </c>
    </row>
    <row r="7073" spans="1:17" x14ac:dyDescent="0.2">
      <c r="A7073" t="s">
        <v>9832</v>
      </c>
      <c r="B7073" t="s">
        <v>1743</v>
      </c>
      <c r="C7073" t="s">
        <v>2555</v>
      </c>
      <c r="D7073" t="s">
        <v>2659</v>
      </c>
      <c r="E7073" s="2">
        <v>46223.834027777782</v>
      </c>
      <c r="F7073" s="2">
        <v>46223.98218609616</v>
      </c>
      <c r="G7073" s="2">
        <v>46224.658156816033</v>
      </c>
      <c r="H7073" t="s">
        <v>2754</v>
      </c>
      <c r="I7073" t="s">
        <v>2762</v>
      </c>
      <c r="J7073" t="s">
        <v>2752</v>
      </c>
      <c r="K7073">
        <v>3</v>
      </c>
      <c r="M7073">
        <f t="shared" si="110"/>
        <v>0.82412903825024841</v>
      </c>
      <c r="N7073">
        <v>19.779096918005962</v>
      </c>
      <c r="O7073" t="str">
        <v>Fast</v>
      </c>
      <c r="P7073">
        <v>4.0179995443153338</v>
      </c>
      <c r="Q7073">
        <v>3.7141535615171137</v>
      </c>
    </row>
    <row r="7074" spans="1:17" x14ac:dyDescent="0.2">
      <c r="A7074" t="s">
        <v>9833</v>
      </c>
      <c r="B7074" t="s">
        <v>970</v>
      </c>
      <c r="C7074" t="s">
        <v>2559</v>
      </c>
      <c r="D7074" t="s">
        <v>2711</v>
      </c>
      <c r="E7074" s="2">
        <v>46114.573611111111</v>
      </c>
      <c r="F7074" s="2">
        <v>46114.814394340101</v>
      </c>
      <c r="H7074" t="s">
        <v>2750</v>
      </c>
      <c r="I7074" t="s">
        <v>2751</v>
      </c>
      <c r="J7074" t="s">
        <v>2756</v>
      </c>
      <c r="K7074">
        <v>3</v>
      </c>
      <c r="M7074" t="str">
        <f t="shared" si="110"/>
        <v/>
      </c>
      <c r="N7074" t="str">
        <v/>
      </c>
      <c r="O7074" t="str">
        <v/>
      </c>
      <c r="P7074" t="str">
        <v/>
      </c>
      <c r="Q7074" t="str">
        <v/>
      </c>
    </row>
    <row r="7075" spans="1:17" x14ac:dyDescent="0.2">
      <c r="A7075" t="s">
        <v>9834</v>
      </c>
      <c r="B7075" t="s">
        <v>1654</v>
      </c>
      <c r="C7075" t="s">
        <v>2557</v>
      </c>
      <c r="D7075" t="s">
        <v>2683</v>
      </c>
      <c r="E7075" s="2">
        <v>46057.254166666673</v>
      </c>
      <c r="F7075" s="2">
        <v>46057.464408144428</v>
      </c>
      <c r="G7075" s="2">
        <v>46058.106265227587</v>
      </c>
      <c r="H7075" t="s">
        <v>2764</v>
      </c>
      <c r="I7075" t="s">
        <v>2751</v>
      </c>
      <c r="J7075" t="s">
        <v>2752</v>
      </c>
      <c r="K7075">
        <v>3</v>
      </c>
      <c r="M7075">
        <f t="shared" si="110"/>
        <v>0.85209856091387337</v>
      </c>
      <c r="N7075">
        <v>20.450365461932961</v>
      </c>
      <c r="O7075" t="str">
        <v>Fast</v>
      </c>
      <c r="P7075">
        <v>4.0179995443153338</v>
      </c>
      <c r="Q7075">
        <v>3.7141535615171137</v>
      </c>
    </row>
    <row r="7076" spans="1:17" x14ac:dyDescent="0.2">
      <c r="A7076" t="s">
        <v>9835</v>
      </c>
      <c r="B7076" t="s">
        <v>579</v>
      </c>
      <c r="C7076" t="s">
        <v>2525</v>
      </c>
      <c r="D7076" t="s">
        <v>2665</v>
      </c>
      <c r="E7076" s="2">
        <v>46097.695138888892</v>
      </c>
      <c r="F7076" s="2">
        <v>46098.706294951728</v>
      </c>
      <c r="G7076" s="2">
        <v>46099.856358129553</v>
      </c>
      <c r="H7076" t="s">
        <v>2760</v>
      </c>
      <c r="I7076" t="s">
        <v>2770</v>
      </c>
      <c r="J7076" t="s">
        <v>2752</v>
      </c>
      <c r="K7076">
        <v>3</v>
      </c>
      <c r="M7076">
        <f t="shared" si="110"/>
        <v>2.161219240661012</v>
      </c>
      <c r="N7076">
        <v>51.869261775864288</v>
      </c>
      <c r="O7076" t="str">
        <v>Slow</v>
      </c>
      <c r="P7076">
        <v>4.0179995443153338</v>
      </c>
      <c r="Q7076">
        <v>3.7141535615171137</v>
      </c>
    </row>
    <row r="7077" spans="1:17" x14ac:dyDescent="0.2">
      <c r="A7077" t="s">
        <v>9836</v>
      </c>
      <c r="B7077" t="s">
        <v>1442</v>
      </c>
      <c r="C7077" t="s">
        <v>2553</v>
      </c>
      <c r="D7077" t="s">
        <v>2655</v>
      </c>
      <c r="E7077" s="2">
        <v>46143.329861111109</v>
      </c>
      <c r="F7077" s="2">
        <v>46144.092738672582</v>
      </c>
      <c r="G7077" s="2">
        <v>46145.372477825767</v>
      </c>
      <c r="H7077" t="s">
        <v>2750</v>
      </c>
      <c r="I7077" t="s">
        <v>2770</v>
      </c>
      <c r="J7077" t="s">
        <v>2752</v>
      </c>
      <c r="K7077">
        <v>3</v>
      </c>
      <c r="M7077">
        <f t="shared" si="110"/>
        <v>2.0426167146579246</v>
      </c>
      <c r="N7077">
        <v>49.02280115179019</v>
      </c>
      <c r="O7077" t="str">
        <v>Slow</v>
      </c>
      <c r="P7077">
        <v>4.0179995443153338</v>
      </c>
      <c r="Q7077">
        <v>3.7141535615171137</v>
      </c>
    </row>
    <row r="7078" spans="1:17" x14ac:dyDescent="0.2">
      <c r="A7078" t="s">
        <v>9837</v>
      </c>
      <c r="B7078" t="s">
        <v>1911</v>
      </c>
      <c r="C7078" t="s">
        <v>2567</v>
      </c>
      <c r="D7078" t="s">
        <v>2661</v>
      </c>
      <c r="E7078" s="2">
        <v>46033.030555555553</v>
      </c>
      <c r="F7078" s="2">
        <v>46033.388267045229</v>
      </c>
      <c r="G7078" s="2">
        <v>46034.419240009767</v>
      </c>
      <c r="H7078" t="s">
        <v>2750</v>
      </c>
      <c r="I7078" t="s">
        <v>2751</v>
      </c>
      <c r="J7078" t="s">
        <v>2752</v>
      </c>
      <c r="K7078">
        <v>4</v>
      </c>
      <c r="M7078">
        <f t="shared" si="110"/>
        <v>1.3886844542139443</v>
      </c>
      <c r="N7078">
        <v>33.328426901134662</v>
      </c>
      <c r="O7078" t="str">
        <v>Slow</v>
      </c>
      <c r="P7078">
        <v>4.0179995443153338</v>
      </c>
      <c r="Q7078">
        <v>3.7141535615171137</v>
      </c>
    </row>
    <row r="7079" spans="1:17" x14ac:dyDescent="0.2">
      <c r="A7079" t="s">
        <v>9838</v>
      </c>
      <c r="B7079" t="s">
        <v>2436</v>
      </c>
      <c r="C7079" t="s">
        <v>2551</v>
      </c>
      <c r="D7079" t="s">
        <v>2645</v>
      </c>
      <c r="E7079" s="2">
        <v>46053.118055555547</v>
      </c>
      <c r="F7079" s="2">
        <v>46053.447243640279</v>
      </c>
      <c r="G7079" s="2">
        <v>46054.284685711573</v>
      </c>
      <c r="H7079" t="s">
        <v>2750</v>
      </c>
      <c r="I7079" t="s">
        <v>2751</v>
      </c>
      <c r="J7079" t="s">
        <v>2752</v>
      </c>
      <c r="K7079">
        <v>3</v>
      </c>
      <c r="M7079">
        <f t="shared" si="110"/>
        <v>1.1666301560253487</v>
      </c>
      <c r="N7079">
        <v>27.999123744608369</v>
      </c>
      <c r="O7079" t="str">
        <v>Slow</v>
      </c>
      <c r="P7079">
        <v>4.0179995443153338</v>
      </c>
      <c r="Q7079">
        <v>3.7141535615171137</v>
      </c>
    </row>
    <row r="7080" spans="1:17" x14ac:dyDescent="0.2">
      <c r="A7080" t="s">
        <v>9839</v>
      </c>
      <c r="B7080" t="s">
        <v>921</v>
      </c>
      <c r="C7080" t="s">
        <v>2549</v>
      </c>
      <c r="D7080" t="s">
        <v>2683</v>
      </c>
      <c r="E7080" s="2">
        <v>46285.870138888888</v>
      </c>
      <c r="F7080" s="2">
        <v>46285.909938262557</v>
      </c>
      <c r="H7080" t="s">
        <v>2754</v>
      </c>
      <c r="I7080" t="s">
        <v>2755</v>
      </c>
      <c r="J7080" t="s">
        <v>2758</v>
      </c>
      <c r="K7080">
        <v>3</v>
      </c>
      <c r="M7080" t="str">
        <f t="shared" si="110"/>
        <v/>
      </c>
      <c r="N7080" t="str">
        <v/>
      </c>
      <c r="O7080" t="str">
        <v/>
      </c>
      <c r="P7080" t="str">
        <v/>
      </c>
      <c r="Q7080" t="str">
        <v/>
      </c>
    </row>
    <row r="7081" spans="1:17" x14ac:dyDescent="0.2">
      <c r="A7081" t="s">
        <v>9840</v>
      </c>
      <c r="B7081" t="s">
        <v>1202</v>
      </c>
      <c r="C7081" t="s">
        <v>2553</v>
      </c>
      <c r="D7081" t="s">
        <v>2659</v>
      </c>
      <c r="E7081" s="2">
        <v>46117.379861111112</v>
      </c>
      <c r="F7081" s="2">
        <v>46118.180735705508</v>
      </c>
      <c r="G7081" s="2">
        <v>46119.725403341297</v>
      </c>
      <c r="H7081" t="s">
        <v>2754</v>
      </c>
      <c r="I7081" t="s">
        <v>2770</v>
      </c>
      <c r="J7081" t="s">
        <v>2752</v>
      </c>
      <c r="K7081">
        <v>2</v>
      </c>
      <c r="M7081">
        <f t="shared" si="110"/>
        <v>2.3455422301849467</v>
      </c>
      <c r="N7081">
        <v>56.29301352443872</v>
      </c>
      <c r="O7081" t="str">
        <v>Slow</v>
      </c>
      <c r="P7081">
        <v>4.0179995443153338</v>
      </c>
      <c r="Q7081">
        <v>3.7141535615171137</v>
      </c>
    </row>
    <row r="7082" spans="1:17" x14ac:dyDescent="0.2">
      <c r="A7082" t="s">
        <v>9841</v>
      </c>
      <c r="B7082" t="s">
        <v>1211</v>
      </c>
      <c r="C7082" t="s">
        <v>2551</v>
      </c>
      <c r="D7082" t="s">
        <v>2735</v>
      </c>
      <c r="E7082" s="2">
        <v>46227.143750000003</v>
      </c>
      <c r="F7082" s="2">
        <v>46227.346730131037</v>
      </c>
      <c r="G7082" s="2">
        <v>46227.367563464373</v>
      </c>
      <c r="H7082" t="s">
        <v>2754</v>
      </c>
      <c r="I7082" t="s">
        <v>2751</v>
      </c>
      <c r="J7082" t="s">
        <v>2752</v>
      </c>
      <c r="K7082">
        <v>5</v>
      </c>
      <c r="M7082">
        <f t="shared" si="110"/>
        <v>0.22381346437032335</v>
      </c>
      <c r="N7082">
        <v>5.3715231448877603</v>
      </c>
      <c r="O7082" t="str">
        <v>Fast</v>
      </c>
      <c r="P7082">
        <v>4.0179995443153338</v>
      </c>
      <c r="Q7082">
        <v>3.7141535615171137</v>
      </c>
    </row>
    <row r="7083" spans="1:17" x14ac:dyDescent="0.2">
      <c r="A7083" t="s">
        <v>9842</v>
      </c>
      <c r="B7083" t="s">
        <v>2171</v>
      </c>
      <c r="C7083" t="s">
        <v>2545</v>
      </c>
      <c r="D7083" t="s">
        <v>2723</v>
      </c>
      <c r="E7083" s="2">
        <v>46272.035416666673</v>
      </c>
      <c r="F7083" s="2">
        <v>46272.177456641919</v>
      </c>
      <c r="G7083" s="2">
        <v>46272.547122990007</v>
      </c>
      <c r="H7083" t="s">
        <v>2750</v>
      </c>
      <c r="I7083" t="s">
        <v>2762</v>
      </c>
      <c r="J7083" t="s">
        <v>2752</v>
      </c>
      <c r="K7083">
        <v>3</v>
      </c>
      <c r="M7083">
        <f t="shared" si="110"/>
        <v>0.51170632333378308</v>
      </c>
      <c r="N7083">
        <v>12.280951760010794</v>
      </c>
      <c r="O7083" t="str">
        <v>Fast</v>
      </c>
      <c r="P7083">
        <v>4.0179995443153338</v>
      </c>
      <c r="Q7083">
        <v>3.7141535615171137</v>
      </c>
    </row>
    <row r="7084" spans="1:17" x14ac:dyDescent="0.2">
      <c r="A7084" t="s">
        <v>9843</v>
      </c>
      <c r="B7084" t="s">
        <v>2427</v>
      </c>
      <c r="C7084" t="s">
        <v>2567</v>
      </c>
      <c r="D7084" t="s">
        <v>2655</v>
      </c>
      <c r="E7084" s="2">
        <v>46053.040972222218</v>
      </c>
      <c r="F7084" s="2">
        <v>46053.528017900047</v>
      </c>
      <c r="G7084" s="2">
        <v>46054.80498259671</v>
      </c>
      <c r="H7084" t="s">
        <v>2764</v>
      </c>
      <c r="I7084" t="s">
        <v>2770</v>
      </c>
      <c r="J7084" t="s">
        <v>2752</v>
      </c>
      <c r="K7084">
        <v>4</v>
      </c>
      <c r="M7084">
        <f t="shared" si="110"/>
        <v>1.7640103744925</v>
      </c>
      <c r="N7084">
        <v>42.336248987819999</v>
      </c>
      <c r="O7084" t="str">
        <v>Slow</v>
      </c>
      <c r="P7084">
        <v>4.0179995443153338</v>
      </c>
      <c r="Q7084">
        <v>3.7141535615171137</v>
      </c>
    </row>
    <row r="7085" spans="1:17" x14ac:dyDescent="0.2">
      <c r="A7085" t="s">
        <v>9844</v>
      </c>
      <c r="B7085" t="s">
        <v>1636</v>
      </c>
      <c r="C7085" t="s">
        <v>2528</v>
      </c>
      <c r="D7085" t="s">
        <v>2643</v>
      </c>
      <c r="E7085" s="2">
        <v>46210.751388888893</v>
      </c>
      <c r="F7085" s="2">
        <v>46211.356083782317</v>
      </c>
      <c r="G7085" s="2">
        <v>46211.586209718429</v>
      </c>
      <c r="H7085" t="s">
        <v>2754</v>
      </c>
      <c r="I7085" t="s">
        <v>2751</v>
      </c>
      <c r="J7085" t="s">
        <v>2752</v>
      </c>
      <c r="K7085">
        <v>4</v>
      </c>
      <c r="M7085">
        <f t="shared" si="110"/>
        <v>0.83482082953560166</v>
      </c>
      <c r="N7085">
        <v>20.03569990885444</v>
      </c>
      <c r="O7085" t="str">
        <v>Fast</v>
      </c>
      <c r="P7085">
        <v>4.0179995443153338</v>
      </c>
      <c r="Q7085">
        <v>3.7141535615171137</v>
      </c>
    </row>
    <row r="7086" spans="1:17" x14ac:dyDescent="0.2">
      <c r="A7086" t="s">
        <v>9845</v>
      </c>
      <c r="B7086" t="s">
        <v>2076</v>
      </c>
      <c r="C7086" t="s">
        <v>2561</v>
      </c>
      <c r="D7086" t="s">
        <v>2701</v>
      </c>
      <c r="E7086" s="2">
        <v>46250.129861111112</v>
      </c>
      <c r="F7086" s="2">
        <v>46250.53465006264</v>
      </c>
      <c r="G7086" s="2">
        <v>46251.643724376991</v>
      </c>
      <c r="H7086" t="s">
        <v>2760</v>
      </c>
      <c r="I7086" t="s">
        <v>2751</v>
      </c>
      <c r="J7086" t="s">
        <v>2752</v>
      </c>
      <c r="K7086">
        <v>4</v>
      </c>
      <c r="M7086">
        <f t="shared" si="110"/>
        <v>1.5138632658781717</v>
      </c>
      <c r="N7086">
        <v>36.33271838107612</v>
      </c>
      <c r="O7086" t="str">
        <v>Slow</v>
      </c>
      <c r="P7086">
        <v>4.0179995443153338</v>
      </c>
      <c r="Q7086">
        <v>3.7141535615171137</v>
      </c>
    </row>
    <row r="7087" spans="1:17" x14ac:dyDescent="0.2">
      <c r="A7087" t="s">
        <v>9846</v>
      </c>
      <c r="B7087" t="s">
        <v>231</v>
      </c>
      <c r="C7087" t="s">
        <v>2533</v>
      </c>
      <c r="D7087" t="s">
        <v>2683</v>
      </c>
      <c r="E7087" s="2">
        <v>46029.802083333343</v>
      </c>
      <c r="F7087" s="2">
        <v>46030.168342299978</v>
      </c>
      <c r="G7087" s="2">
        <v>46031.536841156107</v>
      </c>
      <c r="H7087" t="s">
        <v>2750</v>
      </c>
      <c r="I7087" t="s">
        <v>2751</v>
      </c>
      <c r="J7087" t="s">
        <v>2752</v>
      </c>
      <c r="K7087">
        <v>3</v>
      </c>
      <c r="M7087">
        <f t="shared" si="110"/>
        <v>1.7347578227636404</v>
      </c>
      <c r="N7087">
        <v>41.63418774632737</v>
      </c>
      <c r="O7087" t="str">
        <v>Slow</v>
      </c>
      <c r="P7087">
        <v>4.0179995443153338</v>
      </c>
      <c r="Q7087">
        <v>3.7141535615171137</v>
      </c>
    </row>
    <row r="7088" spans="1:17" x14ac:dyDescent="0.2">
      <c r="A7088" t="s">
        <v>9847</v>
      </c>
      <c r="B7088" t="s">
        <v>1919</v>
      </c>
      <c r="C7088" t="s">
        <v>2535</v>
      </c>
      <c r="D7088" t="s">
        <v>2617</v>
      </c>
      <c r="E7088" s="2">
        <v>46107.559027777781</v>
      </c>
      <c r="F7088" s="2">
        <v>46107.768059103713</v>
      </c>
      <c r="G7088" s="2">
        <v>46108.629803079522</v>
      </c>
      <c r="H7088" t="s">
        <v>2750</v>
      </c>
      <c r="I7088" t="s">
        <v>2751</v>
      </c>
      <c r="J7088" t="s">
        <v>2752</v>
      </c>
      <c r="K7088">
        <v>4</v>
      </c>
      <c r="M7088">
        <f t="shared" si="110"/>
        <v>1.0707753017413779</v>
      </c>
      <c r="N7088">
        <v>25.69860724179307</v>
      </c>
      <c r="O7088" t="str">
        <v>Slow</v>
      </c>
      <c r="P7088">
        <v>4.0179995443153338</v>
      </c>
      <c r="Q7088">
        <v>3.7141535615171137</v>
      </c>
    </row>
    <row r="7089" spans="1:17" x14ac:dyDescent="0.2">
      <c r="A7089" t="s">
        <v>9848</v>
      </c>
      <c r="B7089" t="s">
        <v>2046</v>
      </c>
      <c r="C7089" t="s">
        <v>2553</v>
      </c>
      <c r="D7089" t="s">
        <v>2713</v>
      </c>
      <c r="E7089" s="2">
        <v>46059.213194444441</v>
      </c>
      <c r="F7089" s="2">
        <v>46059.386500076667</v>
      </c>
      <c r="H7089" t="s">
        <v>2764</v>
      </c>
      <c r="I7089" t="s">
        <v>2762</v>
      </c>
      <c r="J7089" t="s">
        <v>2767</v>
      </c>
      <c r="K7089">
        <v>5</v>
      </c>
      <c r="M7089" t="str">
        <f t="shared" si="110"/>
        <v/>
      </c>
      <c r="N7089" t="str">
        <v/>
      </c>
      <c r="O7089" t="str">
        <v/>
      </c>
      <c r="P7089" t="str">
        <v/>
      </c>
      <c r="Q7089" t="str">
        <v/>
      </c>
    </row>
    <row r="7090" spans="1:17" x14ac:dyDescent="0.2">
      <c r="A7090" t="s">
        <v>9849</v>
      </c>
      <c r="B7090" t="s">
        <v>1808</v>
      </c>
      <c r="C7090" t="s">
        <v>2553</v>
      </c>
      <c r="D7090" t="s">
        <v>2689</v>
      </c>
      <c r="E7090" s="2">
        <v>46031.900694444441</v>
      </c>
      <c r="F7090" s="2">
        <v>46032.178716591057</v>
      </c>
      <c r="G7090" s="2">
        <v>46032.958974324349</v>
      </c>
      <c r="H7090" t="s">
        <v>2760</v>
      </c>
      <c r="I7090" t="s">
        <v>2751</v>
      </c>
      <c r="J7090" t="s">
        <v>2752</v>
      </c>
      <c r="K7090">
        <v>3</v>
      </c>
      <c r="M7090">
        <f t="shared" si="110"/>
        <v>1.0582798799077864</v>
      </c>
      <c r="N7090">
        <v>25.398717117786873</v>
      </c>
      <c r="O7090" t="str">
        <v>Slow</v>
      </c>
      <c r="P7090">
        <v>4.0179995443153338</v>
      </c>
      <c r="Q7090">
        <v>3.7141535615171137</v>
      </c>
    </row>
    <row r="7091" spans="1:17" x14ac:dyDescent="0.2">
      <c r="A7091" t="s">
        <v>9850</v>
      </c>
      <c r="B7091" t="s">
        <v>1481</v>
      </c>
      <c r="C7091" t="s">
        <v>2565</v>
      </c>
      <c r="D7091" t="s">
        <v>2679</v>
      </c>
      <c r="E7091" s="2">
        <v>46103.489583333343</v>
      </c>
      <c r="F7091" s="2">
        <v>46104.3983735328</v>
      </c>
      <c r="G7091" s="2">
        <v>46104.419206866143</v>
      </c>
      <c r="H7091" t="s">
        <v>2750</v>
      </c>
      <c r="I7091" t="s">
        <v>2770</v>
      </c>
      <c r="J7091" t="s">
        <v>2752</v>
      </c>
      <c r="K7091">
        <v>5</v>
      </c>
      <c r="M7091">
        <f t="shared" si="110"/>
        <v>0.92962353280017851</v>
      </c>
      <c r="N7091">
        <v>22.310964787204284</v>
      </c>
      <c r="O7091" t="str">
        <v>Fast</v>
      </c>
      <c r="P7091">
        <v>4.0179995443153338</v>
      </c>
      <c r="Q7091">
        <v>3.7141535615171137</v>
      </c>
    </row>
    <row r="7092" spans="1:17" x14ac:dyDescent="0.2">
      <c r="A7092" t="s">
        <v>9851</v>
      </c>
      <c r="B7092" t="s">
        <v>2269</v>
      </c>
      <c r="C7092" t="s">
        <v>2538</v>
      </c>
      <c r="D7092" t="s">
        <v>2705</v>
      </c>
      <c r="E7092" s="2">
        <v>46072.393750000003</v>
      </c>
      <c r="F7092" s="2">
        <v>46072.649104477903</v>
      </c>
      <c r="G7092" s="2">
        <v>46073.004830274192</v>
      </c>
      <c r="H7092" t="s">
        <v>2750</v>
      </c>
      <c r="I7092" t="s">
        <v>2751</v>
      </c>
      <c r="J7092" t="s">
        <v>2752</v>
      </c>
      <c r="K7092">
        <v>5</v>
      </c>
      <c r="M7092">
        <f t="shared" si="110"/>
        <v>0.61108027418958955</v>
      </c>
      <c r="N7092">
        <v>14.665926580550149</v>
      </c>
      <c r="O7092" t="str">
        <v>Fast</v>
      </c>
      <c r="P7092">
        <v>4.0179995443153338</v>
      </c>
      <c r="Q7092">
        <v>3.7141535615171137</v>
      </c>
    </row>
    <row r="7093" spans="1:17" x14ac:dyDescent="0.2">
      <c r="A7093" t="s">
        <v>9852</v>
      </c>
      <c r="B7093" t="s">
        <v>1654</v>
      </c>
      <c r="C7093" t="s">
        <v>2525</v>
      </c>
      <c r="D7093" t="s">
        <v>2617</v>
      </c>
      <c r="E7093" s="2">
        <v>46267.671527777777</v>
      </c>
      <c r="F7093" s="2">
        <v>46267.712756989757</v>
      </c>
      <c r="G7093" s="2">
        <v>46268.03092322193</v>
      </c>
      <c r="H7093" t="s">
        <v>2760</v>
      </c>
      <c r="I7093" t="s">
        <v>2762</v>
      </c>
      <c r="J7093" t="s">
        <v>2752</v>
      </c>
      <c r="K7093">
        <v>4</v>
      </c>
      <c r="M7093">
        <f t="shared" si="110"/>
        <v>0.35939544415305136</v>
      </c>
      <c r="N7093">
        <v>8.6254906596732326</v>
      </c>
      <c r="O7093" t="str">
        <v>Fast</v>
      </c>
      <c r="P7093">
        <v>4.0179995443153338</v>
      </c>
      <c r="Q7093">
        <v>3.7141535615171137</v>
      </c>
    </row>
    <row r="7094" spans="1:17" x14ac:dyDescent="0.2">
      <c r="A7094" t="s">
        <v>9853</v>
      </c>
      <c r="B7094" t="s">
        <v>2136</v>
      </c>
      <c r="C7094" t="s">
        <v>2538</v>
      </c>
      <c r="D7094" t="s">
        <v>2707</v>
      </c>
      <c r="E7094" s="2">
        <v>46087.657638888893</v>
      </c>
      <c r="F7094" s="2">
        <v>46088.170799647291</v>
      </c>
      <c r="G7094" s="2">
        <v>46089.026647913961</v>
      </c>
      <c r="H7094" t="s">
        <v>2750</v>
      </c>
      <c r="I7094" t="s">
        <v>2751</v>
      </c>
      <c r="J7094" t="s">
        <v>2752</v>
      </c>
      <c r="K7094">
        <v>3</v>
      </c>
      <c r="M7094">
        <f t="shared" si="110"/>
        <v>1.3690090250674984</v>
      </c>
      <c r="N7094">
        <v>32.856216601619963</v>
      </c>
      <c r="O7094" t="str">
        <v>Slow</v>
      </c>
      <c r="P7094">
        <v>4.0179995443153338</v>
      </c>
      <c r="Q7094">
        <v>3.7141535615171137</v>
      </c>
    </row>
    <row r="7095" spans="1:17" x14ac:dyDescent="0.2">
      <c r="A7095" t="s">
        <v>9854</v>
      </c>
      <c r="B7095" t="s">
        <v>471</v>
      </c>
      <c r="C7095" t="s">
        <v>2549</v>
      </c>
      <c r="D7095" t="s">
        <v>2599</v>
      </c>
      <c r="E7095" s="2">
        <v>46226.742361111108</v>
      </c>
      <c r="F7095" s="2">
        <v>46226.79247379602</v>
      </c>
      <c r="G7095" s="2">
        <v>46226.983919453312</v>
      </c>
      <c r="H7095" t="s">
        <v>2750</v>
      </c>
      <c r="I7095" t="s">
        <v>2755</v>
      </c>
      <c r="J7095" t="s">
        <v>2752</v>
      </c>
      <c r="K7095">
        <v>4</v>
      </c>
      <c r="M7095">
        <f t="shared" si="110"/>
        <v>0.241558342204371</v>
      </c>
      <c r="N7095">
        <v>5.797400212904904</v>
      </c>
      <c r="O7095" t="str">
        <v>Fast</v>
      </c>
      <c r="P7095">
        <v>4.0179995443153338</v>
      </c>
      <c r="Q7095">
        <v>3.7141535615171137</v>
      </c>
    </row>
    <row r="7096" spans="1:17" x14ac:dyDescent="0.2">
      <c r="A7096" t="s">
        <v>9855</v>
      </c>
      <c r="B7096" t="s">
        <v>1684</v>
      </c>
      <c r="C7096" t="s">
        <v>2543</v>
      </c>
      <c r="D7096" t="s">
        <v>2707</v>
      </c>
      <c r="E7096" s="2">
        <v>46037.613888888889</v>
      </c>
      <c r="F7096" s="2">
        <v>46037.721747840587</v>
      </c>
      <c r="H7096" t="s">
        <v>2764</v>
      </c>
      <c r="I7096" t="s">
        <v>2762</v>
      </c>
      <c r="J7096" t="s">
        <v>2758</v>
      </c>
      <c r="K7096">
        <v>4</v>
      </c>
      <c r="M7096" t="str">
        <f t="shared" si="110"/>
        <v/>
      </c>
      <c r="N7096" t="str">
        <v/>
      </c>
      <c r="O7096" t="str">
        <v/>
      </c>
      <c r="P7096" t="str">
        <v/>
      </c>
      <c r="Q7096" t="str">
        <v/>
      </c>
    </row>
    <row r="7097" spans="1:17" x14ac:dyDescent="0.2">
      <c r="A7097" t="s">
        <v>9856</v>
      </c>
      <c r="B7097" t="s">
        <v>1114</v>
      </c>
      <c r="C7097" t="s">
        <v>2538</v>
      </c>
      <c r="D7097" t="s">
        <v>2675</v>
      </c>
      <c r="E7097" s="2">
        <v>46191.96875</v>
      </c>
      <c r="F7097" s="2">
        <v>46193.234888962179</v>
      </c>
      <c r="G7097" s="2">
        <v>46193.593782737058</v>
      </c>
      <c r="H7097" t="s">
        <v>2760</v>
      </c>
      <c r="I7097" t="s">
        <v>2770</v>
      </c>
      <c r="J7097" t="s">
        <v>2752</v>
      </c>
      <c r="K7097">
        <v>2</v>
      </c>
      <c r="M7097">
        <f t="shared" si="110"/>
        <v>1.6250327370580635</v>
      </c>
      <c r="N7097">
        <v>39.000785689393524</v>
      </c>
      <c r="O7097" t="str">
        <v>Slow</v>
      </c>
      <c r="P7097">
        <v>4.0179995443153338</v>
      </c>
      <c r="Q7097">
        <v>3.7141535615171137</v>
      </c>
    </row>
    <row r="7098" spans="1:17" x14ac:dyDescent="0.2">
      <c r="A7098" t="s">
        <v>9857</v>
      </c>
      <c r="B7098" t="s">
        <v>2191</v>
      </c>
      <c r="C7098" t="s">
        <v>2565</v>
      </c>
      <c r="D7098" t="s">
        <v>2673</v>
      </c>
      <c r="E7098" s="2">
        <v>46212.415277777778</v>
      </c>
      <c r="F7098" s="2">
        <v>46213.160405477844</v>
      </c>
      <c r="G7098" s="2">
        <v>46213.967058905073</v>
      </c>
      <c r="H7098" t="s">
        <v>2764</v>
      </c>
      <c r="I7098" t="s">
        <v>2770</v>
      </c>
      <c r="J7098" t="s">
        <v>2752</v>
      </c>
      <c r="K7098">
        <v>3</v>
      </c>
      <c r="M7098">
        <f t="shared" si="110"/>
        <v>1.5517811272948165</v>
      </c>
      <c r="N7098">
        <v>37.242747055075597</v>
      </c>
      <c r="O7098" t="str">
        <v>Slow</v>
      </c>
      <c r="P7098">
        <v>4.0179995443153338</v>
      </c>
      <c r="Q7098">
        <v>3.7141535615171137</v>
      </c>
    </row>
    <row r="7099" spans="1:17" x14ac:dyDescent="0.2">
      <c r="A7099" t="s">
        <v>9858</v>
      </c>
      <c r="B7099" t="s">
        <v>2222</v>
      </c>
      <c r="C7099" t="s">
        <v>2551</v>
      </c>
      <c r="D7099" t="s">
        <v>2697</v>
      </c>
      <c r="E7099" s="2">
        <v>46064.2</v>
      </c>
      <c r="F7099" s="2">
        <v>46064.674429259401</v>
      </c>
      <c r="G7099" s="2">
        <v>46066.145223041698</v>
      </c>
      <c r="H7099" t="s">
        <v>2754</v>
      </c>
      <c r="I7099" t="s">
        <v>2751</v>
      </c>
      <c r="J7099" t="s">
        <v>2752</v>
      </c>
      <c r="K7099">
        <v>3</v>
      </c>
      <c r="M7099">
        <f t="shared" si="110"/>
        <v>1.9452230417009559</v>
      </c>
      <c r="N7099">
        <v>46.685353000822943</v>
      </c>
      <c r="O7099" t="str">
        <v>Slow</v>
      </c>
      <c r="P7099">
        <v>4.0179995443153338</v>
      </c>
      <c r="Q7099">
        <v>3.7141535615171137</v>
      </c>
    </row>
    <row r="7100" spans="1:17" x14ac:dyDescent="0.2">
      <c r="A7100" t="s">
        <v>9859</v>
      </c>
      <c r="B7100" t="s">
        <v>2130</v>
      </c>
      <c r="C7100" t="s">
        <v>2555</v>
      </c>
      <c r="D7100" t="s">
        <v>2629</v>
      </c>
      <c r="E7100" s="2">
        <v>46140.126388888893</v>
      </c>
      <c r="F7100" s="2">
        <v>46140.269151276087</v>
      </c>
      <c r="G7100" s="2">
        <v>46141.17844630617</v>
      </c>
      <c r="H7100" t="s">
        <v>2760</v>
      </c>
      <c r="I7100" t="s">
        <v>2751</v>
      </c>
      <c r="J7100" t="s">
        <v>2752</v>
      </c>
      <c r="K7100">
        <v>4</v>
      </c>
      <c r="M7100">
        <f t="shared" si="110"/>
        <v>1.0520574172769557</v>
      </c>
      <c r="N7100">
        <v>25.249378014646936</v>
      </c>
      <c r="O7100" t="str">
        <v>Slow</v>
      </c>
      <c r="P7100">
        <v>4.0179995443153338</v>
      </c>
      <c r="Q7100">
        <v>3.7141535615171137</v>
      </c>
    </row>
    <row r="7101" spans="1:17" x14ac:dyDescent="0.2">
      <c r="A7101" t="s">
        <v>9860</v>
      </c>
      <c r="B7101" t="s">
        <v>559</v>
      </c>
      <c r="C7101" t="s">
        <v>2557</v>
      </c>
      <c r="D7101" t="s">
        <v>2703</v>
      </c>
      <c r="E7101" s="2">
        <v>46276.246527777781</v>
      </c>
      <c r="F7101" s="2">
        <v>46276.541580206387</v>
      </c>
      <c r="H7101" t="s">
        <v>2750</v>
      </c>
      <c r="I7101" t="s">
        <v>2751</v>
      </c>
      <c r="J7101" t="s">
        <v>2767</v>
      </c>
      <c r="K7101">
        <v>2</v>
      </c>
      <c r="M7101" t="str">
        <f t="shared" si="110"/>
        <v/>
      </c>
      <c r="N7101" t="str">
        <v/>
      </c>
      <c r="O7101" t="str">
        <v/>
      </c>
      <c r="P7101" t="str">
        <v/>
      </c>
      <c r="Q7101" t="str">
        <v/>
      </c>
    </row>
    <row r="7102" spans="1:17" x14ac:dyDescent="0.2">
      <c r="A7102" t="s">
        <v>9861</v>
      </c>
      <c r="B7102" t="s">
        <v>1251</v>
      </c>
      <c r="C7102" t="s">
        <v>2545</v>
      </c>
      <c r="D7102" t="s">
        <v>2580</v>
      </c>
      <c r="E7102" s="2">
        <v>46190.772916666669</v>
      </c>
      <c r="F7102" s="2">
        <v>46191.07219752251</v>
      </c>
      <c r="G7102" s="2">
        <v>46191.459900603251</v>
      </c>
      <c r="H7102" t="s">
        <v>2750</v>
      </c>
      <c r="I7102" t="s">
        <v>2751</v>
      </c>
      <c r="J7102" t="s">
        <v>2752</v>
      </c>
      <c r="K7102">
        <v>5</v>
      </c>
      <c r="M7102">
        <f t="shared" si="110"/>
        <v>0.68698393658269197</v>
      </c>
      <c r="N7102">
        <v>16.487614477984607</v>
      </c>
      <c r="O7102" t="str">
        <v>Fast</v>
      </c>
      <c r="P7102">
        <v>4.0179995443153338</v>
      </c>
      <c r="Q7102">
        <v>3.7141535615171137</v>
      </c>
    </row>
    <row r="7103" spans="1:17" x14ac:dyDescent="0.2">
      <c r="A7103" t="s">
        <v>9862</v>
      </c>
      <c r="B7103" t="s">
        <v>5</v>
      </c>
      <c r="C7103" t="s">
        <v>2557</v>
      </c>
      <c r="D7103" t="s">
        <v>2691</v>
      </c>
      <c r="E7103" s="2">
        <v>46243.853472222218</v>
      </c>
      <c r="F7103" s="2">
        <v>46244.07166593022</v>
      </c>
      <c r="G7103" s="2">
        <v>46244.356694091213</v>
      </c>
      <c r="H7103" t="s">
        <v>2750</v>
      </c>
      <c r="I7103" t="s">
        <v>2751</v>
      </c>
      <c r="J7103" t="s">
        <v>2752</v>
      </c>
      <c r="K7103">
        <v>4</v>
      </c>
      <c r="M7103">
        <f t="shared" si="110"/>
        <v>0.50322186899575172</v>
      </c>
      <c r="N7103">
        <v>12.077324855898041</v>
      </c>
      <c r="O7103" t="str">
        <v>Fast</v>
      </c>
      <c r="P7103">
        <v>4.0179995443153338</v>
      </c>
      <c r="Q7103">
        <v>3.7141535615171137</v>
      </c>
    </row>
    <row r="7104" spans="1:17" x14ac:dyDescent="0.2">
      <c r="A7104" t="s">
        <v>9863</v>
      </c>
      <c r="B7104" t="s">
        <v>2470</v>
      </c>
      <c r="C7104" t="s">
        <v>2567</v>
      </c>
      <c r="D7104" t="s">
        <v>2707</v>
      </c>
      <c r="E7104" s="2">
        <v>46138.291666666657</v>
      </c>
      <c r="F7104" s="2">
        <v>46138.32043202161</v>
      </c>
      <c r="G7104" s="2">
        <v>46138.701359523649</v>
      </c>
      <c r="H7104" t="s">
        <v>2764</v>
      </c>
      <c r="I7104" t="s">
        <v>2755</v>
      </c>
      <c r="J7104" t="s">
        <v>2752</v>
      </c>
      <c r="K7104">
        <v>4</v>
      </c>
      <c r="M7104">
        <f t="shared" si="110"/>
        <v>0.40969285699247848</v>
      </c>
      <c r="N7104">
        <v>9.8326285678194836</v>
      </c>
      <c r="O7104" t="str">
        <v>Fast</v>
      </c>
      <c r="P7104">
        <v>4.0179995443153338</v>
      </c>
      <c r="Q7104">
        <v>3.7141535615171137</v>
      </c>
    </row>
    <row r="7105" spans="1:17" x14ac:dyDescent="0.2">
      <c r="A7105" t="s">
        <v>9864</v>
      </c>
      <c r="B7105" t="s">
        <v>664</v>
      </c>
      <c r="C7105" t="s">
        <v>2557</v>
      </c>
      <c r="D7105" t="s">
        <v>2573</v>
      </c>
      <c r="E7105" s="2">
        <v>46088.09652777778</v>
      </c>
      <c r="F7105" s="2">
        <v>46088.447189568047</v>
      </c>
      <c r="G7105" s="2">
        <v>46089.170156885011</v>
      </c>
      <c r="H7105" t="s">
        <v>2764</v>
      </c>
      <c r="I7105" t="s">
        <v>2751</v>
      </c>
      <c r="J7105" t="s">
        <v>2752</v>
      </c>
      <c r="K7105">
        <v>3</v>
      </c>
      <c r="M7105">
        <f t="shared" si="110"/>
        <v>1.0736291072316817</v>
      </c>
      <c r="N7105">
        <v>25.767098573560361</v>
      </c>
      <c r="O7105" t="str">
        <v>Slow</v>
      </c>
      <c r="P7105">
        <v>4.0179995443153338</v>
      </c>
      <c r="Q7105">
        <v>3.7141535615171137</v>
      </c>
    </row>
    <row r="7106" spans="1:17" x14ac:dyDescent="0.2">
      <c r="A7106" t="s">
        <v>9865</v>
      </c>
      <c r="B7106" t="s">
        <v>1582</v>
      </c>
      <c r="C7106" t="s">
        <v>2538</v>
      </c>
      <c r="D7106" t="s">
        <v>2691</v>
      </c>
      <c r="E7106" s="2">
        <v>46151.720138888893</v>
      </c>
      <c r="F7106" s="2">
        <v>46151.837508841309</v>
      </c>
      <c r="H7106" t="s">
        <v>2760</v>
      </c>
      <c r="I7106" t="s">
        <v>2762</v>
      </c>
      <c r="J7106" t="s">
        <v>2756</v>
      </c>
      <c r="K7106">
        <v>4</v>
      </c>
      <c r="M7106" t="str">
        <f t="shared" si="110"/>
        <v/>
      </c>
      <c r="N7106" t="str">
        <v/>
      </c>
      <c r="O7106" t="str">
        <v/>
      </c>
      <c r="P7106" t="str">
        <v/>
      </c>
      <c r="Q7106" t="str">
        <v/>
      </c>
    </row>
    <row r="7107" spans="1:17" x14ac:dyDescent="0.2">
      <c r="A7107" t="s">
        <v>9866</v>
      </c>
      <c r="B7107" t="s">
        <v>1239</v>
      </c>
      <c r="C7107" t="s">
        <v>2559</v>
      </c>
      <c r="D7107" t="s">
        <v>2703</v>
      </c>
      <c r="E7107" s="2">
        <v>46133.785416666673</v>
      </c>
      <c r="F7107" s="2">
        <v>46134.095866131836</v>
      </c>
      <c r="G7107" s="2">
        <v>46135.600406762693</v>
      </c>
      <c r="H7107" t="s">
        <v>2764</v>
      </c>
      <c r="I7107" t="s">
        <v>2751</v>
      </c>
      <c r="J7107" t="s">
        <v>2752</v>
      </c>
      <c r="K7107">
        <v>4</v>
      </c>
      <c r="M7107">
        <f t="shared" ref="M7107:M7170" si="111">IF(J7107="Resolved",G7107-E7107,"")</f>
        <v>1.8149900960197556</v>
      </c>
      <c r="N7107">
        <v>43.559762304474134</v>
      </c>
      <c r="O7107" t="str">
        <v>Slow</v>
      </c>
      <c r="P7107">
        <v>4.0179995443153338</v>
      </c>
      <c r="Q7107">
        <v>3.7141535615171137</v>
      </c>
    </row>
    <row r="7108" spans="1:17" x14ac:dyDescent="0.2">
      <c r="A7108" t="s">
        <v>9867</v>
      </c>
      <c r="B7108" t="s">
        <v>2282</v>
      </c>
      <c r="C7108" t="s">
        <v>2535</v>
      </c>
      <c r="D7108" t="s">
        <v>2663</v>
      </c>
      <c r="E7108" s="2">
        <v>46291.054861111108</v>
      </c>
      <c r="F7108" s="2">
        <v>46291.328612247453</v>
      </c>
      <c r="G7108" s="2">
        <v>46292.141960440007</v>
      </c>
      <c r="H7108" t="s">
        <v>2750</v>
      </c>
      <c r="I7108" t="s">
        <v>2751</v>
      </c>
      <c r="J7108" t="s">
        <v>2752</v>
      </c>
      <c r="K7108">
        <v>2</v>
      </c>
      <c r="M7108">
        <f t="shared" si="111"/>
        <v>1.0870993288990576</v>
      </c>
      <c r="N7108">
        <v>26.090383893577382</v>
      </c>
      <c r="O7108" t="str">
        <v>Slow</v>
      </c>
      <c r="P7108">
        <v>4.0179995443153338</v>
      </c>
      <c r="Q7108">
        <v>3.7141535615171137</v>
      </c>
    </row>
    <row r="7109" spans="1:17" x14ac:dyDescent="0.2">
      <c r="A7109" t="s">
        <v>9868</v>
      </c>
      <c r="B7109" t="s">
        <v>2074</v>
      </c>
      <c r="C7109" t="s">
        <v>2528</v>
      </c>
      <c r="D7109" t="s">
        <v>2677</v>
      </c>
      <c r="E7109" s="2">
        <v>46139.133333333331</v>
      </c>
      <c r="F7109" s="2">
        <v>46139.189881183913</v>
      </c>
      <c r="G7109" s="2">
        <v>46139.477197309621</v>
      </c>
      <c r="H7109" t="s">
        <v>2750</v>
      </c>
      <c r="I7109" t="s">
        <v>2755</v>
      </c>
      <c r="J7109" t="s">
        <v>2752</v>
      </c>
      <c r="K7109">
        <v>3</v>
      </c>
      <c r="M7109">
        <f t="shared" si="111"/>
        <v>0.34386397628986742</v>
      </c>
      <c r="N7109">
        <v>8.2527354309568182</v>
      </c>
      <c r="O7109" t="str">
        <v>Fast</v>
      </c>
      <c r="P7109">
        <v>4.0179995443153338</v>
      </c>
      <c r="Q7109">
        <v>3.7141535615171137</v>
      </c>
    </row>
    <row r="7110" spans="1:17" x14ac:dyDescent="0.2">
      <c r="A7110" t="s">
        <v>9869</v>
      </c>
      <c r="B7110" t="s">
        <v>1963</v>
      </c>
      <c r="C7110" t="s">
        <v>2545</v>
      </c>
      <c r="D7110" t="s">
        <v>2588</v>
      </c>
      <c r="E7110" s="2">
        <v>46194.334722222222</v>
      </c>
      <c r="F7110" s="2">
        <v>46194.757927044302</v>
      </c>
      <c r="G7110" s="2">
        <v>46195.824027116738</v>
      </c>
      <c r="H7110" t="s">
        <v>2764</v>
      </c>
      <c r="I7110" t="s">
        <v>2770</v>
      </c>
      <c r="J7110" t="s">
        <v>2752</v>
      </c>
      <c r="K7110">
        <v>3</v>
      </c>
      <c r="M7110">
        <f t="shared" si="111"/>
        <v>1.4893048945159535</v>
      </c>
      <c r="N7110">
        <v>35.743317468382884</v>
      </c>
      <c r="O7110" t="str">
        <v>Slow</v>
      </c>
      <c r="P7110">
        <v>4.0179995443153338</v>
      </c>
      <c r="Q7110">
        <v>3.7141535615171137</v>
      </c>
    </row>
    <row r="7111" spans="1:17" x14ac:dyDescent="0.2">
      <c r="A7111" t="s">
        <v>9870</v>
      </c>
      <c r="B7111" t="s">
        <v>1629</v>
      </c>
      <c r="C7111" t="s">
        <v>2549</v>
      </c>
      <c r="D7111" t="s">
        <v>2739</v>
      </c>
      <c r="E7111" s="2">
        <v>46183.463888888888</v>
      </c>
      <c r="F7111" s="2">
        <v>46183.803500632072</v>
      </c>
      <c r="H7111" t="s">
        <v>2750</v>
      </c>
      <c r="I7111" t="s">
        <v>2751</v>
      </c>
      <c r="J7111" t="s">
        <v>2756</v>
      </c>
      <c r="K7111">
        <v>3</v>
      </c>
      <c r="M7111" t="str">
        <f t="shared" si="111"/>
        <v/>
      </c>
      <c r="N7111" t="str">
        <v/>
      </c>
      <c r="O7111" t="str">
        <v/>
      </c>
      <c r="P7111" t="str">
        <v/>
      </c>
      <c r="Q7111" t="str">
        <v/>
      </c>
    </row>
    <row r="7112" spans="1:17" x14ac:dyDescent="0.2">
      <c r="A7112" t="s">
        <v>9871</v>
      </c>
      <c r="B7112" t="s">
        <v>319</v>
      </c>
      <c r="C7112" t="s">
        <v>2547</v>
      </c>
      <c r="D7112" t="s">
        <v>2735</v>
      </c>
      <c r="E7112" s="2">
        <v>46124.11041666667</v>
      </c>
      <c r="F7112" s="2">
        <v>46124.391145048219</v>
      </c>
      <c r="G7112" s="2">
        <v>46125.231842617934</v>
      </c>
      <c r="H7112" t="s">
        <v>2750</v>
      </c>
      <c r="I7112" t="s">
        <v>2751</v>
      </c>
      <c r="J7112" t="s">
        <v>2752</v>
      </c>
      <c r="K7112">
        <v>3</v>
      </c>
      <c r="M7112">
        <f t="shared" si="111"/>
        <v>1.1214259512635181</v>
      </c>
      <c r="N7112">
        <v>26.914222830324434</v>
      </c>
      <c r="O7112" t="str">
        <v>Slow</v>
      </c>
      <c r="P7112">
        <v>4.0179995443153338</v>
      </c>
      <c r="Q7112">
        <v>3.7141535615171137</v>
      </c>
    </row>
    <row r="7113" spans="1:17" x14ac:dyDescent="0.2">
      <c r="A7113" t="s">
        <v>9872</v>
      </c>
      <c r="B7113" t="s">
        <v>2318</v>
      </c>
      <c r="C7113" t="s">
        <v>2538</v>
      </c>
      <c r="D7113" t="s">
        <v>2703</v>
      </c>
      <c r="E7113" s="2">
        <v>46125.591666666667</v>
      </c>
      <c r="F7113" s="2">
        <v>46125.69345402722</v>
      </c>
      <c r="G7113" s="2">
        <v>46126.304757127327</v>
      </c>
      <c r="H7113" t="s">
        <v>2760</v>
      </c>
      <c r="I7113" t="s">
        <v>2762</v>
      </c>
      <c r="J7113" t="s">
        <v>2752</v>
      </c>
      <c r="K7113">
        <v>4</v>
      </c>
      <c r="M7113">
        <f t="shared" si="111"/>
        <v>0.7130904606601689</v>
      </c>
      <c r="N7113">
        <v>17.114171055844054</v>
      </c>
      <c r="O7113" t="str">
        <v>Fast</v>
      </c>
      <c r="P7113">
        <v>4.0179995443153338</v>
      </c>
      <c r="Q7113">
        <v>3.7141535615171137</v>
      </c>
    </row>
    <row r="7114" spans="1:17" x14ac:dyDescent="0.2">
      <c r="A7114" t="s">
        <v>9873</v>
      </c>
      <c r="B7114" t="s">
        <v>177</v>
      </c>
      <c r="C7114" t="s">
        <v>2538</v>
      </c>
      <c r="D7114" t="s">
        <v>2577</v>
      </c>
      <c r="E7114" s="2">
        <v>46253.496527777781</v>
      </c>
      <c r="F7114" s="2">
        <v>46253.575694811218</v>
      </c>
      <c r="G7114" s="2">
        <v>46254.629359757637</v>
      </c>
      <c r="H7114" t="s">
        <v>2764</v>
      </c>
      <c r="I7114" t="s">
        <v>2751</v>
      </c>
      <c r="J7114" t="s">
        <v>2752</v>
      </c>
      <c r="K7114">
        <v>4</v>
      </c>
      <c r="M7114">
        <f t="shared" si="111"/>
        <v>1.1328319798558368</v>
      </c>
      <c r="N7114">
        <v>27.187967516540084</v>
      </c>
      <c r="O7114" t="str">
        <v>Slow</v>
      </c>
      <c r="P7114">
        <v>4.0179995443153338</v>
      </c>
      <c r="Q7114">
        <v>3.7141535615171137</v>
      </c>
    </row>
    <row r="7115" spans="1:17" x14ac:dyDescent="0.2">
      <c r="A7115" t="s">
        <v>9874</v>
      </c>
      <c r="B7115" t="s">
        <v>1159</v>
      </c>
      <c r="C7115" t="s">
        <v>2565</v>
      </c>
      <c r="D7115" t="s">
        <v>2649</v>
      </c>
      <c r="E7115" s="2">
        <v>46080.767361111109</v>
      </c>
      <c r="F7115" s="2">
        <v>46081.095981666323</v>
      </c>
      <c r="G7115" s="2">
        <v>46081.116814999652</v>
      </c>
      <c r="H7115" t="s">
        <v>2764</v>
      </c>
      <c r="I7115" t="s">
        <v>2751</v>
      </c>
      <c r="J7115" t="s">
        <v>2752</v>
      </c>
      <c r="K7115">
        <v>4</v>
      </c>
      <c r="M7115">
        <f t="shared" si="111"/>
        <v>0.34945388854248449</v>
      </c>
      <c r="N7115">
        <v>8.3868933250196278</v>
      </c>
      <c r="O7115" t="str">
        <v>Fast</v>
      </c>
      <c r="P7115">
        <v>4.0179995443153338</v>
      </c>
      <c r="Q7115">
        <v>3.7141535615171137</v>
      </c>
    </row>
    <row r="7116" spans="1:17" x14ac:dyDescent="0.2">
      <c r="A7116" t="s">
        <v>9875</v>
      </c>
      <c r="B7116" t="s">
        <v>969</v>
      </c>
      <c r="C7116" t="s">
        <v>2538</v>
      </c>
      <c r="D7116" t="s">
        <v>2711</v>
      </c>
      <c r="E7116" s="2">
        <v>46136.952777777777</v>
      </c>
      <c r="F7116" s="2">
        <v>46137.214488035817</v>
      </c>
      <c r="G7116" s="2">
        <v>46138.640209381527</v>
      </c>
      <c r="H7116" t="s">
        <v>2750</v>
      </c>
      <c r="I7116" t="s">
        <v>2751</v>
      </c>
      <c r="J7116" t="s">
        <v>2752</v>
      </c>
      <c r="K7116">
        <v>4</v>
      </c>
      <c r="M7116">
        <f t="shared" si="111"/>
        <v>1.6874316037501558</v>
      </c>
      <c r="N7116">
        <v>40.498358490003739</v>
      </c>
      <c r="O7116" t="str">
        <v>Slow</v>
      </c>
      <c r="P7116">
        <v>4.0179995443153338</v>
      </c>
      <c r="Q7116">
        <v>3.7141535615171137</v>
      </c>
    </row>
    <row r="7117" spans="1:17" x14ac:dyDescent="0.2">
      <c r="A7117" t="s">
        <v>9876</v>
      </c>
      <c r="B7117" t="s">
        <v>998</v>
      </c>
      <c r="C7117" t="s">
        <v>2559</v>
      </c>
      <c r="D7117" t="s">
        <v>2689</v>
      </c>
      <c r="E7117" s="2">
        <v>46205.113888888889</v>
      </c>
      <c r="F7117" s="2">
        <v>46205.479516525687</v>
      </c>
      <c r="G7117" s="2">
        <v>46206.15414803024</v>
      </c>
      <c r="H7117" t="s">
        <v>2754</v>
      </c>
      <c r="I7117" t="s">
        <v>2751</v>
      </c>
      <c r="J7117" t="s">
        <v>2752</v>
      </c>
      <c r="K7117">
        <v>4</v>
      </c>
      <c r="M7117">
        <f t="shared" si="111"/>
        <v>1.040259141351271</v>
      </c>
      <c r="N7117">
        <v>24.966219392430503</v>
      </c>
      <c r="O7117" t="str">
        <v>Slow</v>
      </c>
      <c r="P7117">
        <v>4.0179995443153338</v>
      </c>
      <c r="Q7117">
        <v>3.7141535615171137</v>
      </c>
    </row>
    <row r="7118" spans="1:17" x14ac:dyDescent="0.2">
      <c r="A7118" t="s">
        <v>9877</v>
      </c>
      <c r="B7118" t="s">
        <v>2464</v>
      </c>
      <c r="C7118" t="s">
        <v>2538</v>
      </c>
      <c r="D7118" t="s">
        <v>2725</v>
      </c>
      <c r="E7118" s="2">
        <v>46038.45208333333</v>
      </c>
      <c r="F7118" s="2">
        <v>46040.00878143427</v>
      </c>
      <c r="G7118" s="2">
        <v>46041.452154451959</v>
      </c>
      <c r="H7118" t="s">
        <v>2760</v>
      </c>
      <c r="I7118" t="s">
        <v>2770</v>
      </c>
      <c r="J7118" t="s">
        <v>2752</v>
      </c>
      <c r="K7118">
        <v>3</v>
      </c>
      <c r="M7118">
        <f t="shared" si="111"/>
        <v>3.0000711186294211</v>
      </c>
      <c r="N7118">
        <v>72.001706847106107</v>
      </c>
      <c r="O7118" t="str">
        <v>Slow</v>
      </c>
      <c r="P7118">
        <v>4.0179995443153338</v>
      </c>
      <c r="Q7118">
        <v>3.7141535615171137</v>
      </c>
    </row>
    <row r="7119" spans="1:17" x14ac:dyDescent="0.2">
      <c r="A7119" t="s">
        <v>9878</v>
      </c>
      <c r="B7119" t="s">
        <v>599</v>
      </c>
      <c r="C7119" t="s">
        <v>2530</v>
      </c>
      <c r="D7119" t="s">
        <v>2679</v>
      </c>
      <c r="E7119" s="2">
        <v>46207.823611111111</v>
      </c>
      <c r="F7119" s="2">
        <v>46208.177072356062</v>
      </c>
      <c r="G7119" s="2">
        <v>46208.452740325032</v>
      </c>
      <c r="H7119" t="s">
        <v>2750</v>
      </c>
      <c r="I7119" t="s">
        <v>2751</v>
      </c>
      <c r="J7119" t="s">
        <v>2752</v>
      </c>
      <c r="K7119">
        <v>4</v>
      </c>
      <c r="M7119">
        <f t="shared" si="111"/>
        <v>0.62912921392126009</v>
      </c>
      <c r="N7119">
        <v>15.099101134110242</v>
      </c>
      <c r="O7119" t="str">
        <v>Fast</v>
      </c>
      <c r="P7119">
        <v>4.0179995443153338</v>
      </c>
      <c r="Q7119">
        <v>3.7141535615171137</v>
      </c>
    </row>
    <row r="7120" spans="1:17" x14ac:dyDescent="0.2">
      <c r="A7120" t="s">
        <v>9879</v>
      </c>
      <c r="B7120" t="s">
        <v>1470</v>
      </c>
      <c r="C7120" t="s">
        <v>2528</v>
      </c>
      <c r="D7120" t="s">
        <v>2695</v>
      </c>
      <c r="E7120" s="2">
        <v>46250.009027777778</v>
      </c>
      <c r="F7120" s="2">
        <v>46250.396625871217</v>
      </c>
      <c r="H7120" t="s">
        <v>2750</v>
      </c>
      <c r="I7120" t="s">
        <v>2751</v>
      </c>
      <c r="J7120" t="s">
        <v>2767</v>
      </c>
      <c r="K7120">
        <v>4</v>
      </c>
      <c r="M7120" t="str">
        <f t="shared" si="111"/>
        <v/>
      </c>
      <c r="N7120" t="str">
        <v/>
      </c>
      <c r="O7120" t="str">
        <v/>
      </c>
      <c r="P7120" t="str">
        <v/>
      </c>
      <c r="Q7120" t="str">
        <v/>
      </c>
    </row>
    <row r="7121" spans="1:17" x14ac:dyDescent="0.2">
      <c r="A7121" t="s">
        <v>9880</v>
      </c>
      <c r="B7121" t="s">
        <v>566</v>
      </c>
      <c r="C7121" t="s">
        <v>2535</v>
      </c>
      <c r="D7121" t="s">
        <v>2633</v>
      </c>
      <c r="E7121" s="2">
        <v>46143.85</v>
      </c>
      <c r="F7121" s="2">
        <v>46144.091928622867</v>
      </c>
      <c r="G7121" s="2">
        <v>46144.758971178453</v>
      </c>
      <c r="H7121" t="s">
        <v>2760</v>
      </c>
      <c r="I7121" t="s">
        <v>2751</v>
      </c>
      <c r="J7121" t="s">
        <v>2752</v>
      </c>
      <c r="K7121">
        <v>3</v>
      </c>
      <c r="M7121">
        <f t="shared" si="111"/>
        <v>0.90897117845452158</v>
      </c>
      <c r="N7121">
        <v>21.815308282908518</v>
      </c>
      <c r="O7121" t="str">
        <v>Fast</v>
      </c>
      <c r="P7121">
        <v>4.0179995443153338</v>
      </c>
      <c r="Q7121">
        <v>3.7141535615171137</v>
      </c>
    </row>
    <row r="7122" spans="1:17" x14ac:dyDescent="0.2">
      <c r="A7122" t="s">
        <v>9881</v>
      </c>
      <c r="B7122" t="s">
        <v>2299</v>
      </c>
      <c r="C7122" t="s">
        <v>2561</v>
      </c>
      <c r="D7122" t="s">
        <v>2711</v>
      </c>
      <c r="E7122" s="2">
        <v>46182.396527777782</v>
      </c>
      <c r="F7122" s="2">
        <v>46182.750154768553</v>
      </c>
      <c r="G7122" s="2">
        <v>46183.211856430367</v>
      </c>
      <c r="H7122" t="s">
        <v>2764</v>
      </c>
      <c r="I7122" t="s">
        <v>2751</v>
      </c>
      <c r="J7122" t="s">
        <v>2752</v>
      </c>
      <c r="K7122">
        <v>4</v>
      </c>
      <c r="M7122">
        <f t="shared" si="111"/>
        <v>0.81532865258486709</v>
      </c>
      <c r="N7122">
        <v>19.56788766203681</v>
      </c>
      <c r="O7122" t="str">
        <v>Fast</v>
      </c>
      <c r="P7122">
        <v>4.0179995443153338</v>
      </c>
      <c r="Q7122">
        <v>3.7141535615171137</v>
      </c>
    </row>
    <row r="7123" spans="1:17" x14ac:dyDescent="0.2">
      <c r="A7123" t="s">
        <v>9882</v>
      </c>
      <c r="B7123" t="s">
        <v>1861</v>
      </c>
      <c r="C7123" t="s">
        <v>2547</v>
      </c>
      <c r="D7123" t="s">
        <v>2665</v>
      </c>
      <c r="E7123" s="2">
        <v>46155.793055555558</v>
      </c>
      <c r="F7123" s="2">
        <v>46155.913131875233</v>
      </c>
      <c r="G7123" s="2">
        <v>46156.471291657712</v>
      </c>
      <c r="H7123" t="s">
        <v>2760</v>
      </c>
      <c r="I7123" t="s">
        <v>2762</v>
      </c>
      <c r="J7123" t="s">
        <v>2752</v>
      </c>
      <c r="K7123">
        <v>1</v>
      </c>
      <c r="M7123">
        <f t="shared" si="111"/>
        <v>0.67823610215418739</v>
      </c>
      <c r="N7123">
        <v>16.277666451700497</v>
      </c>
      <c r="O7123" t="str">
        <v>Fast</v>
      </c>
      <c r="P7123">
        <v>4.0179995443153338</v>
      </c>
      <c r="Q7123">
        <v>3.7141535615171137</v>
      </c>
    </row>
    <row r="7124" spans="1:17" x14ac:dyDescent="0.2">
      <c r="A7124" t="s">
        <v>9883</v>
      </c>
      <c r="B7124" t="s">
        <v>1058</v>
      </c>
      <c r="C7124" t="s">
        <v>2555</v>
      </c>
      <c r="D7124" t="s">
        <v>2709</v>
      </c>
      <c r="E7124" s="2">
        <v>46204.600694444453</v>
      </c>
      <c r="F7124" s="2">
        <v>46205.133767938991</v>
      </c>
      <c r="G7124" s="2">
        <v>46207.210015686112</v>
      </c>
      <c r="H7124" t="s">
        <v>2764</v>
      </c>
      <c r="I7124" t="s">
        <v>2770</v>
      </c>
      <c r="J7124" t="s">
        <v>2752</v>
      </c>
      <c r="K7124">
        <v>3</v>
      </c>
      <c r="M7124">
        <f t="shared" si="111"/>
        <v>2.6093212416599272</v>
      </c>
      <c r="N7124">
        <v>62.623709799838252</v>
      </c>
      <c r="O7124" t="str">
        <v>Slow</v>
      </c>
      <c r="P7124">
        <v>4.0179995443153338</v>
      </c>
      <c r="Q7124">
        <v>3.7141535615171137</v>
      </c>
    </row>
    <row r="7125" spans="1:17" x14ac:dyDescent="0.2">
      <c r="A7125" t="s">
        <v>9884</v>
      </c>
      <c r="B7125" t="s">
        <v>221</v>
      </c>
      <c r="C7125" t="s">
        <v>2567</v>
      </c>
      <c r="D7125" t="s">
        <v>2613</v>
      </c>
      <c r="E7125" s="2">
        <v>46036.936805555553</v>
      </c>
      <c r="F7125" s="2">
        <v>46037.163913004792</v>
      </c>
      <c r="G7125" s="2">
        <v>46038.555238930887</v>
      </c>
      <c r="H7125" t="s">
        <v>2760</v>
      </c>
      <c r="I7125" t="s">
        <v>2751</v>
      </c>
      <c r="J7125" t="s">
        <v>2752</v>
      </c>
      <c r="K7125">
        <v>4</v>
      </c>
      <c r="M7125">
        <f t="shared" si="111"/>
        <v>1.6184333753335522</v>
      </c>
      <c r="N7125">
        <v>38.842401008005254</v>
      </c>
      <c r="O7125" t="str">
        <v>Slow</v>
      </c>
      <c r="P7125">
        <v>4.0179995443153338</v>
      </c>
      <c r="Q7125">
        <v>3.7141535615171137</v>
      </c>
    </row>
    <row r="7126" spans="1:17" x14ac:dyDescent="0.2">
      <c r="A7126" t="s">
        <v>9885</v>
      </c>
      <c r="B7126" t="s">
        <v>402</v>
      </c>
      <c r="C7126" t="s">
        <v>2525</v>
      </c>
      <c r="D7126" t="s">
        <v>2623</v>
      </c>
      <c r="E7126" s="2">
        <v>46191.15</v>
      </c>
      <c r="F7126" s="2">
        <v>46191.295749252313</v>
      </c>
      <c r="H7126" t="s">
        <v>2764</v>
      </c>
      <c r="I7126" t="s">
        <v>2762</v>
      </c>
      <c r="J7126" t="s">
        <v>2767</v>
      </c>
      <c r="K7126">
        <v>3</v>
      </c>
      <c r="M7126" t="str">
        <f t="shared" si="111"/>
        <v/>
      </c>
      <c r="N7126" t="str">
        <v/>
      </c>
      <c r="O7126" t="str">
        <v/>
      </c>
      <c r="P7126" t="str">
        <v/>
      </c>
      <c r="Q7126" t="str">
        <v/>
      </c>
    </row>
    <row r="7127" spans="1:17" x14ac:dyDescent="0.2">
      <c r="A7127" t="s">
        <v>9886</v>
      </c>
      <c r="B7127" t="s">
        <v>627</v>
      </c>
      <c r="C7127" t="s">
        <v>2530</v>
      </c>
      <c r="D7127" t="s">
        <v>2595</v>
      </c>
      <c r="E7127" s="2">
        <v>46147.87222222222</v>
      </c>
      <c r="F7127" s="2">
        <v>46148.127036266793</v>
      </c>
      <c r="H7127" t="s">
        <v>2750</v>
      </c>
      <c r="I7127" t="s">
        <v>2751</v>
      </c>
      <c r="J7127" t="s">
        <v>2756</v>
      </c>
      <c r="K7127">
        <v>5</v>
      </c>
      <c r="M7127" t="str">
        <f t="shared" si="111"/>
        <v/>
      </c>
      <c r="N7127" t="str">
        <v/>
      </c>
      <c r="O7127" t="str">
        <v/>
      </c>
      <c r="P7127" t="str">
        <v/>
      </c>
      <c r="Q7127" t="str">
        <v/>
      </c>
    </row>
    <row r="7128" spans="1:17" x14ac:dyDescent="0.2">
      <c r="A7128" t="s">
        <v>9887</v>
      </c>
      <c r="B7128" t="s">
        <v>1036</v>
      </c>
      <c r="C7128" t="s">
        <v>2565</v>
      </c>
      <c r="D7128" t="s">
        <v>2689</v>
      </c>
      <c r="E7128" s="2">
        <v>46032.565972222219</v>
      </c>
      <c r="F7128" s="2">
        <v>46033.068521131427</v>
      </c>
      <c r="G7128" s="2">
        <v>46034.921487830477</v>
      </c>
      <c r="H7128" t="s">
        <v>2760</v>
      </c>
      <c r="I7128" t="s">
        <v>2770</v>
      </c>
      <c r="J7128" t="s">
        <v>2752</v>
      </c>
      <c r="K7128">
        <v>5</v>
      </c>
      <c r="M7128">
        <f t="shared" si="111"/>
        <v>2.355515608258429</v>
      </c>
      <c r="N7128">
        <v>56.532374598202296</v>
      </c>
      <c r="O7128" t="str">
        <v>Slow</v>
      </c>
      <c r="P7128">
        <v>4.0179995443153338</v>
      </c>
      <c r="Q7128">
        <v>3.7141535615171137</v>
      </c>
    </row>
    <row r="7129" spans="1:17" x14ac:dyDescent="0.2">
      <c r="A7129" t="s">
        <v>9888</v>
      </c>
      <c r="B7129" t="s">
        <v>2235</v>
      </c>
      <c r="C7129" t="s">
        <v>2551</v>
      </c>
      <c r="D7129" t="s">
        <v>2697</v>
      </c>
      <c r="E7129" s="2">
        <v>46241.767361111109</v>
      </c>
      <c r="F7129" s="2">
        <v>46241.82825481888</v>
      </c>
      <c r="G7129" s="2">
        <v>46241.920509931668</v>
      </c>
      <c r="H7129" t="s">
        <v>2750</v>
      </c>
      <c r="I7129" t="s">
        <v>2755</v>
      </c>
      <c r="J7129" t="s">
        <v>2752</v>
      </c>
      <c r="K7129">
        <v>4</v>
      </c>
      <c r="M7129">
        <f t="shared" si="111"/>
        <v>0.15314882055827184</v>
      </c>
      <c r="N7129">
        <v>3.6755716933985241</v>
      </c>
      <c r="O7129" t="str">
        <v>Fast</v>
      </c>
      <c r="P7129">
        <v>4.0179995443153338</v>
      </c>
      <c r="Q7129">
        <v>3.7141535615171137</v>
      </c>
    </row>
    <row r="7130" spans="1:17" x14ac:dyDescent="0.2">
      <c r="A7130" t="s">
        <v>9889</v>
      </c>
      <c r="B7130" t="s">
        <v>319</v>
      </c>
      <c r="C7130" t="s">
        <v>2553</v>
      </c>
      <c r="D7130" t="s">
        <v>2625</v>
      </c>
      <c r="E7130" s="2">
        <v>46064.772916666669</v>
      </c>
      <c r="F7130" s="2">
        <v>46065.284664759703</v>
      </c>
      <c r="G7130" s="2">
        <v>46066.074755300513</v>
      </c>
      <c r="H7130" t="s">
        <v>2764</v>
      </c>
      <c r="I7130" t="s">
        <v>2751</v>
      </c>
      <c r="J7130" t="s">
        <v>2752</v>
      </c>
      <c r="K7130">
        <v>5</v>
      </c>
      <c r="M7130">
        <f t="shared" si="111"/>
        <v>1.3018386338444543</v>
      </c>
      <c r="N7130">
        <v>31.244127212266903</v>
      </c>
      <c r="O7130" t="str">
        <v>Slow</v>
      </c>
      <c r="P7130">
        <v>4.0179995443153338</v>
      </c>
      <c r="Q7130">
        <v>3.7141535615171137</v>
      </c>
    </row>
    <row r="7131" spans="1:17" x14ac:dyDescent="0.2">
      <c r="A7131" t="s">
        <v>9890</v>
      </c>
      <c r="B7131" t="s">
        <v>1463</v>
      </c>
      <c r="C7131" t="s">
        <v>2540</v>
      </c>
      <c r="D7131" t="s">
        <v>2641</v>
      </c>
      <c r="E7131" s="2">
        <v>46184.57916666667</v>
      </c>
      <c r="F7131" s="2">
        <v>46184.804076797613</v>
      </c>
      <c r="G7131" s="2">
        <v>46185.472676228681</v>
      </c>
      <c r="H7131" t="s">
        <v>2750</v>
      </c>
      <c r="I7131" t="s">
        <v>2751</v>
      </c>
      <c r="J7131" t="s">
        <v>2752</v>
      </c>
      <c r="K7131">
        <v>3</v>
      </c>
      <c r="M7131">
        <f t="shared" si="111"/>
        <v>0.89350956201087683</v>
      </c>
      <c r="N7131">
        <v>21.444229488261044</v>
      </c>
      <c r="O7131" t="str">
        <v>Fast</v>
      </c>
      <c r="P7131">
        <v>4.0179995443153338</v>
      </c>
      <c r="Q7131">
        <v>3.7141535615171137</v>
      </c>
    </row>
    <row r="7132" spans="1:17" x14ac:dyDescent="0.2">
      <c r="A7132" t="s">
        <v>9891</v>
      </c>
      <c r="B7132" t="s">
        <v>889</v>
      </c>
      <c r="C7132" t="s">
        <v>2561</v>
      </c>
      <c r="D7132" t="s">
        <v>2671</v>
      </c>
      <c r="E7132" s="2">
        <v>46255.45208333333</v>
      </c>
      <c r="F7132" s="2">
        <v>46256.479612488307</v>
      </c>
      <c r="G7132" s="2">
        <v>46256.854717808463</v>
      </c>
      <c r="H7132" t="s">
        <v>2764</v>
      </c>
      <c r="I7132" t="s">
        <v>2770</v>
      </c>
      <c r="J7132" t="s">
        <v>2752</v>
      </c>
      <c r="K7132">
        <v>4</v>
      </c>
      <c r="M7132">
        <f t="shared" si="111"/>
        <v>1.4026344751327997</v>
      </c>
      <c r="N7132">
        <v>33.663227403187193</v>
      </c>
      <c r="O7132" t="str">
        <v>Slow</v>
      </c>
      <c r="P7132">
        <v>4.0179995443153338</v>
      </c>
      <c r="Q7132">
        <v>3.7141535615171137</v>
      </c>
    </row>
    <row r="7133" spans="1:17" x14ac:dyDescent="0.2">
      <c r="A7133" t="s">
        <v>9892</v>
      </c>
      <c r="B7133" t="s">
        <v>137</v>
      </c>
      <c r="C7133" t="s">
        <v>2553</v>
      </c>
      <c r="D7133" t="s">
        <v>2701</v>
      </c>
      <c r="E7133" s="2">
        <v>46274.808333333327</v>
      </c>
      <c r="F7133" s="2">
        <v>46275.127957152428</v>
      </c>
      <c r="G7133" s="2">
        <v>46275.148790485757</v>
      </c>
      <c r="H7133" t="s">
        <v>2760</v>
      </c>
      <c r="I7133" t="s">
        <v>2770</v>
      </c>
      <c r="J7133" t="s">
        <v>2752</v>
      </c>
      <c r="K7133">
        <v>5</v>
      </c>
      <c r="M7133">
        <f t="shared" si="111"/>
        <v>0.34045715242973529</v>
      </c>
      <c r="N7133">
        <v>8.1709716583136469</v>
      </c>
      <c r="O7133" t="str">
        <v>Fast</v>
      </c>
      <c r="P7133">
        <v>4.0179995443153338</v>
      </c>
      <c r="Q7133">
        <v>3.7141535615171137</v>
      </c>
    </row>
    <row r="7134" spans="1:17" x14ac:dyDescent="0.2">
      <c r="A7134" t="s">
        <v>9893</v>
      </c>
      <c r="B7134" t="s">
        <v>1569</v>
      </c>
      <c r="C7134" t="s">
        <v>2538</v>
      </c>
      <c r="D7134" t="s">
        <v>2629</v>
      </c>
      <c r="E7134" s="2">
        <v>46194.505555555559</v>
      </c>
      <c r="F7134" s="2">
        <v>46194.588902661977</v>
      </c>
      <c r="G7134" s="2">
        <v>46195.15846983785</v>
      </c>
      <c r="H7134" t="s">
        <v>2750</v>
      </c>
      <c r="I7134" t="s">
        <v>2762</v>
      </c>
      <c r="J7134" t="s">
        <v>2752</v>
      </c>
      <c r="K7134">
        <v>3</v>
      </c>
      <c r="M7134">
        <f t="shared" si="111"/>
        <v>0.65291428229102166</v>
      </c>
      <c r="N7134">
        <v>15.66994277498452</v>
      </c>
      <c r="O7134" t="str">
        <v>Fast</v>
      </c>
      <c r="P7134">
        <v>4.0179995443153338</v>
      </c>
      <c r="Q7134">
        <v>3.7141535615171137</v>
      </c>
    </row>
    <row r="7135" spans="1:17" x14ac:dyDescent="0.2">
      <c r="A7135" t="s">
        <v>9894</v>
      </c>
      <c r="B7135" t="s">
        <v>1781</v>
      </c>
      <c r="C7135" t="s">
        <v>2553</v>
      </c>
      <c r="D7135" t="s">
        <v>2659</v>
      </c>
      <c r="E7135" s="2">
        <v>46218.974999999999</v>
      </c>
      <c r="F7135" s="2">
        <v>46219.166555603668</v>
      </c>
      <c r="G7135" s="2">
        <v>46220.500420552962</v>
      </c>
      <c r="H7135" t="s">
        <v>2750</v>
      </c>
      <c r="I7135" t="s">
        <v>2751</v>
      </c>
      <c r="J7135" t="s">
        <v>2752</v>
      </c>
      <c r="K7135">
        <v>4</v>
      </c>
      <c r="M7135">
        <f t="shared" si="111"/>
        <v>1.5254205529636238</v>
      </c>
      <c r="N7135">
        <v>36.610093271126971</v>
      </c>
      <c r="O7135" t="str">
        <v>Slow</v>
      </c>
      <c r="P7135">
        <v>4.0179995443153338</v>
      </c>
      <c r="Q7135">
        <v>3.7141535615171137</v>
      </c>
    </row>
    <row r="7136" spans="1:17" x14ac:dyDescent="0.2">
      <c r="A7136" t="s">
        <v>9895</v>
      </c>
      <c r="B7136" t="s">
        <v>2419</v>
      </c>
      <c r="C7136" t="s">
        <v>2525</v>
      </c>
      <c r="D7136" t="s">
        <v>2609</v>
      </c>
      <c r="E7136" s="2">
        <v>46182.666666666657</v>
      </c>
      <c r="F7136" s="2">
        <v>46182.941465301883</v>
      </c>
      <c r="G7136" s="2">
        <v>46183.133451549373</v>
      </c>
      <c r="H7136" t="s">
        <v>2764</v>
      </c>
      <c r="I7136" t="s">
        <v>2751</v>
      </c>
      <c r="J7136" t="s">
        <v>2752</v>
      </c>
      <c r="K7136">
        <v>3</v>
      </c>
      <c r="M7136">
        <f t="shared" si="111"/>
        <v>0.4667848827157286</v>
      </c>
      <c r="N7136">
        <v>11.202837185177486</v>
      </c>
      <c r="O7136" t="str">
        <v>Fast</v>
      </c>
      <c r="P7136">
        <v>4.0179995443153338</v>
      </c>
      <c r="Q7136">
        <v>3.7141535615171137</v>
      </c>
    </row>
    <row r="7137" spans="1:17" x14ac:dyDescent="0.2">
      <c r="A7137" t="s">
        <v>9896</v>
      </c>
      <c r="B7137" t="s">
        <v>1287</v>
      </c>
      <c r="C7137" t="s">
        <v>2535</v>
      </c>
      <c r="D7137" t="s">
        <v>2709</v>
      </c>
      <c r="E7137" s="2">
        <v>46235.636805555558</v>
      </c>
      <c r="F7137" s="2">
        <v>46235.761725960707</v>
      </c>
      <c r="G7137" s="2">
        <v>46236.294338213876</v>
      </c>
      <c r="H7137" t="s">
        <v>2750</v>
      </c>
      <c r="I7137" t="s">
        <v>2762</v>
      </c>
      <c r="J7137" t="s">
        <v>2752</v>
      </c>
      <c r="K7137">
        <v>5</v>
      </c>
      <c r="M7137">
        <f t="shared" si="111"/>
        <v>0.65753265831881436</v>
      </c>
      <c r="N7137">
        <v>15.780783799651545</v>
      </c>
      <c r="O7137" t="str">
        <v>Fast</v>
      </c>
      <c r="P7137">
        <v>4.0179995443153338</v>
      </c>
      <c r="Q7137">
        <v>3.7141535615171137</v>
      </c>
    </row>
    <row r="7138" spans="1:17" x14ac:dyDescent="0.2">
      <c r="A7138" t="s">
        <v>9897</v>
      </c>
      <c r="B7138" t="s">
        <v>834</v>
      </c>
      <c r="C7138" t="s">
        <v>2535</v>
      </c>
      <c r="D7138" t="s">
        <v>2719</v>
      </c>
      <c r="E7138" s="2">
        <v>46289.582638888889</v>
      </c>
      <c r="F7138" s="2">
        <v>46289.769295704791</v>
      </c>
      <c r="H7138" t="s">
        <v>2750</v>
      </c>
      <c r="I7138" t="s">
        <v>2751</v>
      </c>
      <c r="J7138" t="s">
        <v>2756</v>
      </c>
      <c r="K7138">
        <v>5</v>
      </c>
      <c r="M7138" t="str">
        <f t="shared" si="111"/>
        <v/>
      </c>
      <c r="N7138" t="str">
        <v/>
      </c>
      <c r="O7138" t="str">
        <v/>
      </c>
      <c r="P7138" t="str">
        <v/>
      </c>
      <c r="Q7138" t="str">
        <v/>
      </c>
    </row>
    <row r="7139" spans="1:17" x14ac:dyDescent="0.2">
      <c r="A7139" t="s">
        <v>9898</v>
      </c>
      <c r="B7139" t="s">
        <v>2157</v>
      </c>
      <c r="C7139" t="s">
        <v>2559</v>
      </c>
      <c r="D7139" t="s">
        <v>2699</v>
      </c>
      <c r="E7139" s="2">
        <v>46148.242361111108</v>
      </c>
      <c r="F7139" s="2">
        <v>46148.348226957984</v>
      </c>
      <c r="G7139" s="2">
        <v>46148.687145381147</v>
      </c>
      <c r="H7139" t="s">
        <v>2764</v>
      </c>
      <c r="I7139" t="s">
        <v>2762</v>
      </c>
      <c r="J7139" t="s">
        <v>2752</v>
      </c>
      <c r="K7139">
        <v>4</v>
      </c>
      <c r="M7139">
        <f t="shared" si="111"/>
        <v>0.44478427003923571</v>
      </c>
      <c r="N7139">
        <v>10.674822480941657</v>
      </c>
      <c r="O7139" t="str">
        <v>Fast</v>
      </c>
      <c r="P7139">
        <v>4.0179995443153338</v>
      </c>
      <c r="Q7139">
        <v>3.7141535615171137</v>
      </c>
    </row>
    <row r="7140" spans="1:17" x14ac:dyDescent="0.2">
      <c r="A7140" t="s">
        <v>9899</v>
      </c>
      <c r="B7140" t="s">
        <v>639</v>
      </c>
      <c r="C7140" t="s">
        <v>2557</v>
      </c>
      <c r="D7140" t="s">
        <v>2711</v>
      </c>
      <c r="E7140" s="2">
        <v>46135.748611111107</v>
      </c>
      <c r="F7140" s="2">
        <v>46135.971335455011</v>
      </c>
      <c r="G7140" s="2">
        <v>46136.942828437233</v>
      </c>
      <c r="H7140" t="s">
        <v>2764</v>
      </c>
      <c r="I7140" t="s">
        <v>2751</v>
      </c>
      <c r="J7140" t="s">
        <v>2752</v>
      </c>
      <c r="K7140">
        <v>4</v>
      </c>
      <c r="M7140">
        <f t="shared" si="111"/>
        <v>1.1942173261268181</v>
      </c>
      <c r="N7140">
        <v>28.661215827043634</v>
      </c>
      <c r="O7140" t="str">
        <v>Slow</v>
      </c>
      <c r="P7140">
        <v>4.0179995443153338</v>
      </c>
      <c r="Q7140">
        <v>3.7141535615171137</v>
      </c>
    </row>
    <row r="7141" spans="1:17" x14ac:dyDescent="0.2">
      <c r="A7141" t="s">
        <v>9900</v>
      </c>
      <c r="B7141" t="s">
        <v>1727</v>
      </c>
      <c r="C7141" t="s">
        <v>2528</v>
      </c>
      <c r="D7141" t="s">
        <v>2703</v>
      </c>
      <c r="E7141" s="2">
        <v>46070.24722222222</v>
      </c>
      <c r="F7141" s="2">
        <v>46070.382373148757</v>
      </c>
      <c r="G7141" s="2">
        <v>46071.065877559093</v>
      </c>
      <c r="H7141" t="s">
        <v>2754</v>
      </c>
      <c r="I7141" t="s">
        <v>2762</v>
      </c>
      <c r="J7141" t="s">
        <v>2752</v>
      </c>
      <c r="K7141">
        <v>4</v>
      </c>
      <c r="M7141">
        <f t="shared" si="111"/>
        <v>0.81865533687232528</v>
      </c>
      <c r="N7141">
        <v>19.647728084935807</v>
      </c>
      <c r="O7141" t="str">
        <v>Fast</v>
      </c>
      <c r="P7141">
        <v>4.0179995443153338</v>
      </c>
      <c r="Q7141">
        <v>3.7141535615171137</v>
      </c>
    </row>
    <row r="7142" spans="1:17" x14ac:dyDescent="0.2">
      <c r="A7142" t="s">
        <v>9901</v>
      </c>
      <c r="B7142" t="s">
        <v>2379</v>
      </c>
      <c r="C7142" t="s">
        <v>2565</v>
      </c>
      <c r="D7142" t="s">
        <v>2713</v>
      </c>
      <c r="E7142" s="2">
        <v>46290.614583333343</v>
      </c>
      <c r="F7142" s="2">
        <v>46290.961477666788</v>
      </c>
      <c r="G7142" s="2">
        <v>46291.696910880462</v>
      </c>
      <c r="H7142" t="s">
        <v>2760</v>
      </c>
      <c r="I7142" t="s">
        <v>2751</v>
      </c>
      <c r="J7142" t="s">
        <v>2752</v>
      </c>
      <c r="K7142">
        <v>5</v>
      </c>
      <c r="M7142">
        <f t="shared" si="111"/>
        <v>1.0823275471193483</v>
      </c>
      <c r="N7142">
        <v>25.975861130864359</v>
      </c>
      <c r="O7142" t="str">
        <v>Slow</v>
      </c>
      <c r="P7142">
        <v>4.0179995443153338</v>
      </c>
      <c r="Q7142">
        <v>3.7141535615171137</v>
      </c>
    </row>
    <row r="7143" spans="1:17" x14ac:dyDescent="0.2">
      <c r="A7143" t="s">
        <v>9902</v>
      </c>
      <c r="B7143" t="s">
        <v>29</v>
      </c>
      <c r="C7143" t="s">
        <v>2561</v>
      </c>
      <c r="D7143" t="s">
        <v>2649</v>
      </c>
      <c r="E7143" s="2">
        <v>46272.79583333333</v>
      </c>
      <c r="F7143" s="2">
        <v>46273.909978030591</v>
      </c>
      <c r="G7143" s="2">
        <v>46274.981480037801</v>
      </c>
      <c r="H7143" t="s">
        <v>2764</v>
      </c>
      <c r="I7143" t="s">
        <v>2770</v>
      </c>
      <c r="J7143" t="s">
        <v>2752</v>
      </c>
      <c r="K7143">
        <v>3</v>
      </c>
      <c r="M7143">
        <f t="shared" si="111"/>
        <v>2.1856467044708552</v>
      </c>
      <c r="N7143">
        <v>52.455520907300524</v>
      </c>
      <c r="O7143" t="str">
        <v>Slow</v>
      </c>
      <c r="P7143">
        <v>4.0179995443153338</v>
      </c>
      <c r="Q7143">
        <v>3.7141535615171137</v>
      </c>
    </row>
    <row r="7144" spans="1:17" x14ac:dyDescent="0.2">
      <c r="A7144" t="s">
        <v>9903</v>
      </c>
      <c r="B7144" t="s">
        <v>2333</v>
      </c>
      <c r="C7144" t="s">
        <v>2545</v>
      </c>
      <c r="D7144" t="s">
        <v>2613</v>
      </c>
      <c r="E7144" s="2">
        <v>46215.450694444437</v>
      </c>
      <c r="F7144" s="2">
        <v>46215.741111106247</v>
      </c>
      <c r="G7144" s="2">
        <v>46216.995226269399</v>
      </c>
      <c r="H7144" t="s">
        <v>2750</v>
      </c>
      <c r="I7144" t="s">
        <v>2770</v>
      </c>
      <c r="J7144" t="s">
        <v>2752</v>
      </c>
      <c r="K7144">
        <v>3</v>
      </c>
      <c r="M7144">
        <f t="shared" si="111"/>
        <v>1.5445318249621778</v>
      </c>
      <c r="N7144">
        <v>37.068763799092267</v>
      </c>
      <c r="O7144" t="str">
        <v>Slow</v>
      </c>
      <c r="P7144">
        <v>4.0179995443153338</v>
      </c>
      <c r="Q7144">
        <v>3.7141535615171137</v>
      </c>
    </row>
    <row r="7145" spans="1:17" x14ac:dyDescent="0.2">
      <c r="A7145" t="s">
        <v>9904</v>
      </c>
      <c r="B7145" t="s">
        <v>535</v>
      </c>
      <c r="C7145" t="s">
        <v>2535</v>
      </c>
      <c r="D7145" t="s">
        <v>2733</v>
      </c>
      <c r="E7145" s="2">
        <v>46202.988888888889</v>
      </c>
      <c r="F7145" s="2">
        <v>46204.035571414723</v>
      </c>
      <c r="G7145" s="2">
        <v>46205.378496243793</v>
      </c>
      <c r="H7145" t="s">
        <v>2750</v>
      </c>
      <c r="I7145" t="s">
        <v>2770</v>
      </c>
      <c r="J7145" t="s">
        <v>2752</v>
      </c>
      <c r="K7145">
        <v>4</v>
      </c>
      <c r="M7145">
        <f t="shared" si="111"/>
        <v>2.3896073549040011</v>
      </c>
      <c r="N7145">
        <v>57.350576517696027</v>
      </c>
      <c r="O7145" t="str">
        <v>Slow</v>
      </c>
      <c r="P7145">
        <v>4.0179995443153338</v>
      </c>
      <c r="Q7145">
        <v>3.7141535615171137</v>
      </c>
    </row>
    <row r="7146" spans="1:17" x14ac:dyDescent="0.2">
      <c r="A7146" t="s">
        <v>9905</v>
      </c>
      <c r="B7146" t="s">
        <v>1224</v>
      </c>
      <c r="C7146" t="s">
        <v>2545</v>
      </c>
      <c r="D7146" t="s">
        <v>2573</v>
      </c>
      <c r="E7146" s="2">
        <v>46078.163194444453</v>
      </c>
      <c r="F7146" s="2">
        <v>46078.337833574631</v>
      </c>
      <c r="H7146" t="s">
        <v>2764</v>
      </c>
      <c r="I7146" t="s">
        <v>2762</v>
      </c>
      <c r="J7146" t="s">
        <v>2756</v>
      </c>
      <c r="K7146">
        <v>4</v>
      </c>
      <c r="M7146" t="str">
        <f t="shared" si="111"/>
        <v/>
      </c>
      <c r="N7146" t="str">
        <v/>
      </c>
      <c r="O7146" t="str">
        <v/>
      </c>
      <c r="P7146" t="str">
        <v/>
      </c>
      <c r="Q7146" t="str">
        <v/>
      </c>
    </row>
    <row r="7147" spans="1:17" x14ac:dyDescent="0.2">
      <c r="A7147" t="s">
        <v>9906</v>
      </c>
      <c r="B7147" t="s">
        <v>665</v>
      </c>
      <c r="C7147" t="s">
        <v>2551</v>
      </c>
      <c r="D7147" t="s">
        <v>2645</v>
      </c>
      <c r="E7147" s="2">
        <v>46271.209722222222</v>
      </c>
      <c r="F7147" s="2">
        <v>46271.479887171088</v>
      </c>
      <c r="G7147" s="2">
        <v>46272.556274090137</v>
      </c>
      <c r="H7147" t="s">
        <v>2764</v>
      </c>
      <c r="I7147" t="s">
        <v>2751</v>
      </c>
      <c r="J7147" t="s">
        <v>2752</v>
      </c>
      <c r="K7147">
        <v>5</v>
      </c>
      <c r="M7147">
        <f t="shared" si="111"/>
        <v>1.3465518679149682</v>
      </c>
      <c r="N7147">
        <v>32.317244829959236</v>
      </c>
      <c r="O7147" t="str">
        <v>Slow</v>
      </c>
      <c r="P7147">
        <v>4.0179995443153338</v>
      </c>
      <c r="Q7147">
        <v>3.7141535615171137</v>
      </c>
    </row>
    <row r="7148" spans="1:17" x14ac:dyDescent="0.2">
      <c r="A7148" t="s">
        <v>9907</v>
      </c>
      <c r="B7148" t="s">
        <v>382</v>
      </c>
      <c r="C7148" t="s">
        <v>2553</v>
      </c>
      <c r="D7148" t="s">
        <v>2697</v>
      </c>
      <c r="E7148" s="2">
        <v>46038.302777777782</v>
      </c>
      <c r="F7148" s="2">
        <v>46038.955113342752</v>
      </c>
      <c r="G7148" s="2">
        <v>46041.022882751247</v>
      </c>
      <c r="H7148" t="s">
        <v>2764</v>
      </c>
      <c r="I7148" t="s">
        <v>2770</v>
      </c>
      <c r="J7148" t="s">
        <v>2752</v>
      </c>
      <c r="K7148">
        <v>5</v>
      </c>
      <c r="M7148">
        <f t="shared" si="111"/>
        <v>2.7201049734649132</v>
      </c>
      <c r="N7148">
        <v>65.282519363157917</v>
      </c>
      <c r="O7148" t="str">
        <v>Slow</v>
      </c>
      <c r="P7148">
        <v>4.0179995443153338</v>
      </c>
      <c r="Q7148">
        <v>3.7141535615171137</v>
      </c>
    </row>
    <row r="7149" spans="1:17" x14ac:dyDescent="0.2">
      <c r="A7149" t="s">
        <v>9908</v>
      </c>
      <c r="B7149" t="s">
        <v>1776</v>
      </c>
      <c r="C7149" t="s">
        <v>2540</v>
      </c>
      <c r="D7149" t="s">
        <v>2707</v>
      </c>
      <c r="E7149" s="2">
        <v>46191.969444444447</v>
      </c>
      <c r="F7149" s="2">
        <v>46192.804872630339</v>
      </c>
      <c r="G7149" s="2">
        <v>46193.128042601253</v>
      </c>
      <c r="H7149" t="s">
        <v>2764</v>
      </c>
      <c r="I7149" t="s">
        <v>2770</v>
      </c>
      <c r="J7149" t="s">
        <v>2752</v>
      </c>
      <c r="K7149">
        <v>5</v>
      </c>
      <c r="M7149">
        <f t="shared" si="111"/>
        <v>1.1585981568059651</v>
      </c>
      <c r="N7149">
        <v>27.806355763343163</v>
      </c>
      <c r="O7149" t="str">
        <v>Slow</v>
      </c>
      <c r="P7149">
        <v>4.0179995443153338</v>
      </c>
      <c r="Q7149">
        <v>3.7141535615171137</v>
      </c>
    </row>
    <row r="7150" spans="1:17" x14ac:dyDescent="0.2">
      <c r="A7150" t="s">
        <v>9909</v>
      </c>
      <c r="B7150" t="s">
        <v>1226</v>
      </c>
      <c r="C7150" t="s">
        <v>2530</v>
      </c>
      <c r="D7150" t="s">
        <v>2689</v>
      </c>
      <c r="E7150" s="2">
        <v>46092.53402777778</v>
      </c>
      <c r="F7150" s="2">
        <v>46092.984461768458</v>
      </c>
      <c r="G7150" s="2">
        <v>46093.184900621913</v>
      </c>
      <c r="H7150" t="s">
        <v>2750</v>
      </c>
      <c r="I7150" t="s">
        <v>2751</v>
      </c>
      <c r="J7150" t="s">
        <v>2752</v>
      </c>
      <c r="K7150">
        <v>5</v>
      </c>
      <c r="M7150">
        <f t="shared" si="111"/>
        <v>0.65087284413311863</v>
      </c>
      <c r="N7150">
        <v>15.620948259194847</v>
      </c>
      <c r="O7150" t="str">
        <v>Fast</v>
      </c>
      <c r="P7150">
        <v>4.0179995443153338</v>
      </c>
      <c r="Q7150">
        <v>3.7141535615171137</v>
      </c>
    </row>
    <row r="7151" spans="1:17" x14ac:dyDescent="0.2">
      <c r="A7151" t="s">
        <v>9910</v>
      </c>
      <c r="B7151" t="s">
        <v>1294</v>
      </c>
      <c r="C7151" t="s">
        <v>2553</v>
      </c>
      <c r="D7151" t="s">
        <v>2659</v>
      </c>
      <c r="E7151" s="2">
        <v>46147.268055555563</v>
      </c>
      <c r="F7151" s="2">
        <v>46147.361498577491</v>
      </c>
      <c r="G7151" s="2">
        <v>46148.9962272962</v>
      </c>
      <c r="H7151" t="s">
        <v>2764</v>
      </c>
      <c r="I7151" t="s">
        <v>2751</v>
      </c>
      <c r="J7151" t="s">
        <v>2752</v>
      </c>
      <c r="K7151">
        <v>4</v>
      </c>
      <c r="M7151">
        <f t="shared" si="111"/>
        <v>1.7281717406367534</v>
      </c>
      <c r="N7151">
        <v>41.476121775282081</v>
      </c>
      <c r="O7151" t="str">
        <v>Slow</v>
      </c>
      <c r="P7151">
        <v>4.0179995443153338</v>
      </c>
      <c r="Q7151">
        <v>3.7141535615171137</v>
      </c>
    </row>
    <row r="7152" spans="1:17" x14ac:dyDescent="0.2">
      <c r="A7152" t="s">
        <v>9911</v>
      </c>
      <c r="B7152" t="s">
        <v>1230</v>
      </c>
      <c r="C7152" t="s">
        <v>2557</v>
      </c>
      <c r="D7152" t="s">
        <v>2727</v>
      </c>
      <c r="E7152" s="2">
        <v>46048.965277777781</v>
      </c>
      <c r="F7152" s="2">
        <v>46049.069922341063</v>
      </c>
      <c r="G7152" s="2">
        <v>46049.649931135616</v>
      </c>
      <c r="H7152" t="s">
        <v>2750</v>
      </c>
      <c r="I7152" t="s">
        <v>2762</v>
      </c>
      <c r="J7152" t="s">
        <v>2752</v>
      </c>
      <c r="K7152">
        <v>5</v>
      </c>
      <c r="M7152">
        <f t="shared" si="111"/>
        <v>0.68465335783548653</v>
      </c>
      <c r="N7152">
        <v>16.431680588051677</v>
      </c>
      <c r="O7152" t="str">
        <v>Fast</v>
      </c>
      <c r="P7152">
        <v>4.0179995443153338</v>
      </c>
      <c r="Q7152">
        <v>3.7141535615171137</v>
      </c>
    </row>
    <row r="7153" spans="1:17" x14ac:dyDescent="0.2">
      <c r="A7153" t="s">
        <v>9912</v>
      </c>
      <c r="B7153" t="s">
        <v>1889</v>
      </c>
      <c r="C7153" t="s">
        <v>2538</v>
      </c>
      <c r="D7153" t="s">
        <v>2617</v>
      </c>
      <c r="E7153" s="2">
        <v>46059.412499999999</v>
      </c>
      <c r="F7153" s="2">
        <v>46059.556409964513</v>
      </c>
      <c r="G7153" s="2">
        <v>46059.595988510817</v>
      </c>
      <c r="H7153" t="s">
        <v>2764</v>
      </c>
      <c r="I7153" t="s">
        <v>2762</v>
      </c>
      <c r="J7153" t="s">
        <v>2752</v>
      </c>
      <c r="K7153">
        <v>5</v>
      </c>
      <c r="M7153">
        <f t="shared" si="111"/>
        <v>0.18348851081827888</v>
      </c>
      <c r="N7153">
        <v>4.4037242596386932</v>
      </c>
      <c r="O7153" t="str">
        <v>Fast</v>
      </c>
      <c r="P7153">
        <v>4.0179995443153338</v>
      </c>
      <c r="Q7153">
        <v>3.7141535615171137</v>
      </c>
    </row>
    <row r="7154" spans="1:17" x14ac:dyDescent="0.2">
      <c r="A7154" t="s">
        <v>9913</v>
      </c>
      <c r="B7154" t="s">
        <v>2436</v>
      </c>
      <c r="C7154" t="s">
        <v>2553</v>
      </c>
      <c r="D7154" t="s">
        <v>2603</v>
      </c>
      <c r="E7154" s="2">
        <v>46125.265972222223</v>
      </c>
      <c r="F7154" s="2">
        <v>46125.393848890031</v>
      </c>
      <c r="G7154" s="2">
        <v>46125.791761332883</v>
      </c>
      <c r="H7154" t="s">
        <v>2764</v>
      </c>
      <c r="I7154" t="s">
        <v>2762</v>
      </c>
      <c r="J7154" t="s">
        <v>2752</v>
      </c>
      <c r="K7154">
        <v>3</v>
      </c>
      <c r="M7154">
        <f t="shared" si="111"/>
        <v>0.52578911065938883</v>
      </c>
      <c r="N7154">
        <v>12.618938655825332</v>
      </c>
      <c r="O7154" t="str">
        <v>Fast</v>
      </c>
      <c r="P7154">
        <v>4.0179995443153338</v>
      </c>
      <c r="Q7154">
        <v>3.7141535615171137</v>
      </c>
    </row>
    <row r="7155" spans="1:17" x14ac:dyDescent="0.2">
      <c r="A7155" t="s">
        <v>9914</v>
      </c>
      <c r="B7155" t="s">
        <v>1303</v>
      </c>
      <c r="C7155" t="s">
        <v>2551</v>
      </c>
      <c r="D7155" t="s">
        <v>2681</v>
      </c>
      <c r="E7155" s="2">
        <v>46131.907638888893</v>
      </c>
      <c r="F7155" s="2">
        <v>46132.243551929059</v>
      </c>
      <c r="H7155" t="s">
        <v>2764</v>
      </c>
      <c r="I7155" t="s">
        <v>2751</v>
      </c>
      <c r="J7155" t="s">
        <v>2767</v>
      </c>
      <c r="K7155">
        <v>3</v>
      </c>
      <c r="M7155" t="str">
        <f t="shared" si="111"/>
        <v/>
      </c>
      <c r="N7155" t="str">
        <v/>
      </c>
      <c r="O7155" t="str">
        <v/>
      </c>
      <c r="P7155" t="str">
        <v/>
      </c>
      <c r="Q7155" t="str">
        <v/>
      </c>
    </row>
    <row r="7156" spans="1:17" x14ac:dyDescent="0.2">
      <c r="A7156" t="s">
        <v>9915</v>
      </c>
      <c r="B7156" t="s">
        <v>409</v>
      </c>
      <c r="C7156" t="s">
        <v>2549</v>
      </c>
      <c r="D7156" t="s">
        <v>2631</v>
      </c>
      <c r="E7156" s="2">
        <v>46263.154166666667</v>
      </c>
      <c r="F7156" s="2">
        <v>46263.297074342059</v>
      </c>
      <c r="G7156" s="2">
        <v>46264.053148989689</v>
      </c>
      <c r="H7156" t="s">
        <v>2764</v>
      </c>
      <c r="I7156" t="s">
        <v>2751</v>
      </c>
      <c r="J7156" t="s">
        <v>2752</v>
      </c>
      <c r="K7156">
        <v>5</v>
      </c>
      <c r="M7156">
        <f t="shared" si="111"/>
        <v>0.89898232302221004</v>
      </c>
      <c r="N7156">
        <v>21.575575752533041</v>
      </c>
      <c r="O7156" t="str">
        <v>Fast</v>
      </c>
      <c r="P7156">
        <v>4.0179995443153338</v>
      </c>
      <c r="Q7156">
        <v>3.7141535615171137</v>
      </c>
    </row>
    <row r="7157" spans="1:17" x14ac:dyDescent="0.2">
      <c r="A7157" t="s">
        <v>9916</v>
      </c>
      <c r="B7157" t="s">
        <v>839</v>
      </c>
      <c r="C7157" t="s">
        <v>2525</v>
      </c>
      <c r="D7157" t="s">
        <v>2655</v>
      </c>
      <c r="E7157" s="2">
        <v>46186.961805555547</v>
      </c>
      <c r="F7157" s="2">
        <v>46187.236661720694</v>
      </c>
      <c r="G7157" s="2">
        <v>46187.948926594087</v>
      </c>
      <c r="H7157" t="s">
        <v>2764</v>
      </c>
      <c r="I7157" t="s">
        <v>2751</v>
      </c>
      <c r="J7157" t="s">
        <v>2752</v>
      </c>
      <c r="K7157">
        <v>4</v>
      </c>
      <c r="M7157">
        <f t="shared" si="111"/>
        <v>0.98712103853904409</v>
      </c>
      <c r="N7157">
        <v>23.690904924937058</v>
      </c>
      <c r="O7157" t="str">
        <v>Fast</v>
      </c>
      <c r="P7157">
        <v>4.0179995443153338</v>
      </c>
      <c r="Q7157">
        <v>3.7141535615171137</v>
      </c>
    </row>
    <row r="7158" spans="1:17" x14ac:dyDescent="0.2">
      <c r="A7158" t="s">
        <v>9917</v>
      </c>
      <c r="B7158" t="s">
        <v>1261</v>
      </c>
      <c r="C7158" t="s">
        <v>2540</v>
      </c>
      <c r="D7158" t="s">
        <v>2653</v>
      </c>
      <c r="E7158" s="2">
        <v>46031.045138888891</v>
      </c>
      <c r="F7158" s="2">
        <v>46031.152937643783</v>
      </c>
      <c r="H7158" t="s">
        <v>2760</v>
      </c>
      <c r="I7158" t="s">
        <v>2762</v>
      </c>
      <c r="J7158" t="s">
        <v>2758</v>
      </c>
      <c r="K7158">
        <v>5</v>
      </c>
      <c r="M7158" t="str">
        <f t="shared" si="111"/>
        <v/>
      </c>
      <c r="N7158" t="str">
        <v/>
      </c>
      <c r="O7158" t="str">
        <v/>
      </c>
      <c r="P7158" t="str">
        <v/>
      </c>
      <c r="Q7158" t="str">
        <v/>
      </c>
    </row>
    <row r="7159" spans="1:17" x14ac:dyDescent="0.2">
      <c r="A7159" t="s">
        <v>9918</v>
      </c>
      <c r="B7159" t="s">
        <v>280</v>
      </c>
      <c r="C7159" t="s">
        <v>2543</v>
      </c>
      <c r="D7159" t="s">
        <v>2623</v>
      </c>
      <c r="E7159" s="2">
        <v>46277.566666666673</v>
      </c>
      <c r="F7159" s="2">
        <v>46277.795879915873</v>
      </c>
      <c r="H7159" t="s">
        <v>2750</v>
      </c>
      <c r="I7159" t="s">
        <v>2751</v>
      </c>
      <c r="J7159" t="s">
        <v>2756</v>
      </c>
      <c r="K7159">
        <v>5</v>
      </c>
      <c r="M7159" t="str">
        <f t="shared" si="111"/>
        <v/>
      </c>
      <c r="N7159" t="str">
        <v/>
      </c>
      <c r="O7159" t="str">
        <v/>
      </c>
      <c r="P7159" t="str">
        <v/>
      </c>
      <c r="Q7159" t="str">
        <v/>
      </c>
    </row>
    <row r="7160" spans="1:17" x14ac:dyDescent="0.2">
      <c r="A7160" t="s">
        <v>9919</v>
      </c>
      <c r="B7160" t="s">
        <v>593</v>
      </c>
      <c r="C7160" t="s">
        <v>2561</v>
      </c>
      <c r="D7160" t="s">
        <v>2739</v>
      </c>
      <c r="E7160" s="2">
        <v>46189.581944444442</v>
      </c>
      <c r="F7160" s="2">
        <v>46189.75541285822</v>
      </c>
      <c r="G7160" s="2">
        <v>46190.584359988607</v>
      </c>
      <c r="H7160" t="s">
        <v>2760</v>
      </c>
      <c r="I7160" t="s">
        <v>2762</v>
      </c>
      <c r="J7160" t="s">
        <v>2752</v>
      </c>
      <c r="K7160">
        <v>3</v>
      </c>
      <c r="M7160">
        <f t="shared" si="111"/>
        <v>1.0024155441642506</v>
      </c>
      <c r="N7160">
        <v>24.057973059942015</v>
      </c>
      <c r="O7160" t="str">
        <v>Slow</v>
      </c>
      <c r="P7160">
        <v>4.0179995443153338</v>
      </c>
      <c r="Q7160">
        <v>3.7141535615171137</v>
      </c>
    </row>
    <row r="7161" spans="1:17" x14ac:dyDescent="0.2">
      <c r="A7161" t="s">
        <v>9920</v>
      </c>
      <c r="B7161" t="s">
        <v>527</v>
      </c>
      <c r="C7161" t="s">
        <v>2561</v>
      </c>
      <c r="D7161" t="s">
        <v>2641</v>
      </c>
      <c r="E7161" s="2">
        <v>46249.95</v>
      </c>
      <c r="F7161" s="2">
        <v>46250.239511658197</v>
      </c>
      <c r="G7161" s="2">
        <v>46251.001290435182</v>
      </c>
      <c r="H7161" t="s">
        <v>2750</v>
      </c>
      <c r="I7161" t="s">
        <v>2751</v>
      </c>
      <c r="J7161" t="s">
        <v>2752</v>
      </c>
      <c r="K7161">
        <v>3</v>
      </c>
      <c r="M7161">
        <f t="shared" si="111"/>
        <v>1.0512904351853649</v>
      </c>
      <c r="N7161">
        <v>25.230970444448758</v>
      </c>
      <c r="O7161" t="str">
        <v>Slow</v>
      </c>
      <c r="P7161">
        <v>4.0179995443153338</v>
      </c>
      <c r="Q7161">
        <v>3.7141535615171137</v>
      </c>
    </row>
    <row r="7162" spans="1:17" x14ac:dyDescent="0.2">
      <c r="A7162" t="s">
        <v>9921</v>
      </c>
      <c r="B7162" t="s">
        <v>2453</v>
      </c>
      <c r="C7162" t="s">
        <v>2563</v>
      </c>
      <c r="D7162" t="s">
        <v>2687</v>
      </c>
      <c r="E7162" s="2">
        <v>46275.929166666669</v>
      </c>
      <c r="F7162" s="2">
        <v>46276.162402736452</v>
      </c>
      <c r="G7162" s="2">
        <v>46276.183236069781</v>
      </c>
      <c r="H7162" t="s">
        <v>2764</v>
      </c>
      <c r="I7162" t="s">
        <v>2751</v>
      </c>
      <c r="J7162" t="s">
        <v>2752</v>
      </c>
      <c r="K7162">
        <v>3</v>
      </c>
      <c r="M7162">
        <f t="shared" si="111"/>
        <v>0.2540694031122257</v>
      </c>
      <c r="N7162">
        <v>6.0976656746934168</v>
      </c>
      <c r="O7162" t="str">
        <v>Fast</v>
      </c>
      <c r="P7162">
        <v>4.0179995443153338</v>
      </c>
      <c r="Q7162">
        <v>3.7141535615171137</v>
      </c>
    </row>
    <row r="7163" spans="1:17" x14ac:dyDescent="0.2">
      <c r="A7163" t="s">
        <v>9922</v>
      </c>
      <c r="B7163" t="s">
        <v>1022</v>
      </c>
      <c r="C7163" t="s">
        <v>2547</v>
      </c>
      <c r="D7163" t="s">
        <v>2605</v>
      </c>
      <c r="E7163" s="2">
        <v>46163.842361111107</v>
      </c>
      <c r="F7163" s="2">
        <v>46164.404193941184</v>
      </c>
      <c r="H7163" t="s">
        <v>2750</v>
      </c>
      <c r="I7163" t="s">
        <v>2751</v>
      </c>
      <c r="J7163" t="s">
        <v>2758</v>
      </c>
      <c r="K7163">
        <v>5</v>
      </c>
      <c r="M7163" t="str">
        <f t="shared" si="111"/>
        <v/>
      </c>
      <c r="N7163" t="str">
        <v/>
      </c>
      <c r="O7163" t="str">
        <v/>
      </c>
      <c r="P7163" t="str">
        <v/>
      </c>
      <c r="Q7163" t="str">
        <v/>
      </c>
    </row>
    <row r="7164" spans="1:17" x14ac:dyDescent="0.2">
      <c r="A7164" t="s">
        <v>9923</v>
      </c>
      <c r="B7164" t="s">
        <v>2218</v>
      </c>
      <c r="C7164" t="s">
        <v>2540</v>
      </c>
      <c r="D7164" t="s">
        <v>2739</v>
      </c>
      <c r="E7164" s="2">
        <v>46071.915277777778</v>
      </c>
      <c r="F7164" s="2">
        <v>46072.782537278406</v>
      </c>
      <c r="G7164" s="2">
        <v>46073.749997640392</v>
      </c>
      <c r="H7164" t="s">
        <v>2750</v>
      </c>
      <c r="I7164" t="s">
        <v>2770</v>
      </c>
      <c r="J7164" t="s">
        <v>2752</v>
      </c>
      <c r="K7164">
        <v>5</v>
      </c>
      <c r="M7164">
        <f t="shared" si="111"/>
        <v>1.8347198626142927</v>
      </c>
      <c r="N7164">
        <v>44.033276702743024</v>
      </c>
      <c r="O7164" t="str">
        <v>Slow</v>
      </c>
      <c r="P7164">
        <v>4.0179995443153338</v>
      </c>
      <c r="Q7164">
        <v>3.7141535615171137</v>
      </c>
    </row>
    <row r="7165" spans="1:17" x14ac:dyDescent="0.2">
      <c r="A7165" t="s">
        <v>9924</v>
      </c>
      <c r="B7165" t="s">
        <v>1399</v>
      </c>
      <c r="C7165" t="s">
        <v>2547</v>
      </c>
      <c r="D7165" t="s">
        <v>2737</v>
      </c>
      <c r="E7165" s="2">
        <v>46145.865972222222</v>
      </c>
      <c r="F7165" s="2">
        <v>46145.997961006309</v>
      </c>
      <c r="G7165" s="2">
        <v>46146.40445527852</v>
      </c>
      <c r="H7165" t="s">
        <v>2754</v>
      </c>
      <c r="I7165" t="s">
        <v>2762</v>
      </c>
      <c r="J7165" t="s">
        <v>2752</v>
      </c>
      <c r="K7165">
        <v>4</v>
      </c>
      <c r="M7165">
        <f t="shared" si="111"/>
        <v>0.53848305629799142</v>
      </c>
      <c r="N7165">
        <v>12.923593351151794</v>
      </c>
      <c r="O7165" t="str">
        <v>Fast</v>
      </c>
      <c r="P7165">
        <v>4.0179995443153338</v>
      </c>
      <c r="Q7165">
        <v>3.7141535615171137</v>
      </c>
    </row>
    <row r="7166" spans="1:17" x14ac:dyDescent="0.2">
      <c r="A7166" t="s">
        <v>9925</v>
      </c>
      <c r="B7166" t="s">
        <v>1286</v>
      </c>
      <c r="C7166" t="s">
        <v>2559</v>
      </c>
      <c r="D7166" t="s">
        <v>2591</v>
      </c>
      <c r="E7166" s="2">
        <v>46210.512499999997</v>
      </c>
      <c r="F7166" s="2">
        <v>46211.227791438498</v>
      </c>
      <c r="G7166" s="2">
        <v>46213.093522470474</v>
      </c>
      <c r="H7166" t="s">
        <v>2750</v>
      </c>
      <c r="I7166" t="s">
        <v>2770</v>
      </c>
      <c r="J7166" t="s">
        <v>2752</v>
      </c>
      <c r="K7166">
        <v>3</v>
      </c>
      <c r="M7166">
        <f t="shared" si="111"/>
        <v>2.5810224704764551</v>
      </c>
      <c r="N7166">
        <v>61.944539291434921</v>
      </c>
      <c r="O7166" t="str">
        <v>Slow</v>
      </c>
      <c r="P7166">
        <v>4.0179995443153338</v>
      </c>
      <c r="Q7166">
        <v>3.7141535615171137</v>
      </c>
    </row>
    <row r="7167" spans="1:17" x14ac:dyDescent="0.2">
      <c r="A7167" t="s">
        <v>9926</v>
      </c>
      <c r="B7167" t="s">
        <v>2367</v>
      </c>
      <c r="C7167" t="s">
        <v>2553</v>
      </c>
      <c r="D7167" t="s">
        <v>2683</v>
      </c>
      <c r="E7167" s="2">
        <v>46032.868055555547</v>
      </c>
      <c r="F7167" s="2">
        <v>46033.122655194267</v>
      </c>
      <c r="G7167" s="2">
        <v>46034.24267341994</v>
      </c>
      <c r="H7167" t="s">
        <v>2764</v>
      </c>
      <c r="I7167" t="s">
        <v>2751</v>
      </c>
      <c r="J7167" t="s">
        <v>2752</v>
      </c>
      <c r="K7167">
        <v>4</v>
      </c>
      <c r="M7167">
        <f t="shared" si="111"/>
        <v>1.3746178643923486</v>
      </c>
      <c r="N7167">
        <v>32.990828745416366</v>
      </c>
      <c r="O7167" t="str">
        <v>Slow</v>
      </c>
      <c r="P7167">
        <v>4.0179995443153338</v>
      </c>
      <c r="Q7167">
        <v>3.7141535615171137</v>
      </c>
    </row>
    <row r="7168" spans="1:17" x14ac:dyDescent="0.2">
      <c r="A7168" t="s">
        <v>9927</v>
      </c>
      <c r="B7168" t="s">
        <v>1750</v>
      </c>
      <c r="C7168" t="s">
        <v>2553</v>
      </c>
      <c r="D7168" t="s">
        <v>2675</v>
      </c>
      <c r="E7168" s="2">
        <v>46281.770833333343</v>
      </c>
      <c r="F7168" s="2">
        <v>46282.006252220752</v>
      </c>
      <c r="H7168" t="s">
        <v>2750</v>
      </c>
      <c r="I7168" t="s">
        <v>2751</v>
      </c>
      <c r="J7168" t="s">
        <v>2767</v>
      </c>
      <c r="K7168">
        <v>5</v>
      </c>
      <c r="M7168" t="str">
        <f t="shared" si="111"/>
        <v/>
      </c>
      <c r="N7168" t="str">
        <v/>
      </c>
      <c r="O7168" t="str">
        <v/>
      </c>
      <c r="P7168" t="str">
        <v/>
      </c>
      <c r="Q7168" t="str">
        <v/>
      </c>
    </row>
    <row r="7169" spans="1:17" x14ac:dyDescent="0.2">
      <c r="A7169" t="s">
        <v>9928</v>
      </c>
      <c r="B7169" t="s">
        <v>620</v>
      </c>
      <c r="C7169" t="s">
        <v>2545</v>
      </c>
      <c r="D7169" t="s">
        <v>2607</v>
      </c>
      <c r="E7169" s="2">
        <v>46118.386111111111</v>
      </c>
      <c r="F7169" s="2">
        <v>46118.582524835809</v>
      </c>
      <c r="G7169" s="2">
        <v>46119.508077423226</v>
      </c>
      <c r="H7169" t="s">
        <v>2750</v>
      </c>
      <c r="I7169" t="s">
        <v>2751</v>
      </c>
      <c r="J7169" t="s">
        <v>2752</v>
      </c>
      <c r="K7169">
        <v>4</v>
      </c>
      <c r="M7169">
        <f t="shared" si="111"/>
        <v>1.1219663121155463</v>
      </c>
      <c r="N7169">
        <v>26.927191490773112</v>
      </c>
      <c r="O7169" t="str">
        <v>Slow</v>
      </c>
      <c r="P7169">
        <v>4.0179995443153338</v>
      </c>
      <c r="Q7169">
        <v>3.7141535615171137</v>
      </c>
    </row>
    <row r="7170" spans="1:17" x14ac:dyDescent="0.2">
      <c r="A7170" t="s">
        <v>9929</v>
      </c>
      <c r="B7170" t="s">
        <v>725</v>
      </c>
      <c r="C7170" t="s">
        <v>2555</v>
      </c>
      <c r="D7170" t="s">
        <v>2703</v>
      </c>
      <c r="E7170" s="2">
        <v>46203.879861111112</v>
      </c>
      <c r="F7170" s="2">
        <v>46204.174067981039</v>
      </c>
      <c r="H7170" t="s">
        <v>2754</v>
      </c>
      <c r="I7170" t="s">
        <v>2751</v>
      </c>
      <c r="J7170" t="s">
        <v>2767</v>
      </c>
      <c r="K7170">
        <v>4</v>
      </c>
      <c r="M7170" t="str">
        <f t="shared" si="111"/>
        <v/>
      </c>
      <c r="N7170" t="str">
        <v/>
      </c>
      <c r="O7170" t="str">
        <v/>
      </c>
      <c r="P7170" t="str">
        <v/>
      </c>
      <c r="Q7170" t="str">
        <v/>
      </c>
    </row>
    <row r="7171" spans="1:17" x14ac:dyDescent="0.2">
      <c r="A7171" t="s">
        <v>9930</v>
      </c>
      <c r="B7171" t="s">
        <v>1686</v>
      </c>
      <c r="C7171" t="s">
        <v>2563</v>
      </c>
      <c r="D7171" t="s">
        <v>2703</v>
      </c>
      <c r="E7171" s="2">
        <v>46290.030555555553</v>
      </c>
      <c r="F7171" s="2">
        <v>46290.187019734163</v>
      </c>
      <c r="G7171" s="2">
        <v>46291.065368383701</v>
      </c>
      <c r="H7171" t="s">
        <v>2764</v>
      </c>
      <c r="I7171" t="s">
        <v>2751</v>
      </c>
      <c r="J7171" t="s">
        <v>2752</v>
      </c>
      <c r="K7171">
        <v>4</v>
      </c>
      <c r="M7171">
        <f t="shared" ref="M7171:M7234" si="112">IF(J7171="Resolved",G7171-E7171,"")</f>
        <v>1.034812828147551</v>
      </c>
      <c r="N7171">
        <v>24.835507875541225</v>
      </c>
      <c r="O7171" t="str">
        <v>Slow</v>
      </c>
      <c r="P7171">
        <v>4.0179995443153338</v>
      </c>
      <c r="Q7171">
        <v>3.7141535615171137</v>
      </c>
    </row>
    <row r="7172" spans="1:17" x14ac:dyDescent="0.2">
      <c r="A7172" t="s">
        <v>9931</v>
      </c>
      <c r="B7172" t="s">
        <v>22</v>
      </c>
      <c r="C7172" t="s">
        <v>2555</v>
      </c>
      <c r="D7172" t="s">
        <v>2715</v>
      </c>
      <c r="E7172" s="2">
        <v>46259.102777777778</v>
      </c>
      <c r="F7172" s="2">
        <v>46259.541108588761</v>
      </c>
      <c r="G7172" s="2">
        <v>46259.561941922097</v>
      </c>
      <c r="H7172" t="s">
        <v>2764</v>
      </c>
      <c r="I7172" t="s">
        <v>2751</v>
      </c>
      <c r="J7172" t="s">
        <v>2752</v>
      </c>
      <c r="K7172">
        <v>3</v>
      </c>
      <c r="M7172">
        <f t="shared" si="112"/>
        <v>0.45916414431849262</v>
      </c>
      <c r="N7172">
        <v>11.019939463643823</v>
      </c>
      <c r="O7172" t="str">
        <v>Fast</v>
      </c>
      <c r="P7172">
        <v>4.0179995443153338</v>
      </c>
      <c r="Q7172">
        <v>3.7141535615171137</v>
      </c>
    </row>
    <row r="7173" spans="1:17" x14ac:dyDescent="0.2">
      <c r="A7173" t="s">
        <v>9932</v>
      </c>
      <c r="B7173" t="s">
        <v>402</v>
      </c>
      <c r="C7173" t="s">
        <v>2545</v>
      </c>
      <c r="D7173" t="s">
        <v>2677</v>
      </c>
      <c r="E7173" s="2">
        <v>46225.164583333331</v>
      </c>
      <c r="F7173" s="2">
        <v>46225.737654399323</v>
      </c>
      <c r="G7173" s="2">
        <v>46227.22691182456</v>
      </c>
      <c r="H7173" t="s">
        <v>2750</v>
      </c>
      <c r="I7173" t="s">
        <v>2770</v>
      </c>
      <c r="J7173" t="s">
        <v>2752</v>
      </c>
      <c r="K7173">
        <v>5</v>
      </c>
      <c r="M7173">
        <f t="shared" si="112"/>
        <v>2.0623284912289819</v>
      </c>
      <c r="N7173">
        <v>49.495883789495565</v>
      </c>
      <c r="O7173" t="str">
        <v>Slow</v>
      </c>
      <c r="P7173">
        <v>4.0179995443153338</v>
      </c>
      <c r="Q7173">
        <v>3.7141535615171137</v>
      </c>
    </row>
    <row r="7174" spans="1:17" x14ac:dyDescent="0.2">
      <c r="A7174" t="s">
        <v>9933</v>
      </c>
      <c r="B7174" t="s">
        <v>206</v>
      </c>
      <c r="C7174" t="s">
        <v>2561</v>
      </c>
      <c r="D7174" t="s">
        <v>2693</v>
      </c>
      <c r="E7174" s="2">
        <v>46104.534722222219</v>
      </c>
      <c r="F7174" s="2">
        <v>46104.967964579118</v>
      </c>
      <c r="G7174" s="2">
        <v>46105.394860014341</v>
      </c>
      <c r="H7174" t="s">
        <v>2750</v>
      </c>
      <c r="I7174" t="s">
        <v>2751</v>
      </c>
      <c r="J7174" t="s">
        <v>2752</v>
      </c>
      <c r="K7174">
        <v>4</v>
      </c>
      <c r="M7174">
        <f t="shared" si="112"/>
        <v>0.86013779212225927</v>
      </c>
      <c r="N7174">
        <v>20.643307010934222</v>
      </c>
      <c r="O7174" t="str">
        <v>Fast</v>
      </c>
      <c r="P7174">
        <v>4.0179995443153338</v>
      </c>
      <c r="Q7174">
        <v>3.7141535615171137</v>
      </c>
    </row>
    <row r="7175" spans="1:17" x14ac:dyDescent="0.2">
      <c r="A7175" t="s">
        <v>9934</v>
      </c>
      <c r="B7175" t="s">
        <v>1805</v>
      </c>
      <c r="C7175" t="s">
        <v>2565</v>
      </c>
      <c r="D7175" t="s">
        <v>2695</v>
      </c>
      <c r="E7175" s="2">
        <v>46166.074305555558</v>
      </c>
      <c r="F7175" s="2">
        <v>46166.310121989642</v>
      </c>
      <c r="G7175" s="2">
        <v>46167.089185404977</v>
      </c>
      <c r="H7175" t="s">
        <v>2764</v>
      </c>
      <c r="I7175" t="s">
        <v>2751</v>
      </c>
      <c r="J7175" t="s">
        <v>2752</v>
      </c>
      <c r="K7175">
        <v>4</v>
      </c>
      <c r="M7175">
        <f t="shared" si="112"/>
        <v>1.0148798494192306</v>
      </c>
      <c r="N7175">
        <v>24.357116386061534</v>
      </c>
      <c r="O7175" t="str">
        <v>Slow</v>
      </c>
      <c r="P7175">
        <v>4.0179995443153338</v>
      </c>
      <c r="Q7175">
        <v>3.7141535615171137</v>
      </c>
    </row>
    <row r="7176" spans="1:17" x14ac:dyDescent="0.2">
      <c r="A7176" t="s">
        <v>9935</v>
      </c>
      <c r="B7176" t="s">
        <v>1124</v>
      </c>
      <c r="C7176" t="s">
        <v>2559</v>
      </c>
      <c r="D7176" t="s">
        <v>2703</v>
      </c>
      <c r="E7176" s="2">
        <v>46159.224305555559</v>
      </c>
      <c r="F7176" s="2">
        <v>46159.366198389893</v>
      </c>
      <c r="G7176" s="2">
        <v>46159.556042190117</v>
      </c>
      <c r="H7176" t="s">
        <v>2750</v>
      </c>
      <c r="I7176" t="s">
        <v>2762</v>
      </c>
      <c r="J7176" t="s">
        <v>2752</v>
      </c>
      <c r="K7176">
        <v>3</v>
      </c>
      <c r="M7176">
        <f t="shared" si="112"/>
        <v>0.33173663455818314</v>
      </c>
      <c r="N7176">
        <v>7.9616792293963954</v>
      </c>
      <c r="O7176" t="str">
        <v>Fast</v>
      </c>
      <c r="P7176">
        <v>4.0179995443153338</v>
      </c>
      <c r="Q7176">
        <v>3.7141535615171137</v>
      </c>
    </row>
    <row r="7177" spans="1:17" x14ac:dyDescent="0.2">
      <c r="A7177" t="s">
        <v>9936</v>
      </c>
      <c r="B7177" t="s">
        <v>48</v>
      </c>
      <c r="C7177" t="s">
        <v>2563</v>
      </c>
      <c r="D7177" t="s">
        <v>2673</v>
      </c>
      <c r="E7177" s="2">
        <v>46258.242361111108</v>
      </c>
      <c r="F7177" s="2">
        <v>46258.411704480161</v>
      </c>
      <c r="G7177" s="2">
        <v>46259.393679040339</v>
      </c>
      <c r="H7177" t="s">
        <v>2750</v>
      </c>
      <c r="I7177" t="s">
        <v>2751</v>
      </c>
      <c r="J7177" t="s">
        <v>2752</v>
      </c>
      <c r="K7177">
        <v>3</v>
      </c>
      <c r="M7177">
        <f t="shared" si="112"/>
        <v>1.1513179292305722</v>
      </c>
      <c r="N7177">
        <v>27.631630301533733</v>
      </c>
      <c r="O7177" t="str">
        <v>Slow</v>
      </c>
      <c r="P7177">
        <v>4.0179995443153338</v>
      </c>
      <c r="Q7177">
        <v>3.7141535615171137</v>
      </c>
    </row>
    <row r="7178" spans="1:17" x14ac:dyDescent="0.2">
      <c r="A7178" t="s">
        <v>9937</v>
      </c>
      <c r="B7178" t="s">
        <v>1875</v>
      </c>
      <c r="C7178" t="s">
        <v>2538</v>
      </c>
      <c r="D7178" t="s">
        <v>2699</v>
      </c>
      <c r="E7178" s="2">
        <v>46033.242361111108</v>
      </c>
      <c r="F7178" s="2">
        <v>46033.501083809977</v>
      </c>
      <c r="G7178" s="2">
        <v>46033.981448356797</v>
      </c>
      <c r="H7178" t="s">
        <v>2764</v>
      </c>
      <c r="I7178" t="s">
        <v>2751</v>
      </c>
      <c r="J7178" t="s">
        <v>2752</v>
      </c>
      <c r="K7178">
        <v>3</v>
      </c>
      <c r="M7178">
        <f t="shared" si="112"/>
        <v>0.73908724568900652</v>
      </c>
      <c r="N7178">
        <v>17.738093896536157</v>
      </c>
      <c r="O7178" t="str">
        <v>Fast</v>
      </c>
      <c r="P7178">
        <v>4.0179995443153338</v>
      </c>
      <c r="Q7178">
        <v>3.7141535615171137</v>
      </c>
    </row>
    <row r="7179" spans="1:17" x14ac:dyDescent="0.2">
      <c r="A7179" t="s">
        <v>9938</v>
      </c>
      <c r="B7179" t="s">
        <v>1660</v>
      </c>
      <c r="C7179" t="s">
        <v>2545</v>
      </c>
      <c r="D7179" t="s">
        <v>2588</v>
      </c>
      <c r="E7179" s="2">
        <v>46029.054861111108</v>
      </c>
      <c r="F7179" s="2">
        <v>46029.327310779248</v>
      </c>
      <c r="H7179" t="s">
        <v>2750</v>
      </c>
      <c r="I7179" t="s">
        <v>2751</v>
      </c>
      <c r="J7179" t="s">
        <v>2756</v>
      </c>
      <c r="K7179">
        <v>2</v>
      </c>
      <c r="M7179" t="str">
        <f t="shared" si="112"/>
        <v/>
      </c>
      <c r="N7179" t="str">
        <v/>
      </c>
      <c r="O7179" t="str">
        <v/>
      </c>
      <c r="P7179" t="str">
        <v/>
      </c>
      <c r="Q7179" t="str">
        <v/>
      </c>
    </row>
    <row r="7180" spans="1:17" x14ac:dyDescent="0.2">
      <c r="A7180" t="s">
        <v>9939</v>
      </c>
      <c r="B7180" t="s">
        <v>1817</v>
      </c>
      <c r="C7180" t="s">
        <v>2535</v>
      </c>
      <c r="D7180" t="s">
        <v>2679</v>
      </c>
      <c r="E7180" s="2">
        <v>46055.224305555559</v>
      </c>
      <c r="F7180" s="2">
        <v>46056.039758328261</v>
      </c>
      <c r="G7180" s="2">
        <v>46058.037967314238</v>
      </c>
      <c r="H7180" t="s">
        <v>2754</v>
      </c>
      <c r="I7180" t="s">
        <v>2770</v>
      </c>
      <c r="J7180" t="s">
        <v>2752</v>
      </c>
      <c r="K7180">
        <v>3</v>
      </c>
      <c r="M7180">
        <f t="shared" si="112"/>
        <v>2.8136617586787906</v>
      </c>
      <c r="N7180">
        <v>67.527882208290976</v>
      </c>
      <c r="O7180" t="str">
        <v>Slow</v>
      </c>
      <c r="P7180">
        <v>4.0179995443153338</v>
      </c>
      <c r="Q7180">
        <v>3.7141535615171137</v>
      </c>
    </row>
    <row r="7181" spans="1:17" x14ac:dyDescent="0.2">
      <c r="A7181" t="s">
        <v>9940</v>
      </c>
      <c r="B7181" t="s">
        <v>429</v>
      </c>
      <c r="C7181" t="s">
        <v>2543</v>
      </c>
      <c r="D7181" t="s">
        <v>2613</v>
      </c>
      <c r="E7181" s="2">
        <v>46284.276388888888</v>
      </c>
      <c r="F7181" s="2">
        <v>46284.4629776</v>
      </c>
      <c r="G7181" s="2">
        <v>46285.360276065971</v>
      </c>
      <c r="H7181" t="s">
        <v>2764</v>
      </c>
      <c r="I7181" t="s">
        <v>2751</v>
      </c>
      <c r="J7181" t="s">
        <v>2752</v>
      </c>
      <c r="K7181">
        <v>4</v>
      </c>
      <c r="M7181">
        <f t="shared" si="112"/>
        <v>1.0838871770829428</v>
      </c>
      <c r="N7181">
        <v>26.013292249990627</v>
      </c>
      <c r="O7181" t="str">
        <v>Slow</v>
      </c>
      <c r="P7181">
        <v>4.0179995443153338</v>
      </c>
      <c r="Q7181">
        <v>3.7141535615171137</v>
      </c>
    </row>
    <row r="7182" spans="1:17" x14ac:dyDescent="0.2">
      <c r="A7182" t="s">
        <v>9941</v>
      </c>
      <c r="B7182" t="s">
        <v>2208</v>
      </c>
      <c r="C7182" t="s">
        <v>2557</v>
      </c>
      <c r="D7182" t="s">
        <v>2645</v>
      </c>
      <c r="E7182" s="2">
        <v>46170.758333333331</v>
      </c>
      <c r="F7182" s="2">
        <v>46170.946765464709</v>
      </c>
      <c r="G7182" s="2">
        <v>46171.092090790298</v>
      </c>
      <c r="H7182" t="s">
        <v>2750</v>
      </c>
      <c r="I7182" t="s">
        <v>2762</v>
      </c>
      <c r="J7182" t="s">
        <v>2752</v>
      </c>
      <c r="K7182">
        <v>5</v>
      </c>
      <c r="M7182">
        <f t="shared" si="112"/>
        <v>0.33375745696685044</v>
      </c>
      <c r="N7182">
        <v>8.0101789672044106</v>
      </c>
      <c r="O7182" t="str">
        <v>Fast</v>
      </c>
      <c r="P7182">
        <v>4.0179995443153338</v>
      </c>
      <c r="Q7182">
        <v>3.7141535615171137</v>
      </c>
    </row>
    <row r="7183" spans="1:17" x14ac:dyDescent="0.2">
      <c r="A7183" t="s">
        <v>9942</v>
      </c>
      <c r="B7183" t="s">
        <v>471</v>
      </c>
      <c r="C7183" t="s">
        <v>2555</v>
      </c>
      <c r="D7183" t="s">
        <v>2703</v>
      </c>
      <c r="E7183" s="2">
        <v>46214.588888888888</v>
      </c>
      <c r="F7183" s="2">
        <v>46214.919415728204</v>
      </c>
      <c r="G7183" s="2">
        <v>46215.249294002097</v>
      </c>
      <c r="H7183" t="s">
        <v>2764</v>
      </c>
      <c r="I7183" t="s">
        <v>2751</v>
      </c>
      <c r="J7183" t="s">
        <v>2752</v>
      </c>
      <c r="K7183">
        <v>5</v>
      </c>
      <c r="M7183">
        <f t="shared" si="112"/>
        <v>0.66040511320898077</v>
      </c>
      <c r="N7183">
        <v>15.849722717015538</v>
      </c>
      <c r="O7183" t="str">
        <v>Fast</v>
      </c>
      <c r="P7183">
        <v>4.0179995443153338</v>
      </c>
      <c r="Q7183">
        <v>3.7141535615171137</v>
      </c>
    </row>
    <row r="7184" spans="1:17" x14ac:dyDescent="0.2">
      <c r="A7184" t="s">
        <v>9943</v>
      </c>
      <c r="B7184" t="s">
        <v>1448</v>
      </c>
      <c r="C7184" t="s">
        <v>2525</v>
      </c>
      <c r="D7184" t="s">
        <v>2599</v>
      </c>
      <c r="E7184" s="2">
        <v>46048.314583333333</v>
      </c>
      <c r="F7184" s="2">
        <v>46048.640202921517</v>
      </c>
      <c r="G7184" s="2">
        <v>46049.394367026733</v>
      </c>
      <c r="H7184" t="s">
        <v>2764</v>
      </c>
      <c r="I7184" t="s">
        <v>2751</v>
      </c>
      <c r="J7184" t="s">
        <v>2752</v>
      </c>
      <c r="K7184">
        <v>3</v>
      </c>
      <c r="M7184">
        <f t="shared" si="112"/>
        <v>1.0797836933998042</v>
      </c>
      <c r="N7184">
        <v>25.9148086415953</v>
      </c>
      <c r="O7184" t="str">
        <v>Slow</v>
      </c>
      <c r="P7184">
        <v>4.0179995443153338</v>
      </c>
      <c r="Q7184">
        <v>3.7141535615171137</v>
      </c>
    </row>
    <row r="7185" spans="1:17" x14ac:dyDescent="0.2">
      <c r="A7185" t="s">
        <v>9944</v>
      </c>
      <c r="B7185" t="s">
        <v>1418</v>
      </c>
      <c r="C7185" t="s">
        <v>2559</v>
      </c>
      <c r="D7185" t="s">
        <v>2701</v>
      </c>
      <c r="E7185" s="2">
        <v>46026.140972222223</v>
      </c>
      <c r="F7185" s="2">
        <v>46026.161414195492</v>
      </c>
      <c r="G7185" s="2">
        <v>46026.474533685221</v>
      </c>
      <c r="H7185" t="s">
        <v>2750</v>
      </c>
      <c r="I7185" t="s">
        <v>2755</v>
      </c>
      <c r="J7185" t="s">
        <v>2752</v>
      </c>
      <c r="K7185">
        <v>3</v>
      </c>
      <c r="M7185">
        <f t="shared" si="112"/>
        <v>0.33356146299774991</v>
      </c>
      <c r="N7185">
        <v>8.0054751119459979</v>
      </c>
      <c r="O7185" t="str">
        <v>Fast</v>
      </c>
      <c r="P7185">
        <v>4.0179995443153338</v>
      </c>
      <c r="Q7185">
        <v>3.7141535615171137</v>
      </c>
    </row>
    <row r="7186" spans="1:17" x14ac:dyDescent="0.2">
      <c r="A7186" t="s">
        <v>9945</v>
      </c>
      <c r="B7186" t="s">
        <v>567</v>
      </c>
      <c r="C7186" t="s">
        <v>2533</v>
      </c>
      <c r="D7186" t="s">
        <v>2621</v>
      </c>
      <c r="E7186" s="2">
        <v>46200.513194444437</v>
      </c>
      <c r="F7186" s="2">
        <v>46200.651498718937</v>
      </c>
      <c r="H7186" t="s">
        <v>2760</v>
      </c>
      <c r="I7186" t="s">
        <v>2762</v>
      </c>
      <c r="J7186" t="s">
        <v>2756</v>
      </c>
      <c r="K7186">
        <v>3</v>
      </c>
      <c r="M7186" t="str">
        <f t="shared" si="112"/>
        <v/>
      </c>
      <c r="N7186" t="str">
        <v/>
      </c>
      <c r="O7186" t="str">
        <v/>
      </c>
      <c r="P7186" t="str">
        <v/>
      </c>
      <c r="Q7186" t="str">
        <v/>
      </c>
    </row>
    <row r="7187" spans="1:17" x14ac:dyDescent="0.2">
      <c r="A7187" t="s">
        <v>9946</v>
      </c>
      <c r="B7187" t="s">
        <v>959</v>
      </c>
      <c r="C7187" t="s">
        <v>2533</v>
      </c>
      <c r="D7187" t="s">
        <v>2701</v>
      </c>
      <c r="E7187" s="2">
        <v>46215.31527777778</v>
      </c>
      <c r="F7187" s="2">
        <v>46215.776306479223</v>
      </c>
      <c r="G7187" s="2">
        <v>46216.225050365611</v>
      </c>
      <c r="H7187" t="s">
        <v>2764</v>
      </c>
      <c r="I7187" t="s">
        <v>2751</v>
      </c>
      <c r="J7187" t="s">
        <v>2752</v>
      </c>
      <c r="K7187">
        <v>5</v>
      </c>
      <c r="M7187">
        <f t="shared" si="112"/>
        <v>0.90977258783095749</v>
      </c>
      <c r="N7187">
        <v>21.83454210794298</v>
      </c>
      <c r="O7187" t="str">
        <v>Fast</v>
      </c>
      <c r="P7187">
        <v>4.0179995443153338</v>
      </c>
      <c r="Q7187">
        <v>3.7141535615171137</v>
      </c>
    </row>
    <row r="7188" spans="1:17" x14ac:dyDescent="0.2">
      <c r="A7188" t="s">
        <v>9947</v>
      </c>
      <c r="B7188" t="s">
        <v>151</v>
      </c>
      <c r="C7188" t="s">
        <v>2549</v>
      </c>
      <c r="D7188" t="s">
        <v>2703</v>
      </c>
      <c r="E7188" s="2">
        <v>46139.696527777778</v>
      </c>
      <c r="F7188" s="2">
        <v>46139.780671002038</v>
      </c>
      <c r="G7188" s="2">
        <v>46140.432316675608</v>
      </c>
      <c r="H7188" t="s">
        <v>2750</v>
      </c>
      <c r="I7188" t="s">
        <v>2762</v>
      </c>
      <c r="J7188" t="s">
        <v>2752</v>
      </c>
      <c r="K7188">
        <v>5</v>
      </c>
      <c r="M7188">
        <f t="shared" si="112"/>
        <v>0.73578889782947954</v>
      </c>
      <c r="N7188">
        <v>17.658933547907509</v>
      </c>
      <c r="O7188" t="str">
        <v>Fast</v>
      </c>
      <c r="P7188">
        <v>4.0179995443153338</v>
      </c>
      <c r="Q7188">
        <v>3.7141535615171137</v>
      </c>
    </row>
    <row r="7189" spans="1:17" x14ac:dyDescent="0.2">
      <c r="A7189" t="s">
        <v>9948</v>
      </c>
      <c r="B7189" t="s">
        <v>1199</v>
      </c>
      <c r="C7189" t="s">
        <v>2535</v>
      </c>
      <c r="D7189" t="s">
        <v>2577</v>
      </c>
      <c r="E7189" s="2">
        <v>46045.223611111112</v>
      </c>
      <c r="F7189" s="2">
        <v>46045.486302030011</v>
      </c>
      <c r="H7189" t="s">
        <v>2764</v>
      </c>
      <c r="I7189" t="s">
        <v>2751</v>
      </c>
      <c r="J7189" t="s">
        <v>2767</v>
      </c>
      <c r="K7189">
        <v>3</v>
      </c>
      <c r="M7189" t="str">
        <f t="shared" si="112"/>
        <v/>
      </c>
      <c r="N7189" t="str">
        <v/>
      </c>
      <c r="O7189" t="str">
        <v/>
      </c>
      <c r="P7189" t="str">
        <v/>
      </c>
      <c r="Q7189" t="str">
        <v/>
      </c>
    </row>
    <row r="7190" spans="1:17" x14ac:dyDescent="0.2">
      <c r="A7190" t="s">
        <v>9949</v>
      </c>
      <c r="B7190" t="s">
        <v>1713</v>
      </c>
      <c r="C7190" t="s">
        <v>2567</v>
      </c>
      <c r="D7190" t="s">
        <v>2617</v>
      </c>
      <c r="E7190" s="2">
        <v>46156.996527777781</v>
      </c>
      <c r="F7190" s="2">
        <v>46157.109977234541</v>
      </c>
      <c r="G7190" s="2">
        <v>46157.57761178771</v>
      </c>
      <c r="H7190" t="s">
        <v>2760</v>
      </c>
      <c r="I7190" t="s">
        <v>2762</v>
      </c>
      <c r="J7190" t="s">
        <v>2752</v>
      </c>
      <c r="K7190">
        <v>4</v>
      </c>
      <c r="M7190">
        <f t="shared" si="112"/>
        <v>0.58108400992932729</v>
      </c>
      <c r="N7190">
        <v>13.946016238303855</v>
      </c>
      <c r="O7190" t="str">
        <v>Fast</v>
      </c>
      <c r="P7190">
        <v>4.0179995443153338</v>
      </c>
      <c r="Q7190">
        <v>3.7141535615171137</v>
      </c>
    </row>
    <row r="7191" spans="1:17" x14ac:dyDescent="0.2">
      <c r="A7191" t="s">
        <v>9950</v>
      </c>
      <c r="B7191" t="s">
        <v>793</v>
      </c>
      <c r="C7191" t="s">
        <v>2530</v>
      </c>
      <c r="D7191" t="s">
        <v>2709</v>
      </c>
      <c r="E7191" s="2">
        <v>46197.094444444447</v>
      </c>
      <c r="F7191" s="2">
        <v>46197.759585056418</v>
      </c>
      <c r="G7191" s="2">
        <v>46199.32613215661</v>
      </c>
      <c r="H7191" t="s">
        <v>2750</v>
      </c>
      <c r="I7191" t="s">
        <v>2770</v>
      </c>
      <c r="J7191" t="s">
        <v>2752</v>
      </c>
      <c r="K7191">
        <v>5</v>
      </c>
      <c r="M7191">
        <f t="shared" si="112"/>
        <v>2.2316877121629659</v>
      </c>
      <c r="N7191">
        <v>53.560505091911182</v>
      </c>
      <c r="O7191" t="str">
        <v>Slow</v>
      </c>
      <c r="P7191">
        <v>4.0179995443153338</v>
      </c>
      <c r="Q7191">
        <v>3.7141535615171137</v>
      </c>
    </row>
    <row r="7192" spans="1:17" x14ac:dyDescent="0.2">
      <c r="A7192" t="s">
        <v>9951</v>
      </c>
      <c r="B7192" t="s">
        <v>1365</v>
      </c>
      <c r="C7192" t="s">
        <v>2533</v>
      </c>
      <c r="D7192" t="s">
        <v>2635</v>
      </c>
      <c r="E7192" s="2">
        <v>46081.834722222222</v>
      </c>
      <c r="F7192" s="2">
        <v>46082.056468327173</v>
      </c>
      <c r="G7192" s="2">
        <v>46082.832925763127</v>
      </c>
      <c r="H7192" t="s">
        <v>2760</v>
      </c>
      <c r="I7192" t="s">
        <v>2751</v>
      </c>
      <c r="J7192" t="s">
        <v>2752</v>
      </c>
      <c r="K7192">
        <v>4</v>
      </c>
      <c r="M7192">
        <f t="shared" si="112"/>
        <v>0.99820354090479668</v>
      </c>
      <c r="N7192">
        <v>23.95688498171512</v>
      </c>
      <c r="O7192" t="str">
        <v>Fast</v>
      </c>
      <c r="P7192">
        <v>4.0179995443153338</v>
      </c>
      <c r="Q7192">
        <v>3.7141535615171137</v>
      </c>
    </row>
    <row r="7193" spans="1:17" x14ac:dyDescent="0.2">
      <c r="A7193" t="s">
        <v>9952</v>
      </c>
      <c r="B7193" t="s">
        <v>2404</v>
      </c>
      <c r="C7193" t="s">
        <v>2559</v>
      </c>
      <c r="D7193" t="s">
        <v>2651</v>
      </c>
      <c r="E7193" s="2">
        <v>46105.675694444442</v>
      </c>
      <c r="F7193" s="2">
        <v>46105.818005922789</v>
      </c>
      <c r="G7193" s="2">
        <v>46106.341325908521</v>
      </c>
      <c r="H7193" t="s">
        <v>2750</v>
      </c>
      <c r="I7193" t="s">
        <v>2762</v>
      </c>
      <c r="J7193" t="s">
        <v>2752</v>
      </c>
      <c r="K7193">
        <v>5</v>
      </c>
      <c r="M7193">
        <f t="shared" si="112"/>
        <v>0.66563146407861495</v>
      </c>
      <c r="N7193">
        <v>15.975155137886759</v>
      </c>
      <c r="O7193" t="str">
        <v>Fast</v>
      </c>
      <c r="P7193">
        <v>4.0179995443153338</v>
      </c>
      <c r="Q7193">
        <v>3.7141535615171137</v>
      </c>
    </row>
    <row r="7194" spans="1:17" x14ac:dyDescent="0.2">
      <c r="A7194" t="s">
        <v>9953</v>
      </c>
      <c r="B7194" t="s">
        <v>607</v>
      </c>
      <c r="C7194" t="s">
        <v>2538</v>
      </c>
      <c r="D7194" t="s">
        <v>2577</v>
      </c>
      <c r="E7194" s="2">
        <v>46226.67291666667</v>
      </c>
      <c r="F7194" s="2">
        <v>46226.731662010367</v>
      </c>
      <c r="G7194" s="2">
        <v>46226.879100529557</v>
      </c>
      <c r="H7194" t="s">
        <v>2750</v>
      </c>
      <c r="I7194" t="s">
        <v>2755</v>
      </c>
      <c r="J7194" t="s">
        <v>2752</v>
      </c>
      <c r="K7194">
        <v>4</v>
      </c>
      <c r="M7194">
        <f t="shared" si="112"/>
        <v>0.20618386288697366</v>
      </c>
      <c r="N7194">
        <v>4.9484127092873678</v>
      </c>
      <c r="O7194" t="str">
        <v>Fast</v>
      </c>
      <c r="P7194">
        <v>4.0179995443153338</v>
      </c>
      <c r="Q7194">
        <v>3.7141535615171137</v>
      </c>
    </row>
    <row r="7195" spans="1:17" x14ac:dyDescent="0.2">
      <c r="A7195" t="s">
        <v>9954</v>
      </c>
      <c r="B7195" t="s">
        <v>747</v>
      </c>
      <c r="C7195" t="s">
        <v>2557</v>
      </c>
      <c r="D7195" t="s">
        <v>2691</v>
      </c>
      <c r="E7195" s="2">
        <v>46080.892361111109</v>
      </c>
      <c r="F7195" s="2">
        <v>46081.217107433578</v>
      </c>
      <c r="G7195" s="2">
        <v>46082.068351987582</v>
      </c>
      <c r="H7195" t="s">
        <v>2754</v>
      </c>
      <c r="I7195" t="s">
        <v>2751</v>
      </c>
      <c r="J7195" t="s">
        <v>2752</v>
      </c>
      <c r="K7195">
        <v>3</v>
      </c>
      <c r="M7195">
        <f t="shared" si="112"/>
        <v>1.1759908764724969</v>
      </c>
      <c r="N7195">
        <v>28.223781035339925</v>
      </c>
      <c r="O7195" t="str">
        <v>Slow</v>
      </c>
      <c r="P7195">
        <v>4.0179995443153338</v>
      </c>
      <c r="Q7195">
        <v>3.7141535615171137</v>
      </c>
    </row>
    <row r="7196" spans="1:17" x14ac:dyDescent="0.2">
      <c r="A7196" t="s">
        <v>9955</v>
      </c>
      <c r="B7196" t="s">
        <v>320</v>
      </c>
      <c r="C7196" t="s">
        <v>2555</v>
      </c>
      <c r="D7196" t="s">
        <v>2595</v>
      </c>
      <c r="E7196" s="2">
        <v>46050.451388888891</v>
      </c>
      <c r="F7196" s="2">
        <v>46050.963786606277</v>
      </c>
      <c r="H7196" t="s">
        <v>2750</v>
      </c>
      <c r="I7196" t="s">
        <v>2770</v>
      </c>
      <c r="J7196" t="s">
        <v>2767</v>
      </c>
      <c r="K7196">
        <v>2</v>
      </c>
      <c r="M7196" t="str">
        <f t="shared" si="112"/>
        <v/>
      </c>
      <c r="N7196" t="str">
        <v/>
      </c>
      <c r="O7196" t="str">
        <v/>
      </c>
      <c r="P7196" t="str">
        <v/>
      </c>
      <c r="Q7196" t="str">
        <v/>
      </c>
    </row>
    <row r="7197" spans="1:17" x14ac:dyDescent="0.2">
      <c r="A7197" t="s">
        <v>9956</v>
      </c>
      <c r="B7197" t="s">
        <v>1376</v>
      </c>
      <c r="C7197" t="s">
        <v>2533</v>
      </c>
      <c r="D7197" t="s">
        <v>2623</v>
      </c>
      <c r="E7197" s="2">
        <v>46194.71597222222</v>
      </c>
      <c r="F7197" s="2">
        <v>46194.741310909842</v>
      </c>
      <c r="G7197" s="2">
        <v>46195.055763805824</v>
      </c>
      <c r="H7197" t="s">
        <v>2750</v>
      </c>
      <c r="I7197" t="s">
        <v>2755</v>
      </c>
      <c r="J7197" t="s">
        <v>2752</v>
      </c>
      <c r="K7197">
        <v>4</v>
      </c>
      <c r="M7197">
        <f t="shared" si="112"/>
        <v>0.33979158360307338</v>
      </c>
      <c r="N7197">
        <v>8.1549980064737611</v>
      </c>
      <c r="O7197" t="str">
        <v>Fast</v>
      </c>
      <c r="P7197">
        <v>4.0179995443153338</v>
      </c>
      <c r="Q7197">
        <v>3.7141535615171137</v>
      </c>
    </row>
    <row r="7198" spans="1:17" x14ac:dyDescent="0.2">
      <c r="A7198" t="s">
        <v>9957</v>
      </c>
      <c r="B7198" t="s">
        <v>530</v>
      </c>
      <c r="C7198" t="s">
        <v>2551</v>
      </c>
      <c r="D7198" t="s">
        <v>2657</v>
      </c>
      <c r="E7198" s="2">
        <v>46029.527777777781</v>
      </c>
      <c r="F7198" s="2">
        <v>46030.143506378146</v>
      </c>
      <c r="H7198" t="s">
        <v>2750</v>
      </c>
      <c r="I7198" t="s">
        <v>2751</v>
      </c>
      <c r="J7198" t="s">
        <v>2758</v>
      </c>
      <c r="K7198">
        <v>4</v>
      </c>
      <c r="M7198" t="str">
        <f t="shared" si="112"/>
        <v/>
      </c>
      <c r="N7198" t="str">
        <v/>
      </c>
      <c r="O7198" t="str">
        <v/>
      </c>
      <c r="P7198" t="str">
        <v/>
      </c>
      <c r="Q7198" t="str">
        <v/>
      </c>
    </row>
    <row r="7199" spans="1:17" x14ac:dyDescent="0.2">
      <c r="A7199" t="s">
        <v>9958</v>
      </c>
      <c r="B7199" t="s">
        <v>2156</v>
      </c>
      <c r="C7199" t="s">
        <v>2549</v>
      </c>
      <c r="D7199" t="s">
        <v>2703</v>
      </c>
      <c r="E7199" s="2">
        <v>46141.684027777781</v>
      </c>
      <c r="F7199" s="2">
        <v>46141.965821765567</v>
      </c>
      <c r="G7199" s="2">
        <v>46142.283312084459</v>
      </c>
      <c r="H7199" t="s">
        <v>2760</v>
      </c>
      <c r="I7199" t="s">
        <v>2751</v>
      </c>
      <c r="J7199" t="s">
        <v>2752</v>
      </c>
      <c r="K7199">
        <v>3</v>
      </c>
      <c r="M7199">
        <f t="shared" si="112"/>
        <v>0.59928430667787325</v>
      </c>
      <c r="N7199">
        <v>14.382823360268958</v>
      </c>
      <c r="O7199" t="str">
        <v>Fast</v>
      </c>
      <c r="P7199">
        <v>4.0179995443153338</v>
      </c>
      <c r="Q7199">
        <v>3.7141535615171137</v>
      </c>
    </row>
    <row r="7200" spans="1:17" x14ac:dyDescent="0.2">
      <c r="A7200" t="s">
        <v>9959</v>
      </c>
      <c r="B7200" t="s">
        <v>748</v>
      </c>
      <c r="C7200" t="s">
        <v>2528</v>
      </c>
      <c r="D7200" t="s">
        <v>2659</v>
      </c>
      <c r="E7200" s="2">
        <v>46178.552777777782</v>
      </c>
      <c r="F7200" s="2">
        <v>46178.944600436407</v>
      </c>
      <c r="G7200" s="2">
        <v>46179.706364383273</v>
      </c>
      <c r="H7200" t="s">
        <v>2750</v>
      </c>
      <c r="I7200" t="s">
        <v>2751</v>
      </c>
      <c r="J7200" t="s">
        <v>2752</v>
      </c>
      <c r="K7200">
        <v>5</v>
      </c>
      <c r="M7200">
        <f t="shared" si="112"/>
        <v>1.1535866054910002</v>
      </c>
      <c r="N7200">
        <v>27.686078531784005</v>
      </c>
      <c r="O7200" t="str">
        <v>Slow</v>
      </c>
      <c r="P7200">
        <v>4.0179995443153338</v>
      </c>
      <c r="Q7200">
        <v>3.7141535615171137</v>
      </c>
    </row>
    <row r="7201" spans="1:17" x14ac:dyDescent="0.2">
      <c r="A7201" t="s">
        <v>9960</v>
      </c>
      <c r="B7201" t="s">
        <v>1681</v>
      </c>
      <c r="C7201" t="s">
        <v>2559</v>
      </c>
      <c r="D7201" t="s">
        <v>2737</v>
      </c>
      <c r="E7201" s="2">
        <v>46040.982638888891</v>
      </c>
      <c r="F7201" s="2">
        <v>46041.034742948133</v>
      </c>
      <c r="G7201" s="2">
        <v>46041.055576281447</v>
      </c>
      <c r="H7201" t="s">
        <v>2760</v>
      </c>
      <c r="I7201" t="s">
        <v>2762</v>
      </c>
      <c r="J7201" t="s">
        <v>2752</v>
      </c>
      <c r="K7201">
        <v>4</v>
      </c>
      <c r="M7201">
        <f t="shared" si="112"/>
        <v>7.2937392556923442E-2</v>
      </c>
      <c r="N7201">
        <v>1.7504974213661626</v>
      </c>
      <c r="O7201" t="str">
        <v>Fast</v>
      </c>
      <c r="P7201">
        <v>4.0179995443153338</v>
      </c>
      <c r="Q7201">
        <v>3.7141535615171137</v>
      </c>
    </row>
    <row r="7202" spans="1:17" x14ac:dyDescent="0.2">
      <c r="A7202" t="s">
        <v>9961</v>
      </c>
      <c r="B7202" t="s">
        <v>494</v>
      </c>
      <c r="C7202" t="s">
        <v>2563</v>
      </c>
      <c r="D7202" t="s">
        <v>2663</v>
      </c>
      <c r="E7202" s="2">
        <v>46201.322916666657</v>
      </c>
      <c r="F7202" s="2">
        <v>46201.567876493042</v>
      </c>
      <c r="G7202" s="2">
        <v>46202.61717175987</v>
      </c>
      <c r="H7202" t="s">
        <v>2764</v>
      </c>
      <c r="I7202" t="s">
        <v>2751</v>
      </c>
      <c r="J7202" t="s">
        <v>2752</v>
      </c>
      <c r="K7202">
        <v>4</v>
      </c>
      <c r="M7202">
        <f t="shared" si="112"/>
        <v>1.2942550932129961</v>
      </c>
      <c r="N7202">
        <v>31.062122237111907</v>
      </c>
      <c r="O7202" t="str">
        <v>Slow</v>
      </c>
      <c r="P7202">
        <v>4.0179995443153338</v>
      </c>
      <c r="Q7202">
        <v>3.7141535615171137</v>
      </c>
    </row>
    <row r="7203" spans="1:17" x14ac:dyDescent="0.2">
      <c r="A7203" t="s">
        <v>9962</v>
      </c>
      <c r="B7203" t="s">
        <v>827</v>
      </c>
      <c r="C7203" t="s">
        <v>2565</v>
      </c>
      <c r="D7203" t="s">
        <v>2621</v>
      </c>
      <c r="E7203" s="2">
        <v>46247.731249999997</v>
      </c>
      <c r="F7203" s="2">
        <v>46247.788610628137</v>
      </c>
      <c r="G7203" s="2">
        <v>46248.2117097011</v>
      </c>
      <c r="H7203" t="s">
        <v>2760</v>
      </c>
      <c r="I7203" t="s">
        <v>2755</v>
      </c>
      <c r="J7203" t="s">
        <v>2752</v>
      </c>
      <c r="K7203">
        <v>4</v>
      </c>
      <c r="M7203">
        <f t="shared" si="112"/>
        <v>0.48045970110251801</v>
      </c>
      <c r="N7203">
        <v>11.531032826460432</v>
      </c>
      <c r="O7203" t="str">
        <v>Fast</v>
      </c>
      <c r="P7203">
        <v>4.0179995443153338</v>
      </c>
      <c r="Q7203">
        <v>3.7141535615171137</v>
      </c>
    </row>
    <row r="7204" spans="1:17" x14ac:dyDescent="0.2">
      <c r="A7204" t="s">
        <v>9963</v>
      </c>
      <c r="B7204" t="s">
        <v>448</v>
      </c>
      <c r="C7204" t="s">
        <v>2528</v>
      </c>
      <c r="D7204" t="s">
        <v>2611</v>
      </c>
      <c r="E7204" s="2">
        <v>46288.165972222218</v>
      </c>
      <c r="F7204" s="2">
        <v>46288.396319462998</v>
      </c>
      <c r="H7204" t="s">
        <v>2754</v>
      </c>
      <c r="I7204" t="s">
        <v>2751</v>
      </c>
      <c r="J7204" t="s">
        <v>2756</v>
      </c>
      <c r="K7204">
        <v>4</v>
      </c>
      <c r="M7204" t="str">
        <f t="shared" si="112"/>
        <v/>
      </c>
      <c r="N7204" t="str">
        <v/>
      </c>
      <c r="O7204" t="str">
        <v/>
      </c>
      <c r="P7204" t="str">
        <v/>
      </c>
      <c r="Q7204" t="str">
        <v/>
      </c>
    </row>
    <row r="7205" spans="1:17" x14ac:dyDescent="0.2">
      <c r="A7205" t="s">
        <v>9964</v>
      </c>
      <c r="B7205" t="s">
        <v>1402</v>
      </c>
      <c r="C7205" t="s">
        <v>2533</v>
      </c>
      <c r="D7205" t="s">
        <v>2705</v>
      </c>
      <c r="E7205" s="2">
        <v>46095.046527777777</v>
      </c>
      <c r="F7205" s="2">
        <v>46095.283285041121</v>
      </c>
      <c r="H7205" t="s">
        <v>2760</v>
      </c>
      <c r="I7205" t="s">
        <v>2751</v>
      </c>
      <c r="J7205" t="s">
        <v>2756</v>
      </c>
      <c r="K7205">
        <v>5</v>
      </c>
      <c r="M7205" t="str">
        <f t="shared" si="112"/>
        <v/>
      </c>
      <c r="N7205" t="str">
        <v/>
      </c>
      <c r="O7205" t="str">
        <v/>
      </c>
      <c r="P7205" t="str">
        <v/>
      </c>
      <c r="Q7205" t="str">
        <v/>
      </c>
    </row>
    <row r="7206" spans="1:17" x14ac:dyDescent="0.2">
      <c r="A7206" t="s">
        <v>9965</v>
      </c>
      <c r="B7206" t="s">
        <v>90</v>
      </c>
      <c r="C7206" t="s">
        <v>2561</v>
      </c>
      <c r="D7206" t="s">
        <v>2653</v>
      </c>
      <c r="E7206" s="2">
        <v>46112.702777777777</v>
      </c>
      <c r="F7206" s="2">
        <v>46112.843395956617</v>
      </c>
      <c r="G7206" s="2">
        <v>46113.537013196692</v>
      </c>
      <c r="H7206" t="s">
        <v>2750</v>
      </c>
      <c r="I7206" t="s">
        <v>2762</v>
      </c>
      <c r="J7206" t="s">
        <v>2752</v>
      </c>
      <c r="K7206">
        <v>4</v>
      </c>
      <c r="M7206">
        <f t="shared" si="112"/>
        <v>0.83423541891534114</v>
      </c>
      <c r="N7206">
        <v>20.021650053968187</v>
      </c>
      <c r="O7206" t="str">
        <v>Fast</v>
      </c>
      <c r="P7206">
        <v>4.0179995443153338</v>
      </c>
      <c r="Q7206">
        <v>3.7141535615171137</v>
      </c>
    </row>
    <row r="7207" spans="1:17" x14ac:dyDescent="0.2">
      <c r="A7207" t="s">
        <v>9966</v>
      </c>
      <c r="B7207" t="s">
        <v>228</v>
      </c>
      <c r="C7207" t="s">
        <v>2540</v>
      </c>
      <c r="D7207" t="s">
        <v>2677</v>
      </c>
      <c r="E7207" s="2">
        <v>46191.218055555553</v>
      </c>
      <c r="F7207" s="2">
        <v>46191.794497293064</v>
      </c>
      <c r="H7207" t="s">
        <v>2754</v>
      </c>
      <c r="I7207" t="s">
        <v>2770</v>
      </c>
      <c r="J7207" t="s">
        <v>2756</v>
      </c>
      <c r="K7207">
        <v>4</v>
      </c>
      <c r="M7207" t="str">
        <f t="shared" si="112"/>
        <v/>
      </c>
      <c r="N7207" t="str">
        <v/>
      </c>
      <c r="O7207" t="str">
        <v/>
      </c>
      <c r="P7207" t="str">
        <v/>
      </c>
      <c r="Q7207" t="str">
        <v/>
      </c>
    </row>
    <row r="7208" spans="1:17" x14ac:dyDescent="0.2">
      <c r="A7208" t="s">
        <v>9967</v>
      </c>
      <c r="B7208" t="s">
        <v>1274</v>
      </c>
      <c r="C7208" t="s">
        <v>2553</v>
      </c>
      <c r="D7208" t="s">
        <v>2639</v>
      </c>
      <c r="E7208" s="2">
        <v>46186.015277777777</v>
      </c>
      <c r="F7208" s="2">
        <v>46186.411851283498</v>
      </c>
      <c r="G7208" s="2">
        <v>46187.22596173318</v>
      </c>
      <c r="H7208" t="s">
        <v>2750</v>
      </c>
      <c r="I7208" t="s">
        <v>2751</v>
      </c>
      <c r="J7208" t="s">
        <v>2752</v>
      </c>
      <c r="K7208">
        <v>5</v>
      </c>
      <c r="M7208">
        <f t="shared" si="112"/>
        <v>1.2106839554035105</v>
      </c>
      <c r="N7208">
        <v>29.056414929684252</v>
      </c>
      <c r="O7208" t="str">
        <v>Slow</v>
      </c>
      <c r="P7208">
        <v>4.0179995443153338</v>
      </c>
      <c r="Q7208">
        <v>3.7141535615171137</v>
      </c>
    </row>
    <row r="7209" spans="1:17" x14ac:dyDescent="0.2">
      <c r="A7209" t="s">
        <v>9968</v>
      </c>
      <c r="B7209" t="s">
        <v>1385</v>
      </c>
      <c r="C7209" t="s">
        <v>2540</v>
      </c>
      <c r="D7209" t="s">
        <v>2623</v>
      </c>
      <c r="E7209" s="2">
        <v>46189.636805555558</v>
      </c>
      <c r="F7209" s="2">
        <v>46189.73276958627</v>
      </c>
      <c r="G7209" s="2">
        <v>46190.023097098208</v>
      </c>
      <c r="H7209" t="s">
        <v>2760</v>
      </c>
      <c r="I7209" t="s">
        <v>2762</v>
      </c>
      <c r="J7209" t="s">
        <v>2752</v>
      </c>
      <c r="K7209">
        <v>3</v>
      </c>
      <c r="M7209">
        <f t="shared" si="112"/>
        <v>0.3862915426507243</v>
      </c>
      <c r="N7209">
        <v>9.2709970236173831</v>
      </c>
      <c r="O7209" t="str">
        <v>Fast</v>
      </c>
      <c r="P7209">
        <v>4.0179995443153338</v>
      </c>
      <c r="Q7209">
        <v>3.7141535615171137</v>
      </c>
    </row>
    <row r="7210" spans="1:17" x14ac:dyDescent="0.2">
      <c r="A7210" t="s">
        <v>9969</v>
      </c>
      <c r="B7210" t="s">
        <v>845</v>
      </c>
      <c r="C7210" t="s">
        <v>2535</v>
      </c>
      <c r="D7210" t="s">
        <v>2675</v>
      </c>
      <c r="E7210" s="2">
        <v>46108.611805555563</v>
      </c>
      <c r="F7210" s="2">
        <v>46108.651956187903</v>
      </c>
      <c r="H7210" t="s">
        <v>2764</v>
      </c>
      <c r="I7210" t="s">
        <v>2755</v>
      </c>
      <c r="J7210" t="s">
        <v>2756</v>
      </c>
      <c r="K7210">
        <v>3</v>
      </c>
      <c r="M7210" t="str">
        <f t="shared" si="112"/>
        <v/>
      </c>
      <c r="N7210" t="str">
        <v/>
      </c>
      <c r="O7210" t="str">
        <v/>
      </c>
      <c r="P7210" t="str">
        <v/>
      </c>
      <c r="Q7210" t="str">
        <v/>
      </c>
    </row>
    <row r="7211" spans="1:17" x14ac:dyDescent="0.2">
      <c r="A7211" t="s">
        <v>9970</v>
      </c>
      <c r="B7211" t="s">
        <v>1099</v>
      </c>
      <c r="C7211" t="s">
        <v>2553</v>
      </c>
      <c r="D7211" t="s">
        <v>2627</v>
      </c>
      <c r="E7211" s="2">
        <v>46038.638888888891</v>
      </c>
      <c r="F7211" s="2">
        <v>46038.792229110382</v>
      </c>
      <c r="G7211" s="2">
        <v>46039.158488677327</v>
      </c>
      <c r="H7211" t="s">
        <v>2750</v>
      </c>
      <c r="I7211" t="s">
        <v>2762</v>
      </c>
      <c r="J7211" t="s">
        <v>2752</v>
      </c>
      <c r="K7211">
        <v>4</v>
      </c>
      <c r="M7211">
        <f t="shared" si="112"/>
        <v>0.51959978843660792</v>
      </c>
      <c r="N7211">
        <v>12.47039492247859</v>
      </c>
      <c r="O7211" t="str">
        <v>Fast</v>
      </c>
      <c r="P7211">
        <v>4.0179995443153338</v>
      </c>
      <c r="Q7211">
        <v>3.7141535615171137</v>
      </c>
    </row>
    <row r="7212" spans="1:17" x14ac:dyDescent="0.2">
      <c r="A7212" t="s">
        <v>9971</v>
      </c>
      <c r="B7212" t="s">
        <v>1062</v>
      </c>
      <c r="C7212" t="s">
        <v>2535</v>
      </c>
      <c r="D7212" t="s">
        <v>2739</v>
      </c>
      <c r="E7212" s="2">
        <v>46029.453472222223</v>
      </c>
      <c r="F7212" s="2">
        <v>46029.732978624677</v>
      </c>
      <c r="G7212" s="2">
        <v>46029.75381195802</v>
      </c>
      <c r="H7212" t="s">
        <v>2764</v>
      </c>
      <c r="I7212" t="s">
        <v>2751</v>
      </c>
      <c r="J7212" t="s">
        <v>2752</v>
      </c>
      <c r="K7212">
        <v>2</v>
      </c>
      <c r="M7212">
        <f t="shared" si="112"/>
        <v>0.30033973579702433</v>
      </c>
      <c r="N7212">
        <v>7.208153659128584</v>
      </c>
      <c r="O7212" t="str">
        <v>Fast</v>
      </c>
      <c r="P7212">
        <v>4.0179995443153338</v>
      </c>
      <c r="Q7212">
        <v>3.7141535615171137</v>
      </c>
    </row>
    <row r="7213" spans="1:17" x14ac:dyDescent="0.2">
      <c r="A7213" t="s">
        <v>9972</v>
      </c>
      <c r="B7213" t="s">
        <v>1915</v>
      </c>
      <c r="C7213" t="s">
        <v>2530</v>
      </c>
      <c r="D7213" t="s">
        <v>2697</v>
      </c>
      <c r="E7213" s="2">
        <v>46295.831944444442</v>
      </c>
      <c r="F7213" s="2">
        <v>46295.901918318486</v>
      </c>
      <c r="G7213" s="2">
        <v>46296.139527491287</v>
      </c>
      <c r="H7213" t="s">
        <v>2764</v>
      </c>
      <c r="I7213" t="s">
        <v>2762</v>
      </c>
      <c r="J7213" t="s">
        <v>2752</v>
      </c>
      <c r="K7213">
        <v>3</v>
      </c>
      <c r="M7213">
        <f t="shared" si="112"/>
        <v>0.3075830468442291</v>
      </c>
      <c r="N7213">
        <v>7.3819931242614985</v>
      </c>
      <c r="O7213" t="str">
        <v>Fast</v>
      </c>
      <c r="P7213">
        <v>4.0179995443153338</v>
      </c>
      <c r="Q7213">
        <v>3.7141535615171137</v>
      </c>
    </row>
    <row r="7214" spans="1:17" x14ac:dyDescent="0.2">
      <c r="A7214" t="s">
        <v>9973</v>
      </c>
      <c r="B7214" t="s">
        <v>1137</v>
      </c>
      <c r="C7214" t="s">
        <v>2549</v>
      </c>
      <c r="D7214" t="s">
        <v>2711</v>
      </c>
      <c r="E7214" s="2">
        <v>46133.012499999997</v>
      </c>
      <c r="F7214" s="2">
        <v>46133.294678833663</v>
      </c>
      <c r="G7214" s="2">
        <v>46133.970444099803</v>
      </c>
      <c r="H7214" t="s">
        <v>2754</v>
      </c>
      <c r="I7214" t="s">
        <v>2751</v>
      </c>
      <c r="J7214" t="s">
        <v>2752</v>
      </c>
      <c r="K7214">
        <v>4</v>
      </c>
      <c r="M7214">
        <f t="shared" si="112"/>
        <v>0.9579440998058999</v>
      </c>
      <c r="N7214">
        <v>22.990658395341597</v>
      </c>
      <c r="O7214" t="str">
        <v>Fast</v>
      </c>
      <c r="P7214">
        <v>4.0179995443153338</v>
      </c>
      <c r="Q7214">
        <v>3.7141535615171137</v>
      </c>
    </row>
    <row r="7215" spans="1:17" x14ac:dyDescent="0.2">
      <c r="A7215" t="s">
        <v>9974</v>
      </c>
      <c r="B7215" t="s">
        <v>2140</v>
      </c>
      <c r="C7215" t="s">
        <v>2533</v>
      </c>
      <c r="D7215" t="s">
        <v>2625</v>
      </c>
      <c r="E7215" s="2">
        <v>46145.158333333333</v>
      </c>
      <c r="F7215" s="2">
        <v>46145.37548659333</v>
      </c>
      <c r="G7215" s="2">
        <v>46146.998483060983</v>
      </c>
      <c r="H7215" t="s">
        <v>2764</v>
      </c>
      <c r="I7215" t="s">
        <v>2751</v>
      </c>
      <c r="J7215" t="s">
        <v>2752</v>
      </c>
      <c r="K7215">
        <v>4</v>
      </c>
      <c r="M7215">
        <f t="shared" si="112"/>
        <v>1.8401497276499867</v>
      </c>
      <c r="N7215">
        <v>44.163593463599682</v>
      </c>
      <c r="O7215" t="str">
        <v>Slow</v>
      </c>
      <c r="P7215">
        <v>4.0179995443153338</v>
      </c>
      <c r="Q7215">
        <v>3.7141535615171137</v>
      </c>
    </row>
    <row r="7216" spans="1:17" x14ac:dyDescent="0.2">
      <c r="A7216" t="s">
        <v>9975</v>
      </c>
      <c r="B7216" t="s">
        <v>563</v>
      </c>
      <c r="C7216" t="s">
        <v>2533</v>
      </c>
      <c r="D7216" t="s">
        <v>2580</v>
      </c>
      <c r="E7216" s="2">
        <v>46193.376388888893</v>
      </c>
      <c r="F7216" s="2">
        <v>46193.651800786771</v>
      </c>
      <c r="G7216" s="2">
        <v>46194.266583399847</v>
      </c>
      <c r="H7216" t="s">
        <v>2760</v>
      </c>
      <c r="I7216" t="s">
        <v>2751</v>
      </c>
      <c r="J7216" t="s">
        <v>2752</v>
      </c>
      <c r="K7216">
        <v>4</v>
      </c>
      <c r="M7216">
        <f t="shared" si="112"/>
        <v>0.8901945109537337</v>
      </c>
      <c r="N7216">
        <v>21.364668262889609</v>
      </c>
      <c r="O7216" t="str">
        <v>Fast</v>
      </c>
      <c r="P7216">
        <v>4.0179995443153338</v>
      </c>
      <c r="Q7216">
        <v>3.7141535615171137</v>
      </c>
    </row>
    <row r="7217" spans="1:17" x14ac:dyDescent="0.2">
      <c r="A7217" t="s">
        <v>9976</v>
      </c>
      <c r="B7217" t="s">
        <v>520</v>
      </c>
      <c r="C7217" t="s">
        <v>2559</v>
      </c>
      <c r="D7217" t="s">
        <v>2584</v>
      </c>
      <c r="E7217" s="2">
        <v>46079.980555555558</v>
      </c>
      <c r="F7217" s="2">
        <v>46080.314498617503</v>
      </c>
      <c r="H7217" t="s">
        <v>2764</v>
      </c>
      <c r="I7217" t="s">
        <v>2751</v>
      </c>
      <c r="J7217" t="s">
        <v>2756</v>
      </c>
      <c r="K7217">
        <v>5</v>
      </c>
      <c r="M7217" t="str">
        <f t="shared" si="112"/>
        <v/>
      </c>
      <c r="N7217" t="str">
        <v/>
      </c>
      <c r="O7217" t="str">
        <v/>
      </c>
      <c r="P7217" t="str">
        <v/>
      </c>
      <c r="Q7217" t="str">
        <v/>
      </c>
    </row>
    <row r="7218" spans="1:17" x14ac:dyDescent="0.2">
      <c r="A7218" t="s">
        <v>9977</v>
      </c>
      <c r="B7218" t="s">
        <v>1030</v>
      </c>
      <c r="C7218" t="s">
        <v>2549</v>
      </c>
      <c r="D7218" t="s">
        <v>2717</v>
      </c>
      <c r="E7218" s="2">
        <v>46127.720138888893</v>
      </c>
      <c r="F7218" s="2">
        <v>46128.053979025033</v>
      </c>
      <c r="G7218" s="2">
        <v>46128.86015847302</v>
      </c>
      <c r="H7218" t="s">
        <v>2764</v>
      </c>
      <c r="I7218" t="s">
        <v>2751</v>
      </c>
      <c r="J7218" t="s">
        <v>2752</v>
      </c>
      <c r="K7218">
        <v>4</v>
      </c>
      <c r="M7218">
        <f t="shared" si="112"/>
        <v>1.1400195841270033</v>
      </c>
      <c r="N7218">
        <v>27.36047001904808</v>
      </c>
      <c r="O7218" t="str">
        <v>Slow</v>
      </c>
      <c r="P7218">
        <v>4.0179995443153338</v>
      </c>
      <c r="Q7218">
        <v>3.7141535615171137</v>
      </c>
    </row>
    <row r="7219" spans="1:17" x14ac:dyDescent="0.2">
      <c r="A7219" t="s">
        <v>9978</v>
      </c>
      <c r="B7219" t="s">
        <v>224</v>
      </c>
      <c r="C7219" t="s">
        <v>2549</v>
      </c>
      <c r="D7219" t="s">
        <v>2719</v>
      </c>
      <c r="E7219" s="2">
        <v>46142.515972222223</v>
      </c>
      <c r="F7219" s="2">
        <v>46142.954687679099</v>
      </c>
      <c r="H7219" t="s">
        <v>2750</v>
      </c>
      <c r="I7219" t="s">
        <v>2751</v>
      </c>
      <c r="J7219" t="s">
        <v>2758</v>
      </c>
      <c r="K7219">
        <v>2</v>
      </c>
      <c r="M7219" t="str">
        <f t="shared" si="112"/>
        <v/>
      </c>
      <c r="N7219" t="str">
        <v/>
      </c>
      <c r="O7219" t="str">
        <v/>
      </c>
      <c r="P7219" t="str">
        <v/>
      </c>
      <c r="Q7219" t="str">
        <v/>
      </c>
    </row>
    <row r="7220" spans="1:17" x14ac:dyDescent="0.2">
      <c r="A7220" t="s">
        <v>9979</v>
      </c>
      <c r="B7220" t="s">
        <v>1698</v>
      </c>
      <c r="C7220" t="s">
        <v>2530</v>
      </c>
      <c r="D7220" t="s">
        <v>2689</v>
      </c>
      <c r="E7220" s="2">
        <v>46048.948611111111</v>
      </c>
      <c r="F7220" s="2">
        <v>46049.492687289363</v>
      </c>
      <c r="G7220" s="2">
        <v>46051.702604991333</v>
      </c>
      <c r="H7220" t="s">
        <v>2750</v>
      </c>
      <c r="I7220" t="s">
        <v>2770</v>
      </c>
      <c r="J7220" t="s">
        <v>2752</v>
      </c>
      <c r="K7220">
        <v>4</v>
      </c>
      <c r="M7220">
        <f t="shared" si="112"/>
        <v>2.7539938802219694</v>
      </c>
      <c r="N7220">
        <v>66.095853125327267</v>
      </c>
      <c r="O7220" t="str">
        <v>Slow</v>
      </c>
      <c r="P7220">
        <v>4.0179995443153338</v>
      </c>
      <c r="Q7220">
        <v>3.7141535615171137</v>
      </c>
    </row>
    <row r="7221" spans="1:17" x14ac:dyDescent="0.2">
      <c r="A7221" t="s">
        <v>9980</v>
      </c>
      <c r="B7221" t="s">
        <v>997</v>
      </c>
      <c r="C7221" t="s">
        <v>2533</v>
      </c>
      <c r="D7221" t="s">
        <v>2675</v>
      </c>
      <c r="E7221" s="2">
        <v>46187.920138888891</v>
      </c>
      <c r="F7221" s="2">
        <v>46188.044205499173</v>
      </c>
      <c r="H7221" t="s">
        <v>2760</v>
      </c>
      <c r="I7221" t="s">
        <v>2762</v>
      </c>
      <c r="J7221" t="s">
        <v>2756</v>
      </c>
      <c r="K7221">
        <v>4</v>
      </c>
      <c r="M7221" t="str">
        <f t="shared" si="112"/>
        <v/>
      </c>
      <c r="N7221" t="str">
        <v/>
      </c>
      <c r="O7221" t="str">
        <v/>
      </c>
      <c r="P7221" t="str">
        <v/>
      </c>
      <c r="Q7221" t="str">
        <v/>
      </c>
    </row>
    <row r="7222" spans="1:17" x14ac:dyDescent="0.2">
      <c r="A7222" t="s">
        <v>9981</v>
      </c>
      <c r="B7222" t="s">
        <v>936</v>
      </c>
      <c r="C7222" t="s">
        <v>2543</v>
      </c>
      <c r="D7222" t="s">
        <v>2613</v>
      </c>
      <c r="E7222" s="2">
        <v>46075.104861111111</v>
      </c>
      <c r="F7222" s="2">
        <v>46075.289666529243</v>
      </c>
      <c r="G7222" s="2">
        <v>46075.555590193828</v>
      </c>
      <c r="H7222" t="s">
        <v>2764</v>
      </c>
      <c r="I7222" t="s">
        <v>2762</v>
      </c>
      <c r="J7222" t="s">
        <v>2752</v>
      </c>
      <c r="K7222">
        <v>5</v>
      </c>
      <c r="M7222">
        <f t="shared" si="112"/>
        <v>0.45072908271686174</v>
      </c>
      <c r="N7222">
        <v>10.817497985204682</v>
      </c>
      <c r="O7222" t="str">
        <v>Fast</v>
      </c>
      <c r="P7222">
        <v>4.0179995443153338</v>
      </c>
      <c r="Q7222">
        <v>3.7141535615171137</v>
      </c>
    </row>
    <row r="7223" spans="1:17" x14ac:dyDescent="0.2">
      <c r="A7223" t="s">
        <v>9982</v>
      </c>
      <c r="B7223" t="s">
        <v>1356</v>
      </c>
      <c r="C7223" t="s">
        <v>2543</v>
      </c>
      <c r="D7223" t="s">
        <v>2701</v>
      </c>
      <c r="E7223" s="2">
        <v>46023.529166666667</v>
      </c>
      <c r="F7223" s="2">
        <v>46023.900281208313</v>
      </c>
      <c r="H7223" t="s">
        <v>2764</v>
      </c>
      <c r="I7223" t="s">
        <v>2751</v>
      </c>
      <c r="J7223" t="s">
        <v>2767</v>
      </c>
      <c r="K7223">
        <v>4</v>
      </c>
      <c r="M7223" t="str">
        <f t="shared" si="112"/>
        <v/>
      </c>
      <c r="N7223" t="str">
        <v/>
      </c>
      <c r="O7223" t="str">
        <v/>
      </c>
      <c r="P7223" t="str">
        <v/>
      </c>
      <c r="Q7223" t="str">
        <v/>
      </c>
    </row>
    <row r="7224" spans="1:17" x14ac:dyDescent="0.2">
      <c r="A7224" t="s">
        <v>9983</v>
      </c>
      <c r="B7224" t="s">
        <v>226</v>
      </c>
      <c r="C7224" t="s">
        <v>2547</v>
      </c>
      <c r="D7224" t="s">
        <v>2663</v>
      </c>
      <c r="E7224" s="2">
        <v>46192.950694444437</v>
      </c>
      <c r="F7224" s="2">
        <v>46193.116976178942</v>
      </c>
      <c r="H7224" t="s">
        <v>2754</v>
      </c>
      <c r="I7224" t="s">
        <v>2762</v>
      </c>
      <c r="J7224" t="s">
        <v>2756</v>
      </c>
      <c r="K7224">
        <v>5</v>
      </c>
      <c r="M7224" t="str">
        <f t="shared" si="112"/>
        <v/>
      </c>
      <c r="N7224" t="str">
        <v/>
      </c>
      <c r="O7224" t="str">
        <v/>
      </c>
      <c r="P7224" t="str">
        <v/>
      </c>
      <c r="Q7224" t="str">
        <v/>
      </c>
    </row>
    <row r="7225" spans="1:17" x14ac:dyDescent="0.2">
      <c r="A7225" t="s">
        <v>9984</v>
      </c>
      <c r="B7225" t="s">
        <v>963</v>
      </c>
      <c r="C7225" t="s">
        <v>2530</v>
      </c>
      <c r="D7225" t="s">
        <v>2677</v>
      </c>
      <c r="E7225" s="2">
        <v>46104.186805555553</v>
      </c>
      <c r="F7225" s="2">
        <v>46104.309305983668</v>
      </c>
      <c r="G7225" s="2">
        <v>46104.73522275671</v>
      </c>
      <c r="H7225" t="s">
        <v>2764</v>
      </c>
      <c r="I7225" t="s">
        <v>2762</v>
      </c>
      <c r="J7225" t="s">
        <v>2752</v>
      </c>
      <c r="K7225">
        <v>3</v>
      </c>
      <c r="M7225">
        <f t="shared" si="112"/>
        <v>0.54841720115655335</v>
      </c>
      <c r="N7225">
        <v>13.16201282775728</v>
      </c>
      <c r="O7225" t="str">
        <v>Fast</v>
      </c>
      <c r="P7225">
        <v>4.0179995443153338</v>
      </c>
      <c r="Q7225">
        <v>3.7141535615171137</v>
      </c>
    </row>
    <row r="7226" spans="1:17" x14ac:dyDescent="0.2">
      <c r="A7226" t="s">
        <v>9985</v>
      </c>
      <c r="B7226" t="s">
        <v>2451</v>
      </c>
      <c r="C7226" t="s">
        <v>2563</v>
      </c>
      <c r="D7226" t="s">
        <v>2577</v>
      </c>
      <c r="E7226" s="2">
        <v>46218.157638888893</v>
      </c>
      <c r="F7226" s="2">
        <v>46218.317781327351</v>
      </c>
      <c r="G7226" s="2">
        <v>46218.884443974988</v>
      </c>
      <c r="H7226" t="s">
        <v>2760</v>
      </c>
      <c r="I7226" t="s">
        <v>2762</v>
      </c>
      <c r="J7226" t="s">
        <v>2752</v>
      </c>
      <c r="K7226">
        <v>3</v>
      </c>
      <c r="M7226">
        <f t="shared" si="112"/>
        <v>0.72680508609482786</v>
      </c>
      <c r="N7226">
        <v>17.443322066275869</v>
      </c>
      <c r="O7226" t="str">
        <v>Fast</v>
      </c>
      <c r="P7226">
        <v>4.0179995443153338</v>
      </c>
      <c r="Q7226">
        <v>3.7141535615171137</v>
      </c>
    </row>
    <row r="7227" spans="1:17" x14ac:dyDescent="0.2">
      <c r="A7227" t="s">
        <v>9986</v>
      </c>
      <c r="B7227" t="s">
        <v>1592</v>
      </c>
      <c r="C7227" t="s">
        <v>2543</v>
      </c>
      <c r="D7227" t="s">
        <v>2663</v>
      </c>
      <c r="E7227" s="2">
        <v>46169.350694444453</v>
      </c>
      <c r="F7227" s="2">
        <v>46169.46761888457</v>
      </c>
      <c r="G7227" s="2">
        <v>46169.911031180811</v>
      </c>
      <c r="H7227" t="s">
        <v>2760</v>
      </c>
      <c r="I7227" t="s">
        <v>2762</v>
      </c>
      <c r="J7227" t="s">
        <v>2752</v>
      </c>
      <c r="K7227">
        <v>4</v>
      </c>
      <c r="M7227">
        <f t="shared" si="112"/>
        <v>0.56033673635829473</v>
      </c>
      <c r="N7227">
        <v>13.448081672599073</v>
      </c>
      <c r="O7227" t="str">
        <v>Fast</v>
      </c>
      <c r="P7227">
        <v>4.0179995443153338</v>
      </c>
      <c r="Q7227">
        <v>3.7141535615171137</v>
      </c>
    </row>
    <row r="7228" spans="1:17" x14ac:dyDescent="0.2">
      <c r="A7228" t="s">
        <v>9987</v>
      </c>
      <c r="B7228" t="s">
        <v>1455</v>
      </c>
      <c r="C7228" t="s">
        <v>2561</v>
      </c>
      <c r="D7228" t="s">
        <v>2691</v>
      </c>
      <c r="E7228" s="2">
        <v>46030.96875</v>
      </c>
      <c r="F7228" s="2">
        <v>46031.137559025563</v>
      </c>
      <c r="G7228" s="2">
        <v>46032.044895815263</v>
      </c>
      <c r="H7228" t="s">
        <v>2764</v>
      </c>
      <c r="I7228" t="s">
        <v>2751</v>
      </c>
      <c r="J7228" t="s">
        <v>2752</v>
      </c>
      <c r="K7228">
        <v>4</v>
      </c>
      <c r="M7228">
        <f t="shared" si="112"/>
        <v>1.076145815262862</v>
      </c>
      <c r="N7228">
        <v>25.827499566308688</v>
      </c>
      <c r="O7228" t="str">
        <v>Slow</v>
      </c>
      <c r="P7228">
        <v>4.0179995443153338</v>
      </c>
      <c r="Q7228">
        <v>3.7141535615171137</v>
      </c>
    </row>
    <row r="7229" spans="1:17" x14ac:dyDescent="0.2">
      <c r="A7229" t="s">
        <v>9988</v>
      </c>
      <c r="B7229" t="s">
        <v>1285</v>
      </c>
      <c r="C7229" t="s">
        <v>2545</v>
      </c>
      <c r="D7229" t="s">
        <v>2703</v>
      </c>
      <c r="E7229" s="2">
        <v>46212.220833333333</v>
      </c>
      <c r="F7229" s="2">
        <v>46212.374062614523</v>
      </c>
      <c r="G7229" s="2">
        <v>46212.950001132049</v>
      </c>
      <c r="H7229" t="s">
        <v>2764</v>
      </c>
      <c r="I7229" t="s">
        <v>2762</v>
      </c>
      <c r="J7229" t="s">
        <v>2752</v>
      </c>
      <c r="K7229">
        <v>5</v>
      </c>
      <c r="M7229">
        <f t="shared" si="112"/>
        <v>0.72916779871593462</v>
      </c>
      <c r="N7229">
        <v>17.500027169182431</v>
      </c>
      <c r="O7229" t="str">
        <v>Fast</v>
      </c>
      <c r="P7229">
        <v>4.0179995443153338</v>
      </c>
      <c r="Q7229">
        <v>3.7141535615171137</v>
      </c>
    </row>
    <row r="7230" spans="1:17" x14ac:dyDescent="0.2">
      <c r="A7230" t="s">
        <v>9989</v>
      </c>
      <c r="B7230" t="s">
        <v>1192</v>
      </c>
      <c r="C7230" t="s">
        <v>2547</v>
      </c>
      <c r="D7230" t="s">
        <v>2603</v>
      </c>
      <c r="E7230" s="2">
        <v>46034.635416666657</v>
      </c>
      <c r="F7230" s="2">
        <v>46035.482015653957</v>
      </c>
      <c r="G7230" s="2">
        <v>46036.088621290008</v>
      </c>
      <c r="H7230" t="s">
        <v>2754</v>
      </c>
      <c r="I7230" t="s">
        <v>2770</v>
      </c>
      <c r="J7230" t="s">
        <v>2752</v>
      </c>
      <c r="K7230">
        <v>4</v>
      </c>
      <c r="M7230">
        <f t="shared" si="112"/>
        <v>1.4532046233507572</v>
      </c>
      <c r="N7230">
        <v>34.876910960418172</v>
      </c>
      <c r="O7230" t="str">
        <v>Slow</v>
      </c>
      <c r="P7230">
        <v>4.0179995443153338</v>
      </c>
      <c r="Q7230">
        <v>3.7141535615171137</v>
      </c>
    </row>
    <row r="7231" spans="1:17" x14ac:dyDescent="0.2">
      <c r="A7231" t="s">
        <v>9990</v>
      </c>
      <c r="B7231" t="s">
        <v>2362</v>
      </c>
      <c r="C7231" t="s">
        <v>2530</v>
      </c>
      <c r="D7231" t="s">
        <v>2580</v>
      </c>
      <c r="E7231" s="2">
        <v>46108.263888888891</v>
      </c>
      <c r="F7231" s="2">
        <v>46108.30611882564</v>
      </c>
      <c r="G7231" s="2">
        <v>46108.538988798522</v>
      </c>
      <c r="H7231" t="s">
        <v>2764</v>
      </c>
      <c r="I7231" t="s">
        <v>2755</v>
      </c>
      <c r="J7231" t="s">
        <v>2752</v>
      </c>
      <c r="K7231">
        <v>4</v>
      </c>
      <c r="M7231">
        <f t="shared" si="112"/>
        <v>0.27509990963153541</v>
      </c>
      <c r="N7231">
        <v>6.6023978311568499</v>
      </c>
      <c r="O7231" t="str">
        <v>Fast</v>
      </c>
      <c r="P7231">
        <v>4.0179995443153338</v>
      </c>
      <c r="Q7231">
        <v>3.7141535615171137</v>
      </c>
    </row>
    <row r="7232" spans="1:17" x14ac:dyDescent="0.2">
      <c r="A7232" t="s">
        <v>9991</v>
      </c>
      <c r="B7232" t="s">
        <v>2346</v>
      </c>
      <c r="C7232" t="s">
        <v>2555</v>
      </c>
      <c r="D7232" t="s">
        <v>2717</v>
      </c>
      <c r="E7232" s="2">
        <v>46210.736805555563</v>
      </c>
      <c r="F7232" s="2">
        <v>46210.959557569608</v>
      </c>
      <c r="G7232" s="2">
        <v>46211.210774760519</v>
      </c>
      <c r="H7232" t="s">
        <v>2750</v>
      </c>
      <c r="I7232" t="s">
        <v>2751</v>
      </c>
      <c r="J7232" t="s">
        <v>2752</v>
      </c>
      <c r="K7232">
        <v>3</v>
      </c>
      <c r="M7232">
        <f t="shared" si="112"/>
        <v>0.47396920495521044</v>
      </c>
      <c r="N7232">
        <v>11.375260918925051</v>
      </c>
      <c r="O7232" t="str">
        <v>Fast</v>
      </c>
      <c r="P7232">
        <v>4.0179995443153338</v>
      </c>
      <c r="Q7232">
        <v>3.7141535615171137</v>
      </c>
    </row>
    <row r="7233" spans="1:17" x14ac:dyDescent="0.2">
      <c r="A7233" t="s">
        <v>9992</v>
      </c>
      <c r="B7233" t="s">
        <v>1044</v>
      </c>
      <c r="C7233" t="s">
        <v>2528</v>
      </c>
      <c r="D7233" t="s">
        <v>2629</v>
      </c>
      <c r="E7233" s="2">
        <v>46133.890277777777</v>
      </c>
      <c r="F7233" s="2">
        <v>46134.405029139372</v>
      </c>
      <c r="G7233" s="2">
        <v>46134.425862472694</v>
      </c>
      <c r="H7233" t="s">
        <v>2750</v>
      </c>
      <c r="I7233" t="s">
        <v>2751</v>
      </c>
      <c r="J7233" t="s">
        <v>2752</v>
      </c>
      <c r="K7233">
        <v>3</v>
      </c>
      <c r="M7233">
        <f t="shared" si="112"/>
        <v>0.5355846949169063</v>
      </c>
      <c r="N7233">
        <v>12.854032678005751</v>
      </c>
      <c r="O7233" t="str">
        <v>Fast</v>
      </c>
      <c r="P7233">
        <v>4.0179995443153338</v>
      </c>
      <c r="Q7233">
        <v>3.7141535615171137</v>
      </c>
    </row>
    <row r="7234" spans="1:17" x14ac:dyDescent="0.2">
      <c r="A7234" t="s">
        <v>9993</v>
      </c>
      <c r="B7234" t="s">
        <v>2332</v>
      </c>
      <c r="C7234" t="s">
        <v>2557</v>
      </c>
      <c r="D7234" t="s">
        <v>2655</v>
      </c>
      <c r="E7234" s="2">
        <v>46128.040277777778</v>
      </c>
      <c r="F7234" s="2">
        <v>46128.466255034538</v>
      </c>
      <c r="G7234" s="2">
        <v>46128.487088367867</v>
      </c>
      <c r="H7234" t="s">
        <v>2750</v>
      </c>
      <c r="I7234" t="s">
        <v>2751</v>
      </c>
      <c r="J7234" t="s">
        <v>2752</v>
      </c>
      <c r="K7234">
        <v>3</v>
      </c>
      <c r="M7234">
        <f t="shared" si="112"/>
        <v>0.44681059008871671</v>
      </c>
      <c r="N7234">
        <v>10.723454162129201</v>
      </c>
      <c r="O7234" t="str">
        <v>Fast</v>
      </c>
      <c r="P7234">
        <v>4.0179995443153338</v>
      </c>
      <c r="Q7234">
        <v>3.7141535615171137</v>
      </c>
    </row>
    <row r="7235" spans="1:17" x14ac:dyDescent="0.2">
      <c r="A7235" t="s">
        <v>9994</v>
      </c>
      <c r="B7235" t="s">
        <v>227</v>
      </c>
      <c r="C7235" t="s">
        <v>2563</v>
      </c>
      <c r="D7235" t="s">
        <v>2681</v>
      </c>
      <c r="E7235" s="2">
        <v>46083.377083333333</v>
      </c>
      <c r="F7235" s="2">
        <v>46083.960481662587</v>
      </c>
      <c r="H7235" t="s">
        <v>2760</v>
      </c>
      <c r="I7235" t="s">
        <v>2770</v>
      </c>
      <c r="J7235" t="s">
        <v>2756</v>
      </c>
      <c r="K7235">
        <v>3</v>
      </c>
      <c r="M7235" t="str">
        <f t="shared" ref="M7235:M7298" si="113">IF(J7235="Resolved",G7235-E7235,"")</f>
        <v/>
      </c>
      <c r="N7235" t="str">
        <v/>
      </c>
      <c r="O7235" t="str">
        <v/>
      </c>
      <c r="P7235" t="str">
        <v/>
      </c>
      <c r="Q7235" t="str">
        <v/>
      </c>
    </row>
    <row r="7236" spans="1:17" x14ac:dyDescent="0.2">
      <c r="A7236" t="s">
        <v>9995</v>
      </c>
      <c r="B7236" t="s">
        <v>820</v>
      </c>
      <c r="C7236" t="s">
        <v>2543</v>
      </c>
      <c r="D7236" t="s">
        <v>2659</v>
      </c>
      <c r="E7236" s="2">
        <v>46144.578472222223</v>
      </c>
      <c r="F7236" s="2">
        <v>46145.701636176287</v>
      </c>
      <c r="G7236" s="2">
        <v>46146.081024921987</v>
      </c>
      <c r="H7236" t="s">
        <v>2754</v>
      </c>
      <c r="I7236" t="s">
        <v>2770</v>
      </c>
      <c r="J7236" t="s">
        <v>2752</v>
      </c>
      <c r="K7236">
        <v>4</v>
      </c>
      <c r="M7236">
        <f t="shared" si="113"/>
        <v>1.5025526997633278</v>
      </c>
      <c r="N7236">
        <v>36.061264794319868</v>
      </c>
      <c r="O7236" t="str">
        <v>Slow</v>
      </c>
      <c r="P7236">
        <v>4.0179995443153338</v>
      </c>
      <c r="Q7236">
        <v>3.7141535615171137</v>
      </c>
    </row>
    <row r="7237" spans="1:17" x14ac:dyDescent="0.2">
      <c r="A7237" t="s">
        <v>9996</v>
      </c>
      <c r="B7237" t="s">
        <v>775</v>
      </c>
      <c r="C7237" t="s">
        <v>2563</v>
      </c>
      <c r="D7237" t="s">
        <v>2731</v>
      </c>
      <c r="E7237" s="2">
        <v>46103.182638888888</v>
      </c>
      <c r="F7237" s="2">
        <v>46104.291702227943</v>
      </c>
      <c r="G7237" s="2">
        <v>46104.312535561272</v>
      </c>
      <c r="H7237" t="s">
        <v>2760</v>
      </c>
      <c r="I7237" t="s">
        <v>2770</v>
      </c>
      <c r="J7237" t="s">
        <v>2752</v>
      </c>
      <c r="K7237">
        <v>5</v>
      </c>
      <c r="M7237">
        <f t="shared" si="113"/>
        <v>1.1298966723843478</v>
      </c>
      <c r="N7237">
        <v>27.117520137224346</v>
      </c>
      <c r="O7237" t="str">
        <v>Slow</v>
      </c>
      <c r="P7237">
        <v>4.0179995443153338</v>
      </c>
      <c r="Q7237">
        <v>3.7141535615171137</v>
      </c>
    </row>
    <row r="7238" spans="1:17" x14ac:dyDescent="0.2">
      <c r="A7238" t="s">
        <v>9997</v>
      </c>
      <c r="B7238" t="s">
        <v>1764</v>
      </c>
      <c r="C7238" t="s">
        <v>2555</v>
      </c>
      <c r="D7238" t="s">
        <v>2715</v>
      </c>
      <c r="E7238" s="2">
        <v>46281.634722222218</v>
      </c>
      <c r="F7238" s="2">
        <v>46281.94440268413</v>
      </c>
      <c r="G7238" s="2">
        <v>46282.461643727533</v>
      </c>
      <c r="H7238" t="s">
        <v>2760</v>
      </c>
      <c r="I7238" t="s">
        <v>2751</v>
      </c>
      <c r="J7238" t="s">
        <v>2752</v>
      </c>
      <c r="K7238">
        <v>5</v>
      </c>
      <c r="M7238">
        <f t="shared" si="113"/>
        <v>0.82692150531511288</v>
      </c>
      <c r="N7238">
        <v>19.846116127562709</v>
      </c>
      <c r="O7238" t="str">
        <v>Fast</v>
      </c>
      <c r="P7238">
        <v>4.0179995443153338</v>
      </c>
      <c r="Q7238">
        <v>3.7141535615171137</v>
      </c>
    </row>
    <row r="7239" spans="1:17" x14ac:dyDescent="0.2">
      <c r="A7239" t="s">
        <v>9998</v>
      </c>
      <c r="B7239" t="s">
        <v>1535</v>
      </c>
      <c r="C7239" t="s">
        <v>2525</v>
      </c>
      <c r="D7239" t="s">
        <v>2643</v>
      </c>
      <c r="E7239" s="2">
        <v>46210.363888888889</v>
      </c>
      <c r="F7239" s="2">
        <v>46210.5973004552</v>
      </c>
      <c r="H7239" t="s">
        <v>2760</v>
      </c>
      <c r="I7239" t="s">
        <v>2751</v>
      </c>
      <c r="J7239" t="s">
        <v>2767</v>
      </c>
      <c r="K7239">
        <v>5</v>
      </c>
      <c r="M7239" t="str">
        <f t="shared" si="113"/>
        <v/>
      </c>
      <c r="N7239" t="str">
        <v/>
      </c>
      <c r="O7239" t="str">
        <v/>
      </c>
      <c r="P7239" t="str">
        <v/>
      </c>
      <c r="Q7239" t="str">
        <v/>
      </c>
    </row>
    <row r="7240" spans="1:17" x14ac:dyDescent="0.2">
      <c r="A7240" t="s">
        <v>9999</v>
      </c>
      <c r="B7240" t="s">
        <v>1202</v>
      </c>
      <c r="C7240" t="s">
        <v>2535</v>
      </c>
      <c r="D7240" t="s">
        <v>2611</v>
      </c>
      <c r="E7240" s="2">
        <v>46271.034722222219</v>
      </c>
      <c r="F7240" s="2">
        <v>46271.180332167329</v>
      </c>
      <c r="G7240" s="2">
        <v>46271.666189303192</v>
      </c>
      <c r="H7240" t="s">
        <v>2764</v>
      </c>
      <c r="I7240" t="s">
        <v>2762</v>
      </c>
      <c r="J7240" t="s">
        <v>2752</v>
      </c>
      <c r="K7240">
        <v>5</v>
      </c>
      <c r="M7240">
        <f t="shared" si="113"/>
        <v>0.63146708097337978</v>
      </c>
      <c r="N7240">
        <v>15.155209943361115</v>
      </c>
      <c r="O7240" t="str">
        <v>Fast</v>
      </c>
      <c r="P7240">
        <v>4.0179995443153338</v>
      </c>
      <c r="Q7240">
        <v>3.7141535615171137</v>
      </c>
    </row>
    <row r="7241" spans="1:17" x14ac:dyDescent="0.2">
      <c r="A7241" t="s">
        <v>10000</v>
      </c>
      <c r="B7241" t="s">
        <v>661</v>
      </c>
      <c r="C7241" t="s">
        <v>2553</v>
      </c>
      <c r="D7241" t="s">
        <v>2737</v>
      </c>
      <c r="E7241" s="2">
        <v>46115.616666666669</v>
      </c>
      <c r="F7241" s="2">
        <v>46115.733111611698</v>
      </c>
      <c r="H7241" t="s">
        <v>2750</v>
      </c>
      <c r="I7241" t="s">
        <v>2762</v>
      </c>
      <c r="J7241" t="s">
        <v>2756</v>
      </c>
      <c r="K7241">
        <v>4</v>
      </c>
      <c r="M7241" t="str">
        <f t="shared" si="113"/>
        <v/>
      </c>
      <c r="N7241" t="str">
        <v/>
      </c>
      <c r="O7241" t="str">
        <v/>
      </c>
      <c r="P7241" t="str">
        <v/>
      </c>
      <c r="Q7241" t="str">
        <v/>
      </c>
    </row>
    <row r="7242" spans="1:17" x14ac:dyDescent="0.2">
      <c r="A7242" t="s">
        <v>10001</v>
      </c>
      <c r="B7242" t="s">
        <v>1288</v>
      </c>
      <c r="C7242" t="s">
        <v>2557</v>
      </c>
      <c r="D7242" t="s">
        <v>2693</v>
      </c>
      <c r="E7242" s="2">
        <v>46282.037499999999</v>
      </c>
      <c r="F7242" s="2">
        <v>46282.684906645693</v>
      </c>
      <c r="G7242" s="2">
        <v>46283.634819274303</v>
      </c>
      <c r="H7242" t="s">
        <v>2764</v>
      </c>
      <c r="I7242" t="s">
        <v>2751</v>
      </c>
      <c r="J7242" t="s">
        <v>2752</v>
      </c>
      <c r="K7242">
        <v>3</v>
      </c>
      <c r="M7242">
        <f t="shared" si="113"/>
        <v>1.5973192743040272</v>
      </c>
      <c r="N7242">
        <v>38.335662583296653</v>
      </c>
      <c r="O7242" t="str">
        <v>Slow</v>
      </c>
      <c r="P7242">
        <v>4.0179995443153338</v>
      </c>
      <c r="Q7242">
        <v>3.7141535615171137</v>
      </c>
    </row>
    <row r="7243" spans="1:17" x14ac:dyDescent="0.2">
      <c r="A7243" t="s">
        <v>10002</v>
      </c>
      <c r="B7243" t="s">
        <v>693</v>
      </c>
      <c r="C7243" t="s">
        <v>2528</v>
      </c>
      <c r="D7243" t="s">
        <v>2701</v>
      </c>
      <c r="E7243" s="2">
        <v>46099.200694444437</v>
      </c>
      <c r="F7243" s="2">
        <v>46099.280543277047</v>
      </c>
      <c r="G7243" s="2">
        <v>46099.74344711045</v>
      </c>
      <c r="H7243" t="s">
        <v>2754</v>
      </c>
      <c r="I7243" t="s">
        <v>2762</v>
      </c>
      <c r="J7243" t="s">
        <v>2752</v>
      </c>
      <c r="K7243">
        <v>5</v>
      </c>
      <c r="M7243">
        <f t="shared" si="113"/>
        <v>0.54275266601325711</v>
      </c>
      <c r="N7243">
        <v>13.026063984318171</v>
      </c>
      <c r="O7243" t="str">
        <v>Fast</v>
      </c>
      <c r="P7243">
        <v>4.0179995443153338</v>
      </c>
      <c r="Q7243">
        <v>3.7141535615171137</v>
      </c>
    </row>
    <row r="7244" spans="1:17" x14ac:dyDescent="0.2">
      <c r="A7244" t="s">
        <v>10003</v>
      </c>
      <c r="B7244" t="s">
        <v>1264</v>
      </c>
      <c r="C7244" t="s">
        <v>2555</v>
      </c>
      <c r="D7244" t="s">
        <v>2655</v>
      </c>
      <c r="E7244" s="2">
        <v>46107.163194444453</v>
      </c>
      <c r="F7244" s="2">
        <v>46107.679075890177</v>
      </c>
      <c r="G7244" s="2">
        <v>46108.083621196769</v>
      </c>
      <c r="H7244" t="s">
        <v>2764</v>
      </c>
      <c r="I7244" t="s">
        <v>2751</v>
      </c>
      <c r="J7244" t="s">
        <v>2752</v>
      </c>
      <c r="K7244">
        <v>4</v>
      </c>
      <c r="M7244">
        <f t="shared" si="113"/>
        <v>0.92042675231641624</v>
      </c>
      <c r="N7244">
        <v>22.09024205559399</v>
      </c>
      <c r="O7244" t="str">
        <v>Fast</v>
      </c>
      <c r="P7244">
        <v>4.0179995443153338</v>
      </c>
      <c r="Q7244">
        <v>3.7141535615171137</v>
      </c>
    </row>
    <row r="7245" spans="1:17" x14ac:dyDescent="0.2">
      <c r="A7245" t="s">
        <v>10004</v>
      </c>
      <c r="B7245" t="s">
        <v>869</v>
      </c>
      <c r="C7245" t="s">
        <v>2561</v>
      </c>
      <c r="D7245" t="s">
        <v>2657</v>
      </c>
      <c r="E7245" s="2">
        <v>46104.050694444442</v>
      </c>
      <c r="F7245" s="2">
        <v>46104.157868318223</v>
      </c>
      <c r="G7245" s="2">
        <v>46104.178701651552</v>
      </c>
      <c r="H7245" t="s">
        <v>2760</v>
      </c>
      <c r="I7245" t="s">
        <v>2762</v>
      </c>
      <c r="J7245" t="s">
        <v>2752</v>
      </c>
      <c r="K7245">
        <v>4</v>
      </c>
      <c r="M7245">
        <f t="shared" si="113"/>
        <v>0.12800720710947644</v>
      </c>
      <c r="N7245">
        <v>3.0721729706274346</v>
      </c>
      <c r="O7245" t="str">
        <v>Fast</v>
      </c>
      <c r="P7245">
        <v>4.0179995443153338</v>
      </c>
      <c r="Q7245">
        <v>3.7141535615171137</v>
      </c>
    </row>
    <row r="7246" spans="1:17" x14ac:dyDescent="0.2">
      <c r="A7246" t="s">
        <v>10005</v>
      </c>
      <c r="B7246" t="s">
        <v>2242</v>
      </c>
      <c r="C7246" t="s">
        <v>2528</v>
      </c>
      <c r="D7246" t="s">
        <v>2609</v>
      </c>
      <c r="E7246" s="2">
        <v>46183.411111111112</v>
      </c>
      <c r="F7246" s="2">
        <v>46183.525877008891</v>
      </c>
      <c r="G7246" s="2">
        <v>46183.610814664593</v>
      </c>
      <c r="H7246" t="s">
        <v>2760</v>
      </c>
      <c r="I7246" t="s">
        <v>2762</v>
      </c>
      <c r="J7246" t="s">
        <v>2752</v>
      </c>
      <c r="K7246">
        <v>4</v>
      </c>
      <c r="M7246">
        <f t="shared" si="113"/>
        <v>0.19970355348050361</v>
      </c>
      <c r="N7246">
        <v>4.7928852835320868</v>
      </c>
      <c r="O7246" t="str">
        <v>Fast</v>
      </c>
      <c r="P7246">
        <v>4.0179995443153338</v>
      </c>
      <c r="Q7246">
        <v>3.7141535615171137</v>
      </c>
    </row>
    <row r="7247" spans="1:17" x14ac:dyDescent="0.2">
      <c r="A7247" t="s">
        <v>10006</v>
      </c>
      <c r="B7247" t="s">
        <v>1886</v>
      </c>
      <c r="C7247" t="s">
        <v>2563</v>
      </c>
      <c r="D7247" t="s">
        <v>2649</v>
      </c>
      <c r="E7247" s="2">
        <v>46190.871527777781</v>
      </c>
      <c r="F7247" s="2">
        <v>46190.959699984291</v>
      </c>
      <c r="G7247" s="2">
        <v>46191.805422775637</v>
      </c>
      <c r="H7247" t="s">
        <v>2750</v>
      </c>
      <c r="I7247" t="s">
        <v>2762</v>
      </c>
      <c r="J7247" t="s">
        <v>2752</v>
      </c>
      <c r="K7247">
        <v>3</v>
      </c>
      <c r="M7247">
        <f t="shared" si="113"/>
        <v>0.93389499785553198</v>
      </c>
      <c r="N7247">
        <v>22.413479948532768</v>
      </c>
      <c r="O7247" t="str">
        <v>Fast</v>
      </c>
      <c r="P7247">
        <v>4.0179995443153338</v>
      </c>
      <c r="Q7247">
        <v>3.7141535615171137</v>
      </c>
    </row>
    <row r="7248" spans="1:17" x14ac:dyDescent="0.2">
      <c r="A7248" t="s">
        <v>10007</v>
      </c>
      <c r="B7248" t="s">
        <v>459</v>
      </c>
      <c r="C7248" t="s">
        <v>2549</v>
      </c>
      <c r="D7248" t="s">
        <v>2667</v>
      </c>
      <c r="E7248" s="2">
        <v>46040.304861111108</v>
      </c>
      <c r="F7248" s="2">
        <v>46040.652029825498</v>
      </c>
      <c r="G7248" s="2">
        <v>46041.383068796669</v>
      </c>
      <c r="H7248" t="s">
        <v>2764</v>
      </c>
      <c r="I7248" t="s">
        <v>2751</v>
      </c>
      <c r="J7248" t="s">
        <v>2752</v>
      </c>
      <c r="K7248">
        <v>4</v>
      </c>
      <c r="M7248">
        <f t="shared" si="113"/>
        <v>1.0782076855612104</v>
      </c>
      <c r="N7248">
        <v>25.876984453469049</v>
      </c>
      <c r="O7248" t="str">
        <v>Slow</v>
      </c>
      <c r="P7248">
        <v>4.0179995443153338</v>
      </c>
      <c r="Q7248">
        <v>3.7141535615171137</v>
      </c>
    </row>
    <row r="7249" spans="1:17" x14ac:dyDescent="0.2">
      <c r="A7249" t="s">
        <v>10008</v>
      </c>
      <c r="B7249" t="s">
        <v>2371</v>
      </c>
      <c r="C7249" t="s">
        <v>2553</v>
      </c>
      <c r="D7249" t="s">
        <v>2601</v>
      </c>
      <c r="E7249" s="2">
        <v>46176.238888888889</v>
      </c>
      <c r="F7249" s="2">
        <v>46176.325681250171</v>
      </c>
      <c r="G7249" s="2">
        <v>46177.117183511989</v>
      </c>
      <c r="H7249" t="s">
        <v>2764</v>
      </c>
      <c r="I7249" t="s">
        <v>2762</v>
      </c>
      <c r="J7249" t="s">
        <v>2752</v>
      </c>
      <c r="K7249">
        <v>3</v>
      </c>
      <c r="M7249">
        <f t="shared" si="113"/>
        <v>0.87829462310037343</v>
      </c>
      <c r="N7249">
        <v>21.079070954408962</v>
      </c>
      <c r="O7249" t="str">
        <v>Fast</v>
      </c>
      <c r="P7249">
        <v>4.0179995443153338</v>
      </c>
      <c r="Q7249">
        <v>3.7141535615171137</v>
      </c>
    </row>
    <row r="7250" spans="1:17" x14ac:dyDescent="0.2">
      <c r="A7250" t="s">
        <v>10009</v>
      </c>
      <c r="B7250" t="s">
        <v>1667</v>
      </c>
      <c r="C7250" t="s">
        <v>2528</v>
      </c>
      <c r="D7250" t="s">
        <v>2681</v>
      </c>
      <c r="E7250" s="2">
        <v>46283.806944444441</v>
      </c>
      <c r="F7250" s="2">
        <v>46283.921790350971</v>
      </c>
      <c r="H7250" t="s">
        <v>2764</v>
      </c>
      <c r="I7250" t="s">
        <v>2762</v>
      </c>
      <c r="J7250" t="s">
        <v>2767</v>
      </c>
      <c r="K7250">
        <v>5</v>
      </c>
      <c r="M7250" t="str">
        <f t="shared" si="113"/>
        <v/>
      </c>
      <c r="N7250" t="str">
        <v/>
      </c>
      <c r="O7250" t="str">
        <v/>
      </c>
      <c r="P7250" t="str">
        <v/>
      </c>
      <c r="Q7250" t="str">
        <v/>
      </c>
    </row>
    <row r="7251" spans="1:17" x14ac:dyDescent="0.2">
      <c r="A7251" t="s">
        <v>10010</v>
      </c>
      <c r="B7251" t="s">
        <v>896</v>
      </c>
      <c r="C7251" t="s">
        <v>2553</v>
      </c>
      <c r="D7251" t="s">
        <v>2679</v>
      </c>
      <c r="E7251" s="2">
        <v>46134.936111111107</v>
      </c>
      <c r="F7251" s="2">
        <v>46135.354653325907</v>
      </c>
      <c r="G7251" s="2">
        <v>46136.626294785208</v>
      </c>
      <c r="H7251" t="s">
        <v>2750</v>
      </c>
      <c r="I7251" t="s">
        <v>2770</v>
      </c>
      <c r="J7251" t="s">
        <v>2752</v>
      </c>
      <c r="K7251">
        <v>3</v>
      </c>
      <c r="M7251">
        <f t="shared" si="113"/>
        <v>1.6901836741017178</v>
      </c>
      <c r="N7251">
        <v>40.564408178441226</v>
      </c>
      <c r="O7251" t="str">
        <v>Slow</v>
      </c>
      <c r="P7251">
        <v>4.0179995443153338</v>
      </c>
      <c r="Q7251">
        <v>3.7141535615171137</v>
      </c>
    </row>
    <row r="7252" spans="1:17" x14ac:dyDescent="0.2">
      <c r="A7252" t="s">
        <v>10011</v>
      </c>
      <c r="B7252" t="s">
        <v>1347</v>
      </c>
      <c r="C7252" t="s">
        <v>2547</v>
      </c>
      <c r="D7252" t="s">
        <v>2715</v>
      </c>
      <c r="E7252" s="2">
        <v>46213.300694444442</v>
      </c>
      <c r="F7252" s="2">
        <v>46213.526321342142</v>
      </c>
      <c r="H7252" t="s">
        <v>2764</v>
      </c>
      <c r="I7252" t="s">
        <v>2770</v>
      </c>
      <c r="J7252" t="s">
        <v>2756</v>
      </c>
      <c r="K7252">
        <v>4</v>
      </c>
      <c r="M7252" t="str">
        <f t="shared" si="113"/>
        <v/>
      </c>
      <c r="N7252" t="str">
        <v/>
      </c>
      <c r="O7252" t="str">
        <v/>
      </c>
      <c r="P7252" t="str">
        <v/>
      </c>
      <c r="Q7252" t="str">
        <v/>
      </c>
    </row>
    <row r="7253" spans="1:17" x14ac:dyDescent="0.2">
      <c r="A7253" t="s">
        <v>10012</v>
      </c>
      <c r="B7253" t="s">
        <v>509</v>
      </c>
      <c r="C7253" t="s">
        <v>2543</v>
      </c>
      <c r="D7253" t="s">
        <v>2588</v>
      </c>
      <c r="E7253" s="2">
        <v>46195.046527777777</v>
      </c>
      <c r="F7253" s="2">
        <v>46195.161539945162</v>
      </c>
      <c r="G7253" s="2">
        <v>46195.182373278498</v>
      </c>
      <c r="H7253" t="s">
        <v>2760</v>
      </c>
      <c r="I7253" t="s">
        <v>2762</v>
      </c>
      <c r="J7253" t="s">
        <v>2752</v>
      </c>
      <c r="K7253">
        <v>2</v>
      </c>
      <c r="M7253">
        <f t="shared" si="113"/>
        <v>0.13584550072118873</v>
      </c>
      <c r="N7253">
        <v>3.2602920173085295</v>
      </c>
      <c r="O7253" t="str">
        <v>Fast</v>
      </c>
      <c r="P7253">
        <v>4.0179995443153338</v>
      </c>
      <c r="Q7253">
        <v>3.7141535615171137</v>
      </c>
    </row>
    <row r="7254" spans="1:17" x14ac:dyDescent="0.2">
      <c r="A7254" t="s">
        <v>10013</v>
      </c>
      <c r="B7254" t="s">
        <v>138</v>
      </c>
      <c r="C7254" t="s">
        <v>2559</v>
      </c>
      <c r="D7254" t="s">
        <v>2617</v>
      </c>
      <c r="E7254" s="2">
        <v>46290.760416666657</v>
      </c>
      <c r="F7254" s="2">
        <v>46290.821079755842</v>
      </c>
      <c r="G7254" s="2">
        <v>46290.934593340498</v>
      </c>
      <c r="H7254" t="s">
        <v>2764</v>
      </c>
      <c r="I7254" t="s">
        <v>2755</v>
      </c>
      <c r="J7254" t="s">
        <v>2752</v>
      </c>
      <c r="K7254">
        <v>4</v>
      </c>
      <c r="M7254">
        <f t="shared" si="113"/>
        <v>0.17417667384142987</v>
      </c>
      <c r="N7254">
        <v>4.180240172194317</v>
      </c>
      <c r="O7254" t="str">
        <v>Fast</v>
      </c>
      <c r="P7254">
        <v>4.0179995443153338</v>
      </c>
      <c r="Q7254">
        <v>3.7141535615171137</v>
      </c>
    </row>
    <row r="7255" spans="1:17" x14ac:dyDescent="0.2">
      <c r="A7255" t="s">
        <v>10014</v>
      </c>
      <c r="B7255" t="s">
        <v>1072</v>
      </c>
      <c r="C7255" t="s">
        <v>2535</v>
      </c>
      <c r="D7255" t="s">
        <v>2649</v>
      </c>
      <c r="E7255" s="2">
        <v>46198.650694444441</v>
      </c>
      <c r="F7255" s="2">
        <v>46199.012527434708</v>
      </c>
      <c r="G7255" s="2">
        <v>46200.470956567013</v>
      </c>
      <c r="H7255" t="s">
        <v>2754</v>
      </c>
      <c r="I7255" t="s">
        <v>2751</v>
      </c>
      <c r="J7255" t="s">
        <v>2752</v>
      </c>
      <c r="K7255">
        <v>5</v>
      </c>
      <c r="M7255">
        <f t="shared" si="113"/>
        <v>1.8202621225718758</v>
      </c>
      <c r="N7255">
        <v>43.686290941725019</v>
      </c>
      <c r="O7255" t="str">
        <v>Slow</v>
      </c>
      <c r="P7255">
        <v>4.0179995443153338</v>
      </c>
      <c r="Q7255">
        <v>3.7141535615171137</v>
      </c>
    </row>
    <row r="7256" spans="1:17" x14ac:dyDescent="0.2">
      <c r="A7256" t="s">
        <v>10015</v>
      </c>
      <c r="B7256" t="s">
        <v>1976</v>
      </c>
      <c r="C7256" t="s">
        <v>2528</v>
      </c>
      <c r="D7256" t="s">
        <v>2721</v>
      </c>
      <c r="E7256" s="2">
        <v>46151.99722222222</v>
      </c>
      <c r="F7256" s="2">
        <v>46152.701085535708</v>
      </c>
      <c r="G7256" s="2">
        <v>46153.112495998379</v>
      </c>
      <c r="H7256" t="s">
        <v>2760</v>
      </c>
      <c r="I7256" t="s">
        <v>2770</v>
      </c>
      <c r="J7256" t="s">
        <v>2752</v>
      </c>
      <c r="K7256">
        <v>4</v>
      </c>
      <c r="M7256">
        <f t="shared" si="113"/>
        <v>1.115273776158574</v>
      </c>
      <c r="N7256">
        <v>26.766570627805777</v>
      </c>
      <c r="O7256" t="str">
        <v>Slow</v>
      </c>
      <c r="P7256">
        <v>4.0179995443153338</v>
      </c>
      <c r="Q7256">
        <v>3.7141535615171137</v>
      </c>
    </row>
    <row r="7257" spans="1:17" x14ac:dyDescent="0.2">
      <c r="A7257" t="s">
        <v>10016</v>
      </c>
      <c r="B7257" t="s">
        <v>900</v>
      </c>
      <c r="C7257" t="s">
        <v>2547</v>
      </c>
      <c r="D7257" t="s">
        <v>2619</v>
      </c>
      <c r="E7257" s="2">
        <v>46026.664583333331</v>
      </c>
      <c r="F7257" s="2">
        <v>46027.302172114258</v>
      </c>
      <c r="H7257" t="s">
        <v>2760</v>
      </c>
      <c r="I7257" t="s">
        <v>2751</v>
      </c>
      <c r="J7257" t="s">
        <v>2767</v>
      </c>
      <c r="K7257">
        <v>3</v>
      </c>
      <c r="M7257" t="str">
        <f t="shared" si="113"/>
        <v/>
      </c>
      <c r="N7257" t="str">
        <v/>
      </c>
      <c r="O7257" t="str">
        <v/>
      </c>
      <c r="P7257" t="str">
        <v/>
      </c>
      <c r="Q7257" t="str">
        <v/>
      </c>
    </row>
    <row r="7258" spans="1:17" x14ac:dyDescent="0.2">
      <c r="A7258" t="s">
        <v>10017</v>
      </c>
      <c r="B7258" t="s">
        <v>981</v>
      </c>
      <c r="C7258" t="s">
        <v>2557</v>
      </c>
      <c r="D7258" t="s">
        <v>2735</v>
      </c>
      <c r="E7258" s="2">
        <v>46242.929166666669</v>
      </c>
      <c r="F7258" s="2">
        <v>46243.068147523692</v>
      </c>
      <c r="G7258" s="2">
        <v>46244.476093394172</v>
      </c>
      <c r="H7258" t="s">
        <v>2750</v>
      </c>
      <c r="I7258" t="s">
        <v>2770</v>
      </c>
      <c r="J7258" t="s">
        <v>2752</v>
      </c>
      <c r="K7258">
        <v>5</v>
      </c>
      <c r="M7258">
        <f t="shared" si="113"/>
        <v>1.5469267275038874</v>
      </c>
      <c r="N7258">
        <v>37.126241460093297</v>
      </c>
      <c r="O7258" t="str">
        <v>Slow</v>
      </c>
      <c r="P7258">
        <v>4.0179995443153338</v>
      </c>
      <c r="Q7258">
        <v>3.7141535615171137</v>
      </c>
    </row>
    <row r="7259" spans="1:17" x14ac:dyDescent="0.2">
      <c r="A7259" t="s">
        <v>10018</v>
      </c>
      <c r="B7259" t="s">
        <v>2496</v>
      </c>
      <c r="C7259" t="s">
        <v>2530</v>
      </c>
      <c r="D7259" t="s">
        <v>2733</v>
      </c>
      <c r="E7259" s="2">
        <v>46115.155555555553</v>
      </c>
      <c r="F7259" s="2">
        <v>46115.292604039307</v>
      </c>
      <c r="G7259" s="2">
        <v>46116.061934377591</v>
      </c>
      <c r="H7259" t="s">
        <v>2750</v>
      </c>
      <c r="I7259" t="s">
        <v>2762</v>
      </c>
      <c r="J7259" t="s">
        <v>2752</v>
      </c>
      <c r="K7259">
        <v>5</v>
      </c>
      <c r="M7259">
        <f t="shared" si="113"/>
        <v>0.90637882203736808</v>
      </c>
      <c r="N7259">
        <v>21.753091728896834</v>
      </c>
      <c r="O7259" t="str">
        <v>Fast</v>
      </c>
      <c r="P7259">
        <v>4.0179995443153338</v>
      </c>
      <c r="Q7259">
        <v>3.7141535615171137</v>
      </c>
    </row>
    <row r="7260" spans="1:17" x14ac:dyDescent="0.2">
      <c r="A7260" t="s">
        <v>10019</v>
      </c>
      <c r="B7260" t="s">
        <v>2489</v>
      </c>
      <c r="C7260" t="s">
        <v>2567</v>
      </c>
      <c r="D7260" t="s">
        <v>2595</v>
      </c>
      <c r="E7260" s="2">
        <v>46275.164583333331</v>
      </c>
      <c r="F7260" s="2">
        <v>46275.681909685161</v>
      </c>
      <c r="G7260" s="2">
        <v>46277.451179496573</v>
      </c>
      <c r="H7260" t="s">
        <v>2764</v>
      </c>
      <c r="I7260" t="s">
        <v>2770</v>
      </c>
      <c r="J7260" t="s">
        <v>2752</v>
      </c>
      <c r="K7260">
        <v>2</v>
      </c>
      <c r="M7260">
        <f t="shared" si="113"/>
        <v>2.2865961632414837</v>
      </c>
      <c r="N7260">
        <v>54.87830791779561</v>
      </c>
      <c r="O7260" t="str">
        <v>Slow</v>
      </c>
      <c r="P7260">
        <v>4.0179995443153338</v>
      </c>
      <c r="Q7260">
        <v>3.7141535615171137</v>
      </c>
    </row>
    <row r="7261" spans="1:17" x14ac:dyDescent="0.2">
      <c r="A7261" t="s">
        <v>10020</v>
      </c>
      <c r="B7261" t="s">
        <v>1180</v>
      </c>
      <c r="C7261" t="s">
        <v>2555</v>
      </c>
      <c r="D7261" t="s">
        <v>2639</v>
      </c>
      <c r="E7261" s="2">
        <v>46089.664583333331</v>
      </c>
      <c r="F7261" s="2">
        <v>46090.002137285242</v>
      </c>
      <c r="H7261" t="s">
        <v>2760</v>
      </c>
      <c r="I7261" t="s">
        <v>2751</v>
      </c>
      <c r="J7261" t="s">
        <v>2758</v>
      </c>
      <c r="K7261">
        <v>5</v>
      </c>
      <c r="M7261" t="str">
        <f t="shared" si="113"/>
        <v/>
      </c>
      <c r="N7261" t="str">
        <v/>
      </c>
      <c r="O7261" t="str">
        <v/>
      </c>
      <c r="P7261" t="str">
        <v/>
      </c>
      <c r="Q7261" t="str">
        <v/>
      </c>
    </row>
    <row r="7262" spans="1:17" x14ac:dyDescent="0.2">
      <c r="A7262" t="s">
        <v>10021</v>
      </c>
      <c r="B7262" t="s">
        <v>131</v>
      </c>
      <c r="C7262" t="s">
        <v>2565</v>
      </c>
      <c r="D7262" t="s">
        <v>2621</v>
      </c>
      <c r="E7262" s="2">
        <v>46142.74722222222</v>
      </c>
      <c r="F7262" s="2">
        <v>46142.988098573958</v>
      </c>
      <c r="G7262" s="2">
        <v>46143.532912811133</v>
      </c>
      <c r="H7262" t="s">
        <v>2750</v>
      </c>
      <c r="I7262" t="s">
        <v>2751</v>
      </c>
      <c r="J7262" t="s">
        <v>2752</v>
      </c>
      <c r="K7262">
        <v>2</v>
      </c>
      <c r="M7262">
        <f t="shared" si="113"/>
        <v>0.78569058891298482</v>
      </c>
      <c r="N7262">
        <v>18.856574133911636</v>
      </c>
      <c r="O7262" t="str">
        <v>Fast</v>
      </c>
      <c r="P7262">
        <v>4.0179995443153338</v>
      </c>
      <c r="Q7262">
        <v>3.7141535615171137</v>
      </c>
    </row>
    <row r="7263" spans="1:17" x14ac:dyDescent="0.2">
      <c r="A7263" t="s">
        <v>10022</v>
      </c>
      <c r="B7263" t="s">
        <v>1719</v>
      </c>
      <c r="C7263" t="s">
        <v>2547</v>
      </c>
      <c r="D7263" t="s">
        <v>2659</v>
      </c>
      <c r="E7263" s="2">
        <v>46249.387499999997</v>
      </c>
      <c r="F7263" s="2">
        <v>46249.641410166652</v>
      </c>
      <c r="G7263" s="2">
        <v>46250.507501893117</v>
      </c>
      <c r="H7263" t="s">
        <v>2760</v>
      </c>
      <c r="I7263" t="s">
        <v>2751</v>
      </c>
      <c r="J7263" t="s">
        <v>2752</v>
      </c>
      <c r="K7263">
        <v>1</v>
      </c>
      <c r="M7263">
        <f t="shared" si="113"/>
        <v>1.1200018931194791</v>
      </c>
      <c r="N7263">
        <v>26.880045434867498</v>
      </c>
      <c r="O7263" t="str">
        <v>Slow</v>
      </c>
      <c r="P7263">
        <v>4.0179995443153338</v>
      </c>
      <c r="Q7263">
        <v>3.7141535615171137</v>
      </c>
    </row>
    <row r="7264" spans="1:17" x14ac:dyDescent="0.2">
      <c r="A7264" t="s">
        <v>10023</v>
      </c>
      <c r="B7264" t="s">
        <v>1807</v>
      </c>
      <c r="C7264" t="s">
        <v>2530</v>
      </c>
      <c r="D7264" t="s">
        <v>2727</v>
      </c>
      <c r="E7264" s="2">
        <v>46064.430555555547</v>
      </c>
      <c r="F7264" s="2">
        <v>46064.567127876668</v>
      </c>
      <c r="G7264" s="2">
        <v>46065.045341382764</v>
      </c>
      <c r="H7264" t="s">
        <v>2764</v>
      </c>
      <c r="I7264" t="s">
        <v>2762</v>
      </c>
      <c r="J7264" t="s">
        <v>2752</v>
      </c>
      <c r="K7264">
        <v>2</v>
      </c>
      <c r="M7264">
        <f t="shared" si="113"/>
        <v>0.61478582721611019</v>
      </c>
      <c r="N7264">
        <v>14.754859853186645</v>
      </c>
      <c r="O7264" t="str">
        <v>Fast</v>
      </c>
      <c r="P7264">
        <v>4.0179995443153338</v>
      </c>
      <c r="Q7264">
        <v>3.7141535615171137</v>
      </c>
    </row>
    <row r="7265" spans="1:17" x14ac:dyDescent="0.2">
      <c r="A7265" t="s">
        <v>10024</v>
      </c>
      <c r="B7265" t="s">
        <v>2305</v>
      </c>
      <c r="C7265" t="s">
        <v>2533</v>
      </c>
      <c r="D7265" t="s">
        <v>2641</v>
      </c>
      <c r="E7265" s="2">
        <v>46098.381249999999</v>
      </c>
      <c r="F7265" s="2">
        <v>46098.691880620681</v>
      </c>
      <c r="G7265" s="2">
        <v>46100.524128700963</v>
      </c>
      <c r="H7265" t="s">
        <v>2750</v>
      </c>
      <c r="I7265" t="s">
        <v>2751</v>
      </c>
      <c r="J7265" t="s">
        <v>2752</v>
      </c>
      <c r="K7265">
        <v>3</v>
      </c>
      <c r="M7265">
        <f t="shared" si="113"/>
        <v>2.1428787009645021</v>
      </c>
      <c r="N7265">
        <v>51.429088823148049</v>
      </c>
      <c r="O7265" t="str">
        <v>Slow</v>
      </c>
      <c r="P7265">
        <v>4.0179995443153338</v>
      </c>
      <c r="Q7265">
        <v>3.7141535615171137</v>
      </c>
    </row>
    <row r="7266" spans="1:17" x14ac:dyDescent="0.2">
      <c r="A7266" t="s">
        <v>10025</v>
      </c>
      <c r="B7266" t="s">
        <v>2391</v>
      </c>
      <c r="C7266" t="s">
        <v>2549</v>
      </c>
      <c r="D7266" t="s">
        <v>2687</v>
      </c>
      <c r="E7266" s="2">
        <v>46239.047222222223</v>
      </c>
      <c r="F7266" s="2">
        <v>46239.294356338003</v>
      </c>
      <c r="G7266" s="2">
        <v>46240.45162633383</v>
      </c>
      <c r="H7266" t="s">
        <v>2750</v>
      </c>
      <c r="I7266" t="s">
        <v>2751</v>
      </c>
      <c r="J7266" t="s">
        <v>2752</v>
      </c>
      <c r="K7266">
        <v>2</v>
      </c>
      <c r="M7266">
        <f t="shared" si="113"/>
        <v>1.4044041116067092</v>
      </c>
      <c r="N7266">
        <v>33.705698678561021</v>
      </c>
      <c r="O7266" t="str">
        <v>Slow</v>
      </c>
      <c r="P7266">
        <v>4.0179995443153338</v>
      </c>
      <c r="Q7266">
        <v>3.7141535615171137</v>
      </c>
    </row>
    <row r="7267" spans="1:17" x14ac:dyDescent="0.2">
      <c r="A7267" t="s">
        <v>10026</v>
      </c>
      <c r="B7267" t="s">
        <v>1593</v>
      </c>
      <c r="C7267" t="s">
        <v>2551</v>
      </c>
      <c r="D7267" t="s">
        <v>2601</v>
      </c>
      <c r="E7267" s="2">
        <v>46109.877083333333</v>
      </c>
      <c r="F7267" s="2">
        <v>46110.272007067608</v>
      </c>
      <c r="G7267" s="2">
        <v>46111.513768959237</v>
      </c>
      <c r="H7267" t="s">
        <v>2764</v>
      </c>
      <c r="I7267" t="s">
        <v>2770</v>
      </c>
      <c r="J7267" t="s">
        <v>2752</v>
      </c>
      <c r="K7267">
        <v>5</v>
      </c>
      <c r="M7267">
        <f t="shared" si="113"/>
        <v>1.6366856259046472</v>
      </c>
      <c r="N7267">
        <v>39.280455021711532</v>
      </c>
      <c r="O7267" t="str">
        <v>Slow</v>
      </c>
      <c r="P7267">
        <v>4.0179995443153338</v>
      </c>
      <c r="Q7267">
        <v>3.7141535615171137</v>
      </c>
    </row>
    <row r="7268" spans="1:17" x14ac:dyDescent="0.2">
      <c r="A7268" t="s">
        <v>10027</v>
      </c>
      <c r="B7268" t="s">
        <v>288</v>
      </c>
      <c r="C7268" t="s">
        <v>2557</v>
      </c>
      <c r="D7268" t="s">
        <v>2671</v>
      </c>
      <c r="E7268" s="2">
        <v>46284.906944444447</v>
      </c>
      <c r="F7268" s="2">
        <v>46285.328250015264</v>
      </c>
      <c r="G7268" s="2">
        <v>46286.82192067751</v>
      </c>
      <c r="H7268" t="s">
        <v>2764</v>
      </c>
      <c r="I7268" t="s">
        <v>2751</v>
      </c>
      <c r="J7268" t="s">
        <v>2752</v>
      </c>
      <c r="K7268">
        <v>4</v>
      </c>
      <c r="M7268">
        <f t="shared" si="113"/>
        <v>1.9149762330634985</v>
      </c>
      <c r="N7268">
        <v>45.959429593523964</v>
      </c>
      <c r="O7268" t="str">
        <v>Slow</v>
      </c>
      <c r="P7268">
        <v>4.0179995443153338</v>
      </c>
      <c r="Q7268">
        <v>3.7141535615171137</v>
      </c>
    </row>
    <row r="7269" spans="1:17" x14ac:dyDescent="0.2">
      <c r="A7269" t="s">
        <v>10028</v>
      </c>
      <c r="B7269" t="s">
        <v>644</v>
      </c>
      <c r="C7269" t="s">
        <v>2559</v>
      </c>
      <c r="D7269" t="s">
        <v>2637</v>
      </c>
      <c r="E7269" s="2">
        <v>46169.95208333333</v>
      </c>
      <c r="F7269" s="2">
        <v>46170.637189274988</v>
      </c>
      <c r="G7269" s="2">
        <v>46173.368601055263</v>
      </c>
      <c r="H7269" t="s">
        <v>2750</v>
      </c>
      <c r="I7269" t="s">
        <v>2770</v>
      </c>
      <c r="J7269" t="s">
        <v>2752</v>
      </c>
      <c r="K7269">
        <v>4</v>
      </c>
      <c r="M7269">
        <f t="shared" si="113"/>
        <v>3.4165177219329053</v>
      </c>
      <c r="N7269">
        <v>81.996425326389726</v>
      </c>
      <c r="O7269" t="str">
        <v>Slow</v>
      </c>
      <c r="P7269">
        <v>4.0179995443153338</v>
      </c>
      <c r="Q7269">
        <v>3.7141535615171137</v>
      </c>
    </row>
    <row r="7270" spans="1:17" x14ac:dyDescent="0.2">
      <c r="A7270" t="s">
        <v>10029</v>
      </c>
      <c r="B7270" t="s">
        <v>1812</v>
      </c>
      <c r="C7270" t="s">
        <v>2559</v>
      </c>
      <c r="D7270" t="s">
        <v>2727</v>
      </c>
      <c r="E7270" s="2">
        <v>46248.504166666673</v>
      </c>
      <c r="F7270" s="2">
        <v>46248.692603583622</v>
      </c>
      <c r="H7270" t="s">
        <v>2764</v>
      </c>
      <c r="I7270" t="s">
        <v>2751</v>
      </c>
      <c r="J7270" t="s">
        <v>2767</v>
      </c>
      <c r="K7270">
        <v>4</v>
      </c>
      <c r="M7270" t="str">
        <f t="shared" si="113"/>
        <v/>
      </c>
      <c r="N7270" t="str">
        <v/>
      </c>
      <c r="O7270" t="str">
        <v/>
      </c>
      <c r="P7270" t="str">
        <v/>
      </c>
      <c r="Q7270" t="str">
        <v/>
      </c>
    </row>
    <row r="7271" spans="1:17" x14ac:dyDescent="0.2">
      <c r="A7271" t="s">
        <v>10030</v>
      </c>
      <c r="B7271" t="s">
        <v>1539</v>
      </c>
      <c r="C7271" t="s">
        <v>2551</v>
      </c>
      <c r="D7271" t="s">
        <v>2705</v>
      </c>
      <c r="E7271" s="2">
        <v>46172.169444444437</v>
      </c>
      <c r="F7271" s="2">
        <v>46172.303359488717</v>
      </c>
      <c r="H7271" t="s">
        <v>2750</v>
      </c>
      <c r="I7271" t="s">
        <v>2751</v>
      </c>
      <c r="J7271" t="s">
        <v>2767</v>
      </c>
      <c r="K7271">
        <v>4</v>
      </c>
      <c r="M7271" t="str">
        <f t="shared" si="113"/>
        <v/>
      </c>
      <c r="N7271" t="str">
        <v/>
      </c>
      <c r="O7271" t="str">
        <v/>
      </c>
      <c r="P7271" t="str">
        <v/>
      </c>
      <c r="Q7271" t="str">
        <v/>
      </c>
    </row>
    <row r="7272" spans="1:17" x14ac:dyDescent="0.2">
      <c r="A7272" t="s">
        <v>10031</v>
      </c>
      <c r="B7272" t="s">
        <v>1110</v>
      </c>
      <c r="C7272" t="s">
        <v>2525</v>
      </c>
      <c r="D7272" t="s">
        <v>2615</v>
      </c>
      <c r="E7272" s="2">
        <v>46035.40347222222</v>
      </c>
      <c r="F7272" s="2">
        <v>46035.767631484458</v>
      </c>
      <c r="G7272" s="2">
        <v>46036.231908188507</v>
      </c>
      <c r="H7272" t="s">
        <v>2764</v>
      </c>
      <c r="I7272" t="s">
        <v>2751</v>
      </c>
      <c r="J7272" t="s">
        <v>2752</v>
      </c>
      <c r="K7272">
        <v>4</v>
      </c>
      <c r="M7272">
        <f t="shared" si="113"/>
        <v>0.82843596628663363</v>
      </c>
      <c r="N7272">
        <v>19.882463190879207</v>
      </c>
      <c r="O7272" t="str">
        <v>Fast</v>
      </c>
      <c r="P7272">
        <v>4.0179995443153338</v>
      </c>
      <c r="Q7272">
        <v>3.7141535615171137</v>
      </c>
    </row>
    <row r="7273" spans="1:17" x14ac:dyDescent="0.2">
      <c r="A7273" t="s">
        <v>10032</v>
      </c>
      <c r="B7273" t="s">
        <v>1025</v>
      </c>
      <c r="C7273" t="s">
        <v>2549</v>
      </c>
      <c r="D7273" t="s">
        <v>2679</v>
      </c>
      <c r="E7273" s="2">
        <v>46244.684027777781</v>
      </c>
      <c r="F7273" s="2">
        <v>46244.979722122698</v>
      </c>
      <c r="G7273" s="2">
        <v>46245.000555456027</v>
      </c>
      <c r="H7273" t="s">
        <v>2754</v>
      </c>
      <c r="I7273" t="s">
        <v>2751</v>
      </c>
      <c r="J7273" t="s">
        <v>2752</v>
      </c>
      <c r="K7273">
        <v>5</v>
      </c>
      <c r="M7273">
        <f t="shared" si="113"/>
        <v>0.31652767824562034</v>
      </c>
      <c r="N7273">
        <v>7.5966642778948881</v>
      </c>
      <c r="O7273" t="str">
        <v>Fast</v>
      </c>
      <c r="P7273">
        <v>4.0179995443153338</v>
      </c>
      <c r="Q7273">
        <v>3.7141535615171137</v>
      </c>
    </row>
    <row r="7274" spans="1:17" x14ac:dyDescent="0.2">
      <c r="A7274" t="s">
        <v>10033</v>
      </c>
      <c r="B7274" t="s">
        <v>1794</v>
      </c>
      <c r="C7274" t="s">
        <v>2561</v>
      </c>
      <c r="D7274" t="s">
        <v>2635</v>
      </c>
      <c r="E7274" s="2">
        <v>46137.17291666667</v>
      </c>
      <c r="F7274" s="2">
        <v>46137.304815202289</v>
      </c>
      <c r="G7274" s="2">
        <v>46137.804367815603</v>
      </c>
      <c r="H7274" t="s">
        <v>2750</v>
      </c>
      <c r="I7274" t="s">
        <v>2762</v>
      </c>
      <c r="J7274" t="s">
        <v>2752</v>
      </c>
      <c r="K7274">
        <v>4</v>
      </c>
      <c r="M7274">
        <f t="shared" si="113"/>
        <v>0.63145114893268328</v>
      </c>
      <c r="N7274">
        <v>15.154827574384399</v>
      </c>
      <c r="O7274" t="str">
        <v>Fast</v>
      </c>
      <c r="P7274">
        <v>4.0179995443153338</v>
      </c>
      <c r="Q7274">
        <v>3.7141535615171137</v>
      </c>
    </row>
    <row r="7275" spans="1:17" x14ac:dyDescent="0.2">
      <c r="A7275" t="s">
        <v>10034</v>
      </c>
      <c r="B7275" t="s">
        <v>1076</v>
      </c>
      <c r="C7275" t="s">
        <v>2561</v>
      </c>
      <c r="D7275" t="s">
        <v>2649</v>
      </c>
      <c r="E7275" s="2">
        <v>46128.154166666667</v>
      </c>
      <c r="F7275" s="2">
        <v>46128.389633179642</v>
      </c>
      <c r="G7275" s="2">
        <v>46128.410466512978</v>
      </c>
      <c r="H7275" t="s">
        <v>2764</v>
      </c>
      <c r="I7275" t="s">
        <v>2762</v>
      </c>
      <c r="J7275" t="s">
        <v>2752</v>
      </c>
      <c r="K7275">
        <v>4</v>
      </c>
      <c r="M7275">
        <f t="shared" si="113"/>
        <v>0.256299846310867</v>
      </c>
      <c r="N7275">
        <v>6.1511963114608079</v>
      </c>
      <c r="O7275" t="str">
        <v>Fast</v>
      </c>
      <c r="P7275">
        <v>4.0179995443153338</v>
      </c>
      <c r="Q7275">
        <v>3.7141535615171137</v>
      </c>
    </row>
    <row r="7276" spans="1:17" x14ac:dyDescent="0.2">
      <c r="A7276" t="s">
        <v>10035</v>
      </c>
      <c r="B7276" t="s">
        <v>407</v>
      </c>
      <c r="C7276" t="s">
        <v>2561</v>
      </c>
      <c r="D7276" t="s">
        <v>2655</v>
      </c>
      <c r="E7276" s="2">
        <v>46224.992361111108</v>
      </c>
      <c r="F7276" s="2">
        <v>46225.418642893826</v>
      </c>
      <c r="G7276" s="2">
        <v>46226.028644951883</v>
      </c>
      <c r="H7276" t="s">
        <v>2760</v>
      </c>
      <c r="I7276" t="s">
        <v>2751</v>
      </c>
      <c r="J7276" t="s">
        <v>2752</v>
      </c>
      <c r="K7276">
        <v>3</v>
      </c>
      <c r="M7276">
        <f t="shared" si="113"/>
        <v>1.0362838407745585</v>
      </c>
      <c r="N7276">
        <v>24.870812178589404</v>
      </c>
      <c r="O7276" t="str">
        <v>Slow</v>
      </c>
      <c r="P7276">
        <v>4.0179995443153338</v>
      </c>
      <c r="Q7276">
        <v>3.7141535615171137</v>
      </c>
    </row>
    <row r="7277" spans="1:17" x14ac:dyDescent="0.2">
      <c r="A7277" t="s">
        <v>10036</v>
      </c>
      <c r="B7277" t="s">
        <v>2469</v>
      </c>
      <c r="C7277" t="s">
        <v>2525</v>
      </c>
      <c r="D7277" t="s">
        <v>2711</v>
      </c>
      <c r="E7277" s="2">
        <v>46099.034722222219</v>
      </c>
      <c r="F7277" s="2">
        <v>46099.36265990301</v>
      </c>
      <c r="G7277" s="2">
        <v>46100.011357702948</v>
      </c>
      <c r="H7277" t="s">
        <v>2764</v>
      </c>
      <c r="I7277" t="s">
        <v>2751</v>
      </c>
      <c r="J7277" t="s">
        <v>2752</v>
      </c>
      <c r="K7277">
        <v>3</v>
      </c>
      <c r="M7277">
        <f t="shared" si="113"/>
        <v>0.97663548072887352</v>
      </c>
      <c r="N7277">
        <v>23.439251537492964</v>
      </c>
      <c r="O7277" t="str">
        <v>Fast</v>
      </c>
      <c r="P7277">
        <v>4.0179995443153338</v>
      </c>
      <c r="Q7277">
        <v>3.7141535615171137</v>
      </c>
    </row>
    <row r="7278" spans="1:17" x14ac:dyDescent="0.2">
      <c r="A7278" t="s">
        <v>10037</v>
      </c>
      <c r="B7278" t="s">
        <v>894</v>
      </c>
      <c r="C7278" t="s">
        <v>2545</v>
      </c>
      <c r="D7278" t="s">
        <v>2627</v>
      </c>
      <c r="E7278" s="2">
        <v>46139.597916666673</v>
      </c>
      <c r="F7278" s="2">
        <v>46139.73394022604</v>
      </c>
      <c r="G7278" s="2">
        <v>46140.569374360013</v>
      </c>
      <c r="H7278" t="s">
        <v>2750</v>
      </c>
      <c r="I7278" t="s">
        <v>2751</v>
      </c>
      <c r="J7278" t="s">
        <v>2752</v>
      </c>
      <c r="K7278">
        <v>3</v>
      </c>
      <c r="M7278">
        <f t="shared" si="113"/>
        <v>0.9714576933401986</v>
      </c>
      <c r="N7278">
        <v>23.314984640164766</v>
      </c>
      <c r="O7278" t="str">
        <v>Fast</v>
      </c>
      <c r="P7278">
        <v>4.0179995443153338</v>
      </c>
      <c r="Q7278">
        <v>3.7141535615171137</v>
      </c>
    </row>
    <row r="7279" spans="1:17" x14ac:dyDescent="0.2">
      <c r="A7279" t="s">
        <v>10038</v>
      </c>
      <c r="B7279" t="s">
        <v>717</v>
      </c>
      <c r="C7279" t="s">
        <v>2553</v>
      </c>
      <c r="D7279" t="s">
        <v>2573</v>
      </c>
      <c r="E7279" s="2">
        <v>46189.149305555547</v>
      </c>
      <c r="F7279" s="2">
        <v>46189.671294625761</v>
      </c>
      <c r="G7279" s="2">
        <v>46190.053457278053</v>
      </c>
      <c r="H7279" t="s">
        <v>2764</v>
      </c>
      <c r="I7279" t="s">
        <v>2751</v>
      </c>
      <c r="J7279" t="s">
        <v>2752</v>
      </c>
      <c r="K7279">
        <v>5</v>
      </c>
      <c r="M7279">
        <f t="shared" si="113"/>
        <v>0.90415172250504838</v>
      </c>
      <c r="N7279">
        <v>21.699641340121161</v>
      </c>
      <c r="O7279" t="str">
        <v>Fast</v>
      </c>
      <c r="P7279">
        <v>4.0179995443153338</v>
      </c>
      <c r="Q7279">
        <v>3.7141535615171137</v>
      </c>
    </row>
    <row r="7280" spans="1:17" x14ac:dyDescent="0.2">
      <c r="A7280" t="s">
        <v>10039</v>
      </c>
      <c r="B7280" t="s">
        <v>194</v>
      </c>
      <c r="C7280" t="s">
        <v>2535</v>
      </c>
      <c r="D7280" t="s">
        <v>2611</v>
      </c>
      <c r="E7280" s="2">
        <v>46184.021527777782</v>
      </c>
      <c r="F7280" s="2">
        <v>46184.149411102742</v>
      </c>
      <c r="G7280" s="2">
        <v>46184.491588937628</v>
      </c>
      <c r="H7280" t="s">
        <v>2760</v>
      </c>
      <c r="I7280" t="s">
        <v>2762</v>
      </c>
      <c r="J7280" t="s">
        <v>2752</v>
      </c>
      <c r="K7280">
        <v>4</v>
      </c>
      <c r="M7280">
        <f t="shared" si="113"/>
        <v>0.47006115984549979</v>
      </c>
      <c r="N7280">
        <v>11.281467836291995</v>
      </c>
      <c r="O7280" t="str">
        <v>Fast</v>
      </c>
      <c r="P7280">
        <v>4.0179995443153338</v>
      </c>
      <c r="Q7280">
        <v>3.7141535615171137</v>
      </c>
    </row>
    <row r="7281" spans="1:17" x14ac:dyDescent="0.2">
      <c r="A7281" t="s">
        <v>10040</v>
      </c>
      <c r="B7281" t="s">
        <v>1193</v>
      </c>
      <c r="C7281" t="s">
        <v>2545</v>
      </c>
      <c r="D7281" t="s">
        <v>2713</v>
      </c>
      <c r="E7281" s="2">
        <v>46221.634027777778</v>
      </c>
      <c r="F7281" s="2">
        <v>46222.251710856843</v>
      </c>
      <c r="G7281" s="2">
        <v>46222.272544190171</v>
      </c>
      <c r="H7281" t="s">
        <v>2760</v>
      </c>
      <c r="I7281" t="s">
        <v>2751</v>
      </c>
      <c r="J7281" t="s">
        <v>2752</v>
      </c>
      <c r="K7281">
        <v>2</v>
      </c>
      <c r="M7281">
        <f t="shared" si="113"/>
        <v>0.63851641239307355</v>
      </c>
      <c r="N7281">
        <v>15.324393897433765</v>
      </c>
      <c r="O7281" t="str">
        <v>Fast</v>
      </c>
      <c r="P7281">
        <v>4.0179995443153338</v>
      </c>
      <c r="Q7281">
        <v>3.7141535615171137</v>
      </c>
    </row>
    <row r="7282" spans="1:17" x14ac:dyDescent="0.2">
      <c r="A7282" t="s">
        <v>10041</v>
      </c>
      <c r="B7282" t="s">
        <v>2486</v>
      </c>
      <c r="C7282" t="s">
        <v>2528</v>
      </c>
      <c r="D7282" t="s">
        <v>2627</v>
      </c>
      <c r="E7282" s="2">
        <v>46045.183333333327</v>
      </c>
      <c r="F7282" s="2">
        <v>46045.717843434933</v>
      </c>
      <c r="G7282" s="2">
        <v>46045.83021378376</v>
      </c>
      <c r="H7282" t="s">
        <v>2750</v>
      </c>
      <c r="I7282" t="s">
        <v>2770</v>
      </c>
      <c r="J7282" t="s">
        <v>2752</v>
      </c>
      <c r="K7282">
        <v>5</v>
      </c>
      <c r="M7282">
        <f t="shared" si="113"/>
        <v>0.64688045043294551</v>
      </c>
      <c r="N7282">
        <v>15.525130810390692</v>
      </c>
      <c r="O7282" t="str">
        <v>Fast</v>
      </c>
      <c r="P7282">
        <v>4.0179995443153338</v>
      </c>
      <c r="Q7282">
        <v>3.7141535615171137</v>
      </c>
    </row>
    <row r="7283" spans="1:17" x14ac:dyDescent="0.2">
      <c r="A7283" t="s">
        <v>10042</v>
      </c>
      <c r="B7283" t="s">
        <v>420</v>
      </c>
      <c r="C7283" t="s">
        <v>2533</v>
      </c>
      <c r="D7283" t="s">
        <v>2588</v>
      </c>
      <c r="E7283" s="2">
        <v>46293.726388888892</v>
      </c>
      <c r="F7283" s="2">
        <v>46293.794626835821</v>
      </c>
      <c r="G7283" s="2">
        <v>46294.294719487603</v>
      </c>
      <c r="H7283" t="s">
        <v>2754</v>
      </c>
      <c r="I7283" t="s">
        <v>2762</v>
      </c>
      <c r="J7283" t="s">
        <v>2752</v>
      </c>
      <c r="K7283">
        <v>5</v>
      </c>
      <c r="M7283">
        <f t="shared" si="113"/>
        <v>0.56833059871132718</v>
      </c>
      <c r="N7283">
        <v>13.639934369071852</v>
      </c>
      <c r="O7283" t="str">
        <v>Fast</v>
      </c>
      <c r="P7283">
        <v>4.0179995443153338</v>
      </c>
      <c r="Q7283">
        <v>3.7141535615171137</v>
      </c>
    </row>
    <row r="7284" spans="1:17" x14ac:dyDescent="0.2">
      <c r="A7284" t="s">
        <v>10043</v>
      </c>
      <c r="B7284" t="s">
        <v>632</v>
      </c>
      <c r="C7284" t="s">
        <v>2525</v>
      </c>
      <c r="D7284" t="s">
        <v>2645</v>
      </c>
      <c r="E7284" s="2">
        <v>46189.824305555558</v>
      </c>
      <c r="F7284" s="2">
        <v>46190.324340627929</v>
      </c>
      <c r="G7284" s="2">
        <v>46190.801852479468</v>
      </c>
      <c r="H7284" t="s">
        <v>2750</v>
      </c>
      <c r="I7284" t="s">
        <v>2751</v>
      </c>
      <c r="J7284" t="s">
        <v>2752</v>
      </c>
      <c r="K7284">
        <v>5</v>
      </c>
      <c r="M7284">
        <f t="shared" si="113"/>
        <v>0.97754692391026765</v>
      </c>
      <c r="N7284">
        <v>23.461126173846424</v>
      </c>
      <c r="O7284" t="str">
        <v>Fast</v>
      </c>
      <c r="P7284">
        <v>4.0179995443153338</v>
      </c>
      <c r="Q7284">
        <v>3.7141535615171137</v>
      </c>
    </row>
    <row r="7285" spans="1:17" x14ac:dyDescent="0.2">
      <c r="A7285" t="s">
        <v>10044</v>
      </c>
      <c r="B7285" t="s">
        <v>467</v>
      </c>
      <c r="C7285" t="s">
        <v>2567</v>
      </c>
      <c r="D7285" t="s">
        <v>2719</v>
      </c>
      <c r="E7285" s="2">
        <v>46191.506944444453</v>
      </c>
      <c r="F7285" s="2">
        <v>46192.320601430823</v>
      </c>
      <c r="G7285" s="2">
        <v>46193.934243050971</v>
      </c>
      <c r="H7285" t="s">
        <v>2750</v>
      </c>
      <c r="I7285" t="s">
        <v>2770</v>
      </c>
      <c r="J7285" t="s">
        <v>2752</v>
      </c>
      <c r="K7285">
        <v>4</v>
      </c>
      <c r="M7285">
        <f t="shared" si="113"/>
        <v>2.4272986065188888</v>
      </c>
      <c r="N7285">
        <v>58.255166556453332</v>
      </c>
      <c r="O7285" t="str">
        <v>Slow</v>
      </c>
      <c r="P7285">
        <v>4.0179995443153338</v>
      </c>
      <c r="Q7285">
        <v>3.7141535615171137</v>
      </c>
    </row>
    <row r="7286" spans="1:17" x14ac:dyDescent="0.2">
      <c r="A7286" t="s">
        <v>10045</v>
      </c>
      <c r="B7286" t="s">
        <v>256</v>
      </c>
      <c r="C7286" t="s">
        <v>2563</v>
      </c>
      <c r="D7286" t="s">
        <v>2719</v>
      </c>
      <c r="E7286" s="2">
        <v>46263.166666666657</v>
      </c>
      <c r="F7286" s="2">
        <v>46264.242174940278</v>
      </c>
      <c r="G7286" s="2">
        <v>46264.542572291051</v>
      </c>
      <c r="H7286" t="s">
        <v>2764</v>
      </c>
      <c r="I7286" t="s">
        <v>2770</v>
      </c>
      <c r="J7286" t="s">
        <v>2752</v>
      </c>
      <c r="K7286">
        <v>4</v>
      </c>
      <c r="M7286">
        <f t="shared" si="113"/>
        <v>1.3759056243943633</v>
      </c>
      <c r="N7286">
        <v>33.021734985464718</v>
      </c>
      <c r="O7286" t="str">
        <v>Slow</v>
      </c>
      <c r="P7286">
        <v>4.0179995443153338</v>
      </c>
      <c r="Q7286">
        <v>3.7141535615171137</v>
      </c>
    </row>
    <row r="7287" spans="1:17" x14ac:dyDescent="0.2">
      <c r="A7287" t="s">
        <v>10046</v>
      </c>
      <c r="B7287" t="s">
        <v>1529</v>
      </c>
      <c r="C7287" t="s">
        <v>2545</v>
      </c>
      <c r="D7287" t="s">
        <v>2731</v>
      </c>
      <c r="E7287" s="2">
        <v>46156.951388888891</v>
      </c>
      <c r="F7287" s="2">
        <v>46157.14145975875</v>
      </c>
      <c r="G7287" s="2">
        <v>46157.468007219388</v>
      </c>
      <c r="H7287" t="s">
        <v>2760</v>
      </c>
      <c r="I7287" t="s">
        <v>2751</v>
      </c>
      <c r="J7287" t="s">
        <v>2752</v>
      </c>
      <c r="K7287">
        <v>4</v>
      </c>
      <c r="M7287">
        <f t="shared" si="113"/>
        <v>0.51661833049729466</v>
      </c>
      <c r="N7287">
        <v>12.398839931935072</v>
      </c>
      <c r="O7287" t="str">
        <v>Fast</v>
      </c>
      <c r="P7287">
        <v>4.0179995443153338</v>
      </c>
      <c r="Q7287">
        <v>3.7141535615171137</v>
      </c>
    </row>
    <row r="7288" spans="1:17" x14ac:dyDescent="0.2">
      <c r="A7288" t="s">
        <v>10047</v>
      </c>
      <c r="B7288" t="s">
        <v>766</v>
      </c>
      <c r="C7288" t="s">
        <v>2525</v>
      </c>
      <c r="D7288" t="s">
        <v>2689</v>
      </c>
      <c r="E7288" s="2">
        <v>46031.37222222222</v>
      </c>
      <c r="F7288" s="2">
        <v>46031.560819818733</v>
      </c>
      <c r="G7288" s="2">
        <v>46032.232184856162</v>
      </c>
      <c r="H7288" t="s">
        <v>2750</v>
      </c>
      <c r="I7288" t="s">
        <v>2751</v>
      </c>
      <c r="J7288" t="s">
        <v>2752</v>
      </c>
      <c r="K7288">
        <v>3</v>
      </c>
      <c r="M7288">
        <f t="shared" si="113"/>
        <v>0.85996263394190464</v>
      </c>
      <c r="N7288">
        <v>20.639103214605711</v>
      </c>
      <c r="O7288" t="str">
        <v>Fast</v>
      </c>
      <c r="P7288">
        <v>4.0179995443153338</v>
      </c>
      <c r="Q7288">
        <v>3.7141535615171137</v>
      </c>
    </row>
    <row r="7289" spans="1:17" x14ac:dyDescent="0.2">
      <c r="A7289" t="s">
        <v>10048</v>
      </c>
      <c r="B7289" t="s">
        <v>1898</v>
      </c>
      <c r="C7289" t="s">
        <v>2540</v>
      </c>
      <c r="D7289" t="s">
        <v>2711</v>
      </c>
      <c r="E7289" s="2">
        <v>46059.763888888891</v>
      </c>
      <c r="F7289" s="2">
        <v>46059.84382927476</v>
      </c>
      <c r="H7289" t="s">
        <v>2750</v>
      </c>
      <c r="I7289" t="s">
        <v>2762</v>
      </c>
      <c r="J7289" t="s">
        <v>2767</v>
      </c>
      <c r="K7289">
        <v>5</v>
      </c>
      <c r="M7289" t="str">
        <f t="shared" si="113"/>
        <v/>
      </c>
      <c r="N7289" t="str">
        <v/>
      </c>
      <c r="O7289" t="str">
        <v/>
      </c>
      <c r="P7289" t="str">
        <v/>
      </c>
      <c r="Q7289" t="str">
        <v/>
      </c>
    </row>
    <row r="7290" spans="1:17" x14ac:dyDescent="0.2">
      <c r="A7290" t="s">
        <v>10049</v>
      </c>
      <c r="B7290" t="s">
        <v>1022</v>
      </c>
      <c r="C7290" t="s">
        <v>2545</v>
      </c>
      <c r="D7290" t="s">
        <v>2703</v>
      </c>
      <c r="E7290" s="2">
        <v>46281.192361111112</v>
      </c>
      <c r="F7290" s="2">
        <v>46281.21255150302</v>
      </c>
      <c r="G7290" s="2">
        <v>46283.081478793487</v>
      </c>
      <c r="H7290" t="s">
        <v>2750</v>
      </c>
      <c r="I7290" t="s">
        <v>2770</v>
      </c>
      <c r="J7290" t="s">
        <v>2752</v>
      </c>
      <c r="K7290">
        <v>5</v>
      </c>
      <c r="M7290">
        <f t="shared" si="113"/>
        <v>1.88911768237449</v>
      </c>
      <c r="N7290">
        <v>45.338824376987759</v>
      </c>
      <c r="O7290" t="str">
        <v>Slow</v>
      </c>
      <c r="P7290">
        <v>4.0179995443153338</v>
      </c>
      <c r="Q7290">
        <v>3.7141535615171137</v>
      </c>
    </row>
    <row r="7291" spans="1:17" x14ac:dyDescent="0.2">
      <c r="A7291" t="s">
        <v>10050</v>
      </c>
      <c r="B7291" t="s">
        <v>1612</v>
      </c>
      <c r="C7291" t="s">
        <v>2533</v>
      </c>
      <c r="D7291" t="s">
        <v>2577</v>
      </c>
      <c r="E7291" s="2">
        <v>46292.161111111112</v>
      </c>
      <c r="F7291" s="2">
        <v>46292.433427543358</v>
      </c>
      <c r="G7291" s="2">
        <v>46293.418703068397</v>
      </c>
      <c r="H7291" t="s">
        <v>2764</v>
      </c>
      <c r="I7291" t="s">
        <v>2751</v>
      </c>
      <c r="J7291" t="s">
        <v>2752</v>
      </c>
      <c r="K7291">
        <v>5</v>
      </c>
      <c r="M7291">
        <f t="shared" si="113"/>
        <v>1.2575919572846033</v>
      </c>
      <c r="N7291">
        <v>30.182206974830478</v>
      </c>
      <c r="O7291" t="str">
        <v>Slow</v>
      </c>
      <c r="P7291">
        <v>4.0179995443153338</v>
      </c>
      <c r="Q7291">
        <v>3.7141535615171137</v>
      </c>
    </row>
    <row r="7292" spans="1:17" x14ac:dyDescent="0.2">
      <c r="A7292" t="s">
        <v>10051</v>
      </c>
      <c r="B7292" t="s">
        <v>244</v>
      </c>
      <c r="C7292" t="s">
        <v>2555</v>
      </c>
      <c r="D7292" t="s">
        <v>2647</v>
      </c>
      <c r="E7292" s="2">
        <v>46045.674305555563</v>
      </c>
      <c r="F7292" s="2">
        <v>46045.789090013517</v>
      </c>
      <c r="G7292" s="2">
        <v>46047.268554496077</v>
      </c>
      <c r="H7292" t="s">
        <v>2764</v>
      </c>
      <c r="I7292" t="s">
        <v>2751</v>
      </c>
      <c r="J7292" t="s">
        <v>2752</v>
      </c>
      <c r="K7292">
        <v>4</v>
      </c>
      <c r="M7292">
        <f t="shared" si="113"/>
        <v>1.5942489405133529</v>
      </c>
      <c r="N7292">
        <v>38.261974572320469</v>
      </c>
      <c r="O7292" t="str">
        <v>Slow</v>
      </c>
      <c r="P7292">
        <v>4.0179995443153338</v>
      </c>
      <c r="Q7292">
        <v>3.7141535615171137</v>
      </c>
    </row>
    <row r="7293" spans="1:17" x14ac:dyDescent="0.2">
      <c r="A7293" t="s">
        <v>10052</v>
      </c>
      <c r="B7293" t="s">
        <v>844</v>
      </c>
      <c r="C7293" t="s">
        <v>2567</v>
      </c>
      <c r="D7293" t="s">
        <v>2665</v>
      </c>
      <c r="E7293" s="2">
        <v>46210.207638888889</v>
      </c>
      <c r="F7293" s="2">
        <v>46210.549745867087</v>
      </c>
      <c r="G7293" s="2">
        <v>46211.33183711132</v>
      </c>
      <c r="H7293" t="s">
        <v>2764</v>
      </c>
      <c r="I7293" t="s">
        <v>2751</v>
      </c>
      <c r="J7293" t="s">
        <v>2752</v>
      </c>
      <c r="K7293">
        <v>4</v>
      </c>
      <c r="M7293">
        <f t="shared" si="113"/>
        <v>1.124198222431005</v>
      </c>
      <c r="N7293">
        <v>26.980757338344119</v>
      </c>
      <c r="O7293" t="str">
        <v>Slow</v>
      </c>
      <c r="P7293">
        <v>4.0179995443153338</v>
      </c>
      <c r="Q7293">
        <v>3.7141535615171137</v>
      </c>
    </row>
    <row r="7294" spans="1:17" x14ac:dyDescent="0.2">
      <c r="A7294" t="s">
        <v>10053</v>
      </c>
      <c r="B7294" t="s">
        <v>1056</v>
      </c>
      <c r="C7294" t="s">
        <v>2561</v>
      </c>
      <c r="D7294" t="s">
        <v>2655</v>
      </c>
      <c r="E7294" s="2">
        <v>46203.532638888893</v>
      </c>
      <c r="F7294" s="2">
        <v>46203.653416030837</v>
      </c>
      <c r="G7294" s="2">
        <v>46203.819717219078</v>
      </c>
      <c r="H7294" t="s">
        <v>2750</v>
      </c>
      <c r="I7294" t="s">
        <v>2762</v>
      </c>
      <c r="J7294" t="s">
        <v>2752</v>
      </c>
      <c r="K7294">
        <v>4</v>
      </c>
      <c r="M7294">
        <f t="shared" si="113"/>
        <v>0.2870783301841584</v>
      </c>
      <c r="N7294">
        <v>6.8898799244198017</v>
      </c>
      <c r="O7294" t="str">
        <v>Fast</v>
      </c>
      <c r="P7294">
        <v>4.0179995443153338</v>
      </c>
      <c r="Q7294">
        <v>3.7141535615171137</v>
      </c>
    </row>
    <row r="7295" spans="1:17" x14ac:dyDescent="0.2">
      <c r="A7295" t="s">
        <v>10054</v>
      </c>
      <c r="B7295" t="s">
        <v>170</v>
      </c>
      <c r="C7295" t="s">
        <v>2563</v>
      </c>
      <c r="D7295" t="s">
        <v>2713</v>
      </c>
      <c r="E7295" s="2">
        <v>46068.595833333333</v>
      </c>
      <c r="F7295" s="2">
        <v>46069.110636844583</v>
      </c>
      <c r="G7295" s="2">
        <v>46069.8005789284</v>
      </c>
      <c r="H7295" t="s">
        <v>2750</v>
      </c>
      <c r="I7295" t="s">
        <v>2770</v>
      </c>
      <c r="J7295" t="s">
        <v>2752</v>
      </c>
      <c r="K7295">
        <v>2</v>
      </c>
      <c r="M7295">
        <f t="shared" si="113"/>
        <v>1.2047455950669246</v>
      </c>
      <c r="N7295">
        <v>28.91389428160619</v>
      </c>
      <c r="O7295" t="str">
        <v>Slow</v>
      </c>
      <c r="P7295">
        <v>4.0179995443153338</v>
      </c>
      <c r="Q7295">
        <v>3.7141535615171137</v>
      </c>
    </row>
    <row r="7296" spans="1:17" x14ac:dyDescent="0.2">
      <c r="A7296" t="s">
        <v>10055</v>
      </c>
      <c r="B7296" t="s">
        <v>1069</v>
      </c>
      <c r="C7296" t="s">
        <v>2561</v>
      </c>
      <c r="D7296" t="s">
        <v>2737</v>
      </c>
      <c r="E7296" s="2">
        <v>46237.12222222222</v>
      </c>
      <c r="F7296" s="2">
        <v>46237.26954035111</v>
      </c>
      <c r="G7296" s="2">
        <v>46237.657111743378</v>
      </c>
      <c r="H7296" t="s">
        <v>2760</v>
      </c>
      <c r="I7296" t="s">
        <v>2762</v>
      </c>
      <c r="J7296" t="s">
        <v>2752</v>
      </c>
      <c r="K7296">
        <v>5</v>
      </c>
      <c r="M7296">
        <f t="shared" si="113"/>
        <v>0.53488952115731081</v>
      </c>
      <c r="N7296">
        <v>12.837348507775459</v>
      </c>
      <c r="O7296" t="str">
        <v>Fast</v>
      </c>
      <c r="P7296">
        <v>4.0179995443153338</v>
      </c>
      <c r="Q7296">
        <v>3.7141535615171137</v>
      </c>
    </row>
    <row r="7297" spans="1:17" x14ac:dyDescent="0.2">
      <c r="A7297" t="s">
        <v>10056</v>
      </c>
      <c r="B7297" t="s">
        <v>1196</v>
      </c>
      <c r="C7297" t="s">
        <v>2528</v>
      </c>
      <c r="D7297" t="s">
        <v>2667</v>
      </c>
      <c r="E7297" s="2">
        <v>46148.332638888889</v>
      </c>
      <c r="F7297" s="2">
        <v>46148.684506068057</v>
      </c>
      <c r="G7297" s="2">
        <v>46149.015764489188</v>
      </c>
      <c r="H7297" t="s">
        <v>2750</v>
      </c>
      <c r="I7297" t="s">
        <v>2751</v>
      </c>
      <c r="J7297" t="s">
        <v>2752</v>
      </c>
      <c r="K7297">
        <v>3</v>
      </c>
      <c r="M7297">
        <f t="shared" si="113"/>
        <v>0.68312560029880842</v>
      </c>
      <c r="N7297">
        <v>16.395014407171402</v>
      </c>
      <c r="O7297" t="str">
        <v>Fast</v>
      </c>
      <c r="P7297">
        <v>4.0179995443153338</v>
      </c>
      <c r="Q7297">
        <v>3.7141535615171137</v>
      </c>
    </row>
    <row r="7298" spans="1:17" x14ac:dyDescent="0.2">
      <c r="A7298" t="s">
        <v>10057</v>
      </c>
      <c r="B7298" t="s">
        <v>1030</v>
      </c>
      <c r="C7298" t="s">
        <v>2551</v>
      </c>
      <c r="D7298" t="s">
        <v>2595</v>
      </c>
      <c r="E7298" s="2">
        <v>46085.193055555559</v>
      </c>
      <c r="F7298" s="2">
        <v>46085.37619925433</v>
      </c>
      <c r="G7298" s="2">
        <v>46085.46812102788</v>
      </c>
      <c r="H7298" t="s">
        <v>2750</v>
      </c>
      <c r="I7298" t="s">
        <v>2762</v>
      </c>
      <c r="J7298" t="s">
        <v>2752</v>
      </c>
      <c r="K7298">
        <v>4</v>
      </c>
      <c r="M7298">
        <f t="shared" si="113"/>
        <v>0.27506547232042067</v>
      </c>
      <c r="N7298">
        <v>6.601571335690096</v>
      </c>
      <c r="O7298" t="str">
        <v>Fast</v>
      </c>
      <c r="P7298">
        <v>4.0179995443153338</v>
      </c>
      <c r="Q7298">
        <v>3.7141535615171137</v>
      </c>
    </row>
    <row r="7299" spans="1:17" x14ac:dyDescent="0.2">
      <c r="A7299" t="s">
        <v>10058</v>
      </c>
      <c r="B7299" t="s">
        <v>1281</v>
      </c>
      <c r="C7299" t="s">
        <v>2551</v>
      </c>
      <c r="D7299" t="s">
        <v>2637</v>
      </c>
      <c r="E7299" s="2">
        <v>46175.000694444447</v>
      </c>
      <c r="F7299" s="2">
        <v>46175.549529777047</v>
      </c>
      <c r="G7299" s="2">
        <v>46175.727061817677</v>
      </c>
      <c r="H7299" t="s">
        <v>2750</v>
      </c>
      <c r="I7299" t="s">
        <v>2751</v>
      </c>
      <c r="J7299" t="s">
        <v>2752</v>
      </c>
      <c r="K7299">
        <v>4</v>
      </c>
      <c r="M7299">
        <f t="shared" ref="M7299:M7362" si="114">IF(J7299="Resolved",G7299-E7299,"")</f>
        <v>0.72636737323045963</v>
      </c>
      <c r="N7299">
        <v>17.432816957531031</v>
      </c>
      <c r="O7299" t="str">
        <v>Fast</v>
      </c>
      <c r="P7299">
        <v>4.0179995443153338</v>
      </c>
      <c r="Q7299">
        <v>3.7141535615171137</v>
      </c>
    </row>
    <row r="7300" spans="1:17" x14ac:dyDescent="0.2">
      <c r="A7300" t="s">
        <v>10059</v>
      </c>
      <c r="B7300" t="s">
        <v>2014</v>
      </c>
      <c r="C7300" t="s">
        <v>2530</v>
      </c>
      <c r="D7300" t="s">
        <v>2611</v>
      </c>
      <c r="E7300" s="2">
        <v>46270.948611111111</v>
      </c>
      <c r="F7300" s="2">
        <v>46271.297428955317</v>
      </c>
      <c r="H7300" t="s">
        <v>2764</v>
      </c>
      <c r="I7300" t="s">
        <v>2751</v>
      </c>
      <c r="J7300" t="s">
        <v>2767</v>
      </c>
      <c r="K7300">
        <v>5</v>
      </c>
      <c r="M7300" t="str">
        <f t="shared" si="114"/>
        <v/>
      </c>
      <c r="N7300" t="str">
        <v/>
      </c>
      <c r="O7300" t="str">
        <v/>
      </c>
      <c r="P7300" t="str">
        <v/>
      </c>
      <c r="Q7300" t="str">
        <v/>
      </c>
    </row>
    <row r="7301" spans="1:17" x14ac:dyDescent="0.2">
      <c r="A7301" t="s">
        <v>10060</v>
      </c>
      <c r="B7301" t="s">
        <v>1947</v>
      </c>
      <c r="C7301" t="s">
        <v>2530</v>
      </c>
      <c r="D7301" t="s">
        <v>2655</v>
      </c>
      <c r="E7301" s="2">
        <v>46082.023611111108</v>
      </c>
      <c r="F7301" s="2">
        <v>46082.167524229881</v>
      </c>
      <c r="H7301" t="s">
        <v>2760</v>
      </c>
      <c r="I7301" t="s">
        <v>2762</v>
      </c>
      <c r="J7301" t="s">
        <v>2758</v>
      </c>
      <c r="K7301">
        <v>5</v>
      </c>
      <c r="M7301" t="str">
        <f t="shared" si="114"/>
        <v/>
      </c>
      <c r="N7301" t="str">
        <v/>
      </c>
      <c r="O7301" t="str">
        <v/>
      </c>
      <c r="P7301" t="str">
        <v/>
      </c>
      <c r="Q7301" t="str">
        <v/>
      </c>
    </row>
    <row r="7302" spans="1:17" x14ac:dyDescent="0.2">
      <c r="A7302" t="s">
        <v>10061</v>
      </c>
      <c r="B7302" t="s">
        <v>55</v>
      </c>
      <c r="C7302" t="s">
        <v>2551</v>
      </c>
      <c r="D7302" t="s">
        <v>2617</v>
      </c>
      <c r="E7302" s="2">
        <v>46191.82916666667</v>
      </c>
      <c r="F7302" s="2">
        <v>46192.230602141797</v>
      </c>
      <c r="G7302" s="2">
        <v>46193.212518187604</v>
      </c>
      <c r="H7302" t="s">
        <v>2750</v>
      </c>
      <c r="I7302" t="s">
        <v>2751</v>
      </c>
      <c r="J7302" t="s">
        <v>2752</v>
      </c>
      <c r="K7302">
        <v>3</v>
      </c>
      <c r="M7302">
        <f t="shared" si="114"/>
        <v>1.3833515209335019</v>
      </c>
      <c r="N7302">
        <v>33.200436502404045</v>
      </c>
      <c r="O7302" t="str">
        <v>Slow</v>
      </c>
      <c r="P7302">
        <v>4.0179995443153338</v>
      </c>
      <c r="Q7302">
        <v>3.7141535615171137</v>
      </c>
    </row>
    <row r="7303" spans="1:17" x14ac:dyDescent="0.2">
      <c r="A7303" t="s">
        <v>10062</v>
      </c>
      <c r="B7303" t="s">
        <v>1621</v>
      </c>
      <c r="C7303" t="s">
        <v>2557</v>
      </c>
      <c r="D7303" t="s">
        <v>2593</v>
      </c>
      <c r="E7303" s="2">
        <v>46222.407638888893</v>
      </c>
      <c r="F7303" s="2">
        <v>46222.616937113591</v>
      </c>
      <c r="H7303" t="s">
        <v>2750</v>
      </c>
      <c r="I7303" t="s">
        <v>2762</v>
      </c>
      <c r="J7303" t="s">
        <v>2767</v>
      </c>
      <c r="K7303">
        <v>4</v>
      </c>
      <c r="M7303" t="str">
        <f t="shared" si="114"/>
        <v/>
      </c>
      <c r="N7303" t="str">
        <v/>
      </c>
      <c r="O7303" t="str">
        <v/>
      </c>
      <c r="P7303" t="str">
        <v/>
      </c>
      <c r="Q7303" t="str">
        <v/>
      </c>
    </row>
    <row r="7304" spans="1:17" x14ac:dyDescent="0.2">
      <c r="A7304" t="s">
        <v>10063</v>
      </c>
      <c r="B7304" t="s">
        <v>2281</v>
      </c>
      <c r="C7304" t="s">
        <v>2535</v>
      </c>
      <c r="D7304" t="s">
        <v>2607</v>
      </c>
      <c r="E7304" s="2">
        <v>46193.276388888888</v>
      </c>
      <c r="F7304" s="2">
        <v>46193.445320339277</v>
      </c>
      <c r="G7304" s="2">
        <v>46194.893168167517</v>
      </c>
      <c r="H7304" t="s">
        <v>2760</v>
      </c>
      <c r="I7304" t="s">
        <v>2751</v>
      </c>
      <c r="J7304" t="s">
        <v>2752</v>
      </c>
      <c r="K7304">
        <v>3</v>
      </c>
      <c r="M7304">
        <f t="shared" si="114"/>
        <v>1.6167792786291102</v>
      </c>
      <c r="N7304">
        <v>38.802702687098645</v>
      </c>
      <c r="O7304" t="str">
        <v>Slow</v>
      </c>
      <c r="P7304">
        <v>4.0179995443153338</v>
      </c>
      <c r="Q7304">
        <v>3.7141535615171137</v>
      </c>
    </row>
    <row r="7305" spans="1:17" x14ac:dyDescent="0.2">
      <c r="A7305" t="s">
        <v>10064</v>
      </c>
      <c r="B7305" t="s">
        <v>2199</v>
      </c>
      <c r="C7305" t="s">
        <v>2547</v>
      </c>
      <c r="D7305" t="s">
        <v>2659</v>
      </c>
      <c r="E7305" s="2">
        <v>46200.523611111108</v>
      </c>
      <c r="F7305" s="2">
        <v>46200.623713868321</v>
      </c>
      <c r="H7305" t="s">
        <v>2764</v>
      </c>
      <c r="I7305" t="s">
        <v>2762</v>
      </c>
      <c r="J7305" t="s">
        <v>2767</v>
      </c>
      <c r="K7305">
        <v>5</v>
      </c>
      <c r="M7305" t="str">
        <f t="shared" si="114"/>
        <v/>
      </c>
      <c r="N7305" t="str">
        <v/>
      </c>
      <c r="O7305" t="str">
        <v/>
      </c>
      <c r="P7305" t="str">
        <v/>
      </c>
      <c r="Q7305" t="str">
        <v/>
      </c>
    </row>
    <row r="7306" spans="1:17" x14ac:dyDescent="0.2">
      <c r="A7306" t="s">
        <v>10065</v>
      </c>
      <c r="B7306" t="s">
        <v>829</v>
      </c>
      <c r="C7306" t="s">
        <v>2528</v>
      </c>
      <c r="D7306" t="s">
        <v>2603</v>
      </c>
      <c r="E7306" s="2">
        <v>46221.915277777778</v>
      </c>
      <c r="F7306" s="2">
        <v>46222.303118643831</v>
      </c>
      <c r="G7306" s="2">
        <v>46223.98188324862</v>
      </c>
      <c r="H7306" t="s">
        <v>2764</v>
      </c>
      <c r="I7306" t="s">
        <v>2770</v>
      </c>
      <c r="J7306" t="s">
        <v>2752</v>
      </c>
      <c r="K7306">
        <v>3</v>
      </c>
      <c r="M7306">
        <f t="shared" si="114"/>
        <v>2.0666054708417505</v>
      </c>
      <c r="N7306">
        <v>49.598531300202012</v>
      </c>
      <c r="O7306" t="str">
        <v>Slow</v>
      </c>
      <c r="P7306">
        <v>4.0179995443153338</v>
      </c>
      <c r="Q7306">
        <v>3.7141535615171137</v>
      </c>
    </row>
    <row r="7307" spans="1:17" x14ac:dyDescent="0.2">
      <c r="A7307" t="s">
        <v>10066</v>
      </c>
      <c r="B7307" t="s">
        <v>1978</v>
      </c>
      <c r="C7307" t="s">
        <v>2530</v>
      </c>
      <c r="D7307" t="s">
        <v>2580</v>
      </c>
      <c r="E7307" s="2">
        <v>46086.652777777781</v>
      </c>
      <c r="F7307" s="2">
        <v>46086.912683765797</v>
      </c>
      <c r="G7307" s="2">
        <v>46087.626872014458</v>
      </c>
      <c r="H7307" t="s">
        <v>2750</v>
      </c>
      <c r="I7307" t="s">
        <v>2751</v>
      </c>
      <c r="J7307" t="s">
        <v>2752</v>
      </c>
      <c r="K7307">
        <v>4</v>
      </c>
      <c r="M7307">
        <f t="shared" si="114"/>
        <v>0.97409423667704687</v>
      </c>
      <c r="N7307">
        <v>23.378261680249125</v>
      </c>
      <c r="O7307" t="str">
        <v>Fast</v>
      </c>
      <c r="P7307">
        <v>4.0179995443153338</v>
      </c>
      <c r="Q7307">
        <v>3.7141535615171137</v>
      </c>
    </row>
    <row r="7308" spans="1:17" x14ac:dyDescent="0.2">
      <c r="A7308" t="s">
        <v>10067</v>
      </c>
      <c r="B7308" t="s">
        <v>2023</v>
      </c>
      <c r="C7308" t="s">
        <v>2551</v>
      </c>
      <c r="D7308" t="s">
        <v>2625</v>
      </c>
      <c r="E7308" s="2">
        <v>46050.080555555563</v>
      </c>
      <c r="F7308" s="2">
        <v>46050.188620924513</v>
      </c>
      <c r="G7308" s="2">
        <v>46050.209454257827</v>
      </c>
      <c r="H7308" t="s">
        <v>2764</v>
      </c>
      <c r="I7308" t="s">
        <v>2762</v>
      </c>
      <c r="J7308" t="s">
        <v>2752</v>
      </c>
      <c r="K7308">
        <v>4</v>
      </c>
      <c r="M7308">
        <f t="shared" si="114"/>
        <v>0.12889870226354105</v>
      </c>
      <c r="N7308">
        <v>3.0935688543249853</v>
      </c>
      <c r="O7308" t="str">
        <v>Fast</v>
      </c>
      <c r="P7308">
        <v>4.0179995443153338</v>
      </c>
      <c r="Q7308">
        <v>3.7141535615171137</v>
      </c>
    </row>
    <row r="7309" spans="1:17" x14ac:dyDescent="0.2">
      <c r="A7309" t="s">
        <v>10068</v>
      </c>
      <c r="B7309" t="s">
        <v>935</v>
      </c>
      <c r="C7309" t="s">
        <v>2551</v>
      </c>
      <c r="D7309" t="s">
        <v>2683</v>
      </c>
      <c r="E7309" s="2">
        <v>46293.762499999997</v>
      </c>
      <c r="F7309" s="2">
        <v>46293.993513923553</v>
      </c>
      <c r="G7309" s="2">
        <v>46295.382181489273</v>
      </c>
      <c r="H7309" t="s">
        <v>2754</v>
      </c>
      <c r="I7309" t="s">
        <v>2751</v>
      </c>
      <c r="J7309" t="s">
        <v>2752</v>
      </c>
      <c r="K7309">
        <v>5</v>
      </c>
      <c r="M7309">
        <f t="shared" si="114"/>
        <v>1.6196814892755356</v>
      </c>
      <c r="N7309">
        <v>38.872355742612854</v>
      </c>
      <c r="O7309" t="str">
        <v>Slow</v>
      </c>
      <c r="P7309">
        <v>4.0179995443153338</v>
      </c>
      <c r="Q7309">
        <v>3.7141535615171137</v>
      </c>
    </row>
    <row r="7310" spans="1:17" x14ac:dyDescent="0.2">
      <c r="A7310" t="s">
        <v>10069</v>
      </c>
      <c r="B7310" t="s">
        <v>2193</v>
      </c>
      <c r="C7310" t="s">
        <v>2559</v>
      </c>
      <c r="D7310" t="s">
        <v>2681</v>
      </c>
      <c r="E7310" s="2">
        <v>46110.763194444437</v>
      </c>
      <c r="F7310" s="2">
        <v>46110.906451017887</v>
      </c>
      <c r="G7310" s="2">
        <v>46111.426196888773</v>
      </c>
      <c r="H7310" t="s">
        <v>2764</v>
      </c>
      <c r="I7310" t="s">
        <v>2762</v>
      </c>
      <c r="J7310" t="s">
        <v>2752</v>
      </c>
      <c r="K7310">
        <v>3</v>
      </c>
      <c r="M7310">
        <f t="shared" si="114"/>
        <v>0.66300244433659827</v>
      </c>
      <c r="N7310">
        <v>15.912058664078359</v>
      </c>
      <c r="O7310" t="str">
        <v>Fast</v>
      </c>
      <c r="P7310">
        <v>4.0179995443153338</v>
      </c>
      <c r="Q7310">
        <v>3.7141535615171137</v>
      </c>
    </row>
    <row r="7311" spans="1:17" x14ac:dyDescent="0.2">
      <c r="A7311" t="s">
        <v>10070</v>
      </c>
      <c r="B7311" t="s">
        <v>1601</v>
      </c>
      <c r="C7311" t="s">
        <v>2565</v>
      </c>
      <c r="D7311" t="s">
        <v>2643</v>
      </c>
      <c r="E7311" s="2">
        <v>46281.96875</v>
      </c>
      <c r="F7311" s="2">
        <v>46282.017745642886</v>
      </c>
      <c r="H7311" t="s">
        <v>2760</v>
      </c>
      <c r="I7311" t="s">
        <v>2755</v>
      </c>
      <c r="J7311" t="s">
        <v>2767</v>
      </c>
      <c r="K7311">
        <v>5</v>
      </c>
      <c r="M7311" t="str">
        <f t="shared" si="114"/>
        <v/>
      </c>
      <c r="N7311" t="str">
        <v/>
      </c>
      <c r="O7311" t="str">
        <v/>
      </c>
      <c r="P7311" t="str">
        <v/>
      </c>
      <c r="Q7311" t="str">
        <v/>
      </c>
    </row>
    <row r="7312" spans="1:17" x14ac:dyDescent="0.2">
      <c r="A7312" t="s">
        <v>10071</v>
      </c>
      <c r="B7312" t="s">
        <v>1898</v>
      </c>
      <c r="C7312" t="s">
        <v>2533</v>
      </c>
      <c r="D7312" t="s">
        <v>2687</v>
      </c>
      <c r="E7312" s="2">
        <v>46096.201388888891</v>
      </c>
      <c r="F7312" s="2">
        <v>46096.949358459417</v>
      </c>
      <c r="G7312" s="2">
        <v>46099.581176537577</v>
      </c>
      <c r="H7312" t="s">
        <v>2764</v>
      </c>
      <c r="I7312" t="s">
        <v>2770</v>
      </c>
      <c r="J7312" t="s">
        <v>2752</v>
      </c>
      <c r="K7312">
        <v>3</v>
      </c>
      <c r="M7312">
        <f t="shared" si="114"/>
        <v>3.3797876486860332</v>
      </c>
      <c r="N7312">
        <v>81.114903568464797</v>
      </c>
      <c r="O7312" t="str">
        <v>Slow</v>
      </c>
      <c r="P7312">
        <v>4.0179995443153338</v>
      </c>
      <c r="Q7312">
        <v>3.7141535615171137</v>
      </c>
    </row>
    <row r="7313" spans="1:17" x14ac:dyDescent="0.2">
      <c r="A7313" t="s">
        <v>10072</v>
      </c>
      <c r="B7313" t="s">
        <v>1889</v>
      </c>
      <c r="C7313" t="s">
        <v>2540</v>
      </c>
      <c r="D7313" t="s">
        <v>2611</v>
      </c>
      <c r="E7313" s="2">
        <v>46095.838194444441</v>
      </c>
      <c r="F7313" s="2">
        <v>46096.209187359447</v>
      </c>
      <c r="H7313" t="s">
        <v>2750</v>
      </c>
      <c r="I7313" t="s">
        <v>2751</v>
      </c>
      <c r="J7313" t="s">
        <v>2756</v>
      </c>
      <c r="K7313">
        <v>4</v>
      </c>
      <c r="M7313" t="str">
        <f t="shared" si="114"/>
        <v/>
      </c>
      <c r="N7313" t="str">
        <v/>
      </c>
      <c r="O7313" t="str">
        <v/>
      </c>
      <c r="P7313" t="str">
        <v/>
      </c>
      <c r="Q7313" t="str">
        <v/>
      </c>
    </row>
    <row r="7314" spans="1:17" x14ac:dyDescent="0.2">
      <c r="A7314" t="s">
        <v>10073</v>
      </c>
      <c r="B7314" t="s">
        <v>1974</v>
      </c>
      <c r="C7314" t="s">
        <v>2563</v>
      </c>
      <c r="D7314" t="s">
        <v>2695</v>
      </c>
      <c r="E7314" s="2">
        <v>46029.369444444441</v>
      </c>
      <c r="F7314" s="2">
        <v>46029.572075639087</v>
      </c>
      <c r="G7314" s="2">
        <v>46029.854608340778</v>
      </c>
      <c r="H7314" t="s">
        <v>2750</v>
      </c>
      <c r="I7314" t="s">
        <v>2762</v>
      </c>
      <c r="J7314" t="s">
        <v>2752</v>
      </c>
      <c r="K7314">
        <v>5</v>
      </c>
      <c r="M7314">
        <f t="shared" si="114"/>
        <v>0.48516389633732615</v>
      </c>
      <c r="N7314">
        <v>11.643933512095828</v>
      </c>
      <c r="O7314" t="str">
        <v>Fast</v>
      </c>
      <c r="P7314">
        <v>4.0179995443153338</v>
      </c>
      <c r="Q7314">
        <v>3.7141535615171137</v>
      </c>
    </row>
    <row r="7315" spans="1:17" x14ac:dyDescent="0.2">
      <c r="A7315" t="s">
        <v>10074</v>
      </c>
      <c r="B7315" t="s">
        <v>2413</v>
      </c>
      <c r="C7315" t="s">
        <v>2528</v>
      </c>
      <c r="D7315" t="s">
        <v>2577</v>
      </c>
      <c r="E7315" s="2">
        <v>46143.355555555558</v>
      </c>
      <c r="F7315" s="2">
        <v>46144.199945881643</v>
      </c>
      <c r="G7315" s="2">
        <v>46144.335400921562</v>
      </c>
      <c r="H7315" t="s">
        <v>2760</v>
      </c>
      <c r="I7315" t="s">
        <v>2770</v>
      </c>
      <c r="J7315" t="s">
        <v>2752</v>
      </c>
      <c r="K7315">
        <v>5</v>
      </c>
      <c r="M7315">
        <f t="shared" si="114"/>
        <v>0.97984536600415595</v>
      </c>
      <c r="N7315">
        <v>23.516288784099743</v>
      </c>
      <c r="O7315" t="str">
        <v>Fast</v>
      </c>
      <c r="P7315">
        <v>4.0179995443153338</v>
      </c>
      <c r="Q7315">
        <v>3.7141535615171137</v>
      </c>
    </row>
    <row r="7316" spans="1:17" x14ac:dyDescent="0.2">
      <c r="A7316" t="s">
        <v>10075</v>
      </c>
      <c r="B7316" t="s">
        <v>2164</v>
      </c>
      <c r="C7316" t="s">
        <v>2561</v>
      </c>
      <c r="D7316" t="s">
        <v>2601</v>
      </c>
      <c r="E7316" s="2">
        <v>46280.632638888892</v>
      </c>
      <c r="F7316" s="2">
        <v>46281.032727040438</v>
      </c>
      <c r="G7316" s="2">
        <v>46281.884929865657</v>
      </c>
      <c r="H7316" t="s">
        <v>2764</v>
      </c>
      <c r="I7316" t="s">
        <v>2770</v>
      </c>
      <c r="J7316" t="s">
        <v>2752</v>
      </c>
      <c r="K7316">
        <v>4</v>
      </c>
      <c r="M7316">
        <f t="shared" si="114"/>
        <v>1.2522909767649253</v>
      </c>
      <c r="N7316">
        <v>30.054983442358207</v>
      </c>
      <c r="O7316" t="str">
        <v>Slow</v>
      </c>
      <c r="P7316">
        <v>4.0179995443153338</v>
      </c>
      <c r="Q7316">
        <v>3.7141535615171137</v>
      </c>
    </row>
    <row r="7317" spans="1:17" x14ac:dyDescent="0.2">
      <c r="A7317" t="s">
        <v>10076</v>
      </c>
      <c r="B7317" t="s">
        <v>1076</v>
      </c>
      <c r="C7317" t="s">
        <v>2565</v>
      </c>
      <c r="D7317" t="s">
        <v>2727</v>
      </c>
      <c r="E7317" s="2">
        <v>46267.53402777778</v>
      </c>
      <c r="F7317" s="2">
        <v>46267.774768097363</v>
      </c>
      <c r="G7317" s="2">
        <v>46267.809586321593</v>
      </c>
      <c r="H7317" t="s">
        <v>2750</v>
      </c>
      <c r="I7317" t="s">
        <v>2751</v>
      </c>
      <c r="J7317" t="s">
        <v>2752</v>
      </c>
      <c r="K7317">
        <v>4</v>
      </c>
      <c r="M7317">
        <f t="shared" si="114"/>
        <v>0.27555854381353129</v>
      </c>
      <c r="N7317">
        <v>6.6134050515247509</v>
      </c>
      <c r="O7317" t="str">
        <v>Fast</v>
      </c>
      <c r="P7317">
        <v>4.0179995443153338</v>
      </c>
      <c r="Q7317">
        <v>3.7141535615171137</v>
      </c>
    </row>
    <row r="7318" spans="1:17" x14ac:dyDescent="0.2">
      <c r="A7318" t="s">
        <v>10077</v>
      </c>
      <c r="B7318" t="s">
        <v>1426</v>
      </c>
      <c r="C7318" t="s">
        <v>2528</v>
      </c>
      <c r="D7318" t="s">
        <v>2655</v>
      </c>
      <c r="E7318" s="2">
        <v>46106.229166666657</v>
      </c>
      <c r="F7318" s="2">
        <v>46106.316120160387</v>
      </c>
      <c r="G7318" s="2">
        <v>46106.694821029203</v>
      </c>
      <c r="H7318" t="s">
        <v>2764</v>
      </c>
      <c r="I7318" t="s">
        <v>2762</v>
      </c>
      <c r="J7318" t="s">
        <v>2752</v>
      </c>
      <c r="K7318">
        <v>5</v>
      </c>
      <c r="M7318">
        <f t="shared" si="114"/>
        <v>0.4656543625460472</v>
      </c>
      <c r="N7318">
        <v>11.175704701105133</v>
      </c>
      <c r="O7318" t="str">
        <v>Fast</v>
      </c>
      <c r="P7318">
        <v>4.0179995443153338</v>
      </c>
      <c r="Q7318">
        <v>3.7141535615171137</v>
      </c>
    </row>
    <row r="7319" spans="1:17" x14ac:dyDescent="0.2">
      <c r="A7319" t="s">
        <v>10078</v>
      </c>
      <c r="B7319" t="s">
        <v>1641</v>
      </c>
      <c r="C7319" t="s">
        <v>2530</v>
      </c>
      <c r="D7319" t="s">
        <v>2669</v>
      </c>
      <c r="E7319" s="2">
        <v>46133.215277777781</v>
      </c>
      <c r="F7319" s="2">
        <v>46133.277585764823</v>
      </c>
      <c r="G7319" s="2">
        <v>46133.490038078693</v>
      </c>
      <c r="H7319" t="s">
        <v>2754</v>
      </c>
      <c r="I7319" t="s">
        <v>2755</v>
      </c>
      <c r="J7319" t="s">
        <v>2752</v>
      </c>
      <c r="K7319">
        <v>4</v>
      </c>
      <c r="M7319">
        <f t="shared" si="114"/>
        <v>0.27476030091202119</v>
      </c>
      <c r="N7319">
        <v>6.5942472218885086</v>
      </c>
      <c r="O7319" t="str">
        <v>Fast</v>
      </c>
      <c r="P7319">
        <v>4.0179995443153338</v>
      </c>
      <c r="Q7319">
        <v>3.7141535615171137</v>
      </c>
    </row>
    <row r="7320" spans="1:17" x14ac:dyDescent="0.2">
      <c r="A7320" t="s">
        <v>10079</v>
      </c>
      <c r="B7320" t="s">
        <v>2162</v>
      </c>
      <c r="C7320" t="s">
        <v>2555</v>
      </c>
      <c r="D7320" t="s">
        <v>2643</v>
      </c>
      <c r="E7320" s="2">
        <v>46205.65</v>
      </c>
      <c r="F7320" s="2">
        <v>46205.752933414573</v>
      </c>
      <c r="G7320" s="2">
        <v>46206.378355491332</v>
      </c>
      <c r="H7320" t="s">
        <v>2764</v>
      </c>
      <c r="I7320" t="s">
        <v>2762</v>
      </c>
      <c r="J7320" t="s">
        <v>2752</v>
      </c>
      <c r="K7320">
        <v>4</v>
      </c>
      <c r="M7320">
        <f t="shared" si="114"/>
        <v>0.72835549133014865</v>
      </c>
      <c r="N7320">
        <v>17.480531791923568</v>
      </c>
      <c r="O7320" t="str">
        <v>Fast</v>
      </c>
      <c r="P7320">
        <v>4.0179995443153338</v>
      </c>
      <c r="Q7320">
        <v>3.7141535615171137</v>
      </c>
    </row>
    <row r="7321" spans="1:17" x14ac:dyDescent="0.2">
      <c r="A7321" t="s">
        <v>10080</v>
      </c>
      <c r="B7321" t="s">
        <v>1002</v>
      </c>
      <c r="C7321" t="s">
        <v>2547</v>
      </c>
      <c r="D7321" t="s">
        <v>2683</v>
      </c>
      <c r="E7321" s="2">
        <v>46283.96875</v>
      </c>
      <c r="F7321" s="2">
        <v>46284.181916407397</v>
      </c>
      <c r="H7321" t="s">
        <v>2750</v>
      </c>
      <c r="I7321" t="s">
        <v>2751</v>
      </c>
      <c r="J7321" t="s">
        <v>2756</v>
      </c>
      <c r="K7321">
        <v>3</v>
      </c>
      <c r="M7321" t="str">
        <f t="shared" si="114"/>
        <v/>
      </c>
      <c r="N7321" t="str">
        <v/>
      </c>
      <c r="O7321" t="str">
        <v/>
      </c>
      <c r="P7321" t="str">
        <v/>
      </c>
      <c r="Q7321" t="str">
        <v/>
      </c>
    </row>
    <row r="7322" spans="1:17" x14ac:dyDescent="0.2">
      <c r="A7322" t="s">
        <v>10081</v>
      </c>
      <c r="B7322" t="s">
        <v>803</v>
      </c>
      <c r="C7322" t="s">
        <v>2567</v>
      </c>
      <c r="D7322" t="s">
        <v>2699</v>
      </c>
      <c r="E7322" s="2">
        <v>46187.229166666657</v>
      </c>
      <c r="F7322" s="2">
        <v>46187.429120204622</v>
      </c>
      <c r="G7322" s="2">
        <v>46187.866298317371</v>
      </c>
      <c r="H7322" t="s">
        <v>2764</v>
      </c>
      <c r="I7322" t="s">
        <v>2751</v>
      </c>
      <c r="J7322" t="s">
        <v>2752</v>
      </c>
      <c r="K7322">
        <v>5</v>
      </c>
      <c r="M7322">
        <f t="shared" si="114"/>
        <v>0.63713165071385447</v>
      </c>
      <c r="N7322">
        <v>15.291159617132507</v>
      </c>
      <c r="O7322" t="str">
        <v>Fast</v>
      </c>
      <c r="P7322">
        <v>4.0179995443153338</v>
      </c>
      <c r="Q7322">
        <v>3.7141535615171137</v>
      </c>
    </row>
    <row r="7323" spans="1:17" x14ac:dyDescent="0.2">
      <c r="A7323" t="s">
        <v>10082</v>
      </c>
      <c r="B7323" t="s">
        <v>1865</v>
      </c>
      <c r="C7323" t="s">
        <v>2549</v>
      </c>
      <c r="D7323" t="s">
        <v>2705</v>
      </c>
      <c r="E7323" s="2">
        <v>46077.535416666673</v>
      </c>
      <c r="F7323" s="2">
        <v>46078.134465309668</v>
      </c>
      <c r="G7323" s="2">
        <v>46078.311584760057</v>
      </c>
      <c r="H7323" t="s">
        <v>2764</v>
      </c>
      <c r="I7323" t="s">
        <v>2770</v>
      </c>
      <c r="J7323" t="s">
        <v>2752</v>
      </c>
      <c r="K7323">
        <v>3</v>
      </c>
      <c r="M7323">
        <f t="shared" si="114"/>
        <v>0.77616809338360326</v>
      </c>
      <c r="N7323">
        <v>18.628034241206478</v>
      </c>
      <c r="O7323" t="str">
        <v>Fast</v>
      </c>
      <c r="P7323">
        <v>4.0179995443153338</v>
      </c>
      <c r="Q7323">
        <v>3.7141535615171137</v>
      </c>
    </row>
    <row r="7324" spans="1:17" x14ac:dyDescent="0.2">
      <c r="A7324" t="s">
        <v>10083</v>
      </c>
      <c r="B7324" t="s">
        <v>2406</v>
      </c>
      <c r="C7324" t="s">
        <v>2555</v>
      </c>
      <c r="D7324" t="s">
        <v>2619</v>
      </c>
      <c r="E7324" s="2">
        <v>46120.306250000001</v>
      </c>
      <c r="F7324" s="2">
        <v>46120.338942856193</v>
      </c>
      <c r="G7324" s="2">
        <v>46120.71643941322</v>
      </c>
      <c r="H7324" t="s">
        <v>2764</v>
      </c>
      <c r="I7324" t="s">
        <v>2755</v>
      </c>
      <c r="J7324" t="s">
        <v>2752</v>
      </c>
      <c r="K7324">
        <v>4</v>
      </c>
      <c r="M7324">
        <f t="shared" si="114"/>
        <v>0.41018941321817692</v>
      </c>
      <c r="N7324">
        <v>9.8445459172362462</v>
      </c>
      <c r="O7324" t="str">
        <v>Fast</v>
      </c>
      <c r="P7324">
        <v>4.0179995443153338</v>
      </c>
      <c r="Q7324">
        <v>3.7141535615171137</v>
      </c>
    </row>
    <row r="7325" spans="1:17" x14ac:dyDescent="0.2">
      <c r="A7325" t="s">
        <v>10084</v>
      </c>
      <c r="B7325" t="s">
        <v>2300</v>
      </c>
      <c r="C7325" t="s">
        <v>2535</v>
      </c>
      <c r="D7325" t="s">
        <v>2681</v>
      </c>
      <c r="E7325" s="2">
        <v>46220.249305555553</v>
      </c>
      <c r="F7325" s="2">
        <v>46220.340874718589</v>
      </c>
      <c r="G7325" s="2">
        <v>46221.009140449263</v>
      </c>
      <c r="H7325" t="s">
        <v>2754</v>
      </c>
      <c r="I7325" t="s">
        <v>2762</v>
      </c>
      <c r="J7325" t="s">
        <v>2752</v>
      </c>
      <c r="K7325">
        <v>4</v>
      </c>
      <c r="M7325">
        <f t="shared" si="114"/>
        <v>0.75983489370992174</v>
      </c>
      <c r="N7325">
        <v>18.236037449038122</v>
      </c>
      <c r="O7325" t="str">
        <v>Fast</v>
      </c>
      <c r="P7325">
        <v>4.0179995443153338</v>
      </c>
      <c r="Q7325">
        <v>3.7141535615171137</v>
      </c>
    </row>
    <row r="7326" spans="1:17" x14ac:dyDescent="0.2">
      <c r="A7326" t="s">
        <v>10085</v>
      </c>
      <c r="B7326" t="s">
        <v>390</v>
      </c>
      <c r="C7326" t="s">
        <v>2540</v>
      </c>
      <c r="D7326" t="s">
        <v>2705</v>
      </c>
      <c r="E7326" s="2">
        <v>46029.795138888891</v>
      </c>
      <c r="F7326" s="2">
        <v>46030.230499607351</v>
      </c>
      <c r="G7326" s="2">
        <v>46030.251332940679</v>
      </c>
      <c r="H7326" t="s">
        <v>2764</v>
      </c>
      <c r="I7326" t="s">
        <v>2751</v>
      </c>
      <c r="J7326" t="s">
        <v>2752</v>
      </c>
      <c r="K7326">
        <v>3</v>
      </c>
      <c r="M7326">
        <f t="shared" si="114"/>
        <v>0.45619405178877059</v>
      </c>
      <c r="N7326">
        <v>10.948657242930494</v>
      </c>
      <c r="O7326" t="str">
        <v>Fast</v>
      </c>
      <c r="P7326">
        <v>4.0179995443153338</v>
      </c>
      <c r="Q7326">
        <v>3.7141535615171137</v>
      </c>
    </row>
    <row r="7327" spans="1:17" x14ac:dyDescent="0.2">
      <c r="A7327" t="s">
        <v>10086</v>
      </c>
      <c r="B7327" t="s">
        <v>2319</v>
      </c>
      <c r="C7327" t="s">
        <v>2533</v>
      </c>
      <c r="D7327" t="s">
        <v>2647</v>
      </c>
      <c r="E7327" s="2">
        <v>46186.723611111112</v>
      </c>
      <c r="F7327" s="2">
        <v>46187.396704035353</v>
      </c>
      <c r="G7327" s="2">
        <v>46188.255065709411</v>
      </c>
      <c r="H7327" t="s">
        <v>2750</v>
      </c>
      <c r="I7327" t="s">
        <v>2770</v>
      </c>
      <c r="J7327" t="s">
        <v>2752</v>
      </c>
      <c r="K7327">
        <v>3</v>
      </c>
      <c r="M7327">
        <f t="shared" si="114"/>
        <v>1.5314545982982963</v>
      </c>
      <c r="N7327">
        <v>36.754910359159112</v>
      </c>
      <c r="O7327" t="str">
        <v>Slow</v>
      </c>
      <c r="P7327">
        <v>4.0179995443153338</v>
      </c>
      <c r="Q7327">
        <v>3.7141535615171137</v>
      </c>
    </row>
    <row r="7328" spans="1:17" x14ac:dyDescent="0.2">
      <c r="A7328" t="s">
        <v>10087</v>
      </c>
      <c r="B7328" t="s">
        <v>1993</v>
      </c>
      <c r="C7328" t="s">
        <v>2530</v>
      </c>
      <c r="D7328" t="s">
        <v>2641</v>
      </c>
      <c r="E7328" s="2">
        <v>46232.479166666657</v>
      </c>
      <c r="F7328" s="2">
        <v>46232.600623349223</v>
      </c>
      <c r="G7328" s="2">
        <v>46233.429561756529</v>
      </c>
      <c r="H7328" t="s">
        <v>2754</v>
      </c>
      <c r="I7328" t="s">
        <v>2762</v>
      </c>
      <c r="J7328" t="s">
        <v>2752</v>
      </c>
      <c r="K7328">
        <v>4</v>
      </c>
      <c r="M7328">
        <f t="shared" si="114"/>
        <v>0.95039508987247245</v>
      </c>
      <c r="N7328">
        <v>22.809482156939339</v>
      </c>
      <c r="O7328" t="str">
        <v>Fast</v>
      </c>
      <c r="P7328">
        <v>4.0179995443153338</v>
      </c>
      <c r="Q7328">
        <v>3.7141535615171137</v>
      </c>
    </row>
    <row r="7329" spans="1:17" x14ac:dyDescent="0.2">
      <c r="A7329" t="s">
        <v>10088</v>
      </c>
      <c r="B7329" t="s">
        <v>413</v>
      </c>
      <c r="C7329" t="s">
        <v>2530</v>
      </c>
      <c r="D7329" t="s">
        <v>2681</v>
      </c>
      <c r="E7329" s="2">
        <v>46117.487500000003</v>
      </c>
      <c r="F7329" s="2">
        <v>46117.645200087383</v>
      </c>
      <c r="G7329" s="2">
        <v>46118.264032788487</v>
      </c>
      <c r="H7329" t="s">
        <v>2764</v>
      </c>
      <c r="I7329" t="s">
        <v>2762</v>
      </c>
      <c r="J7329" t="s">
        <v>2752</v>
      </c>
      <c r="K7329">
        <v>4</v>
      </c>
      <c r="M7329">
        <f t="shared" si="114"/>
        <v>0.77653278848447371</v>
      </c>
      <c r="N7329">
        <v>18.636786923627369</v>
      </c>
      <c r="O7329" t="str">
        <v>Fast</v>
      </c>
      <c r="P7329">
        <v>4.0179995443153338</v>
      </c>
      <c r="Q7329">
        <v>3.7141535615171137</v>
      </c>
    </row>
    <row r="7330" spans="1:17" x14ac:dyDescent="0.2">
      <c r="A7330" t="s">
        <v>10089</v>
      </c>
      <c r="B7330" t="s">
        <v>35</v>
      </c>
      <c r="C7330" t="s">
        <v>2563</v>
      </c>
      <c r="D7330" t="s">
        <v>2671</v>
      </c>
      <c r="E7330" s="2">
        <v>46170.425000000003</v>
      </c>
      <c r="F7330" s="2">
        <v>46170.478663395537</v>
      </c>
      <c r="G7330" s="2">
        <v>46170.670969414932</v>
      </c>
      <c r="H7330" t="s">
        <v>2750</v>
      </c>
      <c r="I7330" t="s">
        <v>2755</v>
      </c>
      <c r="J7330" t="s">
        <v>2752</v>
      </c>
      <c r="K7330">
        <v>4</v>
      </c>
      <c r="M7330">
        <f t="shared" si="114"/>
        <v>0.24596941492927726</v>
      </c>
      <c r="N7330">
        <v>5.9032659583026543</v>
      </c>
      <c r="O7330" t="str">
        <v>Fast</v>
      </c>
      <c r="P7330">
        <v>4.0179995443153338</v>
      </c>
      <c r="Q7330">
        <v>3.7141535615171137</v>
      </c>
    </row>
    <row r="7331" spans="1:17" x14ac:dyDescent="0.2">
      <c r="A7331" t="s">
        <v>10090</v>
      </c>
      <c r="B7331" t="s">
        <v>531</v>
      </c>
      <c r="C7331" t="s">
        <v>2528</v>
      </c>
      <c r="D7331" t="s">
        <v>2621</v>
      </c>
      <c r="E7331" s="2">
        <v>46218.996527777781</v>
      </c>
      <c r="F7331" s="2">
        <v>46219.258488127147</v>
      </c>
      <c r="H7331" t="s">
        <v>2750</v>
      </c>
      <c r="I7331" t="s">
        <v>2751</v>
      </c>
      <c r="J7331" t="s">
        <v>2756</v>
      </c>
      <c r="K7331">
        <v>4</v>
      </c>
      <c r="M7331" t="str">
        <f t="shared" si="114"/>
        <v/>
      </c>
      <c r="N7331" t="str">
        <v/>
      </c>
      <c r="O7331" t="str">
        <v/>
      </c>
      <c r="P7331" t="str">
        <v/>
      </c>
      <c r="Q7331" t="str">
        <v/>
      </c>
    </row>
    <row r="7332" spans="1:17" x14ac:dyDescent="0.2">
      <c r="A7332" t="s">
        <v>10091</v>
      </c>
      <c r="B7332" t="s">
        <v>2344</v>
      </c>
      <c r="C7332" t="s">
        <v>2549</v>
      </c>
      <c r="D7332" t="s">
        <v>2733</v>
      </c>
      <c r="E7332" s="2">
        <v>46185.945833333331</v>
      </c>
      <c r="F7332" s="2">
        <v>46186.419798436953</v>
      </c>
      <c r="G7332" s="2">
        <v>46187.304099168417</v>
      </c>
      <c r="H7332" t="s">
        <v>2764</v>
      </c>
      <c r="I7332" t="s">
        <v>2751</v>
      </c>
      <c r="J7332" t="s">
        <v>2752</v>
      </c>
      <c r="K7332">
        <v>3</v>
      </c>
      <c r="M7332">
        <f t="shared" si="114"/>
        <v>1.3582658350860584</v>
      </c>
      <c r="N7332">
        <v>32.598380042065401</v>
      </c>
      <c r="O7332" t="str">
        <v>Slow</v>
      </c>
      <c r="P7332">
        <v>4.0179995443153338</v>
      </c>
      <c r="Q7332">
        <v>3.7141535615171137</v>
      </c>
    </row>
    <row r="7333" spans="1:17" x14ac:dyDescent="0.2">
      <c r="A7333" t="s">
        <v>10092</v>
      </c>
      <c r="B7333" t="s">
        <v>1908</v>
      </c>
      <c r="C7333" t="s">
        <v>2549</v>
      </c>
      <c r="D7333" t="s">
        <v>2669</v>
      </c>
      <c r="E7333" s="2">
        <v>46029.074305555558</v>
      </c>
      <c r="F7333" s="2">
        <v>46029.404881140901</v>
      </c>
      <c r="G7333" s="2">
        <v>46030.867418056652</v>
      </c>
      <c r="H7333" t="s">
        <v>2750</v>
      </c>
      <c r="I7333" t="s">
        <v>2751</v>
      </c>
      <c r="J7333" t="s">
        <v>2752</v>
      </c>
      <c r="K7333">
        <v>5</v>
      </c>
      <c r="M7333">
        <f t="shared" si="114"/>
        <v>1.7931125010945834</v>
      </c>
      <c r="N7333">
        <v>43.034700026270002</v>
      </c>
      <c r="O7333" t="str">
        <v>Slow</v>
      </c>
      <c r="P7333">
        <v>4.0179995443153338</v>
      </c>
      <c r="Q7333">
        <v>3.7141535615171137</v>
      </c>
    </row>
    <row r="7334" spans="1:17" x14ac:dyDescent="0.2">
      <c r="A7334" t="s">
        <v>10093</v>
      </c>
      <c r="B7334" t="s">
        <v>1459</v>
      </c>
      <c r="C7334" t="s">
        <v>2528</v>
      </c>
      <c r="D7334" t="s">
        <v>2671</v>
      </c>
      <c r="E7334" s="2">
        <v>46182.815972222219</v>
      </c>
      <c r="F7334" s="2">
        <v>46183.080421282713</v>
      </c>
      <c r="H7334" t="s">
        <v>2760</v>
      </c>
      <c r="I7334" t="s">
        <v>2751</v>
      </c>
      <c r="J7334" t="s">
        <v>2756</v>
      </c>
      <c r="K7334">
        <v>4</v>
      </c>
      <c r="M7334" t="str">
        <f t="shared" si="114"/>
        <v/>
      </c>
      <c r="N7334" t="str">
        <v/>
      </c>
      <c r="O7334" t="str">
        <v/>
      </c>
      <c r="P7334" t="str">
        <v/>
      </c>
      <c r="Q7334" t="str">
        <v/>
      </c>
    </row>
    <row r="7335" spans="1:17" x14ac:dyDescent="0.2">
      <c r="A7335" t="s">
        <v>10094</v>
      </c>
      <c r="B7335" t="s">
        <v>1598</v>
      </c>
      <c r="C7335" t="s">
        <v>2561</v>
      </c>
      <c r="D7335" t="s">
        <v>2613</v>
      </c>
      <c r="E7335" s="2">
        <v>46086.335416666669</v>
      </c>
      <c r="F7335" s="2">
        <v>46086.500283316032</v>
      </c>
      <c r="G7335" s="2">
        <v>46087.275951186894</v>
      </c>
      <c r="H7335" t="s">
        <v>2750</v>
      </c>
      <c r="I7335" t="s">
        <v>2762</v>
      </c>
      <c r="J7335" t="s">
        <v>2752</v>
      </c>
      <c r="K7335">
        <v>4</v>
      </c>
      <c r="M7335">
        <f t="shared" si="114"/>
        <v>0.94053452022490092</v>
      </c>
      <c r="N7335">
        <v>22.572828485397622</v>
      </c>
      <c r="O7335" t="str">
        <v>Fast</v>
      </c>
      <c r="P7335">
        <v>4.0179995443153338</v>
      </c>
      <c r="Q7335">
        <v>3.7141535615171137</v>
      </c>
    </row>
    <row r="7336" spans="1:17" x14ac:dyDescent="0.2">
      <c r="A7336" t="s">
        <v>10095</v>
      </c>
      <c r="B7336" t="s">
        <v>1054</v>
      </c>
      <c r="C7336" t="s">
        <v>2549</v>
      </c>
      <c r="D7336" t="s">
        <v>2689</v>
      </c>
      <c r="E7336" s="2">
        <v>46224.652777777781</v>
      </c>
      <c r="F7336" s="2">
        <v>46225.50573909661</v>
      </c>
      <c r="H7336" t="s">
        <v>2750</v>
      </c>
      <c r="I7336" t="s">
        <v>2770</v>
      </c>
      <c r="J7336" t="s">
        <v>2756</v>
      </c>
      <c r="K7336">
        <v>4</v>
      </c>
      <c r="M7336" t="str">
        <f t="shared" si="114"/>
        <v/>
      </c>
      <c r="N7336" t="str">
        <v/>
      </c>
      <c r="O7336" t="str">
        <v/>
      </c>
      <c r="P7336" t="str">
        <v/>
      </c>
      <c r="Q7336" t="str">
        <v/>
      </c>
    </row>
    <row r="7337" spans="1:17" x14ac:dyDescent="0.2">
      <c r="A7337" t="s">
        <v>10096</v>
      </c>
      <c r="B7337" t="s">
        <v>2283</v>
      </c>
      <c r="C7337" t="s">
        <v>2530</v>
      </c>
      <c r="D7337" t="s">
        <v>2727</v>
      </c>
      <c r="E7337" s="2">
        <v>46094.941666666673</v>
      </c>
      <c r="F7337" s="2">
        <v>46095.309268912068</v>
      </c>
      <c r="G7337" s="2">
        <v>46095.671995652832</v>
      </c>
      <c r="H7337" t="s">
        <v>2750</v>
      </c>
      <c r="I7337" t="s">
        <v>2751</v>
      </c>
      <c r="J7337" t="s">
        <v>2752</v>
      </c>
      <c r="K7337">
        <v>5</v>
      </c>
      <c r="M7337">
        <f t="shared" si="114"/>
        <v>0.73032898615929298</v>
      </c>
      <c r="N7337">
        <v>17.527895667823032</v>
      </c>
      <c r="O7337" t="str">
        <v>Fast</v>
      </c>
      <c r="P7337">
        <v>4.0179995443153338</v>
      </c>
      <c r="Q7337">
        <v>3.7141535615171137</v>
      </c>
    </row>
    <row r="7338" spans="1:17" x14ac:dyDescent="0.2">
      <c r="A7338" t="s">
        <v>10097</v>
      </c>
      <c r="B7338" t="s">
        <v>411</v>
      </c>
      <c r="C7338" t="s">
        <v>2530</v>
      </c>
      <c r="D7338" t="s">
        <v>2697</v>
      </c>
      <c r="E7338" s="2">
        <v>46290.421527777777</v>
      </c>
      <c r="F7338" s="2">
        <v>46290.530676920003</v>
      </c>
      <c r="G7338" s="2">
        <v>46290.956621101694</v>
      </c>
      <c r="H7338" t="s">
        <v>2760</v>
      </c>
      <c r="I7338" t="s">
        <v>2762</v>
      </c>
      <c r="J7338" t="s">
        <v>2752</v>
      </c>
      <c r="K7338">
        <v>4</v>
      </c>
      <c r="M7338">
        <f t="shared" si="114"/>
        <v>0.53509332391695352</v>
      </c>
      <c r="N7338">
        <v>12.842239774006885</v>
      </c>
      <c r="O7338" t="str">
        <v>Fast</v>
      </c>
      <c r="P7338">
        <v>4.0179995443153338</v>
      </c>
      <c r="Q7338">
        <v>3.7141535615171137</v>
      </c>
    </row>
    <row r="7339" spans="1:17" x14ac:dyDescent="0.2">
      <c r="A7339" t="s">
        <v>10098</v>
      </c>
      <c r="B7339" t="s">
        <v>805</v>
      </c>
      <c r="C7339" t="s">
        <v>2557</v>
      </c>
      <c r="D7339" t="s">
        <v>2661</v>
      </c>
      <c r="E7339" s="2">
        <v>46055.461111111108</v>
      </c>
      <c r="F7339" s="2">
        <v>46055.794260966017</v>
      </c>
      <c r="H7339" t="s">
        <v>2750</v>
      </c>
      <c r="I7339" t="s">
        <v>2751</v>
      </c>
      <c r="J7339" t="s">
        <v>2767</v>
      </c>
      <c r="K7339">
        <v>3</v>
      </c>
      <c r="M7339" t="str">
        <f t="shared" si="114"/>
        <v/>
      </c>
      <c r="N7339" t="str">
        <v/>
      </c>
      <c r="O7339" t="str">
        <v/>
      </c>
      <c r="P7339" t="str">
        <v/>
      </c>
      <c r="Q7339" t="str">
        <v/>
      </c>
    </row>
    <row r="7340" spans="1:17" x14ac:dyDescent="0.2">
      <c r="A7340" t="s">
        <v>10099</v>
      </c>
      <c r="B7340" t="s">
        <v>522</v>
      </c>
      <c r="C7340" t="s">
        <v>2553</v>
      </c>
      <c r="D7340" t="s">
        <v>2681</v>
      </c>
      <c r="E7340" s="2">
        <v>46266.625694444447</v>
      </c>
      <c r="F7340" s="2">
        <v>46266.873775554734</v>
      </c>
      <c r="H7340" t="s">
        <v>2764</v>
      </c>
      <c r="I7340" t="s">
        <v>2751</v>
      </c>
      <c r="J7340" t="s">
        <v>2767</v>
      </c>
      <c r="K7340">
        <v>4</v>
      </c>
      <c r="M7340" t="str">
        <f t="shared" si="114"/>
        <v/>
      </c>
      <c r="N7340" t="str">
        <v/>
      </c>
      <c r="O7340" t="str">
        <v/>
      </c>
      <c r="P7340" t="str">
        <v/>
      </c>
      <c r="Q7340" t="str">
        <v/>
      </c>
    </row>
    <row r="7341" spans="1:17" x14ac:dyDescent="0.2">
      <c r="A7341" t="s">
        <v>10100</v>
      </c>
      <c r="B7341" t="s">
        <v>2141</v>
      </c>
      <c r="C7341" t="s">
        <v>2545</v>
      </c>
      <c r="D7341" t="s">
        <v>2617</v>
      </c>
      <c r="E7341" s="2">
        <v>46032.311111111107</v>
      </c>
      <c r="F7341" s="2">
        <v>46032.426829961158</v>
      </c>
      <c r="G7341" s="2">
        <v>46032.869125714147</v>
      </c>
      <c r="H7341" t="s">
        <v>2760</v>
      </c>
      <c r="I7341" t="s">
        <v>2762</v>
      </c>
      <c r="J7341" t="s">
        <v>2752</v>
      </c>
      <c r="K7341">
        <v>4</v>
      </c>
      <c r="M7341">
        <f t="shared" si="114"/>
        <v>0.55801460304064676</v>
      </c>
      <c r="N7341">
        <v>13.392350472975522</v>
      </c>
      <c r="O7341" t="str">
        <v>Fast</v>
      </c>
      <c r="P7341">
        <v>4.0179995443153338</v>
      </c>
      <c r="Q7341">
        <v>3.7141535615171137</v>
      </c>
    </row>
    <row r="7342" spans="1:17" x14ac:dyDescent="0.2">
      <c r="A7342" t="s">
        <v>10101</v>
      </c>
      <c r="B7342" t="s">
        <v>1371</v>
      </c>
      <c r="C7342" t="s">
        <v>2545</v>
      </c>
      <c r="D7342" t="s">
        <v>2588</v>
      </c>
      <c r="E7342" s="2">
        <v>46209.263194444437</v>
      </c>
      <c r="F7342" s="2">
        <v>46209.547446783647</v>
      </c>
      <c r="G7342" s="2">
        <v>46210.034009379087</v>
      </c>
      <c r="H7342" t="s">
        <v>2750</v>
      </c>
      <c r="I7342" t="s">
        <v>2751</v>
      </c>
      <c r="J7342" t="s">
        <v>2752</v>
      </c>
      <c r="K7342">
        <v>5</v>
      </c>
      <c r="M7342">
        <f t="shared" si="114"/>
        <v>0.7708149346508435</v>
      </c>
      <c r="N7342">
        <v>18.499558431620244</v>
      </c>
      <c r="O7342" t="str">
        <v>Fast</v>
      </c>
      <c r="P7342">
        <v>4.0179995443153338</v>
      </c>
      <c r="Q7342">
        <v>3.7141535615171137</v>
      </c>
    </row>
    <row r="7343" spans="1:17" x14ac:dyDescent="0.2">
      <c r="A7343" t="s">
        <v>10102</v>
      </c>
      <c r="B7343" t="s">
        <v>1730</v>
      </c>
      <c r="C7343" t="s">
        <v>2525</v>
      </c>
      <c r="D7343" t="s">
        <v>2683</v>
      </c>
      <c r="E7343" s="2">
        <v>46119.604861111111</v>
      </c>
      <c r="F7343" s="2">
        <v>46119.966641520863</v>
      </c>
      <c r="H7343" t="s">
        <v>2754</v>
      </c>
      <c r="I7343" t="s">
        <v>2751</v>
      </c>
      <c r="J7343" t="s">
        <v>2756</v>
      </c>
      <c r="K7343">
        <v>5</v>
      </c>
      <c r="M7343" t="str">
        <f t="shared" si="114"/>
        <v/>
      </c>
      <c r="N7343" t="str">
        <v/>
      </c>
      <c r="O7343" t="str">
        <v/>
      </c>
      <c r="P7343" t="str">
        <v/>
      </c>
      <c r="Q7343" t="str">
        <v/>
      </c>
    </row>
    <row r="7344" spans="1:17" x14ac:dyDescent="0.2">
      <c r="A7344" t="s">
        <v>10103</v>
      </c>
      <c r="B7344" t="s">
        <v>2319</v>
      </c>
      <c r="C7344" t="s">
        <v>2525</v>
      </c>
      <c r="D7344" t="s">
        <v>2609</v>
      </c>
      <c r="E7344" s="2">
        <v>46076.207638888889</v>
      </c>
      <c r="F7344" s="2">
        <v>46076.399925517151</v>
      </c>
      <c r="G7344" s="2">
        <v>46076.946640807437</v>
      </c>
      <c r="H7344" t="s">
        <v>2764</v>
      </c>
      <c r="I7344" t="s">
        <v>2762</v>
      </c>
      <c r="J7344" t="s">
        <v>2752</v>
      </c>
      <c r="K7344">
        <v>5</v>
      </c>
      <c r="M7344">
        <f t="shared" si="114"/>
        <v>0.73900191854772856</v>
      </c>
      <c r="N7344">
        <v>17.736046045145486</v>
      </c>
      <c r="O7344" t="str">
        <v>Fast</v>
      </c>
      <c r="P7344">
        <v>4.0179995443153338</v>
      </c>
      <c r="Q7344">
        <v>3.7141535615171137</v>
      </c>
    </row>
    <row r="7345" spans="1:17" x14ac:dyDescent="0.2">
      <c r="A7345" t="s">
        <v>10104</v>
      </c>
      <c r="B7345" t="s">
        <v>509</v>
      </c>
      <c r="C7345" t="s">
        <v>2549</v>
      </c>
      <c r="D7345" t="s">
        <v>2595</v>
      </c>
      <c r="E7345" s="2">
        <v>46082.663888888892</v>
      </c>
      <c r="F7345" s="2">
        <v>46083.367639409633</v>
      </c>
      <c r="H7345" t="s">
        <v>2750</v>
      </c>
      <c r="I7345" t="s">
        <v>2770</v>
      </c>
      <c r="J7345" t="s">
        <v>2767</v>
      </c>
      <c r="K7345">
        <v>4</v>
      </c>
      <c r="M7345" t="str">
        <f t="shared" si="114"/>
        <v/>
      </c>
      <c r="N7345" t="str">
        <v/>
      </c>
      <c r="O7345" t="str">
        <v/>
      </c>
      <c r="P7345" t="str">
        <v/>
      </c>
      <c r="Q7345" t="str">
        <v/>
      </c>
    </row>
    <row r="7346" spans="1:17" x14ac:dyDescent="0.2">
      <c r="A7346" t="s">
        <v>10105</v>
      </c>
      <c r="B7346" t="s">
        <v>2432</v>
      </c>
      <c r="C7346" t="s">
        <v>2543</v>
      </c>
      <c r="D7346" t="s">
        <v>2703</v>
      </c>
      <c r="E7346" s="2">
        <v>46033.249305555553</v>
      </c>
      <c r="F7346" s="2">
        <v>46033.408655347062</v>
      </c>
      <c r="G7346" s="2">
        <v>46033.910150635267</v>
      </c>
      <c r="H7346" t="s">
        <v>2754</v>
      </c>
      <c r="I7346" t="s">
        <v>2762</v>
      </c>
      <c r="J7346" t="s">
        <v>2752</v>
      </c>
      <c r="K7346">
        <v>4</v>
      </c>
      <c r="M7346">
        <f t="shared" si="114"/>
        <v>0.66084507971390849</v>
      </c>
      <c r="N7346">
        <v>15.860281913133804</v>
      </c>
      <c r="O7346" t="str">
        <v>Fast</v>
      </c>
      <c r="P7346">
        <v>4.0179995443153338</v>
      </c>
      <c r="Q7346">
        <v>3.7141535615171137</v>
      </c>
    </row>
    <row r="7347" spans="1:17" x14ac:dyDescent="0.2">
      <c r="A7347" t="s">
        <v>10106</v>
      </c>
      <c r="B7347" t="s">
        <v>337</v>
      </c>
      <c r="C7347" t="s">
        <v>2538</v>
      </c>
      <c r="D7347" t="s">
        <v>2649</v>
      </c>
      <c r="E7347" s="2">
        <v>46059.092361111107</v>
      </c>
      <c r="F7347" s="2">
        <v>46059.223189418277</v>
      </c>
      <c r="H7347" t="s">
        <v>2760</v>
      </c>
      <c r="I7347" t="s">
        <v>2762</v>
      </c>
      <c r="J7347" t="s">
        <v>2756</v>
      </c>
      <c r="K7347">
        <v>4</v>
      </c>
      <c r="M7347" t="str">
        <f t="shared" si="114"/>
        <v/>
      </c>
      <c r="N7347" t="str">
        <v/>
      </c>
      <c r="O7347" t="str">
        <v/>
      </c>
      <c r="P7347" t="str">
        <v/>
      </c>
      <c r="Q7347" t="str">
        <v/>
      </c>
    </row>
    <row r="7348" spans="1:17" x14ac:dyDescent="0.2">
      <c r="A7348" t="s">
        <v>10107</v>
      </c>
      <c r="B7348" t="s">
        <v>1906</v>
      </c>
      <c r="C7348" t="s">
        <v>2543</v>
      </c>
      <c r="D7348" t="s">
        <v>2717</v>
      </c>
      <c r="E7348" s="2">
        <v>46130.100694444453</v>
      </c>
      <c r="F7348" s="2">
        <v>46131.151900171382</v>
      </c>
      <c r="G7348" s="2">
        <v>46132.948914464083</v>
      </c>
      <c r="H7348" t="s">
        <v>2750</v>
      </c>
      <c r="I7348" t="s">
        <v>2770</v>
      </c>
      <c r="J7348" t="s">
        <v>2752</v>
      </c>
      <c r="K7348">
        <v>5</v>
      </c>
      <c r="M7348">
        <f t="shared" si="114"/>
        <v>2.8482200196303893</v>
      </c>
      <c r="N7348">
        <v>68.357280471129343</v>
      </c>
      <c r="O7348" t="str">
        <v>Slow</v>
      </c>
      <c r="P7348">
        <v>4.0179995443153338</v>
      </c>
      <c r="Q7348">
        <v>3.7141535615171137</v>
      </c>
    </row>
    <row r="7349" spans="1:17" x14ac:dyDescent="0.2">
      <c r="A7349" t="s">
        <v>10108</v>
      </c>
      <c r="B7349" t="s">
        <v>1777</v>
      </c>
      <c r="C7349" t="s">
        <v>2553</v>
      </c>
      <c r="D7349" t="s">
        <v>2719</v>
      </c>
      <c r="E7349" s="2">
        <v>46065.259027777778</v>
      </c>
      <c r="F7349" s="2">
        <v>46066.456084737227</v>
      </c>
      <c r="G7349" s="2">
        <v>46067.890375371877</v>
      </c>
      <c r="H7349" t="s">
        <v>2760</v>
      </c>
      <c r="I7349" t="s">
        <v>2770</v>
      </c>
      <c r="J7349" t="s">
        <v>2752</v>
      </c>
      <c r="K7349">
        <v>4</v>
      </c>
      <c r="M7349">
        <f t="shared" si="114"/>
        <v>2.6313475940987701</v>
      </c>
      <c r="N7349">
        <v>63.152342258370481</v>
      </c>
      <c r="O7349" t="str">
        <v>Slow</v>
      </c>
      <c r="P7349">
        <v>4.0179995443153338</v>
      </c>
      <c r="Q7349">
        <v>3.7141535615171137</v>
      </c>
    </row>
    <row r="7350" spans="1:17" x14ac:dyDescent="0.2">
      <c r="A7350" t="s">
        <v>10109</v>
      </c>
      <c r="B7350" t="s">
        <v>2084</v>
      </c>
      <c r="C7350" t="s">
        <v>2538</v>
      </c>
      <c r="D7350" t="s">
        <v>2599</v>
      </c>
      <c r="E7350" s="2">
        <v>46287.102083333331</v>
      </c>
      <c r="F7350" s="2">
        <v>46287.717666804783</v>
      </c>
      <c r="G7350" s="2">
        <v>46289.441416179892</v>
      </c>
      <c r="H7350" t="s">
        <v>2764</v>
      </c>
      <c r="I7350" t="s">
        <v>2770</v>
      </c>
      <c r="J7350" t="s">
        <v>2752</v>
      </c>
      <c r="K7350">
        <v>3</v>
      </c>
      <c r="M7350">
        <f t="shared" si="114"/>
        <v>2.3393328465608647</v>
      </c>
      <c r="N7350">
        <v>56.143988317460753</v>
      </c>
      <c r="O7350" t="str">
        <v>Slow</v>
      </c>
      <c r="P7350">
        <v>4.0179995443153338</v>
      </c>
      <c r="Q7350">
        <v>3.7141535615171137</v>
      </c>
    </row>
    <row r="7351" spans="1:17" x14ac:dyDescent="0.2">
      <c r="A7351" t="s">
        <v>10110</v>
      </c>
      <c r="B7351" t="s">
        <v>417</v>
      </c>
      <c r="C7351" t="s">
        <v>2540</v>
      </c>
      <c r="D7351" t="s">
        <v>2703</v>
      </c>
      <c r="E7351" s="2">
        <v>46248.308333333327</v>
      </c>
      <c r="F7351" s="2">
        <v>46248.358625522153</v>
      </c>
      <c r="G7351" s="2">
        <v>46248.851834632107</v>
      </c>
      <c r="H7351" t="s">
        <v>2760</v>
      </c>
      <c r="I7351" t="s">
        <v>2762</v>
      </c>
      <c r="J7351" t="s">
        <v>2752</v>
      </c>
      <c r="K7351">
        <v>3</v>
      </c>
      <c r="M7351">
        <f t="shared" si="114"/>
        <v>0.54350129878002917</v>
      </c>
      <c r="N7351">
        <v>13.0440311707207</v>
      </c>
      <c r="O7351" t="str">
        <v>Fast</v>
      </c>
      <c r="P7351">
        <v>4.0179995443153338</v>
      </c>
      <c r="Q7351">
        <v>3.7141535615171137</v>
      </c>
    </row>
    <row r="7352" spans="1:17" x14ac:dyDescent="0.2">
      <c r="A7352" t="s">
        <v>10111</v>
      </c>
      <c r="B7352" t="s">
        <v>2420</v>
      </c>
      <c r="C7352" t="s">
        <v>2538</v>
      </c>
      <c r="D7352" t="s">
        <v>2633</v>
      </c>
      <c r="E7352" s="2">
        <v>46151.417361111111</v>
      </c>
      <c r="F7352" s="2">
        <v>46151.605298843453</v>
      </c>
      <c r="H7352" t="s">
        <v>2764</v>
      </c>
      <c r="I7352" t="s">
        <v>2751</v>
      </c>
      <c r="J7352" t="s">
        <v>2756</v>
      </c>
      <c r="K7352">
        <v>5</v>
      </c>
      <c r="M7352" t="str">
        <f t="shared" si="114"/>
        <v/>
      </c>
      <c r="N7352" t="str">
        <v/>
      </c>
      <c r="O7352" t="str">
        <v/>
      </c>
      <c r="P7352" t="str">
        <v/>
      </c>
      <c r="Q7352" t="str">
        <v/>
      </c>
    </row>
    <row r="7353" spans="1:17" x14ac:dyDescent="0.2">
      <c r="A7353" t="s">
        <v>10112</v>
      </c>
      <c r="B7353" t="s">
        <v>2006</v>
      </c>
      <c r="C7353" t="s">
        <v>2555</v>
      </c>
      <c r="D7353" t="s">
        <v>2693</v>
      </c>
      <c r="E7353" s="2">
        <v>46048.245138888888</v>
      </c>
      <c r="F7353" s="2">
        <v>46048.693415509522</v>
      </c>
      <c r="G7353" s="2">
        <v>46049.02893067844</v>
      </c>
      <c r="H7353" t="s">
        <v>2760</v>
      </c>
      <c r="I7353" t="s">
        <v>2751</v>
      </c>
      <c r="J7353" t="s">
        <v>2752</v>
      </c>
      <c r="K7353">
        <v>4</v>
      </c>
      <c r="M7353">
        <f t="shared" si="114"/>
        <v>0.78379178955219686</v>
      </c>
      <c r="N7353">
        <v>18.811002949252725</v>
      </c>
      <c r="O7353" t="str">
        <v>Fast</v>
      </c>
      <c r="P7353">
        <v>4.0179995443153338</v>
      </c>
      <c r="Q7353">
        <v>3.7141535615171137</v>
      </c>
    </row>
    <row r="7354" spans="1:17" x14ac:dyDescent="0.2">
      <c r="A7354" t="s">
        <v>10113</v>
      </c>
      <c r="B7354" t="s">
        <v>297</v>
      </c>
      <c r="C7354" t="s">
        <v>2528</v>
      </c>
      <c r="D7354" t="s">
        <v>2584</v>
      </c>
      <c r="E7354" s="2">
        <v>46292.53402777778</v>
      </c>
      <c r="F7354" s="2">
        <v>46292.672963523793</v>
      </c>
      <c r="G7354" s="2">
        <v>46293.093362112537</v>
      </c>
      <c r="H7354" t="s">
        <v>2760</v>
      </c>
      <c r="I7354" t="s">
        <v>2762</v>
      </c>
      <c r="J7354" t="s">
        <v>2752</v>
      </c>
      <c r="K7354">
        <v>4</v>
      </c>
      <c r="M7354">
        <f t="shared" si="114"/>
        <v>0.55933433475729544</v>
      </c>
      <c r="N7354">
        <v>13.42402403417509</v>
      </c>
      <c r="O7354" t="str">
        <v>Fast</v>
      </c>
      <c r="P7354">
        <v>4.0179995443153338</v>
      </c>
      <c r="Q7354">
        <v>3.7141535615171137</v>
      </c>
    </row>
    <row r="7355" spans="1:17" x14ac:dyDescent="0.2">
      <c r="A7355" t="s">
        <v>10114</v>
      </c>
      <c r="B7355" t="s">
        <v>1413</v>
      </c>
      <c r="C7355" t="s">
        <v>2565</v>
      </c>
      <c r="D7355" t="s">
        <v>2655</v>
      </c>
      <c r="E7355" s="2">
        <v>46220.382638888892</v>
      </c>
      <c r="F7355" s="2">
        <v>46220.601932968108</v>
      </c>
      <c r="G7355" s="2">
        <v>46221.075074174703</v>
      </c>
      <c r="H7355" t="s">
        <v>2760</v>
      </c>
      <c r="I7355" t="s">
        <v>2751</v>
      </c>
      <c r="J7355" t="s">
        <v>2752</v>
      </c>
      <c r="K7355">
        <v>5</v>
      </c>
      <c r="M7355">
        <f t="shared" si="114"/>
        <v>0.6924352858113707</v>
      </c>
      <c r="N7355">
        <v>16.618446859472897</v>
      </c>
      <c r="O7355" t="str">
        <v>Fast</v>
      </c>
      <c r="P7355">
        <v>4.0179995443153338</v>
      </c>
      <c r="Q7355">
        <v>3.7141535615171137</v>
      </c>
    </row>
    <row r="7356" spans="1:17" x14ac:dyDescent="0.2">
      <c r="A7356" t="s">
        <v>10115</v>
      </c>
      <c r="B7356" t="s">
        <v>2064</v>
      </c>
      <c r="C7356" t="s">
        <v>2551</v>
      </c>
      <c r="D7356" t="s">
        <v>2681</v>
      </c>
      <c r="E7356" s="2">
        <v>46073.079861111109</v>
      </c>
      <c r="F7356" s="2">
        <v>46073.600149623613</v>
      </c>
      <c r="G7356" s="2">
        <v>46074.334042613104</v>
      </c>
      <c r="H7356" t="s">
        <v>2750</v>
      </c>
      <c r="I7356" t="s">
        <v>2751</v>
      </c>
      <c r="J7356" t="s">
        <v>2752</v>
      </c>
      <c r="K7356">
        <v>3</v>
      </c>
      <c r="M7356">
        <f t="shared" si="114"/>
        <v>1.2541815019940259</v>
      </c>
      <c r="N7356">
        <v>30.100356047856621</v>
      </c>
      <c r="O7356" t="str">
        <v>Slow</v>
      </c>
      <c r="P7356">
        <v>4.0179995443153338</v>
      </c>
      <c r="Q7356">
        <v>3.7141535615171137</v>
      </c>
    </row>
    <row r="7357" spans="1:17" x14ac:dyDescent="0.2">
      <c r="A7357" t="s">
        <v>10116</v>
      </c>
      <c r="B7357" t="s">
        <v>1213</v>
      </c>
      <c r="C7357" t="s">
        <v>2535</v>
      </c>
      <c r="D7357" t="s">
        <v>2651</v>
      </c>
      <c r="E7357" s="2">
        <v>46037.334027777782</v>
      </c>
      <c r="F7357" s="2">
        <v>46037.445106423082</v>
      </c>
      <c r="H7357" t="s">
        <v>2764</v>
      </c>
      <c r="I7357" t="s">
        <v>2762</v>
      </c>
      <c r="J7357" t="s">
        <v>2756</v>
      </c>
      <c r="K7357">
        <v>5</v>
      </c>
      <c r="M7357" t="str">
        <f t="shared" si="114"/>
        <v/>
      </c>
      <c r="N7357" t="str">
        <v/>
      </c>
      <c r="O7357" t="str">
        <v/>
      </c>
      <c r="P7357" t="str">
        <v/>
      </c>
      <c r="Q7357" t="str">
        <v/>
      </c>
    </row>
    <row r="7358" spans="1:17" x14ac:dyDescent="0.2">
      <c r="A7358" t="s">
        <v>10117</v>
      </c>
      <c r="B7358" t="s">
        <v>973</v>
      </c>
      <c r="C7358" t="s">
        <v>2559</v>
      </c>
      <c r="D7358" t="s">
        <v>2669</v>
      </c>
      <c r="E7358" s="2">
        <v>46192.011805555558</v>
      </c>
      <c r="F7358" s="2">
        <v>46192.303267853567</v>
      </c>
      <c r="G7358" s="2">
        <v>46192.607541546167</v>
      </c>
      <c r="H7358" t="s">
        <v>2760</v>
      </c>
      <c r="I7358" t="s">
        <v>2751</v>
      </c>
      <c r="J7358" t="s">
        <v>2752</v>
      </c>
      <c r="K7358">
        <v>3</v>
      </c>
      <c r="M7358">
        <f t="shared" si="114"/>
        <v>0.59573599060968263</v>
      </c>
      <c r="N7358">
        <v>14.297663774632383</v>
      </c>
      <c r="O7358" t="str">
        <v>Fast</v>
      </c>
      <c r="P7358">
        <v>4.0179995443153338</v>
      </c>
      <c r="Q7358">
        <v>3.7141535615171137</v>
      </c>
    </row>
    <row r="7359" spans="1:17" x14ac:dyDescent="0.2">
      <c r="A7359" t="s">
        <v>10118</v>
      </c>
      <c r="B7359" t="s">
        <v>709</v>
      </c>
      <c r="C7359" t="s">
        <v>2565</v>
      </c>
      <c r="D7359" t="s">
        <v>2573</v>
      </c>
      <c r="E7359" s="2">
        <v>46034.731249999997</v>
      </c>
      <c r="F7359" s="2">
        <v>46034.843442482183</v>
      </c>
      <c r="H7359" t="s">
        <v>2754</v>
      </c>
      <c r="I7359" t="s">
        <v>2762</v>
      </c>
      <c r="J7359" t="s">
        <v>2756</v>
      </c>
      <c r="K7359">
        <v>5</v>
      </c>
      <c r="M7359" t="str">
        <f t="shared" si="114"/>
        <v/>
      </c>
      <c r="N7359" t="str">
        <v/>
      </c>
      <c r="O7359" t="str">
        <v/>
      </c>
      <c r="P7359" t="str">
        <v/>
      </c>
      <c r="Q7359" t="str">
        <v/>
      </c>
    </row>
    <row r="7360" spans="1:17" x14ac:dyDescent="0.2">
      <c r="A7360" t="s">
        <v>10119</v>
      </c>
      <c r="B7360" t="s">
        <v>1310</v>
      </c>
      <c r="C7360" t="s">
        <v>2528</v>
      </c>
      <c r="D7360" t="s">
        <v>2573</v>
      </c>
      <c r="E7360" s="2">
        <v>46190.442361111112</v>
      </c>
      <c r="F7360" s="2">
        <v>46190.923326581542</v>
      </c>
      <c r="G7360" s="2">
        <v>46191.641115183353</v>
      </c>
      <c r="H7360" t="s">
        <v>2760</v>
      </c>
      <c r="I7360" t="s">
        <v>2751</v>
      </c>
      <c r="J7360" t="s">
        <v>2752</v>
      </c>
      <c r="K7360">
        <v>4</v>
      </c>
      <c r="M7360">
        <f t="shared" si="114"/>
        <v>1.1987540722402628</v>
      </c>
      <c r="N7360">
        <v>28.770097733766306</v>
      </c>
      <c r="O7360" t="str">
        <v>Slow</v>
      </c>
      <c r="P7360">
        <v>4.0179995443153338</v>
      </c>
      <c r="Q7360">
        <v>3.7141535615171137</v>
      </c>
    </row>
    <row r="7361" spans="1:17" x14ac:dyDescent="0.2">
      <c r="A7361" t="s">
        <v>10120</v>
      </c>
      <c r="B7361" t="s">
        <v>2480</v>
      </c>
      <c r="C7361" t="s">
        <v>2535</v>
      </c>
      <c r="D7361" t="s">
        <v>2677</v>
      </c>
      <c r="E7361" s="2">
        <v>46143.598611111112</v>
      </c>
      <c r="F7361" s="2">
        <v>46143.84264658278</v>
      </c>
      <c r="H7361" t="s">
        <v>2750</v>
      </c>
      <c r="I7361" t="s">
        <v>2751</v>
      </c>
      <c r="J7361" t="s">
        <v>2756</v>
      </c>
      <c r="K7361">
        <v>3</v>
      </c>
      <c r="M7361" t="str">
        <f t="shared" si="114"/>
        <v/>
      </c>
      <c r="N7361" t="str">
        <v/>
      </c>
      <c r="O7361" t="str">
        <v/>
      </c>
      <c r="P7361" t="str">
        <v/>
      </c>
      <c r="Q7361" t="str">
        <v/>
      </c>
    </row>
    <row r="7362" spans="1:17" x14ac:dyDescent="0.2">
      <c r="A7362" t="s">
        <v>10121</v>
      </c>
      <c r="B7362" t="s">
        <v>1539</v>
      </c>
      <c r="C7362" t="s">
        <v>2530</v>
      </c>
      <c r="D7362" t="s">
        <v>2647</v>
      </c>
      <c r="E7362" s="2">
        <v>46263.142361111109</v>
      </c>
      <c r="F7362" s="2">
        <v>46263.625120425728</v>
      </c>
      <c r="G7362" s="2">
        <v>46264.631989068112</v>
      </c>
      <c r="H7362" t="s">
        <v>2760</v>
      </c>
      <c r="I7362" t="s">
        <v>2751</v>
      </c>
      <c r="J7362" t="s">
        <v>2752</v>
      </c>
      <c r="K7362">
        <v>2</v>
      </c>
      <c r="M7362">
        <f t="shared" si="114"/>
        <v>1.4896279570020852</v>
      </c>
      <c r="N7362">
        <v>35.751070968050044</v>
      </c>
      <c r="O7362" t="str">
        <v>Slow</v>
      </c>
      <c r="P7362">
        <v>4.0179995443153338</v>
      </c>
      <c r="Q7362">
        <v>3.7141535615171137</v>
      </c>
    </row>
    <row r="7363" spans="1:17" x14ac:dyDescent="0.2">
      <c r="A7363" t="s">
        <v>10122</v>
      </c>
      <c r="B7363" t="s">
        <v>1826</v>
      </c>
      <c r="C7363" t="s">
        <v>2528</v>
      </c>
      <c r="D7363" t="s">
        <v>2673</v>
      </c>
      <c r="E7363" s="2">
        <v>46127.429166666669</v>
      </c>
      <c r="F7363" s="2">
        <v>46127.578800817988</v>
      </c>
      <c r="G7363" s="2">
        <v>46127.805852177393</v>
      </c>
      <c r="H7363" t="s">
        <v>2750</v>
      </c>
      <c r="I7363" t="s">
        <v>2762</v>
      </c>
      <c r="J7363" t="s">
        <v>2752</v>
      </c>
      <c r="K7363">
        <v>3</v>
      </c>
      <c r="M7363">
        <f t="shared" ref="M7363:M7426" si="115">IF(J7363="Resolved",G7363-E7363,"")</f>
        <v>0.37668551072420087</v>
      </c>
      <c r="N7363">
        <v>9.0404522573808208</v>
      </c>
      <c r="O7363" t="str">
        <v>Fast</v>
      </c>
      <c r="P7363">
        <v>4.0179995443153338</v>
      </c>
      <c r="Q7363">
        <v>3.7141535615171137</v>
      </c>
    </row>
    <row r="7364" spans="1:17" x14ac:dyDescent="0.2">
      <c r="A7364" t="s">
        <v>10123</v>
      </c>
      <c r="B7364" t="s">
        <v>1970</v>
      </c>
      <c r="C7364" t="s">
        <v>2557</v>
      </c>
      <c r="D7364" t="s">
        <v>2637</v>
      </c>
      <c r="E7364" s="2">
        <v>46145.809027777781</v>
      </c>
      <c r="F7364" s="2">
        <v>46146.301680963647</v>
      </c>
      <c r="G7364" s="2">
        <v>46146.528870343107</v>
      </c>
      <c r="H7364" t="s">
        <v>2760</v>
      </c>
      <c r="I7364" t="s">
        <v>2751</v>
      </c>
      <c r="J7364" t="s">
        <v>2752</v>
      </c>
      <c r="K7364">
        <v>4</v>
      </c>
      <c r="M7364">
        <f t="shared" si="115"/>
        <v>0.71984256532596191</v>
      </c>
      <c r="N7364">
        <v>17.276221567823086</v>
      </c>
      <c r="O7364" t="str">
        <v>Fast</v>
      </c>
      <c r="P7364">
        <v>4.0179995443153338</v>
      </c>
      <c r="Q7364">
        <v>3.7141535615171137</v>
      </c>
    </row>
    <row r="7365" spans="1:17" x14ac:dyDescent="0.2">
      <c r="A7365" t="s">
        <v>10124</v>
      </c>
      <c r="B7365" t="s">
        <v>1966</v>
      </c>
      <c r="C7365" t="s">
        <v>2533</v>
      </c>
      <c r="D7365" t="s">
        <v>2573</v>
      </c>
      <c r="E7365" s="2">
        <v>46171.199999999997</v>
      </c>
      <c r="F7365" s="2">
        <v>46171.358498005036</v>
      </c>
      <c r="G7365" s="2">
        <v>46171.689112391803</v>
      </c>
      <c r="H7365" t="s">
        <v>2764</v>
      </c>
      <c r="I7365" t="s">
        <v>2762</v>
      </c>
      <c r="J7365" t="s">
        <v>2752</v>
      </c>
      <c r="K7365">
        <v>5</v>
      </c>
      <c r="M7365">
        <f t="shared" si="115"/>
        <v>0.48911239180597477</v>
      </c>
      <c r="N7365">
        <v>11.738697403343394</v>
      </c>
      <c r="O7365" t="str">
        <v>Fast</v>
      </c>
      <c r="P7365">
        <v>4.0179995443153338</v>
      </c>
      <c r="Q7365">
        <v>3.7141535615171137</v>
      </c>
    </row>
    <row r="7366" spans="1:17" x14ac:dyDescent="0.2">
      <c r="A7366" t="s">
        <v>10125</v>
      </c>
      <c r="B7366" t="s">
        <v>1022</v>
      </c>
      <c r="C7366" t="s">
        <v>2543</v>
      </c>
      <c r="D7366" t="s">
        <v>2693</v>
      </c>
      <c r="E7366" s="2">
        <v>46291.984027777777</v>
      </c>
      <c r="F7366" s="2">
        <v>46292.358413590038</v>
      </c>
      <c r="H7366" t="s">
        <v>2760</v>
      </c>
      <c r="I7366" t="s">
        <v>2751</v>
      </c>
      <c r="J7366" t="s">
        <v>2756</v>
      </c>
      <c r="K7366">
        <v>4</v>
      </c>
      <c r="M7366" t="str">
        <f t="shared" si="115"/>
        <v/>
      </c>
      <c r="N7366" t="str">
        <v/>
      </c>
      <c r="O7366" t="str">
        <v/>
      </c>
      <c r="P7366" t="str">
        <v/>
      </c>
      <c r="Q7366" t="str">
        <v/>
      </c>
    </row>
    <row r="7367" spans="1:17" x14ac:dyDescent="0.2">
      <c r="A7367" t="s">
        <v>10126</v>
      </c>
      <c r="B7367" t="s">
        <v>1942</v>
      </c>
      <c r="C7367" t="s">
        <v>2561</v>
      </c>
      <c r="D7367" t="s">
        <v>2601</v>
      </c>
      <c r="E7367" s="2">
        <v>46214.420138888891</v>
      </c>
      <c r="F7367" s="2">
        <v>46214.575602907098</v>
      </c>
      <c r="H7367" t="s">
        <v>2764</v>
      </c>
      <c r="I7367" t="s">
        <v>2762</v>
      </c>
      <c r="J7367" t="s">
        <v>2758</v>
      </c>
      <c r="K7367">
        <v>3</v>
      </c>
      <c r="M7367" t="str">
        <f t="shared" si="115"/>
        <v/>
      </c>
      <c r="N7367" t="str">
        <v/>
      </c>
      <c r="O7367" t="str">
        <v/>
      </c>
      <c r="P7367" t="str">
        <v/>
      </c>
      <c r="Q7367" t="str">
        <v/>
      </c>
    </row>
    <row r="7368" spans="1:17" x14ac:dyDescent="0.2">
      <c r="A7368" t="s">
        <v>10127</v>
      </c>
      <c r="B7368" t="s">
        <v>841</v>
      </c>
      <c r="C7368" t="s">
        <v>2553</v>
      </c>
      <c r="D7368" t="s">
        <v>2705</v>
      </c>
      <c r="E7368" s="2">
        <v>46205.136111111111</v>
      </c>
      <c r="F7368" s="2">
        <v>46205.480370251993</v>
      </c>
      <c r="G7368" s="2">
        <v>46207.543720388428</v>
      </c>
      <c r="H7368" t="s">
        <v>2764</v>
      </c>
      <c r="I7368" t="s">
        <v>2751</v>
      </c>
      <c r="J7368" t="s">
        <v>2752</v>
      </c>
      <c r="K7368">
        <v>5</v>
      </c>
      <c r="M7368">
        <f t="shared" si="115"/>
        <v>2.4076092773175333</v>
      </c>
      <c r="N7368">
        <v>57.782622655620798</v>
      </c>
      <c r="O7368" t="str">
        <v>Slow</v>
      </c>
      <c r="P7368">
        <v>4.0179995443153338</v>
      </c>
      <c r="Q7368">
        <v>3.7141535615171137</v>
      </c>
    </row>
    <row r="7369" spans="1:17" x14ac:dyDescent="0.2">
      <c r="A7369" t="s">
        <v>10128</v>
      </c>
      <c r="B7369" t="s">
        <v>1481</v>
      </c>
      <c r="C7369" t="s">
        <v>2555</v>
      </c>
      <c r="D7369" t="s">
        <v>2573</v>
      </c>
      <c r="E7369" s="2">
        <v>46107.179861111108</v>
      </c>
      <c r="F7369" s="2">
        <v>46107.274013056922</v>
      </c>
      <c r="G7369" s="2">
        <v>46107.508744163388</v>
      </c>
      <c r="H7369" t="s">
        <v>2760</v>
      </c>
      <c r="I7369" t="s">
        <v>2762</v>
      </c>
      <c r="J7369" t="s">
        <v>2752</v>
      </c>
      <c r="K7369">
        <v>4</v>
      </c>
      <c r="M7369">
        <f t="shared" si="115"/>
        <v>0.32888305227970704</v>
      </c>
      <c r="N7369">
        <v>7.8931932547129691</v>
      </c>
      <c r="O7369" t="str">
        <v>Fast</v>
      </c>
      <c r="P7369">
        <v>4.0179995443153338</v>
      </c>
      <c r="Q7369">
        <v>3.7141535615171137</v>
      </c>
    </row>
    <row r="7370" spans="1:17" x14ac:dyDescent="0.2">
      <c r="A7370" t="s">
        <v>10129</v>
      </c>
      <c r="B7370" t="s">
        <v>777</v>
      </c>
      <c r="C7370" t="s">
        <v>2528</v>
      </c>
      <c r="D7370" t="s">
        <v>2729</v>
      </c>
      <c r="E7370" s="2">
        <v>46154.461805555547</v>
      </c>
      <c r="F7370" s="2">
        <v>46154.872329001213</v>
      </c>
      <c r="G7370" s="2">
        <v>46155.500901275162</v>
      </c>
      <c r="H7370" t="s">
        <v>2750</v>
      </c>
      <c r="I7370" t="s">
        <v>2751</v>
      </c>
      <c r="J7370" t="s">
        <v>2752</v>
      </c>
      <c r="K7370">
        <v>3</v>
      </c>
      <c r="M7370">
        <f t="shared" si="115"/>
        <v>1.0390957196141244</v>
      </c>
      <c r="N7370">
        <v>24.938297270738985</v>
      </c>
      <c r="O7370" t="str">
        <v>Slow</v>
      </c>
      <c r="P7370">
        <v>4.0179995443153338</v>
      </c>
      <c r="Q7370">
        <v>3.7141535615171137</v>
      </c>
    </row>
    <row r="7371" spans="1:17" x14ac:dyDescent="0.2">
      <c r="A7371" t="s">
        <v>10130</v>
      </c>
      <c r="B7371" t="s">
        <v>2370</v>
      </c>
      <c r="C7371" t="s">
        <v>2567</v>
      </c>
      <c r="D7371" t="s">
        <v>2621</v>
      </c>
      <c r="E7371" s="2">
        <v>46076.95208333333</v>
      </c>
      <c r="F7371" s="2">
        <v>46077.683236076147</v>
      </c>
      <c r="G7371" s="2">
        <v>46078.492926535873</v>
      </c>
      <c r="H7371" t="s">
        <v>2764</v>
      </c>
      <c r="I7371" t="s">
        <v>2770</v>
      </c>
      <c r="J7371" t="s">
        <v>2752</v>
      </c>
      <c r="K7371">
        <v>3</v>
      </c>
      <c r="M7371">
        <f t="shared" si="115"/>
        <v>1.5408432025433285</v>
      </c>
      <c r="N7371">
        <v>36.980236861039884</v>
      </c>
      <c r="O7371" t="str">
        <v>Slow</v>
      </c>
      <c r="P7371">
        <v>4.0179995443153338</v>
      </c>
      <c r="Q7371">
        <v>3.7141535615171137</v>
      </c>
    </row>
    <row r="7372" spans="1:17" x14ac:dyDescent="0.2">
      <c r="A7372" t="s">
        <v>10131</v>
      </c>
      <c r="B7372" t="s">
        <v>1846</v>
      </c>
      <c r="C7372" t="s">
        <v>2528</v>
      </c>
      <c r="D7372" t="s">
        <v>2723</v>
      </c>
      <c r="E7372" s="2">
        <v>46129.47152777778</v>
      </c>
      <c r="F7372" s="2">
        <v>46129.952215859077</v>
      </c>
      <c r="G7372" s="2">
        <v>46130.670666880382</v>
      </c>
      <c r="H7372" t="s">
        <v>2760</v>
      </c>
      <c r="I7372" t="s">
        <v>2751</v>
      </c>
      <c r="J7372" t="s">
        <v>2752</v>
      </c>
      <c r="K7372">
        <v>4</v>
      </c>
      <c r="M7372">
        <f t="shared" si="115"/>
        <v>1.1991391026022029</v>
      </c>
      <c r="N7372">
        <v>28.77933846245287</v>
      </c>
      <c r="O7372" t="str">
        <v>Slow</v>
      </c>
      <c r="P7372">
        <v>4.0179995443153338</v>
      </c>
      <c r="Q7372">
        <v>3.7141535615171137</v>
      </c>
    </row>
    <row r="7373" spans="1:17" x14ac:dyDescent="0.2">
      <c r="A7373" t="s">
        <v>10132</v>
      </c>
      <c r="B7373" t="s">
        <v>1480</v>
      </c>
      <c r="C7373" t="s">
        <v>2557</v>
      </c>
      <c r="D7373" t="s">
        <v>2573</v>
      </c>
      <c r="E7373" s="2">
        <v>46247.173611111109</v>
      </c>
      <c r="F7373" s="2">
        <v>46247.650166693827</v>
      </c>
      <c r="H7373" t="s">
        <v>2750</v>
      </c>
      <c r="I7373" t="s">
        <v>2751</v>
      </c>
      <c r="J7373" t="s">
        <v>2758</v>
      </c>
      <c r="K7373">
        <v>3</v>
      </c>
      <c r="M7373" t="str">
        <f t="shared" si="115"/>
        <v/>
      </c>
      <c r="N7373" t="str">
        <v/>
      </c>
      <c r="O7373" t="str">
        <v/>
      </c>
      <c r="P7373" t="str">
        <v/>
      </c>
      <c r="Q7373" t="str">
        <v/>
      </c>
    </row>
    <row r="7374" spans="1:17" x14ac:dyDescent="0.2">
      <c r="A7374" t="s">
        <v>10133</v>
      </c>
      <c r="B7374" t="s">
        <v>1149</v>
      </c>
      <c r="C7374" t="s">
        <v>2553</v>
      </c>
      <c r="D7374" t="s">
        <v>2653</v>
      </c>
      <c r="E7374" s="2">
        <v>46050.387499999997</v>
      </c>
      <c r="F7374" s="2">
        <v>46051.290754197667</v>
      </c>
      <c r="G7374" s="2">
        <v>46052.321028700673</v>
      </c>
      <c r="H7374" t="s">
        <v>2750</v>
      </c>
      <c r="I7374" t="s">
        <v>2770</v>
      </c>
      <c r="J7374" t="s">
        <v>2752</v>
      </c>
      <c r="K7374">
        <v>4</v>
      </c>
      <c r="M7374">
        <f t="shared" si="115"/>
        <v>1.9335287006761064</v>
      </c>
      <c r="N7374">
        <v>46.404688816226553</v>
      </c>
      <c r="O7374" t="str">
        <v>Slow</v>
      </c>
      <c r="P7374">
        <v>4.0179995443153338</v>
      </c>
      <c r="Q7374">
        <v>3.7141535615171137</v>
      </c>
    </row>
    <row r="7375" spans="1:17" x14ac:dyDescent="0.2">
      <c r="A7375" t="s">
        <v>10134</v>
      </c>
      <c r="B7375" t="s">
        <v>1321</v>
      </c>
      <c r="C7375" t="s">
        <v>2545</v>
      </c>
      <c r="D7375" t="s">
        <v>2647</v>
      </c>
      <c r="E7375" s="2">
        <v>46068.85833333333</v>
      </c>
      <c r="F7375" s="2">
        <v>46069.307364202323</v>
      </c>
      <c r="G7375" s="2">
        <v>46070.024255953831</v>
      </c>
      <c r="H7375" t="s">
        <v>2760</v>
      </c>
      <c r="I7375" t="s">
        <v>2751</v>
      </c>
      <c r="J7375" t="s">
        <v>2752</v>
      </c>
      <c r="K7375">
        <v>4</v>
      </c>
      <c r="M7375">
        <f t="shared" si="115"/>
        <v>1.1659226205010782</v>
      </c>
      <c r="N7375">
        <v>27.982142892025877</v>
      </c>
      <c r="O7375" t="str">
        <v>Slow</v>
      </c>
      <c r="P7375">
        <v>4.0179995443153338</v>
      </c>
      <c r="Q7375">
        <v>3.7141535615171137</v>
      </c>
    </row>
    <row r="7376" spans="1:17" x14ac:dyDescent="0.2">
      <c r="A7376" t="s">
        <v>10135</v>
      </c>
      <c r="B7376" t="s">
        <v>1970</v>
      </c>
      <c r="C7376" t="s">
        <v>2561</v>
      </c>
      <c r="D7376" t="s">
        <v>2607</v>
      </c>
      <c r="E7376" s="2">
        <v>46182.984027777777</v>
      </c>
      <c r="F7376" s="2">
        <v>46183.032886161724</v>
      </c>
      <c r="H7376" t="s">
        <v>2760</v>
      </c>
      <c r="I7376" t="s">
        <v>2755</v>
      </c>
      <c r="J7376" t="s">
        <v>2767</v>
      </c>
      <c r="K7376">
        <v>3</v>
      </c>
      <c r="M7376" t="str">
        <f t="shared" si="115"/>
        <v/>
      </c>
      <c r="N7376" t="str">
        <v/>
      </c>
      <c r="O7376" t="str">
        <v/>
      </c>
      <c r="P7376" t="str">
        <v/>
      </c>
      <c r="Q7376" t="str">
        <v/>
      </c>
    </row>
    <row r="7377" spans="1:17" x14ac:dyDescent="0.2">
      <c r="A7377" t="s">
        <v>10136</v>
      </c>
      <c r="B7377" t="s">
        <v>705</v>
      </c>
      <c r="C7377" t="s">
        <v>2563</v>
      </c>
      <c r="D7377" t="s">
        <v>2657</v>
      </c>
      <c r="E7377" s="2">
        <v>46240.615277777782</v>
      </c>
      <c r="F7377" s="2">
        <v>46240.762250056352</v>
      </c>
      <c r="G7377" s="2">
        <v>46241.62759582523</v>
      </c>
      <c r="H7377" t="s">
        <v>2750</v>
      </c>
      <c r="I7377" t="s">
        <v>2762</v>
      </c>
      <c r="J7377" t="s">
        <v>2752</v>
      </c>
      <c r="K7377">
        <v>5</v>
      </c>
      <c r="M7377">
        <f t="shared" si="115"/>
        <v>1.0123180474474793</v>
      </c>
      <c r="N7377">
        <v>24.295633138739504</v>
      </c>
      <c r="O7377" t="str">
        <v>Slow</v>
      </c>
      <c r="P7377">
        <v>4.0179995443153338</v>
      </c>
      <c r="Q7377">
        <v>3.7141535615171137</v>
      </c>
    </row>
    <row r="7378" spans="1:17" x14ac:dyDescent="0.2">
      <c r="A7378" t="s">
        <v>10137</v>
      </c>
      <c r="B7378" t="s">
        <v>2092</v>
      </c>
      <c r="C7378" t="s">
        <v>2528</v>
      </c>
      <c r="D7378" t="s">
        <v>2615</v>
      </c>
      <c r="E7378" s="2">
        <v>46289.865277777782</v>
      </c>
      <c r="F7378" s="2">
        <v>46289.897713216713</v>
      </c>
      <c r="H7378" t="s">
        <v>2764</v>
      </c>
      <c r="I7378" t="s">
        <v>2755</v>
      </c>
      <c r="J7378" t="s">
        <v>2767</v>
      </c>
      <c r="K7378">
        <v>4</v>
      </c>
      <c r="M7378" t="str">
        <f t="shared" si="115"/>
        <v/>
      </c>
      <c r="N7378" t="str">
        <v/>
      </c>
      <c r="O7378" t="str">
        <v/>
      </c>
      <c r="P7378" t="str">
        <v/>
      </c>
      <c r="Q7378" t="str">
        <v/>
      </c>
    </row>
    <row r="7379" spans="1:17" x14ac:dyDescent="0.2">
      <c r="A7379" t="s">
        <v>10138</v>
      </c>
      <c r="B7379" t="s">
        <v>725</v>
      </c>
      <c r="C7379" t="s">
        <v>2567</v>
      </c>
      <c r="D7379" t="s">
        <v>2649</v>
      </c>
      <c r="E7379" s="2">
        <v>46183.810416666667</v>
      </c>
      <c r="F7379" s="2">
        <v>46184.626997577143</v>
      </c>
      <c r="G7379" s="2">
        <v>46184.647830910471</v>
      </c>
      <c r="H7379" t="s">
        <v>2750</v>
      </c>
      <c r="I7379" t="s">
        <v>2770</v>
      </c>
      <c r="J7379" t="s">
        <v>2752</v>
      </c>
      <c r="K7379">
        <v>5</v>
      </c>
      <c r="M7379">
        <f t="shared" si="115"/>
        <v>0.83741424380423268</v>
      </c>
      <c r="N7379">
        <v>20.097941851301584</v>
      </c>
      <c r="O7379" t="str">
        <v>Fast</v>
      </c>
      <c r="P7379">
        <v>4.0179995443153338</v>
      </c>
      <c r="Q7379">
        <v>3.7141535615171137</v>
      </c>
    </row>
    <row r="7380" spans="1:17" x14ac:dyDescent="0.2">
      <c r="A7380" t="s">
        <v>10139</v>
      </c>
      <c r="B7380" t="s">
        <v>375</v>
      </c>
      <c r="C7380" t="s">
        <v>2535</v>
      </c>
      <c r="D7380" t="s">
        <v>2639</v>
      </c>
      <c r="E7380" s="2">
        <v>46202.423611111109</v>
      </c>
      <c r="F7380" s="2">
        <v>46203.290496992508</v>
      </c>
      <c r="H7380" t="s">
        <v>2754</v>
      </c>
      <c r="I7380" t="s">
        <v>2770</v>
      </c>
      <c r="J7380" t="s">
        <v>2756</v>
      </c>
      <c r="K7380">
        <v>5</v>
      </c>
      <c r="M7380" t="str">
        <f t="shared" si="115"/>
        <v/>
      </c>
      <c r="N7380" t="str">
        <v/>
      </c>
      <c r="O7380" t="str">
        <v/>
      </c>
      <c r="P7380" t="str">
        <v/>
      </c>
      <c r="Q7380" t="str">
        <v/>
      </c>
    </row>
    <row r="7381" spans="1:17" x14ac:dyDescent="0.2">
      <c r="A7381" t="s">
        <v>10140</v>
      </c>
      <c r="B7381" t="s">
        <v>1863</v>
      </c>
      <c r="C7381" t="s">
        <v>2559</v>
      </c>
      <c r="D7381" t="s">
        <v>2611</v>
      </c>
      <c r="E7381" s="2">
        <v>46101.888194444437</v>
      </c>
      <c r="F7381" s="2">
        <v>46102.26445453248</v>
      </c>
      <c r="H7381" t="s">
        <v>2764</v>
      </c>
      <c r="I7381" t="s">
        <v>2751</v>
      </c>
      <c r="J7381" t="s">
        <v>2758</v>
      </c>
      <c r="K7381">
        <v>3</v>
      </c>
      <c r="M7381" t="str">
        <f t="shared" si="115"/>
        <v/>
      </c>
      <c r="N7381" t="str">
        <v/>
      </c>
      <c r="O7381" t="str">
        <v/>
      </c>
      <c r="P7381" t="str">
        <v/>
      </c>
      <c r="Q7381" t="str">
        <v/>
      </c>
    </row>
    <row r="7382" spans="1:17" x14ac:dyDescent="0.2">
      <c r="A7382" t="s">
        <v>10141</v>
      </c>
      <c r="B7382" t="s">
        <v>1791</v>
      </c>
      <c r="C7382" t="s">
        <v>2561</v>
      </c>
      <c r="D7382" t="s">
        <v>2707</v>
      </c>
      <c r="E7382" s="2">
        <v>46134.074999999997</v>
      </c>
      <c r="F7382" s="2">
        <v>46134.211940098299</v>
      </c>
      <c r="G7382" s="2">
        <v>46134.347851116872</v>
      </c>
      <c r="H7382" t="s">
        <v>2750</v>
      </c>
      <c r="I7382" t="s">
        <v>2762</v>
      </c>
      <c r="J7382" t="s">
        <v>2752</v>
      </c>
      <c r="K7382">
        <v>4</v>
      </c>
      <c r="M7382">
        <f t="shared" si="115"/>
        <v>0.27285111687524477</v>
      </c>
      <c r="N7382">
        <v>6.5484268050058745</v>
      </c>
      <c r="O7382" t="str">
        <v>Fast</v>
      </c>
      <c r="P7382">
        <v>4.0179995443153338</v>
      </c>
      <c r="Q7382">
        <v>3.7141535615171137</v>
      </c>
    </row>
    <row r="7383" spans="1:17" x14ac:dyDescent="0.2">
      <c r="A7383" t="s">
        <v>10142</v>
      </c>
      <c r="B7383" t="s">
        <v>857</v>
      </c>
      <c r="C7383" t="s">
        <v>2551</v>
      </c>
      <c r="D7383" t="s">
        <v>2663</v>
      </c>
      <c r="E7383" s="2">
        <v>46108.803472222222</v>
      </c>
      <c r="F7383" s="2">
        <v>46108.848216731261</v>
      </c>
      <c r="G7383" s="2">
        <v>46109.158342397837</v>
      </c>
      <c r="H7383" t="s">
        <v>2760</v>
      </c>
      <c r="I7383" t="s">
        <v>2755</v>
      </c>
      <c r="J7383" t="s">
        <v>2752</v>
      </c>
      <c r="K7383">
        <v>2</v>
      </c>
      <c r="M7383">
        <f t="shared" si="115"/>
        <v>0.35487017561536049</v>
      </c>
      <c r="N7383">
        <v>8.5168842147686519</v>
      </c>
      <c r="O7383" t="str">
        <v>Fast</v>
      </c>
      <c r="P7383">
        <v>4.0179995443153338</v>
      </c>
      <c r="Q7383">
        <v>3.7141535615171137</v>
      </c>
    </row>
    <row r="7384" spans="1:17" x14ac:dyDescent="0.2">
      <c r="A7384" t="s">
        <v>10143</v>
      </c>
      <c r="B7384" t="s">
        <v>1642</v>
      </c>
      <c r="C7384" t="s">
        <v>2563</v>
      </c>
      <c r="D7384" t="s">
        <v>2715</v>
      </c>
      <c r="E7384" s="2">
        <v>46052.581250000003</v>
      </c>
      <c r="F7384" s="2">
        <v>46053.157411067987</v>
      </c>
      <c r="H7384" t="s">
        <v>2764</v>
      </c>
      <c r="I7384" t="s">
        <v>2751</v>
      </c>
      <c r="J7384" t="s">
        <v>2758</v>
      </c>
      <c r="K7384">
        <v>4</v>
      </c>
      <c r="M7384" t="str">
        <f t="shared" si="115"/>
        <v/>
      </c>
      <c r="N7384" t="str">
        <v/>
      </c>
      <c r="O7384" t="str">
        <v/>
      </c>
      <c r="P7384" t="str">
        <v/>
      </c>
      <c r="Q7384" t="str">
        <v/>
      </c>
    </row>
    <row r="7385" spans="1:17" x14ac:dyDescent="0.2">
      <c r="A7385" t="s">
        <v>10144</v>
      </c>
      <c r="B7385" t="s">
        <v>1842</v>
      </c>
      <c r="C7385" t="s">
        <v>2561</v>
      </c>
      <c r="D7385" t="s">
        <v>2711</v>
      </c>
      <c r="E7385" s="2">
        <v>46124.588888888888</v>
      </c>
      <c r="F7385" s="2">
        <v>46124.938065319569</v>
      </c>
      <c r="H7385" t="s">
        <v>2764</v>
      </c>
      <c r="I7385" t="s">
        <v>2751</v>
      </c>
      <c r="J7385" t="s">
        <v>2767</v>
      </c>
      <c r="K7385">
        <v>4</v>
      </c>
      <c r="M7385" t="str">
        <f t="shared" si="115"/>
        <v/>
      </c>
      <c r="N7385" t="str">
        <v/>
      </c>
      <c r="O7385" t="str">
        <v/>
      </c>
      <c r="P7385" t="str">
        <v/>
      </c>
      <c r="Q7385" t="str">
        <v/>
      </c>
    </row>
    <row r="7386" spans="1:17" x14ac:dyDescent="0.2">
      <c r="A7386" t="s">
        <v>10145</v>
      </c>
      <c r="B7386" t="s">
        <v>1990</v>
      </c>
      <c r="C7386" t="s">
        <v>2549</v>
      </c>
      <c r="D7386" t="s">
        <v>2621</v>
      </c>
      <c r="E7386" s="2">
        <v>46082.93472222222</v>
      </c>
      <c r="F7386" s="2">
        <v>46083.879876113788</v>
      </c>
      <c r="G7386" s="2">
        <v>46085.555790491861</v>
      </c>
      <c r="H7386" t="s">
        <v>2764</v>
      </c>
      <c r="I7386" t="s">
        <v>2770</v>
      </c>
      <c r="J7386" t="s">
        <v>2752</v>
      </c>
      <c r="K7386">
        <v>3</v>
      </c>
      <c r="M7386">
        <f t="shared" si="115"/>
        <v>2.6210682696400909</v>
      </c>
      <c r="N7386">
        <v>62.905638471362181</v>
      </c>
      <c r="O7386" t="str">
        <v>Slow</v>
      </c>
      <c r="P7386">
        <v>4.0179995443153338</v>
      </c>
      <c r="Q7386">
        <v>3.7141535615171137</v>
      </c>
    </row>
    <row r="7387" spans="1:17" x14ac:dyDescent="0.2">
      <c r="A7387" t="s">
        <v>10146</v>
      </c>
      <c r="B7387" t="s">
        <v>2402</v>
      </c>
      <c r="C7387" t="s">
        <v>2533</v>
      </c>
      <c r="D7387" t="s">
        <v>2627</v>
      </c>
      <c r="E7387" s="2">
        <v>46184.26666666667</v>
      </c>
      <c r="F7387" s="2">
        <v>46184.60371427911</v>
      </c>
      <c r="G7387" s="2">
        <v>46185.060563654362</v>
      </c>
      <c r="H7387" t="s">
        <v>2764</v>
      </c>
      <c r="I7387" t="s">
        <v>2751</v>
      </c>
      <c r="J7387" t="s">
        <v>2752</v>
      </c>
      <c r="K7387">
        <v>3</v>
      </c>
      <c r="M7387">
        <f t="shared" si="115"/>
        <v>0.79389698769227834</v>
      </c>
      <c r="N7387">
        <v>19.05352770461468</v>
      </c>
      <c r="O7387" t="str">
        <v>Fast</v>
      </c>
      <c r="P7387">
        <v>4.0179995443153338</v>
      </c>
      <c r="Q7387">
        <v>3.7141535615171137</v>
      </c>
    </row>
    <row r="7388" spans="1:17" x14ac:dyDescent="0.2">
      <c r="A7388" t="s">
        <v>10147</v>
      </c>
      <c r="B7388" t="s">
        <v>2156</v>
      </c>
      <c r="C7388" t="s">
        <v>2545</v>
      </c>
      <c r="D7388" t="s">
        <v>2733</v>
      </c>
      <c r="E7388" s="2">
        <v>46228.197222222218</v>
      </c>
      <c r="F7388" s="2">
        <v>46228.337166522622</v>
      </c>
      <c r="G7388" s="2">
        <v>46229.11650812241</v>
      </c>
      <c r="H7388" t="s">
        <v>2750</v>
      </c>
      <c r="I7388" t="s">
        <v>2762</v>
      </c>
      <c r="J7388" t="s">
        <v>2752</v>
      </c>
      <c r="K7388">
        <v>5</v>
      </c>
      <c r="M7388">
        <f t="shared" si="115"/>
        <v>0.91928590019233525</v>
      </c>
      <c r="N7388">
        <v>22.062861604616046</v>
      </c>
      <c r="O7388" t="str">
        <v>Fast</v>
      </c>
      <c r="P7388">
        <v>4.0179995443153338</v>
      </c>
      <c r="Q7388">
        <v>3.7141535615171137</v>
      </c>
    </row>
    <row r="7389" spans="1:17" x14ac:dyDescent="0.2">
      <c r="A7389" t="s">
        <v>10148</v>
      </c>
      <c r="B7389" t="s">
        <v>1119</v>
      </c>
      <c r="C7389" t="s">
        <v>2565</v>
      </c>
      <c r="D7389" t="s">
        <v>2631</v>
      </c>
      <c r="E7389" s="2">
        <v>46290.659722222219</v>
      </c>
      <c r="F7389" s="2">
        <v>46290.894705155253</v>
      </c>
      <c r="H7389" t="s">
        <v>2764</v>
      </c>
      <c r="I7389" t="s">
        <v>2751</v>
      </c>
      <c r="J7389" t="s">
        <v>2756</v>
      </c>
      <c r="K7389">
        <v>2</v>
      </c>
      <c r="M7389" t="str">
        <f t="shared" si="115"/>
        <v/>
      </c>
      <c r="N7389" t="str">
        <v/>
      </c>
      <c r="O7389" t="str">
        <v/>
      </c>
      <c r="P7389" t="str">
        <v/>
      </c>
      <c r="Q7389" t="str">
        <v/>
      </c>
    </row>
    <row r="7390" spans="1:17" x14ac:dyDescent="0.2">
      <c r="A7390" t="s">
        <v>10149</v>
      </c>
      <c r="B7390" t="s">
        <v>596</v>
      </c>
      <c r="C7390" t="s">
        <v>2535</v>
      </c>
      <c r="D7390" t="s">
        <v>2595</v>
      </c>
      <c r="E7390" s="2">
        <v>46263.740972222222</v>
      </c>
      <c r="F7390" s="2">
        <v>46264.007892469643</v>
      </c>
      <c r="G7390" s="2">
        <v>46264.884484629707</v>
      </c>
      <c r="H7390" t="s">
        <v>2764</v>
      </c>
      <c r="I7390" t="s">
        <v>2751</v>
      </c>
      <c r="J7390" t="s">
        <v>2752</v>
      </c>
      <c r="K7390">
        <v>5</v>
      </c>
      <c r="M7390">
        <f t="shared" si="115"/>
        <v>1.1435124074851046</v>
      </c>
      <c r="N7390">
        <v>27.444297779642511</v>
      </c>
      <c r="O7390" t="str">
        <v>Slow</v>
      </c>
      <c r="P7390">
        <v>4.0179995443153338</v>
      </c>
      <c r="Q7390">
        <v>3.7141535615171137</v>
      </c>
    </row>
    <row r="7391" spans="1:17" x14ac:dyDescent="0.2">
      <c r="A7391" t="s">
        <v>10150</v>
      </c>
      <c r="B7391" t="s">
        <v>264</v>
      </c>
      <c r="C7391" t="s">
        <v>2567</v>
      </c>
      <c r="D7391" t="s">
        <v>2667</v>
      </c>
      <c r="E7391" s="2">
        <v>46109.004166666673</v>
      </c>
      <c r="F7391" s="2">
        <v>46109.282405990343</v>
      </c>
      <c r="H7391" t="s">
        <v>2764</v>
      </c>
      <c r="I7391" t="s">
        <v>2751</v>
      </c>
      <c r="J7391" t="s">
        <v>2756</v>
      </c>
      <c r="K7391">
        <v>3</v>
      </c>
      <c r="M7391" t="str">
        <f t="shared" si="115"/>
        <v/>
      </c>
      <c r="N7391" t="str">
        <v/>
      </c>
      <c r="O7391" t="str">
        <v/>
      </c>
      <c r="P7391" t="str">
        <v/>
      </c>
      <c r="Q7391" t="str">
        <v/>
      </c>
    </row>
    <row r="7392" spans="1:17" x14ac:dyDescent="0.2">
      <c r="A7392" t="s">
        <v>10151</v>
      </c>
      <c r="B7392" t="s">
        <v>1455</v>
      </c>
      <c r="C7392" t="s">
        <v>2533</v>
      </c>
      <c r="D7392" t="s">
        <v>2735</v>
      </c>
      <c r="E7392" s="2">
        <v>46279.499305555553</v>
      </c>
      <c r="F7392" s="2">
        <v>46279.671575980297</v>
      </c>
      <c r="G7392" s="2">
        <v>46280.399040431657</v>
      </c>
      <c r="H7392" t="s">
        <v>2754</v>
      </c>
      <c r="I7392" t="s">
        <v>2751</v>
      </c>
      <c r="J7392" t="s">
        <v>2752</v>
      </c>
      <c r="K7392">
        <v>4</v>
      </c>
      <c r="M7392">
        <f t="shared" si="115"/>
        <v>0.89973487610404845</v>
      </c>
      <c r="N7392">
        <v>21.593637026497163</v>
      </c>
      <c r="O7392" t="str">
        <v>Fast</v>
      </c>
      <c r="P7392">
        <v>4.0179995443153338</v>
      </c>
      <c r="Q7392">
        <v>3.7141535615171137</v>
      </c>
    </row>
    <row r="7393" spans="1:17" x14ac:dyDescent="0.2">
      <c r="A7393" t="s">
        <v>10152</v>
      </c>
      <c r="B7393" t="s">
        <v>1687</v>
      </c>
      <c r="C7393" t="s">
        <v>2555</v>
      </c>
      <c r="D7393" t="s">
        <v>2617</v>
      </c>
      <c r="E7393" s="2">
        <v>46280.377083333333</v>
      </c>
      <c r="F7393" s="2">
        <v>46280.726937672443</v>
      </c>
      <c r="H7393" t="s">
        <v>2760</v>
      </c>
      <c r="I7393" t="s">
        <v>2751</v>
      </c>
      <c r="J7393" t="s">
        <v>2767</v>
      </c>
      <c r="K7393">
        <v>2</v>
      </c>
      <c r="M7393" t="str">
        <f t="shared" si="115"/>
        <v/>
      </c>
      <c r="N7393" t="str">
        <v/>
      </c>
      <c r="O7393" t="str">
        <v/>
      </c>
      <c r="P7393" t="str">
        <v/>
      </c>
      <c r="Q7393" t="str">
        <v/>
      </c>
    </row>
    <row r="7394" spans="1:17" x14ac:dyDescent="0.2">
      <c r="A7394" t="s">
        <v>10153</v>
      </c>
      <c r="B7394" t="s">
        <v>1748</v>
      </c>
      <c r="C7394" t="s">
        <v>2553</v>
      </c>
      <c r="D7394" t="s">
        <v>2683</v>
      </c>
      <c r="E7394" s="2">
        <v>46160.819444444453</v>
      </c>
      <c r="F7394" s="2">
        <v>46160.906228994398</v>
      </c>
      <c r="G7394" s="2">
        <v>46161.1078217709</v>
      </c>
      <c r="H7394" t="s">
        <v>2760</v>
      </c>
      <c r="I7394" t="s">
        <v>2762</v>
      </c>
      <c r="J7394" t="s">
        <v>2752</v>
      </c>
      <c r="K7394">
        <v>3</v>
      </c>
      <c r="M7394">
        <f t="shared" si="115"/>
        <v>0.28837732644751668</v>
      </c>
      <c r="N7394">
        <v>6.9210558347404003</v>
      </c>
      <c r="O7394" t="str">
        <v>Fast</v>
      </c>
      <c r="P7394">
        <v>4.0179995443153338</v>
      </c>
      <c r="Q7394">
        <v>3.7141535615171137</v>
      </c>
    </row>
    <row r="7395" spans="1:17" x14ac:dyDescent="0.2">
      <c r="A7395" t="s">
        <v>10154</v>
      </c>
      <c r="B7395" t="s">
        <v>43</v>
      </c>
      <c r="C7395" t="s">
        <v>2533</v>
      </c>
      <c r="D7395" t="s">
        <v>2635</v>
      </c>
      <c r="E7395" s="2">
        <v>46079.857638888891</v>
      </c>
      <c r="F7395" s="2">
        <v>46080.067801056459</v>
      </c>
      <c r="G7395" s="2">
        <v>46081.120614950552</v>
      </c>
      <c r="H7395" t="s">
        <v>2760</v>
      </c>
      <c r="I7395" t="s">
        <v>2751</v>
      </c>
      <c r="J7395" t="s">
        <v>2752</v>
      </c>
      <c r="K7395">
        <v>4</v>
      </c>
      <c r="M7395">
        <f t="shared" si="115"/>
        <v>1.2629760616619023</v>
      </c>
      <c r="N7395">
        <v>30.311425479885656</v>
      </c>
      <c r="O7395" t="str">
        <v>Slow</v>
      </c>
      <c r="P7395">
        <v>4.0179995443153338</v>
      </c>
      <c r="Q7395">
        <v>3.7141535615171137</v>
      </c>
    </row>
    <row r="7396" spans="1:17" x14ac:dyDescent="0.2">
      <c r="A7396" t="s">
        <v>10155</v>
      </c>
      <c r="B7396" t="s">
        <v>1774</v>
      </c>
      <c r="C7396" t="s">
        <v>2547</v>
      </c>
      <c r="D7396" t="s">
        <v>2641</v>
      </c>
      <c r="E7396" s="2">
        <v>46235.138194444437</v>
      </c>
      <c r="F7396" s="2">
        <v>46235.725201478926</v>
      </c>
      <c r="H7396" t="s">
        <v>2764</v>
      </c>
      <c r="I7396" t="s">
        <v>2751</v>
      </c>
      <c r="J7396" t="s">
        <v>2758</v>
      </c>
      <c r="K7396">
        <v>4</v>
      </c>
      <c r="M7396" t="str">
        <f t="shared" si="115"/>
        <v/>
      </c>
      <c r="N7396" t="str">
        <v/>
      </c>
      <c r="O7396" t="str">
        <v/>
      </c>
      <c r="P7396" t="str">
        <v/>
      </c>
      <c r="Q7396" t="str">
        <v/>
      </c>
    </row>
    <row r="7397" spans="1:17" x14ac:dyDescent="0.2">
      <c r="A7397" t="s">
        <v>10156</v>
      </c>
      <c r="B7397" t="s">
        <v>1988</v>
      </c>
      <c r="C7397" t="s">
        <v>2530</v>
      </c>
      <c r="D7397" t="s">
        <v>2653</v>
      </c>
      <c r="E7397" s="2">
        <v>46053.579861111109</v>
      </c>
      <c r="F7397" s="2">
        <v>46054.050541915167</v>
      </c>
      <c r="G7397" s="2">
        <v>46054.766892725333</v>
      </c>
      <c r="H7397" t="s">
        <v>2764</v>
      </c>
      <c r="I7397" t="s">
        <v>2751</v>
      </c>
      <c r="J7397" t="s">
        <v>2752</v>
      </c>
      <c r="K7397">
        <v>4</v>
      </c>
      <c r="M7397">
        <f t="shared" si="115"/>
        <v>1.1870316142230877</v>
      </c>
      <c r="N7397">
        <v>28.488758741354104</v>
      </c>
      <c r="O7397" t="str">
        <v>Slow</v>
      </c>
      <c r="P7397">
        <v>4.0179995443153338</v>
      </c>
      <c r="Q7397">
        <v>3.7141535615171137</v>
      </c>
    </row>
    <row r="7398" spans="1:17" x14ac:dyDescent="0.2">
      <c r="A7398" t="s">
        <v>10157</v>
      </c>
      <c r="B7398" t="s">
        <v>1825</v>
      </c>
      <c r="C7398" t="s">
        <v>2543</v>
      </c>
      <c r="D7398" t="s">
        <v>2603</v>
      </c>
      <c r="E7398" s="2">
        <v>46121.72152777778</v>
      </c>
      <c r="F7398" s="2">
        <v>46123.017827141572</v>
      </c>
      <c r="G7398" s="2">
        <v>46124.266410796932</v>
      </c>
      <c r="H7398" t="s">
        <v>2764</v>
      </c>
      <c r="I7398" t="s">
        <v>2770</v>
      </c>
      <c r="J7398" t="s">
        <v>2752</v>
      </c>
      <c r="K7398">
        <v>3</v>
      </c>
      <c r="M7398">
        <f t="shared" si="115"/>
        <v>2.5448830191526213</v>
      </c>
      <c r="N7398">
        <v>61.077192459662911</v>
      </c>
      <c r="O7398" t="str">
        <v>Slow</v>
      </c>
      <c r="P7398">
        <v>4.0179995443153338</v>
      </c>
      <c r="Q7398">
        <v>3.7141535615171137</v>
      </c>
    </row>
    <row r="7399" spans="1:17" x14ac:dyDescent="0.2">
      <c r="A7399" t="s">
        <v>10158</v>
      </c>
      <c r="B7399" t="s">
        <v>1335</v>
      </c>
      <c r="C7399" t="s">
        <v>2567</v>
      </c>
      <c r="D7399" t="s">
        <v>2641</v>
      </c>
      <c r="E7399" s="2">
        <v>46168.260416666657</v>
      </c>
      <c r="F7399" s="2">
        <v>46169.001635059663</v>
      </c>
      <c r="H7399" t="s">
        <v>2750</v>
      </c>
      <c r="I7399" t="s">
        <v>2770</v>
      </c>
      <c r="J7399" t="s">
        <v>2756</v>
      </c>
      <c r="K7399">
        <v>5</v>
      </c>
      <c r="M7399" t="str">
        <f t="shared" si="115"/>
        <v/>
      </c>
      <c r="N7399" t="str">
        <v/>
      </c>
      <c r="O7399" t="str">
        <v/>
      </c>
      <c r="P7399" t="str">
        <v/>
      </c>
      <c r="Q7399" t="str">
        <v/>
      </c>
    </row>
    <row r="7400" spans="1:17" x14ac:dyDescent="0.2">
      <c r="A7400" t="s">
        <v>10159</v>
      </c>
      <c r="B7400" t="s">
        <v>57</v>
      </c>
      <c r="C7400" t="s">
        <v>2528</v>
      </c>
      <c r="D7400" t="s">
        <v>2623</v>
      </c>
      <c r="E7400" s="2">
        <v>46258.933333333327</v>
      </c>
      <c r="F7400" s="2">
        <v>46259.614599821907</v>
      </c>
      <c r="G7400" s="2">
        <v>46261.736001372803</v>
      </c>
      <c r="H7400" t="s">
        <v>2764</v>
      </c>
      <c r="I7400" t="s">
        <v>2770</v>
      </c>
      <c r="J7400" t="s">
        <v>2752</v>
      </c>
      <c r="K7400">
        <v>3</v>
      </c>
      <c r="M7400">
        <f t="shared" si="115"/>
        <v>2.8026680394759751</v>
      </c>
      <c r="N7400">
        <v>67.264032947423402</v>
      </c>
      <c r="O7400" t="str">
        <v>Slow</v>
      </c>
      <c r="P7400">
        <v>4.0179995443153338</v>
      </c>
      <c r="Q7400">
        <v>3.7141535615171137</v>
      </c>
    </row>
    <row r="7401" spans="1:17" x14ac:dyDescent="0.2">
      <c r="A7401" t="s">
        <v>10160</v>
      </c>
      <c r="B7401" t="s">
        <v>1245</v>
      </c>
      <c r="C7401" t="s">
        <v>2563</v>
      </c>
      <c r="D7401" t="s">
        <v>2711</v>
      </c>
      <c r="E7401" s="2">
        <v>46289.89166666667</v>
      </c>
      <c r="F7401" s="2">
        <v>46290.03599315646</v>
      </c>
      <c r="G7401" s="2">
        <v>46290.056826489788</v>
      </c>
      <c r="H7401" t="s">
        <v>2750</v>
      </c>
      <c r="I7401" t="s">
        <v>2762</v>
      </c>
      <c r="J7401" t="s">
        <v>2752</v>
      </c>
      <c r="K7401">
        <v>5</v>
      </c>
      <c r="M7401">
        <f t="shared" si="115"/>
        <v>0.16515982311830157</v>
      </c>
      <c r="N7401">
        <v>3.9638357548392378</v>
      </c>
      <c r="O7401" t="str">
        <v>Fast</v>
      </c>
      <c r="P7401">
        <v>4.0179995443153338</v>
      </c>
      <c r="Q7401">
        <v>3.7141535615171137</v>
      </c>
    </row>
    <row r="7402" spans="1:17" x14ac:dyDescent="0.2">
      <c r="A7402" t="s">
        <v>10161</v>
      </c>
      <c r="B7402" t="s">
        <v>1632</v>
      </c>
      <c r="C7402" t="s">
        <v>2555</v>
      </c>
      <c r="D7402" t="s">
        <v>2617</v>
      </c>
      <c r="E7402" s="2">
        <v>46246.171527777777</v>
      </c>
      <c r="F7402" s="2">
        <v>46246.555234089297</v>
      </c>
      <c r="G7402" s="2">
        <v>46247.980071604397</v>
      </c>
      <c r="H7402" t="s">
        <v>2750</v>
      </c>
      <c r="I7402" t="s">
        <v>2751</v>
      </c>
      <c r="J7402" t="s">
        <v>2752</v>
      </c>
      <c r="K7402">
        <v>5</v>
      </c>
      <c r="M7402">
        <f t="shared" si="115"/>
        <v>1.8085438266207348</v>
      </c>
      <c r="N7402">
        <v>43.405051838897634</v>
      </c>
      <c r="O7402" t="str">
        <v>Slow</v>
      </c>
      <c r="P7402">
        <v>4.0179995443153338</v>
      </c>
      <c r="Q7402">
        <v>3.7141535615171137</v>
      </c>
    </row>
    <row r="7403" spans="1:17" x14ac:dyDescent="0.2">
      <c r="A7403" t="s">
        <v>10162</v>
      </c>
      <c r="B7403" t="s">
        <v>1444</v>
      </c>
      <c r="C7403" t="s">
        <v>2557</v>
      </c>
      <c r="D7403" t="s">
        <v>2715</v>
      </c>
      <c r="E7403" s="2">
        <v>46155.01458333333</v>
      </c>
      <c r="F7403" s="2">
        <v>46155.052066838449</v>
      </c>
      <c r="G7403" s="2">
        <v>46155.302149908959</v>
      </c>
      <c r="H7403" t="s">
        <v>2754</v>
      </c>
      <c r="I7403" t="s">
        <v>2755</v>
      </c>
      <c r="J7403" t="s">
        <v>2752</v>
      </c>
      <c r="K7403">
        <v>3</v>
      </c>
      <c r="M7403">
        <f t="shared" si="115"/>
        <v>0.28756657562917098</v>
      </c>
      <c r="N7403">
        <v>6.9015978151001036</v>
      </c>
      <c r="O7403" t="str">
        <v>Fast</v>
      </c>
      <c r="P7403">
        <v>4.0179995443153338</v>
      </c>
      <c r="Q7403">
        <v>3.7141535615171137</v>
      </c>
    </row>
    <row r="7404" spans="1:17" x14ac:dyDescent="0.2">
      <c r="A7404" t="s">
        <v>10163</v>
      </c>
      <c r="B7404" t="s">
        <v>1457</v>
      </c>
      <c r="C7404" t="s">
        <v>2538</v>
      </c>
      <c r="D7404" t="s">
        <v>2577</v>
      </c>
      <c r="E7404" s="2">
        <v>46046.577777777777</v>
      </c>
      <c r="F7404" s="2">
        <v>46046.829185729977</v>
      </c>
      <c r="H7404" t="s">
        <v>2764</v>
      </c>
      <c r="I7404" t="s">
        <v>2751</v>
      </c>
      <c r="J7404" t="s">
        <v>2767</v>
      </c>
      <c r="K7404">
        <v>4</v>
      </c>
      <c r="M7404" t="str">
        <f t="shared" si="115"/>
        <v/>
      </c>
      <c r="N7404" t="str">
        <v/>
      </c>
      <c r="O7404" t="str">
        <v/>
      </c>
      <c r="P7404" t="str">
        <v/>
      </c>
      <c r="Q7404" t="str">
        <v/>
      </c>
    </row>
    <row r="7405" spans="1:17" x14ac:dyDescent="0.2">
      <c r="A7405" t="s">
        <v>10164</v>
      </c>
      <c r="B7405" t="s">
        <v>1312</v>
      </c>
      <c r="C7405" t="s">
        <v>2565</v>
      </c>
      <c r="D7405" t="s">
        <v>2645</v>
      </c>
      <c r="E7405" s="2">
        <v>46241.882638888892</v>
      </c>
      <c r="F7405" s="2">
        <v>46242.292323504662</v>
      </c>
      <c r="G7405" s="2">
        <v>46242.83208992242</v>
      </c>
      <c r="H7405" t="s">
        <v>2750</v>
      </c>
      <c r="I7405" t="s">
        <v>2751</v>
      </c>
      <c r="J7405" t="s">
        <v>2752</v>
      </c>
      <c r="K7405">
        <v>5</v>
      </c>
      <c r="M7405">
        <f t="shared" si="115"/>
        <v>0.94945103352802107</v>
      </c>
      <c r="N7405">
        <v>22.786824804672506</v>
      </c>
      <c r="O7405" t="str">
        <v>Fast</v>
      </c>
      <c r="P7405">
        <v>4.0179995443153338</v>
      </c>
      <c r="Q7405">
        <v>3.7141535615171137</v>
      </c>
    </row>
    <row r="7406" spans="1:17" x14ac:dyDescent="0.2">
      <c r="A7406" t="s">
        <v>10165</v>
      </c>
      <c r="B7406" t="s">
        <v>1401</v>
      </c>
      <c r="C7406" t="s">
        <v>2538</v>
      </c>
      <c r="D7406" t="s">
        <v>2623</v>
      </c>
      <c r="E7406" s="2">
        <v>46256.681944444441</v>
      </c>
      <c r="F7406" s="2">
        <v>46256.740299771838</v>
      </c>
      <c r="G7406" s="2">
        <v>46257.680498565649</v>
      </c>
      <c r="H7406" t="s">
        <v>2764</v>
      </c>
      <c r="I7406" t="s">
        <v>2762</v>
      </c>
      <c r="J7406" t="s">
        <v>2752</v>
      </c>
      <c r="K7406">
        <v>3</v>
      </c>
      <c r="M7406">
        <f t="shared" si="115"/>
        <v>0.99855412120814435</v>
      </c>
      <c r="N7406">
        <v>23.965298908995464</v>
      </c>
      <c r="O7406" t="str">
        <v>Fast</v>
      </c>
      <c r="P7406">
        <v>4.0179995443153338</v>
      </c>
      <c r="Q7406">
        <v>3.7141535615171137</v>
      </c>
    </row>
    <row r="7407" spans="1:17" x14ac:dyDescent="0.2">
      <c r="A7407" t="s">
        <v>10166</v>
      </c>
      <c r="B7407" t="s">
        <v>830</v>
      </c>
      <c r="C7407" t="s">
        <v>2549</v>
      </c>
      <c r="D7407" t="s">
        <v>2651</v>
      </c>
      <c r="E7407" s="2">
        <v>46152.759027777778</v>
      </c>
      <c r="F7407" s="2">
        <v>46153.167373006341</v>
      </c>
      <c r="G7407" s="2">
        <v>46153.461633000443</v>
      </c>
      <c r="H7407" t="s">
        <v>2764</v>
      </c>
      <c r="I7407" t="s">
        <v>2751</v>
      </c>
      <c r="J7407" t="s">
        <v>2752</v>
      </c>
      <c r="K7407">
        <v>5</v>
      </c>
      <c r="M7407">
        <f t="shared" si="115"/>
        <v>0.70260522266471526</v>
      </c>
      <c r="N7407">
        <v>16.862525343953166</v>
      </c>
      <c r="O7407" t="str">
        <v>Fast</v>
      </c>
      <c r="P7407">
        <v>4.0179995443153338</v>
      </c>
      <c r="Q7407">
        <v>3.7141535615171137</v>
      </c>
    </row>
    <row r="7408" spans="1:17" x14ac:dyDescent="0.2">
      <c r="A7408" t="s">
        <v>10167</v>
      </c>
      <c r="B7408" t="s">
        <v>1533</v>
      </c>
      <c r="C7408" t="s">
        <v>2525</v>
      </c>
      <c r="D7408" t="s">
        <v>2703</v>
      </c>
      <c r="E7408" s="2">
        <v>46174.719444444447</v>
      </c>
      <c r="F7408" s="2">
        <v>46174.833994568908</v>
      </c>
      <c r="G7408" s="2">
        <v>46175.328701577913</v>
      </c>
      <c r="H7408" t="s">
        <v>2754</v>
      </c>
      <c r="I7408" t="s">
        <v>2762</v>
      </c>
      <c r="J7408" t="s">
        <v>2752</v>
      </c>
      <c r="K7408">
        <v>4</v>
      </c>
      <c r="M7408">
        <f t="shared" si="115"/>
        <v>0.60925713346659904</v>
      </c>
      <c r="N7408">
        <v>14.622171203198377</v>
      </c>
      <c r="O7408" t="str">
        <v>Fast</v>
      </c>
      <c r="P7408">
        <v>4.0179995443153338</v>
      </c>
      <c r="Q7408">
        <v>3.7141535615171137</v>
      </c>
    </row>
    <row r="7409" spans="1:17" x14ac:dyDescent="0.2">
      <c r="A7409" t="s">
        <v>10168</v>
      </c>
      <c r="B7409" t="s">
        <v>724</v>
      </c>
      <c r="C7409" t="s">
        <v>2563</v>
      </c>
      <c r="D7409" t="s">
        <v>2733</v>
      </c>
      <c r="E7409" s="2">
        <v>46255.145833333343</v>
      </c>
      <c r="F7409" s="2">
        <v>46255.577023505102</v>
      </c>
      <c r="G7409" s="2">
        <v>46255.680140494987</v>
      </c>
      <c r="H7409" t="s">
        <v>2750</v>
      </c>
      <c r="I7409" t="s">
        <v>2751</v>
      </c>
      <c r="J7409" t="s">
        <v>2752</v>
      </c>
      <c r="K7409">
        <v>2</v>
      </c>
      <c r="M7409">
        <f t="shared" si="115"/>
        <v>0.53430716164439218</v>
      </c>
      <c r="N7409">
        <v>12.823371879465412</v>
      </c>
      <c r="O7409" t="str">
        <v>Fast</v>
      </c>
      <c r="P7409">
        <v>4.0179995443153338</v>
      </c>
      <c r="Q7409">
        <v>3.7141535615171137</v>
      </c>
    </row>
    <row r="7410" spans="1:17" x14ac:dyDescent="0.2">
      <c r="A7410" t="s">
        <v>10169</v>
      </c>
      <c r="B7410" t="s">
        <v>1249</v>
      </c>
      <c r="C7410" t="s">
        <v>2557</v>
      </c>
      <c r="D7410" t="s">
        <v>2697</v>
      </c>
      <c r="E7410" s="2">
        <v>46059.066666666673</v>
      </c>
      <c r="F7410" s="2">
        <v>46060.11430457353</v>
      </c>
      <c r="H7410" t="s">
        <v>2760</v>
      </c>
      <c r="I7410" t="s">
        <v>2770</v>
      </c>
      <c r="J7410" t="s">
        <v>2756</v>
      </c>
      <c r="K7410">
        <v>2</v>
      </c>
      <c r="M7410" t="str">
        <f t="shared" si="115"/>
        <v/>
      </c>
      <c r="N7410" t="str">
        <v/>
      </c>
      <c r="O7410" t="str">
        <v/>
      </c>
      <c r="P7410" t="str">
        <v/>
      </c>
      <c r="Q7410" t="str">
        <v/>
      </c>
    </row>
    <row r="7411" spans="1:17" x14ac:dyDescent="0.2">
      <c r="A7411" t="s">
        <v>10170</v>
      </c>
      <c r="B7411" t="s">
        <v>1059</v>
      </c>
      <c r="C7411" t="s">
        <v>2533</v>
      </c>
      <c r="D7411" t="s">
        <v>2661</v>
      </c>
      <c r="E7411" s="2">
        <v>46244.0625</v>
      </c>
      <c r="F7411" s="2">
        <v>46244.113408987279</v>
      </c>
      <c r="G7411" s="2">
        <v>46244.518585402941</v>
      </c>
      <c r="H7411" t="s">
        <v>2750</v>
      </c>
      <c r="I7411" t="s">
        <v>2755</v>
      </c>
      <c r="J7411" t="s">
        <v>2752</v>
      </c>
      <c r="K7411">
        <v>4</v>
      </c>
      <c r="M7411">
        <f t="shared" si="115"/>
        <v>0.45608540294051636</v>
      </c>
      <c r="N7411">
        <v>10.946049670572393</v>
      </c>
      <c r="O7411" t="str">
        <v>Fast</v>
      </c>
      <c r="P7411">
        <v>4.0179995443153338</v>
      </c>
      <c r="Q7411">
        <v>3.7141535615171137</v>
      </c>
    </row>
    <row r="7412" spans="1:17" x14ac:dyDescent="0.2">
      <c r="A7412" t="s">
        <v>10171</v>
      </c>
      <c r="B7412" t="s">
        <v>1806</v>
      </c>
      <c r="C7412" t="s">
        <v>2555</v>
      </c>
      <c r="D7412" t="s">
        <v>2661</v>
      </c>
      <c r="E7412" s="2">
        <v>46162.98333333333</v>
      </c>
      <c r="F7412" s="2">
        <v>46163.187448390323</v>
      </c>
      <c r="G7412" s="2">
        <v>46164.112538146503</v>
      </c>
      <c r="H7412" t="s">
        <v>2750</v>
      </c>
      <c r="I7412" t="s">
        <v>2751</v>
      </c>
      <c r="J7412" t="s">
        <v>2752</v>
      </c>
      <c r="K7412">
        <v>4</v>
      </c>
      <c r="M7412">
        <f t="shared" si="115"/>
        <v>1.1292048131726915</v>
      </c>
      <c r="N7412">
        <v>27.100915516144596</v>
      </c>
      <c r="O7412" t="str">
        <v>Slow</v>
      </c>
      <c r="P7412">
        <v>4.0179995443153338</v>
      </c>
      <c r="Q7412">
        <v>3.7141535615171137</v>
      </c>
    </row>
    <row r="7413" spans="1:17" x14ac:dyDescent="0.2">
      <c r="A7413" t="s">
        <v>10172</v>
      </c>
      <c r="B7413" t="s">
        <v>2258</v>
      </c>
      <c r="C7413" t="s">
        <v>2533</v>
      </c>
      <c r="D7413" t="s">
        <v>2739</v>
      </c>
      <c r="E7413" s="2">
        <v>46210.950694444437</v>
      </c>
      <c r="F7413" s="2">
        <v>46211.115583071813</v>
      </c>
      <c r="G7413" s="2">
        <v>46211.787818816403</v>
      </c>
      <c r="H7413" t="s">
        <v>2750</v>
      </c>
      <c r="I7413" t="s">
        <v>2751</v>
      </c>
      <c r="J7413" t="s">
        <v>2752</v>
      </c>
      <c r="K7413">
        <v>3</v>
      </c>
      <c r="M7413">
        <f t="shared" si="115"/>
        <v>0.83712437196663814</v>
      </c>
      <c r="N7413">
        <v>20.090984927199315</v>
      </c>
      <c r="O7413" t="str">
        <v>Fast</v>
      </c>
      <c r="P7413">
        <v>4.0179995443153338</v>
      </c>
      <c r="Q7413">
        <v>3.7141535615171137</v>
      </c>
    </row>
    <row r="7414" spans="1:17" x14ac:dyDescent="0.2">
      <c r="A7414" t="s">
        <v>10173</v>
      </c>
      <c r="B7414" t="s">
        <v>1604</v>
      </c>
      <c r="C7414" t="s">
        <v>2545</v>
      </c>
      <c r="D7414" t="s">
        <v>2739</v>
      </c>
      <c r="E7414" s="2">
        <v>46075.833333333343</v>
      </c>
      <c r="F7414" s="2">
        <v>46075.891740632098</v>
      </c>
      <c r="G7414" s="2">
        <v>46076.309275734769</v>
      </c>
      <c r="H7414" t="s">
        <v>2750</v>
      </c>
      <c r="I7414" t="s">
        <v>2762</v>
      </c>
      <c r="J7414" t="s">
        <v>2752</v>
      </c>
      <c r="K7414">
        <v>3</v>
      </c>
      <c r="M7414">
        <f t="shared" si="115"/>
        <v>0.47594240142643685</v>
      </c>
      <c r="N7414">
        <v>11.422617634234484</v>
      </c>
      <c r="O7414" t="str">
        <v>Fast</v>
      </c>
      <c r="P7414">
        <v>4.0179995443153338</v>
      </c>
      <c r="Q7414">
        <v>3.7141535615171137</v>
      </c>
    </row>
    <row r="7415" spans="1:17" x14ac:dyDescent="0.2">
      <c r="A7415" t="s">
        <v>10174</v>
      </c>
      <c r="B7415" t="s">
        <v>359</v>
      </c>
      <c r="C7415" t="s">
        <v>2549</v>
      </c>
      <c r="D7415" t="s">
        <v>2703</v>
      </c>
      <c r="E7415" s="2">
        <v>46191.066666666673</v>
      </c>
      <c r="F7415" s="2">
        <v>46191.347800148309</v>
      </c>
      <c r="H7415" t="s">
        <v>2760</v>
      </c>
      <c r="I7415" t="s">
        <v>2751</v>
      </c>
      <c r="J7415" t="s">
        <v>2756</v>
      </c>
      <c r="K7415">
        <v>4</v>
      </c>
      <c r="M7415" t="str">
        <f t="shared" si="115"/>
        <v/>
      </c>
      <c r="N7415" t="str">
        <v/>
      </c>
      <c r="O7415" t="str">
        <v/>
      </c>
      <c r="P7415" t="str">
        <v/>
      </c>
      <c r="Q7415" t="str">
        <v/>
      </c>
    </row>
    <row r="7416" spans="1:17" x14ac:dyDescent="0.2">
      <c r="A7416" t="s">
        <v>10175</v>
      </c>
      <c r="B7416" t="s">
        <v>1689</v>
      </c>
      <c r="C7416" t="s">
        <v>2565</v>
      </c>
      <c r="D7416" t="s">
        <v>2607</v>
      </c>
      <c r="E7416" s="2">
        <v>46096.888194444437</v>
      </c>
      <c r="F7416" s="2">
        <v>46096.950532798088</v>
      </c>
      <c r="H7416" t="s">
        <v>2750</v>
      </c>
      <c r="I7416" t="s">
        <v>2762</v>
      </c>
      <c r="J7416" t="s">
        <v>2756</v>
      </c>
      <c r="K7416">
        <v>5</v>
      </c>
      <c r="M7416" t="str">
        <f t="shared" si="115"/>
        <v/>
      </c>
      <c r="N7416" t="str">
        <v/>
      </c>
      <c r="O7416" t="str">
        <v/>
      </c>
      <c r="P7416" t="str">
        <v/>
      </c>
      <c r="Q7416" t="str">
        <v/>
      </c>
    </row>
    <row r="7417" spans="1:17" x14ac:dyDescent="0.2">
      <c r="A7417" t="s">
        <v>10176</v>
      </c>
      <c r="B7417" t="s">
        <v>832</v>
      </c>
      <c r="C7417" t="s">
        <v>2540</v>
      </c>
      <c r="D7417" t="s">
        <v>2623</v>
      </c>
      <c r="E7417" s="2">
        <v>46164.973611111112</v>
      </c>
      <c r="F7417" s="2">
        <v>46165.719383286181</v>
      </c>
      <c r="H7417" t="s">
        <v>2764</v>
      </c>
      <c r="I7417" t="s">
        <v>2770</v>
      </c>
      <c r="J7417" t="s">
        <v>2767</v>
      </c>
      <c r="K7417">
        <v>5</v>
      </c>
      <c r="M7417" t="str">
        <f t="shared" si="115"/>
        <v/>
      </c>
      <c r="N7417" t="str">
        <v/>
      </c>
      <c r="O7417" t="str">
        <v/>
      </c>
      <c r="P7417" t="str">
        <v/>
      </c>
      <c r="Q7417" t="str">
        <v/>
      </c>
    </row>
    <row r="7418" spans="1:17" x14ac:dyDescent="0.2">
      <c r="A7418" t="s">
        <v>10177</v>
      </c>
      <c r="B7418" t="s">
        <v>144</v>
      </c>
      <c r="C7418" t="s">
        <v>2525</v>
      </c>
      <c r="D7418" t="s">
        <v>2623</v>
      </c>
      <c r="E7418" s="2">
        <v>46166.784722222219</v>
      </c>
      <c r="F7418" s="2">
        <v>46166.871736283763</v>
      </c>
      <c r="G7418" s="2">
        <v>46167.094888929067</v>
      </c>
      <c r="H7418" t="s">
        <v>2764</v>
      </c>
      <c r="I7418" t="s">
        <v>2762</v>
      </c>
      <c r="J7418" t="s">
        <v>2752</v>
      </c>
      <c r="K7418">
        <v>5</v>
      </c>
      <c r="M7418">
        <f t="shared" si="115"/>
        <v>0.31016670684766723</v>
      </c>
      <c r="N7418">
        <v>7.4440009643440135</v>
      </c>
      <c r="O7418" t="str">
        <v>Fast</v>
      </c>
      <c r="P7418">
        <v>4.0179995443153338</v>
      </c>
      <c r="Q7418">
        <v>3.7141535615171137</v>
      </c>
    </row>
    <row r="7419" spans="1:17" x14ac:dyDescent="0.2">
      <c r="A7419" t="s">
        <v>10178</v>
      </c>
      <c r="B7419" t="s">
        <v>501</v>
      </c>
      <c r="C7419" t="s">
        <v>2545</v>
      </c>
      <c r="D7419" t="s">
        <v>2617</v>
      </c>
      <c r="E7419" s="2">
        <v>46284.420138888891</v>
      </c>
      <c r="F7419" s="2">
        <v>46284.68953724741</v>
      </c>
      <c r="G7419" s="2">
        <v>46285.202060165582</v>
      </c>
      <c r="H7419" t="s">
        <v>2750</v>
      </c>
      <c r="I7419" t="s">
        <v>2751</v>
      </c>
      <c r="J7419" t="s">
        <v>2752</v>
      </c>
      <c r="K7419">
        <v>4</v>
      </c>
      <c r="M7419">
        <f t="shared" si="115"/>
        <v>0.78192127669171896</v>
      </c>
      <c r="N7419">
        <v>18.766110640601255</v>
      </c>
      <c r="O7419" t="str">
        <v>Fast</v>
      </c>
      <c r="P7419">
        <v>4.0179995443153338</v>
      </c>
      <c r="Q7419">
        <v>3.7141535615171137</v>
      </c>
    </row>
    <row r="7420" spans="1:17" x14ac:dyDescent="0.2">
      <c r="A7420" t="s">
        <v>10179</v>
      </c>
      <c r="B7420" t="s">
        <v>2519</v>
      </c>
      <c r="C7420" t="s">
        <v>2565</v>
      </c>
      <c r="D7420" t="s">
        <v>2735</v>
      </c>
      <c r="E7420" s="2">
        <v>46205.092361111107</v>
      </c>
      <c r="F7420" s="2">
        <v>46205.845305331677</v>
      </c>
      <c r="G7420" s="2">
        <v>46207.982782990497</v>
      </c>
      <c r="H7420" t="s">
        <v>2764</v>
      </c>
      <c r="I7420" t="s">
        <v>2770</v>
      </c>
      <c r="J7420" t="s">
        <v>2752</v>
      </c>
      <c r="K7420">
        <v>5</v>
      </c>
      <c r="M7420">
        <f t="shared" si="115"/>
        <v>2.8904218793904874</v>
      </c>
      <c r="N7420">
        <v>69.370125105371699</v>
      </c>
      <c r="O7420" t="str">
        <v>Slow</v>
      </c>
      <c r="P7420">
        <v>4.0179995443153338</v>
      </c>
      <c r="Q7420">
        <v>3.7141535615171137</v>
      </c>
    </row>
    <row r="7421" spans="1:17" x14ac:dyDescent="0.2">
      <c r="A7421" t="s">
        <v>10180</v>
      </c>
      <c r="B7421" t="s">
        <v>1088</v>
      </c>
      <c r="C7421" t="s">
        <v>2559</v>
      </c>
      <c r="D7421" t="s">
        <v>2605</v>
      </c>
      <c r="E7421" s="2">
        <v>46175.353472222218</v>
      </c>
      <c r="F7421" s="2">
        <v>46175.401098398303</v>
      </c>
      <c r="G7421" s="2">
        <v>46175.710497315078</v>
      </c>
      <c r="H7421" t="s">
        <v>2760</v>
      </c>
      <c r="I7421" t="s">
        <v>2755</v>
      </c>
      <c r="J7421" t="s">
        <v>2752</v>
      </c>
      <c r="K7421">
        <v>3</v>
      </c>
      <c r="M7421">
        <f t="shared" si="115"/>
        <v>0.35702509286056738</v>
      </c>
      <c r="N7421">
        <v>8.5686022286536172</v>
      </c>
      <c r="O7421" t="str">
        <v>Fast</v>
      </c>
      <c r="P7421">
        <v>4.0179995443153338</v>
      </c>
      <c r="Q7421">
        <v>3.7141535615171137</v>
      </c>
    </row>
    <row r="7422" spans="1:17" x14ac:dyDescent="0.2">
      <c r="A7422" t="s">
        <v>10181</v>
      </c>
      <c r="B7422" t="s">
        <v>525</v>
      </c>
      <c r="C7422" t="s">
        <v>2528</v>
      </c>
      <c r="D7422" t="s">
        <v>2717</v>
      </c>
      <c r="E7422" s="2">
        <v>46132.203472222223</v>
      </c>
      <c r="F7422" s="2">
        <v>46132.294153328497</v>
      </c>
      <c r="G7422" s="2">
        <v>46132.825540561549</v>
      </c>
      <c r="H7422" t="s">
        <v>2764</v>
      </c>
      <c r="I7422" t="s">
        <v>2762</v>
      </c>
      <c r="J7422" t="s">
        <v>2752</v>
      </c>
      <c r="K7422">
        <v>5</v>
      </c>
      <c r="M7422">
        <f t="shared" si="115"/>
        <v>0.62206833932577865</v>
      </c>
      <c r="N7422">
        <v>14.929640143818688</v>
      </c>
      <c r="O7422" t="str">
        <v>Fast</v>
      </c>
      <c r="P7422">
        <v>4.0179995443153338</v>
      </c>
      <c r="Q7422">
        <v>3.7141535615171137</v>
      </c>
    </row>
    <row r="7423" spans="1:17" x14ac:dyDescent="0.2">
      <c r="A7423" t="s">
        <v>10182</v>
      </c>
      <c r="B7423" t="s">
        <v>354</v>
      </c>
      <c r="C7423" t="s">
        <v>2528</v>
      </c>
      <c r="D7423" t="s">
        <v>2709</v>
      </c>
      <c r="E7423" s="2">
        <v>46115.65</v>
      </c>
      <c r="F7423" s="2">
        <v>46115.756853298852</v>
      </c>
      <c r="G7423" s="2">
        <v>46116.43899306513</v>
      </c>
      <c r="H7423" t="s">
        <v>2750</v>
      </c>
      <c r="I7423" t="s">
        <v>2762</v>
      </c>
      <c r="J7423" t="s">
        <v>2752</v>
      </c>
      <c r="K7423">
        <v>5</v>
      </c>
      <c r="M7423">
        <f t="shared" si="115"/>
        <v>0.78899306512903422</v>
      </c>
      <c r="N7423">
        <v>18.935833563096821</v>
      </c>
      <c r="O7423" t="str">
        <v>Fast</v>
      </c>
      <c r="P7423">
        <v>4.0179995443153338</v>
      </c>
      <c r="Q7423">
        <v>3.7141535615171137</v>
      </c>
    </row>
    <row r="7424" spans="1:17" x14ac:dyDescent="0.2">
      <c r="A7424" t="s">
        <v>10183</v>
      </c>
      <c r="B7424" t="s">
        <v>1646</v>
      </c>
      <c r="C7424" t="s">
        <v>2559</v>
      </c>
      <c r="D7424" t="s">
        <v>2665</v>
      </c>
      <c r="E7424" s="2">
        <v>46201.882638888892</v>
      </c>
      <c r="F7424" s="2">
        <v>46202.258516573223</v>
      </c>
      <c r="G7424" s="2">
        <v>46202.279349906552</v>
      </c>
      <c r="H7424" t="s">
        <v>2750</v>
      </c>
      <c r="I7424" t="s">
        <v>2751</v>
      </c>
      <c r="J7424" t="s">
        <v>2752</v>
      </c>
      <c r="K7424">
        <v>5</v>
      </c>
      <c r="M7424">
        <f t="shared" si="115"/>
        <v>0.39671101765998174</v>
      </c>
      <c r="N7424">
        <v>9.5210644238395616</v>
      </c>
      <c r="O7424" t="str">
        <v>Fast</v>
      </c>
      <c r="P7424">
        <v>4.0179995443153338</v>
      </c>
      <c r="Q7424">
        <v>3.7141535615171137</v>
      </c>
    </row>
    <row r="7425" spans="1:17" x14ac:dyDescent="0.2">
      <c r="A7425" t="s">
        <v>10184</v>
      </c>
      <c r="B7425" t="s">
        <v>1922</v>
      </c>
      <c r="C7425" t="s">
        <v>2557</v>
      </c>
      <c r="D7425" t="s">
        <v>2629</v>
      </c>
      <c r="E7425" s="2">
        <v>46263.495833333327</v>
      </c>
      <c r="F7425" s="2">
        <v>46263.815901683527</v>
      </c>
      <c r="G7425" s="2">
        <v>46264.798773046023</v>
      </c>
      <c r="H7425" t="s">
        <v>2764</v>
      </c>
      <c r="I7425" t="s">
        <v>2751</v>
      </c>
      <c r="J7425" t="s">
        <v>2752</v>
      </c>
      <c r="K7425">
        <v>3</v>
      </c>
      <c r="M7425">
        <f t="shared" si="115"/>
        <v>1.302939712695661</v>
      </c>
      <c r="N7425">
        <v>31.270553104695864</v>
      </c>
      <c r="O7425" t="str">
        <v>Slow</v>
      </c>
      <c r="P7425">
        <v>4.0179995443153338</v>
      </c>
      <c r="Q7425">
        <v>3.7141535615171137</v>
      </c>
    </row>
    <row r="7426" spans="1:17" x14ac:dyDescent="0.2">
      <c r="A7426" t="s">
        <v>10185</v>
      </c>
      <c r="B7426" t="s">
        <v>903</v>
      </c>
      <c r="C7426" t="s">
        <v>2551</v>
      </c>
      <c r="D7426" t="s">
        <v>2623</v>
      </c>
      <c r="E7426" s="2">
        <v>46179.04791666667</v>
      </c>
      <c r="F7426" s="2">
        <v>46179.364547057266</v>
      </c>
      <c r="H7426" t="s">
        <v>2750</v>
      </c>
      <c r="I7426" t="s">
        <v>2751</v>
      </c>
      <c r="J7426" t="s">
        <v>2767</v>
      </c>
      <c r="K7426">
        <v>3</v>
      </c>
      <c r="M7426" t="str">
        <f t="shared" si="115"/>
        <v/>
      </c>
      <c r="N7426" t="str">
        <v/>
      </c>
      <c r="O7426" t="str">
        <v/>
      </c>
      <c r="P7426" t="str">
        <v/>
      </c>
      <c r="Q7426" t="str">
        <v/>
      </c>
    </row>
    <row r="7427" spans="1:17" x14ac:dyDescent="0.2">
      <c r="A7427" t="s">
        <v>10186</v>
      </c>
      <c r="B7427" t="s">
        <v>279</v>
      </c>
      <c r="C7427" t="s">
        <v>2528</v>
      </c>
      <c r="D7427" t="s">
        <v>2689</v>
      </c>
      <c r="E7427" s="2">
        <v>46203.38958333333</v>
      </c>
      <c r="F7427" s="2">
        <v>46203.803535956518</v>
      </c>
      <c r="H7427" t="s">
        <v>2750</v>
      </c>
      <c r="I7427" t="s">
        <v>2751</v>
      </c>
      <c r="J7427" t="s">
        <v>2756</v>
      </c>
      <c r="K7427">
        <v>4</v>
      </c>
      <c r="M7427" t="str">
        <f t="shared" ref="M7427:M7490" si="116">IF(J7427="Resolved",G7427-E7427,"")</f>
        <v/>
      </c>
      <c r="N7427" t="str">
        <v/>
      </c>
      <c r="O7427" t="str">
        <v/>
      </c>
      <c r="P7427" t="str">
        <v/>
      </c>
      <c r="Q7427" t="str">
        <v/>
      </c>
    </row>
    <row r="7428" spans="1:17" x14ac:dyDescent="0.2">
      <c r="A7428" t="s">
        <v>10187</v>
      </c>
      <c r="B7428" t="s">
        <v>907</v>
      </c>
      <c r="C7428" t="s">
        <v>2538</v>
      </c>
      <c r="D7428" t="s">
        <v>2687</v>
      </c>
      <c r="E7428" s="2">
        <v>46112.799305555563</v>
      </c>
      <c r="F7428" s="2">
        <v>46113.028872345763</v>
      </c>
      <c r="G7428" s="2">
        <v>46113.925104979528</v>
      </c>
      <c r="H7428" t="s">
        <v>2750</v>
      </c>
      <c r="I7428" t="s">
        <v>2751</v>
      </c>
      <c r="J7428" t="s">
        <v>2752</v>
      </c>
      <c r="K7428">
        <v>3</v>
      </c>
      <c r="M7428">
        <f t="shared" si="116"/>
        <v>1.1257994239640539</v>
      </c>
      <c r="N7428">
        <v>27.019186175137293</v>
      </c>
      <c r="O7428" t="str">
        <v>Slow</v>
      </c>
      <c r="P7428">
        <v>4.0179995443153338</v>
      </c>
      <c r="Q7428">
        <v>3.7141535615171137</v>
      </c>
    </row>
    <row r="7429" spans="1:17" x14ac:dyDescent="0.2">
      <c r="A7429" t="s">
        <v>10188</v>
      </c>
      <c r="B7429" t="s">
        <v>1684</v>
      </c>
      <c r="C7429" t="s">
        <v>2561</v>
      </c>
      <c r="D7429" t="s">
        <v>2667</v>
      </c>
      <c r="E7429" s="2">
        <v>46175.63958333333</v>
      </c>
      <c r="F7429" s="2">
        <v>46176.070481047573</v>
      </c>
      <c r="G7429" s="2">
        <v>46176.492853114469</v>
      </c>
      <c r="H7429" t="s">
        <v>2750</v>
      </c>
      <c r="I7429" t="s">
        <v>2751</v>
      </c>
      <c r="J7429" t="s">
        <v>2752</v>
      </c>
      <c r="K7429">
        <v>4</v>
      </c>
      <c r="M7429">
        <f t="shared" si="116"/>
        <v>0.85326978113880614</v>
      </c>
      <c r="N7429">
        <v>20.478474747331347</v>
      </c>
      <c r="O7429" t="str">
        <v>Fast</v>
      </c>
      <c r="P7429">
        <v>4.0179995443153338</v>
      </c>
      <c r="Q7429">
        <v>3.7141535615171137</v>
      </c>
    </row>
    <row r="7430" spans="1:17" x14ac:dyDescent="0.2">
      <c r="A7430" t="s">
        <v>10189</v>
      </c>
      <c r="B7430" t="s">
        <v>305</v>
      </c>
      <c r="C7430" t="s">
        <v>2530</v>
      </c>
      <c r="D7430" t="s">
        <v>2671</v>
      </c>
      <c r="E7430" s="2">
        <v>46179.040277777778</v>
      </c>
      <c r="F7430" s="2">
        <v>46180.3915832973</v>
      </c>
      <c r="G7430" s="2">
        <v>46180.412416630643</v>
      </c>
      <c r="H7430" t="s">
        <v>2754</v>
      </c>
      <c r="I7430" t="s">
        <v>2770</v>
      </c>
      <c r="J7430" t="s">
        <v>2752</v>
      </c>
      <c r="K7430">
        <v>3</v>
      </c>
      <c r="M7430">
        <f t="shared" si="116"/>
        <v>1.3721388528647367</v>
      </c>
      <c r="N7430">
        <v>32.931332468753681</v>
      </c>
      <c r="O7430" t="str">
        <v>Slow</v>
      </c>
      <c r="P7430">
        <v>4.0179995443153338</v>
      </c>
      <c r="Q7430">
        <v>3.7141535615171137</v>
      </c>
    </row>
    <row r="7431" spans="1:17" x14ac:dyDescent="0.2">
      <c r="A7431" t="s">
        <v>10190</v>
      </c>
      <c r="B7431" t="s">
        <v>690</v>
      </c>
      <c r="C7431" t="s">
        <v>2535</v>
      </c>
      <c r="D7431" t="s">
        <v>2713</v>
      </c>
      <c r="E7431" s="2">
        <v>46209.35</v>
      </c>
      <c r="F7431" s="2">
        <v>46209.487573891762</v>
      </c>
      <c r="H7431" t="s">
        <v>2750</v>
      </c>
      <c r="I7431" t="s">
        <v>2762</v>
      </c>
      <c r="J7431" t="s">
        <v>2756</v>
      </c>
      <c r="K7431">
        <v>4</v>
      </c>
      <c r="M7431" t="str">
        <f t="shared" si="116"/>
        <v/>
      </c>
      <c r="N7431" t="str">
        <v/>
      </c>
      <c r="O7431" t="str">
        <v/>
      </c>
      <c r="P7431" t="str">
        <v/>
      </c>
      <c r="Q7431" t="str">
        <v/>
      </c>
    </row>
    <row r="7432" spans="1:17" x14ac:dyDescent="0.2">
      <c r="A7432" t="s">
        <v>10191</v>
      </c>
      <c r="B7432" t="s">
        <v>22</v>
      </c>
      <c r="C7432" t="s">
        <v>2547</v>
      </c>
      <c r="D7432" t="s">
        <v>2701</v>
      </c>
      <c r="E7432" s="2">
        <v>46109.351388888892</v>
      </c>
      <c r="F7432" s="2">
        <v>46109.633139290447</v>
      </c>
      <c r="G7432" s="2">
        <v>46110.754934096272</v>
      </c>
      <c r="H7432" t="s">
        <v>2750</v>
      </c>
      <c r="I7432" t="s">
        <v>2751</v>
      </c>
      <c r="J7432" t="s">
        <v>2752</v>
      </c>
      <c r="K7432">
        <v>3</v>
      </c>
      <c r="M7432">
        <f t="shared" si="116"/>
        <v>1.4035452073803754</v>
      </c>
      <c r="N7432">
        <v>33.685084977129009</v>
      </c>
      <c r="O7432" t="str">
        <v>Slow</v>
      </c>
      <c r="P7432">
        <v>4.0179995443153338</v>
      </c>
      <c r="Q7432">
        <v>3.7141535615171137</v>
      </c>
    </row>
    <row r="7433" spans="1:17" x14ac:dyDescent="0.2">
      <c r="A7433" t="s">
        <v>10192</v>
      </c>
      <c r="B7433" t="s">
        <v>1201</v>
      </c>
      <c r="C7433" t="s">
        <v>2557</v>
      </c>
      <c r="D7433" t="s">
        <v>2701</v>
      </c>
      <c r="E7433" s="2">
        <v>46118.03402777778</v>
      </c>
      <c r="F7433" s="2">
        <v>46118.199091582719</v>
      </c>
      <c r="G7433" s="2">
        <v>46119.288902524328</v>
      </c>
      <c r="H7433" t="s">
        <v>2764</v>
      </c>
      <c r="I7433" t="s">
        <v>2751</v>
      </c>
      <c r="J7433" t="s">
        <v>2752</v>
      </c>
      <c r="K7433">
        <v>5</v>
      </c>
      <c r="M7433">
        <f t="shared" si="116"/>
        <v>1.2548747465480119</v>
      </c>
      <c r="N7433">
        <v>30.116993917152286</v>
      </c>
      <c r="O7433" t="str">
        <v>Slow</v>
      </c>
      <c r="P7433">
        <v>4.0179995443153338</v>
      </c>
      <c r="Q7433">
        <v>3.7141535615171137</v>
      </c>
    </row>
    <row r="7434" spans="1:17" x14ac:dyDescent="0.2">
      <c r="A7434" t="s">
        <v>10193</v>
      </c>
      <c r="B7434" t="s">
        <v>447</v>
      </c>
      <c r="C7434" t="s">
        <v>2561</v>
      </c>
      <c r="D7434" t="s">
        <v>2625</v>
      </c>
      <c r="E7434" s="2">
        <v>46121.349305555559</v>
      </c>
      <c r="F7434" s="2">
        <v>46121.625194741733</v>
      </c>
      <c r="G7434" s="2">
        <v>46121.957248784282</v>
      </c>
      <c r="H7434" t="s">
        <v>2764</v>
      </c>
      <c r="I7434" t="s">
        <v>2751</v>
      </c>
      <c r="J7434" t="s">
        <v>2752</v>
      </c>
      <c r="K7434">
        <v>4</v>
      </c>
      <c r="M7434">
        <f t="shared" si="116"/>
        <v>0.60794322872243356</v>
      </c>
      <c r="N7434">
        <v>14.590637489338405</v>
      </c>
      <c r="O7434" t="str">
        <v>Fast</v>
      </c>
      <c r="P7434">
        <v>4.0179995443153338</v>
      </c>
      <c r="Q7434">
        <v>3.7141535615171137</v>
      </c>
    </row>
    <row r="7435" spans="1:17" x14ac:dyDescent="0.2">
      <c r="A7435" t="s">
        <v>10194</v>
      </c>
      <c r="B7435" t="s">
        <v>520</v>
      </c>
      <c r="C7435" t="s">
        <v>2551</v>
      </c>
      <c r="D7435" t="s">
        <v>2591</v>
      </c>
      <c r="E7435" s="2">
        <v>46137.824305555558</v>
      </c>
      <c r="F7435" s="2">
        <v>46138.670474907027</v>
      </c>
      <c r="G7435" s="2">
        <v>46139.076444430742</v>
      </c>
      <c r="H7435" t="s">
        <v>2764</v>
      </c>
      <c r="I7435" t="s">
        <v>2770</v>
      </c>
      <c r="J7435" t="s">
        <v>2752</v>
      </c>
      <c r="K7435">
        <v>3</v>
      </c>
      <c r="M7435">
        <f t="shared" si="116"/>
        <v>1.2521388751847553</v>
      </c>
      <c r="N7435">
        <v>30.051333004434127</v>
      </c>
      <c r="O7435" t="str">
        <v>Slow</v>
      </c>
      <c r="P7435">
        <v>4.0179995443153338</v>
      </c>
      <c r="Q7435">
        <v>3.7141535615171137</v>
      </c>
    </row>
    <row r="7436" spans="1:17" x14ac:dyDescent="0.2">
      <c r="A7436" t="s">
        <v>10195</v>
      </c>
      <c r="B7436" t="s">
        <v>303</v>
      </c>
      <c r="C7436" t="s">
        <v>2547</v>
      </c>
      <c r="D7436" t="s">
        <v>2653</v>
      </c>
      <c r="E7436" s="2">
        <v>46102.129861111112</v>
      </c>
      <c r="F7436" s="2">
        <v>46102.449906373193</v>
      </c>
      <c r="G7436" s="2">
        <v>46102.854209163786</v>
      </c>
      <c r="H7436" t="s">
        <v>2764</v>
      </c>
      <c r="I7436" t="s">
        <v>2751</v>
      </c>
      <c r="J7436" t="s">
        <v>2752</v>
      </c>
      <c r="K7436">
        <v>4</v>
      </c>
      <c r="M7436">
        <f t="shared" si="116"/>
        <v>0.72434805267403135</v>
      </c>
      <c r="N7436">
        <v>17.384353264176752</v>
      </c>
      <c r="O7436" t="str">
        <v>Fast</v>
      </c>
      <c r="P7436">
        <v>4.0179995443153338</v>
      </c>
      <c r="Q7436">
        <v>3.7141535615171137</v>
      </c>
    </row>
    <row r="7437" spans="1:17" x14ac:dyDescent="0.2">
      <c r="A7437" t="s">
        <v>10196</v>
      </c>
      <c r="B7437" t="s">
        <v>1846</v>
      </c>
      <c r="C7437" t="s">
        <v>2543</v>
      </c>
      <c r="D7437" t="s">
        <v>2635</v>
      </c>
      <c r="E7437" s="2">
        <v>46076.51458333333</v>
      </c>
      <c r="F7437" s="2">
        <v>46076.841878973653</v>
      </c>
      <c r="G7437" s="2">
        <v>46077.589317124213</v>
      </c>
      <c r="H7437" t="s">
        <v>2750</v>
      </c>
      <c r="I7437" t="s">
        <v>2751</v>
      </c>
      <c r="J7437" t="s">
        <v>2752</v>
      </c>
      <c r="K7437">
        <v>4</v>
      </c>
      <c r="M7437">
        <f t="shared" si="116"/>
        <v>1.0747337908833288</v>
      </c>
      <c r="N7437">
        <v>25.79361098119989</v>
      </c>
      <c r="O7437" t="str">
        <v>Slow</v>
      </c>
      <c r="P7437">
        <v>4.0179995443153338</v>
      </c>
      <c r="Q7437">
        <v>3.7141535615171137</v>
      </c>
    </row>
    <row r="7438" spans="1:17" x14ac:dyDescent="0.2">
      <c r="A7438" t="s">
        <v>10197</v>
      </c>
      <c r="B7438" t="s">
        <v>1244</v>
      </c>
      <c r="C7438" t="s">
        <v>2525</v>
      </c>
      <c r="D7438" t="s">
        <v>2633</v>
      </c>
      <c r="E7438" s="2">
        <v>46159.65625</v>
      </c>
      <c r="F7438" s="2">
        <v>46160.37794711793</v>
      </c>
      <c r="G7438" s="2">
        <v>46161.25003902764</v>
      </c>
      <c r="H7438" t="s">
        <v>2760</v>
      </c>
      <c r="I7438" t="s">
        <v>2770</v>
      </c>
      <c r="J7438" t="s">
        <v>2752</v>
      </c>
      <c r="K7438">
        <v>2</v>
      </c>
      <c r="M7438">
        <f t="shared" si="116"/>
        <v>1.593789027640014</v>
      </c>
      <c r="N7438">
        <v>38.250936663360335</v>
      </c>
      <c r="O7438" t="str">
        <v>Slow</v>
      </c>
      <c r="P7438">
        <v>4.0179995443153338</v>
      </c>
      <c r="Q7438">
        <v>3.7141535615171137</v>
      </c>
    </row>
    <row r="7439" spans="1:17" x14ac:dyDescent="0.2">
      <c r="A7439" t="s">
        <v>10198</v>
      </c>
      <c r="B7439" t="s">
        <v>2391</v>
      </c>
      <c r="C7439" t="s">
        <v>2538</v>
      </c>
      <c r="D7439" t="s">
        <v>2663</v>
      </c>
      <c r="E7439" s="2">
        <v>46256.686111111107</v>
      </c>
      <c r="F7439" s="2">
        <v>46256.789461960027</v>
      </c>
      <c r="G7439" s="2">
        <v>46257.251218900543</v>
      </c>
      <c r="H7439" t="s">
        <v>2750</v>
      </c>
      <c r="I7439" t="s">
        <v>2762</v>
      </c>
      <c r="J7439" t="s">
        <v>2752</v>
      </c>
      <c r="K7439">
        <v>4</v>
      </c>
      <c r="M7439">
        <f t="shared" si="116"/>
        <v>0.56510778943629703</v>
      </c>
      <c r="N7439">
        <v>13.562586946471129</v>
      </c>
      <c r="O7439" t="str">
        <v>Fast</v>
      </c>
      <c r="P7439">
        <v>4.0179995443153338</v>
      </c>
      <c r="Q7439">
        <v>3.7141535615171137</v>
      </c>
    </row>
    <row r="7440" spans="1:17" x14ac:dyDescent="0.2">
      <c r="A7440" t="s">
        <v>10199</v>
      </c>
      <c r="B7440" t="s">
        <v>1008</v>
      </c>
      <c r="C7440" t="s">
        <v>2535</v>
      </c>
      <c r="D7440" t="s">
        <v>2729</v>
      </c>
      <c r="E7440" s="2">
        <v>46031.32916666667</v>
      </c>
      <c r="F7440" s="2">
        <v>46031.655936202573</v>
      </c>
      <c r="G7440" s="2">
        <v>46031.845796580274</v>
      </c>
      <c r="H7440" t="s">
        <v>2754</v>
      </c>
      <c r="I7440" t="s">
        <v>2751</v>
      </c>
      <c r="J7440" t="s">
        <v>2752</v>
      </c>
      <c r="K7440">
        <v>5</v>
      </c>
      <c r="M7440">
        <f t="shared" si="116"/>
        <v>0.51662991360353772</v>
      </c>
      <c r="N7440">
        <v>12.399117926484905</v>
      </c>
      <c r="O7440" t="str">
        <v>Fast</v>
      </c>
      <c r="P7440">
        <v>4.0179995443153338</v>
      </c>
      <c r="Q7440">
        <v>3.7141535615171137</v>
      </c>
    </row>
    <row r="7441" spans="1:17" x14ac:dyDescent="0.2">
      <c r="A7441" t="s">
        <v>10200</v>
      </c>
      <c r="B7441" t="s">
        <v>575</v>
      </c>
      <c r="C7441" t="s">
        <v>2528</v>
      </c>
      <c r="D7441" t="s">
        <v>2709</v>
      </c>
      <c r="E7441" s="2">
        <v>46204.574999999997</v>
      </c>
      <c r="F7441" s="2">
        <v>46204.814108079983</v>
      </c>
      <c r="H7441" t="s">
        <v>2764</v>
      </c>
      <c r="I7441" t="s">
        <v>2751</v>
      </c>
      <c r="J7441" t="s">
        <v>2758</v>
      </c>
      <c r="K7441">
        <v>3</v>
      </c>
      <c r="M7441" t="str">
        <f t="shared" si="116"/>
        <v/>
      </c>
      <c r="N7441" t="str">
        <v/>
      </c>
      <c r="O7441" t="str">
        <v/>
      </c>
      <c r="P7441" t="str">
        <v/>
      </c>
      <c r="Q7441" t="str">
        <v/>
      </c>
    </row>
    <row r="7442" spans="1:17" x14ac:dyDescent="0.2">
      <c r="A7442" t="s">
        <v>10201</v>
      </c>
      <c r="B7442" t="s">
        <v>531</v>
      </c>
      <c r="C7442" t="s">
        <v>2557</v>
      </c>
      <c r="D7442" t="s">
        <v>2689</v>
      </c>
      <c r="E7442" s="2">
        <v>46245.722222222219</v>
      </c>
      <c r="F7442" s="2">
        <v>46246.49821034581</v>
      </c>
      <c r="G7442" s="2">
        <v>46247.708179946982</v>
      </c>
      <c r="H7442" t="s">
        <v>2764</v>
      </c>
      <c r="I7442" t="s">
        <v>2770</v>
      </c>
      <c r="J7442" t="s">
        <v>2752</v>
      </c>
      <c r="K7442">
        <v>3</v>
      </c>
      <c r="M7442">
        <f t="shared" si="116"/>
        <v>1.9859577247625566</v>
      </c>
      <c r="N7442">
        <v>47.662985394301359</v>
      </c>
      <c r="O7442" t="str">
        <v>Slow</v>
      </c>
      <c r="P7442">
        <v>4.0179995443153338</v>
      </c>
      <c r="Q7442">
        <v>3.7141535615171137</v>
      </c>
    </row>
    <row r="7443" spans="1:17" x14ac:dyDescent="0.2">
      <c r="A7443" t="s">
        <v>10202</v>
      </c>
      <c r="B7443" t="s">
        <v>2403</v>
      </c>
      <c r="C7443" t="s">
        <v>2543</v>
      </c>
      <c r="D7443" t="s">
        <v>2695</v>
      </c>
      <c r="E7443" s="2">
        <v>46248.613888888889</v>
      </c>
      <c r="F7443" s="2">
        <v>46248.965479225553</v>
      </c>
      <c r="H7443" t="s">
        <v>2750</v>
      </c>
      <c r="I7443" t="s">
        <v>2751</v>
      </c>
      <c r="J7443" t="s">
        <v>2758</v>
      </c>
      <c r="K7443">
        <v>5</v>
      </c>
      <c r="M7443" t="str">
        <f t="shared" si="116"/>
        <v/>
      </c>
      <c r="N7443" t="str">
        <v/>
      </c>
      <c r="O7443" t="str">
        <v/>
      </c>
      <c r="P7443" t="str">
        <v/>
      </c>
      <c r="Q7443" t="str">
        <v/>
      </c>
    </row>
    <row r="7444" spans="1:17" x14ac:dyDescent="0.2">
      <c r="A7444" t="s">
        <v>10203</v>
      </c>
      <c r="B7444" t="s">
        <v>1495</v>
      </c>
      <c r="C7444" t="s">
        <v>2549</v>
      </c>
      <c r="D7444" t="s">
        <v>2647</v>
      </c>
      <c r="E7444" s="2">
        <v>46255.837500000001</v>
      </c>
      <c r="F7444" s="2">
        <v>46256.333933207403</v>
      </c>
      <c r="H7444" t="s">
        <v>2764</v>
      </c>
      <c r="I7444" t="s">
        <v>2751</v>
      </c>
      <c r="J7444" t="s">
        <v>2767</v>
      </c>
      <c r="K7444">
        <v>4</v>
      </c>
      <c r="M7444" t="str">
        <f t="shared" si="116"/>
        <v/>
      </c>
      <c r="N7444" t="str">
        <v/>
      </c>
      <c r="O7444" t="str">
        <v/>
      </c>
      <c r="P7444" t="str">
        <v/>
      </c>
      <c r="Q7444" t="str">
        <v/>
      </c>
    </row>
    <row r="7445" spans="1:17" x14ac:dyDescent="0.2">
      <c r="A7445" t="s">
        <v>10204</v>
      </c>
      <c r="B7445" t="s">
        <v>834</v>
      </c>
      <c r="C7445" t="s">
        <v>2535</v>
      </c>
      <c r="D7445" t="s">
        <v>2667</v>
      </c>
      <c r="E7445" s="2">
        <v>46109.21875</v>
      </c>
      <c r="F7445" s="2">
        <v>46109.767086371052</v>
      </c>
      <c r="G7445" s="2">
        <v>46110.665855350439</v>
      </c>
      <c r="H7445" t="s">
        <v>2764</v>
      </c>
      <c r="I7445" t="s">
        <v>2770</v>
      </c>
      <c r="J7445" t="s">
        <v>2752</v>
      </c>
      <c r="K7445">
        <v>3</v>
      </c>
      <c r="M7445">
        <f t="shared" si="116"/>
        <v>1.4471053504385054</v>
      </c>
      <c r="N7445">
        <v>34.73052841052413</v>
      </c>
      <c r="O7445" t="str">
        <v>Slow</v>
      </c>
      <c r="P7445">
        <v>4.0179995443153338</v>
      </c>
      <c r="Q7445">
        <v>3.7141535615171137</v>
      </c>
    </row>
    <row r="7446" spans="1:17" x14ac:dyDescent="0.2">
      <c r="A7446" t="s">
        <v>10205</v>
      </c>
      <c r="B7446" t="s">
        <v>1656</v>
      </c>
      <c r="C7446" t="s">
        <v>2551</v>
      </c>
      <c r="D7446" t="s">
        <v>2649</v>
      </c>
      <c r="E7446" s="2">
        <v>46050.107638888891</v>
      </c>
      <c r="F7446" s="2">
        <v>46050.526584279629</v>
      </c>
      <c r="G7446" s="2">
        <v>46051.634596737007</v>
      </c>
      <c r="H7446" t="s">
        <v>2764</v>
      </c>
      <c r="I7446" t="s">
        <v>2751</v>
      </c>
      <c r="J7446" t="s">
        <v>2752</v>
      </c>
      <c r="K7446">
        <v>4</v>
      </c>
      <c r="M7446">
        <f t="shared" si="116"/>
        <v>1.5269578481165809</v>
      </c>
      <c r="N7446">
        <v>36.646988354797941</v>
      </c>
      <c r="O7446" t="str">
        <v>Slow</v>
      </c>
      <c r="P7446">
        <v>4.0179995443153338</v>
      </c>
      <c r="Q7446">
        <v>3.7141535615171137</v>
      </c>
    </row>
    <row r="7447" spans="1:17" x14ac:dyDescent="0.2">
      <c r="A7447" t="s">
        <v>10206</v>
      </c>
      <c r="B7447" t="s">
        <v>1415</v>
      </c>
      <c r="C7447" t="s">
        <v>2530</v>
      </c>
      <c r="D7447" t="s">
        <v>2709</v>
      </c>
      <c r="E7447" s="2">
        <v>46294.934027777781</v>
      </c>
      <c r="F7447" s="2">
        <v>46295.366189159227</v>
      </c>
      <c r="G7447" s="2">
        <v>46296.613033368907</v>
      </c>
      <c r="H7447" t="s">
        <v>2754</v>
      </c>
      <c r="I7447" t="s">
        <v>2751</v>
      </c>
      <c r="J7447" t="s">
        <v>2752</v>
      </c>
      <c r="K7447">
        <v>3</v>
      </c>
      <c r="M7447">
        <f t="shared" si="116"/>
        <v>1.6790055911260424</v>
      </c>
      <c r="N7447">
        <v>40.296134187025018</v>
      </c>
      <c r="O7447" t="str">
        <v>Slow</v>
      </c>
      <c r="P7447">
        <v>4.0179995443153338</v>
      </c>
      <c r="Q7447">
        <v>3.7141535615171137</v>
      </c>
    </row>
    <row r="7448" spans="1:17" x14ac:dyDescent="0.2">
      <c r="A7448" t="s">
        <v>10207</v>
      </c>
      <c r="B7448" t="s">
        <v>307</v>
      </c>
      <c r="C7448" t="s">
        <v>2555</v>
      </c>
      <c r="D7448" t="s">
        <v>2739</v>
      </c>
      <c r="E7448" s="2">
        <v>46214.734027777777</v>
      </c>
      <c r="F7448" s="2">
        <v>46215.418342184297</v>
      </c>
      <c r="G7448" s="2">
        <v>46215.984843325918</v>
      </c>
      <c r="H7448" t="s">
        <v>2764</v>
      </c>
      <c r="I7448" t="s">
        <v>2770</v>
      </c>
      <c r="J7448" t="s">
        <v>2752</v>
      </c>
      <c r="K7448">
        <v>3</v>
      </c>
      <c r="M7448">
        <f t="shared" si="116"/>
        <v>1.2508155481409631</v>
      </c>
      <c r="N7448">
        <v>30.019573155383114</v>
      </c>
      <c r="O7448" t="str">
        <v>Slow</v>
      </c>
      <c r="P7448">
        <v>4.0179995443153338</v>
      </c>
      <c r="Q7448">
        <v>3.7141535615171137</v>
      </c>
    </row>
    <row r="7449" spans="1:17" x14ac:dyDescent="0.2">
      <c r="A7449" t="s">
        <v>10208</v>
      </c>
      <c r="B7449" t="s">
        <v>1774</v>
      </c>
      <c r="C7449" t="s">
        <v>2557</v>
      </c>
      <c r="D7449" t="s">
        <v>2649</v>
      </c>
      <c r="E7449" s="2">
        <v>46120.447222222218</v>
      </c>
      <c r="F7449" s="2">
        <v>46121.022145431147</v>
      </c>
      <c r="G7449" s="2">
        <v>46121.852424203971</v>
      </c>
      <c r="H7449" t="s">
        <v>2750</v>
      </c>
      <c r="I7449" t="s">
        <v>2770</v>
      </c>
      <c r="J7449" t="s">
        <v>2752</v>
      </c>
      <c r="K7449">
        <v>4</v>
      </c>
      <c r="M7449">
        <f t="shared" si="116"/>
        <v>1.4052019817536348</v>
      </c>
      <c r="N7449">
        <v>33.724847562087234</v>
      </c>
      <c r="O7449" t="str">
        <v>Slow</v>
      </c>
      <c r="P7449">
        <v>4.0179995443153338</v>
      </c>
      <c r="Q7449">
        <v>3.7141535615171137</v>
      </c>
    </row>
    <row r="7450" spans="1:17" x14ac:dyDescent="0.2">
      <c r="A7450" t="s">
        <v>10209</v>
      </c>
      <c r="B7450" t="s">
        <v>318</v>
      </c>
      <c r="C7450" t="s">
        <v>2540</v>
      </c>
      <c r="D7450" t="s">
        <v>2695</v>
      </c>
      <c r="E7450" s="2">
        <v>46255.570138888892</v>
      </c>
      <c r="F7450" s="2">
        <v>46255.753607904742</v>
      </c>
      <c r="G7450" s="2">
        <v>46255.774441238078</v>
      </c>
      <c r="H7450" t="s">
        <v>2764</v>
      </c>
      <c r="I7450" t="s">
        <v>2762</v>
      </c>
      <c r="J7450" t="s">
        <v>2752</v>
      </c>
      <c r="K7450">
        <v>4</v>
      </c>
      <c r="M7450">
        <f t="shared" si="116"/>
        <v>0.20430234918603674</v>
      </c>
      <c r="N7450">
        <v>4.9032563804648817</v>
      </c>
      <c r="O7450" t="str">
        <v>Fast</v>
      </c>
      <c r="P7450">
        <v>4.0179995443153338</v>
      </c>
      <c r="Q7450">
        <v>3.7141535615171137</v>
      </c>
    </row>
    <row r="7451" spans="1:17" x14ac:dyDescent="0.2">
      <c r="A7451" t="s">
        <v>10210</v>
      </c>
      <c r="B7451" t="s">
        <v>519</v>
      </c>
      <c r="C7451" t="s">
        <v>2535</v>
      </c>
      <c r="D7451" t="s">
        <v>2588</v>
      </c>
      <c r="E7451" s="2">
        <v>46119.919444444437</v>
      </c>
      <c r="F7451" s="2">
        <v>46120.101032019797</v>
      </c>
      <c r="G7451" s="2">
        <v>46120.194573495413</v>
      </c>
      <c r="H7451" t="s">
        <v>2750</v>
      </c>
      <c r="I7451" t="s">
        <v>2751</v>
      </c>
      <c r="J7451" t="s">
        <v>2752</v>
      </c>
      <c r="K7451">
        <v>3</v>
      </c>
      <c r="M7451">
        <f t="shared" si="116"/>
        <v>0.2751290509768296</v>
      </c>
      <c r="N7451">
        <v>6.6030972234439105</v>
      </c>
      <c r="O7451" t="str">
        <v>Fast</v>
      </c>
      <c r="P7451">
        <v>4.0179995443153338</v>
      </c>
      <c r="Q7451">
        <v>3.7141535615171137</v>
      </c>
    </row>
    <row r="7452" spans="1:17" x14ac:dyDescent="0.2">
      <c r="A7452" t="s">
        <v>10211</v>
      </c>
      <c r="B7452" t="s">
        <v>1804</v>
      </c>
      <c r="C7452" t="s">
        <v>2559</v>
      </c>
      <c r="D7452" t="s">
        <v>2645</v>
      </c>
      <c r="E7452" s="2">
        <v>46227.866666666669</v>
      </c>
      <c r="F7452" s="2">
        <v>46228.403269317023</v>
      </c>
      <c r="H7452" t="s">
        <v>2764</v>
      </c>
      <c r="I7452" t="s">
        <v>2770</v>
      </c>
      <c r="J7452" t="s">
        <v>2767</v>
      </c>
      <c r="K7452">
        <v>1</v>
      </c>
      <c r="M7452" t="str">
        <f t="shared" si="116"/>
        <v/>
      </c>
      <c r="N7452" t="str">
        <v/>
      </c>
      <c r="O7452" t="str">
        <v/>
      </c>
      <c r="P7452" t="str">
        <v/>
      </c>
      <c r="Q7452" t="str">
        <v/>
      </c>
    </row>
    <row r="7453" spans="1:17" x14ac:dyDescent="0.2">
      <c r="A7453" t="s">
        <v>10212</v>
      </c>
      <c r="B7453" t="s">
        <v>1132</v>
      </c>
      <c r="C7453" t="s">
        <v>2535</v>
      </c>
      <c r="D7453" t="s">
        <v>2719</v>
      </c>
      <c r="E7453" s="2">
        <v>46285.806250000001</v>
      </c>
      <c r="F7453" s="2">
        <v>46285.832281795883</v>
      </c>
      <c r="G7453" s="2">
        <v>46286.056652176201</v>
      </c>
      <c r="H7453" t="s">
        <v>2754</v>
      </c>
      <c r="I7453" t="s">
        <v>2755</v>
      </c>
      <c r="J7453" t="s">
        <v>2752</v>
      </c>
      <c r="K7453">
        <v>3</v>
      </c>
      <c r="M7453">
        <f t="shared" si="116"/>
        <v>0.25040217619971372</v>
      </c>
      <c r="N7453">
        <v>6.0096522287931293</v>
      </c>
      <c r="O7453" t="str">
        <v>Fast</v>
      </c>
      <c r="P7453">
        <v>4.0179995443153338</v>
      </c>
      <c r="Q7453">
        <v>3.7141535615171137</v>
      </c>
    </row>
    <row r="7454" spans="1:17" x14ac:dyDescent="0.2">
      <c r="A7454" t="s">
        <v>10213</v>
      </c>
      <c r="B7454" t="s">
        <v>576</v>
      </c>
      <c r="C7454" t="s">
        <v>2533</v>
      </c>
      <c r="D7454" t="s">
        <v>2689</v>
      </c>
      <c r="E7454" s="2">
        <v>46232.590277777781</v>
      </c>
      <c r="F7454" s="2">
        <v>46233.162937161331</v>
      </c>
      <c r="G7454" s="2">
        <v>46234.057251429243</v>
      </c>
      <c r="H7454" t="s">
        <v>2750</v>
      </c>
      <c r="I7454" t="s">
        <v>2770</v>
      </c>
      <c r="J7454" t="s">
        <v>2752</v>
      </c>
      <c r="K7454">
        <v>5</v>
      </c>
      <c r="M7454">
        <f t="shared" si="116"/>
        <v>1.4669736514624674</v>
      </c>
      <c r="N7454">
        <v>35.207367635099217</v>
      </c>
      <c r="O7454" t="str">
        <v>Slow</v>
      </c>
      <c r="P7454">
        <v>4.0179995443153338</v>
      </c>
      <c r="Q7454">
        <v>3.7141535615171137</v>
      </c>
    </row>
    <row r="7455" spans="1:17" x14ac:dyDescent="0.2">
      <c r="A7455" t="s">
        <v>10214</v>
      </c>
      <c r="B7455" t="s">
        <v>190</v>
      </c>
      <c r="C7455" t="s">
        <v>2540</v>
      </c>
      <c r="D7455" t="s">
        <v>2665</v>
      </c>
      <c r="E7455" s="2">
        <v>46201.719444444447</v>
      </c>
      <c r="F7455" s="2">
        <v>46202.02528513677</v>
      </c>
      <c r="G7455" s="2">
        <v>46202.496469222096</v>
      </c>
      <c r="H7455" t="s">
        <v>2750</v>
      </c>
      <c r="I7455" t="s">
        <v>2751</v>
      </c>
      <c r="J7455" t="s">
        <v>2752</v>
      </c>
      <c r="K7455">
        <v>5</v>
      </c>
      <c r="M7455">
        <f t="shared" si="116"/>
        <v>0.77702477764978539</v>
      </c>
      <c r="N7455">
        <v>18.648594663594849</v>
      </c>
      <c r="O7455" t="str">
        <v>Fast</v>
      </c>
      <c r="P7455">
        <v>4.0179995443153338</v>
      </c>
      <c r="Q7455">
        <v>3.7141535615171137</v>
      </c>
    </row>
    <row r="7456" spans="1:17" x14ac:dyDescent="0.2">
      <c r="A7456" t="s">
        <v>10215</v>
      </c>
      <c r="B7456" t="s">
        <v>1505</v>
      </c>
      <c r="C7456" t="s">
        <v>2567</v>
      </c>
      <c r="D7456" t="s">
        <v>2615</v>
      </c>
      <c r="E7456" s="2">
        <v>46075.579861111109</v>
      </c>
      <c r="F7456" s="2">
        <v>46075.76975740472</v>
      </c>
      <c r="G7456" s="2">
        <v>46076.247445682813</v>
      </c>
      <c r="H7456" t="s">
        <v>2750</v>
      </c>
      <c r="I7456" t="s">
        <v>2762</v>
      </c>
      <c r="J7456" t="s">
        <v>2752</v>
      </c>
      <c r="K7456">
        <v>5</v>
      </c>
      <c r="M7456">
        <f t="shared" si="116"/>
        <v>0.66758457170362817</v>
      </c>
      <c r="N7456">
        <v>16.022029720887076</v>
      </c>
      <c r="O7456" t="str">
        <v>Fast</v>
      </c>
      <c r="P7456">
        <v>4.0179995443153338</v>
      </c>
      <c r="Q7456">
        <v>3.7141535615171137</v>
      </c>
    </row>
    <row r="7457" spans="1:17" x14ac:dyDescent="0.2">
      <c r="A7457" t="s">
        <v>10216</v>
      </c>
      <c r="B7457" t="s">
        <v>1763</v>
      </c>
      <c r="C7457" t="s">
        <v>2547</v>
      </c>
      <c r="D7457" t="s">
        <v>2709</v>
      </c>
      <c r="E7457" s="2">
        <v>46277.459722222222</v>
      </c>
      <c r="F7457" s="2">
        <v>46277.743920203808</v>
      </c>
      <c r="H7457" t="s">
        <v>2764</v>
      </c>
      <c r="I7457" t="s">
        <v>2751</v>
      </c>
      <c r="J7457" t="s">
        <v>2767</v>
      </c>
      <c r="K7457">
        <v>3</v>
      </c>
      <c r="M7457" t="str">
        <f t="shared" si="116"/>
        <v/>
      </c>
      <c r="N7457" t="str">
        <v/>
      </c>
      <c r="O7457" t="str">
        <v/>
      </c>
      <c r="P7457" t="str">
        <v/>
      </c>
      <c r="Q7457" t="str">
        <v/>
      </c>
    </row>
    <row r="7458" spans="1:17" x14ac:dyDescent="0.2">
      <c r="A7458" t="s">
        <v>10217</v>
      </c>
      <c r="B7458" t="s">
        <v>528</v>
      </c>
      <c r="C7458" t="s">
        <v>2538</v>
      </c>
      <c r="D7458" t="s">
        <v>2735</v>
      </c>
      <c r="E7458" s="2">
        <v>46139.673611111109</v>
      </c>
      <c r="F7458" s="2">
        <v>46140.252341495419</v>
      </c>
      <c r="G7458" s="2">
        <v>46141.142063391999</v>
      </c>
      <c r="H7458" t="s">
        <v>2760</v>
      </c>
      <c r="I7458" t="s">
        <v>2751</v>
      </c>
      <c r="J7458" t="s">
        <v>2752</v>
      </c>
      <c r="K7458">
        <v>3</v>
      </c>
      <c r="M7458">
        <f t="shared" si="116"/>
        <v>1.4684522808893234</v>
      </c>
      <c r="N7458">
        <v>35.242854741343763</v>
      </c>
      <c r="O7458" t="str">
        <v>Slow</v>
      </c>
      <c r="P7458">
        <v>4.0179995443153338</v>
      </c>
      <c r="Q7458">
        <v>3.7141535615171137</v>
      </c>
    </row>
    <row r="7459" spans="1:17" x14ac:dyDescent="0.2">
      <c r="A7459" t="s">
        <v>10218</v>
      </c>
      <c r="B7459" t="s">
        <v>1062</v>
      </c>
      <c r="C7459" t="s">
        <v>2549</v>
      </c>
      <c r="D7459" t="s">
        <v>2643</v>
      </c>
      <c r="E7459" s="2">
        <v>46193.022222222222</v>
      </c>
      <c r="F7459" s="2">
        <v>46193.460599564678</v>
      </c>
      <c r="G7459" s="2">
        <v>46195.192841604119</v>
      </c>
      <c r="H7459" t="s">
        <v>2764</v>
      </c>
      <c r="I7459" t="s">
        <v>2751</v>
      </c>
      <c r="J7459" t="s">
        <v>2752</v>
      </c>
      <c r="K7459">
        <v>2</v>
      </c>
      <c r="M7459">
        <f t="shared" si="116"/>
        <v>2.1706193818972679</v>
      </c>
      <c r="N7459">
        <v>52.094865165534429</v>
      </c>
      <c r="O7459" t="str">
        <v>Slow</v>
      </c>
      <c r="P7459">
        <v>4.0179995443153338</v>
      </c>
      <c r="Q7459">
        <v>3.7141535615171137</v>
      </c>
    </row>
    <row r="7460" spans="1:17" x14ac:dyDescent="0.2">
      <c r="A7460" t="s">
        <v>10219</v>
      </c>
      <c r="B7460" t="s">
        <v>881</v>
      </c>
      <c r="C7460" t="s">
        <v>2540</v>
      </c>
      <c r="D7460" t="s">
        <v>2709</v>
      </c>
      <c r="E7460" s="2">
        <v>46190.826388888891</v>
      </c>
      <c r="F7460" s="2">
        <v>46191.100929905027</v>
      </c>
      <c r="G7460" s="2">
        <v>46191.344693853927</v>
      </c>
      <c r="H7460" t="s">
        <v>2764</v>
      </c>
      <c r="I7460" t="s">
        <v>2751</v>
      </c>
      <c r="J7460" t="s">
        <v>2752</v>
      </c>
      <c r="K7460">
        <v>3</v>
      </c>
      <c r="M7460">
        <f t="shared" si="116"/>
        <v>0.51830496503680479</v>
      </c>
      <c r="N7460">
        <v>12.439319160883315</v>
      </c>
      <c r="O7460" t="str">
        <v>Fast</v>
      </c>
      <c r="P7460">
        <v>4.0179995443153338</v>
      </c>
      <c r="Q7460">
        <v>3.7141535615171137</v>
      </c>
    </row>
    <row r="7461" spans="1:17" x14ac:dyDescent="0.2">
      <c r="A7461" t="s">
        <v>10220</v>
      </c>
      <c r="B7461" t="s">
        <v>2250</v>
      </c>
      <c r="C7461" t="s">
        <v>2555</v>
      </c>
      <c r="D7461" t="s">
        <v>2675</v>
      </c>
      <c r="E7461" s="2">
        <v>46090.314583333333</v>
      </c>
      <c r="F7461" s="2">
        <v>46090.590442309389</v>
      </c>
      <c r="G7461" s="2">
        <v>46090.75863845861</v>
      </c>
      <c r="H7461" t="s">
        <v>2760</v>
      </c>
      <c r="I7461" t="s">
        <v>2751</v>
      </c>
      <c r="J7461" t="s">
        <v>2752</v>
      </c>
      <c r="K7461">
        <v>5</v>
      </c>
      <c r="M7461">
        <f t="shared" si="116"/>
        <v>0.44405512527737301</v>
      </c>
      <c r="N7461">
        <v>10.657323006656952</v>
      </c>
      <c r="O7461" t="str">
        <v>Fast</v>
      </c>
      <c r="P7461">
        <v>4.0179995443153338</v>
      </c>
      <c r="Q7461">
        <v>3.7141535615171137</v>
      </c>
    </row>
    <row r="7462" spans="1:17" x14ac:dyDescent="0.2">
      <c r="A7462" t="s">
        <v>10221</v>
      </c>
      <c r="B7462" t="s">
        <v>1998</v>
      </c>
      <c r="C7462" t="s">
        <v>2545</v>
      </c>
      <c r="D7462" t="s">
        <v>2643</v>
      </c>
      <c r="E7462" s="2">
        <v>46187.545138888891</v>
      </c>
      <c r="F7462" s="2">
        <v>46187.589665100233</v>
      </c>
      <c r="G7462" s="2">
        <v>46188.048874562774</v>
      </c>
      <c r="H7462" t="s">
        <v>2760</v>
      </c>
      <c r="I7462" t="s">
        <v>2755</v>
      </c>
      <c r="J7462" t="s">
        <v>2752</v>
      </c>
      <c r="K7462">
        <v>5</v>
      </c>
      <c r="M7462">
        <f t="shared" si="116"/>
        <v>0.50373567388305673</v>
      </c>
      <c r="N7462">
        <v>12.089656173193362</v>
      </c>
      <c r="O7462" t="str">
        <v>Fast</v>
      </c>
      <c r="P7462">
        <v>4.0179995443153338</v>
      </c>
      <c r="Q7462">
        <v>3.7141535615171137</v>
      </c>
    </row>
    <row r="7463" spans="1:17" x14ac:dyDescent="0.2">
      <c r="A7463" t="s">
        <v>10222</v>
      </c>
      <c r="B7463" t="s">
        <v>705</v>
      </c>
      <c r="C7463" t="s">
        <v>2551</v>
      </c>
      <c r="D7463" t="s">
        <v>2633</v>
      </c>
      <c r="E7463" s="2">
        <v>46129.664583333331</v>
      </c>
      <c r="F7463" s="2">
        <v>46130.006820520022</v>
      </c>
      <c r="H7463" t="s">
        <v>2750</v>
      </c>
      <c r="I7463" t="s">
        <v>2751</v>
      </c>
      <c r="J7463" t="s">
        <v>2758</v>
      </c>
      <c r="K7463">
        <v>4</v>
      </c>
      <c r="M7463" t="str">
        <f t="shared" si="116"/>
        <v/>
      </c>
      <c r="N7463" t="str">
        <v/>
      </c>
      <c r="O7463" t="str">
        <v/>
      </c>
      <c r="P7463" t="str">
        <v/>
      </c>
      <c r="Q7463" t="str">
        <v/>
      </c>
    </row>
    <row r="7464" spans="1:17" x14ac:dyDescent="0.2">
      <c r="A7464" t="s">
        <v>10223</v>
      </c>
      <c r="B7464" t="s">
        <v>1304</v>
      </c>
      <c r="C7464" t="s">
        <v>2545</v>
      </c>
      <c r="D7464" t="s">
        <v>2661</v>
      </c>
      <c r="E7464" s="2">
        <v>46118.32708333333</v>
      </c>
      <c r="F7464" s="2">
        <v>46118.401142517781</v>
      </c>
      <c r="H7464" t="s">
        <v>2764</v>
      </c>
      <c r="I7464" t="s">
        <v>2762</v>
      </c>
      <c r="J7464" t="s">
        <v>2756</v>
      </c>
      <c r="K7464">
        <v>4</v>
      </c>
      <c r="M7464" t="str">
        <f t="shared" si="116"/>
        <v/>
      </c>
      <c r="N7464" t="str">
        <v/>
      </c>
      <c r="O7464" t="str">
        <v/>
      </c>
      <c r="P7464" t="str">
        <v/>
      </c>
      <c r="Q7464" t="str">
        <v/>
      </c>
    </row>
    <row r="7465" spans="1:17" x14ac:dyDescent="0.2">
      <c r="A7465" t="s">
        <v>10224</v>
      </c>
      <c r="B7465" t="s">
        <v>2330</v>
      </c>
      <c r="C7465" t="s">
        <v>2547</v>
      </c>
      <c r="D7465" t="s">
        <v>2645</v>
      </c>
      <c r="E7465" s="2">
        <v>46257.330555555563</v>
      </c>
      <c r="F7465" s="2">
        <v>46257.578674948367</v>
      </c>
      <c r="G7465" s="2">
        <v>46257.825726334711</v>
      </c>
      <c r="H7465" t="s">
        <v>2764</v>
      </c>
      <c r="I7465" t="s">
        <v>2751</v>
      </c>
      <c r="J7465" t="s">
        <v>2752</v>
      </c>
      <c r="K7465">
        <v>3</v>
      </c>
      <c r="M7465">
        <f t="shared" si="116"/>
        <v>0.49517077914788388</v>
      </c>
      <c r="N7465">
        <v>11.884098699549213</v>
      </c>
      <c r="O7465" t="str">
        <v>Fast</v>
      </c>
      <c r="P7465">
        <v>4.0179995443153338</v>
      </c>
      <c r="Q7465">
        <v>3.7141535615171137</v>
      </c>
    </row>
    <row r="7466" spans="1:17" x14ac:dyDescent="0.2">
      <c r="A7466" t="s">
        <v>10225</v>
      </c>
      <c r="B7466" t="s">
        <v>885</v>
      </c>
      <c r="C7466" t="s">
        <v>2545</v>
      </c>
      <c r="D7466" t="s">
        <v>2679</v>
      </c>
      <c r="E7466" s="2">
        <v>46220.176388888889</v>
      </c>
      <c r="F7466" s="2">
        <v>46220.329235149737</v>
      </c>
      <c r="G7466" s="2">
        <v>46220.699504040407</v>
      </c>
      <c r="H7466" t="s">
        <v>2750</v>
      </c>
      <c r="I7466" t="s">
        <v>2751</v>
      </c>
      <c r="J7466" t="s">
        <v>2752</v>
      </c>
      <c r="K7466">
        <v>4</v>
      </c>
      <c r="M7466">
        <f t="shared" si="116"/>
        <v>0.52311515151814092</v>
      </c>
      <c r="N7466">
        <v>12.554763636435382</v>
      </c>
      <c r="O7466" t="str">
        <v>Fast</v>
      </c>
      <c r="P7466">
        <v>4.0179995443153338</v>
      </c>
      <c r="Q7466">
        <v>3.7141535615171137</v>
      </c>
    </row>
    <row r="7467" spans="1:17" x14ac:dyDescent="0.2">
      <c r="A7467" t="s">
        <v>10226</v>
      </c>
      <c r="B7467" t="s">
        <v>373</v>
      </c>
      <c r="C7467" t="s">
        <v>2543</v>
      </c>
      <c r="D7467" t="s">
        <v>2603</v>
      </c>
      <c r="E7467" s="2">
        <v>46156.098611111112</v>
      </c>
      <c r="F7467" s="2">
        <v>46156.63710890949</v>
      </c>
      <c r="G7467" s="2">
        <v>46157.488967206911</v>
      </c>
      <c r="H7467" t="s">
        <v>2764</v>
      </c>
      <c r="I7467" t="s">
        <v>2751</v>
      </c>
      <c r="J7467" t="s">
        <v>2752</v>
      </c>
      <c r="K7467">
        <v>3</v>
      </c>
      <c r="M7467">
        <f t="shared" si="116"/>
        <v>1.3903560957987793</v>
      </c>
      <c r="N7467">
        <v>33.368546299170703</v>
      </c>
      <c r="O7467" t="str">
        <v>Slow</v>
      </c>
      <c r="P7467">
        <v>4.0179995443153338</v>
      </c>
      <c r="Q7467">
        <v>3.7141535615171137</v>
      </c>
    </row>
    <row r="7468" spans="1:17" x14ac:dyDescent="0.2">
      <c r="A7468" t="s">
        <v>10227</v>
      </c>
      <c r="B7468" t="s">
        <v>766</v>
      </c>
      <c r="C7468" t="s">
        <v>2567</v>
      </c>
      <c r="D7468" t="s">
        <v>2657</v>
      </c>
      <c r="E7468" s="2">
        <v>46028.881249999999</v>
      </c>
      <c r="F7468" s="2">
        <v>46029.230888980477</v>
      </c>
      <c r="H7468" t="s">
        <v>2764</v>
      </c>
      <c r="I7468" t="s">
        <v>2751</v>
      </c>
      <c r="J7468" t="s">
        <v>2767</v>
      </c>
      <c r="K7468">
        <v>3</v>
      </c>
      <c r="M7468" t="str">
        <f t="shared" si="116"/>
        <v/>
      </c>
      <c r="N7468" t="str">
        <v/>
      </c>
      <c r="O7468" t="str">
        <v/>
      </c>
      <c r="P7468" t="str">
        <v/>
      </c>
      <c r="Q7468" t="str">
        <v/>
      </c>
    </row>
    <row r="7469" spans="1:17" x14ac:dyDescent="0.2">
      <c r="A7469" t="s">
        <v>10228</v>
      </c>
      <c r="B7469" t="s">
        <v>1538</v>
      </c>
      <c r="C7469" t="s">
        <v>2538</v>
      </c>
      <c r="D7469" t="s">
        <v>2699</v>
      </c>
      <c r="E7469" s="2">
        <v>46216.517361111109</v>
      </c>
      <c r="F7469" s="2">
        <v>46216.814334184863</v>
      </c>
      <c r="G7469" s="2">
        <v>46218.163629365197</v>
      </c>
      <c r="H7469" t="s">
        <v>2750</v>
      </c>
      <c r="I7469" t="s">
        <v>2751</v>
      </c>
      <c r="J7469" t="s">
        <v>2752</v>
      </c>
      <c r="K7469">
        <v>4</v>
      </c>
      <c r="M7469">
        <f t="shared" si="116"/>
        <v>1.6462682540877722</v>
      </c>
      <c r="N7469">
        <v>39.510438098106533</v>
      </c>
      <c r="O7469" t="str">
        <v>Slow</v>
      </c>
      <c r="P7469">
        <v>4.0179995443153338</v>
      </c>
      <c r="Q7469">
        <v>3.7141535615171137</v>
      </c>
    </row>
    <row r="7470" spans="1:17" x14ac:dyDescent="0.2">
      <c r="A7470" t="s">
        <v>10229</v>
      </c>
      <c r="B7470" t="s">
        <v>2501</v>
      </c>
      <c r="C7470" t="s">
        <v>2561</v>
      </c>
      <c r="D7470" t="s">
        <v>2715</v>
      </c>
      <c r="E7470" s="2">
        <v>46224.679166666669</v>
      </c>
      <c r="F7470" s="2">
        <v>46224.93439111612</v>
      </c>
      <c r="H7470" t="s">
        <v>2750</v>
      </c>
      <c r="I7470" t="s">
        <v>2751</v>
      </c>
      <c r="J7470" t="s">
        <v>2756</v>
      </c>
      <c r="K7470">
        <v>3</v>
      </c>
      <c r="M7470" t="str">
        <f t="shared" si="116"/>
        <v/>
      </c>
      <c r="N7470" t="str">
        <v/>
      </c>
      <c r="O7470" t="str">
        <v/>
      </c>
      <c r="P7470" t="str">
        <v/>
      </c>
      <c r="Q7470" t="str">
        <v/>
      </c>
    </row>
    <row r="7471" spans="1:17" x14ac:dyDescent="0.2">
      <c r="A7471" t="s">
        <v>10230</v>
      </c>
      <c r="B7471" t="s">
        <v>790</v>
      </c>
      <c r="C7471" t="s">
        <v>2557</v>
      </c>
      <c r="D7471" t="s">
        <v>2625</v>
      </c>
      <c r="E7471" s="2">
        <v>46068.154166666667</v>
      </c>
      <c r="F7471" s="2">
        <v>46068.254767623839</v>
      </c>
      <c r="G7471" s="2">
        <v>46068.557360479259</v>
      </c>
      <c r="H7471" t="s">
        <v>2760</v>
      </c>
      <c r="I7471" t="s">
        <v>2762</v>
      </c>
      <c r="J7471" t="s">
        <v>2752</v>
      </c>
      <c r="K7471">
        <v>4</v>
      </c>
      <c r="M7471">
        <f t="shared" si="116"/>
        <v>0.40319381259178044</v>
      </c>
      <c r="N7471">
        <v>9.6766515022027306</v>
      </c>
      <c r="O7471" t="str">
        <v>Fast</v>
      </c>
      <c r="P7471">
        <v>4.0179995443153338</v>
      </c>
      <c r="Q7471">
        <v>3.7141535615171137</v>
      </c>
    </row>
    <row r="7472" spans="1:17" x14ac:dyDescent="0.2">
      <c r="A7472" t="s">
        <v>10231</v>
      </c>
      <c r="B7472" t="s">
        <v>167</v>
      </c>
      <c r="C7472" t="s">
        <v>2549</v>
      </c>
      <c r="D7472" t="s">
        <v>2677</v>
      </c>
      <c r="E7472" s="2">
        <v>46229.852083333331</v>
      </c>
      <c r="F7472" s="2">
        <v>46229.91293733265</v>
      </c>
      <c r="G7472" s="2">
        <v>46230.844407957571</v>
      </c>
      <c r="H7472" t="s">
        <v>2750</v>
      </c>
      <c r="I7472" t="s">
        <v>2762</v>
      </c>
      <c r="J7472" t="s">
        <v>2752</v>
      </c>
      <c r="K7472">
        <v>4</v>
      </c>
      <c r="M7472">
        <f t="shared" si="116"/>
        <v>0.99232462423969992</v>
      </c>
      <c r="N7472">
        <v>23.815790981752798</v>
      </c>
      <c r="O7472" t="str">
        <v>Fast</v>
      </c>
      <c r="P7472">
        <v>4.0179995443153338</v>
      </c>
      <c r="Q7472">
        <v>3.7141535615171137</v>
      </c>
    </row>
    <row r="7473" spans="1:17" x14ac:dyDescent="0.2">
      <c r="A7473" t="s">
        <v>10232</v>
      </c>
      <c r="B7473" t="s">
        <v>475</v>
      </c>
      <c r="C7473" t="s">
        <v>2540</v>
      </c>
      <c r="D7473" t="s">
        <v>2629</v>
      </c>
      <c r="E7473" s="2">
        <v>46132.305555555547</v>
      </c>
      <c r="F7473" s="2">
        <v>46132.65791156928</v>
      </c>
      <c r="G7473" s="2">
        <v>46133.55054925484</v>
      </c>
      <c r="H7473" t="s">
        <v>2764</v>
      </c>
      <c r="I7473" t="s">
        <v>2751</v>
      </c>
      <c r="J7473" t="s">
        <v>2752</v>
      </c>
      <c r="K7473">
        <v>2</v>
      </c>
      <c r="M7473">
        <f t="shared" si="116"/>
        <v>1.2449936992925359</v>
      </c>
      <c r="N7473">
        <v>29.879848783020861</v>
      </c>
      <c r="O7473" t="str">
        <v>Slow</v>
      </c>
      <c r="P7473">
        <v>4.0179995443153338</v>
      </c>
      <c r="Q7473">
        <v>3.7141535615171137</v>
      </c>
    </row>
    <row r="7474" spans="1:17" x14ac:dyDescent="0.2">
      <c r="A7474" t="s">
        <v>10233</v>
      </c>
      <c r="B7474" t="s">
        <v>1052</v>
      </c>
      <c r="C7474" t="s">
        <v>2547</v>
      </c>
      <c r="D7474" t="s">
        <v>2707</v>
      </c>
      <c r="E7474" s="2">
        <v>46223.459722222222</v>
      </c>
      <c r="F7474" s="2">
        <v>46224.413481131051</v>
      </c>
      <c r="G7474" s="2">
        <v>46225.052275523762</v>
      </c>
      <c r="H7474" t="s">
        <v>2750</v>
      </c>
      <c r="I7474" t="s">
        <v>2770</v>
      </c>
      <c r="J7474" t="s">
        <v>2752</v>
      </c>
      <c r="K7474">
        <v>2</v>
      </c>
      <c r="M7474">
        <f t="shared" si="116"/>
        <v>1.5925533015397377</v>
      </c>
      <c r="N7474">
        <v>38.221279236953706</v>
      </c>
      <c r="O7474" t="str">
        <v>Slow</v>
      </c>
      <c r="P7474">
        <v>4.0179995443153338</v>
      </c>
      <c r="Q7474">
        <v>3.7141535615171137</v>
      </c>
    </row>
    <row r="7475" spans="1:17" x14ac:dyDescent="0.2">
      <c r="A7475" t="s">
        <v>10234</v>
      </c>
      <c r="B7475" t="s">
        <v>255</v>
      </c>
      <c r="C7475" t="s">
        <v>2561</v>
      </c>
      <c r="D7475" t="s">
        <v>2637</v>
      </c>
      <c r="E7475" s="2">
        <v>46252.501388888893</v>
      </c>
      <c r="F7475" s="2">
        <v>46252.694962306108</v>
      </c>
      <c r="H7475" t="s">
        <v>2760</v>
      </c>
      <c r="I7475" t="s">
        <v>2762</v>
      </c>
      <c r="J7475" t="s">
        <v>2767</v>
      </c>
      <c r="K7475">
        <v>4</v>
      </c>
      <c r="M7475" t="str">
        <f t="shared" si="116"/>
        <v/>
      </c>
      <c r="N7475" t="str">
        <v/>
      </c>
      <c r="O7475" t="str">
        <v/>
      </c>
      <c r="P7475" t="str">
        <v/>
      </c>
      <c r="Q7475" t="str">
        <v/>
      </c>
    </row>
    <row r="7476" spans="1:17" x14ac:dyDescent="0.2">
      <c r="A7476" t="s">
        <v>10235</v>
      </c>
      <c r="B7476" t="s">
        <v>108</v>
      </c>
      <c r="C7476" t="s">
        <v>2533</v>
      </c>
      <c r="D7476" t="s">
        <v>2687</v>
      </c>
      <c r="E7476" s="2">
        <v>46214.743750000001</v>
      </c>
      <c r="F7476" s="2">
        <v>46215.169591984617</v>
      </c>
      <c r="H7476" t="s">
        <v>2764</v>
      </c>
      <c r="I7476" t="s">
        <v>2751</v>
      </c>
      <c r="J7476" t="s">
        <v>2767</v>
      </c>
      <c r="K7476">
        <v>3</v>
      </c>
      <c r="M7476" t="str">
        <f t="shared" si="116"/>
        <v/>
      </c>
      <c r="N7476" t="str">
        <v/>
      </c>
      <c r="O7476" t="str">
        <v/>
      </c>
      <c r="P7476" t="str">
        <v/>
      </c>
      <c r="Q7476" t="str">
        <v/>
      </c>
    </row>
    <row r="7477" spans="1:17" x14ac:dyDescent="0.2">
      <c r="A7477" t="s">
        <v>10236</v>
      </c>
      <c r="B7477" t="s">
        <v>1660</v>
      </c>
      <c r="C7477" t="s">
        <v>2551</v>
      </c>
      <c r="D7477" t="s">
        <v>2649</v>
      </c>
      <c r="E7477" s="2">
        <v>46279.115972222222</v>
      </c>
      <c r="F7477" s="2">
        <v>46279.273714086477</v>
      </c>
      <c r="G7477" s="2">
        <v>46279.349179039447</v>
      </c>
      <c r="H7477" t="s">
        <v>2750</v>
      </c>
      <c r="I7477" t="s">
        <v>2762</v>
      </c>
      <c r="J7477" t="s">
        <v>2752</v>
      </c>
      <c r="K7477">
        <v>4</v>
      </c>
      <c r="M7477">
        <f t="shared" si="116"/>
        <v>0.23320681722543668</v>
      </c>
      <c r="N7477">
        <v>5.5969636134104803</v>
      </c>
      <c r="O7477" t="str">
        <v>Fast</v>
      </c>
      <c r="P7477">
        <v>4.0179995443153338</v>
      </c>
      <c r="Q7477">
        <v>3.7141535615171137</v>
      </c>
    </row>
    <row r="7478" spans="1:17" x14ac:dyDescent="0.2">
      <c r="A7478" t="s">
        <v>10237</v>
      </c>
      <c r="B7478" t="s">
        <v>2081</v>
      </c>
      <c r="C7478" t="s">
        <v>2559</v>
      </c>
      <c r="D7478" t="s">
        <v>2623</v>
      </c>
      <c r="E7478" s="2">
        <v>46043.906944444447</v>
      </c>
      <c r="F7478" s="2">
        <v>46044.963049234677</v>
      </c>
      <c r="H7478" t="s">
        <v>2760</v>
      </c>
      <c r="I7478" t="s">
        <v>2770</v>
      </c>
      <c r="J7478" t="s">
        <v>2767</v>
      </c>
      <c r="K7478">
        <v>3</v>
      </c>
      <c r="M7478" t="str">
        <f t="shared" si="116"/>
        <v/>
      </c>
      <c r="N7478" t="str">
        <v/>
      </c>
      <c r="O7478" t="str">
        <v/>
      </c>
      <c r="P7478" t="str">
        <v/>
      </c>
      <c r="Q7478" t="str">
        <v/>
      </c>
    </row>
    <row r="7479" spans="1:17" x14ac:dyDescent="0.2">
      <c r="A7479" t="s">
        <v>10238</v>
      </c>
      <c r="B7479" t="s">
        <v>603</v>
      </c>
      <c r="C7479" t="s">
        <v>2553</v>
      </c>
      <c r="D7479" t="s">
        <v>2673</v>
      </c>
      <c r="E7479" s="2">
        <v>46111.112500000003</v>
      </c>
      <c r="F7479" s="2">
        <v>46111.821595050977</v>
      </c>
      <c r="H7479" t="s">
        <v>2750</v>
      </c>
      <c r="I7479" t="s">
        <v>2770</v>
      </c>
      <c r="J7479" t="s">
        <v>2758</v>
      </c>
      <c r="K7479">
        <v>4</v>
      </c>
      <c r="M7479" t="str">
        <f t="shared" si="116"/>
        <v/>
      </c>
      <c r="N7479" t="str">
        <v/>
      </c>
      <c r="O7479" t="str">
        <v/>
      </c>
      <c r="P7479" t="str">
        <v/>
      </c>
      <c r="Q7479" t="str">
        <v/>
      </c>
    </row>
    <row r="7480" spans="1:17" x14ac:dyDescent="0.2">
      <c r="A7480" t="s">
        <v>10239</v>
      </c>
      <c r="B7480" t="s">
        <v>1327</v>
      </c>
      <c r="C7480" t="s">
        <v>2530</v>
      </c>
      <c r="D7480" t="s">
        <v>2679</v>
      </c>
      <c r="E7480" s="2">
        <v>46039.636805555558</v>
      </c>
      <c r="F7480" s="2">
        <v>46039.813664409143</v>
      </c>
      <c r="H7480" t="s">
        <v>2754</v>
      </c>
      <c r="I7480" t="s">
        <v>2751</v>
      </c>
      <c r="J7480" t="s">
        <v>2767</v>
      </c>
      <c r="K7480">
        <v>2</v>
      </c>
      <c r="M7480" t="str">
        <f t="shared" si="116"/>
        <v/>
      </c>
      <c r="N7480" t="str">
        <v/>
      </c>
      <c r="O7480" t="str">
        <v/>
      </c>
      <c r="P7480" t="str">
        <v/>
      </c>
      <c r="Q7480" t="str">
        <v/>
      </c>
    </row>
    <row r="7481" spans="1:17" x14ac:dyDescent="0.2">
      <c r="A7481" t="s">
        <v>10240</v>
      </c>
      <c r="B7481" t="s">
        <v>1453</v>
      </c>
      <c r="C7481" t="s">
        <v>2549</v>
      </c>
      <c r="D7481" t="s">
        <v>2689</v>
      </c>
      <c r="E7481" s="2">
        <v>46070.209722222222</v>
      </c>
      <c r="F7481" s="2">
        <v>46071.163937266487</v>
      </c>
      <c r="G7481" s="2">
        <v>46072.273180768112</v>
      </c>
      <c r="H7481" t="s">
        <v>2754</v>
      </c>
      <c r="I7481" t="s">
        <v>2770</v>
      </c>
      <c r="J7481" t="s">
        <v>2752</v>
      </c>
      <c r="K7481">
        <v>3</v>
      </c>
      <c r="M7481">
        <f t="shared" si="116"/>
        <v>2.0634585458901711</v>
      </c>
      <c r="N7481">
        <v>49.523005101364106</v>
      </c>
      <c r="O7481" t="str">
        <v>Slow</v>
      </c>
      <c r="P7481">
        <v>4.0179995443153338</v>
      </c>
      <c r="Q7481">
        <v>3.7141535615171137</v>
      </c>
    </row>
    <row r="7482" spans="1:17" x14ac:dyDescent="0.2">
      <c r="A7482" t="s">
        <v>10241</v>
      </c>
      <c r="B7482" t="s">
        <v>1690</v>
      </c>
      <c r="C7482" t="s">
        <v>2533</v>
      </c>
      <c r="D7482" t="s">
        <v>2707</v>
      </c>
      <c r="E7482" s="2">
        <v>46124.92291666667</v>
      </c>
      <c r="F7482" s="2">
        <v>46125.016666220406</v>
      </c>
      <c r="G7482" s="2">
        <v>46125.19239313087</v>
      </c>
      <c r="H7482" t="s">
        <v>2764</v>
      </c>
      <c r="I7482" t="s">
        <v>2762</v>
      </c>
      <c r="J7482" t="s">
        <v>2752</v>
      </c>
      <c r="K7482">
        <v>5</v>
      </c>
      <c r="M7482">
        <f t="shared" si="116"/>
        <v>0.26947646420012461</v>
      </c>
      <c r="N7482">
        <v>6.4674351408029906</v>
      </c>
      <c r="O7482" t="str">
        <v>Fast</v>
      </c>
      <c r="P7482">
        <v>4.0179995443153338</v>
      </c>
      <c r="Q7482">
        <v>3.7141535615171137</v>
      </c>
    </row>
    <row r="7483" spans="1:17" x14ac:dyDescent="0.2">
      <c r="A7483" t="s">
        <v>10242</v>
      </c>
      <c r="B7483" t="s">
        <v>2469</v>
      </c>
      <c r="C7483" t="s">
        <v>2565</v>
      </c>
      <c r="D7483" t="s">
        <v>2689</v>
      </c>
      <c r="E7483" s="2">
        <v>46029.591666666667</v>
      </c>
      <c r="F7483" s="2">
        <v>46029.914502003412</v>
      </c>
      <c r="G7483" s="2">
        <v>46030.127448317653</v>
      </c>
      <c r="H7483" t="s">
        <v>2760</v>
      </c>
      <c r="I7483" t="s">
        <v>2751</v>
      </c>
      <c r="J7483" t="s">
        <v>2752</v>
      </c>
      <c r="K7483">
        <v>4</v>
      </c>
      <c r="M7483">
        <f t="shared" si="116"/>
        <v>0.53578165098588215</v>
      </c>
      <c r="N7483">
        <v>12.858759623661172</v>
      </c>
      <c r="O7483" t="str">
        <v>Fast</v>
      </c>
      <c r="P7483">
        <v>4.0179995443153338</v>
      </c>
      <c r="Q7483">
        <v>3.7141535615171137</v>
      </c>
    </row>
    <row r="7484" spans="1:17" x14ac:dyDescent="0.2">
      <c r="A7484" t="s">
        <v>10243</v>
      </c>
      <c r="B7484" t="s">
        <v>2234</v>
      </c>
      <c r="C7484" t="s">
        <v>2543</v>
      </c>
      <c r="D7484" t="s">
        <v>2717</v>
      </c>
      <c r="E7484" s="2">
        <v>46131.945138888892</v>
      </c>
      <c r="F7484" s="2">
        <v>46132.025888664553</v>
      </c>
      <c r="H7484" t="s">
        <v>2760</v>
      </c>
      <c r="I7484" t="s">
        <v>2762</v>
      </c>
      <c r="J7484" t="s">
        <v>2758</v>
      </c>
      <c r="K7484">
        <v>5</v>
      </c>
      <c r="M7484" t="str">
        <f t="shared" si="116"/>
        <v/>
      </c>
      <c r="N7484" t="str">
        <v/>
      </c>
      <c r="O7484" t="str">
        <v/>
      </c>
      <c r="P7484" t="str">
        <v/>
      </c>
      <c r="Q7484" t="str">
        <v/>
      </c>
    </row>
    <row r="7485" spans="1:17" x14ac:dyDescent="0.2">
      <c r="A7485" t="s">
        <v>10244</v>
      </c>
      <c r="B7485" t="s">
        <v>810</v>
      </c>
      <c r="C7485" t="s">
        <v>2545</v>
      </c>
      <c r="D7485" t="s">
        <v>2647</v>
      </c>
      <c r="E7485" s="2">
        <v>46057.932638888888</v>
      </c>
      <c r="F7485" s="2">
        <v>46058.400553140149</v>
      </c>
      <c r="G7485" s="2">
        <v>46058.670440627553</v>
      </c>
      <c r="H7485" t="s">
        <v>2764</v>
      </c>
      <c r="I7485" t="s">
        <v>2751</v>
      </c>
      <c r="J7485" t="s">
        <v>2752</v>
      </c>
      <c r="K7485">
        <v>4</v>
      </c>
      <c r="M7485">
        <f t="shared" si="116"/>
        <v>0.73780173866543919</v>
      </c>
      <c r="N7485">
        <v>17.707241727970541</v>
      </c>
      <c r="O7485" t="str">
        <v>Fast</v>
      </c>
      <c r="P7485">
        <v>4.0179995443153338</v>
      </c>
      <c r="Q7485">
        <v>3.7141535615171137</v>
      </c>
    </row>
    <row r="7486" spans="1:17" x14ac:dyDescent="0.2">
      <c r="A7486" t="s">
        <v>10245</v>
      </c>
      <c r="B7486" t="s">
        <v>2460</v>
      </c>
      <c r="C7486" t="s">
        <v>2563</v>
      </c>
      <c r="D7486" t="s">
        <v>2661</v>
      </c>
      <c r="E7486" s="2">
        <v>46053.267361111109</v>
      </c>
      <c r="F7486" s="2">
        <v>46053.429550559064</v>
      </c>
      <c r="H7486" t="s">
        <v>2750</v>
      </c>
      <c r="I7486" t="s">
        <v>2762</v>
      </c>
      <c r="J7486" t="s">
        <v>2756</v>
      </c>
      <c r="K7486">
        <v>3</v>
      </c>
      <c r="M7486" t="str">
        <f t="shared" si="116"/>
        <v/>
      </c>
      <c r="N7486" t="str">
        <v/>
      </c>
      <c r="O7486" t="str">
        <v/>
      </c>
      <c r="P7486" t="str">
        <v/>
      </c>
      <c r="Q7486" t="str">
        <v/>
      </c>
    </row>
    <row r="7487" spans="1:17" x14ac:dyDescent="0.2">
      <c r="A7487" t="s">
        <v>10246</v>
      </c>
      <c r="B7487" t="s">
        <v>108</v>
      </c>
      <c r="C7487" t="s">
        <v>2545</v>
      </c>
      <c r="D7487" t="s">
        <v>2657</v>
      </c>
      <c r="E7487" s="2">
        <v>46251.238888888889</v>
      </c>
      <c r="F7487" s="2">
        <v>46251.408617337082</v>
      </c>
      <c r="H7487" t="s">
        <v>2750</v>
      </c>
      <c r="I7487" t="s">
        <v>2751</v>
      </c>
      <c r="J7487" t="s">
        <v>2767</v>
      </c>
      <c r="K7487">
        <v>3</v>
      </c>
      <c r="M7487" t="str">
        <f t="shared" si="116"/>
        <v/>
      </c>
      <c r="N7487" t="str">
        <v/>
      </c>
      <c r="O7487" t="str">
        <v/>
      </c>
      <c r="P7487" t="str">
        <v/>
      </c>
      <c r="Q7487" t="str">
        <v/>
      </c>
    </row>
    <row r="7488" spans="1:17" x14ac:dyDescent="0.2">
      <c r="A7488" t="s">
        <v>10247</v>
      </c>
      <c r="B7488" t="s">
        <v>2425</v>
      </c>
      <c r="C7488" t="s">
        <v>2533</v>
      </c>
      <c r="D7488" t="s">
        <v>2673</v>
      </c>
      <c r="E7488" s="2">
        <v>46226.112500000003</v>
      </c>
      <c r="F7488" s="2">
        <v>46226.457689121213</v>
      </c>
      <c r="G7488" s="2">
        <v>46227.395194303252</v>
      </c>
      <c r="H7488" t="s">
        <v>2750</v>
      </c>
      <c r="I7488" t="s">
        <v>2751</v>
      </c>
      <c r="J7488" t="s">
        <v>2752</v>
      </c>
      <c r="K7488">
        <v>4</v>
      </c>
      <c r="M7488">
        <f t="shared" si="116"/>
        <v>1.2826943032487179</v>
      </c>
      <c r="N7488">
        <v>30.78466327796923</v>
      </c>
      <c r="O7488" t="str">
        <v>Slow</v>
      </c>
      <c r="P7488">
        <v>4.0179995443153338</v>
      </c>
      <c r="Q7488">
        <v>3.7141535615171137</v>
      </c>
    </row>
    <row r="7489" spans="1:17" x14ac:dyDescent="0.2">
      <c r="A7489" t="s">
        <v>10248</v>
      </c>
      <c r="B7489" t="s">
        <v>378</v>
      </c>
      <c r="C7489" t="s">
        <v>2563</v>
      </c>
      <c r="D7489" t="s">
        <v>2603</v>
      </c>
      <c r="E7489" s="2">
        <v>46147.719444444447</v>
      </c>
      <c r="F7489" s="2">
        <v>46147.889981122833</v>
      </c>
      <c r="G7489" s="2">
        <v>46148.634240367603</v>
      </c>
      <c r="H7489" t="s">
        <v>2764</v>
      </c>
      <c r="I7489" t="s">
        <v>2762</v>
      </c>
      <c r="J7489" t="s">
        <v>2752</v>
      </c>
      <c r="K7489">
        <v>4</v>
      </c>
      <c r="M7489">
        <f t="shared" si="116"/>
        <v>0.91479592315590708</v>
      </c>
      <c r="N7489">
        <v>21.95510215574177</v>
      </c>
      <c r="O7489" t="str">
        <v>Fast</v>
      </c>
      <c r="P7489">
        <v>4.0179995443153338</v>
      </c>
      <c r="Q7489">
        <v>3.7141535615171137</v>
      </c>
    </row>
    <row r="7490" spans="1:17" x14ac:dyDescent="0.2">
      <c r="A7490" t="s">
        <v>10249</v>
      </c>
      <c r="B7490" t="s">
        <v>305</v>
      </c>
      <c r="C7490" t="s">
        <v>2553</v>
      </c>
      <c r="D7490" t="s">
        <v>2717</v>
      </c>
      <c r="E7490" s="2">
        <v>46177.024305555547</v>
      </c>
      <c r="F7490" s="2">
        <v>46177.342855999443</v>
      </c>
      <c r="G7490" s="2">
        <v>46178.206752250473</v>
      </c>
      <c r="H7490" t="s">
        <v>2750</v>
      </c>
      <c r="I7490" t="s">
        <v>2751</v>
      </c>
      <c r="J7490" t="s">
        <v>2752</v>
      </c>
      <c r="K7490">
        <v>5</v>
      </c>
      <c r="M7490">
        <f t="shared" si="116"/>
        <v>1.1824466949256021</v>
      </c>
      <c r="N7490">
        <v>28.378720678214449</v>
      </c>
      <c r="O7490" t="str">
        <v>Slow</v>
      </c>
      <c r="P7490">
        <v>4.0179995443153338</v>
      </c>
      <c r="Q7490">
        <v>3.7141535615171137</v>
      </c>
    </row>
    <row r="7491" spans="1:17" x14ac:dyDescent="0.2">
      <c r="A7491" t="s">
        <v>10250</v>
      </c>
      <c r="B7491" t="s">
        <v>319</v>
      </c>
      <c r="C7491" t="s">
        <v>2553</v>
      </c>
      <c r="D7491" t="s">
        <v>2663</v>
      </c>
      <c r="E7491" s="2">
        <v>46102.188888888893</v>
      </c>
      <c r="F7491" s="2">
        <v>46102.520482808737</v>
      </c>
      <c r="G7491" s="2">
        <v>46103.000200675218</v>
      </c>
      <c r="H7491" t="s">
        <v>2764</v>
      </c>
      <c r="I7491" t="s">
        <v>2751</v>
      </c>
      <c r="J7491" t="s">
        <v>2752</v>
      </c>
      <c r="K7491">
        <v>4</v>
      </c>
      <c r="M7491">
        <f t="shared" ref="M7491:M7554" si="117">IF(J7491="Resolved",G7491-E7491,"")</f>
        <v>0.81131178632494994</v>
      </c>
      <c r="N7491">
        <v>19.471482871798798</v>
      </c>
      <c r="O7491" t="str">
        <v>Fast</v>
      </c>
      <c r="P7491">
        <v>4.0179995443153338</v>
      </c>
      <c r="Q7491">
        <v>3.7141535615171137</v>
      </c>
    </row>
    <row r="7492" spans="1:17" x14ac:dyDescent="0.2">
      <c r="A7492" t="s">
        <v>10251</v>
      </c>
      <c r="B7492" t="s">
        <v>326</v>
      </c>
      <c r="C7492" t="s">
        <v>2528</v>
      </c>
      <c r="D7492" t="s">
        <v>2669</v>
      </c>
      <c r="E7492" s="2">
        <v>46155.908333333333</v>
      </c>
      <c r="F7492" s="2">
        <v>46156.354450646148</v>
      </c>
      <c r="G7492" s="2">
        <v>46156.375283979483</v>
      </c>
      <c r="H7492" t="s">
        <v>2750</v>
      </c>
      <c r="I7492" t="s">
        <v>2751</v>
      </c>
      <c r="J7492" t="s">
        <v>2752</v>
      </c>
      <c r="K7492">
        <v>3</v>
      </c>
      <c r="M7492">
        <f t="shared" si="117"/>
        <v>0.46695064615050796</v>
      </c>
      <c r="N7492">
        <v>11.206815507612191</v>
      </c>
      <c r="O7492" t="str">
        <v>Fast</v>
      </c>
      <c r="P7492">
        <v>4.0179995443153338</v>
      </c>
      <c r="Q7492">
        <v>3.7141535615171137</v>
      </c>
    </row>
    <row r="7493" spans="1:17" x14ac:dyDescent="0.2">
      <c r="A7493" t="s">
        <v>10252</v>
      </c>
      <c r="B7493" t="s">
        <v>1179</v>
      </c>
      <c r="C7493" t="s">
        <v>2545</v>
      </c>
      <c r="D7493" t="s">
        <v>2721</v>
      </c>
      <c r="E7493" s="2">
        <v>46234.635416666657</v>
      </c>
      <c r="F7493" s="2">
        <v>46234.937866677959</v>
      </c>
      <c r="G7493" s="2">
        <v>46235.919468334752</v>
      </c>
      <c r="H7493" t="s">
        <v>2760</v>
      </c>
      <c r="I7493" t="s">
        <v>2751</v>
      </c>
      <c r="J7493" t="s">
        <v>2752</v>
      </c>
      <c r="K7493">
        <v>3</v>
      </c>
      <c r="M7493">
        <f t="shared" si="117"/>
        <v>1.2840516680953442</v>
      </c>
      <c r="N7493">
        <v>30.817240034288261</v>
      </c>
      <c r="O7493" t="str">
        <v>Slow</v>
      </c>
      <c r="P7493">
        <v>4.0179995443153338</v>
      </c>
      <c r="Q7493">
        <v>3.7141535615171137</v>
      </c>
    </row>
    <row r="7494" spans="1:17" x14ac:dyDescent="0.2">
      <c r="A7494" t="s">
        <v>10253</v>
      </c>
      <c r="B7494" t="s">
        <v>1621</v>
      </c>
      <c r="C7494" t="s">
        <v>2547</v>
      </c>
      <c r="D7494" t="s">
        <v>2655</v>
      </c>
      <c r="E7494" s="2">
        <v>46165.450694444437</v>
      </c>
      <c r="F7494" s="2">
        <v>46166.178184752484</v>
      </c>
      <c r="G7494" s="2">
        <v>46167.126445304013</v>
      </c>
      <c r="H7494" t="s">
        <v>2750</v>
      </c>
      <c r="I7494" t="s">
        <v>2770</v>
      </c>
      <c r="J7494" t="s">
        <v>2752</v>
      </c>
      <c r="K7494">
        <v>4</v>
      </c>
      <c r="M7494">
        <f t="shared" si="117"/>
        <v>1.6757508595765103</v>
      </c>
      <c r="N7494">
        <v>40.218020629836246</v>
      </c>
      <c r="O7494" t="str">
        <v>Slow</v>
      </c>
      <c r="P7494">
        <v>4.0179995443153338</v>
      </c>
      <c r="Q7494">
        <v>3.7141535615171137</v>
      </c>
    </row>
    <row r="7495" spans="1:17" x14ac:dyDescent="0.2">
      <c r="A7495" t="s">
        <v>10254</v>
      </c>
      <c r="B7495" t="s">
        <v>1882</v>
      </c>
      <c r="C7495" t="s">
        <v>2538</v>
      </c>
      <c r="D7495" t="s">
        <v>2653</v>
      </c>
      <c r="E7495" s="2">
        <v>46239.137499999997</v>
      </c>
      <c r="F7495" s="2">
        <v>46239.562500522043</v>
      </c>
      <c r="H7495" t="s">
        <v>2764</v>
      </c>
      <c r="I7495" t="s">
        <v>2751</v>
      </c>
      <c r="J7495" t="s">
        <v>2756</v>
      </c>
      <c r="K7495">
        <v>2</v>
      </c>
      <c r="M7495" t="str">
        <f t="shared" si="117"/>
        <v/>
      </c>
      <c r="N7495" t="str">
        <v/>
      </c>
      <c r="O7495" t="str">
        <v/>
      </c>
      <c r="P7495" t="str">
        <v/>
      </c>
      <c r="Q7495" t="str">
        <v/>
      </c>
    </row>
    <row r="7496" spans="1:17" x14ac:dyDescent="0.2">
      <c r="A7496" t="s">
        <v>10255</v>
      </c>
      <c r="B7496" t="s">
        <v>60</v>
      </c>
      <c r="C7496" t="s">
        <v>2551</v>
      </c>
      <c r="D7496" t="s">
        <v>2671</v>
      </c>
      <c r="E7496" s="2">
        <v>46155.844444444447</v>
      </c>
      <c r="F7496" s="2">
        <v>46155.925389838543</v>
      </c>
      <c r="G7496" s="2">
        <v>46156.269271759767</v>
      </c>
      <c r="H7496" t="s">
        <v>2750</v>
      </c>
      <c r="I7496" t="s">
        <v>2762</v>
      </c>
      <c r="J7496" t="s">
        <v>2752</v>
      </c>
      <c r="K7496">
        <v>5</v>
      </c>
      <c r="M7496">
        <f t="shared" si="117"/>
        <v>0.42482731532072648</v>
      </c>
      <c r="N7496">
        <v>10.195855567697436</v>
      </c>
      <c r="O7496" t="str">
        <v>Fast</v>
      </c>
      <c r="P7496">
        <v>4.0179995443153338</v>
      </c>
      <c r="Q7496">
        <v>3.7141535615171137</v>
      </c>
    </row>
    <row r="7497" spans="1:17" x14ac:dyDescent="0.2">
      <c r="A7497" t="s">
        <v>10256</v>
      </c>
      <c r="B7497" t="s">
        <v>762</v>
      </c>
      <c r="C7497" t="s">
        <v>2535</v>
      </c>
      <c r="D7497" t="s">
        <v>2731</v>
      </c>
      <c r="E7497" s="2">
        <v>46121.845138888893</v>
      </c>
      <c r="F7497" s="2">
        <v>46121.940237779017</v>
      </c>
      <c r="G7497" s="2">
        <v>46122.857354160573</v>
      </c>
      <c r="H7497" t="s">
        <v>2764</v>
      </c>
      <c r="I7497" t="s">
        <v>2762</v>
      </c>
      <c r="J7497" t="s">
        <v>2752</v>
      </c>
      <c r="K7497">
        <v>5</v>
      </c>
      <c r="M7497">
        <f t="shared" si="117"/>
        <v>1.0122152716794517</v>
      </c>
      <c r="N7497">
        <v>24.293166520306841</v>
      </c>
      <c r="O7497" t="str">
        <v>Slow</v>
      </c>
      <c r="P7497">
        <v>4.0179995443153338</v>
      </c>
      <c r="Q7497">
        <v>3.7141535615171137</v>
      </c>
    </row>
    <row r="7498" spans="1:17" x14ac:dyDescent="0.2">
      <c r="A7498" t="s">
        <v>10257</v>
      </c>
      <c r="B7498" t="s">
        <v>351</v>
      </c>
      <c r="C7498" t="s">
        <v>2547</v>
      </c>
      <c r="D7498" t="s">
        <v>2621</v>
      </c>
      <c r="E7498" s="2">
        <v>46267.04583333333</v>
      </c>
      <c r="F7498" s="2">
        <v>46267.095986989152</v>
      </c>
      <c r="H7498" t="s">
        <v>2750</v>
      </c>
      <c r="I7498" t="s">
        <v>2762</v>
      </c>
      <c r="J7498" t="s">
        <v>2756</v>
      </c>
      <c r="K7498">
        <v>3</v>
      </c>
      <c r="M7498" t="str">
        <f t="shared" si="117"/>
        <v/>
      </c>
      <c r="N7498" t="str">
        <v/>
      </c>
      <c r="O7498" t="str">
        <v/>
      </c>
      <c r="P7498" t="str">
        <v/>
      </c>
      <c r="Q7498" t="str">
        <v/>
      </c>
    </row>
    <row r="7499" spans="1:17" x14ac:dyDescent="0.2">
      <c r="A7499" t="s">
        <v>10258</v>
      </c>
      <c r="B7499" t="s">
        <v>385</v>
      </c>
      <c r="C7499" t="s">
        <v>2561</v>
      </c>
      <c r="D7499" t="s">
        <v>2605</v>
      </c>
      <c r="E7499" s="2">
        <v>46269.742361111108</v>
      </c>
      <c r="F7499" s="2">
        <v>46269.955205221791</v>
      </c>
      <c r="G7499" s="2">
        <v>46270.096770084383</v>
      </c>
      <c r="H7499" t="s">
        <v>2764</v>
      </c>
      <c r="I7499" t="s">
        <v>2762</v>
      </c>
      <c r="J7499" t="s">
        <v>2752</v>
      </c>
      <c r="K7499">
        <v>5</v>
      </c>
      <c r="M7499">
        <f t="shared" si="117"/>
        <v>0.35440897327498533</v>
      </c>
      <c r="N7499">
        <v>8.5058153585996479</v>
      </c>
      <c r="O7499" t="str">
        <v>Fast</v>
      </c>
      <c r="P7499">
        <v>4.0179995443153338</v>
      </c>
      <c r="Q7499">
        <v>3.7141535615171137</v>
      </c>
    </row>
    <row r="7500" spans="1:17" x14ac:dyDescent="0.2">
      <c r="A7500" t="s">
        <v>10259</v>
      </c>
      <c r="B7500" t="s">
        <v>1887</v>
      </c>
      <c r="C7500" t="s">
        <v>2557</v>
      </c>
      <c r="D7500" t="s">
        <v>2597</v>
      </c>
      <c r="E7500" s="2">
        <v>46085.328472222223</v>
      </c>
      <c r="F7500" s="2">
        <v>46085.675530031403</v>
      </c>
      <c r="G7500" s="2">
        <v>46086.476558542097</v>
      </c>
      <c r="H7500" t="s">
        <v>2750</v>
      </c>
      <c r="I7500" t="s">
        <v>2751</v>
      </c>
      <c r="J7500" t="s">
        <v>2752</v>
      </c>
      <c r="K7500">
        <v>5</v>
      </c>
      <c r="M7500">
        <f t="shared" si="117"/>
        <v>1.1480863198739826</v>
      </c>
      <c r="N7500">
        <v>27.554071676975582</v>
      </c>
      <c r="O7500" t="str">
        <v>Slow</v>
      </c>
      <c r="P7500">
        <v>4.0179995443153338</v>
      </c>
      <c r="Q7500">
        <v>3.7141535615171137</v>
      </c>
    </row>
    <row r="7501" spans="1:17" x14ac:dyDescent="0.2">
      <c r="A7501" t="s">
        <v>10260</v>
      </c>
      <c r="B7501" t="s">
        <v>1622</v>
      </c>
      <c r="C7501" t="s">
        <v>2538</v>
      </c>
      <c r="D7501" t="s">
        <v>2697</v>
      </c>
      <c r="E7501" s="2">
        <v>46149.680555555547</v>
      </c>
      <c r="F7501" s="2">
        <v>46149.851502544501</v>
      </c>
      <c r="G7501" s="2">
        <v>46149.872335877837</v>
      </c>
      <c r="H7501" t="s">
        <v>2764</v>
      </c>
      <c r="I7501" t="s">
        <v>2762</v>
      </c>
      <c r="J7501" t="s">
        <v>2752</v>
      </c>
      <c r="K7501">
        <v>3</v>
      </c>
      <c r="M7501">
        <f t="shared" si="117"/>
        <v>0.19178032228955999</v>
      </c>
      <c r="N7501">
        <v>4.6027277349494398</v>
      </c>
      <c r="O7501" t="str">
        <v>Fast</v>
      </c>
      <c r="P7501">
        <v>4.0179995443153338</v>
      </c>
      <c r="Q7501">
        <v>3.7141535615171137</v>
      </c>
    </row>
    <row r="7502" spans="1:17" x14ac:dyDescent="0.2">
      <c r="A7502" t="s">
        <v>10261</v>
      </c>
      <c r="B7502" t="s">
        <v>545</v>
      </c>
      <c r="C7502" t="s">
        <v>2535</v>
      </c>
      <c r="D7502" t="s">
        <v>2573</v>
      </c>
      <c r="E7502" s="2">
        <v>46233.294444444437</v>
      </c>
      <c r="F7502" s="2">
        <v>46233.488607357358</v>
      </c>
      <c r="G7502" s="2">
        <v>46233.9253353436</v>
      </c>
      <c r="H7502" t="s">
        <v>2764</v>
      </c>
      <c r="I7502" t="s">
        <v>2751</v>
      </c>
      <c r="J7502" t="s">
        <v>2752</v>
      </c>
      <c r="K7502">
        <v>4</v>
      </c>
      <c r="M7502">
        <f t="shared" si="117"/>
        <v>0.63089089916320518</v>
      </c>
      <c r="N7502">
        <v>15.141381579916924</v>
      </c>
      <c r="O7502" t="str">
        <v>Fast</v>
      </c>
      <c r="P7502">
        <v>4.0179995443153338</v>
      </c>
      <c r="Q7502">
        <v>3.7141535615171137</v>
      </c>
    </row>
    <row r="7503" spans="1:17" x14ac:dyDescent="0.2">
      <c r="A7503" t="s">
        <v>10262</v>
      </c>
      <c r="B7503" t="s">
        <v>773</v>
      </c>
      <c r="C7503" t="s">
        <v>2525</v>
      </c>
      <c r="D7503" t="s">
        <v>2693</v>
      </c>
      <c r="E7503" s="2">
        <v>46094.01458333333</v>
      </c>
      <c r="F7503" s="2">
        <v>46094.19379835853</v>
      </c>
      <c r="G7503" s="2">
        <v>46094.368604052797</v>
      </c>
      <c r="H7503" t="s">
        <v>2760</v>
      </c>
      <c r="I7503" t="s">
        <v>2762</v>
      </c>
      <c r="J7503" t="s">
        <v>2752</v>
      </c>
      <c r="K7503">
        <v>4</v>
      </c>
      <c r="M7503">
        <f t="shared" si="117"/>
        <v>0.35402071946737124</v>
      </c>
      <c r="N7503">
        <v>8.4964972672169097</v>
      </c>
      <c r="O7503" t="str">
        <v>Fast</v>
      </c>
      <c r="P7503">
        <v>4.0179995443153338</v>
      </c>
      <c r="Q7503">
        <v>3.7141535615171137</v>
      </c>
    </row>
    <row r="7504" spans="1:17" x14ac:dyDescent="0.2">
      <c r="A7504" t="s">
        <v>10263</v>
      </c>
      <c r="B7504" t="s">
        <v>2333</v>
      </c>
      <c r="C7504" t="s">
        <v>2540</v>
      </c>
      <c r="D7504" t="s">
        <v>2721</v>
      </c>
      <c r="E7504" s="2">
        <v>46227.753472222219</v>
      </c>
      <c r="F7504" s="2">
        <v>46228.052458541693</v>
      </c>
      <c r="H7504" t="s">
        <v>2750</v>
      </c>
      <c r="I7504" t="s">
        <v>2751</v>
      </c>
      <c r="J7504" t="s">
        <v>2767</v>
      </c>
      <c r="K7504">
        <v>4</v>
      </c>
      <c r="M7504" t="str">
        <f t="shared" si="117"/>
        <v/>
      </c>
      <c r="N7504" t="str">
        <v/>
      </c>
      <c r="O7504" t="str">
        <v/>
      </c>
      <c r="P7504" t="str">
        <v/>
      </c>
      <c r="Q7504" t="str">
        <v/>
      </c>
    </row>
    <row r="7505" spans="1:17" x14ac:dyDescent="0.2">
      <c r="A7505" t="s">
        <v>10264</v>
      </c>
      <c r="B7505" t="s">
        <v>1458</v>
      </c>
      <c r="C7505" t="s">
        <v>2525</v>
      </c>
      <c r="D7505" t="s">
        <v>2689</v>
      </c>
      <c r="E7505" s="2">
        <v>46268.836111111108</v>
      </c>
      <c r="F7505" s="2">
        <v>46269.330078017527</v>
      </c>
      <c r="G7505" s="2">
        <v>46269.713551725807</v>
      </c>
      <c r="H7505" t="s">
        <v>2750</v>
      </c>
      <c r="I7505" t="s">
        <v>2751</v>
      </c>
      <c r="J7505" t="s">
        <v>2752</v>
      </c>
      <c r="K7505">
        <v>5</v>
      </c>
      <c r="M7505">
        <f t="shared" si="117"/>
        <v>0.87744061469857115</v>
      </c>
      <c r="N7505">
        <v>21.058574752765708</v>
      </c>
      <c r="O7505" t="str">
        <v>Fast</v>
      </c>
      <c r="P7505">
        <v>4.0179995443153338</v>
      </c>
      <c r="Q7505">
        <v>3.7141535615171137</v>
      </c>
    </row>
    <row r="7506" spans="1:17" x14ac:dyDescent="0.2">
      <c r="A7506" t="s">
        <v>10265</v>
      </c>
      <c r="B7506" t="s">
        <v>618</v>
      </c>
      <c r="C7506" t="s">
        <v>2530</v>
      </c>
      <c r="D7506" t="s">
        <v>2607</v>
      </c>
      <c r="E7506" s="2">
        <v>46087.683333333327</v>
      </c>
      <c r="F7506" s="2">
        <v>46087.993170883638</v>
      </c>
      <c r="G7506" s="2">
        <v>46088.3334497088</v>
      </c>
      <c r="H7506" t="s">
        <v>2754</v>
      </c>
      <c r="I7506" t="s">
        <v>2751</v>
      </c>
      <c r="J7506" t="s">
        <v>2752</v>
      </c>
      <c r="K7506">
        <v>4</v>
      </c>
      <c r="M7506">
        <f t="shared" si="117"/>
        <v>0.65011637547286227</v>
      </c>
      <c r="N7506">
        <v>15.602793011348695</v>
      </c>
      <c r="O7506" t="str">
        <v>Fast</v>
      </c>
      <c r="P7506">
        <v>4.0179995443153338</v>
      </c>
      <c r="Q7506">
        <v>3.7141535615171137</v>
      </c>
    </row>
    <row r="7507" spans="1:17" x14ac:dyDescent="0.2">
      <c r="A7507" t="s">
        <v>10266</v>
      </c>
      <c r="B7507" t="s">
        <v>2355</v>
      </c>
      <c r="C7507" t="s">
        <v>2567</v>
      </c>
      <c r="D7507" t="s">
        <v>2687</v>
      </c>
      <c r="E7507" s="2">
        <v>46064.150694444441</v>
      </c>
      <c r="F7507" s="2">
        <v>46064.616144688647</v>
      </c>
      <c r="G7507" s="2">
        <v>46066.021559187357</v>
      </c>
      <c r="H7507" t="s">
        <v>2764</v>
      </c>
      <c r="I7507" t="s">
        <v>2770</v>
      </c>
      <c r="J7507" t="s">
        <v>2752</v>
      </c>
      <c r="K7507">
        <v>2</v>
      </c>
      <c r="M7507">
        <f t="shared" si="117"/>
        <v>1.8708647429157281</v>
      </c>
      <c r="N7507">
        <v>44.900753829977475</v>
      </c>
      <c r="O7507" t="str">
        <v>Slow</v>
      </c>
      <c r="P7507">
        <v>4.0179995443153338</v>
      </c>
      <c r="Q7507">
        <v>3.7141535615171137</v>
      </c>
    </row>
    <row r="7508" spans="1:17" x14ac:dyDescent="0.2">
      <c r="A7508" t="s">
        <v>10267</v>
      </c>
      <c r="B7508" t="s">
        <v>517</v>
      </c>
      <c r="C7508" t="s">
        <v>2563</v>
      </c>
      <c r="D7508" t="s">
        <v>2651</v>
      </c>
      <c r="E7508" s="2">
        <v>46280.45</v>
      </c>
      <c r="F7508" s="2">
        <v>46280.910112569873</v>
      </c>
      <c r="H7508" t="s">
        <v>2764</v>
      </c>
      <c r="I7508" t="s">
        <v>2751</v>
      </c>
      <c r="J7508" t="s">
        <v>2767</v>
      </c>
      <c r="K7508">
        <v>2</v>
      </c>
      <c r="M7508" t="str">
        <f t="shared" si="117"/>
        <v/>
      </c>
      <c r="N7508" t="str">
        <v/>
      </c>
      <c r="O7508" t="str">
        <v/>
      </c>
      <c r="P7508" t="str">
        <v/>
      </c>
      <c r="Q7508" t="str">
        <v/>
      </c>
    </row>
    <row r="7509" spans="1:17" x14ac:dyDescent="0.2">
      <c r="A7509" t="s">
        <v>10268</v>
      </c>
      <c r="B7509" t="s">
        <v>749</v>
      </c>
      <c r="C7509" t="s">
        <v>2551</v>
      </c>
      <c r="D7509" t="s">
        <v>2577</v>
      </c>
      <c r="E7509" s="2">
        <v>46294.533333333333</v>
      </c>
      <c r="F7509" s="2">
        <v>46294.660940298963</v>
      </c>
      <c r="G7509" s="2">
        <v>46295.377287909403</v>
      </c>
      <c r="H7509" t="s">
        <v>2750</v>
      </c>
      <c r="I7509" t="s">
        <v>2762</v>
      </c>
      <c r="J7509" t="s">
        <v>2752</v>
      </c>
      <c r="K7509">
        <v>3</v>
      </c>
      <c r="M7509">
        <f t="shared" si="117"/>
        <v>0.84395457607024582</v>
      </c>
      <c r="N7509">
        <v>20.2549098256859</v>
      </c>
      <c r="O7509" t="str">
        <v>Fast</v>
      </c>
      <c r="P7509">
        <v>4.0179995443153338</v>
      </c>
      <c r="Q7509">
        <v>3.7141535615171137</v>
      </c>
    </row>
    <row r="7510" spans="1:17" x14ac:dyDescent="0.2">
      <c r="A7510" t="s">
        <v>10269</v>
      </c>
      <c r="B7510" t="s">
        <v>1752</v>
      </c>
      <c r="C7510" t="s">
        <v>2559</v>
      </c>
      <c r="D7510" t="s">
        <v>2611</v>
      </c>
      <c r="E7510" s="2">
        <v>46257.793055555558</v>
      </c>
      <c r="F7510" s="2">
        <v>46257.989590261888</v>
      </c>
      <c r="G7510" s="2">
        <v>46258.314779120483</v>
      </c>
      <c r="H7510" t="s">
        <v>2764</v>
      </c>
      <c r="I7510" t="s">
        <v>2751</v>
      </c>
      <c r="J7510" t="s">
        <v>2752</v>
      </c>
      <c r="K7510">
        <v>4</v>
      </c>
      <c r="M7510">
        <f t="shared" si="117"/>
        <v>0.52172356492519611</v>
      </c>
      <c r="N7510">
        <v>12.521365558204707</v>
      </c>
      <c r="O7510" t="str">
        <v>Fast</v>
      </c>
      <c r="P7510">
        <v>4.0179995443153338</v>
      </c>
      <c r="Q7510">
        <v>3.7141535615171137</v>
      </c>
    </row>
    <row r="7511" spans="1:17" x14ac:dyDescent="0.2">
      <c r="A7511" t="s">
        <v>10270</v>
      </c>
      <c r="B7511" t="s">
        <v>1302</v>
      </c>
      <c r="C7511" t="s">
        <v>2547</v>
      </c>
      <c r="D7511" t="s">
        <v>2699</v>
      </c>
      <c r="E7511" s="2">
        <v>46190.776388888888</v>
      </c>
      <c r="F7511" s="2">
        <v>46191.094583459431</v>
      </c>
      <c r="G7511" s="2">
        <v>46192.402900719673</v>
      </c>
      <c r="H7511" t="s">
        <v>2764</v>
      </c>
      <c r="I7511" t="s">
        <v>2770</v>
      </c>
      <c r="J7511" t="s">
        <v>2752</v>
      </c>
      <c r="K7511">
        <v>5</v>
      </c>
      <c r="M7511">
        <f t="shared" si="117"/>
        <v>1.6265118307856028</v>
      </c>
      <c r="N7511">
        <v>39.036283938854467</v>
      </c>
      <c r="O7511" t="str">
        <v>Slow</v>
      </c>
      <c r="P7511">
        <v>4.0179995443153338</v>
      </c>
      <c r="Q7511">
        <v>3.7141535615171137</v>
      </c>
    </row>
    <row r="7512" spans="1:17" x14ac:dyDescent="0.2">
      <c r="A7512" t="s">
        <v>10271</v>
      </c>
      <c r="B7512" t="s">
        <v>194</v>
      </c>
      <c r="C7512" t="s">
        <v>2553</v>
      </c>
      <c r="D7512" t="s">
        <v>2669</v>
      </c>
      <c r="E7512" s="2">
        <v>46046.887499999997</v>
      </c>
      <c r="F7512" s="2">
        <v>46046.935220356892</v>
      </c>
      <c r="H7512" t="s">
        <v>2760</v>
      </c>
      <c r="I7512" t="s">
        <v>2755</v>
      </c>
      <c r="J7512" t="s">
        <v>2756</v>
      </c>
      <c r="K7512">
        <v>3</v>
      </c>
      <c r="M7512" t="str">
        <f t="shared" si="117"/>
        <v/>
      </c>
      <c r="N7512" t="str">
        <v/>
      </c>
      <c r="O7512" t="str">
        <v/>
      </c>
      <c r="P7512" t="str">
        <v/>
      </c>
      <c r="Q7512" t="str">
        <v/>
      </c>
    </row>
    <row r="7513" spans="1:17" x14ac:dyDescent="0.2">
      <c r="A7513" t="s">
        <v>10272</v>
      </c>
      <c r="B7513" t="s">
        <v>2038</v>
      </c>
      <c r="C7513" t="s">
        <v>2565</v>
      </c>
      <c r="D7513" t="s">
        <v>2659</v>
      </c>
      <c r="E7513" s="2">
        <v>46272.631249999999</v>
      </c>
      <c r="F7513" s="2">
        <v>46272.755039244577</v>
      </c>
      <c r="H7513" t="s">
        <v>2764</v>
      </c>
      <c r="I7513" t="s">
        <v>2762</v>
      </c>
      <c r="J7513" t="s">
        <v>2756</v>
      </c>
      <c r="K7513">
        <v>4</v>
      </c>
      <c r="M7513" t="str">
        <f t="shared" si="117"/>
        <v/>
      </c>
      <c r="N7513" t="str">
        <v/>
      </c>
      <c r="O7513" t="str">
        <v/>
      </c>
      <c r="P7513" t="str">
        <v/>
      </c>
      <c r="Q7513" t="str">
        <v/>
      </c>
    </row>
    <row r="7514" spans="1:17" x14ac:dyDescent="0.2">
      <c r="A7514" t="s">
        <v>10273</v>
      </c>
      <c r="B7514" t="s">
        <v>591</v>
      </c>
      <c r="C7514" t="s">
        <v>2528</v>
      </c>
      <c r="D7514" t="s">
        <v>2705</v>
      </c>
      <c r="E7514" s="2">
        <v>46077.939583333333</v>
      </c>
      <c r="F7514" s="2">
        <v>46078.073593213478</v>
      </c>
      <c r="H7514" t="s">
        <v>2764</v>
      </c>
      <c r="I7514" t="s">
        <v>2762</v>
      </c>
      <c r="J7514" t="s">
        <v>2767</v>
      </c>
      <c r="K7514">
        <v>5</v>
      </c>
      <c r="M7514" t="str">
        <f t="shared" si="117"/>
        <v/>
      </c>
      <c r="N7514" t="str">
        <v/>
      </c>
      <c r="O7514" t="str">
        <v/>
      </c>
      <c r="P7514" t="str">
        <v/>
      </c>
      <c r="Q7514" t="str">
        <v/>
      </c>
    </row>
    <row r="7515" spans="1:17" x14ac:dyDescent="0.2">
      <c r="A7515" t="s">
        <v>10274</v>
      </c>
      <c r="B7515" t="s">
        <v>1750</v>
      </c>
      <c r="C7515" t="s">
        <v>2543</v>
      </c>
      <c r="D7515" t="s">
        <v>2663</v>
      </c>
      <c r="E7515" s="2">
        <v>46071.818749999999</v>
      </c>
      <c r="F7515" s="2">
        <v>46072.179362590279</v>
      </c>
      <c r="H7515" t="s">
        <v>2750</v>
      </c>
      <c r="I7515" t="s">
        <v>2751</v>
      </c>
      <c r="J7515" t="s">
        <v>2767</v>
      </c>
      <c r="K7515">
        <v>4</v>
      </c>
      <c r="M7515" t="str">
        <f t="shared" si="117"/>
        <v/>
      </c>
      <c r="N7515" t="str">
        <v/>
      </c>
      <c r="O7515" t="str">
        <v/>
      </c>
      <c r="P7515" t="str">
        <v/>
      </c>
      <c r="Q7515" t="str">
        <v/>
      </c>
    </row>
    <row r="7516" spans="1:17" x14ac:dyDescent="0.2">
      <c r="A7516" t="s">
        <v>10275</v>
      </c>
      <c r="B7516" t="s">
        <v>856</v>
      </c>
      <c r="C7516" t="s">
        <v>2530</v>
      </c>
      <c r="D7516" t="s">
        <v>2735</v>
      </c>
      <c r="E7516" s="2">
        <v>46218.2</v>
      </c>
      <c r="F7516" s="2">
        <v>46218.516701277797</v>
      </c>
      <c r="H7516" t="s">
        <v>2750</v>
      </c>
      <c r="I7516" t="s">
        <v>2751</v>
      </c>
      <c r="J7516" t="s">
        <v>2758</v>
      </c>
      <c r="K7516">
        <v>3</v>
      </c>
      <c r="M7516" t="str">
        <f t="shared" si="117"/>
        <v/>
      </c>
      <c r="N7516" t="str">
        <v/>
      </c>
      <c r="O7516" t="str">
        <v/>
      </c>
      <c r="P7516" t="str">
        <v/>
      </c>
      <c r="Q7516" t="str">
        <v/>
      </c>
    </row>
    <row r="7517" spans="1:17" x14ac:dyDescent="0.2">
      <c r="A7517" t="s">
        <v>10276</v>
      </c>
      <c r="B7517" t="s">
        <v>1899</v>
      </c>
      <c r="C7517" t="s">
        <v>2559</v>
      </c>
      <c r="D7517" t="s">
        <v>2588</v>
      </c>
      <c r="E7517" s="2">
        <v>46129.708333333343</v>
      </c>
      <c r="F7517" s="2">
        <v>46129.849954296573</v>
      </c>
      <c r="G7517" s="2">
        <v>46130.046152620802</v>
      </c>
      <c r="H7517" t="s">
        <v>2750</v>
      </c>
      <c r="I7517" t="s">
        <v>2762</v>
      </c>
      <c r="J7517" t="s">
        <v>2752</v>
      </c>
      <c r="K7517">
        <v>4</v>
      </c>
      <c r="M7517">
        <f t="shared" si="117"/>
        <v>0.33781928745884215</v>
      </c>
      <c r="N7517">
        <v>8.1076628990122117</v>
      </c>
      <c r="O7517" t="str">
        <v>Fast</v>
      </c>
      <c r="P7517">
        <v>4.0179995443153338</v>
      </c>
      <c r="Q7517">
        <v>3.7141535615171137</v>
      </c>
    </row>
    <row r="7518" spans="1:17" x14ac:dyDescent="0.2">
      <c r="A7518" t="s">
        <v>10277</v>
      </c>
      <c r="B7518" t="s">
        <v>2266</v>
      </c>
      <c r="C7518" t="s">
        <v>2561</v>
      </c>
      <c r="D7518" t="s">
        <v>2625</v>
      </c>
      <c r="E7518" s="2">
        <v>46259.084722222222</v>
      </c>
      <c r="F7518" s="2">
        <v>46260.023970444963</v>
      </c>
      <c r="H7518" t="s">
        <v>2764</v>
      </c>
      <c r="I7518" t="s">
        <v>2770</v>
      </c>
      <c r="J7518" t="s">
        <v>2756</v>
      </c>
      <c r="K7518">
        <v>3</v>
      </c>
      <c r="M7518" t="str">
        <f t="shared" si="117"/>
        <v/>
      </c>
      <c r="N7518" t="str">
        <v/>
      </c>
      <c r="O7518" t="str">
        <v/>
      </c>
      <c r="P7518" t="str">
        <v/>
      </c>
      <c r="Q7518" t="str">
        <v/>
      </c>
    </row>
    <row r="7519" spans="1:17" x14ac:dyDescent="0.2">
      <c r="A7519" t="s">
        <v>10278</v>
      </c>
      <c r="B7519" t="s">
        <v>1952</v>
      </c>
      <c r="C7519" t="s">
        <v>2557</v>
      </c>
      <c r="D7519" t="s">
        <v>2611</v>
      </c>
      <c r="E7519" s="2">
        <v>46261.755555555559</v>
      </c>
      <c r="F7519" s="2">
        <v>46262.071550483503</v>
      </c>
      <c r="H7519" t="s">
        <v>2764</v>
      </c>
      <c r="I7519" t="s">
        <v>2751</v>
      </c>
      <c r="J7519" t="s">
        <v>2756</v>
      </c>
      <c r="K7519">
        <v>5</v>
      </c>
      <c r="M7519" t="str">
        <f t="shared" si="117"/>
        <v/>
      </c>
      <c r="N7519" t="str">
        <v/>
      </c>
      <c r="O7519" t="str">
        <v/>
      </c>
      <c r="P7519" t="str">
        <v/>
      </c>
      <c r="Q7519" t="str">
        <v/>
      </c>
    </row>
    <row r="7520" spans="1:17" x14ac:dyDescent="0.2">
      <c r="A7520" t="s">
        <v>10279</v>
      </c>
      <c r="B7520" t="s">
        <v>2323</v>
      </c>
      <c r="C7520" t="s">
        <v>2553</v>
      </c>
      <c r="D7520" t="s">
        <v>2647</v>
      </c>
      <c r="E7520" s="2">
        <v>46242.220833333333</v>
      </c>
      <c r="F7520" s="2">
        <v>46243.107132743273</v>
      </c>
      <c r="G7520" s="2">
        <v>46244.549193928309</v>
      </c>
      <c r="H7520" t="s">
        <v>2764</v>
      </c>
      <c r="I7520" t="s">
        <v>2770</v>
      </c>
      <c r="J7520" t="s">
        <v>2752</v>
      </c>
      <c r="K7520">
        <v>4</v>
      </c>
      <c r="M7520">
        <f t="shared" si="117"/>
        <v>2.3283605949764024</v>
      </c>
      <c r="N7520">
        <v>55.880654279433656</v>
      </c>
      <c r="O7520" t="str">
        <v>Slow</v>
      </c>
      <c r="P7520">
        <v>4.0179995443153338</v>
      </c>
      <c r="Q7520">
        <v>3.7141535615171137</v>
      </c>
    </row>
    <row r="7521" spans="1:17" x14ac:dyDescent="0.2">
      <c r="A7521" t="s">
        <v>10280</v>
      </c>
      <c r="B7521" t="s">
        <v>1370</v>
      </c>
      <c r="C7521" t="s">
        <v>2547</v>
      </c>
      <c r="D7521" t="s">
        <v>2725</v>
      </c>
      <c r="E7521" s="2">
        <v>46251.298611111109</v>
      </c>
      <c r="F7521" s="2">
        <v>46251.448659295369</v>
      </c>
      <c r="G7521" s="2">
        <v>46251.926191257451</v>
      </c>
      <c r="H7521" t="s">
        <v>2760</v>
      </c>
      <c r="I7521" t="s">
        <v>2762</v>
      </c>
      <c r="J7521" t="s">
        <v>2752</v>
      </c>
      <c r="K7521">
        <v>4</v>
      </c>
      <c r="M7521">
        <f t="shared" si="117"/>
        <v>0.62758014634164283</v>
      </c>
      <c r="N7521">
        <v>15.061923512199428</v>
      </c>
      <c r="O7521" t="str">
        <v>Fast</v>
      </c>
      <c r="P7521">
        <v>4.0179995443153338</v>
      </c>
      <c r="Q7521">
        <v>3.7141535615171137</v>
      </c>
    </row>
    <row r="7522" spans="1:17" x14ac:dyDescent="0.2">
      <c r="A7522" t="s">
        <v>10281</v>
      </c>
      <c r="B7522" t="s">
        <v>183</v>
      </c>
      <c r="C7522" t="s">
        <v>2525</v>
      </c>
      <c r="D7522" t="s">
        <v>2645</v>
      </c>
      <c r="E7522" s="2">
        <v>46172.573611111111</v>
      </c>
      <c r="F7522" s="2">
        <v>46173.031746649249</v>
      </c>
      <c r="G7522" s="2">
        <v>46173.473810253847</v>
      </c>
      <c r="H7522" t="s">
        <v>2750</v>
      </c>
      <c r="I7522" t="s">
        <v>2751</v>
      </c>
      <c r="J7522" t="s">
        <v>2752</v>
      </c>
      <c r="K7522">
        <v>5</v>
      </c>
      <c r="M7522">
        <f t="shared" si="117"/>
        <v>0.90019914273580071</v>
      </c>
      <c r="N7522">
        <v>21.604779425659217</v>
      </c>
      <c r="O7522" t="str">
        <v>Fast</v>
      </c>
      <c r="P7522">
        <v>4.0179995443153338</v>
      </c>
      <c r="Q7522">
        <v>3.7141535615171137</v>
      </c>
    </row>
    <row r="7523" spans="1:17" x14ac:dyDescent="0.2">
      <c r="A7523" t="s">
        <v>10282</v>
      </c>
      <c r="B7523" t="s">
        <v>1361</v>
      </c>
      <c r="C7523" t="s">
        <v>2559</v>
      </c>
      <c r="D7523" t="s">
        <v>2631</v>
      </c>
      <c r="E7523" s="2">
        <v>46261.378472222219</v>
      </c>
      <c r="F7523" s="2">
        <v>46261.405801539593</v>
      </c>
      <c r="H7523" t="s">
        <v>2760</v>
      </c>
      <c r="I7523" t="s">
        <v>2762</v>
      </c>
      <c r="J7523" t="s">
        <v>2767</v>
      </c>
      <c r="K7523">
        <v>4</v>
      </c>
      <c r="M7523" t="str">
        <f t="shared" si="117"/>
        <v/>
      </c>
      <c r="N7523" t="str">
        <v/>
      </c>
      <c r="O7523" t="str">
        <v/>
      </c>
      <c r="P7523" t="str">
        <v/>
      </c>
      <c r="Q7523" t="str">
        <v/>
      </c>
    </row>
    <row r="7524" spans="1:17" x14ac:dyDescent="0.2">
      <c r="A7524" t="s">
        <v>10283</v>
      </c>
      <c r="B7524" t="s">
        <v>1174</v>
      </c>
      <c r="C7524" t="s">
        <v>2563</v>
      </c>
      <c r="D7524" t="s">
        <v>2593</v>
      </c>
      <c r="E7524" s="2">
        <v>46272.647222222222</v>
      </c>
      <c r="F7524" s="2">
        <v>46272.753418926492</v>
      </c>
      <c r="G7524" s="2">
        <v>46273.355926667493</v>
      </c>
      <c r="H7524" t="s">
        <v>2760</v>
      </c>
      <c r="I7524" t="s">
        <v>2762</v>
      </c>
      <c r="J7524" t="s">
        <v>2752</v>
      </c>
      <c r="K7524">
        <v>3</v>
      </c>
      <c r="M7524">
        <f t="shared" si="117"/>
        <v>0.70870444527099608</v>
      </c>
      <c r="N7524">
        <v>17.008906686503906</v>
      </c>
      <c r="O7524" t="str">
        <v>Fast</v>
      </c>
      <c r="P7524">
        <v>4.0179995443153338</v>
      </c>
      <c r="Q7524">
        <v>3.7141535615171137</v>
      </c>
    </row>
    <row r="7525" spans="1:17" x14ac:dyDescent="0.2">
      <c r="A7525" t="s">
        <v>10284</v>
      </c>
      <c r="B7525" t="s">
        <v>1818</v>
      </c>
      <c r="C7525" t="s">
        <v>2567</v>
      </c>
      <c r="D7525" t="s">
        <v>2643</v>
      </c>
      <c r="E7525" s="2">
        <v>46099.501388888893</v>
      </c>
      <c r="F7525" s="2">
        <v>46099.551090984918</v>
      </c>
      <c r="G7525" s="2">
        <v>46099.746701166172</v>
      </c>
      <c r="H7525" t="s">
        <v>2764</v>
      </c>
      <c r="I7525" t="s">
        <v>2755</v>
      </c>
      <c r="J7525" t="s">
        <v>2752</v>
      </c>
      <c r="K7525">
        <v>5</v>
      </c>
      <c r="M7525">
        <f t="shared" si="117"/>
        <v>0.24531227727857186</v>
      </c>
      <c r="N7525">
        <v>5.8874946546857245</v>
      </c>
      <c r="O7525" t="str">
        <v>Fast</v>
      </c>
      <c r="P7525">
        <v>4.0179995443153338</v>
      </c>
      <c r="Q7525">
        <v>3.7141535615171137</v>
      </c>
    </row>
    <row r="7526" spans="1:17" x14ac:dyDescent="0.2">
      <c r="A7526" t="s">
        <v>10285</v>
      </c>
      <c r="B7526" t="s">
        <v>642</v>
      </c>
      <c r="C7526" t="s">
        <v>2540</v>
      </c>
      <c r="D7526" t="s">
        <v>2617</v>
      </c>
      <c r="E7526" s="2">
        <v>46139.635416666657</v>
      </c>
      <c r="F7526" s="2">
        <v>46140.213244206352</v>
      </c>
      <c r="G7526" s="2">
        <v>46140.310833572978</v>
      </c>
      <c r="H7526" t="s">
        <v>2764</v>
      </c>
      <c r="I7526" t="s">
        <v>2751</v>
      </c>
      <c r="J7526" t="s">
        <v>2752</v>
      </c>
      <c r="K7526">
        <v>3</v>
      </c>
      <c r="M7526">
        <f t="shared" si="117"/>
        <v>0.67541690632060636</v>
      </c>
      <c r="N7526">
        <v>16.210005751694553</v>
      </c>
      <c r="O7526" t="str">
        <v>Fast</v>
      </c>
      <c r="P7526">
        <v>4.0179995443153338</v>
      </c>
      <c r="Q7526">
        <v>3.7141535615171137</v>
      </c>
    </row>
    <row r="7527" spans="1:17" x14ac:dyDescent="0.2">
      <c r="A7527" t="s">
        <v>10286</v>
      </c>
      <c r="B7527" t="s">
        <v>1765</v>
      </c>
      <c r="C7527" t="s">
        <v>2535</v>
      </c>
      <c r="D7527" t="s">
        <v>2611</v>
      </c>
      <c r="E7527" s="2">
        <v>46191.586111111108</v>
      </c>
      <c r="F7527" s="2">
        <v>46192.057254394211</v>
      </c>
      <c r="G7527" s="2">
        <v>46192.123260844353</v>
      </c>
      <c r="H7527" t="s">
        <v>2754</v>
      </c>
      <c r="I7527" t="s">
        <v>2751</v>
      </c>
      <c r="J7527" t="s">
        <v>2752</v>
      </c>
      <c r="K7527">
        <v>4</v>
      </c>
      <c r="M7527">
        <f t="shared" si="117"/>
        <v>0.53714973324531456</v>
      </c>
      <c r="N7527">
        <v>12.89159359788755</v>
      </c>
      <c r="O7527" t="str">
        <v>Fast</v>
      </c>
      <c r="P7527">
        <v>4.0179995443153338</v>
      </c>
      <c r="Q7527">
        <v>3.7141535615171137</v>
      </c>
    </row>
    <row r="7528" spans="1:17" x14ac:dyDescent="0.2">
      <c r="A7528" t="s">
        <v>10287</v>
      </c>
      <c r="B7528" t="s">
        <v>1125</v>
      </c>
      <c r="C7528" t="s">
        <v>2555</v>
      </c>
      <c r="D7528" t="s">
        <v>2601</v>
      </c>
      <c r="E7528" s="2">
        <v>46257.205555555563</v>
      </c>
      <c r="F7528" s="2">
        <v>46257.679180309722</v>
      </c>
      <c r="G7528" s="2">
        <v>46258.667050456257</v>
      </c>
      <c r="H7528" t="s">
        <v>2760</v>
      </c>
      <c r="I7528" t="s">
        <v>2751</v>
      </c>
      <c r="J7528" t="s">
        <v>2752</v>
      </c>
      <c r="K7528">
        <v>4</v>
      </c>
      <c r="M7528">
        <f t="shared" si="117"/>
        <v>1.4614949006936513</v>
      </c>
      <c r="N7528">
        <v>35.075877616647631</v>
      </c>
      <c r="O7528" t="str">
        <v>Slow</v>
      </c>
      <c r="P7528">
        <v>4.0179995443153338</v>
      </c>
      <c r="Q7528">
        <v>3.7141535615171137</v>
      </c>
    </row>
    <row r="7529" spans="1:17" x14ac:dyDescent="0.2">
      <c r="A7529" t="s">
        <v>10288</v>
      </c>
      <c r="B7529" t="s">
        <v>1696</v>
      </c>
      <c r="C7529" t="s">
        <v>2525</v>
      </c>
      <c r="D7529" t="s">
        <v>2681</v>
      </c>
      <c r="E7529" s="2">
        <v>46129.691666666673</v>
      </c>
      <c r="F7529" s="2">
        <v>46129.772086401957</v>
      </c>
      <c r="G7529" s="2">
        <v>46129.792919735301</v>
      </c>
      <c r="H7529" t="s">
        <v>2750</v>
      </c>
      <c r="I7529" t="s">
        <v>2755</v>
      </c>
      <c r="J7529" t="s">
        <v>2752</v>
      </c>
      <c r="K7529">
        <v>3</v>
      </c>
      <c r="M7529">
        <f t="shared" si="117"/>
        <v>0.10125306862755679</v>
      </c>
      <c r="N7529">
        <v>2.4300736470613629</v>
      </c>
      <c r="O7529" t="str">
        <v>Fast</v>
      </c>
      <c r="P7529">
        <v>4.0179995443153338</v>
      </c>
      <c r="Q7529">
        <v>3.7141535615171137</v>
      </c>
    </row>
    <row r="7530" spans="1:17" x14ac:dyDescent="0.2">
      <c r="A7530" t="s">
        <v>10289</v>
      </c>
      <c r="B7530" t="s">
        <v>1070</v>
      </c>
      <c r="C7530" t="s">
        <v>2528</v>
      </c>
      <c r="D7530" t="s">
        <v>2693</v>
      </c>
      <c r="E7530" s="2">
        <v>46094.958333333343</v>
      </c>
      <c r="F7530" s="2">
        <v>46095.281728300557</v>
      </c>
      <c r="G7530" s="2">
        <v>46096.174429598541</v>
      </c>
      <c r="H7530" t="s">
        <v>2764</v>
      </c>
      <c r="I7530" t="s">
        <v>2751</v>
      </c>
      <c r="J7530" t="s">
        <v>2752</v>
      </c>
      <c r="K7530">
        <v>4</v>
      </c>
      <c r="M7530">
        <f t="shared" si="117"/>
        <v>1.216096265197848</v>
      </c>
      <c r="N7530">
        <v>29.186310364748351</v>
      </c>
      <c r="O7530" t="str">
        <v>Slow</v>
      </c>
      <c r="P7530">
        <v>4.0179995443153338</v>
      </c>
      <c r="Q7530">
        <v>3.7141535615171137</v>
      </c>
    </row>
    <row r="7531" spans="1:17" x14ac:dyDescent="0.2">
      <c r="A7531" t="s">
        <v>10290</v>
      </c>
      <c r="B7531" t="s">
        <v>976</v>
      </c>
      <c r="C7531" t="s">
        <v>2561</v>
      </c>
      <c r="D7531" t="s">
        <v>2699</v>
      </c>
      <c r="E7531" s="2">
        <v>46110.555555555547</v>
      </c>
      <c r="F7531" s="2">
        <v>46111.13053069936</v>
      </c>
      <c r="G7531" s="2">
        <v>46111.56509555567</v>
      </c>
      <c r="H7531" t="s">
        <v>2764</v>
      </c>
      <c r="I7531" t="s">
        <v>2751</v>
      </c>
      <c r="J7531" t="s">
        <v>2752</v>
      </c>
      <c r="K7531">
        <v>5</v>
      </c>
      <c r="M7531">
        <f t="shared" si="117"/>
        <v>1.0095400001227972</v>
      </c>
      <c r="N7531">
        <v>24.228960002947133</v>
      </c>
      <c r="O7531" t="str">
        <v>Slow</v>
      </c>
      <c r="P7531">
        <v>4.0179995443153338</v>
      </c>
      <c r="Q7531">
        <v>3.7141535615171137</v>
      </c>
    </row>
    <row r="7532" spans="1:17" x14ac:dyDescent="0.2">
      <c r="A7532" t="s">
        <v>10291</v>
      </c>
      <c r="B7532" t="s">
        <v>556</v>
      </c>
      <c r="C7532" t="s">
        <v>2567</v>
      </c>
      <c r="D7532" t="s">
        <v>2588</v>
      </c>
      <c r="E7532" s="2">
        <v>46241.606944444437</v>
      </c>
      <c r="F7532" s="2">
        <v>46242.019978687364</v>
      </c>
      <c r="H7532" t="s">
        <v>2750</v>
      </c>
      <c r="I7532" t="s">
        <v>2751</v>
      </c>
      <c r="J7532" t="s">
        <v>2758</v>
      </c>
      <c r="K7532">
        <v>5</v>
      </c>
      <c r="M7532" t="str">
        <f t="shared" si="117"/>
        <v/>
      </c>
      <c r="N7532" t="str">
        <v/>
      </c>
      <c r="O7532" t="str">
        <v/>
      </c>
      <c r="P7532" t="str">
        <v/>
      </c>
      <c r="Q7532" t="str">
        <v/>
      </c>
    </row>
    <row r="7533" spans="1:17" x14ac:dyDescent="0.2">
      <c r="A7533" t="s">
        <v>10292</v>
      </c>
      <c r="B7533" t="s">
        <v>2092</v>
      </c>
      <c r="C7533" t="s">
        <v>2545</v>
      </c>
      <c r="D7533" t="s">
        <v>2727</v>
      </c>
      <c r="E7533" s="2">
        <v>46164.710416666669</v>
      </c>
      <c r="F7533" s="2">
        <v>46164.929412144178</v>
      </c>
      <c r="G7533" s="2">
        <v>46165.387745322063</v>
      </c>
      <c r="H7533" t="s">
        <v>2750</v>
      </c>
      <c r="I7533" t="s">
        <v>2751</v>
      </c>
      <c r="J7533" t="s">
        <v>2752</v>
      </c>
      <c r="K7533">
        <v>4</v>
      </c>
      <c r="M7533">
        <f t="shared" si="117"/>
        <v>0.67732865539437626</v>
      </c>
      <c r="N7533">
        <v>16.25588772946503</v>
      </c>
      <c r="O7533" t="str">
        <v>Fast</v>
      </c>
      <c r="P7533">
        <v>4.0179995443153338</v>
      </c>
      <c r="Q7533">
        <v>3.7141535615171137</v>
      </c>
    </row>
    <row r="7534" spans="1:17" x14ac:dyDescent="0.2">
      <c r="A7534" t="s">
        <v>10293</v>
      </c>
      <c r="B7534" t="s">
        <v>192</v>
      </c>
      <c r="C7534" t="s">
        <v>2549</v>
      </c>
      <c r="D7534" t="s">
        <v>2661</v>
      </c>
      <c r="E7534" s="2">
        <v>46092.084027777782</v>
      </c>
      <c r="F7534" s="2">
        <v>46092.217854640832</v>
      </c>
      <c r="G7534" s="2">
        <v>46093.092246679968</v>
      </c>
      <c r="H7534" t="s">
        <v>2764</v>
      </c>
      <c r="I7534" t="s">
        <v>2751</v>
      </c>
      <c r="J7534" t="s">
        <v>2752</v>
      </c>
      <c r="K7534">
        <v>4</v>
      </c>
      <c r="M7534">
        <f t="shared" si="117"/>
        <v>1.0082189021850354</v>
      </c>
      <c r="N7534">
        <v>24.19725365244085</v>
      </c>
      <c r="O7534" t="str">
        <v>Slow</v>
      </c>
      <c r="P7534">
        <v>4.0179995443153338</v>
      </c>
      <c r="Q7534">
        <v>3.7141535615171137</v>
      </c>
    </row>
    <row r="7535" spans="1:17" x14ac:dyDescent="0.2">
      <c r="A7535" t="s">
        <v>10294</v>
      </c>
      <c r="B7535" t="s">
        <v>611</v>
      </c>
      <c r="C7535" t="s">
        <v>2549</v>
      </c>
      <c r="D7535" t="s">
        <v>2669</v>
      </c>
      <c r="E7535" s="2">
        <v>46218.150694444441</v>
      </c>
      <c r="F7535" s="2">
        <v>46218.457592283718</v>
      </c>
      <c r="G7535" s="2">
        <v>46218.90883224889</v>
      </c>
      <c r="H7535" t="s">
        <v>2764</v>
      </c>
      <c r="I7535" t="s">
        <v>2751</v>
      </c>
      <c r="J7535" t="s">
        <v>2752</v>
      </c>
      <c r="K7535">
        <v>4</v>
      </c>
      <c r="M7535">
        <f t="shared" si="117"/>
        <v>0.75813780444877921</v>
      </c>
      <c r="N7535">
        <v>18.195307306770701</v>
      </c>
      <c r="O7535" t="str">
        <v>Fast</v>
      </c>
      <c r="P7535">
        <v>4.0179995443153338</v>
      </c>
      <c r="Q7535">
        <v>3.7141535615171137</v>
      </c>
    </row>
    <row r="7536" spans="1:17" x14ac:dyDescent="0.2">
      <c r="A7536" t="s">
        <v>10295</v>
      </c>
      <c r="B7536" t="s">
        <v>1087</v>
      </c>
      <c r="C7536" t="s">
        <v>2530</v>
      </c>
      <c r="D7536" t="s">
        <v>2721</v>
      </c>
      <c r="E7536" s="2">
        <v>46203.557638888888</v>
      </c>
      <c r="F7536" s="2">
        <v>46203.968127793822</v>
      </c>
      <c r="G7536" s="2">
        <v>46204.298026241748</v>
      </c>
      <c r="H7536" t="s">
        <v>2764</v>
      </c>
      <c r="I7536" t="s">
        <v>2751</v>
      </c>
      <c r="J7536" t="s">
        <v>2752</v>
      </c>
      <c r="K7536">
        <v>3</v>
      </c>
      <c r="M7536">
        <f t="shared" si="117"/>
        <v>0.74038735286012525</v>
      </c>
      <c r="N7536">
        <v>17.769296468643006</v>
      </c>
      <c r="O7536" t="str">
        <v>Fast</v>
      </c>
      <c r="P7536">
        <v>4.0179995443153338</v>
      </c>
      <c r="Q7536">
        <v>3.7141535615171137</v>
      </c>
    </row>
    <row r="7537" spans="1:17" x14ac:dyDescent="0.2">
      <c r="A7537" t="s">
        <v>10296</v>
      </c>
      <c r="B7537" t="s">
        <v>410</v>
      </c>
      <c r="C7537" t="s">
        <v>2535</v>
      </c>
      <c r="D7537" t="s">
        <v>2625</v>
      </c>
      <c r="E7537" s="2">
        <v>46164.394444444442</v>
      </c>
      <c r="F7537" s="2">
        <v>46164.696828842491</v>
      </c>
      <c r="G7537" s="2">
        <v>46165.841719364827</v>
      </c>
      <c r="H7537" t="s">
        <v>2760</v>
      </c>
      <c r="I7537" t="s">
        <v>2751</v>
      </c>
      <c r="J7537" t="s">
        <v>2752</v>
      </c>
      <c r="K7537">
        <v>3</v>
      </c>
      <c r="M7537">
        <f t="shared" si="117"/>
        <v>1.4472749203850981</v>
      </c>
      <c r="N7537">
        <v>34.734598089242354</v>
      </c>
      <c r="O7537" t="str">
        <v>Slow</v>
      </c>
      <c r="P7537">
        <v>4.0179995443153338</v>
      </c>
      <c r="Q7537">
        <v>3.7141535615171137</v>
      </c>
    </row>
    <row r="7538" spans="1:17" x14ac:dyDescent="0.2">
      <c r="A7538" t="s">
        <v>10297</v>
      </c>
      <c r="B7538" t="s">
        <v>2312</v>
      </c>
      <c r="C7538" t="s">
        <v>2538</v>
      </c>
      <c r="D7538" t="s">
        <v>2661</v>
      </c>
      <c r="E7538" s="2">
        <v>46192.691666666673</v>
      </c>
      <c r="F7538" s="2">
        <v>46193.472564866737</v>
      </c>
      <c r="G7538" s="2">
        <v>46194.320308453804</v>
      </c>
      <c r="H7538" t="s">
        <v>2760</v>
      </c>
      <c r="I7538" t="s">
        <v>2770</v>
      </c>
      <c r="J7538" t="s">
        <v>2752</v>
      </c>
      <c r="K7538">
        <v>5</v>
      </c>
      <c r="M7538">
        <f t="shared" si="117"/>
        <v>1.6286417871306185</v>
      </c>
      <c r="N7538">
        <v>39.087402891134843</v>
      </c>
      <c r="O7538" t="str">
        <v>Slow</v>
      </c>
      <c r="P7538">
        <v>4.0179995443153338</v>
      </c>
      <c r="Q7538">
        <v>3.7141535615171137</v>
      </c>
    </row>
    <row r="7539" spans="1:17" x14ac:dyDescent="0.2">
      <c r="A7539" t="s">
        <v>10298</v>
      </c>
      <c r="B7539" t="s">
        <v>883</v>
      </c>
      <c r="C7539" t="s">
        <v>2561</v>
      </c>
      <c r="D7539" t="s">
        <v>2591</v>
      </c>
      <c r="E7539" s="2">
        <v>46085.913194444453</v>
      </c>
      <c r="F7539" s="2">
        <v>46086.470179353979</v>
      </c>
      <c r="G7539" s="2">
        <v>46086.916551520742</v>
      </c>
      <c r="H7539" t="s">
        <v>2750</v>
      </c>
      <c r="I7539" t="s">
        <v>2751</v>
      </c>
      <c r="J7539" t="s">
        <v>2752</v>
      </c>
      <c r="K7539">
        <v>3</v>
      </c>
      <c r="M7539">
        <f t="shared" si="117"/>
        <v>1.0033570762898307</v>
      </c>
      <c r="N7539">
        <v>24.080569830955938</v>
      </c>
      <c r="O7539" t="str">
        <v>Slow</v>
      </c>
      <c r="P7539">
        <v>4.0179995443153338</v>
      </c>
      <c r="Q7539">
        <v>3.7141535615171137</v>
      </c>
    </row>
    <row r="7540" spans="1:17" x14ac:dyDescent="0.2">
      <c r="A7540" t="s">
        <v>10299</v>
      </c>
      <c r="B7540" t="s">
        <v>626</v>
      </c>
      <c r="C7540" t="s">
        <v>2545</v>
      </c>
      <c r="D7540" t="s">
        <v>2659</v>
      </c>
      <c r="E7540" s="2">
        <v>46072.781944444447</v>
      </c>
      <c r="F7540" s="2">
        <v>46073.120610286482</v>
      </c>
      <c r="H7540" t="s">
        <v>2750</v>
      </c>
      <c r="I7540" t="s">
        <v>2751</v>
      </c>
      <c r="J7540" t="s">
        <v>2767</v>
      </c>
      <c r="K7540">
        <v>3</v>
      </c>
      <c r="M7540" t="str">
        <f t="shared" si="117"/>
        <v/>
      </c>
      <c r="N7540" t="str">
        <v/>
      </c>
      <c r="O7540" t="str">
        <v/>
      </c>
      <c r="P7540" t="str">
        <v/>
      </c>
      <c r="Q7540" t="str">
        <v/>
      </c>
    </row>
    <row r="7541" spans="1:17" x14ac:dyDescent="0.2">
      <c r="A7541" t="s">
        <v>10300</v>
      </c>
      <c r="B7541" t="s">
        <v>655</v>
      </c>
      <c r="C7541" t="s">
        <v>2557</v>
      </c>
      <c r="D7541" t="s">
        <v>2623</v>
      </c>
      <c r="E7541" s="2">
        <v>46243.216666666667</v>
      </c>
      <c r="F7541" s="2">
        <v>46244.482325456287</v>
      </c>
      <c r="G7541" s="2">
        <v>46245.750019325969</v>
      </c>
      <c r="H7541" t="s">
        <v>2764</v>
      </c>
      <c r="I7541" t="s">
        <v>2770</v>
      </c>
      <c r="J7541" t="s">
        <v>2752</v>
      </c>
      <c r="K7541">
        <v>4</v>
      </c>
      <c r="M7541">
        <f t="shared" si="117"/>
        <v>2.5333526593021816</v>
      </c>
      <c r="N7541">
        <v>60.800463823252358</v>
      </c>
      <c r="O7541" t="str">
        <v>Slow</v>
      </c>
      <c r="P7541">
        <v>4.0179995443153338</v>
      </c>
      <c r="Q7541">
        <v>3.7141535615171137</v>
      </c>
    </row>
    <row r="7542" spans="1:17" x14ac:dyDescent="0.2">
      <c r="A7542" t="s">
        <v>10301</v>
      </c>
      <c r="B7542" t="s">
        <v>500</v>
      </c>
      <c r="C7542" t="s">
        <v>2533</v>
      </c>
      <c r="D7542" t="s">
        <v>2609</v>
      </c>
      <c r="E7542" s="2">
        <v>46208.306944444441</v>
      </c>
      <c r="F7542" s="2">
        <v>46208.730543297337</v>
      </c>
      <c r="H7542" t="s">
        <v>2750</v>
      </c>
      <c r="I7542" t="s">
        <v>2751</v>
      </c>
      <c r="J7542" t="s">
        <v>2756</v>
      </c>
      <c r="K7542">
        <v>3</v>
      </c>
      <c r="M7542" t="str">
        <f t="shared" si="117"/>
        <v/>
      </c>
      <c r="N7542" t="str">
        <v/>
      </c>
      <c r="O7542" t="str">
        <v/>
      </c>
      <c r="P7542" t="str">
        <v/>
      </c>
      <c r="Q7542" t="str">
        <v/>
      </c>
    </row>
    <row r="7543" spans="1:17" x14ac:dyDescent="0.2">
      <c r="A7543" t="s">
        <v>10302</v>
      </c>
      <c r="B7543" t="s">
        <v>1678</v>
      </c>
      <c r="C7543" t="s">
        <v>2567</v>
      </c>
      <c r="D7543" t="s">
        <v>2679</v>
      </c>
      <c r="E7543" s="2">
        <v>46289.143055555563</v>
      </c>
      <c r="F7543" s="2">
        <v>46290.172797652624</v>
      </c>
      <c r="H7543" t="s">
        <v>2754</v>
      </c>
      <c r="I7543" t="s">
        <v>2770</v>
      </c>
      <c r="J7543" t="s">
        <v>2756</v>
      </c>
      <c r="K7543">
        <v>3</v>
      </c>
      <c r="M7543" t="str">
        <f t="shared" si="117"/>
        <v/>
      </c>
      <c r="N7543" t="str">
        <v/>
      </c>
      <c r="O7543" t="str">
        <v/>
      </c>
      <c r="P7543" t="str">
        <v/>
      </c>
      <c r="Q7543" t="str">
        <v/>
      </c>
    </row>
    <row r="7544" spans="1:17" x14ac:dyDescent="0.2">
      <c r="A7544" t="s">
        <v>10303</v>
      </c>
      <c r="B7544" t="s">
        <v>1224</v>
      </c>
      <c r="C7544" t="s">
        <v>2563</v>
      </c>
      <c r="D7544" t="s">
        <v>2601</v>
      </c>
      <c r="E7544" s="2">
        <v>46279.097222222219</v>
      </c>
      <c r="F7544" s="2">
        <v>46279.404292450366</v>
      </c>
      <c r="G7544" s="2">
        <v>46280.739505977013</v>
      </c>
      <c r="H7544" t="s">
        <v>2764</v>
      </c>
      <c r="I7544" t="s">
        <v>2751</v>
      </c>
      <c r="J7544" t="s">
        <v>2752</v>
      </c>
      <c r="K7544">
        <v>3</v>
      </c>
      <c r="M7544">
        <f t="shared" si="117"/>
        <v>1.6422837547943345</v>
      </c>
      <c r="N7544">
        <v>39.414810115064029</v>
      </c>
      <c r="O7544" t="str">
        <v>Slow</v>
      </c>
      <c r="P7544">
        <v>4.0179995443153338</v>
      </c>
      <c r="Q7544">
        <v>3.7141535615171137</v>
      </c>
    </row>
    <row r="7545" spans="1:17" x14ac:dyDescent="0.2">
      <c r="A7545" t="s">
        <v>10304</v>
      </c>
      <c r="B7545" t="s">
        <v>598</v>
      </c>
      <c r="C7545" t="s">
        <v>2547</v>
      </c>
      <c r="D7545" t="s">
        <v>2735</v>
      </c>
      <c r="E7545" s="2">
        <v>46122.744444444441</v>
      </c>
      <c r="F7545" s="2">
        <v>46123.069197954639</v>
      </c>
      <c r="G7545" s="2">
        <v>46123.4997469952</v>
      </c>
      <c r="H7545" t="s">
        <v>2750</v>
      </c>
      <c r="I7545" t="s">
        <v>2751</v>
      </c>
      <c r="J7545" t="s">
        <v>2752</v>
      </c>
      <c r="K7545">
        <v>4</v>
      </c>
      <c r="M7545">
        <f t="shared" si="117"/>
        <v>0.75530255075864261</v>
      </c>
      <c r="N7545">
        <v>18.127261218207423</v>
      </c>
      <c r="O7545" t="str">
        <v>Fast</v>
      </c>
      <c r="P7545">
        <v>4.0179995443153338</v>
      </c>
      <c r="Q7545">
        <v>3.7141535615171137</v>
      </c>
    </row>
    <row r="7546" spans="1:17" x14ac:dyDescent="0.2">
      <c r="A7546" t="s">
        <v>10305</v>
      </c>
      <c r="B7546" t="s">
        <v>2204</v>
      </c>
      <c r="C7546" t="s">
        <v>2535</v>
      </c>
      <c r="D7546" t="s">
        <v>2617</v>
      </c>
      <c r="E7546" s="2">
        <v>46149.691666666673</v>
      </c>
      <c r="F7546" s="2">
        <v>46150.026995843968</v>
      </c>
      <c r="G7546" s="2">
        <v>46151.105348790858</v>
      </c>
      <c r="H7546" t="s">
        <v>2750</v>
      </c>
      <c r="I7546" t="s">
        <v>2751</v>
      </c>
      <c r="J7546" t="s">
        <v>2752</v>
      </c>
      <c r="K7546">
        <v>3</v>
      </c>
      <c r="M7546">
        <f t="shared" si="117"/>
        <v>1.413682124184561</v>
      </c>
      <c r="N7546">
        <v>33.928370980429463</v>
      </c>
      <c r="O7546" t="str">
        <v>Slow</v>
      </c>
      <c r="P7546">
        <v>4.0179995443153338</v>
      </c>
      <c r="Q7546">
        <v>3.7141535615171137</v>
      </c>
    </row>
    <row r="7547" spans="1:17" x14ac:dyDescent="0.2">
      <c r="A7547" t="s">
        <v>10306</v>
      </c>
      <c r="B7547" t="s">
        <v>1662</v>
      </c>
      <c r="C7547" t="s">
        <v>2567</v>
      </c>
      <c r="D7547" t="s">
        <v>2593</v>
      </c>
      <c r="E7547" s="2">
        <v>46254.193749999999</v>
      </c>
      <c r="F7547" s="2">
        <v>46254.920734522537</v>
      </c>
      <c r="H7547" t="s">
        <v>2760</v>
      </c>
      <c r="I7547" t="s">
        <v>2770</v>
      </c>
      <c r="J7547" t="s">
        <v>2756</v>
      </c>
      <c r="K7547">
        <v>4</v>
      </c>
      <c r="M7547" t="str">
        <f t="shared" si="117"/>
        <v/>
      </c>
      <c r="N7547" t="str">
        <v/>
      </c>
      <c r="O7547" t="str">
        <v/>
      </c>
      <c r="P7547" t="str">
        <v/>
      </c>
      <c r="Q7547" t="str">
        <v/>
      </c>
    </row>
    <row r="7548" spans="1:17" x14ac:dyDescent="0.2">
      <c r="A7548" t="s">
        <v>10307</v>
      </c>
      <c r="B7548" t="s">
        <v>1028</v>
      </c>
      <c r="C7548" t="s">
        <v>2561</v>
      </c>
      <c r="D7548" t="s">
        <v>2651</v>
      </c>
      <c r="E7548" s="2">
        <v>46023.70416666667</v>
      </c>
      <c r="F7548" s="2">
        <v>46024.624996776751</v>
      </c>
      <c r="G7548" s="2">
        <v>46025.074423598933</v>
      </c>
      <c r="H7548" t="s">
        <v>2750</v>
      </c>
      <c r="I7548" t="s">
        <v>2770</v>
      </c>
      <c r="J7548" t="s">
        <v>2752</v>
      </c>
      <c r="K7548">
        <v>4</v>
      </c>
      <c r="M7548">
        <f t="shared" si="117"/>
        <v>1.3702569322631462</v>
      </c>
      <c r="N7548">
        <v>32.886166374315508</v>
      </c>
      <c r="O7548" t="str">
        <v>Slow</v>
      </c>
      <c r="P7548">
        <v>4.0179995443153338</v>
      </c>
      <c r="Q7548">
        <v>3.7141535615171137</v>
      </c>
    </row>
    <row r="7549" spans="1:17" x14ac:dyDescent="0.2">
      <c r="A7549" t="s">
        <v>10308</v>
      </c>
      <c r="B7549" t="s">
        <v>1304</v>
      </c>
      <c r="C7549" t="s">
        <v>2549</v>
      </c>
      <c r="D7549" t="s">
        <v>2643</v>
      </c>
      <c r="E7549" s="2">
        <v>46258.456944444442</v>
      </c>
      <c r="F7549" s="2">
        <v>46258.940870202023</v>
      </c>
      <c r="G7549" s="2">
        <v>46260.086279528368</v>
      </c>
      <c r="H7549" t="s">
        <v>2750</v>
      </c>
      <c r="I7549" t="s">
        <v>2751</v>
      </c>
      <c r="J7549" t="s">
        <v>2752</v>
      </c>
      <c r="K7549">
        <v>4</v>
      </c>
      <c r="M7549">
        <f t="shared" si="117"/>
        <v>1.6293350839259801</v>
      </c>
      <c r="N7549">
        <v>39.104042014223523</v>
      </c>
      <c r="O7549" t="str">
        <v>Slow</v>
      </c>
      <c r="P7549">
        <v>4.0179995443153338</v>
      </c>
      <c r="Q7549">
        <v>3.7141535615171137</v>
      </c>
    </row>
    <row r="7550" spans="1:17" x14ac:dyDescent="0.2">
      <c r="A7550" t="s">
        <v>10309</v>
      </c>
      <c r="B7550" t="s">
        <v>1661</v>
      </c>
      <c r="C7550" t="s">
        <v>2538</v>
      </c>
      <c r="D7550" t="s">
        <v>2685</v>
      </c>
      <c r="E7550" s="2">
        <v>46068.875694444447</v>
      </c>
      <c r="F7550" s="2">
        <v>46070.272134910367</v>
      </c>
      <c r="H7550" t="s">
        <v>2750</v>
      </c>
      <c r="I7550" t="s">
        <v>2770</v>
      </c>
      <c r="J7550" t="s">
        <v>2767</v>
      </c>
      <c r="K7550">
        <v>4</v>
      </c>
      <c r="M7550" t="str">
        <f t="shared" si="117"/>
        <v/>
      </c>
      <c r="N7550" t="str">
        <v/>
      </c>
      <c r="O7550" t="str">
        <v/>
      </c>
      <c r="P7550" t="str">
        <v/>
      </c>
      <c r="Q7550" t="str">
        <v/>
      </c>
    </row>
    <row r="7551" spans="1:17" x14ac:dyDescent="0.2">
      <c r="A7551" t="s">
        <v>10310</v>
      </c>
      <c r="B7551" t="s">
        <v>402</v>
      </c>
      <c r="C7551" t="s">
        <v>2553</v>
      </c>
      <c r="D7551" t="s">
        <v>2687</v>
      </c>
      <c r="E7551" s="2">
        <v>46094.711805555547</v>
      </c>
      <c r="F7551" s="2">
        <v>46095.278330637011</v>
      </c>
      <c r="G7551" s="2">
        <v>46095.709055672742</v>
      </c>
      <c r="H7551" t="s">
        <v>2764</v>
      </c>
      <c r="I7551" t="s">
        <v>2770</v>
      </c>
      <c r="J7551" t="s">
        <v>2752</v>
      </c>
      <c r="K7551">
        <v>2</v>
      </c>
      <c r="M7551">
        <f t="shared" si="117"/>
        <v>0.99725011719419854</v>
      </c>
      <c r="N7551">
        <v>23.934002812660765</v>
      </c>
      <c r="O7551" t="str">
        <v>Fast</v>
      </c>
      <c r="P7551">
        <v>4.0179995443153338</v>
      </c>
      <c r="Q7551">
        <v>3.7141535615171137</v>
      </c>
    </row>
    <row r="7552" spans="1:17" x14ac:dyDescent="0.2">
      <c r="A7552" t="s">
        <v>10311</v>
      </c>
      <c r="B7552" t="s">
        <v>2041</v>
      </c>
      <c r="C7552" t="s">
        <v>2543</v>
      </c>
      <c r="D7552" t="s">
        <v>2675</v>
      </c>
      <c r="E7552" s="2">
        <v>46154.270138888889</v>
      </c>
      <c r="F7552" s="2">
        <v>46154.395076749897</v>
      </c>
      <c r="G7552" s="2">
        <v>46154.415910083233</v>
      </c>
      <c r="H7552" t="s">
        <v>2764</v>
      </c>
      <c r="I7552" t="s">
        <v>2762</v>
      </c>
      <c r="J7552" t="s">
        <v>2752</v>
      </c>
      <c r="K7552">
        <v>4</v>
      </c>
      <c r="M7552">
        <f t="shared" si="117"/>
        <v>0.145771194343979</v>
      </c>
      <c r="N7552">
        <v>3.4985086642554961</v>
      </c>
      <c r="O7552" t="str">
        <v>Fast</v>
      </c>
      <c r="P7552">
        <v>4.0179995443153338</v>
      </c>
      <c r="Q7552">
        <v>3.7141535615171137</v>
      </c>
    </row>
    <row r="7553" spans="1:17" x14ac:dyDescent="0.2">
      <c r="A7553" t="s">
        <v>10312</v>
      </c>
      <c r="B7553" t="s">
        <v>666</v>
      </c>
      <c r="C7553" t="s">
        <v>2555</v>
      </c>
      <c r="D7553" t="s">
        <v>2671</v>
      </c>
      <c r="E7553" s="2">
        <v>46215.484722222223</v>
      </c>
      <c r="F7553" s="2">
        <v>46216.495850835658</v>
      </c>
      <c r="G7553" s="2">
        <v>46217.241187960317</v>
      </c>
      <c r="H7553" t="s">
        <v>2750</v>
      </c>
      <c r="I7553" t="s">
        <v>2770</v>
      </c>
      <c r="J7553" t="s">
        <v>2752</v>
      </c>
      <c r="K7553">
        <v>2</v>
      </c>
      <c r="M7553">
        <f t="shared" si="117"/>
        <v>1.7564657380935387</v>
      </c>
      <c r="N7553">
        <v>42.155177714244928</v>
      </c>
      <c r="O7553" t="str">
        <v>Slow</v>
      </c>
      <c r="P7553">
        <v>4.0179995443153338</v>
      </c>
      <c r="Q7553">
        <v>3.7141535615171137</v>
      </c>
    </row>
    <row r="7554" spans="1:17" x14ac:dyDescent="0.2">
      <c r="A7554" t="s">
        <v>10313</v>
      </c>
      <c r="B7554" t="s">
        <v>94</v>
      </c>
      <c r="C7554" t="s">
        <v>2561</v>
      </c>
      <c r="D7554" t="s">
        <v>2705</v>
      </c>
      <c r="E7554" s="2">
        <v>46119.23333333333</v>
      </c>
      <c r="F7554" s="2">
        <v>46119.573840833167</v>
      </c>
      <c r="G7554" s="2">
        <v>46119.771551894693</v>
      </c>
      <c r="H7554" t="s">
        <v>2764</v>
      </c>
      <c r="I7554" t="s">
        <v>2751</v>
      </c>
      <c r="J7554" t="s">
        <v>2752</v>
      </c>
      <c r="K7554">
        <v>3</v>
      </c>
      <c r="M7554">
        <f t="shared" si="117"/>
        <v>0.53821856136346469</v>
      </c>
      <c r="N7554">
        <v>12.917245472723152</v>
      </c>
      <c r="O7554" t="str">
        <v>Fast</v>
      </c>
      <c r="P7554">
        <v>4.0179995443153338</v>
      </c>
      <c r="Q7554">
        <v>3.7141535615171137</v>
      </c>
    </row>
    <row r="7555" spans="1:17" x14ac:dyDescent="0.2">
      <c r="A7555" t="s">
        <v>10314</v>
      </c>
      <c r="B7555" t="s">
        <v>1325</v>
      </c>
      <c r="C7555" t="s">
        <v>2547</v>
      </c>
      <c r="D7555" t="s">
        <v>2685</v>
      </c>
      <c r="E7555" s="2">
        <v>46279.901388888888</v>
      </c>
      <c r="F7555" s="2">
        <v>46280.31126301433</v>
      </c>
      <c r="G7555" s="2">
        <v>46283.206465563591</v>
      </c>
      <c r="H7555" t="s">
        <v>2764</v>
      </c>
      <c r="I7555" t="s">
        <v>2770</v>
      </c>
      <c r="J7555" t="s">
        <v>2752</v>
      </c>
      <c r="K7555">
        <v>3</v>
      </c>
      <c r="M7555">
        <f t="shared" ref="M7555:M7618" si="118">IF(J7555="Resolved",G7555-E7555,"")</f>
        <v>3.3050766747037414</v>
      </c>
      <c r="N7555">
        <v>79.321840192889795</v>
      </c>
      <c r="O7555" t="str">
        <v>Slow</v>
      </c>
      <c r="P7555">
        <v>4.0179995443153338</v>
      </c>
      <c r="Q7555">
        <v>3.7141535615171137</v>
      </c>
    </row>
    <row r="7556" spans="1:17" x14ac:dyDescent="0.2">
      <c r="A7556" t="s">
        <v>10315</v>
      </c>
      <c r="B7556" t="s">
        <v>2212</v>
      </c>
      <c r="C7556" t="s">
        <v>2525</v>
      </c>
      <c r="D7556" t="s">
        <v>2603</v>
      </c>
      <c r="E7556" s="2">
        <v>46236.513888888891</v>
      </c>
      <c r="F7556" s="2">
        <v>46236.939955052483</v>
      </c>
      <c r="G7556" s="2">
        <v>46238.296957972641</v>
      </c>
      <c r="H7556" t="s">
        <v>2760</v>
      </c>
      <c r="I7556" t="s">
        <v>2751</v>
      </c>
      <c r="J7556" t="s">
        <v>2752</v>
      </c>
      <c r="K7556">
        <v>4</v>
      </c>
      <c r="M7556">
        <f t="shared" si="118"/>
        <v>1.7830690837508882</v>
      </c>
      <c r="N7556">
        <v>42.793658010021318</v>
      </c>
      <c r="O7556" t="str">
        <v>Slow</v>
      </c>
      <c r="P7556">
        <v>4.0179995443153338</v>
      </c>
      <c r="Q7556">
        <v>3.7141535615171137</v>
      </c>
    </row>
    <row r="7557" spans="1:17" x14ac:dyDescent="0.2">
      <c r="A7557" t="s">
        <v>10316</v>
      </c>
      <c r="B7557" t="s">
        <v>1853</v>
      </c>
      <c r="C7557" t="s">
        <v>2551</v>
      </c>
      <c r="D7557" t="s">
        <v>2655</v>
      </c>
      <c r="E7557" s="2">
        <v>46224.87777777778</v>
      </c>
      <c r="F7557" s="2">
        <v>46224.967640231327</v>
      </c>
      <c r="H7557" t="s">
        <v>2750</v>
      </c>
      <c r="I7557" t="s">
        <v>2762</v>
      </c>
      <c r="J7557" t="s">
        <v>2756</v>
      </c>
      <c r="K7557">
        <v>2</v>
      </c>
      <c r="M7557" t="str">
        <f t="shared" si="118"/>
        <v/>
      </c>
      <c r="N7557" t="str">
        <v/>
      </c>
      <c r="O7557" t="str">
        <v/>
      </c>
      <c r="P7557" t="str">
        <v/>
      </c>
      <c r="Q7557" t="str">
        <v/>
      </c>
    </row>
    <row r="7558" spans="1:17" x14ac:dyDescent="0.2">
      <c r="A7558" t="s">
        <v>10317</v>
      </c>
      <c r="B7558" t="s">
        <v>792</v>
      </c>
      <c r="C7558" t="s">
        <v>2563</v>
      </c>
      <c r="D7558" t="s">
        <v>2691</v>
      </c>
      <c r="E7558" s="2">
        <v>46233.511111111111</v>
      </c>
      <c r="F7558" s="2">
        <v>46233.644694442693</v>
      </c>
      <c r="G7558" s="2">
        <v>46234.523684826519</v>
      </c>
      <c r="H7558" t="s">
        <v>2750</v>
      </c>
      <c r="I7558" t="s">
        <v>2762</v>
      </c>
      <c r="J7558" t="s">
        <v>2752</v>
      </c>
      <c r="K7558">
        <v>4</v>
      </c>
      <c r="M7558">
        <f t="shared" si="118"/>
        <v>1.0125737154085073</v>
      </c>
      <c r="N7558">
        <v>24.301769169804174</v>
      </c>
      <c r="O7558" t="str">
        <v>Slow</v>
      </c>
      <c r="P7558">
        <v>4.0179995443153338</v>
      </c>
      <c r="Q7558">
        <v>3.7141535615171137</v>
      </c>
    </row>
    <row r="7559" spans="1:17" x14ac:dyDescent="0.2">
      <c r="A7559" t="s">
        <v>10318</v>
      </c>
      <c r="B7559" t="s">
        <v>1016</v>
      </c>
      <c r="C7559" t="s">
        <v>2535</v>
      </c>
      <c r="D7559" t="s">
        <v>2623</v>
      </c>
      <c r="E7559" s="2">
        <v>46031.50277777778</v>
      </c>
      <c r="F7559" s="2">
        <v>46032.036851700577</v>
      </c>
      <c r="G7559" s="2">
        <v>46032.150949842973</v>
      </c>
      <c r="H7559" t="s">
        <v>2760</v>
      </c>
      <c r="I7559" t="s">
        <v>2751</v>
      </c>
      <c r="J7559" t="s">
        <v>2752</v>
      </c>
      <c r="K7559">
        <v>4</v>
      </c>
      <c r="M7559">
        <f t="shared" si="118"/>
        <v>0.64817206519364845</v>
      </c>
      <c r="N7559">
        <v>15.556129564647563</v>
      </c>
      <c r="O7559" t="str">
        <v>Fast</v>
      </c>
      <c r="P7559">
        <v>4.0179995443153338</v>
      </c>
      <c r="Q7559">
        <v>3.7141535615171137</v>
      </c>
    </row>
    <row r="7560" spans="1:17" x14ac:dyDescent="0.2">
      <c r="A7560" t="s">
        <v>10319</v>
      </c>
      <c r="B7560" t="s">
        <v>1510</v>
      </c>
      <c r="C7560" t="s">
        <v>2567</v>
      </c>
      <c r="D7560" t="s">
        <v>2719</v>
      </c>
      <c r="E7560" s="2">
        <v>46247.18472222222</v>
      </c>
      <c r="F7560" s="2">
        <v>46247.600382738317</v>
      </c>
      <c r="G7560" s="2">
        <v>46248.748167881189</v>
      </c>
      <c r="H7560" t="s">
        <v>2764</v>
      </c>
      <c r="I7560" t="s">
        <v>2751</v>
      </c>
      <c r="J7560" t="s">
        <v>2752</v>
      </c>
      <c r="K7560">
        <v>4</v>
      </c>
      <c r="M7560">
        <f t="shared" si="118"/>
        <v>1.5634456589687034</v>
      </c>
      <c r="N7560">
        <v>37.522695815248881</v>
      </c>
      <c r="O7560" t="str">
        <v>Slow</v>
      </c>
      <c r="P7560">
        <v>4.0179995443153338</v>
      </c>
      <c r="Q7560">
        <v>3.7141535615171137</v>
      </c>
    </row>
    <row r="7561" spans="1:17" x14ac:dyDescent="0.2">
      <c r="A7561" t="s">
        <v>10320</v>
      </c>
      <c r="B7561" t="s">
        <v>603</v>
      </c>
      <c r="C7561" t="s">
        <v>2543</v>
      </c>
      <c r="D7561" t="s">
        <v>2657</v>
      </c>
      <c r="E7561" s="2">
        <v>46188.960416666669</v>
      </c>
      <c r="F7561" s="2">
        <v>46189.367302440987</v>
      </c>
      <c r="G7561" s="2">
        <v>46190.437137499117</v>
      </c>
      <c r="H7561" t="s">
        <v>2754</v>
      </c>
      <c r="I7561" t="s">
        <v>2751</v>
      </c>
      <c r="J7561" t="s">
        <v>2752</v>
      </c>
      <c r="K7561">
        <v>4</v>
      </c>
      <c r="M7561">
        <f t="shared" si="118"/>
        <v>1.4767208324483363</v>
      </c>
      <c r="N7561">
        <v>35.441299978760071</v>
      </c>
      <c r="O7561" t="str">
        <v>Slow</v>
      </c>
      <c r="P7561">
        <v>4.0179995443153338</v>
      </c>
      <c r="Q7561">
        <v>3.7141535615171137</v>
      </c>
    </row>
    <row r="7562" spans="1:17" x14ac:dyDescent="0.2">
      <c r="A7562" t="s">
        <v>10321</v>
      </c>
      <c r="B7562" t="s">
        <v>2071</v>
      </c>
      <c r="C7562" t="s">
        <v>2555</v>
      </c>
      <c r="D7562" t="s">
        <v>2631</v>
      </c>
      <c r="E7562" s="2">
        <v>46073.672222222223</v>
      </c>
      <c r="F7562" s="2">
        <v>46074.179729879928</v>
      </c>
      <c r="G7562" s="2">
        <v>46075.275797877359</v>
      </c>
      <c r="H7562" t="s">
        <v>2764</v>
      </c>
      <c r="I7562" t="s">
        <v>2751</v>
      </c>
      <c r="J7562" t="s">
        <v>2752</v>
      </c>
      <c r="K7562">
        <v>4</v>
      </c>
      <c r="M7562">
        <f t="shared" si="118"/>
        <v>1.6035756551355007</v>
      </c>
      <c r="N7562">
        <v>38.485815723252017</v>
      </c>
      <c r="O7562" t="str">
        <v>Slow</v>
      </c>
      <c r="P7562">
        <v>4.0179995443153338</v>
      </c>
      <c r="Q7562">
        <v>3.7141535615171137</v>
      </c>
    </row>
    <row r="7563" spans="1:17" x14ac:dyDescent="0.2">
      <c r="A7563" t="s">
        <v>10322</v>
      </c>
      <c r="B7563" t="s">
        <v>758</v>
      </c>
      <c r="C7563" t="s">
        <v>2557</v>
      </c>
      <c r="D7563" t="s">
        <v>2641</v>
      </c>
      <c r="E7563" s="2">
        <v>46235.291666666657</v>
      </c>
      <c r="F7563" s="2">
        <v>46235.610504882752</v>
      </c>
      <c r="G7563" s="2">
        <v>46237.101317693319</v>
      </c>
      <c r="H7563" t="s">
        <v>2750</v>
      </c>
      <c r="I7563" t="s">
        <v>2751</v>
      </c>
      <c r="J7563" t="s">
        <v>2752</v>
      </c>
      <c r="K7563">
        <v>4</v>
      </c>
      <c r="M7563">
        <f t="shared" si="118"/>
        <v>1.8096510266623227</v>
      </c>
      <c r="N7563">
        <v>43.431624639895745</v>
      </c>
      <c r="O7563" t="str">
        <v>Slow</v>
      </c>
      <c r="P7563">
        <v>4.0179995443153338</v>
      </c>
      <c r="Q7563">
        <v>3.7141535615171137</v>
      </c>
    </row>
    <row r="7564" spans="1:17" x14ac:dyDescent="0.2">
      <c r="A7564" t="s">
        <v>10323</v>
      </c>
      <c r="B7564" t="s">
        <v>562</v>
      </c>
      <c r="C7564" t="s">
        <v>2533</v>
      </c>
      <c r="D7564" t="s">
        <v>2679</v>
      </c>
      <c r="E7564" s="2">
        <v>46051.839583333327</v>
      </c>
      <c r="F7564" s="2">
        <v>46052.21285067626</v>
      </c>
      <c r="G7564" s="2">
        <v>46052.31858056171</v>
      </c>
      <c r="H7564" t="s">
        <v>2764</v>
      </c>
      <c r="I7564" t="s">
        <v>2751</v>
      </c>
      <c r="J7564" t="s">
        <v>2752</v>
      </c>
      <c r="K7564">
        <v>5</v>
      </c>
      <c r="M7564">
        <f t="shared" si="118"/>
        <v>0.47899722838337766</v>
      </c>
      <c r="N7564">
        <v>11.495933481201064</v>
      </c>
      <c r="O7564" t="str">
        <v>Fast</v>
      </c>
      <c r="P7564">
        <v>4.0179995443153338</v>
      </c>
      <c r="Q7564">
        <v>3.7141535615171137</v>
      </c>
    </row>
    <row r="7565" spans="1:17" x14ac:dyDescent="0.2">
      <c r="A7565" t="s">
        <v>10324</v>
      </c>
      <c r="B7565" t="s">
        <v>258</v>
      </c>
      <c r="C7565" t="s">
        <v>2525</v>
      </c>
      <c r="D7565" t="s">
        <v>2693</v>
      </c>
      <c r="E7565" s="2">
        <v>46191.23333333333</v>
      </c>
      <c r="F7565" s="2">
        <v>46191.350542029497</v>
      </c>
      <c r="G7565" s="2">
        <v>46191.542096721358</v>
      </c>
      <c r="H7565" t="s">
        <v>2750</v>
      </c>
      <c r="I7565" t="s">
        <v>2762</v>
      </c>
      <c r="J7565" t="s">
        <v>2752</v>
      </c>
      <c r="K7565">
        <v>4</v>
      </c>
      <c r="M7565">
        <f t="shared" si="118"/>
        <v>0.30876338802772807</v>
      </c>
      <c r="N7565">
        <v>7.4103213126654737</v>
      </c>
      <c r="O7565" t="str">
        <v>Fast</v>
      </c>
      <c r="P7565">
        <v>4.0179995443153338</v>
      </c>
      <c r="Q7565">
        <v>3.7141535615171137</v>
      </c>
    </row>
    <row r="7566" spans="1:17" x14ac:dyDescent="0.2">
      <c r="A7566" t="s">
        <v>10325</v>
      </c>
      <c r="B7566" t="s">
        <v>1754</v>
      </c>
      <c r="C7566" t="s">
        <v>2565</v>
      </c>
      <c r="D7566" t="s">
        <v>2621</v>
      </c>
      <c r="E7566" s="2">
        <v>46178.09652777778</v>
      </c>
      <c r="F7566" s="2">
        <v>46178.25590512214</v>
      </c>
      <c r="G7566" s="2">
        <v>46178.892374127659</v>
      </c>
      <c r="H7566" t="s">
        <v>2760</v>
      </c>
      <c r="I7566" t="s">
        <v>2762</v>
      </c>
      <c r="J7566" t="s">
        <v>2752</v>
      </c>
      <c r="K7566">
        <v>5</v>
      </c>
      <c r="M7566">
        <f t="shared" si="118"/>
        <v>0.79584634987986647</v>
      </c>
      <c r="N7566">
        <v>19.100312397116795</v>
      </c>
      <c r="O7566" t="str">
        <v>Fast</v>
      </c>
      <c r="P7566">
        <v>4.0179995443153338</v>
      </c>
      <c r="Q7566">
        <v>3.7141535615171137</v>
      </c>
    </row>
    <row r="7567" spans="1:17" x14ac:dyDescent="0.2">
      <c r="A7567" t="s">
        <v>10326</v>
      </c>
      <c r="B7567" t="s">
        <v>83</v>
      </c>
      <c r="C7567" t="s">
        <v>2557</v>
      </c>
      <c r="D7567" t="s">
        <v>2607</v>
      </c>
      <c r="E7567" s="2">
        <v>46030.670138888891</v>
      </c>
      <c r="F7567" s="2">
        <v>46030.848126491932</v>
      </c>
      <c r="G7567" s="2">
        <v>46031.720712230097</v>
      </c>
      <c r="H7567" t="s">
        <v>2750</v>
      </c>
      <c r="I7567" t="s">
        <v>2751</v>
      </c>
      <c r="J7567" t="s">
        <v>2752</v>
      </c>
      <c r="K7567">
        <v>4</v>
      </c>
      <c r="M7567">
        <f t="shared" si="118"/>
        <v>1.0505733412064728</v>
      </c>
      <c r="N7567">
        <v>25.213760188955348</v>
      </c>
      <c r="O7567" t="str">
        <v>Slow</v>
      </c>
      <c r="P7567">
        <v>4.0179995443153338</v>
      </c>
      <c r="Q7567">
        <v>3.7141535615171137</v>
      </c>
    </row>
    <row r="7568" spans="1:17" x14ac:dyDescent="0.2">
      <c r="A7568" t="s">
        <v>10327</v>
      </c>
      <c r="B7568" t="s">
        <v>2034</v>
      </c>
      <c r="C7568" t="s">
        <v>2553</v>
      </c>
      <c r="D7568" t="s">
        <v>2595</v>
      </c>
      <c r="E7568" s="2">
        <v>46125.747916666667</v>
      </c>
      <c r="F7568" s="2">
        <v>46125.834089368218</v>
      </c>
      <c r="G7568" s="2">
        <v>46126.508715876378</v>
      </c>
      <c r="H7568" t="s">
        <v>2760</v>
      </c>
      <c r="I7568" t="s">
        <v>2762</v>
      </c>
      <c r="J7568" t="s">
        <v>2752</v>
      </c>
      <c r="K7568">
        <v>5</v>
      </c>
      <c r="M7568">
        <f t="shared" si="118"/>
        <v>0.76079920971096726</v>
      </c>
      <c r="N7568">
        <v>18.259181033063214</v>
      </c>
      <c r="O7568" t="str">
        <v>Fast</v>
      </c>
      <c r="P7568">
        <v>4.0179995443153338</v>
      </c>
      <c r="Q7568">
        <v>3.7141535615171137</v>
      </c>
    </row>
    <row r="7569" spans="1:17" x14ac:dyDescent="0.2">
      <c r="A7569" t="s">
        <v>10328</v>
      </c>
      <c r="B7569" t="s">
        <v>2453</v>
      </c>
      <c r="C7569" t="s">
        <v>2540</v>
      </c>
      <c r="D7569" t="s">
        <v>2659</v>
      </c>
      <c r="E7569" s="2">
        <v>46055.572222222218</v>
      </c>
      <c r="F7569" s="2">
        <v>46055.909406294777</v>
      </c>
      <c r="H7569" t="s">
        <v>2760</v>
      </c>
      <c r="I7569" t="s">
        <v>2751</v>
      </c>
      <c r="J7569" t="s">
        <v>2767</v>
      </c>
      <c r="K7569">
        <v>5</v>
      </c>
      <c r="M7569" t="str">
        <f t="shared" si="118"/>
        <v/>
      </c>
      <c r="N7569" t="str">
        <v/>
      </c>
      <c r="O7569" t="str">
        <v/>
      </c>
      <c r="P7569" t="str">
        <v/>
      </c>
      <c r="Q7569" t="str">
        <v/>
      </c>
    </row>
    <row r="7570" spans="1:17" x14ac:dyDescent="0.2">
      <c r="A7570" t="s">
        <v>10329</v>
      </c>
      <c r="B7570" t="s">
        <v>298</v>
      </c>
      <c r="C7570" t="s">
        <v>2530</v>
      </c>
      <c r="D7570" t="s">
        <v>2729</v>
      </c>
      <c r="E7570" s="2">
        <v>46281.713194444441</v>
      </c>
      <c r="F7570" s="2">
        <v>46282.116913270438</v>
      </c>
      <c r="H7570" t="s">
        <v>2764</v>
      </c>
      <c r="I7570" t="s">
        <v>2751</v>
      </c>
      <c r="J7570" t="s">
        <v>2756</v>
      </c>
      <c r="K7570">
        <v>3</v>
      </c>
      <c r="M7570" t="str">
        <f t="shared" si="118"/>
        <v/>
      </c>
      <c r="N7570" t="str">
        <v/>
      </c>
      <c r="O7570" t="str">
        <v/>
      </c>
      <c r="P7570" t="str">
        <v/>
      </c>
      <c r="Q7570" t="str">
        <v/>
      </c>
    </row>
    <row r="7571" spans="1:17" x14ac:dyDescent="0.2">
      <c r="A7571" t="s">
        <v>10330</v>
      </c>
      <c r="B7571" t="s">
        <v>262</v>
      </c>
      <c r="C7571" t="s">
        <v>2538</v>
      </c>
      <c r="D7571" t="s">
        <v>2733</v>
      </c>
      <c r="E7571" s="2">
        <v>46241.250694444447</v>
      </c>
      <c r="F7571" s="2">
        <v>46241.806134964492</v>
      </c>
      <c r="G7571" s="2">
        <v>46241.826968297821</v>
      </c>
      <c r="H7571" t="s">
        <v>2764</v>
      </c>
      <c r="I7571" t="s">
        <v>2751</v>
      </c>
      <c r="J7571" t="s">
        <v>2752</v>
      </c>
      <c r="K7571">
        <v>4</v>
      </c>
      <c r="M7571">
        <f t="shared" si="118"/>
        <v>0.57627385337400483</v>
      </c>
      <c r="N7571">
        <v>13.830572480976116</v>
      </c>
      <c r="O7571" t="str">
        <v>Fast</v>
      </c>
      <c r="P7571">
        <v>4.0179995443153338</v>
      </c>
      <c r="Q7571">
        <v>3.7141535615171137</v>
      </c>
    </row>
    <row r="7572" spans="1:17" x14ac:dyDescent="0.2">
      <c r="A7572" t="s">
        <v>10331</v>
      </c>
      <c r="B7572" t="s">
        <v>2357</v>
      </c>
      <c r="C7572" t="s">
        <v>2549</v>
      </c>
      <c r="D7572" t="s">
        <v>2669</v>
      </c>
      <c r="E7572" s="2">
        <v>46294.277083333327</v>
      </c>
      <c r="F7572" s="2">
        <v>46294.79252242529</v>
      </c>
      <c r="G7572" s="2">
        <v>46297.571002205194</v>
      </c>
      <c r="H7572" t="s">
        <v>2754</v>
      </c>
      <c r="I7572" t="s">
        <v>2770</v>
      </c>
      <c r="J7572" t="s">
        <v>2752</v>
      </c>
      <c r="K7572">
        <v>2</v>
      </c>
      <c r="M7572">
        <f t="shared" si="118"/>
        <v>3.2939188718664809</v>
      </c>
      <c r="N7572">
        <v>79.054052924795542</v>
      </c>
      <c r="O7572" t="str">
        <v>Slow</v>
      </c>
      <c r="P7572">
        <v>4.0179995443153338</v>
      </c>
      <c r="Q7572">
        <v>3.7141535615171137</v>
      </c>
    </row>
    <row r="7573" spans="1:17" x14ac:dyDescent="0.2">
      <c r="A7573" t="s">
        <v>10332</v>
      </c>
      <c r="B7573" t="s">
        <v>333</v>
      </c>
      <c r="C7573" t="s">
        <v>2555</v>
      </c>
      <c r="D7573" t="s">
        <v>2665</v>
      </c>
      <c r="E7573" s="2">
        <v>46156.370833333327</v>
      </c>
      <c r="F7573" s="2">
        <v>46157.103948193762</v>
      </c>
      <c r="G7573" s="2">
        <v>46160.065144441673</v>
      </c>
      <c r="H7573" t="s">
        <v>2760</v>
      </c>
      <c r="I7573" t="s">
        <v>2770</v>
      </c>
      <c r="J7573" t="s">
        <v>2752</v>
      </c>
      <c r="K7573">
        <v>5</v>
      </c>
      <c r="M7573">
        <f t="shared" si="118"/>
        <v>3.6943111083455733</v>
      </c>
      <c r="N7573">
        <v>88.663466600293759</v>
      </c>
      <c r="O7573" t="str">
        <v>Slow</v>
      </c>
      <c r="P7573">
        <v>4.0179995443153338</v>
      </c>
      <c r="Q7573">
        <v>3.7141535615171137</v>
      </c>
    </row>
    <row r="7574" spans="1:17" x14ac:dyDescent="0.2">
      <c r="A7574" t="s">
        <v>10333</v>
      </c>
      <c r="B7574" t="s">
        <v>1040</v>
      </c>
      <c r="C7574" t="s">
        <v>2540</v>
      </c>
      <c r="D7574" t="s">
        <v>2661</v>
      </c>
      <c r="E7574" s="2">
        <v>46112.206944444442</v>
      </c>
      <c r="F7574" s="2">
        <v>46112.343116191303</v>
      </c>
      <c r="G7574" s="2">
        <v>46112.363949524632</v>
      </c>
      <c r="H7574" t="s">
        <v>2754</v>
      </c>
      <c r="I7574" t="s">
        <v>2762</v>
      </c>
      <c r="J7574" t="s">
        <v>2752</v>
      </c>
      <c r="K7574">
        <v>4</v>
      </c>
      <c r="M7574">
        <f t="shared" si="118"/>
        <v>0.15700508018926485</v>
      </c>
      <c r="N7574">
        <v>3.7681219245423563</v>
      </c>
      <c r="O7574" t="str">
        <v>Fast</v>
      </c>
      <c r="P7574">
        <v>4.0179995443153338</v>
      </c>
      <c r="Q7574">
        <v>3.7141535615171137</v>
      </c>
    </row>
    <row r="7575" spans="1:17" x14ac:dyDescent="0.2">
      <c r="A7575" t="s">
        <v>10334</v>
      </c>
      <c r="B7575" t="s">
        <v>2198</v>
      </c>
      <c r="C7575" t="s">
        <v>2535</v>
      </c>
      <c r="D7575" t="s">
        <v>2617</v>
      </c>
      <c r="E7575" s="2">
        <v>46284.232638888891</v>
      </c>
      <c r="F7575" s="2">
        <v>46284.307331407887</v>
      </c>
      <c r="G7575" s="2">
        <v>46285.22641835524</v>
      </c>
      <c r="H7575" t="s">
        <v>2760</v>
      </c>
      <c r="I7575" t="s">
        <v>2762</v>
      </c>
      <c r="J7575" t="s">
        <v>2752</v>
      </c>
      <c r="K7575">
        <v>5</v>
      </c>
      <c r="M7575">
        <f t="shared" si="118"/>
        <v>0.99377946634922409</v>
      </c>
      <c r="N7575">
        <v>23.850707192381378</v>
      </c>
      <c r="O7575" t="str">
        <v>Fast</v>
      </c>
      <c r="P7575">
        <v>4.0179995443153338</v>
      </c>
      <c r="Q7575">
        <v>3.7141535615171137</v>
      </c>
    </row>
    <row r="7576" spans="1:17" x14ac:dyDescent="0.2">
      <c r="A7576" t="s">
        <v>10335</v>
      </c>
      <c r="B7576" t="s">
        <v>368</v>
      </c>
      <c r="C7576" t="s">
        <v>2535</v>
      </c>
      <c r="D7576" t="s">
        <v>2647</v>
      </c>
      <c r="E7576" s="2">
        <v>46106.047222222223</v>
      </c>
      <c r="F7576" s="2">
        <v>46106.293186205417</v>
      </c>
      <c r="G7576" s="2">
        <v>46106.31401953876</v>
      </c>
      <c r="H7576" t="s">
        <v>2750</v>
      </c>
      <c r="I7576" t="s">
        <v>2751</v>
      </c>
      <c r="J7576" t="s">
        <v>2752</v>
      </c>
      <c r="K7576">
        <v>3</v>
      </c>
      <c r="M7576">
        <f t="shared" si="118"/>
        <v>0.26679731653712224</v>
      </c>
      <c r="N7576">
        <v>6.4031355968909338</v>
      </c>
      <c r="O7576" t="str">
        <v>Fast</v>
      </c>
      <c r="P7576">
        <v>4.0179995443153338</v>
      </c>
      <c r="Q7576">
        <v>3.7141535615171137</v>
      </c>
    </row>
    <row r="7577" spans="1:17" x14ac:dyDescent="0.2">
      <c r="A7577" t="s">
        <v>10336</v>
      </c>
      <c r="B7577" t="s">
        <v>1679</v>
      </c>
      <c r="C7577" t="s">
        <v>2567</v>
      </c>
      <c r="D7577" t="s">
        <v>2729</v>
      </c>
      <c r="E7577" s="2">
        <v>46136.236805555563</v>
      </c>
      <c r="F7577" s="2">
        <v>46136.360671199633</v>
      </c>
      <c r="G7577" s="2">
        <v>46137.498672739297</v>
      </c>
      <c r="H7577" t="s">
        <v>2750</v>
      </c>
      <c r="I7577" t="s">
        <v>2751</v>
      </c>
      <c r="J7577" t="s">
        <v>2752</v>
      </c>
      <c r="K7577">
        <v>3</v>
      </c>
      <c r="M7577">
        <f t="shared" si="118"/>
        <v>1.2618671837335569</v>
      </c>
      <c r="N7577">
        <v>30.284812409605365</v>
      </c>
      <c r="O7577" t="str">
        <v>Slow</v>
      </c>
      <c r="P7577">
        <v>4.0179995443153338</v>
      </c>
      <c r="Q7577">
        <v>3.7141535615171137</v>
      </c>
    </row>
    <row r="7578" spans="1:17" x14ac:dyDescent="0.2">
      <c r="A7578" t="s">
        <v>10337</v>
      </c>
      <c r="B7578" t="s">
        <v>977</v>
      </c>
      <c r="C7578" t="s">
        <v>2553</v>
      </c>
      <c r="D7578" t="s">
        <v>2679</v>
      </c>
      <c r="E7578" s="2">
        <v>46059.547222222223</v>
      </c>
      <c r="F7578" s="2">
        <v>46059.945185734621</v>
      </c>
      <c r="G7578" s="2">
        <v>46060.117753434963</v>
      </c>
      <c r="H7578" t="s">
        <v>2750</v>
      </c>
      <c r="I7578" t="s">
        <v>2751</v>
      </c>
      <c r="J7578" t="s">
        <v>2752</v>
      </c>
      <c r="K7578">
        <v>3</v>
      </c>
      <c r="M7578">
        <f t="shared" si="118"/>
        <v>0.57053121273929719</v>
      </c>
      <c r="N7578">
        <v>13.692749105743133</v>
      </c>
      <c r="O7578" t="str">
        <v>Fast</v>
      </c>
      <c r="P7578">
        <v>4.0179995443153338</v>
      </c>
      <c r="Q7578">
        <v>3.7141535615171137</v>
      </c>
    </row>
    <row r="7579" spans="1:17" x14ac:dyDescent="0.2">
      <c r="A7579" t="s">
        <v>10338</v>
      </c>
      <c r="B7579" t="s">
        <v>1111</v>
      </c>
      <c r="C7579" t="s">
        <v>2567</v>
      </c>
      <c r="D7579" t="s">
        <v>2619</v>
      </c>
      <c r="E7579" s="2">
        <v>46247.367361111108</v>
      </c>
      <c r="F7579" s="2">
        <v>46247.906086568</v>
      </c>
      <c r="G7579" s="2">
        <v>46249.479351396047</v>
      </c>
      <c r="H7579" t="s">
        <v>2754</v>
      </c>
      <c r="I7579" t="s">
        <v>2770</v>
      </c>
      <c r="J7579" t="s">
        <v>2752</v>
      </c>
      <c r="K7579">
        <v>4</v>
      </c>
      <c r="M7579">
        <f t="shared" si="118"/>
        <v>2.1119902849386563</v>
      </c>
      <c r="N7579">
        <v>50.68776683852775</v>
      </c>
      <c r="O7579" t="str">
        <v>Slow</v>
      </c>
      <c r="P7579">
        <v>4.0179995443153338</v>
      </c>
      <c r="Q7579">
        <v>3.7141535615171137</v>
      </c>
    </row>
    <row r="7580" spans="1:17" x14ac:dyDescent="0.2">
      <c r="A7580" t="s">
        <v>10339</v>
      </c>
      <c r="B7580" t="s">
        <v>2348</v>
      </c>
      <c r="C7580" t="s">
        <v>2525</v>
      </c>
      <c r="D7580" t="s">
        <v>2595</v>
      </c>
      <c r="E7580" s="2">
        <v>46055.429166666669</v>
      </c>
      <c r="F7580" s="2">
        <v>46055.905695270332</v>
      </c>
      <c r="H7580" t="s">
        <v>2754</v>
      </c>
      <c r="I7580" t="s">
        <v>2751</v>
      </c>
      <c r="J7580" t="s">
        <v>2767</v>
      </c>
      <c r="K7580">
        <v>4</v>
      </c>
      <c r="M7580" t="str">
        <f t="shared" si="118"/>
        <v/>
      </c>
      <c r="N7580" t="str">
        <v/>
      </c>
      <c r="O7580" t="str">
        <v/>
      </c>
      <c r="P7580" t="str">
        <v/>
      </c>
      <c r="Q7580" t="str">
        <v/>
      </c>
    </row>
    <row r="7581" spans="1:17" x14ac:dyDescent="0.2">
      <c r="A7581" t="s">
        <v>10340</v>
      </c>
      <c r="B7581" t="s">
        <v>1643</v>
      </c>
      <c r="C7581" t="s">
        <v>2547</v>
      </c>
      <c r="D7581" t="s">
        <v>2701</v>
      </c>
      <c r="E7581" s="2">
        <v>46032.923611111109</v>
      </c>
      <c r="F7581" s="2">
        <v>46033.305792873958</v>
      </c>
      <c r="G7581" s="2">
        <v>46034.10682934332</v>
      </c>
      <c r="H7581" t="s">
        <v>2750</v>
      </c>
      <c r="I7581" t="s">
        <v>2751</v>
      </c>
      <c r="J7581" t="s">
        <v>2752</v>
      </c>
      <c r="K7581">
        <v>3</v>
      </c>
      <c r="M7581">
        <f t="shared" si="118"/>
        <v>1.1832182322104927</v>
      </c>
      <c r="N7581">
        <v>28.397237573051825</v>
      </c>
      <c r="O7581" t="str">
        <v>Slow</v>
      </c>
      <c r="P7581">
        <v>4.0179995443153338</v>
      </c>
      <c r="Q7581">
        <v>3.7141535615171137</v>
      </c>
    </row>
    <row r="7582" spans="1:17" x14ac:dyDescent="0.2">
      <c r="A7582" t="s">
        <v>10341</v>
      </c>
      <c r="B7582" t="s">
        <v>819</v>
      </c>
      <c r="C7582" t="s">
        <v>2547</v>
      </c>
      <c r="D7582" t="s">
        <v>2725</v>
      </c>
      <c r="E7582" s="2">
        <v>46250.006249999999</v>
      </c>
      <c r="F7582" s="2">
        <v>46250.317138470869</v>
      </c>
      <c r="H7582" t="s">
        <v>2750</v>
      </c>
      <c r="I7582" t="s">
        <v>2751</v>
      </c>
      <c r="J7582" t="s">
        <v>2767</v>
      </c>
      <c r="K7582">
        <v>4</v>
      </c>
      <c r="M7582" t="str">
        <f t="shared" si="118"/>
        <v/>
      </c>
      <c r="N7582" t="str">
        <v/>
      </c>
      <c r="O7582" t="str">
        <v/>
      </c>
      <c r="P7582" t="str">
        <v/>
      </c>
      <c r="Q7582" t="str">
        <v/>
      </c>
    </row>
    <row r="7583" spans="1:17" x14ac:dyDescent="0.2">
      <c r="A7583" t="s">
        <v>10342</v>
      </c>
      <c r="B7583" t="s">
        <v>2358</v>
      </c>
      <c r="C7583" t="s">
        <v>2545</v>
      </c>
      <c r="D7583" t="s">
        <v>2597</v>
      </c>
      <c r="E7583" s="2">
        <v>46252.834722222222</v>
      </c>
      <c r="F7583" s="2">
        <v>46253.080519940508</v>
      </c>
      <c r="G7583" s="2">
        <v>46253.715042780997</v>
      </c>
      <c r="H7583" t="s">
        <v>2764</v>
      </c>
      <c r="I7583" t="s">
        <v>2751</v>
      </c>
      <c r="J7583" t="s">
        <v>2752</v>
      </c>
      <c r="K7583">
        <v>4</v>
      </c>
      <c r="M7583">
        <f t="shared" si="118"/>
        <v>0.88032055877556559</v>
      </c>
      <c r="N7583">
        <v>21.127693410613574</v>
      </c>
      <c r="O7583" t="str">
        <v>Fast</v>
      </c>
      <c r="P7583">
        <v>4.0179995443153338</v>
      </c>
      <c r="Q7583">
        <v>3.7141535615171137</v>
      </c>
    </row>
    <row r="7584" spans="1:17" x14ac:dyDescent="0.2">
      <c r="A7584" t="s">
        <v>10343</v>
      </c>
      <c r="B7584" t="s">
        <v>1472</v>
      </c>
      <c r="C7584" t="s">
        <v>2543</v>
      </c>
      <c r="D7584" t="s">
        <v>2641</v>
      </c>
      <c r="E7584" s="2">
        <v>46256.032638888893</v>
      </c>
      <c r="F7584" s="2">
        <v>46256.174439879564</v>
      </c>
      <c r="H7584" t="s">
        <v>2764</v>
      </c>
      <c r="I7584" t="s">
        <v>2762</v>
      </c>
      <c r="J7584" t="s">
        <v>2767</v>
      </c>
      <c r="K7584">
        <v>3</v>
      </c>
      <c r="M7584" t="str">
        <f t="shared" si="118"/>
        <v/>
      </c>
      <c r="N7584" t="str">
        <v/>
      </c>
      <c r="O7584" t="str">
        <v/>
      </c>
      <c r="P7584" t="str">
        <v/>
      </c>
      <c r="Q7584" t="str">
        <v/>
      </c>
    </row>
    <row r="7585" spans="1:17" x14ac:dyDescent="0.2">
      <c r="A7585" t="s">
        <v>10344</v>
      </c>
      <c r="B7585" t="s">
        <v>269</v>
      </c>
      <c r="C7585" t="s">
        <v>2528</v>
      </c>
      <c r="D7585" t="s">
        <v>2717</v>
      </c>
      <c r="E7585" s="2">
        <v>46257.511805555558</v>
      </c>
      <c r="F7585" s="2">
        <v>46257.815444021893</v>
      </c>
      <c r="H7585" t="s">
        <v>2764</v>
      </c>
      <c r="I7585" t="s">
        <v>2751</v>
      </c>
      <c r="J7585" t="s">
        <v>2756</v>
      </c>
      <c r="K7585">
        <v>4</v>
      </c>
      <c r="M7585" t="str">
        <f t="shared" si="118"/>
        <v/>
      </c>
      <c r="N7585" t="str">
        <v/>
      </c>
      <c r="O7585" t="str">
        <v/>
      </c>
      <c r="P7585" t="str">
        <v/>
      </c>
      <c r="Q7585" t="str">
        <v/>
      </c>
    </row>
    <row r="7586" spans="1:17" x14ac:dyDescent="0.2">
      <c r="A7586" t="s">
        <v>10345</v>
      </c>
      <c r="B7586" t="s">
        <v>1002</v>
      </c>
      <c r="C7586" t="s">
        <v>2525</v>
      </c>
      <c r="D7586" t="s">
        <v>2621</v>
      </c>
      <c r="E7586" s="2">
        <v>46061.129861111112</v>
      </c>
      <c r="F7586" s="2">
        <v>46061.526118915754</v>
      </c>
      <c r="H7586" t="s">
        <v>2754</v>
      </c>
      <c r="I7586" t="s">
        <v>2751</v>
      </c>
      <c r="J7586" t="s">
        <v>2767</v>
      </c>
      <c r="K7586">
        <v>3</v>
      </c>
      <c r="M7586" t="str">
        <f t="shared" si="118"/>
        <v/>
      </c>
      <c r="N7586" t="str">
        <v/>
      </c>
      <c r="O7586" t="str">
        <v/>
      </c>
      <c r="P7586" t="str">
        <v/>
      </c>
      <c r="Q7586" t="str">
        <v/>
      </c>
    </row>
    <row r="7587" spans="1:17" x14ac:dyDescent="0.2">
      <c r="A7587" t="s">
        <v>10346</v>
      </c>
      <c r="B7587" t="s">
        <v>630</v>
      </c>
      <c r="C7587" t="s">
        <v>2559</v>
      </c>
      <c r="D7587" t="s">
        <v>2609</v>
      </c>
      <c r="E7587" s="2">
        <v>46121.477083333331</v>
      </c>
      <c r="F7587" s="2">
        <v>46122.530217062616</v>
      </c>
      <c r="G7587" s="2">
        <v>46122.98038675046</v>
      </c>
      <c r="H7587" t="s">
        <v>2764</v>
      </c>
      <c r="I7587" t="s">
        <v>2770</v>
      </c>
      <c r="J7587" t="s">
        <v>2752</v>
      </c>
      <c r="K7587">
        <v>4</v>
      </c>
      <c r="M7587">
        <f t="shared" si="118"/>
        <v>1.5033034171283362</v>
      </c>
      <c r="N7587">
        <v>36.079282011080068</v>
      </c>
      <c r="O7587" t="str">
        <v>Slow</v>
      </c>
      <c r="P7587">
        <v>4.0179995443153338</v>
      </c>
      <c r="Q7587">
        <v>3.7141535615171137</v>
      </c>
    </row>
    <row r="7588" spans="1:17" x14ac:dyDescent="0.2">
      <c r="A7588" t="s">
        <v>10347</v>
      </c>
      <c r="B7588" t="s">
        <v>1627</v>
      </c>
      <c r="C7588" t="s">
        <v>2545</v>
      </c>
      <c r="D7588" t="s">
        <v>2643</v>
      </c>
      <c r="E7588" s="2">
        <v>46231.894444444442</v>
      </c>
      <c r="F7588" s="2">
        <v>46231.986229686547</v>
      </c>
      <c r="G7588" s="2">
        <v>46232.071108337652</v>
      </c>
      <c r="H7588" t="s">
        <v>2764</v>
      </c>
      <c r="I7588" t="s">
        <v>2762</v>
      </c>
      <c r="J7588" t="s">
        <v>2752</v>
      </c>
      <c r="K7588">
        <v>3</v>
      </c>
      <c r="M7588">
        <f t="shared" si="118"/>
        <v>0.17666389320947928</v>
      </c>
      <c r="N7588">
        <v>4.2399334370275028</v>
      </c>
      <c r="O7588" t="str">
        <v>Fast</v>
      </c>
      <c r="P7588">
        <v>4.0179995443153338</v>
      </c>
      <c r="Q7588">
        <v>3.7141535615171137</v>
      </c>
    </row>
    <row r="7589" spans="1:17" x14ac:dyDescent="0.2">
      <c r="A7589" t="s">
        <v>10348</v>
      </c>
      <c r="B7589" t="s">
        <v>2171</v>
      </c>
      <c r="C7589" t="s">
        <v>2533</v>
      </c>
      <c r="D7589" t="s">
        <v>2643</v>
      </c>
      <c r="E7589" s="2">
        <v>46107.03125</v>
      </c>
      <c r="F7589" s="2">
        <v>46107.314021248872</v>
      </c>
      <c r="H7589" t="s">
        <v>2764</v>
      </c>
      <c r="I7589" t="s">
        <v>2751</v>
      </c>
      <c r="J7589" t="s">
        <v>2758</v>
      </c>
      <c r="K7589">
        <v>4</v>
      </c>
      <c r="M7589" t="str">
        <f t="shared" si="118"/>
        <v/>
      </c>
      <c r="N7589" t="str">
        <v/>
      </c>
      <c r="O7589" t="str">
        <v/>
      </c>
      <c r="P7589" t="str">
        <v/>
      </c>
      <c r="Q7589" t="str">
        <v/>
      </c>
    </row>
    <row r="7590" spans="1:17" x14ac:dyDescent="0.2">
      <c r="A7590" t="s">
        <v>10349</v>
      </c>
      <c r="B7590" t="s">
        <v>118</v>
      </c>
      <c r="C7590" t="s">
        <v>2540</v>
      </c>
      <c r="D7590" t="s">
        <v>2657</v>
      </c>
      <c r="E7590" s="2">
        <v>46235.506249999999</v>
      </c>
      <c r="F7590" s="2">
        <v>46235.988840320118</v>
      </c>
      <c r="G7590" s="2">
        <v>46236.226253557863</v>
      </c>
      <c r="H7590" t="s">
        <v>2764</v>
      </c>
      <c r="I7590" t="s">
        <v>2751</v>
      </c>
      <c r="J7590" t="s">
        <v>2752</v>
      </c>
      <c r="K7590">
        <v>5</v>
      </c>
      <c r="M7590">
        <f t="shared" si="118"/>
        <v>0.72000355786440196</v>
      </c>
      <c r="N7590">
        <v>17.280085388745647</v>
      </c>
      <c r="O7590" t="str">
        <v>Fast</v>
      </c>
      <c r="P7590">
        <v>4.0179995443153338</v>
      </c>
      <c r="Q7590">
        <v>3.7141535615171137</v>
      </c>
    </row>
    <row r="7591" spans="1:17" x14ac:dyDescent="0.2">
      <c r="A7591" t="s">
        <v>10350</v>
      </c>
      <c r="B7591" t="s">
        <v>1972</v>
      </c>
      <c r="C7591" t="s">
        <v>2565</v>
      </c>
      <c r="D7591" t="s">
        <v>2735</v>
      </c>
      <c r="E7591" s="2">
        <v>46271.461805555547</v>
      </c>
      <c r="F7591" s="2">
        <v>46271.523751571272</v>
      </c>
      <c r="H7591" t="s">
        <v>2764</v>
      </c>
      <c r="I7591" t="s">
        <v>2755</v>
      </c>
      <c r="J7591" t="s">
        <v>2767</v>
      </c>
      <c r="K7591">
        <v>5</v>
      </c>
      <c r="M7591" t="str">
        <f t="shared" si="118"/>
        <v/>
      </c>
      <c r="N7591" t="str">
        <v/>
      </c>
      <c r="O7591" t="str">
        <v/>
      </c>
      <c r="P7591" t="str">
        <v/>
      </c>
      <c r="Q7591" t="str">
        <v/>
      </c>
    </row>
    <row r="7592" spans="1:17" x14ac:dyDescent="0.2">
      <c r="A7592" t="s">
        <v>10351</v>
      </c>
      <c r="B7592" t="s">
        <v>2311</v>
      </c>
      <c r="C7592" t="s">
        <v>2547</v>
      </c>
      <c r="D7592" t="s">
        <v>2735</v>
      </c>
      <c r="E7592" s="2">
        <v>46285.450694444437</v>
      </c>
      <c r="F7592" s="2">
        <v>46285.671428853348</v>
      </c>
      <c r="G7592" s="2">
        <v>46286.597839197188</v>
      </c>
      <c r="H7592" t="s">
        <v>2760</v>
      </c>
      <c r="I7592" t="s">
        <v>2751</v>
      </c>
      <c r="J7592" t="s">
        <v>2752</v>
      </c>
      <c r="K7592">
        <v>3</v>
      </c>
      <c r="M7592">
        <f t="shared" si="118"/>
        <v>1.1471447527510463</v>
      </c>
      <c r="N7592">
        <v>27.531474066025112</v>
      </c>
      <c r="O7592" t="str">
        <v>Slow</v>
      </c>
      <c r="P7592">
        <v>4.0179995443153338</v>
      </c>
      <c r="Q7592">
        <v>3.7141535615171137</v>
      </c>
    </row>
    <row r="7593" spans="1:17" x14ac:dyDescent="0.2">
      <c r="A7593" t="s">
        <v>10352</v>
      </c>
      <c r="B7593" t="s">
        <v>2506</v>
      </c>
      <c r="C7593" t="s">
        <v>2567</v>
      </c>
      <c r="D7593" t="s">
        <v>2673</v>
      </c>
      <c r="E7593" s="2">
        <v>46235.623611111107</v>
      </c>
      <c r="F7593" s="2">
        <v>46235.859056273599</v>
      </c>
      <c r="G7593" s="2">
        <v>46236.592690536047</v>
      </c>
      <c r="H7593" t="s">
        <v>2754</v>
      </c>
      <c r="I7593" t="s">
        <v>2751</v>
      </c>
      <c r="J7593" t="s">
        <v>2752</v>
      </c>
      <c r="K7593">
        <v>5</v>
      </c>
      <c r="M7593">
        <f t="shared" si="118"/>
        <v>0.96907942493999144</v>
      </c>
      <c r="N7593">
        <v>23.257906198559795</v>
      </c>
      <c r="O7593" t="str">
        <v>Fast</v>
      </c>
      <c r="P7593">
        <v>4.0179995443153338</v>
      </c>
      <c r="Q7593">
        <v>3.7141535615171137</v>
      </c>
    </row>
    <row r="7594" spans="1:17" x14ac:dyDescent="0.2">
      <c r="A7594" t="s">
        <v>10353</v>
      </c>
      <c r="B7594" t="s">
        <v>1673</v>
      </c>
      <c r="C7594" t="s">
        <v>2533</v>
      </c>
      <c r="D7594" t="s">
        <v>2593</v>
      </c>
      <c r="E7594" s="2">
        <v>46240.325694444437</v>
      </c>
      <c r="F7594" s="2">
        <v>46240.559900532753</v>
      </c>
      <c r="G7594" s="2">
        <v>46241.311001094109</v>
      </c>
      <c r="H7594" t="s">
        <v>2754</v>
      </c>
      <c r="I7594" t="s">
        <v>2751</v>
      </c>
      <c r="J7594" t="s">
        <v>2752</v>
      </c>
      <c r="K7594">
        <v>5</v>
      </c>
      <c r="M7594">
        <f t="shared" si="118"/>
        <v>0.98530664967256598</v>
      </c>
      <c r="N7594">
        <v>23.647359592141584</v>
      </c>
      <c r="O7594" t="str">
        <v>Fast</v>
      </c>
      <c r="P7594">
        <v>4.0179995443153338</v>
      </c>
      <c r="Q7594">
        <v>3.7141535615171137</v>
      </c>
    </row>
    <row r="7595" spans="1:17" x14ac:dyDescent="0.2">
      <c r="A7595" t="s">
        <v>10354</v>
      </c>
      <c r="B7595" t="s">
        <v>805</v>
      </c>
      <c r="C7595" t="s">
        <v>2530</v>
      </c>
      <c r="D7595" t="s">
        <v>2623</v>
      </c>
      <c r="E7595" s="2">
        <v>46186.77847222222</v>
      </c>
      <c r="F7595" s="2">
        <v>46187.1395507747</v>
      </c>
      <c r="H7595" t="s">
        <v>2764</v>
      </c>
      <c r="I7595" t="s">
        <v>2751</v>
      </c>
      <c r="J7595" t="s">
        <v>2767</v>
      </c>
      <c r="K7595">
        <v>5</v>
      </c>
      <c r="M7595" t="str">
        <f t="shared" si="118"/>
        <v/>
      </c>
      <c r="N7595" t="str">
        <v/>
      </c>
      <c r="O7595" t="str">
        <v/>
      </c>
      <c r="P7595" t="str">
        <v/>
      </c>
      <c r="Q7595" t="str">
        <v/>
      </c>
    </row>
    <row r="7596" spans="1:17" x14ac:dyDescent="0.2">
      <c r="A7596" t="s">
        <v>10355</v>
      </c>
      <c r="B7596" t="s">
        <v>384</v>
      </c>
      <c r="C7596" t="s">
        <v>2551</v>
      </c>
      <c r="D7596" t="s">
        <v>2609</v>
      </c>
      <c r="E7596" s="2">
        <v>46044.237500000003</v>
      </c>
      <c r="F7596" s="2">
        <v>46044.408511423448</v>
      </c>
      <c r="G7596" s="2">
        <v>46045.113510412397</v>
      </c>
      <c r="H7596" t="s">
        <v>2750</v>
      </c>
      <c r="I7596" t="s">
        <v>2751</v>
      </c>
      <c r="J7596" t="s">
        <v>2752</v>
      </c>
      <c r="K7596">
        <v>4</v>
      </c>
      <c r="M7596">
        <f t="shared" si="118"/>
        <v>0.87601041239395272</v>
      </c>
      <c r="N7596">
        <v>21.024249897454865</v>
      </c>
      <c r="O7596" t="str">
        <v>Fast</v>
      </c>
      <c r="P7596">
        <v>4.0179995443153338</v>
      </c>
      <c r="Q7596">
        <v>3.7141535615171137</v>
      </c>
    </row>
    <row r="7597" spans="1:17" x14ac:dyDescent="0.2">
      <c r="A7597" t="s">
        <v>10356</v>
      </c>
      <c r="B7597" t="s">
        <v>2383</v>
      </c>
      <c r="C7597" t="s">
        <v>2555</v>
      </c>
      <c r="D7597" t="s">
        <v>2573</v>
      </c>
      <c r="E7597" s="2">
        <v>46142.355555555558</v>
      </c>
      <c r="F7597" s="2">
        <v>46142.482023615878</v>
      </c>
      <c r="G7597" s="2">
        <v>46143.20738751824</v>
      </c>
      <c r="H7597" t="s">
        <v>2760</v>
      </c>
      <c r="I7597" t="s">
        <v>2762</v>
      </c>
      <c r="J7597" t="s">
        <v>2752</v>
      </c>
      <c r="K7597">
        <v>4</v>
      </c>
      <c r="M7597">
        <f t="shared" si="118"/>
        <v>0.85183196268189931</v>
      </c>
      <c r="N7597">
        <v>20.443967104365584</v>
      </c>
      <c r="O7597" t="str">
        <v>Fast</v>
      </c>
      <c r="P7597">
        <v>4.0179995443153338</v>
      </c>
      <c r="Q7597">
        <v>3.7141535615171137</v>
      </c>
    </row>
    <row r="7598" spans="1:17" x14ac:dyDescent="0.2">
      <c r="A7598" t="s">
        <v>10357</v>
      </c>
      <c r="B7598" t="s">
        <v>1052</v>
      </c>
      <c r="C7598" t="s">
        <v>2567</v>
      </c>
      <c r="D7598" t="s">
        <v>2641</v>
      </c>
      <c r="E7598" s="2">
        <v>46283.468055555553</v>
      </c>
      <c r="F7598" s="2">
        <v>46283.79671161119</v>
      </c>
      <c r="H7598" t="s">
        <v>2764</v>
      </c>
      <c r="I7598" t="s">
        <v>2751</v>
      </c>
      <c r="J7598" t="s">
        <v>2756</v>
      </c>
      <c r="K7598">
        <v>4</v>
      </c>
      <c r="M7598" t="str">
        <f t="shared" si="118"/>
        <v/>
      </c>
      <c r="N7598" t="str">
        <v/>
      </c>
      <c r="O7598" t="str">
        <v/>
      </c>
      <c r="P7598" t="str">
        <v/>
      </c>
      <c r="Q7598" t="str">
        <v/>
      </c>
    </row>
    <row r="7599" spans="1:17" x14ac:dyDescent="0.2">
      <c r="A7599" t="s">
        <v>10358</v>
      </c>
      <c r="B7599" t="s">
        <v>880</v>
      </c>
      <c r="C7599" t="s">
        <v>2547</v>
      </c>
      <c r="D7599" t="s">
        <v>2573</v>
      </c>
      <c r="E7599" s="2">
        <v>46271.918749999997</v>
      </c>
      <c r="F7599" s="2">
        <v>46272.180419949756</v>
      </c>
      <c r="H7599" t="s">
        <v>2750</v>
      </c>
      <c r="I7599" t="s">
        <v>2751</v>
      </c>
      <c r="J7599" t="s">
        <v>2756</v>
      </c>
      <c r="K7599">
        <v>5</v>
      </c>
      <c r="M7599" t="str">
        <f t="shared" si="118"/>
        <v/>
      </c>
      <c r="N7599" t="str">
        <v/>
      </c>
      <c r="O7599" t="str">
        <v/>
      </c>
      <c r="P7599" t="str">
        <v/>
      </c>
      <c r="Q7599" t="str">
        <v/>
      </c>
    </row>
    <row r="7600" spans="1:17" x14ac:dyDescent="0.2">
      <c r="A7600" t="s">
        <v>10359</v>
      </c>
      <c r="B7600" t="s">
        <v>1855</v>
      </c>
      <c r="C7600" t="s">
        <v>2535</v>
      </c>
      <c r="D7600" t="s">
        <v>2671</v>
      </c>
      <c r="E7600" s="2">
        <v>46088.533333333333</v>
      </c>
      <c r="F7600" s="2">
        <v>46089.306949154743</v>
      </c>
      <c r="H7600" t="s">
        <v>2764</v>
      </c>
      <c r="I7600" t="s">
        <v>2770</v>
      </c>
      <c r="J7600" t="s">
        <v>2767</v>
      </c>
      <c r="K7600">
        <v>3</v>
      </c>
      <c r="M7600" t="str">
        <f t="shared" si="118"/>
        <v/>
      </c>
      <c r="N7600" t="str">
        <v/>
      </c>
      <c r="O7600" t="str">
        <v/>
      </c>
      <c r="P7600" t="str">
        <v/>
      </c>
      <c r="Q7600" t="str">
        <v/>
      </c>
    </row>
    <row r="7601" spans="1:17" x14ac:dyDescent="0.2">
      <c r="A7601" t="s">
        <v>10360</v>
      </c>
      <c r="B7601" t="s">
        <v>1808</v>
      </c>
      <c r="C7601" t="s">
        <v>2549</v>
      </c>
      <c r="D7601" t="s">
        <v>2623</v>
      </c>
      <c r="E7601" s="2">
        <v>46226.839583333327</v>
      </c>
      <c r="F7601" s="2">
        <v>46226.968447817038</v>
      </c>
      <c r="G7601" s="2">
        <v>46227.58714334765</v>
      </c>
      <c r="H7601" t="s">
        <v>2764</v>
      </c>
      <c r="I7601" t="s">
        <v>2762</v>
      </c>
      <c r="J7601" t="s">
        <v>2752</v>
      </c>
      <c r="K7601">
        <v>4</v>
      </c>
      <c r="M7601">
        <f t="shared" si="118"/>
        <v>0.74756001432251651</v>
      </c>
      <c r="N7601">
        <v>17.941440343740396</v>
      </c>
      <c r="O7601" t="str">
        <v>Fast</v>
      </c>
      <c r="P7601">
        <v>4.0179995443153338</v>
      </c>
      <c r="Q7601">
        <v>3.7141535615171137</v>
      </c>
    </row>
    <row r="7602" spans="1:17" x14ac:dyDescent="0.2">
      <c r="A7602" t="s">
        <v>10361</v>
      </c>
      <c r="B7602" t="s">
        <v>2044</v>
      </c>
      <c r="C7602" t="s">
        <v>2540</v>
      </c>
      <c r="D7602" t="s">
        <v>2695</v>
      </c>
      <c r="E7602" s="2">
        <v>46106.13958333333</v>
      </c>
      <c r="F7602" s="2">
        <v>46106.431251419337</v>
      </c>
      <c r="G7602" s="2">
        <v>46107.89312421553</v>
      </c>
      <c r="H7602" t="s">
        <v>2760</v>
      </c>
      <c r="I7602" t="s">
        <v>2751</v>
      </c>
      <c r="J7602" t="s">
        <v>2752</v>
      </c>
      <c r="K7602">
        <v>4</v>
      </c>
      <c r="M7602">
        <f t="shared" si="118"/>
        <v>1.7535408822004683</v>
      </c>
      <c r="N7602">
        <v>42.08498117281124</v>
      </c>
      <c r="O7602" t="str">
        <v>Slow</v>
      </c>
      <c r="P7602">
        <v>4.0179995443153338</v>
      </c>
      <c r="Q7602">
        <v>3.7141535615171137</v>
      </c>
    </row>
    <row r="7603" spans="1:17" x14ac:dyDescent="0.2">
      <c r="A7603" t="s">
        <v>10362</v>
      </c>
      <c r="B7603" t="s">
        <v>2227</v>
      </c>
      <c r="C7603" t="s">
        <v>2533</v>
      </c>
      <c r="D7603" t="s">
        <v>2665</v>
      </c>
      <c r="E7603" s="2">
        <v>46136.081944444442</v>
      </c>
      <c r="F7603" s="2">
        <v>46137.273237182038</v>
      </c>
      <c r="G7603" s="2">
        <v>46138.696025859979</v>
      </c>
      <c r="H7603" t="s">
        <v>2750</v>
      </c>
      <c r="I7603" t="s">
        <v>2770</v>
      </c>
      <c r="J7603" t="s">
        <v>2752</v>
      </c>
      <c r="K7603">
        <v>4</v>
      </c>
      <c r="M7603">
        <f t="shared" si="118"/>
        <v>2.6140814155369299</v>
      </c>
      <c r="N7603">
        <v>62.737953972886316</v>
      </c>
      <c r="O7603" t="str">
        <v>Slow</v>
      </c>
      <c r="P7603">
        <v>4.0179995443153338</v>
      </c>
      <c r="Q7603">
        <v>3.7141535615171137</v>
      </c>
    </row>
    <row r="7604" spans="1:17" x14ac:dyDescent="0.2">
      <c r="A7604" t="s">
        <v>10363</v>
      </c>
      <c r="B7604" t="s">
        <v>2213</v>
      </c>
      <c r="C7604" t="s">
        <v>2528</v>
      </c>
      <c r="D7604" t="s">
        <v>2733</v>
      </c>
      <c r="E7604" s="2">
        <v>46200.501388888893</v>
      </c>
      <c r="F7604" s="2">
        <v>46200.787173647353</v>
      </c>
      <c r="H7604" t="s">
        <v>2764</v>
      </c>
      <c r="I7604" t="s">
        <v>2751</v>
      </c>
      <c r="J7604" t="s">
        <v>2758</v>
      </c>
      <c r="K7604">
        <v>5</v>
      </c>
      <c r="M7604" t="str">
        <f t="shared" si="118"/>
        <v/>
      </c>
      <c r="N7604" t="str">
        <v/>
      </c>
      <c r="O7604" t="str">
        <v/>
      </c>
      <c r="P7604" t="str">
        <v/>
      </c>
      <c r="Q7604" t="str">
        <v/>
      </c>
    </row>
    <row r="7605" spans="1:17" x14ac:dyDescent="0.2">
      <c r="A7605" t="s">
        <v>10364</v>
      </c>
      <c r="B7605" t="s">
        <v>447</v>
      </c>
      <c r="C7605" t="s">
        <v>2557</v>
      </c>
      <c r="D7605" t="s">
        <v>2657</v>
      </c>
      <c r="E7605" s="2">
        <v>46158.902777777781</v>
      </c>
      <c r="F7605" s="2">
        <v>46159.029618977307</v>
      </c>
      <c r="G7605" s="2">
        <v>46159.40958458661</v>
      </c>
      <c r="H7605" t="s">
        <v>2760</v>
      </c>
      <c r="I7605" t="s">
        <v>2762</v>
      </c>
      <c r="J7605" t="s">
        <v>2752</v>
      </c>
      <c r="K7605">
        <v>5</v>
      </c>
      <c r="M7605">
        <f t="shared" si="118"/>
        <v>0.50680680882942397</v>
      </c>
      <c r="N7605">
        <v>12.163363411906175</v>
      </c>
      <c r="O7605" t="str">
        <v>Fast</v>
      </c>
      <c r="P7605">
        <v>4.0179995443153338</v>
      </c>
      <c r="Q7605">
        <v>3.7141535615171137</v>
      </c>
    </row>
    <row r="7606" spans="1:17" x14ac:dyDescent="0.2">
      <c r="A7606" t="s">
        <v>10365</v>
      </c>
      <c r="B7606" t="s">
        <v>445</v>
      </c>
      <c r="C7606" t="s">
        <v>2553</v>
      </c>
      <c r="D7606" t="s">
        <v>2605</v>
      </c>
      <c r="E7606" s="2">
        <v>46187.234027777777</v>
      </c>
      <c r="F7606" s="2">
        <v>46187.497103437447</v>
      </c>
      <c r="H7606" t="s">
        <v>2750</v>
      </c>
      <c r="I7606" t="s">
        <v>2751</v>
      </c>
      <c r="J7606" t="s">
        <v>2756</v>
      </c>
      <c r="K7606">
        <v>4</v>
      </c>
      <c r="M7606" t="str">
        <f t="shared" si="118"/>
        <v/>
      </c>
      <c r="N7606" t="str">
        <v/>
      </c>
      <c r="O7606" t="str">
        <v/>
      </c>
      <c r="P7606" t="str">
        <v/>
      </c>
      <c r="Q7606" t="str">
        <v/>
      </c>
    </row>
    <row r="7607" spans="1:17" x14ac:dyDescent="0.2">
      <c r="A7607" t="s">
        <v>10366</v>
      </c>
      <c r="B7607" t="s">
        <v>535</v>
      </c>
      <c r="C7607" t="s">
        <v>2533</v>
      </c>
      <c r="D7607" t="s">
        <v>2727</v>
      </c>
      <c r="E7607" s="2">
        <v>46049.222222222219</v>
      </c>
      <c r="F7607" s="2">
        <v>46049.668728436482</v>
      </c>
      <c r="G7607" s="2">
        <v>46050.883344062553</v>
      </c>
      <c r="H7607" t="s">
        <v>2764</v>
      </c>
      <c r="I7607" t="s">
        <v>2751</v>
      </c>
      <c r="J7607" t="s">
        <v>2752</v>
      </c>
      <c r="K7607">
        <v>3</v>
      </c>
      <c r="M7607">
        <f t="shared" si="118"/>
        <v>1.6611218403340899</v>
      </c>
      <c r="N7607">
        <v>39.866924168018159</v>
      </c>
      <c r="O7607" t="str">
        <v>Slow</v>
      </c>
      <c r="P7607">
        <v>4.0179995443153338</v>
      </c>
      <c r="Q7607">
        <v>3.7141535615171137</v>
      </c>
    </row>
    <row r="7608" spans="1:17" x14ac:dyDescent="0.2">
      <c r="A7608" t="s">
        <v>10367</v>
      </c>
      <c r="B7608" t="s">
        <v>1589</v>
      </c>
      <c r="C7608" t="s">
        <v>2551</v>
      </c>
      <c r="D7608" t="s">
        <v>2629</v>
      </c>
      <c r="E7608" s="2">
        <v>46103.147916666669</v>
      </c>
      <c r="F7608" s="2">
        <v>46103.600229751421</v>
      </c>
      <c r="H7608" t="s">
        <v>2764</v>
      </c>
      <c r="I7608" t="s">
        <v>2770</v>
      </c>
      <c r="J7608" t="s">
        <v>2767</v>
      </c>
      <c r="K7608">
        <v>2</v>
      </c>
      <c r="M7608" t="str">
        <f t="shared" si="118"/>
        <v/>
      </c>
      <c r="N7608" t="str">
        <v/>
      </c>
      <c r="O7608" t="str">
        <v/>
      </c>
      <c r="P7608" t="str">
        <v/>
      </c>
      <c r="Q7608" t="str">
        <v/>
      </c>
    </row>
    <row r="7609" spans="1:17" x14ac:dyDescent="0.2">
      <c r="A7609" t="s">
        <v>10368</v>
      </c>
      <c r="B7609" t="s">
        <v>1473</v>
      </c>
      <c r="C7609" t="s">
        <v>2563</v>
      </c>
      <c r="D7609" t="s">
        <v>2703</v>
      </c>
      <c r="E7609" s="2">
        <v>46244.92291666667</v>
      </c>
      <c r="F7609" s="2">
        <v>46244.966749831357</v>
      </c>
      <c r="G7609" s="2">
        <v>46245.083101848562</v>
      </c>
      <c r="H7609" t="s">
        <v>2750</v>
      </c>
      <c r="I7609" t="s">
        <v>2755</v>
      </c>
      <c r="J7609" t="s">
        <v>2752</v>
      </c>
      <c r="K7609">
        <v>5</v>
      </c>
      <c r="M7609">
        <f t="shared" si="118"/>
        <v>0.16018518189230235</v>
      </c>
      <c r="N7609">
        <v>3.8444443654152565</v>
      </c>
      <c r="O7609" t="str">
        <v>Fast</v>
      </c>
      <c r="P7609">
        <v>4.0179995443153338</v>
      </c>
      <c r="Q7609">
        <v>3.7141535615171137</v>
      </c>
    </row>
    <row r="7610" spans="1:17" x14ac:dyDescent="0.2">
      <c r="A7610" t="s">
        <v>10369</v>
      </c>
      <c r="B7610" t="s">
        <v>2164</v>
      </c>
      <c r="C7610" t="s">
        <v>2561</v>
      </c>
      <c r="D7610" t="s">
        <v>2705</v>
      </c>
      <c r="E7610" s="2">
        <v>46192.091666666667</v>
      </c>
      <c r="F7610" s="2">
        <v>46192.319182087493</v>
      </c>
      <c r="G7610" s="2">
        <v>46192.894796654648</v>
      </c>
      <c r="H7610" t="s">
        <v>2750</v>
      </c>
      <c r="I7610" t="s">
        <v>2751</v>
      </c>
      <c r="J7610" t="s">
        <v>2752</v>
      </c>
      <c r="K7610">
        <v>2</v>
      </c>
      <c r="M7610">
        <f t="shared" si="118"/>
        <v>0.80312998798035551</v>
      </c>
      <c r="N7610">
        <v>19.275119711528532</v>
      </c>
      <c r="O7610" t="str">
        <v>Fast</v>
      </c>
      <c r="P7610">
        <v>4.0179995443153338</v>
      </c>
      <c r="Q7610">
        <v>3.7141535615171137</v>
      </c>
    </row>
    <row r="7611" spans="1:17" x14ac:dyDescent="0.2">
      <c r="A7611" t="s">
        <v>10370</v>
      </c>
      <c r="B7611" t="s">
        <v>2130</v>
      </c>
      <c r="C7611" t="s">
        <v>2547</v>
      </c>
      <c r="D7611" t="s">
        <v>2727</v>
      </c>
      <c r="E7611" s="2">
        <v>46252.630555555559</v>
      </c>
      <c r="F7611" s="2">
        <v>46252.680529039571</v>
      </c>
      <c r="H7611" t="s">
        <v>2750</v>
      </c>
      <c r="I7611" t="s">
        <v>2762</v>
      </c>
      <c r="J7611" t="s">
        <v>2767</v>
      </c>
      <c r="K7611">
        <v>5</v>
      </c>
      <c r="M7611" t="str">
        <f t="shared" si="118"/>
        <v/>
      </c>
      <c r="N7611" t="str">
        <v/>
      </c>
      <c r="O7611" t="str">
        <v/>
      </c>
      <c r="P7611" t="str">
        <v/>
      </c>
      <c r="Q7611" t="str">
        <v/>
      </c>
    </row>
    <row r="7612" spans="1:17" x14ac:dyDescent="0.2">
      <c r="A7612" t="s">
        <v>10371</v>
      </c>
      <c r="B7612" t="s">
        <v>2054</v>
      </c>
      <c r="C7612" t="s">
        <v>2528</v>
      </c>
      <c r="D7612" t="s">
        <v>2683</v>
      </c>
      <c r="E7612" s="2">
        <v>46286.379861111112</v>
      </c>
      <c r="F7612" s="2">
        <v>46286.954171370911</v>
      </c>
      <c r="G7612" s="2">
        <v>46287.815031375452</v>
      </c>
      <c r="H7612" t="s">
        <v>2764</v>
      </c>
      <c r="I7612" t="s">
        <v>2770</v>
      </c>
      <c r="J7612" t="s">
        <v>2752</v>
      </c>
      <c r="K7612">
        <v>4</v>
      </c>
      <c r="M7612">
        <f t="shared" si="118"/>
        <v>1.4351702643398312</v>
      </c>
      <c r="N7612">
        <v>34.444086344155949</v>
      </c>
      <c r="O7612" t="str">
        <v>Slow</v>
      </c>
      <c r="P7612">
        <v>4.0179995443153338</v>
      </c>
      <c r="Q7612">
        <v>3.7141535615171137</v>
      </c>
    </row>
    <row r="7613" spans="1:17" x14ac:dyDescent="0.2">
      <c r="A7613" t="s">
        <v>10372</v>
      </c>
      <c r="B7613" t="s">
        <v>218</v>
      </c>
      <c r="C7613" t="s">
        <v>2553</v>
      </c>
      <c r="D7613" t="s">
        <v>2661</v>
      </c>
      <c r="E7613" s="2">
        <v>46120.411805555559</v>
      </c>
      <c r="F7613" s="2">
        <v>46120.671051491212</v>
      </c>
      <c r="G7613" s="2">
        <v>46121.666733592647</v>
      </c>
      <c r="H7613" t="s">
        <v>2764</v>
      </c>
      <c r="I7613" t="s">
        <v>2751</v>
      </c>
      <c r="J7613" t="s">
        <v>2752</v>
      </c>
      <c r="K7613">
        <v>3</v>
      </c>
      <c r="M7613">
        <f t="shared" si="118"/>
        <v>1.2549280370876659</v>
      </c>
      <c r="N7613">
        <v>30.118272890103981</v>
      </c>
      <c r="O7613" t="str">
        <v>Slow</v>
      </c>
      <c r="P7613">
        <v>4.0179995443153338</v>
      </c>
      <c r="Q7613">
        <v>3.7141535615171137</v>
      </c>
    </row>
    <row r="7614" spans="1:17" x14ac:dyDescent="0.2">
      <c r="A7614" t="s">
        <v>10373</v>
      </c>
      <c r="B7614" t="s">
        <v>1760</v>
      </c>
      <c r="C7614" t="s">
        <v>2549</v>
      </c>
      <c r="D7614" t="s">
        <v>2641</v>
      </c>
      <c r="E7614" s="2">
        <v>46095.710416666669</v>
      </c>
      <c r="F7614" s="2">
        <v>46096.106444046927</v>
      </c>
      <c r="G7614" s="2">
        <v>46096.431518087382</v>
      </c>
      <c r="H7614" t="s">
        <v>2754</v>
      </c>
      <c r="I7614" t="s">
        <v>2751</v>
      </c>
      <c r="J7614" t="s">
        <v>2752</v>
      </c>
      <c r="K7614">
        <v>5</v>
      </c>
      <c r="M7614">
        <f t="shared" si="118"/>
        <v>0.72110142071323935</v>
      </c>
      <c r="N7614">
        <v>17.306434097117744</v>
      </c>
      <c r="O7614" t="str">
        <v>Fast</v>
      </c>
      <c r="P7614">
        <v>4.0179995443153338</v>
      </c>
      <c r="Q7614">
        <v>3.7141535615171137</v>
      </c>
    </row>
    <row r="7615" spans="1:17" x14ac:dyDescent="0.2">
      <c r="A7615" t="s">
        <v>10374</v>
      </c>
      <c r="B7615" t="s">
        <v>2148</v>
      </c>
      <c r="C7615" t="s">
        <v>2565</v>
      </c>
      <c r="D7615" t="s">
        <v>2651</v>
      </c>
      <c r="E7615" s="2">
        <v>46107.436111111107</v>
      </c>
      <c r="F7615" s="2">
        <v>46107.670754211533</v>
      </c>
      <c r="G7615" s="2">
        <v>46108.477983239733</v>
      </c>
      <c r="H7615" t="s">
        <v>2750</v>
      </c>
      <c r="I7615" t="s">
        <v>2751</v>
      </c>
      <c r="J7615" t="s">
        <v>2752</v>
      </c>
      <c r="K7615">
        <v>5</v>
      </c>
      <c r="M7615">
        <f t="shared" si="118"/>
        <v>1.0418721286259824</v>
      </c>
      <c r="N7615">
        <v>25.004931087023579</v>
      </c>
      <c r="O7615" t="str">
        <v>Slow</v>
      </c>
      <c r="P7615">
        <v>4.0179995443153338</v>
      </c>
      <c r="Q7615">
        <v>3.7141535615171137</v>
      </c>
    </row>
    <row r="7616" spans="1:17" x14ac:dyDescent="0.2">
      <c r="A7616" t="s">
        <v>10375</v>
      </c>
      <c r="B7616" t="s">
        <v>2476</v>
      </c>
      <c r="C7616" t="s">
        <v>2551</v>
      </c>
      <c r="D7616" t="s">
        <v>2705</v>
      </c>
      <c r="E7616" s="2">
        <v>46179.022916666669</v>
      </c>
      <c r="F7616" s="2">
        <v>46179.11418617014</v>
      </c>
      <c r="G7616" s="2">
        <v>46180.162365051707</v>
      </c>
      <c r="H7616" t="s">
        <v>2750</v>
      </c>
      <c r="I7616" t="s">
        <v>2751</v>
      </c>
      <c r="J7616" t="s">
        <v>2752</v>
      </c>
      <c r="K7616">
        <v>4</v>
      </c>
      <c r="M7616">
        <f t="shared" si="118"/>
        <v>1.1394483850381221</v>
      </c>
      <c r="N7616">
        <v>27.34676124091493</v>
      </c>
      <c r="O7616" t="str">
        <v>Slow</v>
      </c>
      <c r="P7616">
        <v>4.0179995443153338</v>
      </c>
      <c r="Q7616">
        <v>3.7141535615171137</v>
      </c>
    </row>
    <row r="7617" spans="1:17" x14ac:dyDescent="0.2">
      <c r="A7617" t="s">
        <v>10376</v>
      </c>
      <c r="B7617" t="s">
        <v>878</v>
      </c>
      <c r="C7617" t="s">
        <v>2557</v>
      </c>
      <c r="D7617" t="s">
        <v>2671</v>
      </c>
      <c r="E7617" s="2">
        <v>46091.5625</v>
      </c>
      <c r="F7617" s="2">
        <v>46091.663882652247</v>
      </c>
      <c r="H7617" t="s">
        <v>2764</v>
      </c>
      <c r="I7617" t="s">
        <v>2751</v>
      </c>
      <c r="J7617" t="s">
        <v>2756</v>
      </c>
      <c r="K7617">
        <v>3</v>
      </c>
      <c r="M7617" t="str">
        <f t="shared" si="118"/>
        <v/>
      </c>
      <c r="N7617" t="str">
        <v/>
      </c>
      <c r="O7617" t="str">
        <v/>
      </c>
      <c r="P7617" t="str">
        <v/>
      </c>
      <c r="Q7617" t="str">
        <v/>
      </c>
    </row>
    <row r="7618" spans="1:17" x14ac:dyDescent="0.2">
      <c r="A7618" t="s">
        <v>10377</v>
      </c>
      <c r="B7618" t="s">
        <v>1962</v>
      </c>
      <c r="C7618" t="s">
        <v>2549</v>
      </c>
      <c r="D7618" t="s">
        <v>2584</v>
      </c>
      <c r="E7618" s="2">
        <v>46129.025694444441</v>
      </c>
      <c r="F7618" s="2">
        <v>46129.378007449362</v>
      </c>
      <c r="H7618" t="s">
        <v>2750</v>
      </c>
      <c r="I7618" t="s">
        <v>2751</v>
      </c>
      <c r="J7618" t="s">
        <v>2767</v>
      </c>
      <c r="K7618">
        <v>5</v>
      </c>
      <c r="M7618" t="str">
        <f t="shared" si="118"/>
        <v/>
      </c>
      <c r="N7618" t="str">
        <v/>
      </c>
      <c r="O7618" t="str">
        <v/>
      </c>
      <c r="P7618" t="str">
        <v/>
      </c>
      <c r="Q7618" t="str">
        <v/>
      </c>
    </row>
    <row r="7619" spans="1:17" x14ac:dyDescent="0.2">
      <c r="A7619" t="s">
        <v>10378</v>
      </c>
      <c r="B7619" t="s">
        <v>1036</v>
      </c>
      <c r="C7619" t="s">
        <v>2549</v>
      </c>
      <c r="D7619" t="s">
        <v>2639</v>
      </c>
      <c r="E7619" s="2">
        <v>46070.84375</v>
      </c>
      <c r="F7619" s="2">
        <v>46071.231666656568</v>
      </c>
      <c r="G7619" s="2">
        <v>46071.628110093909</v>
      </c>
      <c r="H7619" t="s">
        <v>2750</v>
      </c>
      <c r="I7619" t="s">
        <v>2751</v>
      </c>
      <c r="J7619" t="s">
        <v>2752</v>
      </c>
      <c r="K7619">
        <v>5</v>
      </c>
      <c r="M7619">
        <f t="shared" ref="M7619:M7682" si="119">IF(J7619="Resolved",G7619-E7619,"")</f>
        <v>0.78436009390861727</v>
      </c>
      <c r="N7619">
        <v>18.824642253806815</v>
      </c>
      <c r="O7619" t="str">
        <v>Fast</v>
      </c>
      <c r="P7619">
        <v>4.0179995443153338</v>
      </c>
      <c r="Q7619">
        <v>3.7141535615171137</v>
      </c>
    </row>
    <row r="7620" spans="1:17" x14ac:dyDescent="0.2">
      <c r="A7620" t="s">
        <v>10379</v>
      </c>
      <c r="B7620" t="s">
        <v>422</v>
      </c>
      <c r="C7620" t="s">
        <v>2540</v>
      </c>
      <c r="D7620" t="s">
        <v>2727</v>
      </c>
      <c r="E7620" s="2">
        <v>46128.945138888892</v>
      </c>
      <c r="F7620" s="2">
        <v>46129.298956108811</v>
      </c>
      <c r="G7620" s="2">
        <v>46129.544139017657</v>
      </c>
      <c r="H7620" t="s">
        <v>2764</v>
      </c>
      <c r="I7620" t="s">
        <v>2751</v>
      </c>
      <c r="J7620" t="s">
        <v>2752</v>
      </c>
      <c r="K7620">
        <v>4</v>
      </c>
      <c r="M7620">
        <f t="shared" si="119"/>
        <v>0.59900012876460096</v>
      </c>
      <c r="N7620">
        <v>14.376003090350423</v>
      </c>
      <c r="O7620" t="str">
        <v>Fast</v>
      </c>
      <c r="P7620">
        <v>4.0179995443153338</v>
      </c>
      <c r="Q7620">
        <v>3.7141535615171137</v>
      </c>
    </row>
    <row r="7621" spans="1:17" x14ac:dyDescent="0.2">
      <c r="A7621" t="s">
        <v>10380</v>
      </c>
      <c r="B7621" t="s">
        <v>870</v>
      </c>
      <c r="C7621" t="s">
        <v>2545</v>
      </c>
      <c r="D7621" t="s">
        <v>2613</v>
      </c>
      <c r="E7621" s="2">
        <v>46281.836805555547</v>
      </c>
      <c r="F7621" s="2">
        <v>46282.120523518439</v>
      </c>
      <c r="G7621" s="2">
        <v>46283.022095702341</v>
      </c>
      <c r="H7621" t="s">
        <v>2764</v>
      </c>
      <c r="I7621" t="s">
        <v>2751</v>
      </c>
      <c r="J7621" t="s">
        <v>2752</v>
      </c>
      <c r="K7621">
        <v>5</v>
      </c>
      <c r="M7621">
        <f t="shared" si="119"/>
        <v>1.1852901467937045</v>
      </c>
      <c r="N7621">
        <v>28.446963523048908</v>
      </c>
      <c r="O7621" t="str">
        <v>Slow</v>
      </c>
      <c r="P7621">
        <v>4.0179995443153338</v>
      </c>
      <c r="Q7621">
        <v>3.7141535615171137</v>
      </c>
    </row>
    <row r="7622" spans="1:17" x14ac:dyDescent="0.2">
      <c r="A7622" t="s">
        <v>10381</v>
      </c>
      <c r="B7622" t="s">
        <v>649</v>
      </c>
      <c r="C7622" t="s">
        <v>2538</v>
      </c>
      <c r="D7622" t="s">
        <v>2655</v>
      </c>
      <c r="E7622" s="2">
        <v>46138.413194444453</v>
      </c>
      <c r="F7622" s="2">
        <v>46138.783442591317</v>
      </c>
      <c r="G7622" s="2">
        <v>46139.257029279157</v>
      </c>
      <c r="H7622" t="s">
        <v>2750</v>
      </c>
      <c r="I7622" t="s">
        <v>2751</v>
      </c>
      <c r="J7622" t="s">
        <v>2752</v>
      </c>
      <c r="K7622">
        <v>4</v>
      </c>
      <c r="M7622">
        <f t="shared" si="119"/>
        <v>0.84383483470446663</v>
      </c>
      <c r="N7622">
        <v>20.252036032907199</v>
      </c>
      <c r="O7622" t="str">
        <v>Fast</v>
      </c>
      <c r="P7622">
        <v>4.0179995443153338</v>
      </c>
      <c r="Q7622">
        <v>3.7141535615171137</v>
      </c>
    </row>
    <row r="7623" spans="1:17" x14ac:dyDescent="0.2">
      <c r="A7623" t="s">
        <v>10382</v>
      </c>
      <c r="B7623" t="s">
        <v>2299</v>
      </c>
      <c r="C7623" t="s">
        <v>2547</v>
      </c>
      <c r="D7623" t="s">
        <v>2713</v>
      </c>
      <c r="E7623" s="2">
        <v>46230.414583333331</v>
      </c>
      <c r="F7623" s="2">
        <v>46230.458743493458</v>
      </c>
      <c r="H7623" t="s">
        <v>2760</v>
      </c>
      <c r="I7623" t="s">
        <v>2762</v>
      </c>
      <c r="J7623" t="s">
        <v>2767</v>
      </c>
      <c r="K7623">
        <v>5</v>
      </c>
      <c r="M7623" t="str">
        <f t="shared" si="119"/>
        <v/>
      </c>
      <c r="N7623" t="str">
        <v/>
      </c>
      <c r="O7623" t="str">
        <v/>
      </c>
      <c r="P7623" t="str">
        <v/>
      </c>
      <c r="Q7623" t="str">
        <v/>
      </c>
    </row>
    <row r="7624" spans="1:17" x14ac:dyDescent="0.2">
      <c r="A7624" t="s">
        <v>10383</v>
      </c>
      <c r="B7624" t="s">
        <v>460</v>
      </c>
      <c r="C7624" t="s">
        <v>2567</v>
      </c>
      <c r="D7624" t="s">
        <v>2627</v>
      </c>
      <c r="E7624" s="2">
        <v>46140.584722222222</v>
      </c>
      <c r="F7624" s="2">
        <v>46140.683159616143</v>
      </c>
      <c r="G7624" s="2">
        <v>46141.809909681178</v>
      </c>
      <c r="H7624" t="s">
        <v>2750</v>
      </c>
      <c r="I7624" t="s">
        <v>2751</v>
      </c>
      <c r="J7624" t="s">
        <v>2752</v>
      </c>
      <c r="K7624">
        <v>4</v>
      </c>
      <c r="M7624">
        <f t="shared" si="119"/>
        <v>1.2251874589564977</v>
      </c>
      <c r="N7624">
        <v>29.404499014955945</v>
      </c>
      <c r="O7624" t="str">
        <v>Slow</v>
      </c>
      <c r="P7624">
        <v>4.0179995443153338</v>
      </c>
      <c r="Q7624">
        <v>3.7141535615171137</v>
      </c>
    </row>
    <row r="7625" spans="1:17" x14ac:dyDescent="0.2">
      <c r="A7625" t="s">
        <v>10384</v>
      </c>
      <c r="B7625" t="s">
        <v>347</v>
      </c>
      <c r="C7625" t="s">
        <v>2540</v>
      </c>
      <c r="D7625" t="s">
        <v>2689</v>
      </c>
      <c r="E7625" s="2">
        <v>46141.848611111112</v>
      </c>
      <c r="F7625" s="2">
        <v>46142.011874682619</v>
      </c>
      <c r="G7625" s="2">
        <v>46143.236127602097</v>
      </c>
      <c r="H7625" t="s">
        <v>2750</v>
      </c>
      <c r="I7625" t="s">
        <v>2751</v>
      </c>
      <c r="J7625" t="s">
        <v>2752</v>
      </c>
      <c r="K7625">
        <v>4</v>
      </c>
      <c r="M7625">
        <f t="shared" si="119"/>
        <v>1.387516490984126</v>
      </c>
      <c r="N7625">
        <v>33.300395783619024</v>
      </c>
      <c r="O7625" t="str">
        <v>Slow</v>
      </c>
      <c r="P7625">
        <v>4.0179995443153338</v>
      </c>
      <c r="Q7625">
        <v>3.7141535615171137</v>
      </c>
    </row>
    <row r="7626" spans="1:17" x14ac:dyDescent="0.2">
      <c r="A7626" t="s">
        <v>10385</v>
      </c>
      <c r="B7626" t="s">
        <v>1470</v>
      </c>
      <c r="C7626" t="s">
        <v>2547</v>
      </c>
      <c r="D7626" t="s">
        <v>2705</v>
      </c>
      <c r="E7626" s="2">
        <v>46202.75277777778</v>
      </c>
      <c r="F7626" s="2">
        <v>46203.065079669701</v>
      </c>
      <c r="H7626" t="s">
        <v>2750</v>
      </c>
      <c r="I7626" t="s">
        <v>2751</v>
      </c>
      <c r="J7626" t="s">
        <v>2756</v>
      </c>
      <c r="K7626">
        <v>5</v>
      </c>
      <c r="M7626" t="str">
        <f t="shared" si="119"/>
        <v/>
      </c>
      <c r="N7626" t="str">
        <v/>
      </c>
      <c r="O7626" t="str">
        <v/>
      </c>
      <c r="P7626" t="str">
        <v/>
      </c>
      <c r="Q7626" t="str">
        <v/>
      </c>
    </row>
    <row r="7627" spans="1:17" x14ac:dyDescent="0.2">
      <c r="A7627" t="s">
        <v>10386</v>
      </c>
      <c r="B7627" t="s">
        <v>1456</v>
      </c>
      <c r="C7627" t="s">
        <v>2565</v>
      </c>
      <c r="D7627" t="s">
        <v>2633</v>
      </c>
      <c r="E7627" s="2">
        <v>46053.47152777778</v>
      </c>
      <c r="F7627" s="2">
        <v>46053.630717822663</v>
      </c>
      <c r="H7627" t="s">
        <v>2754</v>
      </c>
      <c r="I7627" t="s">
        <v>2762</v>
      </c>
      <c r="J7627" t="s">
        <v>2756</v>
      </c>
      <c r="K7627">
        <v>4</v>
      </c>
      <c r="M7627" t="str">
        <f t="shared" si="119"/>
        <v/>
      </c>
      <c r="N7627" t="str">
        <v/>
      </c>
      <c r="O7627" t="str">
        <v/>
      </c>
      <c r="P7627" t="str">
        <v/>
      </c>
      <c r="Q7627" t="str">
        <v/>
      </c>
    </row>
    <row r="7628" spans="1:17" x14ac:dyDescent="0.2">
      <c r="A7628" t="s">
        <v>10387</v>
      </c>
      <c r="B7628" t="s">
        <v>1423</v>
      </c>
      <c r="C7628" t="s">
        <v>2533</v>
      </c>
      <c r="D7628" t="s">
        <v>2723</v>
      </c>
      <c r="E7628" s="2">
        <v>46119.811111111107</v>
      </c>
      <c r="F7628" s="2">
        <v>46120.296818554132</v>
      </c>
      <c r="G7628" s="2">
        <v>46123.14224701612</v>
      </c>
      <c r="H7628" t="s">
        <v>2750</v>
      </c>
      <c r="I7628" t="s">
        <v>2770</v>
      </c>
      <c r="J7628" t="s">
        <v>2752</v>
      </c>
      <c r="K7628">
        <v>3</v>
      </c>
      <c r="M7628">
        <f t="shared" si="119"/>
        <v>3.3311359050130704</v>
      </c>
      <c r="N7628">
        <v>79.947261720313691</v>
      </c>
      <c r="O7628" t="str">
        <v>Slow</v>
      </c>
      <c r="P7628">
        <v>4.0179995443153338</v>
      </c>
      <c r="Q7628">
        <v>3.7141535615171137</v>
      </c>
    </row>
    <row r="7629" spans="1:17" x14ac:dyDescent="0.2">
      <c r="A7629" t="s">
        <v>10388</v>
      </c>
      <c r="B7629" t="s">
        <v>391</v>
      </c>
      <c r="C7629" t="s">
        <v>2538</v>
      </c>
      <c r="D7629" t="s">
        <v>2651</v>
      </c>
      <c r="E7629" s="2">
        <v>46061.417361111111</v>
      </c>
      <c r="F7629" s="2">
        <v>46061.646405874533</v>
      </c>
      <c r="G7629" s="2">
        <v>46061.945812817154</v>
      </c>
      <c r="H7629" t="s">
        <v>2750</v>
      </c>
      <c r="I7629" t="s">
        <v>2751</v>
      </c>
      <c r="J7629" t="s">
        <v>2752</v>
      </c>
      <c r="K7629">
        <v>4</v>
      </c>
      <c r="M7629">
        <f t="shared" si="119"/>
        <v>0.52845170604268787</v>
      </c>
      <c r="N7629">
        <v>12.682840945024509</v>
      </c>
      <c r="O7629" t="str">
        <v>Fast</v>
      </c>
      <c r="P7629">
        <v>4.0179995443153338</v>
      </c>
      <c r="Q7629">
        <v>3.7141535615171137</v>
      </c>
    </row>
    <row r="7630" spans="1:17" x14ac:dyDescent="0.2">
      <c r="A7630" t="s">
        <v>10389</v>
      </c>
      <c r="B7630" t="s">
        <v>1267</v>
      </c>
      <c r="C7630" t="s">
        <v>2547</v>
      </c>
      <c r="D7630" t="s">
        <v>2627</v>
      </c>
      <c r="E7630" s="2">
        <v>46077.769444444442</v>
      </c>
      <c r="F7630" s="2">
        <v>46078.176440198673</v>
      </c>
      <c r="G7630" s="2">
        <v>46079.070152231347</v>
      </c>
      <c r="H7630" t="s">
        <v>2750</v>
      </c>
      <c r="I7630" t="s">
        <v>2751</v>
      </c>
      <c r="J7630" t="s">
        <v>2752</v>
      </c>
      <c r="K7630">
        <v>5</v>
      </c>
      <c r="M7630">
        <f t="shared" si="119"/>
        <v>1.3007077869042405</v>
      </c>
      <c r="N7630">
        <v>31.216986885701772</v>
      </c>
      <c r="O7630" t="str">
        <v>Slow</v>
      </c>
      <c r="P7630">
        <v>4.0179995443153338</v>
      </c>
      <c r="Q7630">
        <v>3.7141535615171137</v>
      </c>
    </row>
    <row r="7631" spans="1:17" x14ac:dyDescent="0.2">
      <c r="A7631" t="s">
        <v>10390</v>
      </c>
      <c r="B7631" t="s">
        <v>2342</v>
      </c>
      <c r="C7631" t="s">
        <v>2545</v>
      </c>
      <c r="D7631" t="s">
        <v>2617</v>
      </c>
      <c r="E7631" s="2">
        <v>46216.243055555547</v>
      </c>
      <c r="F7631" s="2">
        <v>46216.34977506155</v>
      </c>
      <c r="H7631" t="s">
        <v>2764</v>
      </c>
      <c r="I7631" t="s">
        <v>2762</v>
      </c>
      <c r="J7631" t="s">
        <v>2767</v>
      </c>
      <c r="K7631">
        <v>4</v>
      </c>
      <c r="M7631" t="str">
        <f t="shared" si="119"/>
        <v/>
      </c>
      <c r="N7631" t="str">
        <v/>
      </c>
      <c r="O7631" t="str">
        <v/>
      </c>
      <c r="P7631" t="str">
        <v/>
      </c>
      <c r="Q7631" t="str">
        <v/>
      </c>
    </row>
    <row r="7632" spans="1:17" x14ac:dyDescent="0.2">
      <c r="A7632" t="s">
        <v>10391</v>
      </c>
      <c r="B7632" t="s">
        <v>245</v>
      </c>
      <c r="C7632" t="s">
        <v>2540</v>
      </c>
      <c r="D7632" t="s">
        <v>2623</v>
      </c>
      <c r="E7632" s="2">
        <v>46070.453472222223</v>
      </c>
      <c r="F7632" s="2">
        <v>46071.250966094543</v>
      </c>
      <c r="H7632" t="s">
        <v>2750</v>
      </c>
      <c r="I7632" t="s">
        <v>2770</v>
      </c>
      <c r="J7632" t="s">
        <v>2767</v>
      </c>
      <c r="K7632">
        <v>3</v>
      </c>
      <c r="M7632" t="str">
        <f t="shared" si="119"/>
        <v/>
      </c>
      <c r="N7632" t="str">
        <v/>
      </c>
      <c r="O7632" t="str">
        <v/>
      </c>
      <c r="P7632" t="str">
        <v/>
      </c>
      <c r="Q7632" t="str">
        <v/>
      </c>
    </row>
    <row r="7633" spans="1:17" x14ac:dyDescent="0.2">
      <c r="A7633" t="s">
        <v>10392</v>
      </c>
      <c r="B7633" t="s">
        <v>2015</v>
      </c>
      <c r="C7633" t="s">
        <v>2559</v>
      </c>
      <c r="D7633" t="s">
        <v>2671</v>
      </c>
      <c r="E7633" s="2">
        <v>46078.827777777777</v>
      </c>
      <c r="F7633" s="2">
        <v>46079.172636844043</v>
      </c>
      <c r="G7633" s="2">
        <v>46080.23033626932</v>
      </c>
      <c r="H7633" t="s">
        <v>2750</v>
      </c>
      <c r="I7633" t="s">
        <v>2751</v>
      </c>
      <c r="J7633" t="s">
        <v>2752</v>
      </c>
      <c r="K7633">
        <v>3</v>
      </c>
      <c r="M7633">
        <f t="shared" si="119"/>
        <v>1.4025584915434592</v>
      </c>
      <c r="N7633">
        <v>33.661403797043022</v>
      </c>
      <c r="O7633" t="str">
        <v>Slow</v>
      </c>
      <c r="P7633">
        <v>4.0179995443153338</v>
      </c>
      <c r="Q7633">
        <v>3.7141535615171137</v>
      </c>
    </row>
    <row r="7634" spans="1:17" x14ac:dyDescent="0.2">
      <c r="A7634" t="s">
        <v>10393</v>
      </c>
      <c r="B7634" t="s">
        <v>335</v>
      </c>
      <c r="C7634" t="s">
        <v>2547</v>
      </c>
      <c r="D7634" t="s">
        <v>2617</v>
      </c>
      <c r="E7634" s="2">
        <v>46179.245833333327</v>
      </c>
      <c r="F7634" s="2">
        <v>46179.668705664517</v>
      </c>
      <c r="G7634" s="2">
        <v>46180.996005146182</v>
      </c>
      <c r="H7634" t="s">
        <v>2764</v>
      </c>
      <c r="I7634" t="s">
        <v>2770</v>
      </c>
      <c r="J7634" t="s">
        <v>2752</v>
      </c>
      <c r="K7634">
        <v>2</v>
      </c>
      <c r="M7634">
        <f t="shared" si="119"/>
        <v>1.7501718128551147</v>
      </c>
      <c r="N7634">
        <v>42.004123508522753</v>
      </c>
      <c r="O7634" t="str">
        <v>Slow</v>
      </c>
      <c r="P7634">
        <v>4.0179995443153338</v>
      </c>
      <c r="Q7634">
        <v>3.7141535615171137</v>
      </c>
    </row>
    <row r="7635" spans="1:17" x14ac:dyDescent="0.2">
      <c r="A7635" t="s">
        <v>10394</v>
      </c>
      <c r="B7635" t="s">
        <v>605</v>
      </c>
      <c r="C7635" t="s">
        <v>2543</v>
      </c>
      <c r="D7635" t="s">
        <v>2637</v>
      </c>
      <c r="E7635" s="2">
        <v>46117.619444444441</v>
      </c>
      <c r="F7635" s="2">
        <v>46118.162064006683</v>
      </c>
      <c r="G7635" s="2">
        <v>46118.836793845563</v>
      </c>
      <c r="H7635" t="s">
        <v>2760</v>
      </c>
      <c r="I7635" t="s">
        <v>2751</v>
      </c>
      <c r="J7635" t="s">
        <v>2752</v>
      </c>
      <c r="K7635">
        <v>4</v>
      </c>
      <c r="M7635">
        <f t="shared" si="119"/>
        <v>1.2173494011221919</v>
      </c>
      <c r="N7635">
        <v>29.216385626932606</v>
      </c>
      <c r="O7635" t="str">
        <v>Slow</v>
      </c>
      <c r="P7635">
        <v>4.0179995443153338</v>
      </c>
      <c r="Q7635">
        <v>3.7141535615171137</v>
      </c>
    </row>
    <row r="7636" spans="1:17" x14ac:dyDescent="0.2">
      <c r="A7636" t="s">
        <v>10395</v>
      </c>
      <c r="B7636" t="s">
        <v>2266</v>
      </c>
      <c r="C7636" t="s">
        <v>2547</v>
      </c>
      <c r="D7636" t="s">
        <v>2693</v>
      </c>
      <c r="E7636" s="2">
        <v>46056.279861111107</v>
      </c>
      <c r="F7636" s="2">
        <v>46056.510090898133</v>
      </c>
      <c r="G7636" s="2">
        <v>46057.379985719308</v>
      </c>
      <c r="H7636" t="s">
        <v>2764</v>
      </c>
      <c r="I7636" t="s">
        <v>2751</v>
      </c>
      <c r="J7636" t="s">
        <v>2752</v>
      </c>
      <c r="K7636">
        <v>2</v>
      </c>
      <c r="M7636">
        <f t="shared" si="119"/>
        <v>1.1001246082014404</v>
      </c>
      <c r="N7636">
        <v>26.40299059683457</v>
      </c>
      <c r="O7636" t="str">
        <v>Slow</v>
      </c>
      <c r="P7636">
        <v>4.0179995443153338</v>
      </c>
      <c r="Q7636">
        <v>3.7141535615171137</v>
      </c>
    </row>
    <row r="7637" spans="1:17" x14ac:dyDescent="0.2">
      <c r="A7637" t="s">
        <v>10396</v>
      </c>
      <c r="B7637" t="s">
        <v>765</v>
      </c>
      <c r="C7637" t="s">
        <v>2563</v>
      </c>
      <c r="D7637" t="s">
        <v>2721</v>
      </c>
      <c r="E7637" s="2">
        <v>46284.430555555547</v>
      </c>
      <c r="F7637" s="2">
        <v>46285.678827667951</v>
      </c>
      <c r="G7637" s="2">
        <v>46285.699661001287</v>
      </c>
      <c r="H7637" t="s">
        <v>2764</v>
      </c>
      <c r="I7637" t="s">
        <v>2770</v>
      </c>
      <c r="J7637" t="s">
        <v>2752</v>
      </c>
      <c r="K7637">
        <v>4</v>
      </c>
      <c r="M7637">
        <f t="shared" si="119"/>
        <v>1.2691054457391147</v>
      </c>
      <c r="N7637">
        <v>30.458530697738752</v>
      </c>
      <c r="O7637" t="str">
        <v>Slow</v>
      </c>
      <c r="P7637">
        <v>4.0179995443153338</v>
      </c>
      <c r="Q7637">
        <v>3.7141535615171137</v>
      </c>
    </row>
    <row r="7638" spans="1:17" x14ac:dyDescent="0.2">
      <c r="A7638" t="s">
        <v>10397</v>
      </c>
      <c r="B7638" t="s">
        <v>1327</v>
      </c>
      <c r="C7638" t="s">
        <v>2567</v>
      </c>
      <c r="D7638" t="s">
        <v>2689</v>
      </c>
      <c r="E7638" s="2">
        <v>46275.323611111111</v>
      </c>
      <c r="F7638" s="2">
        <v>46275.472515775567</v>
      </c>
      <c r="G7638" s="2">
        <v>46275.849789211177</v>
      </c>
      <c r="H7638" t="s">
        <v>2754</v>
      </c>
      <c r="I7638" t="s">
        <v>2762</v>
      </c>
      <c r="J7638" t="s">
        <v>2752</v>
      </c>
      <c r="K7638">
        <v>5</v>
      </c>
      <c r="M7638">
        <f t="shared" si="119"/>
        <v>0.52617810006631771</v>
      </c>
      <c r="N7638">
        <v>12.628274401591625</v>
      </c>
      <c r="O7638" t="str">
        <v>Fast</v>
      </c>
      <c r="P7638">
        <v>4.0179995443153338</v>
      </c>
      <c r="Q7638">
        <v>3.7141535615171137</v>
      </c>
    </row>
    <row r="7639" spans="1:17" x14ac:dyDescent="0.2">
      <c r="A7639" t="s">
        <v>10398</v>
      </c>
      <c r="B7639" t="s">
        <v>974</v>
      </c>
      <c r="C7639" t="s">
        <v>2535</v>
      </c>
      <c r="D7639" t="s">
        <v>2665</v>
      </c>
      <c r="E7639" s="2">
        <v>46181.661805555559</v>
      </c>
      <c r="F7639" s="2">
        <v>46182.483382957907</v>
      </c>
      <c r="G7639" s="2">
        <v>46182.50421629125</v>
      </c>
      <c r="H7639" t="s">
        <v>2750</v>
      </c>
      <c r="I7639" t="s">
        <v>2770</v>
      </c>
      <c r="J7639" t="s">
        <v>2752</v>
      </c>
      <c r="K7639">
        <v>4</v>
      </c>
      <c r="M7639">
        <f t="shared" si="119"/>
        <v>0.8424107356913737</v>
      </c>
      <c r="N7639">
        <v>20.217857656592969</v>
      </c>
      <c r="O7639" t="str">
        <v>Fast</v>
      </c>
      <c r="P7639">
        <v>4.0179995443153338</v>
      </c>
      <c r="Q7639">
        <v>3.7141535615171137</v>
      </c>
    </row>
    <row r="7640" spans="1:17" x14ac:dyDescent="0.2">
      <c r="A7640" t="s">
        <v>10399</v>
      </c>
      <c r="B7640" t="s">
        <v>1556</v>
      </c>
      <c r="C7640" t="s">
        <v>2525</v>
      </c>
      <c r="D7640" t="s">
        <v>2691</v>
      </c>
      <c r="E7640" s="2">
        <v>46166.754861111112</v>
      </c>
      <c r="F7640" s="2">
        <v>46166.91433498355</v>
      </c>
      <c r="G7640" s="2">
        <v>46168.039467389957</v>
      </c>
      <c r="H7640" t="s">
        <v>2764</v>
      </c>
      <c r="I7640" t="s">
        <v>2751</v>
      </c>
      <c r="J7640" t="s">
        <v>2752</v>
      </c>
      <c r="K7640">
        <v>4</v>
      </c>
      <c r="M7640">
        <f t="shared" si="119"/>
        <v>1.2846062788448762</v>
      </c>
      <c r="N7640">
        <v>30.830550692277029</v>
      </c>
      <c r="O7640" t="str">
        <v>Slow</v>
      </c>
      <c r="P7640">
        <v>4.0179995443153338</v>
      </c>
      <c r="Q7640">
        <v>3.7141535615171137</v>
      </c>
    </row>
    <row r="7641" spans="1:17" x14ac:dyDescent="0.2">
      <c r="A7641" t="s">
        <v>10400</v>
      </c>
      <c r="B7641" t="s">
        <v>1034</v>
      </c>
      <c r="C7641" t="s">
        <v>2525</v>
      </c>
      <c r="D7641" t="s">
        <v>2645</v>
      </c>
      <c r="E7641" s="2">
        <v>46243.86041666667</v>
      </c>
      <c r="F7641" s="2">
        <v>46244.700221218911</v>
      </c>
      <c r="H7641" t="s">
        <v>2750</v>
      </c>
      <c r="I7641" t="s">
        <v>2770</v>
      </c>
      <c r="J7641" t="s">
        <v>2767</v>
      </c>
      <c r="K7641">
        <v>4</v>
      </c>
      <c r="M7641" t="str">
        <f t="shared" si="119"/>
        <v/>
      </c>
      <c r="N7641" t="str">
        <v/>
      </c>
      <c r="O7641" t="str">
        <v/>
      </c>
      <c r="P7641" t="str">
        <v/>
      </c>
      <c r="Q7641" t="str">
        <v/>
      </c>
    </row>
    <row r="7642" spans="1:17" x14ac:dyDescent="0.2">
      <c r="A7642" t="s">
        <v>10401</v>
      </c>
      <c r="B7642" t="s">
        <v>1130</v>
      </c>
      <c r="C7642" t="s">
        <v>2545</v>
      </c>
      <c r="D7642" t="s">
        <v>2623</v>
      </c>
      <c r="E7642" s="2">
        <v>46288.355555555558</v>
      </c>
      <c r="F7642" s="2">
        <v>46289.084379446627</v>
      </c>
      <c r="G7642" s="2">
        <v>46290.856114862727</v>
      </c>
      <c r="H7642" t="s">
        <v>2764</v>
      </c>
      <c r="I7642" t="s">
        <v>2770</v>
      </c>
      <c r="J7642" t="s">
        <v>2752</v>
      </c>
      <c r="K7642">
        <v>4</v>
      </c>
      <c r="M7642">
        <f t="shared" si="119"/>
        <v>2.5005593071691692</v>
      </c>
      <c r="N7642">
        <v>60.013423372060061</v>
      </c>
      <c r="O7642" t="str">
        <v>Slow</v>
      </c>
      <c r="P7642">
        <v>4.0179995443153338</v>
      </c>
      <c r="Q7642">
        <v>3.7141535615171137</v>
      </c>
    </row>
    <row r="7643" spans="1:17" x14ac:dyDescent="0.2">
      <c r="A7643" t="s">
        <v>10402</v>
      </c>
      <c r="B7643" t="s">
        <v>2064</v>
      </c>
      <c r="C7643" t="s">
        <v>2553</v>
      </c>
      <c r="D7643" t="s">
        <v>2699</v>
      </c>
      <c r="E7643" s="2">
        <v>46051.197222222218</v>
      </c>
      <c r="F7643" s="2">
        <v>46051.504041732231</v>
      </c>
      <c r="G7643" s="2">
        <v>46051.685221078937</v>
      </c>
      <c r="H7643" t="s">
        <v>2764</v>
      </c>
      <c r="I7643" t="s">
        <v>2751</v>
      </c>
      <c r="J7643" t="s">
        <v>2752</v>
      </c>
      <c r="K7643">
        <v>5</v>
      </c>
      <c r="M7643">
        <f t="shared" si="119"/>
        <v>0.4879988567190594</v>
      </c>
      <c r="N7643">
        <v>11.711972561257426</v>
      </c>
      <c r="O7643" t="str">
        <v>Fast</v>
      </c>
      <c r="P7643">
        <v>4.0179995443153338</v>
      </c>
      <c r="Q7643">
        <v>3.7141535615171137</v>
      </c>
    </row>
    <row r="7644" spans="1:17" x14ac:dyDescent="0.2">
      <c r="A7644" t="s">
        <v>10403</v>
      </c>
      <c r="B7644" t="s">
        <v>1406</v>
      </c>
      <c r="C7644" t="s">
        <v>2528</v>
      </c>
      <c r="D7644" t="s">
        <v>2601</v>
      </c>
      <c r="E7644" s="2">
        <v>46049.930555555547</v>
      </c>
      <c r="F7644" s="2">
        <v>46050.111948530212</v>
      </c>
      <c r="H7644" t="s">
        <v>2760</v>
      </c>
      <c r="I7644" t="s">
        <v>2751</v>
      </c>
      <c r="J7644" t="s">
        <v>2758</v>
      </c>
      <c r="K7644">
        <v>5</v>
      </c>
      <c r="M7644" t="str">
        <f t="shared" si="119"/>
        <v/>
      </c>
      <c r="N7644" t="str">
        <v/>
      </c>
      <c r="O7644" t="str">
        <v/>
      </c>
      <c r="P7644" t="str">
        <v/>
      </c>
      <c r="Q7644" t="str">
        <v/>
      </c>
    </row>
    <row r="7645" spans="1:17" x14ac:dyDescent="0.2">
      <c r="A7645" t="s">
        <v>10404</v>
      </c>
      <c r="B7645" t="s">
        <v>1432</v>
      </c>
      <c r="C7645" t="s">
        <v>2549</v>
      </c>
      <c r="D7645" t="s">
        <v>2725</v>
      </c>
      <c r="E7645" s="2">
        <v>46113.392361111109</v>
      </c>
      <c r="F7645" s="2">
        <v>46114.372267399893</v>
      </c>
      <c r="G7645" s="2">
        <v>46115.24689502523</v>
      </c>
      <c r="H7645" t="s">
        <v>2764</v>
      </c>
      <c r="I7645" t="s">
        <v>2770</v>
      </c>
      <c r="J7645" t="s">
        <v>2752</v>
      </c>
      <c r="K7645">
        <v>5</v>
      </c>
      <c r="M7645">
        <f t="shared" si="119"/>
        <v>1.8545339141201111</v>
      </c>
      <c r="N7645">
        <v>44.508813938882668</v>
      </c>
      <c r="O7645" t="str">
        <v>Slow</v>
      </c>
      <c r="P7645">
        <v>4.0179995443153338</v>
      </c>
      <c r="Q7645">
        <v>3.7141535615171137</v>
      </c>
    </row>
    <row r="7646" spans="1:17" x14ac:dyDescent="0.2">
      <c r="A7646" t="s">
        <v>10405</v>
      </c>
      <c r="B7646" t="s">
        <v>2034</v>
      </c>
      <c r="C7646" t="s">
        <v>2543</v>
      </c>
      <c r="D7646" t="s">
        <v>2649</v>
      </c>
      <c r="E7646" s="2">
        <v>46106.652083333327</v>
      </c>
      <c r="F7646" s="2">
        <v>46107.6438771467</v>
      </c>
      <c r="H7646" t="s">
        <v>2750</v>
      </c>
      <c r="I7646" t="s">
        <v>2770</v>
      </c>
      <c r="J7646" t="s">
        <v>2767</v>
      </c>
      <c r="K7646">
        <v>2</v>
      </c>
      <c r="M7646" t="str">
        <f t="shared" si="119"/>
        <v/>
      </c>
      <c r="N7646" t="str">
        <v/>
      </c>
      <c r="O7646" t="str">
        <v/>
      </c>
      <c r="P7646" t="str">
        <v/>
      </c>
      <c r="Q7646" t="str">
        <v/>
      </c>
    </row>
    <row r="7647" spans="1:17" x14ac:dyDescent="0.2">
      <c r="A7647" t="s">
        <v>10406</v>
      </c>
      <c r="B7647" t="s">
        <v>1090</v>
      </c>
      <c r="C7647" t="s">
        <v>2565</v>
      </c>
      <c r="D7647" t="s">
        <v>2711</v>
      </c>
      <c r="E7647" s="2">
        <v>46267.379861111112</v>
      </c>
      <c r="F7647" s="2">
        <v>46267.513530992757</v>
      </c>
      <c r="G7647" s="2">
        <v>46268.292623551533</v>
      </c>
      <c r="H7647" t="s">
        <v>2754</v>
      </c>
      <c r="I7647" t="s">
        <v>2751</v>
      </c>
      <c r="J7647" t="s">
        <v>2752</v>
      </c>
      <c r="K7647">
        <v>5</v>
      </c>
      <c r="M7647">
        <f t="shared" si="119"/>
        <v>0.91276244042092003</v>
      </c>
      <c r="N7647">
        <v>21.906298570102081</v>
      </c>
      <c r="O7647" t="str">
        <v>Fast</v>
      </c>
      <c r="P7647">
        <v>4.0179995443153338</v>
      </c>
      <c r="Q7647">
        <v>3.7141535615171137</v>
      </c>
    </row>
    <row r="7648" spans="1:17" x14ac:dyDescent="0.2">
      <c r="A7648" t="s">
        <v>10407</v>
      </c>
      <c r="B7648" t="s">
        <v>2079</v>
      </c>
      <c r="C7648" t="s">
        <v>2553</v>
      </c>
      <c r="D7648" t="s">
        <v>2595</v>
      </c>
      <c r="E7648" s="2">
        <v>46161.834027777782</v>
      </c>
      <c r="F7648" s="2">
        <v>46161.932779553172</v>
      </c>
      <c r="G7648" s="2">
        <v>46162.272741592024</v>
      </c>
      <c r="H7648" t="s">
        <v>2750</v>
      </c>
      <c r="I7648" t="s">
        <v>2762</v>
      </c>
      <c r="J7648" t="s">
        <v>2752</v>
      </c>
      <c r="K7648">
        <v>4</v>
      </c>
      <c r="M7648">
        <f t="shared" si="119"/>
        <v>0.43871381424105493</v>
      </c>
      <c r="N7648">
        <v>10.529131541785318</v>
      </c>
      <c r="O7648" t="str">
        <v>Fast</v>
      </c>
      <c r="P7648">
        <v>4.0179995443153338</v>
      </c>
      <c r="Q7648">
        <v>3.7141535615171137</v>
      </c>
    </row>
    <row r="7649" spans="1:17" x14ac:dyDescent="0.2">
      <c r="A7649" t="s">
        <v>10408</v>
      </c>
      <c r="B7649" t="s">
        <v>1819</v>
      </c>
      <c r="C7649" t="s">
        <v>2545</v>
      </c>
      <c r="D7649" t="s">
        <v>2659</v>
      </c>
      <c r="E7649" s="2">
        <v>46244.075694444437</v>
      </c>
      <c r="F7649" s="2">
        <v>46244.188144867527</v>
      </c>
      <c r="H7649" t="s">
        <v>2750</v>
      </c>
      <c r="I7649" t="s">
        <v>2762</v>
      </c>
      <c r="J7649" t="s">
        <v>2756</v>
      </c>
      <c r="K7649">
        <v>4</v>
      </c>
      <c r="M7649" t="str">
        <f t="shared" si="119"/>
        <v/>
      </c>
      <c r="N7649" t="str">
        <v/>
      </c>
      <c r="O7649" t="str">
        <v/>
      </c>
      <c r="P7649" t="str">
        <v/>
      </c>
      <c r="Q7649" t="str">
        <v/>
      </c>
    </row>
    <row r="7650" spans="1:17" x14ac:dyDescent="0.2">
      <c r="A7650" t="s">
        <v>10409</v>
      </c>
      <c r="B7650" t="s">
        <v>2230</v>
      </c>
      <c r="C7650" t="s">
        <v>2551</v>
      </c>
      <c r="D7650" t="s">
        <v>2647</v>
      </c>
      <c r="E7650" s="2">
        <v>46205.039583333331</v>
      </c>
      <c r="F7650" s="2">
        <v>46205.878737842882</v>
      </c>
      <c r="H7650" t="s">
        <v>2754</v>
      </c>
      <c r="I7650" t="s">
        <v>2770</v>
      </c>
      <c r="J7650" t="s">
        <v>2756</v>
      </c>
      <c r="K7650">
        <v>2</v>
      </c>
      <c r="M7650" t="str">
        <f t="shared" si="119"/>
        <v/>
      </c>
      <c r="N7650" t="str">
        <v/>
      </c>
      <c r="O7650" t="str">
        <v/>
      </c>
      <c r="P7650" t="str">
        <v/>
      </c>
      <c r="Q7650" t="str">
        <v/>
      </c>
    </row>
    <row r="7651" spans="1:17" x14ac:dyDescent="0.2">
      <c r="A7651" t="s">
        <v>10410</v>
      </c>
      <c r="B7651" t="s">
        <v>1165</v>
      </c>
      <c r="C7651" t="s">
        <v>2530</v>
      </c>
      <c r="D7651" t="s">
        <v>2637</v>
      </c>
      <c r="E7651" s="2">
        <v>46220.334027777782</v>
      </c>
      <c r="F7651" s="2">
        <v>46221.121627261513</v>
      </c>
      <c r="G7651" s="2">
        <v>46222.759713061598</v>
      </c>
      <c r="H7651" t="s">
        <v>2764</v>
      </c>
      <c r="I7651" t="s">
        <v>2770</v>
      </c>
      <c r="J7651" t="s">
        <v>2752</v>
      </c>
      <c r="K7651">
        <v>2</v>
      </c>
      <c r="M7651">
        <f t="shared" si="119"/>
        <v>2.4256852838152554</v>
      </c>
      <c r="N7651">
        <v>58.216446811566129</v>
      </c>
      <c r="O7651" t="str">
        <v>Slow</v>
      </c>
      <c r="P7651">
        <v>4.0179995443153338</v>
      </c>
      <c r="Q7651">
        <v>3.7141535615171137</v>
      </c>
    </row>
    <row r="7652" spans="1:17" x14ac:dyDescent="0.2">
      <c r="A7652" t="s">
        <v>10411</v>
      </c>
      <c r="B7652" t="s">
        <v>1417</v>
      </c>
      <c r="C7652" t="s">
        <v>2547</v>
      </c>
      <c r="D7652" t="s">
        <v>2661</v>
      </c>
      <c r="E7652" s="2">
        <v>46284.414583333331</v>
      </c>
      <c r="F7652" s="2">
        <v>46284.739566122502</v>
      </c>
      <c r="H7652" t="s">
        <v>2760</v>
      </c>
      <c r="I7652" t="s">
        <v>2751</v>
      </c>
      <c r="J7652" t="s">
        <v>2758</v>
      </c>
      <c r="K7652">
        <v>4</v>
      </c>
      <c r="M7652" t="str">
        <f t="shared" si="119"/>
        <v/>
      </c>
      <c r="N7652" t="str">
        <v/>
      </c>
      <c r="O7652" t="str">
        <v/>
      </c>
      <c r="P7652" t="str">
        <v/>
      </c>
      <c r="Q7652" t="str">
        <v/>
      </c>
    </row>
    <row r="7653" spans="1:17" x14ac:dyDescent="0.2">
      <c r="A7653" t="s">
        <v>10412</v>
      </c>
      <c r="B7653" t="s">
        <v>341</v>
      </c>
      <c r="C7653" t="s">
        <v>2540</v>
      </c>
      <c r="D7653" t="s">
        <v>2685</v>
      </c>
      <c r="E7653" s="2">
        <v>46183.761111111111</v>
      </c>
      <c r="F7653" s="2">
        <v>46184.151124465483</v>
      </c>
      <c r="G7653" s="2">
        <v>46184.656196479897</v>
      </c>
      <c r="H7653" t="s">
        <v>2750</v>
      </c>
      <c r="I7653" t="s">
        <v>2751</v>
      </c>
      <c r="J7653" t="s">
        <v>2752</v>
      </c>
      <c r="K7653">
        <v>3</v>
      </c>
      <c r="M7653">
        <f t="shared" si="119"/>
        <v>0.89508536878565792</v>
      </c>
      <c r="N7653">
        <v>21.48204885085579</v>
      </c>
      <c r="O7653" t="str">
        <v>Fast</v>
      </c>
      <c r="P7653">
        <v>4.0179995443153338</v>
      </c>
      <c r="Q7653">
        <v>3.7141535615171137</v>
      </c>
    </row>
    <row r="7654" spans="1:17" x14ac:dyDescent="0.2">
      <c r="A7654" t="s">
        <v>10413</v>
      </c>
      <c r="B7654" t="s">
        <v>299</v>
      </c>
      <c r="C7654" t="s">
        <v>2533</v>
      </c>
      <c r="D7654" t="s">
        <v>2731</v>
      </c>
      <c r="E7654" s="2">
        <v>46234.470138888893</v>
      </c>
      <c r="F7654" s="2">
        <v>46235.021277242457</v>
      </c>
      <c r="G7654" s="2">
        <v>46235.371000081614</v>
      </c>
      <c r="H7654" t="s">
        <v>2750</v>
      </c>
      <c r="I7654" t="s">
        <v>2751</v>
      </c>
      <c r="J7654" t="s">
        <v>2752</v>
      </c>
      <c r="K7654">
        <v>5</v>
      </c>
      <c r="M7654">
        <f t="shared" si="119"/>
        <v>0.9008611927201855</v>
      </c>
      <c r="N7654">
        <v>21.620668625284452</v>
      </c>
      <c r="O7654" t="str">
        <v>Fast</v>
      </c>
      <c r="P7654">
        <v>4.0179995443153338</v>
      </c>
      <c r="Q7654">
        <v>3.7141535615171137</v>
      </c>
    </row>
    <row r="7655" spans="1:17" x14ac:dyDescent="0.2">
      <c r="A7655" t="s">
        <v>10414</v>
      </c>
      <c r="B7655" t="s">
        <v>289</v>
      </c>
      <c r="C7655" t="s">
        <v>2543</v>
      </c>
      <c r="D7655" t="s">
        <v>2711</v>
      </c>
      <c r="E7655" s="2">
        <v>46096.25277777778</v>
      </c>
      <c r="F7655" s="2">
        <v>46096.551670232548</v>
      </c>
      <c r="G7655" s="2">
        <v>46097.924085402243</v>
      </c>
      <c r="H7655" t="s">
        <v>2764</v>
      </c>
      <c r="I7655" t="s">
        <v>2751</v>
      </c>
      <c r="J7655" t="s">
        <v>2752</v>
      </c>
      <c r="K7655">
        <v>4</v>
      </c>
      <c r="M7655">
        <f t="shared" si="119"/>
        <v>1.6713076244632248</v>
      </c>
      <c r="N7655">
        <v>40.111382987117395</v>
      </c>
      <c r="O7655" t="str">
        <v>Slow</v>
      </c>
      <c r="P7655">
        <v>4.0179995443153338</v>
      </c>
      <c r="Q7655">
        <v>3.7141535615171137</v>
      </c>
    </row>
    <row r="7656" spans="1:17" x14ac:dyDescent="0.2">
      <c r="A7656" t="s">
        <v>10415</v>
      </c>
      <c r="B7656" t="s">
        <v>1603</v>
      </c>
      <c r="C7656" t="s">
        <v>2553</v>
      </c>
      <c r="D7656" t="s">
        <v>2617</v>
      </c>
      <c r="E7656" s="2">
        <v>46093.075694444437</v>
      </c>
      <c r="F7656" s="2">
        <v>46093.529465006293</v>
      </c>
      <c r="G7656" s="2">
        <v>46093.887149495633</v>
      </c>
      <c r="H7656" t="s">
        <v>2750</v>
      </c>
      <c r="I7656" t="s">
        <v>2751</v>
      </c>
      <c r="J7656" t="s">
        <v>2752</v>
      </c>
      <c r="K7656">
        <v>5</v>
      </c>
      <c r="M7656">
        <f t="shared" si="119"/>
        <v>0.81145505119638983</v>
      </c>
      <c r="N7656">
        <v>19.474921228713356</v>
      </c>
      <c r="O7656" t="str">
        <v>Fast</v>
      </c>
      <c r="P7656">
        <v>4.0179995443153338</v>
      </c>
      <c r="Q7656">
        <v>3.7141535615171137</v>
      </c>
    </row>
    <row r="7657" spans="1:17" x14ac:dyDescent="0.2">
      <c r="A7657" t="s">
        <v>10416</v>
      </c>
      <c r="B7657" t="s">
        <v>835</v>
      </c>
      <c r="C7657" t="s">
        <v>2551</v>
      </c>
      <c r="D7657" t="s">
        <v>2737</v>
      </c>
      <c r="E7657" s="2">
        <v>46182.810416666667</v>
      </c>
      <c r="F7657" s="2">
        <v>46183.348296573298</v>
      </c>
      <c r="G7657" s="2">
        <v>46183.586404050911</v>
      </c>
      <c r="H7657" t="s">
        <v>2760</v>
      </c>
      <c r="I7657" t="s">
        <v>2751</v>
      </c>
      <c r="J7657" t="s">
        <v>2752</v>
      </c>
      <c r="K7657">
        <v>4</v>
      </c>
      <c r="M7657">
        <f t="shared" si="119"/>
        <v>0.77598738424421754</v>
      </c>
      <c r="N7657">
        <v>18.623697221861221</v>
      </c>
      <c r="O7657" t="str">
        <v>Fast</v>
      </c>
      <c r="P7657">
        <v>4.0179995443153338</v>
      </c>
      <c r="Q7657">
        <v>3.7141535615171137</v>
      </c>
    </row>
    <row r="7658" spans="1:17" x14ac:dyDescent="0.2">
      <c r="A7658" t="s">
        <v>10417</v>
      </c>
      <c r="B7658" t="s">
        <v>743</v>
      </c>
      <c r="C7658" t="s">
        <v>2567</v>
      </c>
      <c r="D7658" t="s">
        <v>2659</v>
      </c>
      <c r="E7658" s="2">
        <v>46269.508333333331</v>
      </c>
      <c r="F7658" s="2">
        <v>46270.019890038529</v>
      </c>
      <c r="G7658" s="2">
        <v>46270.040723371872</v>
      </c>
      <c r="H7658" t="s">
        <v>2750</v>
      </c>
      <c r="I7658" t="s">
        <v>2751</v>
      </c>
      <c r="J7658" t="s">
        <v>2752</v>
      </c>
      <c r="K7658">
        <v>5</v>
      </c>
      <c r="M7658">
        <f t="shared" si="119"/>
        <v>0.53239003854105249</v>
      </c>
      <c r="N7658">
        <v>12.77736092498526</v>
      </c>
      <c r="O7658" t="str">
        <v>Fast</v>
      </c>
      <c r="P7658">
        <v>4.0179995443153338</v>
      </c>
      <c r="Q7658">
        <v>3.7141535615171137</v>
      </c>
    </row>
    <row r="7659" spans="1:17" x14ac:dyDescent="0.2">
      <c r="A7659" t="s">
        <v>10418</v>
      </c>
      <c r="B7659" t="s">
        <v>1528</v>
      </c>
      <c r="C7659" t="s">
        <v>2538</v>
      </c>
      <c r="D7659" t="s">
        <v>2653</v>
      </c>
      <c r="E7659" s="2">
        <v>46036.954861111109</v>
      </c>
      <c r="F7659" s="2">
        <v>46037.364989592468</v>
      </c>
      <c r="H7659" t="s">
        <v>2750</v>
      </c>
      <c r="I7659" t="s">
        <v>2751</v>
      </c>
      <c r="J7659" t="s">
        <v>2767</v>
      </c>
      <c r="K7659">
        <v>3</v>
      </c>
      <c r="M7659" t="str">
        <f t="shared" si="119"/>
        <v/>
      </c>
      <c r="N7659" t="str">
        <v/>
      </c>
      <c r="O7659" t="str">
        <v/>
      </c>
      <c r="P7659" t="str">
        <v/>
      </c>
      <c r="Q7659" t="str">
        <v/>
      </c>
    </row>
    <row r="7660" spans="1:17" x14ac:dyDescent="0.2">
      <c r="A7660" t="s">
        <v>10419</v>
      </c>
      <c r="B7660" t="s">
        <v>1016</v>
      </c>
      <c r="C7660" t="s">
        <v>2555</v>
      </c>
      <c r="D7660" t="s">
        <v>2573</v>
      </c>
      <c r="E7660" s="2">
        <v>46159.330555555563</v>
      </c>
      <c r="F7660" s="2">
        <v>46160.252322480606</v>
      </c>
      <c r="G7660" s="2">
        <v>46161.976056170657</v>
      </c>
      <c r="H7660" t="s">
        <v>2764</v>
      </c>
      <c r="I7660" t="s">
        <v>2770</v>
      </c>
      <c r="J7660" t="s">
        <v>2752</v>
      </c>
      <c r="K7660">
        <v>5</v>
      </c>
      <c r="M7660">
        <f t="shared" si="119"/>
        <v>2.6455006150936242</v>
      </c>
      <c r="N7660">
        <v>63.492014762246981</v>
      </c>
      <c r="O7660" t="str">
        <v>Slow</v>
      </c>
      <c r="P7660">
        <v>4.0179995443153338</v>
      </c>
      <c r="Q7660">
        <v>3.7141535615171137</v>
      </c>
    </row>
    <row r="7661" spans="1:17" x14ac:dyDescent="0.2">
      <c r="A7661" t="s">
        <v>10420</v>
      </c>
      <c r="B7661" t="s">
        <v>358</v>
      </c>
      <c r="C7661" t="s">
        <v>2551</v>
      </c>
      <c r="D7661" t="s">
        <v>2687</v>
      </c>
      <c r="E7661" s="2">
        <v>46078.223611111112</v>
      </c>
      <c r="F7661" s="2">
        <v>46078.607128755233</v>
      </c>
      <c r="H7661" t="s">
        <v>2750</v>
      </c>
      <c r="I7661" t="s">
        <v>2751</v>
      </c>
      <c r="J7661" t="s">
        <v>2767</v>
      </c>
      <c r="K7661">
        <v>5</v>
      </c>
      <c r="M7661" t="str">
        <f t="shared" si="119"/>
        <v/>
      </c>
      <c r="N7661" t="str">
        <v/>
      </c>
      <c r="O7661" t="str">
        <v/>
      </c>
      <c r="P7661" t="str">
        <v/>
      </c>
      <c r="Q7661" t="str">
        <v/>
      </c>
    </row>
    <row r="7662" spans="1:17" x14ac:dyDescent="0.2">
      <c r="A7662" t="s">
        <v>10421</v>
      </c>
      <c r="B7662" t="s">
        <v>1414</v>
      </c>
      <c r="C7662" t="s">
        <v>2563</v>
      </c>
      <c r="D7662" t="s">
        <v>2721</v>
      </c>
      <c r="E7662" s="2">
        <v>46264.270833333343</v>
      </c>
      <c r="F7662" s="2">
        <v>46264.801491393308</v>
      </c>
      <c r="G7662" s="2">
        <v>46265.995514776369</v>
      </c>
      <c r="H7662" t="s">
        <v>2750</v>
      </c>
      <c r="I7662" t="s">
        <v>2751</v>
      </c>
      <c r="J7662" t="s">
        <v>2752</v>
      </c>
      <c r="K7662">
        <v>3</v>
      </c>
      <c r="M7662">
        <f t="shared" si="119"/>
        <v>1.7246814430254744</v>
      </c>
      <c r="N7662">
        <v>41.392354632611386</v>
      </c>
      <c r="O7662" t="str">
        <v>Slow</v>
      </c>
      <c r="P7662">
        <v>4.0179995443153338</v>
      </c>
      <c r="Q7662">
        <v>3.7141535615171137</v>
      </c>
    </row>
    <row r="7663" spans="1:17" x14ac:dyDescent="0.2">
      <c r="A7663" t="s">
        <v>10422</v>
      </c>
      <c r="B7663" t="s">
        <v>1396</v>
      </c>
      <c r="C7663" t="s">
        <v>2565</v>
      </c>
      <c r="D7663" t="s">
        <v>2627</v>
      </c>
      <c r="E7663" s="2">
        <v>46164.40902777778</v>
      </c>
      <c r="F7663" s="2">
        <v>46164.69721309618</v>
      </c>
      <c r="G7663" s="2">
        <v>46165.293912516427</v>
      </c>
      <c r="H7663" t="s">
        <v>2750</v>
      </c>
      <c r="I7663" t="s">
        <v>2751</v>
      </c>
      <c r="J7663" t="s">
        <v>2752</v>
      </c>
      <c r="K7663">
        <v>5</v>
      </c>
      <c r="M7663">
        <f t="shared" si="119"/>
        <v>0.88488473864708794</v>
      </c>
      <c r="N7663">
        <v>21.237233727530111</v>
      </c>
      <c r="O7663" t="str">
        <v>Fast</v>
      </c>
      <c r="P7663">
        <v>4.0179995443153338</v>
      </c>
      <c r="Q7663">
        <v>3.7141535615171137</v>
      </c>
    </row>
    <row r="7664" spans="1:17" x14ac:dyDescent="0.2">
      <c r="A7664" t="s">
        <v>10423</v>
      </c>
      <c r="B7664" t="s">
        <v>370</v>
      </c>
      <c r="C7664" t="s">
        <v>2557</v>
      </c>
      <c r="D7664" t="s">
        <v>2719</v>
      </c>
      <c r="E7664" s="2">
        <v>46034.140972222223</v>
      </c>
      <c r="F7664" s="2">
        <v>46034.430620908868</v>
      </c>
      <c r="G7664" s="2">
        <v>46035.306820640391</v>
      </c>
      <c r="H7664" t="s">
        <v>2750</v>
      </c>
      <c r="I7664" t="s">
        <v>2751</v>
      </c>
      <c r="J7664" t="s">
        <v>2752</v>
      </c>
      <c r="K7664">
        <v>3</v>
      </c>
      <c r="M7664">
        <f t="shared" si="119"/>
        <v>1.1658484181680251</v>
      </c>
      <c r="N7664">
        <v>27.980362036032602</v>
      </c>
      <c r="O7664" t="str">
        <v>Slow</v>
      </c>
      <c r="P7664">
        <v>4.0179995443153338</v>
      </c>
      <c r="Q7664">
        <v>3.7141535615171137</v>
      </c>
    </row>
    <row r="7665" spans="1:17" x14ac:dyDescent="0.2">
      <c r="A7665" t="s">
        <v>10424</v>
      </c>
      <c r="B7665" t="s">
        <v>695</v>
      </c>
      <c r="C7665" t="s">
        <v>2545</v>
      </c>
      <c r="D7665" t="s">
        <v>2593</v>
      </c>
      <c r="E7665" s="2">
        <v>46023.131249999999</v>
      </c>
      <c r="F7665" s="2">
        <v>46023.387698262493</v>
      </c>
      <c r="G7665" s="2">
        <v>46024.609128959331</v>
      </c>
      <c r="H7665" t="s">
        <v>2764</v>
      </c>
      <c r="I7665" t="s">
        <v>2751</v>
      </c>
      <c r="J7665" t="s">
        <v>2752</v>
      </c>
      <c r="K7665">
        <v>3</v>
      </c>
      <c r="M7665">
        <f t="shared" si="119"/>
        <v>1.4778789593328838</v>
      </c>
      <c r="N7665">
        <v>35.469095023989212</v>
      </c>
      <c r="O7665" t="str">
        <v>Slow</v>
      </c>
      <c r="P7665">
        <v>4.0179995443153338</v>
      </c>
      <c r="Q7665">
        <v>3.7141535615171137</v>
      </c>
    </row>
    <row r="7666" spans="1:17" x14ac:dyDescent="0.2">
      <c r="A7666" t="s">
        <v>10425</v>
      </c>
      <c r="B7666" t="s">
        <v>614</v>
      </c>
      <c r="C7666" t="s">
        <v>2549</v>
      </c>
      <c r="D7666" t="s">
        <v>2735</v>
      </c>
      <c r="E7666" s="2">
        <v>46197.792361111111</v>
      </c>
      <c r="F7666" s="2">
        <v>46198.410316206922</v>
      </c>
      <c r="H7666" t="s">
        <v>2764</v>
      </c>
      <c r="I7666" t="s">
        <v>2751</v>
      </c>
      <c r="J7666" t="s">
        <v>2758</v>
      </c>
      <c r="K7666">
        <v>4</v>
      </c>
      <c r="M7666" t="str">
        <f t="shared" si="119"/>
        <v/>
      </c>
      <c r="N7666" t="str">
        <v/>
      </c>
      <c r="O7666" t="str">
        <v/>
      </c>
      <c r="P7666" t="str">
        <v/>
      </c>
      <c r="Q7666" t="str">
        <v/>
      </c>
    </row>
    <row r="7667" spans="1:17" x14ac:dyDescent="0.2">
      <c r="A7667" t="s">
        <v>10426</v>
      </c>
      <c r="B7667" t="s">
        <v>1759</v>
      </c>
      <c r="C7667" t="s">
        <v>2555</v>
      </c>
      <c r="D7667" t="s">
        <v>2621</v>
      </c>
      <c r="E7667" s="2">
        <v>46086.691666666673</v>
      </c>
      <c r="F7667" s="2">
        <v>46086.883798132672</v>
      </c>
      <c r="G7667" s="2">
        <v>46087.432215823159</v>
      </c>
      <c r="H7667" t="s">
        <v>2764</v>
      </c>
      <c r="I7667" t="s">
        <v>2762</v>
      </c>
      <c r="J7667" t="s">
        <v>2752</v>
      </c>
      <c r="K7667">
        <v>3</v>
      </c>
      <c r="M7667">
        <f t="shared" si="119"/>
        <v>0.74054915648594033</v>
      </c>
      <c r="N7667">
        <v>17.773179755662568</v>
      </c>
      <c r="O7667" t="str">
        <v>Fast</v>
      </c>
      <c r="P7667">
        <v>4.0179995443153338</v>
      </c>
      <c r="Q7667">
        <v>3.7141535615171137</v>
      </c>
    </row>
    <row r="7668" spans="1:17" x14ac:dyDescent="0.2">
      <c r="A7668" t="s">
        <v>10427</v>
      </c>
      <c r="B7668" t="s">
        <v>643</v>
      </c>
      <c r="C7668" t="s">
        <v>2561</v>
      </c>
      <c r="D7668" t="s">
        <v>2657</v>
      </c>
      <c r="E7668" s="2">
        <v>46034.501388888893</v>
      </c>
      <c r="F7668" s="2">
        <v>46034.764328342128</v>
      </c>
      <c r="G7668" s="2">
        <v>46035.040783515353</v>
      </c>
      <c r="H7668" t="s">
        <v>2764</v>
      </c>
      <c r="I7668" t="s">
        <v>2751</v>
      </c>
      <c r="J7668" t="s">
        <v>2752</v>
      </c>
      <c r="K7668">
        <v>5</v>
      </c>
      <c r="M7668">
        <f t="shared" si="119"/>
        <v>0.53939462645939784</v>
      </c>
      <c r="N7668">
        <v>12.945471035025548</v>
      </c>
      <c r="O7668" t="str">
        <v>Fast</v>
      </c>
      <c r="P7668">
        <v>4.0179995443153338</v>
      </c>
      <c r="Q7668">
        <v>3.7141535615171137</v>
      </c>
    </row>
    <row r="7669" spans="1:17" x14ac:dyDescent="0.2">
      <c r="A7669" t="s">
        <v>10428</v>
      </c>
      <c r="B7669" t="s">
        <v>91</v>
      </c>
      <c r="C7669" t="s">
        <v>2535</v>
      </c>
      <c r="D7669" t="s">
        <v>2577</v>
      </c>
      <c r="E7669" s="2">
        <v>46064.481944444437</v>
      </c>
      <c r="F7669" s="2">
        <v>46064.554242365848</v>
      </c>
      <c r="G7669" s="2">
        <v>46064.897043495148</v>
      </c>
      <c r="H7669" t="s">
        <v>2750</v>
      </c>
      <c r="I7669" t="s">
        <v>2762</v>
      </c>
      <c r="J7669" t="s">
        <v>2752</v>
      </c>
      <c r="K7669">
        <v>5</v>
      </c>
      <c r="M7669">
        <f t="shared" si="119"/>
        <v>0.41509905071143294</v>
      </c>
      <c r="N7669">
        <v>9.9623772170743905</v>
      </c>
      <c r="O7669" t="str">
        <v>Fast</v>
      </c>
      <c r="P7669">
        <v>4.0179995443153338</v>
      </c>
      <c r="Q7669">
        <v>3.7141535615171137</v>
      </c>
    </row>
    <row r="7670" spans="1:17" x14ac:dyDescent="0.2">
      <c r="A7670" t="s">
        <v>10429</v>
      </c>
      <c r="B7670" t="s">
        <v>687</v>
      </c>
      <c r="C7670" t="s">
        <v>2563</v>
      </c>
      <c r="D7670" t="s">
        <v>2723</v>
      </c>
      <c r="E7670" s="2">
        <v>46065.496527777781</v>
      </c>
      <c r="F7670" s="2">
        <v>46065.612845802629</v>
      </c>
      <c r="H7670" t="s">
        <v>2750</v>
      </c>
      <c r="I7670" t="s">
        <v>2762</v>
      </c>
      <c r="J7670" t="s">
        <v>2758</v>
      </c>
      <c r="K7670">
        <v>3</v>
      </c>
      <c r="M7670" t="str">
        <f t="shared" si="119"/>
        <v/>
      </c>
      <c r="N7670" t="str">
        <v/>
      </c>
      <c r="O7670" t="str">
        <v/>
      </c>
      <c r="P7670" t="str">
        <v/>
      </c>
      <c r="Q7670" t="str">
        <v/>
      </c>
    </row>
    <row r="7671" spans="1:17" x14ac:dyDescent="0.2">
      <c r="A7671" t="s">
        <v>10430</v>
      </c>
      <c r="B7671" t="s">
        <v>1193</v>
      </c>
      <c r="C7671" t="s">
        <v>2561</v>
      </c>
      <c r="D7671" t="s">
        <v>2661</v>
      </c>
      <c r="E7671" s="2">
        <v>46117.588194444441</v>
      </c>
      <c r="F7671" s="2">
        <v>46117.929791439463</v>
      </c>
      <c r="G7671" s="2">
        <v>46118.775646458649</v>
      </c>
      <c r="H7671" t="s">
        <v>2754</v>
      </c>
      <c r="I7671" t="s">
        <v>2751</v>
      </c>
      <c r="J7671" t="s">
        <v>2752</v>
      </c>
      <c r="K7671">
        <v>4</v>
      </c>
      <c r="M7671">
        <f t="shared" si="119"/>
        <v>1.1874520142082474</v>
      </c>
      <c r="N7671">
        <v>28.498848340997938</v>
      </c>
      <c r="O7671" t="str">
        <v>Slow</v>
      </c>
      <c r="P7671">
        <v>4.0179995443153338</v>
      </c>
      <c r="Q7671">
        <v>3.7141535615171137</v>
      </c>
    </row>
    <row r="7672" spans="1:17" x14ac:dyDescent="0.2">
      <c r="A7672" t="s">
        <v>10431</v>
      </c>
      <c r="B7672" t="s">
        <v>1944</v>
      </c>
      <c r="C7672" t="s">
        <v>2528</v>
      </c>
      <c r="D7672" t="s">
        <v>2735</v>
      </c>
      <c r="E7672" s="2">
        <v>46219.285416666673</v>
      </c>
      <c r="F7672" s="2">
        <v>46219.421567834746</v>
      </c>
      <c r="G7672" s="2">
        <v>46219.96355138845</v>
      </c>
      <c r="H7672" t="s">
        <v>2750</v>
      </c>
      <c r="I7672" t="s">
        <v>2762</v>
      </c>
      <c r="J7672" t="s">
        <v>2752</v>
      </c>
      <c r="K7672">
        <v>3</v>
      </c>
      <c r="M7672">
        <f t="shared" si="119"/>
        <v>0.67813472177658696</v>
      </c>
      <c r="N7672">
        <v>16.275233322638087</v>
      </c>
      <c r="O7672" t="str">
        <v>Fast</v>
      </c>
      <c r="P7672">
        <v>4.0179995443153338</v>
      </c>
      <c r="Q7672">
        <v>3.7141535615171137</v>
      </c>
    </row>
    <row r="7673" spans="1:17" x14ac:dyDescent="0.2">
      <c r="A7673" t="s">
        <v>10432</v>
      </c>
      <c r="B7673" t="s">
        <v>151</v>
      </c>
      <c r="C7673" t="s">
        <v>2538</v>
      </c>
      <c r="D7673" t="s">
        <v>2639</v>
      </c>
      <c r="E7673" s="2">
        <v>46257.77847222222</v>
      </c>
      <c r="F7673" s="2">
        <v>46258.124549416723</v>
      </c>
      <c r="H7673" t="s">
        <v>2760</v>
      </c>
      <c r="I7673" t="s">
        <v>2770</v>
      </c>
      <c r="J7673" t="s">
        <v>2758</v>
      </c>
      <c r="K7673">
        <v>4</v>
      </c>
      <c r="M7673" t="str">
        <f t="shared" si="119"/>
        <v/>
      </c>
      <c r="N7673" t="str">
        <v/>
      </c>
      <c r="O7673" t="str">
        <v/>
      </c>
      <c r="P7673" t="str">
        <v/>
      </c>
      <c r="Q7673" t="str">
        <v/>
      </c>
    </row>
    <row r="7674" spans="1:17" x14ac:dyDescent="0.2">
      <c r="A7674" t="s">
        <v>10433</v>
      </c>
      <c r="B7674" t="s">
        <v>2224</v>
      </c>
      <c r="C7674" t="s">
        <v>2535</v>
      </c>
      <c r="D7674" t="s">
        <v>2588</v>
      </c>
      <c r="E7674" s="2">
        <v>46168.007638888892</v>
      </c>
      <c r="F7674" s="2">
        <v>46168.563550130813</v>
      </c>
      <c r="G7674" s="2">
        <v>46169.696880826683</v>
      </c>
      <c r="H7674" t="s">
        <v>2750</v>
      </c>
      <c r="I7674" t="s">
        <v>2770</v>
      </c>
      <c r="J7674" t="s">
        <v>2752</v>
      </c>
      <c r="K7674">
        <v>4</v>
      </c>
      <c r="M7674">
        <f t="shared" si="119"/>
        <v>1.6892419377909391</v>
      </c>
      <c r="N7674">
        <v>40.541806506982539</v>
      </c>
      <c r="O7674" t="str">
        <v>Slow</v>
      </c>
      <c r="P7674">
        <v>4.0179995443153338</v>
      </c>
      <c r="Q7674">
        <v>3.7141535615171137</v>
      </c>
    </row>
    <row r="7675" spans="1:17" x14ac:dyDescent="0.2">
      <c r="A7675" t="s">
        <v>10434</v>
      </c>
      <c r="B7675" t="s">
        <v>847</v>
      </c>
      <c r="C7675" t="s">
        <v>2551</v>
      </c>
      <c r="D7675" t="s">
        <v>2689</v>
      </c>
      <c r="E7675" s="2">
        <v>46281.775694444441</v>
      </c>
      <c r="F7675" s="2">
        <v>46282.250815854357</v>
      </c>
      <c r="G7675" s="2">
        <v>46283.49933685155</v>
      </c>
      <c r="H7675" t="s">
        <v>2764</v>
      </c>
      <c r="I7675" t="s">
        <v>2751</v>
      </c>
      <c r="J7675" t="s">
        <v>2752</v>
      </c>
      <c r="K7675">
        <v>3</v>
      </c>
      <c r="M7675">
        <f t="shared" si="119"/>
        <v>1.723642407108855</v>
      </c>
      <c r="N7675">
        <v>41.367417770612519</v>
      </c>
      <c r="O7675" t="str">
        <v>Slow</v>
      </c>
      <c r="P7675">
        <v>4.0179995443153338</v>
      </c>
      <c r="Q7675">
        <v>3.7141535615171137</v>
      </c>
    </row>
    <row r="7676" spans="1:17" x14ac:dyDescent="0.2">
      <c r="A7676" t="s">
        <v>10435</v>
      </c>
      <c r="B7676" t="s">
        <v>877</v>
      </c>
      <c r="C7676" t="s">
        <v>2535</v>
      </c>
      <c r="D7676" t="s">
        <v>2607</v>
      </c>
      <c r="E7676" s="2">
        <v>46239.793055555558</v>
      </c>
      <c r="F7676" s="2">
        <v>46240.197807852826</v>
      </c>
      <c r="G7676" s="2">
        <v>46240.820198642687</v>
      </c>
      <c r="H7676" t="s">
        <v>2764</v>
      </c>
      <c r="I7676" t="s">
        <v>2751</v>
      </c>
      <c r="J7676" t="s">
        <v>2752</v>
      </c>
      <c r="K7676">
        <v>4</v>
      </c>
      <c r="M7676">
        <f t="shared" si="119"/>
        <v>1.027143087128934</v>
      </c>
      <c r="N7676">
        <v>24.651434091094416</v>
      </c>
      <c r="O7676" t="str">
        <v>Slow</v>
      </c>
      <c r="P7676">
        <v>4.0179995443153338</v>
      </c>
      <c r="Q7676">
        <v>3.7141535615171137</v>
      </c>
    </row>
    <row r="7677" spans="1:17" x14ac:dyDescent="0.2">
      <c r="A7677" t="s">
        <v>10436</v>
      </c>
      <c r="B7677" t="s">
        <v>59</v>
      </c>
      <c r="C7677" t="s">
        <v>2540</v>
      </c>
      <c r="D7677" t="s">
        <v>2679</v>
      </c>
      <c r="E7677" s="2">
        <v>46068.515972222223</v>
      </c>
      <c r="F7677" s="2">
        <v>46068.547450139376</v>
      </c>
      <c r="G7677" s="2">
        <v>46068.886806792601</v>
      </c>
      <c r="H7677" t="s">
        <v>2764</v>
      </c>
      <c r="I7677" t="s">
        <v>2755</v>
      </c>
      <c r="J7677" t="s">
        <v>2752</v>
      </c>
      <c r="K7677">
        <v>4</v>
      </c>
      <c r="M7677">
        <f t="shared" si="119"/>
        <v>0.37083457037806511</v>
      </c>
      <c r="N7677">
        <v>8.9000296890735626</v>
      </c>
      <c r="O7677" t="str">
        <v>Fast</v>
      </c>
      <c r="P7677">
        <v>4.0179995443153338</v>
      </c>
      <c r="Q7677">
        <v>3.7141535615171137</v>
      </c>
    </row>
    <row r="7678" spans="1:17" x14ac:dyDescent="0.2">
      <c r="A7678" t="s">
        <v>10437</v>
      </c>
      <c r="B7678" t="s">
        <v>711</v>
      </c>
      <c r="C7678" t="s">
        <v>2533</v>
      </c>
      <c r="D7678" t="s">
        <v>2580</v>
      </c>
      <c r="E7678" s="2">
        <v>46223.295138888891</v>
      </c>
      <c r="F7678" s="2">
        <v>46223.741332197576</v>
      </c>
      <c r="G7678" s="2">
        <v>46224.624954732208</v>
      </c>
      <c r="H7678" t="s">
        <v>2750</v>
      </c>
      <c r="I7678" t="s">
        <v>2751</v>
      </c>
      <c r="J7678" t="s">
        <v>2752</v>
      </c>
      <c r="K7678">
        <v>3</v>
      </c>
      <c r="M7678">
        <f t="shared" si="119"/>
        <v>1.329815843317192</v>
      </c>
      <c r="N7678">
        <v>31.915580239612609</v>
      </c>
      <c r="O7678" t="str">
        <v>Slow</v>
      </c>
      <c r="P7678">
        <v>4.0179995443153338</v>
      </c>
      <c r="Q7678">
        <v>3.7141535615171137</v>
      </c>
    </row>
    <row r="7679" spans="1:17" x14ac:dyDescent="0.2">
      <c r="A7679" t="s">
        <v>10438</v>
      </c>
      <c r="B7679" t="s">
        <v>1193</v>
      </c>
      <c r="C7679" t="s">
        <v>2528</v>
      </c>
      <c r="D7679" t="s">
        <v>2607</v>
      </c>
      <c r="E7679" s="2">
        <v>46086.881944444453</v>
      </c>
      <c r="F7679" s="2">
        <v>46087.888543492823</v>
      </c>
      <c r="G7679" s="2">
        <v>46088.234219129547</v>
      </c>
      <c r="H7679" t="s">
        <v>2760</v>
      </c>
      <c r="I7679" t="s">
        <v>2770</v>
      </c>
      <c r="J7679" t="s">
        <v>2752</v>
      </c>
      <c r="K7679">
        <v>2</v>
      </c>
      <c r="M7679">
        <f t="shared" si="119"/>
        <v>1.3522746850940166</v>
      </c>
      <c r="N7679">
        <v>32.454592442256398</v>
      </c>
      <c r="O7679" t="str">
        <v>Slow</v>
      </c>
      <c r="P7679">
        <v>4.0179995443153338</v>
      </c>
      <c r="Q7679">
        <v>3.7141535615171137</v>
      </c>
    </row>
    <row r="7680" spans="1:17" x14ac:dyDescent="0.2">
      <c r="A7680" t="s">
        <v>10439</v>
      </c>
      <c r="B7680" t="s">
        <v>1586</v>
      </c>
      <c r="C7680" t="s">
        <v>2547</v>
      </c>
      <c r="D7680" t="s">
        <v>2683</v>
      </c>
      <c r="E7680" s="2">
        <v>46285.818055555559</v>
      </c>
      <c r="F7680" s="2">
        <v>46286.410824029197</v>
      </c>
      <c r="G7680" s="2">
        <v>46286.912665508811</v>
      </c>
      <c r="H7680" t="s">
        <v>2764</v>
      </c>
      <c r="I7680" t="s">
        <v>2751</v>
      </c>
      <c r="J7680" t="s">
        <v>2752</v>
      </c>
      <c r="K7680">
        <v>5</v>
      </c>
      <c r="M7680">
        <f t="shared" si="119"/>
        <v>1.0946099532520748</v>
      </c>
      <c r="N7680">
        <v>26.270638878049795</v>
      </c>
      <c r="O7680" t="str">
        <v>Slow</v>
      </c>
      <c r="P7680">
        <v>4.0179995443153338</v>
      </c>
      <c r="Q7680">
        <v>3.7141535615171137</v>
      </c>
    </row>
    <row r="7681" spans="1:17" x14ac:dyDescent="0.2">
      <c r="A7681" t="s">
        <v>10440</v>
      </c>
      <c r="B7681" t="s">
        <v>1938</v>
      </c>
      <c r="C7681" t="s">
        <v>2540</v>
      </c>
      <c r="D7681" t="s">
        <v>2687</v>
      </c>
      <c r="E7681" s="2">
        <v>46254.931250000001</v>
      </c>
      <c r="F7681" s="2">
        <v>46255.239378392427</v>
      </c>
      <c r="G7681" s="2">
        <v>46255.277647334413</v>
      </c>
      <c r="H7681" t="s">
        <v>2764</v>
      </c>
      <c r="I7681" t="s">
        <v>2751</v>
      </c>
      <c r="J7681" t="s">
        <v>2752</v>
      </c>
      <c r="K7681">
        <v>5</v>
      </c>
      <c r="M7681">
        <f t="shared" si="119"/>
        <v>0.34639733441144926</v>
      </c>
      <c r="N7681">
        <v>8.3135360258747824</v>
      </c>
      <c r="O7681" t="str">
        <v>Fast</v>
      </c>
      <c r="P7681">
        <v>4.0179995443153338</v>
      </c>
      <c r="Q7681">
        <v>3.7141535615171137</v>
      </c>
    </row>
    <row r="7682" spans="1:17" x14ac:dyDescent="0.2">
      <c r="A7682" t="s">
        <v>10441</v>
      </c>
      <c r="B7682" t="s">
        <v>1327</v>
      </c>
      <c r="C7682" t="s">
        <v>2549</v>
      </c>
      <c r="D7682" t="s">
        <v>2605</v>
      </c>
      <c r="E7682" s="2">
        <v>46040.015972222223</v>
      </c>
      <c r="F7682" s="2">
        <v>46040.270688996578</v>
      </c>
      <c r="G7682" s="2">
        <v>46041.064692936197</v>
      </c>
      <c r="H7682" t="s">
        <v>2754</v>
      </c>
      <c r="I7682" t="s">
        <v>2751</v>
      </c>
      <c r="J7682" t="s">
        <v>2752</v>
      </c>
      <c r="K7682">
        <v>5</v>
      </c>
      <c r="M7682">
        <f t="shared" si="119"/>
        <v>1.0487207139740349</v>
      </c>
      <c r="N7682">
        <v>25.169297135376837</v>
      </c>
      <c r="O7682" t="str">
        <v>Slow</v>
      </c>
      <c r="P7682">
        <v>4.0179995443153338</v>
      </c>
      <c r="Q7682">
        <v>3.7141535615171137</v>
      </c>
    </row>
    <row r="7683" spans="1:17" x14ac:dyDescent="0.2">
      <c r="A7683" t="s">
        <v>10442</v>
      </c>
      <c r="B7683" t="s">
        <v>271</v>
      </c>
      <c r="C7683" t="s">
        <v>2535</v>
      </c>
      <c r="D7683" t="s">
        <v>2609</v>
      </c>
      <c r="E7683" s="2">
        <v>46070.630555555559</v>
      </c>
      <c r="F7683" s="2">
        <v>46070.946520044199</v>
      </c>
      <c r="G7683" s="2">
        <v>46071.662112434693</v>
      </c>
      <c r="H7683" t="s">
        <v>2750</v>
      </c>
      <c r="I7683" t="s">
        <v>2751</v>
      </c>
      <c r="J7683" t="s">
        <v>2752</v>
      </c>
      <c r="K7683">
        <v>3</v>
      </c>
      <c r="M7683">
        <f t="shared" ref="M7683:M7746" si="120">IF(J7683="Resolved",G7683-E7683,"")</f>
        <v>1.0315568791338592</v>
      </c>
      <c r="N7683">
        <v>24.75736509921262</v>
      </c>
      <c r="O7683" t="str">
        <v>Slow</v>
      </c>
      <c r="P7683">
        <v>4.0179995443153338</v>
      </c>
      <c r="Q7683">
        <v>3.7141535615171137</v>
      </c>
    </row>
    <row r="7684" spans="1:17" x14ac:dyDescent="0.2">
      <c r="A7684" t="s">
        <v>10443</v>
      </c>
      <c r="B7684" t="s">
        <v>999</v>
      </c>
      <c r="C7684" t="s">
        <v>2538</v>
      </c>
      <c r="D7684" t="s">
        <v>2717</v>
      </c>
      <c r="E7684" s="2">
        <v>46143.006944444453</v>
      </c>
      <c r="F7684" s="2">
        <v>46143.172464990297</v>
      </c>
      <c r="G7684" s="2">
        <v>46143.731438780749</v>
      </c>
      <c r="H7684" t="s">
        <v>2760</v>
      </c>
      <c r="I7684" t="s">
        <v>2762</v>
      </c>
      <c r="J7684" t="s">
        <v>2752</v>
      </c>
      <c r="K7684">
        <v>4</v>
      </c>
      <c r="M7684">
        <f t="shared" si="120"/>
        <v>0.72449433629662963</v>
      </c>
      <c r="N7684">
        <v>17.387864071119111</v>
      </c>
      <c r="O7684" t="str">
        <v>Fast</v>
      </c>
      <c r="P7684">
        <v>4.0179995443153338</v>
      </c>
      <c r="Q7684">
        <v>3.7141535615171137</v>
      </c>
    </row>
    <row r="7685" spans="1:17" x14ac:dyDescent="0.2">
      <c r="A7685" t="s">
        <v>10444</v>
      </c>
      <c r="B7685" t="s">
        <v>1859</v>
      </c>
      <c r="C7685" t="s">
        <v>2563</v>
      </c>
      <c r="D7685" t="s">
        <v>2573</v>
      </c>
      <c r="E7685" s="2">
        <v>46225.038194444453</v>
      </c>
      <c r="F7685" s="2">
        <v>46225.225251285767</v>
      </c>
      <c r="H7685" t="s">
        <v>2754</v>
      </c>
      <c r="I7685" t="s">
        <v>2751</v>
      </c>
      <c r="J7685" t="s">
        <v>2756</v>
      </c>
      <c r="K7685">
        <v>3</v>
      </c>
      <c r="M7685" t="str">
        <f t="shared" si="120"/>
        <v/>
      </c>
      <c r="N7685" t="str">
        <v/>
      </c>
      <c r="O7685" t="str">
        <v/>
      </c>
      <c r="P7685" t="str">
        <v/>
      </c>
      <c r="Q7685" t="str">
        <v/>
      </c>
    </row>
    <row r="7686" spans="1:17" x14ac:dyDescent="0.2">
      <c r="A7686" t="s">
        <v>10445</v>
      </c>
      <c r="B7686" t="s">
        <v>1619</v>
      </c>
      <c r="C7686" t="s">
        <v>2561</v>
      </c>
      <c r="D7686" t="s">
        <v>2617</v>
      </c>
      <c r="E7686" s="2">
        <v>46173.061805555553</v>
      </c>
      <c r="F7686" s="2">
        <v>46173.395615919813</v>
      </c>
      <c r="G7686" s="2">
        <v>46174.865068981911</v>
      </c>
      <c r="H7686" t="s">
        <v>2754</v>
      </c>
      <c r="I7686" t="s">
        <v>2751</v>
      </c>
      <c r="J7686" t="s">
        <v>2752</v>
      </c>
      <c r="K7686">
        <v>5</v>
      </c>
      <c r="M7686">
        <f t="shared" si="120"/>
        <v>1.8032634263581713</v>
      </c>
      <c r="N7686">
        <v>43.278322232596111</v>
      </c>
      <c r="O7686" t="str">
        <v>Slow</v>
      </c>
      <c r="P7686">
        <v>4.0179995443153338</v>
      </c>
      <c r="Q7686">
        <v>3.7141535615171137</v>
      </c>
    </row>
    <row r="7687" spans="1:17" x14ac:dyDescent="0.2">
      <c r="A7687" t="s">
        <v>10446</v>
      </c>
      <c r="B7687" t="s">
        <v>1481</v>
      </c>
      <c r="C7687" t="s">
        <v>2538</v>
      </c>
      <c r="D7687" t="s">
        <v>2735</v>
      </c>
      <c r="E7687" s="2">
        <v>46046.775694444441</v>
      </c>
      <c r="F7687" s="2">
        <v>46047.535885401747</v>
      </c>
      <c r="G7687" s="2">
        <v>46047.556718735083</v>
      </c>
      <c r="H7687" t="s">
        <v>2750</v>
      </c>
      <c r="I7687" t="s">
        <v>2770</v>
      </c>
      <c r="J7687" t="s">
        <v>2752</v>
      </c>
      <c r="K7687">
        <v>3</v>
      </c>
      <c r="M7687">
        <f t="shared" si="120"/>
        <v>0.78102429064165335</v>
      </c>
      <c r="N7687">
        <v>18.74458297539968</v>
      </c>
      <c r="O7687" t="str">
        <v>Fast</v>
      </c>
      <c r="P7687">
        <v>4.0179995443153338</v>
      </c>
      <c r="Q7687">
        <v>3.7141535615171137</v>
      </c>
    </row>
    <row r="7688" spans="1:17" x14ac:dyDescent="0.2">
      <c r="A7688" t="s">
        <v>10447</v>
      </c>
      <c r="B7688" t="s">
        <v>1291</v>
      </c>
      <c r="C7688" t="s">
        <v>2533</v>
      </c>
      <c r="D7688" t="s">
        <v>2667</v>
      </c>
      <c r="E7688" s="2">
        <v>46194.727083333331</v>
      </c>
      <c r="F7688" s="2">
        <v>46195.215427767398</v>
      </c>
      <c r="G7688" s="2">
        <v>46195.236261100727</v>
      </c>
      <c r="H7688" t="s">
        <v>2760</v>
      </c>
      <c r="I7688" t="s">
        <v>2751</v>
      </c>
      <c r="J7688" t="s">
        <v>2752</v>
      </c>
      <c r="K7688">
        <v>5</v>
      </c>
      <c r="M7688">
        <f t="shared" si="120"/>
        <v>0.5091777673951583</v>
      </c>
      <c r="N7688">
        <v>12.220266417483799</v>
      </c>
      <c r="O7688" t="str">
        <v>Fast</v>
      </c>
      <c r="P7688">
        <v>4.0179995443153338</v>
      </c>
      <c r="Q7688">
        <v>3.7141535615171137</v>
      </c>
    </row>
    <row r="7689" spans="1:17" x14ac:dyDescent="0.2">
      <c r="A7689" t="s">
        <v>10448</v>
      </c>
      <c r="B7689" t="s">
        <v>1282</v>
      </c>
      <c r="C7689" t="s">
        <v>2567</v>
      </c>
      <c r="D7689" t="s">
        <v>2580</v>
      </c>
      <c r="E7689" s="2">
        <v>46199.89166666667</v>
      </c>
      <c r="F7689" s="2">
        <v>46199.993156991462</v>
      </c>
      <c r="G7689" s="2">
        <v>46200.223798318213</v>
      </c>
      <c r="H7689" t="s">
        <v>2750</v>
      </c>
      <c r="I7689" t="s">
        <v>2762</v>
      </c>
      <c r="J7689" t="s">
        <v>2752</v>
      </c>
      <c r="K7689">
        <v>3</v>
      </c>
      <c r="M7689">
        <f t="shared" si="120"/>
        <v>0.3321316515430226</v>
      </c>
      <c r="N7689">
        <v>7.9711596370325424</v>
      </c>
      <c r="O7689" t="str">
        <v>Fast</v>
      </c>
      <c r="P7689">
        <v>4.0179995443153338</v>
      </c>
      <c r="Q7689">
        <v>3.7141535615171137</v>
      </c>
    </row>
    <row r="7690" spans="1:17" x14ac:dyDescent="0.2">
      <c r="A7690" t="s">
        <v>10449</v>
      </c>
      <c r="B7690" t="s">
        <v>2503</v>
      </c>
      <c r="C7690" t="s">
        <v>2555</v>
      </c>
      <c r="D7690" t="s">
        <v>2723</v>
      </c>
      <c r="E7690" s="2">
        <v>46276.634722222218</v>
      </c>
      <c r="F7690" s="2">
        <v>46276.950921430063</v>
      </c>
      <c r="G7690" s="2">
        <v>46277.616660304768</v>
      </c>
      <c r="H7690" t="s">
        <v>2764</v>
      </c>
      <c r="I7690" t="s">
        <v>2751</v>
      </c>
      <c r="J7690" t="s">
        <v>2752</v>
      </c>
      <c r="K7690">
        <v>4</v>
      </c>
      <c r="M7690">
        <f t="shared" si="120"/>
        <v>0.98193808255018666</v>
      </c>
      <c r="N7690">
        <v>23.56651398120448</v>
      </c>
      <c r="O7690" t="str">
        <v>Fast</v>
      </c>
      <c r="P7690">
        <v>4.0179995443153338</v>
      </c>
      <c r="Q7690">
        <v>3.7141535615171137</v>
      </c>
    </row>
    <row r="7691" spans="1:17" x14ac:dyDescent="0.2">
      <c r="A7691" t="s">
        <v>10450</v>
      </c>
      <c r="B7691" t="s">
        <v>1519</v>
      </c>
      <c r="C7691" t="s">
        <v>2547</v>
      </c>
      <c r="D7691" t="s">
        <v>2635</v>
      </c>
      <c r="E7691" s="2">
        <v>46095.556250000001</v>
      </c>
      <c r="F7691" s="2">
        <v>46095.950563370163</v>
      </c>
      <c r="G7691" s="2">
        <v>46096.205527685001</v>
      </c>
      <c r="H7691" t="s">
        <v>2764</v>
      </c>
      <c r="I7691" t="s">
        <v>2751</v>
      </c>
      <c r="J7691" t="s">
        <v>2752</v>
      </c>
      <c r="K7691">
        <v>4</v>
      </c>
      <c r="M7691">
        <f t="shared" si="120"/>
        <v>0.64927768499910599</v>
      </c>
      <c r="N7691">
        <v>15.582664439978544</v>
      </c>
      <c r="O7691" t="str">
        <v>Fast</v>
      </c>
      <c r="P7691">
        <v>4.0179995443153338</v>
      </c>
      <c r="Q7691">
        <v>3.7141535615171137</v>
      </c>
    </row>
    <row r="7692" spans="1:17" x14ac:dyDescent="0.2">
      <c r="A7692" t="s">
        <v>10451</v>
      </c>
      <c r="B7692" t="s">
        <v>1513</v>
      </c>
      <c r="C7692" t="s">
        <v>2555</v>
      </c>
      <c r="D7692" t="s">
        <v>2695</v>
      </c>
      <c r="E7692" s="2">
        <v>46033.181250000001</v>
      </c>
      <c r="F7692" s="2">
        <v>46033.442829245483</v>
      </c>
      <c r="G7692" s="2">
        <v>46033.654025589043</v>
      </c>
      <c r="H7692" t="s">
        <v>2764</v>
      </c>
      <c r="I7692" t="s">
        <v>2751</v>
      </c>
      <c r="J7692" t="s">
        <v>2752</v>
      </c>
      <c r="K7692">
        <v>4</v>
      </c>
      <c r="M7692">
        <f t="shared" si="120"/>
        <v>0.47277558904170291</v>
      </c>
      <c r="N7692">
        <v>11.34661413700087</v>
      </c>
      <c r="O7692" t="str">
        <v>Fast</v>
      </c>
      <c r="P7692">
        <v>4.0179995443153338</v>
      </c>
      <c r="Q7692">
        <v>3.7141535615171137</v>
      </c>
    </row>
    <row r="7693" spans="1:17" x14ac:dyDescent="0.2">
      <c r="A7693" t="s">
        <v>10452</v>
      </c>
      <c r="B7693" t="s">
        <v>860</v>
      </c>
      <c r="C7693" t="s">
        <v>2535</v>
      </c>
      <c r="D7693" t="s">
        <v>2683</v>
      </c>
      <c r="E7693" s="2">
        <v>46227.7</v>
      </c>
      <c r="F7693" s="2">
        <v>46227.790148933658</v>
      </c>
      <c r="G7693" s="2">
        <v>46228.150906605522</v>
      </c>
      <c r="H7693" t="s">
        <v>2750</v>
      </c>
      <c r="I7693" t="s">
        <v>2762</v>
      </c>
      <c r="J7693" t="s">
        <v>2752</v>
      </c>
      <c r="K7693">
        <v>4</v>
      </c>
      <c r="M7693">
        <f t="shared" si="120"/>
        <v>0.45090660552523332</v>
      </c>
      <c r="N7693">
        <v>10.8217585326056</v>
      </c>
      <c r="O7693" t="str">
        <v>Fast</v>
      </c>
      <c r="P7693">
        <v>4.0179995443153338</v>
      </c>
      <c r="Q7693">
        <v>3.7141535615171137</v>
      </c>
    </row>
    <row r="7694" spans="1:17" x14ac:dyDescent="0.2">
      <c r="A7694" t="s">
        <v>10453</v>
      </c>
      <c r="B7694" t="s">
        <v>1246</v>
      </c>
      <c r="C7694" t="s">
        <v>2545</v>
      </c>
      <c r="D7694" t="s">
        <v>2639</v>
      </c>
      <c r="E7694" s="2">
        <v>46214.910416666673</v>
      </c>
      <c r="F7694" s="2">
        <v>46215.462215091713</v>
      </c>
      <c r="H7694" t="s">
        <v>2750</v>
      </c>
      <c r="I7694" t="s">
        <v>2751</v>
      </c>
      <c r="J7694" t="s">
        <v>2767</v>
      </c>
      <c r="K7694">
        <v>4</v>
      </c>
      <c r="M7694" t="str">
        <f t="shared" si="120"/>
        <v/>
      </c>
      <c r="N7694" t="str">
        <v/>
      </c>
      <c r="O7694" t="str">
        <v/>
      </c>
      <c r="P7694" t="str">
        <v/>
      </c>
      <c r="Q7694" t="str">
        <v/>
      </c>
    </row>
    <row r="7695" spans="1:17" x14ac:dyDescent="0.2">
      <c r="A7695" t="s">
        <v>10454</v>
      </c>
      <c r="B7695" t="s">
        <v>1796</v>
      </c>
      <c r="C7695" t="s">
        <v>2543</v>
      </c>
      <c r="D7695" t="s">
        <v>2639</v>
      </c>
      <c r="E7695" s="2">
        <v>46164.355555555558</v>
      </c>
      <c r="F7695" s="2">
        <v>46164.504946136272</v>
      </c>
      <c r="H7695" t="s">
        <v>2750</v>
      </c>
      <c r="I7695" t="s">
        <v>2762</v>
      </c>
      <c r="J7695" t="s">
        <v>2756</v>
      </c>
      <c r="K7695">
        <v>3</v>
      </c>
      <c r="M7695" t="str">
        <f t="shared" si="120"/>
        <v/>
      </c>
      <c r="N7695" t="str">
        <v/>
      </c>
      <c r="O7695" t="str">
        <v/>
      </c>
      <c r="P7695" t="str">
        <v/>
      </c>
      <c r="Q7695" t="str">
        <v/>
      </c>
    </row>
    <row r="7696" spans="1:17" x14ac:dyDescent="0.2">
      <c r="A7696" t="s">
        <v>10455</v>
      </c>
      <c r="B7696" t="s">
        <v>2166</v>
      </c>
      <c r="C7696" t="s">
        <v>2557</v>
      </c>
      <c r="D7696" t="s">
        <v>2669</v>
      </c>
      <c r="E7696" s="2">
        <v>46211.695833333331</v>
      </c>
      <c r="F7696" s="2">
        <v>46212.764911769642</v>
      </c>
      <c r="H7696" t="s">
        <v>2750</v>
      </c>
      <c r="I7696" t="s">
        <v>2770</v>
      </c>
      <c r="J7696" t="s">
        <v>2758</v>
      </c>
      <c r="K7696">
        <v>3</v>
      </c>
      <c r="M7696" t="str">
        <f t="shared" si="120"/>
        <v/>
      </c>
      <c r="N7696" t="str">
        <v/>
      </c>
      <c r="O7696" t="str">
        <v/>
      </c>
      <c r="P7696" t="str">
        <v/>
      </c>
      <c r="Q7696" t="str">
        <v/>
      </c>
    </row>
    <row r="7697" spans="1:17" x14ac:dyDescent="0.2">
      <c r="A7697" t="s">
        <v>10456</v>
      </c>
      <c r="B7697" t="s">
        <v>1970</v>
      </c>
      <c r="C7697" t="s">
        <v>2533</v>
      </c>
      <c r="D7697" t="s">
        <v>2641</v>
      </c>
      <c r="E7697" s="2">
        <v>46071.502083333333</v>
      </c>
      <c r="F7697" s="2">
        <v>46071.920152718412</v>
      </c>
      <c r="H7697" t="s">
        <v>2750</v>
      </c>
      <c r="I7697" t="s">
        <v>2751</v>
      </c>
      <c r="J7697" t="s">
        <v>2756</v>
      </c>
      <c r="K7697">
        <v>5</v>
      </c>
      <c r="M7697" t="str">
        <f t="shared" si="120"/>
        <v/>
      </c>
      <c r="N7697" t="str">
        <v/>
      </c>
      <c r="O7697" t="str">
        <v/>
      </c>
      <c r="P7697" t="str">
        <v/>
      </c>
      <c r="Q7697" t="str">
        <v/>
      </c>
    </row>
    <row r="7698" spans="1:17" x14ac:dyDescent="0.2">
      <c r="A7698" t="s">
        <v>10457</v>
      </c>
      <c r="B7698" t="s">
        <v>1676</v>
      </c>
      <c r="C7698" t="s">
        <v>2547</v>
      </c>
      <c r="D7698" t="s">
        <v>2607</v>
      </c>
      <c r="E7698" s="2">
        <v>46057.520833333343</v>
      </c>
      <c r="F7698" s="2">
        <v>46057.840491566298</v>
      </c>
      <c r="G7698" s="2">
        <v>46058.912766174537</v>
      </c>
      <c r="H7698" t="s">
        <v>2764</v>
      </c>
      <c r="I7698" t="s">
        <v>2751</v>
      </c>
      <c r="J7698" t="s">
        <v>2752</v>
      </c>
      <c r="K7698">
        <v>4</v>
      </c>
      <c r="M7698">
        <f t="shared" si="120"/>
        <v>1.3919328411939205</v>
      </c>
      <c r="N7698">
        <v>33.406388188654091</v>
      </c>
      <c r="O7698" t="str">
        <v>Slow</v>
      </c>
      <c r="P7698">
        <v>4.0179995443153338</v>
      </c>
      <c r="Q7698">
        <v>3.7141535615171137</v>
      </c>
    </row>
    <row r="7699" spans="1:17" x14ac:dyDescent="0.2">
      <c r="A7699" t="s">
        <v>10458</v>
      </c>
      <c r="B7699" t="s">
        <v>1966</v>
      </c>
      <c r="C7699" t="s">
        <v>2561</v>
      </c>
      <c r="D7699" t="s">
        <v>2695</v>
      </c>
      <c r="E7699" s="2">
        <v>46132.79791666667</v>
      </c>
      <c r="F7699" s="2">
        <v>46133.060605281767</v>
      </c>
      <c r="G7699" s="2">
        <v>46133.197517233893</v>
      </c>
      <c r="H7699" t="s">
        <v>2764</v>
      </c>
      <c r="I7699" t="s">
        <v>2751</v>
      </c>
      <c r="J7699" t="s">
        <v>2752</v>
      </c>
      <c r="K7699">
        <v>3</v>
      </c>
      <c r="M7699">
        <f t="shared" si="120"/>
        <v>0.39960056722338777</v>
      </c>
      <c r="N7699">
        <v>9.5904136133613065</v>
      </c>
      <c r="O7699" t="str">
        <v>Fast</v>
      </c>
      <c r="P7699">
        <v>4.0179995443153338</v>
      </c>
      <c r="Q7699">
        <v>3.7141535615171137</v>
      </c>
    </row>
    <row r="7700" spans="1:17" x14ac:dyDescent="0.2">
      <c r="A7700" t="s">
        <v>10459</v>
      </c>
      <c r="B7700" t="s">
        <v>103</v>
      </c>
      <c r="C7700" t="s">
        <v>2533</v>
      </c>
      <c r="D7700" t="s">
        <v>2687</v>
      </c>
      <c r="E7700" s="2">
        <v>46267.290972222218</v>
      </c>
      <c r="F7700" s="2">
        <v>46267.558436176958</v>
      </c>
      <c r="G7700" s="2">
        <v>46268.048181826583</v>
      </c>
      <c r="H7700" t="s">
        <v>2764</v>
      </c>
      <c r="I7700" t="s">
        <v>2751</v>
      </c>
      <c r="J7700" t="s">
        <v>2752</v>
      </c>
      <c r="K7700">
        <v>5</v>
      </c>
      <c r="M7700">
        <f t="shared" si="120"/>
        <v>0.75720960436592577</v>
      </c>
      <c r="N7700">
        <v>18.173030504782218</v>
      </c>
      <c r="O7700" t="str">
        <v>Fast</v>
      </c>
      <c r="P7700">
        <v>4.0179995443153338</v>
      </c>
      <c r="Q7700">
        <v>3.7141535615171137</v>
      </c>
    </row>
    <row r="7701" spans="1:17" x14ac:dyDescent="0.2">
      <c r="A7701" t="s">
        <v>10460</v>
      </c>
      <c r="B7701" t="s">
        <v>694</v>
      </c>
      <c r="C7701" t="s">
        <v>2530</v>
      </c>
      <c r="D7701" t="s">
        <v>2677</v>
      </c>
      <c r="E7701" s="2">
        <v>46163.875694444447</v>
      </c>
      <c r="F7701" s="2">
        <v>46164.123319453203</v>
      </c>
      <c r="G7701" s="2">
        <v>46164.977287481663</v>
      </c>
      <c r="H7701" t="s">
        <v>2760</v>
      </c>
      <c r="I7701" t="s">
        <v>2751</v>
      </c>
      <c r="J7701" t="s">
        <v>2752</v>
      </c>
      <c r="K7701">
        <v>4</v>
      </c>
      <c r="M7701">
        <f t="shared" si="120"/>
        <v>1.1015930372159346</v>
      </c>
      <c r="N7701">
        <v>26.43823289318243</v>
      </c>
      <c r="O7701" t="str">
        <v>Slow</v>
      </c>
      <c r="P7701">
        <v>4.0179995443153338</v>
      </c>
      <c r="Q7701">
        <v>3.7141535615171137</v>
      </c>
    </row>
    <row r="7702" spans="1:17" x14ac:dyDescent="0.2">
      <c r="A7702" t="s">
        <v>10461</v>
      </c>
      <c r="B7702" t="s">
        <v>628</v>
      </c>
      <c r="C7702" t="s">
        <v>2561</v>
      </c>
      <c r="D7702" t="s">
        <v>2699</v>
      </c>
      <c r="E7702" s="2">
        <v>46197.984722222223</v>
      </c>
      <c r="F7702" s="2">
        <v>46198.232899289098</v>
      </c>
      <c r="H7702" t="s">
        <v>2750</v>
      </c>
      <c r="I7702" t="s">
        <v>2751</v>
      </c>
      <c r="J7702" t="s">
        <v>2767</v>
      </c>
      <c r="K7702">
        <v>3</v>
      </c>
      <c r="M7702" t="str">
        <f t="shared" si="120"/>
        <v/>
      </c>
      <c r="N7702" t="str">
        <v/>
      </c>
      <c r="O7702" t="str">
        <v/>
      </c>
      <c r="P7702" t="str">
        <v/>
      </c>
      <c r="Q7702" t="str">
        <v/>
      </c>
    </row>
    <row r="7703" spans="1:17" x14ac:dyDescent="0.2">
      <c r="A7703" t="s">
        <v>10462</v>
      </c>
      <c r="B7703" t="s">
        <v>1655</v>
      </c>
      <c r="C7703" t="s">
        <v>2563</v>
      </c>
      <c r="D7703" t="s">
        <v>2663</v>
      </c>
      <c r="E7703" s="2">
        <v>46294.114583333343</v>
      </c>
      <c r="F7703" s="2">
        <v>46294.356906338973</v>
      </c>
      <c r="H7703" t="s">
        <v>2760</v>
      </c>
      <c r="I7703" t="s">
        <v>2751</v>
      </c>
      <c r="J7703" t="s">
        <v>2767</v>
      </c>
      <c r="K7703">
        <v>5</v>
      </c>
      <c r="M7703" t="str">
        <f t="shared" si="120"/>
        <v/>
      </c>
      <c r="N7703" t="str">
        <v/>
      </c>
      <c r="O7703" t="str">
        <v/>
      </c>
      <c r="P7703" t="str">
        <v/>
      </c>
      <c r="Q7703" t="str">
        <v/>
      </c>
    </row>
    <row r="7704" spans="1:17" x14ac:dyDescent="0.2">
      <c r="A7704" t="s">
        <v>10463</v>
      </c>
      <c r="B7704" t="s">
        <v>1904</v>
      </c>
      <c r="C7704" t="s">
        <v>2545</v>
      </c>
      <c r="D7704" t="s">
        <v>2729</v>
      </c>
      <c r="E7704" s="2">
        <v>46105.511111111111</v>
      </c>
      <c r="F7704" s="2">
        <v>46106.466001788947</v>
      </c>
      <c r="G7704" s="2">
        <v>46107.61182018376</v>
      </c>
      <c r="H7704" t="s">
        <v>2750</v>
      </c>
      <c r="I7704" t="s">
        <v>2770</v>
      </c>
      <c r="J7704" t="s">
        <v>2752</v>
      </c>
      <c r="K7704">
        <v>2</v>
      </c>
      <c r="M7704">
        <f t="shared" si="120"/>
        <v>2.1007090726488968</v>
      </c>
      <c r="N7704">
        <v>50.417017743573524</v>
      </c>
      <c r="O7704" t="str">
        <v>Slow</v>
      </c>
      <c r="P7704">
        <v>4.0179995443153338</v>
      </c>
      <c r="Q7704">
        <v>3.7141535615171137</v>
      </c>
    </row>
    <row r="7705" spans="1:17" x14ac:dyDescent="0.2">
      <c r="A7705" t="s">
        <v>10464</v>
      </c>
      <c r="B7705" t="s">
        <v>391</v>
      </c>
      <c r="C7705" t="s">
        <v>2525</v>
      </c>
      <c r="D7705" t="s">
        <v>2721</v>
      </c>
      <c r="E7705" s="2">
        <v>46154.01666666667</v>
      </c>
      <c r="F7705" s="2">
        <v>46154.23793701351</v>
      </c>
      <c r="G7705" s="2">
        <v>46154.995270563879</v>
      </c>
      <c r="H7705" t="s">
        <v>2750</v>
      </c>
      <c r="I7705" t="s">
        <v>2751</v>
      </c>
      <c r="J7705" t="s">
        <v>2752</v>
      </c>
      <c r="K7705">
        <v>3</v>
      </c>
      <c r="M7705">
        <f t="shared" si="120"/>
        <v>0.97860389720881358</v>
      </c>
      <c r="N7705">
        <v>23.486493533011526</v>
      </c>
      <c r="O7705" t="str">
        <v>Fast</v>
      </c>
      <c r="P7705">
        <v>4.0179995443153338</v>
      </c>
      <c r="Q7705">
        <v>3.7141535615171137</v>
      </c>
    </row>
    <row r="7706" spans="1:17" x14ac:dyDescent="0.2">
      <c r="A7706" t="s">
        <v>10465</v>
      </c>
      <c r="B7706" t="s">
        <v>503</v>
      </c>
      <c r="C7706" t="s">
        <v>2549</v>
      </c>
      <c r="D7706" t="s">
        <v>2737</v>
      </c>
      <c r="E7706" s="2">
        <v>46210.338194444441</v>
      </c>
      <c r="F7706" s="2">
        <v>46210.524136676111</v>
      </c>
      <c r="G7706" s="2">
        <v>46211.418826753506</v>
      </c>
      <c r="H7706" t="s">
        <v>2750</v>
      </c>
      <c r="I7706" t="s">
        <v>2762</v>
      </c>
      <c r="J7706" t="s">
        <v>2752</v>
      </c>
      <c r="K7706">
        <v>5</v>
      </c>
      <c r="M7706">
        <f t="shared" si="120"/>
        <v>1.0806323090655496</v>
      </c>
      <c r="N7706">
        <v>25.935175417573191</v>
      </c>
      <c r="O7706" t="str">
        <v>Slow</v>
      </c>
      <c r="P7706">
        <v>4.0179995443153338</v>
      </c>
      <c r="Q7706">
        <v>3.7141535615171137</v>
      </c>
    </row>
    <row r="7707" spans="1:17" x14ac:dyDescent="0.2">
      <c r="A7707" t="s">
        <v>10466</v>
      </c>
      <c r="B7707" t="s">
        <v>1259</v>
      </c>
      <c r="C7707" t="s">
        <v>2538</v>
      </c>
      <c r="D7707" t="s">
        <v>2597</v>
      </c>
      <c r="E7707" s="2">
        <v>46064.372916666667</v>
      </c>
      <c r="F7707" s="2">
        <v>46064.794208859261</v>
      </c>
      <c r="H7707" t="s">
        <v>2760</v>
      </c>
      <c r="I7707" t="s">
        <v>2751</v>
      </c>
      <c r="J7707" t="s">
        <v>2758</v>
      </c>
      <c r="K7707">
        <v>3</v>
      </c>
      <c r="M7707" t="str">
        <f t="shared" si="120"/>
        <v/>
      </c>
      <c r="N7707" t="str">
        <v/>
      </c>
      <c r="O7707" t="str">
        <v/>
      </c>
      <c r="P7707" t="str">
        <v/>
      </c>
      <c r="Q7707" t="str">
        <v/>
      </c>
    </row>
    <row r="7708" spans="1:17" x14ac:dyDescent="0.2">
      <c r="A7708" t="s">
        <v>10467</v>
      </c>
      <c r="B7708" t="s">
        <v>2441</v>
      </c>
      <c r="C7708" t="s">
        <v>2551</v>
      </c>
      <c r="D7708" t="s">
        <v>2597</v>
      </c>
      <c r="E7708" s="2">
        <v>46132.663194444453</v>
      </c>
      <c r="F7708" s="2">
        <v>46132.714673393333</v>
      </c>
      <c r="G7708" s="2">
        <v>46133.147881440163</v>
      </c>
      <c r="H7708" t="s">
        <v>2764</v>
      </c>
      <c r="I7708" t="s">
        <v>2755</v>
      </c>
      <c r="J7708" t="s">
        <v>2752</v>
      </c>
      <c r="K7708">
        <v>5</v>
      </c>
      <c r="M7708">
        <f t="shared" si="120"/>
        <v>0.48468699571094476</v>
      </c>
      <c r="N7708">
        <v>11.632487897062674</v>
      </c>
      <c r="O7708" t="str">
        <v>Fast</v>
      </c>
      <c r="P7708">
        <v>4.0179995443153338</v>
      </c>
      <c r="Q7708">
        <v>3.7141535615171137</v>
      </c>
    </row>
    <row r="7709" spans="1:17" x14ac:dyDescent="0.2">
      <c r="A7709" t="s">
        <v>10468</v>
      </c>
      <c r="B7709" t="s">
        <v>24</v>
      </c>
      <c r="C7709" t="s">
        <v>2530</v>
      </c>
      <c r="D7709" t="s">
        <v>2655</v>
      </c>
      <c r="E7709" s="2">
        <v>46174.390277777777</v>
      </c>
      <c r="F7709" s="2">
        <v>46174.435416691893</v>
      </c>
      <c r="H7709" t="s">
        <v>2750</v>
      </c>
      <c r="I7709" t="s">
        <v>2755</v>
      </c>
      <c r="J7709" t="s">
        <v>2767</v>
      </c>
      <c r="K7709">
        <v>5</v>
      </c>
      <c r="M7709" t="str">
        <f t="shared" si="120"/>
        <v/>
      </c>
      <c r="N7709" t="str">
        <v/>
      </c>
      <c r="O7709" t="str">
        <v/>
      </c>
      <c r="P7709" t="str">
        <v/>
      </c>
      <c r="Q7709" t="str">
        <v/>
      </c>
    </row>
    <row r="7710" spans="1:17" x14ac:dyDescent="0.2">
      <c r="A7710" t="s">
        <v>10469</v>
      </c>
      <c r="B7710" t="s">
        <v>2219</v>
      </c>
      <c r="C7710" t="s">
        <v>2561</v>
      </c>
      <c r="D7710" t="s">
        <v>2691</v>
      </c>
      <c r="E7710" s="2">
        <v>46105.361805555563</v>
      </c>
      <c r="F7710" s="2">
        <v>46105.743744500542</v>
      </c>
      <c r="H7710" t="s">
        <v>2754</v>
      </c>
      <c r="I7710" t="s">
        <v>2751</v>
      </c>
      <c r="J7710" t="s">
        <v>2767</v>
      </c>
      <c r="K7710">
        <v>5</v>
      </c>
      <c r="M7710" t="str">
        <f t="shared" si="120"/>
        <v/>
      </c>
      <c r="N7710" t="str">
        <v/>
      </c>
      <c r="O7710" t="str">
        <v/>
      </c>
      <c r="P7710" t="str">
        <v/>
      </c>
      <c r="Q7710" t="str">
        <v/>
      </c>
    </row>
    <row r="7711" spans="1:17" x14ac:dyDescent="0.2">
      <c r="A7711" t="s">
        <v>10470</v>
      </c>
      <c r="B7711" t="s">
        <v>504</v>
      </c>
      <c r="C7711" t="s">
        <v>2555</v>
      </c>
      <c r="D7711" t="s">
        <v>2619</v>
      </c>
      <c r="E7711" s="2">
        <v>46083.772916666669</v>
      </c>
      <c r="F7711" s="2">
        <v>46083.879413568277</v>
      </c>
      <c r="H7711" t="s">
        <v>2764</v>
      </c>
      <c r="I7711" t="s">
        <v>2762</v>
      </c>
      <c r="J7711" t="s">
        <v>2767</v>
      </c>
      <c r="K7711">
        <v>5</v>
      </c>
      <c r="M7711" t="str">
        <f t="shared" si="120"/>
        <v/>
      </c>
      <c r="N7711" t="str">
        <v/>
      </c>
      <c r="O7711" t="str">
        <v/>
      </c>
      <c r="P7711" t="str">
        <v/>
      </c>
      <c r="Q7711" t="str">
        <v/>
      </c>
    </row>
    <row r="7712" spans="1:17" x14ac:dyDescent="0.2">
      <c r="A7712" t="s">
        <v>10471</v>
      </c>
      <c r="B7712" t="s">
        <v>692</v>
      </c>
      <c r="C7712" t="s">
        <v>2553</v>
      </c>
      <c r="D7712" t="s">
        <v>2599</v>
      </c>
      <c r="E7712" s="2">
        <v>46142.758333333331</v>
      </c>
      <c r="F7712" s="2">
        <v>46142.993285640907</v>
      </c>
      <c r="G7712" s="2">
        <v>46143.91500098462</v>
      </c>
      <c r="H7712" t="s">
        <v>2764</v>
      </c>
      <c r="I7712" t="s">
        <v>2751</v>
      </c>
      <c r="J7712" t="s">
        <v>2752</v>
      </c>
      <c r="K7712">
        <v>4</v>
      </c>
      <c r="M7712">
        <f t="shared" si="120"/>
        <v>1.1566676512884442</v>
      </c>
      <c r="N7712">
        <v>27.76002363092266</v>
      </c>
      <c r="O7712" t="str">
        <v>Slow</v>
      </c>
      <c r="P7712">
        <v>4.0179995443153338</v>
      </c>
      <c r="Q7712">
        <v>3.7141535615171137</v>
      </c>
    </row>
    <row r="7713" spans="1:17" x14ac:dyDescent="0.2">
      <c r="A7713" t="s">
        <v>10472</v>
      </c>
      <c r="B7713" t="s">
        <v>1600</v>
      </c>
      <c r="C7713" t="s">
        <v>2549</v>
      </c>
      <c r="D7713" t="s">
        <v>2580</v>
      </c>
      <c r="E7713" s="2">
        <v>46263.008333333331</v>
      </c>
      <c r="F7713" s="2">
        <v>46263.289772144402</v>
      </c>
      <c r="G7713" s="2">
        <v>46264.830994295357</v>
      </c>
      <c r="H7713" t="s">
        <v>2750</v>
      </c>
      <c r="I7713" t="s">
        <v>2751</v>
      </c>
      <c r="J7713" t="s">
        <v>2752</v>
      </c>
      <c r="K7713">
        <v>3</v>
      </c>
      <c r="M7713">
        <f t="shared" si="120"/>
        <v>1.8226609620251111</v>
      </c>
      <c r="N7713">
        <v>43.743863088602666</v>
      </c>
      <c r="O7713" t="str">
        <v>Slow</v>
      </c>
      <c r="P7713">
        <v>4.0179995443153338</v>
      </c>
      <c r="Q7713">
        <v>3.7141535615171137</v>
      </c>
    </row>
    <row r="7714" spans="1:17" x14ac:dyDescent="0.2">
      <c r="A7714" t="s">
        <v>10473</v>
      </c>
      <c r="B7714" t="s">
        <v>1842</v>
      </c>
      <c r="C7714" t="s">
        <v>2535</v>
      </c>
      <c r="D7714" t="s">
        <v>2669</v>
      </c>
      <c r="E7714" s="2">
        <v>46136.336805555547</v>
      </c>
      <c r="F7714" s="2">
        <v>46136.742486441013</v>
      </c>
      <c r="G7714" s="2">
        <v>46138.972410127033</v>
      </c>
      <c r="H7714" t="s">
        <v>2750</v>
      </c>
      <c r="I7714" t="s">
        <v>2770</v>
      </c>
      <c r="J7714" t="s">
        <v>2752</v>
      </c>
      <c r="K7714">
        <v>3</v>
      </c>
      <c r="M7714">
        <f t="shared" si="120"/>
        <v>2.6356045714856009</v>
      </c>
      <c r="N7714">
        <v>63.254509715654422</v>
      </c>
      <c r="O7714" t="str">
        <v>Slow</v>
      </c>
      <c r="P7714">
        <v>4.0179995443153338</v>
      </c>
      <c r="Q7714">
        <v>3.7141535615171137</v>
      </c>
    </row>
    <row r="7715" spans="1:17" x14ac:dyDescent="0.2">
      <c r="A7715" t="s">
        <v>10474</v>
      </c>
      <c r="B7715" t="s">
        <v>2206</v>
      </c>
      <c r="C7715" t="s">
        <v>2565</v>
      </c>
      <c r="D7715" t="s">
        <v>2737</v>
      </c>
      <c r="E7715" s="2">
        <v>46250.763888888891</v>
      </c>
      <c r="F7715" s="2">
        <v>46251.150687573841</v>
      </c>
      <c r="H7715" t="s">
        <v>2750</v>
      </c>
      <c r="I7715" t="s">
        <v>2751</v>
      </c>
      <c r="J7715" t="s">
        <v>2756</v>
      </c>
      <c r="K7715">
        <v>2</v>
      </c>
      <c r="M7715" t="str">
        <f t="shared" si="120"/>
        <v/>
      </c>
      <c r="N7715" t="str">
        <v/>
      </c>
      <c r="O7715" t="str">
        <v/>
      </c>
      <c r="P7715" t="str">
        <v/>
      </c>
      <c r="Q7715" t="str">
        <v/>
      </c>
    </row>
    <row r="7716" spans="1:17" x14ac:dyDescent="0.2">
      <c r="A7716" t="s">
        <v>10475</v>
      </c>
      <c r="B7716" t="s">
        <v>32</v>
      </c>
      <c r="C7716" t="s">
        <v>2538</v>
      </c>
      <c r="D7716" t="s">
        <v>2655</v>
      </c>
      <c r="E7716" s="2">
        <v>46207.102777777778</v>
      </c>
      <c r="F7716" s="2">
        <v>46207.319602180884</v>
      </c>
      <c r="G7716" s="2">
        <v>46208.307908104704</v>
      </c>
      <c r="H7716" t="s">
        <v>2750</v>
      </c>
      <c r="I7716" t="s">
        <v>2751</v>
      </c>
      <c r="J7716" t="s">
        <v>2752</v>
      </c>
      <c r="K7716">
        <v>4</v>
      </c>
      <c r="M7716">
        <f t="shared" si="120"/>
        <v>1.2051303269254277</v>
      </c>
      <c r="N7716">
        <v>28.923127846210264</v>
      </c>
      <c r="O7716" t="str">
        <v>Slow</v>
      </c>
      <c r="P7716">
        <v>4.0179995443153338</v>
      </c>
      <c r="Q7716">
        <v>3.7141535615171137</v>
      </c>
    </row>
    <row r="7717" spans="1:17" x14ac:dyDescent="0.2">
      <c r="A7717" t="s">
        <v>10476</v>
      </c>
      <c r="B7717" t="s">
        <v>143</v>
      </c>
      <c r="C7717" t="s">
        <v>2543</v>
      </c>
      <c r="D7717" t="s">
        <v>2697</v>
      </c>
      <c r="E7717" s="2">
        <v>46058.536111111112</v>
      </c>
      <c r="F7717" s="2">
        <v>46058.68962859884</v>
      </c>
      <c r="G7717" s="2">
        <v>46058.894596093451</v>
      </c>
      <c r="H7717" t="s">
        <v>2760</v>
      </c>
      <c r="I7717" t="s">
        <v>2762</v>
      </c>
      <c r="J7717" t="s">
        <v>2752</v>
      </c>
      <c r="K7717">
        <v>3</v>
      </c>
      <c r="M7717">
        <f t="shared" si="120"/>
        <v>0.35848498233826831</v>
      </c>
      <c r="N7717">
        <v>8.6036395761184394</v>
      </c>
      <c r="O7717" t="str">
        <v>Fast</v>
      </c>
      <c r="P7717">
        <v>4.0179995443153338</v>
      </c>
      <c r="Q7717">
        <v>3.7141535615171137</v>
      </c>
    </row>
    <row r="7718" spans="1:17" x14ac:dyDescent="0.2">
      <c r="A7718" t="s">
        <v>10477</v>
      </c>
      <c r="B7718" t="s">
        <v>1216</v>
      </c>
      <c r="C7718" t="s">
        <v>2565</v>
      </c>
      <c r="D7718" t="s">
        <v>2588</v>
      </c>
      <c r="E7718" s="2">
        <v>46272.491666666669</v>
      </c>
      <c r="F7718" s="2">
        <v>46272.543250456169</v>
      </c>
      <c r="G7718" s="2">
        <v>46272.650642910972</v>
      </c>
      <c r="H7718" t="s">
        <v>2750</v>
      </c>
      <c r="I7718" t="s">
        <v>2755</v>
      </c>
      <c r="J7718" t="s">
        <v>2752</v>
      </c>
      <c r="K7718">
        <v>4</v>
      </c>
      <c r="M7718">
        <f t="shared" si="120"/>
        <v>0.15897624430363066</v>
      </c>
      <c r="N7718">
        <v>3.815429863287136</v>
      </c>
      <c r="O7718" t="str">
        <v>Fast</v>
      </c>
      <c r="P7718">
        <v>4.0179995443153338</v>
      </c>
      <c r="Q7718">
        <v>3.7141535615171137</v>
      </c>
    </row>
    <row r="7719" spans="1:17" x14ac:dyDescent="0.2">
      <c r="A7719" t="s">
        <v>10478</v>
      </c>
      <c r="B7719" t="s">
        <v>1417</v>
      </c>
      <c r="C7719" t="s">
        <v>2525</v>
      </c>
      <c r="D7719" t="s">
        <v>2615</v>
      </c>
      <c r="E7719" s="2">
        <v>46183.697222222218</v>
      </c>
      <c r="F7719" s="2">
        <v>46184.060862467581</v>
      </c>
      <c r="G7719" s="2">
        <v>46184.081695800924</v>
      </c>
      <c r="H7719" t="s">
        <v>2750</v>
      </c>
      <c r="I7719" t="s">
        <v>2751</v>
      </c>
      <c r="J7719" t="s">
        <v>2752</v>
      </c>
      <c r="K7719">
        <v>2</v>
      </c>
      <c r="M7719">
        <f t="shared" si="120"/>
        <v>0.38447357870609267</v>
      </c>
      <c r="N7719">
        <v>9.227365888946224</v>
      </c>
      <c r="O7719" t="str">
        <v>Fast</v>
      </c>
      <c r="P7719">
        <v>4.0179995443153338</v>
      </c>
      <c r="Q7719">
        <v>3.7141535615171137</v>
      </c>
    </row>
    <row r="7720" spans="1:17" x14ac:dyDescent="0.2">
      <c r="A7720" t="s">
        <v>10479</v>
      </c>
      <c r="B7720" t="s">
        <v>673</v>
      </c>
      <c r="C7720" t="s">
        <v>2530</v>
      </c>
      <c r="D7720" t="s">
        <v>2689</v>
      </c>
      <c r="E7720" s="2">
        <v>46178.675694444442</v>
      </c>
      <c r="F7720" s="2">
        <v>46178.949937201251</v>
      </c>
      <c r="G7720" s="2">
        <v>46179.440077294319</v>
      </c>
      <c r="H7720" t="s">
        <v>2750</v>
      </c>
      <c r="I7720" t="s">
        <v>2751</v>
      </c>
      <c r="J7720" t="s">
        <v>2752</v>
      </c>
      <c r="K7720">
        <v>4</v>
      </c>
      <c r="M7720">
        <f t="shared" si="120"/>
        <v>0.76438284987671068</v>
      </c>
      <c r="N7720">
        <v>18.345188397041056</v>
      </c>
      <c r="O7720" t="str">
        <v>Fast</v>
      </c>
      <c r="P7720">
        <v>4.0179995443153338</v>
      </c>
      <c r="Q7720">
        <v>3.7141535615171137</v>
      </c>
    </row>
    <row r="7721" spans="1:17" x14ac:dyDescent="0.2">
      <c r="A7721" t="s">
        <v>10480</v>
      </c>
      <c r="B7721" t="s">
        <v>1612</v>
      </c>
      <c r="C7721" t="s">
        <v>2559</v>
      </c>
      <c r="D7721" t="s">
        <v>2645</v>
      </c>
      <c r="E7721" s="2">
        <v>46213.509027777778</v>
      </c>
      <c r="F7721" s="2">
        <v>46213.59702320191</v>
      </c>
      <c r="H7721" t="s">
        <v>2764</v>
      </c>
      <c r="I7721" t="s">
        <v>2762</v>
      </c>
      <c r="J7721" t="s">
        <v>2767</v>
      </c>
      <c r="K7721">
        <v>4</v>
      </c>
      <c r="M7721" t="str">
        <f t="shared" si="120"/>
        <v/>
      </c>
      <c r="N7721" t="str">
        <v/>
      </c>
      <c r="O7721" t="str">
        <v/>
      </c>
      <c r="P7721" t="str">
        <v/>
      </c>
      <c r="Q7721" t="str">
        <v/>
      </c>
    </row>
    <row r="7722" spans="1:17" x14ac:dyDescent="0.2">
      <c r="A7722" t="s">
        <v>10481</v>
      </c>
      <c r="B7722" t="s">
        <v>684</v>
      </c>
      <c r="C7722" t="s">
        <v>2543</v>
      </c>
      <c r="D7722" t="s">
        <v>2580</v>
      </c>
      <c r="E7722" s="2">
        <v>46034.413194444453</v>
      </c>
      <c r="F7722" s="2">
        <v>46034.506440423298</v>
      </c>
      <c r="G7722" s="2">
        <v>46034.970155998868</v>
      </c>
      <c r="H7722" t="s">
        <v>2750</v>
      </c>
      <c r="I7722" t="s">
        <v>2762</v>
      </c>
      <c r="J7722" t="s">
        <v>2752</v>
      </c>
      <c r="K7722">
        <v>5</v>
      </c>
      <c r="M7722">
        <f t="shared" si="120"/>
        <v>0.5569615544154658</v>
      </c>
      <c r="N7722">
        <v>13.367077305971179</v>
      </c>
      <c r="O7722" t="str">
        <v>Fast</v>
      </c>
      <c r="P7722">
        <v>4.0179995443153338</v>
      </c>
      <c r="Q7722">
        <v>3.7141535615171137</v>
      </c>
    </row>
    <row r="7723" spans="1:17" x14ac:dyDescent="0.2">
      <c r="A7723" t="s">
        <v>10482</v>
      </c>
      <c r="B7723" t="s">
        <v>2351</v>
      </c>
      <c r="C7723" t="s">
        <v>2551</v>
      </c>
      <c r="D7723" t="s">
        <v>2617</v>
      </c>
      <c r="E7723" s="2">
        <v>46091.790277777778</v>
      </c>
      <c r="F7723" s="2">
        <v>46092.297677578557</v>
      </c>
      <c r="G7723" s="2">
        <v>46093.553272270838</v>
      </c>
      <c r="H7723" t="s">
        <v>2750</v>
      </c>
      <c r="I7723" t="s">
        <v>2770</v>
      </c>
      <c r="J7723" t="s">
        <v>2752</v>
      </c>
      <c r="K7723">
        <v>1</v>
      </c>
      <c r="M7723">
        <f t="shared" si="120"/>
        <v>1.7629944930595229</v>
      </c>
      <c r="N7723">
        <v>42.311867833428551</v>
      </c>
      <c r="O7723" t="str">
        <v>Slow</v>
      </c>
      <c r="P7723">
        <v>4.0179995443153338</v>
      </c>
      <c r="Q7723">
        <v>3.7141535615171137</v>
      </c>
    </row>
    <row r="7724" spans="1:17" x14ac:dyDescent="0.2">
      <c r="A7724" t="s">
        <v>10483</v>
      </c>
      <c r="B7724" t="s">
        <v>464</v>
      </c>
      <c r="C7724" t="s">
        <v>2551</v>
      </c>
      <c r="D7724" t="s">
        <v>2707</v>
      </c>
      <c r="E7724" s="2">
        <v>46239.381944444453</v>
      </c>
      <c r="F7724" s="2">
        <v>46239.423441522376</v>
      </c>
      <c r="G7724" s="2">
        <v>46239.444274855719</v>
      </c>
      <c r="H7724" t="s">
        <v>2750</v>
      </c>
      <c r="I7724" t="s">
        <v>2755</v>
      </c>
      <c r="J7724" t="s">
        <v>2752</v>
      </c>
      <c r="K7724">
        <v>5</v>
      </c>
      <c r="M7724">
        <f t="shared" si="120"/>
        <v>6.2330411266884767E-2</v>
      </c>
      <c r="N7724">
        <v>1.4959298704052344</v>
      </c>
      <c r="O7724" t="str">
        <v>Fast</v>
      </c>
      <c r="P7724">
        <v>4.0179995443153338</v>
      </c>
      <c r="Q7724">
        <v>3.7141535615171137</v>
      </c>
    </row>
    <row r="7725" spans="1:17" x14ac:dyDescent="0.2">
      <c r="A7725" t="s">
        <v>10484</v>
      </c>
      <c r="B7725" t="s">
        <v>1658</v>
      </c>
      <c r="C7725" t="s">
        <v>2561</v>
      </c>
      <c r="D7725" t="s">
        <v>2689</v>
      </c>
      <c r="E7725" s="2">
        <v>46194.436805555553</v>
      </c>
      <c r="F7725" s="2">
        <v>46194.757325624487</v>
      </c>
      <c r="H7725" t="s">
        <v>2760</v>
      </c>
      <c r="I7725" t="s">
        <v>2751</v>
      </c>
      <c r="J7725" t="s">
        <v>2756</v>
      </c>
      <c r="K7725">
        <v>4</v>
      </c>
      <c r="M7725" t="str">
        <f t="shared" si="120"/>
        <v/>
      </c>
      <c r="N7725" t="str">
        <v/>
      </c>
      <c r="O7725" t="str">
        <v/>
      </c>
      <c r="P7725" t="str">
        <v/>
      </c>
      <c r="Q7725" t="str">
        <v/>
      </c>
    </row>
    <row r="7726" spans="1:17" x14ac:dyDescent="0.2">
      <c r="A7726" t="s">
        <v>10485</v>
      </c>
      <c r="B7726" t="s">
        <v>1346</v>
      </c>
      <c r="C7726" t="s">
        <v>2553</v>
      </c>
      <c r="D7726" t="s">
        <v>2709</v>
      </c>
      <c r="E7726" s="2">
        <v>46129.419444444437</v>
      </c>
      <c r="F7726" s="2">
        <v>46130.669868316298</v>
      </c>
      <c r="G7726" s="2">
        <v>46132.373369237503</v>
      </c>
      <c r="H7726" t="s">
        <v>2760</v>
      </c>
      <c r="I7726" t="s">
        <v>2770</v>
      </c>
      <c r="J7726" t="s">
        <v>2752</v>
      </c>
      <c r="K7726">
        <v>3</v>
      </c>
      <c r="M7726">
        <f t="shared" si="120"/>
        <v>2.9539247930661077</v>
      </c>
      <c r="N7726">
        <v>70.894195033586584</v>
      </c>
      <c r="O7726" t="str">
        <v>Slow</v>
      </c>
      <c r="P7726">
        <v>4.0179995443153338</v>
      </c>
      <c r="Q7726">
        <v>3.7141535615171137</v>
      </c>
    </row>
    <row r="7727" spans="1:17" x14ac:dyDescent="0.2">
      <c r="A7727" t="s">
        <v>10486</v>
      </c>
      <c r="B7727" t="s">
        <v>278</v>
      </c>
      <c r="C7727" t="s">
        <v>2545</v>
      </c>
      <c r="D7727" t="s">
        <v>2637</v>
      </c>
      <c r="E7727" s="2">
        <v>46149.345833333333</v>
      </c>
      <c r="F7727" s="2">
        <v>46149.895926079953</v>
      </c>
      <c r="G7727" s="2">
        <v>46149.987684883308</v>
      </c>
      <c r="H7727" t="s">
        <v>2764</v>
      </c>
      <c r="I7727" t="s">
        <v>2751</v>
      </c>
      <c r="J7727" t="s">
        <v>2752</v>
      </c>
      <c r="K7727">
        <v>5</v>
      </c>
      <c r="M7727">
        <f t="shared" si="120"/>
        <v>0.64185154997539939</v>
      </c>
      <c r="N7727">
        <v>15.404437199409585</v>
      </c>
      <c r="O7727" t="str">
        <v>Fast</v>
      </c>
      <c r="P7727">
        <v>4.0179995443153338</v>
      </c>
      <c r="Q7727">
        <v>3.7141535615171137</v>
      </c>
    </row>
    <row r="7728" spans="1:17" x14ac:dyDescent="0.2">
      <c r="A7728" t="s">
        <v>10487</v>
      </c>
      <c r="B7728" t="s">
        <v>1533</v>
      </c>
      <c r="C7728" t="s">
        <v>2549</v>
      </c>
      <c r="D7728" t="s">
        <v>2729</v>
      </c>
      <c r="E7728" s="2">
        <v>46192.629166666673</v>
      </c>
      <c r="F7728" s="2">
        <v>46192.82097369829</v>
      </c>
      <c r="G7728" s="2">
        <v>46192.841807031618</v>
      </c>
      <c r="H7728" t="s">
        <v>2760</v>
      </c>
      <c r="I7728" t="s">
        <v>2762</v>
      </c>
      <c r="J7728" t="s">
        <v>2752</v>
      </c>
      <c r="K7728">
        <v>5</v>
      </c>
      <c r="M7728">
        <f t="shared" si="120"/>
        <v>0.21264036494540051</v>
      </c>
      <c r="N7728">
        <v>5.1033687586896122</v>
      </c>
      <c r="O7728" t="str">
        <v>Fast</v>
      </c>
      <c r="P7728">
        <v>4.0179995443153338</v>
      </c>
      <c r="Q7728">
        <v>3.7141535615171137</v>
      </c>
    </row>
    <row r="7729" spans="1:17" x14ac:dyDescent="0.2">
      <c r="A7729" t="s">
        <v>10488</v>
      </c>
      <c r="B7729" t="s">
        <v>387</v>
      </c>
      <c r="C7729" t="s">
        <v>2557</v>
      </c>
      <c r="D7729" t="s">
        <v>2727</v>
      </c>
      <c r="E7729" s="2">
        <v>46154.636111111111</v>
      </c>
      <c r="F7729" s="2">
        <v>46155.333795003811</v>
      </c>
      <c r="G7729" s="2">
        <v>46155.35462833714</v>
      </c>
      <c r="H7729" t="s">
        <v>2760</v>
      </c>
      <c r="I7729" t="s">
        <v>2770</v>
      </c>
      <c r="J7729" t="s">
        <v>2752</v>
      </c>
      <c r="K7729">
        <v>3</v>
      </c>
      <c r="M7729">
        <f t="shared" si="120"/>
        <v>0.71851722602877999</v>
      </c>
      <c r="N7729">
        <v>17.24441342469072</v>
      </c>
      <c r="O7729" t="str">
        <v>Fast</v>
      </c>
      <c r="P7729">
        <v>4.0179995443153338</v>
      </c>
      <c r="Q7729">
        <v>3.7141535615171137</v>
      </c>
    </row>
    <row r="7730" spans="1:17" x14ac:dyDescent="0.2">
      <c r="A7730" t="s">
        <v>10489</v>
      </c>
      <c r="B7730" t="s">
        <v>1369</v>
      </c>
      <c r="C7730" t="s">
        <v>2543</v>
      </c>
      <c r="D7730" t="s">
        <v>2639</v>
      </c>
      <c r="E7730" s="2">
        <v>46147.899305555547</v>
      </c>
      <c r="F7730" s="2">
        <v>46147.96240959147</v>
      </c>
      <c r="G7730" s="2">
        <v>46148.316555969992</v>
      </c>
      <c r="H7730" t="s">
        <v>2750</v>
      </c>
      <c r="I7730" t="s">
        <v>2762</v>
      </c>
      <c r="J7730" t="s">
        <v>2752</v>
      </c>
      <c r="K7730">
        <v>4</v>
      </c>
      <c r="M7730">
        <f t="shared" si="120"/>
        <v>0.41725041444442468</v>
      </c>
      <c r="N7730">
        <v>10.014009946666192</v>
      </c>
      <c r="O7730" t="str">
        <v>Fast</v>
      </c>
      <c r="P7730">
        <v>4.0179995443153338</v>
      </c>
      <c r="Q7730">
        <v>3.7141535615171137</v>
      </c>
    </row>
    <row r="7731" spans="1:17" x14ac:dyDescent="0.2">
      <c r="A7731" t="s">
        <v>10490</v>
      </c>
      <c r="B7731" t="s">
        <v>1610</v>
      </c>
      <c r="C7731" t="s">
        <v>2533</v>
      </c>
      <c r="D7731" t="s">
        <v>2613</v>
      </c>
      <c r="E7731" s="2">
        <v>46173.444444444453</v>
      </c>
      <c r="F7731" s="2">
        <v>46173.577513467237</v>
      </c>
      <c r="G7731" s="2">
        <v>46173.928918967838</v>
      </c>
      <c r="H7731" t="s">
        <v>2760</v>
      </c>
      <c r="I7731" t="s">
        <v>2762</v>
      </c>
      <c r="J7731" t="s">
        <v>2752</v>
      </c>
      <c r="K7731">
        <v>5</v>
      </c>
      <c r="M7731">
        <f t="shared" si="120"/>
        <v>0.48447452338587027</v>
      </c>
      <c r="N7731">
        <v>11.627388561260886</v>
      </c>
      <c r="O7731" t="str">
        <v>Fast</v>
      </c>
      <c r="P7731">
        <v>4.0179995443153338</v>
      </c>
      <c r="Q7731">
        <v>3.7141535615171137</v>
      </c>
    </row>
    <row r="7732" spans="1:17" x14ac:dyDescent="0.2">
      <c r="A7732" t="s">
        <v>10491</v>
      </c>
      <c r="B7732" t="s">
        <v>201</v>
      </c>
      <c r="C7732" t="s">
        <v>2547</v>
      </c>
      <c r="D7732" t="s">
        <v>2733</v>
      </c>
      <c r="E7732" s="2">
        <v>46099.759722222218</v>
      </c>
      <c r="F7732" s="2">
        <v>46100.444783593193</v>
      </c>
      <c r="G7732" s="2">
        <v>46101.657008678689</v>
      </c>
      <c r="H7732" t="s">
        <v>2750</v>
      </c>
      <c r="I7732" t="s">
        <v>2770</v>
      </c>
      <c r="J7732" t="s">
        <v>2752</v>
      </c>
      <c r="K7732">
        <v>2</v>
      </c>
      <c r="M7732">
        <f t="shared" si="120"/>
        <v>1.8972864564711927</v>
      </c>
      <c r="N7732">
        <v>45.534874955308624</v>
      </c>
      <c r="O7732" t="str">
        <v>Slow</v>
      </c>
      <c r="P7732">
        <v>4.0179995443153338</v>
      </c>
      <c r="Q7732">
        <v>3.7141535615171137</v>
      </c>
    </row>
    <row r="7733" spans="1:17" x14ac:dyDescent="0.2">
      <c r="A7733" t="s">
        <v>10492</v>
      </c>
      <c r="B7733" t="s">
        <v>560</v>
      </c>
      <c r="C7733" t="s">
        <v>2567</v>
      </c>
      <c r="D7733" t="s">
        <v>2635</v>
      </c>
      <c r="E7733" s="2">
        <v>46178.302777777782</v>
      </c>
      <c r="F7733" s="2">
        <v>46178.640585086483</v>
      </c>
      <c r="H7733" t="s">
        <v>2754</v>
      </c>
      <c r="I7733" t="s">
        <v>2751</v>
      </c>
      <c r="J7733" t="s">
        <v>2758</v>
      </c>
      <c r="K7733">
        <v>4</v>
      </c>
      <c r="M7733" t="str">
        <f t="shared" si="120"/>
        <v/>
      </c>
      <c r="N7733" t="str">
        <v/>
      </c>
      <c r="O7733" t="str">
        <v/>
      </c>
      <c r="P7733" t="str">
        <v/>
      </c>
      <c r="Q7733" t="str">
        <v/>
      </c>
    </row>
    <row r="7734" spans="1:17" x14ac:dyDescent="0.2">
      <c r="A7734" t="s">
        <v>10493</v>
      </c>
      <c r="B7734" t="s">
        <v>760</v>
      </c>
      <c r="C7734" t="s">
        <v>2530</v>
      </c>
      <c r="D7734" t="s">
        <v>2659</v>
      </c>
      <c r="E7734" s="2">
        <v>46211.962500000001</v>
      </c>
      <c r="F7734" s="2">
        <v>46212.346217464437</v>
      </c>
      <c r="G7734" s="2">
        <v>46212.526522898013</v>
      </c>
      <c r="H7734" t="s">
        <v>2764</v>
      </c>
      <c r="I7734" t="s">
        <v>2751</v>
      </c>
      <c r="J7734" t="s">
        <v>2752</v>
      </c>
      <c r="K7734">
        <v>5</v>
      </c>
      <c r="M7734">
        <f t="shared" si="120"/>
        <v>0.56402289801189909</v>
      </c>
      <c r="N7734">
        <v>13.536549552285578</v>
      </c>
      <c r="O7734" t="str">
        <v>Fast</v>
      </c>
      <c r="P7734">
        <v>4.0179995443153338</v>
      </c>
      <c r="Q7734">
        <v>3.7141535615171137</v>
      </c>
    </row>
    <row r="7735" spans="1:17" x14ac:dyDescent="0.2">
      <c r="A7735" t="s">
        <v>10494</v>
      </c>
      <c r="B7735" t="s">
        <v>2341</v>
      </c>
      <c r="C7735" t="s">
        <v>2533</v>
      </c>
      <c r="D7735" t="s">
        <v>2729</v>
      </c>
      <c r="E7735" s="2">
        <v>46216.913194444453</v>
      </c>
      <c r="F7735" s="2">
        <v>46217.847878088753</v>
      </c>
      <c r="G7735" s="2">
        <v>46218.252091005212</v>
      </c>
      <c r="H7735" t="s">
        <v>2760</v>
      </c>
      <c r="I7735" t="s">
        <v>2770</v>
      </c>
      <c r="J7735" t="s">
        <v>2752</v>
      </c>
      <c r="K7735">
        <v>4</v>
      </c>
      <c r="M7735">
        <f t="shared" si="120"/>
        <v>1.3388965607591672</v>
      </c>
      <c r="N7735">
        <v>32.133517458220012</v>
      </c>
      <c r="O7735" t="str">
        <v>Slow</v>
      </c>
      <c r="P7735">
        <v>4.0179995443153338</v>
      </c>
      <c r="Q7735">
        <v>3.7141535615171137</v>
      </c>
    </row>
    <row r="7736" spans="1:17" x14ac:dyDescent="0.2">
      <c r="A7736" t="s">
        <v>10495</v>
      </c>
      <c r="B7736" t="s">
        <v>573</v>
      </c>
      <c r="C7736" t="s">
        <v>2567</v>
      </c>
      <c r="D7736" t="s">
        <v>2623</v>
      </c>
      <c r="E7736" s="2">
        <v>46192.59097222222</v>
      </c>
      <c r="F7736" s="2">
        <v>46192.716862538597</v>
      </c>
      <c r="G7736" s="2">
        <v>46192.850933880007</v>
      </c>
      <c r="H7736" t="s">
        <v>2764</v>
      </c>
      <c r="I7736" t="s">
        <v>2751</v>
      </c>
      <c r="J7736" t="s">
        <v>2752</v>
      </c>
      <c r="K7736">
        <v>4</v>
      </c>
      <c r="M7736">
        <f t="shared" si="120"/>
        <v>0.2599616577863344</v>
      </c>
      <c r="N7736">
        <v>6.2390797868720256</v>
      </c>
      <c r="O7736" t="str">
        <v>Fast</v>
      </c>
      <c r="P7736">
        <v>4.0179995443153338</v>
      </c>
      <c r="Q7736">
        <v>3.7141535615171137</v>
      </c>
    </row>
    <row r="7737" spans="1:17" x14ac:dyDescent="0.2">
      <c r="A7737" t="s">
        <v>10496</v>
      </c>
      <c r="B7737" t="s">
        <v>2322</v>
      </c>
      <c r="C7737" t="s">
        <v>2561</v>
      </c>
      <c r="D7737" t="s">
        <v>2721</v>
      </c>
      <c r="E7737" s="2">
        <v>46146.722916666673</v>
      </c>
      <c r="F7737" s="2">
        <v>46146.78347586024</v>
      </c>
      <c r="G7737" s="2">
        <v>46147.088724597437</v>
      </c>
      <c r="H7737" t="s">
        <v>2764</v>
      </c>
      <c r="I7737" t="s">
        <v>2755</v>
      </c>
      <c r="J7737" t="s">
        <v>2752</v>
      </c>
      <c r="K7737">
        <v>3</v>
      </c>
      <c r="M7737">
        <f t="shared" si="120"/>
        <v>0.36580793076427653</v>
      </c>
      <c r="N7737">
        <v>8.7793903383426368</v>
      </c>
      <c r="O7737" t="str">
        <v>Fast</v>
      </c>
      <c r="P7737">
        <v>4.0179995443153338</v>
      </c>
      <c r="Q7737">
        <v>3.7141535615171137</v>
      </c>
    </row>
    <row r="7738" spans="1:17" x14ac:dyDescent="0.2">
      <c r="A7738" t="s">
        <v>10497</v>
      </c>
      <c r="B7738" t="s">
        <v>1355</v>
      </c>
      <c r="C7738" t="s">
        <v>2530</v>
      </c>
      <c r="D7738" t="s">
        <v>2605</v>
      </c>
      <c r="E7738" s="2">
        <v>46201.57916666667</v>
      </c>
      <c r="F7738" s="2">
        <v>46202.02422669869</v>
      </c>
      <c r="G7738" s="2">
        <v>46202.400848157893</v>
      </c>
      <c r="H7738" t="s">
        <v>2764</v>
      </c>
      <c r="I7738" t="s">
        <v>2751</v>
      </c>
      <c r="J7738" t="s">
        <v>2752</v>
      </c>
      <c r="K7738">
        <v>3</v>
      </c>
      <c r="M7738">
        <f t="shared" si="120"/>
        <v>0.82168149122298928</v>
      </c>
      <c r="N7738">
        <v>19.720355789351743</v>
      </c>
      <c r="O7738" t="str">
        <v>Fast</v>
      </c>
      <c r="P7738">
        <v>4.0179995443153338</v>
      </c>
      <c r="Q7738">
        <v>3.7141535615171137</v>
      </c>
    </row>
    <row r="7739" spans="1:17" x14ac:dyDescent="0.2">
      <c r="A7739" t="s">
        <v>10498</v>
      </c>
      <c r="B7739" t="s">
        <v>2392</v>
      </c>
      <c r="C7739" t="s">
        <v>2535</v>
      </c>
      <c r="D7739" t="s">
        <v>2627</v>
      </c>
      <c r="E7739" s="2">
        <v>46220.196527777778</v>
      </c>
      <c r="F7739" s="2">
        <v>46220.462941379308</v>
      </c>
      <c r="H7739" t="s">
        <v>2750</v>
      </c>
      <c r="I7739" t="s">
        <v>2751</v>
      </c>
      <c r="J7739" t="s">
        <v>2758</v>
      </c>
      <c r="K7739">
        <v>4</v>
      </c>
      <c r="M7739" t="str">
        <f t="shared" si="120"/>
        <v/>
      </c>
      <c r="N7739" t="str">
        <v/>
      </c>
      <c r="O7739" t="str">
        <v/>
      </c>
      <c r="P7739" t="str">
        <v/>
      </c>
      <c r="Q7739" t="str">
        <v/>
      </c>
    </row>
    <row r="7740" spans="1:17" x14ac:dyDescent="0.2">
      <c r="A7740" t="s">
        <v>10499</v>
      </c>
      <c r="B7740" t="s">
        <v>2099</v>
      </c>
      <c r="C7740" t="s">
        <v>2555</v>
      </c>
      <c r="D7740" t="s">
        <v>2643</v>
      </c>
      <c r="E7740" s="2">
        <v>46107.940972222219</v>
      </c>
      <c r="F7740" s="2">
        <v>46108.10489111572</v>
      </c>
      <c r="H7740" t="s">
        <v>2764</v>
      </c>
      <c r="I7740" t="s">
        <v>2762</v>
      </c>
      <c r="J7740" t="s">
        <v>2758</v>
      </c>
      <c r="K7740">
        <v>5</v>
      </c>
      <c r="M7740" t="str">
        <f t="shared" si="120"/>
        <v/>
      </c>
      <c r="N7740" t="str">
        <v/>
      </c>
      <c r="O7740" t="str">
        <v/>
      </c>
      <c r="P7740" t="str">
        <v/>
      </c>
      <c r="Q7740" t="str">
        <v/>
      </c>
    </row>
    <row r="7741" spans="1:17" x14ac:dyDescent="0.2">
      <c r="A7741" t="s">
        <v>10500</v>
      </c>
      <c r="B7741" t="s">
        <v>753</v>
      </c>
      <c r="C7741" t="s">
        <v>2559</v>
      </c>
      <c r="D7741" t="s">
        <v>2657</v>
      </c>
      <c r="E7741" s="2">
        <v>46155.739583333343</v>
      </c>
      <c r="F7741" s="2">
        <v>46155.777579013738</v>
      </c>
      <c r="G7741" s="2">
        <v>46156.043597725627</v>
      </c>
      <c r="H7741" t="s">
        <v>2750</v>
      </c>
      <c r="I7741" t="s">
        <v>2755</v>
      </c>
      <c r="J7741" t="s">
        <v>2752</v>
      </c>
      <c r="K7741">
        <v>5</v>
      </c>
      <c r="M7741">
        <f t="shared" si="120"/>
        <v>0.3040143922844436</v>
      </c>
      <c r="N7741">
        <v>7.2963454148266464</v>
      </c>
      <c r="O7741" t="str">
        <v>Fast</v>
      </c>
      <c r="P7741">
        <v>4.0179995443153338</v>
      </c>
      <c r="Q7741">
        <v>3.7141535615171137</v>
      </c>
    </row>
    <row r="7742" spans="1:17" x14ac:dyDescent="0.2">
      <c r="A7742" t="s">
        <v>10501</v>
      </c>
      <c r="B7742" t="s">
        <v>1420</v>
      </c>
      <c r="C7742" t="s">
        <v>2557</v>
      </c>
      <c r="D7742" t="s">
        <v>2619</v>
      </c>
      <c r="E7742" s="2">
        <v>46208.419444444437</v>
      </c>
      <c r="F7742" s="2">
        <v>46208.545972081243</v>
      </c>
      <c r="G7742" s="2">
        <v>46209.444171866213</v>
      </c>
      <c r="H7742" t="s">
        <v>2760</v>
      </c>
      <c r="I7742" t="s">
        <v>2762</v>
      </c>
      <c r="J7742" t="s">
        <v>2752</v>
      </c>
      <c r="K7742">
        <v>4</v>
      </c>
      <c r="M7742">
        <f t="shared" si="120"/>
        <v>1.0247274217763334</v>
      </c>
      <c r="N7742">
        <v>24.593458122632001</v>
      </c>
      <c r="O7742" t="str">
        <v>Slow</v>
      </c>
      <c r="P7742">
        <v>4.0179995443153338</v>
      </c>
      <c r="Q7742">
        <v>3.7141535615171137</v>
      </c>
    </row>
    <row r="7743" spans="1:17" x14ac:dyDescent="0.2">
      <c r="A7743" t="s">
        <v>10502</v>
      </c>
      <c r="B7743" t="s">
        <v>1813</v>
      </c>
      <c r="C7743" t="s">
        <v>2563</v>
      </c>
      <c r="D7743" t="s">
        <v>2721</v>
      </c>
      <c r="E7743" s="2">
        <v>46203.252083333333</v>
      </c>
      <c r="F7743" s="2">
        <v>46203.963446442649</v>
      </c>
      <c r="G7743" s="2">
        <v>46205.580864551412</v>
      </c>
      <c r="H7743" t="s">
        <v>2750</v>
      </c>
      <c r="I7743" t="s">
        <v>2770</v>
      </c>
      <c r="J7743" t="s">
        <v>2752</v>
      </c>
      <c r="K7743">
        <v>3</v>
      </c>
      <c r="M7743">
        <f t="shared" si="120"/>
        <v>2.3287812180788023</v>
      </c>
      <c r="N7743">
        <v>55.890749233891256</v>
      </c>
      <c r="O7743" t="str">
        <v>Slow</v>
      </c>
      <c r="P7743">
        <v>4.0179995443153338</v>
      </c>
      <c r="Q7743">
        <v>3.7141535615171137</v>
      </c>
    </row>
    <row r="7744" spans="1:17" x14ac:dyDescent="0.2">
      <c r="A7744" t="s">
        <v>10503</v>
      </c>
      <c r="B7744" t="s">
        <v>216</v>
      </c>
      <c r="C7744" t="s">
        <v>2549</v>
      </c>
      <c r="D7744" t="s">
        <v>2687</v>
      </c>
      <c r="E7744" s="2">
        <v>46158.668055555558</v>
      </c>
      <c r="F7744" s="2">
        <v>46159.228031901723</v>
      </c>
      <c r="G7744" s="2">
        <v>46160.071064508273</v>
      </c>
      <c r="H7744" t="s">
        <v>2764</v>
      </c>
      <c r="I7744" t="s">
        <v>2770</v>
      </c>
      <c r="J7744" t="s">
        <v>2752</v>
      </c>
      <c r="K7744">
        <v>3</v>
      </c>
      <c r="M7744">
        <f t="shared" si="120"/>
        <v>1.4030089527150267</v>
      </c>
      <c r="N7744">
        <v>33.67221486516064</v>
      </c>
      <c r="O7744" t="str">
        <v>Slow</v>
      </c>
      <c r="P7744">
        <v>4.0179995443153338</v>
      </c>
      <c r="Q7744">
        <v>3.7141535615171137</v>
      </c>
    </row>
    <row r="7745" spans="1:17" x14ac:dyDescent="0.2">
      <c r="A7745" t="s">
        <v>10504</v>
      </c>
      <c r="B7745" t="s">
        <v>1678</v>
      </c>
      <c r="C7745" t="s">
        <v>2563</v>
      </c>
      <c r="D7745" t="s">
        <v>2687</v>
      </c>
      <c r="E7745" s="2">
        <v>46094.431250000001</v>
      </c>
      <c r="F7745" s="2">
        <v>46094.618144502063</v>
      </c>
      <c r="G7745" s="2">
        <v>46094.923579890034</v>
      </c>
      <c r="H7745" t="s">
        <v>2760</v>
      </c>
      <c r="I7745" t="s">
        <v>2751</v>
      </c>
      <c r="J7745" t="s">
        <v>2752</v>
      </c>
      <c r="K7745">
        <v>5</v>
      </c>
      <c r="M7745">
        <f t="shared" si="120"/>
        <v>0.49232989003212424</v>
      </c>
      <c r="N7745">
        <v>11.815917360770982</v>
      </c>
      <c r="O7745" t="str">
        <v>Fast</v>
      </c>
      <c r="P7745">
        <v>4.0179995443153338</v>
      </c>
      <c r="Q7745">
        <v>3.7141535615171137</v>
      </c>
    </row>
    <row r="7746" spans="1:17" x14ac:dyDescent="0.2">
      <c r="A7746" t="s">
        <v>10505</v>
      </c>
      <c r="B7746" t="s">
        <v>1170</v>
      </c>
      <c r="C7746" t="s">
        <v>2551</v>
      </c>
      <c r="D7746" t="s">
        <v>2697</v>
      </c>
      <c r="E7746" s="2">
        <v>46271.827777777777</v>
      </c>
      <c r="F7746" s="2">
        <v>46272.48002484427</v>
      </c>
      <c r="G7746" s="2">
        <v>46272.75059509711</v>
      </c>
      <c r="H7746" t="s">
        <v>2764</v>
      </c>
      <c r="I7746" t="s">
        <v>2751</v>
      </c>
      <c r="J7746" t="s">
        <v>2752</v>
      </c>
      <c r="K7746">
        <v>3</v>
      </c>
      <c r="M7746">
        <f t="shared" si="120"/>
        <v>0.92281731933326228</v>
      </c>
      <c r="N7746">
        <v>22.147615663998295</v>
      </c>
      <c r="O7746" t="str">
        <v>Fast</v>
      </c>
      <c r="P7746">
        <v>4.0179995443153338</v>
      </c>
      <c r="Q7746">
        <v>3.7141535615171137</v>
      </c>
    </row>
    <row r="7747" spans="1:17" x14ac:dyDescent="0.2">
      <c r="A7747" t="s">
        <v>10506</v>
      </c>
      <c r="B7747" t="s">
        <v>110</v>
      </c>
      <c r="C7747" t="s">
        <v>2547</v>
      </c>
      <c r="D7747" t="s">
        <v>2681</v>
      </c>
      <c r="E7747" s="2">
        <v>46170.217361111107</v>
      </c>
      <c r="F7747" s="2">
        <v>46170.624016659043</v>
      </c>
      <c r="G7747" s="2">
        <v>46171.670948253472</v>
      </c>
      <c r="H7747" t="s">
        <v>2764</v>
      </c>
      <c r="I7747" t="s">
        <v>2751</v>
      </c>
      <c r="J7747" t="s">
        <v>2752</v>
      </c>
      <c r="K7747">
        <v>4</v>
      </c>
      <c r="M7747">
        <f t="shared" ref="M7747:M7810" si="121">IF(J7747="Resolved",G7747-E7747,"")</f>
        <v>1.4535871423649951</v>
      </c>
      <c r="N7747">
        <v>34.886091416759882</v>
      </c>
      <c r="O7747" t="str">
        <v>Slow</v>
      </c>
      <c r="P7747">
        <v>4.0179995443153338</v>
      </c>
      <c r="Q7747">
        <v>3.7141535615171137</v>
      </c>
    </row>
    <row r="7748" spans="1:17" x14ac:dyDescent="0.2">
      <c r="A7748" t="s">
        <v>10507</v>
      </c>
      <c r="B7748" t="s">
        <v>2188</v>
      </c>
      <c r="C7748" t="s">
        <v>2553</v>
      </c>
      <c r="D7748" t="s">
        <v>2683</v>
      </c>
      <c r="E7748" s="2">
        <v>46170.520138888889</v>
      </c>
      <c r="F7748" s="2">
        <v>46170.651199321073</v>
      </c>
      <c r="G7748" s="2">
        <v>46170.735564522998</v>
      </c>
      <c r="H7748" t="s">
        <v>2764</v>
      </c>
      <c r="I7748" t="s">
        <v>2762</v>
      </c>
      <c r="J7748" t="s">
        <v>2752</v>
      </c>
      <c r="K7748">
        <v>4</v>
      </c>
      <c r="M7748">
        <f t="shared" si="121"/>
        <v>0.21542563410912408</v>
      </c>
      <c r="N7748">
        <v>5.1702152186189778</v>
      </c>
      <c r="O7748" t="str">
        <v>Fast</v>
      </c>
      <c r="P7748">
        <v>4.0179995443153338</v>
      </c>
      <c r="Q7748">
        <v>3.7141535615171137</v>
      </c>
    </row>
    <row r="7749" spans="1:17" x14ac:dyDescent="0.2">
      <c r="A7749" t="s">
        <v>10508</v>
      </c>
      <c r="B7749" t="s">
        <v>684</v>
      </c>
      <c r="C7749" t="s">
        <v>2545</v>
      </c>
      <c r="D7749" t="s">
        <v>2685</v>
      </c>
      <c r="E7749" s="2">
        <v>46150.113194444442</v>
      </c>
      <c r="F7749" s="2">
        <v>46150.31749474947</v>
      </c>
      <c r="G7749" s="2">
        <v>46150.534548196272</v>
      </c>
      <c r="H7749" t="s">
        <v>2764</v>
      </c>
      <c r="I7749" t="s">
        <v>2762</v>
      </c>
      <c r="J7749" t="s">
        <v>2752</v>
      </c>
      <c r="K7749">
        <v>5</v>
      </c>
      <c r="M7749">
        <f t="shared" si="121"/>
        <v>0.42135375182988355</v>
      </c>
      <c r="N7749">
        <v>10.112490043917205</v>
      </c>
      <c r="O7749" t="str">
        <v>Fast</v>
      </c>
      <c r="P7749">
        <v>4.0179995443153338</v>
      </c>
      <c r="Q7749">
        <v>3.7141535615171137</v>
      </c>
    </row>
    <row r="7750" spans="1:17" x14ac:dyDescent="0.2">
      <c r="A7750" t="s">
        <v>10509</v>
      </c>
      <c r="B7750" t="s">
        <v>2206</v>
      </c>
      <c r="C7750" t="s">
        <v>2553</v>
      </c>
      <c r="D7750" t="s">
        <v>2695</v>
      </c>
      <c r="E7750" s="2">
        <v>46230.713194444441</v>
      </c>
      <c r="F7750" s="2">
        <v>46230.850354248563</v>
      </c>
      <c r="G7750" s="2">
        <v>46231.333995947083</v>
      </c>
      <c r="H7750" t="s">
        <v>2750</v>
      </c>
      <c r="I7750" t="s">
        <v>2751</v>
      </c>
      <c r="J7750" t="s">
        <v>2752</v>
      </c>
      <c r="K7750">
        <v>4</v>
      </c>
      <c r="M7750">
        <f t="shared" si="121"/>
        <v>0.62080150264227996</v>
      </c>
      <c r="N7750">
        <v>14.899236063414719</v>
      </c>
      <c r="O7750" t="str">
        <v>Fast</v>
      </c>
      <c r="P7750">
        <v>4.0179995443153338</v>
      </c>
      <c r="Q7750">
        <v>3.7141535615171137</v>
      </c>
    </row>
    <row r="7751" spans="1:17" x14ac:dyDescent="0.2">
      <c r="A7751" t="s">
        <v>10510</v>
      </c>
      <c r="B7751" t="s">
        <v>537</v>
      </c>
      <c r="C7751" t="s">
        <v>2561</v>
      </c>
      <c r="D7751" t="s">
        <v>2727</v>
      </c>
      <c r="E7751" s="2">
        <v>46105.398611111108</v>
      </c>
      <c r="F7751" s="2">
        <v>46105.512883469979</v>
      </c>
      <c r="G7751" s="2">
        <v>46105.868262103773</v>
      </c>
      <c r="H7751" t="s">
        <v>2760</v>
      </c>
      <c r="I7751" t="s">
        <v>2762</v>
      </c>
      <c r="J7751" t="s">
        <v>2752</v>
      </c>
      <c r="K7751">
        <v>3</v>
      </c>
      <c r="M7751">
        <f t="shared" si="121"/>
        <v>0.46965099266526522</v>
      </c>
      <c r="N7751">
        <v>11.271623823966365</v>
      </c>
      <c r="O7751" t="str">
        <v>Fast</v>
      </c>
      <c r="P7751">
        <v>4.0179995443153338</v>
      </c>
      <c r="Q7751">
        <v>3.7141535615171137</v>
      </c>
    </row>
    <row r="7752" spans="1:17" x14ac:dyDescent="0.2">
      <c r="A7752" t="s">
        <v>10511</v>
      </c>
      <c r="B7752" t="s">
        <v>1375</v>
      </c>
      <c r="C7752" t="s">
        <v>2567</v>
      </c>
      <c r="D7752" t="s">
        <v>2611</v>
      </c>
      <c r="E7752" s="2">
        <v>46278.192361111112</v>
      </c>
      <c r="F7752" s="2">
        <v>46278.453778045841</v>
      </c>
      <c r="G7752" s="2">
        <v>46279.366868687561</v>
      </c>
      <c r="H7752" t="s">
        <v>2754</v>
      </c>
      <c r="I7752" t="s">
        <v>2751</v>
      </c>
      <c r="J7752" t="s">
        <v>2752</v>
      </c>
      <c r="K7752">
        <v>5</v>
      </c>
      <c r="M7752">
        <f t="shared" si="121"/>
        <v>1.1745075764483772</v>
      </c>
      <c r="N7752">
        <v>28.188181834761053</v>
      </c>
      <c r="O7752" t="str">
        <v>Slow</v>
      </c>
      <c r="P7752">
        <v>4.0179995443153338</v>
      </c>
      <c r="Q7752">
        <v>3.7141535615171137</v>
      </c>
    </row>
    <row r="7753" spans="1:17" x14ac:dyDescent="0.2">
      <c r="A7753" t="s">
        <v>10512</v>
      </c>
      <c r="B7753" t="s">
        <v>948</v>
      </c>
      <c r="C7753" t="s">
        <v>2551</v>
      </c>
      <c r="D7753" t="s">
        <v>2663</v>
      </c>
      <c r="E7753" s="2">
        <v>46040.554861111108</v>
      </c>
      <c r="F7753" s="2">
        <v>46040.830657654376</v>
      </c>
      <c r="G7753" s="2">
        <v>46041.639906716213</v>
      </c>
      <c r="H7753" t="s">
        <v>2760</v>
      </c>
      <c r="I7753" t="s">
        <v>2751</v>
      </c>
      <c r="J7753" t="s">
        <v>2752</v>
      </c>
      <c r="K7753">
        <v>4</v>
      </c>
      <c r="M7753">
        <f t="shared" si="121"/>
        <v>1.0850456051048241</v>
      </c>
      <c r="N7753">
        <v>26.041094522515777</v>
      </c>
      <c r="O7753" t="str">
        <v>Slow</v>
      </c>
      <c r="P7753">
        <v>4.0179995443153338</v>
      </c>
      <c r="Q7753">
        <v>3.7141535615171137</v>
      </c>
    </row>
    <row r="7754" spans="1:17" x14ac:dyDescent="0.2">
      <c r="A7754" t="s">
        <v>10513</v>
      </c>
      <c r="B7754" t="s">
        <v>2253</v>
      </c>
      <c r="C7754" t="s">
        <v>2525</v>
      </c>
      <c r="D7754" t="s">
        <v>2609</v>
      </c>
      <c r="E7754" s="2">
        <v>46026.570833333331</v>
      </c>
      <c r="F7754" s="2">
        <v>46027.328928526549</v>
      </c>
      <c r="G7754" s="2">
        <v>46028.453838784881</v>
      </c>
      <c r="H7754" t="s">
        <v>2760</v>
      </c>
      <c r="I7754" t="s">
        <v>2770</v>
      </c>
      <c r="J7754" t="s">
        <v>2752</v>
      </c>
      <c r="K7754">
        <v>4</v>
      </c>
      <c r="M7754">
        <f t="shared" si="121"/>
        <v>1.883005451549252</v>
      </c>
      <c r="N7754">
        <v>45.192130837182049</v>
      </c>
      <c r="O7754" t="str">
        <v>Slow</v>
      </c>
      <c r="P7754">
        <v>4.0179995443153338</v>
      </c>
      <c r="Q7754">
        <v>3.7141535615171137</v>
      </c>
    </row>
    <row r="7755" spans="1:17" x14ac:dyDescent="0.2">
      <c r="A7755" t="s">
        <v>10514</v>
      </c>
      <c r="B7755" t="s">
        <v>2403</v>
      </c>
      <c r="C7755" t="s">
        <v>2553</v>
      </c>
      <c r="D7755" t="s">
        <v>2609</v>
      </c>
      <c r="E7755" s="2">
        <v>46162.302083333343</v>
      </c>
      <c r="F7755" s="2">
        <v>46162.937125558368</v>
      </c>
      <c r="G7755" s="2">
        <v>46162.957958891697</v>
      </c>
      <c r="H7755" t="s">
        <v>2760</v>
      </c>
      <c r="I7755" t="s">
        <v>2770</v>
      </c>
      <c r="J7755" t="s">
        <v>2752</v>
      </c>
      <c r="K7755">
        <v>3</v>
      </c>
      <c r="M7755">
        <f t="shared" si="121"/>
        <v>0.65587555835372768</v>
      </c>
      <c r="N7755">
        <v>15.741013400489464</v>
      </c>
      <c r="O7755" t="str">
        <v>Fast</v>
      </c>
      <c r="P7755">
        <v>4.0179995443153338</v>
      </c>
      <c r="Q7755">
        <v>3.7141535615171137</v>
      </c>
    </row>
    <row r="7756" spans="1:17" x14ac:dyDescent="0.2">
      <c r="A7756" t="s">
        <v>10515</v>
      </c>
      <c r="B7756" t="s">
        <v>1946</v>
      </c>
      <c r="C7756" t="s">
        <v>2538</v>
      </c>
      <c r="D7756" t="s">
        <v>2731</v>
      </c>
      <c r="E7756" s="2">
        <v>46257.938888888893</v>
      </c>
      <c r="F7756" s="2">
        <v>46257.986003677011</v>
      </c>
      <c r="H7756" t="s">
        <v>2750</v>
      </c>
      <c r="I7756" t="s">
        <v>2762</v>
      </c>
      <c r="J7756" t="s">
        <v>2756</v>
      </c>
      <c r="K7756">
        <v>4</v>
      </c>
      <c r="M7756" t="str">
        <f t="shared" si="121"/>
        <v/>
      </c>
      <c r="N7756" t="str">
        <v/>
      </c>
      <c r="O7756" t="str">
        <v/>
      </c>
      <c r="P7756" t="str">
        <v/>
      </c>
      <c r="Q7756" t="str">
        <v/>
      </c>
    </row>
    <row r="7757" spans="1:17" x14ac:dyDescent="0.2">
      <c r="A7757" t="s">
        <v>10516</v>
      </c>
      <c r="B7757" t="s">
        <v>2135</v>
      </c>
      <c r="C7757" t="s">
        <v>2535</v>
      </c>
      <c r="D7757" t="s">
        <v>2655</v>
      </c>
      <c r="E7757" s="2">
        <v>46025.074999999997</v>
      </c>
      <c r="F7757" s="2">
        <v>46025.289913947468</v>
      </c>
      <c r="G7757" s="2">
        <v>46026.520894760557</v>
      </c>
      <c r="H7757" t="s">
        <v>2750</v>
      </c>
      <c r="I7757" t="s">
        <v>2751</v>
      </c>
      <c r="J7757" t="s">
        <v>2752</v>
      </c>
      <c r="K7757">
        <v>3</v>
      </c>
      <c r="M7757">
        <f t="shared" si="121"/>
        <v>1.4458947605598951</v>
      </c>
      <c r="N7757">
        <v>34.701474253437482</v>
      </c>
      <c r="O7757" t="str">
        <v>Slow</v>
      </c>
      <c r="P7757">
        <v>4.0179995443153338</v>
      </c>
      <c r="Q7757">
        <v>3.7141535615171137</v>
      </c>
    </row>
    <row r="7758" spans="1:17" x14ac:dyDescent="0.2">
      <c r="A7758" t="s">
        <v>10517</v>
      </c>
      <c r="B7758" t="s">
        <v>1943</v>
      </c>
      <c r="C7758" t="s">
        <v>2563</v>
      </c>
      <c r="D7758" t="s">
        <v>2693</v>
      </c>
      <c r="E7758" s="2">
        <v>46208.331944444442</v>
      </c>
      <c r="F7758" s="2">
        <v>46208.416674264226</v>
      </c>
      <c r="G7758" s="2">
        <v>46208.850914463277</v>
      </c>
      <c r="H7758" t="s">
        <v>2764</v>
      </c>
      <c r="I7758" t="s">
        <v>2762</v>
      </c>
      <c r="J7758" t="s">
        <v>2752</v>
      </c>
      <c r="K7758">
        <v>4</v>
      </c>
      <c r="M7758">
        <f t="shared" si="121"/>
        <v>0.51897001883480698</v>
      </c>
      <c r="N7758">
        <v>12.455280452035367</v>
      </c>
      <c r="O7758" t="str">
        <v>Fast</v>
      </c>
      <c r="P7758">
        <v>4.0179995443153338</v>
      </c>
      <c r="Q7758">
        <v>3.7141535615171137</v>
      </c>
    </row>
    <row r="7759" spans="1:17" x14ac:dyDescent="0.2">
      <c r="A7759" t="s">
        <v>10518</v>
      </c>
      <c r="B7759" t="s">
        <v>754</v>
      </c>
      <c r="C7759" t="s">
        <v>2545</v>
      </c>
      <c r="D7759" t="s">
        <v>2697</v>
      </c>
      <c r="E7759" s="2">
        <v>46129.249305555553</v>
      </c>
      <c r="F7759" s="2">
        <v>46129.882658535847</v>
      </c>
      <c r="G7759" s="2">
        <v>46130.290200962918</v>
      </c>
      <c r="H7759" t="s">
        <v>2750</v>
      </c>
      <c r="I7759" t="s">
        <v>2770</v>
      </c>
      <c r="J7759" t="s">
        <v>2752</v>
      </c>
      <c r="K7759">
        <v>2</v>
      </c>
      <c r="M7759">
        <f t="shared" si="121"/>
        <v>1.0408954073645873</v>
      </c>
      <c r="N7759">
        <v>24.981489776750095</v>
      </c>
      <c r="O7759" t="str">
        <v>Slow</v>
      </c>
      <c r="P7759">
        <v>4.0179995443153338</v>
      </c>
      <c r="Q7759">
        <v>3.7141535615171137</v>
      </c>
    </row>
    <row r="7760" spans="1:17" x14ac:dyDescent="0.2">
      <c r="A7760" t="s">
        <v>10519</v>
      </c>
      <c r="B7760" t="s">
        <v>2321</v>
      </c>
      <c r="C7760" t="s">
        <v>2559</v>
      </c>
      <c r="D7760" t="s">
        <v>2580</v>
      </c>
      <c r="E7760" s="2">
        <v>46028.925000000003</v>
      </c>
      <c r="F7760" s="2">
        <v>46029.424680577133</v>
      </c>
      <c r="G7760" s="2">
        <v>46031.313466223473</v>
      </c>
      <c r="H7760" t="s">
        <v>2750</v>
      </c>
      <c r="I7760" t="s">
        <v>2770</v>
      </c>
      <c r="J7760" t="s">
        <v>2752</v>
      </c>
      <c r="K7760">
        <v>4</v>
      </c>
      <c r="M7760">
        <f t="shared" si="121"/>
        <v>2.3884662234704592</v>
      </c>
      <c r="N7760">
        <v>57.323189363291021</v>
      </c>
      <c r="O7760" t="str">
        <v>Slow</v>
      </c>
      <c r="P7760">
        <v>4.0179995443153338</v>
      </c>
      <c r="Q7760">
        <v>3.7141535615171137</v>
      </c>
    </row>
    <row r="7761" spans="1:17" x14ac:dyDescent="0.2">
      <c r="A7761" t="s">
        <v>10520</v>
      </c>
      <c r="B7761" t="s">
        <v>1346</v>
      </c>
      <c r="C7761" t="s">
        <v>2543</v>
      </c>
      <c r="D7761" t="s">
        <v>2659</v>
      </c>
      <c r="E7761" s="2">
        <v>46124.245138888888</v>
      </c>
      <c r="F7761" s="2">
        <v>46124.948465093403</v>
      </c>
      <c r="G7761" s="2">
        <v>46127.045442541938</v>
      </c>
      <c r="H7761" t="s">
        <v>2750</v>
      </c>
      <c r="I7761" t="s">
        <v>2770</v>
      </c>
      <c r="J7761" t="s">
        <v>2752</v>
      </c>
      <c r="K7761">
        <v>4</v>
      </c>
      <c r="M7761">
        <f t="shared" si="121"/>
        <v>2.800303653049923</v>
      </c>
      <c r="N7761">
        <v>67.207287673198152</v>
      </c>
      <c r="O7761" t="str">
        <v>Slow</v>
      </c>
      <c r="P7761">
        <v>4.0179995443153338</v>
      </c>
      <c r="Q7761">
        <v>3.7141535615171137</v>
      </c>
    </row>
    <row r="7762" spans="1:17" x14ac:dyDescent="0.2">
      <c r="A7762" t="s">
        <v>10521</v>
      </c>
      <c r="B7762" t="s">
        <v>879</v>
      </c>
      <c r="C7762" t="s">
        <v>2553</v>
      </c>
      <c r="D7762" t="s">
        <v>2609</v>
      </c>
      <c r="E7762" s="2">
        <v>46199.220138888893</v>
      </c>
      <c r="F7762" s="2">
        <v>46199.536331593597</v>
      </c>
      <c r="G7762" s="2">
        <v>46200.389040153081</v>
      </c>
      <c r="H7762" t="s">
        <v>2764</v>
      </c>
      <c r="I7762" t="s">
        <v>2751</v>
      </c>
      <c r="J7762" t="s">
        <v>2752</v>
      </c>
      <c r="K7762">
        <v>4</v>
      </c>
      <c r="M7762">
        <f t="shared" si="121"/>
        <v>1.1689012641872978</v>
      </c>
      <c r="N7762">
        <v>28.053630340495147</v>
      </c>
      <c r="O7762" t="str">
        <v>Slow</v>
      </c>
      <c r="P7762">
        <v>4.0179995443153338</v>
      </c>
      <c r="Q7762">
        <v>3.7141535615171137</v>
      </c>
    </row>
    <row r="7763" spans="1:17" x14ac:dyDescent="0.2">
      <c r="A7763" t="s">
        <v>10522</v>
      </c>
      <c r="B7763" t="s">
        <v>501</v>
      </c>
      <c r="C7763" t="s">
        <v>2555</v>
      </c>
      <c r="D7763" t="s">
        <v>2631</v>
      </c>
      <c r="E7763" s="2">
        <v>46196.590277777781</v>
      </c>
      <c r="F7763" s="2">
        <v>46196.67224711302</v>
      </c>
      <c r="G7763" s="2">
        <v>46197.262310365863</v>
      </c>
      <c r="H7763" t="s">
        <v>2764</v>
      </c>
      <c r="I7763" t="s">
        <v>2751</v>
      </c>
      <c r="J7763" t="s">
        <v>2752</v>
      </c>
      <c r="K7763">
        <v>4</v>
      </c>
      <c r="M7763">
        <f t="shared" si="121"/>
        <v>0.67203258808149258</v>
      </c>
      <c r="N7763">
        <v>16.128782113955822</v>
      </c>
      <c r="O7763" t="str">
        <v>Fast</v>
      </c>
      <c r="P7763">
        <v>4.0179995443153338</v>
      </c>
      <c r="Q7763">
        <v>3.7141535615171137</v>
      </c>
    </row>
    <row r="7764" spans="1:17" x14ac:dyDescent="0.2">
      <c r="A7764" t="s">
        <v>10523</v>
      </c>
      <c r="B7764" t="s">
        <v>1795</v>
      </c>
      <c r="C7764" t="s">
        <v>2563</v>
      </c>
      <c r="D7764" t="s">
        <v>2611</v>
      </c>
      <c r="E7764" s="2">
        <v>46254.260416666657</v>
      </c>
      <c r="F7764" s="2">
        <v>46254.468570714198</v>
      </c>
      <c r="G7764" s="2">
        <v>46254.78194318965</v>
      </c>
      <c r="H7764" t="s">
        <v>2750</v>
      </c>
      <c r="I7764" t="s">
        <v>2751</v>
      </c>
      <c r="J7764" t="s">
        <v>2752</v>
      </c>
      <c r="K7764">
        <v>3</v>
      </c>
      <c r="M7764">
        <f t="shared" si="121"/>
        <v>0.52152652299264446</v>
      </c>
      <c r="N7764">
        <v>12.516636551823467</v>
      </c>
      <c r="O7764" t="str">
        <v>Fast</v>
      </c>
      <c r="P7764">
        <v>4.0179995443153338</v>
      </c>
      <c r="Q7764">
        <v>3.7141535615171137</v>
      </c>
    </row>
    <row r="7765" spans="1:17" x14ac:dyDescent="0.2">
      <c r="A7765" t="s">
        <v>10524</v>
      </c>
      <c r="B7765" t="s">
        <v>714</v>
      </c>
      <c r="C7765" t="s">
        <v>2533</v>
      </c>
      <c r="D7765" t="s">
        <v>2687</v>
      </c>
      <c r="E7765" s="2">
        <v>46292.281944444447</v>
      </c>
      <c r="F7765" s="2">
        <v>46293.088754128948</v>
      </c>
      <c r="G7765" s="2">
        <v>46294.476597978042</v>
      </c>
      <c r="H7765" t="s">
        <v>2750</v>
      </c>
      <c r="I7765" t="s">
        <v>2770</v>
      </c>
      <c r="J7765" t="s">
        <v>2752</v>
      </c>
      <c r="K7765">
        <v>5</v>
      </c>
      <c r="M7765">
        <f t="shared" si="121"/>
        <v>2.1946535335955559</v>
      </c>
      <c r="N7765">
        <v>52.671684806293342</v>
      </c>
      <c r="O7765" t="str">
        <v>Slow</v>
      </c>
      <c r="P7765">
        <v>4.0179995443153338</v>
      </c>
      <c r="Q7765">
        <v>3.7141535615171137</v>
      </c>
    </row>
    <row r="7766" spans="1:17" x14ac:dyDescent="0.2">
      <c r="A7766" t="s">
        <v>10525</v>
      </c>
      <c r="B7766" t="s">
        <v>1652</v>
      </c>
      <c r="C7766" t="s">
        <v>2551</v>
      </c>
      <c r="D7766" t="s">
        <v>2601</v>
      </c>
      <c r="E7766" s="2">
        <v>46037.244444444441</v>
      </c>
      <c r="F7766" s="2">
        <v>46037.965298332427</v>
      </c>
      <c r="G7766" s="2">
        <v>46037.986131665763</v>
      </c>
      <c r="H7766" t="s">
        <v>2760</v>
      </c>
      <c r="I7766" t="s">
        <v>2770</v>
      </c>
      <c r="J7766" t="s">
        <v>2752</v>
      </c>
      <c r="K7766">
        <v>3</v>
      </c>
      <c r="M7766">
        <f t="shared" si="121"/>
        <v>0.74168722132162657</v>
      </c>
      <c r="N7766">
        <v>17.800493311719038</v>
      </c>
      <c r="O7766" t="str">
        <v>Fast</v>
      </c>
      <c r="P7766">
        <v>4.0179995443153338</v>
      </c>
      <c r="Q7766">
        <v>3.7141535615171137</v>
      </c>
    </row>
    <row r="7767" spans="1:17" x14ac:dyDescent="0.2">
      <c r="A7767" t="s">
        <v>10526</v>
      </c>
      <c r="B7767" t="s">
        <v>183</v>
      </c>
      <c r="C7767" t="s">
        <v>2545</v>
      </c>
      <c r="D7767" t="s">
        <v>2653</v>
      </c>
      <c r="E7767" s="2">
        <v>46257.533333333333</v>
      </c>
      <c r="F7767" s="2">
        <v>46257.661596045611</v>
      </c>
      <c r="H7767" t="s">
        <v>2764</v>
      </c>
      <c r="I7767" t="s">
        <v>2751</v>
      </c>
      <c r="J7767" t="s">
        <v>2767</v>
      </c>
      <c r="K7767">
        <v>4</v>
      </c>
      <c r="M7767" t="str">
        <f t="shared" si="121"/>
        <v/>
      </c>
      <c r="N7767" t="str">
        <v/>
      </c>
      <c r="O7767" t="str">
        <v/>
      </c>
      <c r="P7767" t="str">
        <v/>
      </c>
      <c r="Q7767" t="str">
        <v/>
      </c>
    </row>
    <row r="7768" spans="1:17" x14ac:dyDescent="0.2">
      <c r="A7768" t="s">
        <v>10527</v>
      </c>
      <c r="B7768" t="s">
        <v>1608</v>
      </c>
      <c r="C7768" t="s">
        <v>2547</v>
      </c>
      <c r="D7768" t="s">
        <v>2629</v>
      </c>
      <c r="E7768" s="2">
        <v>46025.748611111107</v>
      </c>
      <c r="F7768" s="2">
        <v>46026.709915461099</v>
      </c>
      <c r="G7768" s="2">
        <v>46027.664182112072</v>
      </c>
      <c r="H7768" t="s">
        <v>2760</v>
      </c>
      <c r="I7768" t="s">
        <v>2770</v>
      </c>
      <c r="J7768" t="s">
        <v>2752</v>
      </c>
      <c r="K7768">
        <v>3</v>
      </c>
      <c r="M7768">
        <f t="shared" si="121"/>
        <v>1.9155710009654285</v>
      </c>
      <c r="N7768">
        <v>45.973704023170285</v>
      </c>
      <c r="O7768" t="str">
        <v>Slow</v>
      </c>
      <c r="P7768">
        <v>4.0179995443153338</v>
      </c>
      <c r="Q7768">
        <v>3.7141535615171137</v>
      </c>
    </row>
    <row r="7769" spans="1:17" x14ac:dyDescent="0.2">
      <c r="A7769" t="s">
        <v>10528</v>
      </c>
      <c r="B7769" t="s">
        <v>1627</v>
      </c>
      <c r="C7769" t="s">
        <v>2561</v>
      </c>
      <c r="D7769" t="s">
        <v>2735</v>
      </c>
      <c r="E7769" s="2">
        <v>46289.470138888893</v>
      </c>
      <c r="F7769" s="2">
        <v>46289.621697139162</v>
      </c>
      <c r="G7769" s="2">
        <v>46290.465282261401</v>
      </c>
      <c r="H7769" t="s">
        <v>2750</v>
      </c>
      <c r="I7769" t="s">
        <v>2762</v>
      </c>
      <c r="J7769" t="s">
        <v>2752</v>
      </c>
      <c r="K7769">
        <v>3</v>
      </c>
      <c r="M7769">
        <f t="shared" si="121"/>
        <v>0.99514337250730023</v>
      </c>
      <c r="N7769">
        <v>23.883440940175205</v>
      </c>
      <c r="O7769" t="str">
        <v>Fast</v>
      </c>
      <c r="P7769">
        <v>4.0179995443153338</v>
      </c>
      <c r="Q7769">
        <v>3.7141535615171137</v>
      </c>
    </row>
    <row r="7770" spans="1:17" x14ac:dyDescent="0.2">
      <c r="A7770" t="s">
        <v>10529</v>
      </c>
      <c r="B7770" t="s">
        <v>1332</v>
      </c>
      <c r="C7770" t="s">
        <v>2530</v>
      </c>
      <c r="D7770" t="s">
        <v>2707</v>
      </c>
      <c r="E7770" s="2">
        <v>46234.88958333333</v>
      </c>
      <c r="F7770" s="2">
        <v>46236.251135034559</v>
      </c>
      <c r="H7770" t="s">
        <v>2764</v>
      </c>
      <c r="I7770" t="s">
        <v>2770</v>
      </c>
      <c r="J7770" t="s">
        <v>2758</v>
      </c>
      <c r="K7770">
        <v>5</v>
      </c>
      <c r="M7770" t="str">
        <f t="shared" si="121"/>
        <v/>
      </c>
      <c r="N7770" t="str">
        <v/>
      </c>
      <c r="O7770" t="str">
        <v/>
      </c>
      <c r="P7770" t="str">
        <v/>
      </c>
      <c r="Q7770" t="str">
        <v/>
      </c>
    </row>
    <row r="7771" spans="1:17" x14ac:dyDescent="0.2">
      <c r="A7771" t="s">
        <v>10530</v>
      </c>
      <c r="B7771" t="s">
        <v>1663</v>
      </c>
      <c r="C7771" t="s">
        <v>2549</v>
      </c>
      <c r="D7771" t="s">
        <v>2637</v>
      </c>
      <c r="E7771" s="2">
        <v>46282.265972222223</v>
      </c>
      <c r="F7771" s="2">
        <v>46282.80503717369</v>
      </c>
      <c r="G7771" s="2">
        <v>46283.436883746777</v>
      </c>
      <c r="H7771" t="s">
        <v>2750</v>
      </c>
      <c r="I7771" t="s">
        <v>2751</v>
      </c>
      <c r="J7771" t="s">
        <v>2752</v>
      </c>
      <c r="K7771">
        <v>5</v>
      </c>
      <c r="M7771">
        <f t="shared" si="121"/>
        <v>1.1709115245539579</v>
      </c>
      <c r="N7771">
        <v>28.101876589294989</v>
      </c>
      <c r="O7771" t="str">
        <v>Slow</v>
      </c>
      <c r="P7771">
        <v>4.0179995443153338</v>
      </c>
      <c r="Q7771">
        <v>3.7141535615171137</v>
      </c>
    </row>
    <row r="7772" spans="1:17" x14ac:dyDescent="0.2">
      <c r="A7772" t="s">
        <v>10531</v>
      </c>
      <c r="B7772" t="s">
        <v>2505</v>
      </c>
      <c r="C7772" t="s">
        <v>2543</v>
      </c>
      <c r="D7772" t="s">
        <v>2627</v>
      </c>
      <c r="E7772" s="2">
        <v>46041.844444444447</v>
      </c>
      <c r="F7772" s="2">
        <v>46041.932125275242</v>
      </c>
      <c r="G7772" s="2">
        <v>46041.952958608577</v>
      </c>
      <c r="H7772" t="s">
        <v>2754</v>
      </c>
      <c r="I7772" t="s">
        <v>2762</v>
      </c>
      <c r="J7772" t="s">
        <v>2752</v>
      </c>
      <c r="K7772">
        <v>4</v>
      </c>
      <c r="M7772">
        <f t="shared" si="121"/>
        <v>0.10851416413061088</v>
      </c>
      <c r="N7772">
        <v>2.6043399391346611</v>
      </c>
      <c r="O7772" t="str">
        <v>Fast</v>
      </c>
      <c r="P7772">
        <v>4.0179995443153338</v>
      </c>
      <c r="Q7772">
        <v>3.7141535615171137</v>
      </c>
    </row>
    <row r="7773" spans="1:17" x14ac:dyDescent="0.2">
      <c r="A7773" t="s">
        <v>10532</v>
      </c>
      <c r="B7773" t="s">
        <v>2117</v>
      </c>
      <c r="C7773" t="s">
        <v>2563</v>
      </c>
      <c r="D7773" t="s">
        <v>2695</v>
      </c>
      <c r="E7773" s="2">
        <v>46043.740972222222</v>
      </c>
      <c r="F7773" s="2">
        <v>46043.780779172012</v>
      </c>
      <c r="G7773" s="2">
        <v>46043.801612505347</v>
      </c>
      <c r="H7773" t="s">
        <v>2754</v>
      </c>
      <c r="I7773" t="s">
        <v>2755</v>
      </c>
      <c r="J7773" t="s">
        <v>2752</v>
      </c>
      <c r="K7773">
        <v>5</v>
      </c>
      <c r="M7773">
        <f t="shared" si="121"/>
        <v>6.064028312539449E-2</v>
      </c>
      <c r="N7773">
        <v>1.4553667950094678</v>
      </c>
      <c r="O7773" t="str">
        <v>Fast</v>
      </c>
      <c r="P7773">
        <v>4.0179995443153338</v>
      </c>
      <c r="Q7773">
        <v>3.7141535615171137</v>
      </c>
    </row>
    <row r="7774" spans="1:17" x14ac:dyDescent="0.2">
      <c r="A7774" t="s">
        <v>10533</v>
      </c>
      <c r="B7774" t="s">
        <v>1119</v>
      </c>
      <c r="C7774" t="s">
        <v>2535</v>
      </c>
      <c r="D7774" t="s">
        <v>2681</v>
      </c>
      <c r="E7774" s="2">
        <v>46292.072916666657</v>
      </c>
      <c r="F7774" s="2">
        <v>46292.40994649956</v>
      </c>
      <c r="G7774" s="2">
        <v>46292.994643979109</v>
      </c>
      <c r="H7774" t="s">
        <v>2750</v>
      </c>
      <c r="I7774" t="s">
        <v>2751</v>
      </c>
      <c r="J7774" t="s">
        <v>2752</v>
      </c>
      <c r="K7774">
        <v>5</v>
      </c>
      <c r="M7774">
        <f t="shared" si="121"/>
        <v>0.92172731245227624</v>
      </c>
      <c r="N7774">
        <v>22.12145549885463</v>
      </c>
      <c r="O7774" t="str">
        <v>Fast</v>
      </c>
      <c r="P7774">
        <v>4.0179995443153338</v>
      </c>
      <c r="Q7774">
        <v>3.7141535615171137</v>
      </c>
    </row>
    <row r="7775" spans="1:17" x14ac:dyDescent="0.2">
      <c r="A7775" t="s">
        <v>10534</v>
      </c>
      <c r="B7775" t="s">
        <v>2199</v>
      </c>
      <c r="C7775" t="s">
        <v>2535</v>
      </c>
      <c r="D7775" t="s">
        <v>2669</v>
      </c>
      <c r="E7775" s="2">
        <v>46099.667361111111</v>
      </c>
      <c r="F7775" s="2">
        <v>46100.149480594293</v>
      </c>
      <c r="H7775" t="s">
        <v>2750</v>
      </c>
      <c r="I7775" t="s">
        <v>2751</v>
      </c>
      <c r="J7775" t="s">
        <v>2767</v>
      </c>
      <c r="K7775">
        <v>4</v>
      </c>
      <c r="M7775" t="str">
        <f t="shared" si="121"/>
        <v/>
      </c>
      <c r="N7775" t="str">
        <v/>
      </c>
      <c r="O7775" t="str">
        <v/>
      </c>
      <c r="P7775" t="str">
        <v/>
      </c>
      <c r="Q7775" t="str">
        <v/>
      </c>
    </row>
    <row r="7776" spans="1:17" x14ac:dyDescent="0.2">
      <c r="A7776" t="s">
        <v>10535</v>
      </c>
      <c r="B7776" t="s">
        <v>2407</v>
      </c>
      <c r="C7776" t="s">
        <v>2528</v>
      </c>
      <c r="D7776" t="s">
        <v>2591</v>
      </c>
      <c r="E7776" s="2">
        <v>46127.992361111108</v>
      </c>
      <c r="F7776" s="2">
        <v>46128.292346584029</v>
      </c>
      <c r="G7776" s="2">
        <v>46128.590903738288</v>
      </c>
      <c r="H7776" t="s">
        <v>2750</v>
      </c>
      <c r="I7776" t="s">
        <v>2751</v>
      </c>
      <c r="J7776" t="s">
        <v>2752</v>
      </c>
      <c r="K7776">
        <v>4</v>
      </c>
      <c r="M7776">
        <f t="shared" si="121"/>
        <v>0.59854262717999518</v>
      </c>
      <c r="N7776">
        <v>14.365023052319884</v>
      </c>
      <c r="O7776" t="str">
        <v>Fast</v>
      </c>
      <c r="P7776">
        <v>4.0179995443153338</v>
      </c>
      <c r="Q7776">
        <v>3.7141535615171137</v>
      </c>
    </row>
    <row r="7777" spans="1:17" x14ac:dyDescent="0.2">
      <c r="A7777" t="s">
        <v>10536</v>
      </c>
      <c r="B7777" t="s">
        <v>421</v>
      </c>
      <c r="C7777" t="s">
        <v>2545</v>
      </c>
      <c r="D7777" t="s">
        <v>2593</v>
      </c>
      <c r="E7777" s="2">
        <v>46104.679861111108</v>
      </c>
      <c r="F7777" s="2">
        <v>46105.783122536362</v>
      </c>
      <c r="G7777" s="2">
        <v>46107.109023020741</v>
      </c>
      <c r="H7777" t="s">
        <v>2750</v>
      </c>
      <c r="I7777" t="s">
        <v>2770</v>
      </c>
      <c r="J7777" t="s">
        <v>2752</v>
      </c>
      <c r="K7777">
        <v>5</v>
      </c>
      <c r="M7777">
        <f t="shared" si="121"/>
        <v>2.4291619096329669</v>
      </c>
      <c r="N7777">
        <v>58.299885831191204</v>
      </c>
      <c r="O7777" t="str">
        <v>Slow</v>
      </c>
      <c r="P7777">
        <v>4.0179995443153338</v>
      </c>
      <c r="Q7777">
        <v>3.7141535615171137</v>
      </c>
    </row>
    <row r="7778" spans="1:17" x14ac:dyDescent="0.2">
      <c r="A7778" t="s">
        <v>10537</v>
      </c>
      <c r="B7778" t="s">
        <v>918</v>
      </c>
      <c r="C7778" t="s">
        <v>2525</v>
      </c>
      <c r="D7778" t="s">
        <v>2681</v>
      </c>
      <c r="E7778" s="2">
        <v>46065.257638888892</v>
      </c>
      <c r="F7778" s="2">
        <v>46066.082112819517</v>
      </c>
      <c r="G7778" s="2">
        <v>46067.250870190743</v>
      </c>
      <c r="H7778" t="s">
        <v>2764</v>
      </c>
      <c r="I7778" t="s">
        <v>2770</v>
      </c>
      <c r="J7778" t="s">
        <v>2752</v>
      </c>
      <c r="K7778">
        <v>4</v>
      </c>
      <c r="M7778">
        <f t="shared" si="121"/>
        <v>1.9932313018507557</v>
      </c>
      <c r="N7778">
        <v>47.837551244418137</v>
      </c>
      <c r="O7778" t="str">
        <v>Slow</v>
      </c>
      <c r="P7778">
        <v>4.0179995443153338</v>
      </c>
      <c r="Q7778">
        <v>3.7141535615171137</v>
      </c>
    </row>
    <row r="7779" spans="1:17" x14ac:dyDescent="0.2">
      <c r="A7779" t="s">
        <v>10538</v>
      </c>
      <c r="B7779" t="s">
        <v>1878</v>
      </c>
      <c r="C7779" t="s">
        <v>2549</v>
      </c>
      <c r="D7779" t="s">
        <v>2655</v>
      </c>
      <c r="E7779" s="2">
        <v>46042.433333333327</v>
      </c>
      <c r="F7779" s="2">
        <v>46042.523402980143</v>
      </c>
      <c r="G7779" s="2">
        <v>46042.866038020118</v>
      </c>
      <c r="H7779" t="s">
        <v>2750</v>
      </c>
      <c r="I7779" t="s">
        <v>2762</v>
      </c>
      <c r="J7779" t="s">
        <v>2752</v>
      </c>
      <c r="K7779">
        <v>3</v>
      </c>
      <c r="M7779">
        <f t="shared" si="121"/>
        <v>0.43270468679111218</v>
      </c>
      <c r="N7779">
        <v>10.384912482986692</v>
      </c>
      <c r="O7779" t="str">
        <v>Fast</v>
      </c>
      <c r="P7779">
        <v>4.0179995443153338</v>
      </c>
      <c r="Q7779">
        <v>3.7141535615171137</v>
      </c>
    </row>
    <row r="7780" spans="1:17" x14ac:dyDescent="0.2">
      <c r="A7780" t="s">
        <v>10539</v>
      </c>
      <c r="B7780" t="s">
        <v>1308</v>
      </c>
      <c r="C7780" t="s">
        <v>2535</v>
      </c>
      <c r="D7780" t="s">
        <v>2713</v>
      </c>
      <c r="E7780" s="2">
        <v>46059.868750000001</v>
      </c>
      <c r="F7780" s="2">
        <v>46059.942166427907</v>
      </c>
      <c r="G7780" s="2">
        <v>46060.344260603277</v>
      </c>
      <c r="H7780" t="s">
        <v>2750</v>
      </c>
      <c r="I7780" t="s">
        <v>2762</v>
      </c>
      <c r="J7780" t="s">
        <v>2752</v>
      </c>
      <c r="K7780">
        <v>4</v>
      </c>
      <c r="M7780">
        <f t="shared" si="121"/>
        <v>0.47551060327532468</v>
      </c>
      <c r="N7780">
        <v>11.412254478607792</v>
      </c>
      <c r="O7780" t="str">
        <v>Fast</v>
      </c>
      <c r="P7780">
        <v>4.0179995443153338</v>
      </c>
      <c r="Q7780">
        <v>3.7141535615171137</v>
      </c>
    </row>
    <row r="7781" spans="1:17" x14ac:dyDescent="0.2">
      <c r="A7781" t="s">
        <v>10540</v>
      </c>
      <c r="B7781" t="s">
        <v>357</v>
      </c>
      <c r="C7781" t="s">
        <v>2545</v>
      </c>
      <c r="D7781" t="s">
        <v>2580</v>
      </c>
      <c r="E7781" s="2">
        <v>46254.315972222219</v>
      </c>
      <c r="F7781" s="2">
        <v>46254.768018758783</v>
      </c>
      <c r="G7781" s="2">
        <v>46254.788852092119</v>
      </c>
      <c r="H7781" t="s">
        <v>2764</v>
      </c>
      <c r="I7781" t="s">
        <v>2751</v>
      </c>
      <c r="J7781" t="s">
        <v>2752</v>
      </c>
      <c r="K7781">
        <v>4</v>
      </c>
      <c r="M7781">
        <f t="shared" si="121"/>
        <v>0.47287986989977071</v>
      </c>
      <c r="N7781">
        <v>11.349116877594497</v>
      </c>
      <c r="O7781" t="str">
        <v>Fast</v>
      </c>
      <c r="P7781">
        <v>4.0179995443153338</v>
      </c>
      <c r="Q7781">
        <v>3.7141535615171137</v>
      </c>
    </row>
    <row r="7782" spans="1:17" x14ac:dyDescent="0.2">
      <c r="A7782" t="s">
        <v>10541</v>
      </c>
      <c r="B7782" t="s">
        <v>1202</v>
      </c>
      <c r="C7782" t="s">
        <v>2553</v>
      </c>
      <c r="D7782" t="s">
        <v>2609</v>
      </c>
      <c r="E7782" s="2">
        <v>46030.475694444453</v>
      </c>
      <c r="F7782" s="2">
        <v>46030.643030389292</v>
      </c>
      <c r="G7782" s="2">
        <v>46031.174444559692</v>
      </c>
      <c r="H7782" t="s">
        <v>2760</v>
      </c>
      <c r="I7782" t="s">
        <v>2762</v>
      </c>
      <c r="J7782" t="s">
        <v>2752</v>
      </c>
      <c r="K7782">
        <v>3</v>
      </c>
      <c r="M7782">
        <f t="shared" si="121"/>
        <v>0.69875011523981811</v>
      </c>
      <c r="N7782">
        <v>16.770002765755635</v>
      </c>
      <c r="O7782" t="str">
        <v>Fast</v>
      </c>
      <c r="P7782">
        <v>4.0179995443153338</v>
      </c>
      <c r="Q7782">
        <v>3.7141535615171137</v>
      </c>
    </row>
    <row r="7783" spans="1:17" x14ac:dyDescent="0.2">
      <c r="A7783" t="s">
        <v>10542</v>
      </c>
      <c r="B7783" t="s">
        <v>955</v>
      </c>
      <c r="C7783" t="s">
        <v>2555</v>
      </c>
      <c r="D7783" t="s">
        <v>2707</v>
      </c>
      <c r="E7783" s="2">
        <v>46267.590277777781</v>
      </c>
      <c r="F7783" s="2">
        <v>46268.051225549883</v>
      </c>
      <c r="G7783" s="2">
        <v>46268.295557058816</v>
      </c>
      <c r="H7783" t="s">
        <v>2750</v>
      </c>
      <c r="I7783" t="s">
        <v>2751</v>
      </c>
      <c r="J7783" t="s">
        <v>2752</v>
      </c>
      <c r="K7783">
        <v>5</v>
      </c>
      <c r="M7783">
        <f t="shared" si="121"/>
        <v>0.7052792810354731</v>
      </c>
      <c r="N7783">
        <v>16.926702744851355</v>
      </c>
      <c r="O7783" t="str">
        <v>Fast</v>
      </c>
      <c r="P7783">
        <v>4.0179995443153338</v>
      </c>
      <c r="Q7783">
        <v>3.7141535615171137</v>
      </c>
    </row>
    <row r="7784" spans="1:17" x14ac:dyDescent="0.2">
      <c r="A7784" t="s">
        <v>10543</v>
      </c>
      <c r="B7784" t="s">
        <v>1868</v>
      </c>
      <c r="C7784" t="s">
        <v>2528</v>
      </c>
      <c r="D7784" t="s">
        <v>2737</v>
      </c>
      <c r="E7784" s="2">
        <v>46083.82708333333</v>
      </c>
      <c r="F7784" s="2">
        <v>46083.859257133532</v>
      </c>
      <c r="G7784" s="2">
        <v>46085.208976083493</v>
      </c>
      <c r="H7784" t="s">
        <v>2750</v>
      </c>
      <c r="I7784" t="s">
        <v>2751</v>
      </c>
      <c r="J7784" t="s">
        <v>2752</v>
      </c>
      <c r="K7784">
        <v>4</v>
      </c>
      <c r="M7784">
        <f t="shared" si="121"/>
        <v>1.381892750163388</v>
      </c>
      <c r="N7784">
        <v>33.165426003921311</v>
      </c>
      <c r="O7784" t="str">
        <v>Slow</v>
      </c>
      <c r="P7784">
        <v>4.0179995443153338</v>
      </c>
      <c r="Q7784">
        <v>3.7141535615171137</v>
      </c>
    </row>
    <row r="7785" spans="1:17" x14ac:dyDescent="0.2">
      <c r="A7785" t="s">
        <v>10544</v>
      </c>
      <c r="B7785" t="s">
        <v>1309</v>
      </c>
      <c r="C7785" t="s">
        <v>2530</v>
      </c>
      <c r="D7785" t="s">
        <v>2697</v>
      </c>
      <c r="E7785" s="2">
        <v>46188.959027777782</v>
      </c>
      <c r="F7785" s="2">
        <v>46189.277178129698</v>
      </c>
      <c r="H7785" t="s">
        <v>2750</v>
      </c>
      <c r="I7785" t="s">
        <v>2751</v>
      </c>
      <c r="J7785" t="s">
        <v>2758</v>
      </c>
      <c r="K7785">
        <v>4</v>
      </c>
      <c r="M7785" t="str">
        <f t="shared" si="121"/>
        <v/>
      </c>
      <c r="N7785" t="str">
        <v/>
      </c>
      <c r="O7785" t="str">
        <v/>
      </c>
      <c r="P7785" t="str">
        <v/>
      </c>
      <c r="Q7785" t="str">
        <v/>
      </c>
    </row>
    <row r="7786" spans="1:17" x14ac:dyDescent="0.2">
      <c r="A7786" t="s">
        <v>10545</v>
      </c>
      <c r="B7786" t="s">
        <v>370</v>
      </c>
      <c r="C7786" t="s">
        <v>2540</v>
      </c>
      <c r="D7786" t="s">
        <v>2577</v>
      </c>
      <c r="E7786" s="2">
        <v>46093.70416666667</v>
      </c>
      <c r="F7786" s="2">
        <v>46093.764112599383</v>
      </c>
      <c r="H7786" t="s">
        <v>2750</v>
      </c>
      <c r="I7786" t="s">
        <v>2755</v>
      </c>
      <c r="J7786" t="s">
        <v>2756</v>
      </c>
      <c r="K7786">
        <v>5</v>
      </c>
      <c r="M7786" t="str">
        <f t="shared" si="121"/>
        <v/>
      </c>
      <c r="N7786" t="str">
        <v/>
      </c>
      <c r="O7786" t="str">
        <v/>
      </c>
      <c r="P7786" t="str">
        <v/>
      </c>
      <c r="Q7786" t="str">
        <v/>
      </c>
    </row>
    <row r="7787" spans="1:17" x14ac:dyDescent="0.2">
      <c r="A7787" t="s">
        <v>10546</v>
      </c>
      <c r="B7787" t="s">
        <v>144</v>
      </c>
      <c r="C7787" t="s">
        <v>2549</v>
      </c>
      <c r="D7787" t="s">
        <v>2588</v>
      </c>
      <c r="E7787" s="2">
        <v>46266.433333333327</v>
      </c>
      <c r="F7787" s="2">
        <v>46266.599770972862</v>
      </c>
      <c r="G7787" s="2">
        <v>46266.62060430619</v>
      </c>
      <c r="H7787" t="s">
        <v>2750</v>
      </c>
      <c r="I7787" t="s">
        <v>2751</v>
      </c>
      <c r="J7787" t="s">
        <v>2752</v>
      </c>
      <c r="K7787">
        <v>4</v>
      </c>
      <c r="M7787">
        <f t="shared" si="121"/>
        <v>0.18727097286318894</v>
      </c>
      <c r="N7787">
        <v>4.4945033487165347</v>
      </c>
      <c r="O7787" t="str">
        <v>Fast</v>
      </c>
      <c r="P7787">
        <v>4.0179995443153338</v>
      </c>
      <c r="Q7787">
        <v>3.7141535615171137</v>
      </c>
    </row>
    <row r="7788" spans="1:17" x14ac:dyDescent="0.2">
      <c r="A7788" t="s">
        <v>10547</v>
      </c>
      <c r="B7788" t="s">
        <v>739</v>
      </c>
      <c r="C7788" t="s">
        <v>2563</v>
      </c>
      <c r="D7788" t="s">
        <v>2721</v>
      </c>
      <c r="E7788" s="2">
        <v>46034.410416666673</v>
      </c>
      <c r="F7788" s="2">
        <v>46034.81007204912</v>
      </c>
      <c r="G7788" s="2">
        <v>46035.54010874236</v>
      </c>
      <c r="H7788" t="s">
        <v>2760</v>
      </c>
      <c r="I7788" t="s">
        <v>2751</v>
      </c>
      <c r="J7788" t="s">
        <v>2752</v>
      </c>
      <c r="K7788">
        <v>5</v>
      </c>
      <c r="M7788">
        <f t="shared" si="121"/>
        <v>1.1296920756867621</v>
      </c>
      <c r="N7788">
        <v>27.112609816482291</v>
      </c>
      <c r="O7788" t="str">
        <v>Slow</v>
      </c>
      <c r="P7788">
        <v>4.0179995443153338</v>
      </c>
      <c r="Q7788">
        <v>3.7141535615171137</v>
      </c>
    </row>
    <row r="7789" spans="1:17" x14ac:dyDescent="0.2">
      <c r="A7789" t="s">
        <v>10548</v>
      </c>
      <c r="B7789" t="s">
        <v>412</v>
      </c>
      <c r="C7789" t="s">
        <v>2530</v>
      </c>
      <c r="D7789" t="s">
        <v>2659</v>
      </c>
      <c r="E7789" s="2">
        <v>46218.665277777778</v>
      </c>
      <c r="F7789" s="2">
        <v>46219.269955167671</v>
      </c>
      <c r="G7789" s="2">
        <v>46220.81752096639</v>
      </c>
      <c r="H7789" t="s">
        <v>2754</v>
      </c>
      <c r="I7789" t="s">
        <v>2770</v>
      </c>
      <c r="J7789" t="s">
        <v>2752</v>
      </c>
      <c r="K7789">
        <v>3</v>
      </c>
      <c r="M7789">
        <f t="shared" si="121"/>
        <v>2.1522431886114646</v>
      </c>
      <c r="N7789">
        <v>51.65383652667515</v>
      </c>
      <c r="O7789" t="str">
        <v>Slow</v>
      </c>
      <c r="P7789">
        <v>4.0179995443153338</v>
      </c>
      <c r="Q7789">
        <v>3.7141535615171137</v>
      </c>
    </row>
    <row r="7790" spans="1:17" x14ac:dyDescent="0.2">
      <c r="A7790" t="s">
        <v>10549</v>
      </c>
      <c r="B7790" t="s">
        <v>2211</v>
      </c>
      <c r="C7790" t="s">
        <v>2528</v>
      </c>
      <c r="D7790" t="s">
        <v>2659</v>
      </c>
      <c r="E7790" s="2">
        <v>46278.073611111111</v>
      </c>
      <c r="F7790" s="2">
        <v>46278.297129757571</v>
      </c>
      <c r="G7790" s="2">
        <v>46279.640084150429</v>
      </c>
      <c r="H7790" t="s">
        <v>2750</v>
      </c>
      <c r="I7790" t="s">
        <v>2751</v>
      </c>
      <c r="J7790" t="s">
        <v>2752</v>
      </c>
      <c r="K7790">
        <v>3</v>
      </c>
      <c r="M7790">
        <f t="shared" si="121"/>
        <v>1.5664730393182253</v>
      </c>
      <c r="N7790">
        <v>37.595352943637408</v>
      </c>
      <c r="O7790" t="str">
        <v>Slow</v>
      </c>
      <c r="P7790">
        <v>4.0179995443153338</v>
      </c>
      <c r="Q7790">
        <v>3.7141535615171137</v>
      </c>
    </row>
    <row r="7791" spans="1:17" x14ac:dyDescent="0.2">
      <c r="A7791" t="s">
        <v>10550</v>
      </c>
      <c r="B7791" t="s">
        <v>698</v>
      </c>
      <c r="C7791" t="s">
        <v>2553</v>
      </c>
      <c r="D7791" t="s">
        <v>2733</v>
      </c>
      <c r="E7791" s="2">
        <v>46143.441666666673</v>
      </c>
      <c r="F7791" s="2">
        <v>46143.534859190033</v>
      </c>
      <c r="G7791" s="2">
        <v>46143.803216626038</v>
      </c>
      <c r="H7791" t="s">
        <v>2750</v>
      </c>
      <c r="I7791" t="s">
        <v>2762</v>
      </c>
      <c r="J7791" t="s">
        <v>2752</v>
      </c>
      <c r="K7791">
        <v>4</v>
      </c>
      <c r="M7791">
        <f t="shared" si="121"/>
        <v>0.36154995936522027</v>
      </c>
      <c r="N7791">
        <v>8.6771990247652866</v>
      </c>
      <c r="O7791" t="str">
        <v>Fast</v>
      </c>
      <c r="P7791">
        <v>4.0179995443153338</v>
      </c>
      <c r="Q7791">
        <v>3.7141535615171137</v>
      </c>
    </row>
    <row r="7792" spans="1:17" x14ac:dyDescent="0.2">
      <c r="A7792" t="s">
        <v>10551</v>
      </c>
      <c r="B7792" t="s">
        <v>1607</v>
      </c>
      <c r="C7792" t="s">
        <v>2567</v>
      </c>
      <c r="D7792" t="s">
        <v>2619</v>
      </c>
      <c r="E7792" s="2">
        <v>46146.354861111111</v>
      </c>
      <c r="F7792" s="2">
        <v>46147.519609677387</v>
      </c>
      <c r="G7792" s="2">
        <v>46148.313548201862</v>
      </c>
      <c r="H7792" t="s">
        <v>2750</v>
      </c>
      <c r="I7792" t="s">
        <v>2770</v>
      </c>
      <c r="J7792" t="s">
        <v>2752</v>
      </c>
      <c r="K7792">
        <v>4</v>
      </c>
      <c r="M7792">
        <f t="shared" si="121"/>
        <v>1.9586870907514822</v>
      </c>
      <c r="N7792">
        <v>47.008490178035572</v>
      </c>
      <c r="O7792" t="str">
        <v>Slow</v>
      </c>
      <c r="P7792">
        <v>4.0179995443153338</v>
      </c>
      <c r="Q7792">
        <v>3.7141535615171137</v>
      </c>
    </row>
    <row r="7793" spans="1:17" x14ac:dyDescent="0.2">
      <c r="A7793" t="s">
        <v>10552</v>
      </c>
      <c r="B7793" t="s">
        <v>339</v>
      </c>
      <c r="C7793" t="s">
        <v>2561</v>
      </c>
      <c r="D7793" t="s">
        <v>2625</v>
      </c>
      <c r="E7793" s="2">
        <v>46063.931944444441</v>
      </c>
      <c r="F7793" s="2">
        <v>46064.917032918172</v>
      </c>
      <c r="G7793" s="2">
        <v>46065.996752845451</v>
      </c>
      <c r="H7793" t="s">
        <v>2750</v>
      </c>
      <c r="I7793" t="s">
        <v>2770</v>
      </c>
      <c r="J7793" t="s">
        <v>2752</v>
      </c>
      <c r="K7793">
        <v>4</v>
      </c>
      <c r="M7793">
        <f t="shared" si="121"/>
        <v>2.064808401009941</v>
      </c>
      <c r="N7793">
        <v>49.555401624238584</v>
      </c>
      <c r="O7793" t="str">
        <v>Slow</v>
      </c>
      <c r="P7793">
        <v>4.0179995443153338</v>
      </c>
      <c r="Q7793">
        <v>3.7141535615171137</v>
      </c>
    </row>
    <row r="7794" spans="1:17" x14ac:dyDescent="0.2">
      <c r="A7794" t="s">
        <v>10553</v>
      </c>
      <c r="B7794" t="s">
        <v>1125</v>
      </c>
      <c r="C7794" t="s">
        <v>2551</v>
      </c>
      <c r="D7794" t="s">
        <v>2689</v>
      </c>
      <c r="E7794" s="2">
        <v>46262.854861111111</v>
      </c>
      <c r="F7794" s="2">
        <v>46262.974726457564</v>
      </c>
      <c r="H7794" t="s">
        <v>2760</v>
      </c>
      <c r="I7794" t="s">
        <v>2762</v>
      </c>
      <c r="J7794" t="s">
        <v>2767</v>
      </c>
      <c r="K7794">
        <v>5</v>
      </c>
      <c r="M7794" t="str">
        <f t="shared" si="121"/>
        <v/>
      </c>
      <c r="N7794" t="str">
        <v/>
      </c>
      <c r="O7794" t="str">
        <v/>
      </c>
      <c r="P7794" t="str">
        <v/>
      </c>
      <c r="Q7794" t="str">
        <v/>
      </c>
    </row>
    <row r="7795" spans="1:17" x14ac:dyDescent="0.2">
      <c r="A7795" t="s">
        <v>10554</v>
      </c>
      <c r="B7795" t="s">
        <v>2356</v>
      </c>
      <c r="C7795" t="s">
        <v>2525</v>
      </c>
      <c r="D7795" t="s">
        <v>2725</v>
      </c>
      <c r="E7795" s="2">
        <v>46284.26458333333</v>
      </c>
      <c r="F7795" s="2">
        <v>46284.854673056449</v>
      </c>
      <c r="H7795" t="s">
        <v>2764</v>
      </c>
      <c r="I7795" t="s">
        <v>2751</v>
      </c>
      <c r="J7795" t="s">
        <v>2756</v>
      </c>
      <c r="K7795">
        <v>5</v>
      </c>
      <c r="M7795" t="str">
        <f t="shared" si="121"/>
        <v/>
      </c>
      <c r="N7795" t="str">
        <v/>
      </c>
      <c r="O7795" t="str">
        <v/>
      </c>
      <c r="P7795" t="str">
        <v/>
      </c>
      <c r="Q7795" t="str">
        <v/>
      </c>
    </row>
    <row r="7796" spans="1:17" x14ac:dyDescent="0.2">
      <c r="A7796" t="s">
        <v>10555</v>
      </c>
      <c r="B7796" t="s">
        <v>1629</v>
      </c>
      <c r="C7796" t="s">
        <v>2551</v>
      </c>
      <c r="D7796" t="s">
        <v>2639</v>
      </c>
      <c r="E7796" s="2">
        <v>46158.654861111107</v>
      </c>
      <c r="F7796" s="2">
        <v>46158.670399938863</v>
      </c>
      <c r="G7796" s="2">
        <v>46158.790766936021</v>
      </c>
      <c r="H7796" t="s">
        <v>2750</v>
      </c>
      <c r="I7796" t="s">
        <v>2755</v>
      </c>
      <c r="J7796" t="s">
        <v>2752</v>
      </c>
      <c r="K7796">
        <v>3</v>
      </c>
      <c r="M7796">
        <f t="shared" si="121"/>
        <v>0.13590582491451642</v>
      </c>
      <c r="N7796">
        <v>3.261739797948394</v>
      </c>
      <c r="O7796" t="str">
        <v>Fast</v>
      </c>
      <c r="P7796">
        <v>4.0179995443153338</v>
      </c>
      <c r="Q7796">
        <v>3.7141535615171137</v>
      </c>
    </row>
    <row r="7797" spans="1:17" x14ac:dyDescent="0.2">
      <c r="A7797" t="s">
        <v>10556</v>
      </c>
      <c r="B7797" t="s">
        <v>741</v>
      </c>
      <c r="C7797" t="s">
        <v>2547</v>
      </c>
      <c r="D7797" t="s">
        <v>2605</v>
      </c>
      <c r="E7797" s="2">
        <v>46211.458333333343</v>
      </c>
      <c r="F7797" s="2">
        <v>46211.555340297869</v>
      </c>
      <c r="G7797" s="2">
        <v>46211.752108986322</v>
      </c>
      <c r="H7797" t="s">
        <v>2750</v>
      </c>
      <c r="I7797" t="s">
        <v>2762</v>
      </c>
      <c r="J7797" t="s">
        <v>2752</v>
      </c>
      <c r="K7797">
        <v>4</v>
      </c>
      <c r="M7797">
        <f t="shared" si="121"/>
        <v>0.29377565297909314</v>
      </c>
      <c r="N7797">
        <v>7.0506156714982353</v>
      </c>
      <c r="O7797" t="str">
        <v>Fast</v>
      </c>
      <c r="P7797">
        <v>4.0179995443153338</v>
      </c>
      <c r="Q7797">
        <v>3.7141535615171137</v>
      </c>
    </row>
    <row r="7798" spans="1:17" x14ac:dyDescent="0.2">
      <c r="A7798" t="s">
        <v>10557</v>
      </c>
      <c r="B7798" t="s">
        <v>1890</v>
      </c>
      <c r="C7798" t="s">
        <v>2545</v>
      </c>
      <c r="D7798" t="s">
        <v>2588</v>
      </c>
      <c r="E7798" s="2">
        <v>46229.829861111109</v>
      </c>
      <c r="F7798" s="2">
        <v>46230.02485755075</v>
      </c>
      <c r="G7798" s="2">
        <v>46230.309280811387</v>
      </c>
      <c r="H7798" t="s">
        <v>2750</v>
      </c>
      <c r="I7798" t="s">
        <v>2762</v>
      </c>
      <c r="J7798" t="s">
        <v>2752</v>
      </c>
      <c r="K7798">
        <v>4</v>
      </c>
      <c r="M7798">
        <f t="shared" si="121"/>
        <v>0.47941970027750358</v>
      </c>
      <c r="N7798">
        <v>11.506072806660086</v>
      </c>
      <c r="O7798" t="str">
        <v>Fast</v>
      </c>
      <c r="P7798">
        <v>4.0179995443153338</v>
      </c>
      <c r="Q7798">
        <v>3.7141535615171137</v>
      </c>
    </row>
    <row r="7799" spans="1:17" x14ac:dyDescent="0.2">
      <c r="A7799" t="s">
        <v>10558</v>
      </c>
      <c r="B7799" t="s">
        <v>1273</v>
      </c>
      <c r="C7799" t="s">
        <v>2547</v>
      </c>
      <c r="D7799" t="s">
        <v>2573</v>
      </c>
      <c r="E7799" s="2">
        <v>46119.493055555547</v>
      </c>
      <c r="F7799" s="2">
        <v>46119.805414473063</v>
      </c>
      <c r="G7799" s="2">
        <v>46120.181520090977</v>
      </c>
      <c r="H7799" t="s">
        <v>2750</v>
      </c>
      <c r="I7799" t="s">
        <v>2751</v>
      </c>
      <c r="J7799" t="s">
        <v>2752</v>
      </c>
      <c r="K7799">
        <v>5</v>
      </c>
      <c r="M7799">
        <f t="shared" si="121"/>
        <v>0.68846453542937525</v>
      </c>
      <c r="N7799">
        <v>16.523148850305006</v>
      </c>
      <c r="O7799" t="str">
        <v>Fast</v>
      </c>
      <c r="P7799">
        <v>4.0179995443153338</v>
      </c>
      <c r="Q7799">
        <v>3.7141535615171137</v>
      </c>
    </row>
    <row r="7800" spans="1:17" x14ac:dyDescent="0.2">
      <c r="A7800" t="s">
        <v>10559</v>
      </c>
      <c r="B7800" t="s">
        <v>608</v>
      </c>
      <c r="C7800" t="s">
        <v>2551</v>
      </c>
      <c r="D7800" t="s">
        <v>2639</v>
      </c>
      <c r="E7800" s="2">
        <v>46024.640972222223</v>
      </c>
      <c r="F7800" s="2">
        <v>46024.95011456182</v>
      </c>
      <c r="G7800" s="2">
        <v>46025.633264371849</v>
      </c>
      <c r="H7800" t="s">
        <v>2764</v>
      </c>
      <c r="I7800" t="s">
        <v>2751</v>
      </c>
      <c r="J7800" t="s">
        <v>2752</v>
      </c>
      <c r="K7800">
        <v>4</v>
      </c>
      <c r="M7800">
        <f t="shared" si="121"/>
        <v>0.99229214962542756</v>
      </c>
      <c r="N7800">
        <v>23.815011591010261</v>
      </c>
      <c r="O7800" t="str">
        <v>Fast</v>
      </c>
      <c r="P7800">
        <v>4.0179995443153338</v>
      </c>
      <c r="Q7800">
        <v>3.7141535615171137</v>
      </c>
    </row>
    <row r="7801" spans="1:17" x14ac:dyDescent="0.2">
      <c r="A7801" t="s">
        <v>10560</v>
      </c>
      <c r="B7801" t="s">
        <v>2512</v>
      </c>
      <c r="C7801" t="s">
        <v>2557</v>
      </c>
      <c r="D7801" t="s">
        <v>2665</v>
      </c>
      <c r="E7801" s="2">
        <v>46058.728472222218</v>
      </c>
      <c r="F7801" s="2">
        <v>46059.047676351889</v>
      </c>
      <c r="G7801" s="2">
        <v>46060.010417561658</v>
      </c>
      <c r="H7801" t="s">
        <v>2764</v>
      </c>
      <c r="I7801" t="s">
        <v>2751</v>
      </c>
      <c r="J7801" t="s">
        <v>2752</v>
      </c>
      <c r="K7801">
        <v>4</v>
      </c>
      <c r="M7801">
        <f t="shared" si="121"/>
        <v>1.2819453394404263</v>
      </c>
      <c r="N7801">
        <v>30.766688146570232</v>
      </c>
      <c r="O7801" t="str">
        <v>Slow</v>
      </c>
      <c r="P7801">
        <v>4.0179995443153338</v>
      </c>
      <c r="Q7801">
        <v>3.7141535615171137</v>
      </c>
    </row>
    <row r="7802" spans="1:17" x14ac:dyDescent="0.2">
      <c r="A7802" t="s">
        <v>10561</v>
      </c>
      <c r="B7802" t="s">
        <v>2364</v>
      </c>
      <c r="C7802" t="s">
        <v>2533</v>
      </c>
      <c r="D7802" t="s">
        <v>2659</v>
      </c>
      <c r="E7802" s="2">
        <v>46267.822916666657</v>
      </c>
      <c r="F7802" s="2">
        <v>46268.102852202479</v>
      </c>
      <c r="G7802" s="2">
        <v>46269.089412275338</v>
      </c>
      <c r="H7802" t="s">
        <v>2750</v>
      </c>
      <c r="I7802" t="s">
        <v>2751</v>
      </c>
      <c r="J7802" t="s">
        <v>2752</v>
      </c>
      <c r="K7802">
        <v>4</v>
      </c>
      <c r="M7802">
        <f t="shared" si="121"/>
        <v>1.266495608680998</v>
      </c>
      <c r="N7802">
        <v>30.395894608343951</v>
      </c>
      <c r="O7802" t="str">
        <v>Slow</v>
      </c>
      <c r="P7802">
        <v>4.0179995443153338</v>
      </c>
      <c r="Q7802">
        <v>3.7141535615171137</v>
      </c>
    </row>
    <row r="7803" spans="1:17" x14ac:dyDescent="0.2">
      <c r="A7803" t="s">
        <v>10562</v>
      </c>
      <c r="B7803" t="s">
        <v>1437</v>
      </c>
      <c r="C7803" t="s">
        <v>2528</v>
      </c>
      <c r="D7803" t="s">
        <v>2619</v>
      </c>
      <c r="E7803" s="2">
        <v>46241.720833333333</v>
      </c>
      <c r="F7803" s="2">
        <v>46242.162487790272</v>
      </c>
      <c r="H7803" t="s">
        <v>2750</v>
      </c>
      <c r="I7803" t="s">
        <v>2751</v>
      </c>
      <c r="J7803" t="s">
        <v>2756</v>
      </c>
      <c r="K7803">
        <v>4</v>
      </c>
      <c r="M7803" t="str">
        <f t="shared" si="121"/>
        <v/>
      </c>
      <c r="N7803" t="str">
        <v/>
      </c>
      <c r="O7803" t="str">
        <v/>
      </c>
      <c r="P7803" t="str">
        <v/>
      </c>
      <c r="Q7803" t="str">
        <v/>
      </c>
    </row>
    <row r="7804" spans="1:17" x14ac:dyDescent="0.2">
      <c r="A7804" t="s">
        <v>10563</v>
      </c>
      <c r="B7804" t="s">
        <v>103</v>
      </c>
      <c r="C7804" t="s">
        <v>2528</v>
      </c>
      <c r="D7804" t="s">
        <v>2689</v>
      </c>
      <c r="E7804" s="2">
        <v>46048.296527777777</v>
      </c>
      <c r="F7804" s="2">
        <v>46048.53352707329</v>
      </c>
      <c r="G7804" s="2">
        <v>46049.176991969172</v>
      </c>
      <c r="H7804" t="s">
        <v>2760</v>
      </c>
      <c r="I7804" t="s">
        <v>2751</v>
      </c>
      <c r="J7804" t="s">
        <v>2752</v>
      </c>
      <c r="K7804">
        <v>4</v>
      </c>
      <c r="M7804">
        <f t="shared" si="121"/>
        <v>0.88046419139573118</v>
      </c>
      <c r="N7804">
        <v>21.131140593497548</v>
      </c>
      <c r="O7804" t="str">
        <v>Fast</v>
      </c>
      <c r="P7804">
        <v>4.0179995443153338</v>
      </c>
      <c r="Q7804">
        <v>3.7141535615171137</v>
      </c>
    </row>
    <row r="7805" spans="1:17" x14ac:dyDescent="0.2">
      <c r="A7805" t="s">
        <v>10564</v>
      </c>
      <c r="B7805" t="s">
        <v>1049</v>
      </c>
      <c r="C7805" t="s">
        <v>2545</v>
      </c>
      <c r="D7805" t="s">
        <v>2721</v>
      </c>
      <c r="E7805" s="2">
        <v>46241.738888888889</v>
      </c>
      <c r="F7805" s="2">
        <v>46243.194710832569</v>
      </c>
      <c r="G7805" s="2">
        <v>46243.215544165912</v>
      </c>
      <c r="H7805" t="s">
        <v>2764</v>
      </c>
      <c r="I7805" t="s">
        <v>2770</v>
      </c>
      <c r="J7805" t="s">
        <v>2752</v>
      </c>
      <c r="K7805">
        <v>4</v>
      </c>
      <c r="M7805">
        <f t="shared" si="121"/>
        <v>1.476655277023383</v>
      </c>
      <c r="N7805">
        <v>35.439726648561191</v>
      </c>
      <c r="O7805" t="str">
        <v>Slow</v>
      </c>
      <c r="P7805">
        <v>4.0179995443153338</v>
      </c>
      <c r="Q7805">
        <v>3.7141535615171137</v>
      </c>
    </row>
    <row r="7806" spans="1:17" x14ac:dyDescent="0.2">
      <c r="A7806" t="s">
        <v>10565</v>
      </c>
      <c r="B7806" t="s">
        <v>1305</v>
      </c>
      <c r="C7806" t="s">
        <v>2549</v>
      </c>
      <c r="D7806" t="s">
        <v>2617</v>
      </c>
      <c r="E7806" s="2">
        <v>46264.315972222219</v>
      </c>
      <c r="F7806" s="2">
        <v>46264.484281903788</v>
      </c>
      <c r="G7806" s="2">
        <v>46264.762000103387</v>
      </c>
      <c r="H7806" t="s">
        <v>2750</v>
      </c>
      <c r="I7806" t="s">
        <v>2751</v>
      </c>
      <c r="J7806" t="s">
        <v>2752</v>
      </c>
      <c r="K7806">
        <v>5</v>
      </c>
      <c r="M7806">
        <f t="shared" si="121"/>
        <v>0.446027881167538</v>
      </c>
      <c r="N7806">
        <v>10.704669148020912</v>
      </c>
      <c r="O7806" t="str">
        <v>Fast</v>
      </c>
      <c r="P7806">
        <v>4.0179995443153338</v>
      </c>
      <c r="Q7806">
        <v>3.7141535615171137</v>
      </c>
    </row>
    <row r="7807" spans="1:17" x14ac:dyDescent="0.2">
      <c r="A7807" t="s">
        <v>10566</v>
      </c>
      <c r="B7807" t="s">
        <v>2345</v>
      </c>
      <c r="C7807" t="s">
        <v>2559</v>
      </c>
      <c r="D7807" t="s">
        <v>2687</v>
      </c>
      <c r="E7807" s="2">
        <v>46171.732638888891</v>
      </c>
      <c r="F7807" s="2">
        <v>46172.263366185143</v>
      </c>
      <c r="G7807" s="2">
        <v>46173.047461492999</v>
      </c>
      <c r="H7807" t="s">
        <v>2764</v>
      </c>
      <c r="I7807" t="s">
        <v>2751</v>
      </c>
      <c r="J7807" t="s">
        <v>2752</v>
      </c>
      <c r="K7807">
        <v>4</v>
      </c>
      <c r="M7807">
        <f t="shared" si="121"/>
        <v>1.3148226041084854</v>
      </c>
      <c r="N7807">
        <v>31.555742498603649</v>
      </c>
      <c r="O7807" t="str">
        <v>Slow</v>
      </c>
      <c r="P7807">
        <v>4.0179995443153338</v>
      </c>
      <c r="Q7807">
        <v>3.7141535615171137</v>
      </c>
    </row>
    <row r="7808" spans="1:17" x14ac:dyDescent="0.2">
      <c r="A7808" t="s">
        <v>10567</v>
      </c>
      <c r="B7808" t="s">
        <v>1853</v>
      </c>
      <c r="C7808" t="s">
        <v>2545</v>
      </c>
      <c r="D7808" t="s">
        <v>2667</v>
      </c>
      <c r="E7808" s="2">
        <v>46146.949305555558</v>
      </c>
      <c r="F7808" s="2">
        <v>46147.110414977273</v>
      </c>
      <c r="G7808" s="2">
        <v>46147.788941966734</v>
      </c>
      <c r="H7808" t="s">
        <v>2760</v>
      </c>
      <c r="I7808" t="s">
        <v>2762</v>
      </c>
      <c r="J7808" t="s">
        <v>2752</v>
      </c>
      <c r="K7808">
        <v>5</v>
      </c>
      <c r="M7808">
        <f t="shared" si="121"/>
        <v>0.8396364111758885</v>
      </c>
      <c r="N7808">
        <v>20.151273868221324</v>
      </c>
      <c r="O7808" t="str">
        <v>Fast</v>
      </c>
      <c r="P7808">
        <v>4.0179995443153338</v>
      </c>
      <c r="Q7808">
        <v>3.7141535615171137</v>
      </c>
    </row>
    <row r="7809" spans="1:17" x14ac:dyDescent="0.2">
      <c r="A7809" t="s">
        <v>10568</v>
      </c>
      <c r="B7809" t="s">
        <v>577</v>
      </c>
      <c r="C7809" t="s">
        <v>2549</v>
      </c>
      <c r="D7809" t="s">
        <v>2689</v>
      </c>
      <c r="E7809" s="2">
        <v>46295.469444444447</v>
      </c>
      <c r="F7809" s="2">
        <v>46296.040327158888</v>
      </c>
      <c r="H7809" t="s">
        <v>2750</v>
      </c>
      <c r="I7809" t="s">
        <v>2770</v>
      </c>
      <c r="J7809" t="s">
        <v>2758</v>
      </c>
      <c r="K7809">
        <v>3</v>
      </c>
      <c r="M7809" t="str">
        <f t="shared" si="121"/>
        <v/>
      </c>
      <c r="N7809" t="str">
        <v/>
      </c>
      <c r="O7809" t="str">
        <v/>
      </c>
      <c r="P7809" t="str">
        <v/>
      </c>
      <c r="Q7809" t="str">
        <v/>
      </c>
    </row>
    <row r="7810" spans="1:17" x14ac:dyDescent="0.2">
      <c r="A7810" t="s">
        <v>10569</v>
      </c>
      <c r="B7810" t="s">
        <v>1296</v>
      </c>
      <c r="C7810" t="s">
        <v>2567</v>
      </c>
      <c r="D7810" t="s">
        <v>2577</v>
      </c>
      <c r="E7810" s="2">
        <v>46261.892361111109</v>
      </c>
      <c r="F7810" s="2">
        <v>46262.255689584978</v>
      </c>
      <c r="G7810" s="2">
        <v>46263.033785696702</v>
      </c>
      <c r="H7810" t="s">
        <v>2760</v>
      </c>
      <c r="I7810" t="s">
        <v>2751</v>
      </c>
      <c r="J7810" t="s">
        <v>2752</v>
      </c>
      <c r="K7810">
        <v>4</v>
      </c>
      <c r="M7810">
        <f t="shared" si="121"/>
        <v>1.1414245855921763</v>
      </c>
      <c r="N7810">
        <v>27.394190054212231</v>
      </c>
      <c r="O7810" t="str">
        <v>Slow</v>
      </c>
      <c r="P7810">
        <v>4.0179995443153338</v>
      </c>
      <c r="Q7810">
        <v>3.7141535615171137</v>
      </c>
    </row>
    <row r="7811" spans="1:17" x14ac:dyDescent="0.2">
      <c r="A7811" t="s">
        <v>10570</v>
      </c>
      <c r="B7811" t="s">
        <v>469</v>
      </c>
      <c r="C7811" t="s">
        <v>2557</v>
      </c>
      <c r="D7811" t="s">
        <v>2687</v>
      </c>
      <c r="E7811" s="2">
        <v>46128.155555555553</v>
      </c>
      <c r="F7811" s="2">
        <v>46128.587431585962</v>
      </c>
      <c r="G7811" s="2">
        <v>46128.945521426271</v>
      </c>
      <c r="H7811" t="s">
        <v>2760</v>
      </c>
      <c r="I7811" t="s">
        <v>2751</v>
      </c>
      <c r="J7811" t="s">
        <v>2752</v>
      </c>
      <c r="K7811">
        <v>3</v>
      </c>
      <c r="M7811">
        <f t="shared" ref="M7811:M7874" si="122">IF(J7811="Resolved",G7811-E7811,"")</f>
        <v>0.78996587071742397</v>
      </c>
      <c r="N7811">
        <v>18.959180897218175</v>
      </c>
      <c r="O7811" t="str">
        <v>Fast</v>
      </c>
      <c r="P7811">
        <v>4.0179995443153338</v>
      </c>
      <c r="Q7811">
        <v>3.7141535615171137</v>
      </c>
    </row>
    <row r="7812" spans="1:17" x14ac:dyDescent="0.2">
      <c r="A7812" t="s">
        <v>10571</v>
      </c>
      <c r="B7812" t="s">
        <v>1205</v>
      </c>
      <c r="C7812" t="s">
        <v>2555</v>
      </c>
      <c r="D7812" t="s">
        <v>2699</v>
      </c>
      <c r="E7812" s="2">
        <v>46153.425000000003</v>
      </c>
      <c r="F7812" s="2">
        <v>46154.339344479282</v>
      </c>
      <c r="G7812" s="2">
        <v>46154.360177812618</v>
      </c>
      <c r="H7812" t="s">
        <v>2750</v>
      </c>
      <c r="I7812" t="s">
        <v>2770</v>
      </c>
      <c r="J7812" t="s">
        <v>2752</v>
      </c>
      <c r="K7812">
        <v>3</v>
      </c>
      <c r="M7812">
        <f t="shared" si="122"/>
        <v>0.935177812614711</v>
      </c>
      <c r="N7812">
        <v>22.444267502753064</v>
      </c>
      <c r="O7812" t="str">
        <v>Fast</v>
      </c>
      <c r="P7812">
        <v>4.0179995443153338</v>
      </c>
      <c r="Q7812">
        <v>3.7141535615171137</v>
      </c>
    </row>
    <row r="7813" spans="1:17" x14ac:dyDescent="0.2">
      <c r="A7813" t="s">
        <v>10572</v>
      </c>
      <c r="B7813" t="s">
        <v>1359</v>
      </c>
      <c r="C7813" t="s">
        <v>2543</v>
      </c>
      <c r="D7813" t="s">
        <v>2689</v>
      </c>
      <c r="E7813" s="2">
        <v>46280.870138888888</v>
      </c>
      <c r="F7813" s="2">
        <v>46280.981638187382</v>
      </c>
      <c r="G7813" s="2">
        <v>46281.266930650447</v>
      </c>
      <c r="H7813" t="s">
        <v>2754</v>
      </c>
      <c r="I7813" t="s">
        <v>2751</v>
      </c>
      <c r="J7813" t="s">
        <v>2752</v>
      </c>
      <c r="K7813">
        <v>5</v>
      </c>
      <c r="M7813">
        <f t="shared" si="122"/>
        <v>0.3967917615591432</v>
      </c>
      <c r="N7813">
        <v>9.5230022774194367</v>
      </c>
      <c r="O7813" t="str">
        <v>Fast</v>
      </c>
      <c r="P7813">
        <v>4.0179995443153338</v>
      </c>
      <c r="Q7813">
        <v>3.7141535615171137</v>
      </c>
    </row>
    <row r="7814" spans="1:17" x14ac:dyDescent="0.2">
      <c r="A7814" t="s">
        <v>10573</v>
      </c>
      <c r="B7814" t="s">
        <v>1295</v>
      </c>
      <c r="C7814" t="s">
        <v>2533</v>
      </c>
      <c r="D7814" t="s">
        <v>2715</v>
      </c>
      <c r="E7814" s="2">
        <v>46274.729861111111</v>
      </c>
      <c r="F7814" s="2">
        <v>46275.108266989482</v>
      </c>
      <c r="H7814" t="s">
        <v>2764</v>
      </c>
      <c r="I7814" t="s">
        <v>2751</v>
      </c>
      <c r="J7814" t="s">
        <v>2756</v>
      </c>
      <c r="K7814">
        <v>3</v>
      </c>
      <c r="M7814" t="str">
        <f t="shared" si="122"/>
        <v/>
      </c>
      <c r="N7814" t="str">
        <v/>
      </c>
      <c r="O7814" t="str">
        <v/>
      </c>
      <c r="P7814" t="str">
        <v/>
      </c>
      <c r="Q7814" t="str">
        <v/>
      </c>
    </row>
    <row r="7815" spans="1:17" x14ac:dyDescent="0.2">
      <c r="A7815" t="s">
        <v>10574</v>
      </c>
      <c r="B7815" t="s">
        <v>1089</v>
      </c>
      <c r="C7815" t="s">
        <v>2565</v>
      </c>
      <c r="D7815" t="s">
        <v>2699</v>
      </c>
      <c r="E7815" s="2">
        <v>46195.324305555558</v>
      </c>
      <c r="F7815" s="2">
        <v>46195.388565927533</v>
      </c>
      <c r="H7815" t="s">
        <v>2750</v>
      </c>
      <c r="I7815" t="s">
        <v>2762</v>
      </c>
      <c r="J7815" t="s">
        <v>2758</v>
      </c>
      <c r="K7815">
        <v>3</v>
      </c>
      <c r="M7815" t="str">
        <f t="shared" si="122"/>
        <v/>
      </c>
      <c r="N7815" t="str">
        <v/>
      </c>
      <c r="O7815" t="str">
        <v/>
      </c>
      <c r="P7815" t="str">
        <v/>
      </c>
      <c r="Q7815" t="str">
        <v/>
      </c>
    </row>
    <row r="7816" spans="1:17" x14ac:dyDescent="0.2">
      <c r="A7816" t="s">
        <v>10575</v>
      </c>
      <c r="B7816" t="s">
        <v>1114</v>
      </c>
      <c r="C7816" t="s">
        <v>2551</v>
      </c>
      <c r="D7816" t="s">
        <v>2737</v>
      </c>
      <c r="E7816" s="2">
        <v>46200.500694444447</v>
      </c>
      <c r="F7816" s="2">
        <v>46201.525834945023</v>
      </c>
      <c r="G7816" s="2">
        <v>46202.551828692558</v>
      </c>
      <c r="H7816" t="s">
        <v>2760</v>
      </c>
      <c r="I7816" t="s">
        <v>2770</v>
      </c>
      <c r="J7816" t="s">
        <v>2752</v>
      </c>
      <c r="K7816">
        <v>3</v>
      </c>
      <c r="M7816">
        <f t="shared" si="122"/>
        <v>2.0511342481113388</v>
      </c>
      <c r="N7816">
        <v>49.227221954672132</v>
      </c>
      <c r="O7816" t="str">
        <v>Slow</v>
      </c>
      <c r="P7816">
        <v>4.0179995443153338</v>
      </c>
      <c r="Q7816">
        <v>3.7141535615171137</v>
      </c>
    </row>
    <row r="7817" spans="1:17" x14ac:dyDescent="0.2">
      <c r="A7817" t="s">
        <v>10576</v>
      </c>
      <c r="B7817" t="s">
        <v>2013</v>
      </c>
      <c r="C7817" t="s">
        <v>2528</v>
      </c>
      <c r="D7817" t="s">
        <v>2687</v>
      </c>
      <c r="E7817" s="2">
        <v>46224.109722222223</v>
      </c>
      <c r="F7817" s="2">
        <v>46224.28153132632</v>
      </c>
      <c r="G7817" s="2">
        <v>46225.30628854574</v>
      </c>
      <c r="H7817" t="s">
        <v>2750</v>
      </c>
      <c r="I7817" t="s">
        <v>2762</v>
      </c>
      <c r="J7817" t="s">
        <v>2752</v>
      </c>
      <c r="K7817">
        <v>5</v>
      </c>
      <c r="M7817">
        <f t="shared" si="122"/>
        <v>1.1965663235168904</v>
      </c>
      <c r="N7817">
        <v>28.71759176440537</v>
      </c>
      <c r="O7817" t="str">
        <v>Slow</v>
      </c>
      <c r="P7817">
        <v>4.0179995443153338</v>
      </c>
      <c r="Q7817">
        <v>3.7141535615171137</v>
      </c>
    </row>
    <row r="7818" spans="1:17" x14ac:dyDescent="0.2">
      <c r="A7818" t="s">
        <v>10577</v>
      </c>
      <c r="B7818" t="s">
        <v>1285</v>
      </c>
      <c r="C7818" t="s">
        <v>2547</v>
      </c>
      <c r="D7818" t="s">
        <v>2651</v>
      </c>
      <c r="E7818" s="2">
        <v>46101.815972222219</v>
      </c>
      <c r="F7818" s="2">
        <v>46102.206534786332</v>
      </c>
      <c r="G7818" s="2">
        <v>46103.471078229733</v>
      </c>
      <c r="H7818" t="s">
        <v>2750</v>
      </c>
      <c r="I7818" t="s">
        <v>2770</v>
      </c>
      <c r="J7818" t="s">
        <v>2752</v>
      </c>
      <c r="K7818">
        <v>5</v>
      </c>
      <c r="M7818">
        <f t="shared" si="122"/>
        <v>1.6551060075144051</v>
      </c>
      <c r="N7818">
        <v>39.722544180345722</v>
      </c>
      <c r="O7818" t="str">
        <v>Slow</v>
      </c>
      <c r="P7818">
        <v>4.0179995443153338</v>
      </c>
      <c r="Q7818">
        <v>3.7141535615171137</v>
      </c>
    </row>
    <row r="7819" spans="1:17" x14ac:dyDescent="0.2">
      <c r="A7819" t="s">
        <v>10578</v>
      </c>
      <c r="B7819" t="s">
        <v>126</v>
      </c>
      <c r="C7819" t="s">
        <v>2528</v>
      </c>
      <c r="D7819" t="s">
        <v>2713</v>
      </c>
      <c r="E7819" s="2">
        <v>46273.128472222219</v>
      </c>
      <c r="F7819" s="2">
        <v>46273.231239933659</v>
      </c>
      <c r="H7819" t="s">
        <v>2764</v>
      </c>
      <c r="I7819" t="s">
        <v>2751</v>
      </c>
      <c r="J7819" t="s">
        <v>2756</v>
      </c>
      <c r="K7819">
        <v>3</v>
      </c>
      <c r="M7819" t="str">
        <f t="shared" si="122"/>
        <v/>
      </c>
      <c r="N7819" t="str">
        <v/>
      </c>
      <c r="O7819" t="str">
        <v/>
      </c>
      <c r="P7819" t="str">
        <v/>
      </c>
      <c r="Q7819" t="str">
        <v/>
      </c>
    </row>
    <row r="7820" spans="1:17" x14ac:dyDescent="0.2">
      <c r="A7820" t="s">
        <v>10579</v>
      </c>
      <c r="B7820" t="s">
        <v>1873</v>
      </c>
      <c r="C7820" t="s">
        <v>2567</v>
      </c>
      <c r="D7820" t="s">
        <v>2691</v>
      </c>
      <c r="E7820" s="2">
        <v>46103.563888888893</v>
      </c>
      <c r="F7820" s="2">
        <v>46103.861646327801</v>
      </c>
      <c r="G7820" s="2">
        <v>46104.726723439897</v>
      </c>
      <c r="H7820" t="s">
        <v>2764</v>
      </c>
      <c r="I7820" t="s">
        <v>2751</v>
      </c>
      <c r="J7820" t="s">
        <v>2752</v>
      </c>
      <c r="K7820">
        <v>3</v>
      </c>
      <c r="M7820">
        <f t="shared" si="122"/>
        <v>1.1628345510034706</v>
      </c>
      <c r="N7820">
        <v>27.908029224083293</v>
      </c>
      <c r="O7820" t="str">
        <v>Slow</v>
      </c>
      <c r="P7820">
        <v>4.0179995443153338</v>
      </c>
      <c r="Q7820">
        <v>3.7141535615171137</v>
      </c>
    </row>
    <row r="7821" spans="1:17" x14ac:dyDescent="0.2">
      <c r="A7821" t="s">
        <v>10580</v>
      </c>
      <c r="B7821" t="s">
        <v>1565</v>
      </c>
      <c r="C7821" t="s">
        <v>2549</v>
      </c>
      <c r="D7821" t="s">
        <v>2669</v>
      </c>
      <c r="E7821" s="2">
        <v>46249.494444444441</v>
      </c>
      <c r="F7821" s="2">
        <v>46250.181099496032</v>
      </c>
      <c r="G7821" s="2">
        <v>46251.715581336437</v>
      </c>
      <c r="H7821" t="s">
        <v>2750</v>
      </c>
      <c r="I7821" t="s">
        <v>2770</v>
      </c>
      <c r="J7821" t="s">
        <v>2752</v>
      </c>
      <c r="K7821">
        <v>5</v>
      </c>
      <c r="M7821">
        <f t="shared" si="122"/>
        <v>2.2211368919961387</v>
      </c>
      <c r="N7821">
        <v>53.307285407907329</v>
      </c>
      <c r="O7821" t="str">
        <v>Slow</v>
      </c>
      <c r="P7821">
        <v>4.0179995443153338</v>
      </c>
      <c r="Q7821">
        <v>3.7141535615171137</v>
      </c>
    </row>
    <row r="7822" spans="1:17" x14ac:dyDescent="0.2">
      <c r="A7822" t="s">
        <v>10581</v>
      </c>
      <c r="B7822" t="s">
        <v>1760</v>
      </c>
      <c r="C7822" t="s">
        <v>2559</v>
      </c>
      <c r="D7822" t="s">
        <v>2673</v>
      </c>
      <c r="E7822" s="2">
        <v>46246.617361111108</v>
      </c>
      <c r="F7822" s="2">
        <v>46247.369411901491</v>
      </c>
      <c r="G7822" s="2">
        <v>46247.835507492688</v>
      </c>
      <c r="H7822" t="s">
        <v>2760</v>
      </c>
      <c r="I7822" t="s">
        <v>2770</v>
      </c>
      <c r="J7822" t="s">
        <v>2752</v>
      </c>
      <c r="K7822">
        <v>5</v>
      </c>
      <c r="M7822">
        <f t="shared" si="122"/>
        <v>1.2181463815795723</v>
      </c>
      <c r="N7822">
        <v>29.235513157909736</v>
      </c>
      <c r="O7822" t="str">
        <v>Slow</v>
      </c>
      <c r="P7822">
        <v>4.0179995443153338</v>
      </c>
      <c r="Q7822">
        <v>3.7141535615171137</v>
      </c>
    </row>
    <row r="7823" spans="1:17" x14ac:dyDescent="0.2">
      <c r="A7823" t="s">
        <v>10582</v>
      </c>
      <c r="B7823" t="s">
        <v>1797</v>
      </c>
      <c r="C7823" t="s">
        <v>2547</v>
      </c>
      <c r="D7823" t="s">
        <v>2637</v>
      </c>
      <c r="E7823" s="2">
        <v>46101.425694444442</v>
      </c>
      <c r="F7823" s="2">
        <v>46101.808170027492</v>
      </c>
      <c r="G7823" s="2">
        <v>46102.40684860375</v>
      </c>
      <c r="H7823" t="s">
        <v>2750</v>
      </c>
      <c r="I7823" t="s">
        <v>2751</v>
      </c>
      <c r="J7823" t="s">
        <v>2752</v>
      </c>
      <c r="K7823">
        <v>5</v>
      </c>
      <c r="M7823">
        <f t="shared" si="122"/>
        <v>0.98115415930806194</v>
      </c>
      <c r="N7823">
        <v>23.547699823393486</v>
      </c>
      <c r="O7823" t="str">
        <v>Fast</v>
      </c>
      <c r="P7823">
        <v>4.0179995443153338</v>
      </c>
      <c r="Q7823">
        <v>3.7141535615171137</v>
      </c>
    </row>
    <row r="7824" spans="1:17" x14ac:dyDescent="0.2">
      <c r="A7824" t="s">
        <v>10583</v>
      </c>
      <c r="B7824" t="s">
        <v>453</v>
      </c>
      <c r="C7824" t="s">
        <v>2525</v>
      </c>
      <c r="D7824" t="s">
        <v>2679</v>
      </c>
      <c r="E7824" s="2">
        <v>46243.085416666669</v>
      </c>
      <c r="F7824" s="2">
        <v>46243.400680439292</v>
      </c>
      <c r="H7824" t="s">
        <v>2750</v>
      </c>
      <c r="I7824" t="s">
        <v>2751</v>
      </c>
      <c r="J7824" t="s">
        <v>2756</v>
      </c>
      <c r="K7824">
        <v>4</v>
      </c>
      <c r="M7824" t="str">
        <f t="shared" si="122"/>
        <v/>
      </c>
      <c r="N7824" t="str">
        <v/>
      </c>
      <c r="O7824" t="str">
        <v/>
      </c>
      <c r="P7824" t="str">
        <v/>
      </c>
      <c r="Q7824" t="str">
        <v/>
      </c>
    </row>
    <row r="7825" spans="1:17" x14ac:dyDescent="0.2">
      <c r="A7825" t="s">
        <v>10584</v>
      </c>
      <c r="B7825" t="s">
        <v>2450</v>
      </c>
      <c r="C7825" t="s">
        <v>2553</v>
      </c>
      <c r="D7825" t="s">
        <v>2655</v>
      </c>
      <c r="E7825" s="2">
        <v>46259.663194444453</v>
      </c>
      <c r="F7825" s="2">
        <v>46260.00863600192</v>
      </c>
      <c r="H7825" t="s">
        <v>2764</v>
      </c>
      <c r="I7825" t="s">
        <v>2751</v>
      </c>
      <c r="J7825" t="s">
        <v>2767</v>
      </c>
      <c r="K7825">
        <v>3</v>
      </c>
      <c r="M7825" t="str">
        <f t="shared" si="122"/>
        <v/>
      </c>
      <c r="N7825" t="str">
        <v/>
      </c>
      <c r="O7825" t="str">
        <v/>
      </c>
      <c r="P7825" t="str">
        <v/>
      </c>
      <c r="Q7825" t="str">
        <v/>
      </c>
    </row>
    <row r="7826" spans="1:17" x14ac:dyDescent="0.2">
      <c r="A7826" t="s">
        <v>10585</v>
      </c>
      <c r="B7826" t="s">
        <v>2496</v>
      </c>
      <c r="C7826" t="s">
        <v>2555</v>
      </c>
      <c r="D7826" t="s">
        <v>2601</v>
      </c>
      <c r="E7826" s="2">
        <v>46158.894444444442</v>
      </c>
      <c r="F7826" s="2">
        <v>46158.923956302293</v>
      </c>
      <c r="H7826" t="s">
        <v>2760</v>
      </c>
      <c r="I7826" t="s">
        <v>2755</v>
      </c>
      <c r="J7826" t="s">
        <v>2767</v>
      </c>
      <c r="K7826">
        <v>4</v>
      </c>
      <c r="M7826" t="str">
        <f t="shared" si="122"/>
        <v/>
      </c>
      <c r="N7826" t="str">
        <v/>
      </c>
      <c r="O7826" t="str">
        <v/>
      </c>
      <c r="P7826" t="str">
        <v/>
      </c>
      <c r="Q7826" t="str">
        <v/>
      </c>
    </row>
    <row r="7827" spans="1:17" x14ac:dyDescent="0.2">
      <c r="A7827" t="s">
        <v>10586</v>
      </c>
      <c r="B7827" t="s">
        <v>385</v>
      </c>
      <c r="C7827" t="s">
        <v>2535</v>
      </c>
      <c r="D7827" t="s">
        <v>2651</v>
      </c>
      <c r="E7827" s="2">
        <v>46170.611805555563</v>
      </c>
      <c r="F7827" s="2">
        <v>46171.092097770394</v>
      </c>
      <c r="G7827" s="2">
        <v>46172.515268344658</v>
      </c>
      <c r="H7827" t="s">
        <v>2764</v>
      </c>
      <c r="I7827" t="s">
        <v>2770</v>
      </c>
      <c r="J7827" t="s">
        <v>2752</v>
      </c>
      <c r="K7827">
        <v>2</v>
      </c>
      <c r="M7827">
        <f t="shared" si="122"/>
        <v>1.903462789094192</v>
      </c>
      <c r="N7827">
        <v>45.683106938260607</v>
      </c>
      <c r="O7827" t="str">
        <v>Slow</v>
      </c>
      <c r="P7827">
        <v>4.0179995443153338</v>
      </c>
      <c r="Q7827">
        <v>3.7141535615171137</v>
      </c>
    </row>
    <row r="7828" spans="1:17" x14ac:dyDescent="0.2">
      <c r="A7828" t="s">
        <v>10587</v>
      </c>
      <c r="B7828" t="s">
        <v>568</v>
      </c>
      <c r="C7828" t="s">
        <v>2557</v>
      </c>
      <c r="D7828" t="s">
        <v>2731</v>
      </c>
      <c r="E7828" s="2">
        <v>46162.043055555558</v>
      </c>
      <c r="F7828" s="2">
        <v>46162.194461535801</v>
      </c>
      <c r="G7828" s="2">
        <v>46162.650516508067</v>
      </c>
      <c r="H7828" t="s">
        <v>2764</v>
      </c>
      <c r="I7828" t="s">
        <v>2762</v>
      </c>
      <c r="J7828" t="s">
        <v>2752</v>
      </c>
      <c r="K7828">
        <v>5</v>
      </c>
      <c r="M7828">
        <f t="shared" si="122"/>
        <v>0.60746095250942744</v>
      </c>
      <c r="N7828">
        <v>14.579062860226259</v>
      </c>
      <c r="O7828" t="str">
        <v>Fast</v>
      </c>
      <c r="P7828">
        <v>4.0179995443153338</v>
      </c>
      <c r="Q7828">
        <v>3.7141535615171137</v>
      </c>
    </row>
    <row r="7829" spans="1:17" x14ac:dyDescent="0.2">
      <c r="A7829" t="s">
        <v>10588</v>
      </c>
      <c r="B7829" t="s">
        <v>636</v>
      </c>
      <c r="C7829" t="s">
        <v>2535</v>
      </c>
      <c r="D7829" t="s">
        <v>2633</v>
      </c>
      <c r="E7829" s="2">
        <v>46035.106944444437</v>
      </c>
      <c r="F7829" s="2">
        <v>46035.254685059488</v>
      </c>
      <c r="H7829" t="s">
        <v>2754</v>
      </c>
      <c r="I7829" t="s">
        <v>2762</v>
      </c>
      <c r="J7829" t="s">
        <v>2767</v>
      </c>
      <c r="K7829">
        <v>3</v>
      </c>
      <c r="M7829" t="str">
        <f t="shared" si="122"/>
        <v/>
      </c>
      <c r="N7829" t="str">
        <v/>
      </c>
      <c r="O7829" t="str">
        <v/>
      </c>
      <c r="P7829" t="str">
        <v/>
      </c>
      <c r="Q7829" t="str">
        <v/>
      </c>
    </row>
    <row r="7830" spans="1:17" x14ac:dyDescent="0.2">
      <c r="A7830" t="s">
        <v>10589</v>
      </c>
      <c r="B7830" t="s">
        <v>2437</v>
      </c>
      <c r="C7830" t="s">
        <v>2555</v>
      </c>
      <c r="D7830" t="s">
        <v>2689</v>
      </c>
      <c r="E7830" s="2">
        <v>46170.274305555547</v>
      </c>
      <c r="F7830" s="2">
        <v>46170.930395407617</v>
      </c>
      <c r="G7830" s="2">
        <v>46172.820687246283</v>
      </c>
      <c r="H7830" t="s">
        <v>2750</v>
      </c>
      <c r="I7830" t="s">
        <v>2770</v>
      </c>
      <c r="J7830" t="s">
        <v>2752</v>
      </c>
      <c r="K7830">
        <v>4</v>
      </c>
      <c r="M7830">
        <f t="shared" si="122"/>
        <v>2.5463816907358705</v>
      </c>
      <c r="N7830">
        <v>61.113160577660892</v>
      </c>
      <c r="O7830" t="str">
        <v>Slow</v>
      </c>
      <c r="P7830">
        <v>4.0179995443153338</v>
      </c>
      <c r="Q7830">
        <v>3.7141535615171137</v>
      </c>
    </row>
    <row r="7831" spans="1:17" x14ac:dyDescent="0.2">
      <c r="A7831" t="s">
        <v>10590</v>
      </c>
      <c r="B7831" t="s">
        <v>2352</v>
      </c>
      <c r="C7831" t="s">
        <v>2557</v>
      </c>
      <c r="D7831" t="s">
        <v>2647</v>
      </c>
      <c r="E7831" s="2">
        <v>46206.296527777777</v>
      </c>
      <c r="F7831" s="2">
        <v>46206.375468420869</v>
      </c>
      <c r="G7831" s="2">
        <v>46207.478389816577</v>
      </c>
      <c r="H7831" t="s">
        <v>2764</v>
      </c>
      <c r="I7831" t="s">
        <v>2762</v>
      </c>
      <c r="J7831" t="s">
        <v>2752</v>
      </c>
      <c r="K7831">
        <v>4</v>
      </c>
      <c r="M7831">
        <f t="shared" si="122"/>
        <v>1.1818620388003183</v>
      </c>
      <c r="N7831">
        <v>28.364688931207638</v>
      </c>
      <c r="O7831" t="str">
        <v>Slow</v>
      </c>
      <c r="P7831">
        <v>4.0179995443153338</v>
      </c>
      <c r="Q7831">
        <v>3.7141535615171137</v>
      </c>
    </row>
    <row r="7832" spans="1:17" x14ac:dyDescent="0.2">
      <c r="A7832" t="s">
        <v>10591</v>
      </c>
      <c r="B7832" t="s">
        <v>683</v>
      </c>
      <c r="C7832" t="s">
        <v>2530</v>
      </c>
      <c r="D7832" t="s">
        <v>2625</v>
      </c>
      <c r="E7832" s="2">
        <v>46176.12222222222</v>
      </c>
      <c r="F7832" s="2">
        <v>46176.186526968428</v>
      </c>
      <c r="H7832" t="s">
        <v>2764</v>
      </c>
      <c r="I7832" t="s">
        <v>2755</v>
      </c>
      <c r="J7832" t="s">
        <v>2767</v>
      </c>
      <c r="K7832">
        <v>5</v>
      </c>
      <c r="M7832" t="str">
        <f t="shared" si="122"/>
        <v/>
      </c>
      <c r="N7832" t="str">
        <v/>
      </c>
      <c r="O7832" t="str">
        <v/>
      </c>
      <c r="P7832" t="str">
        <v/>
      </c>
      <c r="Q7832" t="str">
        <v/>
      </c>
    </row>
    <row r="7833" spans="1:17" x14ac:dyDescent="0.2">
      <c r="A7833" t="s">
        <v>10592</v>
      </c>
      <c r="B7833" t="s">
        <v>1597</v>
      </c>
      <c r="C7833" t="s">
        <v>2538</v>
      </c>
      <c r="D7833" t="s">
        <v>2641</v>
      </c>
      <c r="E7833" s="2">
        <v>46159.895833333343</v>
      </c>
      <c r="F7833" s="2">
        <v>46160.42874081491</v>
      </c>
      <c r="G7833" s="2">
        <v>46160.544313151608</v>
      </c>
      <c r="H7833" t="s">
        <v>2754</v>
      </c>
      <c r="I7833" t="s">
        <v>2751</v>
      </c>
      <c r="J7833" t="s">
        <v>2752</v>
      </c>
      <c r="K7833">
        <v>3</v>
      </c>
      <c r="M7833">
        <f t="shared" si="122"/>
        <v>0.64847981826460455</v>
      </c>
      <c r="N7833">
        <v>15.563515638350509</v>
      </c>
      <c r="O7833" t="str">
        <v>Fast</v>
      </c>
      <c r="P7833">
        <v>4.0179995443153338</v>
      </c>
      <c r="Q7833">
        <v>3.7141535615171137</v>
      </c>
    </row>
    <row r="7834" spans="1:17" x14ac:dyDescent="0.2">
      <c r="A7834" t="s">
        <v>10593</v>
      </c>
      <c r="B7834" t="s">
        <v>629</v>
      </c>
      <c r="C7834" t="s">
        <v>2533</v>
      </c>
      <c r="D7834" t="s">
        <v>2733</v>
      </c>
      <c r="E7834" s="2">
        <v>46159.736805555563</v>
      </c>
      <c r="F7834" s="2">
        <v>46160.203057465937</v>
      </c>
      <c r="G7834" s="2">
        <v>46160.223890799272</v>
      </c>
      <c r="H7834" t="s">
        <v>2760</v>
      </c>
      <c r="I7834" t="s">
        <v>2751</v>
      </c>
      <c r="J7834" t="s">
        <v>2752</v>
      </c>
      <c r="K7834">
        <v>3</v>
      </c>
      <c r="M7834">
        <f t="shared" si="122"/>
        <v>0.48708524370886153</v>
      </c>
      <c r="N7834">
        <v>11.690045849012677</v>
      </c>
      <c r="O7834" t="str">
        <v>Fast</v>
      </c>
      <c r="P7834">
        <v>4.0179995443153338</v>
      </c>
      <c r="Q7834">
        <v>3.7141535615171137</v>
      </c>
    </row>
    <row r="7835" spans="1:17" x14ac:dyDescent="0.2">
      <c r="A7835" t="s">
        <v>10594</v>
      </c>
      <c r="B7835" t="s">
        <v>116</v>
      </c>
      <c r="C7835" t="s">
        <v>2557</v>
      </c>
      <c r="D7835" t="s">
        <v>2597</v>
      </c>
      <c r="E7835" s="2">
        <v>46169.76666666667</v>
      </c>
      <c r="F7835" s="2">
        <v>46169.919359693078</v>
      </c>
      <c r="G7835" s="2">
        <v>46170.330678062834</v>
      </c>
      <c r="H7835" t="s">
        <v>2750</v>
      </c>
      <c r="I7835" t="s">
        <v>2762</v>
      </c>
      <c r="J7835" t="s">
        <v>2752</v>
      </c>
      <c r="K7835">
        <v>3</v>
      </c>
      <c r="M7835">
        <f t="shared" si="122"/>
        <v>0.56401139616355067</v>
      </c>
      <c r="N7835">
        <v>13.536273507925216</v>
      </c>
      <c r="O7835" t="str">
        <v>Fast</v>
      </c>
      <c r="P7835">
        <v>4.0179995443153338</v>
      </c>
      <c r="Q7835">
        <v>3.7141535615171137</v>
      </c>
    </row>
    <row r="7836" spans="1:17" x14ac:dyDescent="0.2">
      <c r="A7836" t="s">
        <v>10595</v>
      </c>
      <c r="B7836" t="s">
        <v>596</v>
      </c>
      <c r="C7836" t="s">
        <v>2535</v>
      </c>
      <c r="D7836" t="s">
        <v>2687</v>
      </c>
      <c r="E7836" s="2">
        <v>46276.963194444441</v>
      </c>
      <c r="F7836" s="2">
        <v>46277.04052221663</v>
      </c>
      <c r="G7836" s="2">
        <v>46277.794243553522</v>
      </c>
      <c r="H7836" t="s">
        <v>2760</v>
      </c>
      <c r="I7836" t="s">
        <v>2762</v>
      </c>
      <c r="J7836" t="s">
        <v>2752</v>
      </c>
      <c r="K7836">
        <v>4</v>
      </c>
      <c r="M7836">
        <f t="shared" si="122"/>
        <v>0.83104910908150487</v>
      </c>
      <c r="N7836">
        <v>19.945178617956117</v>
      </c>
      <c r="O7836" t="str">
        <v>Fast</v>
      </c>
      <c r="P7836">
        <v>4.0179995443153338</v>
      </c>
      <c r="Q7836">
        <v>3.7141535615171137</v>
      </c>
    </row>
    <row r="7837" spans="1:17" x14ac:dyDescent="0.2">
      <c r="A7837" t="s">
        <v>10596</v>
      </c>
      <c r="B7837" t="s">
        <v>214</v>
      </c>
      <c r="C7837" t="s">
        <v>2553</v>
      </c>
      <c r="D7837" t="s">
        <v>2713</v>
      </c>
      <c r="E7837" s="2">
        <v>46135.870138888888</v>
      </c>
      <c r="F7837" s="2">
        <v>46136.051188791484</v>
      </c>
      <c r="H7837" t="s">
        <v>2764</v>
      </c>
      <c r="I7837" t="s">
        <v>2762</v>
      </c>
      <c r="J7837" t="s">
        <v>2756</v>
      </c>
      <c r="K7837">
        <v>4</v>
      </c>
      <c r="M7837" t="str">
        <f t="shared" si="122"/>
        <v/>
      </c>
      <c r="N7837" t="str">
        <v/>
      </c>
      <c r="O7837" t="str">
        <v/>
      </c>
      <c r="P7837" t="str">
        <v/>
      </c>
      <c r="Q7837" t="str">
        <v/>
      </c>
    </row>
    <row r="7838" spans="1:17" x14ac:dyDescent="0.2">
      <c r="A7838" t="s">
        <v>10597</v>
      </c>
      <c r="B7838" t="s">
        <v>2140</v>
      </c>
      <c r="C7838" t="s">
        <v>2545</v>
      </c>
      <c r="D7838" t="s">
        <v>2609</v>
      </c>
      <c r="E7838" s="2">
        <v>46084.17083333333</v>
      </c>
      <c r="F7838" s="2">
        <v>46084.571677031243</v>
      </c>
      <c r="G7838" s="2">
        <v>46085.287475039797</v>
      </c>
      <c r="H7838" t="s">
        <v>2760</v>
      </c>
      <c r="I7838" t="s">
        <v>2751</v>
      </c>
      <c r="J7838" t="s">
        <v>2752</v>
      </c>
      <c r="K7838">
        <v>3</v>
      </c>
      <c r="M7838">
        <f t="shared" si="122"/>
        <v>1.1166417064669076</v>
      </c>
      <c r="N7838">
        <v>26.799400955205783</v>
      </c>
      <c r="O7838" t="str">
        <v>Slow</v>
      </c>
      <c r="P7838">
        <v>4.0179995443153338</v>
      </c>
      <c r="Q7838">
        <v>3.7141535615171137</v>
      </c>
    </row>
    <row r="7839" spans="1:17" x14ac:dyDescent="0.2">
      <c r="A7839" t="s">
        <v>10598</v>
      </c>
      <c r="B7839" t="s">
        <v>1984</v>
      </c>
      <c r="C7839" t="s">
        <v>2528</v>
      </c>
      <c r="D7839" t="s">
        <v>2701</v>
      </c>
      <c r="E7839" s="2">
        <v>46040.021527777782</v>
      </c>
      <c r="F7839" s="2">
        <v>46040.502632957061</v>
      </c>
      <c r="G7839" s="2">
        <v>46043.310526812573</v>
      </c>
      <c r="H7839" t="s">
        <v>2750</v>
      </c>
      <c r="I7839" t="s">
        <v>2770</v>
      </c>
      <c r="J7839" t="s">
        <v>2752</v>
      </c>
      <c r="K7839">
        <v>3</v>
      </c>
      <c r="M7839">
        <f t="shared" si="122"/>
        <v>3.2889990347903222</v>
      </c>
      <c r="N7839">
        <v>78.935976834967732</v>
      </c>
      <c r="O7839" t="str">
        <v>Slow</v>
      </c>
      <c r="P7839">
        <v>4.0179995443153338</v>
      </c>
      <c r="Q7839">
        <v>3.7141535615171137</v>
      </c>
    </row>
    <row r="7840" spans="1:17" x14ac:dyDescent="0.2">
      <c r="A7840" t="s">
        <v>10599</v>
      </c>
      <c r="B7840" t="s">
        <v>481</v>
      </c>
      <c r="C7840" t="s">
        <v>2563</v>
      </c>
      <c r="D7840" t="s">
        <v>2681</v>
      </c>
      <c r="E7840" s="2">
        <v>46260.729166666657</v>
      </c>
      <c r="F7840" s="2">
        <v>46261.144810685197</v>
      </c>
      <c r="G7840" s="2">
        <v>46262.02086458257</v>
      </c>
      <c r="H7840" t="s">
        <v>2754</v>
      </c>
      <c r="I7840" t="s">
        <v>2751</v>
      </c>
      <c r="J7840" t="s">
        <v>2752</v>
      </c>
      <c r="K7840">
        <v>4</v>
      </c>
      <c r="M7840">
        <f t="shared" si="122"/>
        <v>1.291697915912664</v>
      </c>
      <c r="N7840">
        <v>31.000749981903937</v>
      </c>
      <c r="O7840" t="str">
        <v>Slow</v>
      </c>
      <c r="P7840">
        <v>4.0179995443153338</v>
      </c>
      <c r="Q7840">
        <v>3.7141535615171137</v>
      </c>
    </row>
    <row r="7841" spans="1:17" x14ac:dyDescent="0.2">
      <c r="A7841" t="s">
        <v>10600</v>
      </c>
      <c r="B7841" t="s">
        <v>1439</v>
      </c>
      <c r="C7841" t="s">
        <v>2557</v>
      </c>
      <c r="D7841" t="s">
        <v>2635</v>
      </c>
      <c r="E7841" s="2">
        <v>46072.911805555559</v>
      </c>
      <c r="F7841" s="2">
        <v>46073.185580728787</v>
      </c>
      <c r="G7841" s="2">
        <v>46073.937298098303</v>
      </c>
      <c r="H7841" t="s">
        <v>2760</v>
      </c>
      <c r="I7841" t="s">
        <v>2751</v>
      </c>
      <c r="J7841" t="s">
        <v>2752</v>
      </c>
      <c r="K7841">
        <v>5</v>
      </c>
      <c r="M7841">
        <f t="shared" si="122"/>
        <v>1.02549254274345</v>
      </c>
      <c r="N7841">
        <v>24.611821025842801</v>
      </c>
      <c r="O7841" t="str">
        <v>Slow</v>
      </c>
      <c r="P7841">
        <v>4.0179995443153338</v>
      </c>
      <c r="Q7841">
        <v>3.7141535615171137</v>
      </c>
    </row>
    <row r="7842" spans="1:17" x14ac:dyDescent="0.2">
      <c r="A7842" t="s">
        <v>10601</v>
      </c>
      <c r="B7842" t="s">
        <v>533</v>
      </c>
      <c r="C7842" t="s">
        <v>2538</v>
      </c>
      <c r="D7842" t="s">
        <v>2609</v>
      </c>
      <c r="E7842" s="2">
        <v>46136.700694444437</v>
      </c>
      <c r="F7842" s="2">
        <v>46137.130742939073</v>
      </c>
      <c r="H7842" t="s">
        <v>2760</v>
      </c>
      <c r="I7842" t="s">
        <v>2751</v>
      </c>
      <c r="J7842" t="s">
        <v>2767</v>
      </c>
      <c r="K7842">
        <v>4</v>
      </c>
      <c r="M7842" t="str">
        <f t="shared" si="122"/>
        <v/>
      </c>
      <c r="N7842" t="str">
        <v/>
      </c>
      <c r="O7842" t="str">
        <v/>
      </c>
      <c r="P7842" t="str">
        <v/>
      </c>
      <c r="Q7842" t="str">
        <v/>
      </c>
    </row>
    <row r="7843" spans="1:17" x14ac:dyDescent="0.2">
      <c r="A7843" t="s">
        <v>10602</v>
      </c>
      <c r="B7843" t="s">
        <v>1434</v>
      </c>
      <c r="C7843" t="s">
        <v>2563</v>
      </c>
      <c r="D7843" t="s">
        <v>2731</v>
      </c>
      <c r="E7843" s="2">
        <v>46229.86041666667</v>
      </c>
      <c r="F7843" s="2">
        <v>46230.327263323401</v>
      </c>
      <c r="G7843" s="2">
        <v>46231.222487419182</v>
      </c>
      <c r="H7843" t="s">
        <v>2760</v>
      </c>
      <c r="I7843" t="s">
        <v>2751</v>
      </c>
      <c r="J7843" t="s">
        <v>2752</v>
      </c>
      <c r="K7843">
        <v>4</v>
      </c>
      <c r="M7843">
        <f t="shared" si="122"/>
        <v>1.3620707525114994</v>
      </c>
      <c r="N7843">
        <v>32.689698060275987</v>
      </c>
      <c r="O7843" t="str">
        <v>Slow</v>
      </c>
      <c r="P7843">
        <v>4.0179995443153338</v>
      </c>
      <c r="Q7843">
        <v>3.7141535615171137</v>
      </c>
    </row>
    <row r="7844" spans="1:17" x14ac:dyDescent="0.2">
      <c r="A7844" t="s">
        <v>10603</v>
      </c>
      <c r="B7844" t="s">
        <v>2260</v>
      </c>
      <c r="C7844" t="s">
        <v>2557</v>
      </c>
      <c r="D7844" t="s">
        <v>2611</v>
      </c>
      <c r="E7844" s="2">
        <v>46071.60833333333</v>
      </c>
      <c r="F7844" s="2">
        <v>46072.002315838748</v>
      </c>
      <c r="G7844" s="2">
        <v>46072.859505439577</v>
      </c>
      <c r="H7844" t="s">
        <v>2750</v>
      </c>
      <c r="I7844" t="s">
        <v>2751</v>
      </c>
      <c r="J7844" t="s">
        <v>2752</v>
      </c>
      <c r="K7844">
        <v>4</v>
      </c>
      <c r="M7844">
        <f t="shared" si="122"/>
        <v>1.2511721062473953</v>
      </c>
      <c r="N7844">
        <v>30.028130549937487</v>
      </c>
      <c r="O7844" t="str">
        <v>Slow</v>
      </c>
      <c r="P7844">
        <v>4.0179995443153338</v>
      </c>
      <c r="Q7844">
        <v>3.7141535615171137</v>
      </c>
    </row>
    <row r="7845" spans="1:17" x14ac:dyDescent="0.2">
      <c r="A7845" t="s">
        <v>10604</v>
      </c>
      <c r="B7845" t="s">
        <v>2220</v>
      </c>
      <c r="C7845" t="s">
        <v>2561</v>
      </c>
      <c r="D7845" t="s">
        <v>2731</v>
      </c>
      <c r="E7845" s="2">
        <v>46086.45208333333</v>
      </c>
      <c r="F7845" s="2">
        <v>46086.54055777441</v>
      </c>
      <c r="G7845" s="2">
        <v>46087.25214373404</v>
      </c>
      <c r="H7845" t="s">
        <v>2760</v>
      </c>
      <c r="I7845" t="s">
        <v>2762</v>
      </c>
      <c r="J7845" t="s">
        <v>2752</v>
      </c>
      <c r="K7845">
        <v>4</v>
      </c>
      <c r="M7845">
        <f t="shared" si="122"/>
        <v>0.80006040071020834</v>
      </c>
      <c r="N7845">
        <v>19.201449617045</v>
      </c>
      <c r="O7845" t="str">
        <v>Fast</v>
      </c>
      <c r="P7845">
        <v>4.0179995443153338</v>
      </c>
      <c r="Q7845">
        <v>3.7141535615171137</v>
      </c>
    </row>
    <row r="7846" spans="1:17" x14ac:dyDescent="0.2">
      <c r="A7846" t="s">
        <v>10605</v>
      </c>
      <c r="B7846" t="s">
        <v>2103</v>
      </c>
      <c r="C7846" t="s">
        <v>2533</v>
      </c>
      <c r="D7846" t="s">
        <v>2683</v>
      </c>
      <c r="E7846" s="2">
        <v>46196.129861111112</v>
      </c>
      <c r="F7846" s="2">
        <v>46196.535281610129</v>
      </c>
      <c r="G7846" s="2">
        <v>46196.566070784582</v>
      </c>
      <c r="H7846" t="s">
        <v>2764</v>
      </c>
      <c r="I7846" t="s">
        <v>2751</v>
      </c>
      <c r="J7846" t="s">
        <v>2752</v>
      </c>
      <c r="K7846">
        <v>5</v>
      </c>
      <c r="M7846">
        <f t="shared" si="122"/>
        <v>0.43620967346942052</v>
      </c>
      <c r="N7846">
        <v>10.469032163266093</v>
      </c>
      <c r="O7846" t="str">
        <v>Fast</v>
      </c>
      <c r="P7846">
        <v>4.0179995443153338</v>
      </c>
      <c r="Q7846">
        <v>3.7141535615171137</v>
      </c>
    </row>
    <row r="7847" spans="1:17" x14ac:dyDescent="0.2">
      <c r="A7847" t="s">
        <v>10606</v>
      </c>
      <c r="B7847" t="s">
        <v>623</v>
      </c>
      <c r="C7847" t="s">
        <v>2525</v>
      </c>
      <c r="D7847" t="s">
        <v>2717</v>
      </c>
      <c r="E7847" s="2">
        <v>46194.67291666667</v>
      </c>
      <c r="F7847" s="2">
        <v>46195.071755912053</v>
      </c>
      <c r="H7847" t="s">
        <v>2764</v>
      </c>
      <c r="I7847" t="s">
        <v>2751</v>
      </c>
      <c r="J7847" t="s">
        <v>2756</v>
      </c>
      <c r="K7847">
        <v>3</v>
      </c>
      <c r="M7847" t="str">
        <f t="shared" si="122"/>
        <v/>
      </c>
      <c r="N7847" t="str">
        <v/>
      </c>
      <c r="O7847" t="str">
        <v/>
      </c>
      <c r="P7847" t="str">
        <v/>
      </c>
      <c r="Q7847" t="str">
        <v/>
      </c>
    </row>
    <row r="7848" spans="1:17" x14ac:dyDescent="0.2">
      <c r="A7848" t="s">
        <v>10607</v>
      </c>
      <c r="B7848" t="s">
        <v>497</v>
      </c>
      <c r="C7848" t="s">
        <v>2528</v>
      </c>
      <c r="D7848" t="s">
        <v>2627</v>
      </c>
      <c r="E7848" s="2">
        <v>46089.291666666657</v>
      </c>
      <c r="F7848" s="2">
        <v>46089.323103882904</v>
      </c>
      <c r="G7848" s="2">
        <v>46089.659470590152</v>
      </c>
      <c r="H7848" t="s">
        <v>2750</v>
      </c>
      <c r="I7848" t="s">
        <v>2755</v>
      </c>
      <c r="J7848" t="s">
        <v>2752</v>
      </c>
      <c r="K7848">
        <v>5</v>
      </c>
      <c r="M7848">
        <f t="shared" si="122"/>
        <v>0.36780392349464819</v>
      </c>
      <c r="N7848">
        <v>8.8272941638715565</v>
      </c>
      <c r="O7848" t="str">
        <v>Fast</v>
      </c>
      <c r="P7848">
        <v>4.0179995443153338</v>
      </c>
      <c r="Q7848">
        <v>3.7141535615171137</v>
      </c>
    </row>
    <row r="7849" spans="1:17" x14ac:dyDescent="0.2">
      <c r="A7849" t="s">
        <v>10608</v>
      </c>
      <c r="B7849" t="s">
        <v>422</v>
      </c>
      <c r="C7849" t="s">
        <v>2549</v>
      </c>
      <c r="D7849" t="s">
        <v>2580</v>
      </c>
      <c r="E7849" s="2">
        <v>46170.271527777782</v>
      </c>
      <c r="F7849" s="2">
        <v>46170.565074260521</v>
      </c>
      <c r="G7849" s="2">
        <v>46170.611153883481</v>
      </c>
      <c r="H7849" t="s">
        <v>2750</v>
      </c>
      <c r="I7849" t="s">
        <v>2751</v>
      </c>
      <c r="J7849" t="s">
        <v>2752</v>
      </c>
      <c r="K7849">
        <v>4</v>
      </c>
      <c r="M7849">
        <f t="shared" si="122"/>
        <v>0.33962610569869867</v>
      </c>
      <c r="N7849">
        <v>8.151026536768768</v>
      </c>
      <c r="O7849" t="str">
        <v>Fast</v>
      </c>
      <c r="P7849">
        <v>4.0179995443153338</v>
      </c>
      <c r="Q7849">
        <v>3.7141535615171137</v>
      </c>
    </row>
    <row r="7850" spans="1:17" x14ac:dyDescent="0.2">
      <c r="A7850" t="s">
        <v>10609</v>
      </c>
      <c r="B7850" t="s">
        <v>338</v>
      </c>
      <c r="C7850" t="s">
        <v>2559</v>
      </c>
      <c r="D7850" t="s">
        <v>2685</v>
      </c>
      <c r="E7850" s="2">
        <v>46215.875694444447</v>
      </c>
      <c r="F7850" s="2">
        <v>46216.431272559523</v>
      </c>
      <c r="G7850" s="2">
        <v>46216.935214017023</v>
      </c>
      <c r="H7850" t="s">
        <v>2764</v>
      </c>
      <c r="I7850" t="s">
        <v>2751</v>
      </c>
      <c r="J7850" t="s">
        <v>2752</v>
      </c>
      <c r="K7850">
        <v>4</v>
      </c>
      <c r="M7850">
        <f t="shared" si="122"/>
        <v>1.0595195725763915</v>
      </c>
      <c r="N7850">
        <v>25.428469741833396</v>
      </c>
      <c r="O7850" t="str">
        <v>Slow</v>
      </c>
      <c r="P7850">
        <v>4.0179995443153338</v>
      </c>
      <c r="Q7850">
        <v>3.7141535615171137</v>
      </c>
    </row>
    <row r="7851" spans="1:17" x14ac:dyDescent="0.2">
      <c r="A7851" t="s">
        <v>10610</v>
      </c>
      <c r="B7851" t="s">
        <v>1555</v>
      </c>
      <c r="C7851" t="s">
        <v>2565</v>
      </c>
      <c r="D7851" t="s">
        <v>2639</v>
      </c>
      <c r="E7851" s="2">
        <v>46083.658333333333</v>
      </c>
      <c r="F7851" s="2">
        <v>46084.184903635571</v>
      </c>
      <c r="G7851" s="2">
        <v>46085.14714175788</v>
      </c>
      <c r="H7851" t="s">
        <v>2750</v>
      </c>
      <c r="I7851" t="s">
        <v>2751</v>
      </c>
      <c r="J7851" t="s">
        <v>2752</v>
      </c>
      <c r="K7851">
        <v>4</v>
      </c>
      <c r="M7851">
        <f t="shared" si="122"/>
        <v>1.4888084245467326</v>
      </c>
      <c r="N7851">
        <v>35.731402189121582</v>
      </c>
      <c r="O7851" t="str">
        <v>Slow</v>
      </c>
      <c r="P7851">
        <v>4.0179995443153338</v>
      </c>
      <c r="Q7851">
        <v>3.7141535615171137</v>
      </c>
    </row>
    <row r="7852" spans="1:17" x14ac:dyDescent="0.2">
      <c r="A7852" t="s">
        <v>10611</v>
      </c>
      <c r="B7852" t="s">
        <v>1667</v>
      </c>
      <c r="C7852" t="s">
        <v>2567</v>
      </c>
      <c r="D7852" t="s">
        <v>2669</v>
      </c>
      <c r="E7852" s="2">
        <v>46144.444444444453</v>
      </c>
      <c r="F7852" s="2">
        <v>46144.713906965582</v>
      </c>
      <c r="G7852" s="2">
        <v>46145.155647496111</v>
      </c>
      <c r="H7852" t="s">
        <v>2754</v>
      </c>
      <c r="I7852" t="s">
        <v>2751</v>
      </c>
      <c r="J7852" t="s">
        <v>2752</v>
      </c>
      <c r="K7852">
        <v>5</v>
      </c>
      <c r="M7852">
        <f t="shared" si="122"/>
        <v>0.71120305165823083</v>
      </c>
      <c r="N7852">
        <v>17.06887323979754</v>
      </c>
      <c r="O7852" t="str">
        <v>Fast</v>
      </c>
      <c r="P7852">
        <v>4.0179995443153338</v>
      </c>
      <c r="Q7852">
        <v>3.7141535615171137</v>
      </c>
    </row>
    <row r="7853" spans="1:17" x14ac:dyDescent="0.2">
      <c r="A7853" t="s">
        <v>10612</v>
      </c>
      <c r="B7853" t="s">
        <v>2227</v>
      </c>
      <c r="C7853" t="s">
        <v>2551</v>
      </c>
      <c r="D7853" t="s">
        <v>2653</v>
      </c>
      <c r="E7853" s="2">
        <v>46099.798611111109</v>
      </c>
      <c r="F7853" s="2">
        <v>46099.835166347482</v>
      </c>
      <c r="G7853" s="2">
        <v>46100.660037545182</v>
      </c>
      <c r="H7853" t="s">
        <v>2764</v>
      </c>
      <c r="I7853" t="s">
        <v>2762</v>
      </c>
      <c r="J7853" t="s">
        <v>2752</v>
      </c>
      <c r="K7853">
        <v>4</v>
      </c>
      <c r="M7853">
        <f t="shared" si="122"/>
        <v>0.86142643407220021</v>
      </c>
      <c r="N7853">
        <v>20.674234417732805</v>
      </c>
      <c r="O7853" t="str">
        <v>Fast</v>
      </c>
      <c r="P7853">
        <v>4.0179995443153338</v>
      </c>
      <c r="Q7853">
        <v>3.7141535615171137</v>
      </c>
    </row>
    <row r="7854" spans="1:17" x14ac:dyDescent="0.2">
      <c r="A7854" t="s">
        <v>10613</v>
      </c>
      <c r="B7854" t="s">
        <v>246</v>
      </c>
      <c r="C7854" t="s">
        <v>2553</v>
      </c>
      <c r="D7854" t="s">
        <v>2631</v>
      </c>
      <c r="E7854" s="2">
        <v>46279.732638888891</v>
      </c>
      <c r="F7854" s="2">
        <v>46279.922495236577</v>
      </c>
      <c r="H7854" t="s">
        <v>2750</v>
      </c>
      <c r="I7854" t="s">
        <v>2762</v>
      </c>
      <c r="J7854" t="s">
        <v>2756</v>
      </c>
      <c r="K7854">
        <v>5</v>
      </c>
      <c r="M7854" t="str">
        <f t="shared" si="122"/>
        <v/>
      </c>
      <c r="N7854" t="str">
        <v/>
      </c>
      <c r="O7854" t="str">
        <v/>
      </c>
      <c r="P7854" t="str">
        <v/>
      </c>
      <c r="Q7854" t="str">
        <v/>
      </c>
    </row>
    <row r="7855" spans="1:17" x14ac:dyDescent="0.2">
      <c r="A7855" t="s">
        <v>10614</v>
      </c>
      <c r="B7855" t="s">
        <v>684</v>
      </c>
      <c r="C7855" t="s">
        <v>2538</v>
      </c>
      <c r="D7855" t="s">
        <v>2695</v>
      </c>
      <c r="E7855" s="2">
        <v>46127.48333333333</v>
      </c>
      <c r="F7855" s="2">
        <v>46128.064015644828</v>
      </c>
      <c r="G7855" s="2">
        <v>46128.526810301642</v>
      </c>
      <c r="H7855" t="s">
        <v>2750</v>
      </c>
      <c r="I7855" t="s">
        <v>2751</v>
      </c>
      <c r="J7855" t="s">
        <v>2752</v>
      </c>
      <c r="K7855">
        <v>4</v>
      </c>
      <c r="M7855">
        <f t="shared" si="122"/>
        <v>1.0434769683124614</v>
      </c>
      <c r="N7855">
        <v>25.043447239499073</v>
      </c>
      <c r="O7855" t="str">
        <v>Slow</v>
      </c>
      <c r="P7855">
        <v>4.0179995443153338</v>
      </c>
      <c r="Q7855">
        <v>3.7141535615171137</v>
      </c>
    </row>
    <row r="7856" spans="1:17" x14ac:dyDescent="0.2">
      <c r="A7856" t="s">
        <v>10615</v>
      </c>
      <c r="B7856" t="s">
        <v>1840</v>
      </c>
      <c r="C7856" t="s">
        <v>2525</v>
      </c>
      <c r="D7856" t="s">
        <v>2661</v>
      </c>
      <c r="E7856" s="2">
        <v>46256.977083333331</v>
      </c>
      <c r="F7856" s="2">
        <v>46257.170932169523</v>
      </c>
      <c r="G7856" s="2">
        <v>46257.818753426698</v>
      </c>
      <c r="H7856" t="s">
        <v>2750</v>
      </c>
      <c r="I7856" t="s">
        <v>2762</v>
      </c>
      <c r="J7856" t="s">
        <v>2752</v>
      </c>
      <c r="K7856">
        <v>3</v>
      </c>
      <c r="M7856">
        <f t="shared" si="122"/>
        <v>0.84167009336670162</v>
      </c>
      <c r="N7856">
        <v>20.200082240800839</v>
      </c>
      <c r="O7856" t="str">
        <v>Fast</v>
      </c>
      <c r="P7856">
        <v>4.0179995443153338</v>
      </c>
      <c r="Q7856">
        <v>3.7141535615171137</v>
      </c>
    </row>
    <row r="7857" spans="1:17" x14ac:dyDescent="0.2">
      <c r="A7857" t="s">
        <v>10616</v>
      </c>
      <c r="B7857" t="s">
        <v>1724</v>
      </c>
      <c r="C7857" t="s">
        <v>2533</v>
      </c>
      <c r="D7857" t="s">
        <v>2681</v>
      </c>
      <c r="E7857" s="2">
        <v>46263.027777777781</v>
      </c>
      <c r="F7857" s="2">
        <v>46263.319731801013</v>
      </c>
      <c r="H7857" t="s">
        <v>2750</v>
      </c>
      <c r="I7857" t="s">
        <v>2751</v>
      </c>
      <c r="J7857" t="s">
        <v>2758</v>
      </c>
      <c r="K7857">
        <v>2</v>
      </c>
      <c r="M7857" t="str">
        <f t="shared" si="122"/>
        <v/>
      </c>
      <c r="N7857" t="str">
        <v/>
      </c>
      <c r="O7857" t="str">
        <v/>
      </c>
      <c r="P7857" t="str">
        <v/>
      </c>
      <c r="Q7857" t="str">
        <v/>
      </c>
    </row>
    <row r="7858" spans="1:17" x14ac:dyDescent="0.2">
      <c r="A7858" t="s">
        <v>10617</v>
      </c>
      <c r="B7858" t="s">
        <v>1089</v>
      </c>
      <c r="C7858" t="s">
        <v>2528</v>
      </c>
      <c r="D7858" t="s">
        <v>2687</v>
      </c>
      <c r="E7858" s="2">
        <v>46068.493055555547</v>
      </c>
      <c r="F7858" s="2">
        <v>46068.904632057332</v>
      </c>
      <c r="G7858" s="2">
        <v>46068.925465390661</v>
      </c>
      <c r="H7858" t="s">
        <v>2750</v>
      </c>
      <c r="I7858" t="s">
        <v>2751</v>
      </c>
      <c r="J7858" t="s">
        <v>2752</v>
      </c>
      <c r="K7858">
        <v>5</v>
      </c>
      <c r="M7858">
        <f t="shared" si="122"/>
        <v>0.4324098351135035</v>
      </c>
      <c r="N7858">
        <v>10.377836042724084</v>
      </c>
      <c r="O7858" t="str">
        <v>Fast</v>
      </c>
      <c r="P7858">
        <v>4.0179995443153338</v>
      </c>
      <c r="Q7858">
        <v>3.7141535615171137</v>
      </c>
    </row>
    <row r="7859" spans="1:17" x14ac:dyDescent="0.2">
      <c r="A7859" t="s">
        <v>10618</v>
      </c>
      <c r="B7859" t="s">
        <v>401</v>
      </c>
      <c r="C7859" t="s">
        <v>2555</v>
      </c>
      <c r="D7859" t="s">
        <v>2689</v>
      </c>
      <c r="E7859" s="2">
        <v>46279.415972222218</v>
      </c>
      <c r="F7859" s="2">
        <v>46279.500516046632</v>
      </c>
      <c r="G7859" s="2">
        <v>46279.929585224221</v>
      </c>
      <c r="H7859" t="s">
        <v>2764</v>
      </c>
      <c r="I7859" t="s">
        <v>2762</v>
      </c>
      <c r="J7859" t="s">
        <v>2752</v>
      </c>
      <c r="K7859">
        <v>5</v>
      </c>
      <c r="M7859">
        <f t="shared" si="122"/>
        <v>0.51361300200369442</v>
      </c>
      <c r="N7859">
        <v>12.326712048088666</v>
      </c>
      <c r="O7859" t="str">
        <v>Fast</v>
      </c>
      <c r="P7859">
        <v>4.0179995443153338</v>
      </c>
      <c r="Q7859">
        <v>3.7141535615171137</v>
      </c>
    </row>
    <row r="7860" spans="1:17" x14ac:dyDescent="0.2">
      <c r="A7860" t="s">
        <v>10619</v>
      </c>
      <c r="B7860" t="s">
        <v>1231</v>
      </c>
      <c r="C7860" t="s">
        <v>2549</v>
      </c>
      <c r="D7860" t="s">
        <v>2633</v>
      </c>
      <c r="E7860" s="2">
        <v>46036.12222222222</v>
      </c>
      <c r="F7860" s="2">
        <v>46036.581683935947</v>
      </c>
      <c r="H7860" t="s">
        <v>2760</v>
      </c>
      <c r="I7860" t="s">
        <v>2751</v>
      </c>
      <c r="J7860" t="s">
        <v>2767</v>
      </c>
      <c r="K7860">
        <v>3</v>
      </c>
      <c r="M7860" t="str">
        <f t="shared" si="122"/>
        <v/>
      </c>
      <c r="N7860" t="str">
        <v/>
      </c>
      <c r="O7860" t="str">
        <v/>
      </c>
      <c r="P7860" t="str">
        <v/>
      </c>
      <c r="Q7860" t="str">
        <v/>
      </c>
    </row>
    <row r="7861" spans="1:17" x14ac:dyDescent="0.2">
      <c r="A7861" t="s">
        <v>10620</v>
      </c>
      <c r="B7861" t="s">
        <v>450</v>
      </c>
      <c r="C7861" t="s">
        <v>2559</v>
      </c>
      <c r="D7861" t="s">
        <v>2703</v>
      </c>
      <c r="E7861" s="2">
        <v>46128.724305555559</v>
      </c>
      <c r="F7861" s="2">
        <v>46128.823831412752</v>
      </c>
      <c r="G7861" s="2">
        <v>46129.399487296017</v>
      </c>
      <c r="H7861" t="s">
        <v>2760</v>
      </c>
      <c r="I7861" t="s">
        <v>2762</v>
      </c>
      <c r="J7861" t="s">
        <v>2752</v>
      </c>
      <c r="K7861">
        <v>3</v>
      </c>
      <c r="M7861">
        <f t="shared" si="122"/>
        <v>0.67518174045835622</v>
      </c>
      <c r="N7861">
        <v>16.204361771000549</v>
      </c>
      <c r="O7861" t="str">
        <v>Fast</v>
      </c>
      <c r="P7861">
        <v>4.0179995443153338</v>
      </c>
      <c r="Q7861">
        <v>3.7141535615171137</v>
      </c>
    </row>
    <row r="7862" spans="1:17" x14ac:dyDescent="0.2">
      <c r="A7862" t="s">
        <v>10621</v>
      </c>
      <c r="B7862" t="s">
        <v>1359</v>
      </c>
      <c r="C7862" t="s">
        <v>2530</v>
      </c>
      <c r="D7862" t="s">
        <v>2615</v>
      </c>
      <c r="E7862" s="2">
        <v>46066.1</v>
      </c>
      <c r="F7862" s="2">
        <v>46066.197208056074</v>
      </c>
      <c r="H7862" t="s">
        <v>2764</v>
      </c>
      <c r="I7862" t="s">
        <v>2762</v>
      </c>
      <c r="J7862" t="s">
        <v>2767</v>
      </c>
      <c r="K7862">
        <v>3</v>
      </c>
      <c r="M7862" t="str">
        <f t="shared" si="122"/>
        <v/>
      </c>
      <c r="N7862" t="str">
        <v/>
      </c>
      <c r="O7862" t="str">
        <v/>
      </c>
      <c r="P7862" t="str">
        <v/>
      </c>
      <c r="Q7862" t="str">
        <v/>
      </c>
    </row>
    <row r="7863" spans="1:17" x14ac:dyDescent="0.2">
      <c r="A7863" t="s">
        <v>10622</v>
      </c>
      <c r="B7863" t="s">
        <v>2274</v>
      </c>
      <c r="C7863" t="s">
        <v>2565</v>
      </c>
      <c r="D7863" t="s">
        <v>2731</v>
      </c>
      <c r="E7863" s="2">
        <v>46035.703472222223</v>
      </c>
      <c r="F7863" s="2">
        <v>46036.026846892193</v>
      </c>
      <c r="G7863" s="2">
        <v>46036.368562309479</v>
      </c>
      <c r="H7863" t="s">
        <v>2764</v>
      </c>
      <c r="I7863" t="s">
        <v>2751</v>
      </c>
      <c r="J7863" t="s">
        <v>2752</v>
      </c>
      <c r="K7863">
        <v>4</v>
      </c>
      <c r="M7863">
        <f t="shared" si="122"/>
        <v>0.66509008725552121</v>
      </c>
      <c r="N7863">
        <v>15.962162094132509</v>
      </c>
      <c r="O7863" t="str">
        <v>Fast</v>
      </c>
      <c r="P7863">
        <v>4.0179995443153338</v>
      </c>
      <c r="Q7863">
        <v>3.7141535615171137</v>
      </c>
    </row>
    <row r="7864" spans="1:17" x14ac:dyDescent="0.2">
      <c r="A7864" t="s">
        <v>10623</v>
      </c>
      <c r="B7864" t="s">
        <v>510</v>
      </c>
      <c r="C7864" t="s">
        <v>2557</v>
      </c>
      <c r="D7864" t="s">
        <v>2709</v>
      </c>
      <c r="E7864" s="2">
        <v>46173.754166666673</v>
      </c>
      <c r="F7864" s="2">
        <v>46173.854656625037</v>
      </c>
      <c r="G7864" s="2">
        <v>46174.462272389494</v>
      </c>
      <c r="H7864" t="s">
        <v>2750</v>
      </c>
      <c r="I7864" t="s">
        <v>2762</v>
      </c>
      <c r="J7864" t="s">
        <v>2752</v>
      </c>
      <c r="K7864">
        <v>3</v>
      </c>
      <c r="M7864">
        <f t="shared" si="122"/>
        <v>0.70810572282061912</v>
      </c>
      <c r="N7864">
        <v>16.994537347694859</v>
      </c>
      <c r="O7864" t="str">
        <v>Fast</v>
      </c>
      <c r="P7864">
        <v>4.0179995443153338</v>
      </c>
      <c r="Q7864">
        <v>3.7141535615171137</v>
      </c>
    </row>
    <row r="7865" spans="1:17" x14ac:dyDescent="0.2">
      <c r="A7865" t="s">
        <v>10624</v>
      </c>
      <c r="B7865" t="s">
        <v>315</v>
      </c>
      <c r="C7865" t="s">
        <v>2565</v>
      </c>
      <c r="D7865" t="s">
        <v>2669</v>
      </c>
      <c r="E7865" s="2">
        <v>46187.486111111109</v>
      </c>
      <c r="F7865" s="2">
        <v>46187.905179956077</v>
      </c>
      <c r="G7865" s="2">
        <v>46188.438836015397</v>
      </c>
      <c r="H7865" t="s">
        <v>2760</v>
      </c>
      <c r="I7865" t="s">
        <v>2751</v>
      </c>
      <c r="J7865" t="s">
        <v>2752</v>
      </c>
      <c r="K7865">
        <v>4</v>
      </c>
      <c r="M7865">
        <f t="shared" si="122"/>
        <v>0.95272490428760648</v>
      </c>
      <c r="N7865">
        <v>22.865397702902555</v>
      </c>
      <c r="O7865" t="str">
        <v>Fast</v>
      </c>
      <c r="P7865">
        <v>4.0179995443153338</v>
      </c>
      <c r="Q7865">
        <v>3.7141535615171137</v>
      </c>
    </row>
    <row r="7866" spans="1:17" x14ac:dyDescent="0.2">
      <c r="A7866" t="s">
        <v>10625</v>
      </c>
      <c r="B7866" t="s">
        <v>1865</v>
      </c>
      <c r="C7866" t="s">
        <v>2553</v>
      </c>
      <c r="D7866" t="s">
        <v>2609</v>
      </c>
      <c r="E7866" s="2">
        <v>46181.243750000001</v>
      </c>
      <c r="F7866" s="2">
        <v>46181.477442463372</v>
      </c>
      <c r="G7866" s="2">
        <v>46182.930782211857</v>
      </c>
      <c r="H7866" t="s">
        <v>2750</v>
      </c>
      <c r="I7866" t="s">
        <v>2751</v>
      </c>
      <c r="J7866" t="s">
        <v>2752</v>
      </c>
      <c r="K7866">
        <v>4</v>
      </c>
      <c r="M7866">
        <f t="shared" si="122"/>
        <v>1.6870322118556942</v>
      </c>
      <c r="N7866">
        <v>40.48877308453666</v>
      </c>
      <c r="O7866" t="str">
        <v>Slow</v>
      </c>
      <c r="P7866">
        <v>4.0179995443153338</v>
      </c>
      <c r="Q7866">
        <v>3.7141535615171137</v>
      </c>
    </row>
    <row r="7867" spans="1:17" x14ac:dyDescent="0.2">
      <c r="A7867" t="s">
        <v>10626</v>
      </c>
      <c r="B7867" t="s">
        <v>81</v>
      </c>
      <c r="C7867" t="s">
        <v>2540</v>
      </c>
      <c r="D7867" t="s">
        <v>2725</v>
      </c>
      <c r="E7867" s="2">
        <v>46136.98541666667</v>
      </c>
      <c r="F7867" s="2">
        <v>46137.064815634199</v>
      </c>
      <c r="G7867" s="2">
        <v>46137.393810427231</v>
      </c>
      <c r="H7867" t="s">
        <v>2764</v>
      </c>
      <c r="I7867" t="s">
        <v>2755</v>
      </c>
      <c r="J7867" t="s">
        <v>2752</v>
      </c>
      <c r="K7867">
        <v>4</v>
      </c>
      <c r="M7867">
        <f t="shared" si="122"/>
        <v>0.40839376056101173</v>
      </c>
      <c r="N7867">
        <v>9.8014502534642816</v>
      </c>
      <c r="O7867" t="str">
        <v>Fast</v>
      </c>
      <c r="P7867">
        <v>4.0179995443153338</v>
      </c>
      <c r="Q7867">
        <v>3.7141535615171137</v>
      </c>
    </row>
    <row r="7868" spans="1:17" x14ac:dyDescent="0.2">
      <c r="A7868" t="s">
        <v>10627</v>
      </c>
      <c r="B7868" t="s">
        <v>2479</v>
      </c>
      <c r="C7868" t="s">
        <v>2553</v>
      </c>
      <c r="D7868" t="s">
        <v>2669</v>
      </c>
      <c r="E7868" s="2">
        <v>46237.704861111109</v>
      </c>
      <c r="F7868" s="2">
        <v>46238.102422508862</v>
      </c>
      <c r="H7868" t="s">
        <v>2760</v>
      </c>
      <c r="I7868" t="s">
        <v>2751</v>
      </c>
      <c r="J7868" t="s">
        <v>2767</v>
      </c>
      <c r="K7868">
        <v>4</v>
      </c>
      <c r="M7868" t="str">
        <f t="shared" si="122"/>
        <v/>
      </c>
      <c r="N7868" t="str">
        <v/>
      </c>
      <c r="O7868" t="str">
        <v/>
      </c>
      <c r="P7868" t="str">
        <v/>
      </c>
      <c r="Q7868" t="str">
        <v/>
      </c>
    </row>
    <row r="7869" spans="1:17" x14ac:dyDescent="0.2">
      <c r="A7869" t="s">
        <v>10628</v>
      </c>
      <c r="B7869" t="s">
        <v>1958</v>
      </c>
      <c r="C7869" t="s">
        <v>2553</v>
      </c>
      <c r="D7869" t="s">
        <v>2711</v>
      </c>
      <c r="E7869" s="2">
        <v>46157.116666666669</v>
      </c>
      <c r="F7869" s="2">
        <v>46157.409186361423</v>
      </c>
      <c r="G7869" s="2">
        <v>46158.035084311203</v>
      </c>
      <c r="H7869" t="s">
        <v>2750</v>
      </c>
      <c r="I7869" t="s">
        <v>2751</v>
      </c>
      <c r="J7869" t="s">
        <v>2752</v>
      </c>
      <c r="K7869">
        <v>3</v>
      </c>
      <c r="M7869">
        <f t="shared" si="122"/>
        <v>0.91841764453420183</v>
      </c>
      <c r="N7869">
        <v>22.042023468820844</v>
      </c>
      <c r="O7869" t="str">
        <v>Fast</v>
      </c>
      <c r="P7869">
        <v>4.0179995443153338</v>
      </c>
      <c r="Q7869">
        <v>3.7141535615171137</v>
      </c>
    </row>
    <row r="7870" spans="1:17" x14ac:dyDescent="0.2">
      <c r="A7870" t="s">
        <v>10629</v>
      </c>
      <c r="B7870" t="s">
        <v>1029</v>
      </c>
      <c r="C7870" t="s">
        <v>2533</v>
      </c>
      <c r="D7870" t="s">
        <v>2580</v>
      </c>
      <c r="E7870" s="2">
        <v>46169.736111111109</v>
      </c>
      <c r="F7870" s="2">
        <v>46169.818382810568</v>
      </c>
      <c r="G7870" s="2">
        <v>46170.226004086668</v>
      </c>
      <c r="H7870" t="s">
        <v>2764</v>
      </c>
      <c r="I7870" t="s">
        <v>2762</v>
      </c>
      <c r="J7870" t="s">
        <v>2752</v>
      </c>
      <c r="K7870">
        <v>3</v>
      </c>
      <c r="M7870">
        <f t="shared" si="122"/>
        <v>0.48989297555817757</v>
      </c>
      <c r="N7870">
        <v>11.757431413396262</v>
      </c>
      <c r="O7870" t="str">
        <v>Fast</v>
      </c>
      <c r="P7870">
        <v>4.0179995443153338</v>
      </c>
      <c r="Q7870">
        <v>3.7141535615171137</v>
      </c>
    </row>
    <row r="7871" spans="1:17" x14ac:dyDescent="0.2">
      <c r="A7871" t="s">
        <v>10630</v>
      </c>
      <c r="B7871" t="s">
        <v>927</v>
      </c>
      <c r="C7871" t="s">
        <v>2530</v>
      </c>
      <c r="D7871" t="s">
        <v>2635</v>
      </c>
      <c r="E7871" s="2">
        <v>46143.157638888893</v>
      </c>
      <c r="F7871" s="2">
        <v>46143.454745353272</v>
      </c>
      <c r="G7871" s="2">
        <v>46144.055703159007</v>
      </c>
      <c r="H7871" t="s">
        <v>2754</v>
      </c>
      <c r="I7871" t="s">
        <v>2751</v>
      </c>
      <c r="J7871" t="s">
        <v>2752</v>
      </c>
      <c r="K7871">
        <v>4</v>
      </c>
      <c r="M7871">
        <f t="shared" si="122"/>
        <v>0.89806427011353662</v>
      </c>
      <c r="N7871">
        <v>21.553542482724879</v>
      </c>
      <c r="O7871" t="str">
        <v>Fast</v>
      </c>
      <c r="P7871">
        <v>4.0179995443153338</v>
      </c>
      <c r="Q7871">
        <v>3.7141535615171137</v>
      </c>
    </row>
    <row r="7872" spans="1:17" x14ac:dyDescent="0.2">
      <c r="A7872" t="s">
        <v>10631</v>
      </c>
      <c r="B7872" t="s">
        <v>988</v>
      </c>
      <c r="C7872" t="s">
        <v>2555</v>
      </c>
      <c r="D7872" t="s">
        <v>2627</v>
      </c>
      <c r="E7872" s="2">
        <v>46079.622916666667</v>
      </c>
      <c r="F7872" s="2">
        <v>46079.738807167378</v>
      </c>
      <c r="G7872" s="2">
        <v>46080.278489106116</v>
      </c>
      <c r="H7872" t="s">
        <v>2764</v>
      </c>
      <c r="I7872" t="s">
        <v>2762</v>
      </c>
      <c r="J7872" t="s">
        <v>2752</v>
      </c>
      <c r="K7872">
        <v>5</v>
      </c>
      <c r="M7872">
        <f t="shared" si="122"/>
        <v>0.65557243944931543</v>
      </c>
      <c r="N7872">
        <v>15.73373854678357</v>
      </c>
      <c r="O7872" t="str">
        <v>Fast</v>
      </c>
      <c r="P7872">
        <v>4.0179995443153338</v>
      </c>
      <c r="Q7872">
        <v>3.7141535615171137</v>
      </c>
    </row>
    <row r="7873" spans="1:17" x14ac:dyDescent="0.2">
      <c r="A7873" t="s">
        <v>10632</v>
      </c>
      <c r="B7873" t="s">
        <v>1012</v>
      </c>
      <c r="C7873" t="s">
        <v>2528</v>
      </c>
      <c r="D7873" t="s">
        <v>2711</v>
      </c>
      <c r="E7873" s="2">
        <v>46201.257638888892</v>
      </c>
      <c r="F7873" s="2">
        <v>46201.370766877531</v>
      </c>
      <c r="G7873" s="2">
        <v>46202.097836037428</v>
      </c>
      <c r="H7873" t="s">
        <v>2764</v>
      </c>
      <c r="I7873" t="s">
        <v>2762</v>
      </c>
      <c r="J7873" t="s">
        <v>2752</v>
      </c>
      <c r="K7873">
        <v>3</v>
      </c>
      <c r="M7873">
        <f t="shared" si="122"/>
        <v>0.84019714853639016</v>
      </c>
      <c r="N7873">
        <v>20.164731564873364</v>
      </c>
      <c r="O7873" t="str">
        <v>Fast</v>
      </c>
      <c r="P7873">
        <v>4.0179995443153338</v>
      </c>
      <c r="Q7873">
        <v>3.7141535615171137</v>
      </c>
    </row>
    <row r="7874" spans="1:17" x14ac:dyDescent="0.2">
      <c r="A7874" t="s">
        <v>10633</v>
      </c>
      <c r="B7874" t="s">
        <v>2119</v>
      </c>
      <c r="C7874" t="s">
        <v>2530</v>
      </c>
      <c r="D7874" t="s">
        <v>2655</v>
      </c>
      <c r="E7874" s="2">
        <v>46249.634722222218</v>
      </c>
      <c r="F7874" s="2">
        <v>46249.738058201438</v>
      </c>
      <c r="G7874" s="2">
        <v>46249.833124948767</v>
      </c>
      <c r="H7874" t="s">
        <v>2764</v>
      </c>
      <c r="I7874" t="s">
        <v>2762</v>
      </c>
      <c r="J7874" t="s">
        <v>2752</v>
      </c>
      <c r="K7874">
        <v>4</v>
      </c>
      <c r="M7874">
        <f t="shared" si="122"/>
        <v>0.19840272654982982</v>
      </c>
      <c r="N7874">
        <v>4.7616654371959157</v>
      </c>
      <c r="O7874" t="str">
        <v>Fast</v>
      </c>
      <c r="P7874">
        <v>4.0179995443153338</v>
      </c>
      <c r="Q7874">
        <v>3.7141535615171137</v>
      </c>
    </row>
    <row r="7875" spans="1:17" x14ac:dyDescent="0.2">
      <c r="A7875" t="s">
        <v>10634</v>
      </c>
      <c r="B7875" t="s">
        <v>2020</v>
      </c>
      <c r="C7875" t="s">
        <v>2528</v>
      </c>
      <c r="D7875" t="s">
        <v>2599</v>
      </c>
      <c r="E7875" s="2">
        <v>46106.803472222222</v>
      </c>
      <c r="F7875" s="2">
        <v>46107.04079867222</v>
      </c>
      <c r="G7875" s="2">
        <v>46107.577957968417</v>
      </c>
      <c r="H7875" t="s">
        <v>2750</v>
      </c>
      <c r="I7875" t="s">
        <v>2751</v>
      </c>
      <c r="J7875" t="s">
        <v>2752</v>
      </c>
      <c r="K7875">
        <v>3</v>
      </c>
      <c r="M7875">
        <f t="shared" ref="M7875:M7938" si="123">IF(J7875="Resolved",G7875-E7875,"")</f>
        <v>0.77448574619484134</v>
      </c>
      <c r="N7875">
        <v>18.587657908676192</v>
      </c>
      <c r="O7875" t="str">
        <v>Fast</v>
      </c>
      <c r="P7875">
        <v>4.0179995443153338</v>
      </c>
      <c r="Q7875">
        <v>3.7141535615171137</v>
      </c>
    </row>
    <row r="7876" spans="1:17" x14ac:dyDescent="0.2">
      <c r="A7876" t="s">
        <v>10635</v>
      </c>
      <c r="B7876" t="s">
        <v>532</v>
      </c>
      <c r="C7876" t="s">
        <v>2553</v>
      </c>
      <c r="D7876" t="s">
        <v>2679</v>
      </c>
      <c r="E7876" s="2">
        <v>46149.783333333333</v>
      </c>
      <c r="F7876" s="2">
        <v>46149.948009432432</v>
      </c>
      <c r="G7876" s="2">
        <v>46150.69388050514</v>
      </c>
      <c r="H7876" t="s">
        <v>2750</v>
      </c>
      <c r="I7876" t="s">
        <v>2762</v>
      </c>
      <c r="J7876" t="s">
        <v>2752</v>
      </c>
      <c r="K7876">
        <v>3</v>
      </c>
      <c r="M7876">
        <f t="shared" si="123"/>
        <v>0.91054717180668376</v>
      </c>
      <c r="N7876">
        <v>21.85313212336041</v>
      </c>
      <c r="O7876" t="str">
        <v>Fast</v>
      </c>
      <c r="P7876">
        <v>4.0179995443153338</v>
      </c>
      <c r="Q7876">
        <v>3.7141535615171137</v>
      </c>
    </row>
    <row r="7877" spans="1:17" x14ac:dyDescent="0.2">
      <c r="A7877" t="s">
        <v>10636</v>
      </c>
      <c r="B7877" t="s">
        <v>470</v>
      </c>
      <c r="C7877" t="s">
        <v>2565</v>
      </c>
      <c r="D7877" t="s">
        <v>2605</v>
      </c>
      <c r="E7877" s="2">
        <v>46266.762499999997</v>
      </c>
      <c r="F7877" s="2">
        <v>46267.260687886621</v>
      </c>
      <c r="H7877" t="s">
        <v>2760</v>
      </c>
      <c r="I7877" t="s">
        <v>2751</v>
      </c>
      <c r="J7877" t="s">
        <v>2756</v>
      </c>
      <c r="K7877">
        <v>5</v>
      </c>
      <c r="M7877" t="str">
        <f t="shared" si="123"/>
        <v/>
      </c>
      <c r="N7877" t="str">
        <v/>
      </c>
      <c r="O7877" t="str">
        <v/>
      </c>
      <c r="P7877" t="str">
        <v/>
      </c>
      <c r="Q7877" t="str">
        <v/>
      </c>
    </row>
    <row r="7878" spans="1:17" x14ac:dyDescent="0.2">
      <c r="A7878" t="s">
        <v>10637</v>
      </c>
      <c r="B7878" t="s">
        <v>1372</v>
      </c>
      <c r="C7878" t="s">
        <v>2547</v>
      </c>
      <c r="D7878" t="s">
        <v>2651</v>
      </c>
      <c r="E7878" s="2">
        <v>46079.706944444442</v>
      </c>
      <c r="F7878" s="2">
        <v>46080.230629897953</v>
      </c>
      <c r="G7878" s="2">
        <v>46080.790575051979</v>
      </c>
      <c r="H7878" t="s">
        <v>2750</v>
      </c>
      <c r="I7878" t="s">
        <v>2770</v>
      </c>
      <c r="J7878" t="s">
        <v>2752</v>
      </c>
      <c r="K7878">
        <v>5</v>
      </c>
      <c r="M7878">
        <f t="shared" si="123"/>
        <v>1.083630607536179</v>
      </c>
      <c r="N7878">
        <v>26.007134580868296</v>
      </c>
      <c r="O7878" t="str">
        <v>Slow</v>
      </c>
      <c r="P7878">
        <v>4.0179995443153338</v>
      </c>
      <c r="Q7878">
        <v>3.7141535615171137</v>
      </c>
    </row>
    <row r="7879" spans="1:17" x14ac:dyDescent="0.2">
      <c r="A7879" t="s">
        <v>10638</v>
      </c>
      <c r="B7879" t="s">
        <v>1646</v>
      </c>
      <c r="C7879" t="s">
        <v>2533</v>
      </c>
      <c r="D7879" t="s">
        <v>2739</v>
      </c>
      <c r="E7879" s="2">
        <v>46138.772222222222</v>
      </c>
      <c r="F7879" s="2">
        <v>46138.8950594423</v>
      </c>
      <c r="G7879" s="2">
        <v>46139.635896269152</v>
      </c>
      <c r="H7879" t="s">
        <v>2750</v>
      </c>
      <c r="I7879" t="s">
        <v>2762</v>
      </c>
      <c r="J7879" t="s">
        <v>2752</v>
      </c>
      <c r="K7879">
        <v>4</v>
      </c>
      <c r="M7879">
        <f t="shared" si="123"/>
        <v>0.8636740469301003</v>
      </c>
      <c r="N7879">
        <v>20.728177126322407</v>
      </c>
      <c r="O7879" t="str">
        <v>Fast</v>
      </c>
      <c r="P7879">
        <v>4.0179995443153338</v>
      </c>
      <c r="Q7879">
        <v>3.7141535615171137</v>
      </c>
    </row>
    <row r="7880" spans="1:17" x14ac:dyDescent="0.2">
      <c r="A7880" t="s">
        <v>10639</v>
      </c>
      <c r="B7880" t="s">
        <v>1838</v>
      </c>
      <c r="C7880" t="s">
        <v>2549</v>
      </c>
      <c r="D7880" t="s">
        <v>2649</v>
      </c>
      <c r="E7880" s="2">
        <v>46096.902083333327</v>
      </c>
      <c r="F7880" s="2">
        <v>46096.948367881123</v>
      </c>
      <c r="G7880" s="2">
        <v>46097.617091776163</v>
      </c>
      <c r="H7880" t="s">
        <v>2750</v>
      </c>
      <c r="I7880" t="s">
        <v>2762</v>
      </c>
      <c r="J7880" t="s">
        <v>2752</v>
      </c>
      <c r="K7880">
        <v>3</v>
      </c>
      <c r="M7880">
        <f t="shared" si="123"/>
        <v>0.7150084428358241</v>
      </c>
      <c r="N7880">
        <v>17.160202628059778</v>
      </c>
      <c r="O7880" t="str">
        <v>Fast</v>
      </c>
      <c r="P7880">
        <v>4.0179995443153338</v>
      </c>
      <c r="Q7880">
        <v>3.7141535615171137</v>
      </c>
    </row>
    <row r="7881" spans="1:17" x14ac:dyDescent="0.2">
      <c r="A7881" t="s">
        <v>10640</v>
      </c>
      <c r="B7881" t="s">
        <v>804</v>
      </c>
      <c r="C7881" t="s">
        <v>2547</v>
      </c>
      <c r="D7881" t="s">
        <v>2649</v>
      </c>
      <c r="E7881" s="2">
        <v>46116.879166666673</v>
      </c>
      <c r="F7881" s="2">
        <v>46116.980291371248</v>
      </c>
      <c r="H7881" t="s">
        <v>2764</v>
      </c>
      <c r="I7881" t="s">
        <v>2762</v>
      </c>
      <c r="J7881" t="s">
        <v>2756</v>
      </c>
      <c r="K7881">
        <v>5</v>
      </c>
      <c r="M7881" t="str">
        <f t="shared" si="123"/>
        <v/>
      </c>
      <c r="N7881" t="str">
        <v/>
      </c>
      <c r="O7881" t="str">
        <v/>
      </c>
      <c r="P7881" t="str">
        <v/>
      </c>
      <c r="Q7881" t="str">
        <v/>
      </c>
    </row>
    <row r="7882" spans="1:17" x14ac:dyDescent="0.2">
      <c r="A7882" t="s">
        <v>10641</v>
      </c>
      <c r="B7882" t="s">
        <v>1227</v>
      </c>
      <c r="C7882" t="s">
        <v>2551</v>
      </c>
      <c r="D7882" t="s">
        <v>2584</v>
      </c>
      <c r="E7882" s="2">
        <v>46148.772222222222</v>
      </c>
      <c r="F7882" s="2">
        <v>46149.335306800742</v>
      </c>
      <c r="G7882" s="2">
        <v>46150.046674371013</v>
      </c>
      <c r="H7882" t="s">
        <v>2750</v>
      </c>
      <c r="I7882" t="s">
        <v>2751</v>
      </c>
      <c r="J7882" t="s">
        <v>2752</v>
      </c>
      <c r="K7882">
        <v>5</v>
      </c>
      <c r="M7882">
        <f t="shared" si="123"/>
        <v>1.2744521487911697</v>
      </c>
      <c r="N7882">
        <v>30.586851570988074</v>
      </c>
      <c r="O7882" t="str">
        <v>Slow</v>
      </c>
      <c r="P7882">
        <v>4.0179995443153338</v>
      </c>
      <c r="Q7882">
        <v>3.7141535615171137</v>
      </c>
    </row>
    <row r="7883" spans="1:17" x14ac:dyDescent="0.2">
      <c r="A7883" t="s">
        <v>10642</v>
      </c>
      <c r="B7883" t="s">
        <v>281</v>
      </c>
      <c r="C7883" t="s">
        <v>2545</v>
      </c>
      <c r="D7883" t="s">
        <v>2653</v>
      </c>
      <c r="E7883" s="2">
        <v>46274.442361111112</v>
      </c>
      <c r="F7883" s="2">
        <v>46275.507318447351</v>
      </c>
      <c r="G7883" s="2">
        <v>46275.968480755881</v>
      </c>
      <c r="H7883" t="s">
        <v>2750</v>
      </c>
      <c r="I7883" t="s">
        <v>2770</v>
      </c>
      <c r="J7883" t="s">
        <v>2752</v>
      </c>
      <c r="K7883">
        <v>5</v>
      </c>
      <c r="M7883">
        <f t="shared" si="123"/>
        <v>1.5261196447681868</v>
      </c>
      <c r="N7883">
        <v>36.626871474436484</v>
      </c>
      <c r="O7883" t="str">
        <v>Slow</v>
      </c>
      <c r="P7883">
        <v>4.0179995443153338</v>
      </c>
      <c r="Q7883">
        <v>3.7141535615171137</v>
      </c>
    </row>
    <row r="7884" spans="1:17" x14ac:dyDescent="0.2">
      <c r="A7884" t="s">
        <v>10643</v>
      </c>
      <c r="B7884" t="s">
        <v>1160</v>
      </c>
      <c r="C7884" t="s">
        <v>2549</v>
      </c>
      <c r="D7884" t="s">
        <v>2733</v>
      </c>
      <c r="E7884" s="2">
        <v>46026.293055555558</v>
      </c>
      <c r="F7884" s="2">
        <v>46027.205507722108</v>
      </c>
      <c r="G7884" s="2">
        <v>46028.070154206907</v>
      </c>
      <c r="H7884" t="s">
        <v>2750</v>
      </c>
      <c r="I7884" t="s">
        <v>2770</v>
      </c>
      <c r="J7884" t="s">
        <v>2752</v>
      </c>
      <c r="K7884">
        <v>3</v>
      </c>
      <c r="M7884">
        <f t="shared" si="123"/>
        <v>1.7770986513496609</v>
      </c>
      <c r="N7884">
        <v>42.650367632391863</v>
      </c>
      <c r="O7884" t="str">
        <v>Slow</v>
      </c>
      <c r="P7884">
        <v>4.0179995443153338</v>
      </c>
      <c r="Q7884">
        <v>3.7141535615171137</v>
      </c>
    </row>
    <row r="7885" spans="1:17" x14ac:dyDescent="0.2">
      <c r="A7885" t="s">
        <v>10644</v>
      </c>
      <c r="B7885" t="s">
        <v>1739</v>
      </c>
      <c r="C7885" t="s">
        <v>2540</v>
      </c>
      <c r="D7885" t="s">
        <v>2733</v>
      </c>
      <c r="E7885" s="2">
        <v>46120.318055555559</v>
      </c>
      <c r="F7885" s="2">
        <v>46120.516491225972</v>
      </c>
      <c r="H7885" t="s">
        <v>2760</v>
      </c>
      <c r="I7885" t="s">
        <v>2751</v>
      </c>
      <c r="J7885" t="s">
        <v>2756</v>
      </c>
      <c r="K7885">
        <v>4</v>
      </c>
      <c r="M7885" t="str">
        <f t="shared" si="123"/>
        <v/>
      </c>
      <c r="N7885" t="str">
        <v/>
      </c>
      <c r="O7885" t="str">
        <v/>
      </c>
      <c r="P7885" t="str">
        <v/>
      </c>
      <c r="Q7885" t="str">
        <v/>
      </c>
    </row>
    <row r="7886" spans="1:17" x14ac:dyDescent="0.2">
      <c r="A7886" t="s">
        <v>10645</v>
      </c>
      <c r="B7886" t="s">
        <v>782</v>
      </c>
      <c r="C7886" t="s">
        <v>2565</v>
      </c>
      <c r="D7886" t="s">
        <v>2735</v>
      </c>
      <c r="E7886" s="2">
        <v>46259.612500000003</v>
      </c>
      <c r="F7886" s="2">
        <v>46259.707009408019</v>
      </c>
      <c r="H7886" t="s">
        <v>2750</v>
      </c>
      <c r="I7886" t="s">
        <v>2762</v>
      </c>
      <c r="J7886" t="s">
        <v>2756</v>
      </c>
      <c r="K7886">
        <v>3</v>
      </c>
      <c r="M7886" t="str">
        <f t="shared" si="123"/>
        <v/>
      </c>
      <c r="N7886" t="str">
        <v/>
      </c>
      <c r="O7886" t="str">
        <v/>
      </c>
      <c r="P7886" t="str">
        <v/>
      </c>
      <c r="Q7886" t="str">
        <v/>
      </c>
    </row>
    <row r="7887" spans="1:17" x14ac:dyDescent="0.2">
      <c r="A7887" t="s">
        <v>10646</v>
      </c>
      <c r="B7887" t="s">
        <v>817</v>
      </c>
      <c r="C7887" t="s">
        <v>2549</v>
      </c>
      <c r="D7887" t="s">
        <v>2637</v>
      </c>
      <c r="E7887" s="2">
        <v>46045.599999999999</v>
      </c>
      <c r="F7887" s="2">
        <v>46045.873139139083</v>
      </c>
      <c r="G7887" s="2">
        <v>46046.45083702889</v>
      </c>
      <c r="H7887" t="s">
        <v>2750</v>
      </c>
      <c r="I7887" t="s">
        <v>2751</v>
      </c>
      <c r="J7887" t="s">
        <v>2752</v>
      </c>
      <c r="K7887">
        <v>2</v>
      </c>
      <c r="M7887">
        <f t="shared" si="123"/>
        <v>0.85083702889096458</v>
      </c>
      <c r="N7887">
        <v>20.42008869338315</v>
      </c>
      <c r="O7887" t="str">
        <v>Fast</v>
      </c>
      <c r="P7887">
        <v>4.0179995443153338</v>
      </c>
      <c r="Q7887">
        <v>3.7141535615171137</v>
      </c>
    </row>
    <row r="7888" spans="1:17" x14ac:dyDescent="0.2">
      <c r="A7888" t="s">
        <v>10647</v>
      </c>
      <c r="B7888" t="s">
        <v>1176</v>
      </c>
      <c r="C7888" t="s">
        <v>2540</v>
      </c>
      <c r="D7888" t="s">
        <v>2591</v>
      </c>
      <c r="E7888" s="2">
        <v>46161.427083333343</v>
      </c>
      <c r="F7888" s="2">
        <v>46162.445249039127</v>
      </c>
      <c r="G7888" s="2">
        <v>46162.485490069317</v>
      </c>
      <c r="H7888" t="s">
        <v>2764</v>
      </c>
      <c r="I7888" t="s">
        <v>2770</v>
      </c>
      <c r="J7888" t="s">
        <v>2752</v>
      </c>
      <c r="K7888">
        <v>2</v>
      </c>
      <c r="M7888">
        <f t="shared" si="123"/>
        <v>1.0584067359741312</v>
      </c>
      <c r="N7888">
        <v>25.401761663379148</v>
      </c>
      <c r="O7888" t="str">
        <v>Slow</v>
      </c>
      <c r="P7888">
        <v>4.0179995443153338</v>
      </c>
      <c r="Q7888">
        <v>3.7141535615171137</v>
      </c>
    </row>
    <row r="7889" spans="1:17" x14ac:dyDescent="0.2">
      <c r="A7889" t="s">
        <v>10648</v>
      </c>
      <c r="B7889" t="s">
        <v>2187</v>
      </c>
      <c r="C7889" t="s">
        <v>2525</v>
      </c>
      <c r="D7889" t="s">
        <v>2617</v>
      </c>
      <c r="E7889" s="2">
        <v>46065.409722222219</v>
      </c>
      <c r="F7889" s="2">
        <v>46065.894862465437</v>
      </c>
      <c r="G7889" s="2">
        <v>46066.184524288612</v>
      </c>
      <c r="H7889" t="s">
        <v>2750</v>
      </c>
      <c r="I7889" t="s">
        <v>2751</v>
      </c>
      <c r="J7889" t="s">
        <v>2752</v>
      </c>
      <c r="K7889">
        <v>4</v>
      </c>
      <c r="M7889">
        <f t="shared" si="123"/>
        <v>0.77480206639302196</v>
      </c>
      <c r="N7889">
        <v>18.595249593432527</v>
      </c>
      <c r="O7889" t="str">
        <v>Fast</v>
      </c>
      <c r="P7889">
        <v>4.0179995443153338</v>
      </c>
      <c r="Q7889">
        <v>3.7141535615171137</v>
      </c>
    </row>
    <row r="7890" spans="1:17" x14ac:dyDescent="0.2">
      <c r="A7890" t="s">
        <v>10649</v>
      </c>
      <c r="B7890" t="s">
        <v>1531</v>
      </c>
      <c r="C7890" t="s">
        <v>2555</v>
      </c>
      <c r="D7890" t="s">
        <v>2613</v>
      </c>
      <c r="E7890" s="2">
        <v>46175.724999999999</v>
      </c>
      <c r="F7890" s="2">
        <v>46176.059347270719</v>
      </c>
      <c r="H7890" t="s">
        <v>2760</v>
      </c>
      <c r="I7890" t="s">
        <v>2751</v>
      </c>
      <c r="J7890" t="s">
        <v>2756</v>
      </c>
      <c r="K7890">
        <v>3</v>
      </c>
      <c r="M7890" t="str">
        <f t="shared" si="123"/>
        <v/>
      </c>
      <c r="N7890" t="str">
        <v/>
      </c>
      <c r="O7890" t="str">
        <v/>
      </c>
      <c r="P7890" t="str">
        <v/>
      </c>
      <c r="Q7890" t="str">
        <v/>
      </c>
    </row>
    <row r="7891" spans="1:17" x14ac:dyDescent="0.2">
      <c r="A7891" t="s">
        <v>10650</v>
      </c>
      <c r="B7891" t="s">
        <v>2318</v>
      </c>
      <c r="C7891" t="s">
        <v>2543</v>
      </c>
      <c r="D7891" t="s">
        <v>2593</v>
      </c>
      <c r="E7891" s="2">
        <v>46218.523611111108</v>
      </c>
      <c r="F7891" s="2">
        <v>46218.962978092721</v>
      </c>
      <c r="G7891" s="2">
        <v>46218.983811426056</v>
      </c>
      <c r="H7891" t="s">
        <v>2764</v>
      </c>
      <c r="I7891" t="s">
        <v>2751</v>
      </c>
      <c r="J7891" t="s">
        <v>2752</v>
      </c>
      <c r="K7891">
        <v>5</v>
      </c>
      <c r="M7891">
        <f t="shared" si="123"/>
        <v>0.46020031494845171</v>
      </c>
      <c r="N7891">
        <v>11.044807558762841</v>
      </c>
      <c r="O7891" t="str">
        <v>Fast</v>
      </c>
      <c r="P7891">
        <v>4.0179995443153338</v>
      </c>
      <c r="Q7891">
        <v>3.7141535615171137</v>
      </c>
    </row>
    <row r="7892" spans="1:17" x14ac:dyDescent="0.2">
      <c r="A7892" t="s">
        <v>10651</v>
      </c>
      <c r="B7892" t="s">
        <v>175</v>
      </c>
      <c r="C7892" t="s">
        <v>2535</v>
      </c>
      <c r="D7892" t="s">
        <v>2693</v>
      </c>
      <c r="E7892" s="2">
        <v>46196.018750000003</v>
      </c>
      <c r="F7892" s="2">
        <v>46196.111960385257</v>
      </c>
      <c r="H7892" t="s">
        <v>2764</v>
      </c>
      <c r="I7892" t="s">
        <v>2762</v>
      </c>
      <c r="J7892" t="s">
        <v>2756</v>
      </c>
      <c r="K7892">
        <v>5</v>
      </c>
      <c r="M7892" t="str">
        <f t="shared" si="123"/>
        <v/>
      </c>
      <c r="N7892" t="str">
        <v/>
      </c>
      <c r="O7892" t="str">
        <v/>
      </c>
      <c r="P7892" t="str">
        <v/>
      </c>
      <c r="Q7892" t="str">
        <v/>
      </c>
    </row>
    <row r="7893" spans="1:17" x14ac:dyDescent="0.2">
      <c r="A7893" t="s">
        <v>10652</v>
      </c>
      <c r="B7893" t="s">
        <v>2143</v>
      </c>
      <c r="C7893" t="s">
        <v>2547</v>
      </c>
      <c r="D7893" t="s">
        <v>2663</v>
      </c>
      <c r="E7893" s="2">
        <v>46176.13958333333</v>
      </c>
      <c r="F7893" s="2">
        <v>46176.186073196943</v>
      </c>
      <c r="G7893" s="2">
        <v>46176.466257393637</v>
      </c>
      <c r="H7893" t="s">
        <v>2750</v>
      </c>
      <c r="I7893" t="s">
        <v>2755</v>
      </c>
      <c r="J7893" t="s">
        <v>2752</v>
      </c>
      <c r="K7893">
        <v>4</v>
      </c>
      <c r="M7893">
        <f t="shared" si="123"/>
        <v>0.32667406030668644</v>
      </c>
      <c r="N7893">
        <v>7.8401774473604746</v>
      </c>
      <c r="O7893" t="str">
        <v>Fast</v>
      </c>
      <c r="P7893">
        <v>4.0179995443153338</v>
      </c>
      <c r="Q7893">
        <v>3.7141535615171137</v>
      </c>
    </row>
    <row r="7894" spans="1:17" x14ac:dyDescent="0.2">
      <c r="A7894" t="s">
        <v>10653</v>
      </c>
      <c r="B7894" t="s">
        <v>130</v>
      </c>
      <c r="C7894" t="s">
        <v>2547</v>
      </c>
      <c r="D7894" t="s">
        <v>2695</v>
      </c>
      <c r="E7894" s="2">
        <v>46225.330555555563</v>
      </c>
      <c r="F7894" s="2">
        <v>46225.787498804013</v>
      </c>
      <c r="H7894" t="s">
        <v>2750</v>
      </c>
      <c r="I7894" t="s">
        <v>2751</v>
      </c>
      <c r="J7894" t="s">
        <v>2767</v>
      </c>
      <c r="K7894">
        <v>2</v>
      </c>
      <c r="M7894" t="str">
        <f t="shared" si="123"/>
        <v/>
      </c>
      <c r="N7894" t="str">
        <v/>
      </c>
      <c r="O7894" t="str">
        <v/>
      </c>
      <c r="P7894" t="str">
        <v/>
      </c>
      <c r="Q7894" t="str">
        <v/>
      </c>
    </row>
    <row r="7895" spans="1:17" x14ac:dyDescent="0.2">
      <c r="A7895" t="s">
        <v>10654</v>
      </c>
      <c r="B7895" t="s">
        <v>826</v>
      </c>
      <c r="C7895" t="s">
        <v>2561</v>
      </c>
      <c r="D7895" t="s">
        <v>2611</v>
      </c>
      <c r="E7895" s="2">
        <v>46168.395833333343</v>
      </c>
      <c r="F7895" s="2">
        <v>46168.916539532409</v>
      </c>
      <c r="H7895" t="s">
        <v>2760</v>
      </c>
      <c r="I7895" t="s">
        <v>2751</v>
      </c>
      <c r="J7895" t="s">
        <v>2756</v>
      </c>
      <c r="K7895">
        <v>3</v>
      </c>
      <c r="M7895" t="str">
        <f t="shared" si="123"/>
        <v/>
      </c>
      <c r="N7895" t="str">
        <v/>
      </c>
      <c r="O7895" t="str">
        <v/>
      </c>
      <c r="P7895" t="str">
        <v/>
      </c>
      <c r="Q7895" t="str">
        <v/>
      </c>
    </row>
    <row r="7896" spans="1:17" x14ac:dyDescent="0.2">
      <c r="A7896" t="s">
        <v>10655</v>
      </c>
      <c r="B7896" t="s">
        <v>1087</v>
      </c>
      <c r="C7896" t="s">
        <v>2549</v>
      </c>
      <c r="D7896" t="s">
        <v>2691</v>
      </c>
      <c r="E7896" s="2">
        <v>46190.731944444437</v>
      </c>
      <c r="F7896" s="2">
        <v>46190.931306583981</v>
      </c>
      <c r="G7896" s="2">
        <v>46191.27566687089</v>
      </c>
      <c r="H7896" t="s">
        <v>2750</v>
      </c>
      <c r="I7896" t="s">
        <v>2751</v>
      </c>
      <c r="J7896" t="s">
        <v>2752</v>
      </c>
      <c r="K7896">
        <v>4</v>
      </c>
      <c r="M7896">
        <f t="shared" si="123"/>
        <v>0.54372242645331426</v>
      </c>
      <c r="N7896">
        <v>13.049338234879542</v>
      </c>
      <c r="O7896" t="str">
        <v>Fast</v>
      </c>
      <c r="P7896">
        <v>4.0179995443153338</v>
      </c>
      <c r="Q7896">
        <v>3.7141535615171137</v>
      </c>
    </row>
    <row r="7897" spans="1:17" x14ac:dyDescent="0.2">
      <c r="A7897" t="s">
        <v>10656</v>
      </c>
      <c r="B7897" t="s">
        <v>612</v>
      </c>
      <c r="C7897" t="s">
        <v>2557</v>
      </c>
      <c r="D7897" t="s">
        <v>2591</v>
      </c>
      <c r="E7897" s="2">
        <v>46045.472222222219</v>
      </c>
      <c r="F7897" s="2">
        <v>46045.976276627312</v>
      </c>
      <c r="G7897" s="2">
        <v>46046.892979373937</v>
      </c>
      <c r="H7897" t="s">
        <v>2764</v>
      </c>
      <c r="I7897" t="s">
        <v>2751</v>
      </c>
      <c r="J7897" t="s">
        <v>2752</v>
      </c>
      <c r="K7897">
        <v>4</v>
      </c>
      <c r="M7897">
        <f t="shared" si="123"/>
        <v>1.420757151718135</v>
      </c>
      <c r="N7897">
        <v>34.09817164123524</v>
      </c>
      <c r="O7897" t="str">
        <v>Slow</v>
      </c>
      <c r="P7897">
        <v>4.0179995443153338</v>
      </c>
      <c r="Q7897">
        <v>3.7141535615171137</v>
      </c>
    </row>
    <row r="7898" spans="1:17" x14ac:dyDescent="0.2">
      <c r="A7898" t="s">
        <v>10657</v>
      </c>
      <c r="B7898" t="s">
        <v>2494</v>
      </c>
      <c r="C7898" t="s">
        <v>2553</v>
      </c>
      <c r="D7898" t="s">
        <v>2695</v>
      </c>
      <c r="E7898" s="2">
        <v>46028.426388888889</v>
      </c>
      <c r="F7898" s="2">
        <v>46029.042588035547</v>
      </c>
      <c r="G7898" s="2">
        <v>46029.063421368883</v>
      </c>
      <c r="H7898" t="s">
        <v>2764</v>
      </c>
      <c r="I7898" t="s">
        <v>2751</v>
      </c>
      <c r="J7898" t="s">
        <v>2752</v>
      </c>
      <c r="K7898">
        <v>4</v>
      </c>
      <c r="M7898">
        <f t="shared" si="123"/>
        <v>0.63703247999364976</v>
      </c>
      <c r="N7898">
        <v>15.288779519847594</v>
      </c>
      <c r="O7898" t="str">
        <v>Fast</v>
      </c>
      <c r="P7898">
        <v>4.0179995443153338</v>
      </c>
      <c r="Q7898">
        <v>3.7141535615171137</v>
      </c>
    </row>
    <row r="7899" spans="1:17" x14ac:dyDescent="0.2">
      <c r="A7899" t="s">
        <v>10658</v>
      </c>
      <c r="B7899" t="s">
        <v>2253</v>
      </c>
      <c r="C7899" t="s">
        <v>2561</v>
      </c>
      <c r="D7899" t="s">
        <v>2711</v>
      </c>
      <c r="E7899" s="2">
        <v>46067.086805555547</v>
      </c>
      <c r="F7899" s="2">
        <v>46067.256274789528</v>
      </c>
      <c r="G7899" s="2">
        <v>46068.065291366584</v>
      </c>
      <c r="H7899" t="s">
        <v>2750</v>
      </c>
      <c r="I7899" t="s">
        <v>2751</v>
      </c>
      <c r="J7899" t="s">
        <v>2752</v>
      </c>
      <c r="K7899">
        <v>5</v>
      </c>
      <c r="M7899">
        <f t="shared" si="123"/>
        <v>0.97848581103608012</v>
      </c>
      <c r="N7899">
        <v>23.483659464865923</v>
      </c>
      <c r="O7899" t="str">
        <v>Fast</v>
      </c>
      <c r="P7899">
        <v>4.0179995443153338</v>
      </c>
      <c r="Q7899">
        <v>3.7141535615171137</v>
      </c>
    </row>
    <row r="7900" spans="1:17" x14ac:dyDescent="0.2">
      <c r="A7900" t="s">
        <v>10659</v>
      </c>
      <c r="B7900" t="s">
        <v>1449</v>
      </c>
      <c r="C7900" t="s">
        <v>2525</v>
      </c>
      <c r="D7900" t="s">
        <v>2621</v>
      </c>
      <c r="E7900" s="2">
        <v>46170.061111111107</v>
      </c>
      <c r="F7900" s="2">
        <v>46170.211544535043</v>
      </c>
      <c r="G7900" s="2">
        <v>46170.950412984552</v>
      </c>
      <c r="H7900" t="s">
        <v>2764</v>
      </c>
      <c r="I7900" t="s">
        <v>2751</v>
      </c>
      <c r="J7900" t="s">
        <v>2752</v>
      </c>
      <c r="K7900">
        <v>4</v>
      </c>
      <c r="M7900">
        <f t="shared" si="123"/>
        <v>0.88930187344521983</v>
      </c>
      <c r="N7900">
        <v>21.343244962685276</v>
      </c>
      <c r="O7900" t="str">
        <v>Fast</v>
      </c>
      <c r="P7900">
        <v>4.0179995443153338</v>
      </c>
      <c r="Q7900">
        <v>3.7141535615171137</v>
      </c>
    </row>
    <row r="7901" spans="1:17" x14ac:dyDescent="0.2">
      <c r="A7901" t="s">
        <v>10660</v>
      </c>
      <c r="B7901" t="s">
        <v>1153</v>
      </c>
      <c r="C7901" t="s">
        <v>2543</v>
      </c>
      <c r="D7901" t="s">
        <v>2633</v>
      </c>
      <c r="E7901" s="2">
        <v>46131.994444444441</v>
      </c>
      <c r="F7901" s="2">
        <v>46132.191529170683</v>
      </c>
      <c r="H7901" t="s">
        <v>2764</v>
      </c>
      <c r="I7901" t="s">
        <v>2762</v>
      </c>
      <c r="J7901" t="s">
        <v>2758</v>
      </c>
      <c r="K7901">
        <v>4</v>
      </c>
      <c r="M7901" t="str">
        <f t="shared" si="123"/>
        <v/>
      </c>
      <c r="N7901" t="str">
        <v/>
      </c>
      <c r="O7901" t="str">
        <v/>
      </c>
      <c r="P7901" t="str">
        <v/>
      </c>
      <c r="Q7901" t="str">
        <v/>
      </c>
    </row>
    <row r="7902" spans="1:17" x14ac:dyDescent="0.2">
      <c r="A7902" t="s">
        <v>10661</v>
      </c>
      <c r="B7902" t="s">
        <v>1925</v>
      </c>
      <c r="C7902" t="s">
        <v>2557</v>
      </c>
      <c r="D7902" t="s">
        <v>2649</v>
      </c>
      <c r="E7902" s="2">
        <v>46122.861111111109</v>
      </c>
      <c r="F7902" s="2">
        <v>46123.153225257862</v>
      </c>
      <c r="H7902" t="s">
        <v>2754</v>
      </c>
      <c r="I7902" t="s">
        <v>2751</v>
      </c>
      <c r="J7902" t="s">
        <v>2767</v>
      </c>
      <c r="K7902">
        <v>5</v>
      </c>
      <c r="M7902" t="str">
        <f t="shared" si="123"/>
        <v/>
      </c>
      <c r="N7902" t="str">
        <v/>
      </c>
      <c r="O7902" t="str">
        <v/>
      </c>
      <c r="P7902" t="str">
        <v/>
      </c>
      <c r="Q7902" t="str">
        <v/>
      </c>
    </row>
    <row r="7903" spans="1:17" x14ac:dyDescent="0.2">
      <c r="A7903" t="s">
        <v>10662</v>
      </c>
      <c r="B7903" t="s">
        <v>1790</v>
      </c>
      <c r="C7903" t="s">
        <v>2530</v>
      </c>
      <c r="D7903" t="s">
        <v>2673</v>
      </c>
      <c r="E7903" s="2">
        <v>46145.037499999999</v>
      </c>
      <c r="F7903" s="2">
        <v>46145.353074300969</v>
      </c>
      <c r="G7903" s="2">
        <v>46146.011633637259</v>
      </c>
      <c r="H7903" t="s">
        <v>2750</v>
      </c>
      <c r="I7903" t="s">
        <v>2751</v>
      </c>
      <c r="J7903" t="s">
        <v>2752</v>
      </c>
      <c r="K7903">
        <v>5</v>
      </c>
      <c r="M7903">
        <f t="shared" si="123"/>
        <v>0.97413363726082025</v>
      </c>
      <c r="N7903">
        <v>23.379207294259686</v>
      </c>
      <c r="O7903" t="str">
        <v>Fast</v>
      </c>
      <c r="P7903">
        <v>4.0179995443153338</v>
      </c>
      <c r="Q7903">
        <v>3.7141535615171137</v>
      </c>
    </row>
    <row r="7904" spans="1:17" x14ac:dyDescent="0.2">
      <c r="A7904" t="s">
        <v>10663</v>
      </c>
      <c r="B7904" t="s">
        <v>1222</v>
      </c>
      <c r="C7904" t="s">
        <v>2545</v>
      </c>
      <c r="D7904" t="s">
        <v>2665</v>
      </c>
      <c r="E7904" s="2">
        <v>46293.453472222223</v>
      </c>
      <c r="F7904" s="2">
        <v>46293.933491572352</v>
      </c>
      <c r="H7904" t="s">
        <v>2750</v>
      </c>
      <c r="I7904" t="s">
        <v>2751</v>
      </c>
      <c r="J7904" t="s">
        <v>2756</v>
      </c>
      <c r="K7904">
        <v>4</v>
      </c>
      <c r="M7904" t="str">
        <f t="shared" si="123"/>
        <v/>
      </c>
      <c r="N7904" t="str">
        <v/>
      </c>
      <c r="O7904" t="str">
        <v/>
      </c>
      <c r="P7904" t="str">
        <v/>
      </c>
      <c r="Q7904" t="str">
        <v/>
      </c>
    </row>
    <row r="7905" spans="1:17" x14ac:dyDescent="0.2">
      <c r="A7905" t="s">
        <v>10664</v>
      </c>
      <c r="B7905" t="s">
        <v>2088</v>
      </c>
      <c r="C7905" t="s">
        <v>2545</v>
      </c>
      <c r="D7905" t="s">
        <v>2597</v>
      </c>
      <c r="E7905" s="2">
        <v>46125.919444444437</v>
      </c>
      <c r="F7905" s="2">
        <v>46126.157880831968</v>
      </c>
      <c r="H7905" t="s">
        <v>2750</v>
      </c>
      <c r="I7905" t="s">
        <v>2751</v>
      </c>
      <c r="J7905" t="s">
        <v>2767</v>
      </c>
      <c r="K7905">
        <v>4</v>
      </c>
      <c r="M7905" t="str">
        <f t="shared" si="123"/>
        <v/>
      </c>
      <c r="N7905" t="str">
        <v/>
      </c>
      <c r="O7905" t="str">
        <v/>
      </c>
      <c r="P7905" t="str">
        <v/>
      </c>
      <c r="Q7905" t="str">
        <v/>
      </c>
    </row>
    <row r="7906" spans="1:17" x14ac:dyDescent="0.2">
      <c r="A7906" t="s">
        <v>10665</v>
      </c>
      <c r="B7906" t="s">
        <v>503</v>
      </c>
      <c r="C7906" t="s">
        <v>2561</v>
      </c>
      <c r="D7906" t="s">
        <v>2641</v>
      </c>
      <c r="E7906" s="2">
        <v>46144.711805555547</v>
      </c>
      <c r="F7906" s="2">
        <v>46145.552235966723</v>
      </c>
      <c r="G7906" s="2">
        <v>46146.059484660022</v>
      </c>
      <c r="H7906" t="s">
        <v>2750</v>
      </c>
      <c r="I7906" t="s">
        <v>2770</v>
      </c>
      <c r="J7906" t="s">
        <v>2752</v>
      </c>
      <c r="K7906">
        <v>4</v>
      </c>
      <c r="M7906">
        <f t="shared" si="123"/>
        <v>1.3476791044740821</v>
      </c>
      <c r="N7906">
        <v>32.344298507377971</v>
      </c>
      <c r="O7906" t="str">
        <v>Slow</v>
      </c>
      <c r="P7906">
        <v>4.0179995443153338</v>
      </c>
      <c r="Q7906">
        <v>3.7141535615171137</v>
      </c>
    </row>
    <row r="7907" spans="1:17" x14ac:dyDescent="0.2">
      <c r="A7907" t="s">
        <v>10666</v>
      </c>
      <c r="B7907" t="s">
        <v>715</v>
      </c>
      <c r="C7907" t="s">
        <v>2567</v>
      </c>
      <c r="D7907" t="s">
        <v>2661</v>
      </c>
      <c r="E7907" s="2">
        <v>46160.079861111109</v>
      </c>
      <c r="F7907" s="2">
        <v>46160.148614761412</v>
      </c>
      <c r="H7907" t="s">
        <v>2754</v>
      </c>
      <c r="I7907" t="s">
        <v>2762</v>
      </c>
      <c r="J7907" t="s">
        <v>2756</v>
      </c>
      <c r="K7907">
        <v>4</v>
      </c>
      <c r="M7907" t="str">
        <f t="shared" si="123"/>
        <v/>
      </c>
      <c r="N7907" t="str">
        <v/>
      </c>
      <c r="O7907" t="str">
        <v/>
      </c>
      <c r="P7907" t="str">
        <v/>
      </c>
      <c r="Q7907" t="str">
        <v/>
      </c>
    </row>
    <row r="7908" spans="1:17" x14ac:dyDescent="0.2">
      <c r="A7908" t="s">
        <v>10667</v>
      </c>
      <c r="B7908" t="s">
        <v>65</v>
      </c>
      <c r="C7908" t="s">
        <v>2530</v>
      </c>
      <c r="D7908" t="s">
        <v>2679</v>
      </c>
      <c r="E7908" s="2">
        <v>46234.429166666669</v>
      </c>
      <c r="F7908" s="2">
        <v>46235.429095036066</v>
      </c>
      <c r="G7908" s="2">
        <v>46236.688769306369</v>
      </c>
      <c r="H7908" t="s">
        <v>2764</v>
      </c>
      <c r="I7908" t="s">
        <v>2770</v>
      </c>
      <c r="J7908" t="s">
        <v>2752</v>
      </c>
      <c r="K7908">
        <v>3</v>
      </c>
      <c r="M7908">
        <f t="shared" si="123"/>
        <v>2.2596026397004607</v>
      </c>
      <c r="N7908">
        <v>54.230463352811057</v>
      </c>
      <c r="O7908" t="str">
        <v>Slow</v>
      </c>
      <c r="P7908">
        <v>4.0179995443153338</v>
      </c>
      <c r="Q7908">
        <v>3.7141535615171137</v>
      </c>
    </row>
    <row r="7909" spans="1:17" x14ac:dyDescent="0.2">
      <c r="A7909" t="s">
        <v>10668</v>
      </c>
      <c r="B7909" t="s">
        <v>318</v>
      </c>
      <c r="C7909" t="s">
        <v>2535</v>
      </c>
      <c r="D7909" t="s">
        <v>2681</v>
      </c>
      <c r="E7909" s="2">
        <v>46223.859027777777</v>
      </c>
      <c r="F7909" s="2">
        <v>46224.302832839181</v>
      </c>
      <c r="G7909" s="2">
        <v>46225.169328739408</v>
      </c>
      <c r="H7909" t="s">
        <v>2750</v>
      </c>
      <c r="I7909" t="s">
        <v>2751</v>
      </c>
      <c r="J7909" t="s">
        <v>2752</v>
      </c>
      <c r="K7909">
        <v>3</v>
      </c>
      <c r="M7909">
        <f t="shared" si="123"/>
        <v>1.310300961631583</v>
      </c>
      <c r="N7909">
        <v>31.447223079157993</v>
      </c>
      <c r="O7909" t="str">
        <v>Slow</v>
      </c>
      <c r="P7909">
        <v>4.0179995443153338</v>
      </c>
      <c r="Q7909">
        <v>3.7141535615171137</v>
      </c>
    </row>
    <row r="7910" spans="1:17" x14ac:dyDescent="0.2">
      <c r="A7910" t="s">
        <v>10669</v>
      </c>
      <c r="B7910" t="s">
        <v>517</v>
      </c>
      <c r="C7910" t="s">
        <v>2559</v>
      </c>
      <c r="D7910" t="s">
        <v>2687</v>
      </c>
      <c r="E7910" s="2">
        <v>46290.299305555563</v>
      </c>
      <c r="F7910" s="2">
        <v>46290.66308617311</v>
      </c>
      <c r="H7910" t="s">
        <v>2750</v>
      </c>
      <c r="I7910" t="s">
        <v>2751</v>
      </c>
      <c r="J7910" t="s">
        <v>2767</v>
      </c>
      <c r="K7910">
        <v>2</v>
      </c>
      <c r="M7910" t="str">
        <f t="shared" si="123"/>
        <v/>
      </c>
      <c r="N7910" t="str">
        <v/>
      </c>
      <c r="O7910" t="str">
        <v/>
      </c>
      <c r="P7910" t="str">
        <v/>
      </c>
      <c r="Q7910" t="str">
        <v/>
      </c>
    </row>
    <row r="7911" spans="1:17" x14ac:dyDescent="0.2">
      <c r="A7911" t="s">
        <v>10670</v>
      </c>
      <c r="B7911" t="s">
        <v>1583</v>
      </c>
      <c r="C7911" t="s">
        <v>2533</v>
      </c>
      <c r="D7911" t="s">
        <v>2651</v>
      </c>
      <c r="E7911" s="2">
        <v>46196.54791666667</v>
      </c>
      <c r="F7911" s="2">
        <v>46196.893224905958</v>
      </c>
      <c r="G7911" s="2">
        <v>46197.431397671608</v>
      </c>
      <c r="H7911" t="s">
        <v>2764</v>
      </c>
      <c r="I7911" t="s">
        <v>2751</v>
      </c>
      <c r="J7911" t="s">
        <v>2752</v>
      </c>
      <c r="K7911">
        <v>5</v>
      </c>
      <c r="M7911">
        <f t="shared" si="123"/>
        <v>0.88348100493749371</v>
      </c>
      <c r="N7911">
        <v>21.203544118499849</v>
      </c>
      <c r="O7911" t="str">
        <v>Fast</v>
      </c>
      <c r="P7911">
        <v>4.0179995443153338</v>
      </c>
      <c r="Q7911">
        <v>3.7141535615171137</v>
      </c>
    </row>
    <row r="7912" spans="1:17" x14ac:dyDescent="0.2">
      <c r="A7912" t="s">
        <v>10671</v>
      </c>
      <c r="B7912" t="s">
        <v>2159</v>
      </c>
      <c r="C7912" t="s">
        <v>2547</v>
      </c>
      <c r="D7912" t="s">
        <v>2661</v>
      </c>
      <c r="E7912" s="2">
        <v>46283.322222222218</v>
      </c>
      <c r="F7912" s="2">
        <v>46283.664399138557</v>
      </c>
      <c r="G7912" s="2">
        <v>46284.393176964863</v>
      </c>
      <c r="H7912" t="s">
        <v>2750</v>
      </c>
      <c r="I7912" t="s">
        <v>2751</v>
      </c>
      <c r="J7912" t="s">
        <v>2752</v>
      </c>
      <c r="K7912">
        <v>4</v>
      </c>
      <c r="M7912">
        <f t="shared" si="123"/>
        <v>1.0709547426449717</v>
      </c>
      <c r="N7912">
        <v>25.702913823479321</v>
      </c>
      <c r="O7912" t="str">
        <v>Slow</v>
      </c>
      <c r="P7912">
        <v>4.0179995443153338</v>
      </c>
      <c r="Q7912">
        <v>3.7141535615171137</v>
      </c>
    </row>
    <row r="7913" spans="1:17" x14ac:dyDescent="0.2">
      <c r="A7913" t="s">
        <v>10672</v>
      </c>
      <c r="B7913" t="s">
        <v>1496</v>
      </c>
      <c r="C7913" t="s">
        <v>2565</v>
      </c>
      <c r="D7913" t="s">
        <v>2633</v>
      </c>
      <c r="E7913" s="2">
        <v>46189.195833333331</v>
      </c>
      <c r="F7913" s="2">
        <v>46189.317286539554</v>
      </c>
      <c r="G7913" s="2">
        <v>46189.415087325819</v>
      </c>
      <c r="H7913" t="s">
        <v>2750</v>
      </c>
      <c r="I7913" t="s">
        <v>2762</v>
      </c>
      <c r="J7913" t="s">
        <v>2752</v>
      </c>
      <c r="K7913">
        <v>4</v>
      </c>
      <c r="M7913">
        <f t="shared" si="123"/>
        <v>0.21925399248721078</v>
      </c>
      <c r="N7913">
        <v>5.2620958196930587</v>
      </c>
      <c r="O7913" t="str">
        <v>Fast</v>
      </c>
      <c r="P7913">
        <v>4.0179995443153338</v>
      </c>
      <c r="Q7913">
        <v>3.7141535615171137</v>
      </c>
    </row>
    <row r="7914" spans="1:17" x14ac:dyDescent="0.2">
      <c r="A7914" t="s">
        <v>10673</v>
      </c>
      <c r="B7914" t="s">
        <v>1134</v>
      </c>
      <c r="C7914" t="s">
        <v>2567</v>
      </c>
      <c r="D7914" t="s">
        <v>2623</v>
      </c>
      <c r="E7914" s="2">
        <v>46169.859722222223</v>
      </c>
      <c r="F7914" s="2">
        <v>46170.194970583369</v>
      </c>
      <c r="G7914" s="2">
        <v>46171.099462315418</v>
      </c>
      <c r="H7914" t="s">
        <v>2764</v>
      </c>
      <c r="I7914" t="s">
        <v>2751</v>
      </c>
      <c r="J7914" t="s">
        <v>2752</v>
      </c>
      <c r="K7914">
        <v>4</v>
      </c>
      <c r="M7914">
        <f t="shared" si="123"/>
        <v>1.239740093194996</v>
      </c>
      <c r="N7914">
        <v>29.753762236679904</v>
      </c>
      <c r="O7914" t="str">
        <v>Slow</v>
      </c>
      <c r="P7914">
        <v>4.0179995443153338</v>
      </c>
      <c r="Q7914">
        <v>3.7141535615171137</v>
      </c>
    </row>
    <row r="7915" spans="1:17" x14ac:dyDescent="0.2">
      <c r="A7915" t="s">
        <v>10674</v>
      </c>
      <c r="B7915" t="s">
        <v>696</v>
      </c>
      <c r="C7915" t="s">
        <v>2565</v>
      </c>
      <c r="D7915" t="s">
        <v>2629</v>
      </c>
      <c r="E7915" s="2">
        <v>46175.231249999997</v>
      </c>
      <c r="F7915" s="2">
        <v>46176.233833842278</v>
      </c>
      <c r="G7915" s="2">
        <v>46176.254667175614</v>
      </c>
      <c r="H7915" t="s">
        <v>2764</v>
      </c>
      <c r="I7915" t="s">
        <v>2770</v>
      </c>
      <c r="J7915" t="s">
        <v>2752</v>
      </c>
      <c r="K7915">
        <v>4</v>
      </c>
      <c r="M7915">
        <f t="shared" si="123"/>
        <v>1.0234171756164869</v>
      </c>
      <c r="N7915">
        <v>24.562012214795686</v>
      </c>
      <c r="O7915" t="str">
        <v>Slow</v>
      </c>
      <c r="P7915">
        <v>4.0179995443153338</v>
      </c>
      <c r="Q7915">
        <v>3.7141535615171137</v>
      </c>
    </row>
    <row r="7916" spans="1:17" x14ac:dyDescent="0.2">
      <c r="A7916" t="s">
        <v>10675</v>
      </c>
      <c r="B7916" t="s">
        <v>274</v>
      </c>
      <c r="C7916" t="s">
        <v>2530</v>
      </c>
      <c r="D7916" t="s">
        <v>2651</v>
      </c>
      <c r="E7916" s="2">
        <v>46154.582638888889</v>
      </c>
      <c r="F7916" s="2">
        <v>46154.887618275126</v>
      </c>
      <c r="G7916" s="2">
        <v>46154.999221342667</v>
      </c>
      <c r="H7916" t="s">
        <v>2750</v>
      </c>
      <c r="I7916" t="s">
        <v>2770</v>
      </c>
      <c r="J7916" t="s">
        <v>2752</v>
      </c>
      <c r="K7916">
        <v>5</v>
      </c>
      <c r="M7916">
        <f t="shared" si="123"/>
        <v>0.41658245377766434</v>
      </c>
      <c r="N7916">
        <v>9.9979788906639442</v>
      </c>
      <c r="O7916" t="str">
        <v>Fast</v>
      </c>
      <c r="P7916">
        <v>4.0179995443153338</v>
      </c>
      <c r="Q7916">
        <v>3.7141535615171137</v>
      </c>
    </row>
    <row r="7917" spans="1:17" x14ac:dyDescent="0.2">
      <c r="A7917" t="s">
        <v>10676</v>
      </c>
      <c r="B7917" t="s">
        <v>1482</v>
      </c>
      <c r="C7917" t="s">
        <v>2530</v>
      </c>
      <c r="D7917" t="s">
        <v>2597</v>
      </c>
      <c r="E7917" s="2">
        <v>46077.351388888892</v>
      </c>
      <c r="F7917" s="2">
        <v>46078.606630782917</v>
      </c>
      <c r="G7917" s="2">
        <v>46079.147056446978</v>
      </c>
      <c r="H7917" t="s">
        <v>2764</v>
      </c>
      <c r="I7917" t="s">
        <v>2770</v>
      </c>
      <c r="J7917" t="s">
        <v>2752</v>
      </c>
      <c r="K7917">
        <v>4</v>
      </c>
      <c r="M7917">
        <f t="shared" si="123"/>
        <v>1.7956675580862793</v>
      </c>
      <c r="N7917">
        <v>43.096021394070704</v>
      </c>
      <c r="O7917" t="str">
        <v>Slow</v>
      </c>
      <c r="P7917">
        <v>4.0179995443153338</v>
      </c>
      <c r="Q7917">
        <v>3.7141535615171137</v>
      </c>
    </row>
    <row r="7918" spans="1:17" x14ac:dyDescent="0.2">
      <c r="A7918" t="s">
        <v>10677</v>
      </c>
      <c r="B7918" t="s">
        <v>373</v>
      </c>
      <c r="C7918" t="s">
        <v>2533</v>
      </c>
      <c r="D7918" t="s">
        <v>2615</v>
      </c>
      <c r="E7918" s="2">
        <v>46123.613194444442</v>
      </c>
      <c r="F7918" s="2">
        <v>46123.750345567052</v>
      </c>
      <c r="G7918" s="2">
        <v>46124.355119081163</v>
      </c>
      <c r="H7918" t="s">
        <v>2764</v>
      </c>
      <c r="I7918" t="s">
        <v>2762</v>
      </c>
      <c r="J7918" t="s">
        <v>2752</v>
      </c>
      <c r="K7918">
        <v>5</v>
      </c>
      <c r="M7918">
        <f t="shared" si="123"/>
        <v>0.74192463672079612</v>
      </c>
      <c r="N7918">
        <v>17.806191281299107</v>
      </c>
      <c r="O7918" t="str">
        <v>Fast</v>
      </c>
      <c r="P7918">
        <v>4.0179995443153338</v>
      </c>
      <c r="Q7918">
        <v>3.7141535615171137</v>
      </c>
    </row>
    <row r="7919" spans="1:17" x14ac:dyDescent="0.2">
      <c r="A7919" t="s">
        <v>10678</v>
      </c>
      <c r="B7919" t="s">
        <v>1996</v>
      </c>
      <c r="C7919" t="s">
        <v>2559</v>
      </c>
      <c r="D7919" t="s">
        <v>2599</v>
      </c>
      <c r="E7919" s="2">
        <v>46188.793749999997</v>
      </c>
      <c r="F7919" s="2">
        <v>46189.400326242307</v>
      </c>
      <c r="G7919" s="2">
        <v>46190.197678968863</v>
      </c>
      <c r="H7919" t="s">
        <v>2764</v>
      </c>
      <c r="I7919" t="s">
        <v>2751</v>
      </c>
      <c r="J7919" t="s">
        <v>2752</v>
      </c>
      <c r="K7919">
        <v>3</v>
      </c>
      <c r="M7919">
        <f t="shared" si="123"/>
        <v>1.4039289688662393</v>
      </c>
      <c r="N7919">
        <v>33.694295252789743</v>
      </c>
      <c r="O7919" t="str">
        <v>Slow</v>
      </c>
      <c r="P7919">
        <v>4.0179995443153338</v>
      </c>
      <c r="Q7919">
        <v>3.7141535615171137</v>
      </c>
    </row>
    <row r="7920" spans="1:17" x14ac:dyDescent="0.2">
      <c r="A7920" t="s">
        <v>10679</v>
      </c>
      <c r="B7920" t="s">
        <v>1043</v>
      </c>
      <c r="C7920" t="s">
        <v>2533</v>
      </c>
      <c r="D7920" t="s">
        <v>2645</v>
      </c>
      <c r="E7920" s="2">
        <v>46188.552083333343</v>
      </c>
      <c r="F7920" s="2">
        <v>46188.925235647766</v>
      </c>
      <c r="G7920" s="2">
        <v>46189.759292890893</v>
      </c>
      <c r="H7920" t="s">
        <v>2750</v>
      </c>
      <c r="I7920" t="s">
        <v>2751</v>
      </c>
      <c r="J7920" t="s">
        <v>2752</v>
      </c>
      <c r="K7920">
        <v>4</v>
      </c>
      <c r="M7920">
        <f t="shared" si="123"/>
        <v>1.2072095575495041</v>
      </c>
      <c r="N7920">
        <v>28.973029381188098</v>
      </c>
      <c r="O7920" t="str">
        <v>Slow</v>
      </c>
      <c r="P7920">
        <v>4.0179995443153338</v>
      </c>
      <c r="Q7920">
        <v>3.7141535615171137</v>
      </c>
    </row>
    <row r="7921" spans="1:17" x14ac:dyDescent="0.2">
      <c r="A7921" t="s">
        <v>10680</v>
      </c>
      <c r="B7921" t="s">
        <v>896</v>
      </c>
      <c r="C7921" t="s">
        <v>2545</v>
      </c>
      <c r="D7921" t="s">
        <v>2659</v>
      </c>
      <c r="E7921" s="2">
        <v>46066.146527777782</v>
      </c>
      <c r="F7921" s="2">
        <v>46066.491577677763</v>
      </c>
      <c r="G7921" s="2">
        <v>46066.839386175729</v>
      </c>
      <c r="H7921" t="s">
        <v>2760</v>
      </c>
      <c r="I7921" t="s">
        <v>2751</v>
      </c>
      <c r="J7921" t="s">
        <v>2752</v>
      </c>
      <c r="K7921">
        <v>4</v>
      </c>
      <c r="M7921">
        <f t="shared" si="123"/>
        <v>0.69285839794611093</v>
      </c>
      <c r="N7921">
        <v>16.628601550706662</v>
      </c>
      <c r="O7921" t="str">
        <v>Fast</v>
      </c>
      <c r="P7921">
        <v>4.0179995443153338</v>
      </c>
      <c r="Q7921">
        <v>3.7141535615171137</v>
      </c>
    </row>
    <row r="7922" spans="1:17" x14ac:dyDescent="0.2">
      <c r="A7922" t="s">
        <v>10681</v>
      </c>
      <c r="B7922" t="s">
        <v>87</v>
      </c>
      <c r="C7922" t="s">
        <v>2561</v>
      </c>
      <c r="D7922" t="s">
        <v>2607</v>
      </c>
      <c r="E7922" s="2">
        <v>46242.286805555559</v>
      </c>
      <c r="F7922" s="2">
        <v>46242.443142404802</v>
      </c>
      <c r="G7922" s="2">
        <v>46243.355164742949</v>
      </c>
      <c r="H7922" t="s">
        <v>2764</v>
      </c>
      <c r="I7922" t="s">
        <v>2762</v>
      </c>
      <c r="J7922" t="s">
        <v>2752</v>
      </c>
      <c r="K7922">
        <v>5</v>
      </c>
      <c r="M7922">
        <f t="shared" si="123"/>
        <v>1.0683591873894329</v>
      </c>
      <c r="N7922">
        <v>25.64062049734639</v>
      </c>
      <c r="O7922" t="str">
        <v>Slow</v>
      </c>
      <c r="P7922">
        <v>4.0179995443153338</v>
      </c>
      <c r="Q7922">
        <v>3.7141535615171137</v>
      </c>
    </row>
    <row r="7923" spans="1:17" x14ac:dyDescent="0.2">
      <c r="A7923" t="s">
        <v>10682</v>
      </c>
      <c r="B7923" t="s">
        <v>626</v>
      </c>
      <c r="C7923" t="s">
        <v>2547</v>
      </c>
      <c r="D7923" t="s">
        <v>2603</v>
      </c>
      <c r="E7923" s="2">
        <v>46217.241666666669</v>
      </c>
      <c r="F7923" s="2">
        <v>46217.315932775673</v>
      </c>
      <c r="G7923" s="2">
        <v>46217.841531446982</v>
      </c>
      <c r="H7923" t="s">
        <v>2764</v>
      </c>
      <c r="I7923" t="s">
        <v>2762</v>
      </c>
      <c r="J7923" t="s">
        <v>2752</v>
      </c>
      <c r="K7923">
        <v>2</v>
      </c>
      <c r="M7923">
        <f t="shared" si="123"/>
        <v>0.59986478031350998</v>
      </c>
      <c r="N7923">
        <v>14.39675472752424</v>
      </c>
      <c r="O7923" t="str">
        <v>Fast</v>
      </c>
      <c r="P7923">
        <v>4.0179995443153338</v>
      </c>
      <c r="Q7923">
        <v>3.7141535615171137</v>
      </c>
    </row>
    <row r="7924" spans="1:17" x14ac:dyDescent="0.2">
      <c r="A7924" t="s">
        <v>10683</v>
      </c>
      <c r="B7924" t="s">
        <v>53</v>
      </c>
      <c r="C7924" t="s">
        <v>2565</v>
      </c>
      <c r="D7924" t="s">
        <v>2665</v>
      </c>
      <c r="E7924" s="2">
        <v>46166.688194444447</v>
      </c>
      <c r="F7924" s="2">
        <v>46166.907376867421</v>
      </c>
      <c r="H7924" t="s">
        <v>2764</v>
      </c>
      <c r="I7924" t="s">
        <v>2751</v>
      </c>
      <c r="J7924" t="s">
        <v>2767</v>
      </c>
      <c r="K7924">
        <v>5</v>
      </c>
      <c r="M7924" t="str">
        <f t="shared" si="123"/>
        <v/>
      </c>
      <c r="N7924" t="str">
        <v/>
      </c>
      <c r="O7924" t="str">
        <v/>
      </c>
      <c r="P7924" t="str">
        <v/>
      </c>
      <c r="Q7924" t="str">
        <v/>
      </c>
    </row>
    <row r="7925" spans="1:17" x14ac:dyDescent="0.2">
      <c r="A7925" t="s">
        <v>10684</v>
      </c>
      <c r="B7925" t="s">
        <v>1833</v>
      </c>
      <c r="C7925" t="s">
        <v>2547</v>
      </c>
      <c r="D7925" t="s">
        <v>2615</v>
      </c>
      <c r="E7925" s="2">
        <v>46146.692361111112</v>
      </c>
      <c r="F7925" s="2">
        <v>46147.012720752027</v>
      </c>
      <c r="G7925" s="2">
        <v>46148.127529548139</v>
      </c>
      <c r="H7925" t="s">
        <v>2764</v>
      </c>
      <c r="I7925" t="s">
        <v>2751</v>
      </c>
      <c r="J7925" t="s">
        <v>2752</v>
      </c>
      <c r="K7925">
        <v>4</v>
      </c>
      <c r="M7925">
        <f t="shared" si="123"/>
        <v>1.4351684370267321</v>
      </c>
      <c r="N7925">
        <v>34.444042488641571</v>
      </c>
      <c r="O7925" t="str">
        <v>Slow</v>
      </c>
      <c r="P7925">
        <v>4.0179995443153338</v>
      </c>
      <c r="Q7925">
        <v>3.7141535615171137</v>
      </c>
    </row>
    <row r="7926" spans="1:17" x14ac:dyDescent="0.2">
      <c r="A7926" t="s">
        <v>10685</v>
      </c>
      <c r="B7926" t="s">
        <v>1245</v>
      </c>
      <c r="C7926" t="s">
        <v>2543</v>
      </c>
      <c r="D7926" t="s">
        <v>2719</v>
      </c>
      <c r="E7926" s="2">
        <v>46175.143055555563</v>
      </c>
      <c r="F7926" s="2">
        <v>46175.495628697907</v>
      </c>
      <c r="G7926" s="2">
        <v>46176.273384131797</v>
      </c>
      <c r="H7926" t="s">
        <v>2760</v>
      </c>
      <c r="I7926" t="s">
        <v>2751</v>
      </c>
      <c r="J7926" t="s">
        <v>2752</v>
      </c>
      <c r="K7926">
        <v>5</v>
      </c>
      <c r="M7926">
        <f t="shared" si="123"/>
        <v>1.1303285762332962</v>
      </c>
      <c r="N7926">
        <v>27.127885829599109</v>
      </c>
      <c r="O7926" t="str">
        <v>Slow</v>
      </c>
      <c r="P7926">
        <v>4.0179995443153338</v>
      </c>
      <c r="Q7926">
        <v>3.7141535615171137</v>
      </c>
    </row>
    <row r="7927" spans="1:17" x14ac:dyDescent="0.2">
      <c r="A7927" t="s">
        <v>10686</v>
      </c>
      <c r="B7927" t="s">
        <v>1985</v>
      </c>
      <c r="C7927" t="s">
        <v>2567</v>
      </c>
      <c r="D7927" t="s">
        <v>2607</v>
      </c>
      <c r="E7927" s="2">
        <v>46181.613888888889</v>
      </c>
      <c r="F7927" s="2">
        <v>46181.787926777353</v>
      </c>
      <c r="G7927" s="2">
        <v>46182.730541735022</v>
      </c>
      <c r="H7927" t="s">
        <v>2764</v>
      </c>
      <c r="I7927" t="s">
        <v>2762</v>
      </c>
      <c r="J7927" t="s">
        <v>2752</v>
      </c>
      <c r="K7927">
        <v>4</v>
      </c>
      <c r="M7927">
        <f t="shared" si="123"/>
        <v>1.1166528461326379</v>
      </c>
      <c r="N7927">
        <v>26.79966830718331</v>
      </c>
      <c r="O7927" t="str">
        <v>Slow</v>
      </c>
      <c r="P7927">
        <v>4.0179995443153338</v>
      </c>
      <c r="Q7927">
        <v>3.7141535615171137</v>
      </c>
    </row>
    <row r="7928" spans="1:17" x14ac:dyDescent="0.2">
      <c r="A7928" t="s">
        <v>10687</v>
      </c>
      <c r="B7928" t="s">
        <v>1434</v>
      </c>
      <c r="C7928" t="s">
        <v>2549</v>
      </c>
      <c r="D7928" t="s">
        <v>2657</v>
      </c>
      <c r="E7928" s="2">
        <v>46139.463888888888</v>
      </c>
      <c r="F7928" s="2">
        <v>46139.596189084878</v>
      </c>
      <c r="G7928" s="2">
        <v>46140.453347360519</v>
      </c>
      <c r="H7928" t="s">
        <v>2750</v>
      </c>
      <c r="I7928" t="s">
        <v>2762</v>
      </c>
      <c r="J7928" t="s">
        <v>2752</v>
      </c>
      <c r="K7928">
        <v>3</v>
      </c>
      <c r="M7928">
        <f t="shared" si="123"/>
        <v>0.9894584716312238</v>
      </c>
      <c r="N7928">
        <v>23.747003319149371</v>
      </c>
      <c r="O7928" t="str">
        <v>Fast</v>
      </c>
      <c r="P7928">
        <v>4.0179995443153338</v>
      </c>
      <c r="Q7928">
        <v>3.7141535615171137</v>
      </c>
    </row>
    <row r="7929" spans="1:17" x14ac:dyDescent="0.2">
      <c r="A7929" t="s">
        <v>10688</v>
      </c>
      <c r="B7929" t="s">
        <v>2406</v>
      </c>
      <c r="C7929" t="s">
        <v>2533</v>
      </c>
      <c r="D7929" t="s">
        <v>2709</v>
      </c>
      <c r="E7929" s="2">
        <v>46258.420138888891</v>
      </c>
      <c r="F7929" s="2">
        <v>46258.933289902467</v>
      </c>
      <c r="G7929" s="2">
        <v>46259.241486268496</v>
      </c>
      <c r="H7929" t="s">
        <v>2750</v>
      </c>
      <c r="I7929" t="s">
        <v>2751</v>
      </c>
      <c r="J7929" t="s">
        <v>2752</v>
      </c>
      <c r="K7929">
        <v>5</v>
      </c>
      <c r="M7929">
        <f t="shared" si="123"/>
        <v>0.8213473796058679</v>
      </c>
      <c r="N7929">
        <v>19.71233711054083</v>
      </c>
      <c r="O7929" t="str">
        <v>Fast</v>
      </c>
      <c r="P7929">
        <v>4.0179995443153338</v>
      </c>
      <c r="Q7929">
        <v>3.7141535615171137</v>
      </c>
    </row>
    <row r="7930" spans="1:17" x14ac:dyDescent="0.2">
      <c r="A7930" t="s">
        <v>10689</v>
      </c>
      <c r="B7930" t="s">
        <v>1980</v>
      </c>
      <c r="C7930" t="s">
        <v>2553</v>
      </c>
      <c r="D7930" t="s">
        <v>2597</v>
      </c>
      <c r="E7930" s="2">
        <v>46066.857638888891</v>
      </c>
      <c r="F7930" s="2">
        <v>46066.889092689838</v>
      </c>
      <c r="G7930" s="2">
        <v>46067.308151899997</v>
      </c>
      <c r="H7930" t="s">
        <v>2750</v>
      </c>
      <c r="I7930" t="s">
        <v>2751</v>
      </c>
      <c r="J7930" t="s">
        <v>2752</v>
      </c>
      <c r="K7930">
        <v>4</v>
      </c>
      <c r="M7930">
        <f t="shared" si="123"/>
        <v>0.45051301110652275</v>
      </c>
      <c r="N7930">
        <v>10.812312266556546</v>
      </c>
      <c r="O7930" t="str">
        <v>Fast</v>
      </c>
      <c r="P7930">
        <v>4.0179995443153338</v>
      </c>
      <c r="Q7930">
        <v>3.7141535615171137</v>
      </c>
    </row>
    <row r="7931" spans="1:17" x14ac:dyDescent="0.2">
      <c r="A7931" t="s">
        <v>10690</v>
      </c>
      <c r="B7931" t="s">
        <v>389</v>
      </c>
      <c r="C7931" t="s">
        <v>2559</v>
      </c>
      <c r="D7931" t="s">
        <v>2651</v>
      </c>
      <c r="E7931" s="2">
        <v>46124.060416666667</v>
      </c>
      <c r="F7931" s="2">
        <v>46124.615036672607</v>
      </c>
      <c r="H7931" t="s">
        <v>2750</v>
      </c>
      <c r="I7931" t="s">
        <v>2751</v>
      </c>
      <c r="J7931" t="s">
        <v>2758</v>
      </c>
      <c r="K7931">
        <v>5</v>
      </c>
      <c r="M7931" t="str">
        <f t="shared" si="123"/>
        <v/>
      </c>
      <c r="N7931" t="str">
        <v/>
      </c>
      <c r="O7931" t="str">
        <v/>
      </c>
      <c r="P7931" t="str">
        <v/>
      </c>
      <c r="Q7931" t="str">
        <v/>
      </c>
    </row>
    <row r="7932" spans="1:17" x14ac:dyDescent="0.2">
      <c r="A7932" t="s">
        <v>10691</v>
      </c>
      <c r="B7932" t="s">
        <v>312</v>
      </c>
      <c r="C7932" t="s">
        <v>2561</v>
      </c>
      <c r="D7932" t="s">
        <v>2655</v>
      </c>
      <c r="E7932" s="2">
        <v>46131.725694444453</v>
      </c>
      <c r="F7932" s="2">
        <v>46132.021533374471</v>
      </c>
      <c r="G7932" s="2">
        <v>46132.042366707799</v>
      </c>
      <c r="H7932" t="s">
        <v>2764</v>
      </c>
      <c r="I7932" t="s">
        <v>2751</v>
      </c>
      <c r="J7932" t="s">
        <v>2752</v>
      </c>
      <c r="K7932">
        <v>4</v>
      </c>
      <c r="M7932">
        <f t="shared" si="123"/>
        <v>0.31667226334684528</v>
      </c>
      <c r="N7932">
        <v>7.6001343203242868</v>
      </c>
      <c r="O7932" t="str">
        <v>Fast</v>
      </c>
      <c r="P7932">
        <v>4.0179995443153338</v>
      </c>
      <c r="Q7932">
        <v>3.7141535615171137</v>
      </c>
    </row>
    <row r="7933" spans="1:17" x14ac:dyDescent="0.2">
      <c r="A7933" t="s">
        <v>10692</v>
      </c>
      <c r="B7933" t="s">
        <v>2244</v>
      </c>
      <c r="C7933" t="s">
        <v>2525</v>
      </c>
      <c r="D7933" t="s">
        <v>2669</v>
      </c>
      <c r="E7933" s="2">
        <v>46050.558333333327</v>
      </c>
      <c r="F7933" s="2">
        <v>46050.98169574402</v>
      </c>
      <c r="G7933" s="2">
        <v>46051.574257818713</v>
      </c>
      <c r="H7933" t="s">
        <v>2764</v>
      </c>
      <c r="I7933" t="s">
        <v>2751</v>
      </c>
      <c r="J7933" t="s">
        <v>2752</v>
      </c>
      <c r="K7933">
        <v>5</v>
      </c>
      <c r="M7933">
        <f t="shared" si="123"/>
        <v>1.0159244853857672</v>
      </c>
      <c r="N7933">
        <v>24.382187649258412</v>
      </c>
      <c r="O7933" t="str">
        <v>Slow</v>
      </c>
      <c r="P7933">
        <v>4.0179995443153338</v>
      </c>
      <c r="Q7933">
        <v>3.7141535615171137</v>
      </c>
    </row>
    <row r="7934" spans="1:17" x14ac:dyDescent="0.2">
      <c r="A7934" t="s">
        <v>10693</v>
      </c>
      <c r="B7934" t="s">
        <v>693</v>
      </c>
      <c r="C7934" t="s">
        <v>2530</v>
      </c>
      <c r="D7934" t="s">
        <v>2721</v>
      </c>
      <c r="E7934" s="2">
        <v>46047.258333333331</v>
      </c>
      <c r="F7934" s="2">
        <v>46047.43970971708</v>
      </c>
      <c r="G7934" s="2">
        <v>46048.099520291777</v>
      </c>
      <c r="H7934" t="s">
        <v>2750</v>
      </c>
      <c r="I7934" t="s">
        <v>2762</v>
      </c>
      <c r="J7934" t="s">
        <v>2752</v>
      </c>
      <c r="K7934">
        <v>5</v>
      </c>
      <c r="M7934">
        <f t="shared" si="123"/>
        <v>0.84118695844517788</v>
      </c>
      <c r="N7934">
        <v>20.188487002684269</v>
      </c>
      <c r="O7934" t="str">
        <v>Fast</v>
      </c>
      <c r="P7934">
        <v>4.0179995443153338</v>
      </c>
      <c r="Q7934">
        <v>3.7141535615171137</v>
      </c>
    </row>
    <row r="7935" spans="1:17" x14ac:dyDescent="0.2">
      <c r="A7935" t="s">
        <v>10694</v>
      </c>
      <c r="B7935" t="s">
        <v>1933</v>
      </c>
      <c r="C7935" t="s">
        <v>2553</v>
      </c>
      <c r="D7935" t="s">
        <v>2673</v>
      </c>
      <c r="E7935" s="2">
        <v>46266.229166666657</v>
      </c>
      <c r="F7935" s="2">
        <v>46266.252936506447</v>
      </c>
      <c r="G7935" s="2">
        <v>46266.524042201563</v>
      </c>
      <c r="H7935" t="s">
        <v>2760</v>
      </c>
      <c r="I7935" t="s">
        <v>2755</v>
      </c>
      <c r="J7935" t="s">
        <v>2752</v>
      </c>
      <c r="K7935">
        <v>5</v>
      </c>
      <c r="M7935">
        <f t="shared" si="123"/>
        <v>0.29487553490616847</v>
      </c>
      <c r="N7935">
        <v>7.0770128377480432</v>
      </c>
      <c r="O7935" t="str">
        <v>Fast</v>
      </c>
      <c r="P7935">
        <v>4.0179995443153338</v>
      </c>
      <c r="Q7935">
        <v>3.7141535615171137</v>
      </c>
    </row>
    <row r="7936" spans="1:17" x14ac:dyDescent="0.2">
      <c r="A7936" t="s">
        <v>10695</v>
      </c>
      <c r="B7936" t="s">
        <v>1592</v>
      </c>
      <c r="C7936" t="s">
        <v>2557</v>
      </c>
      <c r="D7936" t="s">
        <v>2641</v>
      </c>
      <c r="E7936" s="2">
        <v>46234.163194444453</v>
      </c>
      <c r="F7936" s="2">
        <v>46234.355303893331</v>
      </c>
      <c r="H7936" t="s">
        <v>2754</v>
      </c>
      <c r="I7936" t="s">
        <v>2762</v>
      </c>
      <c r="J7936" t="s">
        <v>2756</v>
      </c>
      <c r="K7936">
        <v>4</v>
      </c>
      <c r="M7936" t="str">
        <f t="shared" si="123"/>
        <v/>
      </c>
      <c r="N7936" t="str">
        <v/>
      </c>
      <c r="O7936" t="str">
        <v/>
      </c>
      <c r="P7936" t="str">
        <v/>
      </c>
      <c r="Q7936" t="str">
        <v/>
      </c>
    </row>
    <row r="7937" spans="1:17" x14ac:dyDescent="0.2">
      <c r="A7937" t="s">
        <v>10696</v>
      </c>
      <c r="B7937" t="s">
        <v>1775</v>
      </c>
      <c r="C7937" t="s">
        <v>2555</v>
      </c>
      <c r="D7937" t="s">
        <v>2643</v>
      </c>
      <c r="E7937" s="2">
        <v>46122.611805555563</v>
      </c>
      <c r="F7937" s="2">
        <v>46123.043409727878</v>
      </c>
      <c r="H7937" t="s">
        <v>2764</v>
      </c>
      <c r="I7937" t="s">
        <v>2751</v>
      </c>
      <c r="J7937" t="s">
        <v>2756</v>
      </c>
      <c r="K7937">
        <v>5</v>
      </c>
      <c r="M7937" t="str">
        <f t="shared" si="123"/>
        <v/>
      </c>
      <c r="N7937" t="str">
        <v/>
      </c>
      <c r="O7937" t="str">
        <v/>
      </c>
      <c r="P7937" t="str">
        <v/>
      </c>
      <c r="Q7937" t="str">
        <v/>
      </c>
    </row>
    <row r="7938" spans="1:17" x14ac:dyDescent="0.2">
      <c r="A7938" t="s">
        <v>10697</v>
      </c>
      <c r="B7938" t="s">
        <v>687</v>
      </c>
      <c r="C7938" t="s">
        <v>2543</v>
      </c>
      <c r="D7938" t="s">
        <v>2679</v>
      </c>
      <c r="E7938" s="2">
        <v>46095.654861111107</v>
      </c>
      <c r="F7938" s="2">
        <v>46096.205593141443</v>
      </c>
      <c r="G7938" s="2">
        <v>46097.327146845993</v>
      </c>
      <c r="H7938" t="s">
        <v>2764</v>
      </c>
      <c r="I7938" t="s">
        <v>2751</v>
      </c>
      <c r="J7938" t="s">
        <v>2752</v>
      </c>
      <c r="K7938">
        <v>4</v>
      </c>
      <c r="M7938">
        <f t="shared" si="123"/>
        <v>1.6722857348868274</v>
      </c>
      <c r="N7938">
        <v>40.134857637283858</v>
      </c>
      <c r="O7938" t="str">
        <v>Slow</v>
      </c>
      <c r="P7938">
        <v>4.0179995443153338</v>
      </c>
      <c r="Q7938">
        <v>3.7141535615171137</v>
      </c>
    </row>
    <row r="7939" spans="1:17" x14ac:dyDescent="0.2">
      <c r="A7939" t="s">
        <v>10698</v>
      </c>
      <c r="B7939" t="s">
        <v>803</v>
      </c>
      <c r="C7939" t="s">
        <v>2559</v>
      </c>
      <c r="D7939" t="s">
        <v>2627</v>
      </c>
      <c r="E7939" s="2">
        <v>46133.274305555547</v>
      </c>
      <c r="F7939" s="2">
        <v>46133.626958422697</v>
      </c>
      <c r="H7939" t="s">
        <v>2750</v>
      </c>
      <c r="I7939" t="s">
        <v>2751</v>
      </c>
      <c r="J7939" t="s">
        <v>2756</v>
      </c>
      <c r="K7939">
        <v>2</v>
      </c>
      <c r="M7939" t="str">
        <f t="shared" ref="M7939:M8002" si="124">IF(J7939="Resolved",G7939-E7939,"")</f>
        <v/>
      </c>
      <c r="N7939" t="str">
        <v/>
      </c>
      <c r="O7939" t="str">
        <v/>
      </c>
      <c r="P7939" t="str">
        <v/>
      </c>
      <c r="Q7939" t="str">
        <v/>
      </c>
    </row>
    <row r="7940" spans="1:17" x14ac:dyDescent="0.2">
      <c r="A7940" t="s">
        <v>10699</v>
      </c>
      <c r="B7940" t="s">
        <v>1408</v>
      </c>
      <c r="C7940" t="s">
        <v>2551</v>
      </c>
      <c r="D7940" t="s">
        <v>2689</v>
      </c>
      <c r="E7940" s="2">
        <v>46215.381249999999</v>
      </c>
      <c r="F7940" s="2">
        <v>46216.153647267362</v>
      </c>
      <c r="H7940" t="s">
        <v>2760</v>
      </c>
      <c r="I7940" t="s">
        <v>2770</v>
      </c>
      <c r="J7940" t="s">
        <v>2767</v>
      </c>
      <c r="K7940">
        <v>5</v>
      </c>
      <c r="M7940" t="str">
        <f t="shared" si="124"/>
        <v/>
      </c>
      <c r="N7940" t="str">
        <v/>
      </c>
      <c r="O7940" t="str">
        <v/>
      </c>
      <c r="P7940" t="str">
        <v/>
      </c>
      <c r="Q7940" t="str">
        <v/>
      </c>
    </row>
    <row r="7941" spans="1:17" x14ac:dyDescent="0.2">
      <c r="A7941" t="s">
        <v>10700</v>
      </c>
      <c r="B7941" t="s">
        <v>76</v>
      </c>
      <c r="C7941" t="s">
        <v>2565</v>
      </c>
      <c r="D7941" t="s">
        <v>2641</v>
      </c>
      <c r="E7941" s="2">
        <v>46103.979861111111</v>
      </c>
      <c r="F7941" s="2">
        <v>46104.237013010003</v>
      </c>
      <c r="G7941" s="2">
        <v>46104.723008928057</v>
      </c>
      <c r="H7941" t="s">
        <v>2750</v>
      </c>
      <c r="I7941" t="s">
        <v>2751</v>
      </c>
      <c r="J7941" t="s">
        <v>2752</v>
      </c>
      <c r="K7941">
        <v>5</v>
      </c>
      <c r="M7941">
        <f t="shared" si="124"/>
        <v>0.74314781694556586</v>
      </c>
      <c r="N7941">
        <v>17.835547606693581</v>
      </c>
      <c r="O7941" t="str">
        <v>Fast</v>
      </c>
      <c r="P7941">
        <v>4.0179995443153338</v>
      </c>
      <c r="Q7941">
        <v>3.7141535615171137</v>
      </c>
    </row>
    <row r="7942" spans="1:17" x14ac:dyDescent="0.2">
      <c r="A7942" t="s">
        <v>10701</v>
      </c>
      <c r="B7942" t="s">
        <v>800</v>
      </c>
      <c r="C7942" t="s">
        <v>2543</v>
      </c>
      <c r="D7942" t="s">
        <v>2588</v>
      </c>
      <c r="E7942" s="2">
        <v>46041.704861111109</v>
      </c>
      <c r="F7942" s="2">
        <v>46042.293109943741</v>
      </c>
      <c r="H7942" t="s">
        <v>2764</v>
      </c>
      <c r="I7942" t="s">
        <v>2770</v>
      </c>
      <c r="J7942" t="s">
        <v>2767</v>
      </c>
      <c r="K7942">
        <v>3</v>
      </c>
      <c r="M7942" t="str">
        <f t="shared" si="124"/>
        <v/>
      </c>
      <c r="N7942" t="str">
        <v/>
      </c>
      <c r="O7942" t="str">
        <v/>
      </c>
      <c r="P7942" t="str">
        <v/>
      </c>
      <c r="Q7942" t="str">
        <v/>
      </c>
    </row>
    <row r="7943" spans="1:17" x14ac:dyDescent="0.2">
      <c r="A7943" t="s">
        <v>10702</v>
      </c>
      <c r="B7943" t="s">
        <v>1289</v>
      </c>
      <c r="C7943" t="s">
        <v>2559</v>
      </c>
      <c r="D7943" t="s">
        <v>2665</v>
      </c>
      <c r="E7943" s="2">
        <v>46137.590277777781</v>
      </c>
      <c r="F7943" s="2">
        <v>46137.92642248825</v>
      </c>
      <c r="G7943" s="2">
        <v>46138.324197512382</v>
      </c>
      <c r="H7943" t="s">
        <v>2764</v>
      </c>
      <c r="I7943" t="s">
        <v>2751</v>
      </c>
      <c r="J7943" t="s">
        <v>2752</v>
      </c>
      <c r="K7943">
        <v>4</v>
      </c>
      <c r="M7943">
        <f t="shared" si="124"/>
        <v>0.73391973460093141</v>
      </c>
      <c r="N7943">
        <v>17.614073630422354</v>
      </c>
      <c r="O7943" t="str">
        <v>Fast</v>
      </c>
      <c r="P7943">
        <v>4.0179995443153338</v>
      </c>
      <c r="Q7943">
        <v>3.7141535615171137</v>
      </c>
    </row>
    <row r="7944" spans="1:17" x14ac:dyDescent="0.2">
      <c r="A7944" t="s">
        <v>10703</v>
      </c>
      <c r="B7944" t="s">
        <v>532</v>
      </c>
      <c r="C7944" t="s">
        <v>2530</v>
      </c>
      <c r="D7944" t="s">
        <v>2621</v>
      </c>
      <c r="E7944" s="2">
        <v>46186.119444444441</v>
      </c>
      <c r="F7944" s="2">
        <v>46187.045900702193</v>
      </c>
      <c r="G7944" s="2">
        <v>46189.327915348404</v>
      </c>
      <c r="H7944" t="s">
        <v>2750</v>
      </c>
      <c r="I7944" t="s">
        <v>2770</v>
      </c>
      <c r="J7944" t="s">
        <v>2752</v>
      </c>
      <c r="K7944">
        <v>3</v>
      </c>
      <c r="M7944">
        <f t="shared" si="124"/>
        <v>3.2084709039627342</v>
      </c>
      <c r="N7944">
        <v>77.00330169510562</v>
      </c>
      <c r="O7944" t="str">
        <v>Slow</v>
      </c>
      <c r="P7944">
        <v>4.0179995443153338</v>
      </c>
      <c r="Q7944">
        <v>3.7141535615171137</v>
      </c>
    </row>
    <row r="7945" spans="1:17" x14ac:dyDescent="0.2">
      <c r="A7945" t="s">
        <v>10704</v>
      </c>
      <c r="B7945" t="s">
        <v>735</v>
      </c>
      <c r="C7945" t="s">
        <v>2557</v>
      </c>
      <c r="D7945" t="s">
        <v>2637</v>
      </c>
      <c r="E7945" s="2">
        <v>46165.570833333331</v>
      </c>
      <c r="F7945" s="2">
        <v>46166.002107440807</v>
      </c>
      <c r="H7945" t="s">
        <v>2750</v>
      </c>
      <c r="I7945" t="s">
        <v>2751</v>
      </c>
      <c r="J7945" t="s">
        <v>2767</v>
      </c>
      <c r="K7945">
        <v>4</v>
      </c>
      <c r="M7945" t="str">
        <f t="shared" si="124"/>
        <v/>
      </c>
      <c r="N7945" t="str">
        <v/>
      </c>
      <c r="O7945" t="str">
        <v/>
      </c>
      <c r="P7945" t="str">
        <v/>
      </c>
      <c r="Q7945" t="str">
        <v/>
      </c>
    </row>
    <row r="7946" spans="1:17" x14ac:dyDescent="0.2">
      <c r="A7946" t="s">
        <v>10705</v>
      </c>
      <c r="B7946" t="s">
        <v>2479</v>
      </c>
      <c r="C7946" t="s">
        <v>2557</v>
      </c>
      <c r="D7946" t="s">
        <v>2631</v>
      </c>
      <c r="E7946" s="2">
        <v>46070.393055555563</v>
      </c>
      <c r="F7946" s="2">
        <v>46070.421274865541</v>
      </c>
      <c r="G7946" s="2">
        <v>46070.575001651443</v>
      </c>
      <c r="H7946" t="s">
        <v>2764</v>
      </c>
      <c r="I7946" t="s">
        <v>2755</v>
      </c>
      <c r="J7946" t="s">
        <v>2752</v>
      </c>
      <c r="K7946">
        <v>5</v>
      </c>
      <c r="M7946">
        <f t="shared" si="124"/>
        <v>0.18194609587953892</v>
      </c>
      <c r="N7946">
        <v>4.366706301108934</v>
      </c>
      <c r="O7946" t="str">
        <v>Fast</v>
      </c>
      <c r="P7946">
        <v>4.0179995443153338</v>
      </c>
      <c r="Q7946">
        <v>3.7141535615171137</v>
      </c>
    </row>
    <row r="7947" spans="1:17" x14ac:dyDescent="0.2">
      <c r="A7947" t="s">
        <v>10706</v>
      </c>
      <c r="B7947" t="s">
        <v>745</v>
      </c>
      <c r="C7947" t="s">
        <v>2538</v>
      </c>
      <c r="D7947" t="s">
        <v>2601</v>
      </c>
      <c r="E7947" s="2">
        <v>46253.836111111108</v>
      </c>
      <c r="F7947" s="2">
        <v>46254.582629311088</v>
      </c>
      <c r="H7947" t="s">
        <v>2750</v>
      </c>
      <c r="I7947" t="s">
        <v>2770</v>
      </c>
      <c r="J7947" t="s">
        <v>2756</v>
      </c>
      <c r="K7947">
        <v>4</v>
      </c>
      <c r="M7947" t="str">
        <f t="shared" si="124"/>
        <v/>
      </c>
      <c r="N7947" t="str">
        <v/>
      </c>
      <c r="O7947" t="str">
        <v/>
      </c>
      <c r="P7947" t="str">
        <v/>
      </c>
      <c r="Q7947" t="str">
        <v/>
      </c>
    </row>
    <row r="7948" spans="1:17" x14ac:dyDescent="0.2">
      <c r="A7948" t="s">
        <v>10707</v>
      </c>
      <c r="B7948" t="s">
        <v>2277</v>
      </c>
      <c r="C7948" t="s">
        <v>2528</v>
      </c>
      <c r="D7948" t="s">
        <v>2627</v>
      </c>
      <c r="E7948" s="2">
        <v>46195.191666666673</v>
      </c>
      <c r="F7948" s="2">
        <v>46195.561577193053</v>
      </c>
      <c r="G7948" s="2">
        <v>46196.302243589722</v>
      </c>
      <c r="H7948" t="s">
        <v>2750</v>
      </c>
      <c r="I7948" t="s">
        <v>2751</v>
      </c>
      <c r="J7948" t="s">
        <v>2752</v>
      </c>
      <c r="K7948">
        <v>4</v>
      </c>
      <c r="M7948">
        <f t="shared" si="124"/>
        <v>1.1105769230489386</v>
      </c>
      <c r="N7948">
        <v>26.653846153174527</v>
      </c>
      <c r="O7948" t="str">
        <v>Slow</v>
      </c>
      <c r="P7948">
        <v>4.0179995443153338</v>
      </c>
      <c r="Q7948">
        <v>3.7141535615171137</v>
      </c>
    </row>
    <row r="7949" spans="1:17" x14ac:dyDescent="0.2">
      <c r="A7949" t="s">
        <v>10708</v>
      </c>
      <c r="B7949" t="s">
        <v>2338</v>
      </c>
      <c r="C7949" t="s">
        <v>2567</v>
      </c>
      <c r="D7949" t="s">
        <v>2727</v>
      </c>
      <c r="E7949" s="2">
        <v>46219.993055555547</v>
      </c>
      <c r="F7949" s="2">
        <v>46220.085294795499</v>
      </c>
      <c r="G7949" s="2">
        <v>46220.246652932059</v>
      </c>
      <c r="H7949" t="s">
        <v>2754</v>
      </c>
      <c r="I7949" t="s">
        <v>2751</v>
      </c>
      <c r="J7949" t="s">
        <v>2752</v>
      </c>
      <c r="K7949">
        <v>4</v>
      </c>
      <c r="M7949">
        <f t="shared" si="124"/>
        <v>0.25359737651160685</v>
      </c>
      <c r="N7949">
        <v>6.0863370362785645</v>
      </c>
      <c r="O7949" t="str">
        <v>Fast</v>
      </c>
      <c r="P7949">
        <v>4.0179995443153338</v>
      </c>
      <c r="Q7949">
        <v>3.7141535615171137</v>
      </c>
    </row>
    <row r="7950" spans="1:17" x14ac:dyDescent="0.2">
      <c r="A7950" t="s">
        <v>10709</v>
      </c>
      <c r="B7950" t="s">
        <v>1705</v>
      </c>
      <c r="C7950" t="s">
        <v>2528</v>
      </c>
      <c r="D7950" t="s">
        <v>2631</v>
      </c>
      <c r="E7950" s="2">
        <v>46284.940972222219</v>
      </c>
      <c r="F7950" s="2">
        <v>46285.384798984342</v>
      </c>
      <c r="G7950" s="2">
        <v>46286.255054247362</v>
      </c>
      <c r="H7950" t="s">
        <v>2764</v>
      </c>
      <c r="I7950" t="s">
        <v>2751</v>
      </c>
      <c r="J7950" t="s">
        <v>2752</v>
      </c>
      <c r="K7950">
        <v>3</v>
      </c>
      <c r="M7950">
        <f t="shared" si="124"/>
        <v>1.3140820251428522</v>
      </c>
      <c r="N7950">
        <v>31.537968603428453</v>
      </c>
      <c r="O7950" t="str">
        <v>Slow</v>
      </c>
      <c r="P7950">
        <v>4.0179995443153338</v>
      </c>
      <c r="Q7950">
        <v>3.7141535615171137</v>
      </c>
    </row>
    <row r="7951" spans="1:17" x14ac:dyDescent="0.2">
      <c r="A7951" t="s">
        <v>10710</v>
      </c>
      <c r="B7951" t="s">
        <v>403</v>
      </c>
      <c r="C7951" t="s">
        <v>2547</v>
      </c>
      <c r="D7951" t="s">
        <v>2697</v>
      </c>
      <c r="E7951" s="2">
        <v>46163.779166666667</v>
      </c>
      <c r="F7951" s="2">
        <v>46163.818289052651</v>
      </c>
      <c r="H7951" t="s">
        <v>2764</v>
      </c>
      <c r="I7951" t="s">
        <v>2755</v>
      </c>
      <c r="J7951" t="s">
        <v>2767</v>
      </c>
      <c r="K7951">
        <v>4</v>
      </c>
      <c r="M7951" t="str">
        <f t="shared" si="124"/>
        <v/>
      </c>
      <c r="N7951" t="str">
        <v/>
      </c>
      <c r="O7951" t="str">
        <v/>
      </c>
      <c r="P7951" t="str">
        <v/>
      </c>
      <c r="Q7951" t="str">
        <v/>
      </c>
    </row>
    <row r="7952" spans="1:17" x14ac:dyDescent="0.2">
      <c r="A7952" t="s">
        <v>10711</v>
      </c>
      <c r="B7952" t="s">
        <v>535</v>
      </c>
      <c r="C7952" t="s">
        <v>2525</v>
      </c>
      <c r="D7952" t="s">
        <v>2645</v>
      </c>
      <c r="E7952" s="2">
        <v>46181.5</v>
      </c>
      <c r="F7952" s="2">
        <v>46181.844760079199</v>
      </c>
      <c r="G7952" s="2">
        <v>46183.316255020603</v>
      </c>
      <c r="H7952" t="s">
        <v>2750</v>
      </c>
      <c r="I7952" t="s">
        <v>2751</v>
      </c>
      <c r="J7952" t="s">
        <v>2752</v>
      </c>
      <c r="K7952">
        <v>4</v>
      </c>
      <c r="M7952">
        <f t="shared" si="124"/>
        <v>1.8162550206034211</v>
      </c>
      <c r="N7952">
        <v>43.590120494482107</v>
      </c>
      <c r="O7952" t="str">
        <v>Slow</v>
      </c>
      <c r="P7952">
        <v>4.0179995443153338</v>
      </c>
      <c r="Q7952">
        <v>3.7141535615171137</v>
      </c>
    </row>
    <row r="7953" spans="1:17" x14ac:dyDescent="0.2">
      <c r="A7953" t="s">
        <v>10712</v>
      </c>
      <c r="B7953" t="s">
        <v>2356</v>
      </c>
      <c r="C7953" t="s">
        <v>2545</v>
      </c>
      <c r="D7953" t="s">
        <v>2591</v>
      </c>
      <c r="E7953" s="2">
        <v>46231.59375</v>
      </c>
      <c r="F7953" s="2">
        <v>46231.786111224254</v>
      </c>
      <c r="G7953" s="2">
        <v>46231.806944557582</v>
      </c>
      <c r="H7953" t="s">
        <v>2750</v>
      </c>
      <c r="I7953" t="s">
        <v>2762</v>
      </c>
      <c r="J7953" t="s">
        <v>2752</v>
      </c>
      <c r="K7953">
        <v>4</v>
      </c>
      <c r="M7953">
        <f t="shared" si="124"/>
        <v>0.21319455758202821</v>
      </c>
      <c r="N7953">
        <v>5.116669381968677</v>
      </c>
      <c r="O7953" t="str">
        <v>Fast</v>
      </c>
      <c r="P7953">
        <v>4.0179995443153338</v>
      </c>
      <c r="Q7953">
        <v>3.7141535615171137</v>
      </c>
    </row>
    <row r="7954" spans="1:17" x14ac:dyDescent="0.2">
      <c r="A7954" t="s">
        <v>10713</v>
      </c>
      <c r="B7954" t="s">
        <v>16</v>
      </c>
      <c r="C7954" t="s">
        <v>2561</v>
      </c>
      <c r="D7954" t="s">
        <v>2715</v>
      </c>
      <c r="E7954" s="2">
        <v>46234.905555555553</v>
      </c>
      <c r="F7954" s="2">
        <v>46235.41607883721</v>
      </c>
      <c r="H7954" t="s">
        <v>2750</v>
      </c>
      <c r="I7954" t="s">
        <v>2770</v>
      </c>
      <c r="J7954" t="s">
        <v>2756</v>
      </c>
      <c r="K7954">
        <v>4</v>
      </c>
      <c r="M7954" t="str">
        <f t="shared" si="124"/>
        <v/>
      </c>
      <c r="N7954" t="str">
        <v/>
      </c>
      <c r="O7954" t="str">
        <v/>
      </c>
      <c r="P7954" t="str">
        <v/>
      </c>
      <c r="Q7954" t="str">
        <v/>
      </c>
    </row>
    <row r="7955" spans="1:17" x14ac:dyDescent="0.2">
      <c r="A7955" t="s">
        <v>10714</v>
      </c>
      <c r="B7955" t="s">
        <v>1280</v>
      </c>
      <c r="C7955" t="s">
        <v>2549</v>
      </c>
      <c r="D7955" t="s">
        <v>2725</v>
      </c>
      <c r="E7955" s="2">
        <v>46254.863194444442</v>
      </c>
      <c r="F7955" s="2">
        <v>46255.104541481138</v>
      </c>
      <c r="G7955" s="2">
        <v>46256.107259504271</v>
      </c>
      <c r="H7955" t="s">
        <v>2750</v>
      </c>
      <c r="I7955" t="s">
        <v>2751</v>
      </c>
      <c r="J7955" t="s">
        <v>2752</v>
      </c>
      <c r="K7955">
        <v>5</v>
      </c>
      <c r="M7955">
        <f t="shared" si="124"/>
        <v>1.2440650598291541</v>
      </c>
      <c r="N7955">
        <v>29.857561435899697</v>
      </c>
      <c r="O7955" t="str">
        <v>Slow</v>
      </c>
      <c r="P7955">
        <v>4.0179995443153338</v>
      </c>
      <c r="Q7955">
        <v>3.7141535615171137</v>
      </c>
    </row>
    <row r="7956" spans="1:17" x14ac:dyDescent="0.2">
      <c r="A7956" t="s">
        <v>10715</v>
      </c>
      <c r="B7956" t="s">
        <v>1511</v>
      </c>
      <c r="C7956" t="s">
        <v>2535</v>
      </c>
      <c r="D7956" t="s">
        <v>2617</v>
      </c>
      <c r="E7956" s="2">
        <v>46215.809027777781</v>
      </c>
      <c r="F7956" s="2">
        <v>46215.83745720455</v>
      </c>
      <c r="G7956" s="2">
        <v>46216.645202555948</v>
      </c>
      <c r="H7956" t="s">
        <v>2750</v>
      </c>
      <c r="I7956" t="s">
        <v>2762</v>
      </c>
      <c r="J7956" t="s">
        <v>2752</v>
      </c>
      <c r="K7956">
        <v>5</v>
      </c>
      <c r="M7956">
        <f t="shared" si="124"/>
        <v>0.83617477816733299</v>
      </c>
      <c r="N7956">
        <v>20.068194676015992</v>
      </c>
      <c r="O7956" t="str">
        <v>Fast</v>
      </c>
      <c r="P7956">
        <v>4.0179995443153338</v>
      </c>
      <c r="Q7956">
        <v>3.7141535615171137</v>
      </c>
    </row>
    <row r="7957" spans="1:17" x14ac:dyDescent="0.2">
      <c r="A7957" t="s">
        <v>10716</v>
      </c>
      <c r="B7957" t="s">
        <v>2116</v>
      </c>
      <c r="C7957" t="s">
        <v>2543</v>
      </c>
      <c r="D7957" t="s">
        <v>2607</v>
      </c>
      <c r="E7957" s="2">
        <v>46038.180555555547</v>
      </c>
      <c r="F7957" s="2">
        <v>46038.931318600349</v>
      </c>
      <c r="G7957" s="2">
        <v>46038.952151933678</v>
      </c>
      <c r="H7957" t="s">
        <v>2754</v>
      </c>
      <c r="I7957" t="s">
        <v>2770</v>
      </c>
      <c r="J7957" t="s">
        <v>2752</v>
      </c>
      <c r="K7957">
        <v>4</v>
      </c>
      <c r="M7957">
        <f t="shared" si="124"/>
        <v>0.77159637813019799</v>
      </c>
      <c r="N7957">
        <v>18.518313075124752</v>
      </c>
      <c r="O7957" t="str">
        <v>Fast</v>
      </c>
      <c r="P7957">
        <v>4.0179995443153338</v>
      </c>
      <c r="Q7957">
        <v>3.7141535615171137</v>
      </c>
    </row>
    <row r="7958" spans="1:17" x14ac:dyDescent="0.2">
      <c r="A7958" t="s">
        <v>10717</v>
      </c>
      <c r="B7958" t="s">
        <v>2258</v>
      </c>
      <c r="C7958" t="s">
        <v>2528</v>
      </c>
      <c r="D7958" t="s">
        <v>2729</v>
      </c>
      <c r="E7958" s="2">
        <v>46118.407638888893</v>
      </c>
      <c r="F7958" s="2">
        <v>46118.877063391112</v>
      </c>
      <c r="G7958" s="2">
        <v>46119.64265580794</v>
      </c>
      <c r="H7958" t="s">
        <v>2750</v>
      </c>
      <c r="I7958" t="s">
        <v>2751</v>
      </c>
      <c r="J7958" t="s">
        <v>2752</v>
      </c>
      <c r="K7958">
        <v>3</v>
      </c>
      <c r="M7958">
        <f t="shared" si="124"/>
        <v>1.2350169190467568</v>
      </c>
      <c r="N7958">
        <v>29.640406057122163</v>
      </c>
      <c r="O7958" t="str">
        <v>Slow</v>
      </c>
      <c r="P7958">
        <v>4.0179995443153338</v>
      </c>
      <c r="Q7958">
        <v>3.7141535615171137</v>
      </c>
    </row>
    <row r="7959" spans="1:17" x14ac:dyDescent="0.2">
      <c r="A7959" t="s">
        <v>10718</v>
      </c>
      <c r="B7959" t="s">
        <v>729</v>
      </c>
      <c r="C7959" t="s">
        <v>2551</v>
      </c>
      <c r="D7959" t="s">
        <v>2595</v>
      </c>
      <c r="E7959" s="2">
        <v>46184.763888888891</v>
      </c>
      <c r="F7959" s="2">
        <v>46184.859395146748</v>
      </c>
      <c r="G7959" s="2">
        <v>46185.282454694709</v>
      </c>
      <c r="H7959" t="s">
        <v>2750</v>
      </c>
      <c r="I7959" t="s">
        <v>2751</v>
      </c>
      <c r="J7959" t="s">
        <v>2752</v>
      </c>
      <c r="K7959">
        <v>4</v>
      </c>
      <c r="M7959">
        <f t="shared" si="124"/>
        <v>0.51856580581807066</v>
      </c>
      <c r="N7959">
        <v>12.445579339633696</v>
      </c>
      <c r="O7959" t="str">
        <v>Fast</v>
      </c>
      <c r="P7959">
        <v>4.0179995443153338</v>
      </c>
      <c r="Q7959">
        <v>3.7141535615171137</v>
      </c>
    </row>
    <row r="7960" spans="1:17" x14ac:dyDescent="0.2">
      <c r="A7960" t="s">
        <v>10719</v>
      </c>
      <c r="B7960" t="s">
        <v>1277</v>
      </c>
      <c r="C7960" t="s">
        <v>2525</v>
      </c>
      <c r="D7960" t="s">
        <v>2723</v>
      </c>
      <c r="E7960" s="2">
        <v>46144.124305555553</v>
      </c>
      <c r="F7960" s="2">
        <v>46144.207088600982</v>
      </c>
      <c r="H7960" t="s">
        <v>2760</v>
      </c>
      <c r="I7960" t="s">
        <v>2762</v>
      </c>
      <c r="J7960" t="s">
        <v>2767</v>
      </c>
      <c r="K7960">
        <v>4</v>
      </c>
      <c r="M7960" t="str">
        <f t="shared" si="124"/>
        <v/>
      </c>
      <c r="N7960" t="str">
        <v/>
      </c>
      <c r="O7960" t="str">
        <v/>
      </c>
      <c r="P7960" t="str">
        <v/>
      </c>
      <c r="Q7960" t="str">
        <v/>
      </c>
    </row>
    <row r="7961" spans="1:17" x14ac:dyDescent="0.2">
      <c r="A7961" t="s">
        <v>10720</v>
      </c>
      <c r="B7961" t="s">
        <v>1605</v>
      </c>
      <c r="C7961" t="s">
        <v>2540</v>
      </c>
      <c r="D7961" t="s">
        <v>2607</v>
      </c>
      <c r="E7961" s="2">
        <v>46034.679861111108</v>
      </c>
      <c r="F7961" s="2">
        <v>46035.04029251793</v>
      </c>
      <c r="G7961" s="2">
        <v>46035.061125851258</v>
      </c>
      <c r="H7961" t="s">
        <v>2760</v>
      </c>
      <c r="I7961" t="s">
        <v>2751</v>
      </c>
      <c r="J7961" t="s">
        <v>2752</v>
      </c>
      <c r="K7961">
        <v>4</v>
      </c>
      <c r="M7961">
        <f t="shared" si="124"/>
        <v>0.38126474015007261</v>
      </c>
      <c r="N7961">
        <v>9.1503537636017427</v>
      </c>
      <c r="O7961" t="str">
        <v>Fast</v>
      </c>
      <c r="P7961">
        <v>4.0179995443153338</v>
      </c>
      <c r="Q7961">
        <v>3.7141535615171137</v>
      </c>
    </row>
    <row r="7962" spans="1:17" x14ac:dyDescent="0.2">
      <c r="A7962" t="s">
        <v>10721</v>
      </c>
      <c r="B7962" t="s">
        <v>2433</v>
      </c>
      <c r="C7962" t="s">
        <v>2528</v>
      </c>
      <c r="D7962" t="s">
        <v>2719</v>
      </c>
      <c r="E7962" s="2">
        <v>46096.357638888891</v>
      </c>
      <c r="F7962" s="2">
        <v>46096.465389431527</v>
      </c>
      <c r="G7962" s="2">
        <v>46097.078518129951</v>
      </c>
      <c r="H7962" t="s">
        <v>2754</v>
      </c>
      <c r="I7962" t="s">
        <v>2762</v>
      </c>
      <c r="J7962" t="s">
        <v>2752</v>
      </c>
      <c r="K7962">
        <v>4</v>
      </c>
      <c r="M7962">
        <f t="shared" si="124"/>
        <v>0.72087924106017454</v>
      </c>
      <c r="N7962">
        <v>17.301101785444189</v>
      </c>
      <c r="O7962" t="str">
        <v>Fast</v>
      </c>
      <c r="P7962">
        <v>4.0179995443153338</v>
      </c>
      <c r="Q7962">
        <v>3.7141535615171137</v>
      </c>
    </row>
    <row r="7963" spans="1:17" x14ac:dyDescent="0.2">
      <c r="A7963" t="s">
        <v>10722</v>
      </c>
      <c r="B7963" t="s">
        <v>1412</v>
      </c>
      <c r="C7963" t="s">
        <v>2535</v>
      </c>
      <c r="D7963" t="s">
        <v>2729</v>
      </c>
      <c r="E7963" s="2">
        <v>46107.563194444447</v>
      </c>
      <c r="F7963" s="2">
        <v>46107.851622084629</v>
      </c>
      <c r="G7963" s="2">
        <v>46109.151552290947</v>
      </c>
      <c r="H7963" t="s">
        <v>2750</v>
      </c>
      <c r="I7963" t="s">
        <v>2751</v>
      </c>
      <c r="J7963" t="s">
        <v>2752</v>
      </c>
      <c r="K7963">
        <v>5</v>
      </c>
      <c r="M7963">
        <f t="shared" si="124"/>
        <v>1.5883578465000028</v>
      </c>
      <c r="N7963">
        <v>38.120588316000067</v>
      </c>
      <c r="O7963" t="str">
        <v>Slow</v>
      </c>
      <c r="P7963">
        <v>4.0179995443153338</v>
      </c>
      <c r="Q7963">
        <v>3.7141535615171137</v>
      </c>
    </row>
    <row r="7964" spans="1:17" x14ac:dyDescent="0.2">
      <c r="A7964" t="s">
        <v>10723</v>
      </c>
      <c r="B7964" t="s">
        <v>325</v>
      </c>
      <c r="C7964" t="s">
        <v>2528</v>
      </c>
      <c r="D7964" t="s">
        <v>2619</v>
      </c>
      <c r="E7964" s="2">
        <v>46032.917361111111</v>
      </c>
      <c r="F7964" s="2">
        <v>46033.276438032801</v>
      </c>
      <c r="G7964" s="2">
        <v>46033.789619183437</v>
      </c>
      <c r="H7964" t="s">
        <v>2750</v>
      </c>
      <c r="I7964" t="s">
        <v>2751</v>
      </c>
      <c r="J7964" t="s">
        <v>2752</v>
      </c>
      <c r="K7964">
        <v>4</v>
      </c>
      <c r="M7964">
        <f t="shared" si="124"/>
        <v>0.87225807232607622</v>
      </c>
      <c r="N7964">
        <v>20.934193735825829</v>
      </c>
      <c r="O7964" t="str">
        <v>Fast</v>
      </c>
      <c r="P7964">
        <v>4.0179995443153338</v>
      </c>
      <c r="Q7964">
        <v>3.7141535615171137</v>
      </c>
    </row>
    <row r="7965" spans="1:17" x14ac:dyDescent="0.2">
      <c r="A7965" t="s">
        <v>10724</v>
      </c>
      <c r="B7965" t="s">
        <v>2331</v>
      </c>
      <c r="C7965" t="s">
        <v>2565</v>
      </c>
      <c r="D7965" t="s">
        <v>2615</v>
      </c>
      <c r="E7965" s="2">
        <v>46231.866666666669</v>
      </c>
      <c r="F7965" s="2">
        <v>46233.116324990893</v>
      </c>
      <c r="G7965" s="2">
        <v>46233.689521265333</v>
      </c>
      <c r="H7965" t="s">
        <v>2760</v>
      </c>
      <c r="I7965" t="s">
        <v>2770</v>
      </c>
      <c r="J7965" t="s">
        <v>2752</v>
      </c>
      <c r="K7965">
        <v>5</v>
      </c>
      <c r="M7965">
        <f t="shared" si="124"/>
        <v>1.8228545986639801</v>
      </c>
      <c r="N7965">
        <v>43.748510367935523</v>
      </c>
      <c r="O7965" t="str">
        <v>Slow</v>
      </c>
      <c r="P7965">
        <v>4.0179995443153338</v>
      </c>
      <c r="Q7965">
        <v>3.7141535615171137</v>
      </c>
    </row>
    <row r="7966" spans="1:17" x14ac:dyDescent="0.2">
      <c r="A7966" t="s">
        <v>10725</v>
      </c>
      <c r="B7966" t="s">
        <v>1302</v>
      </c>
      <c r="C7966" t="s">
        <v>2559</v>
      </c>
      <c r="D7966" t="s">
        <v>2597</v>
      </c>
      <c r="E7966" s="2">
        <v>46126.367361111108</v>
      </c>
      <c r="F7966" s="2">
        <v>46126.713358310568</v>
      </c>
      <c r="G7966" s="2">
        <v>46127.645442893707</v>
      </c>
      <c r="H7966" t="s">
        <v>2760</v>
      </c>
      <c r="I7966" t="s">
        <v>2751</v>
      </c>
      <c r="J7966" t="s">
        <v>2752</v>
      </c>
      <c r="K7966">
        <v>5</v>
      </c>
      <c r="M7966">
        <f t="shared" si="124"/>
        <v>1.2780817825987469</v>
      </c>
      <c r="N7966">
        <v>30.673962782369927</v>
      </c>
      <c r="O7966" t="str">
        <v>Slow</v>
      </c>
      <c r="P7966">
        <v>4.0179995443153338</v>
      </c>
      <c r="Q7966">
        <v>3.7141535615171137</v>
      </c>
    </row>
    <row r="7967" spans="1:17" x14ac:dyDescent="0.2">
      <c r="A7967" t="s">
        <v>10726</v>
      </c>
      <c r="B7967" t="s">
        <v>469</v>
      </c>
      <c r="C7967" t="s">
        <v>2565</v>
      </c>
      <c r="D7967" t="s">
        <v>2705</v>
      </c>
      <c r="E7967" s="2">
        <v>46239.709027777782</v>
      </c>
      <c r="F7967" s="2">
        <v>46240.539687693818</v>
      </c>
      <c r="G7967" s="2">
        <v>46241.726694200232</v>
      </c>
      <c r="H7967" t="s">
        <v>2750</v>
      </c>
      <c r="I7967" t="s">
        <v>2770</v>
      </c>
      <c r="J7967" t="s">
        <v>2752</v>
      </c>
      <c r="K7967">
        <v>4</v>
      </c>
      <c r="M7967">
        <f t="shared" si="124"/>
        <v>2.0176664224491105</v>
      </c>
      <c r="N7967">
        <v>48.423994138778653</v>
      </c>
      <c r="O7967" t="str">
        <v>Slow</v>
      </c>
      <c r="P7967">
        <v>4.0179995443153338</v>
      </c>
      <c r="Q7967">
        <v>3.7141535615171137</v>
      </c>
    </row>
    <row r="7968" spans="1:17" x14ac:dyDescent="0.2">
      <c r="A7968" t="s">
        <v>10727</v>
      </c>
      <c r="B7968" t="s">
        <v>496</v>
      </c>
      <c r="C7968" t="s">
        <v>2555</v>
      </c>
      <c r="D7968" t="s">
        <v>2635</v>
      </c>
      <c r="E7968" s="2">
        <v>46260.010416666657</v>
      </c>
      <c r="F7968" s="2">
        <v>46260.407785604577</v>
      </c>
      <c r="G7968" s="2">
        <v>46260.42861893792</v>
      </c>
      <c r="H7968" t="s">
        <v>2754</v>
      </c>
      <c r="I7968" t="s">
        <v>2751</v>
      </c>
      <c r="J7968" t="s">
        <v>2752</v>
      </c>
      <c r="K7968">
        <v>4</v>
      </c>
      <c r="M7968">
        <f t="shared" si="124"/>
        <v>0.41820227126299869</v>
      </c>
      <c r="N7968">
        <v>10.036854510311969</v>
      </c>
      <c r="O7968" t="str">
        <v>Fast</v>
      </c>
      <c r="P7968">
        <v>4.0179995443153338</v>
      </c>
      <c r="Q7968">
        <v>3.7141535615171137</v>
      </c>
    </row>
    <row r="7969" spans="1:17" x14ac:dyDescent="0.2">
      <c r="A7969" t="s">
        <v>10728</v>
      </c>
      <c r="B7969" t="s">
        <v>532</v>
      </c>
      <c r="C7969" t="s">
        <v>2547</v>
      </c>
      <c r="D7969" t="s">
        <v>2683</v>
      </c>
      <c r="E7969" s="2">
        <v>46264.716666666667</v>
      </c>
      <c r="F7969" s="2">
        <v>46264.830572434897</v>
      </c>
      <c r="H7969" t="s">
        <v>2760</v>
      </c>
      <c r="I7969" t="s">
        <v>2751</v>
      </c>
      <c r="J7969" t="s">
        <v>2758</v>
      </c>
      <c r="K7969">
        <v>3</v>
      </c>
      <c r="M7969" t="str">
        <f t="shared" si="124"/>
        <v/>
      </c>
      <c r="N7969" t="str">
        <v/>
      </c>
      <c r="O7969" t="str">
        <v/>
      </c>
      <c r="P7969" t="str">
        <v/>
      </c>
      <c r="Q7969" t="str">
        <v/>
      </c>
    </row>
    <row r="7970" spans="1:17" x14ac:dyDescent="0.2">
      <c r="A7970" t="s">
        <v>10729</v>
      </c>
      <c r="B7970" t="s">
        <v>1824</v>
      </c>
      <c r="C7970" t="s">
        <v>2533</v>
      </c>
      <c r="D7970" t="s">
        <v>2679</v>
      </c>
      <c r="E7970" s="2">
        <v>46270.137499999997</v>
      </c>
      <c r="F7970" s="2">
        <v>46270.516539373471</v>
      </c>
      <c r="G7970" s="2">
        <v>46270.95552755439</v>
      </c>
      <c r="H7970" t="s">
        <v>2764</v>
      </c>
      <c r="I7970" t="s">
        <v>2751</v>
      </c>
      <c r="J7970" t="s">
        <v>2752</v>
      </c>
      <c r="K7970">
        <v>5</v>
      </c>
      <c r="M7970">
        <f t="shared" si="124"/>
        <v>0.81802755439275643</v>
      </c>
      <c r="N7970">
        <v>19.632661305426154</v>
      </c>
      <c r="O7970" t="str">
        <v>Fast</v>
      </c>
      <c r="P7970">
        <v>4.0179995443153338</v>
      </c>
      <c r="Q7970">
        <v>3.7141535615171137</v>
      </c>
    </row>
    <row r="7971" spans="1:17" x14ac:dyDescent="0.2">
      <c r="A7971" t="s">
        <v>10730</v>
      </c>
      <c r="B7971" t="s">
        <v>2393</v>
      </c>
      <c r="C7971" t="s">
        <v>2567</v>
      </c>
      <c r="D7971" t="s">
        <v>2663</v>
      </c>
      <c r="E7971" s="2">
        <v>46159.909722222219</v>
      </c>
      <c r="F7971" s="2">
        <v>46160.071017259666</v>
      </c>
      <c r="G7971" s="2">
        <v>46160.961126958609</v>
      </c>
      <c r="H7971" t="s">
        <v>2764</v>
      </c>
      <c r="I7971" t="s">
        <v>2751</v>
      </c>
      <c r="J7971" t="s">
        <v>2752</v>
      </c>
      <c r="K7971">
        <v>4</v>
      </c>
      <c r="M7971">
        <f t="shared" si="124"/>
        <v>1.0514047363903956</v>
      </c>
      <c r="N7971">
        <v>25.233713673369493</v>
      </c>
      <c r="O7971" t="str">
        <v>Slow</v>
      </c>
      <c r="P7971">
        <v>4.0179995443153338</v>
      </c>
      <c r="Q7971">
        <v>3.7141535615171137</v>
      </c>
    </row>
    <row r="7972" spans="1:17" x14ac:dyDescent="0.2">
      <c r="A7972" t="s">
        <v>10731</v>
      </c>
      <c r="B7972" t="s">
        <v>1124</v>
      </c>
      <c r="C7972" t="s">
        <v>2565</v>
      </c>
      <c r="D7972" t="s">
        <v>2619</v>
      </c>
      <c r="E7972" s="2">
        <v>46089.29791666667</v>
      </c>
      <c r="F7972" s="2">
        <v>46089.34096463288</v>
      </c>
      <c r="H7972" t="s">
        <v>2750</v>
      </c>
      <c r="I7972" t="s">
        <v>2755</v>
      </c>
      <c r="J7972" t="s">
        <v>2767</v>
      </c>
      <c r="K7972">
        <v>4</v>
      </c>
      <c r="M7972" t="str">
        <f t="shared" si="124"/>
        <v/>
      </c>
      <c r="N7972" t="str">
        <v/>
      </c>
      <c r="O7972" t="str">
        <v/>
      </c>
      <c r="P7972" t="str">
        <v/>
      </c>
      <c r="Q7972" t="str">
        <v/>
      </c>
    </row>
    <row r="7973" spans="1:17" x14ac:dyDescent="0.2">
      <c r="A7973" t="s">
        <v>10732</v>
      </c>
      <c r="B7973" t="s">
        <v>265</v>
      </c>
      <c r="C7973" t="s">
        <v>2545</v>
      </c>
      <c r="D7973" t="s">
        <v>2639</v>
      </c>
      <c r="E7973" s="2">
        <v>46045.699305555558</v>
      </c>
      <c r="F7973" s="2">
        <v>46046.754139247278</v>
      </c>
      <c r="G7973" s="2">
        <v>46047.525753759874</v>
      </c>
      <c r="H7973" t="s">
        <v>2750</v>
      </c>
      <c r="I7973" t="s">
        <v>2770</v>
      </c>
      <c r="J7973" t="s">
        <v>2752</v>
      </c>
      <c r="K7973">
        <v>4</v>
      </c>
      <c r="M7973">
        <f t="shared" si="124"/>
        <v>1.826448204315966</v>
      </c>
      <c r="N7973">
        <v>43.834756903583184</v>
      </c>
      <c r="O7973" t="str">
        <v>Slow</v>
      </c>
      <c r="P7973">
        <v>4.0179995443153338</v>
      </c>
      <c r="Q7973">
        <v>3.7141535615171137</v>
      </c>
    </row>
    <row r="7974" spans="1:17" x14ac:dyDescent="0.2">
      <c r="A7974" t="s">
        <v>10733</v>
      </c>
      <c r="B7974" t="s">
        <v>2242</v>
      </c>
      <c r="C7974" t="s">
        <v>2535</v>
      </c>
      <c r="D7974" t="s">
        <v>2661</v>
      </c>
      <c r="E7974" s="2">
        <v>46193.665972222218</v>
      </c>
      <c r="F7974" s="2">
        <v>46193.702536789038</v>
      </c>
      <c r="G7974" s="2">
        <v>46194.090082233422</v>
      </c>
      <c r="H7974" t="s">
        <v>2750</v>
      </c>
      <c r="I7974" t="s">
        <v>2755</v>
      </c>
      <c r="J7974" t="s">
        <v>2752</v>
      </c>
      <c r="K7974">
        <v>5</v>
      </c>
      <c r="M7974">
        <f t="shared" si="124"/>
        <v>0.42411001120490255</v>
      </c>
      <c r="N7974">
        <v>10.178640268917661</v>
      </c>
      <c r="O7974" t="str">
        <v>Fast</v>
      </c>
      <c r="P7974">
        <v>4.0179995443153338</v>
      </c>
      <c r="Q7974">
        <v>3.7141535615171137</v>
      </c>
    </row>
    <row r="7975" spans="1:17" x14ac:dyDescent="0.2">
      <c r="A7975" t="s">
        <v>10734</v>
      </c>
      <c r="B7975" t="s">
        <v>1607</v>
      </c>
      <c r="C7975" t="s">
        <v>2543</v>
      </c>
      <c r="D7975" t="s">
        <v>2595</v>
      </c>
      <c r="E7975" s="2">
        <v>46057.254861111112</v>
      </c>
      <c r="F7975" s="2">
        <v>46057.721314934817</v>
      </c>
      <c r="G7975" s="2">
        <v>46058.092283353748</v>
      </c>
      <c r="H7975" t="s">
        <v>2750</v>
      </c>
      <c r="I7975" t="s">
        <v>2751</v>
      </c>
      <c r="J7975" t="s">
        <v>2752</v>
      </c>
      <c r="K7975">
        <v>3</v>
      </c>
      <c r="M7975">
        <f t="shared" si="124"/>
        <v>0.83742224263551179</v>
      </c>
      <c r="N7975">
        <v>20.098133823252283</v>
      </c>
      <c r="O7975" t="str">
        <v>Fast</v>
      </c>
      <c r="P7975">
        <v>4.0179995443153338</v>
      </c>
      <c r="Q7975">
        <v>3.7141535615171137</v>
      </c>
    </row>
    <row r="7976" spans="1:17" x14ac:dyDescent="0.2">
      <c r="A7976" t="s">
        <v>10735</v>
      </c>
      <c r="B7976" t="s">
        <v>1447</v>
      </c>
      <c r="C7976" t="s">
        <v>2543</v>
      </c>
      <c r="D7976" t="s">
        <v>2645</v>
      </c>
      <c r="E7976" s="2">
        <v>46088.838194444441</v>
      </c>
      <c r="F7976" s="2">
        <v>46088.890565235059</v>
      </c>
      <c r="G7976" s="2">
        <v>46089.131958547317</v>
      </c>
      <c r="H7976" t="s">
        <v>2750</v>
      </c>
      <c r="I7976" t="s">
        <v>2762</v>
      </c>
      <c r="J7976" t="s">
        <v>2752</v>
      </c>
      <c r="K7976">
        <v>5</v>
      </c>
      <c r="M7976">
        <f t="shared" si="124"/>
        <v>0.29376410287659382</v>
      </c>
      <c r="N7976">
        <v>7.0503384690382518</v>
      </c>
      <c r="O7976" t="str">
        <v>Fast</v>
      </c>
      <c r="P7976">
        <v>4.0179995443153338</v>
      </c>
      <c r="Q7976">
        <v>3.7141535615171137</v>
      </c>
    </row>
    <row r="7977" spans="1:17" x14ac:dyDescent="0.2">
      <c r="A7977" t="s">
        <v>10736</v>
      </c>
      <c r="B7977" t="s">
        <v>172</v>
      </c>
      <c r="C7977" t="s">
        <v>2565</v>
      </c>
      <c r="D7977" t="s">
        <v>2693</v>
      </c>
      <c r="E7977" s="2">
        <v>46089.183333333327</v>
      </c>
      <c r="F7977" s="2">
        <v>46089.55674265149</v>
      </c>
      <c r="G7977" s="2">
        <v>46090.407556176608</v>
      </c>
      <c r="H7977" t="s">
        <v>2764</v>
      </c>
      <c r="I7977" t="s">
        <v>2751</v>
      </c>
      <c r="J7977" t="s">
        <v>2752</v>
      </c>
      <c r="K7977">
        <v>5</v>
      </c>
      <c r="M7977">
        <f t="shared" si="124"/>
        <v>1.2242228432805859</v>
      </c>
      <c r="N7977">
        <v>29.381348238734063</v>
      </c>
      <c r="O7977" t="str">
        <v>Slow</v>
      </c>
      <c r="P7977">
        <v>4.0179995443153338</v>
      </c>
      <c r="Q7977">
        <v>3.7141535615171137</v>
      </c>
    </row>
    <row r="7978" spans="1:17" x14ac:dyDescent="0.2">
      <c r="A7978" t="s">
        <v>10737</v>
      </c>
      <c r="B7978" t="s">
        <v>2447</v>
      </c>
      <c r="C7978" t="s">
        <v>2528</v>
      </c>
      <c r="D7978" t="s">
        <v>2647</v>
      </c>
      <c r="E7978" s="2">
        <v>46097.9</v>
      </c>
      <c r="F7978" s="2">
        <v>46098.275252268417</v>
      </c>
      <c r="G7978" s="2">
        <v>46099.451728972927</v>
      </c>
      <c r="H7978" t="s">
        <v>2760</v>
      </c>
      <c r="I7978" t="s">
        <v>2751</v>
      </c>
      <c r="J7978" t="s">
        <v>2752</v>
      </c>
      <c r="K7978">
        <v>2</v>
      </c>
      <c r="M7978">
        <f t="shared" si="124"/>
        <v>1.5517289729250479</v>
      </c>
      <c r="N7978">
        <v>37.241495350201149</v>
      </c>
      <c r="O7978" t="str">
        <v>Slow</v>
      </c>
      <c r="P7978">
        <v>4.0179995443153338</v>
      </c>
      <c r="Q7978">
        <v>3.7141535615171137</v>
      </c>
    </row>
    <row r="7979" spans="1:17" x14ac:dyDescent="0.2">
      <c r="A7979" t="s">
        <v>10738</v>
      </c>
      <c r="B7979" t="s">
        <v>213</v>
      </c>
      <c r="C7979" t="s">
        <v>2553</v>
      </c>
      <c r="D7979" t="s">
        <v>2643</v>
      </c>
      <c r="E7979" s="2">
        <v>46124.513194444437</v>
      </c>
      <c r="F7979" s="2">
        <v>46124.523136799689</v>
      </c>
      <c r="G7979" s="2">
        <v>46125.171826270373</v>
      </c>
      <c r="H7979" t="s">
        <v>2750</v>
      </c>
      <c r="I7979" t="s">
        <v>2762</v>
      </c>
      <c r="J7979" t="s">
        <v>2752</v>
      </c>
      <c r="K7979">
        <v>5</v>
      </c>
      <c r="M7979">
        <f t="shared" si="124"/>
        <v>0.65863182593602687</v>
      </c>
      <c r="N7979">
        <v>15.807163822464645</v>
      </c>
      <c r="O7979" t="str">
        <v>Fast</v>
      </c>
      <c r="P7979">
        <v>4.0179995443153338</v>
      </c>
      <c r="Q7979">
        <v>3.7141535615171137</v>
      </c>
    </row>
    <row r="7980" spans="1:17" x14ac:dyDescent="0.2">
      <c r="A7980" t="s">
        <v>10739</v>
      </c>
      <c r="B7980" t="s">
        <v>1547</v>
      </c>
      <c r="C7980" t="s">
        <v>2559</v>
      </c>
      <c r="D7980" t="s">
        <v>2715</v>
      </c>
      <c r="E7980" s="2">
        <v>46113.46597222222</v>
      </c>
      <c r="F7980" s="2">
        <v>46113.616317949309</v>
      </c>
      <c r="H7980" t="s">
        <v>2764</v>
      </c>
      <c r="I7980" t="s">
        <v>2762</v>
      </c>
      <c r="J7980" t="s">
        <v>2767</v>
      </c>
      <c r="K7980">
        <v>5</v>
      </c>
      <c r="M7980" t="str">
        <f t="shared" si="124"/>
        <v/>
      </c>
      <c r="N7980" t="str">
        <v/>
      </c>
      <c r="O7980" t="str">
        <v/>
      </c>
      <c r="P7980" t="str">
        <v/>
      </c>
      <c r="Q7980" t="str">
        <v/>
      </c>
    </row>
    <row r="7981" spans="1:17" x14ac:dyDescent="0.2">
      <c r="A7981" t="s">
        <v>10740</v>
      </c>
      <c r="B7981" t="s">
        <v>1513</v>
      </c>
      <c r="C7981" t="s">
        <v>2559</v>
      </c>
      <c r="D7981" t="s">
        <v>2665</v>
      </c>
      <c r="E7981" s="2">
        <v>46166.234722222223</v>
      </c>
      <c r="F7981" s="2">
        <v>46166.243055555547</v>
      </c>
      <c r="H7981" t="s">
        <v>2764</v>
      </c>
      <c r="I7981" t="s">
        <v>2762</v>
      </c>
      <c r="J7981" t="s">
        <v>2756</v>
      </c>
      <c r="K7981">
        <v>3</v>
      </c>
      <c r="M7981" t="str">
        <f t="shared" si="124"/>
        <v/>
      </c>
      <c r="N7981" t="str">
        <v/>
      </c>
      <c r="O7981" t="str">
        <v/>
      </c>
      <c r="P7981" t="str">
        <v/>
      </c>
      <c r="Q7981" t="str">
        <v/>
      </c>
    </row>
    <row r="7982" spans="1:17" x14ac:dyDescent="0.2">
      <c r="A7982" t="s">
        <v>10741</v>
      </c>
      <c r="B7982" t="s">
        <v>1305</v>
      </c>
      <c r="C7982" t="s">
        <v>2533</v>
      </c>
      <c r="D7982" t="s">
        <v>2697</v>
      </c>
      <c r="E7982" s="2">
        <v>46284.008333333331</v>
      </c>
      <c r="F7982" s="2">
        <v>46284.143618492999</v>
      </c>
      <c r="G7982" s="2">
        <v>46284.465494795673</v>
      </c>
      <c r="H7982" t="s">
        <v>2750</v>
      </c>
      <c r="I7982" t="s">
        <v>2762</v>
      </c>
      <c r="J7982" t="s">
        <v>2752</v>
      </c>
      <c r="K7982">
        <v>4</v>
      </c>
      <c r="M7982">
        <f t="shared" si="124"/>
        <v>0.45716146234190091</v>
      </c>
      <c r="N7982">
        <v>10.971875096205622</v>
      </c>
      <c r="O7982" t="str">
        <v>Fast</v>
      </c>
      <c r="P7982">
        <v>4.0179995443153338</v>
      </c>
      <c r="Q7982">
        <v>3.7141535615171137</v>
      </c>
    </row>
    <row r="7983" spans="1:17" x14ac:dyDescent="0.2">
      <c r="A7983" t="s">
        <v>10742</v>
      </c>
      <c r="B7983" t="s">
        <v>1399</v>
      </c>
      <c r="C7983" t="s">
        <v>2545</v>
      </c>
      <c r="D7983" t="s">
        <v>2588</v>
      </c>
      <c r="E7983" s="2">
        <v>46199.699305555558</v>
      </c>
      <c r="F7983" s="2">
        <v>46200.583138900467</v>
      </c>
      <c r="H7983" t="s">
        <v>2750</v>
      </c>
      <c r="I7983" t="s">
        <v>2770</v>
      </c>
      <c r="J7983" t="s">
        <v>2756</v>
      </c>
      <c r="K7983">
        <v>3</v>
      </c>
      <c r="M7983" t="str">
        <f t="shared" si="124"/>
        <v/>
      </c>
      <c r="N7983" t="str">
        <v/>
      </c>
      <c r="O7983" t="str">
        <v/>
      </c>
      <c r="P7983" t="str">
        <v/>
      </c>
      <c r="Q7983" t="str">
        <v/>
      </c>
    </row>
    <row r="7984" spans="1:17" x14ac:dyDescent="0.2">
      <c r="A7984" t="s">
        <v>10743</v>
      </c>
      <c r="B7984" t="s">
        <v>1015</v>
      </c>
      <c r="C7984" t="s">
        <v>2540</v>
      </c>
      <c r="D7984" t="s">
        <v>2729</v>
      </c>
      <c r="E7984" s="2">
        <v>46207.731944444437</v>
      </c>
      <c r="F7984" s="2">
        <v>46207.768303578749</v>
      </c>
      <c r="G7984" s="2">
        <v>46207.789136912077</v>
      </c>
      <c r="H7984" t="s">
        <v>2750</v>
      </c>
      <c r="I7984" t="s">
        <v>2755</v>
      </c>
      <c r="J7984" t="s">
        <v>2752</v>
      </c>
      <c r="K7984">
        <v>3</v>
      </c>
      <c r="M7984">
        <f t="shared" si="124"/>
        <v>5.7192467640561517E-2</v>
      </c>
      <c r="N7984">
        <v>1.3726192233734764</v>
      </c>
      <c r="O7984" t="str">
        <v>Fast</v>
      </c>
      <c r="P7984">
        <v>4.0179995443153338</v>
      </c>
      <c r="Q7984">
        <v>3.7141535615171137</v>
      </c>
    </row>
    <row r="7985" spans="1:17" x14ac:dyDescent="0.2">
      <c r="A7985" t="s">
        <v>10744</v>
      </c>
      <c r="B7985" t="s">
        <v>1453</v>
      </c>
      <c r="C7985" t="s">
        <v>2545</v>
      </c>
      <c r="D7985" t="s">
        <v>2705</v>
      </c>
      <c r="E7985" s="2">
        <v>46067.842361111107</v>
      </c>
      <c r="F7985" s="2">
        <v>46067.977403635887</v>
      </c>
      <c r="G7985" s="2">
        <v>46068.45087995963</v>
      </c>
      <c r="H7985" t="s">
        <v>2764</v>
      </c>
      <c r="I7985" t="s">
        <v>2762</v>
      </c>
      <c r="J7985" t="s">
        <v>2752</v>
      </c>
      <c r="K7985">
        <v>4</v>
      </c>
      <c r="M7985">
        <f t="shared" si="124"/>
        <v>0.60851884852309013</v>
      </c>
      <c r="N7985">
        <v>14.604452364554163</v>
      </c>
      <c r="O7985" t="str">
        <v>Fast</v>
      </c>
      <c r="P7985">
        <v>4.0179995443153338</v>
      </c>
      <c r="Q7985">
        <v>3.7141535615171137</v>
      </c>
    </row>
    <row r="7986" spans="1:17" x14ac:dyDescent="0.2">
      <c r="A7986" t="s">
        <v>10745</v>
      </c>
      <c r="B7986" t="s">
        <v>930</v>
      </c>
      <c r="C7986" t="s">
        <v>2528</v>
      </c>
      <c r="D7986" t="s">
        <v>2713</v>
      </c>
      <c r="E7986" s="2">
        <v>46054.963888888888</v>
      </c>
      <c r="F7986" s="2">
        <v>46055.190678512801</v>
      </c>
      <c r="H7986" t="s">
        <v>2754</v>
      </c>
      <c r="I7986" t="s">
        <v>2762</v>
      </c>
      <c r="J7986" t="s">
        <v>2756</v>
      </c>
      <c r="K7986">
        <v>4</v>
      </c>
      <c r="M7986" t="str">
        <f t="shared" si="124"/>
        <v/>
      </c>
      <c r="N7986" t="str">
        <v/>
      </c>
      <c r="O7986" t="str">
        <v/>
      </c>
      <c r="P7986" t="str">
        <v/>
      </c>
      <c r="Q7986" t="str">
        <v/>
      </c>
    </row>
    <row r="7987" spans="1:17" x14ac:dyDescent="0.2">
      <c r="A7987" t="s">
        <v>10746</v>
      </c>
      <c r="B7987" t="s">
        <v>1205</v>
      </c>
      <c r="C7987" t="s">
        <v>2528</v>
      </c>
      <c r="D7987" t="s">
        <v>2691</v>
      </c>
      <c r="E7987" s="2">
        <v>46074.291666666657</v>
      </c>
      <c r="F7987" s="2">
        <v>46074.5682355069</v>
      </c>
      <c r="G7987" s="2">
        <v>46075.696703352187</v>
      </c>
      <c r="H7987" t="s">
        <v>2764</v>
      </c>
      <c r="I7987" t="s">
        <v>2751</v>
      </c>
      <c r="J7987" t="s">
        <v>2752</v>
      </c>
      <c r="K7987">
        <v>3</v>
      </c>
      <c r="M7987">
        <f t="shared" si="124"/>
        <v>1.4050366855299217</v>
      </c>
      <c r="N7987">
        <v>33.72088045271812</v>
      </c>
      <c r="O7987" t="str">
        <v>Slow</v>
      </c>
      <c r="P7987">
        <v>4.0179995443153338</v>
      </c>
      <c r="Q7987">
        <v>3.7141535615171137</v>
      </c>
    </row>
    <row r="7988" spans="1:17" x14ac:dyDescent="0.2">
      <c r="A7988" t="s">
        <v>10747</v>
      </c>
      <c r="B7988" t="s">
        <v>1716</v>
      </c>
      <c r="C7988" t="s">
        <v>2525</v>
      </c>
      <c r="D7988" t="s">
        <v>2667</v>
      </c>
      <c r="E7988" s="2">
        <v>46254.566666666673</v>
      </c>
      <c r="F7988" s="2">
        <v>46254.643141123153</v>
      </c>
      <c r="G7988" s="2">
        <v>46254.777342291207</v>
      </c>
      <c r="H7988" t="s">
        <v>2764</v>
      </c>
      <c r="I7988" t="s">
        <v>2762</v>
      </c>
      <c r="J7988" t="s">
        <v>2752</v>
      </c>
      <c r="K7988">
        <v>3</v>
      </c>
      <c r="M7988">
        <f t="shared" si="124"/>
        <v>0.21067562453390565</v>
      </c>
      <c r="N7988">
        <v>5.0562149888137355</v>
      </c>
      <c r="O7988" t="str">
        <v>Fast</v>
      </c>
      <c r="P7988">
        <v>4.0179995443153338</v>
      </c>
      <c r="Q7988">
        <v>3.7141535615171137</v>
      </c>
    </row>
    <row r="7989" spans="1:17" x14ac:dyDescent="0.2">
      <c r="A7989" t="s">
        <v>10748</v>
      </c>
      <c r="B7989" t="s">
        <v>1876</v>
      </c>
      <c r="C7989" t="s">
        <v>2567</v>
      </c>
      <c r="D7989" t="s">
        <v>2665</v>
      </c>
      <c r="E7989" s="2">
        <v>46070.913194444453</v>
      </c>
      <c r="F7989" s="2">
        <v>46071.491831416461</v>
      </c>
      <c r="G7989" s="2">
        <v>46071.512664749789</v>
      </c>
      <c r="H7989" t="s">
        <v>2760</v>
      </c>
      <c r="I7989" t="s">
        <v>2751</v>
      </c>
      <c r="J7989" t="s">
        <v>2752</v>
      </c>
      <c r="K7989">
        <v>4</v>
      </c>
      <c r="M7989">
        <f t="shared" si="124"/>
        <v>0.59947030533658108</v>
      </c>
      <c r="N7989">
        <v>14.387287328077946</v>
      </c>
      <c r="O7989" t="str">
        <v>Fast</v>
      </c>
      <c r="P7989">
        <v>4.0179995443153338</v>
      </c>
      <c r="Q7989">
        <v>3.7141535615171137</v>
      </c>
    </row>
    <row r="7990" spans="1:17" x14ac:dyDescent="0.2">
      <c r="A7990" t="s">
        <v>10749</v>
      </c>
      <c r="B7990" t="s">
        <v>404</v>
      </c>
      <c r="C7990" t="s">
        <v>2545</v>
      </c>
      <c r="D7990" t="s">
        <v>2679</v>
      </c>
      <c r="E7990" s="2">
        <v>46291.566666666673</v>
      </c>
      <c r="F7990" s="2">
        <v>46291.929484837237</v>
      </c>
      <c r="H7990" t="s">
        <v>2754</v>
      </c>
      <c r="I7990" t="s">
        <v>2751</v>
      </c>
      <c r="J7990" t="s">
        <v>2756</v>
      </c>
      <c r="K7990">
        <v>4</v>
      </c>
      <c r="M7990" t="str">
        <f t="shared" si="124"/>
        <v/>
      </c>
      <c r="N7990" t="str">
        <v/>
      </c>
      <c r="O7990" t="str">
        <v/>
      </c>
      <c r="P7990" t="str">
        <v/>
      </c>
      <c r="Q7990" t="str">
        <v/>
      </c>
    </row>
    <row r="7991" spans="1:17" x14ac:dyDescent="0.2">
      <c r="A7991" t="s">
        <v>10750</v>
      </c>
      <c r="B7991" t="s">
        <v>2501</v>
      </c>
      <c r="C7991" t="s">
        <v>2535</v>
      </c>
      <c r="D7991" t="s">
        <v>2659</v>
      </c>
      <c r="E7991" s="2">
        <v>46229.746527777781</v>
      </c>
      <c r="F7991" s="2">
        <v>46229.924660761957</v>
      </c>
      <c r="G7991" s="2">
        <v>46230.671695018071</v>
      </c>
      <c r="H7991" t="s">
        <v>2764</v>
      </c>
      <c r="I7991" t="s">
        <v>2762</v>
      </c>
      <c r="J7991" t="s">
        <v>2752</v>
      </c>
      <c r="K7991">
        <v>3</v>
      </c>
      <c r="M7991">
        <f t="shared" si="124"/>
        <v>0.9251672402897384</v>
      </c>
      <c r="N7991">
        <v>22.204013766953722</v>
      </c>
      <c r="O7991" t="str">
        <v>Fast</v>
      </c>
      <c r="P7991">
        <v>4.0179995443153338</v>
      </c>
      <c r="Q7991">
        <v>3.7141535615171137</v>
      </c>
    </row>
    <row r="7992" spans="1:17" x14ac:dyDescent="0.2">
      <c r="A7992" t="s">
        <v>10751</v>
      </c>
      <c r="B7992" t="s">
        <v>262</v>
      </c>
      <c r="C7992" t="s">
        <v>2559</v>
      </c>
      <c r="D7992" t="s">
        <v>2697</v>
      </c>
      <c r="E7992" s="2">
        <v>46249.713194444441</v>
      </c>
      <c r="F7992" s="2">
        <v>46249.861452075587</v>
      </c>
      <c r="G7992" s="2">
        <v>46250.648287263772</v>
      </c>
      <c r="H7992" t="s">
        <v>2750</v>
      </c>
      <c r="I7992" t="s">
        <v>2751</v>
      </c>
      <c r="J7992" t="s">
        <v>2752</v>
      </c>
      <c r="K7992">
        <v>4</v>
      </c>
      <c r="M7992">
        <f t="shared" si="124"/>
        <v>0.93509281933074817</v>
      </c>
      <c r="N7992">
        <v>22.442227663937956</v>
      </c>
      <c r="O7992" t="str">
        <v>Fast</v>
      </c>
      <c r="P7992">
        <v>4.0179995443153338</v>
      </c>
      <c r="Q7992">
        <v>3.7141535615171137</v>
      </c>
    </row>
    <row r="7993" spans="1:17" x14ac:dyDescent="0.2">
      <c r="A7993" t="s">
        <v>10752</v>
      </c>
      <c r="B7993" t="s">
        <v>710</v>
      </c>
      <c r="C7993" t="s">
        <v>2547</v>
      </c>
      <c r="D7993" t="s">
        <v>2633</v>
      </c>
      <c r="E7993" s="2">
        <v>46105.987500000003</v>
      </c>
      <c r="F7993" s="2">
        <v>46106.006394841919</v>
      </c>
      <c r="H7993" t="s">
        <v>2750</v>
      </c>
      <c r="I7993" t="s">
        <v>2762</v>
      </c>
      <c r="J7993" t="s">
        <v>2767</v>
      </c>
      <c r="K7993">
        <v>5</v>
      </c>
      <c r="M7993" t="str">
        <f t="shared" si="124"/>
        <v/>
      </c>
      <c r="N7993" t="str">
        <v/>
      </c>
      <c r="O7993" t="str">
        <v/>
      </c>
      <c r="P7993" t="str">
        <v/>
      </c>
      <c r="Q7993" t="str">
        <v/>
      </c>
    </row>
    <row r="7994" spans="1:17" x14ac:dyDescent="0.2">
      <c r="A7994" t="s">
        <v>10753</v>
      </c>
      <c r="B7994" t="s">
        <v>888</v>
      </c>
      <c r="C7994" t="s">
        <v>2543</v>
      </c>
      <c r="D7994" t="s">
        <v>2703</v>
      </c>
      <c r="E7994" s="2">
        <v>46065.340277777781</v>
      </c>
      <c r="F7994" s="2">
        <v>46065.576352940268</v>
      </c>
      <c r="G7994" s="2">
        <v>46065.988055582973</v>
      </c>
      <c r="H7994" t="s">
        <v>2750</v>
      </c>
      <c r="I7994" t="s">
        <v>2751</v>
      </c>
      <c r="J7994" t="s">
        <v>2752</v>
      </c>
      <c r="K7994">
        <v>5</v>
      </c>
      <c r="M7994">
        <f t="shared" si="124"/>
        <v>0.64777780519216321</v>
      </c>
      <c r="N7994">
        <v>15.546667324611917</v>
      </c>
      <c r="O7994" t="str">
        <v>Fast</v>
      </c>
      <c r="P7994">
        <v>4.0179995443153338</v>
      </c>
      <c r="Q7994">
        <v>3.7141535615171137</v>
      </c>
    </row>
    <row r="7995" spans="1:17" x14ac:dyDescent="0.2">
      <c r="A7995" t="s">
        <v>10754</v>
      </c>
      <c r="B7995" t="s">
        <v>829</v>
      </c>
      <c r="C7995" t="s">
        <v>2530</v>
      </c>
      <c r="D7995" t="s">
        <v>2635</v>
      </c>
      <c r="E7995" s="2">
        <v>46068.198611111111</v>
      </c>
      <c r="F7995" s="2">
        <v>46068.515046364897</v>
      </c>
      <c r="H7995" t="s">
        <v>2750</v>
      </c>
      <c r="I7995" t="s">
        <v>2751</v>
      </c>
      <c r="J7995" t="s">
        <v>2767</v>
      </c>
      <c r="K7995">
        <v>4</v>
      </c>
      <c r="M7995" t="str">
        <f t="shared" si="124"/>
        <v/>
      </c>
      <c r="N7995" t="str">
        <v/>
      </c>
      <c r="O7995" t="str">
        <v/>
      </c>
      <c r="P7995" t="str">
        <v/>
      </c>
      <c r="Q7995" t="str">
        <v/>
      </c>
    </row>
    <row r="7996" spans="1:17" x14ac:dyDescent="0.2">
      <c r="A7996" t="s">
        <v>10755</v>
      </c>
      <c r="B7996" t="s">
        <v>900</v>
      </c>
      <c r="C7996" t="s">
        <v>2543</v>
      </c>
      <c r="D7996" t="s">
        <v>2657</v>
      </c>
      <c r="E7996" s="2">
        <v>46257.915277777778</v>
      </c>
      <c r="F7996" s="2">
        <v>46258.191290111477</v>
      </c>
      <c r="H7996" t="s">
        <v>2764</v>
      </c>
      <c r="I7996" t="s">
        <v>2751</v>
      </c>
      <c r="J7996" t="s">
        <v>2767</v>
      </c>
      <c r="K7996">
        <v>4</v>
      </c>
      <c r="M7996" t="str">
        <f t="shared" si="124"/>
        <v/>
      </c>
      <c r="N7996" t="str">
        <v/>
      </c>
      <c r="O7996" t="str">
        <v/>
      </c>
      <c r="P7996" t="str">
        <v/>
      </c>
      <c r="Q7996" t="str">
        <v/>
      </c>
    </row>
    <row r="7997" spans="1:17" x14ac:dyDescent="0.2">
      <c r="A7997" t="s">
        <v>10756</v>
      </c>
      <c r="B7997" t="s">
        <v>828</v>
      </c>
      <c r="C7997" t="s">
        <v>2553</v>
      </c>
      <c r="D7997" t="s">
        <v>2591</v>
      </c>
      <c r="E7997" s="2">
        <v>46140.461111111108</v>
      </c>
      <c r="F7997" s="2">
        <v>46140.736906770901</v>
      </c>
      <c r="H7997" t="s">
        <v>2764</v>
      </c>
      <c r="I7997" t="s">
        <v>2751</v>
      </c>
      <c r="J7997" t="s">
        <v>2767</v>
      </c>
      <c r="K7997">
        <v>4</v>
      </c>
      <c r="M7997" t="str">
        <f t="shared" si="124"/>
        <v/>
      </c>
      <c r="N7997" t="str">
        <v/>
      </c>
      <c r="O7997" t="str">
        <v/>
      </c>
      <c r="P7997" t="str">
        <v/>
      </c>
      <c r="Q7997" t="str">
        <v/>
      </c>
    </row>
    <row r="7998" spans="1:17" x14ac:dyDescent="0.2">
      <c r="A7998" t="s">
        <v>10757</v>
      </c>
      <c r="B7998" t="s">
        <v>1111</v>
      </c>
      <c r="C7998" t="s">
        <v>2553</v>
      </c>
      <c r="D7998" t="s">
        <v>2725</v>
      </c>
      <c r="E7998" s="2">
        <v>46134.193749999999</v>
      </c>
      <c r="F7998" s="2">
        <v>46134.312116209701</v>
      </c>
      <c r="G7998" s="2">
        <v>46135.43708800969</v>
      </c>
      <c r="H7998" t="s">
        <v>2764</v>
      </c>
      <c r="I7998" t="s">
        <v>2751</v>
      </c>
      <c r="J7998" t="s">
        <v>2752</v>
      </c>
      <c r="K7998">
        <v>4</v>
      </c>
      <c r="M7998">
        <f t="shared" si="124"/>
        <v>1.2433380096917972</v>
      </c>
      <c r="N7998">
        <v>29.840112232603133</v>
      </c>
      <c r="O7998" t="str">
        <v>Slow</v>
      </c>
      <c r="P7998">
        <v>4.0179995443153338</v>
      </c>
      <c r="Q7998">
        <v>3.7141535615171137</v>
      </c>
    </row>
    <row r="7999" spans="1:17" x14ac:dyDescent="0.2">
      <c r="A7999" t="s">
        <v>10758</v>
      </c>
      <c r="B7999" t="s">
        <v>1929</v>
      </c>
      <c r="C7999" t="s">
        <v>2543</v>
      </c>
      <c r="D7999" t="s">
        <v>2689</v>
      </c>
      <c r="E7999" s="2">
        <v>46090.640277777777</v>
      </c>
      <c r="F7999" s="2">
        <v>46090.77617997081</v>
      </c>
      <c r="G7999" s="2">
        <v>46090.994916242817</v>
      </c>
      <c r="H7999" t="s">
        <v>2750</v>
      </c>
      <c r="I7999" t="s">
        <v>2762</v>
      </c>
      <c r="J7999" t="s">
        <v>2752</v>
      </c>
      <c r="K7999">
        <v>4</v>
      </c>
      <c r="M7999">
        <f t="shared" si="124"/>
        <v>0.35463846503989771</v>
      </c>
      <c r="N7999">
        <v>8.511323160957545</v>
      </c>
      <c r="O7999" t="str">
        <v>Fast</v>
      </c>
      <c r="P7999">
        <v>4.0179995443153338</v>
      </c>
      <c r="Q7999">
        <v>3.7141535615171137</v>
      </c>
    </row>
    <row r="8000" spans="1:17" x14ac:dyDescent="0.2">
      <c r="A8000" t="s">
        <v>10759</v>
      </c>
      <c r="B8000" t="s">
        <v>2089</v>
      </c>
      <c r="C8000" t="s">
        <v>2553</v>
      </c>
      <c r="D8000" t="s">
        <v>2619</v>
      </c>
      <c r="E8000" s="2">
        <v>46120.851388888892</v>
      </c>
      <c r="F8000" s="2">
        <v>46121.15734992447</v>
      </c>
      <c r="H8000" t="s">
        <v>2760</v>
      </c>
      <c r="I8000" t="s">
        <v>2751</v>
      </c>
      <c r="J8000" t="s">
        <v>2756</v>
      </c>
      <c r="K8000">
        <v>4</v>
      </c>
      <c r="M8000" t="str">
        <f t="shared" si="124"/>
        <v/>
      </c>
      <c r="N8000" t="str">
        <v/>
      </c>
      <c r="O8000" t="str">
        <v/>
      </c>
      <c r="P8000" t="str">
        <v/>
      </c>
      <c r="Q8000" t="str">
        <v/>
      </c>
    </row>
    <row r="8001" spans="1:17" x14ac:dyDescent="0.2">
      <c r="A8001" t="s">
        <v>10760</v>
      </c>
      <c r="B8001" t="s">
        <v>891</v>
      </c>
      <c r="C8001" t="s">
        <v>2559</v>
      </c>
      <c r="D8001" t="s">
        <v>2584</v>
      </c>
      <c r="E8001" s="2">
        <v>46123.762499999997</v>
      </c>
      <c r="F8001" s="2">
        <v>46123.792343794667</v>
      </c>
      <c r="G8001" s="2">
        <v>46124.329265049957</v>
      </c>
      <c r="H8001" t="s">
        <v>2750</v>
      </c>
      <c r="I8001" t="s">
        <v>2762</v>
      </c>
      <c r="J8001" t="s">
        <v>2752</v>
      </c>
      <c r="K8001">
        <v>4</v>
      </c>
      <c r="M8001">
        <f t="shared" si="124"/>
        <v>0.56676504995994037</v>
      </c>
      <c r="N8001">
        <v>13.602361199038569</v>
      </c>
      <c r="O8001" t="str">
        <v>Fast</v>
      </c>
      <c r="P8001">
        <v>4.0179995443153338</v>
      </c>
      <c r="Q8001">
        <v>3.7141535615171137</v>
      </c>
    </row>
    <row r="8002" spans="1:17" x14ac:dyDescent="0.2">
      <c r="A8002" t="s">
        <v>10761</v>
      </c>
      <c r="B8002" t="s">
        <v>667</v>
      </c>
      <c r="C8002" t="s">
        <v>2565</v>
      </c>
      <c r="D8002" t="s">
        <v>2717</v>
      </c>
      <c r="E8002" s="2">
        <v>46227.335416666669</v>
      </c>
      <c r="F8002" s="2">
        <v>46228.010841758587</v>
      </c>
      <c r="G8002" s="2">
        <v>46229.855224158382</v>
      </c>
      <c r="H8002" t="s">
        <v>2764</v>
      </c>
      <c r="I8002" t="s">
        <v>2770</v>
      </c>
      <c r="J8002" t="s">
        <v>2752</v>
      </c>
      <c r="K8002">
        <v>3</v>
      </c>
      <c r="M8002">
        <f t="shared" si="124"/>
        <v>2.5198074917134363</v>
      </c>
      <c r="N8002">
        <v>60.475379801122472</v>
      </c>
      <c r="O8002" t="str">
        <v>Slow</v>
      </c>
      <c r="P8002">
        <v>4.0179995443153338</v>
      </c>
      <c r="Q8002">
        <v>3.7141535615171137</v>
      </c>
    </row>
    <row r="8003" spans="1:17" x14ac:dyDescent="0.2">
      <c r="A8003" t="s">
        <v>10762</v>
      </c>
      <c r="B8003" t="s">
        <v>1712</v>
      </c>
      <c r="C8003" t="s">
        <v>2549</v>
      </c>
      <c r="D8003" t="s">
        <v>2573</v>
      </c>
      <c r="E8003" s="2">
        <v>46247.911805555559</v>
      </c>
      <c r="F8003" s="2">
        <v>46248.633337812003</v>
      </c>
      <c r="G8003" s="2">
        <v>46248.808179973603</v>
      </c>
      <c r="H8003" t="s">
        <v>2764</v>
      </c>
      <c r="I8003" t="s">
        <v>2770</v>
      </c>
      <c r="J8003" t="s">
        <v>2752</v>
      </c>
      <c r="K8003">
        <v>5</v>
      </c>
      <c r="M8003">
        <f t="shared" ref="M8003:M8066" si="125">IF(J8003="Resolved",G8003-E8003,"")</f>
        <v>0.8963744180437061</v>
      </c>
      <c r="N8003">
        <v>21.512986033048946</v>
      </c>
      <c r="O8003" t="str">
        <v>Fast</v>
      </c>
      <c r="P8003">
        <v>4.0179995443153338</v>
      </c>
      <c r="Q8003">
        <v>3.7141535615171137</v>
      </c>
    </row>
    <row r="8004" spans="1:17" x14ac:dyDescent="0.2">
      <c r="A8004" t="s">
        <v>10763</v>
      </c>
      <c r="B8004" t="s">
        <v>169</v>
      </c>
      <c r="C8004" t="s">
        <v>2535</v>
      </c>
      <c r="D8004" t="s">
        <v>2657</v>
      </c>
      <c r="E8004" s="2">
        <v>46150.039583333331</v>
      </c>
      <c r="F8004" s="2">
        <v>46151.074135182003</v>
      </c>
      <c r="H8004" t="s">
        <v>2764</v>
      </c>
      <c r="I8004" t="s">
        <v>2770</v>
      </c>
      <c r="J8004" t="s">
        <v>2756</v>
      </c>
      <c r="K8004">
        <v>2</v>
      </c>
      <c r="M8004" t="str">
        <f t="shared" si="125"/>
        <v/>
      </c>
      <c r="N8004" t="str">
        <v/>
      </c>
      <c r="O8004" t="str">
        <v/>
      </c>
      <c r="P8004" t="str">
        <v/>
      </c>
      <c r="Q8004" t="str">
        <v/>
      </c>
    </row>
    <row r="8005" spans="1:17" x14ac:dyDescent="0.2">
      <c r="A8005" t="s">
        <v>10764</v>
      </c>
      <c r="B8005" t="s">
        <v>1135</v>
      </c>
      <c r="C8005" t="s">
        <v>2530</v>
      </c>
      <c r="D8005" t="s">
        <v>2580</v>
      </c>
      <c r="E8005" s="2">
        <v>46114.890972222223</v>
      </c>
      <c r="F8005" s="2">
        <v>46115.164394671527</v>
      </c>
      <c r="G8005" s="2">
        <v>46115.894692027512</v>
      </c>
      <c r="H8005" t="s">
        <v>2750</v>
      </c>
      <c r="I8005" t="s">
        <v>2751</v>
      </c>
      <c r="J8005" t="s">
        <v>2752</v>
      </c>
      <c r="K8005">
        <v>5</v>
      </c>
      <c r="M8005">
        <f t="shared" si="125"/>
        <v>1.0037198052887106</v>
      </c>
      <c r="N8005">
        <v>24.089275326929055</v>
      </c>
      <c r="O8005" t="str">
        <v>Slow</v>
      </c>
      <c r="P8005">
        <v>4.0179995443153338</v>
      </c>
      <c r="Q8005">
        <v>3.7141535615171137</v>
      </c>
    </row>
    <row r="8006" spans="1:17" x14ac:dyDescent="0.2">
      <c r="A8006" t="s">
        <v>10765</v>
      </c>
      <c r="B8006" t="s">
        <v>571</v>
      </c>
      <c r="C8006" t="s">
        <v>2533</v>
      </c>
      <c r="D8006" t="s">
        <v>2691</v>
      </c>
      <c r="E8006" s="2">
        <v>46146.182638888888</v>
      </c>
      <c r="F8006" s="2">
        <v>46146.351201909478</v>
      </c>
      <c r="H8006" t="s">
        <v>2764</v>
      </c>
      <c r="I8006" t="s">
        <v>2762</v>
      </c>
      <c r="J8006" t="s">
        <v>2767</v>
      </c>
      <c r="K8006">
        <v>4</v>
      </c>
      <c r="M8006" t="str">
        <f t="shared" si="125"/>
        <v/>
      </c>
      <c r="N8006" t="str">
        <v/>
      </c>
      <c r="O8006" t="str">
        <v/>
      </c>
      <c r="P8006" t="str">
        <v/>
      </c>
      <c r="Q8006" t="str">
        <v/>
      </c>
    </row>
    <row r="8007" spans="1:17" x14ac:dyDescent="0.2">
      <c r="A8007" t="s">
        <v>10766</v>
      </c>
      <c r="B8007" t="s">
        <v>1540</v>
      </c>
      <c r="C8007" t="s">
        <v>2525</v>
      </c>
      <c r="D8007" t="s">
        <v>2613</v>
      </c>
      <c r="E8007" s="2">
        <v>46070.236111111109</v>
      </c>
      <c r="F8007" s="2">
        <v>46070.672522597757</v>
      </c>
      <c r="G8007" s="2">
        <v>46070.912257631717</v>
      </c>
      <c r="H8007" t="s">
        <v>2754</v>
      </c>
      <c r="I8007" t="s">
        <v>2751</v>
      </c>
      <c r="J8007" t="s">
        <v>2752</v>
      </c>
      <c r="K8007">
        <v>3</v>
      </c>
      <c r="M8007">
        <f t="shared" si="125"/>
        <v>0.67614652060728986</v>
      </c>
      <c r="N8007">
        <v>16.227516494574957</v>
      </c>
      <c r="O8007" t="str">
        <v>Fast</v>
      </c>
      <c r="P8007">
        <v>4.0179995443153338</v>
      </c>
      <c r="Q8007">
        <v>3.7141535615171137</v>
      </c>
    </row>
    <row r="8008" spans="1:17" x14ac:dyDescent="0.2">
      <c r="A8008" t="s">
        <v>10767</v>
      </c>
      <c r="B8008" t="s">
        <v>216</v>
      </c>
      <c r="C8008" t="s">
        <v>2551</v>
      </c>
      <c r="D8008" t="s">
        <v>2649</v>
      </c>
      <c r="E8008" s="2">
        <v>46041.313888888893</v>
      </c>
      <c r="F8008" s="2">
        <v>46041.403860930797</v>
      </c>
      <c r="G8008" s="2">
        <v>46041.716091611721</v>
      </c>
      <c r="H8008" t="s">
        <v>2760</v>
      </c>
      <c r="I8008" t="s">
        <v>2762</v>
      </c>
      <c r="J8008" t="s">
        <v>2752</v>
      </c>
      <c r="K8008">
        <v>3</v>
      </c>
      <c r="M8008">
        <f t="shared" si="125"/>
        <v>0.40220272282749647</v>
      </c>
      <c r="N8008">
        <v>9.6528653478599153</v>
      </c>
      <c r="O8008" t="str">
        <v>Fast</v>
      </c>
      <c r="P8008">
        <v>4.0179995443153338</v>
      </c>
      <c r="Q8008">
        <v>3.7141535615171137</v>
      </c>
    </row>
    <row r="8009" spans="1:17" x14ac:dyDescent="0.2">
      <c r="A8009" t="s">
        <v>10768</v>
      </c>
      <c r="B8009" t="s">
        <v>2093</v>
      </c>
      <c r="C8009" t="s">
        <v>2535</v>
      </c>
      <c r="D8009" t="s">
        <v>2671</v>
      </c>
      <c r="E8009" s="2">
        <v>46086.422222222223</v>
      </c>
      <c r="F8009" s="2">
        <v>46086.577676996851</v>
      </c>
      <c r="G8009" s="2">
        <v>46087.108714377428</v>
      </c>
      <c r="H8009" t="s">
        <v>2750</v>
      </c>
      <c r="I8009" t="s">
        <v>2762</v>
      </c>
      <c r="J8009" t="s">
        <v>2752</v>
      </c>
      <c r="K8009">
        <v>5</v>
      </c>
      <c r="M8009">
        <f t="shared" si="125"/>
        <v>0.68649215520417783</v>
      </c>
      <c r="N8009">
        <v>16.475811724900268</v>
      </c>
      <c r="O8009" t="str">
        <v>Fast</v>
      </c>
      <c r="P8009">
        <v>4.0179995443153338</v>
      </c>
      <c r="Q8009">
        <v>3.7141535615171137</v>
      </c>
    </row>
    <row r="8010" spans="1:17" x14ac:dyDescent="0.2">
      <c r="A8010" t="s">
        <v>10769</v>
      </c>
      <c r="B8010" t="s">
        <v>695</v>
      </c>
      <c r="C8010" t="s">
        <v>2535</v>
      </c>
      <c r="D8010" t="s">
        <v>2639</v>
      </c>
      <c r="E8010" s="2">
        <v>46029.047222222223</v>
      </c>
      <c r="F8010" s="2">
        <v>46029.516356362758</v>
      </c>
      <c r="G8010" s="2">
        <v>46029.617719952359</v>
      </c>
      <c r="H8010" t="s">
        <v>2750</v>
      </c>
      <c r="I8010" t="s">
        <v>2751</v>
      </c>
      <c r="J8010" t="s">
        <v>2752</v>
      </c>
      <c r="K8010">
        <v>4</v>
      </c>
      <c r="M8010">
        <f t="shared" si="125"/>
        <v>0.57049773013568483</v>
      </c>
      <c r="N8010">
        <v>13.691945523256436</v>
      </c>
      <c r="O8010" t="str">
        <v>Fast</v>
      </c>
      <c r="P8010">
        <v>4.0179995443153338</v>
      </c>
      <c r="Q8010">
        <v>3.7141535615171137</v>
      </c>
    </row>
    <row r="8011" spans="1:17" x14ac:dyDescent="0.2">
      <c r="A8011" t="s">
        <v>10770</v>
      </c>
      <c r="B8011" t="s">
        <v>1306</v>
      </c>
      <c r="C8011" t="s">
        <v>2557</v>
      </c>
      <c r="D8011" t="s">
        <v>2689</v>
      </c>
      <c r="E8011" s="2">
        <v>46032.718055555553</v>
      </c>
      <c r="F8011" s="2">
        <v>46032.891785049673</v>
      </c>
      <c r="G8011" s="2">
        <v>46032.977645154249</v>
      </c>
      <c r="H8011" t="s">
        <v>2760</v>
      </c>
      <c r="I8011" t="s">
        <v>2762</v>
      </c>
      <c r="J8011" t="s">
        <v>2752</v>
      </c>
      <c r="K8011">
        <v>4</v>
      </c>
      <c r="M8011">
        <f t="shared" si="125"/>
        <v>0.25958959869603859</v>
      </c>
      <c r="N8011">
        <v>6.2301503687049262</v>
      </c>
      <c r="O8011" t="str">
        <v>Fast</v>
      </c>
      <c r="P8011">
        <v>4.0179995443153338</v>
      </c>
      <c r="Q8011">
        <v>3.7141535615171137</v>
      </c>
    </row>
    <row r="8012" spans="1:17" x14ac:dyDescent="0.2">
      <c r="A8012" t="s">
        <v>10771</v>
      </c>
      <c r="B8012" t="s">
        <v>1451</v>
      </c>
      <c r="C8012" t="s">
        <v>2540</v>
      </c>
      <c r="D8012" t="s">
        <v>2661</v>
      </c>
      <c r="E8012" s="2">
        <v>46088.130555555559</v>
      </c>
      <c r="F8012" s="2">
        <v>46088.271751328422</v>
      </c>
      <c r="G8012" s="2">
        <v>46088.607763655207</v>
      </c>
      <c r="H8012" t="s">
        <v>2750</v>
      </c>
      <c r="I8012" t="s">
        <v>2762</v>
      </c>
      <c r="J8012" t="s">
        <v>2752</v>
      </c>
      <c r="K8012">
        <v>4</v>
      </c>
      <c r="M8012">
        <f t="shared" si="125"/>
        <v>0.47720809964812361</v>
      </c>
      <c r="N8012">
        <v>11.452994391554967</v>
      </c>
      <c r="O8012" t="str">
        <v>Fast</v>
      </c>
      <c r="P8012">
        <v>4.0179995443153338</v>
      </c>
      <c r="Q8012">
        <v>3.7141535615171137</v>
      </c>
    </row>
    <row r="8013" spans="1:17" x14ac:dyDescent="0.2">
      <c r="A8013" t="s">
        <v>10772</v>
      </c>
      <c r="B8013" t="s">
        <v>1208</v>
      </c>
      <c r="C8013" t="s">
        <v>2561</v>
      </c>
      <c r="D8013" t="s">
        <v>2647</v>
      </c>
      <c r="E8013" s="2">
        <v>46269.131944444453</v>
      </c>
      <c r="F8013" s="2">
        <v>46269.858171103057</v>
      </c>
      <c r="H8013" t="s">
        <v>2764</v>
      </c>
      <c r="I8013" t="s">
        <v>2770</v>
      </c>
      <c r="J8013" t="s">
        <v>2756</v>
      </c>
      <c r="K8013">
        <v>3</v>
      </c>
      <c r="M8013" t="str">
        <f t="shared" si="125"/>
        <v/>
      </c>
      <c r="N8013" t="str">
        <v/>
      </c>
      <c r="O8013" t="str">
        <v/>
      </c>
      <c r="P8013" t="str">
        <v/>
      </c>
      <c r="Q8013" t="str">
        <v/>
      </c>
    </row>
    <row r="8014" spans="1:17" x14ac:dyDescent="0.2">
      <c r="A8014" t="s">
        <v>10773</v>
      </c>
      <c r="B8014" t="s">
        <v>1140</v>
      </c>
      <c r="C8014" t="s">
        <v>2530</v>
      </c>
      <c r="D8014" t="s">
        <v>2631</v>
      </c>
      <c r="E8014" s="2">
        <v>46073.004861111112</v>
      </c>
      <c r="F8014" s="2">
        <v>46073.180497247777</v>
      </c>
      <c r="G8014" s="2">
        <v>46074.060836600322</v>
      </c>
      <c r="H8014" t="s">
        <v>2754</v>
      </c>
      <c r="I8014" t="s">
        <v>2751</v>
      </c>
      <c r="J8014" t="s">
        <v>2752</v>
      </c>
      <c r="K8014">
        <v>4</v>
      </c>
      <c r="M8014">
        <f t="shared" si="125"/>
        <v>1.0559754892092315</v>
      </c>
      <c r="N8014">
        <v>25.343411741021555</v>
      </c>
      <c r="O8014" t="str">
        <v>Slow</v>
      </c>
      <c r="P8014">
        <v>4.0179995443153338</v>
      </c>
      <c r="Q8014">
        <v>3.7141535615171137</v>
      </c>
    </row>
    <row r="8015" spans="1:17" x14ac:dyDescent="0.2">
      <c r="A8015" t="s">
        <v>10774</v>
      </c>
      <c r="B8015" t="s">
        <v>688</v>
      </c>
      <c r="C8015" t="s">
        <v>2540</v>
      </c>
      <c r="D8015" t="s">
        <v>2645</v>
      </c>
      <c r="E8015" s="2">
        <v>46213.959027777782</v>
      </c>
      <c r="F8015" s="2">
        <v>46214.432431574198</v>
      </c>
      <c r="G8015" s="2">
        <v>46214.829191410841</v>
      </c>
      <c r="H8015" t="s">
        <v>2750</v>
      </c>
      <c r="I8015" t="s">
        <v>2751</v>
      </c>
      <c r="J8015" t="s">
        <v>2752</v>
      </c>
      <c r="K8015">
        <v>4</v>
      </c>
      <c r="M8015">
        <f t="shared" si="125"/>
        <v>0.87016363305883715</v>
      </c>
      <c r="N8015">
        <v>20.883927193412092</v>
      </c>
      <c r="O8015" t="str">
        <v>Fast</v>
      </c>
      <c r="P8015">
        <v>4.0179995443153338</v>
      </c>
      <c r="Q8015">
        <v>3.7141535615171137</v>
      </c>
    </row>
    <row r="8016" spans="1:17" x14ac:dyDescent="0.2">
      <c r="A8016" t="s">
        <v>10775</v>
      </c>
      <c r="B8016" t="s">
        <v>1952</v>
      </c>
      <c r="C8016" t="s">
        <v>2528</v>
      </c>
      <c r="D8016" t="s">
        <v>2631</v>
      </c>
      <c r="E8016" s="2">
        <v>46063.04791666667</v>
      </c>
      <c r="F8016" s="2">
        <v>46063.212035232289</v>
      </c>
      <c r="G8016" s="2">
        <v>46064.311401220672</v>
      </c>
      <c r="H8016" t="s">
        <v>2750</v>
      </c>
      <c r="I8016" t="s">
        <v>2751</v>
      </c>
      <c r="J8016" t="s">
        <v>2752</v>
      </c>
      <c r="K8016">
        <v>3</v>
      </c>
      <c r="M8016">
        <f t="shared" si="125"/>
        <v>1.2634845540014794</v>
      </c>
      <c r="N8016">
        <v>30.323629296035506</v>
      </c>
      <c r="O8016" t="str">
        <v>Slow</v>
      </c>
      <c r="P8016">
        <v>4.0179995443153338</v>
      </c>
      <c r="Q8016">
        <v>3.7141535615171137</v>
      </c>
    </row>
    <row r="8017" spans="1:17" x14ac:dyDescent="0.2">
      <c r="A8017" t="s">
        <v>10776</v>
      </c>
      <c r="B8017" t="s">
        <v>1310</v>
      </c>
      <c r="C8017" t="s">
        <v>2549</v>
      </c>
      <c r="D8017" t="s">
        <v>2673</v>
      </c>
      <c r="E8017" s="2">
        <v>46149.746527777781</v>
      </c>
      <c r="F8017" s="2">
        <v>46150.06190545336</v>
      </c>
      <c r="G8017" s="2">
        <v>46150.308407645403</v>
      </c>
      <c r="H8017" t="s">
        <v>2764</v>
      </c>
      <c r="I8017" t="s">
        <v>2751</v>
      </c>
      <c r="J8017" t="s">
        <v>2752</v>
      </c>
      <c r="K8017">
        <v>3</v>
      </c>
      <c r="M8017">
        <f t="shared" si="125"/>
        <v>0.56187986762233777</v>
      </c>
      <c r="N8017">
        <v>13.485116822936106</v>
      </c>
      <c r="O8017" t="str">
        <v>Fast</v>
      </c>
      <c r="P8017">
        <v>4.0179995443153338</v>
      </c>
      <c r="Q8017">
        <v>3.7141535615171137</v>
      </c>
    </row>
    <row r="8018" spans="1:17" x14ac:dyDescent="0.2">
      <c r="A8018" t="s">
        <v>10777</v>
      </c>
      <c r="B8018" t="s">
        <v>560</v>
      </c>
      <c r="C8018" t="s">
        <v>2530</v>
      </c>
      <c r="D8018" t="s">
        <v>2703</v>
      </c>
      <c r="E8018" s="2">
        <v>46188.633333333331</v>
      </c>
      <c r="F8018" s="2">
        <v>46189.09455536984</v>
      </c>
      <c r="G8018" s="2">
        <v>46190.438294768428</v>
      </c>
      <c r="H8018" t="s">
        <v>2750</v>
      </c>
      <c r="I8018" t="s">
        <v>2751</v>
      </c>
      <c r="J8018" t="s">
        <v>2752</v>
      </c>
      <c r="K8018">
        <v>3</v>
      </c>
      <c r="M8018">
        <f t="shared" si="125"/>
        <v>1.8049614350966294</v>
      </c>
      <c r="N8018">
        <v>43.319074442319106</v>
      </c>
      <c r="O8018" t="str">
        <v>Slow</v>
      </c>
      <c r="P8018">
        <v>4.0179995443153338</v>
      </c>
      <c r="Q8018">
        <v>3.7141535615171137</v>
      </c>
    </row>
    <row r="8019" spans="1:17" x14ac:dyDescent="0.2">
      <c r="A8019" t="s">
        <v>10778</v>
      </c>
      <c r="B8019" t="s">
        <v>677</v>
      </c>
      <c r="C8019" t="s">
        <v>2535</v>
      </c>
      <c r="D8019" t="s">
        <v>2675</v>
      </c>
      <c r="E8019" s="2">
        <v>46176.828472222223</v>
      </c>
      <c r="F8019" s="2">
        <v>46177.046304101852</v>
      </c>
      <c r="G8019" s="2">
        <v>46178.576196396862</v>
      </c>
      <c r="H8019" t="s">
        <v>2764</v>
      </c>
      <c r="I8019" t="s">
        <v>2751</v>
      </c>
      <c r="J8019" t="s">
        <v>2752</v>
      </c>
      <c r="K8019">
        <v>4</v>
      </c>
      <c r="M8019">
        <f t="shared" si="125"/>
        <v>1.7477241746382788</v>
      </c>
      <c r="N8019">
        <v>41.945380191318691</v>
      </c>
      <c r="O8019" t="str">
        <v>Slow</v>
      </c>
      <c r="P8019">
        <v>4.0179995443153338</v>
      </c>
      <c r="Q8019">
        <v>3.7141535615171137</v>
      </c>
    </row>
    <row r="8020" spans="1:17" x14ac:dyDescent="0.2">
      <c r="A8020" t="s">
        <v>10779</v>
      </c>
      <c r="B8020" t="s">
        <v>1117</v>
      </c>
      <c r="C8020" t="s">
        <v>2557</v>
      </c>
      <c r="D8020" t="s">
        <v>2580</v>
      </c>
      <c r="E8020" s="2">
        <v>46241.45</v>
      </c>
      <c r="F8020" s="2">
        <v>46241.783395108767</v>
      </c>
      <c r="H8020" t="s">
        <v>2750</v>
      </c>
      <c r="I8020" t="s">
        <v>2751</v>
      </c>
      <c r="J8020" t="s">
        <v>2758</v>
      </c>
      <c r="K8020">
        <v>5</v>
      </c>
      <c r="M8020" t="str">
        <f t="shared" si="125"/>
        <v/>
      </c>
      <c r="N8020" t="str">
        <v/>
      </c>
      <c r="O8020" t="str">
        <v/>
      </c>
      <c r="P8020" t="str">
        <v/>
      </c>
      <c r="Q8020" t="str">
        <v/>
      </c>
    </row>
    <row r="8021" spans="1:17" x14ac:dyDescent="0.2">
      <c r="A8021" t="s">
        <v>10780</v>
      </c>
      <c r="B8021" t="s">
        <v>2129</v>
      </c>
      <c r="C8021" t="s">
        <v>2563</v>
      </c>
      <c r="D8021" t="s">
        <v>2715</v>
      </c>
      <c r="E8021" s="2">
        <v>46092.906944444447</v>
      </c>
      <c r="F8021" s="2">
        <v>46093.05701736777</v>
      </c>
      <c r="G8021" s="2">
        <v>46093.944994651392</v>
      </c>
      <c r="H8021" t="s">
        <v>2764</v>
      </c>
      <c r="I8021" t="s">
        <v>2751</v>
      </c>
      <c r="J8021" t="s">
        <v>2752</v>
      </c>
      <c r="K8021">
        <v>2</v>
      </c>
      <c r="M8021">
        <f t="shared" si="125"/>
        <v>1.038050206945627</v>
      </c>
      <c r="N8021">
        <v>24.913204966695048</v>
      </c>
      <c r="O8021" t="str">
        <v>Slow</v>
      </c>
      <c r="P8021">
        <v>4.0179995443153338</v>
      </c>
      <c r="Q8021">
        <v>3.7141535615171137</v>
      </c>
    </row>
    <row r="8022" spans="1:17" x14ac:dyDescent="0.2">
      <c r="A8022" t="s">
        <v>10781</v>
      </c>
      <c r="B8022" t="s">
        <v>2424</v>
      </c>
      <c r="C8022" t="s">
        <v>2549</v>
      </c>
      <c r="D8022" t="s">
        <v>2705</v>
      </c>
      <c r="E8022" s="2">
        <v>46225.47152777778</v>
      </c>
      <c r="F8022" s="2">
        <v>46225.580922903297</v>
      </c>
      <c r="G8022" s="2">
        <v>46226.023184088459</v>
      </c>
      <c r="H8022" t="s">
        <v>2750</v>
      </c>
      <c r="I8022" t="s">
        <v>2762</v>
      </c>
      <c r="J8022" t="s">
        <v>2752</v>
      </c>
      <c r="K8022">
        <v>4</v>
      </c>
      <c r="M8022">
        <f t="shared" si="125"/>
        <v>0.55165631067939103</v>
      </c>
      <c r="N8022">
        <v>13.239751456305385</v>
      </c>
      <c r="O8022" t="str">
        <v>Fast</v>
      </c>
      <c r="P8022">
        <v>4.0179995443153338</v>
      </c>
      <c r="Q8022">
        <v>3.7141535615171137</v>
      </c>
    </row>
    <row r="8023" spans="1:17" x14ac:dyDescent="0.2">
      <c r="A8023" t="s">
        <v>10782</v>
      </c>
      <c r="B8023" t="s">
        <v>993</v>
      </c>
      <c r="C8023" t="s">
        <v>2567</v>
      </c>
      <c r="D8023" t="s">
        <v>2711</v>
      </c>
      <c r="E8023" s="2">
        <v>46133.177777777782</v>
      </c>
      <c r="F8023" s="2">
        <v>46133.667100295439</v>
      </c>
      <c r="H8023" t="s">
        <v>2750</v>
      </c>
      <c r="I8023" t="s">
        <v>2770</v>
      </c>
      <c r="J8023" t="s">
        <v>2756</v>
      </c>
      <c r="K8023">
        <v>4</v>
      </c>
      <c r="M8023" t="str">
        <f t="shared" si="125"/>
        <v/>
      </c>
      <c r="N8023" t="str">
        <v/>
      </c>
      <c r="O8023" t="str">
        <v/>
      </c>
      <c r="P8023" t="str">
        <v/>
      </c>
      <c r="Q8023" t="str">
        <v/>
      </c>
    </row>
    <row r="8024" spans="1:17" x14ac:dyDescent="0.2">
      <c r="A8024" t="s">
        <v>10783</v>
      </c>
      <c r="B8024" t="s">
        <v>1008</v>
      </c>
      <c r="C8024" t="s">
        <v>2559</v>
      </c>
      <c r="D8024" t="s">
        <v>2584</v>
      </c>
      <c r="E8024" s="2">
        <v>46144.902083333327</v>
      </c>
      <c r="F8024" s="2">
        <v>46145.446923477801</v>
      </c>
      <c r="G8024" s="2">
        <v>46147.36329530317</v>
      </c>
      <c r="H8024" t="s">
        <v>2750</v>
      </c>
      <c r="I8024" t="s">
        <v>2770</v>
      </c>
      <c r="J8024" t="s">
        <v>2752</v>
      </c>
      <c r="K8024">
        <v>4</v>
      </c>
      <c r="M8024">
        <f t="shared" si="125"/>
        <v>2.4612119698431343</v>
      </c>
      <c r="N8024">
        <v>59.069087276235223</v>
      </c>
      <c r="O8024" t="str">
        <v>Slow</v>
      </c>
      <c r="P8024">
        <v>4.0179995443153338</v>
      </c>
      <c r="Q8024">
        <v>3.7141535615171137</v>
      </c>
    </row>
    <row r="8025" spans="1:17" x14ac:dyDescent="0.2">
      <c r="A8025" t="s">
        <v>10784</v>
      </c>
      <c r="B8025" t="s">
        <v>343</v>
      </c>
      <c r="C8025" t="s">
        <v>2559</v>
      </c>
      <c r="D8025" t="s">
        <v>2711</v>
      </c>
      <c r="E8025" s="2">
        <v>46110.421527777777</v>
      </c>
      <c r="F8025" s="2">
        <v>46110.822148981031</v>
      </c>
      <c r="G8025" s="2">
        <v>46110.842982314367</v>
      </c>
      <c r="H8025" t="s">
        <v>2750</v>
      </c>
      <c r="I8025" t="s">
        <v>2751</v>
      </c>
      <c r="J8025" t="s">
        <v>2752</v>
      </c>
      <c r="K8025">
        <v>4</v>
      </c>
      <c r="M8025">
        <f t="shared" si="125"/>
        <v>0.42145453659031773</v>
      </c>
      <c r="N8025">
        <v>10.114908878167626</v>
      </c>
      <c r="O8025" t="str">
        <v>Fast</v>
      </c>
      <c r="P8025">
        <v>4.0179995443153338</v>
      </c>
      <c r="Q8025">
        <v>3.7141535615171137</v>
      </c>
    </row>
    <row r="8026" spans="1:17" x14ac:dyDescent="0.2">
      <c r="A8026" t="s">
        <v>10785</v>
      </c>
      <c r="B8026" t="s">
        <v>1385</v>
      </c>
      <c r="C8026" t="s">
        <v>2567</v>
      </c>
      <c r="D8026" t="s">
        <v>2655</v>
      </c>
      <c r="E8026" s="2">
        <v>46295.005555555559</v>
      </c>
      <c r="F8026" s="2">
        <v>46295.416588707209</v>
      </c>
      <c r="G8026" s="2">
        <v>46295.831578099998</v>
      </c>
      <c r="H8026" t="s">
        <v>2754</v>
      </c>
      <c r="I8026" t="s">
        <v>2751</v>
      </c>
      <c r="J8026" t="s">
        <v>2752</v>
      </c>
      <c r="K8026">
        <v>4</v>
      </c>
      <c r="M8026">
        <f t="shared" si="125"/>
        <v>0.82602254443918355</v>
      </c>
      <c r="N8026">
        <v>19.824541066540405</v>
      </c>
      <c r="O8026" t="str">
        <v>Fast</v>
      </c>
      <c r="P8026">
        <v>4.0179995443153338</v>
      </c>
      <c r="Q8026">
        <v>3.7141535615171137</v>
      </c>
    </row>
    <row r="8027" spans="1:17" x14ac:dyDescent="0.2">
      <c r="A8027" t="s">
        <v>10786</v>
      </c>
      <c r="B8027" t="s">
        <v>620</v>
      </c>
      <c r="C8027" t="s">
        <v>2528</v>
      </c>
      <c r="D8027" t="s">
        <v>2715</v>
      </c>
      <c r="E8027" s="2">
        <v>46248.651388888888</v>
      </c>
      <c r="F8027" s="2">
        <v>46248.918397819201</v>
      </c>
      <c r="G8027" s="2">
        <v>46249.873599043603</v>
      </c>
      <c r="H8027" t="s">
        <v>2750</v>
      </c>
      <c r="I8027" t="s">
        <v>2751</v>
      </c>
      <c r="J8027" t="s">
        <v>2752</v>
      </c>
      <c r="K8027">
        <v>3</v>
      </c>
      <c r="M8027">
        <f t="shared" si="125"/>
        <v>1.2222101547158672</v>
      </c>
      <c r="N8027">
        <v>29.333043713180814</v>
      </c>
      <c r="O8027" t="str">
        <v>Slow</v>
      </c>
      <c r="P8027">
        <v>4.0179995443153338</v>
      </c>
      <c r="Q8027">
        <v>3.7141535615171137</v>
      </c>
    </row>
    <row r="8028" spans="1:17" x14ac:dyDescent="0.2">
      <c r="A8028" t="s">
        <v>10787</v>
      </c>
      <c r="B8028" t="s">
        <v>2069</v>
      </c>
      <c r="C8028" t="s">
        <v>2535</v>
      </c>
      <c r="D8028" t="s">
        <v>2705</v>
      </c>
      <c r="E8028" s="2">
        <v>46149.320138888892</v>
      </c>
      <c r="F8028" s="2">
        <v>46149.686196719362</v>
      </c>
      <c r="G8028" s="2">
        <v>46151.012922038222</v>
      </c>
      <c r="H8028" t="s">
        <v>2750</v>
      </c>
      <c r="I8028" t="s">
        <v>2751</v>
      </c>
      <c r="J8028" t="s">
        <v>2752</v>
      </c>
      <c r="K8028">
        <v>4</v>
      </c>
      <c r="M8028">
        <f t="shared" si="125"/>
        <v>1.6927831493303529</v>
      </c>
      <c r="N8028">
        <v>40.62679558392847</v>
      </c>
      <c r="O8028" t="str">
        <v>Slow</v>
      </c>
      <c r="P8028">
        <v>4.0179995443153338</v>
      </c>
      <c r="Q8028">
        <v>3.7141535615171137</v>
      </c>
    </row>
    <row r="8029" spans="1:17" x14ac:dyDescent="0.2">
      <c r="A8029" t="s">
        <v>10788</v>
      </c>
      <c r="B8029" t="s">
        <v>1357</v>
      </c>
      <c r="C8029" t="s">
        <v>2545</v>
      </c>
      <c r="D8029" t="s">
        <v>2721</v>
      </c>
      <c r="E8029" s="2">
        <v>46225.822222222218</v>
      </c>
      <c r="F8029" s="2">
        <v>46226.102688307757</v>
      </c>
      <c r="H8029" t="s">
        <v>2764</v>
      </c>
      <c r="I8029" t="s">
        <v>2751</v>
      </c>
      <c r="J8029" t="s">
        <v>2767</v>
      </c>
      <c r="K8029">
        <v>4</v>
      </c>
      <c r="M8029" t="str">
        <f t="shared" si="125"/>
        <v/>
      </c>
      <c r="N8029" t="str">
        <v/>
      </c>
      <c r="O8029" t="str">
        <v/>
      </c>
      <c r="P8029" t="str">
        <v/>
      </c>
      <c r="Q8029" t="str">
        <v/>
      </c>
    </row>
    <row r="8030" spans="1:17" x14ac:dyDescent="0.2">
      <c r="A8030" t="s">
        <v>10789</v>
      </c>
      <c r="B8030" t="s">
        <v>575</v>
      </c>
      <c r="C8030" t="s">
        <v>2553</v>
      </c>
      <c r="D8030" t="s">
        <v>2599</v>
      </c>
      <c r="E8030" s="2">
        <v>46272.152777777781</v>
      </c>
      <c r="F8030" s="2">
        <v>46272.44555664104</v>
      </c>
      <c r="G8030" s="2">
        <v>46272.835336021482</v>
      </c>
      <c r="H8030" t="s">
        <v>2764</v>
      </c>
      <c r="I8030" t="s">
        <v>2751</v>
      </c>
      <c r="J8030" t="s">
        <v>2752</v>
      </c>
      <c r="K8030">
        <v>4</v>
      </c>
      <c r="M8030">
        <f t="shared" si="125"/>
        <v>0.68255824370135088</v>
      </c>
      <c r="N8030">
        <v>16.381397848832421</v>
      </c>
      <c r="O8030" t="str">
        <v>Fast</v>
      </c>
      <c r="P8030">
        <v>4.0179995443153338</v>
      </c>
      <c r="Q8030">
        <v>3.7141535615171137</v>
      </c>
    </row>
    <row r="8031" spans="1:17" x14ac:dyDescent="0.2">
      <c r="A8031" t="s">
        <v>10790</v>
      </c>
      <c r="B8031" t="s">
        <v>2311</v>
      </c>
      <c r="C8031" t="s">
        <v>2567</v>
      </c>
      <c r="D8031" t="s">
        <v>2669</v>
      </c>
      <c r="E8031" s="2">
        <v>46100.737500000003</v>
      </c>
      <c r="F8031" s="2">
        <v>46100.936821957097</v>
      </c>
      <c r="H8031" t="s">
        <v>2754</v>
      </c>
      <c r="I8031" t="s">
        <v>2751</v>
      </c>
      <c r="J8031" t="s">
        <v>2767</v>
      </c>
      <c r="K8031">
        <v>5</v>
      </c>
      <c r="M8031" t="str">
        <f t="shared" si="125"/>
        <v/>
      </c>
      <c r="N8031" t="str">
        <v/>
      </c>
      <c r="O8031" t="str">
        <v/>
      </c>
      <c r="P8031" t="str">
        <v/>
      </c>
      <c r="Q8031" t="str">
        <v/>
      </c>
    </row>
    <row r="8032" spans="1:17" x14ac:dyDescent="0.2">
      <c r="A8032" t="s">
        <v>10791</v>
      </c>
      <c r="B8032" t="s">
        <v>2059</v>
      </c>
      <c r="C8032" t="s">
        <v>2528</v>
      </c>
      <c r="D8032" t="s">
        <v>2697</v>
      </c>
      <c r="E8032" s="2">
        <v>46112.829861111109</v>
      </c>
      <c r="F8032" s="2">
        <v>46113.103201174417</v>
      </c>
      <c r="G8032" s="2">
        <v>46113.632274198717</v>
      </c>
      <c r="H8032" t="s">
        <v>2750</v>
      </c>
      <c r="I8032" t="s">
        <v>2751</v>
      </c>
      <c r="J8032" t="s">
        <v>2752</v>
      </c>
      <c r="K8032">
        <v>5</v>
      </c>
      <c r="M8032">
        <f t="shared" si="125"/>
        <v>0.80241308760741958</v>
      </c>
      <c r="N8032">
        <v>19.25791410257807</v>
      </c>
      <c r="O8032" t="str">
        <v>Fast</v>
      </c>
      <c r="P8032">
        <v>4.0179995443153338</v>
      </c>
      <c r="Q8032">
        <v>3.7141535615171137</v>
      </c>
    </row>
    <row r="8033" spans="1:17" x14ac:dyDescent="0.2">
      <c r="A8033" t="s">
        <v>10792</v>
      </c>
      <c r="B8033" t="s">
        <v>772</v>
      </c>
      <c r="C8033" t="s">
        <v>2535</v>
      </c>
      <c r="D8033" t="s">
        <v>2675</v>
      </c>
      <c r="E8033" s="2">
        <v>46231.121527777781</v>
      </c>
      <c r="F8033" s="2">
        <v>46231.225770781959</v>
      </c>
      <c r="G8033" s="2">
        <v>46232.755893525777</v>
      </c>
      <c r="H8033" t="s">
        <v>2764</v>
      </c>
      <c r="I8033" t="s">
        <v>2751</v>
      </c>
      <c r="J8033" t="s">
        <v>2752</v>
      </c>
      <c r="K8033">
        <v>4</v>
      </c>
      <c r="M8033">
        <f t="shared" si="125"/>
        <v>1.6343657479956164</v>
      </c>
      <c r="N8033">
        <v>39.224777951894794</v>
      </c>
      <c r="O8033" t="str">
        <v>Slow</v>
      </c>
      <c r="P8033">
        <v>4.0179995443153338</v>
      </c>
      <c r="Q8033">
        <v>3.7141535615171137</v>
      </c>
    </row>
    <row r="8034" spans="1:17" x14ac:dyDescent="0.2">
      <c r="A8034" t="s">
        <v>10793</v>
      </c>
      <c r="B8034" t="s">
        <v>321</v>
      </c>
      <c r="C8034" t="s">
        <v>2538</v>
      </c>
      <c r="D8034" t="s">
        <v>2709</v>
      </c>
      <c r="E8034" s="2">
        <v>46100.584722222222</v>
      </c>
      <c r="F8034" s="2">
        <v>46101.164654306784</v>
      </c>
      <c r="G8034" s="2">
        <v>46101.756899668449</v>
      </c>
      <c r="H8034" t="s">
        <v>2750</v>
      </c>
      <c r="I8034" t="s">
        <v>2751</v>
      </c>
      <c r="J8034" t="s">
        <v>2752</v>
      </c>
      <c r="K8034">
        <v>5</v>
      </c>
      <c r="M8034">
        <f t="shared" si="125"/>
        <v>1.1721774462275789</v>
      </c>
      <c r="N8034">
        <v>28.132258709461894</v>
      </c>
      <c r="O8034" t="str">
        <v>Slow</v>
      </c>
      <c r="P8034">
        <v>4.0179995443153338</v>
      </c>
      <c r="Q8034">
        <v>3.7141535615171137</v>
      </c>
    </row>
    <row r="8035" spans="1:17" x14ac:dyDescent="0.2">
      <c r="A8035" t="s">
        <v>10794</v>
      </c>
      <c r="B8035" t="s">
        <v>681</v>
      </c>
      <c r="C8035" t="s">
        <v>2555</v>
      </c>
      <c r="D8035" t="s">
        <v>2697</v>
      </c>
      <c r="E8035" s="2">
        <v>46048.645138888889</v>
      </c>
      <c r="F8035" s="2">
        <v>46049.119581030347</v>
      </c>
      <c r="H8035" t="s">
        <v>2764</v>
      </c>
      <c r="I8035" t="s">
        <v>2751</v>
      </c>
      <c r="J8035" t="s">
        <v>2767</v>
      </c>
      <c r="K8035">
        <v>4</v>
      </c>
      <c r="M8035" t="str">
        <f t="shared" si="125"/>
        <v/>
      </c>
      <c r="N8035" t="str">
        <v/>
      </c>
      <c r="O8035" t="str">
        <v/>
      </c>
      <c r="P8035" t="str">
        <v/>
      </c>
      <c r="Q8035" t="str">
        <v/>
      </c>
    </row>
    <row r="8036" spans="1:17" x14ac:dyDescent="0.2">
      <c r="A8036" t="s">
        <v>10795</v>
      </c>
      <c r="B8036" t="s">
        <v>962</v>
      </c>
      <c r="C8036" t="s">
        <v>2567</v>
      </c>
      <c r="D8036" t="s">
        <v>2580</v>
      </c>
      <c r="E8036" s="2">
        <v>46185.921527777777</v>
      </c>
      <c r="F8036" s="2">
        <v>46186.154031717837</v>
      </c>
      <c r="G8036" s="2">
        <v>46186.664777567428</v>
      </c>
      <c r="H8036" t="s">
        <v>2764</v>
      </c>
      <c r="I8036" t="s">
        <v>2762</v>
      </c>
      <c r="J8036" t="s">
        <v>2752</v>
      </c>
      <c r="K8036">
        <v>4</v>
      </c>
      <c r="M8036">
        <f t="shared" si="125"/>
        <v>0.74324978965159971</v>
      </c>
      <c r="N8036">
        <v>17.837994951638393</v>
      </c>
      <c r="O8036" t="str">
        <v>Fast</v>
      </c>
      <c r="P8036">
        <v>4.0179995443153338</v>
      </c>
      <c r="Q8036">
        <v>3.7141535615171137</v>
      </c>
    </row>
    <row r="8037" spans="1:17" x14ac:dyDescent="0.2">
      <c r="A8037" t="s">
        <v>10796</v>
      </c>
      <c r="B8037" t="s">
        <v>1037</v>
      </c>
      <c r="C8037" t="s">
        <v>2565</v>
      </c>
      <c r="D8037" t="s">
        <v>2611</v>
      </c>
      <c r="E8037" s="2">
        <v>46078.293749999997</v>
      </c>
      <c r="F8037" s="2">
        <v>46078.760057838139</v>
      </c>
      <c r="G8037" s="2">
        <v>46080.041738995882</v>
      </c>
      <c r="H8037" t="s">
        <v>2750</v>
      </c>
      <c r="I8037" t="s">
        <v>2751</v>
      </c>
      <c r="J8037" t="s">
        <v>2752</v>
      </c>
      <c r="K8037">
        <v>2</v>
      </c>
      <c r="M8037">
        <f t="shared" si="125"/>
        <v>1.7479889958849526</v>
      </c>
      <c r="N8037">
        <v>41.951735901238862</v>
      </c>
      <c r="O8037" t="str">
        <v>Slow</v>
      </c>
      <c r="P8037">
        <v>4.0179995443153338</v>
      </c>
      <c r="Q8037">
        <v>3.7141535615171137</v>
      </c>
    </row>
    <row r="8038" spans="1:17" x14ac:dyDescent="0.2">
      <c r="A8038" t="s">
        <v>10797</v>
      </c>
      <c r="B8038" t="s">
        <v>2076</v>
      </c>
      <c r="C8038" t="s">
        <v>2557</v>
      </c>
      <c r="D8038" t="s">
        <v>2681</v>
      </c>
      <c r="E8038" s="2">
        <v>46183.486111111109</v>
      </c>
      <c r="F8038" s="2">
        <v>46183.624972777267</v>
      </c>
      <c r="G8038" s="2">
        <v>46184.039092489089</v>
      </c>
      <c r="H8038" t="s">
        <v>2764</v>
      </c>
      <c r="I8038" t="s">
        <v>2762</v>
      </c>
      <c r="J8038" t="s">
        <v>2752</v>
      </c>
      <c r="K8038">
        <v>5</v>
      </c>
      <c r="M8038">
        <f t="shared" si="125"/>
        <v>0.55298137797944946</v>
      </c>
      <c r="N8038">
        <v>13.271553071506787</v>
      </c>
      <c r="O8038" t="str">
        <v>Fast</v>
      </c>
      <c r="P8038">
        <v>4.0179995443153338</v>
      </c>
      <c r="Q8038">
        <v>3.7141535615171137</v>
      </c>
    </row>
    <row r="8039" spans="1:17" x14ac:dyDescent="0.2">
      <c r="A8039" t="s">
        <v>10798</v>
      </c>
      <c r="B8039" t="s">
        <v>2440</v>
      </c>
      <c r="C8039" t="s">
        <v>2559</v>
      </c>
      <c r="D8039" t="s">
        <v>2637</v>
      </c>
      <c r="E8039" s="2">
        <v>46052.40625</v>
      </c>
      <c r="F8039" s="2">
        <v>46052.435974677763</v>
      </c>
      <c r="H8039" t="s">
        <v>2760</v>
      </c>
      <c r="I8039" t="s">
        <v>2762</v>
      </c>
      <c r="J8039" t="s">
        <v>2767</v>
      </c>
      <c r="K8039">
        <v>4</v>
      </c>
      <c r="M8039" t="str">
        <f t="shared" si="125"/>
        <v/>
      </c>
      <c r="N8039" t="str">
        <v/>
      </c>
      <c r="O8039" t="str">
        <v/>
      </c>
      <c r="P8039" t="str">
        <v/>
      </c>
      <c r="Q8039" t="str">
        <v/>
      </c>
    </row>
    <row r="8040" spans="1:17" x14ac:dyDescent="0.2">
      <c r="A8040" t="s">
        <v>10799</v>
      </c>
      <c r="B8040" t="s">
        <v>1889</v>
      </c>
      <c r="C8040" t="s">
        <v>2545</v>
      </c>
      <c r="D8040" t="s">
        <v>2637</v>
      </c>
      <c r="E8040" s="2">
        <v>46153.373611111107</v>
      </c>
      <c r="F8040" s="2">
        <v>46153.829333888702</v>
      </c>
      <c r="G8040" s="2">
        <v>46155.444739960949</v>
      </c>
      <c r="H8040" t="s">
        <v>2754</v>
      </c>
      <c r="I8040" t="s">
        <v>2751</v>
      </c>
      <c r="J8040" t="s">
        <v>2752</v>
      </c>
      <c r="K8040">
        <v>4</v>
      </c>
      <c r="M8040">
        <f t="shared" si="125"/>
        <v>2.0711288498423528</v>
      </c>
      <c r="N8040">
        <v>49.707092396216467</v>
      </c>
      <c r="O8040" t="str">
        <v>Slow</v>
      </c>
      <c r="P8040">
        <v>4.0179995443153338</v>
      </c>
      <c r="Q8040">
        <v>3.7141535615171137</v>
      </c>
    </row>
    <row r="8041" spans="1:17" x14ac:dyDescent="0.2">
      <c r="A8041" t="s">
        <v>10800</v>
      </c>
      <c r="B8041" t="s">
        <v>2134</v>
      </c>
      <c r="C8041" t="s">
        <v>2553</v>
      </c>
      <c r="D8041" t="s">
        <v>2727</v>
      </c>
      <c r="E8041" s="2">
        <v>46088.993750000001</v>
      </c>
      <c r="F8041" s="2">
        <v>46089.178264246177</v>
      </c>
      <c r="G8041" s="2">
        <v>46089.224470365582</v>
      </c>
      <c r="H8041" t="s">
        <v>2750</v>
      </c>
      <c r="I8041" t="s">
        <v>2762</v>
      </c>
      <c r="J8041" t="s">
        <v>2752</v>
      </c>
      <c r="K8041">
        <v>5</v>
      </c>
      <c r="M8041">
        <f t="shared" si="125"/>
        <v>0.23072036558005493</v>
      </c>
      <c r="N8041">
        <v>5.5372887739213184</v>
      </c>
      <c r="O8041" t="str">
        <v>Fast</v>
      </c>
      <c r="P8041">
        <v>4.0179995443153338</v>
      </c>
      <c r="Q8041">
        <v>3.7141535615171137</v>
      </c>
    </row>
    <row r="8042" spans="1:17" x14ac:dyDescent="0.2">
      <c r="A8042" t="s">
        <v>10801</v>
      </c>
      <c r="B8042" t="s">
        <v>333</v>
      </c>
      <c r="C8042" t="s">
        <v>2533</v>
      </c>
      <c r="D8042" t="s">
        <v>2595</v>
      </c>
      <c r="E8042" s="2">
        <v>46167.655555555553</v>
      </c>
      <c r="F8042" s="2">
        <v>46167.857584833771</v>
      </c>
      <c r="H8042" t="s">
        <v>2750</v>
      </c>
      <c r="I8042" t="s">
        <v>2751</v>
      </c>
      <c r="J8042" t="s">
        <v>2756</v>
      </c>
      <c r="K8042">
        <v>3</v>
      </c>
      <c r="M8042" t="str">
        <f t="shared" si="125"/>
        <v/>
      </c>
      <c r="N8042" t="str">
        <v/>
      </c>
      <c r="O8042" t="str">
        <v/>
      </c>
      <c r="P8042" t="str">
        <v/>
      </c>
      <c r="Q8042" t="str">
        <v/>
      </c>
    </row>
    <row r="8043" spans="1:17" x14ac:dyDescent="0.2">
      <c r="A8043" t="s">
        <v>10802</v>
      </c>
      <c r="B8043" t="s">
        <v>395</v>
      </c>
      <c r="C8043" t="s">
        <v>2549</v>
      </c>
      <c r="D8043" t="s">
        <v>2663</v>
      </c>
      <c r="E8043" s="2">
        <v>46084.156944444447</v>
      </c>
      <c r="F8043" s="2">
        <v>46084.206956649097</v>
      </c>
      <c r="G8043" s="2">
        <v>46084.461423879307</v>
      </c>
      <c r="H8043" t="s">
        <v>2764</v>
      </c>
      <c r="I8043" t="s">
        <v>2755</v>
      </c>
      <c r="J8043" t="s">
        <v>2752</v>
      </c>
      <c r="K8043">
        <v>5</v>
      </c>
      <c r="M8043">
        <f t="shared" si="125"/>
        <v>0.30447943486069562</v>
      </c>
      <c r="N8043">
        <v>7.3075064366566949</v>
      </c>
      <c r="O8043" t="str">
        <v>Fast</v>
      </c>
      <c r="P8043">
        <v>4.0179995443153338</v>
      </c>
      <c r="Q8043">
        <v>3.7141535615171137</v>
      </c>
    </row>
    <row r="8044" spans="1:17" x14ac:dyDescent="0.2">
      <c r="A8044" t="s">
        <v>10803</v>
      </c>
      <c r="B8044" t="s">
        <v>2291</v>
      </c>
      <c r="C8044" t="s">
        <v>2538</v>
      </c>
      <c r="D8044" t="s">
        <v>2629</v>
      </c>
      <c r="E8044" s="2">
        <v>46091.863888888889</v>
      </c>
      <c r="F8044" s="2">
        <v>46091.996165183788</v>
      </c>
      <c r="G8044" s="2">
        <v>46092.286323611967</v>
      </c>
      <c r="H8044" t="s">
        <v>2750</v>
      </c>
      <c r="I8044" t="s">
        <v>2762</v>
      </c>
      <c r="J8044" t="s">
        <v>2752</v>
      </c>
      <c r="K8044">
        <v>5</v>
      </c>
      <c r="M8044">
        <f t="shared" si="125"/>
        <v>0.42243472307745833</v>
      </c>
      <c r="N8044">
        <v>10.138433353859</v>
      </c>
      <c r="O8044" t="str">
        <v>Fast</v>
      </c>
      <c r="P8044">
        <v>4.0179995443153338</v>
      </c>
      <c r="Q8044">
        <v>3.7141535615171137</v>
      </c>
    </row>
    <row r="8045" spans="1:17" x14ac:dyDescent="0.2">
      <c r="A8045" t="s">
        <v>10804</v>
      </c>
      <c r="B8045" t="s">
        <v>1555</v>
      </c>
      <c r="C8045" t="s">
        <v>2565</v>
      </c>
      <c r="D8045" t="s">
        <v>2588</v>
      </c>
      <c r="E8045" s="2">
        <v>46268.104166666657</v>
      </c>
      <c r="F8045" s="2">
        <v>46268.430925950721</v>
      </c>
      <c r="G8045" s="2">
        <v>46269.256380777377</v>
      </c>
      <c r="H8045" t="s">
        <v>2760</v>
      </c>
      <c r="I8045" t="s">
        <v>2751</v>
      </c>
      <c r="J8045" t="s">
        <v>2752</v>
      </c>
      <c r="K8045">
        <v>4</v>
      </c>
      <c r="M8045">
        <f t="shared" si="125"/>
        <v>1.1522141107197967</v>
      </c>
      <c r="N8045">
        <v>27.653138657275122</v>
      </c>
      <c r="O8045" t="str">
        <v>Slow</v>
      </c>
      <c r="P8045">
        <v>4.0179995443153338</v>
      </c>
      <c r="Q8045">
        <v>3.7141535615171137</v>
      </c>
    </row>
    <row r="8046" spans="1:17" x14ac:dyDescent="0.2">
      <c r="A8046" t="s">
        <v>10805</v>
      </c>
      <c r="B8046" t="s">
        <v>610</v>
      </c>
      <c r="C8046" t="s">
        <v>2543</v>
      </c>
      <c r="D8046" t="s">
        <v>2639</v>
      </c>
      <c r="E8046" s="2">
        <v>46291.876388888893</v>
      </c>
      <c r="F8046" s="2">
        <v>46292.275508879662</v>
      </c>
      <c r="G8046" s="2">
        <v>46292.798777413518</v>
      </c>
      <c r="H8046" t="s">
        <v>2760</v>
      </c>
      <c r="I8046" t="s">
        <v>2751</v>
      </c>
      <c r="J8046" t="s">
        <v>2752</v>
      </c>
      <c r="K8046">
        <v>4</v>
      </c>
      <c r="M8046">
        <f t="shared" si="125"/>
        <v>0.92238852462469367</v>
      </c>
      <c r="N8046">
        <v>22.137324590992648</v>
      </c>
      <c r="O8046" t="str">
        <v>Fast</v>
      </c>
      <c r="P8046">
        <v>4.0179995443153338</v>
      </c>
      <c r="Q8046">
        <v>3.7141535615171137</v>
      </c>
    </row>
    <row r="8047" spans="1:17" x14ac:dyDescent="0.2">
      <c r="A8047" t="s">
        <v>10806</v>
      </c>
      <c r="B8047" t="s">
        <v>2000</v>
      </c>
      <c r="C8047" t="s">
        <v>2543</v>
      </c>
      <c r="D8047" t="s">
        <v>2645</v>
      </c>
      <c r="E8047" s="2">
        <v>46112.40902777778</v>
      </c>
      <c r="F8047" s="2">
        <v>46112.798479773737</v>
      </c>
      <c r="G8047" s="2">
        <v>46113.008198017364</v>
      </c>
      <c r="H8047" t="s">
        <v>2750</v>
      </c>
      <c r="I8047" t="s">
        <v>2751</v>
      </c>
      <c r="J8047" t="s">
        <v>2752</v>
      </c>
      <c r="K8047">
        <v>5</v>
      </c>
      <c r="M8047">
        <f t="shared" si="125"/>
        <v>0.5991702395840548</v>
      </c>
      <c r="N8047">
        <v>14.380085750017315</v>
      </c>
      <c r="O8047" t="str">
        <v>Fast</v>
      </c>
      <c r="P8047">
        <v>4.0179995443153338</v>
      </c>
      <c r="Q8047">
        <v>3.7141535615171137</v>
      </c>
    </row>
    <row r="8048" spans="1:17" x14ac:dyDescent="0.2">
      <c r="A8048" t="s">
        <v>10807</v>
      </c>
      <c r="B8048" t="s">
        <v>458</v>
      </c>
      <c r="C8048" t="s">
        <v>2545</v>
      </c>
      <c r="D8048" t="s">
        <v>2653</v>
      </c>
      <c r="E8048" s="2">
        <v>46199.675694444442</v>
      </c>
      <c r="F8048" s="2">
        <v>46199.894585992777</v>
      </c>
      <c r="G8048" s="2">
        <v>46200.086264241218</v>
      </c>
      <c r="H8048" t="s">
        <v>2764</v>
      </c>
      <c r="I8048" t="s">
        <v>2751</v>
      </c>
      <c r="J8048" t="s">
        <v>2752</v>
      </c>
      <c r="K8048">
        <v>3</v>
      </c>
      <c r="M8048">
        <f t="shared" si="125"/>
        <v>0.41056979677523486</v>
      </c>
      <c r="N8048">
        <v>9.8536751226056367</v>
      </c>
      <c r="O8048" t="str">
        <v>Fast</v>
      </c>
      <c r="P8048">
        <v>4.0179995443153338</v>
      </c>
      <c r="Q8048">
        <v>3.7141535615171137</v>
      </c>
    </row>
    <row r="8049" spans="1:17" x14ac:dyDescent="0.2">
      <c r="A8049" t="s">
        <v>10808</v>
      </c>
      <c r="B8049" t="s">
        <v>1941</v>
      </c>
      <c r="C8049" t="s">
        <v>2565</v>
      </c>
      <c r="D8049" t="s">
        <v>2605</v>
      </c>
      <c r="E8049" s="2">
        <v>46119.863888888889</v>
      </c>
      <c r="F8049" s="2">
        <v>46120.311981325263</v>
      </c>
      <c r="G8049" s="2">
        <v>46121.05193393214</v>
      </c>
      <c r="H8049" t="s">
        <v>2750</v>
      </c>
      <c r="I8049" t="s">
        <v>2751</v>
      </c>
      <c r="J8049" t="s">
        <v>2752</v>
      </c>
      <c r="K8049">
        <v>2</v>
      </c>
      <c r="M8049">
        <f t="shared" si="125"/>
        <v>1.1880450432508951</v>
      </c>
      <c r="N8049">
        <v>28.513081038021483</v>
      </c>
      <c r="O8049" t="str">
        <v>Slow</v>
      </c>
      <c r="P8049">
        <v>4.0179995443153338</v>
      </c>
      <c r="Q8049">
        <v>3.7141535615171137</v>
      </c>
    </row>
    <row r="8050" spans="1:17" x14ac:dyDescent="0.2">
      <c r="A8050" t="s">
        <v>10809</v>
      </c>
      <c r="B8050" t="s">
        <v>2228</v>
      </c>
      <c r="C8050" t="s">
        <v>2565</v>
      </c>
      <c r="D8050" t="s">
        <v>2697</v>
      </c>
      <c r="E8050" s="2">
        <v>46069.871527777781</v>
      </c>
      <c r="F8050" s="2">
        <v>46070.0362595591</v>
      </c>
      <c r="G8050" s="2">
        <v>46070.508742613347</v>
      </c>
      <c r="H8050" t="s">
        <v>2760</v>
      </c>
      <c r="I8050" t="s">
        <v>2751</v>
      </c>
      <c r="J8050" t="s">
        <v>2752</v>
      </c>
      <c r="K8050">
        <v>4</v>
      </c>
      <c r="M8050">
        <f t="shared" si="125"/>
        <v>0.63721483556582825</v>
      </c>
      <c r="N8050">
        <v>15.293156053579878</v>
      </c>
      <c r="O8050" t="str">
        <v>Fast</v>
      </c>
      <c r="P8050">
        <v>4.0179995443153338</v>
      </c>
      <c r="Q8050">
        <v>3.7141535615171137</v>
      </c>
    </row>
    <row r="8051" spans="1:17" x14ac:dyDescent="0.2">
      <c r="A8051" t="s">
        <v>10810</v>
      </c>
      <c r="B8051" t="s">
        <v>1243</v>
      </c>
      <c r="C8051" t="s">
        <v>2545</v>
      </c>
      <c r="D8051" t="s">
        <v>2637</v>
      </c>
      <c r="E8051" s="2">
        <v>46050.161805555559</v>
      </c>
      <c r="F8051" s="2">
        <v>46050.553561117973</v>
      </c>
      <c r="G8051" s="2">
        <v>46050.916584045277</v>
      </c>
      <c r="H8051" t="s">
        <v>2764</v>
      </c>
      <c r="I8051" t="s">
        <v>2751</v>
      </c>
      <c r="J8051" t="s">
        <v>2752</v>
      </c>
      <c r="K8051">
        <v>3</v>
      </c>
      <c r="M8051">
        <f t="shared" si="125"/>
        <v>0.75477848971786443</v>
      </c>
      <c r="N8051">
        <v>18.114683753228746</v>
      </c>
      <c r="O8051" t="str">
        <v>Fast</v>
      </c>
      <c r="P8051">
        <v>4.0179995443153338</v>
      </c>
      <c r="Q8051">
        <v>3.7141535615171137</v>
      </c>
    </row>
    <row r="8052" spans="1:17" x14ac:dyDescent="0.2">
      <c r="A8052" t="s">
        <v>10811</v>
      </c>
      <c r="B8052" t="s">
        <v>1661</v>
      </c>
      <c r="C8052" t="s">
        <v>2567</v>
      </c>
      <c r="D8052" t="s">
        <v>2671</v>
      </c>
      <c r="E8052" s="2">
        <v>46266.404861111107</v>
      </c>
      <c r="F8052" s="2">
        <v>46266.77414959712</v>
      </c>
      <c r="H8052" t="s">
        <v>2754</v>
      </c>
      <c r="I8052" t="s">
        <v>2751</v>
      </c>
      <c r="J8052" t="s">
        <v>2756</v>
      </c>
      <c r="K8052">
        <v>5</v>
      </c>
      <c r="M8052" t="str">
        <f t="shared" si="125"/>
        <v/>
      </c>
      <c r="N8052" t="str">
        <v/>
      </c>
      <c r="O8052" t="str">
        <v/>
      </c>
      <c r="P8052" t="str">
        <v/>
      </c>
      <c r="Q8052" t="str">
        <v/>
      </c>
    </row>
    <row r="8053" spans="1:17" x14ac:dyDescent="0.2">
      <c r="A8053" t="s">
        <v>10812</v>
      </c>
      <c r="B8053" t="s">
        <v>1850</v>
      </c>
      <c r="C8053" t="s">
        <v>2559</v>
      </c>
      <c r="D8053" t="s">
        <v>2667</v>
      </c>
      <c r="E8053" s="2">
        <v>46041.079861111109</v>
      </c>
      <c r="F8053" s="2">
        <v>46041.172541915803</v>
      </c>
      <c r="G8053" s="2">
        <v>46041.447726539402</v>
      </c>
      <c r="H8053" t="s">
        <v>2750</v>
      </c>
      <c r="I8053" t="s">
        <v>2762</v>
      </c>
      <c r="J8053" t="s">
        <v>2752</v>
      </c>
      <c r="K8053">
        <v>5</v>
      </c>
      <c r="M8053">
        <f t="shared" si="125"/>
        <v>0.36786542829213431</v>
      </c>
      <c r="N8053">
        <v>8.8287702790112235</v>
      </c>
      <c r="O8053" t="str">
        <v>Fast</v>
      </c>
      <c r="P8053">
        <v>4.0179995443153338</v>
      </c>
      <c r="Q8053">
        <v>3.7141535615171137</v>
      </c>
    </row>
    <row r="8054" spans="1:17" x14ac:dyDescent="0.2">
      <c r="A8054" t="s">
        <v>10813</v>
      </c>
      <c r="B8054" t="s">
        <v>2221</v>
      </c>
      <c r="C8054" t="s">
        <v>2561</v>
      </c>
      <c r="D8054" t="s">
        <v>2671</v>
      </c>
      <c r="E8054" s="2">
        <v>46157.643055555563</v>
      </c>
      <c r="F8054" s="2">
        <v>46158.123494909567</v>
      </c>
      <c r="G8054" s="2">
        <v>46158.565285201294</v>
      </c>
      <c r="H8054" t="s">
        <v>2764</v>
      </c>
      <c r="I8054" t="s">
        <v>2751</v>
      </c>
      <c r="J8054" t="s">
        <v>2752</v>
      </c>
      <c r="K8054">
        <v>5</v>
      </c>
      <c r="M8054">
        <f t="shared" si="125"/>
        <v>0.92222964573011268</v>
      </c>
      <c r="N8054">
        <v>22.133511497522704</v>
      </c>
      <c r="O8054" t="str">
        <v>Fast</v>
      </c>
      <c r="P8054">
        <v>4.0179995443153338</v>
      </c>
      <c r="Q8054">
        <v>3.7141535615171137</v>
      </c>
    </row>
    <row r="8055" spans="1:17" x14ac:dyDescent="0.2">
      <c r="A8055" t="s">
        <v>10814</v>
      </c>
      <c r="B8055" t="s">
        <v>1479</v>
      </c>
      <c r="C8055" t="s">
        <v>2565</v>
      </c>
      <c r="D8055" t="s">
        <v>2661</v>
      </c>
      <c r="E8055" s="2">
        <v>46082.418749999997</v>
      </c>
      <c r="F8055" s="2">
        <v>46082.532748195626</v>
      </c>
      <c r="G8055" s="2">
        <v>46082.847929111267</v>
      </c>
      <c r="H8055" t="s">
        <v>2764</v>
      </c>
      <c r="I8055" t="s">
        <v>2751</v>
      </c>
      <c r="J8055" t="s">
        <v>2752</v>
      </c>
      <c r="K8055">
        <v>4</v>
      </c>
      <c r="M8055">
        <f t="shared" si="125"/>
        <v>0.42917911127005937</v>
      </c>
      <c r="N8055">
        <v>10.300298670481425</v>
      </c>
      <c r="O8055" t="str">
        <v>Fast</v>
      </c>
      <c r="P8055">
        <v>4.0179995443153338</v>
      </c>
      <c r="Q8055">
        <v>3.7141535615171137</v>
      </c>
    </row>
    <row r="8056" spans="1:17" x14ac:dyDescent="0.2">
      <c r="A8056" t="s">
        <v>10815</v>
      </c>
      <c r="B8056" t="s">
        <v>754</v>
      </c>
      <c r="C8056" t="s">
        <v>2540</v>
      </c>
      <c r="D8056" t="s">
        <v>2629</v>
      </c>
      <c r="E8056" s="2">
        <v>46230.997916666667</v>
      </c>
      <c r="F8056" s="2">
        <v>46231.13524316984</v>
      </c>
      <c r="G8056" s="2">
        <v>46231.492224943737</v>
      </c>
      <c r="H8056" t="s">
        <v>2764</v>
      </c>
      <c r="I8056" t="s">
        <v>2762</v>
      </c>
      <c r="J8056" t="s">
        <v>2752</v>
      </c>
      <c r="K8056">
        <v>5</v>
      </c>
      <c r="M8056">
        <f t="shared" si="125"/>
        <v>0.49430827706964919</v>
      </c>
      <c r="N8056">
        <v>11.863398649671581</v>
      </c>
      <c r="O8056" t="str">
        <v>Fast</v>
      </c>
      <c r="P8056">
        <v>4.0179995443153338</v>
      </c>
      <c r="Q8056">
        <v>3.7141535615171137</v>
      </c>
    </row>
    <row r="8057" spans="1:17" x14ac:dyDescent="0.2">
      <c r="A8057" t="s">
        <v>10816</v>
      </c>
      <c r="B8057" t="s">
        <v>524</v>
      </c>
      <c r="C8057" t="s">
        <v>2551</v>
      </c>
      <c r="D8057" t="s">
        <v>2659</v>
      </c>
      <c r="E8057" s="2">
        <v>46059.631944444453</v>
      </c>
      <c r="F8057" s="2">
        <v>46059.766020971423</v>
      </c>
      <c r="H8057" t="s">
        <v>2764</v>
      </c>
      <c r="I8057" t="s">
        <v>2762</v>
      </c>
      <c r="J8057" t="s">
        <v>2767</v>
      </c>
      <c r="K8057">
        <v>4</v>
      </c>
      <c r="M8057" t="str">
        <f t="shared" si="125"/>
        <v/>
      </c>
      <c r="N8057" t="str">
        <v/>
      </c>
      <c r="O8057" t="str">
        <v/>
      </c>
      <c r="P8057" t="str">
        <v/>
      </c>
      <c r="Q8057" t="str">
        <v/>
      </c>
    </row>
    <row r="8058" spans="1:17" x14ac:dyDescent="0.2">
      <c r="A8058" t="s">
        <v>10817</v>
      </c>
      <c r="B8058" t="s">
        <v>909</v>
      </c>
      <c r="C8058" t="s">
        <v>2538</v>
      </c>
      <c r="D8058" t="s">
        <v>2665</v>
      </c>
      <c r="E8058" s="2">
        <v>46180.438194444447</v>
      </c>
      <c r="F8058" s="2">
        <v>46180.957431861782</v>
      </c>
      <c r="G8058" s="2">
        <v>46181.700628454317</v>
      </c>
      <c r="H8058" t="s">
        <v>2750</v>
      </c>
      <c r="I8058" t="s">
        <v>2751</v>
      </c>
      <c r="J8058" t="s">
        <v>2752</v>
      </c>
      <c r="K8058">
        <v>4</v>
      </c>
      <c r="M8058">
        <f t="shared" si="125"/>
        <v>1.2624340098700486</v>
      </c>
      <c r="N8058">
        <v>30.298416236881167</v>
      </c>
      <c r="O8058" t="str">
        <v>Slow</v>
      </c>
      <c r="P8058">
        <v>4.0179995443153338</v>
      </c>
      <c r="Q8058">
        <v>3.7141535615171137</v>
      </c>
    </row>
    <row r="8059" spans="1:17" x14ac:dyDescent="0.2">
      <c r="A8059" t="s">
        <v>10818</v>
      </c>
      <c r="B8059" t="s">
        <v>161</v>
      </c>
      <c r="C8059" t="s">
        <v>2540</v>
      </c>
      <c r="D8059" t="s">
        <v>2577</v>
      </c>
      <c r="E8059" s="2">
        <v>46117.154166666667</v>
      </c>
      <c r="F8059" s="2">
        <v>46117.565601575698</v>
      </c>
      <c r="G8059" s="2">
        <v>46117.917222544573</v>
      </c>
      <c r="H8059" t="s">
        <v>2750</v>
      </c>
      <c r="I8059" t="s">
        <v>2751</v>
      </c>
      <c r="J8059" t="s">
        <v>2752</v>
      </c>
      <c r="K8059">
        <v>5</v>
      </c>
      <c r="M8059">
        <f t="shared" si="125"/>
        <v>0.76305587790557183</v>
      </c>
      <c r="N8059">
        <v>18.313341069733724</v>
      </c>
      <c r="O8059" t="str">
        <v>Fast</v>
      </c>
      <c r="P8059">
        <v>4.0179995443153338</v>
      </c>
      <c r="Q8059">
        <v>3.7141535615171137</v>
      </c>
    </row>
    <row r="8060" spans="1:17" x14ac:dyDescent="0.2">
      <c r="A8060" t="s">
        <v>10819</v>
      </c>
      <c r="B8060" t="s">
        <v>1767</v>
      </c>
      <c r="C8060" t="s">
        <v>2547</v>
      </c>
      <c r="D8060" t="s">
        <v>2695</v>
      </c>
      <c r="E8060" s="2">
        <v>46165.286805555559</v>
      </c>
      <c r="F8060" s="2">
        <v>46165.361924966513</v>
      </c>
      <c r="G8060" s="2">
        <v>46165.945743912998</v>
      </c>
      <c r="H8060" t="s">
        <v>2764</v>
      </c>
      <c r="I8060" t="s">
        <v>2751</v>
      </c>
      <c r="J8060" t="s">
        <v>2752</v>
      </c>
      <c r="K8060">
        <v>3</v>
      </c>
      <c r="M8060">
        <f t="shared" si="125"/>
        <v>0.65893835743918316</v>
      </c>
      <c r="N8060">
        <v>15.814520578540396</v>
      </c>
      <c r="O8060" t="str">
        <v>Fast</v>
      </c>
      <c r="P8060">
        <v>4.0179995443153338</v>
      </c>
      <c r="Q8060">
        <v>3.7141535615171137</v>
      </c>
    </row>
    <row r="8061" spans="1:17" x14ac:dyDescent="0.2">
      <c r="A8061" t="s">
        <v>10820</v>
      </c>
      <c r="B8061" t="s">
        <v>944</v>
      </c>
      <c r="C8061" t="s">
        <v>2528</v>
      </c>
      <c r="D8061" t="s">
        <v>2651</v>
      </c>
      <c r="E8061" s="2">
        <v>46073.804166666669</v>
      </c>
      <c r="F8061" s="2">
        <v>46074.084385756039</v>
      </c>
      <c r="G8061" s="2">
        <v>46075.327190068449</v>
      </c>
      <c r="H8061" t="s">
        <v>2764</v>
      </c>
      <c r="I8061" t="s">
        <v>2751</v>
      </c>
      <c r="J8061" t="s">
        <v>2752</v>
      </c>
      <c r="K8061">
        <v>5</v>
      </c>
      <c r="M8061">
        <f t="shared" si="125"/>
        <v>1.5230234017799376</v>
      </c>
      <c r="N8061">
        <v>36.552561642718501</v>
      </c>
      <c r="O8061" t="str">
        <v>Slow</v>
      </c>
      <c r="P8061">
        <v>4.0179995443153338</v>
      </c>
      <c r="Q8061">
        <v>3.7141535615171137</v>
      </c>
    </row>
    <row r="8062" spans="1:17" x14ac:dyDescent="0.2">
      <c r="A8062" t="s">
        <v>10821</v>
      </c>
      <c r="B8062" t="s">
        <v>1799</v>
      </c>
      <c r="C8062" t="s">
        <v>2535</v>
      </c>
      <c r="D8062" t="s">
        <v>2627</v>
      </c>
      <c r="E8062" s="2">
        <v>46054.143055555563</v>
      </c>
      <c r="F8062" s="2">
        <v>46054.666000695033</v>
      </c>
      <c r="G8062" s="2">
        <v>46055.314093012603</v>
      </c>
      <c r="H8062" t="s">
        <v>2764</v>
      </c>
      <c r="I8062" t="s">
        <v>2751</v>
      </c>
      <c r="J8062" t="s">
        <v>2752</v>
      </c>
      <c r="K8062">
        <v>2</v>
      </c>
      <c r="M8062">
        <f t="shared" si="125"/>
        <v>1.1710374570393469</v>
      </c>
      <c r="N8062">
        <v>28.104898968944326</v>
      </c>
      <c r="O8062" t="str">
        <v>Slow</v>
      </c>
      <c r="P8062">
        <v>4.0179995443153338</v>
      </c>
      <c r="Q8062">
        <v>3.7141535615171137</v>
      </c>
    </row>
    <row r="8063" spans="1:17" x14ac:dyDescent="0.2">
      <c r="A8063" t="s">
        <v>10822</v>
      </c>
      <c r="B8063" t="s">
        <v>175</v>
      </c>
      <c r="C8063" t="s">
        <v>2561</v>
      </c>
      <c r="D8063" t="s">
        <v>2580</v>
      </c>
      <c r="E8063" s="2">
        <v>46071.845833333333</v>
      </c>
      <c r="F8063" s="2">
        <v>46071.964109747409</v>
      </c>
      <c r="G8063" s="2">
        <v>46072.55750996447</v>
      </c>
      <c r="H8063" t="s">
        <v>2754</v>
      </c>
      <c r="I8063" t="s">
        <v>2762</v>
      </c>
      <c r="J8063" t="s">
        <v>2752</v>
      </c>
      <c r="K8063">
        <v>4</v>
      </c>
      <c r="M8063">
        <f t="shared" si="125"/>
        <v>0.71167663113737945</v>
      </c>
      <c r="N8063">
        <v>17.080239147297107</v>
      </c>
      <c r="O8063" t="str">
        <v>Fast</v>
      </c>
      <c r="P8063">
        <v>4.0179995443153338</v>
      </c>
      <c r="Q8063">
        <v>3.7141535615171137</v>
      </c>
    </row>
    <row r="8064" spans="1:17" x14ac:dyDescent="0.2">
      <c r="A8064" t="s">
        <v>10823</v>
      </c>
      <c r="B8064" t="s">
        <v>825</v>
      </c>
      <c r="C8064" t="s">
        <v>2533</v>
      </c>
      <c r="D8064" t="s">
        <v>2629</v>
      </c>
      <c r="E8064" s="2">
        <v>46180.602083333331</v>
      </c>
      <c r="F8064" s="2">
        <v>46180.806017879921</v>
      </c>
      <c r="G8064" s="2">
        <v>46182.155707077553</v>
      </c>
      <c r="H8064" t="s">
        <v>2750</v>
      </c>
      <c r="I8064" t="s">
        <v>2751</v>
      </c>
      <c r="J8064" t="s">
        <v>2752</v>
      </c>
      <c r="K8064">
        <v>4</v>
      </c>
      <c r="M8064">
        <f t="shared" si="125"/>
        <v>1.5536237442211132</v>
      </c>
      <c r="N8064">
        <v>37.286969861306716</v>
      </c>
      <c r="O8064" t="str">
        <v>Slow</v>
      </c>
      <c r="P8064">
        <v>4.0179995443153338</v>
      </c>
      <c r="Q8064">
        <v>3.7141535615171137</v>
      </c>
    </row>
    <row r="8065" spans="1:17" x14ac:dyDescent="0.2">
      <c r="A8065" t="s">
        <v>10824</v>
      </c>
      <c r="B8065" t="s">
        <v>1008</v>
      </c>
      <c r="C8065" t="s">
        <v>2553</v>
      </c>
      <c r="D8065" t="s">
        <v>2645</v>
      </c>
      <c r="E8065" s="2">
        <v>46199.522222222222</v>
      </c>
      <c r="F8065" s="2">
        <v>46199.849685296773</v>
      </c>
      <c r="G8065" s="2">
        <v>46200.982011597247</v>
      </c>
      <c r="H8065" t="s">
        <v>2750</v>
      </c>
      <c r="I8065" t="s">
        <v>2751</v>
      </c>
      <c r="J8065" t="s">
        <v>2752</v>
      </c>
      <c r="K8065">
        <v>3</v>
      </c>
      <c r="M8065">
        <f t="shared" si="125"/>
        <v>1.4597893750251387</v>
      </c>
      <c r="N8065">
        <v>35.034945000603329</v>
      </c>
      <c r="O8065" t="str">
        <v>Slow</v>
      </c>
      <c r="P8065">
        <v>4.0179995443153338</v>
      </c>
      <c r="Q8065">
        <v>3.7141535615171137</v>
      </c>
    </row>
    <row r="8066" spans="1:17" x14ac:dyDescent="0.2">
      <c r="A8066" t="s">
        <v>10825</v>
      </c>
      <c r="B8066" t="s">
        <v>239</v>
      </c>
      <c r="C8066" t="s">
        <v>2559</v>
      </c>
      <c r="D8066" t="s">
        <v>2713</v>
      </c>
      <c r="E8066" s="2">
        <v>46269.476388888892</v>
      </c>
      <c r="F8066" s="2">
        <v>46270.005492592638</v>
      </c>
      <c r="G8066" s="2">
        <v>46270.862667684181</v>
      </c>
      <c r="H8066" t="s">
        <v>2750</v>
      </c>
      <c r="I8066" t="s">
        <v>2751</v>
      </c>
      <c r="J8066" t="s">
        <v>2752</v>
      </c>
      <c r="K8066">
        <v>4</v>
      </c>
      <c r="M8066">
        <f t="shared" si="125"/>
        <v>1.3862787952893996</v>
      </c>
      <c r="N8066">
        <v>33.27069108694559</v>
      </c>
      <c r="O8066" t="str">
        <v>Slow</v>
      </c>
      <c r="P8066">
        <v>4.0179995443153338</v>
      </c>
      <c r="Q8066">
        <v>3.7141535615171137</v>
      </c>
    </row>
    <row r="8067" spans="1:17" x14ac:dyDescent="0.2">
      <c r="A8067" t="s">
        <v>10826</v>
      </c>
      <c r="B8067" t="s">
        <v>2093</v>
      </c>
      <c r="C8067" t="s">
        <v>2538</v>
      </c>
      <c r="D8067" t="s">
        <v>2683</v>
      </c>
      <c r="E8067" s="2">
        <v>46280.029861111107</v>
      </c>
      <c r="F8067" s="2">
        <v>46280.26426195752</v>
      </c>
      <c r="G8067" s="2">
        <v>46280.285095290863</v>
      </c>
      <c r="H8067" t="s">
        <v>2750</v>
      </c>
      <c r="I8067" t="s">
        <v>2751</v>
      </c>
      <c r="J8067" t="s">
        <v>2752</v>
      </c>
      <c r="K8067">
        <v>4</v>
      </c>
      <c r="M8067">
        <f t="shared" ref="M8067:M8130" si="126">IF(J8067="Resolved",G8067-E8067,"")</f>
        <v>0.2552341797563713</v>
      </c>
      <c r="N8067">
        <v>6.1256203141529113</v>
      </c>
      <c r="O8067" t="str">
        <v>Fast</v>
      </c>
      <c r="P8067">
        <v>4.0179995443153338</v>
      </c>
      <c r="Q8067">
        <v>3.7141535615171137</v>
      </c>
    </row>
    <row r="8068" spans="1:17" x14ac:dyDescent="0.2">
      <c r="A8068" t="s">
        <v>10827</v>
      </c>
      <c r="B8068" t="s">
        <v>1514</v>
      </c>
      <c r="C8068" t="s">
        <v>2547</v>
      </c>
      <c r="D8068" t="s">
        <v>2647</v>
      </c>
      <c r="E8068" s="2">
        <v>46228.225694444453</v>
      </c>
      <c r="F8068" s="2">
        <v>46228.436777822113</v>
      </c>
      <c r="H8068" t="s">
        <v>2750</v>
      </c>
      <c r="I8068" t="s">
        <v>2751</v>
      </c>
      <c r="J8068" t="s">
        <v>2767</v>
      </c>
      <c r="K8068">
        <v>5</v>
      </c>
      <c r="M8068" t="str">
        <f t="shared" si="126"/>
        <v/>
      </c>
      <c r="N8068" t="str">
        <v/>
      </c>
      <c r="O8068" t="str">
        <v/>
      </c>
      <c r="P8068" t="str">
        <v/>
      </c>
      <c r="Q8068" t="str">
        <v/>
      </c>
    </row>
    <row r="8069" spans="1:17" x14ac:dyDescent="0.2">
      <c r="A8069" t="s">
        <v>10828</v>
      </c>
      <c r="B8069" t="s">
        <v>2131</v>
      </c>
      <c r="C8069" t="s">
        <v>2563</v>
      </c>
      <c r="D8069" t="s">
        <v>2601</v>
      </c>
      <c r="E8069" s="2">
        <v>46026.515972222223</v>
      </c>
      <c r="F8069" s="2">
        <v>46026.631012003927</v>
      </c>
      <c r="G8069" s="2">
        <v>46026.737391927258</v>
      </c>
      <c r="H8069" t="s">
        <v>2750</v>
      </c>
      <c r="I8069" t="s">
        <v>2762</v>
      </c>
      <c r="J8069" t="s">
        <v>2752</v>
      </c>
      <c r="K8069">
        <v>4</v>
      </c>
      <c r="M8069">
        <f t="shared" si="126"/>
        <v>0.22141970503435005</v>
      </c>
      <c r="N8069">
        <v>5.3140729208244011</v>
      </c>
      <c r="O8069" t="str">
        <v>Fast</v>
      </c>
      <c r="P8069">
        <v>4.0179995443153338</v>
      </c>
      <c r="Q8069">
        <v>3.7141535615171137</v>
      </c>
    </row>
    <row r="8070" spans="1:17" x14ac:dyDescent="0.2">
      <c r="A8070" t="s">
        <v>10829</v>
      </c>
      <c r="B8070" t="s">
        <v>2025</v>
      </c>
      <c r="C8070" t="s">
        <v>2561</v>
      </c>
      <c r="D8070" t="s">
        <v>2623</v>
      </c>
      <c r="E8070" s="2">
        <v>46215.484722222223</v>
      </c>
      <c r="F8070" s="2">
        <v>46215.581318864562</v>
      </c>
      <c r="H8070" t="s">
        <v>2754</v>
      </c>
      <c r="I8070" t="s">
        <v>2762</v>
      </c>
      <c r="J8070" t="s">
        <v>2758</v>
      </c>
      <c r="K8070">
        <v>3</v>
      </c>
      <c r="M8070" t="str">
        <f t="shared" si="126"/>
        <v/>
      </c>
      <c r="N8070" t="str">
        <v/>
      </c>
      <c r="O8070" t="str">
        <v/>
      </c>
      <c r="P8070" t="str">
        <v/>
      </c>
      <c r="Q8070" t="str">
        <v/>
      </c>
    </row>
    <row r="8071" spans="1:17" x14ac:dyDescent="0.2">
      <c r="A8071" t="s">
        <v>10830</v>
      </c>
      <c r="B8071" t="s">
        <v>106</v>
      </c>
      <c r="C8071" t="s">
        <v>2565</v>
      </c>
      <c r="D8071" t="s">
        <v>2727</v>
      </c>
      <c r="E8071" s="2">
        <v>46215.213888888888</v>
      </c>
      <c r="F8071" s="2">
        <v>46216.15741640763</v>
      </c>
      <c r="G8071" s="2">
        <v>46216.667395586577</v>
      </c>
      <c r="H8071" t="s">
        <v>2750</v>
      </c>
      <c r="I8071" t="s">
        <v>2770</v>
      </c>
      <c r="J8071" t="s">
        <v>2752</v>
      </c>
      <c r="K8071">
        <v>4</v>
      </c>
      <c r="M8071">
        <f t="shared" si="126"/>
        <v>1.4535066976895905</v>
      </c>
      <c r="N8071">
        <v>34.884160744550172</v>
      </c>
      <c r="O8071" t="str">
        <v>Slow</v>
      </c>
      <c r="P8071">
        <v>4.0179995443153338</v>
      </c>
      <c r="Q8071">
        <v>3.7141535615171137</v>
      </c>
    </row>
    <row r="8072" spans="1:17" x14ac:dyDescent="0.2">
      <c r="A8072" t="s">
        <v>10831</v>
      </c>
      <c r="B8072" t="s">
        <v>2184</v>
      </c>
      <c r="C8072" t="s">
        <v>2553</v>
      </c>
      <c r="D8072" t="s">
        <v>2601</v>
      </c>
      <c r="E8072" s="2">
        <v>46215.802777777782</v>
      </c>
      <c r="F8072" s="2">
        <v>46215.912366613738</v>
      </c>
      <c r="G8072" s="2">
        <v>46216.179781984807</v>
      </c>
      <c r="H8072" t="s">
        <v>2754</v>
      </c>
      <c r="I8072" t="s">
        <v>2762</v>
      </c>
      <c r="J8072" t="s">
        <v>2752</v>
      </c>
      <c r="K8072">
        <v>4</v>
      </c>
      <c r="M8072">
        <f t="shared" si="126"/>
        <v>0.37700420702458359</v>
      </c>
      <c r="N8072">
        <v>9.0481009685900062</v>
      </c>
      <c r="O8072" t="str">
        <v>Fast</v>
      </c>
      <c r="P8072">
        <v>4.0179995443153338</v>
      </c>
      <c r="Q8072">
        <v>3.7141535615171137</v>
      </c>
    </row>
    <row r="8073" spans="1:17" x14ac:dyDescent="0.2">
      <c r="A8073" t="s">
        <v>10832</v>
      </c>
      <c r="B8073" t="s">
        <v>194</v>
      </c>
      <c r="C8073" t="s">
        <v>2563</v>
      </c>
      <c r="D8073" t="s">
        <v>2681</v>
      </c>
      <c r="E8073" s="2">
        <v>46202.445833333331</v>
      </c>
      <c r="F8073" s="2">
        <v>46202.820199265501</v>
      </c>
      <c r="H8073" t="s">
        <v>2750</v>
      </c>
      <c r="I8073" t="s">
        <v>2751</v>
      </c>
      <c r="J8073" t="s">
        <v>2756</v>
      </c>
      <c r="K8073">
        <v>4</v>
      </c>
      <c r="M8073" t="str">
        <f t="shared" si="126"/>
        <v/>
      </c>
      <c r="N8073" t="str">
        <v/>
      </c>
      <c r="O8073" t="str">
        <v/>
      </c>
      <c r="P8073" t="str">
        <v/>
      </c>
      <c r="Q8073" t="str">
        <v/>
      </c>
    </row>
    <row r="8074" spans="1:17" x14ac:dyDescent="0.2">
      <c r="A8074" t="s">
        <v>10833</v>
      </c>
      <c r="B8074" t="s">
        <v>2198</v>
      </c>
      <c r="C8074" t="s">
        <v>2543</v>
      </c>
      <c r="D8074" t="s">
        <v>2663</v>
      </c>
      <c r="E8074" s="2">
        <v>46210.387499999997</v>
      </c>
      <c r="F8074" s="2">
        <v>46210.910927946912</v>
      </c>
      <c r="G8074" s="2">
        <v>46211.659936991542</v>
      </c>
      <c r="H8074" t="s">
        <v>2764</v>
      </c>
      <c r="I8074" t="s">
        <v>2751</v>
      </c>
      <c r="J8074" t="s">
        <v>2752</v>
      </c>
      <c r="K8074">
        <v>4</v>
      </c>
      <c r="M8074">
        <f t="shared" si="126"/>
        <v>1.2724369915449643</v>
      </c>
      <c r="N8074">
        <v>30.538487797079142</v>
      </c>
      <c r="O8074" t="str">
        <v>Slow</v>
      </c>
      <c r="P8074">
        <v>4.0179995443153338</v>
      </c>
      <c r="Q8074">
        <v>3.7141535615171137</v>
      </c>
    </row>
    <row r="8075" spans="1:17" x14ac:dyDescent="0.2">
      <c r="A8075" t="s">
        <v>10834</v>
      </c>
      <c r="B8075" t="s">
        <v>1695</v>
      </c>
      <c r="C8075" t="s">
        <v>2553</v>
      </c>
      <c r="D8075" t="s">
        <v>2615</v>
      </c>
      <c r="E8075" s="2">
        <v>46182.759722222218</v>
      </c>
      <c r="F8075" s="2">
        <v>46182.8432384388</v>
      </c>
      <c r="G8075" s="2">
        <v>46183.462075092953</v>
      </c>
      <c r="H8075" t="s">
        <v>2764</v>
      </c>
      <c r="I8075" t="s">
        <v>2762</v>
      </c>
      <c r="J8075" t="s">
        <v>2752</v>
      </c>
      <c r="K8075">
        <v>4</v>
      </c>
      <c r="M8075">
        <f t="shared" si="126"/>
        <v>0.7023528707359219</v>
      </c>
      <c r="N8075">
        <v>16.856468897662126</v>
      </c>
      <c r="O8075" t="str">
        <v>Fast</v>
      </c>
      <c r="P8075">
        <v>4.0179995443153338</v>
      </c>
      <c r="Q8075">
        <v>3.7141535615171137</v>
      </c>
    </row>
    <row r="8076" spans="1:17" x14ac:dyDescent="0.2">
      <c r="A8076" t="s">
        <v>10835</v>
      </c>
      <c r="B8076" t="s">
        <v>2069</v>
      </c>
      <c r="C8076" t="s">
        <v>2555</v>
      </c>
      <c r="D8076" t="s">
        <v>2719</v>
      </c>
      <c r="E8076" s="2">
        <v>46192.148611111108</v>
      </c>
      <c r="F8076" s="2">
        <v>46192.318976624039</v>
      </c>
      <c r="H8076" t="s">
        <v>2750</v>
      </c>
      <c r="I8076" t="s">
        <v>2762</v>
      </c>
      <c r="J8076" t="s">
        <v>2767</v>
      </c>
      <c r="K8076">
        <v>4</v>
      </c>
      <c r="M8076" t="str">
        <f t="shared" si="126"/>
        <v/>
      </c>
      <c r="N8076" t="str">
        <v/>
      </c>
      <c r="O8076" t="str">
        <v/>
      </c>
      <c r="P8076" t="str">
        <v/>
      </c>
      <c r="Q8076" t="str">
        <v/>
      </c>
    </row>
    <row r="8077" spans="1:17" x14ac:dyDescent="0.2">
      <c r="A8077" t="s">
        <v>10836</v>
      </c>
      <c r="B8077" t="s">
        <v>1270</v>
      </c>
      <c r="C8077" t="s">
        <v>2567</v>
      </c>
      <c r="D8077" t="s">
        <v>2643</v>
      </c>
      <c r="E8077" s="2">
        <v>46211.054166666669</v>
      </c>
      <c r="F8077" s="2">
        <v>46211.493105798851</v>
      </c>
      <c r="G8077" s="2">
        <v>46212.583294730692</v>
      </c>
      <c r="H8077" t="s">
        <v>2750</v>
      </c>
      <c r="I8077" t="s">
        <v>2751</v>
      </c>
      <c r="J8077" t="s">
        <v>2752</v>
      </c>
      <c r="K8077">
        <v>3</v>
      </c>
      <c r="M8077">
        <f t="shared" si="126"/>
        <v>1.529128064023098</v>
      </c>
      <c r="N8077">
        <v>36.699073536554351</v>
      </c>
      <c r="O8077" t="str">
        <v>Slow</v>
      </c>
      <c r="P8077">
        <v>4.0179995443153338</v>
      </c>
      <c r="Q8077">
        <v>3.7141535615171137</v>
      </c>
    </row>
    <row r="8078" spans="1:17" x14ac:dyDescent="0.2">
      <c r="A8078" t="s">
        <v>10837</v>
      </c>
      <c r="B8078" t="s">
        <v>421</v>
      </c>
      <c r="C8078" t="s">
        <v>2543</v>
      </c>
      <c r="D8078" t="s">
        <v>2685</v>
      </c>
      <c r="E8078" s="2">
        <v>46034.322222222218</v>
      </c>
      <c r="F8078" s="2">
        <v>46034.510740303267</v>
      </c>
      <c r="G8078" s="2">
        <v>46035.162073062173</v>
      </c>
      <c r="H8078" t="s">
        <v>2764</v>
      </c>
      <c r="I8078" t="s">
        <v>2751</v>
      </c>
      <c r="J8078" t="s">
        <v>2752</v>
      </c>
      <c r="K8078">
        <v>3</v>
      </c>
      <c r="M8078">
        <f t="shared" si="126"/>
        <v>0.83985083995503373</v>
      </c>
      <c r="N8078">
        <v>20.15642015892081</v>
      </c>
      <c r="O8078" t="str">
        <v>Fast</v>
      </c>
      <c r="P8078">
        <v>4.0179995443153338</v>
      </c>
      <c r="Q8078">
        <v>3.7141535615171137</v>
      </c>
    </row>
    <row r="8079" spans="1:17" x14ac:dyDescent="0.2">
      <c r="A8079" t="s">
        <v>10838</v>
      </c>
      <c r="B8079" t="s">
        <v>394</v>
      </c>
      <c r="C8079" t="s">
        <v>2563</v>
      </c>
      <c r="D8079" t="s">
        <v>2595</v>
      </c>
      <c r="E8079" s="2">
        <v>46161</v>
      </c>
      <c r="F8079" s="2">
        <v>46161.493956313847</v>
      </c>
      <c r="G8079" s="2">
        <v>46161.51478964719</v>
      </c>
      <c r="H8079" t="s">
        <v>2754</v>
      </c>
      <c r="I8079" t="s">
        <v>2751</v>
      </c>
      <c r="J8079" t="s">
        <v>2752</v>
      </c>
      <c r="K8079">
        <v>4</v>
      </c>
      <c r="M8079">
        <f t="shared" si="126"/>
        <v>0.51478964718990028</v>
      </c>
      <c r="N8079">
        <v>12.354951532557607</v>
      </c>
      <c r="O8079" t="str">
        <v>Fast</v>
      </c>
      <c r="P8079">
        <v>4.0179995443153338</v>
      </c>
      <c r="Q8079">
        <v>3.7141535615171137</v>
      </c>
    </row>
    <row r="8080" spans="1:17" x14ac:dyDescent="0.2">
      <c r="A8080" t="s">
        <v>10839</v>
      </c>
      <c r="B8080" t="s">
        <v>317</v>
      </c>
      <c r="C8080" t="s">
        <v>2549</v>
      </c>
      <c r="D8080" t="s">
        <v>2735</v>
      </c>
      <c r="E8080" s="2">
        <v>46057.370833333327</v>
      </c>
      <c r="F8080" s="2">
        <v>46057.560669530962</v>
      </c>
      <c r="H8080" t="s">
        <v>2760</v>
      </c>
      <c r="I8080" t="s">
        <v>2751</v>
      </c>
      <c r="J8080" t="s">
        <v>2756</v>
      </c>
      <c r="K8080">
        <v>3</v>
      </c>
      <c r="M8080" t="str">
        <f t="shared" si="126"/>
        <v/>
      </c>
      <c r="N8080" t="str">
        <v/>
      </c>
      <c r="O8080" t="str">
        <v/>
      </c>
      <c r="P8080" t="str">
        <v/>
      </c>
      <c r="Q8080" t="str">
        <v/>
      </c>
    </row>
    <row r="8081" spans="1:17" x14ac:dyDescent="0.2">
      <c r="A8081" t="s">
        <v>10840</v>
      </c>
      <c r="B8081" t="s">
        <v>2034</v>
      </c>
      <c r="C8081" t="s">
        <v>2530</v>
      </c>
      <c r="D8081" t="s">
        <v>2577</v>
      </c>
      <c r="E8081" s="2">
        <v>46276.133333333331</v>
      </c>
      <c r="F8081" s="2">
        <v>46276.296810867607</v>
      </c>
      <c r="G8081" s="2">
        <v>46276.928770356368</v>
      </c>
      <c r="H8081" t="s">
        <v>2764</v>
      </c>
      <c r="I8081" t="s">
        <v>2751</v>
      </c>
      <c r="J8081" t="s">
        <v>2752</v>
      </c>
      <c r="K8081">
        <v>4</v>
      </c>
      <c r="M8081">
        <f t="shared" si="126"/>
        <v>0.79543702303635655</v>
      </c>
      <c r="N8081">
        <v>19.090488552872557</v>
      </c>
      <c r="O8081" t="str">
        <v>Fast</v>
      </c>
      <c r="P8081">
        <v>4.0179995443153338</v>
      </c>
      <c r="Q8081">
        <v>3.7141535615171137</v>
      </c>
    </row>
    <row r="8082" spans="1:17" x14ac:dyDescent="0.2">
      <c r="A8082" t="s">
        <v>10841</v>
      </c>
      <c r="B8082" t="s">
        <v>1354</v>
      </c>
      <c r="C8082" t="s">
        <v>2555</v>
      </c>
      <c r="D8082" t="s">
        <v>2629</v>
      </c>
      <c r="E8082" s="2">
        <v>46293.65902777778</v>
      </c>
      <c r="F8082" s="2">
        <v>46293.894308106988</v>
      </c>
      <c r="G8082" s="2">
        <v>46294.938337078507</v>
      </c>
      <c r="H8082" t="s">
        <v>2760</v>
      </c>
      <c r="I8082" t="s">
        <v>2751</v>
      </c>
      <c r="J8082" t="s">
        <v>2752</v>
      </c>
      <c r="K8082">
        <v>5</v>
      </c>
      <c r="M8082">
        <f t="shared" si="126"/>
        <v>1.2793093007276184</v>
      </c>
      <c r="N8082">
        <v>30.703423217462841</v>
      </c>
      <c r="O8082" t="str">
        <v>Slow</v>
      </c>
      <c r="P8082">
        <v>4.0179995443153338</v>
      </c>
      <c r="Q8082">
        <v>3.7141535615171137</v>
      </c>
    </row>
    <row r="8083" spans="1:17" x14ac:dyDescent="0.2">
      <c r="A8083" t="s">
        <v>10842</v>
      </c>
      <c r="B8083" t="s">
        <v>562</v>
      </c>
      <c r="C8083" t="s">
        <v>2567</v>
      </c>
      <c r="D8083" t="s">
        <v>2727</v>
      </c>
      <c r="E8083" s="2">
        <v>46066.045138888891</v>
      </c>
      <c r="F8083" s="2">
        <v>46066.134950253472</v>
      </c>
      <c r="G8083" s="2">
        <v>46066.86810673037</v>
      </c>
      <c r="H8083" t="s">
        <v>2764</v>
      </c>
      <c r="I8083" t="s">
        <v>2762</v>
      </c>
      <c r="J8083" t="s">
        <v>2752</v>
      </c>
      <c r="K8083">
        <v>5</v>
      </c>
      <c r="M8083">
        <f t="shared" si="126"/>
        <v>0.82296784147911239</v>
      </c>
      <c r="N8083">
        <v>19.751228195498697</v>
      </c>
      <c r="O8083" t="str">
        <v>Fast</v>
      </c>
      <c r="P8083">
        <v>4.0179995443153338</v>
      </c>
      <c r="Q8083">
        <v>3.7141535615171137</v>
      </c>
    </row>
    <row r="8084" spans="1:17" x14ac:dyDescent="0.2">
      <c r="A8084" t="s">
        <v>10843</v>
      </c>
      <c r="B8084" t="s">
        <v>333</v>
      </c>
      <c r="C8084" t="s">
        <v>2547</v>
      </c>
      <c r="D8084" t="s">
        <v>2683</v>
      </c>
      <c r="E8084" s="2">
        <v>46266.206250000003</v>
      </c>
      <c r="F8084" s="2">
        <v>46266.499194258417</v>
      </c>
      <c r="G8084" s="2">
        <v>46266.85701403366</v>
      </c>
      <c r="H8084" t="s">
        <v>2764</v>
      </c>
      <c r="I8084" t="s">
        <v>2751</v>
      </c>
      <c r="J8084" t="s">
        <v>2752</v>
      </c>
      <c r="K8084">
        <v>4</v>
      </c>
      <c r="M8084">
        <f t="shared" si="126"/>
        <v>0.65076403365674196</v>
      </c>
      <c r="N8084">
        <v>15.618336807761807</v>
      </c>
      <c r="O8084" t="str">
        <v>Fast</v>
      </c>
      <c r="P8084">
        <v>4.0179995443153338</v>
      </c>
      <c r="Q8084">
        <v>3.7141535615171137</v>
      </c>
    </row>
    <row r="8085" spans="1:17" x14ac:dyDescent="0.2">
      <c r="A8085" t="s">
        <v>10844</v>
      </c>
      <c r="B8085" t="s">
        <v>216</v>
      </c>
      <c r="C8085" t="s">
        <v>2549</v>
      </c>
      <c r="D8085" t="s">
        <v>2689</v>
      </c>
      <c r="E8085" s="2">
        <v>46152.260416666657</v>
      </c>
      <c r="F8085" s="2">
        <v>46152.464445515223</v>
      </c>
      <c r="G8085" s="2">
        <v>46152.485278848551</v>
      </c>
      <c r="H8085" t="s">
        <v>2760</v>
      </c>
      <c r="I8085" t="s">
        <v>2751</v>
      </c>
      <c r="J8085" t="s">
        <v>2752</v>
      </c>
      <c r="K8085">
        <v>5</v>
      </c>
      <c r="M8085">
        <f t="shared" si="126"/>
        <v>0.22486218189442297</v>
      </c>
      <c r="N8085">
        <v>5.3966923654661514</v>
      </c>
      <c r="O8085" t="str">
        <v>Fast</v>
      </c>
      <c r="P8085">
        <v>4.0179995443153338</v>
      </c>
      <c r="Q8085">
        <v>3.7141535615171137</v>
      </c>
    </row>
    <row r="8086" spans="1:17" x14ac:dyDescent="0.2">
      <c r="A8086" t="s">
        <v>10845</v>
      </c>
      <c r="B8086" t="s">
        <v>666</v>
      </c>
      <c r="C8086" t="s">
        <v>2565</v>
      </c>
      <c r="D8086" t="s">
        <v>2631</v>
      </c>
      <c r="E8086" s="2">
        <v>46206.595833333333</v>
      </c>
      <c r="F8086" s="2">
        <v>46206.995526504143</v>
      </c>
      <c r="H8086" t="s">
        <v>2764</v>
      </c>
      <c r="I8086" t="s">
        <v>2751</v>
      </c>
      <c r="J8086" t="s">
        <v>2758</v>
      </c>
      <c r="K8086">
        <v>4</v>
      </c>
      <c r="M8086" t="str">
        <f t="shared" si="126"/>
        <v/>
      </c>
      <c r="N8086" t="str">
        <v/>
      </c>
      <c r="O8086" t="str">
        <v/>
      </c>
      <c r="P8086" t="str">
        <v/>
      </c>
      <c r="Q8086" t="str">
        <v/>
      </c>
    </row>
    <row r="8087" spans="1:17" x14ac:dyDescent="0.2">
      <c r="A8087" t="s">
        <v>10846</v>
      </c>
      <c r="B8087" t="s">
        <v>1894</v>
      </c>
      <c r="C8087" t="s">
        <v>2565</v>
      </c>
      <c r="D8087" t="s">
        <v>2705</v>
      </c>
      <c r="E8087" s="2">
        <v>46201.404166666667</v>
      </c>
      <c r="F8087" s="2">
        <v>46201.523482478973</v>
      </c>
      <c r="G8087" s="2">
        <v>46202.0360824772</v>
      </c>
      <c r="H8087" t="s">
        <v>2764</v>
      </c>
      <c r="I8087" t="s">
        <v>2762</v>
      </c>
      <c r="J8087" t="s">
        <v>2752</v>
      </c>
      <c r="K8087">
        <v>4</v>
      </c>
      <c r="M8087">
        <f t="shared" si="126"/>
        <v>0.63191581053251866</v>
      </c>
      <c r="N8087">
        <v>15.165979452780448</v>
      </c>
      <c r="O8087" t="str">
        <v>Fast</v>
      </c>
      <c r="P8087">
        <v>4.0179995443153338</v>
      </c>
      <c r="Q8087">
        <v>3.7141535615171137</v>
      </c>
    </row>
    <row r="8088" spans="1:17" x14ac:dyDescent="0.2">
      <c r="A8088" t="s">
        <v>10847</v>
      </c>
      <c r="B8088" t="s">
        <v>2252</v>
      </c>
      <c r="C8088" t="s">
        <v>2545</v>
      </c>
      <c r="D8088" t="s">
        <v>2729</v>
      </c>
      <c r="E8088" s="2">
        <v>46055.768055555563</v>
      </c>
      <c r="F8088" s="2">
        <v>46055.812405370059</v>
      </c>
      <c r="G8088" s="2">
        <v>46055.833238703388</v>
      </c>
      <c r="H8088" t="s">
        <v>2764</v>
      </c>
      <c r="I8088" t="s">
        <v>2755</v>
      </c>
      <c r="J8088" t="s">
        <v>2752</v>
      </c>
      <c r="K8088">
        <v>5</v>
      </c>
      <c r="M8088">
        <f t="shared" si="126"/>
        <v>6.5183147824427579E-2</v>
      </c>
      <c r="N8088">
        <v>1.5643955477862619</v>
      </c>
      <c r="O8088" t="str">
        <v>Fast</v>
      </c>
      <c r="P8088">
        <v>4.0179995443153338</v>
      </c>
      <c r="Q8088">
        <v>3.7141535615171137</v>
      </c>
    </row>
    <row r="8089" spans="1:17" x14ac:dyDescent="0.2">
      <c r="A8089" t="s">
        <v>10848</v>
      </c>
      <c r="B8089" t="s">
        <v>1541</v>
      </c>
      <c r="C8089" t="s">
        <v>2559</v>
      </c>
      <c r="D8089" t="s">
        <v>2679</v>
      </c>
      <c r="E8089" s="2">
        <v>46271.779166666667</v>
      </c>
      <c r="F8089" s="2">
        <v>46271.933845949963</v>
      </c>
      <c r="G8089" s="2">
        <v>46271.954679283277</v>
      </c>
      <c r="H8089" t="s">
        <v>2764</v>
      </c>
      <c r="I8089" t="s">
        <v>2762</v>
      </c>
      <c r="J8089" t="s">
        <v>2752</v>
      </c>
      <c r="K8089">
        <v>3</v>
      </c>
      <c r="M8089">
        <f t="shared" si="126"/>
        <v>0.17551261660992168</v>
      </c>
      <c r="N8089">
        <v>4.2123027986381203</v>
      </c>
      <c r="O8089" t="str">
        <v>Fast</v>
      </c>
      <c r="P8089">
        <v>4.0179995443153338</v>
      </c>
      <c r="Q8089">
        <v>3.7141535615171137</v>
      </c>
    </row>
    <row r="8090" spans="1:17" x14ac:dyDescent="0.2">
      <c r="A8090" t="s">
        <v>10849</v>
      </c>
      <c r="B8090" t="s">
        <v>2510</v>
      </c>
      <c r="C8090" t="s">
        <v>2553</v>
      </c>
      <c r="D8090" t="s">
        <v>2615</v>
      </c>
      <c r="E8090" s="2">
        <v>46197.384722222218</v>
      </c>
      <c r="F8090" s="2">
        <v>46198.534691564411</v>
      </c>
      <c r="G8090" s="2">
        <v>46199.305667622961</v>
      </c>
      <c r="H8090" t="s">
        <v>2750</v>
      </c>
      <c r="I8090" t="s">
        <v>2770</v>
      </c>
      <c r="J8090" t="s">
        <v>2752</v>
      </c>
      <c r="K8090">
        <v>3</v>
      </c>
      <c r="M8090">
        <f t="shared" si="126"/>
        <v>1.9209454007432214</v>
      </c>
      <c r="N8090">
        <v>46.102689617837314</v>
      </c>
      <c r="O8090" t="str">
        <v>Slow</v>
      </c>
      <c r="P8090">
        <v>4.0179995443153338</v>
      </c>
      <c r="Q8090">
        <v>3.7141535615171137</v>
      </c>
    </row>
    <row r="8091" spans="1:17" x14ac:dyDescent="0.2">
      <c r="A8091" t="s">
        <v>10850</v>
      </c>
      <c r="B8091" t="s">
        <v>1007</v>
      </c>
      <c r="C8091" t="s">
        <v>2553</v>
      </c>
      <c r="D8091" t="s">
        <v>2725</v>
      </c>
      <c r="E8091" s="2">
        <v>46156.029861111107</v>
      </c>
      <c r="F8091" s="2">
        <v>46156.13588028447</v>
      </c>
      <c r="G8091" s="2">
        <v>46156.475678041214</v>
      </c>
      <c r="H8091" t="s">
        <v>2764</v>
      </c>
      <c r="I8091" t="s">
        <v>2762</v>
      </c>
      <c r="J8091" t="s">
        <v>2752</v>
      </c>
      <c r="K8091">
        <v>4</v>
      </c>
      <c r="M8091">
        <f t="shared" si="126"/>
        <v>0.44581693010695744</v>
      </c>
      <c r="N8091">
        <v>10.699606322566979</v>
      </c>
      <c r="O8091" t="str">
        <v>Fast</v>
      </c>
      <c r="P8091">
        <v>4.0179995443153338</v>
      </c>
      <c r="Q8091">
        <v>3.7141535615171137</v>
      </c>
    </row>
    <row r="8092" spans="1:17" x14ac:dyDescent="0.2">
      <c r="A8092" t="s">
        <v>10851</v>
      </c>
      <c r="B8092" t="s">
        <v>852</v>
      </c>
      <c r="C8092" t="s">
        <v>2557</v>
      </c>
      <c r="D8092" t="s">
        <v>2573</v>
      </c>
      <c r="E8092" s="2">
        <v>46190.959722222222</v>
      </c>
      <c r="F8092" s="2">
        <v>46190.992426267119</v>
      </c>
      <c r="G8092" s="2">
        <v>46191.413080286256</v>
      </c>
      <c r="H8092" t="s">
        <v>2754</v>
      </c>
      <c r="I8092" t="s">
        <v>2755</v>
      </c>
      <c r="J8092" t="s">
        <v>2752</v>
      </c>
      <c r="K8092">
        <v>3</v>
      </c>
      <c r="M8092">
        <f t="shared" si="126"/>
        <v>0.45335806403454626</v>
      </c>
      <c r="N8092">
        <v>10.88059353682911</v>
      </c>
      <c r="O8092" t="str">
        <v>Fast</v>
      </c>
      <c r="P8092">
        <v>4.0179995443153338</v>
      </c>
      <c r="Q8092">
        <v>3.7141535615171137</v>
      </c>
    </row>
    <row r="8093" spans="1:17" x14ac:dyDescent="0.2">
      <c r="A8093" t="s">
        <v>10852</v>
      </c>
      <c r="B8093" t="s">
        <v>1752</v>
      </c>
      <c r="C8093" t="s">
        <v>2540</v>
      </c>
      <c r="D8093" t="s">
        <v>2723</v>
      </c>
      <c r="E8093" s="2">
        <v>46289.350694444453</v>
      </c>
      <c r="F8093" s="2">
        <v>46290.310717786517</v>
      </c>
      <c r="G8093" s="2">
        <v>46290.691158888978</v>
      </c>
      <c r="H8093" t="s">
        <v>2764</v>
      </c>
      <c r="I8093" t="s">
        <v>2770</v>
      </c>
      <c r="J8093" t="s">
        <v>2752</v>
      </c>
      <c r="K8093">
        <v>4</v>
      </c>
      <c r="M8093">
        <f t="shared" si="126"/>
        <v>1.3404644445254235</v>
      </c>
      <c r="N8093">
        <v>32.171146668610163</v>
      </c>
      <c r="O8093" t="str">
        <v>Slow</v>
      </c>
      <c r="P8093">
        <v>4.0179995443153338</v>
      </c>
      <c r="Q8093">
        <v>3.7141535615171137</v>
      </c>
    </row>
    <row r="8094" spans="1:17" x14ac:dyDescent="0.2">
      <c r="A8094" t="s">
        <v>10853</v>
      </c>
      <c r="B8094" t="s">
        <v>357</v>
      </c>
      <c r="C8094" t="s">
        <v>2540</v>
      </c>
      <c r="D8094" t="s">
        <v>2573</v>
      </c>
      <c r="E8094" s="2">
        <v>46199.537499999999</v>
      </c>
      <c r="F8094" s="2">
        <v>46200.017225564559</v>
      </c>
      <c r="H8094" t="s">
        <v>2754</v>
      </c>
      <c r="I8094" t="s">
        <v>2751</v>
      </c>
      <c r="J8094" t="s">
        <v>2756</v>
      </c>
      <c r="K8094">
        <v>4</v>
      </c>
      <c r="M8094" t="str">
        <f t="shared" si="126"/>
        <v/>
      </c>
      <c r="N8094" t="str">
        <v/>
      </c>
      <c r="O8094" t="str">
        <v/>
      </c>
      <c r="P8094" t="str">
        <v/>
      </c>
      <c r="Q8094" t="str">
        <v/>
      </c>
    </row>
    <row r="8095" spans="1:17" x14ac:dyDescent="0.2">
      <c r="A8095" t="s">
        <v>10854</v>
      </c>
      <c r="B8095" t="s">
        <v>2299</v>
      </c>
      <c r="C8095" t="s">
        <v>2525</v>
      </c>
      <c r="D8095" t="s">
        <v>2588</v>
      </c>
      <c r="E8095" s="2">
        <v>46202.929166666669</v>
      </c>
      <c r="F8095" s="2">
        <v>46203.271794310211</v>
      </c>
      <c r="G8095" s="2">
        <v>46203.655948223794</v>
      </c>
      <c r="H8095" t="s">
        <v>2760</v>
      </c>
      <c r="I8095" t="s">
        <v>2751</v>
      </c>
      <c r="J8095" t="s">
        <v>2752</v>
      </c>
      <c r="K8095">
        <v>5</v>
      </c>
      <c r="M8095">
        <f t="shared" si="126"/>
        <v>0.72678155712492298</v>
      </c>
      <c r="N8095">
        <v>17.442757370998152</v>
      </c>
      <c r="O8095" t="str">
        <v>Fast</v>
      </c>
      <c r="P8095">
        <v>4.0179995443153338</v>
      </c>
      <c r="Q8095">
        <v>3.7141535615171137</v>
      </c>
    </row>
    <row r="8096" spans="1:17" x14ac:dyDescent="0.2">
      <c r="A8096" t="s">
        <v>10855</v>
      </c>
      <c r="B8096" t="s">
        <v>1971</v>
      </c>
      <c r="C8096" t="s">
        <v>2563</v>
      </c>
      <c r="D8096" t="s">
        <v>2584</v>
      </c>
      <c r="E8096" s="2">
        <v>46262.651388888888</v>
      </c>
      <c r="F8096" s="2">
        <v>46262.992939766242</v>
      </c>
      <c r="G8096" s="2">
        <v>46263.586411071701</v>
      </c>
      <c r="H8096" t="s">
        <v>2764</v>
      </c>
      <c r="I8096" t="s">
        <v>2751</v>
      </c>
      <c r="J8096" t="s">
        <v>2752</v>
      </c>
      <c r="K8096">
        <v>5</v>
      </c>
      <c r="M8096">
        <f t="shared" si="126"/>
        <v>0.93502218281355454</v>
      </c>
      <c r="N8096">
        <v>22.440532387525309</v>
      </c>
      <c r="O8096" t="str">
        <v>Fast</v>
      </c>
      <c r="P8096">
        <v>4.0179995443153338</v>
      </c>
      <c r="Q8096">
        <v>3.7141535615171137</v>
      </c>
    </row>
    <row r="8097" spans="1:17" x14ac:dyDescent="0.2">
      <c r="A8097" t="s">
        <v>10856</v>
      </c>
      <c r="B8097" t="s">
        <v>106</v>
      </c>
      <c r="C8097" t="s">
        <v>2538</v>
      </c>
      <c r="D8097" t="s">
        <v>2611</v>
      </c>
      <c r="E8097" s="2">
        <v>46213.575694444437</v>
      </c>
      <c r="F8097" s="2">
        <v>46213.691518507789</v>
      </c>
      <c r="H8097" t="s">
        <v>2750</v>
      </c>
      <c r="I8097" t="s">
        <v>2762</v>
      </c>
      <c r="J8097" t="s">
        <v>2767</v>
      </c>
      <c r="K8097">
        <v>3</v>
      </c>
      <c r="M8097" t="str">
        <f t="shared" si="126"/>
        <v/>
      </c>
      <c r="N8097" t="str">
        <v/>
      </c>
      <c r="O8097" t="str">
        <v/>
      </c>
      <c r="P8097" t="str">
        <v/>
      </c>
      <c r="Q8097" t="str">
        <v/>
      </c>
    </row>
    <row r="8098" spans="1:17" x14ac:dyDescent="0.2">
      <c r="A8098" t="s">
        <v>10857</v>
      </c>
      <c r="B8098" t="s">
        <v>489</v>
      </c>
      <c r="C8098" t="s">
        <v>2555</v>
      </c>
      <c r="D8098" t="s">
        <v>2697</v>
      </c>
      <c r="E8098" s="2">
        <v>46062.339583333327</v>
      </c>
      <c r="F8098" s="2">
        <v>46062.437607936299</v>
      </c>
      <c r="G8098" s="2">
        <v>46063.273201494529</v>
      </c>
      <c r="H8098" t="s">
        <v>2764</v>
      </c>
      <c r="I8098" t="s">
        <v>2762</v>
      </c>
      <c r="J8098" t="s">
        <v>2752</v>
      </c>
      <c r="K8098">
        <v>5</v>
      </c>
      <c r="M8098">
        <f t="shared" si="126"/>
        <v>0.93361816120159347</v>
      </c>
      <c r="N8098">
        <v>22.406835868838243</v>
      </c>
      <c r="O8098" t="str">
        <v>Fast</v>
      </c>
      <c r="P8098">
        <v>4.0179995443153338</v>
      </c>
      <c r="Q8098">
        <v>3.7141535615171137</v>
      </c>
    </row>
    <row r="8099" spans="1:17" x14ac:dyDescent="0.2">
      <c r="A8099" t="s">
        <v>10858</v>
      </c>
      <c r="B8099" t="s">
        <v>1590</v>
      </c>
      <c r="C8099" t="s">
        <v>2555</v>
      </c>
      <c r="D8099" t="s">
        <v>2643</v>
      </c>
      <c r="E8099" s="2">
        <v>46246.826388888891</v>
      </c>
      <c r="F8099" s="2">
        <v>46247.472917367479</v>
      </c>
      <c r="G8099" s="2">
        <v>46248.810305089828</v>
      </c>
      <c r="H8099" t="s">
        <v>2754</v>
      </c>
      <c r="I8099" t="s">
        <v>2770</v>
      </c>
      <c r="J8099" t="s">
        <v>2752</v>
      </c>
      <c r="K8099">
        <v>3</v>
      </c>
      <c r="M8099">
        <f t="shared" si="126"/>
        <v>1.9839162009375286</v>
      </c>
      <c r="N8099">
        <v>47.613988822500687</v>
      </c>
      <c r="O8099" t="str">
        <v>Slow</v>
      </c>
      <c r="P8099">
        <v>4.0179995443153338</v>
      </c>
      <c r="Q8099">
        <v>3.7141535615171137</v>
      </c>
    </row>
    <row r="8100" spans="1:17" x14ac:dyDescent="0.2">
      <c r="A8100" t="s">
        <v>10859</v>
      </c>
      <c r="B8100" t="s">
        <v>1867</v>
      </c>
      <c r="C8100" t="s">
        <v>2557</v>
      </c>
      <c r="D8100" t="s">
        <v>2593</v>
      </c>
      <c r="E8100" s="2">
        <v>46268.194444444453</v>
      </c>
      <c r="F8100" s="2">
        <v>46268.923258254239</v>
      </c>
      <c r="G8100" s="2">
        <v>46270.008468489388</v>
      </c>
      <c r="H8100" t="s">
        <v>2764</v>
      </c>
      <c r="I8100" t="s">
        <v>2770</v>
      </c>
      <c r="J8100" t="s">
        <v>2752</v>
      </c>
      <c r="K8100">
        <v>4</v>
      </c>
      <c r="M8100">
        <f t="shared" si="126"/>
        <v>1.8140240449356497</v>
      </c>
      <c r="N8100">
        <v>43.536577078455593</v>
      </c>
      <c r="O8100" t="str">
        <v>Slow</v>
      </c>
      <c r="P8100">
        <v>4.0179995443153338</v>
      </c>
      <c r="Q8100">
        <v>3.7141535615171137</v>
      </c>
    </row>
    <row r="8101" spans="1:17" x14ac:dyDescent="0.2">
      <c r="A8101" t="s">
        <v>10860</v>
      </c>
      <c r="B8101" t="s">
        <v>566</v>
      </c>
      <c r="C8101" t="s">
        <v>2563</v>
      </c>
      <c r="D8101" t="s">
        <v>2635</v>
      </c>
      <c r="E8101" s="2">
        <v>46223.48333333333</v>
      </c>
      <c r="F8101" s="2">
        <v>46224.407071173096</v>
      </c>
      <c r="G8101" s="2">
        <v>46225.817862375938</v>
      </c>
      <c r="H8101" t="s">
        <v>2750</v>
      </c>
      <c r="I8101" t="s">
        <v>2770</v>
      </c>
      <c r="J8101" t="s">
        <v>2752</v>
      </c>
      <c r="K8101">
        <v>2</v>
      </c>
      <c r="M8101">
        <f t="shared" si="126"/>
        <v>2.3345290426077554</v>
      </c>
      <c r="N8101">
        <v>56.02869702258613</v>
      </c>
      <c r="O8101" t="str">
        <v>Slow</v>
      </c>
      <c r="P8101">
        <v>4.0179995443153338</v>
      </c>
      <c r="Q8101">
        <v>3.7141535615171137</v>
      </c>
    </row>
    <row r="8102" spans="1:17" x14ac:dyDescent="0.2">
      <c r="A8102" t="s">
        <v>10861</v>
      </c>
      <c r="B8102" t="s">
        <v>1888</v>
      </c>
      <c r="C8102" t="s">
        <v>2563</v>
      </c>
      <c r="D8102" t="s">
        <v>2739</v>
      </c>
      <c r="E8102" s="2">
        <v>46064.349305555559</v>
      </c>
      <c r="F8102" s="2">
        <v>46064.510966726593</v>
      </c>
      <c r="G8102" s="2">
        <v>46065.276146564232</v>
      </c>
      <c r="H8102" t="s">
        <v>2750</v>
      </c>
      <c r="I8102" t="s">
        <v>2762</v>
      </c>
      <c r="J8102" t="s">
        <v>2752</v>
      </c>
      <c r="K8102">
        <v>4</v>
      </c>
      <c r="M8102">
        <f t="shared" si="126"/>
        <v>0.92684100867336383</v>
      </c>
      <c r="N8102">
        <v>22.244184208160732</v>
      </c>
      <c r="O8102" t="str">
        <v>Fast</v>
      </c>
      <c r="P8102">
        <v>4.0179995443153338</v>
      </c>
      <c r="Q8102">
        <v>3.7141535615171137</v>
      </c>
    </row>
    <row r="8103" spans="1:17" x14ac:dyDescent="0.2">
      <c r="A8103" t="s">
        <v>10862</v>
      </c>
      <c r="B8103" t="s">
        <v>1206</v>
      </c>
      <c r="C8103" t="s">
        <v>2525</v>
      </c>
      <c r="D8103" t="s">
        <v>2665</v>
      </c>
      <c r="E8103" s="2">
        <v>46165.097222222219</v>
      </c>
      <c r="F8103" s="2">
        <v>46165.606758520153</v>
      </c>
      <c r="H8103" t="s">
        <v>2764</v>
      </c>
      <c r="I8103" t="s">
        <v>2770</v>
      </c>
      <c r="J8103" t="s">
        <v>2767</v>
      </c>
      <c r="K8103">
        <v>4</v>
      </c>
      <c r="M8103" t="str">
        <f t="shared" si="126"/>
        <v/>
      </c>
      <c r="N8103" t="str">
        <v/>
      </c>
      <c r="O8103" t="str">
        <v/>
      </c>
      <c r="P8103" t="str">
        <v/>
      </c>
      <c r="Q8103" t="str">
        <v/>
      </c>
    </row>
    <row r="8104" spans="1:17" x14ac:dyDescent="0.2">
      <c r="A8104" t="s">
        <v>10863</v>
      </c>
      <c r="B8104" t="s">
        <v>1709</v>
      </c>
      <c r="C8104" t="s">
        <v>2561</v>
      </c>
      <c r="D8104" t="s">
        <v>2697</v>
      </c>
      <c r="E8104" s="2">
        <v>46037.277083333327</v>
      </c>
      <c r="F8104" s="2">
        <v>46037.617824569512</v>
      </c>
      <c r="H8104" t="s">
        <v>2764</v>
      </c>
      <c r="I8104" t="s">
        <v>2751</v>
      </c>
      <c r="J8104" t="s">
        <v>2767</v>
      </c>
      <c r="K8104">
        <v>4</v>
      </c>
      <c r="M8104" t="str">
        <f t="shared" si="126"/>
        <v/>
      </c>
      <c r="N8104" t="str">
        <v/>
      </c>
      <c r="O8104" t="str">
        <v/>
      </c>
      <c r="P8104" t="str">
        <v/>
      </c>
      <c r="Q8104" t="str">
        <v/>
      </c>
    </row>
    <row r="8105" spans="1:17" x14ac:dyDescent="0.2">
      <c r="A8105" t="s">
        <v>10864</v>
      </c>
      <c r="B8105" t="s">
        <v>1080</v>
      </c>
      <c r="C8105" t="s">
        <v>2535</v>
      </c>
      <c r="D8105" t="s">
        <v>2623</v>
      </c>
      <c r="E8105" s="2">
        <v>46233.186805555553</v>
      </c>
      <c r="F8105" s="2">
        <v>46233.436435290969</v>
      </c>
      <c r="G8105" s="2">
        <v>46234.27817878432</v>
      </c>
      <c r="H8105" t="s">
        <v>2764</v>
      </c>
      <c r="I8105" t="s">
        <v>2751</v>
      </c>
      <c r="J8105" t="s">
        <v>2752</v>
      </c>
      <c r="K8105">
        <v>4</v>
      </c>
      <c r="M8105">
        <f t="shared" si="126"/>
        <v>1.0913732287663152</v>
      </c>
      <c r="N8105">
        <v>26.192957490391564</v>
      </c>
      <c r="O8105" t="str">
        <v>Slow</v>
      </c>
      <c r="P8105">
        <v>4.0179995443153338</v>
      </c>
      <c r="Q8105">
        <v>3.7141535615171137</v>
      </c>
    </row>
    <row r="8106" spans="1:17" x14ac:dyDescent="0.2">
      <c r="A8106" t="s">
        <v>10865</v>
      </c>
      <c r="B8106" t="s">
        <v>1156</v>
      </c>
      <c r="C8106" t="s">
        <v>2553</v>
      </c>
      <c r="D8106" t="s">
        <v>2663</v>
      </c>
      <c r="E8106" s="2">
        <v>46284.090277777781</v>
      </c>
      <c r="F8106" s="2">
        <v>46284.393643034062</v>
      </c>
      <c r="G8106" s="2">
        <v>46285.089134049733</v>
      </c>
      <c r="H8106" t="s">
        <v>2764</v>
      </c>
      <c r="I8106" t="s">
        <v>2751</v>
      </c>
      <c r="J8106" t="s">
        <v>2752</v>
      </c>
      <c r="K8106">
        <v>4</v>
      </c>
      <c r="M8106">
        <f t="shared" si="126"/>
        <v>0.99885627195180859</v>
      </c>
      <c r="N8106">
        <v>23.972550526843406</v>
      </c>
      <c r="O8106" t="str">
        <v>Fast</v>
      </c>
      <c r="P8106">
        <v>4.0179995443153338</v>
      </c>
      <c r="Q8106">
        <v>3.7141535615171137</v>
      </c>
    </row>
    <row r="8107" spans="1:17" x14ac:dyDescent="0.2">
      <c r="A8107" t="s">
        <v>10866</v>
      </c>
      <c r="B8107" t="s">
        <v>995</v>
      </c>
      <c r="C8107" t="s">
        <v>2555</v>
      </c>
      <c r="D8107" t="s">
        <v>2707</v>
      </c>
      <c r="E8107" s="2">
        <v>46032.757638888892</v>
      </c>
      <c r="F8107" s="2">
        <v>46033.106121954923</v>
      </c>
      <c r="G8107" s="2">
        <v>46033.480818119293</v>
      </c>
      <c r="H8107" t="s">
        <v>2764</v>
      </c>
      <c r="I8107" t="s">
        <v>2751</v>
      </c>
      <c r="J8107" t="s">
        <v>2752</v>
      </c>
      <c r="K8107">
        <v>4</v>
      </c>
      <c r="M8107">
        <f t="shared" si="126"/>
        <v>0.7231792304010014</v>
      </c>
      <c r="N8107">
        <v>17.356301529624034</v>
      </c>
      <c r="O8107" t="str">
        <v>Fast</v>
      </c>
      <c r="P8107">
        <v>4.0179995443153338</v>
      </c>
      <c r="Q8107">
        <v>3.7141535615171137</v>
      </c>
    </row>
    <row r="8108" spans="1:17" x14ac:dyDescent="0.2">
      <c r="A8108" t="s">
        <v>10867</v>
      </c>
      <c r="B8108" t="s">
        <v>413</v>
      </c>
      <c r="C8108" t="s">
        <v>2528</v>
      </c>
      <c r="D8108" t="s">
        <v>2687</v>
      </c>
      <c r="E8108" s="2">
        <v>46052.710416666669</v>
      </c>
      <c r="F8108" s="2">
        <v>46052.877393116862</v>
      </c>
      <c r="G8108" s="2">
        <v>46052.898226450197</v>
      </c>
      <c r="H8108" t="s">
        <v>2750</v>
      </c>
      <c r="I8108" t="s">
        <v>2762</v>
      </c>
      <c r="J8108" t="s">
        <v>2752</v>
      </c>
      <c r="K8108">
        <v>4</v>
      </c>
      <c r="M8108">
        <f t="shared" si="126"/>
        <v>0.18780978352879174</v>
      </c>
      <c r="N8108">
        <v>4.5074348046910018</v>
      </c>
      <c r="O8108" t="str">
        <v>Fast</v>
      </c>
      <c r="P8108">
        <v>4.0179995443153338</v>
      </c>
      <c r="Q8108">
        <v>3.7141535615171137</v>
      </c>
    </row>
    <row r="8109" spans="1:17" x14ac:dyDescent="0.2">
      <c r="A8109" t="s">
        <v>10868</v>
      </c>
      <c r="B8109" t="s">
        <v>496</v>
      </c>
      <c r="C8109" t="s">
        <v>2538</v>
      </c>
      <c r="D8109" t="s">
        <v>2573</v>
      </c>
      <c r="E8109" s="2">
        <v>46277.863888888889</v>
      </c>
      <c r="F8109" s="2">
        <v>46278.180876837258</v>
      </c>
      <c r="G8109" s="2">
        <v>46278.735708204549</v>
      </c>
      <c r="H8109" t="s">
        <v>2764</v>
      </c>
      <c r="I8109" t="s">
        <v>2751</v>
      </c>
      <c r="J8109" t="s">
        <v>2752</v>
      </c>
      <c r="K8109">
        <v>5</v>
      </c>
      <c r="M8109">
        <f t="shared" si="126"/>
        <v>0.87181931566010462</v>
      </c>
      <c r="N8109">
        <v>20.923663575842511</v>
      </c>
      <c r="O8109" t="str">
        <v>Fast</v>
      </c>
      <c r="P8109">
        <v>4.0179995443153338</v>
      </c>
      <c r="Q8109">
        <v>3.7141535615171137</v>
      </c>
    </row>
    <row r="8110" spans="1:17" x14ac:dyDescent="0.2">
      <c r="A8110" t="s">
        <v>10869</v>
      </c>
      <c r="B8110" t="s">
        <v>440</v>
      </c>
      <c r="C8110" t="s">
        <v>2565</v>
      </c>
      <c r="D8110" t="s">
        <v>2677</v>
      </c>
      <c r="E8110" s="2">
        <v>46241.029861111107</v>
      </c>
      <c r="F8110" s="2">
        <v>46241.415026181021</v>
      </c>
      <c r="G8110" s="2">
        <v>46242.198277180032</v>
      </c>
      <c r="H8110" t="s">
        <v>2764</v>
      </c>
      <c r="I8110" t="s">
        <v>2751</v>
      </c>
      <c r="J8110" t="s">
        <v>2752</v>
      </c>
      <c r="K8110">
        <v>5</v>
      </c>
      <c r="M8110">
        <f t="shared" si="126"/>
        <v>1.1684160689255805</v>
      </c>
      <c r="N8110">
        <v>28.041985654213931</v>
      </c>
      <c r="O8110" t="str">
        <v>Slow</v>
      </c>
      <c r="P8110">
        <v>4.0179995443153338</v>
      </c>
      <c r="Q8110">
        <v>3.7141535615171137</v>
      </c>
    </row>
    <row r="8111" spans="1:17" x14ac:dyDescent="0.2">
      <c r="A8111" t="s">
        <v>10870</v>
      </c>
      <c r="B8111" t="s">
        <v>2027</v>
      </c>
      <c r="C8111" t="s">
        <v>2530</v>
      </c>
      <c r="D8111" t="s">
        <v>2707</v>
      </c>
      <c r="E8111" s="2">
        <v>46247.467361111107</v>
      </c>
      <c r="F8111" s="2">
        <v>46247.676029127069</v>
      </c>
      <c r="G8111" s="2">
        <v>46249.115301677281</v>
      </c>
      <c r="H8111" t="s">
        <v>2764</v>
      </c>
      <c r="I8111" t="s">
        <v>2751</v>
      </c>
      <c r="J8111" t="s">
        <v>2752</v>
      </c>
      <c r="K8111">
        <v>5</v>
      </c>
      <c r="M8111">
        <f t="shared" si="126"/>
        <v>1.6479405661739293</v>
      </c>
      <c r="N8111">
        <v>39.550573588174302</v>
      </c>
      <c r="O8111" t="str">
        <v>Slow</v>
      </c>
      <c r="P8111">
        <v>4.0179995443153338</v>
      </c>
      <c r="Q8111">
        <v>3.7141535615171137</v>
      </c>
    </row>
    <row r="8112" spans="1:17" x14ac:dyDescent="0.2">
      <c r="A8112" t="s">
        <v>10871</v>
      </c>
      <c r="B8112" t="s">
        <v>1079</v>
      </c>
      <c r="C8112" t="s">
        <v>2535</v>
      </c>
      <c r="D8112" t="s">
        <v>2601</v>
      </c>
      <c r="E8112" s="2">
        <v>46079.660416666673</v>
      </c>
      <c r="F8112" s="2">
        <v>46079.861331927103</v>
      </c>
      <c r="G8112" s="2">
        <v>46080.672816346421</v>
      </c>
      <c r="H8112" t="s">
        <v>2764</v>
      </c>
      <c r="I8112" t="s">
        <v>2751</v>
      </c>
      <c r="J8112" t="s">
        <v>2752</v>
      </c>
      <c r="K8112">
        <v>4</v>
      </c>
      <c r="M8112">
        <f t="shared" si="126"/>
        <v>1.0123996797483414</v>
      </c>
      <c r="N8112">
        <v>24.297592313960195</v>
      </c>
      <c r="O8112" t="str">
        <v>Slow</v>
      </c>
      <c r="P8112">
        <v>4.0179995443153338</v>
      </c>
      <c r="Q8112">
        <v>3.7141535615171137</v>
      </c>
    </row>
    <row r="8113" spans="1:17" x14ac:dyDescent="0.2">
      <c r="A8113" t="s">
        <v>10872</v>
      </c>
      <c r="B8113" t="s">
        <v>969</v>
      </c>
      <c r="C8113" t="s">
        <v>2528</v>
      </c>
      <c r="D8113" t="s">
        <v>2643</v>
      </c>
      <c r="E8113" s="2">
        <v>46197.492361111108</v>
      </c>
      <c r="F8113" s="2">
        <v>46197.795478135573</v>
      </c>
      <c r="G8113" s="2">
        <v>46198.495373601421</v>
      </c>
      <c r="H8113" t="s">
        <v>2764</v>
      </c>
      <c r="I8113" t="s">
        <v>2751</v>
      </c>
      <c r="J8113" t="s">
        <v>2752</v>
      </c>
      <c r="K8113">
        <v>4</v>
      </c>
      <c r="M8113">
        <f t="shared" si="126"/>
        <v>1.0030124903132673</v>
      </c>
      <c r="N8113">
        <v>24.072299767518416</v>
      </c>
      <c r="O8113" t="str">
        <v>Slow</v>
      </c>
      <c r="P8113">
        <v>4.0179995443153338</v>
      </c>
      <c r="Q8113">
        <v>3.7141535615171137</v>
      </c>
    </row>
    <row r="8114" spans="1:17" x14ac:dyDescent="0.2">
      <c r="A8114" t="s">
        <v>10873</v>
      </c>
      <c r="B8114" t="s">
        <v>2160</v>
      </c>
      <c r="C8114" t="s">
        <v>2533</v>
      </c>
      <c r="D8114" t="s">
        <v>2683</v>
      </c>
      <c r="E8114" s="2">
        <v>46249.025694444441</v>
      </c>
      <c r="F8114" s="2">
        <v>46249.748302956483</v>
      </c>
      <c r="G8114" s="2">
        <v>46249.769136289811</v>
      </c>
      <c r="H8114" t="s">
        <v>2764</v>
      </c>
      <c r="I8114" t="s">
        <v>2751</v>
      </c>
      <c r="J8114" t="s">
        <v>2752</v>
      </c>
      <c r="K8114">
        <v>4</v>
      </c>
      <c r="M8114">
        <f t="shared" si="126"/>
        <v>0.74344184537039837</v>
      </c>
      <c r="N8114">
        <v>17.842604288889561</v>
      </c>
      <c r="O8114" t="str">
        <v>Fast</v>
      </c>
      <c r="P8114">
        <v>4.0179995443153338</v>
      </c>
      <c r="Q8114">
        <v>3.7141535615171137</v>
      </c>
    </row>
    <row r="8115" spans="1:17" x14ac:dyDescent="0.2">
      <c r="A8115" t="s">
        <v>10874</v>
      </c>
      <c r="B8115" t="s">
        <v>2238</v>
      </c>
      <c r="C8115" t="s">
        <v>2553</v>
      </c>
      <c r="D8115" t="s">
        <v>2573</v>
      </c>
      <c r="E8115" s="2">
        <v>46041.45</v>
      </c>
      <c r="F8115" s="2">
        <v>46041.691582690633</v>
      </c>
      <c r="G8115" s="2">
        <v>46042.450693737657</v>
      </c>
      <c r="H8115" t="s">
        <v>2764</v>
      </c>
      <c r="I8115" t="s">
        <v>2751</v>
      </c>
      <c r="J8115" t="s">
        <v>2752</v>
      </c>
      <c r="K8115">
        <v>4</v>
      </c>
      <c r="M8115">
        <f t="shared" si="126"/>
        <v>1.0006937376601854</v>
      </c>
      <c r="N8115">
        <v>24.01664970384445</v>
      </c>
      <c r="O8115" t="str">
        <v>Slow</v>
      </c>
      <c r="P8115">
        <v>4.0179995443153338</v>
      </c>
      <c r="Q8115">
        <v>3.7141535615171137</v>
      </c>
    </row>
    <row r="8116" spans="1:17" x14ac:dyDescent="0.2">
      <c r="A8116" t="s">
        <v>10875</v>
      </c>
      <c r="B8116" t="s">
        <v>605</v>
      </c>
      <c r="C8116" t="s">
        <v>2561</v>
      </c>
      <c r="D8116" t="s">
        <v>2693</v>
      </c>
      <c r="E8116" s="2">
        <v>46100.124305555553</v>
      </c>
      <c r="F8116" s="2">
        <v>46100.475516064384</v>
      </c>
      <c r="H8116" t="s">
        <v>2760</v>
      </c>
      <c r="I8116" t="s">
        <v>2751</v>
      </c>
      <c r="J8116" t="s">
        <v>2767</v>
      </c>
      <c r="K8116">
        <v>3</v>
      </c>
      <c r="M8116" t="str">
        <f t="shared" si="126"/>
        <v/>
      </c>
      <c r="N8116" t="str">
        <v/>
      </c>
      <c r="O8116" t="str">
        <v/>
      </c>
      <c r="P8116" t="str">
        <v/>
      </c>
      <c r="Q8116" t="str">
        <v/>
      </c>
    </row>
    <row r="8117" spans="1:17" x14ac:dyDescent="0.2">
      <c r="A8117" t="s">
        <v>10876</v>
      </c>
      <c r="B8117" t="s">
        <v>907</v>
      </c>
      <c r="C8117" t="s">
        <v>2551</v>
      </c>
      <c r="D8117" t="s">
        <v>2715</v>
      </c>
      <c r="E8117" s="2">
        <v>46103.018055555563</v>
      </c>
      <c r="F8117" s="2">
        <v>46103.399001876212</v>
      </c>
      <c r="G8117" s="2">
        <v>46104.272071828673</v>
      </c>
      <c r="H8117" t="s">
        <v>2754</v>
      </c>
      <c r="I8117" t="s">
        <v>2751</v>
      </c>
      <c r="J8117" t="s">
        <v>2752</v>
      </c>
      <c r="K8117">
        <v>4</v>
      </c>
      <c r="M8117">
        <f t="shared" si="126"/>
        <v>1.2540162731093005</v>
      </c>
      <c r="N8117">
        <v>30.096390554623213</v>
      </c>
      <c r="O8117" t="str">
        <v>Slow</v>
      </c>
      <c r="P8117">
        <v>4.0179995443153338</v>
      </c>
      <c r="Q8117">
        <v>3.7141535615171137</v>
      </c>
    </row>
    <row r="8118" spans="1:17" x14ac:dyDescent="0.2">
      <c r="A8118" t="s">
        <v>10877</v>
      </c>
      <c r="B8118" t="s">
        <v>1050</v>
      </c>
      <c r="C8118" t="s">
        <v>2538</v>
      </c>
      <c r="D8118" t="s">
        <v>2665</v>
      </c>
      <c r="E8118" s="2">
        <v>46170.730555555558</v>
      </c>
      <c r="F8118" s="2">
        <v>46171.06765328141</v>
      </c>
      <c r="G8118" s="2">
        <v>46171.935878560937</v>
      </c>
      <c r="H8118" t="s">
        <v>2760</v>
      </c>
      <c r="I8118" t="s">
        <v>2751</v>
      </c>
      <c r="J8118" t="s">
        <v>2752</v>
      </c>
      <c r="K8118">
        <v>3</v>
      </c>
      <c r="M8118">
        <f t="shared" si="126"/>
        <v>1.2053230053788866</v>
      </c>
      <c r="N8118">
        <v>28.927752129093278</v>
      </c>
      <c r="O8118" t="str">
        <v>Slow</v>
      </c>
      <c r="P8118">
        <v>4.0179995443153338</v>
      </c>
      <c r="Q8118">
        <v>3.7141535615171137</v>
      </c>
    </row>
    <row r="8119" spans="1:17" x14ac:dyDescent="0.2">
      <c r="A8119" t="s">
        <v>10878</v>
      </c>
      <c r="B8119" t="s">
        <v>2120</v>
      </c>
      <c r="C8119" t="s">
        <v>2563</v>
      </c>
      <c r="D8119" t="s">
        <v>2651</v>
      </c>
      <c r="E8119" s="2">
        <v>46092.095138888893</v>
      </c>
      <c r="F8119" s="2">
        <v>46092.688215624978</v>
      </c>
      <c r="G8119" s="2">
        <v>46094.958277571932</v>
      </c>
      <c r="H8119" t="s">
        <v>2760</v>
      </c>
      <c r="I8119" t="s">
        <v>2770</v>
      </c>
      <c r="J8119" t="s">
        <v>2752</v>
      </c>
      <c r="K8119">
        <v>4</v>
      </c>
      <c r="M8119">
        <f t="shared" si="126"/>
        <v>2.8631386830384145</v>
      </c>
      <c r="N8119">
        <v>68.715328392921947</v>
      </c>
      <c r="O8119" t="str">
        <v>Slow</v>
      </c>
      <c r="P8119">
        <v>4.0179995443153338</v>
      </c>
      <c r="Q8119">
        <v>3.7141535615171137</v>
      </c>
    </row>
    <row r="8120" spans="1:17" x14ac:dyDescent="0.2">
      <c r="A8120" t="s">
        <v>10879</v>
      </c>
      <c r="B8120" t="s">
        <v>1700</v>
      </c>
      <c r="C8120" t="s">
        <v>2543</v>
      </c>
      <c r="D8120" t="s">
        <v>2595</v>
      </c>
      <c r="E8120" s="2">
        <v>46116.298611111109</v>
      </c>
      <c r="F8120" s="2">
        <v>46116.447926908957</v>
      </c>
      <c r="G8120" s="2">
        <v>46116.956072033579</v>
      </c>
      <c r="H8120" t="s">
        <v>2760</v>
      </c>
      <c r="I8120" t="s">
        <v>2762</v>
      </c>
      <c r="J8120" t="s">
        <v>2752</v>
      </c>
      <c r="K8120">
        <v>5</v>
      </c>
      <c r="M8120">
        <f t="shared" si="126"/>
        <v>0.65746092246990884</v>
      </c>
      <c r="N8120">
        <v>15.779062139277812</v>
      </c>
      <c r="O8120" t="str">
        <v>Fast</v>
      </c>
      <c r="P8120">
        <v>4.0179995443153338</v>
      </c>
      <c r="Q8120">
        <v>3.7141535615171137</v>
      </c>
    </row>
    <row r="8121" spans="1:17" x14ac:dyDescent="0.2">
      <c r="A8121" t="s">
        <v>10880</v>
      </c>
      <c r="B8121" t="s">
        <v>1382</v>
      </c>
      <c r="C8121" t="s">
        <v>2540</v>
      </c>
      <c r="D8121" t="s">
        <v>2695</v>
      </c>
      <c r="E8121" s="2">
        <v>46093.991666666669</v>
      </c>
      <c r="F8121" s="2">
        <v>46094.218728509921</v>
      </c>
      <c r="G8121" s="2">
        <v>46095.234565046259</v>
      </c>
      <c r="H8121" t="s">
        <v>2750</v>
      </c>
      <c r="I8121" t="s">
        <v>2751</v>
      </c>
      <c r="J8121" t="s">
        <v>2752</v>
      </c>
      <c r="K8121">
        <v>2</v>
      </c>
      <c r="M8121">
        <f t="shared" si="126"/>
        <v>1.2428983795907698</v>
      </c>
      <c r="N8121">
        <v>29.829561110178474</v>
      </c>
      <c r="O8121" t="str">
        <v>Slow</v>
      </c>
      <c r="P8121">
        <v>4.0179995443153338</v>
      </c>
      <c r="Q8121">
        <v>3.7141535615171137</v>
      </c>
    </row>
    <row r="8122" spans="1:17" x14ac:dyDescent="0.2">
      <c r="A8122" t="s">
        <v>10881</v>
      </c>
      <c r="B8122" t="s">
        <v>608</v>
      </c>
      <c r="C8122" t="s">
        <v>2549</v>
      </c>
      <c r="D8122" t="s">
        <v>2731</v>
      </c>
      <c r="E8122" s="2">
        <v>46040.947916666657</v>
      </c>
      <c r="F8122" s="2">
        <v>46041.089546392577</v>
      </c>
      <c r="G8122" s="2">
        <v>46041.171475874937</v>
      </c>
      <c r="H8122" t="s">
        <v>2754</v>
      </c>
      <c r="I8122" t="s">
        <v>2762</v>
      </c>
      <c r="J8122" t="s">
        <v>2752</v>
      </c>
      <c r="K8122">
        <v>3</v>
      </c>
      <c r="M8122">
        <f t="shared" si="126"/>
        <v>0.22355920827976661</v>
      </c>
      <c r="N8122">
        <v>5.3654209987143986</v>
      </c>
      <c r="O8122" t="str">
        <v>Fast</v>
      </c>
      <c r="P8122">
        <v>4.0179995443153338</v>
      </c>
      <c r="Q8122">
        <v>3.7141535615171137</v>
      </c>
    </row>
    <row r="8123" spans="1:17" x14ac:dyDescent="0.2">
      <c r="A8123" t="s">
        <v>10882</v>
      </c>
      <c r="B8123" t="s">
        <v>985</v>
      </c>
      <c r="C8123" t="s">
        <v>2530</v>
      </c>
      <c r="D8123" t="s">
        <v>2721</v>
      </c>
      <c r="E8123" s="2">
        <v>46206.041666666657</v>
      </c>
      <c r="F8123" s="2">
        <v>46206.141171592193</v>
      </c>
      <c r="G8123" s="2">
        <v>46206.713798477896</v>
      </c>
      <c r="H8123" t="s">
        <v>2750</v>
      </c>
      <c r="I8123" t="s">
        <v>2762</v>
      </c>
      <c r="J8123" t="s">
        <v>2752</v>
      </c>
      <c r="K8123">
        <v>4</v>
      </c>
      <c r="M8123">
        <f t="shared" si="126"/>
        <v>0.67213181123952381</v>
      </c>
      <c r="N8123">
        <v>16.131163469748572</v>
      </c>
      <c r="O8123" t="str">
        <v>Fast</v>
      </c>
      <c r="P8123">
        <v>4.0179995443153338</v>
      </c>
      <c r="Q8123">
        <v>3.7141535615171137</v>
      </c>
    </row>
    <row r="8124" spans="1:17" x14ac:dyDescent="0.2">
      <c r="A8124" t="s">
        <v>10883</v>
      </c>
      <c r="B8124" t="s">
        <v>93</v>
      </c>
      <c r="C8124" t="s">
        <v>2543</v>
      </c>
      <c r="D8124" t="s">
        <v>2667</v>
      </c>
      <c r="E8124" s="2">
        <v>46197.400694444441</v>
      </c>
      <c r="F8124" s="2">
        <v>46197.850241776323</v>
      </c>
      <c r="G8124" s="2">
        <v>46198.733430683656</v>
      </c>
      <c r="H8124" t="s">
        <v>2750</v>
      </c>
      <c r="I8124" t="s">
        <v>2751</v>
      </c>
      <c r="J8124" t="s">
        <v>2752</v>
      </c>
      <c r="K8124">
        <v>4</v>
      </c>
      <c r="M8124">
        <f t="shared" si="126"/>
        <v>1.3327362392155919</v>
      </c>
      <c r="N8124">
        <v>31.985669741174206</v>
      </c>
      <c r="O8124" t="str">
        <v>Slow</v>
      </c>
      <c r="P8124">
        <v>4.0179995443153338</v>
      </c>
      <c r="Q8124">
        <v>3.7141535615171137</v>
      </c>
    </row>
    <row r="8125" spans="1:17" x14ac:dyDescent="0.2">
      <c r="A8125" t="s">
        <v>10884</v>
      </c>
      <c r="B8125" t="s">
        <v>1781</v>
      </c>
      <c r="C8125" t="s">
        <v>2559</v>
      </c>
      <c r="D8125" t="s">
        <v>2580</v>
      </c>
      <c r="E8125" s="2">
        <v>46262.348611111112</v>
      </c>
      <c r="F8125" s="2">
        <v>46262.473303544248</v>
      </c>
      <c r="G8125" s="2">
        <v>46263.40031061777</v>
      </c>
      <c r="H8125" t="s">
        <v>2750</v>
      </c>
      <c r="I8125" t="s">
        <v>2751</v>
      </c>
      <c r="J8125" t="s">
        <v>2752</v>
      </c>
      <c r="K8125">
        <v>4</v>
      </c>
      <c r="M8125">
        <f t="shared" si="126"/>
        <v>1.0516995066573145</v>
      </c>
      <c r="N8125">
        <v>25.240788159775548</v>
      </c>
      <c r="O8125" t="str">
        <v>Slow</v>
      </c>
      <c r="P8125">
        <v>4.0179995443153338</v>
      </c>
      <c r="Q8125">
        <v>3.7141535615171137</v>
      </c>
    </row>
    <row r="8126" spans="1:17" x14ac:dyDescent="0.2">
      <c r="A8126" t="s">
        <v>10885</v>
      </c>
      <c r="B8126" t="s">
        <v>2318</v>
      </c>
      <c r="C8126" t="s">
        <v>2553</v>
      </c>
      <c r="D8126" t="s">
        <v>2625</v>
      </c>
      <c r="E8126" s="2">
        <v>46180.621527777781</v>
      </c>
      <c r="F8126" s="2">
        <v>46180.661590639422</v>
      </c>
      <c r="G8126" s="2">
        <v>46180.907368145126</v>
      </c>
      <c r="H8126" t="s">
        <v>2764</v>
      </c>
      <c r="I8126" t="s">
        <v>2755</v>
      </c>
      <c r="J8126" t="s">
        <v>2752</v>
      </c>
      <c r="K8126">
        <v>4</v>
      </c>
      <c r="M8126">
        <f t="shared" si="126"/>
        <v>0.28584036734537221</v>
      </c>
      <c r="N8126">
        <v>6.8601688162889332</v>
      </c>
      <c r="O8126" t="str">
        <v>Fast</v>
      </c>
      <c r="P8126">
        <v>4.0179995443153338</v>
      </c>
      <c r="Q8126">
        <v>3.7141535615171137</v>
      </c>
    </row>
    <row r="8127" spans="1:17" x14ac:dyDescent="0.2">
      <c r="A8127" t="s">
        <v>10886</v>
      </c>
      <c r="B8127" t="s">
        <v>1987</v>
      </c>
      <c r="C8127" t="s">
        <v>2567</v>
      </c>
      <c r="D8127" t="s">
        <v>2621</v>
      </c>
      <c r="E8127" s="2">
        <v>46209.69027777778</v>
      </c>
      <c r="F8127" s="2">
        <v>46209.893122890069</v>
      </c>
      <c r="G8127" s="2">
        <v>46210.61022095089</v>
      </c>
      <c r="H8127" t="s">
        <v>2760</v>
      </c>
      <c r="I8127" t="s">
        <v>2751</v>
      </c>
      <c r="J8127" t="s">
        <v>2752</v>
      </c>
      <c r="K8127">
        <v>4</v>
      </c>
      <c r="M8127">
        <f t="shared" si="126"/>
        <v>0.91994317311036866</v>
      </c>
      <c r="N8127">
        <v>22.078636154648848</v>
      </c>
      <c r="O8127" t="str">
        <v>Fast</v>
      </c>
      <c r="P8127">
        <v>4.0179995443153338</v>
      </c>
      <c r="Q8127">
        <v>3.7141535615171137</v>
      </c>
    </row>
    <row r="8128" spans="1:17" x14ac:dyDescent="0.2">
      <c r="A8128" t="s">
        <v>10887</v>
      </c>
      <c r="B8128" t="s">
        <v>794</v>
      </c>
      <c r="C8128" t="s">
        <v>2559</v>
      </c>
      <c r="D8128" t="s">
        <v>2573</v>
      </c>
      <c r="E8128" s="2">
        <v>46121.074999999997</v>
      </c>
      <c r="F8128" s="2">
        <v>46121.5047756477</v>
      </c>
      <c r="G8128" s="2">
        <v>46122.815713392491</v>
      </c>
      <c r="H8128" t="s">
        <v>2750</v>
      </c>
      <c r="I8128" t="s">
        <v>2751</v>
      </c>
      <c r="J8128" t="s">
        <v>2752</v>
      </c>
      <c r="K8128">
        <v>4</v>
      </c>
      <c r="M8128">
        <f t="shared" si="126"/>
        <v>1.7407133924934897</v>
      </c>
      <c r="N8128">
        <v>41.777121419843752</v>
      </c>
      <c r="O8128" t="str">
        <v>Slow</v>
      </c>
      <c r="P8128">
        <v>4.0179995443153338</v>
      </c>
      <c r="Q8128">
        <v>3.7141535615171137</v>
      </c>
    </row>
    <row r="8129" spans="1:17" x14ac:dyDescent="0.2">
      <c r="A8129" t="s">
        <v>10888</v>
      </c>
      <c r="B8129" t="s">
        <v>1227</v>
      </c>
      <c r="C8129" t="s">
        <v>2543</v>
      </c>
      <c r="D8129" t="s">
        <v>2599</v>
      </c>
      <c r="E8129" s="2">
        <v>46129.424305555563</v>
      </c>
      <c r="F8129" s="2">
        <v>46130.394818042048</v>
      </c>
      <c r="H8129" t="s">
        <v>2754</v>
      </c>
      <c r="I8129" t="s">
        <v>2770</v>
      </c>
      <c r="J8129" t="s">
        <v>2767</v>
      </c>
      <c r="K8129">
        <v>3</v>
      </c>
      <c r="M8129" t="str">
        <f t="shared" si="126"/>
        <v/>
      </c>
      <c r="N8129" t="str">
        <v/>
      </c>
      <c r="O8129" t="str">
        <v/>
      </c>
      <c r="P8129" t="str">
        <v/>
      </c>
      <c r="Q8129" t="str">
        <v/>
      </c>
    </row>
    <row r="8130" spans="1:17" x14ac:dyDescent="0.2">
      <c r="A8130" t="s">
        <v>10889</v>
      </c>
      <c r="B8130" t="s">
        <v>2415</v>
      </c>
      <c r="C8130" t="s">
        <v>2559</v>
      </c>
      <c r="D8130" t="s">
        <v>2671</v>
      </c>
      <c r="E8130" s="2">
        <v>46135.279166666667</v>
      </c>
      <c r="F8130" s="2">
        <v>46135.289256197429</v>
      </c>
      <c r="G8130" s="2">
        <v>46136.192297567293</v>
      </c>
      <c r="H8130" t="s">
        <v>2764</v>
      </c>
      <c r="I8130" t="s">
        <v>2762</v>
      </c>
      <c r="J8130" t="s">
        <v>2752</v>
      </c>
      <c r="K8130">
        <v>3</v>
      </c>
      <c r="M8130">
        <f t="shared" si="126"/>
        <v>0.91313090062612901</v>
      </c>
      <c r="N8130">
        <v>21.915141615027096</v>
      </c>
      <c r="O8130" t="str">
        <v>Fast</v>
      </c>
      <c r="P8130">
        <v>4.0179995443153338</v>
      </c>
      <c r="Q8130">
        <v>3.7141535615171137</v>
      </c>
    </row>
    <row r="8131" spans="1:17" x14ac:dyDescent="0.2">
      <c r="A8131" t="s">
        <v>10890</v>
      </c>
      <c r="B8131" t="s">
        <v>1084</v>
      </c>
      <c r="C8131" t="s">
        <v>2563</v>
      </c>
      <c r="D8131" t="s">
        <v>2595</v>
      </c>
      <c r="E8131" s="2">
        <v>46287.982638888891</v>
      </c>
      <c r="F8131" s="2">
        <v>46288.170979682327</v>
      </c>
      <c r="G8131" s="2">
        <v>46289.164089556121</v>
      </c>
      <c r="H8131" t="s">
        <v>2754</v>
      </c>
      <c r="I8131" t="s">
        <v>2751</v>
      </c>
      <c r="J8131" t="s">
        <v>2752</v>
      </c>
      <c r="K8131">
        <v>4</v>
      </c>
      <c r="M8131">
        <f t="shared" ref="M8131:M8194" si="127">IF(J8131="Resolved",G8131-E8131,"")</f>
        <v>1.1814506672308198</v>
      </c>
      <c r="N8131">
        <v>28.354816013539676</v>
      </c>
      <c r="O8131" t="str">
        <v>Slow</v>
      </c>
      <c r="P8131">
        <v>4.0179995443153338</v>
      </c>
      <c r="Q8131">
        <v>3.7141535615171137</v>
      </c>
    </row>
    <row r="8132" spans="1:17" x14ac:dyDescent="0.2">
      <c r="A8132" t="s">
        <v>10891</v>
      </c>
      <c r="B8132" t="s">
        <v>2118</v>
      </c>
      <c r="C8132" t="s">
        <v>2553</v>
      </c>
      <c r="D8132" t="s">
        <v>2584</v>
      </c>
      <c r="E8132" s="2">
        <v>46151.291666666657</v>
      </c>
      <c r="F8132" s="2">
        <v>46151.457425129527</v>
      </c>
      <c r="G8132" s="2">
        <v>46151.746681203949</v>
      </c>
      <c r="H8132" t="s">
        <v>2764</v>
      </c>
      <c r="I8132" t="s">
        <v>2762</v>
      </c>
      <c r="J8132" t="s">
        <v>2752</v>
      </c>
      <c r="K8132">
        <v>5</v>
      </c>
      <c r="M8132">
        <f t="shared" si="127"/>
        <v>0.45501453729229979</v>
      </c>
      <c r="N8132">
        <v>10.920348895015195</v>
      </c>
      <c r="O8132" t="str">
        <v>Fast</v>
      </c>
      <c r="P8132">
        <v>4.0179995443153338</v>
      </c>
      <c r="Q8132">
        <v>3.7141535615171137</v>
      </c>
    </row>
    <row r="8133" spans="1:17" x14ac:dyDescent="0.2">
      <c r="A8133" t="s">
        <v>10892</v>
      </c>
      <c r="B8133" t="s">
        <v>1464</v>
      </c>
      <c r="C8133" t="s">
        <v>2559</v>
      </c>
      <c r="D8133" t="s">
        <v>2731</v>
      </c>
      <c r="E8133" s="2">
        <v>46258.032638888893</v>
      </c>
      <c r="F8133" s="2">
        <v>46258.350360458477</v>
      </c>
      <c r="G8133" s="2">
        <v>46259.275162439502</v>
      </c>
      <c r="H8133" t="s">
        <v>2764</v>
      </c>
      <c r="I8133" t="s">
        <v>2751</v>
      </c>
      <c r="J8133" t="s">
        <v>2752</v>
      </c>
      <c r="K8133">
        <v>4</v>
      </c>
      <c r="M8133">
        <f t="shared" si="127"/>
        <v>1.2425235506088939</v>
      </c>
      <c r="N8133">
        <v>29.820565214613453</v>
      </c>
      <c r="O8133" t="str">
        <v>Slow</v>
      </c>
      <c r="P8133">
        <v>4.0179995443153338</v>
      </c>
      <c r="Q8133">
        <v>3.7141535615171137</v>
      </c>
    </row>
    <row r="8134" spans="1:17" x14ac:dyDescent="0.2">
      <c r="A8134" t="s">
        <v>10893</v>
      </c>
      <c r="B8134" t="s">
        <v>1268</v>
      </c>
      <c r="C8134" t="s">
        <v>2549</v>
      </c>
      <c r="D8134" t="s">
        <v>2677</v>
      </c>
      <c r="E8134" s="2">
        <v>46110.623611111107</v>
      </c>
      <c r="F8134" s="2">
        <v>46111.028138402413</v>
      </c>
      <c r="G8134" s="2">
        <v>46111.809202881283</v>
      </c>
      <c r="H8134" t="s">
        <v>2754</v>
      </c>
      <c r="I8134" t="s">
        <v>2751</v>
      </c>
      <c r="J8134" t="s">
        <v>2752</v>
      </c>
      <c r="K8134">
        <v>5</v>
      </c>
      <c r="M8134">
        <f t="shared" si="127"/>
        <v>1.1855917701759608</v>
      </c>
      <c r="N8134">
        <v>28.45420248422306</v>
      </c>
      <c r="O8134" t="str">
        <v>Slow</v>
      </c>
      <c r="P8134">
        <v>4.0179995443153338</v>
      </c>
      <c r="Q8134">
        <v>3.7141535615171137</v>
      </c>
    </row>
    <row r="8135" spans="1:17" x14ac:dyDescent="0.2">
      <c r="A8135" t="s">
        <v>10894</v>
      </c>
      <c r="B8135" t="s">
        <v>1483</v>
      </c>
      <c r="C8135" t="s">
        <v>2565</v>
      </c>
      <c r="D8135" t="s">
        <v>2709</v>
      </c>
      <c r="E8135" s="2">
        <v>46210.874305555553</v>
      </c>
      <c r="F8135" s="2">
        <v>46211.205605699834</v>
      </c>
      <c r="G8135" s="2">
        <v>46211.429372475672</v>
      </c>
      <c r="H8135" t="s">
        <v>2754</v>
      </c>
      <c r="I8135" t="s">
        <v>2751</v>
      </c>
      <c r="J8135" t="s">
        <v>2752</v>
      </c>
      <c r="K8135">
        <v>5</v>
      </c>
      <c r="M8135">
        <f t="shared" si="127"/>
        <v>0.55506692011840641</v>
      </c>
      <c r="N8135">
        <v>13.321606082841754</v>
      </c>
      <c r="O8135" t="str">
        <v>Fast</v>
      </c>
      <c r="P8135">
        <v>4.0179995443153338</v>
      </c>
      <c r="Q8135">
        <v>3.7141535615171137</v>
      </c>
    </row>
    <row r="8136" spans="1:17" x14ac:dyDescent="0.2">
      <c r="A8136" t="s">
        <v>10895</v>
      </c>
      <c r="B8136" t="s">
        <v>580</v>
      </c>
      <c r="C8136" t="s">
        <v>2535</v>
      </c>
      <c r="D8136" t="s">
        <v>2619</v>
      </c>
      <c r="E8136" s="2">
        <v>46097.821527777778</v>
      </c>
      <c r="F8136" s="2">
        <v>46098.17354815919</v>
      </c>
      <c r="G8136" s="2">
        <v>46099.298330473481</v>
      </c>
      <c r="H8136" t="s">
        <v>2764</v>
      </c>
      <c r="I8136" t="s">
        <v>2751</v>
      </c>
      <c r="J8136" t="s">
        <v>2752</v>
      </c>
      <c r="K8136">
        <v>3</v>
      </c>
      <c r="M8136">
        <f t="shared" si="127"/>
        <v>1.476802695702645</v>
      </c>
      <c r="N8136">
        <v>35.44326469686348</v>
      </c>
      <c r="O8136" t="str">
        <v>Slow</v>
      </c>
      <c r="P8136">
        <v>4.0179995443153338</v>
      </c>
      <c r="Q8136">
        <v>3.7141535615171137</v>
      </c>
    </row>
    <row r="8137" spans="1:17" x14ac:dyDescent="0.2">
      <c r="A8137" t="s">
        <v>10896</v>
      </c>
      <c r="B8137" t="s">
        <v>1084</v>
      </c>
      <c r="C8137" t="s">
        <v>2545</v>
      </c>
      <c r="D8137" t="s">
        <v>2639</v>
      </c>
      <c r="E8137" s="2">
        <v>46131.134722222218</v>
      </c>
      <c r="F8137" s="2">
        <v>46131.583410238163</v>
      </c>
      <c r="G8137" s="2">
        <v>46132.228483957377</v>
      </c>
      <c r="H8137" t="s">
        <v>2750</v>
      </c>
      <c r="I8137" t="s">
        <v>2751</v>
      </c>
      <c r="J8137" t="s">
        <v>2752</v>
      </c>
      <c r="K8137">
        <v>3</v>
      </c>
      <c r="M8137">
        <f t="shared" si="127"/>
        <v>1.0937617351592053</v>
      </c>
      <c r="N8137">
        <v>26.250281643820927</v>
      </c>
      <c r="O8137" t="str">
        <v>Slow</v>
      </c>
      <c r="P8137">
        <v>4.0179995443153338</v>
      </c>
      <c r="Q8137">
        <v>3.7141535615171137</v>
      </c>
    </row>
    <row r="8138" spans="1:17" x14ac:dyDescent="0.2">
      <c r="A8138" t="s">
        <v>10897</v>
      </c>
      <c r="B8138" t="s">
        <v>781</v>
      </c>
      <c r="C8138" t="s">
        <v>2538</v>
      </c>
      <c r="D8138" t="s">
        <v>2677</v>
      </c>
      <c r="E8138" s="2">
        <v>46257.742361111108</v>
      </c>
      <c r="F8138" s="2">
        <v>46257.81522360845</v>
      </c>
      <c r="H8138" t="s">
        <v>2750</v>
      </c>
      <c r="I8138" t="s">
        <v>2762</v>
      </c>
      <c r="J8138" t="s">
        <v>2758</v>
      </c>
      <c r="K8138">
        <v>5</v>
      </c>
      <c r="M8138" t="str">
        <f t="shared" si="127"/>
        <v/>
      </c>
      <c r="N8138" t="str">
        <v/>
      </c>
      <c r="O8138" t="str">
        <v/>
      </c>
      <c r="P8138" t="str">
        <v/>
      </c>
      <c r="Q8138" t="str">
        <v/>
      </c>
    </row>
    <row r="8139" spans="1:17" x14ac:dyDescent="0.2">
      <c r="A8139" t="s">
        <v>10898</v>
      </c>
      <c r="B8139" t="s">
        <v>1915</v>
      </c>
      <c r="C8139" t="s">
        <v>2530</v>
      </c>
      <c r="D8139" t="s">
        <v>2689</v>
      </c>
      <c r="E8139" s="2">
        <v>46209.20416666667</v>
      </c>
      <c r="F8139" s="2">
        <v>46209.309814865032</v>
      </c>
      <c r="G8139" s="2">
        <v>46210.192557930728</v>
      </c>
      <c r="H8139" t="s">
        <v>2750</v>
      </c>
      <c r="I8139" t="s">
        <v>2762</v>
      </c>
      <c r="J8139" t="s">
        <v>2752</v>
      </c>
      <c r="K8139">
        <v>3</v>
      </c>
      <c r="M8139">
        <f t="shared" si="127"/>
        <v>0.98839126405800926</v>
      </c>
      <c r="N8139">
        <v>23.721390337392222</v>
      </c>
      <c r="O8139" t="str">
        <v>Fast</v>
      </c>
      <c r="P8139">
        <v>4.0179995443153338</v>
      </c>
      <c r="Q8139">
        <v>3.7141535615171137</v>
      </c>
    </row>
    <row r="8140" spans="1:17" x14ac:dyDescent="0.2">
      <c r="A8140" t="s">
        <v>10899</v>
      </c>
      <c r="B8140" t="s">
        <v>1551</v>
      </c>
      <c r="C8140" t="s">
        <v>2553</v>
      </c>
      <c r="D8140" t="s">
        <v>2639</v>
      </c>
      <c r="E8140" s="2">
        <v>46155.144444444442</v>
      </c>
      <c r="F8140" s="2">
        <v>46155.356940518112</v>
      </c>
      <c r="G8140" s="2">
        <v>46156.418757100779</v>
      </c>
      <c r="H8140" t="s">
        <v>2750</v>
      </c>
      <c r="I8140" t="s">
        <v>2751</v>
      </c>
      <c r="J8140" t="s">
        <v>2752</v>
      </c>
      <c r="K8140">
        <v>4</v>
      </c>
      <c r="M8140">
        <f t="shared" si="127"/>
        <v>1.2743126563364058</v>
      </c>
      <c r="N8140">
        <v>30.583503752073739</v>
      </c>
      <c r="O8140" t="str">
        <v>Slow</v>
      </c>
      <c r="P8140">
        <v>4.0179995443153338</v>
      </c>
      <c r="Q8140">
        <v>3.7141535615171137</v>
      </c>
    </row>
    <row r="8141" spans="1:17" x14ac:dyDescent="0.2">
      <c r="A8141" t="s">
        <v>10900</v>
      </c>
      <c r="B8141" t="s">
        <v>1020</v>
      </c>
      <c r="C8141" t="s">
        <v>2530</v>
      </c>
      <c r="D8141" t="s">
        <v>2727</v>
      </c>
      <c r="E8141" s="2">
        <v>46134.527777777781</v>
      </c>
      <c r="F8141" s="2">
        <v>46134.892814104598</v>
      </c>
      <c r="G8141" s="2">
        <v>46135.704867740547</v>
      </c>
      <c r="H8141" t="s">
        <v>2764</v>
      </c>
      <c r="I8141" t="s">
        <v>2751</v>
      </c>
      <c r="J8141" t="s">
        <v>2752</v>
      </c>
      <c r="K8141">
        <v>3</v>
      </c>
      <c r="M8141">
        <f t="shared" si="127"/>
        <v>1.1770899627663312</v>
      </c>
      <c r="N8141">
        <v>28.250159106391948</v>
      </c>
      <c r="O8141" t="str">
        <v>Slow</v>
      </c>
      <c r="P8141">
        <v>4.0179995443153338</v>
      </c>
      <c r="Q8141">
        <v>3.7141535615171137</v>
      </c>
    </row>
    <row r="8142" spans="1:17" x14ac:dyDescent="0.2">
      <c r="A8142" t="s">
        <v>10901</v>
      </c>
      <c r="B8142" t="s">
        <v>2077</v>
      </c>
      <c r="C8142" t="s">
        <v>2535</v>
      </c>
      <c r="D8142" t="s">
        <v>2693</v>
      </c>
      <c r="E8142" s="2">
        <v>46241.804861111108</v>
      </c>
      <c r="F8142" s="2">
        <v>46241.985684535372</v>
      </c>
      <c r="G8142" s="2">
        <v>46243.274410061691</v>
      </c>
      <c r="H8142" t="s">
        <v>2764</v>
      </c>
      <c r="I8142" t="s">
        <v>2751</v>
      </c>
      <c r="J8142" t="s">
        <v>2752</v>
      </c>
      <c r="K8142">
        <v>2</v>
      </c>
      <c r="M8142">
        <f t="shared" si="127"/>
        <v>1.4695489505829755</v>
      </c>
      <c r="N8142">
        <v>35.269174813991413</v>
      </c>
      <c r="O8142" t="str">
        <v>Slow</v>
      </c>
      <c r="P8142">
        <v>4.0179995443153338</v>
      </c>
      <c r="Q8142">
        <v>3.7141535615171137</v>
      </c>
    </row>
    <row r="8143" spans="1:17" x14ac:dyDescent="0.2">
      <c r="A8143" t="s">
        <v>10902</v>
      </c>
      <c r="B8143" t="s">
        <v>1153</v>
      </c>
      <c r="C8143" t="s">
        <v>2559</v>
      </c>
      <c r="D8143" t="s">
        <v>2615</v>
      </c>
      <c r="E8143" s="2">
        <v>46065.870833333327</v>
      </c>
      <c r="F8143" s="2">
        <v>46066.311868417601</v>
      </c>
      <c r="G8143" s="2">
        <v>46066.885484153318</v>
      </c>
      <c r="H8143" t="s">
        <v>2764</v>
      </c>
      <c r="I8143" t="s">
        <v>2751</v>
      </c>
      <c r="J8143" t="s">
        <v>2752</v>
      </c>
      <c r="K8143">
        <v>4</v>
      </c>
      <c r="M8143">
        <f t="shared" si="127"/>
        <v>1.0146508199904929</v>
      </c>
      <c r="N8143">
        <v>24.351619679771829</v>
      </c>
      <c r="O8143" t="str">
        <v>Slow</v>
      </c>
      <c r="P8143">
        <v>4.0179995443153338</v>
      </c>
      <c r="Q8143">
        <v>3.7141535615171137</v>
      </c>
    </row>
    <row r="8144" spans="1:17" x14ac:dyDescent="0.2">
      <c r="A8144" t="s">
        <v>10903</v>
      </c>
      <c r="B8144" t="s">
        <v>2404</v>
      </c>
      <c r="C8144" t="s">
        <v>2535</v>
      </c>
      <c r="D8144" t="s">
        <v>2595</v>
      </c>
      <c r="E8144" s="2">
        <v>46254.618055555547</v>
      </c>
      <c r="F8144" s="2">
        <v>46254.719656751542</v>
      </c>
      <c r="H8144" t="s">
        <v>2760</v>
      </c>
      <c r="I8144" t="s">
        <v>2762</v>
      </c>
      <c r="J8144" t="s">
        <v>2756</v>
      </c>
      <c r="K8144">
        <v>4</v>
      </c>
      <c r="M8144" t="str">
        <f t="shared" si="127"/>
        <v/>
      </c>
      <c r="N8144" t="str">
        <v/>
      </c>
      <c r="O8144" t="str">
        <v/>
      </c>
      <c r="P8144" t="str">
        <v/>
      </c>
      <c r="Q8144" t="str">
        <v/>
      </c>
    </row>
    <row r="8145" spans="1:17" x14ac:dyDescent="0.2">
      <c r="A8145" t="s">
        <v>10904</v>
      </c>
      <c r="B8145" t="s">
        <v>1534</v>
      </c>
      <c r="C8145" t="s">
        <v>2563</v>
      </c>
      <c r="D8145" t="s">
        <v>2577</v>
      </c>
      <c r="E8145" s="2">
        <v>46191.413888888892</v>
      </c>
      <c r="F8145" s="2">
        <v>46192.298155476878</v>
      </c>
      <c r="G8145" s="2">
        <v>46193.799389434527</v>
      </c>
      <c r="H8145" t="s">
        <v>2750</v>
      </c>
      <c r="I8145" t="s">
        <v>2770</v>
      </c>
      <c r="J8145" t="s">
        <v>2752</v>
      </c>
      <c r="K8145">
        <v>3</v>
      </c>
      <c r="M8145">
        <f t="shared" si="127"/>
        <v>2.3855005456352956</v>
      </c>
      <c r="N8145">
        <v>57.252013095247094</v>
      </c>
      <c r="O8145" t="str">
        <v>Slow</v>
      </c>
      <c r="P8145">
        <v>4.0179995443153338</v>
      </c>
      <c r="Q8145">
        <v>3.7141535615171137</v>
      </c>
    </row>
    <row r="8146" spans="1:17" x14ac:dyDescent="0.2">
      <c r="A8146" t="s">
        <v>10905</v>
      </c>
      <c r="B8146" t="s">
        <v>2235</v>
      </c>
      <c r="C8146" t="s">
        <v>2525</v>
      </c>
      <c r="D8146" t="s">
        <v>2715</v>
      </c>
      <c r="E8146" s="2">
        <v>46112.585416666669</v>
      </c>
      <c r="F8146" s="2">
        <v>46112.67800358501</v>
      </c>
      <c r="G8146" s="2">
        <v>46113.026974618428</v>
      </c>
      <c r="H8146" t="s">
        <v>2760</v>
      </c>
      <c r="I8146" t="s">
        <v>2762</v>
      </c>
      <c r="J8146" t="s">
        <v>2752</v>
      </c>
      <c r="K8146">
        <v>4</v>
      </c>
      <c r="M8146">
        <f t="shared" si="127"/>
        <v>0.44155795175902313</v>
      </c>
      <c r="N8146">
        <v>10.597390842216555</v>
      </c>
      <c r="O8146" t="str">
        <v>Fast</v>
      </c>
      <c r="P8146">
        <v>4.0179995443153338</v>
      </c>
      <c r="Q8146">
        <v>3.7141535615171137</v>
      </c>
    </row>
    <row r="8147" spans="1:17" x14ac:dyDescent="0.2">
      <c r="A8147" t="s">
        <v>10906</v>
      </c>
      <c r="B8147" t="s">
        <v>2488</v>
      </c>
      <c r="C8147" t="s">
        <v>2547</v>
      </c>
      <c r="D8147" t="s">
        <v>2711</v>
      </c>
      <c r="E8147" s="2">
        <v>46213.293055555558</v>
      </c>
      <c r="F8147" s="2">
        <v>46213.720630201329</v>
      </c>
      <c r="G8147" s="2">
        <v>46214.223227586219</v>
      </c>
      <c r="H8147" t="s">
        <v>2760</v>
      </c>
      <c r="I8147" t="s">
        <v>2751</v>
      </c>
      <c r="J8147" t="s">
        <v>2752</v>
      </c>
      <c r="K8147">
        <v>5</v>
      </c>
      <c r="M8147">
        <f t="shared" si="127"/>
        <v>0.93017203066119691</v>
      </c>
      <c r="N8147">
        <v>22.324128735868726</v>
      </c>
      <c r="O8147" t="str">
        <v>Fast</v>
      </c>
      <c r="P8147">
        <v>4.0179995443153338</v>
      </c>
      <c r="Q8147">
        <v>3.7141535615171137</v>
      </c>
    </row>
    <row r="8148" spans="1:17" x14ac:dyDescent="0.2">
      <c r="A8148" t="s">
        <v>10907</v>
      </c>
      <c r="B8148" t="s">
        <v>838</v>
      </c>
      <c r="C8148" t="s">
        <v>2528</v>
      </c>
      <c r="D8148" t="s">
        <v>2657</v>
      </c>
      <c r="E8148" s="2">
        <v>46293.134722222218</v>
      </c>
      <c r="F8148" s="2">
        <v>46293.606588512179</v>
      </c>
      <c r="H8148" t="s">
        <v>2764</v>
      </c>
      <c r="I8148" t="s">
        <v>2751</v>
      </c>
      <c r="J8148" t="s">
        <v>2756</v>
      </c>
      <c r="K8148">
        <v>5</v>
      </c>
      <c r="M8148" t="str">
        <f t="shared" si="127"/>
        <v/>
      </c>
      <c r="N8148" t="str">
        <v/>
      </c>
      <c r="O8148" t="str">
        <v/>
      </c>
      <c r="P8148" t="str">
        <v/>
      </c>
      <c r="Q8148" t="str">
        <v/>
      </c>
    </row>
    <row r="8149" spans="1:17" x14ac:dyDescent="0.2">
      <c r="A8149" t="s">
        <v>10908</v>
      </c>
      <c r="B8149" t="s">
        <v>672</v>
      </c>
      <c r="C8149" t="s">
        <v>2528</v>
      </c>
      <c r="D8149" t="s">
        <v>2695</v>
      </c>
      <c r="E8149" s="2">
        <v>46118.401388888888</v>
      </c>
      <c r="F8149" s="2">
        <v>46118.823575085611</v>
      </c>
      <c r="G8149" s="2">
        <v>46120.031257588809</v>
      </c>
      <c r="H8149" t="s">
        <v>2760</v>
      </c>
      <c r="I8149" t="s">
        <v>2751</v>
      </c>
      <c r="J8149" t="s">
        <v>2752</v>
      </c>
      <c r="K8149">
        <v>3</v>
      </c>
      <c r="M8149">
        <f t="shared" si="127"/>
        <v>1.6298686999216443</v>
      </c>
      <c r="N8149">
        <v>39.116848798119463</v>
      </c>
      <c r="O8149" t="str">
        <v>Slow</v>
      </c>
      <c r="P8149">
        <v>4.0179995443153338</v>
      </c>
      <c r="Q8149">
        <v>3.7141535615171137</v>
      </c>
    </row>
    <row r="8150" spans="1:17" x14ac:dyDescent="0.2">
      <c r="A8150" t="s">
        <v>10909</v>
      </c>
      <c r="B8150" t="s">
        <v>2110</v>
      </c>
      <c r="C8150" t="s">
        <v>2559</v>
      </c>
      <c r="D8150" t="s">
        <v>2721</v>
      </c>
      <c r="E8150" s="2">
        <v>46130.168749999997</v>
      </c>
      <c r="F8150" s="2">
        <v>46130.399130900827</v>
      </c>
      <c r="G8150" s="2">
        <v>46130.505315667353</v>
      </c>
      <c r="H8150" t="s">
        <v>2754</v>
      </c>
      <c r="I8150" t="s">
        <v>2751</v>
      </c>
      <c r="J8150" t="s">
        <v>2752</v>
      </c>
      <c r="K8150">
        <v>3</v>
      </c>
      <c r="M8150">
        <f t="shared" si="127"/>
        <v>0.33656566735589877</v>
      </c>
      <c r="N8150">
        <v>8.0775760165415704</v>
      </c>
      <c r="O8150" t="str">
        <v>Fast</v>
      </c>
      <c r="P8150">
        <v>4.0179995443153338</v>
      </c>
      <c r="Q8150">
        <v>3.7141535615171137</v>
      </c>
    </row>
    <row r="8151" spans="1:17" x14ac:dyDescent="0.2">
      <c r="A8151" t="s">
        <v>10910</v>
      </c>
      <c r="B8151" t="s">
        <v>600</v>
      </c>
      <c r="C8151" t="s">
        <v>2528</v>
      </c>
      <c r="D8151" t="s">
        <v>2605</v>
      </c>
      <c r="E8151" s="2">
        <v>46276.09375</v>
      </c>
      <c r="F8151" s="2">
        <v>46276.597379547173</v>
      </c>
      <c r="G8151" s="2">
        <v>46277.254160331031</v>
      </c>
      <c r="H8151" t="s">
        <v>2764</v>
      </c>
      <c r="I8151" t="s">
        <v>2751</v>
      </c>
      <c r="J8151" t="s">
        <v>2752</v>
      </c>
      <c r="K8151">
        <v>5</v>
      </c>
      <c r="M8151">
        <f t="shared" si="127"/>
        <v>1.1604103310310165</v>
      </c>
      <c r="N8151">
        <v>27.849847944744397</v>
      </c>
      <c r="O8151" t="str">
        <v>Slow</v>
      </c>
      <c r="P8151">
        <v>4.0179995443153338</v>
      </c>
      <c r="Q8151">
        <v>3.7141535615171137</v>
      </c>
    </row>
    <row r="8152" spans="1:17" x14ac:dyDescent="0.2">
      <c r="A8152" t="s">
        <v>10911</v>
      </c>
      <c r="B8152" t="s">
        <v>1901</v>
      </c>
      <c r="C8152" t="s">
        <v>2563</v>
      </c>
      <c r="D8152" t="s">
        <v>2737</v>
      </c>
      <c r="E8152" s="2">
        <v>46117.74722222222</v>
      </c>
      <c r="F8152" s="2">
        <v>46118.161203872187</v>
      </c>
      <c r="G8152" s="2">
        <v>46119.364596024083</v>
      </c>
      <c r="H8152" t="s">
        <v>2764</v>
      </c>
      <c r="I8152" t="s">
        <v>2751</v>
      </c>
      <c r="J8152" t="s">
        <v>2752</v>
      </c>
      <c r="K8152">
        <v>5</v>
      </c>
      <c r="M8152">
        <f t="shared" si="127"/>
        <v>1.6173738018624135</v>
      </c>
      <c r="N8152">
        <v>38.816971244697925</v>
      </c>
      <c r="O8152" t="str">
        <v>Slow</v>
      </c>
      <c r="P8152">
        <v>4.0179995443153338</v>
      </c>
      <c r="Q8152">
        <v>3.7141535615171137</v>
      </c>
    </row>
    <row r="8153" spans="1:17" x14ac:dyDescent="0.2">
      <c r="A8153" t="s">
        <v>10912</v>
      </c>
      <c r="B8153" t="s">
        <v>463</v>
      </c>
      <c r="C8153" t="s">
        <v>2551</v>
      </c>
      <c r="D8153" t="s">
        <v>2659</v>
      </c>
      <c r="E8153" s="2">
        <v>46256.838194444441</v>
      </c>
      <c r="F8153" s="2">
        <v>46257.097401727893</v>
      </c>
      <c r="G8153" s="2">
        <v>46257.29268187243</v>
      </c>
      <c r="H8153" t="s">
        <v>2764</v>
      </c>
      <c r="I8153" t="s">
        <v>2751</v>
      </c>
      <c r="J8153" t="s">
        <v>2752</v>
      </c>
      <c r="K8153">
        <v>5</v>
      </c>
      <c r="M8153">
        <f t="shared" si="127"/>
        <v>0.45448742798907915</v>
      </c>
      <c r="N8153">
        <v>10.9076982717379</v>
      </c>
      <c r="O8153" t="str">
        <v>Fast</v>
      </c>
      <c r="P8153">
        <v>4.0179995443153338</v>
      </c>
      <c r="Q8153">
        <v>3.7141535615171137</v>
      </c>
    </row>
    <row r="8154" spans="1:17" x14ac:dyDescent="0.2">
      <c r="A8154" t="s">
        <v>10913</v>
      </c>
      <c r="B8154" t="s">
        <v>2195</v>
      </c>
      <c r="C8154" t="s">
        <v>2547</v>
      </c>
      <c r="D8154" t="s">
        <v>2651</v>
      </c>
      <c r="E8154" s="2">
        <v>46268.748611111107</v>
      </c>
      <c r="F8154" s="2">
        <v>46269.114480106276</v>
      </c>
      <c r="G8154" s="2">
        <v>46269.778754872728</v>
      </c>
      <c r="H8154" t="s">
        <v>2764</v>
      </c>
      <c r="I8154" t="s">
        <v>2751</v>
      </c>
      <c r="J8154" t="s">
        <v>2752</v>
      </c>
      <c r="K8154">
        <v>4</v>
      </c>
      <c r="M8154">
        <f t="shared" si="127"/>
        <v>1.0301437616217299</v>
      </c>
      <c r="N8154">
        <v>24.723450278921518</v>
      </c>
      <c r="O8154" t="str">
        <v>Slow</v>
      </c>
      <c r="P8154">
        <v>4.0179995443153338</v>
      </c>
      <c r="Q8154">
        <v>3.7141535615171137</v>
      </c>
    </row>
    <row r="8155" spans="1:17" x14ac:dyDescent="0.2">
      <c r="A8155" t="s">
        <v>10914</v>
      </c>
      <c r="B8155" t="s">
        <v>1744</v>
      </c>
      <c r="C8155" t="s">
        <v>2565</v>
      </c>
      <c r="D8155" t="s">
        <v>2605</v>
      </c>
      <c r="E8155" s="2">
        <v>46182.914583333331</v>
      </c>
      <c r="F8155" s="2">
        <v>46183.427193480347</v>
      </c>
      <c r="G8155" s="2">
        <v>46184.460886979883</v>
      </c>
      <c r="H8155" t="s">
        <v>2754</v>
      </c>
      <c r="I8155" t="s">
        <v>2751</v>
      </c>
      <c r="J8155" t="s">
        <v>2752</v>
      </c>
      <c r="K8155">
        <v>4</v>
      </c>
      <c r="M8155">
        <f t="shared" si="127"/>
        <v>1.546303646551678</v>
      </c>
      <c r="N8155">
        <v>37.111287517240271</v>
      </c>
      <c r="O8155" t="str">
        <v>Slow</v>
      </c>
      <c r="P8155">
        <v>4.0179995443153338</v>
      </c>
      <c r="Q8155">
        <v>3.7141535615171137</v>
      </c>
    </row>
    <row r="8156" spans="1:17" x14ac:dyDescent="0.2">
      <c r="A8156" t="s">
        <v>10915</v>
      </c>
      <c r="B8156" t="s">
        <v>1323</v>
      </c>
      <c r="C8156" t="s">
        <v>2543</v>
      </c>
      <c r="D8156" t="s">
        <v>2687</v>
      </c>
      <c r="E8156" s="2">
        <v>46045.484722222223</v>
      </c>
      <c r="F8156" s="2">
        <v>46045.570533102837</v>
      </c>
      <c r="G8156" s="2">
        <v>46045.974690916773</v>
      </c>
      <c r="H8156" t="s">
        <v>2750</v>
      </c>
      <c r="I8156" t="s">
        <v>2762</v>
      </c>
      <c r="J8156" t="s">
        <v>2752</v>
      </c>
      <c r="K8156">
        <v>3</v>
      </c>
      <c r="M8156">
        <f t="shared" si="127"/>
        <v>0.48996869455004344</v>
      </c>
      <c r="N8156">
        <v>11.759248669201043</v>
      </c>
      <c r="O8156" t="str">
        <v>Fast</v>
      </c>
      <c r="P8156">
        <v>4.0179995443153338</v>
      </c>
      <c r="Q8156">
        <v>3.7141535615171137</v>
      </c>
    </row>
    <row r="8157" spans="1:17" x14ac:dyDescent="0.2">
      <c r="A8157" t="s">
        <v>10916</v>
      </c>
      <c r="B8157" t="s">
        <v>1143</v>
      </c>
      <c r="C8157" t="s">
        <v>2543</v>
      </c>
      <c r="D8157" t="s">
        <v>2677</v>
      </c>
      <c r="E8157" s="2">
        <v>46039.675694444442</v>
      </c>
      <c r="F8157" s="2">
        <v>46039.760262787619</v>
      </c>
      <c r="G8157" s="2">
        <v>46040.29810885874</v>
      </c>
      <c r="H8157" t="s">
        <v>2750</v>
      </c>
      <c r="I8157" t="s">
        <v>2762</v>
      </c>
      <c r="J8157" t="s">
        <v>2752</v>
      </c>
      <c r="K8157">
        <v>4</v>
      </c>
      <c r="M8157">
        <f t="shared" si="127"/>
        <v>0.62241441429796396</v>
      </c>
      <c r="N8157">
        <v>14.937945943151135</v>
      </c>
      <c r="O8157" t="str">
        <v>Fast</v>
      </c>
      <c r="P8157">
        <v>4.0179995443153338</v>
      </c>
      <c r="Q8157">
        <v>3.7141535615171137</v>
      </c>
    </row>
    <row r="8158" spans="1:17" x14ac:dyDescent="0.2">
      <c r="A8158" t="s">
        <v>10917</v>
      </c>
      <c r="B8158" t="s">
        <v>1614</v>
      </c>
      <c r="C8158" t="s">
        <v>2545</v>
      </c>
      <c r="D8158" t="s">
        <v>2580</v>
      </c>
      <c r="E8158" s="2">
        <v>46099.20208333333</v>
      </c>
      <c r="F8158" s="2">
        <v>46099.520380023219</v>
      </c>
      <c r="G8158" s="2">
        <v>46100.10453178038</v>
      </c>
      <c r="H8158" t="s">
        <v>2754</v>
      </c>
      <c r="I8158" t="s">
        <v>2751</v>
      </c>
      <c r="J8158" t="s">
        <v>2752</v>
      </c>
      <c r="K8158">
        <v>5</v>
      </c>
      <c r="M8158">
        <f t="shared" si="127"/>
        <v>0.90244844705011928</v>
      </c>
      <c r="N8158">
        <v>21.658762729202863</v>
      </c>
      <c r="O8158" t="str">
        <v>Fast</v>
      </c>
      <c r="P8158">
        <v>4.0179995443153338</v>
      </c>
      <c r="Q8158">
        <v>3.7141535615171137</v>
      </c>
    </row>
    <row r="8159" spans="1:17" x14ac:dyDescent="0.2">
      <c r="A8159" t="s">
        <v>10918</v>
      </c>
      <c r="B8159" t="s">
        <v>992</v>
      </c>
      <c r="C8159" t="s">
        <v>2555</v>
      </c>
      <c r="D8159" t="s">
        <v>2683</v>
      </c>
      <c r="E8159" s="2">
        <v>46027.444444444453</v>
      </c>
      <c r="F8159" s="2">
        <v>46027.614352069882</v>
      </c>
      <c r="G8159" s="2">
        <v>46028.018877279443</v>
      </c>
      <c r="H8159" t="s">
        <v>2760</v>
      </c>
      <c r="I8159" t="s">
        <v>2751</v>
      </c>
      <c r="J8159" t="s">
        <v>2752</v>
      </c>
      <c r="K8159">
        <v>5</v>
      </c>
      <c r="M8159">
        <f t="shared" si="127"/>
        <v>0.57443283499014797</v>
      </c>
      <c r="N8159">
        <v>13.786388039763551</v>
      </c>
      <c r="O8159" t="str">
        <v>Fast</v>
      </c>
      <c r="P8159">
        <v>4.0179995443153338</v>
      </c>
      <c r="Q8159">
        <v>3.7141535615171137</v>
      </c>
    </row>
    <row r="8160" spans="1:17" x14ac:dyDescent="0.2">
      <c r="A8160" t="s">
        <v>10919</v>
      </c>
      <c r="B8160" t="s">
        <v>1015</v>
      </c>
      <c r="C8160" t="s">
        <v>2561</v>
      </c>
      <c r="D8160" t="s">
        <v>2603</v>
      </c>
      <c r="E8160" s="2">
        <v>46231.1</v>
      </c>
      <c r="F8160" s="2">
        <v>46231.446025294666</v>
      </c>
      <c r="H8160" t="s">
        <v>2750</v>
      </c>
      <c r="I8160" t="s">
        <v>2751</v>
      </c>
      <c r="J8160" t="s">
        <v>2767</v>
      </c>
      <c r="K8160">
        <v>5</v>
      </c>
      <c r="M8160" t="str">
        <f t="shared" si="127"/>
        <v/>
      </c>
      <c r="N8160" t="str">
        <v/>
      </c>
      <c r="O8160" t="str">
        <v/>
      </c>
      <c r="P8160" t="str">
        <v/>
      </c>
      <c r="Q8160" t="str">
        <v/>
      </c>
    </row>
    <row r="8161" spans="1:17" x14ac:dyDescent="0.2">
      <c r="A8161" t="s">
        <v>10920</v>
      </c>
      <c r="B8161" t="s">
        <v>531</v>
      </c>
      <c r="C8161" t="s">
        <v>2549</v>
      </c>
      <c r="D8161" t="s">
        <v>2625</v>
      </c>
      <c r="E8161" s="2">
        <v>46197.613888888889</v>
      </c>
      <c r="F8161" s="2">
        <v>46197.770841206708</v>
      </c>
      <c r="G8161" s="2">
        <v>46198.028886233391</v>
      </c>
      <c r="H8161" t="s">
        <v>2764</v>
      </c>
      <c r="I8161" t="s">
        <v>2762</v>
      </c>
      <c r="J8161" t="s">
        <v>2752</v>
      </c>
      <c r="K8161">
        <v>5</v>
      </c>
      <c r="M8161">
        <f t="shared" si="127"/>
        <v>0.41499734450189862</v>
      </c>
      <c r="N8161">
        <v>9.959936268045567</v>
      </c>
      <c r="O8161" t="str">
        <v>Fast</v>
      </c>
      <c r="P8161">
        <v>4.0179995443153338</v>
      </c>
      <c r="Q8161">
        <v>3.7141535615171137</v>
      </c>
    </row>
    <row r="8162" spans="1:17" x14ac:dyDescent="0.2">
      <c r="A8162" t="s">
        <v>10921</v>
      </c>
      <c r="B8162" t="s">
        <v>415</v>
      </c>
      <c r="C8162" t="s">
        <v>2538</v>
      </c>
      <c r="D8162" t="s">
        <v>2677</v>
      </c>
      <c r="E8162" s="2">
        <v>46147.436111111107</v>
      </c>
      <c r="F8162" s="2">
        <v>46147.568579834828</v>
      </c>
      <c r="H8162" t="s">
        <v>2750</v>
      </c>
      <c r="I8162" t="s">
        <v>2762</v>
      </c>
      <c r="J8162" t="s">
        <v>2767</v>
      </c>
      <c r="K8162">
        <v>3</v>
      </c>
      <c r="M8162" t="str">
        <f t="shared" si="127"/>
        <v/>
      </c>
      <c r="N8162" t="str">
        <v/>
      </c>
      <c r="O8162" t="str">
        <v/>
      </c>
      <c r="P8162" t="str">
        <v/>
      </c>
      <c r="Q8162" t="str">
        <v/>
      </c>
    </row>
    <row r="8163" spans="1:17" x14ac:dyDescent="0.2">
      <c r="A8163" t="s">
        <v>10922</v>
      </c>
      <c r="B8163" t="s">
        <v>2248</v>
      </c>
      <c r="C8163" t="s">
        <v>2563</v>
      </c>
      <c r="D8163" t="s">
        <v>2705</v>
      </c>
      <c r="E8163" s="2">
        <v>46245.551388888889</v>
      </c>
      <c r="F8163" s="2">
        <v>46245.644649028407</v>
      </c>
      <c r="G8163" s="2">
        <v>46246.514630821774</v>
      </c>
      <c r="H8163" t="s">
        <v>2764</v>
      </c>
      <c r="I8163" t="s">
        <v>2762</v>
      </c>
      <c r="J8163" t="s">
        <v>2752</v>
      </c>
      <c r="K8163">
        <v>4</v>
      </c>
      <c r="M8163">
        <f t="shared" si="127"/>
        <v>0.96324193288455717</v>
      </c>
      <c r="N8163">
        <v>23.117806389229372</v>
      </c>
      <c r="O8163" t="str">
        <v>Fast</v>
      </c>
      <c r="P8163">
        <v>4.0179995443153338</v>
      </c>
      <c r="Q8163">
        <v>3.7141535615171137</v>
      </c>
    </row>
    <row r="8164" spans="1:17" x14ac:dyDescent="0.2">
      <c r="A8164" t="s">
        <v>10923</v>
      </c>
      <c r="B8164" t="s">
        <v>1894</v>
      </c>
      <c r="C8164" t="s">
        <v>2551</v>
      </c>
      <c r="D8164" t="s">
        <v>2601</v>
      </c>
      <c r="E8164" s="2">
        <v>46059.854166666657</v>
      </c>
      <c r="F8164" s="2">
        <v>46060.018888753642</v>
      </c>
      <c r="G8164" s="2">
        <v>46060.554978820503</v>
      </c>
      <c r="H8164" t="s">
        <v>2754</v>
      </c>
      <c r="I8164" t="s">
        <v>2762</v>
      </c>
      <c r="J8164" t="s">
        <v>2752</v>
      </c>
      <c r="K8164">
        <v>5</v>
      </c>
      <c r="M8164">
        <f t="shared" si="127"/>
        <v>0.70081215384561801</v>
      </c>
      <c r="N8164">
        <v>16.819491692294832</v>
      </c>
      <c r="O8164" t="str">
        <v>Fast</v>
      </c>
      <c r="P8164">
        <v>4.0179995443153338</v>
      </c>
      <c r="Q8164">
        <v>3.7141535615171137</v>
      </c>
    </row>
    <row r="8165" spans="1:17" x14ac:dyDescent="0.2">
      <c r="A8165" t="s">
        <v>10924</v>
      </c>
      <c r="B8165" t="s">
        <v>1128</v>
      </c>
      <c r="C8165" t="s">
        <v>2561</v>
      </c>
      <c r="D8165" t="s">
        <v>2655</v>
      </c>
      <c r="E8165" s="2">
        <v>46159.051388888889</v>
      </c>
      <c r="F8165" s="2">
        <v>46159.16891782052</v>
      </c>
      <c r="G8165" s="2">
        <v>46159.534413257061</v>
      </c>
      <c r="H8165" t="s">
        <v>2764</v>
      </c>
      <c r="I8165" t="s">
        <v>2762</v>
      </c>
      <c r="J8165" t="s">
        <v>2752</v>
      </c>
      <c r="K8165">
        <v>3</v>
      </c>
      <c r="M8165">
        <f t="shared" si="127"/>
        <v>0.48302436817175476</v>
      </c>
      <c r="N8165">
        <v>11.592584836122114</v>
      </c>
      <c r="O8165" t="str">
        <v>Fast</v>
      </c>
      <c r="P8165">
        <v>4.0179995443153338</v>
      </c>
      <c r="Q8165">
        <v>3.7141535615171137</v>
      </c>
    </row>
    <row r="8166" spans="1:17" x14ac:dyDescent="0.2">
      <c r="A8166" t="s">
        <v>10925</v>
      </c>
      <c r="B8166" t="s">
        <v>2100</v>
      </c>
      <c r="C8166" t="s">
        <v>2545</v>
      </c>
      <c r="D8166" t="s">
        <v>2625</v>
      </c>
      <c r="E8166" s="2">
        <v>46115.444444444453</v>
      </c>
      <c r="F8166" s="2">
        <v>46115.987057439852</v>
      </c>
      <c r="G8166" s="2">
        <v>46116.820732985158</v>
      </c>
      <c r="H8166" t="s">
        <v>2754</v>
      </c>
      <c r="I8166" t="s">
        <v>2770</v>
      </c>
      <c r="J8166" t="s">
        <v>2752</v>
      </c>
      <c r="K8166">
        <v>4</v>
      </c>
      <c r="M8166">
        <f t="shared" si="127"/>
        <v>1.3762885407049907</v>
      </c>
      <c r="N8166">
        <v>33.030924976919778</v>
      </c>
      <c r="O8166" t="str">
        <v>Slow</v>
      </c>
      <c r="P8166">
        <v>4.0179995443153338</v>
      </c>
      <c r="Q8166">
        <v>3.7141535615171137</v>
      </c>
    </row>
    <row r="8167" spans="1:17" x14ac:dyDescent="0.2">
      <c r="A8167" t="s">
        <v>10926</v>
      </c>
      <c r="B8167" t="s">
        <v>1540</v>
      </c>
      <c r="C8167" t="s">
        <v>2533</v>
      </c>
      <c r="D8167" t="s">
        <v>2693</v>
      </c>
      <c r="E8167" s="2">
        <v>46029.393750000003</v>
      </c>
      <c r="F8167" s="2">
        <v>46029.757248308117</v>
      </c>
      <c r="G8167" s="2">
        <v>46030.203760798613</v>
      </c>
      <c r="H8167" t="s">
        <v>2750</v>
      </c>
      <c r="I8167" t="s">
        <v>2751</v>
      </c>
      <c r="J8167" t="s">
        <v>2752</v>
      </c>
      <c r="K8167">
        <v>4</v>
      </c>
      <c r="M8167">
        <f t="shared" si="127"/>
        <v>0.81001079861016478</v>
      </c>
      <c r="N8167">
        <v>19.440259166643955</v>
      </c>
      <c r="O8167" t="str">
        <v>Fast</v>
      </c>
      <c r="P8167">
        <v>4.0179995443153338</v>
      </c>
      <c r="Q8167">
        <v>3.7141535615171137</v>
      </c>
    </row>
    <row r="8168" spans="1:17" x14ac:dyDescent="0.2">
      <c r="A8168" t="s">
        <v>10927</v>
      </c>
      <c r="B8168" t="s">
        <v>1518</v>
      </c>
      <c r="C8168" t="s">
        <v>2565</v>
      </c>
      <c r="D8168" t="s">
        <v>2713</v>
      </c>
      <c r="E8168" s="2">
        <v>46153.739583333343</v>
      </c>
      <c r="F8168" s="2">
        <v>46153.917284235882</v>
      </c>
      <c r="G8168" s="2">
        <v>46154.125670983347</v>
      </c>
      <c r="H8168" t="s">
        <v>2764</v>
      </c>
      <c r="I8168" t="s">
        <v>2762</v>
      </c>
      <c r="J8168" t="s">
        <v>2752</v>
      </c>
      <c r="K8168">
        <v>3</v>
      </c>
      <c r="M8168">
        <f t="shared" si="127"/>
        <v>0.38608765000390122</v>
      </c>
      <c r="N8168">
        <v>9.2661036000936292</v>
      </c>
      <c r="O8168" t="str">
        <v>Fast</v>
      </c>
      <c r="P8168">
        <v>4.0179995443153338</v>
      </c>
      <c r="Q8168">
        <v>3.7141535615171137</v>
      </c>
    </row>
    <row r="8169" spans="1:17" x14ac:dyDescent="0.2">
      <c r="A8169" t="s">
        <v>10928</v>
      </c>
      <c r="B8169" t="s">
        <v>302</v>
      </c>
      <c r="C8169" t="s">
        <v>2555</v>
      </c>
      <c r="D8169" t="s">
        <v>2683</v>
      </c>
      <c r="E8169" s="2">
        <v>46062.65625</v>
      </c>
      <c r="F8169" s="2">
        <v>46063.254135127463</v>
      </c>
      <c r="G8169" s="2">
        <v>46064.101033838713</v>
      </c>
      <c r="H8169" t="s">
        <v>2764</v>
      </c>
      <c r="I8169" t="s">
        <v>2770</v>
      </c>
      <c r="J8169" t="s">
        <v>2752</v>
      </c>
      <c r="K8169">
        <v>4</v>
      </c>
      <c r="M8169">
        <f t="shared" si="127"/>
        <v>1.4447838387131924</v>
      </c>
      <c r="N8169">
        <v>34.674812129116617</v>
      </c>
      <c r="O8169" t="str">
        <v>Slow</v>
      </c>
      <c r="P8169">
        <v>4.0179995443153338</v>
      </c>
      <c r="Q8169">
        <v>3.7141535615171137</v>
      </c>
    </row>
    <row r="8170" spans="1:17" x14ac:dyDescent="0.2">
      <c r="A8170" t="s">
        <v>10929</v>
      </c>
      <c r="B8170" t="s">
        <v>1366</v>
      </c>
      <c r="C8170" t="s">
        <v>2540</v>
      </c>
      <c r="D8170" t="s">
        <v>2707</v>
      </c>
      <c r="E8170" s="2">
        <v>46035.720138888893</v>
      </c>
      <c r="F8170" s="2">
        <v>46036.890219560461</v>
      </c>
      <c r="G8170" s="2">
        <v>46036.911052893804</v>
      </c>
      <c r="H8170" t="s">
        <v>2750</v>
      </c>
      <c r="I8170" t="s">
        <v>2770</v>
      </c>
      <c r="J8170" t="s">
        <v>2752</v>
      </c>
      <c r="K8170">
        <v>3</v>
      </c>
      <c r="M8170">
        <f t="shared" si="127"/>
        <v>1.1909140049101552</v>
      </c>
      <c r="N8170">
        <v>28.581936117843725</v>
      </c>
      <c r="O8170" t="str">
        <v>Slow</v>
      </c>
      <c r="P8170">
        <v>4.0179995443153338</v>
      </c>
      <c r="Q8170">
        <v>3.7141535615171137</v>
      </c>
    </row>
    <row r="8171" spans="1:17" x14ac:dyDescent="0.2">
      <c r="A8171" t="s">
        <v>10930</v>
      </c>
      <c r="B8171" t="s">
        <v>290</v>
      </c>
      <c r="C8171" t="s">
        <v>2561</v>
      </c>
      <c r="D8171" t="s">
        <v>2653</v>
      </c>
      <c r="E8171" s="2">
        <v>46080.847222222219</v>
      </c>
      <c r="F8171" s="2">
        <v>46080.975622165854</v>
      </c>
      <c r="G8171" s="2">
        <v>46081.614791105843</v>
      </c>
      <c r="H8171" t="s">
        <v>2760</v>
      </c>
      <c r="I8171" t="s">
        <v>2762</v>
      </c>
      <c r="J8171" t="s">
        <v>2752</v>
      </c>
      <c r="K8171">
        <v>5</v>
      </c>
      <c r="M8171">
        <f t="shared" si="127"/>
        <v>0.76756888362433529</v>
      </c>
      <c r="N8171">
        <v>18.421653206984047</v>
      </c>
      <c r="O8171" t="str">
        <v>Fast</v>
      </c>
      <c r="P8171">
        <v>4.0179995443153338</v>
      </c>
      <c r="Q8171">
        <v>3.7141535615171137</v>
      </c>
    </row>
    <row r="8172" spans="1:17" x14ac:dyDescent="0.2">
      <c r="A8172" t="s">
        <v>10931</v>
      </c>
      <c r="B8172" t="s">
        <v>1730</v>
      </c>
      <c r="C8172" t="s">
        <v>2525</v>
      </c>
      <c r="D8172" t="s">
        <v>2675</v>
      </c>
      <c r="E8172" s="2">
        <v>46076.297222222223</v>
      </c>
      <c r="F8172" s="2">
        <v>46076.427794400981</v>
      </c>
      <c r="G8172" s="2">
        <v>46076.448627734317</v>
      </c>
      <c r="H8172" t="s">
        <v>2750</v>
      </c>
      <c r="I8172" t="s">
        <v>2762</v>
      </c>
      <c r="J8172" t="s">
        <v>2752</v>
      </c>
      <c r="K8172">
        <v>4</v>
      </c>
      <c r="M8172">
        <f t="shared" si="127"/>
        <v>0.15140551209333353</v>
      </c>
      <c r="N8172">
        <v>3.6337322902400047</v>
      </c>
      <c r="O8172" t="str">
        <v>Fast</v>
      </c>
      <c r="P8172">
        <v>4.0179995443153338</v>
      </c>
      <c r="Q8172">
        <v>3.7141535615171137</v>
      </c>
    </row>
    <row r="8173" spans="1:17" x14ac:dyDescent="0.2">
      <c r="A8173" t="s">
        <v>10932</v>
      </c>
      <c r="B8173" t="s">
        <v>189</v>
      </c>
      <c r="C8173" t="s">
        <v>2565</v>
      </c>
      <c r="D8173" t="s">
        <v>2627</v>
      </c>
      <c r="E8173" s="2">
        <v>46194.35833333333</v>
      </c>
      <c r="F8173" s="2">
        <v>46195.138473894629</v>
      </c>
      <c r="G8173" s="2">
        <v>46196.267387135347</v>
      </c>
      <c r="H8173" t="s">
        <v>2760</v>
      </c>
      <c r="I8173" t="s">
        <v>2770</v>
      </c>
      <c r="J8173" t="s">
        <v>2752</v>
      </c>
      <c r="K8173">
        <v>4</v>
      </c>
      <c r="M8173">
        <f t="shared" si="127"/>
        <v>1.9090538020172971</v>
      </c>
      <c r="N8173">
        <v>45.817291248415131</v>
      </c>
      <c r="O8173" t="str">
        <v>Slow</v>
      </c>
      <c r="P8173">
        <v>4.0179995443153338</v>
      </c>
      <c r="Q8173">
        <v>3.7141535615171137</v>
      </c>
    </row>
    <row r="8174" spans="1:17" x14ac:dyDescent="0.2">
      <c r="A8174" t="s">
        <v>10933</v>
      </c>
      <c r="B8174" t="s">
        <v>1306</v>
      </c>
      <c r="C8174" t="s">
        <v>2551</v>
      </c>
      <c r="D8174" t="s">
        <v>2739</v>
      </c>
      <c r="E8174" s="2">
        <v>46239.34652777778</v>
      </c>
      <c r="F8174" s="2">
        <v>46239.615276086653</v>
      </c>
      <c r="G8174" s="2">
        <v>46239.948862230063</v>
      </c>
      <c r="H8174" t="s">
        <v>2750</v>
      </c>
      <c r="I8174" t="s">
        <v>2751</v>
      </c>
      <c r="J8174" t="s">
        <v>2752</v>
      </c>
      <c r="K8174">
        <v>5</v>
      </c>
      <c r="M8174">
        <f t="shared" si="127"/>
        <v>0.6023344522836851</v>
      </c>
      <c r="N8174">
        <v>14.456026854808442</v>
      </c>
      <c r="O8174" t="str">
        <v>Fast</v>
      </c>
      <c r="P8174">
        <v>4.0179995443153338</v>
      </c>
      <c r="Q8174">
        <v>3.7141535615171137</v>
      </c>
    </row>
    <row r="8175" spans="1:17" x14ac:dyDescent="0.2">
      <c r="A8175" t="s">
        <v>10934</v>
      </c>
      <c r="B8175" t="s">
        <v>939</v>
      </c>
      <c r="C8175" t="s">
        <v>2551</v>
      </c>
      <c r="D8175" t="s">
        <v>2613</v>
      </c>
      <c r="E8175" s="2">
        <v>46155.818749999999</v>
      </c>
      <c r="F8175" s="2">
        <v>46156.23613207561</v>
      </c>
      <c r="H8175" t="s">
        <v>2754</v>
      </c>
      <c r="I8175" t="s">
        <v>2770</v>
      </c>
      <c r="J8175" t="s">
        <v>2767</v>
      </c>
      <c r="K8175">
        <v>4</v>
      </c>
      <c r="M8175" t="str">
        <f t="shared" si="127"/>
        <v/>
      </c>
      <c r="N8175" t="str">
        <v/>
      </c>
      <c r="O8175" t="str">
        <v/>
      </c>
      <c r="P8175" t="str">
        <v/>
      </c>
      <c r="Q8175" t="str">
        <v/>
      </c>
    </row>
    <row r="8176" spans="1:17" x14ac:dyDescent="0.2">
      <c r="A8176" t="s">
        <v>10935</v>
      </c>
      <c r="B8176" t="s">
        <v>348</v>
      </c>
      <c r="C8176" t="s">
        <v>2525</v>
      </c>
      <c r="D8176" t="s">
        <v>2727</v>
      </c>
      <c r="E8176" s="2">
        <v>46198.464583333327</v>
      </c>
      <c r="F8176" s="2">
        <v>46199.728016619927</v>
      </c>
      <c r="H8176" t="s">
        <v>2760</v>
      </c>
      <c r="I8176" t="s">
        <v>2770</v>
      </c>
      <c r="J8176" t="s">
        <v>2767</v>
      </c>
      <c r="K8176">
        <v>4</v>
      </c>
      <c r="M8176" t="str">
        <f t="shared" si="127"/>
        <v/>
      </c>
      <c r="N8176" t="str">
        <v/>
      </c>
      <c r="O8176" t="str">
        <v/>
      </c>
      <c r="P8176" t="str">
        <v/>
      </c>
      <c r="Q8176" t="str">
        <v/>
      </c>
    </row>
    <row r="8177" spans="1:17" x14ac:dyDescent="0.2">
      <c r="A8177" t="s">
        <v>10936</v>
      </c>
      <c r="B8177" t="s">
        <v>1203</v>
      </c>
      <c r="C8177" t="s">
        <v>2533</v>
      </c>
      <c r="D8177" t="s">
        <v>2699</v>
      </c>
      <c r="E8177" s="2">
        <v>46050.756249999999</v>
      </c>
      <c r="F8177" s="2">
        <v>46050.951926130881</v>
      </c>
      <c r="G8177" s="2">
        <v>46051.915764701087</v>
      </c>
      <c r="H8177" t="s">
        <v>2760</v>
      </c>
      <c r="I8177" t="s">
        <v>2751</v>
      </c>
      <c r="J8177" t="s">
        <v>2752</v>
      </c>
      <c r="K8177">
        <v>5</v>
      </c>
      <c r="M8177">
        <f t="shared" si="127"/>
        <v>1.159514701088483</v>
      </c>
      <c r="N8177">
        <v>27.828352826123592</v>
      </c>
      <c r="O8177" t="str">
        <v>Slow</v>
      </c>
      <c r="P8177">
        <v>4.0179995443153338</v>
      </c>
      <c r="Q8177">
        <v>3.7141535615171137</v>
      </c>
    </row>
    <row r="8178" spans="1:17" x14ac:dyDescent="0.2">
      <c r="A8178" t="s">
        <v>10937</v>
      </c>
      <c r="B8178" t="s">
        <v>522</v>
      </c>
      <c r="C8178" t="s">
        <v>2557</v>
      </c>
      <c r="D8178" t="s">
        <v>2737</v>
      </c>
      <c r="E8178" s="2">
        <v>46237.244444444441</v>
      </c>
      <c r="F8178" s="2">
        <v>46237.423818929863</v>
      </c>
      <c r="H8178" t="s">
        <v>2764</v>
      </c>
      <c r="I8178" t="s">
        <v>2762</v>
      </c>
      <c r="J8178" t="s">
        <v>2758</v>
      </c>
      <c r="K8178">
        <v>5</v>
      </c>
      <c r="M8178" t="str">
        <f t="shared" si="127"/>
        <v/>
      </c>
      <c r="N8178" t="str">
        <v/>
      </c>
      <c r="O8178" t="str">
        <v/>
      </c>
      <c r="P8178" t="str">
        <v/>
      </c>
      <c r="Q8178" t="str">
        <v/>
      </c>
    </row>
    <row r="8179" spans="1:17" x14ac:dyDescent="0.2">
      <c r="A8179" t="s">
        <v>10938</v>
      </c>
      <c r="B8179" t="s">
        <v>632</v>
      </c>
      <c r="C8179" t="s">
        <v>2551</v>
      </c>
      <c r="D8179" t="s">
        <v>2683</v>
      </c>
      <c r="E8179" s="2">
        <v>46159.929166666669</v>
      </c>
      <c r="F8179" s="2">
        <v>46160.464257550273</v>
      </c>
      <c r="G8179" s="2">
        <v>46161.514082810827</v>
      </c>
      <c r="H8179" t="s">
        <v>2764</v>
      </c>
      <c r="I8179" t="s">
        <v>2751</v>
      </c>
      <c r="J8179" t="s">
        <v>2752</v>
      </c>
      <c r="K8179">
        <v>4</v>
      </c>
      <c r="M8179">
        <f t="shared" si="127"/>
        <v>1.5849161441583419</v>
      </c>
      <c r="N8179">
        <v>38.037987459800206</v>
      </c>
      <c r="O8179" t="str">
        <v>Slow</v>
      </c>
      <c r="P8179">
        <v>4.0179995443153338</v>
      </c>
      <c r="Q8179">
        <v>3.7141535615171137</v>
      </c>
    </row>
    <row r="8180" spans="1:17" x14ac:dyDescent="0.2">
      <c r="A8180" t="s">
        <v>10939</v>
      </c>
      <c r="B8180" t="s">
        <v>2245</v>
      </c>
      <c r="C8180" t="s">
        <v>2530</v>
      </c>
      <c r="D8180" t="s">
        <v>2637</v>
      </c>
      <c r="E8180" s="2">
        <v>46139.48333333333</v>
      </c>
      <c r="F8180" s="2">
        <v>46139.577111514744</v>
      </c>
      <c r="G8180" s="2">
        <v>46139.740284323867</v>
      </c>
      <c r="H8180" t="s">
        <v>2764</v>
      </c>
      <c r="I8180" t="s">
        <v>2762</v>
      </c>
      <c r="J8180" t="s">
        <v>2752</v>
      </c>
      <c r="K8180">
        <v>3</v>
      </c>
      <c r="M8180">
        <f t="shared" si="127"/>
        <v>0.25695099053700687</v>
      </c>
      <c r="N8180">
        <v>6.166823772888165</v>
      </c>
      <c r="O8180" t="str">
        <v>Fast</v>
      </c>
      <c r="P8180">
        <v>4.0179995443153338</v>
      </c>
      <c r="Q8180">
        <v>3.7141535615171137</v>
      </c>
    </row>
    <row r="8181" spans="1:17" x14ac:dyDescent="0.2">
      <c r="A8181" t="s">
        <v>10940</v>
      </c>
      <c r="B8181" t="s">
        <v>895</v>
      </c>
      <c r="C8181" t="s">
        <v>2555</v>
      </c>
      <c r="D8181" t="s">
        <v>2625</v>
      </c>
      <c r="E8181" s="2">
        <v>46260.988888888889</v>
      </c>
      <c r="F8181" s="2">
        <v>46261.901309915578</v>
      </c>
      <c r="G8181" s="2">
        <v>46262.214831845209</v>
      </c>
      <c r="H8181" t="s">
        <v>2764</v>
      </c>
      <c r="I8181" t="s">
        <v>2770</v>
      </c>
      <c r="J8181" t="s">
        <v>2752</v>
      </c>
      <c r="K8181">
        <v>3</v>
      </c>
      <c r="M8181">
        <f t="shared" si="127"/>
        <v>1.2259429563200683</v>
      </c>
      <c r="N8181">
        <v>29.42263095168164</v>
      </c>
      <c r="O8181" t="str">
        <v>Slow</v>
      </c>
      <c r="P8181">
        <v>4.0179995443153338</v>
      </c>
      <c r="Q8181">
        <v>3.7141535615171137</v>
      </c>
    </row>
    <row r="8182" spans="1:17" x14ac:dyDescent="0.2">
      <c r="A8182" t="s">
        <v>10941</v>
      </c>
      <c r="B8182" t="s">
        <v>1030</v>
      </c>
      <c r="C8182" t="s">
        <v>2557</v>
      </c>
      <c r="D8182" t="s">
        <v>2609</v>
      </c>
      <c r="E8182" s="2">
        <v>46108.446527777778</v>
      </c>
      <c r="F8182" s="2">
        <v>46109.377767280188</v>
      </c>
      <c r="G8182" s="2">
        <v>46109.422658073257</v>
      </c>
      <c r="H8182" t="s">
        <v>2750</v>
      </c>
      <c r="I8182" t="s">
        <v>2770</v>
      </c>
      <c r="J8182" t="s">
        <v>2752</v>
      </c>
      <c r="K8182">
        <v>4</v>
      </c>
      <c r="M8182">
        <f t="shared" si="127"/>
        <v>0.97613029547937913</v>
      </c>
      <c r="N8182">
        <v>23.427127091505099</v>
      </c>
      <c r="O8182" t="str">
        <v>Fast</v>
      </c>
      <c r="P8182">
        <v>4.0179995443153338</v>
      </c>
      <c r="Q8182">
        <v>3.7141535615171137</v>
      </c>
    </row>
    <row r="8183" spans="1:17" x14ac:dyDescent="0.2">
      <c r="A8183" t="s">
        <v>10942</v>
      </c>
      <c r="B8183" t="s">
        <v>34</v>
      </c>
      <c r="C8183" t="s">
        <v>2538</v>
      </c>
      <c r="D8183" t="s">
        <v>2735</v>
      </c>
      <c r="E8183" s="2">
        <v>46142.041666666657</v>
      </c>
      <c r="F8183" s="2">
        <v>46142.455806179103</v>
      </c>
      <c r="H8183" t="s">
        <v>2750</v>
      </c>
      <c r="I8183" t="s">
        <v>2751</v>
      </c>
      <c r="J8183" t="s">
        <v>2767</v>
      </c>
      <c r="K8183">
        <v>3</v>
      </c>
      <c r="M8183" t="str">
        <f t="shared" si="127"/>
        <v/>
      </c>
      <c r="N8183" t="str">
        <v/>
      </c>
      <c r="O8183" t="str">
        <v/>
      </c>
      <c r="P8183" t="str">
        <v/>
      </c>
      <c r="Q8183" t="str">
        <v/>
      </c>
    </row>
    <row r="8184" spans="1:17" x14ac:dyDescent="0.2">
      <c r="A8184" t="s">
        <v>10943</v>
      </c>
      <c r="B8184" t="s">
        <v>772</v>
      </c>
      <c r="C8184" t="s">
        <v>2555</v>
      </c>
      <c r="D8184" t="s">
        <v>2597</v>
      </c>
      <c r="E8184" s="2">
        <v>46275.262499999997</v>
      </c>
      <c r="F8184" s="2">
        <v>46275.359894384157</v>
      </c>
      <c r="G8184" s="2">
        <v>46275.869554176687</v>
      </c>
      <c r="H8184" t="s">
        <v>2764</v>
      </c>
      <c r="I8184" t="s">
        <v>2762</v>
      </c>
      <c r="J8184" t="s">
        <v>2752</v>
      </c>
      <c r="K8184">
        <v>5</v>
      </c>
      <c r="M8184">
        <f t="shared" si="127"/>
        <v>0.60705417668941664</v>
      </c>
      <c r="N8184">
        <v>14.569300240545999</v>
      </c>
      <c r="O8184" t="str">
        <v>Fast</v>
      </c>
      <c r="P8184">
        <v>4.0179995443153338</v>
      </c>
      <c r="Q8184">
        <v>3.7141535615171137</v>
      </c>
    </row>
    <row r="8185" spans="1:17" x14ac:dyDescent="0.2">
      <c r="A8185" t="s">
        <v>10944</v>
      </c>
      <c r="B8185" t="s">
        <v>898</v>
      </c>
      <c r="C8185" t="s">
        <v>2567</v>
      </c>
      <c r="D8185" t="s">
        <v>2709</v>
      </c>
      <c r="E8185" s="2">
        <v>46063.436805555553</v>
      </c>
      <c r="F8185" s="2">
        <v>46063.472821962023</v>
      </c>
      <c r="G8185" s="2">
        <v>46063.562713963307</v>
      </c>
      <c r="H8185" t="s">
        <v>2764</v>
      </c>
      <c r="I8185" t="s">
        <v>2755</v>
      </c>
      <c r="J8185" t="s">
        <v>2752</v>
      </c>
      <c r="K8185">
        <v>5</v>
      </c>
      <c r="M8185">
        <f t="shared" si="127"/>
        <v>0.1259084077537409</v>
      </c>
      <c r="N8185">
        <v>3.0218017860897817</v>
      </c>
      <c r="O8185" t="str">
        <v>Fast</v>
      </c>
      <c r="P8185">
        <v>4.0179995443153338</v>
      </c>
      <c r="Q8185">
        <v>3.7141535615171137</v>
      </c>
    </row>
    <row r="8186" spans="1:17" x14ac:dyDescent="0.2">
      <c r="A8186" t="s">
        <v>10945</v>
      </c>
      <c r="B8186" t="s">
        <v>1818</v>
      </c>
      <c r="C8186" t="s">
        <v>2547</v>
      </c>
      <c r="D8186" t="s">
        <v>2691</v>
      </c>
      <c r="E8186" s="2">
        <v>46165.132638888892</v>
      </c>
      <c r="F8186" s="2">
        <v>46165.559803444652</v>
      </c>
      <c r="G8186" s="2">
        <v>46165.657881099221</v>
      </c>
      <c r="H8186" t="s">
        <v>2760</v>
      </c>
      <c r="I8186" t="s">
        <v>2751</v>
      </c>
      <c r="J8186" t="s">
        <v>2752</v>
      </c>
      <c r="K8186">
        <v>5</v>
      </c>
      <c r="M8186">
        <f t="shared" si="127"/>
        <v>0.52524221032945206</v>
      </c>
      <c r="N8186">
        <v>12.60581304790685</v>
      </c>
      <c r="O8186" t="str">
        <v>Fast</v>
      </c>
      <c r="P8186">
        <v>4.0179995443153338</v>
      </c>
      <c r="Q8186">
        <v>3.7141535615171137</v>
      </c>
    </row>
    <row r="8187" spans="1:17" x14ac:dyDescent="0.2">
      <c r="A8187" t="s">
        <v>10946</v>
      </c>
      <c r="B8187" t="s">
        <v>318</v>
      </c>
      <c r="C8187" t="s">
        <v>2535</v>
      </c>
      <c r="D8187" t="s">
        <v>2601</v>
      </c>
      <c r="E8187" s="2">
        <v>46180.772916666669</v>
      </c>
      <c r="F8187" s="2">
        <v>46180.9149702961</v>
      </c>
      <c r="G8187" s="2">
        <v>46181.27359380995</v>
      </c>
      <c r="H8187" t="s">
        <v>2760</v>
      </c>
      <c r="I8187" t="s">
        <v>2751</v>
      </c>
      <c r="J8187" t="s">
        <v>2752</v>
      </c>
      <c r="K8187">
        <v>4</v>
      </c>
      <c r="M8187">
        <f t="shared" si="127"/>
        <v>0.50067714328179136</v>
      </c>
      <c r="N8187">
        <v>12.016251438762993</v>
      </c>
      <c r="O8187" t="str">
        <v>Fast</v>
      </c>
      <c r="P8187">
        <v>4.0179995443153338</v>
      </c>
      <c r="Q8187">
        <v>3.7141535615171137</v>
      </c>
    </row>
    <row r="8188" spans="1:17" x14ac:dyDescent="0.2">
      <c r="A8188" t="s">
        <v>10947</v>
      </c>
      <c r="B8188" t="s">
        <v>2345</v>
      </c>
      <c r="C8188" t="s">
        <v>2567</v>
      </c>
      <c r="D8188" t="s">
        <v>2727</v>
      </c>
      <c r="E8188" s="2">
        <v>46214.347916666673</v>
      </c>
      <c r="F8188" s="2">
        <v>46214.572589659627</v>
      </c>
      <c r="G8188" s="2">
        <v>46214.943938398843</v>
      </c>
      <c r="H8188" t="s">
        <v>2764</v>
      </c>
      <c r="I8188" t="s">
        <v>2770</v>
      </c>
      <c r="J8188" t="s">
        <v>2752</v>
      </c>
      <c r="K8188">
        <v>5</v>
      </c>
      <c r="M8188">
        <f t="shared" si="127"/>
        <v>0.59602173216990195</v>
      </c>
      <c r="N8188">
        <v>14.304521572077647</v>
      </c>
      <c r="O8188" t="str">
        <v>Fast</v>
      </c>
      <c r="P8188">
        <v>4.0179995443153338</v>
      </c>
      <c r="Q8188">
        <v>3.7141535615171137</v>
      </c>
    </row>
    <row r="8189" spans="1:17" x14ac:dyDescent="0.2">
      <c r="A8189" t="s">
        <v>10948</v>
      </c>
      <c r="B8189" t="s">
        <v>341</v>
      </c>
      <c r="C8189" t="s">
        <v>2565</v>
      </c>
      <c r="D8189" t="s">
        <v>2607</v>
      </c>
      <c r="E8189" s="2">
        <v>46276.822916666657</v>
      </c>
      <c r="F8189" s="2">
        <v>46277.600247644346</v>
      </c>
      <c r="H8189" t="s">
        <v>2764</v>
      </c>
      <c r="I8189" t="s">
        <v>2770</v>
      </c>
      <c r="J8189" t="s">
        <v>2758</v>
      </c>
      <c r="K8189">
        <v>4</v>
      </c>
      <c r="M8189" t="str">
        <f t="shared" si="127"/>
        <v/>
      </c>
      <c r="N8189" t="str">
        <v/>
      </c>
      <c r="O8189" t="str">
        <v/>
      </c>
      <c r="P8189" t="str">
        <v/>
      </c>
      <c r="Q8189" t="str">
        <v/>
      </c>
    </row>
    <row r="8190" spans="1:17" x14ac:dyDescent="0.2">
      <c r="A8190" t="s">
        <v>10949</v>
      </c>
      <c r="B8190" t="s">
        <v>1652</v>
      </c>
      <c r="C8190" t="s">
        <v>2547</v>
      </c>
      <c r="D8190" t="s">
        <v>2605</v>
      </c>
      <c r="E8190" s="2">
        <v>46116.963888888888</v>
      </c>
      <c r="F8190" s="2">
        <v>46117.679993802049</v>
      </c>
      <c r="G8190" s="2">
        <v>46120.082089159951</v>
      </c>
      <c r="H8190" t="s">
        <v>2760</v>
      </c>
      <c r="I8190" t="s">
        <v>2770</v>
      </c>
      <c r="J8190" t="s">
        <v>2752</v>
      </c>
      <c r="K8190">
        <v>3</v>
      </c>
      <c r="M8190">
        <f t="shared" si="127"/>
        <v>3.1182002710629604</v>
      </c>
      <c r="N8190">
        <v>74.836806505511049</v>
      </c>
      <c r="O8190" t="str">
        <v>Slow</v>
      </c>
      <c r="P8190">
        <v>4.0179995443153338</v>
      </c>
      <c r="Q8190">
        <v>3.7141535615171137</v>
      </c>
    </row>
    <row r="8191" spans="1:17" x14ac:dyDescent="0.2">
      <c r="A8191" t="s">
        <v>10950</v>
      </c>
      <c r="B8191" t="s">
        <v>29</v>
      </c>
      <c r="C8191" t="s">
        <v>2545</v>
      </c>
      <c r="D8191" t="s">
        <v>2667</v>
      </c>
      <c r="E8191" s="2">
        <v>46054.082638888889</v>
      </c>
      <c r="F8191" s="2">
        <v>46054.873963619772</v>
      </c>
      <c r="G8191" s="2">
        <v>46055.943123806748</v>
      </c>
      <c r="H8191" t="s">
        <v>2750</v>
      </c>
      <c r="I8191" t="s">
        <v>2770</v>
      </c>
      <c r="J8191" t="s">
        <v>2752</v>
      </c>
      <c r="K8191">
        <v>3</v>
      </c>
      <c r="M8191">
        <f t="shared" si="127"/>
        <v>1.8604849178591394</v>
      </c>
      <c r="N8191">
        <v>44.651638028619345</v>
      </c>
      <c r="O8191" t="str">
        <v>Slow</v>
      </c>
      <c r="P8191">
        <v>4.0179995443153338</v>
      </c>
      <c r="Q8191">
        <v>3.7141535615171137</v>
      </c>
    </row>
    <row r="8192" spans="1:17" x14ac:dyDescent="0.2">
      <c r="A8192" t="s">
        <v>10951</v>
      </c>
      <c r="B8192" t="s">
        <v>2070</v>
      </c>
      <c r="C8192" t="s">
        <v>2561</v>
      </c>
      <c r="D8192" t="s">
        <v>2597</v>
      </c>
      <c r="E8192" s="2">
        <v>46131.27847222222</v>
      </c>
      <c r="F8192" s="2">
        <v>46131.371873525117</v>
      </c>
      <c r="G8192" s="2">
        <v>46131.687664373632</v>
      </c>
      <c r="H8192" t="s">
        <v>2764</v>
      </c>
      <c r="I8192" t="s">
        <v>2762</v>
      </c>
      <c r="J8192" t="s">
        <v>2752</v>
      </c>
      <c r="K8192">
        <v>4</v>
      </c>
      <c r="M8192">
        <f t="shared" si="127"/>
        <v>0.40919215141184395</v>
      </c>
      <c r="N8192">
        <v>9.8206116338842548</v>
      </c>
      <c r="O8192" t="str">
        <v>Fast</v>
      </c>
      <c r="P8192">
        <v>4.0179995443153338</v>
      </c>
      <c r="Q8192">
        <v>3.7141535615171137</v>
      </c>
    </row>
    <row r="8193" spans="1:17" x14ac:dyDescent="0.2">
      <c r="A8193" t="s">
        <v>10952</v>
      </c>
      <c r="B8193" t="s">
        <v>1761</v>
      </c>
      <c r="C8193" t="s">
        <v>2525</v>
      </c>
      <c r="D8193" t="s">
        <v>2597</v>
      </c>
      <c r="E8193" s="2">
        <v>46065.606249999997</v>
      </c>
      <c r="F8193" s="2">
        <v>46066.031165993343</v>
      </c>
      <c r="G8193" s="2">
        <v>46066.485372955729</v>
      </c>
      <c r="H8193" t="s">
        <v>2750</v>
      </c>
      <c r="I8193" t="s">
        <v>2751</v>
      </c>
      <c r="J8193" t="s">
        <v>2752</v>
      </c>
      <c r="K8193">
        <v>4</v>
      </c>
      <c r="M8193">
        <f t="shared" si="127"/>
        <v>0.87912295573187293</v>
      </c>
      <c r="N8193">
        <v>21.09895093756495</v>
      </c>
      <c r="O8193" t="str">
        <v>Fast</v>
      </c>
      <c r="P8193">
        <v>4.0179995443153338</v>
      </c>
      <c r="Q8193">
        <v>3.7141535615171137</v>
      </c>
    </row>
    <row r="8194" spans="1:17" x14ac:dyDescent="0.2">
      <c r="A8194" t="s">
        <v>10953</v>
      </c>
      <c r="B8194" t="s">
        <v>2114</v>
      </c>
      <c r="C8194" t="s">
        <v>2540</v>
      </c>
      <c r="D8194" t="s">
        <v>2679</v>
      </c>
      <c r="E8194" s="2">
        <v>46221.865277777782</v>
      </c>
      <c r="F8194" s="2">
        <v>46222.027401745647</v>
      </c>
      <c r="G8194" s="2">
        <v>46222.048235078983</v>
      </c>
      <c r="H8194" t="s">
        <v>2750</v>
      </c>
      <c r="I8194" t="s">
        <v>2762</v>
      </c>
      <c r="J8194" t="s">
        <v>2752</v>
      </c>
      <c r="K8194">
        <v>5</v>
      </c>
      <c r="M8194">
        <f t="shared" si="127"/>
        <v>0.18295730120007647</v>
      </c>
      <c r="N8194">
        <v>4.3909752288018353</v>
      </c>
      <c r="O8194" t="str">
        <v>Fast</v>
      </c>
      <c r="P8194">
        <v>4.0179995443153338</v>
      </c>
      <c r="Q8194">
        <v>3.7141535615171137</v>
      </c>
    </row>
    <row r="8195" spans="1:17" x14ac:dyDescent="0.2">
      <c r="A8195" t="s">
        <v>10954</v>
      </c>
      <c r="B8195" t="s">
        <v>2349</v>
      </c>
      <c r="C8195" t="s">
        <v>2549</v>
      </c>
      <c r="D8195" t="s">
        <v>2735</v>
      </c>
      <c r="E8195" s="2">
        <v>46177.897916666669</v>
      </c>
      <c r="F8195" s="2">
        <v>46178.030080207522</v>
      </c>
      <c r="H8195" t="s">
        <v>2764</v>
      </c>
      <c r="I8195" t="s">
        <v>2762</v>
      </c>
      <c r="J8195" t="s">
        <v>2767</v>
      </c>
      <c r="K8195">
        <v>5</v>
      </c>
      <c r="M8195" t="str">
        <f t="shared" ref="M8195:M8258" si="128">IF(J8195="Resolved",G8195-E8195,"")</f>
        <v/>
      </c>
      <c r="N8195" t="str">
        <v/>
      </c>
      <c r="O8195" t="str">
        <v/>
      </c>
      <c r="P8195" t="str">
        <v/>
      </c>
      <c r="Q8195" t="str">
        <v/>
      </c>
    </row>
    <row r="8196" spans="1:17" x14ac:dyDescent="0.2">
      <c r="A8196" t="s">
        <v>10955</v>
      </c>
      <c r="B8196" t="s">
        <v>2105</v>
      </c>
      <c r="C8196" t="s">
        <v>2555</v>
      </c>
      <c r="D8196" t="s">
        <v>2588</v>
      </c>
      <c r="E8196" s="2">
        <v>46229.193749999999</v>
      </c>
      <c r="F8196" s="2">
        <v>46229.260894475417</v>
      </c>
      <c r="G8196" s="2">
        <v>46229.552422903922</v>
      </c>
      <c r="H8196" t="s">
        <v>2750</v>
      </c>
      <c r="I8196" t="s">
        <v>2762</v>
      </c>
      <c r="J8196" t="s">
        <v>2752</v>
      </c>
      <c r="K8196">
        <v>3</v>
      </c>
      <c r="M8196">
        <f t="shared" si="128"/>
        <v>0.35867290392343421</v>
      </c>
      <c r="N8196">
        <v>8.6081496941624209</v>
      </c>
      <c r="O8196" t="str">
        <v>Fast</v>
      </c>
      <c r="P8196">
        <v>4.0179995443153338</v>
      </c>
      <c r="Q8196">
        <v>3.7141535615171137</v>
      </c>
    </row>
    <row r="8197" spans="1:17" x14ac:dyDescent="0.2">
      <c r="A8197" t="s">
        <v>10956</v>
      </c>
      <c r="B8197" t="s">
        <v>1574</v>
      </c>
      <c r="C8197" t="s">
        <v>2553</v>
      </c>
      <c r="D8197" t="s">
        <v>2683</v>
      </c>
      <c r="E8197" s="2">
        <v>46115.226388888892</v>
      </c>
      <c r="F8197" s="2">
        <v>46115.681230594913</v>
      </c>
      <c r="G8197" s="2">
        <v>46115.702063928242</v>
      </c>
      <c r="H8197" t="s">
        <v>2760</v>
      </c>
      <c r="I8197" t="s">
        <v>2751</v>
      </c>
      <c r="J8197" t="s">
        <v>2752</v>
      </c>
      <c r="K8197">
        <v>5</v>
      </c>
      <c r="M8197">
        <f t="shared" si="128"/>
        <v>0.47567503934988054</v>
      </c>
      <c r="N8197">
        <v>11.416200944397133</v>
      </c>
      <c r="O8197" t="str">
        <v>Fast</v>
      </c>
      <c r="P8197">
        <v>4.0179995443153338</v>
      </c>
      <c r="Q8197">
        <v>3.7141535615171137</v>
      </c>
    </row>
    <row r="8198" spans="1:17" x14ac:dyDescent="0.2">
      <c r="A8198" t="s">
        <v>10957</v>
      </c>
      <c r="B8198" t="s">
        <v>2117</v>
      </c>
      <c r="C8198" t="s">
        <v>2543</v>
      </c>
      <c r="D8198" t="s">
        <v>2677</v>
      </c>
      <c r="E8198" s="2">
        <v>46283.198611111111</v>
      </c>
      <c r="F8198" s="2">
        <v>46283.48745529553</v>
      </c>
      <c r="G8198" s="2">
        <v>46285.623300170089</v>
      </c>
      <c r="H8198" t="s">
        <v>2760</v>
      </c>
      <c r="I8198" t="s">
        <v>2770</v>
      </c>
      <c r="J8198" t="s">
        <v>2752</v>
      </c>
      <c r="K8198">
        <v>4</v>
      </c>
      <c r="M8198">
        <f t="shared" si="128"/>
        <v>2.4246890589784016</v>
      </c>
      <c r="N8198">
        <v>58.192537415481638</v>
      </c>
      <c r="O8198" t="str">
        <v>Slow</v>
      </c>
      <c r="P8198">
        <v>4.0179995443153338</v>
      </c>
      <c r="Q8198">
        <v>3.7141535615171137</v>
      </c>
    </row>
    <row r="8199" spans="1:17" x14ac:dyDescent="0.2">
      <c r="A8199" t="s">
        <v>10958</v>
      </c>
      <c r="B8199" t="s">
        <v>261</v>
      </c>
      <c r="C8199" t="s">
        <v>2563</v>
      </c>
      <c r="D8199" t="s">
        <v>2591</v>
      </c>
      <c r="E8199" s="2">
        <v>46267.347222222219</v>
      </c>
      <c r="F8199" s="2">
        <v>46267.765945174178</v>
      </c>
      <c r="G8199" s="2">
        <v>46270.586329423422</v>
      </c>
      <c r="H8199" t="s">
        <v>2760</v>
      </c>
      <c r="I8199" t="s">
        <v>2770</v>
      </c>
      <c r="J8199" t="s">
        <v>2752</v>
      </c>
      <c r="K8199">
        <v>4</v>
      </c>
      <c r="M8199">
        <f t="shared" si="128"/>
        <v>3.2391072012032964</v>
      </c>
      <c r="N8199">
        <v>77.738572828879114</v>
      </c>
      <c r="O8199" t="str">
        <v>Slow</v>
      </c>
      <c r="P8199">
        <v>4.0179995443153338</v>
      </c>
      <c r="Q8199">
        <v>3.7141535615171137</v>
      </c>
    </row>
    <row r="8200" spans="1:17" x14ac:dyDescent="0.2">
      <c r="A8200" t="s">
        <v>10959</v>
      </c>
      <c r="B8200" t="s">
        <v>1634</v>
      </c>
      <c r="C8200" t="s">
        <v>2553</v>
      </c>
      <c r="D8200" t="s">
        <v>2603</v>
      </c>
      <c r="E8200" s="2">
        <v>46273.611111111109</v>
      </c>
      <c r="F8200" s="2">
        <v>46274.560430128309</v>
      </c>
      <c r="G8200" s="2">
        <v>46276.040534479987</v>
      </c>
      <c r="H8200" t="s">
        <v>2764</v>
      </c>
      <c r="I8200" t="s">
        <v>2770</v>
      </c>
      <c r="J8200" t="s">
        <v>2752</v>
      </c>
      <c r="K8200">
        <v>3</v>
      </c>
      <c r="M8200">
        <f t="shared" si="128"/>
        <v>2.4294233688779059</v>
      </c>
      <c r="N8200">
        <v>58.306160853069741</v>
      </c>
      <c r="O8200" t="str">
        <v>Slow</v>
      </c>
      <c r="P8200">
        <v>4.0179995443153338</v>
      </c>
      <c r="Q8200">
        <v>3.7141535615171137</v>
      </c>
    </row>
    <row r="8201" spans="1:17" x14ac:dyDescent="0.2">
      <c r="A8201" t="s">
        <v>10960</v>
      </c>
      <c r="B8201" t="s">
        <v>2495</v>
      </c>
      <c r="C8201" t="s">
        <v>2549</v>
      </c>
      <c r="D8201" t="s">
        <v>2651</v>
      </c>
      <c r="E8201" s="2">
        <v>46217.394444444442</v>
      </c>
      <c r="F8201" s="2">
        <v>46217.848890612768</v>
      </c>
      <c r="G8201" s="2">
        <v>46218.520586752507</v>
      </c>
      <c r="H8201" t="s">
        <v>2750</v>
      </c>
      <c r="I8201" t="s">
        <v>2770</v>
      </c>
      <c r="J8201" t="s">
        <v>2752</v>
      </c>
      <c r="K8201">
        <v>4</v>
      </c>
      <c r="M8201">
        <f t="shared" si="128"/>
        <v>1.1261423080650275</v>
      </c>
      <c r="N8201">
        <v>27.027415393560659</v>
      </c>
      <c r="O8201" t="str">
        <v>Slow</v>
      </c>
      <c r="P8201">
        <v>4.0179995443153338</v>
      </c>
      <c r="Q8201">
        <v>3.7141535615171137</v>
      </c>
    </row>
    <row r="8202" spans="1:17" x14ac:dyDescent="0.2">
      <c r="A8202" t="s">
        <v>10961</v>
      </c>
      <c r="B8202" t="s">
        <v>963</v>
      </c>
      <c r="C8202" t="s">
        <v>2565</v>
      </c>
      <c r="D8202" t="s">
        <v>2691</v>
      </c>
      <c r="E8202" s="2">
        <v>46074.725694444453</v>
      </c>
      <c r="F8202" s="2">
        <v>46075.28236549889</v>
      </c>
      <c r="G8202" s="2">
        <v>46076.482623785407</v>
      </c>
      <c r="H8202" t="s">
        <v>2750</v>
      </c>
      <c r="I8202" t="s">
        <v>2770</v>
      </c>
      <c r="J8202" t="s">
        <v>2752</v>
      </c>
      <c r="K8202">
        <v>5</v>
      </c>
      <c r="M8202">
        <f t="shared" si="128"/>
        <v>1.7569293409542297</v>
      </c>
      <c r="N8202">
        <v>42.166304182901513</v>
      </c>
      <c r="O8202" t="str">
        <v>Slow</v>
      </c>
      <c r="P8202">
        <v>4.0179995443153338</v>
      </c>
      <c r="Q8202">
        <v>3.7141535615171137</v>
      </c>
    </row>
    <row r="8203" spans="1:17" x14ac:dyDescent="0.2">
      <c r="A8203" t="s">
        <v>10962</v>
      </c>
      <c r="B8203" t="s">
        <v>2459</v>
      </c>
      <c r="C8203" t="s">
        <v>2528</v>
      </c>
      <c r="D8203" t="s">
        <v>2615</v>
      </c>
      <c r="E8203" s="2">
        <v>46063.394444444442</v>
      </c>
      <c r="F8203" s="2">
        <v>46063.743339453693</v>
      </c>
      <c r="G8203" s="2">
        <v>46064.625294360223</v>
      </c>
      <c r="H8203" t="s">
        <v>2750</v>
      </c>
      <c r="I8203" t="s">
        <v>2751</v>
      </c>
      <c r="J8203" t="s">
        <v>2752</v>
      </c>
      <c r="K8203">
        <v>4</v>
      </c>
      <c r="M8203">
        <f t="shared" si="128"/>
        <v>1.2308499157807091</v>
      </c>
      <c r="N8203">
        <v>29.540397978737019</v>
      </c>
      <c r="O8203" t="str">
        <v>Slow</v>
      </c>
      <c r="P8203">
        <v>4.0179995443153338</v>
      </c>
      <c r="Q8203">
        <v>3.7141535615171137</v>
      </c>
    </row>
    <row r="8204" spans="1:17" x14ac:dyDescent="0.2">
      <c r="A8204" t="s">
        <v>10963</v>
      </c>
      <c r="B8204" t="s">
        <v>1287</v>
      </c>
      <c r="C8204" t="s">
        <v>2557</v>
      </c>
      <c r="D8204" t="s">
        <v>2649</v>
      </c>
      <c r="E8204" s="2">
        <v>46284.589583333327</v>
      </c>
      <c r="F8204" s="2">
        <v>46285.030383653248</v>
      </c>
      <c r="G8204" s="2">
        <v>46285.768716009123</v>
      </c>
      <c r="H8204" t="s">
        <v>2750</v>
      </c>
      <c r="I8204" t="s">
        <v>2751</v>
      </c>
      <c r="J8204" t="s">
        <v>2752</v>
      </c>
      <c r="K8204">
        <v>4</v>
      </c>
      <c r="M8204">
        <f t="shared" si="128"/>
        <v>1.1791326757956995</v>
      </c>
      <c r="N8204">
        <v>28.299184219096787</v>
      </c>
      <c r="O8204" t="str">
        <v>Slow</v>
      </c>
      <c r="P8204">
        <v>4.0179995443153338</v>
      </c>
      <c r="Q8204">
        <v>3.7141535615171137</v>
      </c>
    </row>
    <row r="8205" spans="1:17" x14ac:dyDescent="0.2">
      <c r="A8205" t="s">
        <v>10964</v>
      </c>
      <c r="B8205" t="s">
        <v>1191</v>
      </c>
      <c r="C8205" t="s">
        <v>2565</v>
      </c>
      <c r="D8205" t="s">
        <v>2659</v>
      </c>
      <c r="E8205" s="2">
        <v>46260.561111111107</v>
      </c>
      <c r="F8205" s="2">
        <v>46260.962204024923</v>
      </c>
      <c r="H8205" t="s">
        <v>2764</v>
      </c>
      <c r="I8205" t="s">
        <v>2751</v>
      </c>
      <c r="J8205" t="s">
        <v>2758</v>
      </c>
      <c r="K8205">
        <v>3</v>
      </c>
      <c r="M8205" t="str">
        <f t="shared" si="128"/>
        <v/>
      </c>
      <c r="N8205" t="str">
        <v/>
      </c>
      <c r="O8205" t="str">
        <v/>
      </c>
      <c r="P8205" t="str">
        <v/>
      </c>
      <c r="Q8205" t="str">
        <v/>
      </c>
    </row>
    <row r="8206" spans="1:17" x14ac:dyDescent="0.2">
      <c r="A8206" t="s">
        <v>10965</v>
      </c>
      <c r="B8206" t="s">
        <v>771</v>
      </c>
      <c r="C8206" t="s">
        <v>2555</v>
      </c>
      <c r="D8206" t="s">
        <v>2693</v>
      </c>
      <c r="E8206" s="2">
        <v>46263.25277777778</v>
      </c>
      <c r="F8206" s="2">
        <v>46263.740264312008</v>
      </c>
      <c r="G8206" s="2">
        <v>46263.761097645351</v>
      </c>
      <c r="H8206" t="s">
        <v>2750</v>
      </c>
      <c r="I8206" t="s">
        <v>2751</v>
      </c>
      <c r="J8206" t="s">
        <v>2752</v>
      </c>
      <c r="K8206">
        <v>3</v>
      </c>
      <c r="M8206">
        <f t="shared" si="128"/>
        <v>0.50831986757111736</v>
      </c>
      <c r="N8206">
        <v>12.199676821706817</v>
      </c>
      <c r="O8206" t="str">
        <v>Fast</v>
      </c>
      <c r="P8206">
        <v>4.0179995443153338</v>
      </c>
      <c r="Q8206">
        <v>3.7141535615171137</v>
      </c>
    </row>
    <row r="8207" spans="1:17" x14ac:dyDescent="0.2">
      <c r="A8207" t="s">
        <v>10966</v>
      </c>
      <c r="B8207" t="s">
        <v>290</v>
      </c>
      <c r="C8207" t="s">
        <v>2551</v>
      </c>
      <c r="D8207" t="s">
        <v>2619</v>
      </c>
      <c r="E8207" s="2">
        <v>46198.060416666667</v>
      </c>
      <c r="F8207" s="2">
        <v>46198.341249460951</v>
      </c>
      <c r="G8207" s="2">
        <v>46199.127905750778</v>
      </c>
      <c r="H8207" t="s">
        <v>2750</v>
      </c>
      <c r="I8207" t="s">
        <v>2751</v>
      </c>
      <c r="J8207" t="s">
        <v>2752</v>
      </c>
      <c r="K8207">
        <v>5</v>
      </c>
      <c r="M8207">
        <f t="shared" si="128"/>
        <v>1.0674890841110027</v>
      </c>
      <c r="N8207">
        <v>25.619738018664066</v>
      </c>
      <c r="O8207" t="str">
        <v>Slow</v>
      </c>
      <c r="P8207">
        <v>4.0179995443153338</v>
      </c>
      <c r="Q8207">
        <v>3.7141535615171137</v>
      </c>
    </row>
    <row r="8208" spans="1:17" x14ac:dyDescent="0.2">
      <c r="A8208" t="s">
        <v>10967</v>
      </c>
      <c r="B8208" t="s">
        <v>2211</v>
      </c>
      <c r="C8208" t="s">
        <v>2543</v>
      </c>
      <c r="D8208" t="s">
        <v>2691</v>
      </c>
      <c r="E8208" s="2">
        <v>46256.220833333333</v>
      </c>
      <c r="F8208" s="2">
        <v>46256.7433871092</v>
      </c>
      <c r="G8208" s="2">
        <v>46257.928977940173</v>
      </c>
      <c r="H8208" t="s">
        <v>2750</v>
      </c>
      <c r="I8208" t="s">
        <v>2770</v>
      </c>
      <c r="J8208" t="s">
        <v>2752</v>
      </c>
      <c r="K8208">
        <v>5</v>
      </c>
      <c r="M8208">
        <f t="shared" si="128"/>
        <v>1.7081446068405057</v>
      </c>
      <c r="N8208">
        <v>40.995470564172138</v>
      </c>
      <c r="O8208" t="str">
        <v>Slow</v>
      </c>
      <c r="P8208">
        <v>4.0179995443153338</v>
      </c>
      <c r="Q8208">
        <v>3.7141535615171137</v>
      </c>
    </row>
    <row r="8209" spans="1:17" x14ac:dyDescent="0.2">
      <c r="A8209" t="s">
        <v>10968</v>
      </c>
      <c r="B8209" t="s">
        <v>1822</v>
      </c>
      <c r="C8209" t="s">
        <v>2538</v>
      </c>
      <c r="D8209" t="s">
        <v>2713</v>
      </c>
      <c r="E8209" s="2">
        <v>46157.779166666667</v>
      </c>
      <c r="F8209" s="2">
        <v>46157.96292047594</v>
      </c>
      <c r="G8209" s="2">
        <v>46158.626492058123</v>
      </c>
      <c r="H8209" t="s">
        <v>2750</v>
      </c>
      <c r="I8209" t="s">
        <v>2751</v>
      </c>
      <c r="J8209" t="s">
        <v>2752</v>
      </c>
      <c r="K8209">
        <v>4</v>
      </c>
      <c r="M8209">
        <f t="shared" si="128"/>
        <v>0.84732539145625196</v>
      </c>
      <c r="N8209">
        <v>20.335809394950047</v>
      </c>
      <c r="O8209" t="str">
        <v>Fast</v>
      </c>
      <c r="P8209">
        <v>4.0179995443153338</v>
      </c>
      <c r="Q8209">
        <v>3.7141535615171137</v>
      </c>
    </row>
    <row r="8210" spans="1:17" x14ac:dyDescent="0.2">
      <c r="A8210" t="s">
        <v>10969</v>
      </c>
      <c r="B8210" t="s">
        <v>1021</v>
      </c>
      <c r="C8210" t="s">
        <v>2549</v>
      </c>
      <c r="D8210" t="s">
        <v>2673</v>
      </c>
      <c r="E8210" s="2">
        <v>46067.746527777781</v>
      </c>
      <c r="F8210" s="2">
        <v>46067.876418830027</v>
      </c>
      <c r="G8210" s="2">
        <v>46067.920722258321</v>
      </c>
      <c r="H8210" t="s">
        <v>2750</v>
      </c>
      <c r="I8210" t="s">
        <v>2762</v>
      </c>
      <c r="J8210" t="s">
        <v>2752</v>
      </c>
      <c r="K8210">
        <v>5</v>
      </c>
      <c r="M8210">
        <f t="shared" si="128"/>
        <v>0.17419448053988162</v>
      </c>
      <c r="N8210">
        <v>4.180667532957159</v>
      </c>
      <c r="O8210" t="str">
        <v>Fast</v>
      </c>
      <c r="P8210">
        <v>4.0179995443153338</v>
      </c>
      <c r="Q8210">
        <v>3.7141535615171137</v>
      </c>
    </row>
    <row r="8211" spans="1:17" x14ac:dyDescent="0.2">
      <c r="A8211" t="s">
        <v>10970</v>
      </c>
      <c r="B8211" t="s">
        <v>2424</v>
      </c>
      <c r="C8211" t="s">
        <v>2563</v>
      </c>
      <c r="D8211" t="s">
        <v>2695</v>
      </c>
      <c r="E8211" s="2">
        <v>46093.12222222222</v>
      </c>
      <c r="F8211" s="2">
        <v>46093.259221948429</v>
      </c>
      <c r="G8211" s="2">
        <v>46093.322600924243</v>
      </c>
      <c r="H8211" t="s">
        <v>2750</v>
      </c>
      <c r="I8211" t="s">
        <v>2762</v>
      </c>
      <c r="J8211" t="s">
        <v>2752</v>
      </c>
      <c r="K8211">
        <v>5</v>
      </c>
      <c r="M8211">
        <f t="shared" si="128"/>
        <v>0.20037870202213526</v>
      </c>
      <c r="N8211">
        <v>4.8090888485312462</v>
      </c>
      <c r="O8211" t="str">
        <v>Fast</v>
      </c>
      <c r="P8211">
        <v>4.0179995443153338</v>
      </c>
      <c r="Q8211">
        <v>3.7141535615171137</v>
      </c>
    </row>
    <row r="8212" spans="1:17" x14ac:dyDescent="0.2">
      <c r="A8212" t="s">
        <v>10971</v>
      </c>
      <c r="B8212" t="s">
        <v>480</v>
      </c>
      <c r="C8212" t="s">
        <v>2547</v>
      </c>
      <c r="D8212" t="s">
        <v>2607</v>
      </c>
      <c r="E8212" s="2">
        <v>46255.384027777778</v>
      </c>
      <c r="F8212" s="2">
        <v>46255.6161435389</v>
      </c>
      <c r="H8212" t="s">
        <v>2750</v>
      </c>
      <c r="I8212" t="s">
        <v>2762</v>
      </c>
      <c r="J8212" t="s">
        <v>2756</v>
      </c>
      <c r="K8212">
        <v>4</v>
      </c>
      <c r="M8212" t="str">
        <f t="shared" si="128"/>
        <v/>
      </c>
      <c r="N8212" t="str">
        <v/>
      </c>
      <c r="O8212" t="str">
        <v/>
      </c>
      <c r="P8212" t="str">
        <v/>
      </c>
      <c r="Q8212" t="str">
        <v/>
      </c>
    </row>
    <row r="8213" spans="1:17" x14ac:dyDescent="0.2">
      <c r="A8213" t="s">
        <v>10972</v>
      </c>
      <c r="B8213" t="s">
        <v>1967</v>
      </c>
      <c r="C8213" t="s">
        <v>2530</v>
      </c>
      <c r="D8213" t="s">
        <v>2725</v>
      </c>
      <c r="E8213" s="2">
        <v>46200.813194444447</v>
      </c>
      <c r="F8213" s="2">
        <v>46201.218048848023</v>
      </c>
      <c r="H8213" t="s">
        <v>2764</v>
      </c>
      <c r="I8213" t="s">
        <v>2751</v>
      </c>
      <c r="J8213" t="s">
        <v>2767</v>
      </c>
      <c r="K8213">
        <v>4</v>
      </c>
      <c r="M8213" t="str">
        <f t="shared" si="128"/>
        <v/>
      </c>
      <c r="N8213" t="str">
        <v/>
      </c>
      <c r="O8213" t="str">
        <v/>
      </c>
      <c r="P8213" t="str">
        <v/>
      </c>
      <c r="Q8213" t="str">
        <v/>
      </c>
    </row>
    <row r="8214" spans="1:17" x14ac:dyDescent="0.2">
      <c r="A8214" t="s">
        <v>10973</v>
      </c>
      <c r="B8214" t="s">
        <v>1151</v>
      </c>
      <c r="C8214" t="s">
        <v>2547</v>
      </c>
      <c r="D8214" t="s">
        <v>2629</v>
      </c>
      <c r="E8214" s="2">
        <v>46295.806944444441</v>
      </c>
      <c r="F8214" s="2">
        <v>46295.856977015741</v>
      </c>
      <c r="G8214" s="2">
        <v>46296.09044356933</v>
      </c>
      <c r="H8214" t="s">
        <v>2764</v>
      </c>
      <c r="I8214" t="s">
        <v>2762</v>
      </c>
      <c r="J8214" t="s">
        <v>2752</v>
      </c>
      <c r="K8214">
        <v>4</v>
      </c>
      <c r="M8214">
        <f t="shared" si="128"/>
        <v>0.28349912488920381</v>
      </c>
      <c r="N8214">
        <v>6.8039789973408915</v>
      </c>
      <c r="O8214" t="str">
        <v>Fast</v>
      </c>
      <c r="P8214">
        <v>4.0179995443153338</v>
      </c>
      <c r="Q8214">
        <v>3.7141535615171137</v>
      </c>
    </row>
    <row r="8215" spans="1:17" x14ac:dyDescent="0.2">
      <c r="A8215" t="s">
        <v>10974</v>
      </c>
      <c r="B8215" t="s">
        <v>1581</v>
      </c>
      <c r="C8215" t="s">
        <v>2528</v>
      </c>
      <c r="D8215" t="s">
        <v>2611</v>
      </c>
      <c r="E8215" s="2">
        <v>46268.01666666667</v>
      </c>
      <c r="F8215" s="2">
        <v>46268.191977562652</v>
      </c>
      <c r="H8215" t="s">
        <v>2764</v>
      </c>
      <c r="I8215" t="s">
        <v>2762</v>
      </c>
      <c r="J8215" t="s">
        <v>2756</v>
      </c>
      <c r="K8215">
        <v>5</v>
      </c>
      <c r="M8215" t="str">
        <f t="shared" si="128"/>
        <v/>
      </c>
      <c r="N8215" t="str">
        <v/>
      </c>
      <c r="O8215" t="str">
        <v/>
      </c>
      <c r="P8215" t="str">
        <v/>
      </c>
      <c r="Q8215" t="str">
        <v/>
      </c>
    </row>
    <row r="8216" spans="1:17" x14ac:dyDescent="0.2">
      <c r="A8216" t="s">
        <v>10975</v>
      </c>
      <c r="B8216" t="s">
        <v>114</v>
      </c>
      <c r="C8216" t="s">
        <v>2565</v>
      </c>
      <c r="D8216" t="s">
        <v>2667</v>
      </c>
      <c r="E8216" s="2">
        <v>46230.785416666673</v>
      </c>
      <c r="F8216" s="2">
        <v>46230.873449972962</v>
      </c>
      <c r="H8216" t="s">
        <v>2750</v>
      </c>
      <c r="I8216" t="s">
        <v>2762</v>
      </c>
      <c r="J8216" t="s">
        <v>2756</v>
      </c>
      <c r="K8216">
        <v>4</v>
      </c>
      <c r="M8216" t="str">
        <f t="shared" si="128"/>
        <v/>
      </c>
      <c r="N8216" t="str">
        <v/>
      </c>
      <c r="O8216" t="str">
        <v/>
      </c>
      <c r="P8216" t="str">
        <v/>
      </c>
      <c r="Q8216" t="str">
        <v/>
      </c>
    </row>
    <row r="8217" spans="1:17" x14ac:dyDescent="0.2">
      <c r="A8217" t="s">
        <v>10976</v>
      </c>
      <c r="B8217" t="s">
        <v>1548</v>
      </c>
      <c r="C8217" t="s">
        <v>2549</v>
      </c>
      <c r="D8217" t="s">
        <v>2641</v>
      </c>
      <c r="E8217" s="2">
        <v>46033.786805555559</v>
      </c>
      <c r="F8217" s="2">
        <v>46033.967000420729</v>
      </c>
      <c r="G8217" s="2">
        <v>46034.750857737243</v>
      </c>
      <c r="H8217" t="s">
        <v>2764</v>
      </c>
      <c r="I8217" t="s">
        <v>2751</v>
      </c>
      <c r="J8217" t="s">
        <v>2752</v>
      </c>
      <c r="K8217">
        <v>5</v>
      </c>
      <c r="M8217">
        <f t="shared" si="128"/>
        <v>0.96405218168365536</v>
      </c>
      <c r="N8217">
        <v>23.137252360407729</v>
      </c>
      <c r="O8217" t="str">
        <v>Fast</v>
      </c>
      <c r="P8217">
        <v>4.0179995443153338</v>
      </c>
      <c r="Q8217">
        <v>3.7141535615171137</v>
      </c>
    </row>
    <row r="8218" spans="1:17" x14ac:dyDescent="0.2">
      <c r="A8218" t="s">
        <v>10977</v>
      </c>
      <c r="B8218" t="s">
        <v>1718</v>
      </c>
      <c r="C8218" t="s">
        <v>2535</v>
      </c>
      <c r="D8218" t="s">
        <v>2653</v>
      </c>
      <c r="E8218" s="2">
        <v>46073.115972222222</v>
      </c>
      <c r="F8218" s="2">
        <v>46073.286245580639</v>
      </c>
      <c r="H8218" t="s">
        <v>2764</v>
      </c>
      <c r="I8218" t="s">
        <v>2762</v>
      </c>
      <c r="J8218" t="s">
        <v>2756</v>
      </c>
      <c r="K8218">
        <v>4</v>
      </c>
      <c r="M8218" t="str">
        <f t="shared" si="128"/>
        <v/>
      </c>
      <c r="N8218" t="str">
        <v/>
      </c>
      <c r="O8218" t="str">
        <v/>
      </c>
      <c r="P8218" t="str">
        <v/>
      </c>
      <c r="Q8218" t="str">
        <v/>
      </c>
    </row>
    <row r="8219" spans="1:17" x14ac:dyDescent="0.2">
      <c r="A8219" t="s">
        <v>10978</v>
      </c>
      <c r="B8219" t="s">
        <v>2465</v>
      </c>
      <c r="C8219" t="s">
        <v>2553</v>
      </c>
      <c r="D8219" t="s">
        <v>2709</v>
      </c>
      <c r="E8219" s="2">
        <v>46125.354861111111</v>
      </c>
      <c r="F8219" s="2">
        <v>46125.786305276473</v>
      </c>
      <c r="H8219" t="s">
        <v>2764</v>
      </c>
      <c r="I8219" t="s">
        <v>2751</v>
      </c>
      <c r="J8219" t="s">
        <v>2767</v>
      </c>
      <c r="K8219">
        <v>4</v>
      </c>
      <c r="M8219" t="str">
        <f t="shared" si="128"/>
        <v/>
      </c>
      <c r="N8219" t="str">
        <v/>
      </c>
      <c r="O8219" t="str">
        <v/>
      </c>
      <c r="P8219" t="str">
        <v/>
      </c>
      <c r="Q8219" t="str">
        <v/>
      </c>
    </row>
    <row r="8220" spans="1:17" x14ac:dyDescent="0.2">
      <c r="A8220" t="s">
        <v>10979</v>
      </c>
      <c r="B8220" t="s">
        <v>886</v>
      </c>
      <c r="C8220" t="s">
        <v>2549</v>
      </c>
      <c r="D8220" t="s">
        <v>2665</v>
      </c>
      <c r="E8220" s="2">
        <v>46032.053472222222</v>
      </c>
      <c r="F8220" s="2">
        <v>46032.513952570553</v>
      </c>
      <c r="G8220" s="2">
        <v>46033.611545325512</v>
      </c>
      <c r="H8220" t="s">
        <v>2750</v>
      </c>
      <c r="I8220" t="s">
        <v>2751</v>
      </c>
      <c r="J8220" t="s">
        <v>2752</v>
      </c>
      <c r="K8220">
        <v>4</v>
      </c>
      <c r="M8220">
        <f t="shared" si="128"/>
        <v>1.5580731032896438</v>
      </c>
      <c r="N8220">
        <v>37.39375447895145</v>
      </c>
      <c r="O8220" t="str">
        <v>Slow</v>
      </c>
      <c r="P8220">
        <v>4.0179995443153338</v>
      </c>
      <c r="Q8220">
        <v>3.7141535615171137</v>
      </c>
    </row>
    <row r="8221" spans="1:17" x14ac:dyDescent="0.2">
      <c r="A8221" t="s">
        <v>10980</v>
      </c>
      <c r="B8221" t="s">
        <v>203</v>
      </c>
      <c r="C8221" t="s">
        <v>2549</v>
      </c>
      <c r="D8221" t="s">
        <v>2639</v>
      </c>
      <c r="E8221" s="2">
        <v>46278.655555555553</v>
      </c>
      <c r="F8221" s="2">
        <v>46278.916063765311</v>
      </c>
      <c r="G8221" s="2">
        <v>46279.169716304743</v>
      </c>
      <c r="H8221" t="s">
        <v>2754</v>
      </c>
      <c r="I8221" t="s">
        <v>2751</v>
      </c>
      <c r="J8221" t="s">
        <v>2752</v>
      </c>
      <c r="K8221">
        <v>5</v>
      </c>
      <c r="M8221">
        <f t="shared" si="128"/>
        <v>0.51416074918961385</v>
      </c>
      <c r="N8221">
        <v>12.339857980550732</v>
      </c>
      <c r="O8221" t="str">
        <v>Fast</v>
      </c>
      <c r="P8221">
        <v>4.0179995443153338</v>
      </c>
      <c r="Q8221">
        <v>3.7141535615171137</v>
      </c>
    </row>
    <row r="8222" spans="1:17" x14ac:dyDescent="0.2">
      <c r="A8222" t="s">
        <v>10981</v>
      </c>
      <c r="B8222" t="s">
        <v>175</v>
      </c>
      <c r="C8222" t="s">
        <v>2551</v>
      </c>
      <c r="D8222" t="s">
        <v>2709</v>
      </c>
      <c r="E8222" s="2">
        <v>46085.861805555563</v>
      </c>
      <c r="F8222" s="2">
        <v>46086.454531191543</v>
      </c>
      <c r="G8222" s="2">
        <v>46087.452065481193</v>
      </c>
      <c r="H8222" t="s">
        <v>2750</v>
      </c>
      <c r="I8222" t="s">
        <v>2751</v>
      </c>
      <c r="J8222" t="s">
        <v>2752</v>
      </c>
      <c r="K8222">
        <v>3</v>
      </c>
      <c r="M8222">
        <f t="shared" si="128"/>
        <v>1.5902599256296526</v>
      </c>
      <c r="N8222">
        <v>38.166238215111662</v>
      </c>
      <c r="O8222" t="str">
        <v>Slow</v>
      </c>
      <c r="P8222">
        <v>4.0179995443153338</v>
      </c>
      <c r="Q8222">
        <v>3.7141535615171137</v>
      </c>
    </row>
    <row r="8223" spans="1:17" x14ac:dyDescent="0.2">
      <c r="A8223" t="s">
        <v>10982</v>
      </c>
      <c r="B8223" t="s">
        <v>394</v>
      </c>
      <c r="C8223" t="s">
        <v>2565</v>
      </c>
      <c r="D8223" t="s">
        <v>2641</v>
      </c>
      <c r="E8223" s="2">
        <v>46127.179166666669</v>
      </c>
      <c r="F8223" s="2">
        <v>46127.344248459223</v>
      </c>
      <c r="G8223" s="2">
        <v>46127.822619258979</v>
      </c>
      <c r="H8223" t="s">
        <v>2754</v>
      </c>
      <c r="I8223" t="s">
        <v>2762</v>
      </c>
      <c r="J8223" t="s">
        <v>2752</v>
      </c>
      <c r="K8223">
        <v>3</v>
      </c>
      <c r="M8223">
        <f t="shared" si="128"/>
        <v>0.64345259231049567</v>
      </c>
      <c r="N8223">
        <v>15.442862215451896</v>
      </c>
      <c r="O8223" t="str">
        <v>Fast</v>
      </c>
      <c r="P8223">
        <v>4.0179995443153338</v>
      </c>
      <c r="Q8223">
        <v>3.7141535615171137</v>
      </c>
    </row>
    <row r="8224" spans="1:17" x14ac:dyDescent="0.2">
      <c r="A8224" t="s">
        <v>10983</v>
      </c>
      <c r="B8224" t="s">
        <v>769</v>
      </c>
      <c r="C8224" t="s">
        <v>2563</v>
      </c>
      <c r="D8224" t="s">
        <v>2733</v>
      </c>
      <c r="E8224" s="2">
        <v>46207.351388888892</v>
      </c>
      <c r="F8224" s="2">
        <v>46207.434816339293</v>
      </c>
      <c r="G8224" s="2">
        <v>46208.12480350204</v>
      </c>
      <c r="H8224" t="s">
        <v>2764</v>
      </c>
      <c r="I8224" t="s">
        <v>2762</v>
      </c>
      <c r="J8224" t="s">
        <v>2752</v>
      </c>
      <c r="K8224">
        <v>4</v>
      </c>
      <c r="M8224">
        <f t="shared" si="128"/>
        <v>0.77341461314790649</v>
      </c>
      <c r="N8224">
        <v>18.561950715549756</v>
      </c>
      <c r="O8224" t="str">
        <v>Fast</v>
      </c>
      <c r="P8224">
        <v>4.0179995443153338</v>
      </c>
      <c r="Q8224">
        <v>3.7141535615171137</v>
      </c>
    </row>
    <row r="8225" spans="1:17" x14ac:dyDescent="0.2">
      <c r="A8225" t="s">
        <v>10984</v>
      </c>
      <c r="B8225" t="s">
        <v>2098</v>
      </c>
      <c r="C8225" t="s">
        <v>2538</v>
      </c>
      <c r="D8225" t="s">
        <v>2737</v>
      </c>
      <c r="E8225" s="2">
        <v>46032.536805555559</v>
      </c>
      <c r="F8225" s="2">
        <v>46033.128917750713</v>
      </c>
      <c r="G8225" s="2">
        <v>46033.157551800286</v>
      </c>
      <c r="H8225" t="s">
        <v>2750</v>
      </c>
      <c r="I8225" t="s">
        <v>2751</v>
      </c>
      <c r="J8225" t="s">
        <v>2752</v>
      </c>
      <c r="K8225">
        <v>5</v>
      </c>
      <c r="M8225">
        <f t="shared" si="128"/>
        <v>0.62074624472734286</v>
      </c>
      <c r="N8225">
        <v>14.897909873456229</v>
      </c>
      <c r="O8225" t="str">
        <v>Fast</v>
      </c>
      <c r="P8225">
        <v>4.0179995443153338</v>
      </c>
      <c r="Q8225">
        <v>3.7141535615171137</v>
      </c>
    </row>
    <row r="8226" spans="1:17" x14ac:dyDescent="0.2">
      <c r="A8226" t="s">
        <v>10985</v>
      </c>
      <c r="B8226" t="s">
        <v>508</v>
      </c>
      <c r="C8226" t="s">
        <v>2535</v>
      </c>
      <c r="D8226" t="s">
        <v>2655</v>
      </c>
      <c r="E8226" s="2">
        <v>46196.071527777778</v>
      </c>
      <c r="F8226" s="2">
        <v>46196.472260227863</v>
      </c>
      <c r="H8226" t="s">
        <v>2750</v>
      </c>
      <c r="I8226" t="s">
        <v>2751</v>
      </c>
      <c r="J8226" t="s">
        <v>2767</v>
      </c>
      <c r="K8226">
        <v>5</v>
      </c>
      <c r="M8226" t="str">
        <f t="shared" si="128"/>
        <v/>
      </c>
      <c r="N8226" t="str">
        <v/>
      </c>
      <c r="O8226" t="str">
        <v/>
      </c>
      <c r="P8226" t="str">
        <v/>
      </c>
      <c r="Q8226" t="str">
        <v/>
      </c>
    </row>
    <row r="8227" spans="1:17" x14ac:dyDescent="0.2">
      <c r="A8227" t="s">
        <v>10986</v>
      </c>
      <c r="B8227" t="s">
        <v>383</v>
      </c>
      <c r="C8227" t="s">
        <v>2567</v>
      </c>
      <c r="D8227" t="s">
        <v>2703</v>
      </c>
      <c r="E8227" s="2">
        <v>46050.298611111109</v>
      </c>
      <c r="F8227" s="2">
        <v>46050.62997056677</v>
      </c>
      <c r="H8227" t="s">
        <v>2750</v>
      </c>
      <c r="I8227" t="s">
        <v>2751</v>
      </c>
      <c r="J8227" t="s">
        <v>2756</v>
      </c>
      <c r="K8227">
        <v>5</v>
      </c>
      <c r="M8227" t="str">
        <f t="shared" si="128"/>
        <v/>
      </c>
      <c r="N8227" t="str">
        <v/>
      </c>
      <c r="O8227" t="str">
        <v/>
      </c>
      <c r="P8227" t="str">
        <v/>
      </c>
      <c r="Q8227" t="str">
        <v/>
      </c>
    </row>
    <row r="8228" spans="1:17" x14ac:dyDescent="0.2">
      <c r="A8228" t="s">
        <v>10987</v>
      </c>
      <c r="B8228" t="s">
        <v>100</v>
      </c>
      <c r="C8228" t="s">
        <v>2553</v>
      </c>
      <c r="D8228" t="s">
        <v>2693</v>
      </c>
      <c r="E8228" s="2">
        <v>46269.216666666667</v>
      </c>
      <c r="F8228" s="2">
        <v>46269.48481372634</v>
      </c>
      <c r="G8228" s="2">
        <v>46270.747764278371</v>
      </c>
      <c r="H8228" t="s">
        <v>2764</v>
      </c>
      <c r="I8228" t="s">
        <v>2751</v>
      </c>
      <c r="J8228" t="s">
        <v>2752</v>
      </c>
      <c r="K8228">
        <v>5</v>
      </c>
      <c r="M8228">
        <f t="shared" si="128"/>
        <v>1.5310976117034443</v>
      </c>
      <c r="N8228">
        <v>36.746342680882663</v>
      </c>
      <c r="O8228" t="str">
        <v>Slow</v>
      </c>
      <c r="P8228">
        <v>4.0179995443153338</v>
      </c>
      <c r="Q8228">
        <v>3.7141535615171137</v>
      </c>
    </row>
    <row r="8229" spans="1:17" x14ac:dyDescent="0.2">
      <c r="A8229" t="s">
        <v>10988</v>
      </c>
      <c r="B8229" t="s">
        <v>979</v>
      </c>
      <c r="C8229" t="s">
        <v>2525</v>
      </c>
      <c r="D8229" t="s">
        <v>2717</v>
      </c>
      <c r="E8229" s="2">
        <v>46211.003472222219</v>
      </c>
      <c r="F8229" s="2">
        <v>46211.011805555558</v>
      </c>
      <c r="H8229" t="s">
        <v>2754</v>
      </c>
      <c r="I8229" t="s">
        <v>2751</v>
      </c>
      <c r="J8229" t="s">
        <v>2756</v>
      </c>
      <c r="K8229">
        <v>3</v>
      </c>
      <c r="M8229" t="str">
        <f t="shared" si="128"/>
        <v/>
      </c>
      <c r="N8229" t="str">
        <v/>
      </c>
      <c r="O8229" t="str">
        <v/>
      </c>
      <c r="P8229" t="str">
        <v/>
      </c>
      <c r="Q8229" t="str">
        <v/>
      </c>
    </row>
    <row r="8230" spans="1:17" x14ac:dyDescent="0.2">
      <c r="A8230" t="s">
        <v>10989</v>
      </c>
      <c r="B8230" t="s">
        <v>1529</v>
      </c>
      <c r="C8230" t="s">
        <v>2549</v>
      </c>
      <c r="D8230" t="s">
        <v>2653</v>
      </c>
      <c r="E8230" s="2">
        <v>46114.668055555558</v>
      </c>
      <c r="F8230" s="2">
        <v>46115.618814029411</v>
      </c>
      <c r="H8230" t="s">
        <v>2760</v>
      </c>
      <c r="I8230" t="s">
        <v>2770</v>
      </c>
      <c r="J8230" t="s">
        <v>2758</v>
      </c>
      <c r="K8230">
        <v>5</v>
      </c>
      <c r="M8230" t="str">
        <f t="shared" si="128"/>
        <v/>
      </c>
      <c r="N8230" t="str">
        <v/>
      </c>
      <c r="O8230" t="str">
        <v/>
      </c>
      <c r="P8230" t="str">
        <v/>
      </c>
      <c r="Q8230" t="str">
        <v/>
      </c>
    </row>
    <row r="8231" spans="1:17" x14ac:dyDescent="0.2">
      <c r="A8231" t="s">
        <v>10990</v>
      </c>
      <c r="B8231" t="s">
        <v>724</v>
      </c>
      <c r="C8231" t="s">
        <v>2530</v>
      </c>
      <c r="D8231" t="s">
        <v>2645</v>
      </c>
      <c r="E8231" s="2">
        <v>46214.724999999999</v>
      </c>
      <c r="F8231" s="2">
        <v>46214.985978027093</v>
      </c>
      <c r="G8231" s="2">
        <v>46216.109231961549</v>
      </c>
      <c r="H8231" t="s">
        <v>2754</v>
      </c>
      <c r="I8231" t="s">
        <v>2751</v>
      </c>
      <c r="J8231" t="s">
        <v>2752</v>
      </c>
      <c r="K8231">
        <v>3</v>
      </c>
      <c r="M8231">
        <f t="shared" si="128"/>
        <v>1.3842319615505403</v>
      </c>
      <c r="N8231">
        <v>33.221567077212967</v>
      </c>
      <c r="O8231" t="str">
        <v>Slow</v>
      </c>
      <c r="P8231">
        <v>4.0179995443153338</v>
      </c>
      <c r="Q8231">
        <v>3.7141535615171137</v>
      </c>
    </row>
    <row r="8232" spans="1:17" x14ac:dyDescent="0.2">
      <c r="A8232" t="s">
        <v>10991</v>
      </c>
      <c r="B8232" t="s">
        <v>1259</v>
      </c>
      <c r="C8232" t="s">
        <v>2525</v>
      </c>
      <c r="D8232" t="s">
        <v>2625</v>
      </c>
      <c r="E8232" s="2">
        <v>46108.080555555563</v>
      </c>
      <c r="F8232" s="2">
        <v>46108.38641969279</v>
      </c>
      <c r="G8232" s="2">
        <v>46109.287268254033</v>
      </c>
      <c r="H8232" t="s">
        <v>2750</v>
      </c>
      <c r="I8232" t="s">
        <v>2751</v>
      </c>
      <c r="J8232" t="s">
        <v>2752</v>
      </c>
      <c r="K8232">
        <v>4</v>
      </c>
      <c r="M8232">
        <f t="shared" si="128"/>
        <v>1.2067126984693459</v>
      </c>
      <c r="N8232">
        <v>28.961104763264302</v>
      </c>
      <c r="O8232" t="str">
        <v>Slow</v>
      </c>
      <c r="P8232">
        <v>4.0179995443153338</v>
      </c>
      <c r="Q8232">
        <v>3.7141535615171137</v>
      </c>
    </row>
    <row r="8233" spans="1:17" x14ac:dyDescent="0.2">
      <c r="A8233" t="s">
        <v>10992</v>
      </c>
      <c r="B8233" t="s">
        <v>629</v>
      </c>
      <c r="C8233" t="s">
        <v>2533</v>
      </c>
      <c r="D8233" t="s">
        <v>2673</v>
      </c>
      <c r="E8233" s="2">
        <v>46054.130555555559</v>
      </c>
      <c r="F8233" s="2">
        <v>46054.452438120228</v>
      </c>
      <c r="G8233" s="2">
        <v>46054.763848947769</v>
      </c>
      <c r="H8233" t="s">
        <v>2750</v>
      </c>
      <c r="I8233" t="s">
        <v>2751</v>
      </c>
      <c r="J8233" t="s">
        <v>2752</v>
      </c>
      <c r="K8233">
        <v>4</v>
      </c>
      <c r="M8233">
        <f t="shared" si="128"/>
        <v>0.63329339220945258</v>
      </c>
      <c r="N8233">
        <v>15.199041413026862</v>
      </c>
      <c r="O8233" t="str">
        <v>Fast</v>
      </c>
      <c r="P8233">
        <v>4.0179995443153338</v>
      </c>
      <c r="Q8233">
        <v>3.7141535615171137</v>
      </c>
    </row>
    <row r="8234" spans="1:17" x14ac:dyDescent="0.2">
      <c r="A8234" t="s">
        <v>10993</v>
      </c>
      <c r="B8234" t="s">
        <v>2021</v>
      </c>
      <c r="C8234" t="s">
        <v>2538</v>
      </c>
      <c r="D8234" t="s">
        <v>2679</v>
      </c>
      <c r="E8234" s="2">
        <v>46025.070138888892</v>
      </c>
      <c r="F8234" s="2">
        <v>46025.593614642683</v>
      </c>
      <c r="H8234" t="s">
        <v>2760</v>
      </c>
      <c r="I8234" t="s">
        <v>2770</v>
      </c>
      <c r="J8234" t="s">
        <v>2756</v>
      </c>
      <c r="K8234">
        <v>4</v>
      </c>
      <c r="M8234" t="str">
        <f t="shared" si="128"/>
        <v/>
      </c>
      <c r="N8234" t="str">
        <v/>
      </c>
      <c r="O8234" t="str">
        <v/>
      </c>
      <c r="P8234" t="str">
        <v/>
      </c>
      <c r="Q8234" t="str">
        <v/>
      </c>
    </row>
    <row r="8235" spans="1:17" x14ac:dyDescent="0.2">
      <c r="A8235" t="s">
        <v>10994</v>
      </c>
      <c r="B8235" t="s">
        <v>85</v>
      </c>
      <c r="C8235" t="s">
        <v>2528</v>
      </c>
      <c r="D8235" t="s">
        <v>2653</v>
      </c>
      <c r="E8235" s="2">
        <v>46082.939583333333</v>
      </c>
      <c r="F8235" s="2">
        <v>46083.825437500796</v>
      </c>
      <c r="G8235" s="2">
        <v>46084.620120288891</v>
      </c>
      <c r="H8235" t="s">
        <v>2750</v>
      </c>
      <c r="I8235" t="s">
        <v>2770</v>
      </c>
      <c r="J8235" t="s">
        <v>2752</v>
      </c>
      <c r="K8235">
        <v>3</v>
      </c>
      <c r="M8235">
        <f t="shared" si="128"/>
        <v>1.6805369555586367</v>
      </c>
      <c r="N8235">
        <v>40.332886933407281</v>
      </c>
      <c r="O8235" t="str">
        <v>Slow</v>
      </c>
      <c r="P8235">
        <v>4.0179995443153338</v>
      </c>
      <c r="Q8235">
        <v>3.7141535615171137</v>
      </c>
    </row>
    <row r="8236" spans="1:17" x14ac:dyDescent="0.2">
      <c r="A8236" t="s">
        <v>10995</v>
      </c>
      <c r="B8236" t="s">
        <v>522</v>
      </c>
      <c r="C8236" t="s">
        <v>2561</v>
      </c>
      <c r="D8236" t="s">
        <v>2629</v>
      </c>
      <c r="E8236" s="2">
        <v>46216.569444444453</v>
      </c>
      <c r="F8236" s="2">
        <v>46216.657636341202</v>
      </c>
      <c r="G8236" s="2">
        <v>46217.293464115697</v>
      </c>
      <c r="H8236" t="s">
        <v>2750</v>
      </c>
      <c r="I8236" t="s">
        <v>2762</v>
      </c>
      <c r="J8236" t="s">
        <v>2752</v>
      </c>
      <c r="K8236">
        <v>4</v>
      </c>
      <c r="M8236">
        <f t="shared" si="128"/>
        <v>0.72401967124460498</v>
      </c>
      <c r="N8236">
        <v>17.376472109870519</v>
      </c>
      <c r="O8236" t="str">
        <v>Fast</v>
      </c>
      <c r="P8236">
        <v>4.0179995443153338</v>
      </c>
      <c r="Q8236">
        <v>3.7141535615171137</v>
      </c>
    </row>
    <row r="8237" spans="1:17" x14ac:dyDescent="0.2">
      <c r="A8237" t="s">
        <v>10996</v>
      </c>
      <c r="B8237" t="s">
        <v>1436</v>
      </c>
      <c r="C8237" t="s">
        <v>2545</v>
      </c>
      <c r="D8237" t="s">
        <v>2653</v>
      </c>
      <c r="E8237" s="2">
        <v>46176.543055555558</v>
      </c>
      <c r="F8237" s="2">
        <v>46176.689424688469</v>
      </c>
      <c r="H8237" t="s">
        <v>2750</v>
      </c>
      <c r="I8237" t="s">
        <v>2751</v>
      </c>
      <c r="J8237" t="s">
        <v>2756</v>
      </c>
      <c r="K8237">
        <v>4</v>
      </c>
      <c r="M8237" t="str">
        <f t="shared" si="128"/>
        <v/>
      </c>
      <c r="N8237" t="str">
        <v/>
      </c>
      <c r="O8237" t="str">
        <v/>
      </c>
      <c r="P8237" t="str">
        <v/>
      </c>
      <c r="Q8237" t="str">
        <v/>
      </c>
    </row>
    <row r="8238" spans="1:17" x14ac:dyDescent="0.2">
      <c r="A8238" t="s">
        <v>10997</v>
      </c>
      <c r="B8238" t="s">
        <v>2127</v>
      </c>
      <c r="C8238" t="s">
        <v>2551</v>
      </c>
      <c r="D8238" t="s">
        <v>2661</v>
      </c>
      <c r="E8238" s="2">
        <v>46097.086111111108</v>
      </c>
      <c r="F8238" s="2">
        <v>46097.427045172262</v>
      </c>
      <c r="G8238" s="2">
        <v>46098.109693324921</v>
      </c>
      <c r="H8238" t="s">
        <v>2764</v>
      </c>
      <c r="I8238" t="s">
        <v>2751</v>
      </c>
      <c r="J8238" t="s">
        <v>2752</v>
      </c>
      <c r="K8238">
        <v>4</v>
      </c>
      <c r="M8238">
        <f t="shared" si="128"/>
        <v>1.0235822138129151</v>
      </c>
      <c r="N8238">
        <v>24.565973131509963</v>
      </c>
      <c r="O8238" t="str">
        <v>Slow</v>
      </c>
      <c r="P8238">
        <v>4.0179995443153338</v>
      </c>
      <c r="Q8238">
        <v>3.7141535615171137</v>
      </c>
    </row>
    <row r="8239" spans="1:17" x14ac:dyDescent="0.2">
      <c r="A8239" t="s">
        <v>10998</v>
      </c>
      <c r="B8239" t="s">
        <v>1024</v>
      </c>
      <c r="C8239" t="s">
        <v>2563</v>
      </c>
      <c r="D8239" t="s">
        <v>2601</v>
      </c>
      <c r="E8239" s="2">
        <v>46210.001388888893</v>
      </c>
      <c r="F8239" s="2">
        <v>46210.59897724053</v>
      </c>
      <c r="H8239" t="s">
        <v>2760</v>
      </c>
      <c r="I8239" t="s">
        <v>2770</v>
      </c>
      <c r="J8239" t="s">
        <v>2756</v>
      </c>
      <c r="K8239">
        <v>3</v>
      </c>
      <c r="M8239" t="str">
        <f t="shared" si="128"/>
        <v/>
      </c>
      <c r="N8239" t="str">
        <v/>
      </c>
      <c r="O8239" t="str">
        <v/>
      </c>
      <c r="P8239" t="str">
        <v/>
      </c>
      <c r="Q8239" t="str">
        <v/>
      </c>
    </row>
    <row r="8240" spans="1:17" x14ac:dyDescent="0.2">
      <c r="A8240" t="s">
        <v>10999</v>
      </c>
      <c r="B8240" t="s">
        <v>195</v>
      </c>
      <c r="C8240" t="s">
        <v>2561</v>
      </c>
      <c r="D8240" t="s">
        <v>2685</v>
      </c>
      <c r="E8240" s="2">
        <v>46129.927777777782</v>
      </c>
      <c r="F8240" s="2">
        <v>46129.967080983137</v>
      </c>
      <c r="G8240" s="2">
        <v>46130.651198169893</v>
      </c>
      <c r="H8240" t="s">
        <v>2750</v>
      </c>
      <c r="I8240" t="s">
        <v>2762</v>
      </c>
      <c r="J8240" t="s">
        <v>2752</v>
      </c>
      <c r="K8240">
        <v>3</v>
      </c>
      <c r="M8240">
        <f t="shared" si="128"/>
        <v>0.72342039211071096</v>
      </c>
      <c r="N8240">
        <v>17.362089410657063</v>
      </c>
      <c r="O8240" t="str">
        <v>Fast</v>
      </c>
      <c r="P8240">
        <v>4.0179995443153338</v>
      </c>
      <c r="Q8240">
        <v>3.7141535615171137</v>
      </c>
    </row>
    <row r="8241" spans="1:17" x14ac:dyDescent="0.2">
      <c r="A8241" t="s">
        <v>11000</v>
      </c>
      <c r="B8241" t="s">
        <v>1399</v>
      </c>
      <c r="C8241" t="s">
        <v>2561</v>
      </c>
      <c r="D8241" t="s">
        <v>2715</v>
      </c>
      <c r="E8241" s="2">
        <v>46065.944444444453</v>
      </c>
      <c r="F8241" s="2">
        <v>46066.134439518974</v>
      </c>
      <c r="H8241" t="s">
        <v>2750</v>
      </c>
      <c r="I8241" t="s">
        <v>2751</v>
      </c>
      <c r="J8241" t="s">
        <v>2758</v>
      </c>
      <c r="K8241">
        <v>3</v>
      </c>
      <c r="M8241" t="str">
        <f t="shared" si="128"/>
        <v/>
      </c>
      <c r="N8241" t="str">
        <v/>
      </c>
      <c r="O8241" t="str">
        <v/>
      </c>
      <c r="P8241" t="str">
        <v/>
      </c>
      <c r="Q8241" t="str">
        <v/>
      </c>
    </row>
    <row r="8242" spans="1:17" x14ac:dyDescent="0.2">
      <c r="A8242" t="s">
        <v>11001</v>
      </c>
      <c r="B8242" t="s">
        <v>696</v>
      </c>
      <c r="C8242" t="s">
        <v>2533</v>
      </c>
      <c r="D8242" t="s">
        <v>2631</v>
      </c>
      <c r="E8242" s="2">
        <v>46208.544444444437</v>
      </c>
      <c r="F8242" s="2">
        <v>46208.897293792463</v>
      </c>
      <c r="H8242" t="s">
        <v>2750</v>
      </c>
      <c r="I8242" t="s">
        <v>2751</v>
      </c>
      <c r="J8242" t="s">
        <v>2758</v>
      </c>
      <c r="K8242">
        <v>4</v>
      </c>
      <c r="M8242" t="str">
        <f t="shared" si="128"/>
        <v/>
      </c>
      <c r="N8242" t="str">
        <v/>
      </c>
      <c r="O8242" t="str">
        <v/>
      </c>
      <c r="P8242" t="str">
        <v/>
      </c>
      <c r="Q8242" t="str">
        <v/>
      </c>
    </row>
    <row r="8243" spans="1:17" x14ac:dyDescent="0.2">
      <c r="A8243" t="s">
        <v>11002</v>
      </c>
      <c r="B8243" t="s">
        <v>782</v>
      </c>
      <c r="C8243" t="s">
        <v>2557</v>
      </c>
      <c r="D8243" t="s">
        <v>2643</v>
      </c>
      <c r="E8243" s="2">
        <v>46147.132638888892</v>
      </c>
      <c r="F8243" s="2">
        <v>46147.482282201352</v>
      </c>
      <c r="G8243" s="2">
        <v>46148.350020249978</v>
      </c>
      <c r="H8243" t="s">
        <v>2764</v>
      </c>
      <c r="I8243" t="s">
        <v>2751</v>
      </c>
      <c r="J8243" t="s">
        <v>2752</v>
      </c>
      <c r="K8243">
        <v>4</v>
      </c>
      <c r="M8243">
        <f t="shared" si="128"/>
        <v>1.2173813610861544</v>
      </c>
      <c r="N8243">
        <v>29.217152666067705</v>
      </c>
      <c r="O8243" t="str">
        <v>Slow</v>
      </c>
      <c r="P8243">
        <v>4.0179995443153338</v>
      </c>
      <c r="Q8243">
        <v>3.7141535615171137</v>
      </c>
    </row>
    <row r="8244" spans="1:17" x14ac:dyDescent="0.2">
      <c r="A8244" t="s">
        <v>11003</v>
      </c>
      <c r="B8244" t="s">
        <v>2326</v>
      </c>
      <c r="C8244" t="s">
        <v>2567</v>
      </c>
      <c r="D8244" t="s">
        <v>2595</v>
      </c>
      <c r="E8244" s="2">
        <v>46204.029166666667</v>
      </c>
      <c r="F8244" s="2">
        <v>46205.144374601907</v>
      </c>
      <c r="G8244" s="2">
        <v>46205.165207935243</v>
      </c>
      <c r="H8244" t="s">
        <v>2750</v>
      </c>
      <c r="I8244" t="s">
        <v>2770</v>
      </c>
      <c r="J8244" t="s">
        <v>2752</v>
      </c>
      <c r="K8244">
        <v>4</v>
      </c>
      <c r="M8244">
        <f t="shared" si="128"/>
        <v>1.1360412685753545</v>
      </c>
      <c r="N8244">
        <v>27.264990445808508</v>
      </c>
      <c r="O8244" t="str">
        <v>Slow</v>
      </c>
      <c r="P8244">
        <v>4.0179995443153338</v>
      </c>
      <c r="Q8244">
        <v>3.7141535615171137</v>
      </c>
    </row>
    <row r="8245" spans="1:17" x14ac:dyDescent="0.2">
      <c r="A8245" t="s">
        <v>11004</v>
      </c>
      <c r="B8245" t="s">
        <v>2374</v>
      </c>
      <c r="C8245" t="s">
        <v>2525</v>
      </c>
      <c r="D8245" t="s">
        <v>2673</v>
      </c>
      <c r="E8245" s="2">
        <v>46176.833333333343</v>
      </c>
      <c r="F8245" s="2">
        <v>46177.009718532077</v>
      </c>
      <c r="H8245" t="s">
        <v>2764</v>
      </c>
      <c r="I8245" t="s">
        <v>2762</v>
      </c>
      <c r="J8245" t="s">
        <v>2756</v>
      </c>
      <c r="K8245">
        <v>4</v>
      </c>
      <c r="M8245" t="str">
        <f t="shared" si="128"/>
        <v/>
      </c>
      <c r="N8245" t="str">
        <v/>
      </c>
      <c r="O8245" t="str">
        <v/>
      </c>
      <c r="P8245" t="str">
        <v/>
      </c>
      <c r="Q8245" t="str">
        <v/>
      </c>
    </row>
    <row r="8246" spans="1:17" x14ac:dyDescent="0.2">
      <c r="A8246" t="s">
        <v>11005</v>
      </c>
      <c r="B8246" t="s">
        <v>667</v>
      </c>
      <c r="C8246" t="s">
        <v>2563</v>
      </c>
      <c r="D8246" t="s">
        <v>2649</v>
      </c>
      <c r="E8246" s="2">
        <v>46050.52847222222</v>
      </c>
      <c r="F8246" s="2">
        <v>46050.67269537934</v>
      </c>
      <c r="H8246" t="s">
        <v>2764</v>
      </c>
      <c r="I8246" t="s">
        <v>2762</v>
      </c>
      <c r="J8246" t="s">
        <v>2767</v>
      </c>
      <c r="K8246">
        <v>4</v>
      </c>
      <c r="M8246" t="str">
        <f t="shared" si="128"/>
        <v/>
      </c>
      <c r="N8246" t="str">
        <v/>
      </c>
      <c r="O8246" t="str">
        <v/>
      </c>
      <c r="P8246" t="str">
        <v/>
      </c>
      <c r="Q8246" t="str">
        <v/>
      </c>
    </row>
    <row r="8247" spans="1:17" x14ac:dyDescent="0.2">
      <c r="A8247" t="s">
        <v>11006</v>
      </c>
      <c r="B8247" t="s">
        <v>1499</v>
      </c>
      <c r="C8247" t="s">
        <v>2563</v>
      </c>
      <c r="D8247" t="s">
        <v>2717</v>
      </c>
      <c r="E8247" s="2">
        <v>46036.32916666667</v>
      </c>
      <c r="F8247" s="2">
        <v>46036.580208383981</v>
      </c>
      <c r="G8247" s="2">
        <v>46036.622960449502</v>
      </c>
      <c r="H8247" t="s">
        <v>2750</v>
      </c>
      <c r="I8247" t="s">
        <v>2751</v>
      </c>
      <c r="J8247" t="s">
        <v>2752</v>
      </c>
      <c r="K8247">
        <v>4</v>
      </c>
      <c r="M8247">
        <f t="shared" si="128"/>
        <v>0.29379378283192636</v>
      </c>
      <c r="N8247">
        <v>7.0510507879662327</v>
      </c>
      <c r="O8247" t="str">
        <v>Fast</v>
      </c>
      <c r="P8247">
        <v>4.0179995443153338</v>
      </c>
      <c r="Q8247">
        <v>3.7141535615171137</v>
      </c>
    </row>
    <row r="8248" spans="1:17" x14ac:dyDescent="0.2">
      <c r="A8248" t="s">
        <v>11007</v>
      </c>
      <c r="B8248" t="s">
        <v>1373</v>
      </c>
      <c r="C8248" t="s">
        <v>2561</v>
      </c>
      <c r="D8248" t="s">
        <v>2725</v>
      </c>
      <c r="E8248" s="2">
        <v>46050.011805555558</v>
      </c>
      <c r="F8248" s="2">
        <v>46050.281441351974</v>
      </c>
      <c r="G8248" s="2">
        <v>46051.872780513891</v>
      </c>
      <c r="H8248" t="s">
        <v>2760</v>
      </c>
      <c r="I8248" t="s">
        <v>2751</v>
      </c>
      <c r="J8248" t="s">
        <v>2752</v>
      </c>
      <c r="K8248">
        <v>3</v>
      </c>
      <c r="M8248">
        <f t="shared" si="128"/>
        <v>1.8609749583338271</v>
      </c>
      <c r="N8248">
        <v>44.66339900001185</v>
      </c>
      <c r="O8248" t="str">
        <v>Slow</v>
      </c>
      <c r="P8248">
        <v>4.0179995443153338</v>
      </c>
      <c r="Q8248">
        <v>3.7141535615171137</v>
      </c>
    </row>
    <row r="8249" spans="1:17" x14ac:dyDescent="0.2">
      <c r="A8249" t="s">
        <v>11008</v>
      </c>
      <c r="B8249" t="s">
        <v>2424</v>
      </c>
      <c r="C8249" t="s">
        <v>2543</v>
      </c>
      <c r="D8249" t="s">
        <v>2703</v>
      </c>
      <c r="E8249" s="2">
        <v>46084.568055555559</v>
      </c>
      <c r="F8249" s="2">
        <v>46084.952475704202</v>
      </c>
      <c r="G8249" s="2">
        <v>46085.707735737662</v>
      </c>
      <c r="H8249" t="s">
        <v>2750</v>
      </c>
      <c r="I8249" t="s">
        <v>2751</v>
      </c>
      <c r="J8249" t="s">
        <v>2752</v>
      </c>
      <c r="K8249">
        <v>3</v>
      </c>
      <c r="M8249">
        <f t="shared" si="128"/>
        <v>1.139680182102893</v>
      </c>
      <c r="N8249">
        <v>27.352324370469432</v>
      </c>
      <c r="O8249" t="str">
        <v>Slow</v>
      </c>
      <c r="P8249">
        <v>4.0179995443153338</v>
      </c>
      <c r="Q8249">
        <v>3.7141535615171137</v>
      </c>
    </row>
    <row r="8250" spans="1:17" x14ac:dyDescent="0.2">
      <c r="A8250" t="s">
        <v>11009</v>
      </c>
      <c r="B8250" t="s">
        <v>2386</v>
      </c>
      <c r="C8250" t="s">
        <v>2533</v>
      </c>
      <c r="D8250" t="s">
        <v>2613</v>
      </c>
      <c r="E8250" s="2">
        <v>46084.87777777778</v>
      </c>
      <c r="F8250" s="2">
        <v>46085.046237653449</v>
      </c>
      <c r="H8250" t="s">
        <v>2764</v>
      </c>
      <c r="I8250" t="s">
        <v>2762</v>
      </c>
      <c r="J8250" t="s">
        <v>2756</v>
      </c>
      <c r="K8250">
        <v>5</v>
      </c>
      <c r="M8250" t="str">
        <f t="shared" si="128"/>
        <v/>
      </c>
      <c r="N8250" t="str">
        <v/>
      </c>
      <c r="O8250" t="str">
        <v/>
      </c>
      <c r="P8250" t="str">
        <v/>
      </c>
      <c r="Q8250" t="str">
        <v/>
      </c>
    </row>
    <row r="8251" spans="1:17" x14ac:dyDescent="0.2">
      <c r="A8251" t="s">
        <v>11010</v>
      </c>
      <c r="B8251" t="s">
        <v>896</v>
      </c>
      <c r="C8251" t="s">
        <v>2557</v>
      </c>
      <c r="D8251" t="s">
        <v>2611</v>
      </c>
      <c r="E8251" s="2">
        <v>46273.835416666669</v>
      </c>
      <c r="F8251" s="2">
        <v>46274.232248834312</v>
      </c>
      <c r="G8251" s="2">
        <v>46274.448128403761</v>
      </c>
      <c r="H8251" t="s">
        <v>2760</v>
      </c>
      <c r="I8251" t="s">
        <v>2751</v>
      </c>
      <c r="J8251" t="s">
        <v>2752</v>
      </c>
      <c r="K8251">
        <v>3</v>
      </c>
      <c r="M8251">
        <f t="shared" si="128"/>
        <v>0.61271173709246796</v>
      </c>
      <c r="N8251">
        <v>14.705081690219231</v>
      </c>
      <c r="O8251" t="str">
        <v>Fast</v>
      </c>
      <c r="P8251">
        <v>4.0179995443153338</v>
      </c>
      <c r="Q8251">
        <v>3.7141535615171137</v>
      </c>
    </row>
    <row r="8252" spans="1:17" x14ac:dyDescent="0.2">
      <c r="A8252" t="s">
        <v>11011</v>
      </c>
      <c r="B8252" t="s">
        <v>84</v>
      </c>
      <c r="C8252" t="s">
        <v>2553</v>
      </c>
      <c r="D8252" t="s">
        <v>2657</v>
      </c>
      <c r="E8252" s="2">
        <v>46236.731249999997</v>
      </c>
      <c r="F8252" s="2">
        <v>46236.835730571052</v>
      </c>
      <c r="G8252" s="2">
        <v>46237.343686096181</v>
      </c>
      <c r="H8252" t="s">
        <v>2750</v>
      </c>
      <c r="I8252" t="s">
        <v>2762</v>
      </c>
      <c r="J8252" t="s">
        <v>2752</v>
      </c>
      <c r="K8252">
        <v>3</v>
      </c>
      <c r="M8252">
        <f t="shared" si="128"/>
        <v>0.61243609618395567</v>
      </c>
      <c r="N8252">
        <v>14.698466308414936</v>
      </c>
      <c r="O8252" t="str">
        <v>Fast</v>
      </c>
      <c r="P8252">
        <v>4.0179995443153338</v>
      </c>
      <c r="Q8252">
        <v>3.7141535615171137</v>
      </c>
    </row>
    <row r="8253" spans="1:17" x14ac:dyDescent="0.2">
      <c r="A8253" t="s">
        <v>11012</v>
      </c>
      <c r="B8253" t="s">
        <v>22</v>
      </c>
      <c r="C8253" t="s">
        <v>2557</v>
      </c>
      <c r="D8253" t="s">
        <v>2679</v>
      </c>
      <c r="E8253" s="2">
        <v>46263.05</v>
      </c>
      <c r="F8253" s="2">
        <v>46263.184104935812</v>
      </c>
      <c r="G8253" s="2">
        <v>46263.743217857271</v>
      </c>
      <c r="H8253" t="s">
        <v>2764</v>
      </c>
      <c r="I8253" t="s">
        <v>2762</v>
      </c>
      <c r="J8253" t="s">
        <v>2752</v>
      </c>
      <c r="K8253">
        <v>5</v>
      </c>
      <c r="M8253">
        <f t="shared" si="128"/>
        <v>0.69321785726788221</v>
      </c>
      <c r="N8253">
        <v>16.637228574429173</v>
      </c>
      <c r="O8253" t="str">
        <v>Fast</v>
      </c>
      <c r="P8253">
        <v>4.0179995443153338</v>
      </c>
      <c r="Q8253">
        <v>3.7141535615171137</v>
      </c>
    </row>
    <row r="8254" spans="1:17" x14ac:dyDescent="0.2">
      <c r="A8254" t="s">
        <v>11013</v>
      </c>
      <c r="B8254" t="s">
        <v>29</v>
      </c>
      <c r="C8254" t="s">
        <v>2538</v>
      </c>
      <c r="D8254" t="s">
        <v>2580</v>
      </c>
      <c r="E8254" s="2">
        <v>46152.756249999999</v>
      </c>
      <c r="F8254" s="2">
        <v>46153.059590976132</v>
      </c>
      <c r="G8254" s="2">
        <v>46154.354153001477</v>
      </c>
      <c r="H8254" t="s">
        <v>2750</v>
      </c>
      <c r="I8254" t="s">
        <v>2751</v>
      </c>
      <c r="J8254" t="s">
        <v>2752</v>
      </c>
      <c r="K8254">
        <v>2</v>
      </c>
      <c r="M8254">
        <f t="shared" si="128"/>
        <v>1.5979030014786986</v>
      </c>
      <c r="N8254">
        <v>38.349672035488766</v>
      </c>
      <c r="O8254" t="str">
        <v>Slow</v>
      </c>
      <c r="P8254">
        <v>4.0179995443153338</v>
      </c>
      <c r="Q8254">
        <v>3.7141535615171137</v>
      </c>
    </row>
    <row r="8255" spans="1:17" x14ac:dyDescent="0.2">
      <c r="A8255" t="s">
        <v>11014</v>
      </c>
      <c r="B8255" t="s">
        <v>1974</v>
      </c>
      <c r="C8255" t="s">
        <v>2533</v>
      </c>
      <c r="D8255" t="s">
        <v>2659</v>
      </c>
      <c r="E8255" s="2">
        <v>46111.679861111108</v>
      </c>
      <c r="F8255" s="2">
        <v>46111.766629887607</v>
      </c>
      <c r="H8255" t="s">
        <v>2764</v>
      </c>
      <c r="I8255" t="s">
        <v>2751</v>
      </c>
      <c r="J8255" t="s">
        <v>2758</v>
      </c>
      <c r="K8255">
        <v>5</v>
      </c>
      <c r="M8255" t="str">
        <f t="shared" si="128"/>
        <v/>
      </c>
      <c r="N8255" t="str">
        <v/>
      </c>
      <c r="O8255" t="str">
        <v/>
      </c>
      <c r="P8255" t="str">
        <v/>
      </c>
      <c r="Q8255" t="str">
        <v/>
      </c>
    </row>
    <row r="8256" spans="1:17" x14ac:dyDescent="0.2">
      <c r="A8256" t="s">
        <v>11015</v>
      </c>
      <c r="B8256" t="s">
        <v>1870</v>
      </c>
      <c r="C8256" t="s">
        <v>2565</v>
      </c>
      <c r="D8256" t="s">
        <v>2593</v>
      </c>
      <c r="E8256" s="2">
        <v>46132.838888888888</v>
      </c>
      <c r="F8256" s="2">
        <v>46133.147414175153</v>
      </c>
      <c r="G8256" s="2">
        <v>46133.231217991299</v>
      </c>
      <c r="H8256" t="s">
        <v>2764</v>
      </c>
      <c r="I8256" t="s">
        <v>2751</v>
      </c>
      <c r="J8256" t="s">
        <v>2752</v>
      </c>
      <c r="K8256">
        <v>3</v>
      </c>
      <c r="M8256">
        <f t="shared" si="128"/>
        <v>0.3923291024111677</v>
      </c>
      <c r="N8256">
        <v>9.4158984578680247</v>
      </c>
      <c r="O8256" t="str">
        <v>Fast</v>
      </c>
      <c r="P8256">
        <v>4.0179995443153338</v>
      </c>
      <c r="Q8256">
        <v>3.7141535615171137</v>
      </c>
    </row>
    <row r="8257" spans="1:17" x14ac:dyDescent="0.2">
      <c r="A8257" t="s">
        <v>11016</v>
      </c>
      <c r="B8257" t="s">
        <v>2089</v>
      </c>
      <c r="C8257" t="s">
        <v>2549</v>
      </c>
      <c r="D8257" t="s">
        <v>2621</v>
      </c>
      <c r="E8257" s="2">
        <v>46259.147916666669</v>
      </c>
      <c r="F8257" s="2">
        <v>46259.433330819717</v>
      </c>
      <c r="G8257" s="2">
        <v>46260.112276676453</v>
      </c>
      <c r="H8257" t="s">
        <v>2750</v>
      </c>
      <c r="I8257" t="s">
        <v>2751</v>
      </c>
      <c r="J8257" t="s">
        <v>2752</v>
      </c>
      <c r="K8257">
        <v>3</v>
      </c>
      <c r="M8257">
        <f t="shared" si="128"/>
        <v>0.96436000978428638</v>
      </c>
      <c r="N8257">
        <v>23.144640234822873</v>
      </c>
      <c r="O8257" t="str">
        <v>Fast</v>
      </c>
      <c r="P8257">
        <v>4.0179995443153338</v>
      </c>
      <c r="Q8257">
        <v>3.7141535615171137</v>
      </c>
    </row>
    <row r="8258" spans="1:17" x14ac:dyDescent="0.2">
      <c r="A8258" t="s">
        <v>11017</v>
      </c>
      <c r="B8258" t="s">
        <v>369</v>
      </c>
      <c r="C8258" t="s">
        <v>2563</v>
      </c>
      <c r="D8258" t="s">
        <v>2637</v>
      </c>
      <c r="E8258" s="2">
        <v>46120.861805555563</v>
      </c>
      <c r="F8258" s="2">
        <v>46120.915071090429</v>
      </c>
      <c r="G8258" s="2">
        <v>46121.141979842483</v>
      </c>
      <c r="H8258" t="s">
        <v>2764</v>
      </c>
      <c r="I8258" t="s">
        <v>2755</v>
      </c>
      <c r="J8258" t="s">
        <v>2752</v>
      </c>
      <c r="K8258">
        <v>3</v>
      </c>
      <c r="M8258">
        <f t="shared" si="128"/>
        <v>0.28017428691964597</v>
      </c>
      <c r="N8258">
        <v>6.7241828860715032</v>
      </c>
      <c r="O8258" t="str">
        <v>Fast</v>
      </c>
      <c r="P8258">
        <v>4.0179995443153338</v>
      </c>
      <c r="Q8258">
        <v>3.7141535615171137</v>
      </c>
    </row>
    <row r="8259" spans="1:17" x14ac:dyDescent="0.2">
      <c r="A8259" t="s">
        <v>11018</v>
      </c>
      <c r="B8259" t="s">
        <v>167</v>
      </c>
      <c r="C8259" t="s">
        <v>2565</v>
      </c>
      <c r="D8259" t="s">
        <v>2584</v>
      </c>
      <c r="E8259" s="2">
        <v>46195.71597222222</v>
      </c>
      <c r="F8259" s="2">
        <v>46195.920532842167</v>
      </c>
      <c r="G8259" s="2">
        <v>46197.454294935713</v>
      </c>
      <c r="H8259" t="s">
        <v>2750</v>
      </c>
      <c r="I8259" t="s">
        <v>2751</v>
      </c>
      <c r="J8259" t="s">
        <v>2752</v>
      </c>
      <c r="K8259">
        <v>2</v>
      </c>
      <c r="M8259">
        <f t="shared" ref="M8259:M8322" si="129">IF(J8259="Resolved",G8259-E8259,"")</f>
        <v>1.73832271349238</v>
      </c>
      <c r="N8259">
        <v>41.71974512381712</v>
      </c>
      <c r="O8259" t="str">
        <v>Slow</v>
      </c>
      <c r="P8259">
        <v>4.0179995443153338</v>
      </c>
      <c r="Q8259">
        <v>3.7141535615171137</v>
      </c>
    </row>
    <row r="8260" spans="1:17" x14ac:dyDescent="0.2">
      <c r="A8260" t="s">
        <v>11019</v>
      </c>
      <c r="B8260" t="s">
        <v>447</v>
      </c>
      <c r="C8260" t="s">
        <v>2547</v>
      </c>
      <c r="D8260" t="s">
        <v>2621</v>
      </c>
      <c r="E8260" s="2">
        <v>46062.76458333333</v>
      </c>
      <c r="F8260" s="2">
        <v>46062.982601046708</v>
      </c>
      <c r="H8260" t="s">
        <v>2750</v>
      </c>
      <c r="I8260" t="s">
        <v>2751</v>
      </c>
      <c r="J8260" t="s">
        <v>2756</v>
      </c>
      <c r="K8260">
        <v>5</v>
      </c>
      <c r="M8260" t="str">
        <f t="shared" si="129"/>
        <v/>
      </c>
      <c r="N8260" t="str">
        <v/>
      </c>
      <c r="O8260" t="str">
        <v/>
      </c>
      <c r="P8260" t="str">
        <v/>
      </c>
      <c r="Q8260" t="str">
        <v/>
      </c>
    </row>
    <row r="8261" spans="1:17" x14ac:dyDescent="0.2">
      <c r="A8261" t="s">
        <v>11020</v>
      </c>
      <c r="B8261" t="s">
        <v>1584</v>
      </c>
      <c r="C8261" t="s">
        <v>2538</v>
      </c>
      <c r="D8261" t="s">
        <v>2681</v>
      </c>
      <c r="E8261" s="2">
        <v>46290.160416666673</v>
      </c>
      <c r="F8261" s="2">
        <v>46290.617085072387</v>
      </c>
      <c r="G8261" s="2">
        <v>46291.332635285828</v>
      </c>
      <c r="H8261" t="s">
        <v>2750</v>
      </c>
      <c r="I8261" t="s">
        <v>2751</v>
      </c>
      <c r="J8261" t="s">
        <v>2752</v>
      </c>
      <c r="K8261">
        <v>5</v>
      </c>
      <c r="M8261">
        <f t="shared" si="129"/>
        <v>1.1722186191545916</v>
      </c>
      <c r="N8261">
        <v>28.133246859710198</v>
      </c>
      <c r="O8261" t="str">
        <v>Slow</v>
      </c>
      <c r="P8261">
        <v>4.0179995443153338</v>
      </c>
      <c r="Q8261">
        <v>3.7141535615171137</v>
      </c>
    </row>
    <row r="8262" spans="1:17" x14ac:dyDescent="0.2">
      <c r="A8262" t="s">
        <v>11021</v>
      </c>
      <c r="B8262" t="s">
        <v>42</v>
      </c>
      <c r="C8262" t="s">
        <v>2563</v>
      </c>
      <c r="D8262" t="s">
        <v>2739</v>
      </c>
      <c r="E8262" s="2">
        <v>46198.854861111111</v>
      </c>
      <c r="F8262" s="2">
        <v>46199.080774387046</v>
      </c>
      <c r="H8262" t="s">
        <v>2750</v>
      </c>
      <c r="I8262" t="s">
        <v>2751</v>
      </c>
      <c r="J8262" t="s">
        <v>2758</v>
      </c>
      <c r="K8262">
        <v>3</v>
      </c>
      <c r="M8262" t="str">
        <f t="shared" si="129"/>
        <v/>
      </c>
      <c r="N8262" t="str">
        <v/>
      </c>
      <c r="O8262" t="str">
        <v/>
      </c>
      <c r="P8262" t="str">
        <v/>
      </c>
      <c r="Q8262" t="str">
        <v/>
      </c>
    </row>
    <row r="8263" spans="1:17" x14ac:dyDescent="0.2">
      <c r="A8263" t="s">
        <v>11022</v>
      </c>
      <c r="B8263" t="s">
        <v>1673</v>
      </c>
      <c r="C8263" t="s">
        <v>2557</v>
      </c>
      <c r="D8263" t="s">
        <v>2705</v>
      </c>
      <c r="E8263" s="2">
        <v>46286.021527777782</v>
      </c>
      <c r="F8263" s="2">
        <v>46286.274448242788</v>
      </c>
      <c r="G8263" s="2">
        <v>46287.180309289812</v>
      </c>
      <c r="H8263" t="s">
        <v>2750</v>
      </c>
      <c r="I8263" t="s">
        <v>2751</v>
      </c>
      <c r="J8263" t="s">
        <v>2752</v>
      </c>
      <c r="K8263">
        <v>5</v>
      </c>
      <c r="M8263">
        <f t="shared" si="129"/>
        <v>1.1587815120292362</v>
      </c>
      <c r="N8263">
        <v>27.810756288701668</v>
      </c>
      <c r="O8263" t="str">
        <v>Slow</v>
      </c>
      <c r="P8263">
        <v>4.0179995443153338</v>
      </c>
      <c r="Q8263">
        <v>3.7141535615171137</v>
      </c>
    </row>
    <row r="8264" spans="1:17" x14ac:dyDescent="0.2">
      <c r="A8264" t="s">
        <v>11023</v>
      </c>
      <c r="B8264" t="s">
        <v>2243</v>
      </c>
      <c r="C8264" t="s">
        <v>2555</v>
      </c>
      <c r="D8264" t="s">
        <v>2629</v>
      </c>
      <c r="E8264" s="2">
        <v>46103.222222222219</v>
      </c>
      <c r="F8264" s="2">
        <v>46103.271133568451</v>
      </c>
      <c r="G8264" s="2">
        <v>46103.403603452571</v>
      </c>
      <c r="H8264" t="s">
        <v>2750</v>
      </c>
      <c r="I8264" t="s">
        <v>2755</v>
      </c>
      <c r="J8264" t="s">
        <v>2752</v>
      </c>
      <c r="K8264">
        <v>3</v>
      </c>
      <c r="M8264">
        <f t="shared" si="129"/>
        <v>0.18138123035168974</v>
      </c>
      <c r="N8264">
        <v>4.3531495284405537</v>
      </c>
      <c r="O8264" t="str">
        <v>Fast</v>
      </c>
      <c r="P8264">
        <v>4.0179995443153338</v>
      </c>
      <c r="Q8264">
        <v>3.7141535615171137</v>
      </c>
    </row>
    <row r="8265" spans="1:17" x14ac:dyDescent="0.2">
      <c r="A8265" t="s">
        <v>11024</v>
      </c>
      <c r="B8265" t="s">
        <v>385</v>
      </c>
      <c r="C8265" t="s">
        <v>2567</v>
      </c>
      <c r="D8265" t="s">
        <v>2731</v>
      </c>
      <c r="E8265" s="2">
        <v>46191.154861111107</v>
      </c>
      <c r="F8265" s="2">
        <v>46191.571415652717</v>
      </c>
      <c r="H8265" t="s">
        <v>2760</v>
      </c>
      <c r="I8265" t="s">
        <v>2751</v>
      </c>
      <c r="J8265" t="s">
        <v>2758</v>
      </c>
      <c r="K8265">
        <v>5</v>
      </c>
      <c r="M8265" t="str">
        <f t="shared" si="129"/>
        <v/>
      </c>
      <c r="N8265" t="str">
        <v/>
      </c>
      <c r="O8265" t="str">
        <v/>
      </c>
      <c r="P8265" t="str">
        <v/>
      </c>
      <c r="Q8265" t="str">
        <v/>
      </c>
    </row>
    <row r="8266" spans="1:17" x14ac:dyDescent="0.2">
      <c r="A8266" t="s">
        <v>11025</v>
      </c>
      <c r="B8266" t="s">
        <v>1868</v>
      </c>
      <c r="C8266" t="s">
        <v>2535</v>
      </c>
      <c r="D8266" t="s">
        <v>2651</v>
      </c>
      <c r="E8266" s="2">
        <v>46097.231249999997</v>
      </c>
      <c r="F8266" s="2">
        <v>46098.347829251492</v>
      </c>
      <c r="G8266" s="2">
        <v>46099.605896436478</v>
      </c>
      <c r="H8266" t="s">
        <v>2760</v>
      </c>
      <c r="I8266" t="s">
        <v>2770</v>
      </c>
      <c r="J8266" t="s">
        <v>2752</v>
      </c>
      <c r="K8266">
        <v>3</v>
      </c>
      <c r="M8266">
        <f t="shared" si="129"/>
        <v>2.3746464364812709</v>
      </c>
      <c r="N8266">
        <v>56.991514475550503</v>
      </c>
      <c r="O8266" t="str">
        <v>Slow</v>
      </c>
      <c r="P8266">
        <v>4.0179995443153338</v>
      </c>
      <c r="Q8266">
        <v>3.7141535615171137</v>
      </c>
    </row>
    <row r="8267" spans="1:17" x14ac:dyDescent="0.2">
      <c r="A8267" t="s">
        <v>11026</v>
      </c>
      <c r="B8267" t="s">
        <v>1402</v>
      </c>
      <c r="C8267" t="s">
        <v>2543</v>
      </c>
      <c r="D8267" t="s">
        <v>2637</v>
      </c>
      <c r="E8267" s="2">
        <v>46150.625694444447</v>
      </c>
      <c r="F8267" s="2">
        <v>46150.662194264703</v>
      </c>
      <c r="G8267" s="2">
        <v>46150.915595355269</v>
      </c>
      <c r="H8267" t="s">
        <v>2754</v>
      </c>
      <c r="I8267" t="s">
        <v>2755</v>
      </c>
      <c r="J8267" t="s">
        <v>2752</v>
      </c>
      <c r="K8267">
        <v>4</v>
      </c>
      <c r="M8267">
        <f t="shared" si="129"/>
        <v>0.28990091082232539</v>
      </c>
      <c r="N8267">
        <v>6.9576218597358093</v>
      </c>
      <c r="O8267" t="str">
        <v>Fast</v>
      </c>
      <c r="P8267">
        <v>4.0179995443153338</v>
      </c>
      <c r="Q8267">
        <v>3.7141535615171137</v>
      </c>
    </row>
    <row r="8268" spans="1:17" x14ac:dyDescent="0.2">
      <c r="A8268" t="s">
        <v>11027</v>
      </c>
      <c r="B8268" t="s">
        <v>2381</v>
      </c>
      <c r="C8268" t="s">
        <v>2525</v>
      </c>
      <c r="D8268" t="s">
        <v>2715</v>
      </c>
      <c r="E8268" s="2">
        <v>46111.925000000003</v>
      </c>
      <c r="F8268" s="2">
        <v>46112.223606984429</v>
      </c>
      <c r="G8268" s="2">
        <v>46113.421344604678</v>
      </c>
      <c r="H8268" t="s">
        <v>2754</v>
      </c>
      <c r="I8268" t="s">
        <v>2751</v>
      </c>
      <c r="J8268" t="s">
        <v>2752</v>
      </c>
      <c r="K8268">
        <v>4</v>
      </c>
      <c r="M8268">
        <f t="shared" si="129"/>
        <v>1.4963446046749596</v>
      </c>
      <c r="N8268">
        <v>35.912270512199029</v>
      </c>
      <c r="O8268" t="str">
        <v>Slow</v>
      </c>
      <c r="P8268">
        <v>4.0179995443153338</v>
      </c>
      <c r="Q8268">
        <v>3.7141535615171137</v>
      </c>
    </row>
    <row r="8269" spans="1:17" x14ac:dyDescent="0.2">
      <c r="A8269" t="s">
        <v>11028</v>
      </c>
      <c r="B8269" t="s">
        <v>628</v>
      </c>
      <c r="C8269" t="s">
        <v>2543</v>
      </c>
      <c r="D8269" t="s">
        <v>2643</v>
      </c>
      <c r="E8269" s="2">
        <v>46061.98541666667</v>
      </c>
      <c r="F8269" s="2">
        <v>46062.299707061124</v>
      </c>
      <c r="H8269" t="s">
        <v>2764</v>
      </c>
      <c r="I8269" t="s">
        <v>2751</v>
      </c>
      <c r="J8269" t="s">
        <v>2767</v>
      </c>
      <c r="K8269">
        <v>3</v>
      </c>
      <c r="M8269" t="str">
        <f t="shared" si="129"/>
        <v/>
      </c>
      <c r="N8269" t="str">
        <v/>
      </c>
      <c r="O8269" t="str">
        <v/>
      </c>
      <c r="P8269" t="str">
        <v/>
      </c>
      <c r="Q8269" t="str">
        <v/>
      </c>
    </row>
    <row r="8270" spans="1:17" x14ac:dyDescent="0.2">
      <c r="A8270" t="s">
        <v>11029</v>
      </c>
      <c r="B8270" t="s">
        <v>588</v>
      </c>
      <c r="C8270" t="s">
        <v>2545</v>
      </c>
      <c r="D8270" t="s">
        <v>2699</v>
      </c>
      <c r="E8270" s="2">
        <v>46143.10833333333</v>
      </c>
      <c r="F8270" s="2">
        <v>46143.206956144211</v>
      </c>
      <c r="H8270" t="s">
        <v>2764</v>
      </c>
      <c r="I8270" t="s">
        <v>2762</v>
      </c>
      <c r="J8270" t="s">
        <v>2756</v>
      </c>
      <c r="K8270">
        <v>3</v>
      </c>
      <c r="M8270" t="str">
        <f t="shared" si="129"/>
        <v/>
      </c>
      <c r="N8270" t="str">
        <v/>
      </c>
      <c r="O8270" t="str">
        <v/>
      </c>
      <c r="P8270" t="str">
        <v/>
      </c>
      <c r="Q8270" t="str">
        <v/>
      </c>
    </row>
    <row r="8271" spans="1:17" x14ac:dyDescent="0.2">
      <c r="A8271" t="s">
        <v>11030</v>
      </c>
      <c r="B8271" t="s">
        <v>62</v>
      </c>
      <c r="C8271" t="s">
        <v>2547</v>
      </c>
      <c r="D8271" t="s">
        <v>2607</v>
      </c>
      <c r="E8271" s="2">
        <v>46167.969444444447</v>
      </c>
      <c r="F8271" s="2">
        <v>46168.353408038412</v>
      </c>
      <c r="G8271" s="2">
        <v>46168.997097441068</v>
      </c>
      <c r="H8271" t="s">
        <v>2750</v>
      </c>
      <c r="I8271" t="s">
        <v>2751</v>
      </c>
      <c r="J8271" t="s">
        <v>2752</v>
      </c>
      <c r="K8271">
        <v>4</v>
      </c>
      <c r="M8271">
        <f t="shared" si="129"/>
        <v>1.0276529966213275</v>
      </c>
      <c r="N8271">
        <v>24.663671918911859</v>
      </c>
      <c r="O8271" t="str">
        <v>Slow</v>
      </c>
      <c r="P8271">
        <v>4.0179995443153338</v>
      </c>
      <c r="Q8271">
        <v>3.7141535615171137</v>
      </c>
    </row>
    <row r="8272" spans="1:17" x14ac:dyDescent="0.2">
      <c r="A8272" t="s">
        <v>11031</v>
      </c>
      <c r="B8272" t="s">
        <v>1783</v>
      </c>
      <c r="C8272" t="s">
        <v>2533</v>
      </c>
      <c r="D8272" t="s">
        <v>2633</v>
      </c>
      <c r="E8272" s="2">
        <v>46065.109027777777</v>
      </c>
      <c r="F8272" s="2">
        <v>46065.219626830192</v>
      </c>
      <c r="H8272" t="s">
        <v>2760</v>
      </c>
      <c r="I8272" t="s">
        <v>2762</v>
      </c>
      <c r="J8272" t="s">
        <v>2756</v>
      </c>
      <c r="K8272">
        <v>4</v>
      </c>
      <c r="M8272" t="str">
        <f t="shared" si="129"/>
        <v/>
      </c>
      <c r="N8272" t="str">
        <v/>
      </c>
      <c r="O8272" t="str">
        <v/>
      </c>
      <c r="P8272" t="str">
        <v/>
      </c>
      <c r="Q8272" t="str">
        <v/>
      </c>
    </row>
    <row r="8273" spans="1:17" x14ac:dyDescent="0.2">
      <c r="A8273" t="s">
        <v>11032</v>
      </c>
      <c r="B8273" t="s">
        <v>2188</v>
      </c>
      <c r="C8273" t="s">
        <v>2561</v>
      </c>
      <c r="D8273" t="s">
        <v>2737</v>
      </c>
      <c r="E8273" s="2">
        <v>46131.745138888888</v>
      </c>
      <c r="F8273" s="2">
        <v>46131.816678991723</v>
      </c>
      <c r="G8273" s="2">
        <v>46132.067126147973</v>
      </c>
      <c r="H8273" t="s">
        <v>2750</v>
      </c>
      <c r="I8273" t="s">
        <v>2762</v>
      </c>
      <c r="J8273" t="s">
        <v>2752</v>
      </c>
      <c r="K8273">
        <v>2</v>
      </c>
      <c r="M8273">
        <f t="shared" si="129"/>
        <v>0.32198725908529013</v>
      </c>
      <c r="N8273">
        <v>7.7276942180469632</v>
      </c>
      <c r="O8273" t="str">
        <v>Fast</v>
      </c>
      <c r="P8273">
        <v>4.0179995443153338</v>
      </c>
      <c r="Q8273">
        <v>3.7141535615171137</v>
      </c>
    </row>
    <row r="8274" spans="1:17" x14ac:dyDescent="0.2">
      <c r="A8274" t="s">
        <v>11033</v>
      </c>
      <c r="B8274" t="s">
        <v>67</v>
      </c>
      <c r="C8274" t="s">
        <v>2547</v>
      </c>
      <c r="D8274" t="s">
        <v>2619</v>
      </c>
      <c r="E8274" s="2">
        <v>46048.183333333327</v>
      </c>
      <c r="F8274" s="2">
        <v>46048.469545805288</v>
      </c>
      <c r="G8274" s="2">
        <v>46050.361367334022</v>
      </c>
      <c r="H8274" t="s">
        <v>2760</v>
      </c>
      <c r="I8274" t="s">
        <v>2770</v>
      </c>
      <c r="J8274" t="s">
        <v>2752</v>
      </c>
      <c r="K8274">
        <v>3</v>
      </c>
      <c r="M8274">
        <f t="shared" si="129"/>
        <v>2.1780340006953338</v>
      </c>
      <c r="N8274">
        <v>52.272816016688012</v>
      </c>
      <c r="O8274" t="str">
        <v>Slow</v>
      </c>
      <c r="P8274">
        <v>4.0179995443153338</v>
      </c>
      <c r="Q8274">
        <v>3.7141535615171137</v>
      </c>
    </row>
    <row r="8275" spans="1:17" x14ac:dyDescent="0.2">
      <c r="A8275" t="s">
        <v>11034</v>
      </c>
      <c r="B8275" t="s">
        <v>1250</v>
      </c>
      <c r="C8275" t="s">
        <v>2545</v>
      </c>
      <c r="D8275" t="s">
        <v>2715</v>
      </c>
      <c r="E8275" s="2">
        <v>46199.824305555558</v>
      </c>
      <c r="F8275" s="2">
        <v>46200.142939344398</v>
      </c>
      <c r="G8275" s="2">
        <v>46200.944936559543</v>
      </c>
      <c r="H8275" t="s">
        <v>2760</v>
      </c>
      <c r="I8275" t="s">
        <v>2751</v>
      </c>
      <c r="J8275" t="s">
        <v>2752</v>
      </c>
      <c r="K8275">
        <v>5</v>
      </c>
      <c r="M8275">
        <f t="shared" si="129"/>
        <v>1.1206310039851815</v>
      </c>
      <c r="N8275">
        <v>26.895144095644355</v>
      </c>
      <c r="O8275" t="str">
        <v>Slow</v>
      </c>
      <c r="P8275">
        <v>4.0179995443153338</v>
      </c>
      <c r="Q8275">
        <v>3.7141535615171137</v>
      </c>
    </row>
    <row r="8276" spans="1:17" x14ac:dyDescent="0.2">
      <c r="A8276" t="s">
        <v>11035</v>
      </c>
      <c r="B8276" t="s">
        <v>1831</v>
      </c>
      <c r="C8276" t="s">
        <v>2563</v>
      </c>
      <c r="D8276" t="s">
        <v>2655</v>
      </c>
      <c r="E8276" s="2">
        <v>46108.348611111112</v>
      </c>
      <c r="F8276" s="2">
        <v>46108.50076078836</v>
      </c>
      <c r="G8276" s="2">
        <v>46108.916654006513</v>
      </c>
      <c r="H8276" t="s">
        <v>2754</v>
      </c>
      <c r="I8276" t="s">
        <v>2762</v>
      </c>
      <c r="J8276" t="s">
        <v>2752</v>
      </c>
      <c r="K8276">
        <v>4</v>
      </c>
      <c r="M8276">
        <f t="shared" si="129"/>
        <v>0.56804289540013997</v>
      </c>
      <c r="N8276">
        <v>13.633029489603359</v>
      </c>
      <c r="O8276" t="str">
        <v>Fast</v>
      </c>
      <c r="P8276">
        <v>4.0179995443153338</v>
      </c>
      <c r="Q8276">
        <v>3.7141535615171137</v>
      </c>
    </row>
    <row r="8277" spans="1:17" x14ac:dyDescent="0.2">
      <c r="A8277" t="s">
        <v>11036</v>
      </c>
      <c r="B8277" t="s">
        <v>1975</v>
      </c>
      <c r="C8277" t="s">
        <v>2547</v>
      </c>
      <c r="D8277" t="s">
        <v>2733</v>
      </c>
      <c r="E8277" s="2">
        <v>46047.873611111107</v>
      </c>
      <c r="F8277" s="2">
        <v>46048.126876849703</v>
      </c>
      <c r="G8277" s="2">
        <v>46048.63483548654</v>
      </c>
      <c r="H8277" t="s">
        <v>2750</v>
      </c>
      <c r="I8277" t="s">
        <v>2751</v>
      </c>
      <c r="J8277" t="s">
        <v>2752</v>
      </c>
      <c r="K8277">
        <v>2</v>
      </c>
      <c r="M8277">
        <f t="shared" si="129"/>
        <v>0.76122437543381238</v>
      </c>
      <c r="N8277">
        <v>18.269385010411497</v>
      </c>
      <c r="O8277" t="str">
        <v>Fast</v>
      </c>
      <c r="P8277">
        <v>4.0179995443153338</v>
      </c>
      <c r="Q8277">
        <v>3.7141535615171137</v>
      </c>
    </row>
    <row r="8278" spans="1:17" x14ac:dyDescent="0.2">
      <c r="A8278" t="s">
        <v>11037</v>
      </c>
      <c r="B8278" t="s">
        <v>2346</v>
      </c>
      <c r="C8278" t="s">
        <v>2563</v>
      </c>
      <c r="D8278" t="s">
        <v>2647</v>
      </c>
      <c r="E8278" s="2">
        <v>46163.541666666657</v>
      </c>
      <c r="F8278" s="2">
        <v>46163.609524258012</v>
      </c>
      <c r="G8278" s="2">
        <v>46164.128364565033</v>
      </c>
      <c r="H8278" t="s">
        <v>2750</v>
      </c>
      <c r="I8278" t="s">
        <v>2762</v>
      </c>
      <c r="J8278" t="s">
        <v>2752</v>
      </c>
      <c r="K8278">
        <v>4</v>
      </c>
      <c r="M8278">
        <f t="shared" si="129"/>
        <v>0.58669789837585995</v>
      </c>
      <c r="N8278">
        <v>14.080749561020639</v>
      </c>
      <c r="O8278" t="str">
        <v>Fast</v>
      </c>
      <c r="P8278">
        <v>4.0179995443153338</v>
      </c>
      <c r="Q8278">
        <v>3.7141535615171137</v>
      </c>
    </row>
    <row r="8279" spans="1:17" x14ac:dyDescent="0.2">
      <c r="A8279" t="s">
        <v>11038</v>
      </c>
      <c r="B8279" t="s">
        <v>1828</v>
      </c>
      <c r="C8279" t="s">
        <v>2535</v>
      </c>
      <c r="D8279" t="s">
        <v>2659</v>
      </c>
      <c r="E8279" s="2">
        <v>46250.527777777781</v>
      </c>
      <c r="F8279" s="2">
        <v>46250.71991007714</v>
      </c>
      <c r="G8279" s="2">
        <v>46250.749286821352</v>
      </c>
      <c r="H8279" t="s">
        <v>2764</v>
      </c>
      <c r="I8279" t="s">
        <v>2762</v>
      </c>
      <c r="J8279" t="s">
        <v>2752</v>
      </c>
      <c r="K8279">
        <v>4</v>
      </c>
      <c r="M8279">
        <f t="shared" si="129"/>
        <v>0.22150904357113177</v>
      </c>
      <c r="N8279">
        <v>5.3162170457071625</v>
      </c>
      <c r="O8279" t="str">
        <v>Fast</v>
      </c>
      <c r="P8279">
        <v>4.0179995443153338</v>
      </c>
      <c r="Q8279">
        <v>3.7141535615171137</v>
      </c>
    </row>
    <row r="8280" spans="1:17" x14ac:dyDescent="0.2">
      <c r="A8280" t="s">
        <v>11039</v>
      </c>
      <c r="B8280" t="s">
        <v>2322</v>
      </c>
      <c r="C8280" t="s">
        <v>2563</v>
      </c>
      <c r="D8280" t="s">
        <v>2643</v>
      </c>
      <c r="E8280" s="2">
        <v>46293.44027777778</v>
      </c>
      <c r="F8280" s="2">
        <v>46293.732268062951</v>
      </c>
      <c r="G8280" s="2">
        <v>46294.150547243102</v>
      </c>
      <c r="H8280" t="s">
        <v>2760</v>
      </c>
      <c r="I8280" t="s">
        <v>2751</v>
      </c>
      <c r="J8280" t="s">
        <v>2752</v>
      </c>
      <c r="K8280">
        <v>4</v>
      </c>
      <c r="M8280">
        <f t="shared" si="129"/>
        <v>0.71026946532219881</v>
      </c>
      <c r="N8280">
        <v>17.046467167732771</v>
      </c>
      <c r="O8280" t="str">
        <v>Fast</v>
      </c>
      <c r="P8280">
        <v>4.0179995443153338</v>
      </c>
      <c r="Q8280">
        <v>3.7141535615171137</v>
      </c>
    </row>
    <row r="8281" spans="1:17" x14ac:dyDescent="0.2">
      <c r="A8281" t="s">
        <v>11040</v>
      </c>
      <c r="B8281" t="s">
        <v>2505</v>
      </c>
      <c r="C8281" t="s">
        <v>2567</v>
      </c>
      <c r="D8281" t="s">
        <v>2613</v>
      </c>
      <c r="E8281" s="2">
        <v>46287.228472222218</v>
      </c>
      <c r="F8281" s="2">
        <v>46287.666767134433</v>
      </c>
      <c r="G8281" s="2">
        <v>46288.137301451112</v>
      </c>
      <c r="H8281" t="s">
        <v>2760</v>
      </c>
      <c r="I8281" t="s">
        <v>2751</v>
      </c>
      <c r="J8281" t="s">
        <v>2752</v>
      </c>
      <c r="K8281">
        <v>5</v>
      </c>
      <c r="M8281">
        <f t="shared" si="129"/>
        <v>0.90882922889431939</v>
      </c>
      <c r="N8281">
        <v>21.811901493463665</v>
      </c>
      <c r="O8281" t="str">
        <v>Fast</v>
      </c>
      <c r="P8281">
        <v>4.0179995443153338</v>
      </c>
      <c r="Q8281">
        <v>3.7141535615171137</v>
      </c>
    </row>
    <row r="8282" spans="1:17" x14ac:dyDescent="0.2">
      <c r="A8282" t="s">
        <v>11041</v>
      </c>
      <c r="B8282" t="s">
        <v>2339</v>
      </c>
      <c r="C8282" t="s">
        <v>2559</v>
      </c>
      <c r="D8282" t="s">
        <v>2715</v>
      </c>
      <c r="E8282" s="2">
        <v>46070.515277777777</v>
      </c>
      <c r="F8282" s="2">
        <v>46070.971416366432</v>
      </c>
      <c r="G8282" s="2">
        <v>46071.830702546089</v>
      </c>
      <c r="H8282" t="s">
        <v>2750</v>
      </c>
      <c r="I8282" t="s">
        <v>2751</v>
      </c>
      <c r="J8282" t="s">
        <v>2752</v>
      </c>
      <c r="K8282">
        <v>3</v>
      </c>
      <c r="M8282">
        <f t="shared" si="129"/>
        <v>1.3154247683123685</v>
      </c>
      <c r="N8282">
        <v>31.570194439496845</v>
      </c>
      <c r="O8282" t="str">
        <v>Slow</v>
      </c>
      <c r="P8282">
        <v>4.0179995443153338</v>
      </c>
      <c r="Q8282">
        <v>3.7141535615171137</v>
      </c>
    </row>
    <row r="8283" spans="1:17" x14ac:dyDescent="0.2">
      <c r="A8283" t="s">
        <v>11042</v>
      </c>
      <c r="B8283" t="s">
        <v>1115</v>
      </c>
      <c r="C8283" t="s">
        <v>2563</v>
      </c>
      <c r="D8283" t="s">
        <v>2671</v>
      </c>
      <c r="E8283" s="2">
        <v>46080.660416666673</v>
      </c>
      <c r="F8283" s="2">
        <v>46081.169954718192</v>
      </c>
      <c r="G8283" s="2">
        <v>46082.098779422282</v>
      </c>
      <c r="H8283" t="s">
        <v>2760</v>
      </c>
      <c r="I8283" t="s">
        <v>2751</v>
      </c>
      <c r="J8283" t="s">
        <v>2752</v>
      </c>
      <c r="K8283">
        <v>4</v>
      </c>
      <c r="M8283">
        <f t="shared" si="129"/>
        <v>1.4383627556089777</v>
      </c>
      <c r="N8283">
        <v>34.520706134615466</v>
      </c>
      <c r="O8283" t="str">
        <v>Slow</v>
      </c>
      <c r="P8283">
        <v>4.0179995443153338</v>
      </c>
      <c r="Q8283">
        <v>3.7141535615171137</v>
      </c>
    </row>
    <row r="8284" spans="1:17" x14ac:dyDescent="0.2">
      <c r="A8284" t="s">
        <v>11043</v>
      </c>
      <c r="B8284" t="s">
        <v>1038</v>
      </c>
      <c r="C8284" t="s">
        <v>2557</v>
      </c>
      <c r="D8284" t="s">
        <v>2661</v>
      </c>
      <c r="E8284" s="2">
        <v>46266.13958333333</v>
      </c>
      <c r="F8284" s="2">
        <v>46266.466266374329</v>
      </c>
      <c r="G8284" s="2">
        <v>46266.487099707672</v>
      </c>
      <c r="H8284" t="s">
        <v>2764</v>
      </c>
      <c r="I8284" t="s">
        <v>2751</v>
      </c>
      <c r="J8284" t="s">
        <v>2752</v>
      </c>
      <c r="K8284">
        <v>4</v>
      </c>
      <c r="M8284">
        <f t="shared" si="129"/>
        <v>0.34751637434237637</v>
      </c>
      <c r="N8284">
        <v>8.3403929842170328</v>
      </c>
      <c r="O8284" t="str">
        <v>Fast</v>
      </c>
      <c r="P8284">
        <v>4.0179995443153338</v>
      </c>
      <c r="Q8284">
        <v>3.7141535615171137</v>
      </c>
    </row>
    <row r="8285" spans="1:17" x14ac:dyDescent="0.2">
      <c r="A8285" t="s">
        <v>11044</v>
      </c>
      <c r="B8285" t="s">
        <v>1089</v>
      </c>
      <c r="C8285" t="s">
        <v>2553</v>
      </c>
      <c r="D8285" t="s">
        <v>2639</v>
      </c>
      <c r="E8285" s="2">
        <v>46195.140972222223</v>
      </c>
      <c r="F8285" s="2">
        <v>46195.307523568161</v>
      </c>
      <c r="G8285" s="2">
        <v>46195.425865043653</v>
      </c>
      <c r="H8285" t="s">
        <v>2760</v>
      </c>
      <c r="I8285" t="s">
        <v>2751</v>
      </c>
      <c r="J8285" t="s">
        <v>2752</v>
      </c>
      <c r="K8285">
        <v>4</v>
      </c>
      <c r="M8285">
        <f t="shared" si="129"/>
        <v>0.2848928214298212</v>
      </c>
      <c r="N8285">
        <v>6.8374277143157087</v>
      </c>
      <c r="O8285" t="str">
        <v>Fast</v>
      </c>
      <c r="P8285">
        <v>4.0179995443153338</v>
      </c>
      <c r="Q8285">
        <v>3.7141535615171137</v>
      </c>
    </row>
    <row r="8286" spans="1:17" x14ac:dyDescent="0.2">
      <c r="A8286" t="s">
        <v>11045</v>
      </c>
      <c r="B8286" t="s">
        <v>2397</v>
      </c>
      <c r="C8286" t="s">
        <v>2559</v>
      </c>
      <c r="D8286" t="s">
        <v>2703</v>
      </c>
      <c r="E8286" s="2">
        <v>46171.427083333343</v>
      </c>
      <c r="F8286" s="2">
        <v>46171.675172002928</v>
      </c>
      <c r="G8286" s="2">
        <v>46173.740389572973</v>
      </c>
      <c r="H8286" t="s">
        <v>2760</v>
      </c>
      <c r="I8286" t="s">
        <v>2770</v>
      </c>
      <c r="J8286" t="s">
        <v>2752</v>
      </c>
      <c r="K8286">
        <v>4</v>
      </c>
      <c r="M8286">
        <f t="shared" si="129"/>
        <v>2.3133062396300375</v>
      </c>
      <c r="N8286">
        <v>55.519349751120899</v>
      </c>
      <c r="O8286" t="str">
        <v>Slow</v>
      </c>
      <c r="P8286">
        <v>4.0179995443153338</v>
      </c>
      <c r="Q8286">
        <v>3.7141535615171137</v>
      </c>
    </row>
    <row r="8287" spans="1:17" x14ac:dyDescent="0.2">
      <c r="A8287" t="s">
        <v>11046</v>
      </c>
      <c r="B8287" t="s">
        <v>725</v>
      </c>
      <c r="C8287" t="s">
        <v>2567</v>
      </c>
      <c r="D8287" t="s">
        <v>2635</v>
      </c>
      <c r="E8287" s="2">
        <v>46241.831944444442</v>
      </c>
      <c r="F8287" s="2">
        <v>46242.134339736083</v>
      </c>
      <c r="G8287" s="2">
        <v>46242.878256463591</v>
      </c>
      <c r="H8287" t="s">
        <v>2754</v>
      </c>
      <c r="I8287" t="s">
        <v>2751</v>
      </c>
      <c r="J8287" t="s">
        <v>2752</v>
      </c>
      <c r="K8287">
        <v>5</v>
      </c>
      <c r="M8287">
        <f t="shared" si="129"/>
        <v>1.0463120191488997</v>
      </c>
      <c r="N8287">
        <v>25.111488459573593</v>
      </c>
      <c r="O8287" t="str">
        <v>Slow</v>
      </c>
      <c r="P8287">
        <v>4.0179995443153338</v>
      </c>
      <c r="Q8287">
        <v>3.7141535615171137</v>
      </c>
    </row>
    <row r="8288" spans="1:17" x14ac:dyDescent="0.2">
      <c r="A8288" t="s">
        <v>11047</v>
      </c>
      <c r="B8288" t="s">
        <v>1901</v>
      </c>
      <c r="C8288" t="s">
        <v>2553</v>
      </c>
      <c r="D8288" t="s">
        <v>2619</v>
      </c>
      <c r="E8288" s="2">
        <v>46040.352777777778</v>
      </c>
      <c r="F8288" s="2">
        <v>46040.884052189722</v>
      </c>
      <c r="G8288" s="2">
        <v>46041.635488753323</v>
      </c>
      <c r="H8288" t="s">
        <v>2760</v>
      </c>
      <c r="I8288" t="s">
        <v>2751</v>
      </c>
      <c r="J8288" t="s">
        <v>2752</v>
      </c>
      <c r="K8288">
        <v>4</v>
      </c>
      <c r="M8288">
        <f t="shared" si="129"/>
        <v>1.2827109755453421</v>
      </c>
      <c r="N8288">
        <v>30.78506341308821</v>
      </c>
      <c r="O8288" t="str">
        <v>Slow</v>
      </c>
      <c r="P8288">
        <v>4.0179995443153338</v>
      </c>
      <c r="Q8288">
        <v>3.7141535615171137</v>
      </c>
    </row>
    <row r="8289" spans="1:17" x14ac:dyDescent="0.2">
      <c r="A8289" t="s">
        <v>11048</v>
      </c>
      <c r="B8289" t="s">
        <v>1583</v>
      </c>
      <c r="C8289" t="s">
        <v>2555</v>
      </c>
      <c r="D8289" t="s">
        <v>2593</v>
      </c>
      <c r="E8289" s="2">
        <v>46174.411805555559</v>
      </c>
      <c r="F8289" s="2">
        <v>46174.540039190622</v>
      </c>
      <c r="G8289" s="2">
        <v>46174.831807698443</v>
      </c>
      <c r="H8289" t="s">
        <v>2760</v>
      </c>
      <c r="I8289" t="s">
        <v>2762</v>
      </c>
      <c r="J8289" t="s">
        <v>2752</v>
      </c>
      <c r="K8289">
        <v>3</v>
      </c>
      <c r="M8289">
        <f t="shared" si="129"/>
        <v>0.42000214288418647</v>
      </c>
      <c r="N8289">
        <v>10.080051429220475</v>
      </c>
      <c r="O8289" t="str">
        <v>Fast</v>
      </c>
      <c r="P8289">
        <v>4.0179995443153338</v>
      </c>
      <c r="Q8289">
        <v>3.7141535615171137</v>
      </c>
    </row>
    <row r="8290" spans="1:17" x14ac:dyDescent="0.2">
      <c r="A8290" t="s">
        <v>11049</v>
      </c>
      <c r="B8290" t="s">
        <v>175</v>
      </c>
      <c r="C8290" t="s">
        <v>2528</v>
      </c>
      <c r="D8290" t="s">
        <v>2719</v>
      </c>
      <c r="E8290" s="2">
        <v>46179.959027777782</v>
      </c>
      <c r="F8290" s="2">
        <v>46180.143417401363</v>
      </c>
      <c r="H8290" t="s">
        <v>2764</v>
      </c>
      <c r="I8290" t="s">
        <v>2762</v>
      </c>
      <c r="J8290" t="s">
        <v>2767</v>
      </c>
      <c r="K8290">
        <v>5</v>
      </c>
      <c r="M8290" t="str">
        <f t="shared" si="129"/>
        <v/>
      </c>
      <c r="N8290" t="str">
        <v/>
      </c>
      <c r="O8290" t="str">
        <v/>
      </c>
      <c r="P8290" t="str">
        <v/>
      </c>
      <c r="Q8290" t="str">
        <v/>
      </c>
    </row>
    <row r="8291" spans="1:17" x14ac:dyDescent="0.2">
      <c r="A8291" t="s">
        <v>11050</v>
      </c>
      <c r="B8291" t="s">
        <v>1236</v>
      </c>
      <c r="C8291" t="s">
        <v>2567</v>
      </c>
      <c r="D8291" t="s">
        <v>2591</v>
      </c>
      <c r="E8291" s="2">
        <v>46278.265972222223</v>
      </c>
      <c r="F8291" s="2">
        <v>46278.760954254169</v>
      </c>
      <c r="G8291" s="2">
        <v>46279.435597826443</v>
      </c>
      <c r="H8291" t="s">
        <v>2764</v>
      </c>
      <c r="I8291" t="s">
        <v>2770</v>
      </c>
      <c r="J8291" t="s">
        <v>2752</v>
      </c>
      <c r="K8291">
        <v>3</v>
      </c>
      <c r="M8291">
        <f t="shared" si="129"/>
        <v>1.1696256042196183</v>
      </c>
      <c r="N8291">
        <v>28.071014501270838</v>
      </c>
      <c r="O8291" t="str">
        <v>Slow</v>
      </c>
      <c r="P8291">
        <v>4.0179995443153338</v>
      </c>
      <c r="Q8291">
        <v>3.7141535615171137</v>
      </c>
    </row>
    <row r="8292" spans="1:17" x14ac:dyDescent="0.2">
      <c r="A8292" t="s">
        <v>11051</v>
      </c>
      <c r="B8292" t="s">
        <v>507</v>
      </c>
      <c r="C8292" t="s">
        <v>2559</v>
      </c>
      <c r="D8292" t="s">
        <v>2715</v>
      </c>
      <c r="E8292" s="2">
        <v>46150.365972222222</v>
      </c>
      <c r="F8292" s="2">
        <v>46150.868784102997</v>
      </c>
      <c r="G8292" s="2">
        <v>46150.889617436333</v>
      </c>
      <c r="H8292" t="s">
        <v>2764</v>
      </c>
      <c r="I8292" t="s">
        <v>2751</v>
      </c>
      <c r="J8292" t="s">
        <v>2752</v>
      </c>
      <c r="K8292">
        <v>3</v>
      </c>
      <c r="M8292">
        <f t="shared" si="129"/>
        <v>0.52364521411072928</v>
      </c>
      <c r="N8292">
        <v>12.567485138657503</v>
      </c>
      <c r="O8292" t="str">
        <v>Fast</v>
      </c>
      <c r="P8292">
        <v>4.0179995443153338</v>
      </c>
      <c r="Q8292">
        <v>3.7141535615171137</v>
      </c>
    </row>
    <row r="8293" spans="1:17" x14ac:dyDescent="0.2">
      <c r="A8293" t="s">
        <v>11052</v>
      </c>
      <c r="B8293" t="s">
        <v>1842</v>
      </c>
      <c r="C8293" t="s">
        <v>2533</v>
      </c>
      <c r="D8293" t="s">
        <v>2641</v>
      </c>
      <c r="E8293" s="2">
        <v>46162.843055555553</v>
      </c>
      <c r="F8293" s="2">
        <v>46162.997572805682</v>
      </c>
      <c r="H8293" t="s">
        <v>2764</v>
      </c>
      <c r="I8293" t="s">
        <v>2762</v>
      </c>
      <c r="J8293" t="s">
        <v>2758</v>
      </c>
      <c r="K8293">
        <v>2</v>
      </c>
      <c r="M8293" t="str">
        <f t="shared" si="129"/>
        <v/>
      </c>
      <c r="N8293" t="str">
        <v/>
      </c>
      <c r="O8293" t="str">
        <v/>
      </c>
      <c r="P8293" t="str">
        <v/>
      </c>
      <c r="Q8293" t="str">
        <v/>
      </c>
    </row>
    <row r="8294" spans="1:17" x14ac:dyDescent="0.2">
      <c r="A8294" t="s">
        <v>11053</v>
      </c>
      <c r="B8294" t="s">
        <v>1139</v>
      </c>
      <c r="C8294" t="s">
        <v>2538</v>
      </c>
      <c r="D8294" t="s">
        <v>2573</v>
      </c>
      <c r="E8294" s="2">
        <v>46241.518055555563</v>
      </c>
      <c r="F8294" s="2">
        <v>46241.866601014721</v>
      </c>
      <c r="G8294" s="2">
        <v>46242.037762300723</v>
      </c>
      <c r="H8294" t="s">
        <v>2750</v>
      </c>
      <c r="I8294" t="s">
        <v>2751</v>
      </c>
      <c r="J8294" t="s">
        <v>2752</v>
      </c>
      <c r="K8294">
        <v>4</v>
      </c>
      <c r="M8294">
        <f t="shared" si="129"/>
        <v>0.51970674515905557</v>
      </c>
      <c r="N8294">
        <v>12.472961883817334</v>
      </c>
      <c r="O8294" t="str">
        <v>Fast</v>
      </c>
      <c r="P8294">
        <v>4.0179995443153338</v>
      </c>
      <c r="Q8294">
        <v>3.7141535615171137</v>
      </c>
    </row>
    <row r="8295" spans="1:17" x14ac:dyDescent="0.2">
      <c r="A8295" t="s">
        <v>11054</v>
      </c>
      <c r="B8295" t="s">
        <v>912</v>
      </c>
      <c r="C8295" t="s">
        <v>2535</v>
      </c>
      <c r="D8295" t="s">
        <v>2729</v>
      </c>
      <c r="E8295" s="2">
        <v>46096.111111111109</v>
      </c>
      <c r="F8295" s="2">
        <v>46096.277186632491</v>
      </c>
      <c r="H8295" t="s">
        <v>2750</v>
      </c>
      <c r="I8295" t="s">
        <v>2762</v>
      </c>
      <c r="J8295" t="s">
        <v>2756</v>
      </c>
      <c r="K8295">
        <v>4</v>
      </c>
      <c r="M8295" t="str">
        <f t="shared" si="129"/>
        <v/>
      </c>
      <c r="N8295" t="str">
        <v/>
      </c>
      <c r="O8295" t="str">
        <v/>
      </c>
      <c r="P8295" t="str">
        <v/>
      </c>
      <c r="Q8295" t="str">
        <v/>
      </c>
    </row>
    <row r="8296" spans="1:17" x14ac:dyDescent="0.2">
      <c r="A8296" t="s">
        <v>11055</v>
      </c>
      <c r="B8296" t="s">
        <v>185</v>
      </c>
      <c r="C8296" t="s">
        <v>2540</v>
      </c>
      <c r="D8296" t="s">
        <v>2699</v>
      </c>
      <c r="E8296" s="2">
        <v>46042.214583333327</v>
      </c>
      <c r="F8296" s="2">
        <v>46042.815265241938</v>
      </c>
      <c r="G8296" s="2">
        <v>46043.198384619893</v>
      </c>
      <c r="H8296" t="s">
        <v>2750</v>
      </c>
      <c r="I8296" t="s">
        <v>2770</v>
      </c>
      <c r="J8296" t="s">
        <v>2752</v>
      </c>
      <c r="K8296">
        <v>4</v>
      </c>
      <c r="M8296">
        <f t="shared" si="129"/>
        <v>0.98380128656572197</v>
      </c>
      <c r="N8296">
        <v>23.611230877577327</v>
      </c>
      <c r="O8296" t="str">
        <v>Fast</v>
      </c>
      <c r="P8296">
        <v>4.0179995443153338</v>
      </c>
      <c r="Q8296">
        <v>3.7141535615171137</v>
      </c>
    </row>
    <row r="8297" spans="1:17" x14ac:dyDescent="0.2">
      <c r="A8297" t="s">
        <v>11056</v>
      </c>
      <c r="B8297" t="s">
        <v>348</v>
      </c>
      <c r="C8297" t="s">
        <v>2563</v>
      </c>
      <c r="D8297" t="s">
        <v>2695</v>
      </c>
      <c r="E8297" s="2">
        <v>46151.974305555559</v>
      </c>
      <c r="F8297" s="2">
        <v>46152.361635727073</v>
      </c>
      <c r="H8297" t="s">
        <v>2764</v>
      </c>
      <c r="I8297" t="s">
        <v>2751</v>
      </c>
      <c r="J8297" t="s">
        <v>2756</v>
      </c>
      <c r="K8297">
        <v>3</v>
      </c>
      <c r="M8297" t="str">
        <f t="shared" si="129"/>
        <v/>
      </c>
      <c r="N8297" t="str">
        <v/>
      </c>
      <c r="O8297" t="str">
        <v/>
      </c>
      <c r="P8297" t="str">
        <v/>
      </c>
      <c r="Q8297" t="str">
        <v/>
      </c>
    </row>
    <row r="8298" spans="1:17" x14ac:dyDescent="0.2">
      <c r="A8298" t="s">
        <v>11057</v>
      </c>
      <c r="B8298" t="s">
        <v>1931</v>
      </c>
      <c r="C8298" t="s">
        <v>2547</v>
      </c>
      <c r="D8298" t="s">
        <v>2667</v>
      </c>
      <c r="E8298" s="2">
        <v>46189.810416666667</v>
      </c>
      <c r="F8298" s="2">
        <v>46190.04512668588</v>
      </c>
      <c r="G8298" s="2">
        <v>46190.70404317067</v>
      </c>
      <c r="H8298" t="s">
        <v>2764</v>
      </c>
      <c r="I8298" t="s">
        <v>2751</v>
      </c>
      <c r="J8298" t="s">
        <v>2752</v>
      </c>
      <c r="K8298">
        <v>5</v>
      </c>
      <c r="M8298">
        <f t="shared" si="129"/>
        <v>0.89362650400289567</v>
      </c>
      <c r="N8298">
        <v>21.447036096069496</v>
      </c>
      <c r="O8298" t="str">
        <v>Fast</v>
      </c>
      <c r="P8298">
        <v>4.0179995443153338</v>
      </c>
      <c r="Q8298">
        <v>3.7141535615171137</v>
      </c>
    </row>
    <row r="8299" spans="1:17" x14ac:dyDescent="0.2">
      <c r="A8299" t="s">
        <v>11058</v>
      </c>
      <c r="B8299" t="s">
        <v>2177</v>
      </c>
      <c r="C8299" t="s">
        <v>2545</v>
      </c>
      <c r="D8299" t="s">
        <v>2701</v>
      </c>
      <c r="E8299" s="2">
        <v>46156.95</v>
      </c>
      <c r="F8299" s="2">
        <v>46157.212093216047</v>
      </c>
      <c r="G8299" s="2">
        <v>46158.197677612719</v>
      </c>
      <c r="H8299" t="s">
        <v>2750</v>
      </c>
      <c r="I8299" t="s">
        <v>2751</v>
      </c>
      <c r="J8299" t="s">
        <v>2752</v>
      </c>
      <c r="K8299">
        <v>4</v>
      </c>
      <c r="M8299">
        <f t="shared" si="129"/>
        <v>1.2476776127223275</v>
      </c>
      <c r="N8299">
        <v>29.944262705335859</v>
      </c>
      <c r="O8299" t="str">
        <v>Slow</v>
      </c>
      <c r="P8299">
        <v>4.0179995443153338</v>
      </c>
      <c r="Q8299">
        <v>3.7141535615171137</v>
      </c>
    </row>
    <row r="8300" spans="1:17" x14ac:dyDescent="0.2">
      <c r="A8300" t="s">
        <v>11059</v>
      </c>
      <c r="B8300" t="s">
        <v>748</v>
      </c>
      <c r="C8300" t="s">
        <v>2559</v>
      </c>
      <c r="D8300" t="s">
        <v>2601</v>
      </c>
      <c r="E8300" s="2">
        <v>46215.479861111111</v>
      </c>
      <c r="F8300" s="2">
        <v>46215.564717463843</v>
      </c>
      <c r="H8300" t="s">
        <v>2760</v>
      </c>
      <c r="I8300" t="s">
        <v>2762</v>
      </c>
      <c r="J8300" t="s">
        <v>2756</v>
      </c>
      <c r="K8300">
        <v>4</v>
      </c>
      <c r="M8300" t="str">
        <f t="shared" si="129"/>
        <v/>
      </c>
      <c r="N8300" t="str">
        <v/>
      </c>
      <c r="O8300" t="str">
        <v/>
      </c>
      <c r="P8300" t="str">
        <v/>
      </c>
      <c r="Q8300" t="str">
        <v/>
      </c>
    </row>
    <row r="8301" spans="1:17" x14ac:dyDescent="0.2">
      <c r="A8301" t="s">
        <v>11060</v>
      </c>
      <c r="B8301" t="s">
        <v>2091</v>
      </c>
      <c r="C8301" t="s">
        <v>2543</v>
      </c>
      <c r="D8301" t="s">
        <v>2617</v>
      </c>
      <c r="E8301" s="2">
        <v>46092.60833333333</v>
      </c>
      <c r="F8301" s="2">
        <v>46092.636967027967</v>
      </c>
      <c r="H8301" t="s">
        <v>2760</v>
      </c>
      <c r="I8301" t="s">
        <v>2755</v>
      </c>
      <c r="J8301" t="s">
        <v>2756</v>
      </c>
      <c r="K8301">
        <v>4</v>
      </c>
      <c r="M8301" t="str">
        <f t="shared" si="129"/>
        <v/>
      </c>
      <c r="N8301" t="str">
        <v/>
      </c>
      <c r="O8301" t="str">
        <v/>
      </c>
      <c r="P8301" t="str">
        <v/>
      </c>
      <c r="Q8301" t="str">
        <v/>
      </c>
    </row>
    <row r="8302" spans="1:17" x14ac:dyDescent="0.2">
      <c r="A8302" t="s">
        <v>11061</v>
      </c>
      <c r="B8302" t="s">
        <v>1401</v>
      </c>
      <c r="C8302" t="s">
        <v>2563</v>
      </c>
      <c r="D8302" t="s">
        <v>2667</v>
      </c>
      <c r="E8302" s="2">
        <v>46026.137499999997</v>
      </c>
      <c r="F8302" s="2">
        <v>46026.268187190923</v>
      </c>
      <c r="G8302" s="2">
        <v>46026.730959069107</v>
      </c>
      <c r="H8302" t="s">
        <v>2750</v>
      </c>
      <c r="I8302" t="s">
        <v>2751</v>
      </c>
      <c r="J8302" t="s">
        <v>2752</v>
      </c>
      <c r="K8302">
        <v>4</v>
      </c>
      <c r="M8302">
        <f t="shared" si="129"/>
        <v>0.59345906911039492</v>
      </c>
      <c r="N8302">
        <v>14.243017658649478</v>
      </c>
      <c r="O8302" t="str">
        <v>Fast</v>
      </c>
      <c r="P8302">
        <v>4.0179995443153338</v>
      </c>
      <c r="Q8302">
        <v>3.7141535615171137</v>
      </c>
    </row>
    <row r="8303" spans="1:17" x14ac:dyDescent="0.2">
      <c r="A8303" t="s">
        <v>11062</v>
      </c>
      <c r="B8303" t="s">
        <v>898</v>
      </c>
      <c r="C8303" t="s">
        <v>2559</v>
      </c>
      <c r="D8303" t="s">
        <v>2697</v>
      </c>
      <c r="E8303" s="2">
        <v>46237.711805555547</v>
      </c>
      <c r="F8303" s="2">
        <v>46238.310566192282</v>
      </c>
      <c r="G8303" s="2">
        <v>46238.33139952561</v>
      </c>
      <c r="H8303" t="s">
        <v>2760</v>
      </c>
      <c r="I8303" t="s">
        <v>2751</v>
      </c>
      <c r="J8303" t="s">
        <v>2752</v>
      </c>
      <c r="K8303">
        <v>5</v>
      </c>
      <c r="M8303">
        <f t="shared" si="129"/>
        <v>0.61959397006285144</v>
      </c>
      <c r="N8303">
        <v>14.870255281508435</v>
      </c>
      <c r="O8303" t="str">
        <v>Fast</v>
      </c>
      <c r="P8303">
        <v>4.0179995443153338</v>
      </c>
      <c r="Q8303">
        <v>3.7141535615171137</v>
      </c>
    </row>
    <row r="8304" spans="1:17" x14ac:dyDescent="0.2">
      <c r="A8304" t="s">
        <v>11063</v>
      </c>
      <c r="B8304" t="s">
        <v>1149</v>
      </c>
      <c r="C8304" t="s">
        <v>2538</v>
      </c>
      <c r="D8304" t="s">
        <v>2675</v>
      </c>
      <c r="E8304" s="2">
        <v>46255.569444444453</v>
      </c>
      <c r="F8304" s="2">
        <v>46255.641849464679</v>
      </c>
      <c r="H8304" t="s">
        <v>2750</v>
      </c>
      <c r="I8304" t="s">
        <v>2762</v>
      </c>
      <c r="J8304" t="s">
        <v>2767</v>
      </c>
      <c r="K8304">
        <v>5</v>
      </c>
      <c r="M8304" t="str">
        <f t="shared" si="129"/>
        <v/>
      </c>
      <c r="N8304" t="str">
        <v/>
      </c>
      <c r="O8304" t="str">
        <v/>
      </c>
      <c r="P8304" t="str">
        <v/>
      </c>
      <c r="Q8304" t="str">
        <v/>
      </c>
    </row>
    <row r="8305" spans="1:17" x14ac:dyDescent="0.2">
      <c r="A8305" t="s">
        <v>11064</v>
      </c>
      <c r="B8305" t="s">
        <v>1746</v>
      </c>
      <c r="C8305" t="s">
        <v>2553</v>
      </c>
      <c r="D8305" t="s">
        <v>2645</v>
      </c>
      <c r="E8305" s="2">
        <v>46191.036805555559</v>
      </c>
      <c r="F8305" s="2">
        <v>46191.207016983637</v>
      </c>
      <c r="G8305" s="2">
        <v>46191.328439343612</v>
      </c>
      <c r="H8305" t="s">
        <v>2764</v>
      </c>
      <c r="I8305" t="s">
        <v>2762</v>
      </c>
      <c r="J8305" t="s">
        <v>2752</v>
      </c>
      <c r="K8305">
        <v>5</v>
      </c>
      <c r="M8305">
        <f t="shared" si="129"/>
        <v>0.29163378805242246</v>
      </c>
      <c r="N8305">
        <v>6.999210913258139</v>
      </c>
      <c r="O8305" t="str">
        <v>Fast</v>
      </c>
      <c r="P8305">
        <v>4.0179995443153338</v>
      </c>
      <c r="Q8305">
        <v>3.7141535615171137</v>
      </c>
    </row>
    <row r="8306" spans="1:17" x14ac:dyDescent="0.2">
      <c r="A8306" t="s">
        <v>11065</v>
      </c>
      <c r="B8306" t="s">
        <v>2293</v>
      </c>
      <c r="C8306" t="s">
        <v>2547</v>
      </c>
      <c r="D8306" t="s">
        <v>2687</v>
      </c>
      <c r="E8306" s="2">
        <v>46108.84652777778</v>
      </c>
      <c r="F8306" s="2">
        <v>46109.153401559022</v>
      </c>
      <c r="G8306" s="2">
        <v>46110.921343448899</v>
      </c>
      <c r="H8306" t="s">
        <v>2760</v>
      </c>
      <c r="I8306" t="s">
        <v>2770</v>
      </c>
      <c r="J8306" t="s">
        <v>2752</v>
      </c>
      <c r="K8306">
        <v>4</v>
      </c>
      <c r="M8306">
        <f t="shared" si="129"/>
        <v>2.0748156711197225</v>
      </c>
      <c r="N8306">
        <v>49.795576106873341</v>
      </c>
      <c r="O8306" t="str">
        <v>Slow</v>
      </c>
      <c r="P8306">
        <v>4.0179995443153338</v>
      </c>
      <c r="Q8306">
        <v>3.7141535615171137</v>
      </c>
    </row>
    <row r="8307" spans="1:17" x14ac:dyDescent="0.2">
      <c r="A8307" t="s">
        <v>11066</v>
      </c>
      <c r="B8307" t="s">
        <v>1252</v>
      </c>
      <c r="C8307" t="s">
        <v>2540</v>
      </c>
      <c r="D8307" t="s">
        <v>2588</v>
      </c>
      <c r="E8307" s="2">
        <v>46124.436805555553</v>
      </c>
      <c r="F8307" s="2">
        <v>46124.702752147306</v>
      </c>
      <c r="G8307" s="2">
        <v>46125.080229893247</v>
      </c>
      <c r="H8307" t="s">
        <v>2750</v>
      </c>
      <c r="I8307" t="s">
        <v>2751</v>
      </c>
      <c r="J8307" t="s">
        <v>2752</v>
      </c>
      <c r="K8307">
        <v>3</v>
      </c>
      <c r="M8307">
        <f t="shared" si="129"/>
        <v>0.64342433769343188</v>
      </c>
      <c r="N8307">
        <v>15.442184104642365</v>
      </c>
      <c r="O8307" t="str">
        <v>Fast</v>
      </c>
      <c r="P8307">
        <v>4.0179995443153338</v>
      </c>
      <c r="Q8307">
        <v>3.7141535615171137</v>
      </c>
    </row>
    <row r="8308" spans="1:17" x14ac:dyDescent="0.2">
      <c r="A8308" t="s">
        <v>11067</v>
      </c>
      <c r="B8308" t="s">
        <v>887</v>
      </c>
      <c r="C8308" t="s">
        <v>2565</v>
      </c>
      <c r="D8308" t="s">
        <v>2661</v>
      </c>
      <c r="E8308" s="2">
        <v>46153.993055555547</v>
      </c>
      <c r="F8308" s="2">
        <v>46154.284618024059</v>
      </c>
      <c r="G8308" s="2">
        <v>46155.562358698509</v>
      </c>
      <c r="H8308" t="s">
        <v>2754</v>
      </c>
      <c r="I8308" t="s">
        <v>2751</v>
      </c>
      <c r="J8308" t="s">
        <v>2752</v>
      </c>
      <c r="K8308">
        <v>3</v>
      </c>
      <c r="M8308">
        <f t="shared" si="129"/>
        <v>1.5693031429618713</v>
      </c>
      <c r="N8308">
        <v>37.663275431084912</v>
      </c>
      <c r="O8308" t="str">
        <v>Slow</v>
      </c>
      <c r="P8308">
        <v>4.0179995443153338</v>
      </c>
      <c r="Q8308">
        <v>3.7141535615171137</v>
      </c>
    </row>
    <row r="8309" spans="1:17" x14ac:dyDescent="0.2">
      <c r="A8309" t="s">
        <v>11068</v>
      </c>
      <c r="B8309" t="s">
        <v>1923</v>
      </c>
      <c r="C8309" t="s">
        <v>2543</v>
      </c>
      <c r="D8309" t="s">
        <v>2643</v>
      </c>
      <c r="E8309" s="2">
        <v>46138.884027777778</v>
      </c>
      <c r="F8309" s="2">
        <v>46139.383266314631</v>
      </c>
      <c r="H8309" t="s">
        <v>2760</v>
      </c>
      <c r="I8309" t="s">
        <v>2751</v>
      </c>
      <c r="J8309" t="s">
        <v>2767</v>
      </c>
      <c r="K8309">
        <v>2</v>
      </c>
      <c r="M8309" t="str">
        <f t="shared" si="129"/>
        <v/>
      </c>
      <c r="N8309" t="str">
        <v/>
      </c>
      <c r="O8309" t="str">
        <v/>
      </c>
      <c r="P8309" t="str">
        <v/>
      </c>
      <c r="Q8309" t="str">
        <v/>
      </c>
    </row>
    <row r="8310" spans="1:17" x14ac:dyDescent="0.2">
      <c r="A8310" t="s">
        <v>11069</v>
      </c>
      <c r="B8310" t="s">
        <v>1333</v>
      </c>
      <c r="C8310" t="s">
        <v>2530</v>
      </c>
      <c r="D8310" t="s">
        <v>2659</v>
      </c>
      <c r="E8310" s="2">
        <v>46084.420138888891</v>
      </c>
      <c r="F8310" s="2">
        <v>46084.559619374013</v>
      </c>
      <c r="G8310" s="2">
        <v>46084.761652443689</v>
      </c>
      <c r="H8310" t="s">
        <v>2754</v>
      </c>
      <c r="I8310" t="s">
        <v>2762</v>
      </c>
      <c r="J8310" t="s">
        <v>2752</v>
      </c>
      <c r="K8310">
        <v>4</v>
      </c>
      <c r="M8310">
        <f t="shared" si="129"/>
        <v>0.34151355479843915</v>
      </c>
      <c r="N8310">
        <v>8.1963253151625395</v>
      </c>
      <c r="O8310" t="str">
        <v>Fast</v>
      </c>
      <c r="P8310">
        <v>4.0179995443153338</v>
      </c>
      <c r="Q8310">
        <v>3.7141535615171137</v>
      </c>
    </row>
    <row r="8311" spans="1:17" x14ac:dyDescent="0.2">
      <c r="A8311" t="s">
        <v>11070</v>
      </c>
      <c r="B8311" t="s">
        <v>996</v>
      </c>
      <c r="C8311" t="s">
        <v>2545</v>
      </c>
      <c r="D8311" t="s">
        <v>2601</v>
      </c>
      <c r="E8311" s="2">
        <v>46124.011111111111</v>
      </c>
      <c r="F8311" s="2">
        <v>46124.089198917543</v>
      </c>
      <c r="G8311" s="2">
        <v>46124.545601265068</v>
      </c>
      <c r="H8311" t="s">
        <v>2750</v>
      </c>
      <c r="I8311" t="s">
        <v>2762</v>
      </c>
      <c r="J8311" t="s">
        <v>2752</v>
      </c>
      <c r="K8311">
        <v>5</v>
      </c>
      <c r="M8311">
        <f t="shared" si="129"/>
        <v>0.53449015395744937</v>
      </c>
      <c r="N8311">
        <v>12.827763694978785</v>
      </c>
      <c r="O8311" t="str">
        <v>Fast</v>
      </c>
      <c r="P8311">
        <v>4.0179995443153338</v>
      </c>
      <c r="Q8311">
        <v>3.7141535615171137</v>
      </c>
    </row>
    <row r="8312" spans="1:17" x14ac:dyDescent="0.2">
      <c r="A8312" t="s">
        <v>11071</v>
      </c>
      <c r="B8312" t="s">
        <v>1170</v>
      </c>
      <c r="C8312" t="s">
        <v>2549</v>
      </c>
      <c r="D8312" t="s">
        <v>2725</v>
      </c>
      <c r="E8312" s="2">
        <v>46104.146527777782</v>
      </c>
      <c r="F8312" s="2">
        <v>46104.260830935636</v>
      </c>
      <c r="G8312" s="2">
        <v>46105.122689743977</v>
      </c>
      <c r="H8312" t="s">
        <v>2750</v>
      </c>
      <c r="I8312" t="s">
        <v>2762</v>
      </c>
      <c r="J8312" t="s">
        <v>2752</v>
      </c>
      <c r="K8312">
        <v>4</v>
      </c>
      <c r="M8312">
        <f t="shared" si="129"/>
        <v>0.97616196619492257</v>
      </c>
      <c r="N8312">
        <v>23.427887188678142</v>
      </c>
      <c r="O8312" t="str">
        <v>Fast</v>
      </c>
      <c r="P8312">
        <v>4.0179995443153338</v>
      </c>
      <c r="Q8312">
        <v>3.7141535615171137</v>
      </c>
    </row>
    <row r="8313" spans="1:17" x14ac:dyDescent="0.2">
      <c r="A8313" t="s">
        <v>11072</v>
      </c>
      <c r="B8313" t="s">
        <v>1360</v>
      </c>
      <c r="C8313" t="s">
        <v>2530</v>
      </c>
      <c r="D8313" t="s">
        <v>2717</v>
      </c>
      <c r="E8313" s="2">
        <v>46145.290277777778</v>
      </c>
      <c r="F8313" s="2">
        <v>46145.762024131109</v>
      </c>
      <c r="G8313" s="2">
        <v>46146.510019305257</v>
      </c>
      <c r="H8313" t="s">
        <v>2764</v>
      </c>
      <c r="I8313" t="s">
        <v>2751</v>
      </c>
      <c r="J8313" t="s">
        <v>2752</v>
      </c>
      <c r="K8313">
        <v>4</v>
      </c>
      <c r="M8313">
        <f t="shared" si="129"/>
        <v>1.2197415274786181</v>
      </c>
      <c r="N8313">
        <v>29.273796659486834</v>
      </c>
      <c r="O8313" t="str">
        <v>Slow</v>
      </c>
      <c r="P8313">
        <v>4.0179995443153338</v>
      </c>
      <c r="Q8313">
        <v>3.7141535615171137</v>
      </c>
    </row>
    <row r="8314" spans="1:17" x14ac:dyDescent="0.2">
      <c r="A8314" t="s">
        <v>11073</v>
      </c>
      <c r="B8314" t="s">
        <v>371</v>
      </c>
      <c r="C8314" t="s">
        <v>2557</v>
      </c>
      <c r="D8314" t="s">
        <v>2731</v>
      </c>
      <c r="E8314" s="2">
        <v>46125.297222222223</v>
      </c>
      <c r="F8314" s="2">
        <v>46125.468171160472</v>
      </c>
      <c r="H8314" t="s">
        <v>2764</v>
      </c>
      <c r="I8314" t="s">
        <v>2762</v>
      </c>
      <c r="J8314" t="s">
        <v>2758</v>
      </c>
      <c r="K8314">
        <v>5</v>
      </c>
      <c r="M8314" t="str">
        <f t="shared" si="129"/>
        <v/>
      </c>
      <c r="N8314" t="str">
        <v/>
      </c>
      <c r="O8314" t="str">
        <v/>
      </c>
      <c r="P8314" t="str">
        <v/>
      </c>
      <c r="Q8314" t="str">
        <v/>
      </c>
    </row>
    <row r="8315" spans="1:17" x14ac:dyDescent="0.2">
      <c r="A8315" t="s">
        <v>11074</v>
      </c>
      <c r="B8315" t="s">
        <v>165</v>
      </c>
      <c r="C8315" t="s">
        <v>2535</v>
      </c>
      <c r="D8315" t="s">
        <v>2715</v>
      </c>
      <c r="E8315" s="2">
        <v>46167.353472222218</v>
      </c>
      <c r="F8315" s="2">
        <v>46167.608818995614</v>
      </c>
      <c r="G8315" s="2">
        <v>46168.431355585773</v>
      </c>
      <c r="H8315" t="s">
        <v>2760</v>
      </c>
      <c r="I8315" t="s">
        <v>2751</v>
      </c>
      <c r="J8315" t="s">
        <v>2752</v>
      </c>
      <c r="K8315">
        <v>4</v>
      </c>
      <c r="M8315">
        <f t="shared" si="129"/>
        <v>1.077883363555884</v>
      </c>
      <c r="N8315">
        <v>25.869200725341216</v>
      </c>
      <c r="O8315" t="str">
        <v>Slow</v>
      </c>
      <c r="P8315">
        <v>4.0179995443153338</v>
      </c>
      <c r="Q8315">
        <v>3.7141535615171137</v>
      </c>
    </row>
    <row r="8316" spans="1:17" x14ac:dyDescent="0.2">
      <c r="A8316" t="s">
        <v>11075</v>
      </c>
      <c r="B8316" t="s">
        <v>1682</v>
      </c>
      <c r="C8316" t="s">
        <v>2528</v>
      </c>
      <c r="D8316" t="s">
        <v>2687</v>
      </c>
      <c r="E8316" s="2">
        <v>46243.954861111109</v>
      </c>
      <c r="F8316" s="2">
        <v>46244.318936274867</v>
      </c>
      <c r="H8316" t="s">
        <v>2764</v>
      </c>
      <c r="I8316" t="s">
        <v>2770</v>
      </c>
      <c r="J8316" t="s">
        <v>2756</v>
      </c>
      <c r="K8316">
        <v>5</v>
      </c>
      <c r="M8316" t="str">
        <f t="shared" si="129"/>
        <v/>
      </c>
      <c r="N8316" t="str">
        <v/>
      </c>
      <c r="O8316" t="str">
        <v/>
      </c>
      <c r="P8316" t="str">
        <v/>
      </c>
      <c r="Q8316" t="str">
        <v/>
      </c>
    </row>
    <row r="8317" spans="1:17" x14ac:dyDescent="0.2">
      <c r="A8317" t="s">
        <v>11076</v>
      </c>
      <c r="B8317" t="s">
        <v>458</v>
      </c>
      <c r="C8317" t="s">
        <v>2549</v>
      </c>
      <c r="D8317" t="s">
        <v>2625</v>
      </c>
      <c r="E8317" s="2">
        <v>46113.675000000003</v>
      </c>
      <c r="F8317" s="2">
        <v>46113.933402985247</v>
      </c>
      <c r="H8317" t="s">
        <v>2750</v>
      </c>
      <c r="I8317" t="s">
        <v>2751</v>
      </c>
      <c r="J8317" t="s">
        <v>2756</v>
      </c>
      <c r="K8317">
        <v>4</v>
      </c>
      <c r="M8317" t="str">
        <f t="shared" si="129"/>
        <v/>
      </c>
      <c r="N8317" t="str">
        <v/>
      </c>
      <c r="O8317" t="str">
        <v/>
      </c>
      <c r="P8317" t="str">
        <v/>
      </c>
      <c r="Q8317" t="str">
        <v/>
      </c>
    </row>
    <row r="8318" spans="1:17" x14ac:dyDescent="0.2">
      <c r="A8318" t="s">
        <v>11077</v>
      </c>
      <c r="B8318" t="s">
        <v>1350</v>
      </c>
      <c r="C8318" t="s">
        <v>2533</v>
      </c>
      <c r="D8318" t="s">
        <v>2599</v>
      </c>
      <c r="E8318" s="2">
        <v>46038.190972222219</v>
      </c>
      <c r="F8318" s="2">
        <v>46038.603521879108</v>
      </c>
      <c r="G8318" s="2">
        <v>46039.539420991707</v>
      </c>
      <c r="H8318" t="s">
        <v>2764</v>
      </c>
      <c r="I8318" t="s">
        <v>2751</v>
      </c>
      <c r="J8318" t="s">
        <v>2752</v>
      </c>
      <c r="K8318">
        <v>3</v>
      </c>
      <c r="M8318">
        <f t="shared" si="129"/>
        <v>1.3484487694877316</v>
      </c>
      <c r="N8318">
        <v>32.362770467705559</v>
      </c>
      <c r="O8318" t="str">
        <v>Slow</v>
      </c>
      <c r="P8318">
        <v>4.0179995443153338</v>
      </c>
      <c r="Q8318">
        <v>3.7141535615171137</v>
      </c>
    </row>
    <row r="8319" spans="1:17" x14ac:dyDescent="0.2">
      <c r="A8319" t="s">
        <v>11078</v>
      </c>
      <c r="B8319" t="s">
        <v>1975</v>
      </c>
      <c r="C8319" t="s">
        <v>2559</v>
      </c>
      <c r="D8319" t="s">
        <v>2677</v>
      </c>
      <c r="E8319" s="2">
        <v>46246.70416666667</v>
      </c>
      <c r="F8319" s="2">
        <v>46246.75237691855</v>
      </c>
      <c r="G8319" s="2">
        <v>46247.276655710542</v>
      </c>
      <c r="H8319" t="s">
        <v>2764</v>
      </c>
      <c r="I8319" t="s">
        <v>2762</v>
      </c>
      <c r="J8319" t="s">
        <v>2752</v>
      </c>
      <c r="K8319">
        <v>4</v>
      </c>
      <c r="M8319">
        <f t="shared" si="129"/>
        <v>0.57248904387233779</v>
      </c>
      <c r="N8319">
        <v>13.739737052936107</v>
      </c>
      <c r="O8319" t="str">
        <v>Fast</v>
      </c>
      <c r="P8319">
        <v>4.0179995443153338</v>
      </c>
      <c r="Q8319">
        <v>3.7141535615171137</v>
      </c>
    </row>
    <row r="8320" spans="1:17" x14ac:dyDescent="0.2">
      <c r="A8320" t="s">
        <v>11079</v>
      </c>
      <c r="B8320" t="s">
        <v>558</v>
      </c>
      <c r="C8320" t="s">
        <v>2528</v>
      </c>
      <c r="D8320" t="s">
        <v>2731</v>
      </c>
      <c r="E8320" s="2">
        <v>46073.056250000001</v>
      </c>
      <c r="F8320" s="2">
        <v>46073.173667214956</v>
      </c>
      <c r="G8320" s="2">
        <v>46073.68846063425</v>
      </c>
      <c r="H8320" t="s">
        <v>2750</v>
      </c>
      <c r="I8320" t="s">
        <v>2762</v>
      </c>
      <c r="J8320" t="s">
        <v>2752</v>
      </c>
      <c r="K8320">
        <v>3</v>
      </c>
      <c r="M8320">
        <f t="shared" si="129"/>
        <v>0.63221063424862223</v>
      </c>
      <c r="N8320">
        <v>15.173055221966933</v>
      </c>
      <c r="O8320" t="str">
        <v>Fast</v>
      </c>
      <c r="P8320">
        <v>4.0179995443153338</v>
      </c>
      <c r="Q8320">
        <v>3.7141535615171137</v>
      </c>
    </row>
    <row r="8321" spans="1:17" x14ac:dyDescent="0.2">
      <c r="A8321" t="s">
        <v>11080</v>
      </c>
      <c r="B8321" t="s">
        <v>974</v>
      </c>
      <c r="C8321" t="s">
        <v>2545</v>
      </c>
      <c r="D8321" t="s">
        <v>2639</v>
      </c>
      <c r="E8321" s="2">
        <v>46276.064583333333</v>
      </c>
      <c r="F8321" s="2">
        <v>46276.25568145256</v>
      </c>
      <c r="H8321" t="s">
        <v>2764</v>
      </c>
      <c r="I8321" t="s">
        <v>2751</v>
      </c>
      <c r="J8321" t="s">
        <v>2756</v>
      </c>
      <c r="K8321">
        <v>5</v>
      </c>
      <c r="M8321" t="str">
        <f t="shared" si="129"/>
        <v/>
      </c>
      <c r="N8321" t="str">
        <v/>
      </c>
      <c r="O8321" t="str">
        <v/>
      </c>
      <c r="P8321" t="str">
        <v/>
      </c>
      <c r="Q8321" t="str">
        <v/>
      </c>
    </row>
    <row r="8322" spans="1:17" x14ac:dyDescent="0.2">
      <c r="A8322" t="s">
        <v>11081</v>
      </c>
      <c r="B8322" t="s">
        <v>2466</v>
      </c>
      <c r="C8322" t="s">
        <v>2528</v>
      </c>
      <c r="D8322" t="s">
        <v>2739</v>
      </c>
      <c r="E8322" s="2">
        <v>46167.644444444442</v>
      </c>
      <c r="F8322" s="2">
        <v>46168.266836344308</v>
      </c>
      <c r="G8322" s="2">
        <v>46169.393050100749</v>
      </c>
      <c r="H8322" t="s">
        <v>2764</v>
      </c>
      <c r="I8322" t="s">
        <v>2770</v>
      </c>
      <c r="J8322" t="s">
        <v>2752</v>
      </c>
      <c r="K8322">
        <v>4</v>
      </c>
      <c r="M8322">
        <f t="shared" si="129"/>
        <v>1.7486056563066086</v>
      </c>
      <c r="N8322">
        <v>41.966535751358606</v>
      </c>
      <c r="O8322" t="str">
        <v>Slow</v>
      </c>
      <c r="P8322">
        <v>4.0179995443153338</v>
      </c>
      <c r="Q8322">
        <v>3.7141535615171137</v>
      </c>
    </row>
    <row r="8323" spans="1:17" x14ac:dyDescent="0.2">
      <c r="A8323" t="s">
        <v>11082</v>
      </c>
      <c r="B8323" t="s">
        <v>108</v>
      </c>
      <c r="C8323" t="s">
        <v>2543</v>
      </c>
      <c r="D8323" t="s">
        <v>2605</v>
      </c>
      <c r="E8323" s="2">
        <v>46165.217361111107</v>
      </c>
      <c r="F8323" s="2">
        <v>46165.610344002343</v>
      </c>
      <c r="G8323" s="2">
        <v>46166.475796153522</v>
      </c>
      <c r="H8323" t="s">
        <v>2764</v>
      </c>
      <c r="I8323" t="s">
        <v>2751</v>
      </c>
      <c r="J8323" t="s">
        <v>2752</v>
      </c>
      <c r="K8323">
        <v>4</v>
      </c>
      <c r="M8323">
        <f t="shared" ref="M8323:M8386" si="130">IF(J8323="Resolved",G8323-E8323,"")</f>
        <v>1.2584350424149306</v>
      </c>
      <c r="N8323">
        <v>30.202441017958336</v>
      </c>
      <c r="O8323" t="str">
        <v>Slow</v>
      </c>
      <c r="P8323">
        <v>4.0179995443153338</v>
      </c>
      <c r="Q8323">
        <v>3.7141535615171137</v>
      </c>
    </row>
    <row r="8324" spans="1:17" x14ac:dyDescent="0.2">
      <c r="A8324" t="s">
        <v>11083</v>
      </c>
      <c r="B8324" t="s">
        <v>1910</v>
      </c>
      <c r="C8324" t="s">
        <v>2565</v>
      </c>
      <c r="D8324" t="s">
        <v>2625</v>
      </c>
      <c r="E8324" s="2">
        <v>46134.436805555553</v>
      </c>
      <c r="F8324" s="2">
        <v>46134.762591151048</v>
      </c>
      <c r="G8324" s="2">
        <v>46135.834854830173</v>
      </c>
      <c r="H8324" t="s">
        <v>2750</v>
      </c>
      <c r="I8324" t="s">
        <v>2751</v>
      </c>
      <c r="J8324" t="s">
        <v>2752</v>
      </c>
      <c r="K8324">
        <v>5</v>
      </c>
      <c r="M8324">
        <f t="shared" si="130"/>
        <v>1.3980492746195523</v>
      </c>
      <c r="N8324">
        <v>33.553182590869255</v>
      </c>
      <c r="O8324" t="str">
        <v>Slow</v>
      </c>
      <c r="P8324">
        <v>4.0179995443153338</v>
      </c>
      <c r="Q8324">
        <v>3.7141535615171137</v>
      </c>
    </row>
    <row r="8325" spans="1:17" x14ac:dyDescent="0.2">
      <c r="A8325" t="s">
        <v>11084</v>
      </c>
      <c r="B8325" t="s">
        <v>440</v>
      </c>
      <c r="C8325" t="s">
        <v>2555</v>
      </c>
      <c r="D8325" t="s">
        <v>2683</v>
      </c>
      <c r="E8325" s="2">
        <v>46217.824999999997</v>
      </c>
      <c r="F8325" s="2">
        <v>46218.239449123459</v>
      </c>
      <c r="G8325" s="2">
        <v>46218.631126112428</v>
      </c>
      <c r="H8325" t="s">
        <v>2750</v>
      </c>
      <c r="I8325" t="s">
        <v>2751</v>
      </c>
      <c r="J8325" t="s">
        <v>2752</v>
      </c>
      <c r="K8325">
        <v>4</v>
      </c>
      <c r="M8325">
        <f t="shared" si="130"/>
        <v>0.80612611243122956</v>
      </c>
      <c r="N8325">
        <v>19.347026698349509</v>
      </c>
      <c r="O8325" t="str">
        <v>Fast</v>
      </c>
      <c r="P8325">
        <v>4.0179995443153338</v>
      </c>
      <c r="Q8325">
        <v>3.7141535615171137</v>
      </c>
    </row>
    <row r="8326" spans="1:17" x14ac:dyDescent="0.2">
      <c r="A8326" t="s">
        <v>11085</v>
      </c>
      <c r="B8326" t="s">
        <v>2285</v>
      </c>
      <c r="C8326" t="s">
        <v>2549</v>
      </c>
      <c r="D8326" t="s">
        <v>2659</v>
      </c>
      <c r="E8326" s="2">
        <v>46201.388194444437</v>
      </c>
      <c r="F8326" s="2">
        <v>46201.566776232437</v>
      </c>
      <c r="H8326" t="s">
        <v>2764</v>
      </c>
      <c r="I8326" t="s">
        <v>2762</v>
      </c>
      <c r="J8326" t="s">
        <v>2756</v>
      </c>
      <c r="K8326">
        <v>5</v>
      </c>
      <c r="M8326" t="str">
        <f t="shared" si="130"/>
        <v/>
      </c>
      <c r="N8326" t="str">
        <v/>
      </c>
      <c r="O8326" t="str">
        <v/>
      </c>
      <c r="P8326" t="str">
        <v/>
      </c>
      <c r="Q8326" t="str">
        <v/>
      </c>
    </row>
    <row r="8327" spans="1:17" x14ac:dyDescent="0.2">
      <c r="A8327" t="s">
        <v>11086</v>
      </c>
      <c r="B8327" t="s">
        <v>1049</v>
      </c>
      <c r="C8327" t="s">
        <v>2533</v>
      </c>
      <c r="D8327" t="s">
        <v>2701</v>
      </c>
      <c r="E8327" s="2">
        <v>46277.191666666673</v>
      </c>
      <c r="F8327" s="2">
        <v>46277.960221464942</v>
      </c>
      <c r="H8327" t="s">
        <v>2750</v>
      </c>
      <c r="I8327" t="s">
        <v>2751</v>
      </c>
      <c r="J8327" t="s">
        <v>2756</v>
      </c>
      <c r="K8327">
        <v>4</v>
      </c>
      <c r="M8327" t="str">
        <f t="shared" si="130"/>
        <v/>
      </c>
      <c r="N8327" t="str">
        <v/>
      </c>
      <c r="O8327" t="str">
        <v/>
      </c>
      <c r="P8327" t="str">
        <v/>
      </c>
      <c r="Q8327" t="str">
        <v/>
      </c>
    </row>
    <row r="8328" spans="1:17" x14ac:dyDescent="0.2">
      <c r="A8328" t="s">
        <v>11087</v>
      </c>
      <c r="B8328" t="s">
        <v>35</v>
      </c>
      <c r="C8328" t="s">
        <v>2540</v>
      </c>
      <c r="D8328" t="s">
        <v>2635</v>
      </c>
      <c r="E8328" s="2">
        <v>46027.998611111107</v>
      </c>
      <c r="F8328" s="2">
        <v>46028.163316825172</v>
      </c>
      <c r="G8328" s="2">
        <v>46028.416569058252</v>
      </c>
      <c r="H8328" t="s">
        <v>2760</v>
      </c>
      <c r="I8328" t="s">
        <v>2762</v>
      </c>
      <c r="J8328" t="s">
        <v>2752</v>
      </c>
      <c r="K8328">
        <v>5</v>
      </c>
      <c r="M8328">
        <f t="shared" si="130"/>
        <v>0.41795794714562362</v>
      </c>
      <c r="N8328">
        <v>10.030990731494967</v>
      </c>
      <c r="O8328" t="str">
        <v>Fast</v>
      </c>
      <c r="P8328">
        <v>4.0179995443153338</v>
      </c>
      <c r="Q8328">
        <v>3.7141535615171137</v>
      </c>
    </row>
    <row r="8329" spans="1:17" x14ac:dyDescent="0.2">
      <c r="A8329" t="s">
        <v>11088</v>
      </c>
      <c r="B8329" t="s">
        <v>1815</v>
      </c>
      <c r="C8329" t="s">
        <v>2543</v>
      </c>
      <c r="D8329" t="s">
        <v>2703</v>
      </c>
      <c r="E8329" s="2">
        <v>46075.286111111112</v>
      </c>
      <c r="F8329" s="2">
        <v>46075.437444442672</v>
      </c>
      <c r="G8329" s="2">
        <v>46076.089872640347</v>
      </c>
      <c r="H8329" t="s">
        <v>2750</v>
      </c>
      <c r="I8329" t="s">
        <v>2762</v>
      </c>
      <c r="J8329" t="s">
        <v>2752</v>
      </c>
      <c r="K8329">
        <v>3</v>
      </c>
      <c r="M8329">
        <f t="shared" si="130"/>
        <v>0.80376152923417976</v>
      </c>
      <c r="N8329">
        <v>19.290276701620314</v>
      </c>
      <c r="O8329" t="str">
        <v>Fast</v>
      </c>
      <c r="P8329">
        <v>4.0179995443153338</v>
      </c>
      <c r="Q8329">
        <v>3.7141535615171137</v>
      </c>
    </row>
    <row r="8330" spans="1:17" x14ac:dyDescent="0.2">
      <c r="A8330" t="s">
        <v>11089</v>
      </c>
      <c r="B8330" t="s">
        <v>389</v>
      </c>
      <c r="C8330" t="s">
        <v>2551</v>
      </c>
      <c r="D8330" t="s">
        <v>2629</v>
      </c>
      <c r="E8330" s="2">
        <v>46098.658333333333</v>
      </c>
      <c r="F8330" s="2">
        <v>46098.915212972868</v>
      </c>
      <c r="G8330" s="2">
        <v>46098.971586414416</v>
      </c>
      <c r="H8330" t="s">
        <v>2760</v>
      </c>
      <c r="I8330" t="s">
        <v>2751</v>
      </c>
      <c r="J8330" t="s">
        <v>2752</v>
      </c>
      <c r="K8330">
        <v>4</v>
      </c>
      <c r="M8330">
        <f t="shared" si="130"/>
        <v>0.31325308108353056</v>
      </c>
      <c r="N8330">
        <v>7.5180739460047334</v>
      </c>
      <c r="O8330" t="str">
        <v>Fast</v>
      </c>
      <c r="P8330">
        <v>4.0179995443153338</v>
      </c>
      <c r="Q8330">
        <v>3.7141535615171137</v>
      </c>
    </row>
    <row r="8331" spans="1:17" x14ac:dyDescent="0.2">
      <c r="A8331" t="s">
        <v>11090</v>
      </c>
      <c r="B8331" t="s">
        <v>929</v>
      </c>
      <c r="C8331" t="s">
        <v>2535</v>
      </c>
      <c r="D8331" t="s">
        <v>2603</v>
      </c>
      <c r="E8331" s="2">
        <v>46074.161805555559</v>
      </c>
      <c r="F8331" s="2">
        <v>46075.146576738487</v>
      </c>
      <c r="G8331" s="2">
        <v>46076.165297315078</v>
      </c>
      <c r="H8331" t="s">
        <v>2750</v>
      </c>
      <c r="I8331" t="s">
        <v>2770</v>
      </c>
      <c r="J8331" t="s">
        <v>2752</v>
      </c>
      <c r="K8331">
        <v>4</v>
      </c>
      <c r="M8331">
        <f t="shared" si="130"/>
        <v>2.0034917595185107</v>
      </c>
      <c r="N8331">
        <v>48.083802228444256</v>
      </c>
      <c r="O8331" t="str">
        <v>Slow</v>
      </c>
      <c r="P8331">
        <v>4.0179995443153338</v>
      </c>
      <c r="Q8331">
        <v>3.7141535615171137</v>
      </c>
    </row>
    <row r="8332" spans="1:17" x14ac:dyDescent="0.2">
      <c r="A8332" t="s">
        <v>11091</v>
      </c>
      <c r="B8332" t="s">
        <v>1276</v>
      </c>
      <c r="C8332" t="s">
        <v>2567</v>
      </c>
      <c r="D8332" t="s">
        <v>2671</v>
      </c>
      <c r="E8332" s="2">
        <v>46281.161805555559</v>
      </c>
      <c r="F8332" s="2">
        <v>46282.322416401097</v>
      </c>
      <c r="G8332" s="2">
        <v>46282.748461477058</v>
      </c>
      <c r="H8332" t="s">
        <v>2764</v>
      </c>
      <c r="I8332" t="s">
        <v>2770</v>
      </c>
      <c r="J8332" t="s">
        <v>2752</v>
      </c>
      <c r="K8332">
        <v>4</v>
      </c>
      <c r="M8332">
        <f t="shared" si="130"/>
        <v>1.5866559214991867</v>
      </c>
      <c r="N8332">
        <v>38.07974211598048</v>
      </c>
      <c r="O8332" t="str">
        <v>Slow</v>
      </c>
      <c r="P8332">
        <v>4.0179995443153338</v>
      </c>
      <c r="Q8332">
        <v>3.7141535615171137</v>
      </c>
    </row>
    <row r="8333" spans="1:17" x14ac:dyDescent="0.2">
      <c r="A8333" t="s">
        <v>11092</v>
      </c>
      <c r="B8333" t="s">
        <v>1883</v>
      </c>
      <c r="C8333" t="s">
        <v>2555</v>
      </c>
      <c r="D8333" t="s">
        <v>2663</v>
      </c>
      <c r="E8333" s="2">
        <v>46042.754166666673</v>
      </c>
      <c r="F8333" s="2">
        <v>46043.008708143148</v>
      </c>
      <c r="H8333" t="s">
        <v>2750</v>
      </c>
      <c r="I8333" t="s">
        <v>2751</v>
      </c>
      <c r="J8333" t="s">
        <v>2756</v>
      </c>
      <c r="K8333">
        <v>4</v>
      </c>
      <c r="M8333" t="str">
        <f t="shared" si="130"/>
        <v/>
      </c>
      <c r="N8333" t="str">
        <v/>
      </c>
      <c r="O8333" t="str">
        <v/>
      </c>
      <c r="P8333" t="str">
        <v/>
      </c>
      <c r="Q8333" t="str">
        <v/>
      </c>
    </row>
    <row r="8334" spans="1:17" x14ac:dyDescent="0.2">
      <c r="A8334" t="s">
        <v>11093</v>
      </c>
      <c r="B8334" t="s">
        <v>1068</v>
      </c>
      <c r="C8334" t="s">
        <v>2540</v>
      </c>
      <c r="D8334" t="s">
        <v>2671</v>
      </c>
      <c r="E8334" s="2">
        <v>46056.897222222222</v>
      </c>
      <c r="F8334" s="2">
        <v>46056.997709659227</v>
      </c>
      <c r="H8334" t="s">
        <v>2764</v>
      </c>
      <c r="I8334" t="s">
        <v>2762</v>
      </c>
      <c r="J8334" t="s">
        <v>2767</v>
      </c>
      <c r="K8334">
        <v>5</v>
      </c>
      <c r="M8334" t="str">
        <f t="shared" si="130"/>
        <v/>
      </c>
      <c r="N8334" t="str">
        <v/>
      </c>
      <c r="O8334" t="str">
        <v/>
      </c>
      <c r="P8334" t="str">
        <v/>
      </c>
      <c r="Q8334" t="str">
        <v/>
      </c>
    </row>
    <row r="8335" spans="1:17" x14ac:dyDescent="0.2">
      <c r="A8335" t="s">
        <v>11094</v>
      </c>
      <c r="B8335" t="s">
        <v>2166</v>
      </c>
      <c r="C8335" t="s">
        <v>2530</v>
      </c>
      <c r="D8335" t="s">
        <v>2577</v>
      </c>
      <c r="E8335" s="2">
        <v>46143.027083333327</v>
      </c>
      <c r="F8335" s="2">
        <v>46143.284797992543</v>
      </c>
      <c r="G8335" s="2">
        <v>46143.698468324394</v>
      </c>
      <c r="H8335" t="s">
        <v>2764</v>
      </c>
      <c r="I8335" t="s">
        <v>2751</v>
      </c>
      <c r="J8335" t="s">
        <v>2752</v>
      </c>
      <c r="K8335">
        <v>4</v>
      </c>
      <c r="M8335">
        <f t="shared" si="130"/>
        <v>0.67138499106658855</v>
      </c>
      <c r="N8335">
        <v>16.113239785598125</v>
      </c>
      <c r="O8335" t="str">
        <v>Fast</v>
      </c>
      <c r="P8335">
        <v>4.0179995443153338</v>
      </c>
      <c r="Q8335">
        <v>3.7141535615171137</v>
      </c>
    </row>
    <row r="8336" spans="1:17" x14ac:dyDescent="0.2">
      <c r="A8336" t="s">
        <v>11095</v>
      </c>
      <c r="B8336" t="s">
        <v>1225</v>
      </c>
      <c r="C8336" t="s">
        <v>2551</v>
      </c>
      <c r="D8336" t="s">
        <v>2645</v>
      </c>
      <c r="E8336" s="2">
        <v>46095.974999999999</v>
      </c>
      <c r="F8336" s="2">
        <v>46096.042120387639</v>
      </c>
      <c r="G8336" s="2">
        <v>46096.9149015039</v>
      </c>
      <c r="H8336" t="s">
        <v>2764</v>
      </c>
      <c r="I8336" t="s">
        <v>2762</v>
      </c>
      <c r="J8336" t="s">
        <v>2752</v>
      </c>
      <c r="K8336">
        <v>3</v>
      </c>
      <c r="M8336">
        <f t="shared" si="130"/>
        <v>0.93990150390163762</v>
      </c>
      <c r="N8336">
        <v>22.557636093639303</v>
      </c>
      <c r="O8336" t="str">
        <v>Fast</v>
      </c>
      <c r="P8336">
        <v>4.0179995443153338</v>
      </c>
      <c r="Q8336">
        <v>3.7141535615171137</v>
      </c>
    </row>
    <row r="8337" spans="1:17" x14ac:dyDescent="0.2">
      <c r="A8337" t="s">
        <v>11096</v>
      </c>
      <c r="B8337" t="s">
        <v>873</v>
      </c>
      <c r="C8337" t="s">
        <v>2545</v>
      </c>
      <c r="D8337" t="s">
        <v>2595</v>
      </c>
      <c r="E8337" s="2">
        <v>46113.301388888889</v>
      </c>
      <c r="F8337" s="2">
        <v>46113.632866907486</v>
      </c>
      <c r="H8337" t="s">
        <v>2750</v>
      </c>
      <c r="I8337" t="s">
        <v>2751</v>
      </c>
      <c r="J8337" t="s">
        <v>2767</v>
      </c>
      <c r="K8337">
        <v>5</v>
      </c>
      <c r="M8337" t="str">
        <f t="shared" si="130"/>
        <v/>
      </c>
      <c r="N8337" t="str">
        <v/>
      </c>
      <c r="O8337" t="str">
        <v/>
      </c>
      <c r="P8337" t="str">
        <v/>
      </c>
      <c r="Q8337" t="str">
        <v/>
      </c>
    </row>
    <row r="8338" spans="1:17" x14ac:dyDescent="0.2">
      <c r="A8338" t="s">
        <v>11097</v>
      </c>
      <c r="B8338" t="s">
        <v>863</v>
      </c>
      <c r="C8338" t="s">
        <v>2555</v>
      </c>
      <c r="D8338" t="s">
        <v>2709</v>
      </c>
      <c r="E8338" s="2">
        <v>46187.98541666667</v>
      </c>
      <c r="F8338" s="2">
        <v>46188.161485397737</v>
      </c>
      <c r="G8338" s="2">
        <v>46188.417415406861</v>
      </c>
      <c r="H8338" t="s">
        <v>2754</v>
      </c>
      <c r="I8338" t="s">
        <v>2751</v>
      </c>
      <c r="J8338" t="s">
        <v>2752</v>
      </c>
      <c r="K8338">
        <v>3</v>
      </c>
      <c r="M8338">
        <f t="shared" si="130"/>
        <v>0.43199874019046547</v>
      </c>
      <c r="N8338">
        <v>10.367969764571171</v>
      </c>
      <c r="O8338" t="str">
        <v>Fast</v>
      </c>
      <c r="P8338">
        <v>4.0179995443153338</v>
      </c>
      <c r="Q8338">
        <v>3.7141535615171137</v>
      </c>
    </row>
    <row r="8339" spans="1:17" x14ac:dyDescent="0.2">
      <c r="A8339" t="s">
        <v>11098</v>
      </c>
      <c r="B8339" t="s">
        <v>2021</v>
      </c>
      <c r="C8339" t="s">
        <v>2551</v>
      </c>
      <c r="D8339" t="s">
        <v>2593</v>
      </c>
      <c r="E8339" s="2">
        <v>46176.531944444447</v>
      </c>
      <c r="F8339" s="2">
        <v>46177.255864094179</v>
      </c>
      <c r="H8339" t="s">
        <v>2750</v>
      </c>
      <c r="I8339" t="s">
        <v>2770</v>
      </c>
      <c r="J8339" t="s">
        <v>2756</v>
      </c>
      <c r="K8339">
        <v>3</v>
      </c>
      <c r="M8339" t="str">
        <f t="shared" si="130"/>
        <v/>
      </c>
      <c r="N8339" t="str">
        <v/>
      </c>
      <c r="O8339" t="str">
        <v/>
      </c>
      <c r="P8339" t="str">
        <v/>
      </c>
      <c r="Q8339" t="str">
        <v/>
      </c>
    </row>
    <row r="8340" spans="1:17" x14ac:dyDescent="0.2">
      <c r="A8340" t="s">
        <v>11099</v>
      </c>
      <c r="B8340" t="s">
        <v>1683</v>
      </c>
      <c r="C8340" t="s">
        <v>2553</v>
      </c>
      <c r="D8340" t="s">
        <v>2729</v>
      </c>
      <c r="E8340" s="2">
        <v>46258.765277777777</v>
      </c>
      <c r="F8340" s="2">
        <v>46258.904271243417</v>
      </c>
      <c r="H8340" t="s">
        <v>2760</v>
      </c>
      <c r="I8340" t="s">
        <v>2762</v>
      </c>
      <c r="J8340" t="s">
        <v>2767</v>
      </c>
      <c r="K8340">
        <v>4</v>
      </c>
      <c r="M8340" t="str">
        <f t="shared" si="130"/>
        <v/>
      </c>
      <c r="N8340" t="str">
        <v/>
      </c>
      <c r="O8340" t="str">
        <v/>
      </c>
      <c r="P8340" t="str">
        <v/>
      </c>
      <c r="Q8340" t="str">
        <v/>
      </c>
    </row>
    <row r="8341" spans="1:17" x14ac:dyDescent="0.2">
      <c r="A8341" t="s">
        <v>11100</v>
      </c>
      <c r="B8341" t="s">
        <v>338</v>
      </c>
      <c r="C8341" t="s">
        <v>2561</v>
      </c>
      <c r="D8341" t="s">
        <v>2588</v>
      </c>
      <c r="E8341" s="2">
        <v>46146.005555555559</v>
      </c>
      <c r="F8341" s="2">
        <v>46146.371872805357</v>
      </c>
      <c r="G8341" s="2">
        <v>46146.903584541207</v>
      </c>
      <c r="H8341" t="s">
        <v>2760</v>
      </c>
      <c r="I8341" t="s">
        <v>2751</v>
      </c>
      <c r="J8341" t="s">
        <v>2752</v>
      </c>
      <c r="K8341">
        <v>4</v>
      </c>
      <c r="M8341">
        <f t="shared" si="130"/>
        <v>0.89802898564812494</v>
      </c>
      <c r="N8341">
        <v>21.552695655554999</v>
      </c>
      <c r="O8341" t="str">
        <v>Fast</v>
      </c>
      <c r="P8341">
        <v>4.0179995443153338</v>
      </c>
      <c r="Q8341">
        <v>3.7141535615171137</v>
      </c>
    </row>
    <row r="8342" spans="1:17" x14ac:dyDescent="0.2">
      <c r="A8342" t="s">
        <v>11101</v>
      </c>
      <c r="B8342" t="s">
        <v>1896</v>
      </c>
      <c r="C8342" t="s">
        <v>2549</v>
      </c>
      <c r="D8342" t="s">
        <v>2677</v>
      </c>
      <c r="E8342" s="2">
        <v>46278.157638888893</v>
      </c>
      <c r="F8342" s="2">
        <v>46278.260949141193</v>
      </c>
      <c r="G8342" s="2">
        <v>46279.030887052693</v>
      </c>
      <c r="H8342" t="s">
        <v>2760</v>
      </c>
      <c r="I8342" t="s">
        <v>2762</v>
      </c>
      <c r="J8342" t="s">
        <v>2752</v>
      </c>
      <c r="K8342">
        <v>4</v>
      </c>
      <c r="M8342">
        <f t="shared" si="130"/>
        <v>0.87324816379987169</v>
      </c>
      <c r="N8342">
        <v>20.957955931196921</v>
      </c>
      <c r="O8342" t="str">
        <v>Fast</v>
      </c>
      <c r="P8342">
        <v>4.0179995443153338</v>
      </c>
      <c r="Q8342">
        <v>3.7141535615171137</v>
      </c>
    </row>
    <row r="8343" spans="1:17" x14ac:dyDescent="0.2">
      <c r="A8343" t="s">
        <v>11102</v>
      </c>
      <c r="B8343" t="s">
        <v>1059</v>
      </c>
      <c r="C8343" t="s">
        <v>2557</v>
      </c>
      <c r="D8343" t="s">
        <v>2633</v>
      </c>
      <c r="E8343" s="2">
        <v>46074.953472222223</v>
      </c>
      <c r="F8343" s="2">
        <v>46075.106082359838</v>
      </c>
      <c r="G8343" s="2">
        <v>46076.449383284489</v>
      </c>
      <c r="H8343" t="s">
        <v>2760</v>
      </c>
      <c r="I8343" t="s">
        <v>2751</v>
      </c>
      <c r="J8343" t="s">
        <v>2752</v>
      </c>
      <c r="K8343">
        <v>4</v>
      </c>
      <c r="M8343">
        <f t="shared" si="130"/>
        <v>1.4959110622658045</v>
      </c>
      <c r="N8343">
        <v>35.901865494379308</v>
      </c>
      <c r="O8343" t="str">
        <v>Slow</v>
      </c>
      <c r="P8343">
        <v>4.0179995443153338</v>
      </c>
      <c r="Q8343">
        <v>3.7141535615171137</v>
      </c>
    </row>
    <row r="8344" spans="1:17" x14ac:dyDescent="0.2">
      <c r="A8344" t="s">
        <v>11103</v>
      </c>
      <c r="B8344" t="s">
        <v>893</v>
      </c>
      <c r="C8344" t="s">
        <v>2543</v>
      </c>
      <c r="D8344" t="s">
        <v>2597</v>
      </c>
      <c r="E8344" s="2">
        <v>46076.164583333331</v>
      </c>
      <c r="F8344" s="2">
        <v>46076.640101809397</v>
      </c>
      <c r="H8344" t="s">
        <v>2750</v>
      </c>
      <c r="I8344" t="s">
        <v>2751</v>
      </c>
      <c r="J8344" t="s">
        <v>2767</v>
      </c>
      <c r="K8344">
        <v>5</v>
      </c>
      <c r="M8344" t="str">
        <f t="shared" si="130"/>
        <v/>
      </c>
      <c r="N8344" t="str">
        <v/>
      </c>
      <c r="O8344" t="str">
        <v/>
      </c>
      <c r="P8344" t="str">
        <v/>
      </c>
      <c r="Q8344" t="str">
        <v/>
      </c>
    </row>
    <row r="8345" spans="1:17" x14ac:dyDescent="0.2">
      <c r="A8345" t="s">
        <v>11104</v>
      </c>
      <c r="B8345" t="s">
        <v>264</v>
      </c>
      <c r="C8345" t="s">
        <v>2565</v>
      </c>
      <c r="D8345" t="s">
        <v>2637</v>
      </c>
      <c r="E8345" s="2">
        <v>46129.868750000001</v>
      </c>
      <c r="F8345" s="2">
        <v>46129.995850355983</v>
      </c>
      <c r="G8345" s="2">
        <v>46130.515455370652</v>
      </c>
      <c r="H8345" t="s">
        <v>2754</v>
      </c>
      <c r="I8345" t="s">
        <v>2751</v>
      </c>
      <c r="J8345" t="s">
        <v>2752</v>
      </c>
      <c r="K8345">
        <v>4</v>
      </c>
      <c r="M8345">
        <f t="shared" si="130"/>
        <v>0.64670537065103417</v>
      </c>
      <c r="N8345">
        <v>15.52092889562482</v>
      </c>
      <c r="O8345" t="str">
        <v>Fast</v>
      </c>
      <c r="P8345">
        <v>4.0179995443153338</v>
      </c>
      <c r="Q8345">
        <v>3.7141535615171137</v>
      </c>
    </row>
    <row r="8346" spans="1:17" x14ac:dyDescent="0.2">
      <c r="A8346" t="s">
        <v>11105</v>
      </c>
      <c r="B8346" t="s">
        <v>2516</v>
      </c>
      <c r="C8346" t="s">
        <v>2545</v>
      </c>
      <c r="D8346" t="s">
        <v>2584</v>
      </c>
      <c r="E8346" s="2">
        <v>46054.118055555547</v>
      </c>
      <c r="F8346" s="2">
        <v>46054.465097300483</v>
      </c>
      <c r="G8346" s="2">
        <v>46054.968970611968</v>
      </c>
      <c r="H8346" t="s">
        <v>2750</v>
      </c>
      <c r="I8346" t="s">
        <v>2751</v>
      </c>
      <c r="J8346" t="s">
        <v>2752</v>
      </c>
      <c r="K8346">
        <v>4</v>
      </c>
      <c r="M8346">
        <f t="shared" si="130"/>
        <v>0.85091505642049015</v>
      </c>
      <c r="N8346">
        <v>20.421961354091763</v>
      </c>
      <c r="O8346" t="str">
        <v>Fast</v>
      </c>
      <c r="P8346">
        <v>4.0179995443153338</v>
      </c>
      <c r="Q8346">
        <v>3.7141535615171137</v>
      </c>
    </row>
    <row r="8347" spans="1:17" x14ac:dyDescent="0.2">
      <c r="A8347" t="s">
        <v>11106</v>
      </c>
      <c r="B8347" t="s">
        <v>152</v>
      </c>
      <c r="C8347" t="s">
        <v>2555</v>
      </c>
      <c r="D8347" t="s">
        <v>2691</v>
      </c>
      <c r="E8347" s="2">
        <v>46030.647222222222</v>
      </c>
      <c r="F8347" s="2">
        <v>46030.837220391717</v>
      </c>
      <c r="G8347" s="2">
        <v>46031.287619701303</v>
      </c>
      <c r="H8347" t="s">
        <v>2764</v>
      </c>
      <c r="I8347" t="s">
        <v>2762</v>
      </c>
      <c r="J8347" t="s">
        <v>2752</v>
      </c>
      <c r="K8347">
        <v>4</v>
      </c>
      <c r="M8347">
        <f t="shared" si="130"/>
        <v>0.64039747908100253</v>
      </c>
      <c r="N8347">
        <v>15.369539497944061</v>
      </c>
      <c r="O8347" t="str">
        <v>Fast</v>
      </c>
      <c r="P8347">
        <v>4.0179995443153338</v>
      </c>
      <c r="Q8347">
        <v>3.7141535615171137</v>
      </c>
    </row>
    <row r="8348" spans="1:17" x14ac:dyDescent="0.2">
      <c r="A8348" t="s">
        <v>11107</v>
      </c>
      <c r="B8348" t="s">
        <v>2512</v>
      </c>
      <c r="C8348" t="s">
        <v>2567</v>
      </c>
      <c r="D8348" t="s">
        <v>2719</v>
      </c>
      <c r="E8348" s="2">
        <v>46124.371527777781</v>
      </c>
      <c r="F8348" s="2">
        <v>46125.145617513532</v>
      </c>
      <c r="H8348" t="s">
        <v>2750</v>
      </c>
      <c r="I8348" t="s">
        <v>2770</v>
      </c>
      <c r="J8348" t="s">
        <v>2756</v>
      </c>
      <c r="K8348">
        <v>2</v>
      </c>
      <c r="M8348" t="str">
        <f t="shared" si="130"/>
        <v/>
      </c>
      <c r="N8348" t="str">
        <v/>
      </c>
      <c r="O8348" t="str">
        <v/>
      </c>
      <c r="P8348" t="str">
        <v/>
      </c>
      <c r="Q8348" t="str">
        <v/>
      </c>
    </row>
    <row r="8349" spans="1:17" x14ac:dyDescent="0.2">
      <c r="A8349" t="s">
        <v>11108</v>
      </c>
      <c r="B8349" t="s">
        <v>182</v>
      </c>
      <c r="C8349" t="s">
        <v>2540</v>
      </c>
      <c r="D8349" t="s">
        <v>2633</v>
      </c>
      <c r="E8349" s="2">
        <v>46169.438888888893</v>
      </c>
      <c r="F8349" s="2">
        <v>46170.524528600137</v>
      </c>
      <c r="H8349" t="s">
        <v>2750</v>
      </c>
      <c r="I8349" t="s">
        <v>2770</v>
      </c>
      <c r="J8349" t="s">
        <v>2758</v>
      </c>
      <c r="K8349">
        <v>3</v>
      </c>
      <c r="M8349" t="str">
        <f t="shared" si="130"/>
        <v/>
      </c>
      <c r="N8349" t="str">
        <v/>
      </c>
      <c r="O8349" t="str">
        <v/>
      </c>
      <c r="P8349" t="str">
        <v/>
      </c>
      <c r="Q8349" t="str">
        <v/>
      </c>
    </row>
    <row r="8350" spans="1:17" x14ac:dyDescent="0.2">
      <c r="A8350" t="s">
        <v>11109</v>
      </c>
      <c r="B8350" t="s">
        <v>1284</v>
      </c>
      <c r="C8350" t="s">
        <v>2530</v>
      </c>
      <c r="D8350" t="s">
        <v>2651</v>
      </c>
      <c r="E8350" s="2">
        <v>46098.710416666669</v>
      </c>
      <c r="F8350" s="2">
        <v>46099.103229467983</v>
      </c>
      <c r="G8350" s="2">
        <v>46099.371456098001</v>
      </c>
      <c r="H8350" t="s">
        <v>2760</v>
      </c>
      <c r="I8350" t="s">
        <v>2751</v>
      </c>
      <c r="J8350" t="s">
        <v>2752</v>
      </c>
      <c r="K8350">
        <v>2</v>
      </c>
      <c r="M8350">
        <f t="shared" si="130"/>
        <v>0.66103943133202847</v>
      </c>
      <c r="N8350">
        <v>15.864946351968683</v>
      </c>
      <c r="O8350" t="str">
        <v>Fast</v>
      </c>
      <c r="P8350">
        <v>4.0179995443153338</v>
      </c>
      <c r="Q8350">
        <v>3.7141535615171137</v>
      </c>
    </row>
    <row r="8351" spans="1:17" x14ac:dyDescent="0.2">
      <c r="A8351" t="s">
        <v>11110</v>
      </c>
      <c r="B8351" t="s">
        <v>282</v>
      </c>
      <c r="C8351" t="s">
        <v>2535</v>
      </c>
      <c r="D8351" t="s">
        <v>2603</v>
      </c>
      <c r="E8351" s="2">
        <v>46096.154861111107</v>
      </c>
      <c r="F8351" s="2">
        <v>46096.325632843647</v>
      </c>
      <c r="G8351" s="2">
        <v>46096.949180351039</v>
      </c>
      <c r="H8351" t="s">
        <v>2754</v>
      </c>
      <c r="I8351" t="s">
        <v>2751</v>
      </c>
      <c r="J8351" t="s">
        <v>2752</v>
      </c>
      <c r="K8351">
        <v>3</v>
      </c>
      <c r="M8351">
        <f t="shared" si="130"/>
        <v>0.79431923993251985</v>
      </c>
      <c r="N8351">
        <v>19.063661758380476</v>
      </c>
      <c r="O8351" t="str">
        <v>Fast</v>
      </c>
      <c r="P8351">
        <v>4.0179995443153338</v>
      </c>
      <c r="Q8351">
        <v>3.7141535615171137</v>
      </c>
    </row>
    <row r="8352" spans="1:17" x14ac:dyDescent="0.2">
      <c r="A8352" t="s">
        <v>11111</v>
      </c>
      <c r="B8352" t="s">
        <v>1253</v>
      </c>
      <c r="C8352" t="s">
        <v>2535</v>
      </c>
      <c r="D8352" t="s">
        <v>2657</v>
      </c>
      <c r="E8352" s="2">
        <v>46049.34375</v>
      </c>
      <c r="F8352" s="2">
        <v>46050.438026019488</v>
      </c>
      <c r="G8352" s="2">
        <v>46050.799355811192</v>
      </c>
      <c r="H8352" t="s">
        <v>2750</v>
      </c>
      <c r="I8352" t="s">
        <v>2770</v>
      </c>
      <c r="J8352" t="s">
        <v>2752</v>
      </c>
      <c r="K8352">
        <v>3</v>
      </c>
      <c r="M8352">
        <f t="shared" si="130"/>
        <v>1.455605811192072</v>
      </c>
      <c r="N8352">
        <v>34.934539468609728</v>
      </c>
      <c r="O8352" t="str">
        <v>Slow</v>
      </c>
      <c r="P8352">
        <v>4.0179995443153338</v>
      </c>
      <c r="Q8352">
        <v>3.7141535615171137</v>
      </c>
    </row>
    <row r="8353" spans="1:17" x14ac:dyDescent="0.2">
      <c r="A8353" t="s">
        <v>11112</v>
      </c>
      <c r="B8353" t="s">
        <v>2110</v>
      </c>
      <c r="C8353" t="s">
        <v>2528</v>
      </c>
      <c r="D8353" t="s">
        <v>2731</v>
      </c>
      <c r="E8353" s="2">
        <v>46053.553472222222</v>
      </c>
      <c r="F8353" s="2">
        <v>46053.818051451832</v>
      </c>
      <c r="G8353" s="2">
        <v>46053.83888478516</v>
      </c>
      <c r="H8353" t="s">
        <v>2764</v>
      </c>
      <c r="I8353" t="s">
        <v>2751</v>
      </c>
      <c r="J8353" t="s">
        <v>2752</v>
      </c>
      <c r="K8353">
        <v>5</v>
      </c>
      <c r="M8353">
        <f t="shared" si="130"/>
        <v>0.28541256293829065</v>
      </c>
      <c r="N8353">
        <v>6.8499015105189756</v>
      </c>
      <c r="O8353" t="str">
        <v>Fast</v>
      </c>
      <c r="P8353">
        <v>4.0179995443153338</v>
      </c>
      <c r="Q8353">
        <v>3.7141535615171137</v>
      </c>
    </row>
    <row r="8354" spans="1:17" x14ac:dyDescent="0.2">
      <c r="A8354" t="s">
        <v>11113</v>
      </c>
      <c r="B8354" t="s">
        <v>1496</v>
      </c>
      <c r="C8354" t="s">
        <v>2549</v>
      </c>
      <c r="D8354" t="s">
        <v>2667</v>
      </c>
      <c r="E8354" s="2">
        <v>46264.359722222223</v>
      </c>
      <c r="F8354" s="2">
        <v>46264.64304648721</v>
      </c>
      <c r="G8354" s="2">
        <v>46265.166955939967</v>
      </c>
      <c r="H8354" t="s">
        <v>2760</v>
      </c>
      <c r="I8354" t="s">
        <v>2751</v>
      </c>
      <c r="J8354" t="s">
        <v>2752</v>
      </c>
      <c r="K8354">
        <v>5</v>
      </c>
      <c r="M8354">
        <f t="shared" si="130"/>
        <v>0.8072337177436566</v>
      </c>
      <c r="N8354">
        <v>19.373609225847758</v>
      </c>
      <c r="O8354" t="str">
        <v>Fast</v>
      </c>
      <c r="P8354">
        <v>4.0179995443153338</v>
      </c>
      <c r="Q8354">
        <v>3.7141535615171137</v>
      </c>
    </row>
    <row r="8355" spans="1:17" x14ac:dyDescent="0.2">
      <c r="A8355" t="s">
        <v>11114</v>
      </c>
      <c r="B8355" t="s">
        <v>1380</v>
      </c>
      <c r="C8355" t="s">
        <v>2538</v>
      </c>
      <c r="D8355" t="s">
        <v>2721</v>
      </c>
      <c r="E8355" s="2">
        <v>46040.238888888889</v>
      </c>
      <c r="F8355" s="2">
        <v>46040.652004630363</v>
      </c>
      <c r="G8355" s="2">
        <v>46040.672837963692</v>
      </c>
      <c r="H8355" t="s">
        <v>2764</v>
      </c>
      <c r="I8355" t="s">
        <v>2751</v>
      </c>
      <c r="J8355" t="s">
        <v>2752</v>
      </c>
      <c r="K8355">
        <v>5</v>
      </c>
      <c r="M8355">
        <f t="shared" si="130"/>
        <v>0.43394907480251277</v>
      </c>
      <c r="N8355">
        <v>10.414777795260306</v>
      </c>
      <c r="O8355" t="str">
        <v>Fast</v>
      </c>
      <c r="P8355">
        <v>4.0179995443153338</v>
      </c>
      <c r="Q8355">
        <v>3.7141535615171137</v>
      </c>
    </row>
    <row r="8356" spans="1:17" x14ac:dyDescent="0.2">
      <c r="A8356" t="s">
        <v>11115</v>
      </c>
      <c r="B8356" t="s">
        <v>318</v>
      </c>
      <c r="C8356" t="s">
        <v>2528</v>
      </c>
      <c r="D8356" t="s">
        <v>2705</v>
      </c>
      <c r="E8356" s="2">
        <v>46214.043749999997</v>
      </c>
      <c r="F8356" s="2">
        <v>46214.266499838021</v>
      </c>
      <c r="G8356" s="2">
        <v>46215.073663041541</v>
      </c>
      <c r="H8356" t="s">
        <v>2760</v>
      </c>
      <c r="I8356" t="s">
        <v>2751</v>
      </c>
      <c r="J8356" t="s">
        <v>2752</v>
      </c>
      <c r="K8356">
        <v>4</v>
      </c>
      <c r="M8356">
        <f t="shared" si="130"/>
        <v>1.029913041544205</v>
      </c>
      <c r="N8356">
        <v>24.717912997060921</v>
      </c>
      <c r="O8356" t="str">
        <v>Slow</v>
      </c>
      <c r="P8356">
        <v>4.0179995443153338</v>
      </c>
      <c r="Q8356">
        <v>3.7141535615171137</v>
      </c>
    </row>
    <row r="8357" spans="1:17" x14ac:dyDescent="0.2">
      <c r="A8357" t="s">
        <v>11116</v>
      </c>
      <c r="B8357" t="s">
        <v>2389</v>
      </c>
      <c r="C8357" t="s">
        <v>2530</v>
      </c>
      <c r="D8357" t="s">
        <v>2599</v>
      </c>
      <c r="E8357" s="2">
        <v>46218.637499999997</v>
      </c>
      <c r="F8357" s="2">
        <v>46218.803621236802</v>
      </c>
      <c r="G8357" s="2">
        <v>46218.888875008633</v>
      </c>
      <c r="H8357" t="s">
        <v>2750</v>
      </c>
      <c r="I8357" t="s">
        <v>2762</v>
      </c>
      <c r="J8357" t="s">
        <v>2752</v>
      </c>
      <c r="K8357">
        <v>4</v>
      </c>
      <c r="M8357">
        <f t="shared" si="130"/>
        <v>0.25137500863638707</v>
      </c>
      <c r="N8357">
        <v>6.0330002072732896</v>
      </c>
      <c r="O8357" t="str">
        <v>Fast</v>
      </c>
      <c r="P8357">
        <v>4.0179995443153338</v>
      </c>
      <c r="Q8357">
        <v>3.7141535615171137</v>
      </c>
    </row>
    <row r="8358" spans="1:17" x14ac:dyDescent="0.2">
      <c r="A8358" t="s">
        <v>11117</v>
      </c>
      <c r="B8358" t="s">
        <v>959</v>
      </c>
      <c r="C8358" t="s">
        <v>2538</v>
      </c>
      <c r="D8358" t="s">
        <v>2588</v>
      </c>
      <c r="E8358" s="2">
        <v>46078.061805555553</v>
      </c>
      <c r="F8358" s="2">
        <v>46078.922478890883</v>
      </c>
      <c r="G8358" s="2">
        <v>46080.066663084988</v>
      </c>
      <c r="H8358" t="s">
        <v>2750</v>
      </c>
      <c r="I8358" t="s">
        <v>2770</v>
      </c>
      <c r="J8358" t="s">
        <v>2752</v>
      </c>
      <c r="K8358">
        <v>2</v>
      </c>
      <c r="M8358">
        <f t="shared" si="130"/>
        <v>2.0048575294349575</v>
      </c>
      <c r="N8358">
        <v>48.116580706438981</v>
      </c>
      <c r="O8358" t="str">
        <v>Slow</v>
      </c>
      <c r="P8358">
        <v>4.0179995443153338</v>
      </c>
      <c r="Q8358">
        <v>3.7141535615171137</v>
      </c>
    </row>
    <row r="8359" spans="1:17" x14ac:dyDescent="0.2">
      <c r="A8359" t="s">
        <v>11118</v>
      </c>
      <c r="B8359" t="s">
        <v>1366</v>
      </c>
      <c r="C8359" t="s">
        <v>2543</v>
      </c>
      <c r="D8359" t="s">
        <v>2639</v>
      </c>
      <c r="E8359" s="2">
        <v>46090.145138888889</v>
      </c>
      <c r="F8359" s="2">
        <v>46090.671495536852</v>
      </c>
      <c r="H8359" t="s">
        <v>2764</v>
      </c>
      <c r="I8359" t="s">
        <v>2751</v>
      </c>
      <c r="J8359" t="s">
        <v>2756</v>
      </c>
      <c r="K8359">
        <v>3</v>
      </c>
      <c r="M8359" t="str">
        <f t="shared" si="130"/>
        <v/>
      </c>
      <c r="N8359" t="str">
        <v/>
      </c>
      <c r="O8359" t="str">
        <v/>
      </c>
      <c r="P8359" t="str">
        <v/>
      </c>
      <c r="Q8359" t="str">
        <v/>
      </c>
    </row>
    <row r="8360" spans="1:17" x14ac:dyDescent="0.2">
      <c r="A8360" t="s">
        <v>11119</v>
      </c>
      <c r="B8360" t="s">
        <v>2265</v>
      </c>
      <c r="C8360" t="s">
        <v>2567</v>
      </c>
      <c r="D8360" t="s">
        <v>2731</v>
      </c>
      <c r="E8360" s="2">
        <v>46123.237500000003</v>
      </c>
      <c r="F8360" s="2">
        <v>46124.288674584917</v>
      </c>
      <c r="H8360" t="s">
        <v>2764</v>
      </c>
      <c r="I8360" t="s">
        <v>2770</v>
      </c>
      <c r="J8360" t="s">
        <v>2767</v>
      </c>
      <c r="K8360">
        <v>4</v>
      </c>
      <c r="M8360" t="str">
        <f t="shared" si="130"/>
        <v/>
      </c>
      <c r="N8360" t="str">
        <v/>
      </c>
      <c r="O8360" t="str">
        <v/>
      </c>
      <c r="P8360" t="str">
        <v/>
      </c>
      <c r="Q8360" t="str">
        <v/>
      </c>
    </row>
    <row r="8361" spans="1:17" x14ac:dyDescent="0.2">
      <c r="A8361" t="s">
        <v>11120</v>
      </c>
      <c r="B8361" t="s">
        <v>1592</v>
      </c>
      <c r="C8361" t="s">
        <v>2557</v>
      </c>
      <c r="D8361" t="s">
        <v>2607</v>
      </c>
      <c r="E8361" s="2">
        <v>46202.716666666667</v>
      </c>
      <c r="F8361" s="2">
        <v>46203.026086942707</v>
      </c>
      <c r="G8361" s="2">
        <v>46203.844310813278</v>
      </c>
      <c r="H8361" t="s">
        <v>2760</v>
      </c>
      <c r="I8361" t="s">
        <v>2751</v>
      </c>
      <c r="J8361" t="s">
        <v>2752</v>
      </c>
      <c r="K8361">
        <v>5</v>
      </c>
      <c r="M8361">
        <f t="shared" si="130"/>
        <v>1.1276441466106917</v>
      </c>
      <c r="N8361">
        <v>27.0634595186566</v>
      </c>
      <c r="O8361" t="str">
        <v>Slow</v>
      </c>
      <c r="P8361">
        <v>4.0179995443153338</v>
      </c>
      <c r="Q8361">
        <v>3.7141535615171137</v>
      </c>
    </row>
    <row r="8362" spans="1:17" x14ac:dyDescent="0.2">
      <c r="A8362" t="s">
        <v>11121</v>
      </c>
      <c r="B8362" t="s">
        <v>1858</v>
      </c>
      <c r="C8362" t="s">
        <v>2557</v>
      </c>
      <c r="D8362" t="s">
        <v>2584</v>
      </c>
      <c r="E8362" s="2">
        <v>46033.121527777781</v>
      </c>
      <c r="F8362" s="2">
        <v>46033.406281872783</v>
      </c>
      <c r="G8362" s="2">
        <v>46034.032724863093</v>
      </c>
      <c r="H8362" t="s">
        <v>2750</v>
      </c>
      <c r="I8362" t="s">
        <v>2751</v>
      </c>
      <c r="J8362" t="s">
        <v>2752</v>
      </c>
      <c r="K8362">
        <v>5</v>
      </c>
      <c r="M8362">
        <f t="shared" si="130"/>
        <v>0.91119708531186916</v>
      </c>
      <c r="N8362">
        <v>21.86873004748486</v>
      </c>
      <c r="O8362" t="str">
        <v>Fast</v>
      </c>
      <c r="P8362">
        <v>4.0179995443153338</v>
      </c>
      <c r="Q8362">
        <v>3.7141535615171137</v>
      </c>
    </row>
    <row r="8363" spans="1:17" x14ac:dyDescent="0.2">
      <c r="A8363" t="s">
        <v>11122</v>
      </c>
      <c r="B8363" t="s">
        <v>482</v>
      </c>
      <c r="C8363" t="s">
        <v>2555</v>
      </c>
      <c r="D8363" t="s">
        <v>2733</v>
      </c>
      <c r="E8363" s="2">
        <v>46245.322222222218</v>
      </c>
      <c r="F8363" s="2">
        <v>46245.880133151637</v>
      </c>
      <c r="G8363" s="2">
        <v>46247.027775693037</v>
      </c>
      <c r="H8363" t="s">
        <v>2750</v>
      </c>
      <c r="I8363" t="s">
        <v>2770</v>
      </c>
      <c r="J8363" t="s">
        <v>2752</v>
      </c>
      <c r="K8363">
        <v>3</v>
      </c>
      <c r="M8363">
        <f t="shared" si="130"/>
        <v>1.7055534708197229</v>
      </c>
      <c r="N8363">
        <v>40.933283299673349</v>
      </c>
      <c r="O8363" t="str">
        <v>Slow</v>
      </c>
      <c r="P8363">
        <v>4.0179995443153338</v>
      </c>
      <c r="Q8363">
        <v>3.7141535615171137</v>
      </c>
    </row>
    <row r="8364" spans="1:17" x14ac:dyDescent="0.2">
      <c r="A8364" t="s">
        <v>11123</v>
      </c>
      <c r="B8364" t="s">
        <v>1171</v>
      </c>
      <c r="C8364" t="s">
        <v>2561</v>
      </c>
      <c r="D8364" t="s">
        <v>2611</v>
      </c>
      <c r="E8364" s="2">
        <v>46116.073611111111</v>
      </c>
      <c r="F8364" s="2">
        <v>46116.757955530848</v>
      </c>
      <c r="G8364" s="2">
        <v>46117.862834882741</v>
      </c>
      <c r="H8364" t="s">
        <v>2750</v>
      </c>
      <c r="I8364" t="s">
        <v>2770</v>
      </c>
      <c r="J8364" t="s">
        <v>2752</v>
      </c>
      <c r="K8364">
        <v>2</v>
      </c>
      <c r="M8364">
        <f t="shared" si="130"/>
        <v>1.7892237716296222</v>
      </c>
      <c r="N8364">
        <v>42.941370519110933</v>
      </c>
      <c r="O8364" t="str">
        <v>Slow</v>
      </c>
      <c r="P8364">
        <v>4.0179995443153338</v>
      </c>
      <c r="Q8364">
        <v>3.7141535615171137</v>
      </c>
    </row>
    <row r="8365" spans="1:17" x14ac:dyDescent="0.2">
      <c r="A8365" t="s">
        <v>11124</v>
      </c>
      <c r="B8365" t="s">
        <v>1372</v>
      </c>
      <c r="C8365" t="s">
        <v>2540</v>
      </c>
      <c r="D8365" t="s">
        <v>2637</v>
      </c>
      <c r="E8365" s="2">
        <v>46159.501388888893</v>
      </c>
      <c r="F8365" s="2">
        <v>46159.729504237483</v>
      </c>
      <c r="G8365" s="2">
        <v>46160.232721100198</v>
      </c>
      <c r="H8365" t="s">
        <v>2764</v>
      </c>
      <c r="I8365" t="s">
        <v>2751</v>
      </c>
      <c r="J8365" t="s">
        <v>2752</v>
      </c>
      <c r="K8365">
        <v>2</v>
      </c>
      <c r="M8365">
        <f t="shared" si="130"/>
        <v>0.73133221130410675</v>
      </c>
      <c r="N8365">
        <v>17.551973071298562</v>
      </c>
      <c r="O8365" t="str">
        <v>Fast</v>
      </c>
      <c r="P8365">
        <v>4.0179995443153338</v>
      </c>
      <c r="Q8365">
        <v>3.7141535615171137</v>
      </c>
    </row>
    <row r="8366" spans="1:17" x14ac:dyDescent="0.2">
      <c r="A8366" t="s">
        <v>11125</v>
      </c>
      <c r="B8366" t="s">
        <v>460</v>
      </c>
      <c r="C8366" t="s">
        <v>2528</v>
      </c>
      <c r="D8366" t="s">
        <v>2705</v>
      </c>
      <c r="E8366" s="2">
        <v>46271.180555555547</v>
      </c>
      <c r="F8366" s="2">
        <v>46271.849400960273</v>
      </c>
      <c r="H8366" t="s">
        <v>2750</v>
      </c>
      <c r="I8366" t="s">
        <v>2770</v>
      </c>
      <c r="J8366" t="s">
        <v>2758</v>
      </c>
      <c r="K8366">
        <v>3</v>
      </c>
      <c r="M8366" t="str">
        <f t="shared" si="130"/>
        <v/>
      </c>
      <c r="N8366" t="str">
        <v/>
      </c>
      <c r="O8366" t="str">
        <v/>
      </c>
      <c r="P8366" t="str">
        <v/>
      </c>
      <c r="Q8366" t="str">
        <v/>
      </c>
    </row>
    <row r="8367" spans="1:17" x14ac:dyDescent="0.2">
      <c r="A8367" t="s">
        <v>11126</v>
      </c>
      <c r="B8367" t="s">
        <v>984</v>
      </c>
      <c r="C8367" t="s">
        <v>2549</v>
      </c>
      <c r="D8367" t="s">
        <v>2595</v>
      </c>
      <c r="E8367" s="2">
        <v>46059.161805555559</v>
      </c>
      <c r="F8367" s="2">
        <v>46059.347524215977</v>
      </c>
      <c r="H8367" t="s">
        <v>2750</v>
      </c>
      <c r="I8367" t="s">
        <v>2751</v>
      </c>
      <c r="J8367" t="s">
        <v>2756</v>
      </c>
      <c r="K8367">
        <v>5</v>
      </c>
      <c r="M8367" t="str">
        <f t="shared" si="130"/>
        <v/>
      </c>
      <c r="N8367" t="str">
        <v/>
      </c>
      <c r="O8367" t="str">
        <v/>
      </c>
      <c r="P8367" t="str">
        <v/>
      </c>
      <c r="Q8367" t="str">
        <v/>
      </c>
    </row>
    <row r="8368" spans="1:17" x14ac:dyDescent="0.2">
      <c r="A8368" t="s">
        <v>11127</v>
      </c>
      <c r="B8368" t="s">
        <v>2099</v>
      </c>
      <c r="C8368" t="s">
        <v>2525</v>
      </c>
      <c r="D8368" t="s">
        <v>2607</v>
      </c>
      <c r="E8368" s="2">
        <v>46281.320138888892</v>
      </c>
      <c r="F8368" s="2">
        <v>46281.539810945687</v>
      </c>
      <c r="G8368" s="2">
        <v>46282.157579197687</v>
      </c>
      <c r="H8368" t="s">
        <v>2760</v>
      </c>
      <c r="I8368" t="s">
        <v>2751</v>
      </c>
      <c r="J8368" t="s">
        <v>2752</v>
      </c>
      <c r="K8368">
        <v>4</v>
      </c>
      <c r="M8368">
        <f t="shared" si="130"/>
        <v>0.83744030879461206</v>
      </c>
      <c r="N8368">
        <v>20.09856741107069</v>
      </c>
      <c r="O8368" t="str">
        <v>Fast</v>
      </c>
      <c r="P8368">
        <v>4.0179995443153338</v>
      </c>
      <c r="Q8368">
        <v>3.7141535615171137</v>
      </c>
    </row>
    <row r="8369" spans="1:17" x14ac:dyDescent="0.2">
      <c r="A8369" t="s">
        <v>11128</v>
      </c>
      <c r="B8369" t="s">
        <v>2349</v>
      </c>
      <c r="C8369" t="s">
        <v>2535</v>
      </c>
      <c r="D8369" t="s">
        <v>2697</v>
      </c>
      <c r="E8369" s="2">
        <v>46190.256249999999</v>
      </c>
      <c r="F8369" s="2">
        <v>46190.74913553927</v>
      </c>
      <c r="G8369" s="2">
        <v>46191.048649724522</v>
      </c>
      <c r="H8369" t="s">
        <v>2760</v>
      </c>
      <c r="I8369" t="s">
        <v>2751</v>
      </c>
      <c r="J8369" t="s">
        <v>2752</v>
      </c>
      <c r="K8369">
        <v>3</v>
      </c>
      <c r="M8369">
        <f t="shared" si="130"/>
        <v>0.79239972452342045</v>
      </c>
      <c r="N8369">
        <v>19.017593388562091</v>
      </c>
      <c r="O8369" t="str">
        <v>Fast</v>
      </c>
      <c r="P8369">
        <v>4.0179995443153338</v>
      </c>
      <c r="Q8369">
        <v>3.7141535615171137</v>
      </c>
    </row>
    <row r="8370" spans="1:17" x14ac:dyDescent="0.2">
      <c r="A8370" t="s">
        <v>11129</v>
      </c>
      <c r="B8370" t="s">
        <v>2079</v>
      </c>
      <c r="C8370" t="s">
        <v>2559</v>
      </c>
      <c r="D8370" t="s">
        <v>2573</v>
      </c>
      <c r="E8370" s="2">
        <v>46139.048611111109</v>
      </c>
      <c r="F8370" s="2">
        <v>46139.114973541407</v>
      </c>
      <c r="G8370" s="2">
        <v>46139.533758941041</v>
      </c>
      <c r="H8370" t="s">
        <v>2760</v>
      </c>
      <c r="I8370" t="s">
        <v>2762</v>
      </c>
      <c r="J8370" t="s">
        <v>2752</v>
      </c>
      <c r="K8370">
        <v>4</v>
      </c>
      <c r="M8370">
        <f t="shared" si="130"/>
        <v>0.48514782993152039</v>
      </c>
      <c r="N8370">
        <v>11.643547918356489</v>
      </c>
      <c r="O8370" t="str">
        <v>Fast</v>
      </c>
      <c r="P8370">
        <v>4.0179995443153338</v>
      </c>
      <c r="Q8370">
        <v>3.7141535615171137</v>
      </c>
    </row>
    <row r="8371" spans="1:17" x14ac:dyDescent="0.2">
      <c r="A8371" t="s">
        <v>11130</v>
      </c>
      <c r="B8371" t="s">
        <v>2355</v>
      </c>
      <c r="C8371" t="s">
        <v>2549</v>
      </c>
      <c r="D8371" t="s">
        <v>2693</v>
      </c>
      <c r="E8371" s="2">
        <v>46042.45</v>
      </c>
      <c r="F8371" s="2">
        <v>46042.61666543212</v>
      </c>
      <c r="G8371" s="2">
        <v>46043.427944713658</v>
      </c>
      <c r="H8371" t="s">
        <v>2750</v>
      </c>
      <c r="I8371" t="s">
        <v>2751</v>
      </c>
      <c r="J8371" t="s">
        <v>2752</v>
      </c>
      <c r="K8371">
        <v>4</v>
      </c>
      <c r="M8371">
        <f t="shared" si="130"/>
        <v>0.97794471366069047</v>
      </c>
      <c r="N8371">
        <v>23.470673127856571</v>
      </c>
      <c r="O8371" t="str">
        <v>Fast</v>
      </c>
      <c r="P8371">
        <v>4.0179995443153338</v>
      </c>
      <c r="Q8371">
        <v>3.7141535615171137</v>
      </c>
    </row>
    <row r="8372" spans="1:17" x14ac:dyDescent="0.2">
      <c r="A8372" t="s">
        <v>11131</v>
      </c>
      <c r="B8372" t="s">
        <v>2517</v>
      </c>
      <c r="C8372" t="s">
        <v>2555</v>
      </c>
      <c r="D8372" t="s">
        <v>2667</v>
      </c>
      <c r="E8372" s="2">
        <v>46041.50277777778</v>
      </c>
      <c r="F8372" s="2">
        <v>46042.062281401399</v>
      </c>
      <c r="G8372" s="2">
        <v>46043.686307664553</v>
      </c>
      <c r="H8372" t="s">
        <v>2750</v>
      </c>
      <c r="I8372" t="s">
        <v>2770</v>
      </c>
      <c r="J8372" t="s">
        <v>2752</v>
      </c>
      <c r="K8372">
        <v>4</v>
      </c>
      <c r="M8372">
        <f t="shared" si="130"/>
        <v>2.1835298867736128</v>
      </c>
      <c r="N8372">
        <v>52.404717282566708</v>
      </c>
      <c r="O8372" t="str">
        <v>Slow</v>
      </c>
      <c r="P8372">
        <v>4.0179995443153338</v>
      </c>
      <c r="Q8372">
        <v>3.7141535615171137</v>
      </c>
    </row>
    <row r="8373" spans="1:17" x14ac:dyDescent="0.2">
      <c r="A8373" t="s">
        <v>11132</v>
      </c>
      <c r="B8373" t="s">
        <v>517</v>
      </c>
      <c r="C8373" t="s">
        <v>2549</v>
      </c>
      <c r="D8373" t="s">
        <v>2619</v>
      </c>
      <c r="E8373" s="2">
        <v>46246.457638888889</v>
      </c>
      <c r="F8373" s="2">
        <v>46246.95027302661</v>
      </c>
      <c r="H8373" t="s">
        <v>2764</v>
      </c>
      <c r="I8373" t="s">
        <v>2751</v>
      </c>
      <c r="J8373" t="s">
        <v>2756</v>
      </c>
      <c r="K8373">
        <v>1</v>
      </c>
      <c r="M8373" t="str">
        <f t="shared" si="130"/>
        <v/>
      </c>
      <c r="N8373" t="str">
        <v/>
      </c>
      <c r="O8373" t="str">
        <v/>
      </c>
      <c r="P8373" t="str">
        <v/>
      </c>
      <c r="Q8373" t="str">
        <v/>
      </c>
    </row>
    <row r="8374" spans="1:17" x14ac:dyDescent="0.2">
      <c r="A8374" t="s">
        <v>11133</v>
      </c>
      <c r="B8374" t="s">
        <v>2159</v>
      </c>
      <c r="C8374" t="s">
        <v>2549</v>
      </c>
      <c r="D8374" t="s">
        <v>2679</v>
      </c>
      <c r="E8374" s="2">
        <v>46132.441666666673</v>
      </c>
      <c r="F8374" s="2">
        <v>46132.944634214116</v>
      </c>
      <c r="H8374" t="s">
        <v>2750</v>
      </c>
      <c r="I8374" t="s">
        <v>2770</v>
      </c>
      <c r="J8374" t="s">
        <v>2767</v>
      </c>
      <c r="K8374">
        <v>3</v>
      </c>
      <c r="M8374" t="str">
        <f t="shared" si="130"/>
        <v/>
      </c>
      <c r="N8374" t="str">
        <v/>
      </c>
      <c r="O8374" t="str">
        <v/>
      </c>
      <c r="P8374" t="str">
        <v/>
      </c>
      <c r="Q8374" t="str">
        <v/>
      </c>
    </row>
    <row r="8375" spans="1:17" x14ac:dyDescent="0.2">
      <c r="A8375" t="s">
        <v>11134</v>
      </c>
      <c r="B8375" t="s">
        <v>1571</v>
      </c>
      <c r="C8375" t="s">
        <v>2540</v>
      </c>
      <c r="D8375" t="s">
        <v>2631</v>
      </c>
      <c r="E8375" s="2">
        <v>46230.999305555553</v>
      </c>
      <c r="F8375" s="2">
        <v>46231.668379101131</v>
      </c>
      <c r="G8375" s="2">
        <v>46231.689212434467</v>
      </c>
      <c r="H8375" t="s">
        <v>2754</v>
      </c>
      <c r="I8375" t="s">
        <v>2770</v>
      </c>
      <c r="J8375" t="s">
        <v>2752</v>
      </c>
      <c r="K8375">
        <v>4</v>
      </c>
      <c r="M8375">
        <f t="shared" si="130"/>
        <v>0.6899068789134617</v>
      </c>
      <c r="N8375">
        <v>16.557765093923081</v>
      </c>
      <c r="O8375" t="str">
        <v>Fast</v>
      </c>
      <c r="P8375">
        <v>4.0179995443153338</v>
      </c>
      <c r="Q8375">
        <v>3.7141535615171137</v>
      </c>
    </row>
    <row r="8376" spans="1:17" x14ac:dyDescent="0.2">
      <c r="A8376" t="s">
        <v>11135</v>
      </c>
      <c r="B8376" t="s">
        <v>2168</v>
      </c>
      <c r="C8376" t="s">
        <v>2535</v>
      </c>
      <c r="D8376" t="s">
        <v>2731</v>
      </c>
      <c r="E8376" s="2">
        <v>46250.274305555547</v>
      </c>
      <c r="F8376" s="2">
        <v>46250.640383764621</v>
      </c>
      <c r="G8376" s="2">
        <v>46251.623998078321</v>
      </c>
      <c r="H8376" t="s">
        <v>2754</v>
      </c>
      <c r="I8376" t="s">
        <v>2751</v>
      </c>
      <c r="J8376" t="s">
        <v>2752</v>
      </c>
      <c r="K8376">
        <v>4</v>
      </c>
      <c r="M8376">
        <f t="shared" si="130"/>
        <v>1.3496925227736938</v>
      </c>
      <c r="N8376">
        <v>32.392620546568651</v>
      </c>
      <c r="O8376" t="str">
        <v>Slow</v>
      </c>
      <c r="P8376">
        <v>4.0179995443153338</v>
      </c>
      <c r="Q8376">
        <v>3.7141535615171137</v>
      </c>
    </row>
    <row r="8377" spans="1:17" x14ac:dyDescent="0.2">
      <c r="A8377" t="s">
        <v>11136</v>
      </c>
      <c r="B8377" t="s">
        <v>1616</v>
      </c>
      <c r="C8377" t="s">
        <v>2538</v>
      </c>
      <c r="D8377" t="s">
        <v>2647</v>
      </c>
      <c r="E8377" s="2">
        <v>46132.335416666669</v>
      </c>
      <c r="F8377" s="2">
        <v>46132.730049933991</v>
      </c>
      <c r="G8377" s="2">
        <v>46134.30462188377</v>
      </c>
      <c r="H8377" t="s">
        <v>2764</v>
      </c>
      <c r="I8377" t="s">
        <v>2751</v>
      </c>
      <c r="J8377" t="s">
        <v>2752</v>
      </c>
      <c r="K8377">
        <v>3</v>
      </c>
      <c r="M8377">
        <f t="shared" si="130"/>
        <v>1.969205217101262</v>
      </c>
      <c r="N8377">
        <v>47.260925210430287</v>
      </c>
      <c r="O8377" t="str">
        <v>Slow</v>
      </c>
      <c r="P8377">
        <v>4.0179995443153338</v>
      </c>
      <c r="Q8377">
        <v>3.7141535615171137</v>
      </c>
    </row>
    <row r="8378" spans="1:17" x14ac:dyDescent="0.2">
      <c r="A8378" t="s">
        <v>11137</v>
      </c>
      <c r="B8378" t="s">
        <v>333</v>
      </c>
      <c r="C8378" t="s">
        <v>2559</v>
      </c>
      <c r="D8378" t="s">
        <v>2699</v>
      </c>
      <c r="E8378" s="2">
        <v>46109.510416666657</v>
      </c>
      <c r="F8378" s="2">
        <v>46110.231452985638</v>
      </c>
      <c r="G8378" s="2">
        <v>46111.671287200406</v>
      </c>
      <c r="H8378" t="s">
        <v>2754</v>
      </c>
      <c r="I8378" t="s">
        <v>2770</v>
      </c>
      <c r="J8378" t="s">
        <v>2752</v>
      </c>
      <c r="K8378">
        <v>4</v>
      </c>
      <c r="M8378">
        <f t="shared" si="130"/>
        <v>2.160870533749403</v>
      </c>
      <c r="N8378">
        <v>51.860892809985671</v>
      </c>
      <c r="O8378" t="str">
        <v>Slow</v>
      </c>
      <c r="P8378">
        <v>4.0179995443153338</v>
      </c>
      <c r="Q8378">
        <v>3.7141535615171137</v>
      </c>
    </row>
    <row r="8379" spans="1:17" x14ac:dyDescent="0.2">
      <c r="A8379" t="s">
        <v>11138</v>
      </c>
      <c r="B8379" t="s">
        <v>1427</v>
      </c>
      <c r="C8379" t="s">
        <v>2567</v>
      </c>
      <c r="D8379" t="s">
        <v>2623</v>
      </c>
      <c r="E8379" s="2">
        <v>46096.084027777782</v>
      </c>
      <c r="F8379" s="2">
        <v>46096.462554367652</v>
      </c>
      <c r="G8379" s="2">
        <v>46096.930769457307</v>
      </c>
      <c r="H8379" t="s">
        <v>2754</v>
      </c>
      <c r="I8379" t="s">
        <v>2751</v>
      </c>
      <c r="J8379" t="s">
        <v>2752</v>
      </c>
      <c r="K8379">
        <v>4</v>
      </c>
      <c r="M8379">
        <f t="shared" si="130"/>
        <v>0.8467416795247118</v>
      </c>
      <c r="N8379">
        <v>20.321800308593083</v>
      </c>
      <c r="O8379" t="str">
        <v>Fast</v>
      </c>
      <c r="P8379">
        <v>4.0179995443153338</v>
      </c>
      <c r="Q8379">
        <v>3.7141535615171137</v>
      </c>
    </row>
    <row r="8380" spans="1:17" x14ac:dyDescent="0.2">
      <c r="A8380" t="s">
        <v>11139</v>
      </c>
      <c r="B8380" t="s">
        <v>1921</v>
      </c>
      <c r="C8380" t="s">
        <v>2528</v>
      </c>
      <c r="D8380" t="s">
        <v>2713</v>
      </c>
      <c r="E8380" s="2">
        <v>46196.988194444442</v>
      </c>
      <c r="F8380" s="2">
        <v>46197.43378025898</v>
      </c>
      <c r="G8380" s="2">
        <v>46198.085627473098</v>
      </c>
      <c r="H8380" t="s">
        <v>2764</v>
      </c>
      <c r="I8380" t="s">
        <v>2751</v>
      </c>
      <c r="J8380" t="s">
        <v>2752</v>
      </c>
      <c r="K8380">
        <v>5</v>
      </c>
      <c r="M8380">
        <f t="shared" si="130"/>
        <v>1.0974330286553595</v>
      </c>
      <c r="N8380">
        <v>26.338392687728629</v>
      </c>
      <c r="O8380" t="str">
        <v>Slow</v>
      </c>
      <c r="P8380">
        <v>4.0179995443153338</v>
      </c>
      <c r="Q8380">
        <v>3.7141535615171137</v>
      </c>
    </row>
    <row r="8381" spans="1:17" x14ac:dyDescent="0.2">
      <c r="A8381" t="s">
        <v>11140</v>
      </c>
      <c r="B8381" t="s">
        <v>331</v>
      </c>
      <c r="C8381" t="s">
        <v>2549</v>
      </c>
      <c r="D8381" t="s">
        <v>2627</v>
      </c>
      <c r="E8381" s="2">
        <v>46216.523611111108</v>
      </c>
      <c r="F8381" s="2">
        <v>46216.706482705798</v>
      </c>
      <c r="H8381" t="s">
        <v>2750</v>
      </c>
      <c r="I8381" t="s">
        <v>2751</v>
      </c>
      <c r="J8381" t="s">
        <v>2756</v>
      </c>
      <c r="K8381">
        <v>4</v>
      </c>
      <c r="M8381" t="str">
        <f t="shared" si="130"/>
        <v/>
      </c>
      <c r="N8381" t="str">
        <v/>
      </c>
      <c r="O8381" t="str">
        <v/>
      </c>
      <c r="P8381" t="str">
        <v/>
      </c>
      <c r="Q8381" t="str">
        <v/>
      </c>
    </row>
    <row r="8382" spans="1:17" x14ac:dyDescent="0.2">
      <c r="A8382" t="s">
        <v>11141</v>
      </c>
      <c r="B8382" t="s">
        <v>1282</v>
      </c>
      <c r="C8382" t="s">
        <v>2547</v>
      </c>
      <c r="D8382" t="s">
        <v>2661</v>
      </c>
      <c r="E8382" s="2">
        <v>46118.695833333331</v>
      </c>
      <c r="F8382" s="2">
        <v>46119.266531283101</v>
      </c>
      <c r="G8382" s="2">
        <v>46120.410887021259</v>
      </c>
      <c r="H8382" t="s">
        <v>2750</v>
      </c>
      <c r="I8382" t="s">
        <v>2770</v>
      </c>
      <c r="J8382" t="s">
        <v>2752</v>
      </c>
      <c r="K8382">
        <v>4</v>
      </c>
      <c r="M8382">
        <f t="shared" si="130"/>
        <v>1.7150536879271385</v>
      </c>
      <c r="N8382">
        <v>41.161288510251325</v>
      </c>
      <c r="O8382" t="str">
        <v>Slow</v>
      </c>
      <c r="P8382">
        <v>4.0179995443153338</v>
      </c>
      <c r="Q8382">
        <v>3.7141535615171137</v>
      </c>
    </row>
    <row r="8383" spans="1:17" x14ac:dyDescent="0.2">
      <c r="A8383" t="s">
        <v>11142</v>
      </c>
      <c r="B8383" t="s">
        <v>1656</v>
      </c>
      <c r="C8383" t="s">
        <v>2551</v>
      </c>
      <c r="D8383" t="s">
        <v>2709</v>
      </c>
      <c r="E8383" s="2">
        <v>46177.321527777778</v>
      </c>
      <c r="F8383" s="2">
        <v>46177.409704585298</v>
      </c>
      <c r="G8383" s="2">
        <v>46177.667353204641</v>
      </c>
      <c r="H8383" t="s">
        <v>2750</v>
      </c>
      <c r="I8383" t="s">
        <v>2762</v>
      </c>
      <c r="J8383" t="s">
        <v>2752</v>
      </c>
      <c r="K8383">
        <v>5</v>
      </c>
      <c r="M8383">
        <f t="shared" si="130"/>
        <v>0.34582542686257511</v>
      </c>
      <c r="N8383">
        <v>8.2998102447018027</v>
      </c>
      <c r="O8383" t="str">
        <v>Fast</v>
      </c>
      <c r="P8383">
        <v>4.0179995443153338</v>
      </c>
      <c r="Q8383">
        <v>3.7141535615171137</v>
      </c>
    </row>
    <row r="8384" spans="1:17" x14ac:dyDescent="0.2">
      <c r="A8384" t="s">
        <v>11143</v>
      </c>
      <c r="B8384" t="s">
        <v>1181</v>
      </c>
      <c r="C8384" t="s">
        <v>2535</v>
      </c>
      <c r="D8384" t="s">
        <v>2729</v>
      </c>
      <c r="E8384" s="2">
        <v>46170.691666666673</v>
      </c>
      <c r="F8384" s="2">
        <v>46170.98172330259</v>
      </c>
      <c r="G8384" s="2">
        <v>46172.133464338251</v>
      </c>
      <c r="H8384" t="s">
        <v>2760</v>
      </c>
      <c r="I8384" t="s">
        <v>2751</v>
      </c>
      <c r="J8384" t="s">
        <v>2752</v>
      </c>
      <c r="K8384">
        <v>4</v>
      </c>
      <c r="M8384">
        <f t="shared" si="130"/>
        <v>1.4417976715776604</v>
      </c>
      <c r="N8384">
        <v>34.603144117863849</v>
      </c>
      <c r="O8384" t="str">
        <v>Slow</v>
      </c>
      <c r="P8384">
        <v>4.0179995443153338</v>
      </c>
      <c r="Q8384">
        <v>3.7141535615171137</v>
      </c>
    </row>
    <row r="8385" spans="1:17" x14ac:dyDescent="0.2">
      <c r="A8385" t="s">
        <v>11144</v>
      </c>
      <c r="B8385" t="s">
        <v>2018</v>
      </c>
      <c r="C8385" t="s">
        <v>2525</v>
      </c>
      <c r="D8385" t="s">
        <v>2701</v>
      </c>
      <c r="E8385" s="2">
        <v>46062.877083333333</v>
      </c>
      <c r="F8385" s="2">
        <v>46063.056328602754</v>
      </c>
      <c r="G8385" s="2">
        <v>46063.250628466812</v>
      </c>
      <c r="H8385" t="s">
        <v>2764</v>
      </c>
      <c r="I8385" t="s">
        <v>2762</v>
      </c>
      <c r="J8385" t="s">
        <v>2752</v>
      </c>
      <c r="K8385">
        <v>4</v>
      </c>
      <c r="M8385">
        <f t="shared" si="130"/>
        <v>0.37354513347963803</v>
      </c>
      <c r="N8385">
        <v>8.9650832035113126</v>
      </c>
      <c r="O8385" t="str">
        <v>Fast</v>
      </c>
      <c r="P8385">
        <v>4.0179995443153338</v>
      </c>
      <c r="Q8385">
        <v>3.7141535615171137</v>
      </c>
    </row>
    <row r="8386" spans="1:17" x14ac:dyDescent="0.2">
      <c r="A8386" t="s">
        <v>11145</v>
      </c>
      <c r="B8386" t="s">
        <v>338</v>
      </c>
      <c r="C8386" t="s">
        <v>2535</v>
      </c>
      <c r="D8386" t="s">
        <v>2687</v>
      </c>
      <c r="E8386" s="2">
        <v>46166.578472222223</v>
      </c>
      <c r="F8386" s="2">
        <v>46167.025240797549</v>
      </c>
      <c r="G8386" s="2">
        <v>46168.00829344771</v>
      </c>
      <c r="H8386" t="s">
        <v>2760</v>
      </c>
      <c r="I8386" t="s">
        <v>2751</v>
      </c>
      <c r="J8386" t="s">
        <v>2752</v>
      </c>
      <c r="K8386">
        <v>3</v>
      </c>
      <c r="M8386">
        <f t="shared" si="130"/>
        <v>1.4298212254871032</v>
      </c>
      <c r="N8386">
        <v>34.315709411690477</v>
      </c>
      <c r="O8386" t="str">
        <v>Slow</v>
      </c>
      <c r="P8386">
        <v>4.0179995443153338</v>
      </c>
      <c r="Q8386">
        <v>3.7141535615171137</v>
      </c>
    </row>
    <row r="8387" spans="1:17" x14ac:dyDescent="0.2">
      <c r="A8387" t="s">
        <v>11146</v>
      </c>
      <c r="B8387" t="s">
        <v>884</v>
      </c>
      <c r="C8387" t="s">
        <v>2533</v>
      </c>
      <c r="D8387" t="s">
        <v>2691</v>
      </c>
      <c r="E8387" s="2">
        <v>46230.209722222222</v>
      </c>
      <c r="F8387" s="2">
        <v>46230.53298626397</v>
      </c>
      <c r="H8387" t="s">
        <v>2764</v>
      </c>
      <c r="I8387" t="s">
        <v>2751</v>
      </c>
      <c r="J8387" t="s">
        <v>2767</v>
      </c>
      <c r="K8387">
        <v>5</v>
      </c>
      <c r="M8387" t="str">
        <f t="shared" ref="M8387:M8450" si="131">IF(J8387="Resolved",G8387-E8387,"")</f>
        <v/>
      </c>
      <c r="N8387" t="str">
        <v/>
      </c>
      <c r="O8387" t="str">
        <v/>
      </c>
      <c r="P8387" t="str">
        <v/>
      </c>
      <c r="Q8387" t="str">
        <v/>
      </c>
    </row>
    <row r="8388" spans="1:17" x14ac:dyDescent="0.2">
      <c r="A8388" t="s">
        <v>11147</v>
      </c>
      <c r="B8388" t="s">
        <v>2399</v>
      </c>
      <c r="C8388" t="s">
        <v>2528</v>
      </c>
      <c r="D8388" t="s">
        <v>2645</v>
      </c>
      <c r="E8388" s="2">
        <v>46285.683333333327</v>
      </c>
      <c r="F8388" s="2">
        <v>46285.843502059339</v>
      </c>
      <c r="G8388" s="2">
        <v>46286.637030422316</v>
      </c>
      <c r="H8388" t="s">
        <v>2760</v>
      </c>
      <c r="I8388" t="s">
        <v>2762</v>
      </c>
      <c r="J8388" t="s">
        <v>2752</v>
      </c>
      <c r="K8388">
        <v>5</v>
      </c>
      <c r="M8388">
        <f t="shared" si="131"/>
        <v>0.95369708898942918</v>
      </c>
      <c r="N8388">
        <v>22.8887301357463</v>
      </c>
      <c r="O8388" t="str">
        <v>Fast</v>
      </c>
      <c r="P8388">
        <v>4.0179995443153338</v>
      </c>
      <c r="Q8388">
        <v>3.7141535615171137</v>
      </c>
    </row>
    <row r="8389" spans="1:17" x14ac:dyDescent="0.2">
      <c r="A8389" t="s">
        <v>11148</v>
      </c>
      <c r="B8389" t="s">
        <v>1307</v>
      </c>
      <c r="C8389" t="s">
        <v>2543</v>
      </c>
      <c r="D8389" t="s">
        <v>2689</v>
      </c>
      <c r="E8389" s="2">
        <v>46114.855555555558</v>
      </c>
      <c r="F8389" s="2">
        <v>46115.435774233672</v>
      </c>
      <c r="G8389" s="2">
        <v>46116.176735338762</v>
      </c>
      <c r="H8389" t="s">
        <v>2750</v>
      </c>
      <c r="I8389" t="s">
        <v>2751</v>
      </c>
      <c r="J8389" t="s">
        <v>2752</v>
      </c>
      <c r="K8389">
        <v>5</v>
      </c>
      <c r="M8389">
        <f t="shared" si="131"/>
        <v>1.3211797832045704</v>
      </c>
      <c r="N8389">
        <v>31.70831479690969</v>
      </c>
      <c r="O8389" t="str">
        <v>Slow</v>
      </c>
      <c r="P8389">
        <v>4.0179995443153338</v>
      </c>
      <c r="Q8389">
        <v>3.7141535615171137</v>
      </c>
    </row>
    <row r="8390" spans="1:17" x14ac:dyDescent="0.2">
      <c r="A8390" t="s">
        <v>11149</v>
      </c>
      <c r="B8390" t="s">
        <v>473</v>
      </c>
      <c r="C8390" t="s">
        <v>2555</v>
      </c>
      <c r="D8390" t="s">
        <v>2671</v>
      </c>
      <c r="E8390" s="2">
        <v>46088.693055555559</v>
      </c>
      <c r="F8390" s="2">
        <v>46088.76350490257</v>
      </c>
      <c r="G8390" s="2">
        <v>46088.784338235913</v>
      </c>
      <c r="H8390" t="s">
        <v>2764</v>
      </c>
      <c r="I8390" t="s">
        <v>2762</v>
      </c>
      <c r="J8390" t="s">
        <v>2752</v>
      </c>
      <c r="K8390">
        <v>5</v>
      </c>
      <c r="M8390">
        <f t="shared" si="131"/>
        <v>9.128268035419751E-2</v>
      </c>
      <c r="N8390">
        <v>2.1907843285007402</v>
      </c>
      <c r="O8390" t="str">
        <v>Fast</v>
      </c>
      <c r="P8390">
        <v>4.0179995443153338</v>
      </c>
      <c r="Q8390">
        <v>3.7141535615171137</v>
      </c>
    </row>
    <row r="8391" spans="1:17" x14ac:dyDescent="0.2">
      <c r="A8391" t="s">
        <v>11150</v>
      </c>
      <c r="B8391" t="s">
        <v>311</v>
      </c>
      <c r="C8391" t="s">
        <v>2567</v>
      </c>
      <c r="D8391" t="s">
        <v>2663</v>
      </c>
      <c r="E8391" s="2">
        <v>46267.663194444453</v>
      </c>
      <c r="F8391" s="2">
        <v>46267.75910130862</v>
      </c>
      <c r="H8391" t="s">
        <v>2750</v>
      </c>
      <c r="I8391" t="s">
        <v>2762</v>
      </c>
      <c r="J8391" t="s">
        <v>2756</v>
      </c>
      <c r="K8391">
        <v>3</v>
      </c>
      <c r="M8391" t="str">
        <f t="shared" si="131"/>
        <v/>
      </c>
      <c r="N8391" t="str">
        <v/>
      </c>
      <c r="O8391" t="str">
        <v/>
      </c>
      <c r="P8391" t="str">
        <v/>
      </c>
      <c r="Q8391" t="str">
        <v/>
      </c>
    </row>
    <row r="8392" spans="1:17" x14ac:dyDescent="0.2">
      <c r="A8392" t="s">
        <v>11151</v>
      </c>
      <c r="B8392" t="s">
        <v>1503</v>
      </c>
      <c r="C8392" t="s">
        <v>2555</v>
      </c>
      <c r="D8392" t="s">
        <v>2631</v>
      </c>
      <c r="E8392" s="2">
        <v>46274.463194444441</v>
      </c>
      <c r="F8392" s="2">
        <v>46274.764870002633</v>
      </c>
      <c r="G8392" s="2">
        <v>46275.489544445241</v>
      </c>
      <c r="H8392" t="s">
        <v>2764</v>
      </c>
      <c r="I8392" t="s">
        <v>2751</v>
      </c>
      <c r="J8392" t="s">
        <v>2752</v>
      </c>
      <c r="K8392">
        <v>4</v>
      </c>
      <c r="M8392">
        <f t="shared" si="131"/>
        <v>1.0263500008004485</v>
      </c>
      <c r="N8392">
        <v>24.632400019210763</v>
      </c>
      <c r="O8392" t="str">
        <v>Slow</v>
      </c>
      <c r="P8392">
        <v>4.0179995443153338</v>
      </c>
      <c r="Q8392">
        <v>3.7141535615171137</v>
      </c>
    </row>
    <row r="8393" spans="1:17" x14ac:dyDescent="0.2">
      <c r="A8393" t="s">
        <v>11152</v>
      </c>
      <c r="B8393" t="s">
        <v>2347</v>
      </c>
      <c r="C8393" t="s">
        <v>2533</v>
      </c>
      <c r="D8393" t="s">
        <v>2637</v>
      </c>
      <c r="E8393" s="2">
        <v>46249.1875</v>
      </c>
      <c r="F8393" s="2">
        <v>46249.564710264131</v>
      </c>
      <c r="H8393" t="s">
        <v>2764</v>
      </c>
      <c r="I8393" t="s">
        <v>2751</v>
      </c>
      <c r="J8393" t="s">
        <v>2767</v>
      </c>
      <c r="K8393">
        <v>3</v>
      </c>
      <c r="M8393" t="str">
        <f t="shared" si="131"/>
        <v/>
      </c>
      <c r="N8393" t="str">
        <v/>
      </c>
      <c r="O8393" t="str">
        <v/>
      </c>
      <c r="P8393" t="str">
        <v/>
      </c>
      <c r="Q8393" t="str">
        <v/>
      </c>
    </row>
    <row r="8394" spans="1:17" x14ac:dyDescent="0.2">
      <c r="A8394" t="s">
        <v>11153</v>
      </c>
      <c r="B8394" t="s">
        <v>143</v>
      </c>
      <c r="C8394" t="s">
        <v>2543</v>
      </c>
      <c r="D8394" t="s">
        <v>2599</v>
      </c>
      <c r="E8394" s="2">
        <v>46114.71875</v>
      </c>
      <c r="F8394" s="2">
        <v>46115.112234756038</v>
      </c>
      <c r="G8394" s="2">
        <v>46115.537426132083</v>
      </c>
      <c r="H8394" t="s">
        <v>2750</v>
      </c>
      <c r="I8394" t="s">
        <v>2751</v>
      </c>
      <c r="J8394" t="s">
        <v>2752</v>
      </c>
      <c r="K8394">
        <v>4</v>
      </c>
      <c r="M8394">
        <f t="shared" si="131"/>
        <v>0.81867613208305556</v>
      </c>
      <c r="N8394">
        <v>19.648227169993334</v>
      </c>
      <c r="O8394" t="str">
        <v>Fast</v>
      </c>
      <c r="P8394">
        <v>4.0179995443153338</v>
      </c>
      <c r="Q8394">
        <v>3.7141535615171137</v>
      </c>
    </row>
    <row r="8395" spans="1:17" x14ac:dyDescent="0.2">
      <c r="A8395" t="s">
        <v>11154</v>
      </c>
      <c r="B8395" t="s">
        <v>294</v>
      </c>
      <c r="C8395" t="s">
        <v>2540</v>
      </c>
      <c r="D8395" t="s">
        <v>2695</v>
      </c>
      <c r="E8395" s="2">
        <v>46098.404861111107</v>
      </c>
      <c r="F8395" s="2">
        <v>46098.614296652071</v>
      </c>
      <c r="H8395" t="s">
        <v>2764</v>
      </c>
      <c r="I8395" t="s">
        <v>2751</v>
      </c>
      <c r="J8395" t="s">
        <v>2756</v>
      </c>
      <c r="K8395">
        <v>3</v>
      </c>
      <c r="M8395" t="str">
        <f t="shared" si="131"/>
        <v/>
      </c>
      <c r="N8395" t="str">
        <v/>
      </c>
      <c r="O8395" t="str">
        <v/>
      </c>
      <c r="P8395" t="str">
        <v/>
      </c>
      <c r="Q8395" t="str">
        <v/>
      </c>
    </row>
    <row r="8396" spans="1:17" x14ac:dyDescent="0.2">
      <c r="A8396" t="s">
        <v>11155</v>
      </c>
      <c r="B8396" t="s">
        <v>959</v>
      </c>
      <c r="C8396" t="s">
        <v>2535</v>
      </c>
      <c r="D8396" t="s">
        <v>2577</v>
      </c>
      <c r="E8396" s="2">
        <v>46193.230555555558</v>
      </c>
      <c r="F8396" s="2">
        <v>46193.363380568531</v>
      </c>
      <c r="H8396" t="s">
        <v>2750</v>
      </c>
      <c r="I8396" t="s">
        <v>2762</v>
      </c>
      <c r="J8396" t="s">
        <v>2758</v>
      </c>
      <c r="K8396">
        <v>4</v>
      </c>
      <c r="M8396" t="str">
        <f t="shared" si="131"/>
        <v/>
      </c>
      <c r="N8396" t="str">
        <v/>
      </c>
      <c r="O8396" t="str">
        <v/>
      </c>
      <c r="P8396" t="str">
        <v/>
      </c>
      <c r="Q8396" t="str">
        <v/>
      </c>
    </row>
    <row r="8397" spans="1:17" x14ac:dyDescent="0.2">
      <c r="A8397" t="s">
        <v>11156</v>
      </c>
      <c r="B8397" t="s">
        <v>541</v>
      </c>
      <c r="C8397" t="s">
        <v>2567</v>
      </c>
      <c r="D8397" t="s">
        <v>2599</v>
      </c>
      <c r="E8397" s="2">
        <v>46092.492361111108</v>
      </c>
      <c r="F8397" s="2">
        <v>46092.924374381073</v>
      </c>
      <c r="G8397" s="2">
        <v>46094.224747888977</v>
      </c>
      <c r="H8397" t="s">
        <v>2760</v>
      </c>
      <c r="I8397" t="s">
        <v>2751</v>
      </c>
      <c r="J8397" t="s">
        <v>2752</v>
      </c>
      <c r="K8397">
        <v>4</v>
      </c>
      <c r="M8397">
        <f t="shared" si="131"/>
        <v>1.732386777868669</v>
      </c>
      <c r="N8397">
        <v>41.577282668848056</v>
      </c>
      <c r="O8397" t="str">
        <v>Slow</v>
      </c>
      <c r="P8397">
        <v>4.0179995443153338</v>
      </c>
      <c r="Q8397">
        <v>3.7141535615171137</v>
      </c>
    </row>
    <row r="8398" spans="1:17" x14ac:dyDescent="0.2">
      <c r="A8398" t="s">
        <v>11157</v>
      </c>
      <c r="B8398" t="s">
        <v>323</v>
      </c>
      <c r="C8398" t="s">
        <v>2555</v>
      </c>
      <c r="D8398" t="s">
        <v>2627</v>
      </c>
      <c r="E8398" s="2">
        <v>46233.022222222222</v>
      </c>
      <c r="F8398" s="2">
        <v>46233.21318209287</v>
      </c>
      <c r="G8398" s="2">
        <v>46233.6615045242</v>
      </c>
      <c r="H8398" t="s">
        <v>2764</v>
      </c>
      <c r="I8398" t="s">
        <v>2751</v>
      </c>
      <c r="J8398" t="s">
        <v>2752</v>
      </c>
      <c r="K8398">
        <v>3</v>
      </c>
      <c r="M8398">
        <f t="shared" si="131"/>
        <v>0.63928230197780067</v>
      </c>
      <c r="N8398">
        <v>15.342775247467216</v>
      </c>
      <c r="O8398" t="str">
        <v>Fast</v>
      </c>
      <c r="P8398">
        <v>4.0179995443153338</v>
      </c>
      <c r="Q8398">
        <v>3.7141535615171137</v>
      </c>
    </row>
    <row r="8399" spans="1:17" x14ac:dyDescent="0.2">
      <c r="A8399" t="s">
        <v>11158</v>
      </c>
      <c r="B8399" t="s">
        <v>767</v>
      </c>
      <c r="C8399" t="s">
        <v>2547</v>
      </c>
      <c r="D8399" t="s">
        <v>2603</v>
      </c>
      <c r="E8399" s="2">
        <v>46131.521527777782</v>
      </c>
      <c r="F8399" s="2">
        <v>46131.872370068413</v>
      </c>
      <c r="G8399" s="2">
        <v>46132.279776618532</v>
      </c>
      <c r="H8399" t="s">
        <v>2764</v>
      </c>
      <c r="I8399" t="s">
        <v>2751</v>
      </c>
      <c r="J8399" t="s">
        <v>2752</v>
      </c>
      <c r="K8399">
        <v>3</v>
      </c>
      <c r="M8399">
        <f t="shared" si="131"/>
        <v>0.75824884074972942</v>
      </c>
      <c r="N8399">
        <v>18.197972177993506</v>
      </c>
      <c r="O8399" t="str">
        <v>Fast</v>
      </c>
      <c r="P8399">
        <v>4.0179995443153338</v>
      </c>
      <c r="Q8399">
        <v>3.7141535615171137</v>
      </c>
    </row>
    <row r="8400" spans="1:17" x14ac:dyDescent="0.2">
      <c r="A8400" t="s">
        <v>11159</v>
      </c>
      <c r="B8400" t="s">
        <v>1628</v>
      </c>
      <c r="C8400" t="s">
        <v>2545</v>
      </c>
      <c r="D8400" t="s">
        <v>2699</v>
      </c>
      <c r="E8400" s="2">
        <v>46112.546527777777</v>
      </c>
      <c r="F8400" s="2">
        <v>46112.808240912527</v>
      </c>
      <c r="H8400" t="s">
        <v>2764</v>
      </c>
      <c r="I8400" t="s">
        <v>2751</v>
      </c>
      <c r="J8400" t="s">
        <v>2756</v>
      </c>
      <c r="K8400">
        <v>4</v>
      </c>
      <c r="M8400" t="str">
        <f t="shared" si="131"/>
        <v/>
      </c>
      <c r="N8400" t="str">
        <v/>
      </c>
      <c r="O8400" t="str">
        <v/>
      </c>
      <c r="P8400" t="str">
        <v/>
      </c>
      <c r="Q8400" t="str">
        <v/>
      </c>
    </row>
    <row r="8401" spans="1:17" x14ac:dyDescent="0.2">
      <c r="A8401" t="s">
        <v>11160</v>
      </c>
      <c r="B8401" t="s">
        <v>2085</v>
      </c>
      <c r="C8401" t="s">
        <v>2540</v>
      </c>
      <c r="D8401" t="s">
        <v>2601</v>
      </c>
      <c r="E8401" s="2">
        <v>46242.396527777782</v>
      </c>
      <c r="F8401" s="2">
        <v>46242.561456471944</v>
      </c>
      <c r="G8401" s="2">
        <v>46242.81902050817</v>
      </c>
      <c r="H8401" t="s">
        <v>2750</v>
      </c>
      <c r="I8401" t="s">
        <v>2751</v>
      </c>
      <c r="J8401" t="s">
        <v>2752</v>
      </c>
      <c r="K8401">
        <v>4</v>
      </c>
      <c r="M8401">
        <f t="shared" si="131"/>
        <v>0.42249273038760293</v>
      </c>
      <c r="N8401">
        <v>10.13982552930247</v>
      </c>
      <c r="O8401" t="str">
        <v>Fast</v>
      </c>
      <c r="P8401">
        <v>4.0179995443153338</v>
      </c>
      <c r="Q8401">
        <v>3.7141535615171137</v>
      </c>
    </row>
    <row r="8402" spans="1:17" x14ac:dyDescent="0.2">
      <c r="A8402" t="s">
        <v>11161</v>
      </c>
      <c r="B8402" t="s">
        <v>786</v>
      </c>
      <c r="C8402" t="s">
        <v>2545</v>
      </c>
      <c r="D8402" t="s">
        <v>2653</v>
      </c>
      <c r="E8402" s="2">
        <v>46119.702777777777</v>
      </c>
      <c r="F8402" s="2">
        <v>46120.150612507467</v>
      </c>
      <c r="H8402" t="s">
        <v>2764</v>
      </c>
      <c r="I8402" t="s">
        <v>2751</v>
      </c>
      <c r="J8402" t="s">
        <v>2767</v>
      </c>
      <c r="K8402">
        <v>4</v>
      </c>
      <c r="M8402" t="str">
        <f t="shared" si="131"/>
        <v/>
      </c>
      <c r="N8402" t="str">
        <v/>
      </c>
      <c r="O8402" t="str">
        <v/>
      </c>
      <c r="P8402" t="str">
        <v/>
      </c>
      <c r="Q8402" t="str">
        <v/>
      </c>
    </row>
    <row r="8403" spans="1:17" x14ac:dyDescent="0.2">
      <c r="A8403" t="s">
        <v>11162</v>
      </c>
      <c r="B8403" t="s">
        <v>1772</v>
      </c>
      <c r="C8403" t="s">
        <v>2553</v>
      </c>
      <c r="D8403" t="s">
        <v>2697</v>
      </c>
      <c r="E8403" s="2">
        <v>46058.584027777782</v>
      </c>
      <c r="F8403" s="2">
        <v>46058.971706551063</v>
      </c>
      <c r="G8403" s="2">
        <v>46059.094336231807</v>
      </c>
      <c r="H8403" t="s">
        <v>2750</v>
      </c>
      <c r="I8403" t="s">
        <v>2751</v>
      </c>
      <c r="J8403" t="s">
        <v>2752</v>
      </c>
      <c r="K8403">
        <v>4</v>
      </c>
      <c r="M8403">
        <f t="shared" si="131"/>
        <v>0.510308454024198</v>
      </c>
      <c r="N8403">
        <v>12.247402896580752</v>
      </c>
      <c r="O8403" t="str">
        <v>Fast</v>
      </c>
      <c r="P8403">
        <v>4.0179995443153338</v>
      </c>
      <c r="Q8403">
        <v>3.7141535615171137</v>
      </c>
    </row>
    <row r="8404" spans="1:17" x14ac:dyDescent="0.2">
      <c r="A8404" t="s">
        <v>11163</v>
      </c>
      <c r="B8404" t="s">
        <v>2078</v>
      </c>
      <c r="C8404" t="s">
        <v>2565</v>
      </c>
      <c r="D8404" t="s">
        <v>2675</v>
      </c>
      <c r="E8404" s="2">
        <v>46240.365277777782</v>
      </c>
      <c r="F8404" s="2">
        <v>46240.450978790657</v>
      </c>
      <c r="G8404" s="2">
        <v>46240.991190510118</v>
      </c>
      <c r="H8404" t="s">
        <v>2754</v>
      </c>
      <c r="I8404" t="s">
        <v>2762</v>
      </c>
      <c r="J8404" t="s">
        <v>2752</v>
      </c>
      <c r="K8404">
        <v>3</v>
      </c>
      <c r="M8404">
        <f t="shared" si="131"/>
        <v>0.62591273233556421</v>
      </c>
      <c r="N8404">
        <v>15.021905576053541</v>
      </c>
      <c r="O8404" t="str">
        <v>Fast</v>
      </c>
      <c r="P8404">
        <v>4.0179995443153338</v>
      </c>
      <c r="Q8404">
        <v>3.7141535615171137</v>
      </c>
    </row>
    <row r="8405" spans="1:17" x14ac:dyDescent="0.2">
      <c r="A8405" t="s">
        <v>11164</v>
      </c>
      <c r="B8405" t="s">
        <v>37</v>
      </c>
      <c r="C8405" t="s">
        <v>2547</v>
      </c>
      <c r="D8405" t="s">
        <v>2675</v>
      </c>
      <c r="E8405" s="2">
        <v>46109.716666666667</v>
      </c>
      <c r="F8405" s="2">
        <v>46110.156905325763</v>
      </c>
      <c r="G8405" s="2">
        <v>46110.586158499318</v>
      </c>
      <c r="H8405" t="s">
        <v>2760</v>
      </c>
      <c r="I8405" t="s">
        <v>2751</v>
      </c>
      <c r="J8405" t="s">
        <v>2752</v>
      </c>
      <c r="K8405">
        <v>5</v>
      </c>
      <c r="M8405">
        <f t="shared" si="131"/>
        <v>0.86949183265096508</v>
      </c>
      <c r="N8405">
        <v>20.867803983623162</v>
      </c>
      <c r="O8405" t="str">
        <v>Fast</v>
      </c>
      <c r="P8405">
        <v>4.0179995443153338</v>
      </c>
      <c r="Q8405">
        <v>3.7141535615171137</v>
      </c>
    </row>
    <row r="8406" spans="1:17" x14ac:dyDescent="0.2">
      <c r="A8406" t="s">
        <v>11165</v>
      </c>
      <c r="B8406" t="s">
        <v>2153</v>
      </c>
      <c r="C8406" t="s">
        <v>2533</v>
      </c>
      <c r="D8406" t="s">
        <v>2635</v>
      </c>
      <c r="E8406" s="2">
        <v>46201.116666666669</v>
      </c>
      <c r="F8406" s="2">
        <v>46201.697320645901</v>
      </c>
      <c r="G8406" s="2">
        <v>46201.843009104123</v>
      </c>
      <c r="H8406" t="s">
        <v>2760</v>
      </c>
      <c r="I8406" t="s">
        <v>2751</v>
      </c>
      <c r="J8406" t="s">
        <v>2752</v>
      </c>
      <c r="K8406">
        <v>4</v>
      </c>
      <c r="M8406">
        <f t="shared" si="131"/>
        <v>0.72634243745415006</v>
      </c>
      <c r="N8406">
        <v>17.432218498899601</v>
      </c>
      <c r="O8406" t="str">
        <v>Fast</v>
      </c>
      <c r="P8406">
        <v>4.0179995443153338</v>
      </c>
      <c r="Q8406">
        <v>3.7141535615171137</v>
      </c>
    </row>
    <row r="8407" spans="1:17" x14ac:dyDescent="0.2">
      <c r="A8407" t="s">
        <v>11166</v>
      </c>
      <c r="B8407" t="s">
        <v>479</v>
      </c>
      <c r="C8407" t="s">
        <v>2567</v>
      </c>
      <c r="D8407" t="s">
        <v>2653</v>
      </c>
      <c r="E8407" s="2">
        <v>46202.505555555559</v>
      </c>
      <c r="F8407" s="2">
        <v>46202.851240022232</v>
      </c>
      <c r="H8407" t="s">
        <v>2764</v>
      </c>
      <c r="I8407" t="s">
        <v>2751</v>
      </c>
      <c r="J8407" t="s">
        <v>2767</v>
      </c>
      <c r="K8407">
        <v>3</v>
      </c>
      <c r="M8407" t="str">
        <f t="shared" si="131"/>
        <v/>
      </c>
      <c r="N8407" t="str">
        <v/>
      </c>
      <c r="O8407" t="str">
        <v/>
      </c>
      <c r="P8407" t="str">
        <v/>
      </c>
      <c r="Q8407" t="str">
        <v/>
      </c>
    </row>
    <row r="8408" spans="1:17" x14ac:dyDescent="0.2">
      <c r="A8408" t="s">
        <v>11167</v>
      </c>
      <c r="B8408" t="s">
        <v>1733</v>
      </c>
      <c r="C8408" t="s">
        <v>2540</v>
      </c>
      <c r="D8408" t="s">
        <v>2703</v>
      </c>
      <c r="E8408" s="2">
        <v>46045.140277777777</v>
      </c>
      <c r="F8408" s="2">
        <v>46045.20479978565</v>
      </c>
      <c r="G8408" s="2">
        <v>46045.937679641807</v>
      </c>
      <c r="H8408" t="s">
        <v>2750</v>
      </c>
      <c r="I8408" t="s">
        <v>2762</v>
      </c>
      <c r="J8408" t="s">
        <v>2752</v>
      </c>
      <c r="K8408">
        <v>5</v>
      </c>
      <c r="M8408">
        <f t="shared" si="131"/>
        <v>0.79740186403068947</v>
      </c>
      <c r="N8408">
        <v>19.137644736736547</v>
      </c>
      <c r="O8408" t="str">
        <v>Fast</v>
      </c>
      <c r="P8408">
        <v>4.0179995443153338</v>
      </c>
      <c r="Q8408">
        <v>3.7141535615171137</v>
      </c>
    </row>
    <row r="8409" spans="1:17" x14ac:dyDescent="0.2">
      <c r="A8409" t="s">
        <v>11168</v>
      </c>
      <c r="B8409" t="s">
        <v>1896</v>
      </c>
      <c r="C8409" t="s">
        <v>2528</v>
      </c>
      <c r="D8409" t="s">
        <v>2657</v>
      </c>
      <c r="E8409" s="2">
        <v>46032.602083333331</v>
      </c>
      <c r="F8409" s="2">
        <v>46032.713907291283</v>
      </c>
      <c r="G8409" s="2">
        <v>46033.563824823577</v>
      </c>
      <c r="H8409" t="s">
        <v>2764</v>
      </c>
      <c r="I8409" t="s">
        <v>2762</v>
      </c>
      <c r="J8409" t="s">
        <v>2752</v>
      </c>
      <c r="K8409">
        <v>5</v>
      </c>
      <c r="M8409">
        <f t="shared" si="131"/>
        <v>0.96174149024591316</v>
      </c>
      <c r="N8409">
        <v>23.081795765901916</v>
      </c>
      <c r="O8409" t="str">
        <v>Fast</v>
      </c>
      <c r="P8409">
        <v>4.0179995443153338</v>
      </c>
      <c r="Q8409">
        <v>3.7141535615171137</v>
      </c>
    </row>
    <row r="8410" spans="1:17" x14ac:dyDescent="0.2">
      <c r="A8410" t="s">
        <v>11169</v>
      </c>
      <c r="B8410" t="s">
        <v>2134</v>
      </c>
      <c r="C8410" t="s">
        <v>2549</v>
      </c>
      <c r="D8410" t="s">
        <v>2691</v>
      </c>
      <c r="E8410" s="2">
        <v>46246.017361111109</v>
      </c>
      <c r="F8410" s="2">
        <v>46246.124352135339</v>
      </c>
      <c r="G8410" s="2">
        <v>46247.041202894346</v>
      </c>
      <c r="H8410" t="s">
        <v>2764</v>
      </c>
      <c r="I8410" t="s">
        <v>2751</v>
      </c>
      <c r="J8410" t="s">
        <v>2752</v>
      </c>
      <c r="K8410">
        <v>4</v>
      </c>
      <c r="M8410">
        <f t="shared" si="131"/>
        <v>1.0238417832370033</v>
      </c>
      <c r="N8410">
        <v>24.572202797688078</v>
      </c>
      <c r="O8410" t="str">
        <v>Slow</v>
      </c>
      <c r="P8410">
        <v>4.0179995443153338</v>
      </c>
      <c r="Q8410">
        <v>3.7141535615171137</v>
      </c>
    </row>
    <row r="8411" spans="1:17" x14ac:dyDescent="0.2">
      <c r="A8411" t="s">
        <v>11170</v>
      </c>
      <c r="B8411" t="s">
        <v>1030</v>
      </c>
      <c r="C8411" t="s">
        <v>2559</v>
      </c>
      <c r="D8411" t="s">
        <v>2713</v>
      </c>
      <c r="E8411" s="2">
        <v>46038.859027777777</v>
      </c>
      <c r="F8411" s="2">
        <v>46038.978774800133</v>
      </c>
      <c r="G8411" s="2">
        <v>46039.64388347412</v>
      </c>
      <c r="H8411" t="s">
        <v>2764</v>
      </c>
      <c r="I8411" t="s">
        <v>2762</v>
      </c>
      <c r="J8411" t="s">
        <v>2752</v>
      </c>
      <c r="K8411">
        <v>4</v>
      </c>
      <c r="M8411">
        <f t="shared" si="131"/>
        <v>0.78485569634358399</v>
      </c>
      <c r="N8411">
        <v>18.836536712246016</v>
      </c>
      <c r="O8411" t="str">
        <v>Fast</v>
      </c>
      <c r="P8411">
        <v>4.0179995443153338</v>
      </c>
      <c r="Q8411">
        <v>3.7141535615171137</v>
      </c>
    </row>
    <row r="8412" spans="1:17" x14ac:dyDescent="0.2">
      <c r="A8412" t="s">
        <v>11171</v>
      </c>
      <c r="B8412" t="s">
        <v>1669</v>
      </c>
      <c r="C8412" t="s">
        <v>2538</v>
      </c>
      <c r="D8412" t="s">
        <v>2619</v>
      </c>
      <c r="E8412" s="2">
        <v>46113.03125</v>
      </c>
      <c r="F8412" s="2">
        <v>46113.139441196552</v>
      </c>
      <c r="G8412" s="2">
        <v>46113.312929026237</v>
      </c>
      <c r="H8412" t="s">
        <v>2764</v>
      </c>
      <c r="I8412" t="s">
        <v>2762</v>
      </c>
      <c r="J8412" t="s">
        <v>2752</v>
      </c>
      <c r="K8412">
        <v>4</v>
      </c>
      <c r="M8412">
        <f t="shared" si="131"/>
        <v>0.28167902623681584</v>
      </c>
      <c r="N8412">
        <v>6.7602966296835802</v>
      </c>
      <c r="O8412" t="str">
        <v>Fast</v>
      </c>
      <c r="P8412">
        <v>4.0179995443153338</v>
      </c>
      <c r="Q8412">
        <v>3.7141535615171137</v>
      </c>
    </row>
    <row r="8413" spans="1:17" x14ac:dyDescent="0.2">
      <c r="A8413" t="s">
        <v>11172</v>
      </c>
      <c r="B8413" t="s">
        <v>86</v>
      </c>
      <c r="C8413" t="s">
        <v>2538</v>
      </c>
      <c r="D8413" t="s">
        <v>2599</v>
      </c>
      <c r="E8413" s="2">
        <v>46231.49722222222</v>
      </c>
      <c r="F8413" s="2">
        <v>46231.921770593362</v>
      </c>
      <c r="G8413" s="2">
        <v>46232.819260816112</v>
      </c>
      <c r="H8413" t="s">
        <v>2764</v>
      </c>
      <c r="I8413" t="s">
        <v>2751</v>
      </c>
      <c r="J8413" t="s">
        <v>2752</v>
      </c>
      <c r="K8413">
        <v>4</v>
      </c>
      <c r="M8413">
        <f t="shared" si="131"/>
        <v>1.3220385938911932</v>
      </c>
      <c r="N8413">
        <v>31.728926253388636</v>
      </c>
      <c r="O8413" t="str">
        <v>Slow</v>
      </c>
      <c r="P8413">
        <v>4.0179995443153338</v>
      </c>
      <c r="Q8413">
        <v>3.7141535615171137</v>
      </c>
    </row>
    <row r="8414" spans="1:17" x14ac:dyDescent="0.2">
      <c r="A8414" t="s">
        <v>11173</v>
      </c>
      <c r="B8414" t="s">
        <v>1138</v>
      </c>
      <c r="C8414" t="s">
        <v>2538</v>
      </c>
      <c r="D8414" t="s">
        <v>2655</v>
      </c>
      <c r="E8414" s="2">
        <v>46071.665972222218</v>
      </c>
      <c r="F8414" s="2">
        <v>46071.764815717826</v>
      </c>
      <c r="H8414" t="s">
        <v>2764</v>
      </c>
      <c r="I8414" t="s">
        <v>2762</v>
      </c>
      <c r="J8414" t="s">
        <v>2767</v>
      </c>
      <c r="K8414">
        <v>4</v>
      </c>
      <c r="M8414" t="str">
        <f t="shared" si="131"/>
        <v/>
      </c>
      <c r="N8414" t="str">
        <v/>
      </c>
      <c r="O8414" t="str">
        <v/>
      </c>
      <c r="P8414" t="str">
        <v/>
      </c>
      <c r="Q8414" t="str">
        <v/>
      </c>
    </row>
    <row r="8415" spans="1:17" x14ac:dyDescent="0.2">
      <c r="A8415" t="s">
        <v>11174</v>
      </c>
      <c r="B8415" t="s">
        <v>2430</v>
      </c>
      <c r="C8415" t="s">
        <v>2561</v>
      </c>
      <c r="D8415" t="s">
        <v>2641</v>
      </c>
      <c r="E8415" s="2">
        <v>46165.415972222218</v>
      </c>
      <c r="F8415" s="2">
        <v>46165.470696459903</v>
      </c>
      <c r="G8415" s="2">
        <v>46165.603188107561</v>
      </c>
      <c r="H8415" t="s">
        <v>2764</v>
      </c>
      <c r="I8415" t="s">
        <v>2755</v>
      </c>
      <c r="J8415" t="s">
        <v>2752</v>
      </c>
      <c r="K8415">
        <v>5</v>
      </c>
      <c r="M8415">
        <f t="shared" si="131"/>
        <v>0.18721588534390321</v>
      </c>
      <c r="N8415">
        <v>4.493181248253677</v>
      </c>
      <c r="O8415" t="str">
        <v>Fast</v>
      </c>
      <c r="P8415">
        <v>4.0179995443153338</v>
      </c>
      <c r="Q8415">
        <v>3.7141535615171137</v>
      </c>
    </row>
    <row r="8416" spans="1:17" x14ac:dyDescent="0.2">
      <c r="A8416" t="s">
        <v>11175</v>
      </c>
      <c r="B8416" t="s">
        <v>417</v>
      </c>
      <c r="C8416" t="s">
        <v>2567</v>
      </c>
      <c r="D8416" t="s">
        <v>2603</v>
      </c>
      <c r="E8416" s="2">
        <v>46054.215277777781</v>
      </c>
      <c r="F8416" s="2">
        <v>46054.455229918887</v>
      </c>
      <c r="G8416" s="2">
        <v>46055.484927152167</v>
      </c>
      <c r="H8416" t="s">
        <v>2750</v>
      </c>
      <c r="I8416" t="s">
        <v>2751</v>
      </c>
      <c r="J8416" t="s">
        <v>2752</v>
      </c>
      <c r="K8416">
        <v>4</v>
      </c>
      <c r="M8416">
        <f t="shared" si="131"/>
        <v>1.2696493743860628</v>
      </c>
      <c r="N8416">
        <v>30.471584985265508</v>
      </c>
      <c r="O8416" t="str">
        <v>Slow</v>
      </c>
      <c r="P8416">
        <v>4.0179995443153338</v>
      </c>
      <c r="Q8416">
        <v>3.7141535615171137</v>
      </c>
    </row>
    <row r="8417" spans="1:17" x14ac:dyDescent="0.2">
      <c r="A8417" t="s">
        <v>11176</v>
      </c>
      <c r="B8417" t="s">
        <v>399</v>
      </c>
      <c r="C8417" t="s">
        <v>2561</v>
      </c>
      <c r="D8417" t="s">
        <v>2701</v>
      </c>
      <c r="E8417" s="2">
        <v>46175.24722222222</v>
      </c>
      <c r="F8417" s="2">
        <v>46175.56666227345</v>
      </c>
      <c r="G8417" s="2">
        <v>46176.354842029039</v>
      </c>
      <c r="H8417" t="s">
        <v>2764</v>
      </c>
      <c r="I8417" t="s">
        <v>2751</v>
      </c>
      <c r="J8417" t="s">
        <v>2752</v>
      </c>
      <c r="K8417">
        <v>5</v>
      </c>
      <c r="M8417">
        <f t="shared" si="131"/>
        <v>1.1076198068185477</v>
      </c>
      <c r="N8417">
        <v>26.582875363645144</v>
      </c>
      <c r="O8417" t="str">
        <v>Slow</v>
      </c>
      <c r="P8417">
        <v>4.0179995443153338</v>
      </c>
      <c r="Q8417">
        <v>3.7141535615171137</v>
      </c>
    </row>
    <row r="8418" spans="1:17" x14ac:dyDescent="0.2">
      <c r="A8418" t="s">
        <v>11177</v>
      </c>
      <c r="B8418" t="s">
        <v>1771</v>
      </c>
      <c r="C8418" t="s">
        <v>2535</v>
      </c>
      <c r="D8418" t="s">
        <v>2679</v>
      </c>
      <c r="E8418" s="2">
        <v>46217.842361111107</v>
      </c>
      <c r="F8418" s="2">
        <v>46218.011621892823</v>
      </c>
      <c r="G8418" s="2">
        <v>46219.048212846486</v>
      </c>
      <c r="H8418" t="s">
        <v>2764</v>
      </c>
      <c r="I8418" t="s">
        <v>2751</v>
      </c>
      <c r="J8418" t="s">
        <v>2752</v>
      </c>
      <c r="K8418">
        <v>4</v>
      </c>
      <c r="M8418">
        <f t="shared" si="131"/>
        <v>1.2058517353798379</v>
      </c>
      <c r="N8418">
        <v>28.94044164911611</v>
      </c>
      <c r="O8418" t="str">
        <v>Slow</v>
      </c>
      <c r="P8418">
        <v>4.0179995443153338</v>
      </c>
      <c r="Q8418">
        <v>3.7141535615171137</v>
      </c>
    </row>
    <row r="8419" spans="1:17" x14ac:dyDescent="0.2">
      <c r="A8419" t="s">
        <v>11178</v>
      </c>
      <c r="B8419" t="s">
        <v>1297</v>
      </c>
      <c r="C8419" t="s">
        <v>2561</v>
      </c>
      <c r="D8419" t="s">
        <v>2685</v>
      </c>
      <c r="E8419" s="2">
        <v>46090.131249999999</v>
      </c>
      <c r="F8419" s="2">
        <v>46090.339957250879</v>
      </c>
      <c r="G8419" s="2">
        <v>46091.556202999112</v>
      </c>
      <c r="H8419" t="s">
        <v>2764</v>
      </c>
      <c r="I8419" t="s">
        <v>2751</v>
      </c>
      <c r="J8419" t="s">
        <v>2752</v>
      </c>
      <c r="K8419">
        <v>3</v>
      </c>
      <c r="M8419">
        <f t="shared" si="131"/>
        <v>1.4249529991138843</v>
      </c>
      <c r="N8419">
        <v>34.198871978733223</v>
      </c>
      <c r="O8419" t="str">
        <v>Slow</v>
      </c>
      <c r="P8419">
        <v>4.0179995443153338</v>
      </c>
      <c r="Q8419">
        <v>3.7141535615171137</v>
      </c>
    </row>
    <row r="8420" spans="1:17" x14ac:dyDescent="0.2">
      <c r="A8420" t="s">
        <v>11179</v>
      </c>
      <c r="B8420" t="s">
        <v>1158</v>
      </c>
      <c r="C8420" t="s">
        <v>2540</v>
      </c>
      <c r="D8420" t="s">
        <v>2693</v>
      </c>
      <c r="E8420" s="2">
        <v>46099.710416666669</v>
      </c>
      <c r="F8420" s="2">
        <v>46099.763511807098</v>
      </c>
      <c r="G8420" s="2">
        <v>46100.024668826853</v>
      </c>
      <c r="H8420" t="s">
        <v>2750</v>
      </c>
      <c r="I8420" t="s">
        <v>2755</v>
      </c>
      <c r="J8420" t="s">
        <v>2752</v>
      </c>
      <c r="K8420">
        <v>5</v>
      </c>
      <c r="M8420">
        <f t="shared" si="131"/>
        <v>0.31425216018396895</v>
      </c>
      <c r="N8420">
        <v>7.5420518444152549</v>
      </c>
      <c r="O8420" t="str">
        <v>Fast</v>
      </c>
      <c r="P8420">
        <v>4.0179995443153338</v>
      </c>
      <c r="Q8420">
        <v>3.7141535615171137</v>
      </c>
    </row>
    <row r="8421" spans="1:17" x14ac:dyDescent="0.2">
      <c r="A8421" t="s">
        <v>11180</v>
      </c>
      <c r="B8421" t="s">
        <v>641</v>
      </c>
      <c r="C8421" t="s">
        <v>2563</v>
      </c>
      <c r="D8421" t="s">
        <v>2649</v>
      </c>
      <c r="E8421" s="2">
        <v>46168.291666666657</v>
      </c>
      <c r="F8421" s="2">
        <v>46168.749871762207</v>
      </c>
      <c r="H8421" t="s">
        <v>2754</v>
      </c>
      <c r="I8421" t="s">
        <v>2751</v>
      </c>
      <c r="J8421" t="s">
        <v>2758</v>
      </c>
      <c r="K8421">
        <v>4</v>
      </c>
      <c r="M8421" t="str">
        <f t="shared" si="131"/>
        <v/>
      </c>
      <c r="N8421" t="str">
        <v/>
      </c>
      <c r="O8421" t="str">
        <v/>
      </c>
      <c r="P8421" t="str">
        <v/>
      </c>
      <c r="Q8421" t="str">
        <v/>
      </c>
    </row>
    <row r="8422" spans="1:17" x14ac:dyDescent="0.2">
      <c r="A8422" t="s">
        <v>11181</v>
      </c>
      <c r="B8422" t="s">
        <v>449</v>
      </c>
      <c r="C8422" t="s">
        <v>2567</v>
      </c>
      <c r="D8422" t="s">
        <v>2661</v>
      </c>
      <c r="E8422" s="2">
        <v>46239.011805555558</v>
      </c>
      <c r="F8422" s="2">
        <v>46239.108190425381</v>
      </c>
      <c r="G8422" s="2">
        <v>46239.301779106281</v>
      </c>
      <c r="H8422" t="s">
        <v>2760</v>
      </c>
      <c r="I8422" t="s">
        <v>2762</v>
      </c>
      <c r="J8422" t="s">
        <v>2752</v>
      </c>
      <c r="K8422">
        <v>4</v>
      </c>
      <c r="M8422">
        <f t="shared" si="131"/>
        <v>0.28997355072351638</v>
      </c>
      <c r="N8422">
        <v>6.9593652173643932</v>
      </c>
      <c r="O8422" t="str">
        <v>Fast</v>
      </c>
      <c r="P8422">
        <v>4.0179995443153338</v>
      </c>
      <c r="Q8422">
        <v>3.7141535615171137</v>
      </c>
    </row>
    <row r="8423" spans="1:17" x14ac:dyDescent="0.2">
      <c r="A8423" t="s">
        <v>11182</v>
      </c>
      <c r="B8423" t="s">
        <v>1864</v>
      </c>
      <c r="C8423" t="s">
        <v>2557</v>
      </c>
      <c r="D8423" t="s">
        <v>2615</v>
      </c>
      <c r="E8423" s="2">
        <v>46171.405555555553</v>
      </c>
      <c r="F8423" s="2">
        <v>46171.55326854677</v>
      </c>
      <c r="G8423" s="2">
        <v>46171.76150507111</v>
      </c>
      <c r="H8423" t="s">
        <v>2750</v>
      </c>
      <c r="I8423" t="s">
        <v>2762</v>
      </c>
      <c r="J8423" t="s">
        <v>2752</v>
      </c>
      <c r="K8423">
        <v>4</v>
      </c>
      <c r="M8423">
        <f t="shared" si="131"/>
        <v>0.35594951555685839</v>
      </c>
      <c r="N8423">
        <v>8.5427883733646013</v>
      </c>
      <c r="O8423" t="str">
        <v>Fast</v>
      </c>
      <c r="P8423">
        <v>4.0179995443153338</v>
      </c>
      <c r="Q8423">
        <v>3.7141535615171137</v>
      </c>
    </row>
    <row r="8424" spans="1:17" x14ac:dyDescent="0.2">
      <c r="A8424" t="s">
        <v>11183</v>
      </c>
      <c r="B8424" t="s">
        <v>915</v>
      </c>
      <c r="C8424" t="s">
        <v>2567</v>
      </c>
      <c r="D8424" t="s">
        <v>2697</v>
      </c>
      <c r="E8424" s="2">
        <v>46214.094444444447</v>
      </c>
      <c r="F8424" s="2">
        <v>46214.518746180613</v>
      </c>
      <c r="H8424" t="s">
        <v>2760</v>
      </c>
      <c r="I8424" t="s">
        <v>2751</v>
      </c>
      <c r="J8424" t="s">
        <v>2767</v>
      </c>
      <c r="K8424">
        <v>4</v>
      </c>
      <c r="M8424" t="str">
        <f t="shared" si="131"/>
        <v/>
      </c>
      <c r="N8424" t="str">
        <v/>
      </c>
      <c r="O8424" t="str">
        <v/>
      </c>
      <c r="P8424" t="str">
        <v/>
      </c>
      <c r="Q8424" t="str">
        <v/>
      </c>
    </row>
    <row r="8425" spans="1:17" x14ac:dyDescent="0.2">
      <c r="A8425" t="s">
        <v>11184</v>
      </c>
      <c r="B8425" t="s">
        <v>1962</v>
      </c>
      <c r="C8425" t="s">
        <v>2530</v>
      </c>
      <c r="D8425" t="s">
        <v>2731</v>
      </c>
      <c r="E8425" s="2">
        <v>46135.763888888891</v>
      </c>
      <c r="F8425" s="2">
        <v>46135.97264227939</v>
      </c>
      <c r="G8425" s="2">
        <v>46136.415943464854</v>
      </c>
      <c r="H8425" t="s">
        <v>2760</v>
      </c>
      <c r="I8425" t="s">
        <v>2751</v>
      </c>
      <c r="J8425" t="s">
        <v>2752</v>
      </c>
      <c r="K8425">
        <v>4</v>
      </c>
      <c r="M8425">
        <f t="shared" si="131"/>
        <v>0.65205457596312044</v>
      </c>
      <c r="N8425">
        <v>15.649309823114891</v>
      </c>
      <c r="O8425" t="str">
        <v>Fast</v>
      </c>
      <c r="P8425">
        <v>4.0179995443153338</v>
      </c>
      <c r="Q8425">
        <v>3.7141535615171137</v>
      </c>
    </row>
    <row r="8426" spans="1:17" x14ac:dyDescent="0.2">
      <c r="A8426" t="s">
        <v>11185</v>
      </c>
      <c r="B8426" t="s">
        <v>1129</v>
      </c>
      <c r="C8426" t="s">
        <v>2555</v>
      </c>
      <c r="D8426" t="s">
        <v>2719</v>
      </c>
      <c r="E8426" s="2">
        <v>46058.768750000003</v>
      </c>
      <c r="F8426" s="2">
        <v>46059.154742463492</v>
      </c>
      <c r="G8426" s="2">
        <v>46059.884248543713</v>
      </c>
      <c r="H8426" t="s">
        <v>2760</v>
      </c>
      <c r="I8426" t="s">
        <v>2751</v>
      </c>
      <c r="J8426" t="s">
        <v>2752</v>
      </c>
      <c r="K8426">
        <v>3</v>
      </c>
      <c r="M8426">
        <f t="shared" si="131"/>
        <v>1.1154985437096911</v>
      </c>
      <c r="N8426">
        <v>26.771965049032588</v>
      </c>
      <c r="O8426" t="str">
        <v>Slow</v>
      </c>
      <c r="P8426">
        <v>4.0179995443153338</v>
      </c>
      <c r="Q8426">
        <v>3.7141535615171137</v>
      </c>
    </row>
    <row r="8427" spans="1:17" x14ac:dyDescent="0.2">
      <c r="A8427" t="s">
        <v>11186</v>
      </c>
      <c r="B8427" t="s">
        <v>1014</v>
      </c>
      <c r="C8427" t="s">
        <v>2528</v>
      </c>
      <c r="D8427" t="s">
        <v>2645</v>
      </c>
      <c r="E8427" s="2">
        <v>46286.217361111107</v>
      </c>
      <c r="F8427" s="2">
        <v>46286.552119095461</v>
      </c>
      <c r="G8427" s="2">
        <v>46287.064647355779</v>
      </c>
      <c r="H8427" t="s">
        <v>2754</v>
      </c>
      <c r="I8427" t="s">
        <v>2751</v>
      </c>
      <c r="J8427" t="s">
        <v>2752</v>
      </c>
      <c r="K8427">
        <v>3</v>
      </c>
      <c r="M8427">
        <f t="shared" si="131"/>
        <v>0.84728624467243208</v>
      </c>
      <c r="N8427">
        <v>20.33486987213837</v>
      </c>
      <c r="O8427" t="str">
        <v>Fast</v>
      </c>
      <c r="P8427">
        <v>4.0179995443153338</v>
      </c>
      <c r="Q8427">
        <v>3.7141535615171137</v>
      </c>
    </row>
    <row r="8428" spans="1:17" x14ac:dyDescent="0.2">
      <c r="A8428" t="s">
        <v>11187</v>
      </c>
      <c r="B8428" t="s">
        <v>596</v>
      </c>
      <c r="C8428" t="s">
        <v>2555</v>
      </c>
      <c r="D8428" t="s">
        <v>2584</v>
      </c>
      <c r="E8428" s="2">
        <v>46240.772916666669</v>
      </c>
      <c r="F8428" s="2">
        <v>46241.614981681443</v>
      </c>
      <c r="H8428" t="s">
        <v>2764</v>
      </c>
      <c r="I8428" t="s">
        <v>2770</v>
      </c>
      <c r="J8428" t="s">
        <v>2767</v>
      </c>
      <c r="K8428">
        <v>3</v>
      </c>
      <c r="M8428" t="str">
        <f t="shared" si="131"/>
        <v/>
      </c>
      <c r="N8428" t="str">
        <v/>
      </c>
      <c r="O8428" t="str">
        <v/>
      </c>
      <c r="P8428" t="str">
        <v/>
      </c>
      <c r="Q8428" t="str">
        <v/>
      </c>
    </row>
    <row r="8429" spans="1:17" x14ac:dyDescent="0.2">
      <c r="A8429" t="s">
        <v>11188</v>
      </c>
      <c r="B8429" t="s">
        <v>1667</v>
      </c>
      <c r="C8429" t="s">
        <v>2540</v>
      </c>
      <c r="D8429" t="s">
        <v>2721</v>
      </c>
      <c r="E8429" s="2">
        <v>46036.70208333333</v>
      </c>
      <c r="F8429" s="2">
        <v>46037.021271130507</v>
      </c>
      <c r="G8429" s="2">
        <v>46037.553799083762</v>
      </c>
      <c r="H8429" t="s">
        <v>2750</v>
      </c>
      <c r="I8429" t="s">
        <v>2751</v>
      </c>
      <c r="J8429" t="s">
        <v>2752</v>
      </c>
      <c r="K8429">
        <v>3</v>
      </c>
      <c r="M8429">
        <f t="shared" si="131"/>
        <v>0.85171575043204939</v>
      </c>
      <c r="N8429">
        <v>20.441178010369185</v>
      </c>
      <c r="O8429" t="str">
        <v>Fast</v>
      </c>
      <c r="P8429">
        <v>4.0179995443153338</v>
      </c>
      <c r="Q8429">
        <v>3.7141535615171137</v>
      </c>
    </row>
    <row r="8430" spans="1:17" x14ac:dyDescent="0.2">
      <c r="A8430" t="s">
        <v>11189</v>
      </c>
      <c r="B8430" t="s">
        <v>732</v>
      </c>
      <c r="C8430" t="s">
        <v>2567</v>
      </c>
      <c r="D8430" t="s">
        <v>2671</v>
      </c>
      <c r="E8430" s="2">
        <v>46098.675694444442</v>
      </c>
      <c r="F8430" s="2">
        <v>46098.760434143958</v>
      </c>
      <c r="G8430" s="2">
        <v>46099.782288988034</v>
      </c>
      <c r="H8430" t="s">
        <v>2750</v>
      </c>
      <c r="I8430" t="s">
        <v>2751</v>
      </c>
      <c r="J8430" t="s">
        <v>2752</v>
      </c>
      <c r="K8430">
        <v>2</v>
      </c>
      <c r="M8430">
        <f t="shared" si="131"/>
        <v>1.1065945435911999</v>
      </c>
      <c r="N8430">
        <v>26.558269046188798</v>
      </c>
      <c r="O8430" t="str">
        <v>Slow</v>
      </c>
      <c r="P8430">
        <v>4.0179995443153338</v>
      </c>
      <c r="Q8430">
        <v>3.7141535615171137</v>
      </c>
    </row>
    <row r="8431" spans="1:17" x14ac:dyDescent="0.2">
      <c r="A8431" t="s">
        <v>11190</v>
      </c>
      <c r="B8431" t="s">
        <v>2293</v>
      </c>
      <c r="C8431" t="s">
        <v>2547</v>
      </c>
      <c r="D8431" t="s">
        <v>2705</v>
      </c>
      <c r="E8431" s="2">
        <v>46136.078472222223</v>
      </c>
      <c r="F8431" s="2">
        <v>46136.431312059147</v>
      </c>
      <c r="G8431" s="2">
        <v>46137.075069215658</v>
      </c>
      <c r="H8431" t="s">
        <v>2750</v>
      </c>
      <c r="I8431" t="s">
        <v>2751</v>
      </c>
      <c r="J8431" t="s">
        <v>2752</v>
      </c>
      <c r="K8431">
        <v>3</v>
      </c>
      <c r="M8431">
        <f t="shared" si="131"/>
        <v>0.99659699343465036</v>
      </c>
      <c r="N8431">
        <v>23.918327842431609</v>
      </c>
      <c r="O8431" t="str">
        <v>Fast</v>
      </c>
      <c r="P8431">
        <v>4.0179995443153338</v>
      </c>
      <c r="Q8431">
        <v>3.7141535615171137</v>
      </c>
    </row>
    <row r="8432" spans="1:17" x14ac:dyDescent="0.2">
      <c r="A8432" t="s">
        <v>11191</v>
      </c>
      <c r="B8432" t="s">
        <v>1041</v>
      </c>
      <c r="C8432" t="s">
        <v>2559</v>
      </c>
      <c r="D8432" t="s">
        <v>2629</v>
      </c>
      <c r="E8432" s="2">
        <v>46045.12777777778</v>
      </c>
      <c r="F8432" s="2">
        <v>46045.245518744909</v>
      </c>
      <c r="G8432" s="2">
        <v>46045.80704590182</v>
      </c>
      <c r="H8432" t="s">
        <v>2764</v>
      </c>
      <c r="I8432" t="s">
        <v>2762</v>
      </c>
      <c r="J8432" t="s">
        <v>2752</v>
      </c>
      <c r="K8432">
        <v>5</v>
      </c>
      <c r="M8432">
        <f t="shared" si="131"/>
        <v>0.67926812404039083</v>
      </c>
      <c r="N8432">
        <v>16.30243497696938</v>
      </c>
      <c r="O8432" t="str">
        <v>Fast</v>
      </c>
      <c r="P8432">
        <v>4.0179995443153338</v>
      </c>
      <c r="Q8432">
        <v>3.7141535615171137</v>
      </c>
    </row>
    <row r="8433" spans="1:17" x14ac:dyDescent="0.2">
      <c r="A8433" t="s">
        <v>11192</v>
      </c>
      <c r="B8433" t="s">
        <v>2058</v>
      </c>
      <c r="C8433" t="s">
        <v>2540</v>
      </c>
      <c r="D8433" t="s">
        <v>2717</v>
      </c>
      <c r="E8433" s="2">
        <v>46257.158333333333</v>
      </c>
      <c r="F8433" s="2">
        <v>46257.820986610677</v>
      </c>
      <c r="G8433" s="2">
        <v>46258.600511465949</v>
      </c>
      <c r="H8433" t="s">
        <v>2750</v>
      </c>
      <c r="I8433" t="s">
        <v>2770</v>
      </c>
      <c r="J8433" t="s">
        <v>2752</v>
      </c>
      <c r="K8433">
        <v>5</v>
      </c>
      <c r="M8433">
        <f t="shared" si="131"/>
        <v>1.4421781326163909</v>
      </c>
      <c r="N8433">
        <v>34.612275182793383</v>
      </c>
      <c r="O8433" t="str">
        <v>Slow</v>
      </c>
      <c r="P8433">
        <v>4.0179995443153338</v>
      </c>
      <c r="Q8433">
        <v>3.7141535615171137</v>
      </c>
    </row>
    <row r="8434" spans="1:17" x14ac:dyDescent="0.2">
      <c r="A8434" t="s">
        <v>11193</v>
      </c>
      <c r="B8434" t="s">
        <v>1195</v>
      </c>
      <c r="C8434" t="s">
        <v>2528</v>
      </c>
      <c r="D8434" t="s">
        <v>2715</v>
      </c>
      <c r="E8434" s="2">
        <v>46070.818055555559</v>
      </c>
      <c r="F8434" s="2">
        <v>46070.959819709118</v>
      </c>
      <c r="H8434" t="s">
        <v>2750</v>
      </c>
      <c r="I8434" t="s">
        <v>2751</v>
      </c>
      <c r="J8434" t="s">
        <v>2767</v>
      </c>
      <c r="K8434">
        <v>4</v>
      </c>
      <c r="M8434" t="str">
        <f t="shared" si="131"/>
        <v/>
      </c>
      <c r="N8434" t="str">
        <v/>
      </c>
      <c r="O8434" t="str">
        <v/>
      </c>
      <c r="P8434" t="str">
        <v/>
      </c>
      <c r="Q8434" t="str">
        <v/>
      </c>
    </row>
    <row r="8435" spans="1:17" x14ac:dyDescent="0.2">
      <c r="A8435" t="s">
        <v>11194</v>
      </c>
      <c r="B8435" t="s">
        <v>1058</v>
      </c>
      <c r="C8435" t="s">
        <v>2557</v>
      </c>
      <c r="D8435" t="s">
        <v>2577</v>
      </c>
      <c r="E8435" s="2">
        <v>46079.325694444437</v>
      </c>
      <c r="F8435" s="2">
        <v>46080.338478959668</v>
      </c>
      <c r="G8435" s="2">
        <v>46081.657097040697</v>
      </c>
      <c r="H8435" t="s">
        <v>2764</v>
      </c>
      <c r="I8435" t="s">
        <v>2770</v>
      </c>
      <c r="J8435" t="s">
        <v>2752</v>
      </c>
      <c r="K8435">
        <v>3</v>
      </c>
      <c r="M8435">
        <f t="shared" si="131"/>
        <v>2.3314025962608866</v>
      </c>
      <c r="N8435">
        <v>55.953662310261279</v>
      </c>
      <c r="O8435" t="str">
        <v>Slow</v>
      </c>
      <c r="P8435">
        <v>4.0179995443153338</v>
      </c>
      <c r="Q8435">
        <v>3.7141535615171137</v>
      </c>
    </row>
    <row r="8436" spans="1:17" x14ac:dyDescent="0.2">
      <c r="A8436" t="s">
        <v>11195</v>
      </c>
      <c r="B8436" t="s">
        <v>1153</v>
      </c>
      <c r="C8436" t="s">
        <v>2535</v>
      </c>
      <c r="D8436" t="s">
        <v>2671</v>
      </c>
      <c r="E8436" s="2">
        <v>46109.529166666667</v>
      </c>
      <c r="F8436" s="2">
        <v>46109.86724999296</v>
      </c>
      <c r="G8436" s="2">
        <v>46110.177291097883</v>
      </c>
      <c r="H8436" t="s">
        <v>2750</v>
      </c>
      <c r="I8436" t="s">
        <v>2751</v>
      </c>
      <c r="J8436" t="s">
        <v>2752</v>
      </c>
      <c r="K8436">
        <v>5</v>
      </c>
      <c r="M8436">
        <f t="shared" si="131"/>
        <v>0.64812443121627439</v>
      </c>
      <c r="N8436">
        <v>15.554986349190585</v>
      </c>
      <c r="O8436" t="str">
        <v>Fast</v>
      </c>
      <c r="P8436">
        <v>4.0179995443153338</v>
      </c>
      <c r="Q8436">
        <v>3.7141535615171137</v>
      </c>
    </row>
    <row r="8437" spans="1:17" x14ac:dyDescent="0.2">
      <c r="A8437" t="s">
        <v>11196</v>
      </c>
      <c r="B8437" t="s">
        <v>1124</v>
      </c>
      <c r="C8437" t="s">
        <v>2557</v>
      </c>
      <c r="D8437" t="s">
        <v>2657</v>
      </c>
      <c r="E8437" s="2">
        <v>46278.469444444447</v>
      </c>
      <c r="F8437" s="2">
        <v>46278.688488363798</v>
      </c>
      <c r="G8437" s="2">
        <v>46280.439210868637</v>
      </c>
      <c r="H8437" t="s">
        <v>2750</v>
      </c>
      <c r="I8437" t="s">
        <v>2770</v>
      </c>
      <c r="J8437" t="s">
        <v>2752</v>
      </c>
      <c r="K8437">
        <v>3</v>
      </c>
      <c r="M8437">
        <f t="shared" si="131"/>
        <v>1.9697664241903112</v>
      </c>
      <c r="N8437">
        <v>47.274394180567469</v>
      </c>
      <c r="O8437" t="str">
        <v>Slow</v>
      </c>
      <c r="P8437">
        <v>4.0179995443153338</v>
      </c>
      <c r="Q8437">
        <v>3.7141535615171137</v>
      </c>
    </row>
    <row r="8438" spans="1:17" x14ac:dyDescent="0.2">
      <c r="A8438" t="s">
        <v>11197</v>
      </c>
      <c r="B8438" t="s">
        <v>1218</v>
      </c>
      <c r="C8438" t="s">
        <v>2547</v>
      </c>
      <c r="D8438" t="s">
        <v>2685</v>
      </c>
      <c r="E8438" s="2">
        <v>46084.999305555553</v>
      </c>
      <c r="F8438" s="2">
        <v>46085.49137880066</v>
      </c>
      <c r="G8438" s="2">
        <v>46085.997670267752</v>
      </c>
      <c r="H8438" t="s">
        <v>2764</v>
      </c>
      <c r="I8438" t="s">
        <v>2751</v>
      </c>
      <c r="J8438" t="s">
        <v>2752</v>
      </c>
      <c r="K8438">
        <v>4</v>
      </c>
      <c r="M8438">
        <f t="shared" si="131"/>
        <v>0.99836471219896339</v>
      </c>
      <c r="N8438">
        <v>23.960753092775121</v>
      </c>
      <c r="O8438" t="str">
        <v>Fast</v>
      </c>
      <c r="P8438">
        <v>4.0179995443153338</v>
      </c>
      <c r="Q8438">
        <v>3.7141535615171137</v>
      </c>
    </row>
    <row r="8439" spans="1:17" x14ac:dyDescent="0.2">
      <c r="A8439" t="s">
        <v>11198</v>
      </c>
      <c r="B8439" t="s">
        <v>2238</v>
      </c>
      <c r="C8439" t="s">
        <v>2567</v>
      </c>
      <c r="D8439" t="s">
        <v>2621</v>
      </c>
      <c r="E8439" s="2">
        <v>46139.180555555547</v>
      </c>
      <c r="F8439" s="2">
        <v>46139.324211364197</v>
      </c>
      <c r="G8439" s="2">
        <v>46140.344106536191</v>
      </c>
      <c r="H8439" t="s">
        <v>2764</v>
      </c>
      <c r="I8439" t="s">
        <v>2762</v>
      </c>
      <c r="J8439" t="s">
        <v>2752</v>
      </c>
      <c r="K8439">
        <v>4</v>
      </c>
      <c r="M8439">
        <f t="shared" si="131"/>
        <v>1.1635509806437767</v>
      </c>
      <c r="N8439">
        <v>27.925223535450641</v>
      </c>
      <c r="O8439" t="str">
        <v>Slow</v>
      </c>
      <c r="P8439">
        <v>4.0179995443153338</v>
      </c>
      <c r="Q8439">
        <v>3.7141535615171137</v>
      </c>
    </row>
    <row r="8440" spans="1:17" x14ac:dyDescent="0.2">
      <c r="A8440" t="s">
        <v>11199</v>
      </c>
      <c r="B8440" t="s">
        <v>1778</v>
      </c>
      <c r="C8440" t="s">
        <v>2543</v>
      </c>
      <c r="D8440" t="s">
        <v>2595</v>
      </c>
      <c r="E8440" s="2">
        <v>46209.777777777781</v>
      </c>
      <c r="F8440" s="2">
        <v>46210.218622532273</v>
      </c>
      <c r="G8440" s="2">
        <v>46210.239455865601</v>
      </c>
      <c r="H8440" t="s">
        <v>2764</v>
      </c>
      <c r="I8440" t="s">
        <v>2751</v>
      </c>
      <c r="J8440" t="s">
        <v>2752</v>
      </c>
      <c r="K8440">
        <v>4</v>
      </c>
      <c r="M8440">
        <f t="shared" si="131"/>
        <v>0.46167808782047359</v>
      </c>
      <c r="N8440">
        <v>11.080274107691366</v>
      </c>
      <c r="O8440" t="str">
        <v>Fast</v>
      </c>
      <c r="P8440">
        <v>4.0179995443153338</v>
      </c>
      <c r="Q8440">
        <v>3.7141535615171137</v>
      </c>
    </row>
    <row r="8441" spans="1:17" x14ac:dyDescent="0.2">
      <c r="A8441" t="s">
        <v>11200</v>
      </c>
      <c r="B8441" t="s">
        <v>106</v>
      </c>
      <c r="C8441" t="s">
        <v>2545</v>
      </c>
      <c r="D8441" t="s">
        <v>2623</v>
      </c>
      <c r="E8441" s="2">
        <v>46065.111805555563</v>
      </c>
      <c r="F8441" s="2">
        <v>46065.783919375477</v>
      </c>
      <c r="G8441" s="2">
        <v>46066.342531455834</v>
      </c>
      <c r="H8441" t="s">
        <v>2750</v>
      </c>
      <c r="I8441" t="s">
        <v>2770</v>
      </c>
      <c r="J8441" t="s">
        <v>2752</v>
      </c>
      <c r="K8441">
        <v>2</v>
      </c>
      <c r="M8441">
        <f t="shared" si="131"/>
        <v>1.2307259002700448</v>
      </c>
      <c r="N8441">
        <v>29.537421606481075</v>
      </c>
      <c r="O8441" t="str">
        <v>Slow</v>
      </c>
      <c r="P8441">
        <v>4.0179995443153338</v>
      </c>
      <c r="Q8441">
        <v>3.7141535615171137</v>
      </c>
    </row>
    <row r="8442" spans="1:17" x14ac:dyDescent="0.2">
      <c r="A8442" t="s">
        <v>11201</v>
      </c>
      <c r="B8442" t="s">
        <v>166</v>
      </c>
      <c r="C8442" t="s">
        <v>2557</v>
      </c>
      <c r="D8442" t="s">
        <v>2665</v>
      </c>
      <c r="E8442" s="2">
        <v>46047.977777777778</v>
      </c>
      <c r="F8442" s="2">
        <v>46048.309575713487</v>
      </c>
      <c r="G8442" s="2">
        <v>46049.145736266728</v>
      </c>
      <c r="H8442" t="s">
        <v>2760</v>
      </c>
      <c r="I8442" t="s">
        <v>2751</v>
      </c>
      <c r="J8442" t="s">
        <v>2752</v>
      </c>
      <c r="K8442">
        <v>5</v>
      </c>
      <c r="M8442">
        <f t="shared" si="131"/>
        <v>1.1679584889498074</v>
      </c>
      <c r="N8442">
        <v>28.031003734795377</v>
      </c>
      <c r="O8442" t="str">
        <v>Slow</v>
      </c>
      <c r="P8442">
        <v>4.0179995443153338</v>
      </c>
      <c r="Q8442">
        <v>3.7141535615171137</v>
      </c>
    </row>
    <row r="8443" spans="1:17" x14ac:dyDescent="0.2">
      <c r="A8443" t="s">
        <v>11202</v>
      </c>
      <c r="B8443" t="s">
        <v>78</v>
      </c>
      <c r="C8443" t="s">
        <v>2559</v>
      </c>
      <c r="D8443" t="s">
        <v>2623</v>
      </c>
      <c r="E8443" s="2">
        <v>46048.56527777778</v>
      </c>
      <c r="F8443" s="2">
        <v>46048.736854382303</v>
      </c>
      <c r="G8443" s="2">
        <v>46048.757687715639</v>
      </c>
      <c r="H8443" t="s">
        <v>2750</v>
      </c>
      <c r="I8443" t="s">
        <v>2762</v>
      </c>
      <c r="J8443" t="s">
        <v>2752</v>
      </c>
      <c r="K8443">
        <v>4</v>
      </c>
      <c r="M8443">
        <f t="shared" si="131"/>
        <v>0.19240993785933824</v>
      </c>
      <c r="N8443">
        <v>4.6178385086241178</v>
      </c>
      <c r="O8443" t="str">
        <v>Fast</v>
      </c>
      <c r="P8443">
        <v>4.0179995443153338</v>
      </c>
      <c r="Q8443">
        <v>3.7141535615171137</v>
      </c>
    </row>
    <row r="8444" spans="1:17" x14ac:dyDescent="0.2">
      <c r="A8444" t="s">
        <v>11203</v>
      </c>
      <c r="B8444" t="s">
        <v>1748</v>
      </c>
      <c r="C8444" t="s">
        <v>2530</v>
      </c>
      <c r="D8444" t="s">
        <v>2655</v>
      </c>
      <c r="E8444" s="2">
        <v>46073.263194444437</v>
      </c>
      <c r="F8444" s="2">
        <v>46073.64729799737</v>
      </c>
      <c r="H8444" t="s">
        <v>2764</v>
      </c>
      <c r="I8444" t="s">
        <v>2751</v>
      </c>
      <c r="J8444" t="s">
        <v>2767</v>
      </c>
      <c r="K8444">
        <v>3</v>
      </c>
      <c r="M8444" t="str">
        <f t="shared" si="131"/>
        <v/>
      </c>
      <c r="N8444" t="str">
        <v/>
      </c>
      <c r="O8444" t="str">
        <v/>
      </c>
      <c r="P8444" t="str">
        <v/>
      </c>
      <c r="Q8444" t="str">
        <v/>
      </c>
    </row>
    <row r="8445" spans="1:17" x14ac:dyDescent="0.2">
      <c r="A8445" t="s">
        <v>11204</v>
      </c>
      <c r="B8445" t="s">
        <v>535</v>
      </c>
      <c r="C8445" t="s">
        <v>2557</v>
      </c>
      <c r="D8445" t="s">
        <v>2643</v>
      </c>
      <c r="E8445" s="2">
        <v>46112.411805555559</v>
      </c>
      <c r="F8445" s="2">
        <v>46112.530759814683</v>
      </c>
      <c r="G8445" s="2">
        <v>46112.554363029907</v>
      </c>
      <c r="H8445" t="s">
        <v>2750</v>
      </c>
      <c r="I8445" t="s">
        <v>2762</v>
      </c>
      <c r="J8445" t="s">
        <v>2752</v>
      </c>
      <c r="K8445">
        <v>3</v>
      </c>
      <c r="M8445">
        <f t="shared" si="131"/>
        <v>0.14255747434799559</v>
      </c>
      <c r="N8445">
        <v>3.4213793843518943</v>
      </c>
      <c r="O8445" t="str">
        <v>Fast</v>
      </c>
      <c r="P8445">
        <v>4.0179995443153338</v>
      </c>
      <c r="Q8445">
        <v>3.7141535615171137</v>
      </c>
    </row>
    <row r="8446" spans="1:17" x14ac:dyDescent="0.2">
      <c r="A8446" t="s">
        <v>11205</v>
      </c>
      <c r="B8446" t="s">
        <v>984</v>
      </c>
      <c r="C8446" t="s">
        <v>2547</v>
      </c>
      <c r="D8446" t="s">
        <v>2691</v>
      </c>
      <c r="E8446" s="2">
        <v>46279.727777777778</v>
      </c>
      <c r="F8446" s="2">
        <v>46279.986678987232</v>
      </c>
      <c r="H8446" t="s">
        <v>2760</v>
      </c>
      <c r="I8446" t="s">
        <v>2751</v>
      </c>
      <c r="J8446" t="s">
        <v>2767</v>
      </c>
      <c r="K8446">
        <v>5</v>
      </c>
      <c r="M8446" t="str">
        <f t="shared" si="131"/>
        <v/>
      </c>
      <c r="N8446" t="str">
        <v/>
      </c>
      <c r="O8446" t="str">
        <v/>
      </c>
      <c r="P8446" t="str">
        <v/>
      </c>
      <c r="Q8446" t="str">
        <v/>
      </c>
    </row>
    <row r="8447" spans="1:17" x14ac:dyDescent="0.2">
      <c r="A8447" t="s">
        <v>11206</v>
      </c>
      <c r="B8447" t="s">
        <v>2090</v>
      </c>
      <c r="C8447" t="s">
        <v>2567</v>
      </c>
      <c r="D8447" t="s">
        <v>2645</v>
      </c>
      <c r="E8447" s="2">
        <v>46274.415277777778</v>
      </c>
      <c r="F8447" s="2">
        <v>46274.449794901979</v>
      </c>
      <c r="H8447" t="s">
        <v>2750</v>
      </c>
      <c r="I8447" t="s">
        <v>2751</v>
      </c>
      <c r="J8447" t="s">
        <v>2767</v>
      </c>
      <c r="K8447">
        <v>4</v>
      </c>
      <c r="M8447" t="str">
        <f t="shared" si="131"/>
        <v/>
      </c>
      <c r="N8447" t="str">
        <v/>
      </c>
      <c r="O8447" t="str">
        <v/>
      </c>
      <c r="P8447" t="str">
        <v/>
      </c>
      <c r="Q8447" t="str">
        <v/>
      </c>
    </row>
    <row r="8448" spans="1:17" x14ac:dyDescent="0.2">
      <c r="A8448" t="s">
        <v>11207</v>
      </c>
      <c r="B8448" t="s">
        <v>350</v>
      </c>
      <c r="C8448" t="s">
        <v>2553</v>
      </c>
      <c r="D8448" t="s">
        <v>2603</v>
      </c>
      <c r="E8448" s="2">
        <v>46178.067361111112</v>
      </c>
      <c r="F8448" s="2">
        <v>46178.507330349581</v>
      </c>
      <c r="G8448" s="2">
        <v>46179.385681402513</v>
      </c>
      <c r="H8448" t="s">
        <v>2754</v>
      </c>
      <c r="I8448" t="s">
        <v>2751</v>
      </c>
      <c r="J8448" t="s">
        <v>2752</v>
      </c>
      <c r="K8448">
        <v>4</v>
      </c>
      <c r="M8448">
        <f t="shared" si="131"/>
        <v>1.318320291400596</v>
      </c>
      <c r="N8448">
        <v>31.639686993614305</v>
      </c>
      <c r="O8448" t="str">
        <v>Slow</v>
      </c>
      <c r="P8448">
        <v>4.0179995443153338</v>
      </c>
      <c r="Q8448">
        <v>3.7141535615171137</v>
      </c>
    </row>
    <row r="8449" spans="1:17" x14ac:dyDescent="0.2">
      <c r="A8449" t="s">
        <v>11208</v>
      </c>
      <c r="B8449" t="s">
        <v>404</v>
      </c>
      <c r="C8449" t="s">
        <v>2559</v>
      </c>
      <c r="D8449" t="s">
        <v>2681</v>
      </c>
      <c r="E8449" s="2">
        <v>46279.307638888888</v>
      </c>
      <c r="F8449" s="2">
        <v>46279.473948999017</v>
      </c>
      <c r="H8449" t="s">
        <v>2750</v>
      </c>
      <c r="I8449" t="s">
        <v>2762</v>
      </c>
      <c r="J8449" t="s">
        <v>2756</v>
      </c>
      <c r="K8449">
        <v>4</v>
      </c>
      <c r="M8449" t="str">
        <f t="shared" si="131"/>
        <v/>
      </c>
      <c r="N8449" t="str">
        <v/>
      </c>
      <c r="O8449" t="str">
        <v/>
      </c>
      <c r="P8449" t="str">
        <v/>
      </c>
      <c r="Q8449" t="str">
        <v/>
      </c>
    </row>
    <row r="8450" spans="1:17" x14ac:dyDescent="0.2">
      <c r="A8450" t="s">
        <v>11209</v>
      </c>
      <c r="B8450" t="s">
        <v>219</v>
      </c>
      <c r="C8450" t="s">
        <v>2540</v>
      </c>
      <c r="D8450" t="s">
        <v>2615</v>
      </c>
      <c r="E8450" s="2">
        <v>46030.915277777778</v>
      </c>
      <c r="F8450" s="2">
        <v>46031.072936508557</v>
      </c>
      <c r="G8450" s="2">
        <v>46031.243380821077</v>
      </c>
      <c r="H8450" t="s">
        <v>2764</v>
      </c>
      <c r="I8450" t="s">
        <v>2762</v>
      </c>
      <c r="J8450" t="s">
        <v>2752</v>
      </c>
      <c r="K8450">
        <v>4</v>
      </c>
      <c r="M8450">
        <f t="shared" si="131"/>
        <v>0.32810304329905193</v>
      </c>
      <c r="N8450">
        <v>7.8744730391772464</v>
      </c>
      <c r="O8450" t="str">
        <v>Fast</v>
      </c>
      <c r="P8450">
        <v>4.0179995443153338</v>
      </c>
      <c r="Q8450">
        <v>3.7141535615171137</v>
      </c>
    </row>
    <row r="8451" spans="1:17" x14ac:dyDescent="0.2">
      <c r="A8451" t="s">
        <v>11210</v>
      </c>
      <c r="B8451" t="s">
        <v>734</v>
      </c>
      <c r="C8451" t="s">
        <v>2538</v>
      </c>
      <c r="D8451" t="s">
        <v>2629</v>
      </c>
      <c r="E8451" s="2">
        <v>46176.370833333327</v>
      </c>
      <c r="F8451" s="2">
        <v>46177.420556572702</v>
      </c>
      <c r="H8451" t="s">
        <v>2764</v>
      </c>
      <c r="I8451" t="s">
        <v>2770</v>
      </c>
      <c r="J8451" t="s">
        <v>2767</v>
      </c>
      <c r="K8451">
        <v>3</v>
      </c>
      <c r="M8451" t="str">
        <f t="shared" ref="M8451:M8514" si="132">IF(J8451="Resolved",G8451-E8451,"")</f>
        <v/>
      </c>
      <c r="N8451" t="str">
        <v/>
      </c>
      <c r="O8451" t="str">
        <v/>
      </c>
      <c r="P8451" t="str">
        <v/>
      </c>
      <c r="Q8451" t="str">
        <v/>
      </c>
    </row>
    <row r="8452" spans="1:17" x14ac:dyDescent="0.2">
      <c r="A8452" t="s">
        <v>11211</v>
      </c>
      <c r="B8452" t="s">
        <v>245</v>
      </c>
      <c r="C8452" t="s">
        <v>2559</v>
      </c>
      <c r="D8452" t="s">
        <v>2693</v>
      </c>
      <c r="E8452" s="2">
        <v>46144.490277777782</v>
      </c>
      <c r="F8452" s="2">
        <v>46144.715527786793</v>
      </c>
      <c r="H8452" t="s">
        <v>2764</v>
      </c>
      <c r="I8452" t="s">
        <v>2751</v>
      </c>
      <c r="J8452" t="s">
        <v>2756</v>
      </c>
      <c r="K8452">
        <v>4</v>
      </c>
      <c r="M8452" t="str">
        <f t="shared" si="132"/>
        <v/>
      </c>
      <c r="N8452" t="str">
        <v/>
      </c>
      <c r="O8452" t="str">
        <v/>
      </c>
      <c r="P8452" t="str">
        <v/>
      </c>
      <c r="Q8452" t="str">
        <v/>
      </c>
    </row>
    <row r="8453" spans="1:17" x14ac:dyDescent="0.2">
      <c r="A8453" t="s">
        <v>11212</v>
      </c>
      <c r="B8453" t="s">
        <v>1593</v>
      </c>
      <c r="C8453" t="s">
        <v>2525</v>
      </c>
      <c r="D8453" t="s">
        <v>2623</v>
      </c>
      <c r="E8453" s="2">
        <v>46055.184027777781</v>
      </c>
      <c r="F8453" s="2">
        <v>46055.47703822756</v>
      </c>
      <c r="H8453" t="s">
        <v>2760</v>
      </c>
      <c r="I8453" t="s">
        <v>2751</v>
      </c>
      <c r="J8453" t="s">
        <v>2767</v>
      </c>
      <c r="K8453">
        <v>4</v>
      </c>
      <c r="M8453" t="str">
        <f t="shared" si="132"/>
        <v/>
      </c>
      <c r="N8453" t="str">
        <v/>
      </c>
      <c r="O8453" t="str">
        <v/>
      </c>
      <c r="P8453" t="str">
        <v/>
      </c>
      <c r="Q8453" t="str">
        <v/>
      </c>
    </row>
    <row r="8454" spans="1:17" x14ac:dyDescent="0.2">
      <c r="A8454" t="s">
        <v>11213</v>
      </c>
      <c r="B8454" t="s">
        <v>1862</v>
      </c>
      <c r="C8454" t="s">
        <v>2551</v>
      </c>
      <c r="D8454" t="s">
        <v>2588</v>
      </c>
      <c r="E8454" s="2">
        <v>46174.026388888888</v>
      </c>
      <c r="F8454" s="2">
        <v>46174.130583476137</v>
      </c>
      <c r="G8454" s="2">
        <v>46174.863938236012</v>
      </c>
      <c r="H8454" t="s">
        <v>2764</v>
      </c>
      <c r="I8454" t="s">
        <v>2762</v>
      </c>
      <c r="J8454" t="s">
        <v>2752</v>
      </c>
      <c r="K8454">
        <v>4</v>
      </c>
      <c r="M8454">
        <f t="shared" si="132"/>
        <v>0.83754934712487739</v>
      </c>
      <c r="N8454">
        <v>20.101184330997057</v>
      </c>
      <c r="O8454" t="str">
        <v>Fast</v>
      </c>
      <c r="P8454">
        <v>4.0179995443153338</v>
      </c>
      <c r="Q8454">
        <v>3.7141535615171137</v>
      </c>
    </row>
    <row r="8455" spans="1:17" x14ac:dyDescent="0.2">
      <c r="A8455" t="s">
        <v>11214</v>
      </c>
      <c r="B8455" t="s">
        <v>481</v>
      </c>
      <c r="C8455" t="s">
        <v>2567</v>
      </c>
      <c r="D8455" t="s">
        <v>2637</v>
      </c>
      <c r="E8455" s="2">
        <v>46147.270138888889</v>
      </c>
      <c r="F8455" s="2">
        <v>46147.309518651113</v>
      </c>
      <c r="G8455" s="2">
        <v>46147.999858280418</v>
      </c>
      <c r="H8455" t="s">
        <v>2764</v>
      </c>
      <c r="I8455" t="s">
        <v>2762</v>
      </c>
      <c r="J8455" t="s">
        <v>2752</v>
      </c>
      <c r="K8455">
        <v>3</v>
      </c>
      <c r="M8455">
        <f t="shared" si="132"/>
        <v>0.7297193915292155</v>
      </c>
      <c r="N8455">
        <v>17.513265396701172</v>
      </c>
      <c r="O8455" t="str">
        <v>Fast</v>
      </c>
      <c r="P8455">
        <v>4.0179995443153338</v>
      </c>
      <c r="Q8455">
        <v>3.7141535615171137</v>
      </c>
    </row>
    <row r="8456" spans="1:17" x14ac:dyDescent="0.2">
      <c r="A8456" t="s">
        <v>11215</v>
      </c>
      <c r="B8456" t="s">
        <v>1331</v>
      </c>
      <c r="C8456" t="s">
        <v>2567</v>
      </c>
      <c r="D8456" t="s">
        <v>2643</v>
      </c>
      <c r="E8456" s="2">
        <v>46231.868055555547</v>
      </c>
      <c r="F8456" s="2">
        <v>46232.13171130995</v>
      </c>
      <c r="G8456" s="2">
        <v>46232.152544643293</v>
      </c>
      <c r="H8456" t="s">
        <v>2760</v>
      </c>
      <c r="I8456" t="s">
        <v>2751</v>
      </c>
      <c r="J8456" t="s">
        <v>2752</v>
      </c>
      <c r="K8456">
        <v>4</v>
      </c>
      <c r="M8456">
        <f t="shared" si="132"/>
        <v>0.28448908774589654</v>
      </c>
      <c r="N8456">
        <v>6.827738105901517</v>
      </c>
      <c r="O8456" t="str">
        <v>Fast</v>
      </c>
      <c r="P8456">
        <v>4.0179995443153338</v>
      </c>
      <c r="Q8456">
        <v>3.7141535615171137</v>
      </c>
    </row>
    <row r="8457" spans="1:17" x14ac:dyDescent="0.2">
      <c r="A8457" t="s">
        <v>11216</v>
      </c>
      <c r="B8457" t="s">
        <v>778</v>
      </c>
      <c r="C8457" t="s">
        <v>2557</v>
      </c>
      <c r="D8457" t="s">
        <v>2689</v>
      </c>
      <c r="E8457" s="2">
        <v>46137.541666666657</v>
      </c>
      <c r="F8457" s="2">
        <v>46137.894857080559</v>
      </c>
      <c r="H8457" t="s">
        <v>2750</v>
      </c>
      <c r="I8457" t="s">
        <v>2751</v>
      </c>
      <c r="J8457" t="s">
        <v>2756</v>
      </c>
      <c r="K8457">
        <v>3</v>
      </c>
      <c r="M8457" t="str">
        <f t="shared" si="132"/>
        <v/>
      </c>
      <c r="N8457" t="str">
        <v/>
      </c>
      <c r="O8457" t="str">
        <v/>
      </c>
      <c r="P8457" t="str">
        <v/>
      </c>
      <c r="Q8457" t="str">
        <v/>
      </c>
    </row>
    <row r="8458" spans="1:17" x14ac:dyDescent="0.2">
      <c r="A8458" t="s">
        <v>11217</v>
      </c>
      <c r="B8458" t="s">
        <v>221</v>
      </c>
      <c r="C8458" t="s">
        <v>2547</v>
      </c>
      <c r="D8458" t="s">
        <v>2693</v>
      </c>
      <c r="E8458" s="2">
        <v>46140.376388888893</v>
      </c>
      <c r="F8458" s="2">
        <v>46140.83197460691</v>
      </c>
      <c r="G8458" s="2">
        <v>46140.909672645546</v>
      </c>
      <c r="H8458" t="s">
        <v>2764</v>
      </c>
      <c r="I8458" t="s">
        <v>2751</v>
      </c>
      <c r="J8458" t="s">
        <v>2752</v>
      </c>
      <c r="K8458">
        <v>4</v>
      </c>
      <c r="M8458">
        <f t="shared" si="132"/>
        <v>0.53328375665296335</v>
      </c>
      <c r="N8458">
        <v>12.79881015967112</v>
      </c>
      <c r="O8458" t="str">
        <v>Fast</v>
      </c>
      <c r="P8458">
        <v>4.0179995443153338</v>
      </c>
      <c r="Q8458">
        <v>3.7141535615171137</v>
      </c>
    </row>
    <row r="8459" spans="1:17" x14ac:dyDescent="0.2">
      <c r="A8459" t="s">
        <v>11218</v>
      </c>
      <c r="B8459" t="s">
        <v>1188</v>
      </c>
      <c r="C8459" t="s">
        <v>2561</v>
      </c>
      <c r="D8459" t="s">
        <v>2573</v>
      </c>
      <c r="E8459" s="2">
        <v>46086.522222222222</v>
      </c>
      <c r="F8459" s="2">
        <v>46086.669938212697</v>
      </c>
      <c r="G8459" s="2">
        <v>46086.690771546033</v>
      </c>
      <c r="H8459" t="s">
        <v>2764</v>
      </c>
      <c r="I8459" t="s">
        <v>2762</v>
      </c>
      <c r="J8459" t="s">
        <v>2752</v>
      </c>
      <c r="K8459">
        <v>3</v>
      </c>
      <c r="M8459">
        <f t="shared" si="132"/>
        <v>0.16854932381102117</v>
      </c>
      <c r="N8459">
        <v>4.045183771464508</v>
      </c>
      <c r="O8459" t="str">
        <v>Fast</v>
      </c>
      <c r="P8459">
        <v>4.0179995443153338</v>
      </c>
      <c r="Q8459">
        <v>3.7141535615171137</v>
      </c>
    </row>
    <row r="8460" spans="1:17" x14ac:dyDescent="0.2">
      <c r="A8460" t="s">
        <v>11219</v>
      </c>
      <c r="B8460" t="s">
        <v>1764</v>
      </c>
      <c r="C8460" t="s">
        <v>2525</v>
      </c>
      <c r="D8460" t="s">
        <v>2701</v>
      </c>
      <c r="E8460" s="2">
        <v>46151.8125</v>
      </c>
      <c r="F8460" s="2">
        <v>46152.072461955693</v>
      </c>
      <c r="G8460" s="2">
        <v>46152.551672453112</v>
      </c>
      <c r="H8460" t="s">
        <v>2760</v>
      </c>
      <c r="I8460" t="s">
        <v>2751</v>
      </c>
      <c r="J8460" t="s">
        <v>2752</v>
      </c>
      <c r="K8460">
        <v>4</v>
      </c>
      <c r="M8460">
        <f t="shared" si="132"/>
        <v>0.7391724531116779</v>
      </c>
      <c r="N8460">
        <v>17.74013887468027</v>
      </c>
      <c r="O8460" t="str">
        <v>Fast</v>
      </c>
      <c r="P8460">
        <v>4.0179995443153338</v>
      </c>
      <c r="Q8460">
        <v>3.7141535615171137</v>
      </c>
    </row>
    <row r="8461" spans="1:17" x14ac:dyDescent="0.2">
      <c r="A8461" t="s">
        <v>11220</v>
      </c>
      <c r="B8461" t="s">
        <v>591</v>
      </c>
      <c r="C8461" t="s">
        <v>2559</v>
      </c>
      <c r="D8461" t="s">
        <v>2699</v>
      </c>
      <c r="E8461" s="2">
        <v>46043.905555555553</v>
      </c>
      <c r="F8461" s="2">
        <v>46044.906770553753</v>
      </c>
      <c r="G8461" s="2">
        <v>46045.353353081533</v>
      </c>
      <c r="H8461" t="s">
        <v>2760</v>
      </c>
      <c r="I8461" t="s">
        <v>2770</v>
      </c>
      <c r="J8461" t="s">
        <v>2752</v>
      </c>
      <c r="K8461">
        <v>4</v>
      </c>
      <c r="M8461">
        <f t="shared" si="132"/>
        <v>1.4477975259796949</v>
      </c>
      <c r="N8461">
        <v>34.747140623512678</v>
      </c>
      <c r="O8461" t="str">
        <v>Slow</v>
      </c>
      <c r="P8461">
        <v>4.0179995443153338</v>
      </c>
      <c r="Q8461">
        <v>3.7141535615171137</v>
      </c>
    </row>
    <row r="8462" spans="1:17" x14ac:dyDescent="0.2">
      <c r="A8462" t="s">
        <v>11221</v>
      </c>
      <c r="B8462" t="s">
        <v>1991</v>
      </c>
      <c r="C8462" t="s">
        <v>2533</v>
      </c>
      <c r="D8462" t="s">
        <v>2607</v>
      </c>
      <c r="E8462" s="2">
        <v>46177.317361111112</v>
      </c>
      <c r="F8462" s="2">
        <v>46177.455792626548</v>
      </c>
      <c r="G8462" s="2">
        <v>46178.457080550659</v>
      </c>
      <c r="H8462" t="s">
        <v>2764</v>
      </c>
      <c r="I8462" t="s">
        <v>2762</v>
      </c>
      <c r="J8462" t="s">
        <v>2752</v>
      </c>
      <c r="K8462">
        <v>4</v>
      </c>
      <c r="M8462">
        <f t="shared" si="132"/>
        <v>1.1397194395467523</v>
      </c>
      <c r="N8462">
        <v>27.353266549122054</v>
      </c>
      <c r="O8462" t="str">
        <v>Slow</v>
      </c>
      <c r="P8462">
        <v>4.0179995443153338</v>
      </c>
      <c r="Q8462">
        <v>3.7141535615171137</v>
      </c>
    </row>
    <row r="8463" spans="1:17" x14ac:dyDescent="0.2">
      <c r="A8463" t="s">
        <v>11222</v>
      </c>
      <c r="B8463" t="s">
        <v>2502</v>
      </c>
      <c r="C8463" t="s">
        <v>2557</v>
      </c>
      <c r="D8463" t="s">
        <v>2635</v>
      </c>
      <c r="E8463" s="2">
        <v>46127.831944444442</v>
      </c>
      <c r="F8463" s="2">
        <v>46128.153653920941</v>
      </c>
      <c r="H8463" t="s">
        <v>2750</v>
      </c>
      <c r="I8463" t="s">
        <v>2770</v>
      </c>
      <c r="J8463" t="s">
        <v>2767</v>
      </c>
      <c r="K8463">
        <v>4</v>
      </c>
      <c r="M8463" t="str">
        <f t="shared" si="132"/>
        <v/>
      </c>
      <c r="N8463" t="str">
        <v/>
      </c>
      <c r="O8463" t="str">
        <v/>
      </c>
      <c r="P8463" t="str">
        <v/>
      </c>
      <c r="Q8463" t="str">
        <v/>
      </c>
    </row>
    <row r="8464" spans="1:17" x14ac:dyDescent="0.2">
      <c r="A8464" t="s">
        <v>11223</v>
      </c>
      <c r="B8464" t="s">
        <v>161</v>
      </c>
      <c r="C8464" t="s">
        <v>2540</v>
      </c>
      <c r="D8464" t="s">
        <v>2703</v>
      </c>
      <c r="E8464" s="2">
        <v>46097.801388888889</v>
      </c>
      <c r="F8464" s="2">
        <v>46098.159204162803</v>
      </c>
      <c r="G8464" s="2">
        <v>46098.815327531163</v>
      </c>
      <c r="H8464" t="s">
        <v>2760</v>
      </c>
      <c r="I8464" t="s">
        <v>2751</v>
      </c>
      <c r="J8464" t="s">
        <v>2752</v>
      </c>
      <c r="K8464">
        <v>4</v>
      </c>
      <c r="M8464">
        <f t="shared" si="132"/>
        <v>1.0139386422742973</v>
      </c>
      <c r="N8464">
        <v>24.334527414583135</v>
      </c>
      <c r="O8464" t="str">
        <v>Slow</v>
      </c>
      <c r="P8464">
        <v>4.0179995443153338</v>
      </c>
      <c r="Q8464">
        <v>3.7141535615171137</v>
      </c>
    </row>
    <row r="8465" spans="1:17" x14ac:dyDescent="0.2">
      <c r="A8465" t="s">
        <v>11224</v>
      </c>
      <c r="B8465" t="s">
        <v>429</v>
      </c>
      <c r="C8465" t="s">
        <v>2559</v>
      </c>
      <c r="D8465" t="s">
        <v>2673</v>
      </c>
      <c r="E8465" s="2">
        <v>46124.006944444453</v>
      </c>
      <c r="F8465" s="2">
        <v>46124.43542344337</v>
      </c>
      <c r="G8465" s="2">
        <v>46125.13978314017</v>
      </c>
      <c r="H8465" t="s">
        <v>2760</v>
      </c>
      <c r="I8465" t="s">
        <v>2751</v>
      </c>
      <c r="J8465" t="s">
        <v>2752</v>
      </c>
      <c r="K8465">
        <v>4</v>
      </c>
      <c r="M8465">
        <f t="shared" si="132"/>
        <v>1.1328386957175098</v>
      </c>
      <c r="N8465">
        <v>27.188128697220236</v>
      </c>
      <c r="O8465" t="str">
        <v>Slow</v>
      </c>
      <c r="P8465">
        <v>4.0179995443153338</v>
      </c>
      <c r="Q8465">
        <v>3.7141535615171137</v>
      </c>
    </row>
    <row r="8466" spans="1:17" x14ac:dyDescent="0.2">
      <c r="A8466" t="s">
        <v>11225</v>
      </c>
      <c r="B8466" t="s">
        <v>744</v>
      </c>
      <c r="C8466" t="s">
        <v>2553</v>
      </c>
      <c r="D8466" t="s">
        <v>2635</v>
      </c>
      <c r="E8466" s="2">
        <v>46266.893750000003</v>
      </c>
      <c r="F8466" s="2">
        <v>46267.043442537382</v>
      </c>
      <c r="G8466" s="2">
        <v>46267.378679173496</v>
      </c>
      <c r="H8466" t="s">
        <v>2750</v>
      </c>
      <c r="I8466" t="s">
        <v>2762</v>
      </c>
      <c r="J8466" t="s">
        <v>2752</v>
      </c>
      <c r="K8466">
        <v>4</v>
      </c>
      <c r="M8466">
        <f t="shared" si="132"/>
        <v>0.48492917349358322</v>
      </c>
      <c r="N8466">
        <v>11.638300163845997</v>
      </c>
      <c r="O8466" t="str">
        <v>Fast</v>
      </c>
      <c r="P8466">
        <v>4.0179995443153338</v>
      </c>
      <c r="Q8466">
        <v>3.7141535615171137</v>
      </c>
    </row>
    <row r="8467" spans="1:17" x14ac:dyDescent="0.2">
      <c r="A8467" t="s">
        <v>11226</v>
      </c>
      <c r="B8467" t="s">
        <v>2145</v>
      </c>
      <c r="C8467" t="s">
        <v>2565</v>
      </c>
      <c r="D8467" t="s">
        <v>2701</v>
      </c>
      <c r="E8467" s="2">
        <v>46215.229166666657</v>
      </c>
      <c r="F8467" s="2">
        <v>46215.429076474888</v>
      </c>
      <c r="G8467" s="2">
        <v>46216.346259772057</v>
      </c>
      <c r="H8467" t="s">
        <v>2750</v>
      </c>
      <c r="I8467" t="s">
        <v>2751</v>
      </c>
      <c r="J8467" t="s">
        <v>2752</v>
      </c>
      <c r="K8467">
        <v>5</v>
      </c>
      <c r="M8467">
        <f t="shared" si="132"/>
        <v>1.1170931054002722</v>
      </c>
      <c r="N8467">
        <v>26.810234529606532</v>
      </c>
      <c r="O8467" t="str">
        <v>Slow</v>
      </c>
      <c r="P8467">
        <v>4.0179995443153338</v>
      </c>
      <c r="Q8467">
        <v>3.7141535615171137</v>
      </c>
    </row>
    <row r="8468" spans="1:17" x14ac:dyDescent="0.2">
      <c r="A8468" t="s">
        <v>11227</v>
      </c>
      <c r="B8468" t="s">
        <v>376</v>
      </c>
      <c r="C8468" t="s">
        <v>2559</v>
      </c>
      <c r="D8468" t="s">
        <v>2681</v>
      </c>
      <c r="E8468" s="2">
        <v>46255.765277777777</v>
      </c>
      <c r="F8468" s="2">
        <v>46256.276315538969</v>
      </c>
      <c r="G8468" s="2">
        <v>46256.941006144261</v>
      </c>
      <c r="H8468" t="s">
        <v>2750</v>
      </c>
      <c r="I8468" t="s">
        <v>2770</v>
      </c>
      <c r="J8468" t="s">
        <v>2752</v>
      </c>
      <c r="K8468">
        <v>5</v>
      </c>
      <c r="M8468">
        <f t="shared" si="132"/>
        <v>1.1757283664846909</v>
      </c>
      <c r="N8468">
        <v>28.217480795632582</v>
      </c>
      <c r="O8468" t="str">
        <v>Slow</v>
      </c>
      <c r="P8468">
        <v>4.0179995443153338</v>
      </c>
      <c r="Q8468">
        <v>3.7141535615171137</v>
      </c>
    </row>
    <row r="8469" spans="1:17" x14ac:dyDescent="0.2">
      <c r="A8469" t="s">
        <v>11228</v>
      </c>
      <c r="B8469" t="s">
        <v>1196</v>
      </c>
      <c r="C8469" t="s">
        <v>2565</v>
      </c>
      <c r="D8469" t="s">
        <v>2661</v>
      </c>
      <c r="E8469" s="2">
        <v>46130.887499999997</v>
      </c>
      <c r="F8469" s="2">
        <v>46131.104534806283</v>
      </c>
      <c r="G8469" s="2">
        <v>46131.178400381352</v>
      </c>
      <c r="H8469" t="s">
        <v>2750</v>
      </c>
      <c r="I8469" t="s">
        <v>2762</v>
      </c>
      <c r="J8469" t="s">
        <v>2752</v>
      </c>
      <c r="K8469">
        <v>5</v>
      </c>
      <c r="M8469">
        <f t="shared" si="132"/>
        <v>0.29090038135473151</v>
      </c>
      <c r="N8469">
        <v>6.9816091525135562</v>
      </c>
      <c r="O8469" t="str">
        <v>Fast</v>
      </c>
      <c r="P8469">
        <v>4.0179995443153338</v>
      </c>
      <c r="Q8469">
        <v>3.7141535615171137</v>
      </c>
    </row>
    <row r="8470" spans="1:17" x14ac:dyDescent="0.2">
      <c r="A8470" t="s">
        <v>11229</v>
      </c>
      <c r="B8470" t="s">
        <v>1364</v>
      </c>
      <c r="C8470" t="s">
        <v>2533</v>
      </c>
      <c r="D8470" t="s">
        <v>2573</v>
      </c>
      <c r="E8470" s="2">
        <v>46130.572916666657</v>
      </c>
      <c r="F8470" s="2">
        <v>46130.659828479722</v>
      </c>
      <c r="G8470" s="2">
        <v>46130.998741125193</v>
      </c>
      <c r="H8470" t="s">
        <v>2750</v>
      </c>
      <c r="I8470" t="s">
        <v>2762</v>
      </c>
      <c r="J8470" t="s">
        <v>2752</v>
      </c>
      <c r="K8470">
        <v>4</v>
      </c>
      <c r="M8470">
        <f t="shared" si="132"/>
        <v>0.4258244585362263</v>
      </c>
      <c r="N8470">
        <v>10.219787004869431</v>
      </c>
      <c r="O8470" t="str">
        <v>Fast</v>
      </c>
      <c r="P8470">
        <v>4.0179995443153338</v>
      </c>
      <c r="Q8470">
        <v>3.7141535615171137</v>
      </c>
    </row>
    <row r="8471" spans="1:17" x14ac:dyDescent="0.2">
      <c r="A8471" t="s">
        <v>11230</v>
      </c>
      <c r="B8471" t="s">
        <v>343</v>
      </c>
      <c r="C8471" t="s">
        <v>2543</v>
      </c>
      <c r="D8471" t="s">
        <v>2683</v>
      </c>
      <c r="E8471" s="2">
        <v>46026.314583333333</v>
      </c>
      <c r="F8471" s="2">
        <v>46026.658753942676</v>
      </c>
      <c r="G8471" s="2">
        <v>46026.730336367931</v>
      </c>
      <c r="H8471" t="s">
        <v>2764</v>
      </c>
      <c r="I8471" t="s">
        <v>2751</v>
      </c>
      <c r="J8471" t="s">
        <v>2752</v>
      </c>
      <c r="K8471">
        <v>3</v>
      </c>
      <c r="M8471">
        <f t="shared" si="132"/>
        <v>0.41575303459831048</v>
      </c>
      <c r="N8471">
        <v>9.9780728303594515</v>
      </c>
      <c r="O8471" t="str">
        <v>Fast</v>
      </c>
      <c r="P8471">
        <v>4.0179995443153338</v>
      </c>
      <c r="Q8471">
        <v>3.7141535615171137</v>
      </c>
    </row>
    <row r="8472" spans="1:17" x14ac:dyDescent="0.2">
      <c r="A8472" t="s">
        <v>11231</v>
      </c>
      <c r="B8472" t="s">
        <v>126</v>
      </c>
      <c r="C8472" t="s">
        <v>2545</v>
      </c>
      <c r="D8472" t="s">
        <v>2609</v>
      </c>
      <c r="E8472" s="2">
        <v>46209.854861111111</v>
      </c>
      <c r="F8472" s="2">
        <v>46209.898036181119</v>
      </c>
      <c r="G8472" s="2">
        <v>46211.1161656689</v>
      </c>
      <c r="H8472" t="s">
        <v>2750</v>
      </c>
      <c r="I8472" t="s">
        <v>2751</v>
      </c>
      <c r="J8472" t="s">
        <v>2752</v>
      </c>
      <c r="K8472">
        <v>4</v>
      </c>
      <c r="M8472">
        <f t="shared" si="132"/>
        <v>1.2613045577891171</v>
      </c>
      <c r="N8472">
        <v>30.27130938693881</v>
      </c>
      <c r="O8472" t="str">
        <v>Slow</v>
      </c>
      <c r="P8472">
        <v>4.0179995443153338</v>
      </c>
      <c r="Q8472">
        <v>3.7141535615171137</v>
      </c>
    </row>
    <row r="8473" spans="1:17" x14ac:dyDescent="0.2">
      <c r="A8473" t="s">
        <v>11232</v>
      </c>
      <c r="B8473" t="s">
        <v>317</v>
      </c>
      <c r="C8473" t="s">
        <v>2525</v>
      </c>
      <c r="D8473" t="s">
        <v>2727</v>
      </c>
      <c r="E8473" s="2">
        <v>46028.477083333331</v>
      </c>
      <c r="F8473" s="2">
        <v>46028.967722006048</v>
      </c>
      <c r="G8473" s="2">
        <v>46029.434083448563</v>
      </c>
      <c r="H8473" t="s">
        <v>2760</v>
      </c>
      <c r="I8473" t="s">
        <v>2751</v>
      </c>
      <c r="J8473" t="s">
        <v>2752</v>
      </c>
      <c r="K8473">
        <v>4</v>
      </c>
      <c r="M8473">
        <f t="shared" si="132"/>
        <v>0.95700011523149442</v>
      </c>
      <c r="N8473">
        <v>22.968002765555866</v>
      </c>
      <c r="O8473" t="str">
        <v>Fast</v>
      </c>
      <c r="P8473">
        <v>4.0179995443153338</v>
      </c>
      <c r="Q8473">
        <v>3.7141535615171137</v>
      </c>
    </row>
    <row r="8474" spans="1:17" x14ac:dyDescent="0.2">
      <c r="A8474" t="s">
        <v>11233</v>
      </c>
      <c r="B8474" t="s">
        <v>161</v>
      </c>
      <c r="C8474" t="s">
        <v>2525</v>
      </c>
      <c r="D8474" t="s">
        <v>2611</v>
      </c>
      <c r="E8474" s="2">
        <v>46288.768055555563</v>
      </c>
      <c r="F8474" s="2">
        <v>46289.197985408551</v>
      </c>
      <c r="H8474" t="s">
        <v>2750</v>
      </c>
      <c r="I8474" t="s">
        <v>2751</v>
      </c>
      <c r="J8474" t="s">
        <v>2756</v>
      </c>
      <c r="K8474">
        <v>4</v>
      </c>
      <c r="M8474" t="str">
        <f t="shared" si="132"/>
        <v/>
      </c>
      <c r="N8474" t="str">
        <v/>
      </c>
      <c r="O8474" t="str">
        <v/>
      </c>
      <c r="P8474" t="str">
        <v/>
      </c>
      <c r="Q8474" t="str">
        <v/>
      </c>
    </row>
    <row r="8475" spans="1:17" x14ac:dyDescent="0.2">
      <c r="A8475" t="s">
        <v>11234</v>
      </c>
      <c r="B8475" t="s">
        <v>1271</v>
      </c>
      <c r="C8475" t="s">
        <v>2525</v>
      </c>
      <c r="D8475" t="s">
        <v>2580</v>
      </c>
      <c r="E8475" s="2">
        <v>46210.674305555563</v>
      </c>
      <c r="F8475" s="2">
        <v>46211.887690825773</v>
      </c>
      <c r="G8475" s="2">
        <v>46212.859023559482</v>
      </c>
      <c r="H8475" t="s">
        <v>2764</v>
      </c>
      <c r="I8475" t="s">
        <v>2770</v>
      </c>
      <c r="J8475" t="s">
        <v>2752</v>
      </c>
      <c r="K8475">
        <v>3</v>
      </c>
      <c r="M8475">
        <f t="shared" si="132"/>
        <v>2.1847180039185332</v>
      </c>
      <c r="N8475">
        <v>52.433232094044797</v>
      </c>
      <c r="O8475" t="str">
        <v>Slow</v>
      </c>
      <c r="P8475">
        <v>4.0179995443153338</v>
      </c>
      <c r="Q8475">
        <v>3.7141535615171137</v>
      </c>
    </row>
    <row r="8476" spans="1:17" x14ac:dyDescent="0.2">
      <c r="A8476" t="s">
        <v>11235</v>
      </c>
      <c r="B8476" t="s">
        <v>2362</v>
      </c>
      <c r="C8476" t="s">
        <v>2559</v>
      </c>
      <c r="D8476" t="s">
        <v>2641</v>
      </c>
      <c r="E8476" s="2">
        <v>46150.320833333331</v>
      </c>
      <c r="F8476" s="2">
        <v>46150.535684788418</v>
      </c>
      <c r="G8476" s="2">
        <v>46151.038622245243</v>
      </c>
      <c r="H8476" t="s">
        <v>2750</v>
      </c>
      <c r="I8476" t="s">
        <v>2751</v>
      </c>
      <c r="J8476" t="s">
        <v>2752</v>
      </c>
      <c r="K8476">
        <v>5</v>
      </c>
      <c r="M8476">
        <f t="shared" si="132"/>
        <v>0.7177889119120664</v>
      </c>
      <c r="N8476">
        <v>17.226933885889594</v>
      </c>
      <c r="O8476" t="str">
        <v>Fast</v>
      </c>
      <c r="P8476">
        <v>4.0179995443153338</v>
      </c>
      <c r="Q8476">
        <v>3.7141535615171137</v>
      </c>
    </row>
    <row r="8477" spans="1:17" x14ac:dyDescent="0.2">
      <c r="A8477" t="s">
        <v>11236</v>
      </c>
      <c r="B8477" t="s">
        <v>904</v>
      </c>
      <c r="C8477" t="s">
        <v>2545</v>
      </c>
      <c r="D8477" t="s">
        <v>2635</v>
      </c>
      <c r="E8477" s="2">
        <v>46203.543055555558</v>
      </c>
      <c r="F8477" s="2">
        <v>46204.023082437583</v>
      </c>
      <c r="H8477" t="s">
        <v>2750</v>
      </c>
      <c r="I8477" t="s">
        <v>2751</v>
      </c>
      <c r="J8477" t="s">
        <v>2756</v>
      </c>
      <c r="K8477">
        <v>4</v>
      </c>
      <c r="M8477" t="str">
        <f t="shared" si="132"/>
        <v/>
      </c>
      <c r="N8477" t="str">
        <v/>
      </c>
      <c r="O8477" t="str">
        <v/>
      </c>
      <c r="P8477" t="str">
        <v/>
      </c>
      <c r="Q8477" t="str">
        <v/>
      </c>
    </row>
    <row r="8478" spans="1:17" x14ac:dyDescent="0.2">
      <c r="A8478" t="s">
        <v>11237</v>
      </c>
      <c r="B8478" t="s">
        <v>662</v>
      </c>
      <c r="C8478" t="s">
        <v>2559</v>
      </c>
      <c r="D8478" t="s">
        <v>2637</v>
      </c>
      <c r="E8478" s="2">
        <v>46294.200694444437</v>
      </c>
      <c r="F8478" s="2">
        <v>46294.28181226072</v>
      </c>
      <c r="H8478" t="s">
        <v>2750</v>
      </c>
      <c r="I8478" t="s">
        <v>2762</v>
      </c>
      <c r="J8478" t="s">
        <v>2767</v>
      </c>
      <c r="K8478">
        <v>4</v>
      </c>
      <c r="M8478" t="str">
        <f t="shared" si="132"/>
        <v/>
      </c>
      <c r="N8478" t="str">
        <v/>
      </c>
      <c r="O8478" t="str">
        <v/>
      </c>
      <c r="P8478" t="str">
        <v/>
      </c>
      <c r="Q8478" t="str">
        <v/>
      </c>
    </row>
    <row r="8479" spans="1:17" x14ac:dyDescent="0.2">
      <c r="A8479" t="s">
        <v>11238</v>
      </c>
      <c r="B8479" t="s">
        <v>607</v>
      </c>
      <c r="C8479" t="s">
        <v>2561</v>
      </c>
      <c r="D8479" t="s">
        <v>2729</v>
      </c>
      <c r="E8479" s="2">
        <v>46066.004861111112</v>
      </c>
      <c r="F8479" s="2">
        <v>46066.199320256288</v>
      </c>
      <c r="H8479" t="s">
        <v>2764</v>
      </c>
      <c r="I8479" t="s">
        <v>2762</v>
      </c>
      <c r="J8479" t="s">
        <v>2767</v>
      </c>
      <c r="K8479">
        <v>4</v>
      </c>
      <c r="M8479" t="str">
        <f t="shared" si="132"/>
        <v/>
      </c>
      <c r="N8479" t="str">
        <v/>
      </c>
      <c r="O8479" t="str">
        <v/>
      </c>
      <c r="P8479" t="str">
        <v/>
      </c>
      <c r="Q8479" t="str">
        <v/>
      </c>
    </row>
    <row r="8480" spans="1:17" x14ac:dyDescent="0.2">
      <c r="A8480" t="s">
        <v>11239</v>
      </c>
      <c r="B8480" t="s">
        <v>2474</v>
      </c>
      <c r="C8480" t="s">
        <v>2525</v>
      </c>
      <c r="D8480" t="s">
        <v>2623</v>
      </c>
      <c r="E8480" s="2">
        <v>46226.688888888893</v>
      </c>
      <c r="F8480" s="2">
        <v>46226.816055858653</v>
      </c>
      <c r="G8480" s="2">
        <v>46229.19964422295</v>
      </c>
      <c r="H8480" t="s">
        <v>2764</v>
      </c>
      <c r="I8480" t="s">
        <v>2770</v>
      </c>
      <c r="J8480" t="s">
        <v>2752</v>
      </c>
      <c r="K8480">
        <v>2</v>
      </c>
      <c r="M8480">
        <f t="shared" si="132"/>
        <v>2.5107553340567392</v>
      </c>
      <c r="N8480">
        <v>60.258128017361742</v>
      </c>
      <c r="O8480" t="str">
        <v>Slow</v>
      </c>
      <c r="P8480">
        <v>4.0179995443153338</v>
      </c>
      <c r="Q8480">
        <v>3.7141535615171137</v>
      </c>
    </row>
    <row r="8481" spans="1:17" x14ac:dyDescent="0.2">
      <c r="A8481" t="s">
        <v>11240</v>
      </c>
      <c r="B8481" t="s">
        <v>2418</v>
      </c>
      <c r="C8481" t="s">
        <v>2561</v>
      </c>
      <c r="D8481" t="s">
        <v>2713</v>
      </c>
      <c r="E8481" s="2">
        <v>46259.206250000003</v>
      </c>
      <c r="F8481" s="2">
        <v>46259.378543284598</v>
      </c>
      <c r="G8481" s="2">
        <v>46259.457872714192</v>
      </c>
      <c r="H8481" t="s">
        <v>2764</v>
      </c>
      <c r="I8481" t="s">
        <v>2762</v>
      </c>
      <c r="J8481" t="s">
        <v>2752</v>
      </c>
      <c r="K8481">
        <v>2</v>
      </c>
      <c r="M8481">
        <f t="shared" si="132"/>
        <v>0.25162271418957971</v>
      </c>
      <c r="N8481">
        <v>6.038945140549913</v>
      </c>
      <c r="O8481" t="str">
        <v>Fast</v>
      </c>
      <c r="P8481">
        <v>4.0179995443153338</v>
      </c>
      <c r="Q8481">
        <v>3.7141535615171137</v>
      </c>
    </row>
    <row r="8482" spans="1:17" x14ac:dyDescent="0.2">
      <c r="A8482" t="s">
        <v>11241</v>
      </c>
      <c r="B8482" t="s">
        <v>1642</v>
      </c>
      <c r="C8482" t="s">
        <v>2535</v>
      </c>
      <c r="D8482" t="s">
        <v>2607</v>
      </c>
      <c r="E8482" s="2">
        <v>46183.519444444442</v>
      </c>
      <c r="F8482" s="2">
        <v>46184.289223099513</v>
      </c>
      <c r="H8482" t="s">
        <v>2764</v>
      </c>
      <c r="I8482" t="s">
        <v>2770</v>
      </c>
      <c r="J8482" t="s">
        <v>2758</v>
      </c>
      <c r="K8482">
        <v>4</v>
      </c>
      <c r="M8482" t="str">
        <f t="shared" si="132"/>
        <v/>
      </c>
      <c r="N8482" t="str">
        <v/>
      </c>
      <c r="O8482" t="str">
        <v/>
      </c>
      <c r="P8482" t="str">
        <v/>
      </c>
      <c r="Q8482" t="str">
        <v/>
      </c>
    </row>
    <row r="8483" spans="1:17" x14ac:dyDescent="0.2">
      <c r="A8483" t="s">
        <v>11242</v>
      </c>
      <c r="B8483" t="s">
        <v>1179</v>
      </c>
      <c r="C8483" t="s">
        <v>2545</v>
      </c>
      <c r="D8483" t="s">
        <v>2679</v>
      </c>
      <c r="E8483" s="2">
        <v>46203.1</v>
      </c>
      <c r="F8483" s="2">
        <v>46204.038909401519</v>
      </c>
      <c r="G8483" s="2">
        <v>46205.39364148648</v>
      </c>
      <c r="H8483" t="s">
        <v>2764</v>
      </c>
      <c r="I8483" t="s">
        <v>2770</v>
      </c>
      <c r="J8483" t="s">
        <v>2752</v>
      </c>
      <c r="K8483">
        <v>3</v>
      </c>
      <c r="M8483">
        <f t="shared" si="132"/>
        <v>2.293641486481647</v>
      </c>
      <c r="N8483">
        <v>55.047395675559528</v>
      </c>
      <c r="O8483" t="str">
        <v>Slow</v>
      </c>
      <c r="P8483">
        <v>4.0179995443153338</v>
      </c>
      <c r="Q8483">
        <v>3.7141535615171137</v>
      </c>
    </row>
    <row r="8484" spans="1:17" x14ac:dyDescent="0.2">
      <c r="A8484" t="s">
        <v>11243</v>
      </c>
      <c r="B8484" t="s">
        <v>420</v>
      </c>
      <c r="C8484" t="s">
        <v>2567</v>
      </c>
      <c r="D8484" t="s">
        <v>2601</v>
      </c>
      <c r="E8484" s="2">
        <v>46161.654166666667</v>
      </c>
      <c r="F8484" s="2">
        <v>46162.56214802141</v>
      </c>
      <c r="G8484" s="2">
        <v>46162.582981354753</v>
      </c>
      <c r="H8484" t="s">
        <v>2754</v>
      </c>
      <c r="I8484" t="s">
        <v>2770</v>
      </c>
      <c r="J8484" t="s">
        <v>2752</v>
      </c>
      <c r="K8484">
        <v>4</v>
      </c>
      <c r="M8484">
        <f t="shared" si="132"/>
        <v>0.92881468808627687</v>
      </c>
      <c r="N8484">
        <v>22.291552514070645</v>
      </c>
      <c r="O8484" t="str">
        <v>Fast</v>
      </c>
      <c r="P8484">
        <v>4.0179995443153338</v>
      </c>
      <c r="Q8484">
        <v>3.7141535615171137</v>
      </c>
    </row>
    <row r="8485" spans="1:17" x14ac:dyDescent="0.2">
      <c r="A8485" t="s">
        <v>11244</v>
      </c>
      <c r="B8485" t="s">
        <v>2343</v>
      </c>
      <c r="C8485" t="s">
        <v>2540</v>
      </c>
      <c r="D8485" t="s">
        <v>2617</v>
      </c>
      <c r="E8485" s="2">
        <v>46065.167361111111</v>
      </c>
      <c r="F8485" s="2">
        <v>46065.558532762938</v>
      </c>
      <c r="G8485" s="2">
        <v>46066.00993697744</v>
      </c>
      <c r="H8485" t="s">
        <v>2750</v>
      </c>
      <c r="I8485" t="s">
        <v>2751</v>
      </c>
      <c r="J8485" t="s">
        <v>2752</v>
      </c>
      <c r="K8485">
        <v>4</v>
      </c>
      <c r="M8485">
        <f t="shared" si="132"/>
        <v>0.8425758663288434</v>
      </c>
      <c r="N8485">
        <v>20.221820791892242</v>
      </c>
      <c r="O8485" t="str">
        <v>Fast</v>
      </c>
      <c r="P8485">
        <v>4.0179995443153338</v>
      </c>
      <c r="Q8485">
        <v>3.7141535615171137</v>
      </c>
    </row>
    <row r="8486" spans="1:17" x14ac:dyDescent="0.2">
      <c r="A8486" t="s">
        <v>11245</v>
      </c>
      <c r="B8486" t="s">
        <v>16</v>
      </c>
      <c r="C8486" t="s">
        <v>2565</v>
      </c>
      <c r="D8486" t="s">
        <v>2603</v>
      </c>
      <c r="E8486" s="2">
        <v>46290.248611111107</v>
      </c>
      <c r="F8486" s="2">
        <v>46290.481697752162</v>
      </c>
      <c r="G8486" s="2">
        <v>46290.903154413078</v>
      </c>
      <c r="H8486" t="s">
        <v>2750</v>
      </c>
      <c r="I8486" t="s">
        <v>2762</v>
      </c>
      <c r="J8486" t="s">
        <v>2752</v>
      </c>
      <c r="K8486">
        <v>4</v>
      </c>
      <c r="M8486">
        <f t="shared" si="132"/>
        <v>0.65454330197098898</v>
      </c>
      <c r="N8486">
        <v>15.709039247303735</v>
      </c>
      <c r="O8486" t="str">
        <v>Fast</v>
      </c>
      <c r="P8486">
        <v>4.0179995443153338</v>
      </c>
      <c r="Q8486">
        <v>3.7141535615171137</v>
      </c>
    </row>
    <row r="8487" spans="1:17" x14ac:dyDescent="0.2">
      <c r="A8487" t="s">
        <v>11246</v>
      </c>
      <c r="B8487" t="s">
        <v>430</v>
      </c>
      <c r="C8487" t="s">
        <v>2549</v>
      </c>
      <c r="D8487" t="s">
        <v>2633</v>
      </c>
      <c r="E8487" s="2">
        <v>46101.147222222222</v>
      </c>
      <c r="F8487" s="2">
        <v>46101.699775620596</v>
      </c>
      <c r="G8487" s="2">
        <v>46102.759457346787</v>
      </c>
      <c r="H8487" t="s">
        <v>2764</v>
      </c>
      <c r="I8487" t="s">
        <v>2751</v>
      </c>
      <c r="J8487" t="s">
        <v>2752</v>
      </c>
      <c r="K8487">
        <v>3</v>
      </c>
      <c r="M8487">
        <f t="shared" si="132"/>
        <v>1.6122351245649043</v>
      </c>
      <c r="N8487">
        <v>38.693642989557702</v>
      </c>
      <c r="O8487" t="str">
        <v>Slow</v>
      </c>
      <c r="P8487">
        <v>4.0179995443153338</v>
      </c>
      <c r="Q8487">
        <v>3.7141535615171137</v>
      </c>
    </row>
    <row r="8488" spans="1:17" x14ac:dyDescent="0.2">
      <c r="A8488" t="s">
        <v>11247</v>
      </c>
      <c r="B8488" t="s">
        <v>1717</v>
      </c>
      <c r="C8488" t="s">
        <v>2525</v>
      </c>
      <c r="D8488" t="s">
        <v>2653</v>
      </c>
      <c r="E8488" s="2">
        <v>46128.916666666657</v>
      </c>
      <c r="F8488" s="2">
        <v>46129.068922692153</v>
      </c>
      <c r="G8488" s="2">
        <v>46129.367878483383</v>
      </c>
      <c r="H8488" t="s">
        <v>2760</v>
      </c>
      <c r="I8488" t="s">
        <v>2762</v>
      </c>
      <c r="J8488" t="s">
        <v>2752</v>
      </c>
      <c r="K8488">
        <v>5</v>
      </c>
      <c r="M8488">
        <f t="shared" si="132"/>
        <v>0.45121181672584498</v>
      </c>
      <c r="N8488">
        <v>10.82908360142028</v>
      </c>
      <c r="O8488" t="str">
        <v>Fast</v>
      </c>
      <c r="P8488">
        <v>4.0179995443153338</v>
      </c>
      <c r="Q8488">
        <v>3.7141535615171137</v>
      </c>
    </row>
    <row r="8489" spans="1:17" x14ac:dyDescent="0.2">
      <c r="A8489" t="s">
        <v>11248</v>
      </c>
      <c r="B8489" t="s">
        <v>479</v>
      </c>
      <c r="C8489" t="s">
        <v>2561</v>
      </c>
      <c r="D8489" t="s">
        <v>2717</v>
      </c>
      <c r="E8489" s="2">
        <v>46288.62222222222</v>
      </c>
      <c r="F8489" s="2">
        <v>46288.985480566793</v>
      </c>
      <c r="G8489" s="2">
        <v>46289.006313900129</v>
      </c>
      <c r="H8489" t="s">
        <v>2760</v>
      </c>
      <c r="I8489" t="s">
        <v>2751</v>
      </c>
      <c r="J8489" t="s">
        <v>2752</v>
      </c>
      <c r="K8489">
        <v>4</v>
      </c>
      <c r="M8489">
        <f t="shared" si="132"/>
        <v>0.38409167790814536</v>
      </c>
      <c r="N8489">
        <v>9.2182002697954886</v>
      </c>
      <c r="O8489" t="str">
        <v>Fast</v>
      </c>
      <c r="P8489">
        <v>4.0179995443153338</v>
      </c>
      <c r="Q8489">
        <v>3.7141535615171137</v>
      </c>
    </row>
    <row r="8490" spans="1:17" x14ac:dyDescent="0.2">
      <c r="A8490" t="s">
        <v>11249</v>
      </c>
      <c r="B8490" t="s">
        <v>291</v>
      </c>
      <c r="C8490" t="s">
        <v>2525</v>
      </c>
      <c r="D8490" t="s">
        <v>2701</v>
      </c>
      <c r="E8490" s="2">
        <v>46038.665277777778</v>
      </c>
      <c r="F8490" s="2">
        <v>46039.17753949832</v>
      </c>
      <c r="G8490" s="2">
        <v>46039.293516864898</v>
      </c>
      <c r="H8490" t="s">
        <v>2760</v>
      </c>
      <c r="I8490" t="s">
        <v>2751</v>
      </c>
      <c r="J8490" t="s">
        <v>2752</v>
      </c>
      <c r="K8490">
        <v>4</v>
      </c>
      <c r="M8490">
        <f t="shared" si="132"/>
        <v>0.62823908712016419</v>
      </c>
      <c r="N8490">
        <v>15.07773809088394</v>
      </c>
      <c r="O8490" t="str">
        <v>Fast</v>
      </c>
      <c r="P8490">
        <v>4.0179995443153338</v>
      </c>
      <c r="Q8490">
        <v>3.7141535615171137</v>
      </c>
    </row>
    <row r="8491" spans="1:17" x14ac:dyDescent="0.2">
      <c r="A8491" t="s">
        <v>11250</v>
      </c>
      <c r="B8491" t="s">
        <v>1511</v>
      </c>
      <c r="C8491" t="s">
        <v>2553</v>
      </c>
      <c r="D8491" t="s">
        <v>2691</v>
      </c>
      <c r="E8491" s="2">
        <v>46134.40625</v>
      </c>
      <c r="F8491" s="2">
        <v>46134.926966073428</v>
      </c>
      <c r="G8491" s="2">
        <v>46136.463582299031</v>
      </c>
      <c r="H8491" t="s">
        <v>2750</v>
      </c>
      <c r="I8491" t="s">
        <v>2751</v>
      </c>
      <c r="J8491" t="s">
        <v>2752</v>
      </c>
      <c r="K8491">
        <v>3</v>
      </c>
      <c r="M8491">
        <f t="shared" si="132"/>
        <v>2.057332299031259</v>
      </c>
      <c r="N8491">
        <v>49.375975176750217</v>
      </c>
      <c r="O8491" t="str">
        <v>Slow</v>
      </c>
      <c r="P8491">
        <v>4.0179995443153338</v>
      </c>
      <c r="Q8491">
        <v>3.7141535615171137</v>
      </c>
    </row>
    <row r="8492" spans="1:17" x14ac:dyDescent="0.2">
      <c r="A8492" t="s">
        <v>11251</v>
      </c>
      <c r="B8492" t="s">
        <v>86</v>
      </c>
      <c r="C8492" t="s">
        <v>2547</v>
      </c>
      <c r="D8492" t="s">
        <v>2659</v>
      </c>
      <c r="E8492" s="2">
        <v>46174.85833333333</v>
      </c>
      <c r="F8492" s="2">
        <v>46175.211150599127</v>
      </c>
      <c r="H8492" t="s">
        <v>2760</v>
      </c>
      <c r="I8492" t="s">
        <v>2751</v>
      </c>
      <c r="J8492" t="s">
        <v>2767</v>
      </c>
      <c r="K8492">
        <v>3</v>
      </c>
      <c r="M8492" t="str">
        <f t="shared" si="132"/>
        <v/>
      </c>
      <c r="N8492" t="str">
        <v/>
      </c>
      <c r="O8492" t="str">
        <v/>
      </c>
      <c r="P8492" t="str">
        <v/>
      </c>
      <c r="Q8492" t="str">
        <v/>
      </c>
    </row>
    <row r="8493" spans="1:17" x14ac:dyDescent="0.2">
      <c r="A8493" t="s">
        <v>11252</v>
      </c>
      <c r="B8493" t="s">
        <v>695</v>
      </c>
      <c r="C8493" t="s">
        <v>2530</v>
      </c>
      <c r="D8493" t="s">
        <v>2625</v>
      </c>
      <c r="E8493" s="2">
        <v>46087.065972222219</v>
      </c>
      <c r="F8493" s="2">
        <v>46087.413087112931</v>
      </c>
      <c r="H8493" t="s">
        <v>2750</v>
      </c>
      <c r="I8493" t="s">
        <v>2751</v>
      </c>
      <c r="J8493" t="s">
        <v>2767</v>
      </c>
      <c r="K8493">
        <v>5</v>
      </c>
      <c r="M8493" t="str">
        <f t="shared" si="132"/>
        <v/>
      </c>
      <c r="N8493" t="str">
        <v/>
      </c>
      <c r="O8493" t="str">
        <v/>
      </c>
      <c r="P8493" t="str">
        <v/>
      </c>
      <c r="Q8493" t="str">
        <v/>
      </c>
    </row>
    <row r="8494" spans="1:17" x14ac:dyDescent="0.2">
      <c r="A8494" t="s">
        <v>11253</v>
      </c>
      <c r="B8494" t="s">
        <v>1627</v>
      </c>
      <c r="C8494" t="s">
        <v>2549</v>
      </c>
      <c r="D8494" t="s">
        <v>2627</v>
      </c>
      <c r="E8494" s="2">
        <v>46205.413194444453</v>
      </c>
      <c r="F8494" s="2">
        <v>46205.641348267513</v>
      </c>
      <c r="G8494" s="2">
        <v>46206.388270907431</v>
      </c>
      <c r="H8494" t="s">
        <v>2750</v>
      </c>
      <c r="I8494" t="s">
        <v>2751</v>
      </c>
      <c r="J8494" t="s">
        <v>2752</v>
      </c>
      <c r="K8494">
        <v>5</v>
      </c>
      <c r="M8494">
        <f t="shared" si="132"/>
        <v>0.9750764629789046</v>
      </c>
      <c r="N8494">
        <v>23.40183511149371</v>
      </c>
      <c r="O8494" t="str">
        <v>Fast</v>
      </c>
      <c r="P8494">
        <v>4.0179995443153338</v>
      </c>
      <c r="Q8494">
        <v>3.7141535615171137</v>
      </c>
    </row>
    <row r="8495" spans="1:17" x14ac:dyDescent="0.2">
      <c r="A8495" t="s">
        <v>11254</v>
      </c>
      <c r="B8495" t="s">
        <v>483</v>
      </c>
      <c r="C8495" t="s">
        <v>2543</v>
      </c>
      <c r="D8495" t="s">
        <v>2601</v>
      </c>
      <c r="E8495" s="2">
        <v>46166.081944444442</v>
      </c>
      <c r="F8495" s="2">
        <v>46166.458667549377</v>
      </c>
      <c r="G8495" s="2">
        <v>46166.704438948567</v>
      </c>
      <c r="H8495" t="s">
        <v>2750</v>
      </c>
      <c r="I8495" t="s">
        <v>2751</v>
      </c>
      <c r="J8495" t="s">
        <v>2752</v>
      </c>
      <c r="K8495">
        <v>4</v>
      </c>
      <c r="M8495">
        <f t="shared" si="132"/>
        <v>0.62249450412491569</v>
      </c>
      <c r="N8495">
        <v>14.939868098997977</v>
      </c>
      <c r="O8495" t="str">
        <v>Fast</v>
      </c>
      <c r="P8495">
        <v>4.0179995443153338</v>
      </c>
      <c r="Q8495">
        <v>3.7141535615171137</v>
      </c>
    </row>
    <row r="8496" spans="1:17" x14ac:dyDescent="0.2">
      <c r="A8496" t="s">
        <v>11255</v>
      </c>
      <c r="B8496" t="s">
        <v>1919</v>
      </c>
      <c r="C8496" t="s">
        <v>2528</v>
      </c>
      <c r="D8496" t="s">
        <v>2687</v>
      </c>
      <c r="E8496" s="2">
        <v>46094.696527777778</v>
      </c>
      <c r="F8496" s="2">
        <v>46095.062471289399</v>
      </c>
      <c r="H8496" t="s">
        <v>2754</v>
      </c>
      <c r="I8496" t="s">
        <v>2751</v>
      </c>
      <c r="J8496" t="s">
        <v>2756</v>
      </c>
      <c r="K8496">
        <v>4</v>
      </c>
      <c r="M8496" t="str">
        <f t="shared" si="132"/>
        <v/>
      </c>
      <c r="N8496" t="str">
        <v/>
      </c>
      <c r="O8496" t="str">
        <v/>
      </c>
      <c r="P8496" t="str">
        <v/>
      </c>
      <c r="Q8496" t="str">
        <v/>
      </c>
    </row>
    <row r="8497" spans="1:17" x14ac:dyDescent="0.2">
      <c r="A8497" t="s">
        <v>11256</v>
      </c>
      <c r="B8497" t="s">
        <v>257</v>
      </c>
      <c r="C8497" t="s">
        <v>2551</v>
      </c>
      <c r="D8497" t="s">
        <v>2705</v>
      </c>
      <c r="E8497" s="2">
        <v>46079.95</v>
      </c>
      <c r="F8497" s="2">
        <v>46080.404948323427</v>
      </c>
      <c r="G8497" s="2">
        <v>46080.721296262949</v>
      </c>
      <c r="H8497" t="s">
        <v>2764</v>
      </c>
      <c r="I8497" t="s">
        <v>2751</v>
      </c>
      <c r="J8497" t="s">
        <v>2752</v>
      </c>
      <c r="K8497">
        <v>5</v>
      </c>
      <c r="M8497">
        <f t="shared" si="132"/>
        <v>0.77129626295209164</v>
      </c>
      <c r="N8497">
        <v>18.511110310850199</v>
      </c>
      <c r="O8497" t="str">
        <v>Fast</v>
      </c>
      <c r="P8497">
        <v>4.0179995443153338</v>
      </c>
      <c r="Q8497">
        <v>3.7141535615171137</v>
      </c>
    </row>
    <row r="8498" spans="1:17" x14ac:dyDescent="0.2">
      <c r="A8498" t="s">
        <v>11257</v>
      </c>
      <c r="B8498" t="s">
        <v>1554</v>
      </c>
      <c r="C8498" t="s">
        <v>2525</v>
      </c>
      <c r="D8498" t="s">
        <v>2667</v>
      </c>
      <c r="E8498" s="2">
        <v>46101.765972222223</v>
      </c>
      <c r="F8498" s="2">
        <v>46101.834908436969</v>
      </c>
      <c r="G8498" s="2">
        <v>46102.14657440802</v>
      </c>
      <c r="H8498" t="s">
        <v>2750</v>
      </c>
      <c r="I8498" t="s">
        <v>2755</v>
      </c>
      <c r="J8498" t="s">
        <v>2752</v>
      </c>
      <c r="K8498">
        <v>4</v>
      </c>
      <c r="M8498">
        <f t="shared" si="132"/>
        <v>0.380602185796306</v>
      </c>
      <c r="N8498">
        <v>9.1344524591113441</v>
      </c>
      <c r="O8498" t="str">
        <v>Fast</v>
      </c>
      <c r="P8498">
        <v>4.0179995443153338</v>
      </c>
      <c r="Q8498">
        <v>3.7141535615171137</v>
      </c>
    </row>
    <row r="8499" spans="1:17" x14ac:dyDescent="0.2">
      <c r="A8499" t="s">
        <v>11258</v>
      </c>
      <c r="B8499" t="s">
        <v>211</v>
      </c>
      <c r="C8499" t="s">
        <v>2549</v>
      </c>
      <c r="D8499" t="s">
        <v>2673</v>
      </c>
      <c r="E8499" s="2">
        <v>46239.154166666667</v>
      </c>
      <c r="F8499" s="2">
        <v>46239.638515299754</v>
      </c>
      <c r="G8499" s="2">
        <v>46239.659348633089</v>
      </c>
      <c r="H8499" t="s">
        <v>2750</v>
      </c>
      <c r="I8499" t="s">
        <v>2751</v>
      </c>
      <c r="J8499" t="s">
        <v>2752</v>
      </c>
      <c r="K8499">
        <v>5</v>
      </c>
      <c r="M8499">
        <f t="shared" si="132"/>
        <v>0.50518196642224211</v>
      </c>
      <c r="N8499">
        <v>12.124367194133811</v>
      </c>
      <c r="O8499" t="str">
        <v>Fast</v>
      </c>
      <c r="P8499">
        <v>4.0179995443153338</v>
      </c>
      <c r="Q8499">
        <v>3.7141535615171137</v>
      </c>
    </row>
    <row r="8500" spans="1:17" x14ac:dyDescent="0.2">
      <c r="A8500" t="s">
        <v>11259</v>
      </c>
      <c r="B8500" t="s">
        <v>1850</v>
      </c>
      <c r="C8500" t="s">
        <v>2535</v>
      </c>
      <c r="D8500" t="s">
        <v>2639</v>
      </c>
      <c r="E8500" s="2">
        <v>46165.787499999999</v>
      </c>
      <c r="F8500" s="2">
        <v>46166.250799868358</v>
      </c>
      <c r="G8500" s="2">
        <v>46167.093087899018</v>
      </c>
      <c r="H8500" t="s">
        <v>2760</v>
      </c>
      <c r="I8500" t="s">
        <v>2751</v>
      </c>
      <c r="J8500" t="s">
        <v>2752</v>
      </c>
      <c r="K8500">
        <v>5</v>
      </c>
      <c r="M8500">
        <f t="shared" si="132"/>
        <v>1.3055878990198835</v>
      </c>
      <c r="N8500">
        <v>31.334109576477204</v>
      </c>
      <c r="O8500" t="str">
        <v>Slow</v>
      </c>
      <c r="P8500">
        <v>4.0179995443153338</v>
      </c>
      <c r="Q8500">
        <v>3.7141535615171137</v>
      </c>
    </row>
    <row r="8501" spans="1:17" x14ac:dyDescent="0.2">
      <c r="A8501" t="s">
        <v>11260</v>
      </c>
      <c r="B8501" t="s">
        <v>1903</v>
      </c>
      <c r="C8501" t="s">
        <v>2561</v>
      </c>
      <c r="D8501" t="s">
        <v>2735</v>
      </c>
      <c r="E8501" s="2">
        <v>46239.253472222219</v>
      </c>
      <c r="F8501" s="2">
        <v>46239.371145211837</v>
      </c>
      <c r="H8501" t="s">
        <v>2764</v>
      </c>
      <c r="I8501" t="s">
        <v>2762</v>
      </c>
      <c r="J8501" t="s">
        <v>2767</v>
      </c>
      <c r="K8501">
        <v>4</v>
      </c>
      <c r="M8501" t="str">
        <f t="shared" si="132"/>
        <v/>
      </c>
      <c r="N8501" t="str">
        <v/>
      </c>
      <c r="O8501" t="str">
        <v/>
      </c>
      <c r="P8501" t="str">
        <v/>
      </c>
      <c r="Q8501" t="str">
        <v/>
      </c>
    </row>
    <row r="8502" spans="1:17" x14ac:dyDescent="0.2">
      <c r="A8502" t="s">
        <v>11261</v>
      </c>
      <c r="B8502" t="s">
        <v>2008</v>
      </c>
      <c r="C8502" t="s">
        <v>2567</v>
      </c>
      <c r="D8502" t="s">
        <v>2723</v>
      </c>
      <c r="E8502" s="2">
        <v>46219.347916666673</v>
      </c>
      <c r="F8502" s="2">
        <v>46219.640756410008</v>
      </c>
      <c r="G8502" s="2">
        <v>46220.191382782737</v>
      </c>
      <c r="H8502" t="s">
        <v>2750</v>
      </c>
      <c r="I8502" t="s">
        <v>2751</v>
      </c>
      <c r="J8502" t="s">
        <v>2752</v>
      </c>
      <c r="K8502">
        <v>5</v>
      </c>
      <c r="M8502">
        <f t="shared" si="132"/>
        <v>0.84346611606451916</v>
      </c>
      <c r="N8502">
        <v>20.24318678554846</v>
      </c>
      <c r="O8502" t="str">
        <v>Fast</v>
      </c>
      <c r="P8502">
        <v>4.0179995443153338</v>
      </c>
      <c r="Q8502">
        <v>3.7141535615171137</v>
      </c>
    </row>
    <row r="8503" spans="1:17" x14ac:dyDescent="0.2">
      <c r="A8503" t="s">
        <v>11262</v>
      </c>
      <c r="B8503" t="s">
        <v>726</v>
      </c>
      <c r="C8503" t="s">
        <v>2565</v>
      </c>
      <c r="D8503" t="s">
        <v>2645</v>
      </c>
      <c r="E8503" s="2">
        <v>46241.573611111111</v>
      </c>
      <c r="F8503" s="2">
        <v>46242.535570876658</v>
      </c>
      <c r="G8503" s="2">
        <v>46243.24159476049</v>
      </c>
      <c r="H8503" t="s">
        <v>2754</v>
      </c>
      <c r="I8503" t="s">
        <v>2770</v>
      </c>
      <c r="J8503" t="s">
        <v>2752</v>
      </c>
      <c r="K8503">
        <v>3</v>
      </c>
      <c r="M8503">
        <f t="shared" si="132"/>
        <v>1.6679836493785842</v>
      </c>
      <c r="N8503">
        <v>40.031607585086022</v>
      </c>
      <c r="O8503" t="str">
        <v>Slow</v>
      </c>
      <c r="P8503">
        <v>4.0179995443153338</v>
      </c>
      <c r="Q8503">
        <v>3.7141535615171137</v>
      </c>
    </row>
    <row r="8504" spans="1:17" x14ac:dyDescent="0.2">
      <c r="A8504" t="s">
        <v>11263</v>
      </c>
      <c r="B8504" t="s">
        <v>611</v>
      </c>
      <c r="C8504" t="s">
        <v>2565</v>
      </c>
      <c r="D8504" t="s">
        <v>2701</v>
      </c>
      <c r="E8504" s="2">
        <v>46256.452777777777</v>
      </c>
      <c r="F8504" s="2">
        <v>46256.605810999623</v>
      </c>
      <c r="G8504" s="2">
        <v>46257.182983431587</v>
      </c>
      <c r="H8504" t="s">
        <v>2764</v>
      </c>
      <c r="I8504" t="s">
        <v>2762</v>
      </c>
      <c r="J8504" t="s">
        <v>2752</v>
      </c>
      <c r="K8504">
        <v>2</v>
      </c>
      <c r="M8504">
        <f t="shared" si="132"/>
        <v>0.73020565381011693</v>
      </c>
      <c r="N8504">
        <v>17.524935691442806</v>
      </c>
      <c r="O8504" t="str">
        <v>Fast</v>
      </c>
      <c r="P8504">
        <v>4.0179995443153338</v>
      </c>
      <c r="Q8504">
        <v>3.7141535615171137</v>
      </c>
    </row>
    <row r="8505" spans="1:17" x14ac:dyDescent="0.2">
      <c r="A8505" t="s">
        <v>11264</v>
      </c>
      <c r="B8505" t="s">
        <v>2467</v>
      </c>
      <c r="C8505" t="s">
        <v>2530</v>
      </c>
      <c r="D8505" t="s">
        <v>2635</v>
      </c>
      <c r="E8505" s="2">
        <v>46191.186805555553</v>
      </c>
      <c r="F8505" s="2">
        <v>46191.608776172769</v>
      </c>
      <c r="G8505" s="2">
        <v>46192.03420333183</v>
      </c>
      <c r="H8505" t="s">
        <v>2764</v>
      </c>
      <c r="I8505" t="s">
        <v>2751</v>
      </c>
      <c r="J8505" t="s">
        <v>2752</v>
      </c>
      <c r="K8505">
        <v>5</v>
      </c>
      <c r="M8505">
        <f t="shared" si="132"/>
        <v>0.84739777627692092</v>
      </c>
      <c r="N8505">
        <v>20.337546630646102</v>
      </c>
      <c r="O8505" t="str">
        <v>Fast</v>
      </c>
      <c r="P8505">
        <v>4.0179995443153338</v>
      </c>
      <c r="Q8505">
        <v>3.7141535615171137</v>
      </c>
    </row>
    <row r="8506" spans="1:17" x14ac:dyDescent="0.2">
      <c r="A8506" t="s">
        <v>11265</v>
      </c>
      <c r="B8506" t="s">
        <v>1844</v>
      </c>
      <c r="C8506" t="s">
        <v>2549</v>
      </c>
      <c r="D8506" t="s">
        <v>2599</v>
      </c>
      <c r="E8506" s="2">
        <v>46121.529861111107</v>
      </c>
      <c r="F8506" s="2">
        <v>46121.755377304667</v>
      </c>
      <c r="H8506" t="s">
        <v>2764</v>
      </c>
      <c r="I8506" t="s">
        <v>2751</v>
      </c>
      <c r="J8506" t="s">
        <v>2767</v>
      </c>
      <c r="K8506">
        <v>4</v>
      </c>
      <c r="M8506" t="str">
        <f t="shared" si="132"/>
        <v/>
      </c>
      <c r="N8506" t="str">
        <v/>
      </c>
      <c r="O8506" t="str">
        <v/>
      </c>
      <c r="P8506" t="str">
        <v/>
      </c>
      <c r="Q8506" t="str">
        <v/>
      </c>
    </row>
    <row r="8507" spans="1:17" x14ac:dyDescent="0.2">
      <c r="A8507" t="s">
        <v>11266</v>
      </c>
      <c r="B8507" t="s">
        <v>478</v>
      </c>
      <c r="C8507" t="s">
        <v>2535</v>
      </c>
      <c r="D8507" t="s">
        <v>2627</v>
      </c>
      <c r="E8507" s="2">
        <v>46212.197222222218</v>
      </c>
      <c r="F8507" s="2">
        <v>46212.422059393371</v>
      </c>
      <c r="G8507" s="2">
        <v>46213.034781738053</v>
      </c>
      <c r="H8507" t="s">
        <v>2760</v>
      </c>
      <c r="I8507" t="s">
        <v>2751</v>
      </c>
      <c r="J8507" t="s">
        <v>2752</v>
      </c>
      <c r="K8507">
        <v>5</v>
      </c>
      <c r="M8507">
        <f t="shared" si="132"/>
        <v>0.83755951583589194</v>
      </c>
      <c r="N8507">
        <v>20.101428380061407</v>
      </c>
      <c r="O8507" t="str">
        <v>Fast</v>
      </c>
      <c r="P8507">
        <v>4.0179995443153338</v>
      </c>
      <c r="Q8507">
        <v>3.7141535615171137</v>
      </c>
    </row>
    <row r="8508" spans="1:17" x14ac:dyDescent="0.2">
      <c r="A8508" t="s">
        <v>11267</v>
      </c>
      <c r="B8508" t="s">
        <v>93</v>
      </c>
      <c r="C8508" t="s">
        <v>2528</v>
      </c>
      <c r="D8508" t="s">
        <v>2713</v>
      </c>
      <c r="E8508" s="2">
        <v>46280.717361111107</v>
      </c>
      <c r="F8508" s="2">
        <v>46280.822201765914</v>
      </c>
      <c r="G8508" s="2">
        <v>46281.390105017323</v>
      </c>
      <c r="H8508" t="s">
        <v>2750</v>
      </c>
      <c r="I8508" t="s">
        <v>2762</v>
      </c>
      <c r="J8508" t="s">
        <v>2752</v>
      </c>
      <c r="K8508">
        <v>3</v>
      </c>
      <c r="M8508">
        <f t="shared" si="132"/>
        <v>0.67274390621605562</v>
      </c>
      <c r="N8508">
        <v>16.145853749185335</v>
      </c>
      <c r="O8508" t="str">
        <v>Fast</v>
      </c>
      <c r="P8508">
        <v>4.0179995443153338</v>
      </c>
      <c r="Q8508">
        <v>3.7141535615171137</v>
      </c>
    </row>
    <row r="8509" spans="1:17" x14ac:dyDescent="0.2">
      <c r="A8509" t="s">
        <v>11268</v>
      </c>
      <c r="B8509" t="s">
        <v>907</v>
      </c>
      <c r="C8509" t="s">
        <v>2543</v>
      </c>
      <c r="D8509" t="s">
        <v>2657</v>
      </c>
      <c r="E8509" s="2">
        <v>46110.072222222218</v>
      </c>
      <c r="F8509" s="2">
        <v>46110.495035358123</v>
      </c>
      <c r="H8509" t="s">
        <v>2750</v>
      </c>
      <c r="I8509" t="s">
        <v>2751</v>
      </c>
      <c r="J8509" t="s">
        <v>2767</v>
      </c>
      <c r="K8509">
        <v>4</v>
      </c>
      <c r="M8509" t="str">
        <f t="shared" si="132"/>
        <v/>
      </c>
      <c r="N8509" t="str">
        <v/>
      </c>
      <c r="O8509" t="str">
        <v/>
      </c>
      <c r="P8509" t="str">
        <v/>
      </c>
      <c r="Q8509" t="str">
        <v/>
      </c>
    </row>
    <row r="8510" spans="1:17" x14ac:dyDescent="0.2">
      <c r="A8510" t="s">
        <v>11269</v>
      </c>
      <c r="B8510" t="s">
        <v>1683</v>
      </c>
      <c r="C8510" t="s">
        <v>2545</v>
      </c>
      <c r="D8510" t="s">
        <v>2719</v>
      </c>
      <c r="E8510" s="2">
        <v>46156.80972222222</v>
      </c>
      <c r="F8510" s="2">
        <v>46156.936856783788</v>
      </c>
      <c r="G8510" s="2">
        <v>46157.43184616854</v>
      </c>
      <c r="H8510" t="s">
        <v>2764</v>
      </c>
      <c r="I8510" t="s">
        <v>2762</v>
      </c>
      <c r="J8510" t="s">
        <v>2752</v>
      </c>
      <c r="K8510">
        <v>5</v>
      </c>
      <c r="M8510">
        <f t="shared" si="132"/>
        <v>0.62212394631933421</v>
      </c>
      <c r="N8510">
        <v>14.930974711664021</v>
      </c>
      <c r="O8510" t="str">
        <v>Fast</v>
      </c>
      <c r="P8510">
        <v>4.0179995443153338</v>
      </c>
      <c r="Q8510">
        <v>3.7141535615171137</v>
      </c>
    </row>
    <row r="8511" spans="1:17" x14ac:dyDescent="0.2">
      <c r="A8511" t="s">
        <v>11270</v>
      </c>
      <c r="B8511" t="s">
        <v>958</v>
      </c>
      <c r="C8511" t="s">
        <v>2538</v>
      </c>
      <c r="D8511" t="s">
        <v>2631</v>
      </c>
      <c r="E8511" s="2">
        <v>46262.980555555558</v>
      </c>
      <c r="F8511" s="2">
        <v>46263.045266430083</v>
      </c>
      <c r="G8511" s="2">
        <v>46263.289757469582</v>
      </c>
      <c r="H8511" t="s">
        <v>2764</v>
      </c>
      <c r="I8511" t="s">
        <v>2755</v>
      </c>
      <c r="J8511" t="s">
        <v>2752</v>
      </c>
      <c r="K8511">
        <v>4</v>
      </c>
      <c r="M8511">
        <f t="shared" si="132"/>
        <v>0.30920191402401542</v>
      </c>
      <c r="N8511">
        <v>7.4208459365763701</v>
      </c>
      <c r="O8511" t="str">
        <v>Fast</v>
      </c>
      <c r="P8511">
        <v>4.0179995443153338</v>
      </c>
      <c r="Q8511">
        <v>3.7141535615171137</v>
      </c>
    </row>
    <row r="8512" spans="1:17" x14ac:dyDescent="0.2">
      <c r="A8512" t="s">
        <v>11271</v>
      </c>
      <c r="B8512" t="s">
        <v>2040</v>
      </c>
      <c r="C8512" t="s">
        <v>2530</v>
      </c>
      <c r="D8512" t="s">
        <v>2653</v>
      </c>
      <c r="E8512" s="2">
        <v>46186.746527777781</v>
      </c>
      <c r="F8512" s="2">
        <v>46186.829006397522</v>
      </c>
      <c r="G8512" s="2">
        <v>46187.290740984638</v>
      </c>
      <c r="H8512" t="s">
        <v>2760</v>
      </c>
      <c r="I8512" t="s">
        <v>2762</v>
      </c>
      <c r="J8512" t="s">
        <v>2752</v>
      </c>
      <c r="K8512">
        <v>5</v>
      </c>
      <c r="M8512">
        <f t="shared" si="132"/>
        <v>0.54421320685651153</v>
      </c>
      <c r="N8512">
        <v>13.061116964556277</v>
      </c>
      <c r="O8512" t="str">
        <v>Fast</v>
      </c>
      <c r="P8512">
        <v>4.0179995443153338</v>
      </c>
      <c r="Q8512">
        <v>3.7141535615171137</v>
      </c>
    </row>
    <row r="8513" spans="1:17" x14ac:dyDescent="0.2">
      <c r="A8513" t="s">
        <v>11272</v>
      </c>
      <c r="B8513" t="s">
        <v>1271</v>
      </c>
      <c r="C8513" t="s">
        <v>2545</v>
      </c>
      <c r="D8513" t="s">
        <v>2591</v>
      </c>
      <c r="E8513" s="2">
        <v>46062.605555555558</v>
      </c>
      <c r="F8513" s="2">
        <v>46062.827056306924</v>
      </c>
      <c r="G8513" s="2">
        <v>46064.10822148007</v>
      </c>
      <c r="H8513" t="s">
        <v>2754</v>
      </c>
      <c r="I8513" t="s">
        <v>2751</v>
      </c>
      <c r="J8513" t="s">
        <v>2752</v>
      </c>
      <c r="K8513">
        <v>3</v>
      </c>
      <c r="M8513">
        <f t="shared" si="132"/>
        <v>1.5026659245122573</v>
      </c>
      <c r="N8513">
        <v>36.063982188294176</v>
      </c>
      <c r="O8513" t="str">
        <v>Slow</v>
      </c>
      <c r="P8513">
        <v>4.0179995443153338</v>
      </c>
      <c r="Q8513">
        <v>3.7141535615171137</v>
      </c>
    </row>
    <row r="8514" spans="1:17" x14ac:dyDescent="0.2">
      <c r="A8514" t="s">
        <v>11273</v>
      </c>
      <c r="B8514" t="s">
        <v>2499</v>
      </c>
      <c r="C8514" t="s">
        <v>2533</v>
      </c>
      <c r="D8514" t="s">
        <v>2705</v>
      </c>
      <c r="E8514" s="2">
        <v>46118.440972222219</v>
      </c>
      <c r="F8514" s="2">
        <v>46118.55797735948</v>
      </c>
      <c r="G8514" s="2">
        <v>46119.167437974422</v>
      </c>
      <c r="H8514" t="s">
        <v>2764</v>
      </c>
      <c r="I8514" t="s">
        <v>2762</v>
      </c>
      <c r="J8514" t="s">
        <v>2752</v>
      </c>
      <c r="K8514">
        <v>5</v>
      </c>
      <c r="M8514">
        <f t="shared" si="132"/>
        <v>0.72646575220278464</v>
      </c>
      <c r="N8514">
        <v>17.435178052866831</v>
      </c>
      <c r="O8514" t="str">
        <v>Fast</v>
      </c>
      <c r="P8514">
        <v>4.0179995443153338</v>
      </c>
      <c r="Q8514">
        <v>3.7141535615171137</v>
      </c>
    </row>
    <row r="8515" spans="1:17" x14ac:dyDescent="0.2">
      <c r="A8515" t="s">
        <v>11274</v>
      </c>
      <c r="B8515" t="s">
        <v>2197</v>
      </c>
      <c r="C8515" t="s">
        <v>2525</v>
      </c>
      <c r="D8515" t="s">
        <v>2629</v>
      </c>
      <c r="E8515" s="2">
        <v>46092.529166666667</v>
      </c>
      <c r="F8515" s="2">
        <v>46092.631473071022</v>
      </c>
      <c r="G8515" s="2">
        <v>46093.145034711903</v>
      </c>
      <c r="H8515" t="s">
        <v>2764</v>
      </c>
      <c r="I8515" t="s">
        <v>2762</v>
      </c>
      <c r="J8515" t="s">
        <v>2752</v>
      </c>
      <c r="K8515">
        <v>5</v>
      </c>
      <c r="M8515">
        <f t="shared" ref="M8515:M8578" si="133">IF(J8515="Resolved",G8515-E8515,"")</f>
        <v>0.61586804523540195</v>
      </c>
      <c r="N8515">
        <v>14.780833085649647</v>
      </c>
      <c r="O8515" t="str">
        <v>Fast</v>
      </c>
      <c r="P8515">
        <v>4.0179995443153338</v>
      </c>
      <c r="Q8515">
        <v>3.7141535615171137</v>
      </c>
    </row>
    <row r="8516" spans="1:17" x14ac:dyDescent="0.2">
      <c r="A8516" t="s">
        <v>11275</v>
      </c>
      <c r="B8516" t="s">
        <v>1199</v>
      </c>
      <c r="C8516" t="s">
        <v>2547</v>
      </c>
      <c r="D8516" t="s">
        <v>2595</v>
      </c>
      <c r="E8516" s="2">
        <v>46153.511805555558</v>
      </c>
      <c r="F8516" s="2">
        <v>46153.753277954849</v>
      </c>
      <c r="G8516" s="2">
        <v>46154.245692457283</v>
      </c>
      <c r="H8516" t="s">
        <v>2764</v>
      </c>
      <c r="I8516" t="s">
        <v>2751</v>
      </c>
      <c r="J8516" t="s">
        <v>2752</v>
      </c>
      <c r="K8516">
        <v>5</v>
      </c>
      <c r="M8516">
        <f t="shared" si="133"/>
        <v>0.73388690172578208</v>
      </c>
      <c r="N8516">
        <v>17.61328564141877</v>
      </c>
      <c r="O8516" t="str">
        <v>Fast</v>
      </c>
      <c r="P8516">
        <v>4.0179995443153338</v>
      </c>
      <c r="Q8516">
        <v>3.7141535615171137</v>
      </c>
    </row>
    <row r="8517" spans="1:17" x14ac:dyDescent="0.2">
      <c r="A8517" t="s">
        <v>11276</v>
      </c>
      <c r="B8517" t="s">
        <v>2107</v>
      </c>
      <c r="C8517" t="s">
        <v>2528</v>
      </c>
      <c r="D8517" t="s">
        <v>2615</v>
      </c>
      <c r="E8517" s="2">
        <v>46294.888194444437</v>
      </c>
      <c r="F8517" s="2">
        <v>46295.233338377016</v>
      </c>
      <c r="G8517" s="2">
        <v>46296.955119632134</v>
      </c>
      <c r="H8517" t="s">
        <v>2750</v>
      </c>
      <c r="I8517" t="s">
        <v>2751</v>
      </c>
      <c r="J8517" t="s">
        <v>2752</v>
      </c>
      <c r="K8517">
        <v>4</v>
      </c>
      <c r="M8517">
        <f t="shared" si="133"/>
        <v>2.066925187697052</v>
      </c>
      <c r="N8517">
        <v>49.606204504729249</v>
      </c>
      <c r="O8517" t="str">
        <v>Slow</v>
      </c>
      <c r="P8517">
        <v>4.0179995443153338</v>
      </c>
      <c r="Q8517">
        <v>3.7141535615171137</v>
      </c>
    </row>
    <row r="8518" spans="1:17" x14ac:dyDescent="0.2">
      <c r="A8518" t="s">
        <v>11277</v>
      </c>
      <c r="B8518" t="s">
        <v>1141</v>
      </c>
      <c r="C8518" t="s">
        <v>2567</v>
      </c>
      <c r="D8518" t="s">
        <v>2687</v>
      </c>
      <c r="E8518" s="2">
        <v>46252.127083333333</v>
      </c>
      <c r="F8518" s="2">
        <v>46252.476241070188</v>
      </c>
      <c r="G8518" s="2">
        <v>46253.798607263612</v>
      </c>
      <c r="H8518" t="s">
        <v>2750</v>
      </c>
      <c r="I8518" t="s">
        <v>2751</v>
      </c>
      <c r="J8518" t="s">
        <v>2752</v>
      </c>
      <c r="K8518">
        <v>4</v>
      </c>
      <c r="M8518">
        <f t="shared" si="133"/>
        <v>1.6715239302793634</v>
      </c>
      <c r="N8518">
        <v>40.116574326704722</v>
      </c>
      <c r="O8518" t="str">
        <v>Slow</v>
      </c>
      <c r="P8518">
        <v>4.0179995443153338</v>
      </c>
      <c r="Q8518">
        <v>3.7141535615171137</v>
      </c>
    </row>
    <row r="8519" spans="1:17" x14ac:dyDescent="0.2">
      <c r="A8519" t="s">
        <v>11278</v>
      </c>
      <c r="B8519" t="s">
        <v>44</v>
      </c>
      <c r="C8519" t="s">
        <v>2561</v>
      </c>
      <c r="D8519" t="s">
        <v>2711</v>
      </c>
      <c r="E8519" s="2">
        <v>46285.59375</v>
      </c>
      <c r="F8519" s="2">
        <v>46286.016904828393</v>
      </c>
      <c r="G8519" s="2">
        <v>46286.522111669663</v>
      </c>
      <c r="H8519" t="s">
        <v>2764</v>
      </c>
      <c r="I8519" t="s">
        <v>2770</v>
      </c>
      <c r="J8519" t="s">
        <v>2752</v>
      </c>
      <c r="K8519">
        <v>5</v>
      </c>
      <c r="M8519">
        <f t="shared" si="133"/>
        <v>0.92836166966299061</v>
      </c>
      <c r="N8519">
        <v>22.280680071911775</v>
      </c>
      <c r="O8519" t="str">
        <v>Fast</v>
      </c>
      <c r="P8519">
        <v>4.0179995443153338</v>
      </c>
      <c r="Q8519">
        <v>3.7141535615171137</v>
      </c>
    </row>
    <row r="8520" spans="1:17" x14ac:dyDescent="0.2">
      <c r="A8520" t="s">
        <v>11279</v>
      </c>
      <c r="B8520" t="s">
        <v>791</v>
      </c>
      <c r="C8520" t="s">
        <v>2565</v>
      </c>
      <c r="D8520" t="s">
        <v>2733</v>
      </c>
      <c r="E8520" s="2">
        <v>46225.549305555563</v>
      </c>
      <c r="F8520" s="2">
        <v>46225.648948038637</v>
      </c>
      <c r="H8520" t="s">
        <v>2764</v>
      </c>
      <c r="I8520" t="s">
        <v>2762</v>
      </c>
      <c r="J8520" t="s">
        <v>2756</v>
      </c>
      <c r="K8520">
        <v>4</v>
      </c>
      <c r="M8520" t="str">
        <f t="shared" si="133"/>
        <v/>
      </c>
      <c r="N8520" t="str">
        <v/>
      </c>
      <c r="O8520" t="str">
        <v/>
      </c>
      <c r="P8520" t="str">
        <v/>
      </c>
      <c r="Q8520" t="str">
        <v/>
      </c>
    </row>
    <row r="8521" spans="1:17" x14ac:dyDescent="0.2">
      <c r="A8521" t="s">
        <v>11280</v>
      </c>
      <c r="B8521" t="s">
        <v>1044</v>
      </c>
      <c r="C8521" t="s">
        <v>2530</v>
      </c>
      <c r="D8521" t="s">
        <v>2617</v>
      </c>
      <c r="E8521" s="2">
        <v>46161.262499999997</v>
      </c>
      <c r="F8521" s="2">
        <v>46161.681039859242</v>
      </c>
      <c r="H8521" t="s">
        <v>2760</v>
      </c>
      <c r="I8521" t="s">
        <v>2751</v>
      </c>
      <c r="J8521" t="s">
        <v>2756</v>
      </c>
      <c r="K8521">
        <v>3</v>
      </c>
      <c r="M8521" t="str">
        <f t="shared" si="133"/>
        <v/>
      </c>
      <c r="N8521" t="str">
        <v/>
      </c>
      <c r="O8521" t="str">
        <v/>
      </c>
      <c r="P8521" t="str">
        <v/>
      </c>
      <c r="Q8521" t="str">
        <v/>
      </c>
    </row>
    <row r="8522" spans="1:17" x14ac:dyDescent="0.2">
      <c r="A8522" t="s">
        <v>11281</v>
      </c>
      <c r="B8522" t="s">
        <v>2462</v>
      </c>
      <c r="C8522" t="s">
        <v>2547</v>
      </c>
      <c r="D8522" t="s">
        <v>2675</v>
      </c>
      <c r="E8522" s="2">
        <v>46203.412499999999</v>
      </c>
      <c r="F8522" s="2">
        <v>46203.715519960897</v>
      </c>
      <c r="G8522" s="2">
        <v>46204.616407408852</v>
      </c>
      <c r="H8522" t="s">
        <v>2750</v>
      </c>
      <c r="I8522" t="s">
        <v>2751</v>
      </c>
      <c r="J8522" t="s">
        <v>2752</v>
      </c>
      <c r="K8522">
        <v>3</v>
      </c>
      <c r="M8522">
        <f t="shared" si="133"/>
        <v>1.2039074088534107</v>
      </c>
      <c r="N8522">
        <v>28.893777812481858</v>
      </c>
      <c r="O8522" t="str">
        <v>Slow</v>
      </c>
      <c r="P8522">
        <v>4.0179995443153338</v>
      </c>
      <c r="Q8522">
        <v>3.7141535615171137</v>
      </c>
    </row>
    <row r="8523" spans="1:17" x14ac:dyDescent="0.2">
      <c r="A8523" t="s">
        <v>11282</v>
      </c>
      <c r="B8523" t="s">
        <v>2090</v>
      </c>
      <c r="C8523" t="s">
        <v>2561</v>
      </c>
      <c r="D8523" t="s">
        <v>2653</v>
      </c>
      <c r="E8523" s="2">
        <v>46159.472222222219</v>
      </c>
      <c r="F8523" s="2">
        <v>46159.710835301783</v>
      </c>
      <c r="G8523" s="2">
        <v>46160.450567584259</v>
      </c>
      <c r="H8523" t="s">
        <v>2764</v>
      </c>
      <c r="I8523" t="s">
        <v>2751</v>
      </c>
      <c r="J8523" t="s">
        <v>2752</v>
      </c>
      <c r="K8523">
        <v>2</v>
      </c>
      <c r="M8523">
        <f t="shared" si="133"/>
        <v>0.97834536204027245</v>
      </c>
      <c r="N8523">
        <v>23.480288688966539</v>
      </c>
      <c r="O8523" t="str">
        <v>Fast</v>
      </c>
      <c r="P8523">
        <v>4.0179995443153338</v>
      </c>
      <c r="Q8523">
        <v>3.7141535615171137</v>
      </c>
    </row>
    <row r="8524" spans="1:17" x14ac:dyDescent="0.2">
      <c r="A8524" t="s">
        <v>11283</v>
      </c>
      <c r="B8524" t="s">
        <v>387</v>
      </c>
      <c r="C8524" t="s">
        <v>2551</v>
      </c>
      <c r="D8524" t="s">
        <v>2695</v>
      </c>
      <c r="E8524" s="2">
        <v>46034.034722222219</v>
      </c>
      <c r="F8524" s="2">
        <v>46034.327044742931</v>
      </c>
      <c r="G8524" s="2">
        <v>46034.740157684297</v>
      </c>
      <c r="H8524" t="s">
        <v>2760</v>
      </c>
      <c r="I8524" t="s">
        <v>2751</v>
      </c>
      <c r="J8524" t="s">
        <v>2752</v>
      </c>
      <c r="K8524">
        <v>4</v>
      </c>
      <c r="M8524">
        <f t="shared" si="133"/>
        <v>0.70543546207773034</v>
      </c>
      <c r="N8524">
        <v>16.930451089865528</v>
      </c>
      <c r="O8524" t="str">
        <v>Fast</v>
      </c>
      <c r="P8524">
        <v>4.0179995443153338</v>
      </c>
      <c r="Q8524">
        <v>3.7141535615171137</v>
      </c>
    </row>
    <row r="8525" spans="1:17" x14ac:dyDescent="0.2">
      <c r="A8525" t="s">
        <v>11284</v>
      </c>
      <c r="B8525" t="s">
        <v>5</v>
      </c>
      <c r="C8525" t="s">
        <v>2540</v>
      </c>
      <c r="D8525" t="s">
        <v>2687</v>
      </c>
      <c r="E8525" s="2">
        <v>46054.477083333331</v>
      </c>
      <c r="F8525" s="2">
        <v>46054.5488228225</v>
      </c>
      <c r="H8525" t="s">
        <v>2764</v>
      </c>
      <c r="I8525" t="s">
        <v>2762</v>
      </c>
      <c r="J8525" t="s">
        <v>2756</v>
      </c>
      <c r="K8525">
        <v>2</v>
      </c>
      <c r="M8525" t="str">
        <f t="shared" si="133"/>
        <v/>
      </c>
      <c r="N8525" t="str">
        <v/>
      </c>
      <c r="O8525" t="str">
        <v/>
      </c>
      <c r="P8525" t="str">
        <v/>
      </c>
      <c r="Q8525" t="str">
        <v/>
      </c>
    </row>
    <row r="8526" spans="1:17" x14ac:dyDescent="0.2">
      <c r="A8526" t="s">
        <v>11285</v>
      </c>
      <c r="B8526" t="s">
        <v>1342</v>
      </c>
      <c r="C8526" t="s">
        <v>2561</v>
      </c>
      <c r="D8526" t="s">
        <v>2591</v>
      </c>
      <c r="E8526" s="2">
        <v>46174.170138888891</v>
      </c>
      <c r="F8526" s="2">
        <v>46174.373312761942</v>
      </c>
      <c r="G8526" s="2">
        <v>46174.505301548343</v>
      </c>
      <c r="H8526" t="s">
        <v>2750</v>
      </c>
      <c r="I8526" t="s">
        <v>2762</v>
      </c>
      <c r="J8526" t="s">
        <v>2752</v>
      </c>
      <c r="K8526">
        <v>4</v>
      </c>
      <c r="M8526">
        <f t="shared" si="133"/>
        <v>0.33516265945218038</v>
      </c>
      <c r="N8526">
        <v>8.0439038268523291</v>
      </c>
      <c r="O8526" t="str">
        <v>Fast</v>
      </c>
      <c r="P8526">
        <v>4.0179995443153338</v>
      </c>
      <c r="Q8526">
        <v>3.7141535615171137</v>
      </c>
    </row>
    <row r="8527" spans="1:17" x14ac:dyDescent="0.2">
      <c r="A8527" t="s">
        <v>11286</v>
      </c>
      <c r="B8527" t="s">
        <v>1355</v>
      </c>
      <c r="C8527" t="s">
        <v>2540</v>
      </c>
      <c r="D8527" t="s">
        <v>2603</v>
      </c>
      <c r="E8527" s="2">
        <v>46203.397916666669</v>
      </c>
      <c r="F8527" s="2">
        <v>46203.835170005797</v>
      </c>
      <c r="G8527" s="2">
        <v>46204.209791224501</v>
      </c>
      <c r="H8527" t="s">
        <v>2764</v>
      </c>
      <c r="I8527" t="s">
        <v>2751</v>
      </c>
      <c r="J8527" t="s">
        <v>2752</v>
      </c>
      <c r="K8527">
        <v>5</v>
      </c>
      <c r="M8527">
        <f t="shared" si="133"/>
        <v>0.81187455783219775</v>
      </c>
      <c r="N8527">
        <v>19.484989387972746</v>
      </c>
      <c r="O8527" t="str">
        <v>Fast</v>
      </c>
      <c r="P8527">
        <v>4.0179995443153338</v>
      </c>
      <c r="Q8527">
        <v>3.7141535615171137</v>
      </c>
    </row>
    <row r="8528" spans="1:17" x14ac:dyDescent="0.2">
      <c r="A8528" t="s">
        <v>11287</v>
      </c>
      <c r="B8528" t="s">
        <v>1859</v>
      </c>
      <c r="C8528" t="s">
        <v>2567</v>
      </c>
      <c r="D8528" t="s">
        <v>2675</v>
      </c>
      <c r="E8528" s="2">
        <v>46092.277777777781</v>
      </c>
      <c r="F8528" s="2">
        <v>46092.355313790453</v>
      </c>
      <c r="G8528" s="2">
        <v>46092.495771759801</v>
      </c>
      <c r="H8528" t="s">
        <v>2760</v>
      </c>
      <c r="I8528" t="s">
        <v>2755</v>
      </c>
      <c r="J8528" t="s">
        <v>2752</v>
      </c>
      <c r="K8528">
        <v>4</v>
      </c>
      <c r="M8528">
        <f t="shared" si="133"/>
        <v>0.21799398201983422</v>
      </c>
      <c r="N8528">
        <v>5.2318555684760213</v>
      </c>
      <c r="O8528" t="str">
        <v>Fast</v>
      </c>
      <c r="P8528">
        <v>4.0179995443153338</v>
      </c>
      <c r="Q8528">
        <v>3.7141535615171137</v>
      </c>
    </row>
    <row r="8529" spans="1:17" x14ac:dyDescent="0.2">
      <c r="A8529" t="s">
        <v>11288</v>
      </c>
      <c r="B8529" t="s">
        <v>669</v>
      </c>
      <c r="C8529" t="s">
        <v>2530</v>
      </c>
      <c r="D8529" t="s">
        <v>2665</v>
      </c>
      <c r="E8529" s="2">
        <v>46031.753472222219</v>
      </c>
      <c r="F8529" s="2">
        <v>46032.530186909862</v>
      </c>
      <c r="H8529" t="s">
        <v>2750</v>
      </c>
      <c r="I8529" t="s">
        <v>2770</v>
      </c>
      <c r="J8529" t="s">
        <v>2758</v>
      </c>
      <c r="K8529">
        <v>3</v>
      </c>
      <c r="M8529" t="str">
        <f t="shared" si="133"/>
        <v/>
      </c>
      <c r="N8529" t="str">
        <v/>
      </c>
      <c r="O8529" t="str">
        <v/>
      </c>
      <c r="P8529" t="str">
        <v/>
      </c>
      <c r="Q8529" t="str">
        <v/>
      </c>
    </row>
    <row r="8530" spans="1:17" x14ac:dyDescent="0.2">
      <c r="A8530" t="s">
        <v>11289</v>
      </c>
      <c r="B8530" t="s">
        <v>2051</v>
      </c>
      <c r="C8530" t="s">
        <v>2557</v>
      </c>
      <c r="D8530" t="s">
        <v>2721</v>
      </c>
      <c r="E8530" s="2">
        <v>46042.959722222222</v>
      </c>
      <c r="F8530" s="2">
        <v>46043.618348183169</v>
      </c>
      <c r="H8530" t="s">
        <v>2764</v>
      </c>
      <c r="I8530" t="s">
        <v>2770</v>
      </c>
      <c r="J8530" t="s">
        <v>2767</v>
      </c>
      <c r="K8530">
        <v>3</v>
      </c>
      <c r="M8530" t="str">
        <f t="shared" si="133"/>
        <v/>
      </c>
      <c r="N8530" t="str">
        <v/>
      </c>
      <c r="O8530" t="str">
        <v/>
      </c>
      <c r="P8530" t="str">
        <v/>
      </c>
      <c r="Q8530" t="str">
        <v/>
      </c>
    </row>
    <row r="8531" spans="1:17" x14ac:dyDescent="0.2">
      <c r="A8531" t="s">
        <v>11290</v>
      </c>
      <c r="B8531" t="s">
        <v>1052</v>
      </c>
      <c r="C8531" t="s">
        <v>2525</v>
      </c>
      <c r="D8531" t="s">
        <v>2715</v>
      </c>
      <c r="E8531" s="2">
        <v>46108.109027777777</v>
      </c>
      <c r="F8531" s="2">
        <v>46108.196393862687</v>
      </c>
      <c r="G8531" s="2">
        <v>46108.556012024412</v>
      </c>
      <c r="H8531" t="s">
        <v>2764</v>
      </c>
      <c r="I8531" t="s">
        <v>2762</v>
      </c>
      <c r="J8531" t="s">
        <v>2752</v>
      </c>
      <c r="K8531">
        <v>3</v>
      </c>
      <c r="M8531">
        <f t="shared" si="133"/>
        <v>0.44698424663511105</v>
      </c>
      <c r="N8531">
        <v>10.727621919242665</v>
      </c>
      <c r="O8531" t="str">
        <v>Fast</v>
      </c>
      <c r="P8531">
        <v>4.0179995443153338</v>
      </c>
      <c r="Q8531">
        <v>3.7141535615171137</v>
      </c>
    </row>
    <row r="8532" spans="1:17" x14ac:dyDescent="0.2">
      <c r="A8532" t="s">
        <v>11291</v>
      </c>
      <c r="B8532" t="s">
        <v>857</v>
      </c>
      <c r="C8532" t="s">
        <v>2565</v>
      </c>
      <c r="D8532" t="s">
        <v>2588</v>
      </c>
      <c r="E8532" s="2">
        <v>46258.256249999999</v>
      </c>
      <c r="F8532" s="2">
        <v>46258.643070654849</v>
      </c>
      <c r="H8532" t="s">
        <v>2750</v>
      </c>
      <c r="I8532" t="s">
        <v>2751</v>
      </c>
      <c r="J8532" t="s">
        <v>2756</v>
      </c>
      <c r="K8532">
        <v>5</v>
      </c>
      <c r="M8532" t="str">
        <f t="shared" si="133"/>
        <v/>
      </c>
      <c r="N8532" t="str">
        <v/>
      </c>
      <c r="O8532" t="str">
        <v/>
      </c>
      <c r="P8532" t="str">
        <v/>
      </c>
      <c r="Q8532" t="str">
        <v/>
      </c>
    </row>
    <row r="8533" spans="1:17" x14ac:dyDescent="0.2">
      <c r="A8533" t="s">
        <v>11292</v>
      </c>
      <c r="B8533" t="s">
        <v>1071</v>
      </c>
      <c r="C8533" t="s">
        <v>2543</v>
      </c>
      <c r="D8533" t="s">
        <v>2673</v>
      </c>
      <c r="E8533" s="2">
        <v>46137.15902777778</v>
      </c>
      <c r="F8533" s="2">
        <v>46137.264441981039</v>
      </c>
      <c r="G8533" s="2">
        <v>46138.071566850893</v>
      </c>
      <c r="H8533" t="s">
        <v>2764</v>
      </c>
      <c r="I8533" t="s">
        <v>2762</v>
      </c>
      <c r="J8533" t="s">
        <v>2752</v>
      </c>
      <c r="K8533">
        <v>4</v>
      </c>
      <c r="M8533">
        <f t="shared" si="133"/>
        <v>0.91253907311329385</v>
      </c>
      <c r="N8533">
        <v>21.900937754719052</v>
      </c>
      <c r="O8533" t="str">
        <v>Fast</v>
      </c>
      <c r="P8533">
        <v>4.0179995443153338</v>
      </c>
      <c r="Q8533">
        <v>3.7141535615171137</v>
      </c>
    </row>
    <row r="8534" spans="1:17" x14ac:dyDescent="0.2">
      <c r="A8534" t="s">
        <v>11293</v>
      </c>
      <c r="B8534" t="s">
        <v>2382</v>
      </c>
      <c r="C8534" t="s">
        <v>2525</v>
      </c>
      <c r="D8534" t="s">
        <v>2645</v>
      </c>
      <c r="E8534" s="2">
        <v>46288.48333333333</v>
      </c>
      <c r="F8534" s="2">
        <v>46288.704686391357</v>
      </c>
      <c r="H8534" t="s">
        <v>2764</v>
      </c>
      <c r="I8534" t="s">
        <v>2751</v>
      </c>
      <c r="J8534" t="s">
        <v>2756</v>
      </c>
      <c r="K8534">
        <v>2</v>
      </c>
      <c r="M8534" t="str">
        <f t="shared" si="133"/>
        <v/>
      </c>
      <c r="N8534" t="str">
        <v/>
      </c>
      <c r="O8534" t="str">
        <v/>
      </c>
      <c r="P8534" t="str">
        <v/>
      </c>
      <c r="Q8534" t="str">
        <v/>
      </c>
    </row>
    <row r="8535" spans="1:17" x14ac:dyDescent="0.2">
      <c r="A8535" t="s">
        <v>11294</v>
      </c>
      <c r="B8535" t="s">
        <v>1000</v>
      </c>
      <c r="C8535" t="s">
        <v>2561</v>
      </c>
      <c r="D8535" t="s">
        <v>2657</v>
      </c>
      <c r="E8535" s="2">
        <v>46267.371527777781</v>
      </c>
      <c r="F8535" s="2">
        <v>46268.469105554963</v>
      </c>
      <c r="H8535" t="s">
        <v>2764</v>
      </c>
      <c r="I8535" t="s">
        <v>2770</v>
      </c>
      <c r="J8535" t="s">
        <v>2767</v>
      </c>
      <c r="K8535">
        <v>5</v>
      </c>
      <c r="M8535" t="str">
        <f t="shared" si="133"/>
        <v/>
      </c>
      <c r="N8535" t="str">
        <v/>
      </c>
      <c r="O8535" t="str">
        <v/>
      </c>
      <c r="P8535" t="str">
        <v/>
      </c>
      <c r="Q8535" t="str">
        <v/>
      </c>
    </row>
    <row r="8536" spans="1:17" x14ac:dyDescent="0.2">
      <c r="A8536" t="s">
        <v>11295</v>
      </c>
      <c r="B8536" t="s">
        <v>1422</v>
      </c>
      <c r="C8536" t="s">
        <v>2567</v>
      </c>
      <c r="D8536" t="s">
        <v>2591</v>
      </c>
      <c r="E8536" s="2">
        <v>46257.454861111109</v>
      </c>
      <c r="F8536" s="2">
        <v>46257.792746565283</v>
      </c>
      <c r="G8536" s="2">
        <v>46259.2724539263</v>
      </c>
      <c r="H8536" t="s">
        <v>2760</v>
      </c>
      <c r="I8536" t="s">
        <v>2751</v>
      </c>
      <c r="J8536" t="s">
        <v>2752</v>
      </c>
      <c r="K8536">
        <v>3</v>
      </c>
      <c r="M8536">
        <f t="shared" si="133"/>
        <v>1.8175928151904372</v>
      </c>
      <c r="N8536">
        <v>43.622227564570494</v>
      </c>
      <c r="O8536" t="str">
        <v>Slow</v>
      </c>
      <c r="P8536">
        <v>4.0179995443153338</v>
      </c>
      <c r="Q8536">
        <v>3.7141535615171137</v>
      </c>
    </row>
    <row r="8537" spans="1:17" x14ac:dyDescent="0.2">
      <c r="A8537" t="s">
        <v>11296</v>
      </c>
      <c r="B8537" t="s">
        <v>2250</v>
      </c>
      <c r="C8537" t="s">
        <v>2565</v>
      </c>
      <c r="D8537" t="s">
        <v>2715</v>
      </c>
      <c r="E8537" s="2">
        <v>46287.070833333331</v>
      </c>
      <c r="F8537" s="2">
        <v>46287.434729361346</v>
      </c>
      <c r="G8537" s="2">
        <v>46288.506562626593</v>
      </c>
      <c r="H8537" t="s">
        <v>2750</v>
      </c>
      <c r="I8537" t="s">
        <v>2751</v>
      </c>
      <c r="J8537" t="s">
        <v>2752</v>
      </c>
      <c r="K8537">
        <v>3</v>
      </c>
      <c r="M8537">
        <f t="shared" si="133"/>
        <v>1.4357292932618293</v>
      </c>
      <c r="N8537">
        <v>34.457503038283903</v>
      </c>
      <c r="O8537" t="str">
        <v>Slow</v>
      </c>
      <c r="P8537">
        <v>4.0179995443153338</v>
      </c>
      <c r="Q8537">
        <v>3.7141535615171137</v>
      </c>
    </row>
    <row r="8538" spans="1:17" x14ac:dyDescent="0.2">
      <c r="A8538" t="s">
        <v>11297</v>
      </c>
      <c r="B8538" t="s">
        <v>66</v>
      </c>
      <c r="C8538" t="s">
        <v>2547</v>
      </c>
      <c r="D8538" t="s">
        <v>2607</v>
      </c>
      <c r="E8538" s="2">
        <v>46089.870833333327</v>
      </c>
      <c r="F8538" s="2">
        <v>46090.22986236713</v>
      </c>
      <c r="G8538" s="2">
        <v>46091.215667522731</v>
      </c>
      <c r="H8538" t="s">
        <v>2750</v>
      </c>
      <c r="I8538" t="s">
        <v>2751</v>
      </c>
      <c r="J8538" t="s">
        <v>2752</v>
      </c>
      <c r="K8538">
        <v>4</v>
      </c>
      <c r="M8538">
        <f t="shared" si="133"/>
        <v>1.3448341894036275</v>
      </c>
      <c r="N8538">
        <v>32.276020545687061</v>
      </c>
      <c r="O8538" t="str">
        <v>Slow</v>
      </c>
      <c r="P8538">
        <v>4.0179995443153338</v>
      </c>
      <c r="Q8538">
        <v>3.7141535615171137</v>
      </c>
    </row>
    <row r="8539" spans="1:17" x14ac:dyDescent="0.2">
      <c r="A8539" t="s">
        <v>11298</v>
      </c>
      <c r="B8539" t="s">
        <v>1362</v>
      </c>
      <c r="C8539" t="s">
        <v>2528</v>
      </c>
      <c r="D8539" t="s">
        <v>2731</v>
      </c>
      <c r="E8539" s="2">
        <v>46288.986805555563</v>
      </c>
      <c r="F8539" s="2">
        <v>46289.368308845289</v>
      </c>
      <c r="G8539" s="2">
        <v>46290.138195395157</v>
      </c>
      <c r="H8539" t="s">
        <v>2764</v>
      </c>
      <c r="I8539" t="s">
        <v>2751</v>
      </c>
      <c r="J8539" t="s">
        <v>2752</v>
      </c>
      <c r="K8539">
        <v>4</v>
      </c>
      <c r="M8539">
        <f t="shared" si="133"/>
        <v>1.1513898395933211</v>
      </c>
      <c r="N8539">
        <v>27.633356150239706</v>
      </c>
      <c r="O8539" t="str">
        <v>Slow</v>
      </c>
      <c r="P8539">
        <v>4.0179995443153338</v>
      </c>
      <c r="Q8539">
        <v>3.7141535615171137</v>
      </c>
    </row>
    <row r="8540" spans="1:17" x14ac:dyDescent="0.2">
      <c r="A8540" t="s">
        <v>11299</v>
      </c>
      <c r="B8540" t="s">
        <v>1791</v>
      </c>
      <c r="C8540" t="s">
        <v>2535</v>
      </c>
      <c r="D8540" t="s">
        <v>2729</v>
      </c>
      <c r="E8540" s="2">
        <v>46275.911111111112</v>
      </c>
      <c r="F8540" s="2">
        <v>46276.040467274557</v>
      </c>
      <c r="G8540" s="2">
        <v>46276.85810117134</v>
      </c>
      <c r="H8540" t="s">
        <v>2750</v>
      </c>
      <c r="I8540" t="s">
        <v>2751</v>
      </c>
      <c r="J8540" t="s">
        <v>2752</v>
      </c>
      <c r="K8540">
        <v>5</v>
      </c>
      <c r="M8540">
        <f t="shared" si="133"/>
        <v>0.94699006022710819</v>
      </c>
      <c r="N8540">
        <v>22.727761445450597</v>
      </c>
      <c r="O8540" t="str">
        <v>Fast</v>
      </c>
      <c r="P8540">
        <v>4.0179995443153338</v>
      </c>
      <c r="Q8540">
        <v>3.7141535615171137</v>
      </c>
    </row>
    <row r="8541" spans="1:17" x14ac:dyDescent="0.2">
      <c r="A8541" t="s">
        <v>11300</v>
      </c>
      <c r="B8541" t="s">
        <v>2280</v>
      </c>
      <c r="C8541" t="s">
        <v>2525</v>
      </c>
      <c r="D8541" t="s">
        <v>2711</v>
      </c>
      <c r="E8541" s="2">
        <v>46241.495138888888</v>
      </c>
      <c r="F8541" s="2">
        <v>46241.694151470183</v>
      </c>
      <c r="G8541" s="2">
        <v>46241.714984803497</v>
      </c>
      <c r="H8541" t="s">
        <v>2764</v>
      </c>
      <c r="I8541" t="s">
        <v>2751</v>
      </c>
      <c r="J8541" t="s">
        <v>2752</v>
      </c>
      <c r="K8541">
        <v>4</v>
      </c>
      <c r="M8541">
        <f t="shared" si="133"/>
        <v>0.21984591460932279</v>
      </c>
      <c r="N8541">
        <v>5.276301950623747</v>
      </c>
      <c r="O8541" t="str">
        <v>Fast</v>
      </c>
      <c r="P8541">
        <v>4.0179995443153338</v>
      </c>
      <c r="Q8541">
        <v>3.7141535615171137</v>
      </c>
    </row>
    <row r="8542" spans="1:17" x14ac:dyDescent="0.2">
      <c r="A8542" t="s">
        <v>11301</v>
      </c>
      <c r="B8542" t="s">
        <v>174</v>
      </c>
      <c r="C8542" t="s">
        <v>2525</v>
      </c>
      <c r="D8542" t="s">
        <v>2599</v>
      </c>
      <c r="E8542" s="2">
        <v>46075.666666666657</v>
      </c>
      <c r="F8542" s="2">
        <v>46075.872266897211</v>
      </c>
      <c r="G8542" s="2">
        <v>46076.182979333244</v>
      </c>
      <c r="H8542" t="s">
        <v>2764</v>
      </c>
      <c r="I8542" t="s">
        <v>2762</v>
      </c>
      <c r="J8542" t="s">
        <v>2752</v>
      </c>
      <c r="K8542">
        <v>2</v>
      </c>
      <c r="M8542">
        <f t="shared" si="133"/>
        <v>0.51631266658660024</v>
      </c>
      <c r="N8542">
        <v>12.391503998078406</v>
      </c>
      <c r="O8542" t="str">
        <v>Fast</v>
      </c>
      <c r="P8542">
        <v>4.0179995443153338</v>
      </c>
      <c r="Q8542">
        <v>3.7141535615171137</v>
      </c>
    </row>
    <row r="8543" spans="1:17" x14ac:dyDescent="0.2">
      <c r="A8543" t="s">
        <v>11302</v>
      </c>
      <c r="B8543" t="s">
        <v>1837</v>
      </c>
      <c r="C8543" t="s">
        <v>2533</v>
      </c>
      <c r="D8543" t="s">
        <v>2645</v>
      </c>
      <c r="E8543" s="2">
        <v>46102.05</v>
      </c>
      <c r="F8543" s="2">
        <v>46102.172955881739</v>
      </c>
      <c r="G8543" s="2">
        <v>46102.560256187338</v>
      </c>
      <c r="H8543" t="s">
        <v>2750</v>
      </c>
      <c r="I8543" t="s">
        <v>2762</v>
      </c>
      <c r="J8543" t="s">
        <v>2752</v>
      </c>
      <c r="K8543">
        <v>4</v>
      </c>
      <c r="M8543">
        <f t="shared" si="133"/>
        <v>0.51025618733547162</v>
      </c>
      <c r="N8543">
        <v>12.246148496051319</v>
      </c>
      <c r="O8543" t="str">
        <v>Fast</v>
      </c>
      <c r="P8543">
        <v>4.0179995443153338</v>
      </c>
      <c r="Q8543">
        <v>3.7141535615171137</v>
      </c>
    </row>
    <row r="8544" spans="1:17" x14ac:dyDescent="0.2">
      <c r="A8544" t="s">
        <v>11303</v>
      </c>
      <c r="B8544" t="s">
        <v>2027</v>
      </c>
      <c r="C8544" t="s">
        <v>2551</v>
      </c>
      <c r="D8544" t="s">
        <v>2577</v>
      </c>
      <c r="E8544" s="2">
        <v>46201.61041666667</v>
      </c>
      <c r="F8544" s="2">
        <v>46201.991890595971</v>
      </c>
      <c r="G8544" s="2">
        <v>46202.533378701191</v>
      </c>
      <c r="H8544" t="s">
        <v>2754</v>
      </c>
      <c r="I8544" t="s">
        <v>2751</v>
      </c>
      <c r="J8544" t="s">
        <v>2752</v>
      </c>
      <c r="K8544">
        <v>5</v>
      </c>
      <c r="M8544">
        <f t="shared" si="133"/>
        <v>0.92296203452133341</v>
      </c>
      <c r="N8544">
        <v>22.151088828512002</v>
      </c>
      <c r="O8544" t="str">
        <v>Fast</v>
      </c>
      <c r="P8544">
        <v>4.0179995443153338</v>
      </c>
      <c r="Q8544">
        <v>3.7141535615171137</v>
      </c>
    </row>
    <row r="8545" spans="1:17" x14ac:dyDescent="0.2">
      <c r="A8545" t="s">
        <v>11304</v>
      </c>
      <c r="B8545" t="s">
        <v>898</v>
      </c>
      <c r="C8545" t="s">
        <v>2559</v>
      </c>
      <c r="D8545" t="s">
        <v>2677</v>
      </c>
      <c r="E8545" s="2">
        <v>46035.607638888891</v>
      </c>
      <c r="F8545" s="2">
        <v>46036.566875640703</v>
      </c>
      <c r="H8545" t="s">
        <v>2764</v>
      </c>
      <c r="I8545" t="s">
        <v>2770</v>
      </c>
      <c r="J8545" t="s">
        <v>2767</v>
      </c>
      <c r="K8545">
        <v>3</v>
      </c>
      <c r="M8545" t="str">
        <f t="shared" si="133"/>
        <v/>
      </c>
      <c r="N8545" t="str">
        <v/>
      </c>
      <c r="O8545" t="str">
        <v/>
      </c>
      <c r="P8545" t="str">
        <v/>
      </c>
      <c r="Q8545" t="str">
        <v/>
      </c>
    </row>
    <row r="8546" spans="1:17" x14ac:dyDescent="0.2">
      <c r="A8546" t="s">
        <v>11305</v>
      </c>
      <c r="B8546" t="s">
        <v>1886</v>
      </c>
      <c r="C8546" t="s">
        <v>2551</v>
      </c>
      <c r="D8546" t="s">
        <v>2719</v>
      </c>
      <c r="E8546" s="2">
        <v>46247.734722222223</v>
      </c>
      <c r="F8546" s="2">
        <v>46248.386290347</v>
      </c>
      <c r="G8546" s="2">
        <v>46250.640897305377</v>
      </c>
      <c r="H8546" t="s">
        <v>2754</v>
      </c>
      <c r="I8546" t="s">
        <v>2770</v>
      </c>
      <c r="J8546" t="s">
        <v>2752</v>
      </c>
      <c r="K8546">
        <v>4</v>
      </c>
      <c r="M8546">
        <f t="shared" si="133"/>
        <v>2.9061750831533573</v>
      </c>
      <c r="N8546">
        <v>69.748201995680574</v>
      </c>
      <c r="O8546" t="str">
        <v>Slow</v>
      </c>
      <c r="P8546">
        <v>4.0179995443153338</v>
      </c>
      <c r="Q8546">
        <v>3.7141535615171137</v>
      </c>
    </row>
    <row r="8547" spans="1:17" x14ac:dyDescent="0.2">
      <c r="A8547" t="s">
        <v>11306</v>
      </c>
      <c r="B8547" t="s">
        <v>1254</v>
      </c>
      <c r="C8547" t="s">
        <v>2535</v>
      </c>
      <c r="D8547" t="s">
        <v>2665</v>
      </c>
      <c r="E8547" s="2">
        <v>46139.780555555553</v>
      </c>
      <c r="F8547" s="2">
        <v>46139.989127550412</v>
      </c>
      <c r="H8547" t="s">
        <v>2750</v>
      </c>
      <c r="I8547" t="s">
        <v>2751</v>
      </c>
      <c r="J8547" t="s">
        <v>2767</v>
      </c>
      <c r="K8547">
        <v>5</v>
      </c>
      <c r="M8547" t="str">
        <f t="shared" si="133"/>
        <v/>
      </c>
      <c r="N8547" t="str">
        <v/>
      </c>
      <c r="O8547" t="str">
        <v/>
      </c>
      <c r="P8547" t="str">
        <v/>
      </c>
      <c r="Q8547" t="str">
        <v/>
      </c>
    </row>
    <row r="8548" spans="1:17" x14ac:dyDescent="0.2">
      <c r="A8548" t="s">
        <v>11307</v>
      </c>
      <c r="B8548" t="s">
        <v>1666</v>
      </c>
      <c r="C8548" t="s">
        <v>2553</v>
      </c>
      <c r="D8548" t="s">
        <v>2577</v>
      </c>
      <c r="E8548" s="2">
        <v>46028</v>
      </c>
      <c r="F8548" s="2">
        <v>46028.173934920407</v>
      </c>
      <c r="G8548" s="2">
        <v>46028.888943911908</v>
      </c>
      <c r="H8548" t="s">
        <v>2754</v>
      </c>
      <c r="I8548" t="s">
        <v>2751</v>
      </c>
      <c r="J8548" t="s">
        <v>2752</v>
      </c>
      <c r="K8548">
        <v>5</v>
      </c>
      <c r="M8548">
        <f t="shared" si="133"/>
        <v>0.88894391190842725</v>
      </c>
      <c r="N8548">
        <v>21.334653885802254</v>
      </c>
      <c r="O8548" t="str">
        <v>Fast</v>
      </c>
      <c r="P8548">
        <v>4.0179995443153338</v>
      </c>
      <c r="Q8548">
        <v>3.7141535615171137</v>
      </c>
    </row>
    <row r="8549" spans="1:17" x14ac:dyDescent="0.2">
      <c r="A8549" t="s">
        <v>11308</v>
      </c>
      <c r="B8549" t="s">
        <v>995</v>
      </c>
      <c r="C8549" t="s">
        <v>2535</v>
      </c>
      <c r="D8549" t="s">
        <v>2629</v>
      </c>
      <c r="E8549" s="2">
        <v>46104.407638888893</v>
      </c>
      <c r="F8549" s="2">
        <v>46104.623353505602</v>
      </c>
      <c r="G8549" s="2">
        <v>46106.066320603903</v>
      </c>
      <c r="H8549" t="s">
        <v>2764</v>
      </c>
      <c r="I8549" t="s">
        <v>2751</v>
      </c>
      <c r="J8549" t="s">
        <v>2752</v>
      </c>
      <c r="K8549">
        <v>3</v>
      </c>
      <c r="M8549">
        <f t="shared" si="133"/>
        <v>1.658681715009152</v>
      </c>
      <c r="N8549">
        <v>39.808361160219647</v>
      </c>
      <c r="O8549" t="str">
        <v>Slow</v>
      </c>
      <c r="P8549">
        <v>4.0179995443153338</v>
      </c>
      <c r="Q8549">
        <v>3.7141535615171137</v>
      </c>
    </row>
    <row r="8550" spans="1:17" x14ac:dyDescent="0.2">
      <c r="A8550" t="s">
        <v>11309</v>
      </c>
      <c r="B8550" t="s">
        <v>463</v>
      </c>
      <c r="C8550" t="s">
        <v>2547</v>
      </c>
      <c r="D8550" t="s">
        <v>2607</v>
      </c>
      <c r="E8550" s="2">
        <v>46130.484722222223</v>
      </c>
      <c r="F8550" s="2">
        <v>46131.053993788111</v>
      </c>
      <c r="G8550" s="2">
        <v>46131.577198274033</v>
      </c>
      <c r="H8550" t="s">
        <v>2754</v>
      </c>
      <c r="I8550" t="s">
        <v>2770</v>
      </c>
      <c r="J8550" t="s">
        <v>2752</v>
      </c>
      <c r="K8550">
        <v>3</v>
      </c>
      <c r="M8550">
        <f t="shared" si="133"/>
        <v>1.0924760518100811</v>
      </c>
      <c r="N8550">
        <v>26.219425243441947</v>
      </c>
      <c r="O8550" t="str">
        <v>Slow</v>
      </c>
      <c r="P8550">
        <v>4.0179995443153338</v>
      </c>
      <c r="Q8550">
        <v>3.7141535615171137</v>
      </c>
    </row>
    <row r="8551" spans="1:17" x14ac:dyDescent="0.2">
      <c r="A8551" t="s">
        <v>11310</v>
      </c>
      <c r="B8551" t="s">
        <v>2092</v>
      </c>
      <c r="C8551" t="s">
        <v>2563</v>
      </c>
      <c r="D8551" t="s">
        <v>2649</v>
      </c>
      <c r="E8551" s="2">
        <v>46201.479861111111</v>
      </c>
      <c r="F8551" s="2">
        <v>46201.724325590731</v>
      </c>
      <c r="G8551" s="2">
        <v>46202.447188566461</v>
      </c>
      <c r="H8551" t="s">
        <v>2764</v>
      </c>
      <c r="I8551" t="s">
        <v>2751</v>
      </c>
      <c r="J8551" t="s">
        <v>2752</v>
      </c>
      <c r="K8551">
        <v>4</v>
      </c>
      <c r="M8551">
        <f t="shared" si="133"/>
        <v>0.96732745534973219</v>
      </c>
      <c r="N8551">
        <v>23.215858928393573</v>
      </c>
      <c r="O8551" t="str">
        <v>Fast</v>
      </c>
      <c r="P8551">
        <v>4.0179995443153338</v>
      </c>
      <c r="Q8551">
        <v>3.7141535615171137</v>
      </c>
    </row>
    <row r="8552" spans="1:17" x14ac:dyDescent="0.2">
      <c r="A8552" t="s">
        <v>11311</v>
      </c>
      <c r="B8552" t="s">
        <v>562</v>
      </c>
      <c r="C8552" t="s">
        <v>2530</v>
      </c>
      <c r="D8552" t="s">
        <v>2639</v>
      </c>
      <c r="E8552" s="2">
        <v>46187.548611111109</v>
      </c>
      <c r="F8552" s="2">
        <v>46187.731642383042</v>
      </c>
      <c r="G8552" s="2">
        <v>46188.542849146783</v>
      </c>
      <c r="H8552" t="s">
        <v>2754</v>
      </c>
      <c r="I8552" t="s">
        <v>2751</v>
      </c>
      <c r="J8552" t="s">
        <v>2752</v>
      </c>
      <c r="K8552">
        <v>2</v>
      </c>
      <c r="M8552">
        <f t="shared" si="133"/>
        <v>0.9942380356733338</v>
      </c>
      <c r="N8552">
        <v>23.861712856160011</v>
      </c>
      <c r="O8552" t="str">
        <v>Fast</v>
      </c>
      <c r="P8552">
        <v>4.0179995443153338</v>
      </c>
      <c r="Q8552">
        <v>3.7141535615171137</v>
      </c>
    </row>
    <row r="8553" spans="1:17" x14ac:dyDescent="0.2">
      <c r="A8553" t="s">
        <v>11312</v>
      </c>
      <c r="B8553" t="s">
        <v>489</v>
      </c>
      <c r="C8553" t="s">
        <v>2563</v>
      </c>
      <c r="D8553" t="s">
        <v>2713</v>
      </c>
      <c r="E8553" s="2">
        <v>46124.7</v>
      </c>
      <c r="F8553" s="2">
        <v>46124.865280357059</v>
      </c>
      <c r="G8553" s="2">
        <v>46125.064355330956</v>
      </c>
      <c r="H8553" t="s">
        <v>2750</v>
      </c>
      <c r="I8553" t="s">
        <v>2762</v>
      </c>
      <c r="J8553" t="s">
        <v>2752</v>
      </c>
      <c r="K8553">
        <v>3</v>
      </c>
      <c r="M8553">
        <f t="shared" si="133"/>
        <v>0.36435533095936989</v>
      </c>
      <c r="N8553">
        <v>8.7445279430248775</v>
      </c>
      <c r="O8553" t="str">
        <v>Fast</v>
      </c>
      <c r="P8553">
        <v>4.0179995443153338</v>
      </c>
      <c r="Q8553">
        <v>3.7141535615171137</v>
      </c>
    </row>
    <row r="8554" spans="1:17" x14ac:dyDescent="0.2">
      <c r="A8554" t="s">
        <v>11313</v>
      </c>
      <c r="B8554" t="s">
        <v>2236</v>
      </c>
      <c r="C8554" t="s">
        <v>2538</v>
      </c>
      <c r="D8554" t="s">
        <v>2615</v>
      </c>
      <c r="E8554" s="2">
        <v>46192.586805555547</v>
      </c>
      <c r="F8554" s="2">
        <v>46193.092060772673</v>
      </c>
      <c r="G8554" s="2">
        <v>46193.414963420808</v>
      </c>
      <c r="H8554" t="s">
        <v>2764</v>
      </c>
      <c r="I8554" t="s">
        <v>2751</v>
      </c>
      <c r="J8554" t="s">
        <v>2752</v>
      </c>
      <c r="K8554">
        <v>4</v>
      </c>
      <c r="M8554">
        <f t="shared" si="133"/>
        <v>0.82815786526043667</v>
      </c>
      <c r="N8554">
        <v>19.87578876625048</v>
      </c>
      <c r="O8554" t="str">
        <v>Fast</v>
      </c>
      <c r="P8554">
        <v>4.0179995443153338</v>
      </c>
      <c r="Q8554">
        <v>3.7141535615171137</v>
      </c>
    </row>
    <row r="8555" spans="1:17" x14ac:dyDescent="0.2">
      <c r="A8555" t="s">
        <v>11314</v>
      </c>
      <c r="B8555" t="s">
        <v>2362</v>
      </c>
      <c r="C8555" t="s">
        <v>2555</v>
      </c>
      <c r="D8555" t="s">
        <v>2629</v>
      </c>
      <c r="E8555" s="2">
        <v>46266.23333333333</v>
      </c>
      <c r="F8555" s="2">
        <v>46266.737973653217</v>
      </c>
      <c r="G8555" s="2">
        <v>46267.692453299373</v>
      </c>
      <c r="H8555" t="s">
        <v>2750</v>
      </c>
      <c r="I8555" t="s">
        <v>2770</v>
      </c>
      <c r="J8555" t="s">
        <v>2752</v>
      </c>
      <c r="K8555">
        <v>2</v>
      </c>
      <c r="M8555">
        <f t="shared" si="133"/>
        <v>1.4591199660426355</v>
      </c>
      <c r="N8555">
        <v>35.018879185023252</v>
      </c>
      <c r="O8555" t="str">
        <v>Slow</v>
      </c>
      <c r="P8555">
        <v>4.0179995443153338</v>
      </c>
      <c r="Q8555">
        <v>3.7141535615171137</v>
      </c>
    </row>
    <row r="8556" spans="1:17" x14ac:dyDescent="0.2">
      <c r="A8556" t="s">
        <v>11315</v>
      </c>
      <c r="B8556" t="s">
        <v>1544</v>
      </c>
      <c r="C8556" t="s">
        <v>2538</v>
      </c>
      <c r="D8556" t="s">
        <v>2619</v>
      </c>
      <c r="E8556" s="2">
        <v>46118.663888888892</v>
      </c>
      <c r="F8556" s="2">
        <v>46118.797517754057</v>
      </c>
      <c r="G8556" s="2">
        <v>46119.994455317094</v>
      </c>
      <c r="H8556" t="s">
        <v>2764</v>
      </c>
      <c r="I8556" t="s">
        <v>2751</v>
      </c>
      <c r="J8556" t="s">
        <v>2752</v>
      </c>
      <c r="K8556">
        <v>2</v>
      </c>
      <c r="M8556">
        <f t="shared" si="133"/>
        <v>1.3305664282015641</v>
      </c>
      <c r="N8556">
        <v>31.933594276837539</v>
      </c>
      <c r="O8556" t="str">
        <v>Slow</v>
      </c>
      <c r="P8556">
        <v>4.0179995443153338</v>
      </c>
      <c r="Q8556">
        <v>3.7141535615171137</v>
      </c>
    </row>
    <row r="8557" spans="1:17" x14ac:dyDescent="0.2">
      <c r="A8557" t="s">
        <v>11316</v>
      </c>
      <c r="B8557" t="s">
        <v>1472</v>
      </c>
      <c r="C8557" t="s">
        <v>2533</v>
      </c>
      <c r="D8557" t="s">
        <v>2723</v>
      </c>
      <c r="E8557" s="2">
        <v>46125.597222222219</v>
      </c>
      <c r="F8557" s="2">
        <v>46125.724824936508</v>
      </c>
      <c r="H8557" t="s">
        <v>2750</v>
      </c>
      <c r="I8557" t="s">
        <v>2762</v>
      </c>
      <c r="J8557" t="s">
        <v>2758</v>
      </c>
      <c r="K8557">
        <v>5</v>
      </c>
      <c r="M8557" t="str">
        <f t="shared" si="133"/>
        <v/>
      </c>
      <c r="N8557" t="str">
        <v/>
      </c>
      <c r="O8557" t="str">
        <v/>
      </c>
      <c r="P8557" t="str">
        <v/>
      </c>
      <c r="Q8557" t="str">
        <v/>
      </c>
    </row>
    <row r="8558" spans="1:17" x14ac:dyDescent="0.2">
      <c r="A8558" t="s">
        <v>11317</v>
      </c>
      <c r="B8558" t="s">
        <v>922</v>
      </c>
      <c r="C8558" t="s">
        <v>2547</v>
      </c>
      <c r="D8558" t="s">
        <v>2627</v>
      </c>
      <c r="E8558" s="2">
        <v>46050.199305555558</v>
      </c>
      <c r="F8558" s="2">
        <v>46050.709301406132</v>
      </c>
      <c r="G8558" s="2">
        <v>46051.062840909522</v>
      </c>
      <c r="H8558" t="s">
        <v>2760</v>
      </c>
      <c r="I8558" t="s">
        <v>2751</v>
      </c>
      <c r="J8558" t="s">
        <v>2752</v>
      </c>
      <c r="K8558">
        <v>3</v>
      </c>
      <c r="M8558">
        <f t="shared" si="133"/>
        <v>0.86353535396483494</v>
      </c>
      <c r="N8558">
        <v>20.724848495156039</v>
      </c>
      <c r="O8558" t="str">
        <v>Fast</v>
      </c>
      <c r="P8558">
        <v>4.0179995443153338</v>
      </c>
      <c r="Q8558">
        <v>3.7141535615171137</v>
      </c>
    </row>
    <row r="8559" spans="1:17" x14ac:dyDescent="0.2">
      <c r="A8559" t="s">
        <v>11318</v>
      </c>
      <c r="B8559" t="s">
        <v>1550</v>
      </c>
      <c r="C8559" t="s">
        <v>2543</v>
      </c>
      <c r="D8559" t="s">
        <v>2739</v>
      </c>
      <c r="E8559" s="2">
        <v>46126.630555555559</v>
      </c>
      <c r="F8559" s="2">
        <v>46126.697354306743</v>
      </c>
      <c r="G8559" s="2">
        <v>46127.327381072108</v>
      </c>
      <c r="H8559" t="s">
        <v>2764</v>
      </c>
      <c r="I8559" t="s">
        <v>2762</v>
      </c>
      <c r="J8559" t="s">
        <v>2752</v>
      </c>
      <c r="K8559">
        <v>5</v>
      </c>
      <c r="M8559">
        <f t="shared" si="133"/>
        <v>0.69682551654841518</v>
      </c>
      <c r="N8559">
        <v>16.723812397161964</v>
      </c>
      <c r="O8559" t="str">
        <v>Fast</v>
      </c>
      <c r="P8559">
        <v>4.0179995443153338</v>
      </c>
      <c r="Q8559">
        <v>3.7141535615171137</v>
      </c>
    </row>
    <row r="8560" spans="1:17" x14ac:dyDescent="0.2">
      <c r="A8560" t="s">
        <v>11319</v>
      </c>
      <c r="B8560" t="s">
        <v>1544</v>
      </c>
      <c r="C8560" t="s">
        <v>2549</v>
      </c>
      <c r="D8560" t="s">
        <v>2687</v>
      </c>
      <c r="E8560" s="2">
        <v>46100.520833333343</v>
      </c>
      <c r="F8560" s="2">
        <v>46100.702175057413</v>
      </c>
      <c r="G8560" s="2">
        <v>46101.283442221553</v>
      </c>
      <c r="H8560" t="s">
        <v>2764</v>
      </c>
      <c r="I8560" t="s">
        <v>2751</v>
      </c>
      <c r="J8560" t="s">
        <v>2752</v>
      </c>
      <c r="K8560">
        <v>3</v>
      </c>
      <c r="M8560">
        <f t="shared" si="133"/>
        <v>0.76260888820979744</v>
      </c>
      <c r="N8560">
        <v>18.302613317035139</v>
      </c>
      <c r="O8560" t="str">
        <v>Fast</v>
      </c>
      <c r="P8560">
        <v>4.0179995443153338</v>
      </c>
      <c r="Q8560">
        <v>3.7141535615171137</v>
      </c>
    </row>
    <row r="8561" spans="1:17" x14ac:dyDescent="0.2">
      <c r="A8561" t="s">
        <v>11320</v>
      </c>
      <c r="B8561" t="s">
        <v>1313</v>
      </c>
      <c r="C8561" t="s">
        <v>2535</v>
      </c>
      <c r="D8561" t="s">
        <v>2629</v>
      </c>
      <c r="E8561" s="2">
        <v>46230.804166666669</v>
      </c>
      <c r="F8561" s="2">
        <v>46230.932618109429</v>
      </c>
      <c r="G8561" s="2">
        <v>46231.806597569906</v>
      </c>
      <c r="H8561" t="s">
        <v>2754</v>
      </c>
      <c r="I8561" t="s">
        <v>2770</v>
      </c>
      <c r="J8561" t="s">
        <v>2752</v>
      </c>
      <c r="K8561">
        <v>3</v>
      </c>
      <c r="M8561">
        <f t="shared" si="133"/>
        <v>1.0024309032378369</v>
      </c>
      <c r="N8561">
        <v>24.058341677708086</v>
      </c>
      <c r="O8561" t="str">
        <v>Slow</v>
      </c>
      <c r="P8561">
        <v>4.0179995443153338</v>
      </c>
      <c r="Q8561">
        <v>3.7141535615171137</v>
      </c>
    </row>
    <row r="8562" spans="1:17" x14ac:dyDescent="0.2">
      <c r="A8562" t="s">
        <v>11321</v>
      </c>
      <c r="B8562" t="s">
        <v>1658</v>
      </c>
      <c r="C8562" t="s">
        <v>2567</v>
      </c>
      <c r="D8562" t="s">
        <v>2675</v>
      </c>
      <c r="E8562" s="2">
        <v>46053.39166666667</v>
      </c>
      <c r="F8562" s="2">
        <v>46053.755133647872</v>
      </c>
      <c r="G8562" s="2">
        <v>46055.567456992583</v>
      </c>
      <c r="H8562" t="s">
        <v>2760</v>
      </c>
      <c r="I8562" t="s">
        <v>2751</v>
      </c>
      <c r="J8562" t="s">
        <v>2752</v>
      </c>
      <c r="K8562">
        <v>2</v>
      </c>
      <c r="M8562">
        <f t="shared" si="133"/>
        <v>2.1757903259131126</v>
      </c>
      <c r="N8562">
        <v>52.218967821914703</v>
      </c>
      <c r="O8562" t="str">
        <v>Slow</v>
      </c>
      <c r="P8562">
        <v>4.0179995443153338</v>
      </c>
      <c r="Q8562">
        <v>3.7141535615171137</v>
      </c>
    </row>
    <row r="8563" spans="1:17" x14ac:dyDescent="0.2">
      <c r="A8563" t="s">
        <v>11322</v>
      </c>
      <c r="B8563" t="s">
        <v>1407</v>
      </c>
      <c r="C8563" t="s">
        <v>2555</v>
      </c>
      <c r="D8563" t="s">
        <v>2599</v>
      </c>
      <c r="E8563" s="2">
        <v>46184.890972222223</v>
      </c>
      <c r="F8563" s="2">
        <v>46184.9722161877</v>
      </c>
      <c r="G8563" s="2">
        <v>46185.449694099523</v>
      </c>
      <c r="H8563" t="s">
        <v>2754</v>
      </c>
      <c r="I8563" t="s">
        <v>2762</v>
      </c>
      <c r="J8563" t="s">
        <v>2752</v>
      </c>
      <c r="K8563">
        <v>4</v>
      </c>
      <c r="M8563">
        <f t="shared" si="133"/>
        <v>0.55872187729983125</v>
      </c>
      <c r="N8563">
        <v>13.40932505519595</v>
      </c>
      <c r="O8563" t="str">
        <v>Fast</v>
      </c>
      <c r="P8563">
        <v>4.0179995443153338</v>
      </c>
      <c r="Q8563">
        <v>3.7141535615171137</v>
      </c>
    </row>
    <row r="8564" spans="1:17" x14ac:dyDescent="0.2">
      <c r="A8564" t="s">
        <v>11323</v>
      </c>
      <c r="B8564" t="s">
        <v>2219</v>
      </c>
      <c r="C8564" t="s">
        <v>2561</v>
      </c>
      <c r="D8564" t="s">
        <v>2725</v>
      </c>
      <c r="E8564" s="2">
        <v>46233.536111111112</v>
      </c>
      <c r="F8564" s="2">
        <v>46233.699617135142</v>
      </c>
      <c r="G8564" s="2">
        <v>46234.168519244937</v>
      </c>
      <c r="H8564" t="s">
        <v>2750</v>
      </c>
      <c r="I8564" t="s">
        <v>2762</v>
      </c>
      <c r="J8564" t="s">
        <v>2752</v>
      </c>
      <c r="K8564">
        <v>4</v>
      </c>
      <c r="M8564">
        <f t="shared" si="133"/>
        <v>0.6324081338243559</v>
      </c>
      <c r="N8564">
        <v>15.177795211784542</v>
      </c>
      <c r="O8564" t="str">
        <v>Fast</v>
      </c>
      <c r="P8564">
        <v>4.0179995443153338</v>
      </c>
      <c r="Q8564">
        <v>3.7141535615171137</v>
      </c>
    </row>
    <row r="8565" spans="1:17" x14ac:dyDescent="0.2">
      <c r="A8565" t="s">
        <v>11324</v>
      </c>
      <c r="B8565" t="s">
        <v>1690</v>
      </c>
      <c r="C8565" t="s">
        <v>2559</v>
      </c>
      <c r="D8565" t="s">
        <v>2733</v>
      </c>
      <c r="E8565" s="2">
        <v>46092.94027777778</v>
      </c>
      <c r="F8565" s="2">
        <v>46093.358192531108</v>
      </c>
      <c r="G8565" s="2">
        <v>46093.801864710302</v>
      </c>
      <c r="H8565" t="s">
        <v>2760</v>
      </c>
      <c r="I8565" t="s">
        <v>2751</v>
      </c>
      <c r="J8565" t="s">
        <v>2752</v>
      </c>
      <c r="K8565">
        <v>4</v>
      </c>
      <c r="M8565">
        <f t="shared" si="133"/>
        <v>0.86158693252218654</v>
      </c>
      <c r="N8565">
        <v>20.678086380532477</v>
      </c>
      <c r="O8565" t="str">
        <v>Fast</v>
      </c>
      <c r="P8565">
        <v>4.0179995443153338</v>
      </c>
      <c r="Q8565">
        <v>3.7141535615171137</v>
      </c>
    </row>
    <row r="8566" spans="1:17" x14ac:dyDescent="0.2">
      <c r="A8566" t="s">
        <v>11325</v>
      </c>
      <c r="B8566" t="s">
        <v>984</v>
      </c>
      <c r="C8566" t="s">
        <v>2557</v>
      </c>
      <c r="D8566" t="s">
        <v>2627</v>
      </c>
      <c r="E8566" s="2">
        <v>46041.101388888892</v>
      </c>
      <c r="F8566" s="2">
        <v>46041.164855019641</v>
      </c>
      <c r="H8566" t="s">
        <v>2764</v>
      </c>
      <c r="I8566" t="s">
        <v>2755</v>
      </c>
      <c r="J8566" t="s">
        <v>2756</v>
      </c>
      <c r="K8566">
        <v>4</v>
      </c>
      <c r="M8566" t="str">
        <f t="shared" si="133"/>
        <v/>
      </c>
      <c r="N8566" t="str">
        <v/>
      </c>
      <c r="O8566" t="str">
        <v/>
      </c>
      <c r="P8566" t="str">
        <v/>
      </c>
      <c r="Q8566" t="str">
        <v/>
      </c>
    </row>
    <row r="8567" spans="1:17" x14ac:dyDescent="0.2">
      <c r="A8567" t="s">
        <v>11326</v>
      </c>
      <c r="B8567" t="s">
        <v>1658</v>
      </c>
      <c r="C8567" t="s">
        <v>2530</v>
      </c>
      <c r="D8567" t="s">
        <v>2607</v>
      </c>
      <c r="E8567" s="2">
        <v>46207.125694444447</v>
      </c>
      <c r="F8567" s="2">
        <v>46207.586954210587</v>
      </c>
      <c r="G8567" s="2">
        <v>46207.875494665837</v>
      </c>
      <c r="H8567" t="s">
        <v>2760</v>
      </c>
      <c r="I8567" t="s">
        <v>2751</v>
      </c>
      <c r="J8567" t="s">
        <v>2752</v>
      </c>
      <c r="K8567">
        <v>5</v>
      </c>
      <c r="M8567">
        <f t="shared" si="133"/>
        <v>0.74980022139061475</v>
      </c>
      <c r="N8567">
        <v>17.995205313374754</v>
      </c>
      <c r="O8567" t="str">
        <v>Fast</v>
      </c>
      <c r="P8567">
        <v>4.0179995443153338</v>
      </c>
      <c r="Q8567">
        <v>3.7141535615171137</v>
      </c>
    </row>
    <row r="8568" spans="1:17" x14ac:dyDescent="0.2">
      <c r="A8568" t="s">
        <v>11327</v>
      </c>
      <c r="B8568" t="s">
        <v>596</v>
      </c>
      <c r="C8568" t="s">
        <v>2551</v>
      </c>
      <c r="D8568" t="s">
        <v>2649</v>
      </c>
      <c r="E8568" s="2">
        <v>46183.218055555553</v>
      </c>
      <c r="F8568" s="2">
        <v>46183.366561746603</v>
      </c>
      <c r="G8568" s="2">
        <v>46183.698673061866</v>
      </c>
      <c r="H8568" t="s">
        <v>2764</v>
      </c>
      <c r="I8568" t="s">
        <v>2751</v>
      </c>
      <c r="J8568" t="s">
        <v>2752</v>
      </c>
      <c r="K8568">
        <v>4</v>
      </c>
      <c r="M8568">
        <f t="shared" si="133"/>
        <v>0.48061750631313771</v>
      </c>
      <c r="N8568">
        <v>11.534820151515305</v>
      </c>
      <c r="O8568" t="str">
        <v>Fast</v>
      </c>
      <c r="P8568">
        <v>4.0179995443153338</v>
      </c>
      <c r="Q8568">
        <v>3.7141535615171137</v>
      </c>
    </row>
    <row r="8569" spans="1:17" x14ac:dyDescent="0.2">
      <c r="A8569" t="s">
        <v>11328</v>
      </c>
      <c r="B8569" t="s">
        <v>556</v>
      </c>
      <c r="C8569" t="s">
        <v>2563</v>
      </c>
      <c r="D8569" t="s">
        <v>2703</v>
      </c>
      <c r="E8569" s="2">
        <v>46176.815972222219</v>
      </c>
      <c r="F8569" s="2">
        <v>46176.928767703503</v>
      </c>
      <c r="G8569" s="2">
        <v>46177.532076759642</v>
      </c>
      <c r="H8569" t="s">
        <v>2764</v>
      </c>
      <c r="I8569" t="s">
        <v>2762</v>
      </c>
      <c r="J8569" t="s">
        <v>2752</v>
      </c>
      <c r="K8569">
        <v>4</v>
      </c>
      <c r="M8569">
        <f t="shared" si="133"/>
        <v>0.71610453742323443</v>
      </c>
      <c r="N8569">
        <v>17.186508898157626</v>
      </c>
      <c r="O8569" t="str">
        <v>Fast</v>
      </c>
      <c r="P8569">
        <v>4.0179995443153338</v>
      </c>
      <c r="Q8569">
        <v>3.7141535615171137</v>
      </c>
    </row>
    <row r="8570" spans="1:17" x14ac:dyDescent="0.2">
      <c r="A8570" t="s">
        <v>11329</v>
      </c>
      <c r="B8570" t="s">
        <v>2088</v>
      </c>
      <c r="C8570" t="s">
        <v>2528</v>
      </c>
      <c r="D8570" t="s">
        <v>2681</v>
      </c>
      <c r="E8570" s="2">
        <v>46263.506249999999</v>
      </c>
      <c r="F8570" s="2">
        <v>46263.972502156234</v>
      </c>
      <c r="H8570" t="s">
        <v>2750</v>
      </c>
      <c r="I8570" t="s">
        <v>2751</v>
      </c>
      <c r="J8570" t="s">
        <v>2767</v>
      </c>
      <c r="K8570">
        <v>4</v>
      </c>
      <c r="M8570" t="str">
        <f t="shared" si="133"/>
        <v/>
      </c>
      <c r="N8570" t="str">
        <v/>
      </c>
      <c r="O8570" t="str">
        <v/>
      </c>
      <c r="P8570" t="str">
        <v/>
      </c>
      <c r="Q8570" t="str">
        <v/>
      </c>
    </row>
    <row r="8571" spans="1:17" x14ac:dyDescent="0.2">
      <c r="A8571" t="s">
        <v>11330</v>
      </c>
      <c r="B8571" t="s">
        <v>1477</v>
      </c>
      <c r="C8571" t="s">
        <v>2547</v>
      </c>
      <c r="D8571" t="s">
        <v>2584</v>
      </c>
      <c r="E8571" s="2">
        <v>46051.675000000003</v>
      </c>
      <c r="F8571" s="2">
        <v>46051.740134238207</v>
      </c>
      <c r="G8571" s="2">
        <v>46052.400481987097</v>
      </c>
      <c r="H8571" t="s">
        <v>2750</v>
      </c>
      <c r="I8571" t="s">
        <v>2762</v>
      </c>
      <c r="J8571" t="s">
        <v>2752</v>
      </c>
      <c r="K8571">
        <v>2</v>
      </c>
      <c r="M8571">
        <f t="shared" si="133"/>
        <v>0.72548198709409917</v>
      </c>
      <c r="N8571">
        <v>17.41156769025838</v>
      </c>
      <c r="O8571" t="str">
        <v>Fast</v>
      </c>
      <c r="P8571">
        <v>4.0179995443153338</v>
      </c>
      <c r="Q8571">
        <v>3.7141535615171137</v>
      </c>
    </row>
    <row r="8572" spans="1:17" x14ac:dyDescent="0.2">
      <c r="A8572" t="s">
        <v>11331</v>
      </c>
      <c r="B8572" t="s">
        <v>155</v>
      </c>
      <c r="C8572" t="s">
        <v>2533</v>
      </c>
      <c r="D8572" t="s">
        <v>2573</v>
      </c>
      <c r="E8572" s="2">
        <v>46076.019444444442</v>
      </c>
      <c r="F8572" s="2">
        <v>46076.30867206015</v>
      </c>
      <c r="G8572" s="2">
        <v>46076.559185215578</v>
      </c>
      <c r="H8572" t="s">
        <v>2764</v>
      </c>
      <c r="I8572" t="s">
        <v>2751</v>
      </c>
      <c r="J8572" t="s">
        <v>2752</v>
      </c>
      <c r="K8572">
        <v>3</v>
      </c>
      <c r="M8572">
        <f t="shared" si="133"/>
        <v>0.53974077113525709</v>
      </c>
      <c r="N8572">
        <v>12.95377850724617</v>
      </c>
      <c r="O8572" t="str">
        <v>Fast</v>
      </c>
      <c r="P8572">
        <v>4.0179995443153338</v>
      </c>
      <c r="Q8572">
        <v>3.7141535615171137</v>
      </c>
    </row>
    <row r="8573" spans="1:17" x14ac:dyDescent="0.2">
      <c r="A8573" t="s">
        <v>11332</v>
      </c>
      <c r="B8573" t="s">
        <v>907</v>
      </c>
      <c r="C8573" t="s">
        <v>2559</v>
      </c>
      <c r="D8573" t="s">
        <v>2617</v>
      </c>
      <c r="E8573" s="2">
        <v>46150.370138888888</v>
      </c>
      <c r="F8573" s="2">
        <v>46151.138390900371</v>
      </c>
      <c r="G8573" s="2">
        <v>46151.159224233706</v>
      </c>
      <c r="H8573" t="s">
        <v>2750</v>
      </c>
      <c r="I8573" t="s">
        <v>2770</v>
      </c>
      <c r="J8573" t="s">
        <v>2752</v>
      </c>
      <c r="K8573">
        <v>5</v>
      </c>
      <c r="M8573">
        <f t="shared" si="133"/>
        <v>0.78908534481888637</v>
      </c>
      <c r="N8573">
        <v>18.938048275653273</v>
      </c>
      <c r="O8573" t="str">
        <v>Fast</v>
      </c>
      <c r="P8573">
        <v>4.0179995443153338</v>
      </c>
      <c r="Q8573">
        <v>3.7141535615171137</v>
      </c>
    </row>
    <row r="8574" spans="1:17" x14ac:dyDescent="0.2">
      <c r="A8574" t="s">
        <v>11333</v>
      </c>
      <c r="B8574" t="s">
        <v>2481</v>
      </c>
      <c r="C8574" t="s">
        <v>2565</v>
      </c>
      <c r="D8574" t="s">
        <v>2701</v>
      </c>
      <c r="E8574" s="2">
        <v>46176.352777777778</v>
      </c>
      <c r="F8574" s="2">
        <v>46177.089684662431</v>
      </c>
      <c r="G8574" s="2">
        <v>46177.110517995767</v>
      </c>
      <c r="H8574" t="s">
        <v>2764</v>
      </c>
      <c r="I8574" t="s">
        <v>2770</v>
      </c>
      <c r="J8574" t="s">
        <v>2752</v>
      </c>
      <c r="K8574">
        <v>2</v>
      </c>
      <c r="M8574">
        <f t="shared" si="133"/>
        <v>0.75774021798861213</v>
      </c>
      <c r="N8574">
        <v>18.185765231726691</v>
      </c>
      <c r="O8574" t="str">
        <v>Fast</v>
      </c>
      <c r="P8574">
        <v>4.0179995443153338</v>
      </c>
      <c r="Q8574">
        <v>3.7141535615171137</v>
      </c>
    </row>
    <row r="8575" spans="1:17" x14ac:dyDescent="0.2">
      <c r="A8575" t="s">
        <v>11334</v>
      </c>
      <c r="B8575" t="s">
        <v>1613</v>
      </c>
      <c r="C8575" t="s">
        <v>2528</v>
      </c>
      <c r="D8575" t="s">
        <v>2621</v>
      </c>
      <c r="E8575" s="2">
        <v>46273.922222222223</v>
      </c>
      <c r="F8575" s="2">
        <v>46274.060159572371</v>
      </c>
      <c r="G8575" s="2">
        <v>46274.600202097747</v>
      </c>
      <c r="H8575" t="s">
        <v>2750</v>
      </c>
      <c r="I8575" t="s">
        <v>2762</v>
      </c>
      <c r="J8575" t="s">
        <v>2752</v>
      </c>
      <c r="K8575">
        <v>5</v>
      </c>
      <c r="M8575">
        <f t="shared" si="133"/>
        <v>0.67797987552330596</v>
      </c>
      <c r="N8575">
        <v>16.271517012559343</v>
      </c>
      <c r="O8575" t="str">
        <v>Fast</v>
      </c>
      <c r="P8575">
        <v>4.0179995443153338</v>
      </c>
      <c r="Q8575">
        <v>3.7141535615171137</v>
      </c>
    </row>
    <row r="8576" spans="1:17" x14ac:dyDescent="0.2">
      <c r="A8576" t="s">
        <v>11335</v>
      </c>
      <c r="B8576" t="s">
        <v>2192</v>
      </c>
      <c r="C8576" t="s">
        <v>2561</v>
      </c>
      <c r="D8576" t="s">
        <v>2723</v>
      </c>
      <c r="E8576" s="2">
        <v>46191.104166666657</v>
      </c>
      <c r="F8576" s="2">
        <v>46191.199434506583</v>
      </c>
      <c r="G8576" s="2">
        <v>46191.573222341751</v>
      </c>
      <c r="H8576" t="s">
        <v>2750</v>
      </c>
      <c r="I8576" t="s">
        <v>2762</v>
      </c>
      <c r="J8576" t="s">
        <v>2752</v>
      </c>
      <c r="K8576">
        <v>2</v>
      </c>
      <c r="M8576">
        <f t="shared" si="133"/>
        <v>0.46905567509384127</v>
      </c>
      <c r="N8576">
        <v>11.257336202252191</v>
      </c>
      <c r="O8576" t="str">
        <v>Fast</v>
      </c>
      <c r="P8576">
        <v>4.0179995443153338</v>
      </c>
      <c r="Q8576">
        <v>3.7141535615171137</v>
      </c>
    </row>
    <row r="8577" spans="1:17" x14ac:dyDescent="0.2">
      <c r="A8577" t="s">
        <v>11336</v>
      </c>
      <c r="B8577" t="s">
        <v>1390</v>
      </c>
      <c r="C8577" t="s">
        <v>2543</v>
      </c>
      <c r="D8577" t="s">
        <v>2627</v>
      </c>
      <c r="E8577" s="2">
        <v>46080.859722222223</v>
      </c>
      <c r="F8577" s="2">
        <v>46080.887731776282</v>
      </c>
      <c r="G8577" s="2">
        <v>46080.978440531791</v>
      </c>
      <c r="H8577" t="s">
        <v>2750</v>
      </c>
      <c r="I8577" t="s">
        <v>2755</v>
      </c>
      <c r="J8577" t="s">
        <v>2752</v>
      </c>
      <c r="K8577">
        <v>3</v>
      </c>
      <c r="M8577">
        <f t="shared" si="133"/>
        <v>0.11871830956806662</v>
      </c>
      <c r="N8577">
        <v>2.8492394296335988</v>
      </c>
      <c r="O8577" t="str">
        <v>Fast</v>
      </c>
      <c r="P8577">
        <v>4.0179995443153338</v>
      </c>
      <c r="Q8577">
        <v>3.7141535615171137</v>
      </c>
    </row>
    <row r="8578" spans="1:17" x14ac:dyDescent="0.2">
      <c r="A8578" t="s">
        <v>11337</v>
      </c>
      <c r="B8578" t="s">
        <v>127</v>
      </c>
      <c r="C8578" t="s">
        <v>2567</v>
      </c>
      <c r="D8578" t="s">
        <v>2723</v>
      </c>
      <c r="E8578" s="2">
        <v>46255.368055555547</v>
      </c>
      <c r="F8578" s="2">
        <v>46255.754002391688</v>
      </c>
      <c r="G8578" s="2">
        <v>46256.597350364631</v>
      </c>
      <c r="H8578" t="s">
        <v>2750</v>
      </c>
      <c r="I8578" t="s">
        <v>2751</v>
      </c>
      <c r="J8578" t="s">
        <v>2752</v>
      </c>
      <c r="K8578">
        <v>3</v>
      </c>
      <c r="M8578">
        <f t="shared" si="133"/>
        <v>1.2292948090835125</v>
      </c>
      <c r="N8578">
        <v>29.5030754180043</v>
      </c>
      <c r="O8578" t="str">
        <v>Slow</v>
      </c>
      <c r="P8578">
        <v>4.0179995443153338</v>
      </c>
      <c r="Q8578">
        <v>3.7141535615171137</v>
      </c>
    </row>
    <row r="8579" spans="1:17" x14ac:dyDescent="0.2">
      <c r="A8579" t="s">
        <v>11338</v>
      </c>
      <c r="B8579" t="s">
        <v>470</v>
      </c>
      <c r="C8579" t="s">
        <v>2525</v>
      </c>
      <c r="D8579" t="s">
        <v>2727</v>
      </c>
      <c r="E8579" s="2">
        <v>46136.774305555547</v>
      </c>
      <c r="F8579" s="2">
        <v>46137.086779814788</v>
      </c>
      <c r="H8579" t="s">
        <v>2750</v>
      </c>
      <c r="I8579" t="s">
        <v>2751</v>
      </c>
      <c r="J8579" t="s">
        <v>2756</v>
      </c>
      <c r="K8579">
        <v>4</v>
      </c>
      <c r="M8579" t="str">
        <f t="shared" ref="M8579:M8642" si="134">IF(J8579="Resolved",G8579-E8579,"")</f>
        <v/>
      </c>
      <c r="N8579" t="str">
        <v/>
      </c>
      <c r="O8579" t="str">
        <v/>
      </c>
      <c r="P8579" t="str">
        <v/>
      </c>
      <c r="Q8579" t="str">
        <v/>
      </c>
    </row>
    <row r="8580" spans="1:17" x14ac:dyDescent="0.2">
      <c r="A8580" t="s">
        <v>11339</v>
      </c>
      <c r="B8580" t="s">
        <v>251</v>
      </c>
      <c r="C8580" t="s">
        <v>2533</v>
      </c>
      <c r="D8580" t="s">
        <v>2697</v>
      </c>
      <c r="E8580" s="2">
        <v>46260.290277777778</v>
      </c>
      <c r="F8580" s="2">
        <v>46260.870228365748</v>
      </c>
      <c r="G8580" s="2">
        <v>46261.245312026833</v>
      </c>
      <c r="H8580" t="s">
        <v>2760</v>
      </c>
      <c r="I8580" t="s">
        <v>2751</v>
      </c>
      <c r="J8580" t="s">
        <v>2752</v>
      </c>
      <c r="K8580">
        <v>4</v>
      </c>
      <c r="M8580">
        <f t="shared" si="134"/>
        <v>0.95503424905473366</v>
      </c>
      <c r="N8580">
        <v>22.920821977313608</v>
      </c>
      <c r="O8580" t="str">
        <v>Fast</v>
      </c>
      <c r="P8580">
        <v>4.0179995443153338</v>
      </c>
      <c r="Q8580">
        <v>3.7141535615171137</v>
      </c>
    </row>
    <row r="8581" spans="1:17" x14ac:dyDescent="0.2">
      <c r="A8581" t="s">
        <v>11340</v>
      </c>
      <c r="B8581" t="s">
        <v>1857</v>
      </c>
      <c r="C8581" t="s">
        <v>2557</v>
      </c>
      <c r="D8581" t="s">
        <v>2609</v>
      </c>
      <c r="E8581" s="2">
        <v>46098.056944444441</v>
      </c>
      <c r="F8581" s="2">
        <v>46098.260735362797</v>
      </c>
      <c r="H8581" t="s">
        <v>2764</v>
      </c>
      <c r="I8581" t="s">
        <v>2751</v>
      </c>
      <c r="J8581" t="s">
        <v>2767</v>
      </c>
      <c r="K8581">
        <v>4</v>
      </c>
      <c r="M8581" t="str">
        <f t="shared" si="134"/>
        <v/>
      </c>
      <c r="N8581" t="str">
        <v/>
      </c>
      <c r="O8581" t="str">
        <v/>
      </c>
      <c r="P8581" t="str">
        <v/>
      </c>
      <c r="Q8581" t="str">
        <v/>
      </c>
    </row>
    <row r="8582" spans="1:17" x14ac:dyDescent="0.2">
      <c r="A8582" t="s">
        <v>11341</v>
      </c>
      <c r="B8582" t="s">
        <v>1912</v>
      </c>
      <c r="C8582" t="s">
        <v>2559</v>
      </c>
      <c r="D8582" t="s">
        <v>2591</v>
      </c>
      <c r="E8582" s="2">
        <v>46239.679166666669</v>
      </c>
      <c r="F8582" s="2">
        <v>46240.00570882023</v>
      </c>
      <c r="G8582" s="2">
        <v>46240.560165995848</v>
      </c>
      <c r="H8582" t="s">
        <v>2750</v>
      </c>
      <c r="I8582" t="s">
        <v>2751</v>
      </c>
      <c r="J8582" t="s">
        <v>2752</v>
      </c>
      <c r="K8582">
        <v>4</v>
      </c>
      <c r="M8582">
        <f t="shared" si="134"/>
        <v>0.88099932917975821</v>
      </c>
      <c r="N8582">
        <v>21.143983900314197</v>
      </c>
      <c r="O8582" t="str">
        <v>Fast</v>
      </c>
      <c r="P8582">
        <v>4.0179995443153338</v>
      </c>
      <c r="Q8582">
        <v>3.7141535615171137</v>
      </c>
    </row>
    <row r="8583" spans="1:17" x14ac:dyDescent="0.2">
      <c r="A8583" t="s">
        <v>11342</v>
      </c>
      <c r="B8583" t="s">
        <v>1163</v>
      </c>
      <c r="C8583" t="s">
        <v>2528</v>
      </c>
      <c r="D8583" t="s">
        <v>2607</v>
      </c>
      <c r="E8583" s="2">
        <v>46169.176388888889</v>
      </c>
      <c r="F8583" s="2">
        <v>46169.355157526341</v>
      </c>
      <c r="G8583" s="2">
        <v>46170.684593990532</v>
      </c>
      <c r="H8583" t="s">
        <v>2750</v>
      </c>
      <c r="I8583" t="s">
        <v>2751</v>
      </c>
      <c r="J8583" t="s">
        <v>2752</v>
      </c>
      <c r="K8583">
        <v>3</v>
      </c>
      <c r="M8583">
        <f t="shared" si="134"/>
        <v>1.5082051016433979</v>
      </c>
      <c r="N8583">
        <v>36.196922439441551</v>
      </c>
      <c r="O8583" t="str">
        <v>Slow</v>
      </c>
      <c r="P8583">
        <v>4.0179995443153338</v>
      </c>
      <c r="Q8583">
        <v>3.7141535615171137</v>
      </c>
    </row>
    <row r="8584" spans="1:17" x14ac:dyDescent="0.2">
      <c r="A8584" t="s">
        <v>11343</v>
      </c>
      <c r="B8584" t="s">
        <v>1832</v>
      </c>
      <c r="C8584" t="s">
        <v>2533</v>
      </c>
      <c r="D8584" t="s">
        <v>2681</v>
      </c>
      <c r="E8584" s="2">
        <v>46174.147222222222</v>
      </c>
      <c r="F8584" s="2">
        <v>46174.523267623837</v>
      </c>
      <c r="G8584" s="2">
        <v>46175.604397365183</v>
      </c>
      <c r="H8584" t="s">
        <v>2760</v>
      </c>
      <c r="I8584" t="s">
        <v>2751</v>
      </c>
      <c r="J8584" t="s">
        <v>2752</v>
      </c>
      <c r="K8584">
        <v>3</v>
      </c>
      <c r="M8584">
        <f t="shared" si="134"/>
        <v>1.457175142961205</v>
      </c>
      <c r="N8584">
        <v>34.97220343106892</v>
      </c>
      <c r="O8584" t="str">
        <v>Slow</v>
      </c>
      <c r="P8584">
        <v>4.0179995443153338</v>
      </c>
      <c r="Q8584">
        <v>3.7141535615171137</v>
      </c>
    </row>
    <row r="8585" spans="1:17" x14ac:dyDescent="0.2">
      <c r="A8585" t="s">
        <v>11344</v>
      </c>
      <c r="B8585" t="s">
        <v>1399</v>
      </c>
      <c r="C8585" t="s">
        <v>2540</v>
      </c>
      <c r="D8585" t="s">
        <v>2691</v>
      </c>
      <c r="E8585" s="2">
        <v>46289.918055555558</v>
      </c>
      <c r="F8585" s="2">
        <v>46290.613552273782</v>
      </c>
      <c r="G8585" s="2">
        <v>46291.456721115508</v>
      </c>
      <c r="H8585" t="s">
        <v>2750</v>
      </c>
      <c r="I8585" t="s">
        <v>2770</v>
      </c>
      <c r="J8585" t="s">
        <v>2752</v>
      </c>
      <c r="K8585">
        <v>4</v>
      </c>
      <c r="M8585">
        <f t="shared" si="134"/>
        <v>1.5386655599504593</v>
      </c>
      <c r="N8585">
        <v>36.927973438811023</v>
      </c>
      <c r="O8585" t="str">
        <v>Slow</v>
      </c>
      <c r="P8585">
        <v>4.0179995443153338</v>
      </c>
      <c r="Q8585">
        <v>3.7141535615171137</v>
      </c>
    </row>
    <row r="8586" spans="1:17" x14ac:dyDescent="0.2">
      <c r="A8586" t="s">
        <v>11345</v>
      </c>
      <c r="B8586" t="s">
        <v>1870</v>
      </c>
      <c r="C8586" t="s">
        <v>2525</v>
      </c>
      <c r="D8586" t="s">
        <v>2737</v>
      </c>
      <c r="E8586" s="2">
        <v>46065.226388888892</v>
      </c>
      <c r="F8586" s="2">
        <v>46065.620915484556</v>
      </c>
      <c r="G8586" s="2">
        <v>46066.269011497287</v>
      </c>
      <c r="H8586" t="s">
        <v>2760</v>
      </c>
      <c r="I8586" t="s">
        <v>2751</v>
      </c>
      <c r="J8586" t="s">
        <v>2752</v>
      </c>
      <c r="K8586">
        <v>5</v>
      </c>
      <c r="M8586">
        <f t="shared" si="134"/>
        <v>1.0426226083945949</v>
      </c>
      <c r="N8586">
        <v>25.022942601470277</v>
      </c>
      <c r="O8586" t="str">
        <v>Slow</v>
      </c>
      <c r="P8586">
        <v>4.0179995443153338</v>
      </c>
      <c r="Q8586">
        <v>3.7141535615171137</v>
      </c>
    </row>
    <row r="8587" spans="1:17" x14ac:dyDescent="0.2">
      <c r="A8587" t="s">
        <v>11346</v>
      </c>
      <c r="B8587" t="s">
        <v>1702</v>
      </c>
      <c r="C8587" t="s">
        <v>2559</v>
      </c>
      <c r="D8587" t="s">
        <v>2733</v>
      </c>
      <c r="E8587" s="2">
        <v>46107.981944444437</v>
      </c>
      <c r="F8587" s="2">
        <v>46108.075699062603</v>
      </c>
      <c r="G8587" s="2">
        <v>46109.748298553663</v>
      </c>
      <c r="H8587" t="s">
        <v>2760</v>
      </c>
      <c r="I8587" t="s">
        <v>2762</v>
      </c>
      <c r="J8587" t="s">
        <v>2752</v>
      </c>
      <c r="K8587">
        <v>3</v>
      </c>
      <c r="M8587">
        <f t="shared" si="134"/>
        <v>1.7663541092260857</v>
      </c>
      <c r="N8587">
        <v>42.392498621426057</v>
      </c>
      <c r="O8587" t="str">
        <v>Slow</v>
      </c>
      <c r="P8587">
        <v>4.0179995443153338</v>
      </c>
      <c r="Q8587">
        <v>3.7141535615171137</v>
      </c>
    </row>
    <row r="8588" spans="1:17" x14ac:dyDescent="0.2">
      <c r="A8588" t="s">
        <v>11347</v>
      </c>
      <c r="B8588" t="s">
        <v>1160</v>
      </c>
      <c r="C8588" t="s">
        <v>2555</v>
      </c>
      <c r="D8588" t="s">
        <v>2629</v>
      </c>
      <c r="E8588" s="2">
        <v>46072.347916666673</v>
      </c>
      <c r="F8588" s="2">
        <v>46072.392450006402</v>
      </c>
      <c r="H8588" t="s">
        <v>2750</v>
      </c>
      <c r="I8588" t="s">
        <v>2762</v>
      </c>
      <c r="J8588" t="s">
        <v>2756</v>
      </c>
      <c r="K8588">
        <v>4</v>
      </c>
      <c r="M8588" t="str">
        <f t="shared" si="134"/>
        <v/>
      </c>
      <c r="N8588" t="str">
        <v/>
      </c>
      <c r="O8588" t="str">
        <v/>
      </c>
      <c r="P8588" t="str">
        <v/>
      </c>
      <c r="Q8588" t="str">
        <v/>
      </c>
    </row>
    <row r="8589" spans="1:17" x14ac:dyDescent="0.2">
      <c r="A8589" t="s">
        <v>11348</v>
      </c>
      <c r="B8589" t="s">
        <v>1653</v>
      </c>
      <c r="C8589" t="s">
        <v>2557</v>
      </c>
      <c r="D8589" t="s">
        <v>2643</v>
      </c>
      <c r="E8589" s="2">
        <v>46250.277083333327</v>
      </c>
      <c r="F8589" s="2">
        <v>46250.759341399913</v>
      </c>
      <c r="G8589" s="2">
        <v>46251.279420427039</v>
      </c>
      <c r="H8589" t="s">
        <v>2754</v>
      </c>
      <c r="I8589" t="s">
        <v>2751</v>
      </c>
      <c r="J8589" t="s">
        <v>2752</v>
      </c>
      <c r="K8589">
        <v>4</v>
      </c>
      <c r="M8589">
        <f t="shared" si="134"/>
        <v>1.0023370937124128</v>
      </c>
      <c r="N8589">
        <v>24.056090249097906</v>
      </c>
      <c r="O8589" t="str">
        <v>Slow</v>
      </c>
      <c r="P8589">
        <v>4.0179995443153338</v>
      </c>
      <c r="Q8589">
        <v>3.7141535615171137</v>
      </c>
    </row>
    <row r="8590" spans="1:17" x14ac:dyDescent="0.2">
      <c r="A8590" t="s">
        <v>11349</v>
      </c>
      <c r="B8590" t="s">
        <v>817</v>
      </c>
      <c r="C8590" t="s">
        <v>2547</v>
      </c>
      <c r="D8590" t="s">
        <v>2703</v>
      </c>
      <c r="E8590" s="2">
        <v>46255.45416666667</v>
      </c>
      <c r="F8590" s="2">
        <v>46255.892446978512</v>
      </c>
      <c r="G8590" s="2">
        <v>46257.079754596663</v>
      </c>
      <c r="H8590" t="s">
        <v>2764</v>
      </c>
      <c r="I8590" t="s">
        <v>2751</v>
      </c>
      <c r="J8590" t="s">
        <v>2752</v>
      </c>
      <c r="K8590">
        <v>4</v>
      </c>
      <c r="M8590">
        <f t="shared" si="134"/>
        <v>1.625587929993344</v>
      </c>
      <c r="N8590">
        <v>39.014110319840256</v>
      </c>
      <c r="O8590" t="str">
        <v>Slow</v>
      </c>
      <c r="P8590">
        <v>4.0179995443153338</v>
      </c>
      <c r="Q8590">
        <v>3.7141535615171137</v>
      </c>
    </row>
    <row r="8591" spans="1:17" x14ac:dyDescent="0.2">
      <c r="A8591" t="s">
        <v>11350</v>
      </c>
      <c r="B8591" t="s">
        <v>1893</v>
      </c>
      <c r="C8591" t="s">
        <v>2553</v>
      </c>
      <c r="D8591" t="s">
        <v>2703</v>
      </c>
      <c r="E8591" s="2">
        <v>46251.277083333327</v>
      </c>
      <c r="F8591" s="2">
        <v>46251.720440361241</v>
      </c>
      <c r="G8591" s="2">
        <v>46252.432149090622</v>
      </c>
      <c r="H8591" t="s">
        <v>2760</v>
      </c>
      <c r="I8591" t="s">
        <v>2751</v>
      </c>
      <c r="J8591" t="s">
        <v>2752</v>
      </c>
      <c r="K8591">
        <v>5</v>
      </c>
      <c r="M8591">
        <f t="shared" si="134"/>
        <v>1.1550657572952332</v>
      </c>
      <c r="N8591">
        <v>27.721578175085597</v>
      </c>
      <c r="O8591" t="str">
        <v>Slow</v>
      </c>
      <c r="P8591">
        <v>4.0179995443153338</v>
      </c>
      <c r="Q8591">
        <v>3.7141535615171137</v>
      </c>
    </row>
    <row r="8592" spans="1:17" x14ac:dyDescent="0.2">
      <c r="A8592" t="s">
        <v>11351</v>
      </c>
      <c r="B8592" t="s">
        <v>2305</v>
      </c>
      <c r="C8592" t="s">
        <v>2551</v>
      </c>
      <c r="D8592" t="s">
        <v>2631</v>
      </c>
      <c r="E8592" s="2">
        <v>46088.927083333343</v>
      </c>
      <c r="F8592" s="2">
        <v>46089.910451893833</v>
      </c>
      <c r="H8592" t="s">
        <v>2750</v>
      </c>
      <c r="I8592" t="s">
        <v>2770</v>
      </c>
      <c r="J8592" t="s">
        <v>2756</v>
      </c>
      <c r="K8592">
        <v>4</v>
      </c>
      <c r="M8592" t="str">
        <f t="shared" si="134"/>
        <v/>
      </c>
      <c r="N8592" t="str">
        <v/>
      </c>
      <c r="O8592" t="str">
        <v/>
      </c>
      <c r="P8592" t="str">
        <v/>
      </c>
      <c r="Q8592" t="str">
        <v/>
      </c>
    </row>
    <row r="8593" spans="1:17" x14ac:dyDescent="0.2">
      <c r="A8593" t="s">
        <v>11352</v>
      </c>
      <c r="B8593" t="s">
        <v>537</v>
      </c>
      <c r="C8593" t="s">
        <v>2555</v>
      </c>
      <c r="D8593" t="s">
        <v>2580</v>
      </c>
      <c r="E8593" s="2">
        <v>46093.609722222223</v>
      </c>
      <c r="F8593" s="2">
        <v>46094.385832978609</v>
      </c>
      <c r="H8593" t="s">
        <v>2764</v>
      </c>
      <c r="I8593" t="s">
        <v>2770</v>
      </c>
      <c r="J8593" t="s">
        <v>2756</v>
      </c>
      <c r="K8593">
        <v>4</v>
      </c>
      <c r="M8593" t="str">
        <f t="shared" si="134"/>
        <v/>
      </c>
      <c r="N8593" t="str">
        <v/>
      </c>
      <c r="O8593" t="str">
        <v/>
      </c>
      <c r="P8593" t="str">
        <v/>
      </c>
      <c r="Q8593" t="str">
        <v/>
      </c>
    </row>
    <row r="8594" spans="1:17" x14ac:dyDescent="0.2">
      <c r="A8594" t="s">
        <v>11353</v>
      </c>
      <c r="B8594" t="s">
        <v>1688</v>
      </c>
      <c r="C8594" t="s">
        <v>2547</v>
      </c>
      <c r="D8594" t="s">
        <v>2595</v>
      </c>
      <c r="E8594" s="2">
        <v>46132.743055555547</v>
      </c>
      <c r="F8594" s="2">
        <v>46132.89480852017</v>
      </c>
      <c r="G8594" s="2">
        <v>46133.510805888771</v>
      </c>
      <c r="H8594" t="s">
        <v>2764</v>
      </c>
      <c r="I8594" t="s">
        <v>2762</v>
      </c>
      <c r="J8594" t="s">
        <v>2752</v>
      </c>
      <c r="K8594">
        <v>5</v>
      </c>
      <c r="M8594">
        <f t="shared" si="134"/>
        <v>0.76775033322337549</v>
      </c>
      <c r="N8594">
        <v>18.426007997361012</v>
      </c>
      <c r="O8594" t="str">
        <v>Fast</v>
      </c>
      <c r="P8594">
        <v>4.0179995443153338</v>
      </c>
      <c r="Q8594">
        <v>3.7141535615171137</v>
      </c>
    </row>
    <row r="8595" spans="1:17" x14ac:dyDescent="0.2">
      <c r="A8595" t="s">
        <v>11354</v>
      </c>
      <c r="B8595" t="s">
        <v>296</v>
      </c>
      <c r="C8595" t="s">
        <v>2555</v>
      </c>
      <c r="D8595" t="s">
        <v>2711</v>
      </c>
      <c r="E8595" s="2">
        <v>46233.075694444437</v>
      </c>
      <c r="F8595" s="2">
        <v>46233.58772549242</v>
      </c>
      <c r="H8595" t="s">
        <v>2750</v>
      </c>
      <c r="I8595" t="s">
        <v>2770</v>
      </c>
      <c r="J8595" t="s">
        <v>2758</v>
      </c>
      <c r="K8595">
        <v>3</v>
      </c>
      <c r="M8595" t="str">
        <f t="shared" si="134"/>
        <v/>
      </c>
      <c r="N8595" t="str">
        <v/>
      </c>
      <c r="O8595" t="str">
        <v/>
      </c>
      <c r="P8595" t="str">
        <v/>
      </c>
      <c r="Q8595" t="str">
        <v/>
      </c>
    </row>
    <row r="8596" spans="1:17" x14ac:dyDescent="0.2">
      <c r="A8596" t="s">
        <v>11355</v>
      </c>
      <c r="B8596" t="s">
        <v>964</v>
      </c>
      <c r="C8596" t="s">
        <v>2553</v>
      </c>
      <c r="D8596" t="s">
        <v>2635</v>
      </c>
      <c r="E8596" s="2">
        <v>46228.238888888889</v>
      </c>
      <c r="F8596" s="2">
        <v>46228.523578928311</v>
      </c>
      <c r="G8596" s="2">
        <v>46229.213571715351</v>
      </c>
      <c r="H8596" t="s">
        <v>2760</v>
      </c>
      <c r="I8596" t="s">
        <v>2751</v>
      </c>
      <c r="J8596" t="s">
        <v>2752</v>
      </c>
      <c r="K8596">
        <v>4</v>
      </c>
      <c r="M8596">
        <f t="shared" si="134"/>
        <v>0.97468282646150328</v>
      </c>
      <c r="N8596">
        <v>23.392387835076079</v>
      </c>
      <c r="O8596" t="str">
        <v>Fast</v>
      </c>
      <c r="P8596">
        <v>4.0179995443153338</v>
      </c>
      <c r="Q8596">
        <v>3.7141535615171137</v>
      </c>
    </row>
    <row r="8597" spans="1:17" x14ac:dyDescent="0.2">
      <c r="A8597" t="s">
        <v>11356</v>
      </c>
      <c r="B8597" t="s">
        <v>1693</v>
      </c>
      <c r="C8597" t="s">
        <v>2553</v>
      </c>
      <c r="D8597" t="s">
        <v>2695</v>
      </c>
      <c r="E8597" s="2">
        <v>46292.595138888893</v>
      </c>
      <c r="F8597" s="2">
        <v>46293.060922565499</v>
      </c>
      <c r="G8597" s="2">
        <v>46293.387824595527</v>
      </c>
      <c r="H8597" t="s">
        <v>2760</v>
      </c>
      <c r="I8597" t="s">
        <v>2751</v>
      </c>
      <c r="J8597" t="s">
        <v>2752</v>
      </c>
      <c r="K8597">
        <v>5</v>
      </c>
      <c r="M8597">
        <f t="shared" si="134"/>
        <v>0.79268570663407445</v>
      </c>
      <c r="N8597">
        <v>19.024456959217787</v>
      </c>
      <c r="O8597" t="str">
        <v>Fast</v>
      </c>
      <c r="P8597">
        <v>4.0179995443153338</v>
      </c>
      <c r="Q8597">
        <v>3.7141535615171137</v>
      </c>
    </row>
    <row r="8598" spans="1:17" x14ac:dyDescent="0.2">
      <c r="A8598" t="s">
        <v>11357</v>
      </c>
      <c r="B8598" t="s">
        <v>714</v>
      </c>
      <c r="C8598" t="s">
        <v>2563</v>
      </c>
      <c r="D8598" t="s">
        <v>2709</v>
      </c>
      <c r="E8598" s="2">
        <v>46237.486111111109</v>
      </c>
      <c r="F8598" s="2">
        <v>46237.557378414043</v>
      </c>
      <c r="G8598" s="2">
        <v>46237.803061972139</v>
      </c>
      <c r="H8598" t="s">
        <v>2764</v>
      </c>
      <c r="I8598" t="s">
        <v>2755</v>
      </c>
      <c r="J8598" t="s">
        <v>2752</v>
      </c>
      <c r="K8598">
        <v>3</v>
      </c>
      <c r="M8598">
        <f t="shared" si="134"/>
        <v>0.31695086102990899</v>
      </c>
      <c r="N8598">
        <v>7.6068206647178158</v>
      </c>
      <c r="O8598" t="str">
        <v>Fast</v>
      </c>
      <c r="P8598">
        <v>4.0179995443153338</v>
      </c>
      <c r="Q8598">
        <v>3.7141535615171137</v>
      </c>
    </row>
    <row r="8599" spans="1:17" x14ac:dyDescent="0.2">
      <c r="A8599" t="s">
        <v>11358</v>
      </c>
      <c r="B8599" t="s">
        <v>610</v>
      </c>
      <c r="C8599" t="s">
        <v>2540</v>
      </c>
      <c r="D8599" t="s">
        <v>2723</v>
      </c>
      <c r="E8599" s="2">
        <v>46283.968055555553</v>
      </c>
      <c r="F8599" s="2">
        <v>46284.10741719728</v>
      </c>
      <c r="H8599" t="s">
        <v>2760</v>
      </c>
      <c r="I8599" t="s">
        <v>2762</v>
      </c>
      <c r="J8599" t="s">
        <v>2756</v>
      </c>
      <c r="K8599">
        <v>3</v>
      </c>
      <c r="M8599" t="str">
        <f t="shared" si="134"/>
        <v/>
      </c>
      <c r="N8599" t="str">
        <v/>
      </c>
      <c r="O8599" t="str">
        <v/>
      </c>
      <c r="P8599" t="str">
        <v/>
      </c>
      <c r="Q8599" t="str">
        <v/>
      </c>
    </row>
    <row r="8600" spans="1:17" x14ac:dyDescent="0.2">
      <c r="A8600" t="s">
        <v>11359</v>
      </c>
      <c r="B8600" t="s">
        <v>980</v>
      </c>
      <c r="C8600" t="s">
        <v>2563</v>
      </c>
      <c r="D8600" t="s">
        <v>2659</v>
      </c>
      <c r="E8600" s="2">
        <v>46095.722916666673</v>
      </c>
      <c r="F8600" s="2">
        <v>46095.731249999997</v>
      </c>
      <c r="G8600" s="2">
        <v>46096.194279894502</v>
      </c>
      <c r="H8600" t="s">
        <v>2750</v>
      </c>
      <c r="I8600" t="s">
        <v>2762</v>
      </c>
      <c r="J8600" t="s">
        <v>2752</v>
      </c>
      <c r="K8600">
        <v>3</v>
      </c>
      <c r="M8600">
        <f t="shared" si="134"/>
        <v>0.47136322782898787</v>
      </c>
      <c r="N8600">
        <v>11.312717467895709</v>
      </c>
      <c r="O8600" t="str">
        <v>Fast</v>
      </c>
      <c r="P8600">
        <v>4.0179995443153338</v>
      </c>
      <c r="Q8600">
        <v>3.7141535615171137</v>
      </c>
    </row>
    <row r="8601" spans="1:17" x14ac:dyDescent="0.2">
      <c r="A8601" t="s">
        <v>11360</v>
      </c>
      <c r="B8601" t="s">
        <v>307</v>
      </c>
      <c r="C8601" t="s">
        <v>2525</v>
      </c>
      <c r="D8601" t="s">
        <v>2681</v>
      </c>
      <c r="E8601" s="2">
        <v>46188.296527777777</v>
      </c>
      <c r="F8601" s="2">
        <v>46188.671312534403</v>
      </c>
      <c r="H8601" t="s">
        <v>2764</v>
      </c>
      <c r="I8601" t="s">
        <v>2751</v>
      </c>
      <c r="J8601" t="s">
        <v>2767</v>
      </c>
      <c r="K8601">
        <v>4</v>
      </c>
      <c r="M8601" t="str">
        <f t="shared" si="134"/>
        <v/>
      </c>
      <c r="N8601" t="str">
        <v/>
      </c>
      <c r="O8601" t="str">
        <v/>
      </c>
      <c r="P8601" t="str">
        <v/>
      </c>
      <c r="Q8601" t="str">
        <v/>
      </c>
    </row>
    <row r="8602" spans="1:17" x14ac:dyDescent="0.2">
      <c r="A8602" t="s">
        <v>11361</v>
      </c>
      <c r="B8602" t="s">
        <v>1584</v>
      </c>
      <c r="C8602" t="s">
        <v>2547</v>
      </c>
      <c r="D8602" t="s">
        <v>2611</v>
      </c>
      <c r="E8602" s="2">
        <v>46168.453472222223</v>
      </c>
      <c r="F8602" s="2">
        <v>46168.952328922787</v>
      </c>
      <c r="G8602" s="2">
        <v>46169.823388496377</v>
      </c>
      <c r="H8602" t="s">
        <v>2750</v>
      </c>
      <c r="I8602" t="s">
        <v>2751</v>
      </c>
      <c r="J8602" t="s">
        <v>2752</v>
      </c>
      <c r="K8602">
        <v>4</v>
      </c>
      <c r="M8602">
        <f t="shared" si="134"/>
        <v>1.3699162741540931</v>
      </c>
      <c r="N8602">
        <v>32.877990579698235</v>
      </c>
      <c r="O8602" t="str">
        <v>Slow</v>
      </c>
      <c r="P8602">
        <v>4.0179995443153338</v>
      </c>
      <c r="Q8602">
        <v>3.7141535615171137</v>
      </c>
    </row>
    <row r="8603" spans="1:17" x14ac:dyDescent="0.2">
      <c r="A8603" t="s">
        <v>11362</v>
      </c>
      <c r="B8603" t="s">
        <v>349</v>
      </c>
      <c r="C8603" t="s">
        <v>2545</v>
      </c>
      <c r="D8603" t="s">
        <v>2731</v>
      </c>
      <c r="E8603" s="2">
        <v>46064.742361111108</v>
      </c>
      <c r="F8603" s="2">
        <v>46065.040244194701</v>
      </c>
      <c r="G8603" s="2">
        <v>46065.959536369577</v>
      </c>
      <c r="H8603" t="s">
        <v>2754</v>
      </c>
      <c r="I8603" t="s">
        <v>2751</v>
      </c>
      <c r="J8603" t="s">
        <v>2752</v>
      </c>
      <c r="K8603">
        <v>3</v>
      </c>
      <c r="M8603">
        <f t="shared" si="134"/>
        <v>1.2171752584690694</v>
      </c>
      <c r="N8603">
        <v>29.212206203257665</v>
      </c>
      <c r="O8603" t="str">
        <v>Slow</v>
      </c>
      <c r="P8603">
        <v>4.0179995443153338</v>
      </c>
      <c r="Q8603">
        <v>3.7141535615171137</v>
      </c>
    </row>
    <row r="8604" spans="1:17" x14ac:dyDescent="0.2">
      <c r="A8604" t="s">
        <v>11363</v>
      </c>
      <c r="B8604" t="s">
        <v>853</v>
      </c>
      <c r="C8604" t="s">
        <v>2563</v>
      </c>
      <c r="D8604" t="s">
        <v>2721</v>
      </c>
      <c r="E8604" s="2">
        <v>46281.409722222219</v>
      </c>
      <c r="F8604" s="2">
        <v>46281.625927088251</v>
      </c>
      <c r="H8604" t="s">
        <v>2764</v>
      </c>
      <c r="I8604" t="s">
        <v>2751</v>
      </c>
      <c r="J8604" t="s">
        <v>2767</v>
      </c>
      <c r="K8604">
        <v>4</v>
      </c>
      <c r="M8604" t="str">
        <f t="shared" si="134"/>
        <v/>
      </c>
      <c r="N8604" t="str">
        <v/>
      </c>
      <c r="O8604" t="str">
        <v/>
      </c>
      <c r="P8604" t="str">
        <v/>
      </c>
      <c r="Q8604" t="str">
        <v/>
      </c>
    </row>
    <row r="8605" spans="1:17" x14ac:dyDescent="0.2">
      <c r="A8605" t="s">
        <v>11364</v>
      </c>
      <c r="B8605" t="s">
        <v>803</v>
      </c>
      <c r="C8605" t="s">
        <v>2525</v>
      </c>
      <c r="D8605" t="s">
        <v>2643</v>
      </c>
      <c r="E8605" s="2">
        <v>46055.524305555547</v>
      </c>
      <c r="F8605" s="2">
        <v>46055.9697483661</v>
      </c>
      <c r="H8605" t="s">
        <v>2760</v>
      </c>
      <c r="I8605" t="s">
        <v>2751</v>
      </c>
      <c r="J8605" t="s">
        <v>2756</v>
      </c>
      <c r="K8605">
        <v>4</v>
      </c>
      <c r="M8605" t="str">
        <f t="shared" si="134"/>
        <v/>
      </c>
      <c r="N8605" t="str">
        <v/>
      </c>
      <c r="O8605" t="str">
        <v/>
      </c>
      <c r="P8605" t="str">
        <v/>
      </c>
      <c r="Q8605" t="str">
        <v/>
      </c>
    </row>
    <row r="8606" spans="1:17" x14ac:dyDescent="0.2">
      <c r="A8606" t="s">
        <v>11365</v>
      </c>
      <c r="B8606" t="s">
        <v>2440</v>
      </c>
      <c r="C8606" t="s">
        <v>2535</v>
      </c>
      <c r="D8606" t="s">
        <v>2639</v>
      </c>
      <c r="E8606" s="2">
        <v>46256.799305555563</v>
      </c>
      <c r="F8606" s="2">
        <v>46257.456242551278</v>
      </c>
      <c r="G8606" s="2">
        <v>46257.644380993857</v>
      </c>
      <c r="H8606" t="s">
        <v>2750</v>
      </c>
      <c r="I8606" t="s">
        <v>2770</v>
      </c>
      <c r="J8606" t="s">
        <v>2752</v>
      </c>
      <c r="K8606">
        <v>3</v>
      </c>
      <c r="M8606">
        <f t="shared" si="134"/>
        <v>0.84507543829386123</v>
      </c>
      <c r="N8606">
        <v>20.281810519052669</v>
      </c>
      <c r="O8606" t="str">
        <v>Fast</v>
      </c>
      <c r="P8606">
        <v>4.0179995443153338</v>
      </c>
      <c r="Q8606">
        <v>3.7141535615171137</v>
      </c>
    </row>
    <row r="8607" spans="1:17" x14ac:dyDescent="0.2">
      <c r="A8607" t="s">
        <v>11366</v>
      </c>
      <c r="B8607" t="s">
        <v>2500</v>
      </c>
      <c r="C8607" t="s">
        <v>2547</v>
      </c>
      <c r="D8607" t="s">
        <v>2697</v>
      </c>
      <c r="E8607" s="2">
        <v>46095.286805555559</v>
      </c>
      <c r="F8607" s="2">
        <v>46095.395982180453</v>
      </c>
      <c r="H8607" t="s">
        <v>2750</v>
      </c>
      <c r="I8607" t="s">
        <v>2762</v>
      </c>
      <c r="J8607" t="s">
        <v>2767</v>
      </c>
      <c r="K8607">
        <v>4</v>
      </c>
      <c r="M8607" t="str">
        <f t="shared" si="134"/>
        <v/>
      </c>
      <c r="N8607" t="str">
        <v/>
      </c>
      <c r="O8607" t="str">
        <v/>
      </c>
      <c r="P8607" t="str">
        <v/>
      </c>
      <c r="Q8607" t="str">
        <v/>
      </c>
    </row>
    <row r="8608" spans="1:17" x14ac:dyDescent="0.2">
      <c r="A8608" t="s">
        <v>11367</v>
      </c>
      <c r="B8608" t="s">
        <v>219</v>
      </c>
      <c r="C8608" t="s">
        <v>2561</v>
      </c>
      <c r="D8608" t="s">
        <v>2647</v>
      </c>
      <c r="E8608" s="2">
        <v>46083.099305555559</v>
      </c>
      <c r="F8608" s="2">
        <v>46083.237829649603</v>
      </c>
      <c r="G8608" s="2">
        <v>46084.49694033993</v>
      </c>
      <c r="H8608" t="s">
        <v>2760</v>
      </c>
      <c r="I8608" t="s">
        <v>2751</v>
      </c>
      <c r="J8608" t="s">
        <v>2752</v>
      </c>
      <c r="K8608">
        <v>3</v>
      </c>
      <c r="M8608">
        <f t="shared" si="134"/>
        <v>1.3976347843708936</v>
      </c>
      <c r="N8608">
        <v>33.543234824901447</v>
      </c>
      <c r="O8608" t="str">
        <v>Slow</v>
      </c>
      <c r="P8608">
        <v>4.0179995443153338</v>
      </c>
      <c r="Q8608">
        <v>3.7141535615171137</v>
      </c>
    </row>
    <row r="8609" spans="1:17" x14ac:dyDescent="0.2">
      <c r="A8609" t="s">
        <v>11368</v>
      </c>
      <c r="B8609" t="s">
        <v>414</v>
      </c>
      <c r="C8609" t="s">
        <v>2547</v>
      </c>
      <c r="D8609" t="s">
        <v>2697</v>
      </c>
      <c r="E8609" s="2">
        <v>46187.411805555559</v>
      </c>
      <c r="F8609" s="2">
        <v>46187.552652924678</v>
      </c>
      <c r="H8609" t="s">
        <v>2750</v>
      </c>
      <c r="I8609" t="s">
        <v>2751</v>
      </c>
      <c r="J8609" t="s">
        <v>2767</v>
      </c>
      <c r="K8609">
        <v>5</v>
      </c>
      <c r="M8609" t="str">
        <f t="shared" si="134"/>
        <v/>
      </c>
      <c r="N8609" t="str">
        <v/>
      </c>
      <c r="O8609" t="str">
        <v/>
      </c>
      <c r="P8609" t="str">
        <v/>
      </c>
      <c r="Q8609" t="str">
        <v/>
      </c>
    </row>
    <row r="8610" spans="1:17" x14ac:dyDescent="0.2">
      <c r="A8610" t="s">
        <v>11369</v>
      </c>
      <c r="B8610" t="s">
        <v>1851</v>
      </c>
      <c r="C8610" t="s">
        <v>2553</v>
      </c>
      <c r="D8610" t="s">
        <v>2595</v>
      </c>
      <c r="E8610" s="2">
        <v>46150.21875</v>
      </c>
      <c r="F8610" s="2">
        <v>46150.649614398761</v>
      </c>
      <c r="G8610" s="2">
        <v>46151.554811752147</v>
      </c>
      <c r="H8610" t="s">
        <v>2750</v>
      </c>
      <c r="I8610" t="s">
        <v>2751</v>
      </c>
      <c r="J8610" t="s">
        <v>2752</v>
      </c>
      <c r="K8610">
        <v>4</v>
      </c>
      <c r="M8610">
        <f t="shared" si="134"/>
        <v>1.3360617521466338</v>
      </c>
      <c r="N8610">
        <v>32.065482051519211</v>
      </c>
      <c r="O8610" t="str">
        <v>Slow</v>
      </c>
      <c r="P8610">
        <v>4.0179995443153338</v>
      </c>
      <c r="Q8610">
        <v>3.7141535615171137</v>
      </c>
    </row>
    <row r="8611" spans="1:17" x14ac:dyDescent="0.2">
      <c r="A8611" t="s">
        <v>11370</v>
      </c>
      <c r="B8611" t="s">
        <v>767</v>
      </c>
      <c r="C8611" t="s">
        <v>2533</v>
      </c>
      <c r="D8611" t="s">
        <v>2623</v>
      </c>
      <c r="E8611" s="2">
        <v>46128.550694444442</v>
      </c>
      <c r="F8611" s="2">
        <v>46128.739781340089</v>
      </c>
      <c r="G8611" s="2">
        <v>46129.792313673148</v>
      </c>
      <c r="H8611" t="s">
        <v>2764</v>
      </c>
      <c r="I8611" t="s">
        <v>2751</v>
      </c>
      <c r="J8611" t="s">
        <v>2752</v>
      </c>
      <c r="K8611">
        <v>4</v>
      </c>
      <c r="M8611">
        <f t="shared" si="134"/>
        <v>1.241619228705531</v>
      </c>
      <c r="N8611">
        <v>29.798861488932744</v>
      </c>
      <c r="O8611" t="str">
        <v>Slow</v>
      </c>
      <c r="P8611">
        <v>4.0179995443153338</v>
      </c>
      <c r="Q8611">
        <v>3.7141535615171137</v>
      </c>
    </row>
    <row r="8612" spans="1:17" x14ac:dyDescent="0.2">
      <c r="A8612" t="s">
        <v>11371</v>
      </c>
      <c r="B8612" t="s">
        <v>1631</v>
      </c>
      <c r="C8612" t="s">
        <v>2565</v>
      </c>
      <c r="D8612" t="s">
        <v>2705</v>
      </c>
      <c r="E8612" s="2">
        <v>46269.852777777778</v>
      </c>
      <c r="F8612" s="2">
        <v>46271.06707651764</v>
      </c>
      <c r="G8612" s="2">
        <v>46271.902773822883</v>
      </c>
      <c r="H8612" t="s">
        <v>2750</v>
      </c>
      <c r="I8612" t="s">
        <v>2770</v>
      </c>
      <c r="J8612" t="s">
        <v>2752</v>
      </c>
      <c r="K8612">
        <v>3</v>
      </c>
      <c r="M8612">
        <f t="shared" si="134"/>
        <v>2.0499960451052175</v>
      </c>
      <c r="N8612">
        <v>49.19990508252522</v>
      </c>
      <c r="O8612" t="str">
        <v>Slow</v>
      </c>
      <c r="P8612">
        <v>4.0179995443153338</v>
      </c>
      <c r="Q8612">
        <v>3.7141535615171137</v>
      </c>
    </row>
    <row r="8613" spans="1:17" x14ac:dyDescent="0.2">
      <c r="A8613" t="s">
        <v>11372</v>
      </c>
      <c r="B8613" t="s">
        <v>2322</v>
      </c>
      <c r="C8613" t="s">
        <v>2559</v>
      </c>
      <c r="D8613" t="s">
        <v>2727</v>
      </c>
      <c r="E8613" s="2">
        <v>46213.761111111111</v>
      </c>
      <c r="F8613" s="2">
        <v>46213.831859413302</v>
      </c>
      <c r="G8613" s="2">
        <v>46213.926754275009</v>
      </c>
      <c r="H8613" t="s">
        <v>2764</v>
      </c>
      <c r="I8613" t="s">
        <v>2755</v>
      </c>
      <c r="J8613" t="s">
        <v>2752</v>
      </c>
      <c r="K8613">
        <v>4</v>
      </c>
      <c r="M8613">
        <f t="shared" si="134"/>
        <v>0.16564316389849409</v>
      </c>
      <c r="N8613">
        <v>3.9754359335638583</v>
      </c>
      <c r="O8613" t="str">
        <v>Fast</v>
      </c>
      <c r="P8613">
        <v>4.0179995443153338</v>
      </c>
      <c r="Q8613">
        <v>3.7141535615171137</v>
      </c>
    </row>
    <row r="8614" spans="1:17" x14ac:dyDescent="0.2">
      <c r="A8614" t="s">
        <v>11373</v>
      </c>
      <c r="B8614" t="s">
        <v>428</v>
      </c>
      <c r="C8614" t="s">
        <v>2525</v>
      </c>
      <c r="D8614" t="s">
        <v>2580</v>
      </c>
      <c r="E8614" s="2">
        <v>46189.729166666657</v>
      </c>
      <c r="F8614" s="2">
        <v>46189.940729841728</v>
      </c>
      <c r="G8614" s="2">
        <v>46190.710620469552</v>
      </c>
      <c r="H8614" t="s">
        <v>2760</v>
      </c>
      <c r="I8614" t="s">
        <v>2751</v>
      </c>
      <c r="J8614" t="s">
        <v>2752</v>
      </c>
      <c r="K8614">
        <v>4</v>
      </c>
      <c r="M8614">
        <f t="shared" si="134"/>
        <v>0.98145380289497552</v>
      </c>
      <c r="N8614">
        <v>23.554891269479413</v>
      </c>
      <c r="O8614" t="str">
        <v>Fast</v>
      </c>
      <c r="P8614">
        <v>4.0179995443153338</v>
      </c>
      <c r="Q8614">
        <v>3.7141535615171137</v>
      </c>
    </row>
    <row r="8615" spans="1:17" x14ac:dyDescent="0.2">
      <c r="A8615" t="s">
        <v>11374</v>
      </c>
      <c r="B8615" t="s">
        <v>2429</v>
      </c>
      <c r="C8615" t="s">
        <v>2557</v>
      </c>
      <c r="D8615" t="s">
        <v>2705</v>
      </c>
      <c r="E8615" s="2">
        <v>46238.540277777778</v>
      </c>
      <c r="F8615" s="2">
        <v>46238.635069840602</v>
      </c>
      <c r="H8615" t="s">
        <v>2764</v>
      </c>
      <c r="I8615" t="s">
        <v>2762</v>
      </c>
      <c r="J8615" t="s">
        <v>2767</v>
      </c>
      <c r="K8615">
        <v>5</v>
      </c>
      <c r="M8615" t="str">
        <f t="shared" si="134"/>
        <v/>
      </c>
      <c r="N8615" t="str">
        <v/>
      </c>
      <c r="O8615" t="str">
        <v/>
      </c>
      <c r="P8615" t="str">
        <v/>
      </c>
      <c r="Q8615" t="str">
        <v/>
      </c>
    </row>
    <row r="8616" spans="1:17" x14ac:dyDescent="0.2">
      <c r="A8616" t="s">
        <v>11375</v>
      </c>
      <c r="B8616" t="s">
        <v>152</v>
      </c>
      <c r="C8616" t="s">
        <v>2530</v>
      </c>
      <c r="D8616" t="s">
        <v>2591</v>
      </c>
      <c r="E8616" s="2">
        <v>46242.887499999997</v>
      </c>
      <c r="F8616" s="2">
        <v>46243.043344681537</v>
      </c>
      <c r="G8616" s="2">
        <v>46243.474350504737</v>
      </c>
      <c r="H8616" t="s">
        <v>2764</v>
      </c>
      <c r="I8616" t="s">
        <v>2762</v>
      </c>
      <c r="J8616" t="s">
        <v>2752</v>
      </c>
      <c r="K8616">
        <v>5</v>
      </c>
      <c r="M8616">
        <f t="shared" si="134"/>
        <v>0.58685050474014133</v>
      </c>
      <c r="N8616">
        <v>14.084412113763392</v>
      </c>
      <c r="O8616" t="str">
        <v>Fast</v>
      </c>
      <c r="P8616">
        <v>4.0179995443153338</v>
      </c>
      <c r="Q8616">
        <v>3.7141535615171137</v>
      </c>
    </row>
    <row r="8617" spans="1:17" x14ac:dyDescent="0.2">
      <c r="A8617" t="s">
        <v>11376</v>
      </c>
      <c r="B8617" t="s">
        <v>593</v>
      </c>
      <c r="C8617" t="s">
        <v>2551</v>
      </c>
      <c r="D8617" t="s">
        <v>2719</v>
      </c>
      <c r="E8617" s="2">
        <v>46072.925000000003</v>
      </c>
      <c r="F8617" s="2">
        <v>46073.436489656102</v>
      </c>
      <c r="G8617" s="2">
        <v>46073.45732298943</v>
      </c>
      <c r="H8617" t="s">
        <v>2750</v>
      </c>
      <c r="I8617" t="s">
        <v>2751</v>
      </c>
      <c r="J8617" t="s">
        <v>2752</v>
      </c>
      <c r="K8617">
        <v>5</v>
      </c>
      <c r="M8617">
        <f t="shared" si="134"/>
        <v>0.53232298942748457</v>
      </c>
      <c r="N8617">
        <v>12.77575174625963</v>
      </c>
      <c r="O8617" t="str">
        <v>Fast</v>
      </c>
      <c r="P8617">
        <v>4.0179995443153338</v>
      </c>
      <c r="Q8617">
        <v>3.7141535615171137</v>
      </c>
    </row>
    <row r="8618" spans="1:17" x14ac:dyDescent="0.2">
      <c r="A8618" t="s">
        <v>11377</v>
      </c>
      <c r="B8618" t="s">
        <v>1289</v>
      </c>
      <c r="C8618" t="s">
        <v>2557</v>
      </c>
      <c r="D8618" t="s">
        <v>2621</v>
      </c>
      <c r="E8618" s="2">
        <v>46143.757638888892</v>
      </c>
      <c r="F8618" s="2">
        <v>46144.110677780962</v>
      </c>
      <c r="G8618" s="2">
        <v>46144.58427122888</v>
      </c>
      <c r="H8618" t="s">
        <v>2750</v>
      </c>
      <c r="I8618" t="s">
        <v>2751</v>
      </c>
      <c r="J8618" t="s">
        <v>2752</v>
      </c>
      <c r="K8618">
        <v>5</v>
      </c>
      <c r="M8618">
        <f t="shared" si="134"/>
        <v>0.82663233998755459</v>
      </c>
      <c r="N8618">
        <v>19.83917615970131</v>
      </c>
      <c r="O8618" t="str">
        <v>Fast</v>
      </c>
      <c r="P8618">
        <v>4.0179995443153338</v>
      </c>
      <c r="Q8618">
        <v>3.7141535615171137</v>
      </c>
    </row>
    <row r="8619" spans="1:17" x14ac:dyDescent="0.2">
      <c r="A8619" t="s">
        <v>11378</v>
      </c>
      <c r="B8619" t="s">
        <v>2222</v>
      </c>
      <c r="C8619" t="s">
        <v>2565</v>
      </c>
      <c r="D8619" t="s">
        <v>2639</v>
      </c>
      <c r="E8619" s="2">
        <v>46270.116666666669</v>
      </c>
      <c r="F8619" s="2">
        <v>46270.374027307589</v>
      </c>
      <c r="H8619" t="s">
        <v>2750</v>
      </c>
      <c r="I8619" t="s">
        <v>2751</v>
      </c>
      <c r="J8619" t="s">
        <v>2756</v>
      </c>
      <c r="K8619">
        <v>3</v>
      </c>
      <c r="M8619" t="str">
        <f t="shared" si="134"/>
        <v/>
      </c>
      <c r="N8619" t="str">
        <v/>
      </c>
      <c r="O8619" t="str">
        <v/>
      </c>
      <c r="P8619" t="str">
        <v/>
      </c>
      <c r="Q8619" t="str">
        <v/>
      </c>
    </row>
    <row r="8620" spans="1:17" x14ac:dyDescent="0.2">
      <c r="A8620" t="s">
        <v>11379</v>
      </c>
      <c r="B8620" t="s">
        <v>1405</v>
      </c>
      <c r="C8620" t="s">
        <v>2528</v>
      </c>
      <c r="D8620" t="s">
        <v>2695</v>
      </c>
      <c r="E8620" s="2">
        <v>46245.297222222223</v>
      </c>
      <c r="F8620" s="2">
        <v>46245.405313601557</v>
      </c>
      <c r="H8620" t="s">
        <v>2760</v>
      </c>
      <c r="I8620" t="s">
        <v>2762</v>
      </c>
      <c r="J8620" t="s">
        <v>2756</v>
      </c>
      <c r="K8620">
        <v>4</v>
      </c>
      <c r="M8620" t="str">
        <f t="shared" si="134"/>
        <v/>
      </c>
      <c r="N8620" t="str">
        <v/>
      </c>
      <c r="O8620" t="str">
        <v/>
      </c>
      <c r="P8620" t="str">
        <v/>
      </c>
      <c r="Q8620" t="str">
        <v/>
      </c>
    </row>
    <row r="8621" spans="1:17" x14ac:dyDescent="0.2">
      <c r="A8621" t="s">
        <v>11380</v>
      </c>
      <c r="B8621" t="s">
        <v>368</v>
      </c>
      <c r="C8621" t="s">
        <v>2538</v>
      </c>
      <c r="D8621" t="s">
        <v>2715</v>
      </c>
      <c r="E8621" s="2">
        <v>46039.957638888889</v>
      </c>
      <c r="F8621" s="2">
        <v>46040.087544492919</v>
      </c>
      <c r="G8621" s="2">
        <v>46041.028821785927</v>
      </c>
      <c r="H8621" t="s">
        <v>2750</v>
      </c>
      <c r="I8621" t="s">
        <v>2762</v>
      </c>
      <c r="J8621" t="s">
        <v>2752</v>
      </c>
      <c r="K8621">
        <v>4</v>
      </c>
      <c r="M8621">
        <f t="shared" si="134"/>
        <v>1.0711828970379429</v>
      </c>
      <c r="N8621">
        <v>25.708389528910629</v>
      </c>
      <c r="O8621" t="str">
        <v>Slow</v>
      </c>
      <c r="P8621">
        <v>4.0179995443153338</v>
      </c>
      <c r="Q8621">
        <v>3.7141535615171137</v>
      </c>
    </row>
    <row r="8622" spans="1:17" x14ac:dyDescent="0.2">
      <c r="A8622" t="s">
        <v>11381</v>
      </c>
      <c r="B8622" t="s">
        <v>643</v>
      </c>
      <c r="C8622" t="s">
        <v>2555</v>
      </c>
      <c r="D8622" t="s">
        <v>2647</v>
      </c>
      <c r="E8622" s="2">
        <v>46090.072222222218</v>
      </c>
      <c r="F8622" s="2">
        <v>46090.34282628612</v>
      </c>
      <c r="G8622" s="2">
        <v>46091.400873693106</v>
      </c>
      <c r="H8622" t="s">
        <v>2760</v>
      </c>
      <c r="I8622" t="s">
        <v>2751</v>
      </c>
      <c r="J8622" t="s">
        <v>2752</v>
      </c>
      <c r="K8622">
        <v>3</v>
      </c>
      <c r="M8622">
        <f t="shared" si="134"/>
        <v>1.3286514708888717</v>
      </c>
      <c r="N8622">
        <v>31.887635301332921</v>
      </c>
      <c r="O8622" t="str">
        <v>Slow</v>
      </c>
      <c r="P8622">
        <v>4.0179995443153338</v>
      </c>
      <c r="Q8622">
        <v>3.7141535615171137</v>
      </c>
    </row>
    <row r="8623" spans="1:17" x14ac:dyDescent="0.2">
      <c r="A8623" t="s">
        <v>11382</v>
      </c>
      <c r="B8623" t="s">
        <v>1924</v>
      </c>
      <c r="C8623" t="s">
        <v>2538</v>
      </c>
      <c r="D8623" t="s">
        <v>2631</v>
      </c>
      <c r="E8623" s="2">
        <v>46095.55</v>
      </c>
      <c r="F8623" s="2">
        <v>46096.620155554818</v>
      </c>
      <c r="G8623" s="2">
        <v>46097.844515657423</v>
      </c>
      <c r="H8623" t="s">
        <v>2750</v>
      </c>
      <c r="I8623" t="s">
        <v>2770</v>
      </c>
      <c r="J8623" t="s">
        <v>2752</v>
      </c>
      <c r="K8623">
        <v>5</v>
      </c>
      <c r="M8623">
        <f t="shared" si="134"/>
        <v>2.2945156574205612</v>
      </c>
      <c r="N8623">
        <v>55.068375778093468</v>
      </c>
      <c r="O8623" t="str">
        <v>Slow</v>
      </c>
      <c r="P8623">
        <v>4.0179995443153338</v>
      </c>
      <c r="Q8623">
        <v>3.7141535615171137</v>
      </c>
    </row>
    <row r="8624" spans="1:17" x14ac:dyDescent="0.2">
      <c r="A8624" t="s">
        <v>11383</v>
      </c>
      <c r="B8624" t="s">
        <v>1424</v>
      </c>
      <c r="C8624" t="s">
        <v>2557</v>
      </c>
      <c r="D8624" t="s">
        <v>2737</v>
      </c>
      <c r="E8624" s="2">
        <v>46163.638888888891</v>
      </c>
      <c r="F8624" s="2">
        <v>46163.891278522082</v>
      </c>
      <c r="G8624" s="2">
        <v>46164.7114018586</v>
      </c>
      <c r="H8624" t="s">
        <v>2754</v>
      </c>
      <c r="I8624" t="s">
        <v>2751</v>
      </c>
      <c r="J8624" t="s">
        <v>2752</v>
      </c>
      <c r="K8624">
        <v>5</v>
      </c>
      <c r="M8624">
        <f t="shared" si="134"/>
        <v>1.0725129697093507</v>
      </c>
      <c r="N8624">
        <v>25.740311273024417</v>
      </c>
      <c r="O8624" t="str">
        <v>Slow</v>
      </c>
      <c r="P8624">
        <v>4.0179995443153338</v>
      </c>
      <c r="Q8624">
        <v>3.7141535615171137</v>
      </c>
    </row>
    <row r="8625" spans="1:17" x14ac:dyDescent="0.2">
      <c r="A8625" t="s">
        <v>11384</v>
      </c>
      <c r="B8625" t="s">
        <v>52</v>
      </c>
      <c r="C8625" t="s">
        <v>2533</v>
      </c>
      <c r="D8625" t="s">
        <v>2735</v>
      </c>
      <c r="E8625" s="2">
        <v>46245.39166666667</v>
      </c>
      <c r="F8625" s="2">
        <v>46245.77856606133</v>
      </c>
      <c r="G8625" s="2">
        <v>46246.186249334947</v>
      </c>
      <c r="H8625" t="s">
        <v>2750</v>
      </c>
      <c r="I8625" t="s">
        <v>2751</v>
      </c>
      <c r="J8625" t="s">
        <v>2752</v>
      </c>
      <c r="K8625">
        <v>5</v>
      </c>
      <c r="M8625">
        <f t="shared" si="134"/>
        <v>0.79458266827714397</v>
      </c>
      <c r="N8625">
        <v>19.069984038651455</v>
      </c>
      <c r="O8625" t="str">
        <v>Fast</v>
      </c>
      <c r="P8625">
        <v>4.0179995443153338</v>
      </c>
      <c r="Q8625">
        <v>3.7141535615171137</v>
      </c>
    </row>
    <row r="8626" spans="1:17" x14ac:dyDescent="0.2">
      <c r="A8626" t="s">
        <v>11385</v>
      </c>
      <c r="B8626" t="s">
        <v>1274</v>
      </c>
      <c r="C8626" t="s">
        <v>2533</v>
      </c>
      <c r="D8626" t="s">
        <v>2663</v>
      </c>
      <c r="E8626" s="2">
        <v>46154.703472222223</v>
      </c>
      <c r="F8626" s="2">
        <v>46155.125692373818</v>
      </c>
      <c r="G8626" s="2">
        <v>46156.459897683097</v>
      </c>
      <c r="H8626" t="s">
        <v>2760</v>
      </c>
      <c r="I8626" t="s">
        <v>2751</v>
      </c>
      <c r="J8626" t="s">
        <v>2752</v>
      </c>
      <c r="K8626">
        <v>5</v>
      </c>
      <c r="M8626">
        <f t="shared" si="134"/>
        <v>1.7564254608732881</v>
      </c>
      <c r="N8626">
        <v>42.154211060958914</v>
      </c>
      <c r="O8626" t="str">
        <v>Slow</v>
      </c>
      <c r="P8626">
        <v>4.0179995443153338</v>
      </c>
      <c r="Q8626">
        <v>3.7141535615171137</v>
      </c>
    </row>
    <row r="8627" spans="1:17" x14ac:dyDescent="0.2">
      <c r="A8627" t="s">
        <v>11386</v>
      </c>
      <c r="B8627" t="s">
        <v>1037</v>
      </c>
      <c r="C8627" t="s">
        <v>2549</v>
      </c>
      <c r="D8627" t="s">
        <v>2577</v>
      </c>
      <c r="E8627" s="2">
        <v>46073.075694444437</v>
      </c>
      <c r="F8627" s="2">
        <v>46073.41018004252</v>
      </c>
      <c r="G8627" s="2">
        <v>46073.902678040176</v>
      </c>
      <c r="H8627" t="s">
        <v>2760</v>
      </c>
      <c r="I8627" t="s">
        <v>2751</v>
      </c>
      <c r="J8627" t="s">
        <v>2752</v>
      </c>
      <c r="K8627">
        <v>5</v>
      </c>
      <c r="M8627">
        <f t="shared" si="134"/>
        <v>0.82698359573987545</v>
      </c>
      <c r="N8627">
        <v>19.847606297757011</v>
      </c>
      <c r="O8627" t="str">
        <v>Fast</v>
      </c>
      <c r="P8627">
        <v>4.0179995443153338</v>
      </c>
      <c r="Q8627">
        <v>3.7141535615171137</v>
      </c>
    </row>
    <row r="8628" spans="1:17" x14ac:dyDescent="0.2">
      <c r="A8628" t="s">
        <v>11387</v>
      </c>
      <c r="B8628" t="s">
        <v>9</v>
      </c>
      <c r="C8628" t="s">
        <v>2555</v>
      </c>
      <c r="D8628" t="s">
        <v>2735</v>
      </c>
      <c r="E8628" s="2">
        <v>46175.21875</v>
      </c>
      <c r="F8628" s="2">
        <v>46175.257117730871</v>
      </c>
      <c r="G8628" s="2">
        <v>46175.518269130072</v>
      </c>
      <c r="H8628" t="s">
        <v>2764</v>
      </c>
      <c r="I8628" t="s">
        <v>2755</v>
      </c>
      <c r="J8628" t="s">
        <v>2752</v>
      </c>
      <c r="K8628">
        <v>5</v>
      </c>
      <c r="M8628">
        <f t="shared" si="134"/>
        <v>0.29951913007244002</v>
      </c>
      <c r="N8628">
        <v>7.1884591217385605</v>
      </c>
      <c r="O8628" t="str">
        <v>Fast</v>
      </c>
      <c r="P8628">
        <v>4.0179995443153338</v>
      </c>
      <c r="Q8628">
        <v>3.7141535615171137</v>
      </c>
    </row>
    <row r="8629" spans="1:17" x14ac:dyDescent="0.2">
      <c r="A8629" t="s">
        <v>11388</v>
      </c>
      <c r="B8629" t="s">
        <v>639</v>
      </c>
      <c r="C8629" t="s">
        <v>2535</v>
      </c>
      <c r="D8629" t="s">
        <v>2679</v>
      </c>
      <c r="E8629" s="2">
        <v>46083.29583333333</v>
      </c>
      <c r="F8629" s="2">
        <v>46083.419775431583</v>
      </c>
      <c r="G8629" s="2">
        <v>46083.854351999922</v>
      </c>
      <c r="H8629" t="s">
        <v>2754</v>
      </c>
      <c r="I8629" t="s">
        <v>2762</v>
      </c>
      <c r="J8629" t="s">
        <v>2752</v>
      </c>
      <c r="K8629">
        <v>5</v>
      </c>
      <c r="M8629">
        <f t="shared" si="134"/>
        <v>0.55851866659213556</v>
      </c>
      <c r="N8629">
        <v>13.404447998211253</v>
      </c>
      <c r="O8629" t="str">
        <v>Fast</v>
      </c>
      <c r="P8629">
        <v>4.0179995443153338</v>
      </c>
      <c r="Q8629">
        <v>3.7141535615171137</v>
      </c>
    </row>
    <row r="8630" spans="1:17" x14ac:dyDescent="0.2">
      <c r="A8630" t="s">
        <v>11389</v>
      </c>
      <c r="B8630" t="s">
        <v>2359</v>
      </c>
      <c r="C8630" t="s">
        <v>2563</v>
      </c>
      <c r="D8630" t="s">
        <v>2669</v>
      </c>
      <c r="E8630" s="2">
        <v>46208.17083333333</v>
      </c>
      <c r="F8630" s="2">
        <v>46208.4025208561</v>
      </c>
      <c r="H8630" t="s">
        <v>2750</v>
      </c>
      <c r="I8630" t="s">
        <v>2751</v>
      </c>
      <c r="J8630" t="s">
        <v>2758</v>
      </c>
      <c r="K8630">
        <v>4</v>
      </c>
      <c r="M8630" t="str">
        <f t="shared" si="134"/>
        <v/>
      </c>
      <c r="N8630" t="str">
        <v/>
      </c>
      <c r="O8630" t="str">
        <v/>
      </c>
      <c r="P8630" t="str">
        <v/>
      </c>
      <c r="Q8630" t="str">
        <v/>
      </c>
    </row>
    <row r="8631" spans="1:17" x14ac:dyDescent="0.2">
      <c r="A8631" t="s">
        <v>11390</v>
      </c>
      <c r="B8631" t="s">
        <v>1781</v>
      </c>
      <c r="C8631" t="s">
        <v>2563</v>
      </c>
      <c r="D8631" t="s">
        <v>2597</v>
      </c>
      <c r="E8631" s="2">
        <v>46289.4375</v>
      </c>
      <c r="F8631" s="2">
        <v>46289.490466287883</v>
      </c>
      <c r="G8631" s="2">
        <v>46289.786131724111</v>
      </c>
      <c r="H8631" t="s">
        <v>2750</v>
      </c>
      <c r="I8631" t="s">
        <v>2755</v>
      </c>
      <c r="J8631" t="s">
        <v>2752</v>
      </c>
      <c r="K8631">
        <v>5</v>
      </c>
      <c r="M8631">
        <f t="shared" si="134"/>
        <v>0.34863172411132837</v>
      </c>
      <c r="N8631">
        <v>8.3671613786718808</v>
      </c>
      <c r="O8631" t="str">
        <v>Fast</v>
      </c>
      <c r="P8631">
        <v>4.0179995443153338</v>
      </c>
      <c r="Q8631">
        <v>3.7141535615171137</v>
      </c>
    </row>
    <row r="8632" spans="1:17" x14ac:dyDescent="0.2">
      <c r="A8632" t="s">
        <v>11391</v>
      </c>
      <c r="B8632" t="s">
        <v>197</v>
      </c>
      <c r="C8632" t="s">
        <v>2528</v>
      </c>
      <c r="D8632" t="s">
        <v>2739</v>
      </c>
      <c r="E8632" s="2">
        <v>46195.468055555553</v>
      </c>
      <c r="F8632" s="2">
        <v>46195.786140896918</v>
      </c>
      <c r="G8632" s="2">
        <v>46196.903056904986</v>
      </c>
      <c r="H8632" t="s">
        <v>2754</v>
      </c>
      <c r="I8632" t="s">
        <v>2751</v>
      </c>
      <c r="J8632" t="s">
        <v>2752</v>
      </c>
      <c r="K8632">
        <v>3</v>
      </c>
      <c r="M8632">
        <f t="shared" si="134"/>
        <v>1.4350013494331506</v>
      </c>
      <c r="N8632">
        <v>34.440032386395615</v>
      </c>
      <c r="O8632" t="str">
        <v>Slow</v>
      </c>
      <c r="P8632">
        <v>4.0179995443153338</v>
      </c>
      <c r="Q8632">
        <v>3.7141535615171137</v>
      </c>
    </row>
    <row r="8633" spans="1:17" x14ac:dyDescent="0.2">
      <c r="A8633" t="s">
        <v>11392</v>
      </c>
      <c r="B8633" t="s">
        <v>61</v>
      </c>
      <c r="C8633" t="s">
        <v>2540</v>
      </c>
      <c r="D8633" t="s">
        <v>2695</v>
      </c>
      <c r="E8633" s="2">
        <v>46272.936805555553</v>
      </c>
      <c r="F8633" s="2">
        <v>46273.620736080673</v>
      </c>
      <c r="G8633" s="2">
        <v>46274.229211402941</v>
      </c>
      <c r="H8633" t="s">
        <v>2750</v>
      </c>
      <c r="I8633" t="s">
        <v>2770</v>
      </c>
      <c r="J8633" t="s">
        <v>2752</v>
      </c>
      <c r="K8633">
        <v>3</v>
      </c>
      <c r="M8633">
        <f t="shared" si="134"/>
        <v>1.2924058473872719</v>
      </c>
      <c r="N8633">
        <v>31.017740337294526</v>
      </c>
      <c r="O8633" t="str">
        <v>Slow</v>
      </c>
      <c r="P8633">
        <v>4.0179995443153338</v>
      </c>
      <c r="Q8633">
        <v>3.7141535615171137</v>
      </c>
    </row>
    <row r="8634" spans="1:17" x14ac:dyDescent="0.2">
      <c r="A8634" t="s">
        <v>11393</v>
      </c>
      <c r="B8634" t="s">
        <v>885</v>
      </c>
      <c r="C8634" t="s">
        <v>2551</v>
      </c>
      <c r="D8634" t="s">
        <v>2615</v>
      </c>
      <c r="E8634" s="2">
        <v>46171.484722222223</v>
      </c>
      <c r="F8634" s="2">
        <v>46171.690256964779</v>
      </c>
      <c r="G8634" s="2">
        <v>46172.348285341577</v>
      </c>
      <c r="H8634" t="s">
        <v>2750</v>
      </c>
      <c r="I8634" t="s">
        <v>2751</v>
      </c>
      <c r="J8634" t="s">
        <v>2752</v>
      </c>
      <c r="K8634">
        <v>3</v>
      </c>
      <c r="M8634">
        <f t="shared" si="134"/>
        <v>0.86356311935378471</v>
      </c>
      <c r="N8634">
        <v>20.725514864490833</v>
      </c>
      <c r="O8634" t="str">
        <v>Fast</v>
      </c>
      <c r="P8634">
        <v>4.0179995443153338</v>
      </c>
      <c r="Q8634">
        <v>3.7141535615171137</v>
      </c>
    </row>
    <row r="8635" spans="1:17" x14ac:dyDescent="0.2">
      <c r="A8635" t="s">
        <v>11394</v>
      </c>
      <c r="B8635" t="s">
        <v>1183</v>
      </c>
      <c r="C8635" t="s">
        <v>2547</v>
      </c>
      <c r="D8635" t="s">
        <v>2639</v>
      </c>
      <c r="E8635" s="2">
        <v>46244.756249999999</v>
      </c>
      <c r="F8635" s="2">
        <v>46245.31684751733</v>
      </c>
      <c r="G8635" s="2">
        <v>46245.383577399829</v>
      </c>
      <c r="H8635" t="s">
        <v>2750</v>
      </c>
      <c r="I8635" t="s">
        <v>2751</v>
      </c>
      <c r="J8635" t="s">
        <v>2752</v>
      </c>
      <c r="K8635">
        <v>4</v>
      </c>
      <c r="M8635">
        <f t="shared" si="134"/>
        <v>0.6273273998303921</v>
      </c>
      <c r="N8635">
        <v>15.05585759592941</v>
      </c>
      <c r="O8635" t="str">
        <v>Fast</v>
      </c>
      <c r="P8635">
        <v>4.0179995443153338</v>
      </c>
      <c r="Q8635">
        <v>3.7141535615171137</v>
      </c>
    </row>
    <row r="8636" spans="1:17" x14ac:dyDescent="0.2">
      <c r="A8636" t="s">
        <v>11395</v>
      </c>
      <c r="B8636" t="s">
        <v>1154</v>
      </c>
      <c r="C8636" t="s">
        <v>2538</v>
      </c>
      <c r="D8636" t="s">
        <v>2635</v>
      </c>
      <c r="E8636" s="2">
        <v>46279.087500000001</v>
      </c>
      <c r="F8636" s="2">
        <v>46279.250003080953</v>
      </c>
      <c r="G8636" s="2">
        <v>46280.140048930713</v>
      </c>
      <c r="H8636" t="s">
        <v>2754</v>
      </c>
      <c r="I8636" t="s">
        <v>2762</v>
      </c>
      <c r="J8636" t="s">
        <v>2752</v>
      </c>
      <c r="K8636">
        <v>5</v>
      </c>
      <c r="M8636">
        <f t="shared" si="134"/>
        <v>1.0525489307110547</v>
      </c>
      <c r="N8636">
        <v>25.261174337065313</v>
      </c>
      <c r="O8636" t="str">
        <v>Slow</v>
      </c>
      <c r="P8636">
        <v>4.0179995443153338</v>
      </c>
      <c r="Q8636">
        <v>3.7141535615171137</v>
      </c>
    </row>
    <row r="8637" spans="1:17" x14ac:dyDescent="0.2">
      <c r="A8637" t="s">
        <v>11396</v>
      </c>
      <c r="B8637" t="s">
        <v>1762</v>
      </c>
      <c r="C8637" t="s">
        <v>2549</v>
      </c>
      <c r="D8637" t="s">
        <v>2719</v>
      </c>
      <c r="E8637" s="2">
        <v>46070.059027777781</v>
      </c>
      <c r="F8637" s="2">
        <v>46070.120149898001</v>
      </c>
      <c r="G8637" s="2">
        <v>46070.754157804928</v>
      </c>
      <c r="H8637" t="s">
        <v>2760</v>
      </c>
      <c r="I8637" t="s">
        <v>2762</v>
      </c>
      <c r="J8637" t="s">
        <v>2752</v>
      </c>
      <c r="K8637">
        <v>5</v>
      </c>
      <c r="M8637">
        <f t="shared" si="134"/>
        <v>0.69513002714666072</v>
      </c>
      <c r="N8637">
        <v>16.683120651519857</v>
      </c>
      <c r="O8637" t="str">
        <v>Fast</v>
      </c>
      <c r="P8637">
        <v>4.0179995443153338</v>
      </c>
      <c r="Q8637">
        <v>3.7141535615171137</v>
      </c>
    </row>
    <row r="8638" spans="1:17" x14ac:dyDescent="0.2">
      <c r="A8638" t="s">
        <v>11397</v>
      </c>
      <c r="B8638" t="s">
        <v>454</v>
      </c>
      <c r="C8638" t="s">
        <v>2567</v>
      </c>
      <c r="D8638" t="s">
        <v>2657</v>
      </c>
      <c r="E8638" s="2">
        <v>46204.394444444442</v>
      </c>
      <c r="F8638" s="2">
        <v>46204.793723979812</v>
      </c>
      <c r="G8638" s="2">
        <v>46205.984094413987</v>
      </c>
      <c r="H8638" t="s">
        <v>2750</v>
      </c>
      <c r="I8638" t="s">
        <v>2751</v>
      </c>
      <c r="J8638" t="s">
        <v>2752</v>
      </c>
      <c r="K8638">
        <v>3</v>
      </c>
      <c r="M8638">
        <f t="shared" si="134"/>
        <v>1.5896499695445527</v>
      </c>
      <c r="N8638">
        <v>38.151599269069266</v>
      </c>
      <c r="O8638" t="str">
        <v>Slow</v>
      </c>
      <c r="P8638">
        <v>4.0179995443153338</v>
      </c>
      <c r="Q8638">
        <v>3.7141535615171137</v>
      </c>
    </row>
    <row r="8639" spans="1:17" x14ac:dyDescent="0.2">
      <c r="A8639" t="s">
        <v>11398</v>
      </c>
      <c r="B8639" t="s">
        <v>137</v>
      </c>
      <c r="C8639" t="s">
        <v>2540</v>
      </c>
      <c r="D8639" t="s">
        <v>2719</v>
      </c>
      <c r="E8639" s="2">
        <v>46092.327777777777</v>
      </c>
      <c r="F8639" s="2">
        <v>46092.590029259547</v>
      </c>
      <c r="G8639" s="2">
        <v>46093.139410022908</v>
      </c>
      <c r="H8639" t="s">
        <v>2750</v>
      </c>
      <c r="I8639" t="s">
        <v>2751</v>
      </c>
      <c r="J8639" t="s">
        <v>2752</v>
      </c>
      <c r="K8639">
        <v>4</v>
      </c>
      <c r="M8639">
        <f t="shared" si="134"/>
        <v>0.81163224513147725</v>
      </c>
      <c r="N8639">
        <v>19.479173883155454</v>
      </c>
      <c r="O8639" t="str">
        <v>Fast</v>
      </c>
      <c r="P8639">
        <v>4.0179995443153338</v>
      </c>
      <c r="Q8639">
        <v>3.7141535615171137</v>
      </c>
    </row>
    <row r="8640" spans="1:17" x14ac:dyDescent="0.2">
      <c r="A8640" t="s">
        <v>11399</v>
      </c>
      <c r="B8640" t="s">
        <v>1702</v>
      </c>
      <c r="C8640" t="s">
        <v>2535</v>
      </c>
      <c r="D8640" t="s">
        <v>2691</v>
      </c>
      <c r="E8640" s="2">
        <v>46046.92291666667</v>
      </c>
      <c r="F8640" s="2">
        <v>46047.150225333171</v>
      </c>
      <c r="H8640" t="s">
        <v>2764</v>
      </c>
      <c r="I8640" t="s">
        <v>2751</v>
      </c>
      <c r="J8640" t="s">
        <v>2767</v>
      </c>
      <c r="K8640">
        <v>4</v>
      </c>
      <c r="M8640" t="str">
        <f t="shared" si="134"/>
        <v/>
      </c>
      <c r="N8640" t="str">
        <v/>
      </c>
      <c r="O8640" t="str">
        <v/>
      </c>
      <c r="P8640" t="str">
        <v/>
      </c>
      <c r="Q8640" t="str">
        <v/>
      </c>
    </row>
    <row r="8641" spans="1:17" x14ac:dyDescent="0.2">
      <c r="A8641" t="s">
        <v>11400</v>
      </c>
      <c r="B8641" t="s">
        <v>2264</v>
      </c>
      <c r="C8641" t="s">
        <v>2557</v>
      </c>
      <c r="D8641" t="s">
        <v>2639</v>
      </c>
      <c r="E8641" s="2">
        <v>46087.490972222222</v>
      </c>
      <c r="F8641" s="2">
        <v>46087.738917729679</v>
      </c>
      <c r="G8641" s="2">
        <v>46087.784722358447</v>
      </c>
      <c r="H8641" t="s">
        <v>2760</v>
      </c>
      <c r="I8641" t="s">
        <v>2751</v>
      </c>
      <c r="J8641" t="s">
        <v>2752</v>
      </c>
      <c r="K8641">
        <v>4</v>
      </c>
      <c r="M8641">
        <f t="shared" si="134"/>
        <v>0.29375013622484403</v>
      </c>
      <c r="N8641">
        <v>7.0500032693962567</v>
      </c>
      <c r="O8641" t="str">
        <v>Fast</v>
      </c>
      <c r="P8641">
        <v>4.0179995443153338</v>
      </c>
      <c r="Q8641">
        <v>3.7141535615171137</v>
      </c>
    </row>
    <row r="8642" spans="1:17" x14ac:dyDescent="0.2">
      <c r="A8642" t="s">
        <v>11401</v>
      </c>
      <c r="B8642" t="s">
        <v>440</v>
      </c>
      <c r="C8642" t="s">
        <v>2551</v>
      </c>
      <c r="D8642" t="s">
        <v>2645</v>
      </c>
      <c r="E8642" s="2">
        <v>46061.486805555563</v>
      </c>
      <c r="F8642" s="2">
        <v>46061.880665971352</v>
      </c>
      <c r="G8642" s="2">
        <v>46062.21477456396</v>
      </c>
      <c r="H8642" t="s">
        <v>2750</v>
      </c>
      <c r="I8642" t="s">
        <v>2751</v>
      </c>
      <c r="J8642" t="s">
        <v>2752</v>
      </c>
      <c r="K8642">
        <v>4</v>
      </c>
      <c r="M8642">
        <f t="shared" si="134"/>
        <v>0.7279690083960304</v>
      </c>
      <c r="N8642">
        <v>17.47125620150473</v>
      </c>
      <c r="O8642" t="str">
        <v>Fast</v>
      </c>
      <c r="P8642">
        <v>4.0179995443153338</v>
      </c>
      <c r="Q8642">
        <v>3.7141535615171137</v>
      </c>
    </row>
    <row r="8643" spans="1:17" x14ac:dyDescent="0.2">
      <c r="A8643" t="s">
        <v>11402</v>
      </c>
      <c r="B8643" t="s">
        <v>923</v>
      </c>
      <c r="C8643" t="s">
        <v>2555</v>
      </c>
      <c r="D8643" t="s">
        <v>2709</v>
      </c>
      <c r="E8643" s="2">
        <v>46074.85</v>
      </c>
      <c r="F8643" s="2">
        <v>46075.166530589493</v>
      </c>
      <c r="G8643" s="2">
        <v>46076.762614839361</v>
      </c>
      <c r="H8643" t="s">
        <v>2750</v>
      </c>
      <c r="I8643" t="s">
        <v>2751</v>
      </c>
      <c r="J8643" t="s">
        <v>2752</v>
      </c>
      <c r="K8643">
        <v>4</v>
      </c>
      <c r="M8643">
        <f t="shared" ref="M8643:M8706" si="135">IF(J8643="Resolved",G8643-E8643,"")</f>
        <v>1.9126148393625044</v>
      </c>
      <c r="N8643">
        <v>45.902756144700106</v>
      </c>
      <c r="O8643" t="str">
        <v>Slow</v>
      </c>
      <c r="P8643">
        <v>4.0179995443153338</v>
      </c>
      <c r="Q8643">
        <v>3.7141535615171137</v>
      </c>
    </row>
    <row r="8644" spans="1:17" x14ac:dyDescent="0.2">
      <c r="A8644" t="s">
        <v>11403</v>
      </c>
      <c r="B8644" t="s">
        <v>1587</v>
      </c>
      <c r="C8644" t="s">
        <v>2553</v>
      </c>
      <c r="D8644" t="s">
        <v>2659</v>
      </c>
      <c r="E8644" s="2">
        <v>46024.865277777782</v>
      </c>
      <c r="F8644" s="2">
        <v>46025.192706847927</v>
      </c>
      <c r="G8644" s="2">
        <v>46026.047989279039</v>
      </c>
      <c r="H8644" t="s">
        <v>2760</v>
      </c>
      <c r="I8644" t="s">
        <v>2751</v>
      </c>
      <c r="J8644" t="s">
        <v>2752</v>
      </c>
      <c r="K8644">
        <v>3</v>
      </c>
      <c r="M8644">
        <f t="shared" si="135"/>
        <v>1.1827115012565628</v>
      </c>
      <c r="N8644">
        <v>28.385076030157506</v>
      </c>
      <c r="O8644" t="str">
        <v>Slow</v>
      </c>
      <c r="P8644">
        <v>4.0179995443153338</v>
      </c>
      <c r="Q8644">
        <v>3.7141535615171137</v>
      </c>
    </row>
    <row r="8645" spans="1:17" x14ac:dyDescent="0.2">
      <c r="A8645" t="s">
        <v>11404</v>
      </c>
      <c r="B8645" t="s">
        <v>434</v>
      </c>
      <c r="C8645" t="s">
        <v>2559</v>
      </c>
      <c r="D8645" t="s">
        <v>2689</v>
      </c>
      <c r="E8645" s="2">
        <v>46287.776388888888</v>
      </c>
      <c r="F8645" s="2">
        <v>46288.142803247698</v>
      </c>
      <c r="G8645" s="2">
        <v>46288.627573927173</v>
      </c>
      <c r="H8645" t="s">
        <v>2750</v>
      </c>
      <c r="I8645" t="s">
        <v>2751</v>
      </c>
      <c r="J8645" t="s">
        <v>2752</v>
      </c>
      <c r="K8645">
        <v>3</v>
      </c>
      <c r="M8645">
        <f t="shared" si="135"/>
        <v>0.85118503828562098</v>
      </c>
      <c r="N8645">
        <v>20.428440918854903</v>
      </c>
      <c r="O8645" t="str">
        <v>Fast</v>
      </c>
      <c r="P8645">
        <v>4.0179995443153338</v>
      </c>
      <c r="Q8645">
        <v>3.7141535615171137</v>
      </c>
    </row>
    <row r="8646" spans="1:17" x14ac:dyDescent="0.2">
      <c r="A8646" t="s">
        <v>11405</v>
      </c>
      <c r="B8646" t="s">
        <v>2170</v>
      </c>
      <c r="C8646" t="s">
        <v>2557</v>
      </c>
      <c r="D8646" t="s">
        <v>2599</v>
      </c>
      <c r="E8646" s="2">
        <v>46143.4375</v>
      </c>
      <c r="F8646" s="2">
        <v>46144.433968979851</v>
      </c>
      <c r="G8646" s="2">
        <v>46144.454802313179</v>
      </c>
      <c r="H8646" t="s">
        <v>2764</v>
      </c>
      <c r="I8646" t="s">
        <v>2770</v>
      </c>
      <c r="J8646" t="s">
        <v>2752</v>
      </c>
      <c r="K8646">
        <v>3</v>
      </c>
      <c r="M8646">
        <f t="shared" si="135"/>
        <v>1.0173023131792434</v>
      </c>
      <c r="N8646">
        <v>24.415255516301841</v>
      </c>
      <c r="O8646" t="str">
        <v>Slow</v>
      </c>
      <c r="P8646">
        <v>4.0179995443153338</v>
      </c>
      <c r="Q8646">
        <v>3.7141535615171137</v>
      </c>
    </row>
    <row r="8647" spans="1:17" x14ac:dyDescent="0.2">
      <c r="A8647" t="s">
        <v>11406</v>
      </c>
      <c r="B8647" t="s">
        <v>584</v>
      </c>
      <c r="C8647" t="s">
        <v>2553</v>
      </c>
      <c r="D8647" t="s">
        <v>2649</v>
      </c>
      <c r="E8647" s="2">
        <v>46068.21597222222</v>
      </c>
      <c r="F8647" s="2">
        <v>46068.819013533219</v>
      </c>
      <c r="H8647" t="s">
        <v>2764</v>
      </c>
      <c r="I8647" t="s">
        <v>2751</v>
      </c>
      <c r="J8647" t="s">
        <v>2756</v>
      </c>
      <c r="K8647">
        <v>4</v>
      </c>
      <c r="M8647" t="str">
        <f t="shared" si="135"/>
        <v/>
      </c>
      <c r="N8647" t="str">
        <v/>
      </c>
      <c r="O8647" t="str">
        <v/>
      </c>
      <c r="P8647" t="str">
        <v/>
      </c>
      <c r="Q8647" t="str">
        <v/>
      </c>
    </row>
    <row r="8648" spans="1:17" x14ac:dyDescent="0.2">
      <c r="A8648" t="s">
        <v>11407</v>
      </c>
      <c r="B8648" t="s">
        <v>1352</v>
      </c>
      <c r="C8648" t="s">
        <v>2547</v>
      </c>
      <c r="D8648" t="s">
        <v>2673</v>
      </c>
      <c r="E8648" s="2">
        <v>46116.034722222219</v>
      </c>
      <c r="F8648" s="2">
        <v>46116.337325306733</v>
      </c>
      <c r="G8648" s="2">
        <v>46116.845086336398</v>
      </c>
      <c r="H8648" t="s">
        <v>2764</v>
      </c>
      <c r="I8648" t="s">
        <v>2751</v>
      </c>
      <c r="J8648" t="s">
        <v>2752</v>
      </c>
      <c r="K8648">
        <v>3</v>
      </c>
      <c r="M8648">
        <f t="shared" si="135"/>
        <v>0.81036411417881027</v>
      </c>
      <c r="N8648">
        <v>19.448738740291446</v>
      </c>
      <c r="O8648" t="str">
        <v>Fast</v>
      </c>
      <c r="P8648">
        <v>4.0179995443153338</v>
      </c>
      <c r="Q8648">
        <v>3.7141535615171137</v>
      </c>
    </row>
    <row r="8649" spans="1:17" x14ac:dyDescent="0.2">
      <c r="A8649" t="s">
        <v>11408</v>
      </c>
      <c r="B8649" t="s">
        <v>868</v>
      </c>
      <c r="C8649" t="s">
        <v>2547</v>
      </c>
      <c r="D8649" t="s">
        <v>2635</v>
      </c>
      <c r="E8649" s="2">
        <v>46226.05</v>
      </c>
      <c r="F8649" s="2">
        <v>46226.156412163822</v>
      </c>
      <c r="H8649" t="s">
        <v>2764</v>
      </c>
      <c r="I8649" t="s">
        <v>2762</v>
      </c>
      <c r="J8649" t="s">
        <v>2756</v>
      </c>
      <c r="K8649">
        <v>3</v>
      </c>
      <c r="M8649" t="str">
        <f t="shared" si="135"/>
        <v/>
      </c>
      <c r="N8649" t="str">
        <v/>
      </c>
      <c r="O8649" t="str">
        <v/>
      </c>
      <c r="P8649" t="str">
        <v/>
      </c>
      <c r="Q8649" t="str">
        <v/>
      </c>
    </row>
    <row r="8650" spans="1:17" x14ac:dyDescent="0.2">
      <c r="A8650" t="s">
        <v>11409</v>
      </c>
      <c r="B8650" t="s">
        <v>1689</v>
      </c>
      <c r="C8650" t="s">
        <v>2538</v>
      </c>
      <c r="D8650" t="s">
        <v>2715</v>
      </c>
      <c r="E8650" s="2">
        <v>46195.81527777778</v>
      </c>
      <c r="F8650" s="2">
        <v>46195.944917406399</v>
      </c>
      <c r="G8650" s="2">
        <v>46196.0170564453</v>
      </c>
      <c r="H8650" t="s">
        <v>2760</v>
      </c>
      <c r="I8650" t="s">
        <v>2762</v>
      </c>
      <c r="J8650" t="s">
        <v>2752</v>
      </c>
      <c r="K8650">
        <v>5</v>
      </c>
      <c r="M8650">
        <f t="shared" si="135"/>
        <v>0.20177866752055706</v>
      </c>
      <c r="N8650">
        <v>4.8426880204933695</v>
      </c>
      <c r="O8650" t="str">
        <v>Fast</v>
      </c>
      <c r="P8650">
        <v>4.0179995443153338</v>
      </c>
      <c r="Q8650">
        <v>3.7141535615171137</v>
      </c>
    </row>
    <row r="8651" spans="1:17" x14ac:dyDescent="0.2">
      <c r="A8651" t="s">
        <v>11410</v>
      </c>
      <c r="B8651" t="s">
        <v>516</v>
      </c>
      <c r="C8651" t="s">
        <v>2545</v>
      </c>
      <c r="D8651" t="s">
        <v>2613</v>
      </c>
      <c r="E8651" s="2">
        <v>46036.131944444453</v>
      </c>
      <c r="F8651" s="2">
        <v>46036.287788164816</v>
      </c>
      <c r="H8651" t="s">
        <v>2764</v>
      </c>
      <c r="I8651" t="s">
        <v>2762</v>
      </c>
      <c r="J8651" t="s">
        <v>2767</v>
      </c>
      <c r="K8651">
        <v>5</v>
      </c>
      <c r="M8651" t="str">
        <f t="shared" si="135"/>
        <v/>
      </c>
      <c r="N8651" t="str">
        <v/>
      </c>
      <c r="O8651" t="str">
        <v/>
      </c>
      <c r="P8651" t="str">
        <v/>
      </c>
      <c r="Q8651" t="str">
        <v/>
      </c>
    </row>
    <row r="8652" spans="1:17" x14ac:dyDescent="0.2">
      <c r="A8652" t="s">
        <v>11411</v>
      </c>
      <c r="B8652" t="s">
        <v>266</v>
      </c>
      <c r="C8652" t="s">
        <v>2553</v>
      </c>
      <c r="D8652" t="s">
        <v>2715</v>
      </c>
      <c r="E8652" s="2">
        <v>46063.414583333331</v>
      </c>
      <c r="F8652" s="2">
        <v>46064.452601789169</v>
      </c>
      <c r="G8652" s="2">
        <v>46064.807297607062</v>
      </c>
      <c r="H8652" t="s">
        <v>2760</v>
      </c>
      <c r="I8652" t="s">
        <v>2770</v>
      </c>
      <c r="J8652" t="s">
        <v>2752</v>
      </c>
      <c r="K8652">
        <v>4</v>
      </c>
      <c r="M8652">
        <f t="shared" si="135"/>
        <v>1.3927142737302347</v>
      </c>
      <c r="N8652">
        <v>33.425142569525633</v>
      </c>
      <c r="O8652" t="str">
        <v>Slow</v>
      </c>
      <c r="P8652">
        <v>4.0179995443153338</v>
      </c>
      <c r="Q8652">
        <v>3.7141535615171137</v>
      </c>
    </row>
    <row r="8653" spans="1:17" x14ac:dyDescent="0.2">
      <c r="A8653" t="s">
        <v>11412</v>
      </c>
      <c r="B8653" t="s">
        <v>1297</v>
      </c>
      <c r="C8653" t="s">
        <v>2557</v>
      </c>
      <c r="D8653" t="s">
        <v>2591</v>
      </c>
      <c r="E8653" s="2">
        <v>46171.50277777778</v>
      </c>
      <c r="F8653" s="2">
        <v>46171.719983785842</v>
      </c>
      <c r="G8653" s="2">
        <v>46172.036132564652</v>
      </c>
      <c r="H8653" t="s">
        <v>2764</v>
      </c>
      <c r="I8653" t="s">
        <v>2751</v>
      </c>
      <c r="J8653" t="s">
        <v>2752</v>
      </c>
      <c r="K8653">
        <v>3</v>
      </c>
      <c r="M8653">
        <f t="shared" si="135"/>
        <v>0.53335478687222349</v>
      </c>
      <c r="N8653">
        <v>12.800514884933364</v>
      </c>
      <c r="O8653" t="str">
        <v>Fast</v>
      </c>
      <c r="P8653">
        <v>4.0179995443153338</v>
      </c>
      <c r="Q8653">
        <v>3.7141535615171137</v>
      </c>
    </row>
    <row r="8654" spans="1:17" x14ac:dyDescent="0.2">
      <c r="A8654" t="s">
        <v>11413</v>
      </c>
      <c r="B8654" t="s">
        <v>2184</v>
      </c>
      <c r="C8654" t="s">
        <v>2559</v>
      </c>
      <c r="D8654" t="s">
        <v>2649</v>
      </c>
      <c r="E8654" s="2">
        <v>46287.555555555547</v>
      </c>
      <c r="F8654" s="2">
        <v>46288.171802424338</v>
      </c>
      <c r="G8654" s="2">
        <v>46288.638594497846</v>
      </c>
      <c r="H8654" t="s">
        <v>2764</v>
      </c>
      <c r="I8654" t="s">
        <v>2751</v>
      </c>
      <c r="J8654" t="s">
        <v>2752</v>
      </c>
      <c r="K8654">
        <v>5</v>
      </c>
      <c r="M8654">
        <f t="shared" si="135"/>
        <v>1.0830389422990265</v>
      </c>
      <c r="N8654">
        <v>25.992934615176637</v>
      </c>
      <c r="O8654" t="str">
        <v>Slow</v>
      </c>
      <c r="P8654">
        <v>4.0179995443153338</v>
      </c>
      <c r="Q8654">
        <v>3.7141535615171137</v>
      </c>
    </row>
    <row r="8655" spans="1:17" x14ac:dyDescent="0.2">
      <c r="A8655" t="s">
        <v>11414</v>
      </c>
      <c r="B8655" t="s">
        <v>1603</v>
      </c>
      <c r="C8655" t="s">
        <v>2543</v>
      </c>
      <c r="D8655" t="s">
        <v>2663</v>
      </c>
      <c r="E8655" s="2">
        <v>46042.089583333327</v>
      </c>
      <c r="F8655" s="2">
        <v>46042.530282648389</v>
      </c>
      <c r="H8655" t="s">
        <v>2764</v>
      </c>
      <c r="I8655" t="s">
        <v>2770</v>
      </c>
      <c r="J8655" t="s">
        <v>2756</v>
      </c>
      <c r="K8655">
        <v>3</v>
      </c>
      <c r="M8655" t="str">
        <f t="shared" si="135"/>
        <v/>
      </c>
      <c r="N8655" t="str">
        <v/>
      </c>
      <c r="O8655" t="str">
        <v/>
      </c>
      <c r="P8655" t="str">
        <v/>
      </c>
      <c r="Q8655" t="str">
        <v/>
      </c>
    </row>
    <row r="8656" spans="1:17" x14ac:dyDescent="0.2">
      <c r="A8656" t="s">
        <v>11415</v>
      </c>
      <c r="B8656" t="s">
        <v>1909</v>
      </c>
      <c r="C8656" t="s">
        <v>2557</v>
      </c>
      <c r="D8656" t="s">
        <v>2621</v>
      </c>
      <c r="E8656" s="2">
        <v>46258.522916666669</v>
      </c>
      <c r="F8656" s="2">
        <v>46258.960222763082</v>
      </c>
      <c r="H8656" t="s">
        <v>2764</v>
      </c>
      <c r="I8656" t="s">
        <v>2751</v>
      </c>
      <c r="J8656" t="s">
        <v>2767</v>
      </c>
      <c r="K8656">
        <v>5</v>
      </c>
      <c r="M8656" t="str">
        <f t="shared" si="135"/>
        <v/>
      </c>
      <c r="N8656" t="str">
        <v/>
      </c>
      <c r="O8656" t="str">
        <v/>
      </c>
      <c r="P8656" t="str">
        <v/>
      </c>
      <c r="Q8656" t="str">
        <v/>
      </c>
    </row>
    <row r="8657" spans="1:17" x14ac:dyDescent="0.2">
      <c r="A8657" t="s">
        <v>11416</v>
      </c>
      <c r="B8657" t="s">
        <v>1104</v>
      </c>
      <c r="C8657" t="s">
        <v>2545</v>
      </c>
      <c r="D8657" t="s">
        <v>2667</v>
      </c>
      <c r="E8657" s="2">
        <v>46039.249305555553</v>
      </c>
      <c r="F8657" s="2">
        <v>46039.670299452649</v>
      </c>
      <c r="G8657" s="2">
        <v>46040.388497256987</v>
      </c>
      <c r="H8657" t="s">
        <v>2750</v>
      </c>
      <c r="I8657" t="s">
        <v>2751</v>
      </c>
      <c r="J8657" t="s">
        <v>2752</v>
      </c>
      <c r="K8657">
        <v>4</v>
      </c>
      <c r="M8657">
        <f t="shared" si="135"/>
        <v>1.1391917014334467</v>
      </c>
      <c r="N8657">
        <v>27.340600834402721</v>
      </c>
      <c r="O8657" t="str">
        <v>Slow</v>
      </c>
      <c r="P8657">
        <v>4.0179995443153338</v>
      </c>
      <c r="Q8657">
        <v>3.7141535615171137</v>
      </c>
    </row>
    <row r="8658" spans="1:17" x14ac:dyDescent="0.2">
      <c r="A8658" t="s">
        <v>11417</v>
      </c>
      <c r="B8658" t="s">
        <v>371</v>
      </c>
      <c r="C8658" t="s">
        <v>2543</v>
      </c>
      <c r="D8658" t="s">
        <v>2725</v>
      </c>
      <c r="E8658" s="2">
        <v>46158.340277777781</v>
      </c>
      <c r="F8658" s="2">
        <v>46158.403961442258</v>
      </c>
      <c r="H8658" t="s">
        <v>2764</v>
      </c>
      <c r="I8658" t="s">
        <v>2762</v>
      </c>
      <c r="J8658" t="s">
        <v>2756</v>
      </c>
      <c r="K8658">
        <v>3</v>
      </c>
      <c r="M8658" t="str">
        <f t="shared" si="135"/>
        <v/>
      </c>
      <c r="N8658" t="str">
        <v/>
      </c>
      <c r="O8658" t="str">
        <v/>
      </c>
      <c r="P8658" t="str">
        <v/>
      </c>
      <c r="Q8658" t="str">
        <v/>
      </c>
    </row>
    <row r="8659" spans="1:17" x14ac:dyDescent="0.2">
      <c r="A8659" t="s">
        <v>11418</v>
      </c>
      <c r="B8659" t="s">
        <v>1088</v>
      </c>
      <c r="C8659" t="s">
        <v>2533</v>
      </c>
      <c r="D8659" t="s">
        <v>2651</v>
      </c>
      <c r="E8659" s="2">
        <v>46085.820833333331</v>
      </c>
      <c r="F8659" s="2">
        <v>46085.957620147383</v>
      </c>
      <c r="G8659" s="2">
        <v>46086.776142163428</v>
      </c>
      <c r="H8659" t="s">
        <v>2754</v>
      </c>
      <c r="I8659" t="s">
        <v>2762</v>
      </c>
      <c r="J8659" t="s">
        <v>2752</v>
      </c>
      <c r="K8659">
        <v>4</v>
      </c>
      <c r="M8659">
        <f t="shared" si="135"/>
        <v>0.95530883009632817</v>
      </c>
      <c r="N8659">
        <v>22.927411922311876</v>
      </c>
      <c r="O8659" t="str">
        <v>Fast</v>
      </c>
      <c r="P8659">
        <v>4.0179995443153338</v>
      </c>
      <c r="Q8659">
        <v>3.7141535615171137</v>
      </c>
    </row>
    <row r="8660" spans="1:17" x14ac:dyDescent="0.2">
      <c r="A8660" t="s">
        <v>11419</v>
      </c>
      <c r="B8660" t="s">
        <v>2489</v>
      </c>
      <c r="C8660" t="s">
        <v>2538</v>
      </c>
      <c r="D8660" t="s">
        <v>2667</v>
      </c>
      <c r="E8660" s="2">
        <v>46138.459722222222</v>
      </c>
      <c r="F8660" s="2">
        <v>46138.508325522707</v>
      </c>
      <c r="G8660" s="2">
        <v>46139.134292649629</v>
      </c>
      <c r="H8660" t="s">
        <v>2764</v>
      </c>
      <c r="I8660" t="s">
        <v>2762</v>
      </c>
      <c r="J8660" t="s">
        <v>2752</v>
      </c>
      <c r="K8660">
        <v>3</v>
      </c>
      <c r="M8660">
        <f t="shared" si="135"/>
        <v>0.67457042740716133</v>
      </c>
      <c r="N8660">
        <v>16.189690257771872</v>
      </c>
      <c r="O8660" t="str">
        <v>Fast</v>
      </c>
      <c r="P8660">
        <v>4.0179995443153338</v>
      </c>
      <c r="Q8660">
        <v>3.7141535615171137</v>
      </c>
    </row>
    <row r="8661" spans="1:17" x14ac:dyDescent="0.2">
      <c r="A8661" t="s">
        <v>11420</v>
      </c>
      <c r="B8661" t="s">
        <v>1975</v>
      </c>
      <c r="C8661" t="s">
        <v>2555</v>
      </c>
      <c r="D8661" t="s">
        <v>2733</v>
      </c>
      <c r="E8661" s="2">
        <v>46275.401388888888</v>
      </c>
      <c r="F8661" s="2">
        <v>46275.933684789357</v>
      </c>
      <c r="G8661" s="2">
        <v>46275.9545181227</v>
      </c>
      <c r="H8661" t="s">
        <v>2760</v>
      </c>
      <c r="I8661" t="s">
        <v>2770</v>
      </c>
      <c r="J8661" t="s">
        <v>2752</v>
      </c>
      <c r="K8661">
        <v>4</v>
      </c>
      <c r="M8661">
        <f t="shared" si="135"/>
        <v>0.55312923381279688</v>
      </c>
      <c r="N8661">
        <v>13.275101611507125</v>
      </c>
      <c r="O8661" t="str">
        <v>Fast</v>
      </c>
      <c r="P8661">
        <v>4.0179995443153338</v>
      </c>
      <c r="Q8661">
        <v>3.7141535615171137</v>
      </c>
    </row>
    <row r="8662" spans="1:17" x14ac:dyDescent="0.2">
      <c r="A8662" t="s">
        <v>11421</v>
      </c>
      <c r="B8662" t="s">
        <v>1779</v>
      </c>
      <c r="C8662" t="s">
        <v>2535</v>
      </c>
      <c r="D8662" t="s">
        <v>2727</v>
      </c>
      <c r="E8662" s="2">
        <v>46081.015972222223</v>
      </c>
      <c r="F8662" s="2">
        <v>46081.341490655788</v>
      </c>
      <c r="G8662" s="2">
        <v>46082.358562167421</v>
      </c>
      <c r="H8662" t="s">
        <v>2764</v>
      </c>
      <c r="I8662" t="s">
        <v>2751</v>
      </c>
      <c r="J8662" t="s">
        <v>2752</v>
      </c>
      <c r="K8662">
        <v>3</v>
      </c>
      <c r="M8662">
        <f t="shared" si="135"/>
        <v>1.3425899451976875</v>
      </c>
      <c r="N8662">
        <v>32.2221586847445</v>
      </c>
      <c r="O8662" t="str">
        <v>Slow</v>
      </c>
      <c r="P8662">
        <v>4.0179995443153338</v>
      </c>
      <c r="Q8662">
        <v>3.7141535615171137</v>
      </c>
    </row>
    <row r="8663" spans="1:17" x14ac:dyDescent="0.2">
      <c r="A8663" t="s">
        <v>11422</v>
      </c>
      <c r="B8663" t="s">
        <v>773</v>
      </c>
      <c r="C8663" t="s">
        <v>2528</v>
      </c>
      <c r="D8663" t="s">
        <v>2577</v>
      </c>
      <c r="E8663" s="2">
        <v>46197.995833333327</v>
      </c>
      <c r="F8663" s="2">
        <v>46198.782997187569</v>
      </c>
      <c r="G8663" s="2">
        <v>46199.934237364483</v>
      </c>
      <c r="H8663" t="s">
        <v>2764</v>
      </c>
      <c r="I8663" t="s">
        <v>2770</v>
      </c>
      <c r="J8663" t="s">
        <v>2752</v>
      </c>
      <c r="K8663">
        <v>5</v>
      </c>
      <c r="M8663">
        <f t="shared" si="135"/>
        <v>1.9384040311560966</v>
      </c>
      <c r="N8663">
        <v>46.521696747746319</v>
      </c>
      <c r="O8663" t="str">
        <v>Slow</v>
      </c>
      <c r="P8663">
        <v>4.0179995443153338</v>
      </c>
      <c r="Q8663">
        <v>3.7141535615171137</v>
      </c>
    </row>
    <row r="8664" spans="1:17" x14ac:dyDescent="0.2">
      <c r="A8664" t="s">
        <v>11423</v>
      </c>
      <c r="B8664" t="s">
        <v>1520</v>
      </c>
      <c r="C8664" t="s">
        <v>2538</v>
      </c>
      <c r="D8664" t="s">
        <v>2697</v>
      </c>
      <c r="E8664" s="2">
        <v>46113.593055555553</v>
      </c>
      <c r="F8664" s="2">
        <v>46114.071644651449</v>
      </c>
      <c r="H8664" t="s">
        <v>2764</v>
      </c>
      <c r="I8664" t="s">
        <v>2751</v>
      </c>
      <c r="J8664" t="s">
        <v>2767</v>
      </c>
      <c r="K8664">
        <v>4</v>
      </c>
      <c r="M8664" t="str">
        <f t="shared" si="135"/>
        <v/>
      </c>
      <c r="N8664" t="str">
        <v/>
      </c>
      <c r="O8664" t="str">
        <v/>
      </c>
      <c r="P8664" t="str">
        <v/>
      </c>
      <c r="Q8664" t="str">
        <v/>
      </c>
    </row>
    <row r="8665" spans="1:17" x14ac:dyDescent="0.2">
      <c r="A8665" t="s">
        <v>11424</v>
      </c>
      <c r="B8665" t="s">
        <v>1577</v>
      </c>
      <c r="C8665" t="s">
        <v>2567</v>
      </c>
      <c r="D8665" t="s">
        <v>2717</v>
      </c>
      <c r="E8665" s="2">
        <v>46200.755555555559</v>
      </c>
      <c r="F8665" s="2">
        <v>46201.008106169953</v>
      </c>
      <c r="H8665" t="s">
        <v>2750</v>
      </c>
      <c r="I8665" t="s">
        <v>2751</v>
      </c>
      <c r="J8665" t="s">
        <v>2756</v>
      </c>
      <c r="K8665">
        <v>4</v>
      </c>
      <c r="M8665" t="str">
        <f t="shared" si="135"/>
        <v/>
      </c>
      <c r="N8665" t="str">
        <v/>
      </c>
      <c r="O8665" t="str">
        <v/>
      </c>
      <c r="P8665" t="str">
        <v/>
      </c>
      <c r="Q8665" t="str">
        <v/>
      </c>
    </row>
    <row r="8666" spans="1:17" x14ac:dyDescent="0.2">
      <c r="A8666" t="s">
        <v>11425</v>
      </c>
      <c r="B8666" t="s">
        <v>1656</v>
      </c>
      <c r="C8666" t="s">
        <v>2530</v>
      </c>
      <c r="D8666" t="s">
        <v>2731</v>
      </c>
      <c r="E8666" s="2">
        <v>46037.433333333327</v>
      </c>
      <c r="F8666" s="2">
        <v>46037.809112497249</v>
      </c>
      <c r="G8666" s="2">
        <v>46038.099708192211</v>
      </c>
      <c r="H8666" t="s">
        <v>2750</v>
      </c>
      <c r="I8666" t="s">
        <v>2751</v>
      </c>
      <c r="J8666" t="s">
        <v>2752</v>
      </c>
      <c r="K8666">
        <v>2</v>
      </c>
      <c r="M8666">
        <f t="shared" si="135"/>
        <v>0.66637485888350056</v>
      </c>
      <c r="N8666">
        <v>15.992996613204014</v>
      </c>
      <c r="O8666" t="str">
        <v>Fast</v>
      </c>
      <c r="P8666">
        <v>4.0179995443153338</v>
      </c>
      <c r="Q8666">
        <v>3.7141535615171137</v>
      </c>
    </row>
    <row r="8667" spans="1:17" x14ac:dyDescent="0.2">
      <c r="A8667" t="s">
        <v>11426</v>
      </c>
      <c r="B8667" t="s">
        <v>2253</v>
      </c>
      <c r="C8667" t="s">
        <v>2530</v>
      </c>
      <c r="D8667" t="s">
        <v>2709</v>
      </c>
      <c r="E8667" s="2">
        <v>46104.26458333333</v>
      </c>
      <c r="F8667" s="2">
        <v>46105.257608852793</v>
      </c>
      <c r="G8667" s="2">
        <v>46105.596231518393</v>
      </c>
      <c r="H8667" t="s">
        <v>2760</v>
      </c>
      <c r="I8667" t="s">
        <v>2770</v>
      </c>
      <c r="J8667" t="s">
        <v>2752</v>
      </c>
      <c r="K8667">
        <v>4</v>
      </c>
      <c r="M8667">
        <f t="shared" si="135"/>
        <v>1.3316481850633863</v>
      </c>
      <c r="N8667">
        <v>31.959556441521272</v>
      </c>
      <c r="O8667" t="str">
        <v>Slow</v>
      </c>
      <c r="P8667">
        <v>4.0179995443153338</v>
      </c>
      <c r="Q8667">
        <v>3.7141535615171137</v>
      </c>
    </row>
    <row r="8668" spans="1:17" x14ac:dyDescent="0.2">
      <c r="A8668" t="s">
        <v>11427</v>
      </c>
      <c r="B8668" t="s">
        <v>1724</v>
      </c>
      <c r="C8668" t="s">
        <v>2545</v>
      </c>
      <c r="D8668" t="s">
        <v>2593</v>
      </c>
      <c r="E8668" s="2">
        <v>46284.272916666669</v>
      </c>
      <c r="F8668" s="2">
        <v>46285.00766584649</v>
      </c>
      <c r="G8668" s="2">
        <v>46285.879314551858</v>
      </c>
      <c r="H8668" t="s">
        <v>2750</v>
      </c>
      <c r="I8668" t="s">
        <v>2770</v>
      </c>
      <c r="J8668" t="s">
        <v>2752</v>
      </c>
      <c r="K8668">
        <v>5</v>
      </c>
      <c r="M8668">
        <f t="shared" si="135"/>
        <v>1.606397885188926</v>
      </c>
      <c r="N8668">
        <v>38.553549244534224</v>
      </c>
      <c r="O8668" t="str">
        <v>Slow</v>
      </c>
      <c r="P8668">
        <v>4.0179995443153338</v>
      </c>
      <c r="Q8668">
        <v>3.7141535615171137</v>
      </c>
    </row>
    <row r="8669" spans="1:17" x14ac:dyDescent="0.2">
      <c r="A8669" t="s">
        <v>11428</v>
      </c>
      <c r="B8669" t="s">
        <v>574</v>
      </c>
      <c r="C8669" t="s">
        <v>2543</v>
      </c>
      <c r="D8669" t="s">
        <v>2701</v>
      </c>
      <c r="E8669" s="2">
        <v>46220.006944444453</v>
      </c>
      <c r="F8669" s="2">
        <v>46220.339646349748</v>
      </c>
      <c r="G8669" s="2">
        <v>46221.190037341628</v>
      </c>
      <c r="H8669" t="s">
        <v>2764</v>
      </c>
      <c r="I8669" t="s">
        <v>2751</v>
      </c>
      <c r="J8669" t="s">
        <v>2752</v>
      </c>
      <c r="K8669">
        <v>5</v>
      </c>
      <c r="M8669">
        <f t="shared" si="135"/>
        <v>1.1830928971758112</v>
      </c>
      <c r="N8669">
        <v>28.39422953221947</v>
      </c>
      <c r="O8669" t="str">
        <v>Slow</v>
      </c>
      <c r="P8669">
        <v>4.0179995443153338</v>
      </c>
      <c r="Q8669">
        <v>3.7141535615171137</v>
      </c>
    </row>
    <row r="8670" spans="1:17" x14ac:dyDescent="0.2">
      <c r="A8670" t="s">
        <v>11429</v>
      </c>
      <c r="B8670" t="s">
        <v>574</v>
      </c>
      <c r="C8670" t="s">
        <v>2565</v>
      </c>
      <c r="D8670" t="s">
        <v>2715</v>
      </c>
      <c r="E8670" s="2">
        <v>46278.888194444437</v>
      </c>
      <c r="F8670" s="2">
        <v>46279.051539450971</v>
      </c>
      <c r="G8670" s="2">
        <v>46279.610932169489</v>
      </c>
      <c r="H8670" t="s">
        <v>2764</v>
      </c>
      <c r="I8670" t="s">
        <v>2751</v>
      </c>
      <c r="J8670" t="s">
        <v>2752</v>
      </c>
      <c r="K8670">
        <v>4</v>
      </c>
      <c r="M8670">
        <f t="shared" si="135"/>
        <v>0.72273772505286615</v>
      </c>
      <c r="N8670">
        <v>17.345705401268788</v>
      </c>
      <c r="O8670" t="str">
        <v>Fast</v>
      </c>
      <c r="P8670">
        <v>4.0179995443153338</v>
      </c>
      <c r="Q8670">
        <v>3.7141535615171137</v>
      </c>
    </row>
    <row r="8671" spans="1:17" x14ac:dyDescent="0.2">
      <c r="A8671" t="s">
        <v>11430</v>
      </c>
      <c r="B8671" t="s">
        <v>1570</v>
      </c>
      <c r="C8671" t="s">
        <v>2535</v>
      </c>
      <c r="D8671" t="s">
        <v>2663</v>
      </c>
      <c r="E8671" s="2">
        <v>46209.527083333327</v>
      </c>
      <c r="F8671" s="2">
        <v>46209.85240657501</v>
      </c>
      <c r="G8671" s="2">
        <v>46210.48796704314</v>
      </c>
      <c r="H8671" t="s">
        <v>2750</v>
      </c>
      <c r="I8671" t="s">
        <v>2770</v>
      </c>
      <c r="J8671" t="s">
        <v>2752</v>
      </c>
      <c r="K8671">
        <v>4</v>
      </c>
      <c r="M8671">
        <f t="shared" si="135"/>
        <v>0.9608837098130607</v>
      </c>
      <c r="N8671">
        <v>23.061209035513457</v>
      </c>
      <c r="O8671" t="str">
        <v>Fast</v>
      </c>
      <c r="P8671">
        <v>4.0179995443153338</v>
      </c>
      <c r="Q8671">
        <v>3.7141535615171137</v>
      </c>
    </row>
    <row r="8672" spans="1:17" x14ac:dyDescent="0.2">
      <c r="A8672" t="s">
        <v>11431</v>
      </c>
      <c r="B8672" t="s">
        <v>2186</v>
      </c>
      <c r="C8672" t="s">
        <v>2545</v>
      </c>
      <c r="D8672" t="s">
        <v>2577</v>
      </c>
      <c r="E8672" s="2">
        <v>46073.352083333331</v>
      </c>
      <c r="F8672" s="2">
        <v>46073.440279918563</v>
      </c>
      <c r="G8672" s="2">
        <v>46073.880109841382</v>
      </c>
      <c r="H8672" t="s">
        <v>2750</v>
      </c>
      <c r="I8672" t="s">
        <v>2762</v>
      </c>
      <c r="J8672" t="s">
        <v>2752</v>
      </c>
      <c r="K8672">
        <v>5</v>
      </c>
      <c r="M8672">
        <f t="shared" si="135"/>
        <v>0.52802650805097073</v>
      </c>
      <c r="N8672">
        <v>12.672636193223298</v>
      </c>
      <c r="O8672" t="str">
        <v>Fast</v>
      </c>
      <c r="P8672">
        <v>4.0179995443153338</v>
      </c>
      <c r="Q8672">
        <v>3.7141535615171137</v>
      </c>
    </row>
    <row r="8673" spans="1:17" x14ac:dyDescent="0.2">
      <c r="A8673" t="s">
        <v>11432</v>
      </c>
      <c r="B8673" t="s">
        <v>2390</v>
      </c>
      <c r="C8673" t="s">
        <v>2538</v>
      </c>
      <c r="D8673" t="s">
        <v>2611</v>
      </c>
      <c r="E8673" s="2">
        <v>46149.705555555563</v>
      </c>
      <c r="F8673" s="2">
        <v>46150.820947112428</v>
      </c>
      <c r="G8673" s="2">
        <v>46151.052198436642</v>
      </c>
      <c r="H8673" t="s">
        <v>2754</v>
      </c>
      <c r="I8673" t="s">
        <v>2770</v>
      </c>
      <c r="J8673" t="s">
        <v>2752</v>
      </c>
      <c r="K8673">
        <v>3</v>
      </c>
      <c r="M8673">
        <f t="shared" si="135"/>
        <v>1.3466428810788784</v>
      </c>
      <c r="N8673">
        <v>32.319429145893082</v>
      </c>
      <c r="O8673" t="str">
        <v>Slow</v>
      </c>
      <c r="P8673">
        <v>4.0179995443153338</v>
      </c>
      <c r="Q8673">
        <v>3.7141535615171137</v>
      </c>
    </row>
    <row r="8674" spans="1:17" x14ac:dyDescent="0.2">
      <c r="A8674" t="s">
        <v>11433</v>
      </c>
      <c r="B8674" t="s">
        <v>1545</v>
      </c>
      <c r="C8674" t="s">
        <v>2535</v>
      </c>
      <c r="D8674" t="s">
        <v>2625</v>
      </c>
      <c r="E8674" s="2">
        <v>46262.129166666673</v>
      </c>
      <c r="F8674" s="2">
        <v>46262.625351346462</v>
      </c>
      <c r="G8674" s="2">
        <v>46263.867003235682</v>
      </c>
      <c r="H8674" t="s">
        <v>2750</v>
      </c>
      <c r="I8674" t="s">
        <v>2751</v>
      </c>
      <c r="J8674" t="s">
        <v>2752</v>
      </c>
      <c r="K8674">
        <v>3</v>
      </c>
      <c r="M8674">
        <f t="shared" si="135"/>
        <v>1.7378365690092323</v>
      </c>
      <c r="N8674">
        <v>41.708077656221576</v>
      </c>
      <c r="O8674" t="str">
        <v>Slow</v>
      </c>
      <c r="P8674">
        <v>4.0179995443153338</v>
      </c>
      <c r="Q8674">
        <v>3.7141535615171137</v>
      </c>
    </row>
    <row r="8675" spans="1:17" x14ac:dyDescent="0.2">
      <c r="A8675" t="s">
        <v>11434</v>
      </c>
      <c r="B8675" t="s">
        <v>1345</v>
      </c>
      <c r="C8675" t="s">
        <v>2540</v>
      </c>
      <c r="D8675" t="s">
        <v>2719</v>
      </c>
      <c r="E8675" s="2">
        <v>46209.469444444447</v>
      </c>
      <c r="F8675" s="2">
        <v>46209.649059609823</v>
      </c>
      <c r="H8675" t="s">
        <v>2750</v>
      </c>
      <c r="I8675" t="s">
        <v>2762</v>
      </c>
      <c r="J8675" t="s">
        <v>2767</v>
      </c>
      <c r="K8675">
        <v>4</v>
      </c>
      <c r="M8675" t="str">
        <f t="shared" si="135"/>
        <v/>
      </c>
      <c r="N8675" t="str">
        <v/>
      </c>
      <c r="O8675" t="str">
        <v/>
      </c>
      <c r="P8675" t="str">
        <v/>
      </c>
      <c r="Q8675" t="str">
        <v/>
      </c>
    </row>
    <row r="8676" spans="1:17" x14ac:dyDescent="0.2">
      <c r="A8676" t="s">
        <v>11435</v>
      </c>
      <c r="B8676" t="s">
        <v>2061</v>
      </c>
      <c r="C8676" t="s">
        <v>2538</v>
      </c>
      <c r="D8676" t="s">
        <v>2601</v>
      </c>
      <c r="E8676" s="2">
        <v>46165.436111111107</v>
      </c>
      <c r="F8676" s="2">
        <v>46165.577350053492</v>
      </c>
      <c r="G8676" s="2">
        <v>46166.247825845647</v>
      </c>
      <c r="H8676" t="s">
        <v>2750</v>
      </c>
      <c r="I8676" t="s">
        <v>2762</v>
      </c>
      <c r="J8676" t="s">
        <v>2752</v>
      </c>
      <c r="K8676">
        <v>2</v>
      </c>
      <c r="M8676">
        <f t="shared" si="135"/>
        <v>0.81171473454014631</v>
      </c>
      <c r="N8676">
        <v>19.481153628963511</v>
      </c>
      <c r="O8676" t="str">
        <v>Fast</v>
      </c>
      <c r="P8676">
        <v>4.0179995443153338</v>
      </c>
      <c r="Q8676">
        <v>3.7141535615171137</v>
      </c>
    </row>
    <row r="8677" spans="1:17" x14ac:dyDescent="0.2">
      <c r="A8677" t="s">
        <v>11436</v>
      </c>
      <c r="B8677" t="s">
        <v>2463</v>
      </c>
      <c r="C8677" t="s">
        <v>2557</v>
      </c>
      <c r="D8677" t="s">
        <v>2699</v>
      </c>
      <c r="E8677" s="2">
        <v>46259.90625</v>
      </c>
      <c r="F8677" s="2">
        <v>46260.300491575523</v>
      </c>
      <c r="G8677" s="2">
        <v>46260.321324908851</v>
      </c>
      <c r="H8677" t="s">
        <v>2750</v>
      </c>
      <c r="I8677" t="s">
        <v>2751</v>
      </c>
      <c r="J8677" t="s">
        <v>2752</v>
      </c>
      <c r="K8677">
        <v>3</v>
      </c>
      <c r="M8677">
        <f t="shared" si="135"/>
        <v>0.41507490885123843</v>
      </c>
      <c r="N8677">
        <v>9.9617978124297224</v>
      </c>
      <c r="O8677" t="str">
        <v>Fast</v>
      </c>
      <c r="P8677">
        <v>4.0179995443153338</v>
      </c>
      <c r="Q8677">
        <v>3.7141535615171137</v>
      </c>
    </row>
    <row r="8678" spans="1:17" x14ac:dyDescent="0.2">
      <c r="A8678" t="s">
        <v>11437</v>
      </c>
      <c r="B8678" t="s">
        <v>90</v>
      </c>
      <c r="C8678" t="s">
        <v>2559</v>
      </c>
      <c r="D8678" t="s">
        <v>2609</v>
      </c>
      <c r="E8678" s="2">
        <v>46054.79791666667</v>
      </c>
      <c r="F8678" s="2">
        <v>46054.904941017187</v>
      </c>
      <c r="G8678" s="2">
        <v>46055.355847675622</v>
      </c>
      <c r="H8678" t="s">
        <v>2760</v>
      </c>
      <c r="I8678" t="s">
        <v>2762</v>
      </c>
      <c r="J8678" t="s">
        <v>2752</v>
      </c>
      <c r="K8678">
        <v>4</v>
      </c>
      <c r="M8678">
        <f t="shared" si="135"/>
        <v>0.55793100895243697</v>
      </c>
      <c r="N8678">
        <v>13.390344214858487</v>
      </c>
      <c r="O8678" t="str">
        <v>Fast</v>
      </c>
      <c r="P8678">
        <v>4.0179995443153338</v>
      </c>
      <c r="Q8678">
        <v>3.7141535615171137</v>
      </c>
    </row>
    <row r="8679" spans="1:17" x14ac:dyDescent="0.2">
      <c r="A8679" t="s">
        <v>11438</v>
      </c>
      <c r="B8679" t="s">
        <v>796</v>
      </c>
      <c r="C8679" t="s">
        <v>2533</v>
      </c>
      <c r="D8679" t="s">
        <v>2713</v>
      </c>
      <c r="E8679" s="2">
        <v>46285.767361111109</v>
      </c>
      <c r="F8679" s="2">
        <v>46286.419576769797</v>
      </c>
      <c r="G8679" s="2">
        <v>46286.650465023413</v>
      </c>
      <c r="H8679" t="s">
        <v>2760</v>
      </c>
      <c r="I8679" t="s">
        <v>2770</v>
      </c>
      <c r="J8679" t="s">
        <v>2752</v>
      </c>
      <c r="K8679">
        <v>5</v>
      </c>
      <c r="M8679">
        <f t="shared" si="135"/>
        <v>0.88310391230334062</v>
      </c>
      <c r="N8679">
        <v>21.194493895280175</v>
      </c>
      <c r="O8679" t="str">
        <v>Fast</v>
      </c>
      <c r="P8679">
        <v>4.0179995443153338</v>
      </c>
      <c r="Q8679">
        <v>3.7141535615171137</v>
      </c>
    </row>
    <row r="8680" spans="1:17" x14ac:dyDescent="0.2">
      <c r="A8680" t="s">
        <v>11439</v>
      </c>
      <c r="B8680" t="s">
        <v>855</v>
      </c>
      <c r="C8680" t="s">
        <v>2547</v>
      </c>
      <c r="D8680" t="s">
        <v>2573</v>
      </c>
      <c r="E8680" s="2">
        <v>46057.259722222218</v>
      </c>
      <c r="F8680" s="2">
        <v>46057.356029829942</v>
      </c>
      <c r="H8680" t="s">
        <v>2750</v>
      </c>
      <c r="I8680" t="s">
        <v>2751</v>
      </c>
      <c r="J8680" t="s">
        <v>2767</v>
      </c>
      <c r="K8680">
        <v>4</v>
      </c>
      <c r="M8680" t="str">
        <f t="shared" si="135"/>
        <v/>
      </c>
      <c r="N8680" t="str">
        <v/>
      </c>
      <c r="O8680" t="str">
        <v/>
      </c>
      <c r="P8680" t="str">
        <v/>
      </c>
      <c r="Q8680" t="str">
        <v/>
      </c>
    </row>
    <row r="8681" spans="1:17" x14ac:dyDescent="0.2">
      <c r="A8681" t="s">
        <v>11440</v>
      </c>
      <c r="B8681" t="s">
        <v>1431</v>
      </c>
      <c r="C8681" t="s">
        <v>2538</v>
      </c>
      <c r="D8681" t="s">
        <v>2617</v>
      </c>
      <c r="E8681" s="2">
        <v>46295.520138888889</v>
      </c>
      <c r="F8681" s="2">
        <v>46295.654304006217</v>
      </c>
      <c r="G8681" s="2">
        <v>46296.445203823518</v>
      </c>
      <c r="H8681" t="s">
        <v>2764</v>
      </c>
      <c r="I8681" t="s">
        <v>2762</v>
      </c>
      <c r="J8681" t="s">
        <v>2752</v>
      </c>
      <c r="K8681">
        <v>5</v>
      </c>
      <c r="M8681">
        <f t="shared" si="135"/>
        <v>0.92506493462860817</v>
      </c>
      <c r="N8681">
        <v>22.201558431086596</v>
      </c>
      <c r="O8681" t="str">
        <v>Fast</v>
      </c>
      <c r="P8681">
        <v>4.0179995443153338</v>
      </c>
      <c r="Q8681">
        <v>3.7141535615171137</v>
      </c>
    </row>
    <row r="8682" spans="1:17" x14ac:dyDescent="0.2">
      <c r="A8682" t="s">
        <v>11441</v>
      </c>
      <c r="B8682" t="s">
        <v>758</v>
      </c>
      <c r="C8682" t="s">
        <v>2563</v>
      </c>
      <c r="D8682" t="s">
        <v>2597</v>
      </c>
      <c r="E8682" s="2">
        <v>46242.979861111111</v>
      </c>
      <c r="F8682" s="2">
        <v>46243.368164693231</v>
      </c>
      <c r="G8682" s="2">
        <v>46244.298178691992</v>
      </c>
      <c r="H8682" t="s">
        <v>2764</v>
      </c>
      <c r="I8682" t="s">
        <v>2751</v>
      </c>
      <c r="J8682" t="s">
        <v>2752</v>
      </c>
      <c r="K8682">
        <v>2</v>
      </c>
      <c r="M8682">
        <f t="shared" si="135"/>
        <v>1.3183175808808301</v>
      </c>
      <c r="N8682">
        <v>31.639621941139922</v>
      </c>
      <c r="O8682" t="str">
        <v>Slow</v>
      </c>
      <c r="P8682">
        <v>4.0179995443153338</v>
      </c>
      <c r="Q8682">
        <v>3.7141535615171137</v>
      </c>
    </row>
    <row r="8683" spans="1:17" x14ac:dyDescent="0.2">
      <c r="A8683" t="s">
        <v>11442</v>
      </c>
      <c r="B8683" t="s">
        <v>798</v>
      </c>
      <c r="C8683" t="s">
        <v>2530</v>
      </c>
      <c r="D8683" t="s">
        <v>2669</v>
      </c>
      <c r="E8683" s="2">
        <v>46156.018750000003</v>
      </c>
      <c r="F8683" s="2">
        <v>46156.606896695397</v>
      </c>
      <c r="G8683" s="2">
        <v>46157.80068509603</v>
      </c>
      <c r="H8683" t="s">
        <v>2750</v>
      </c>
      <c r="I8683" t="s">
        <v>2770</v>
      </c>
      <c r="J8683" t="s">
        <v>2752</v>
      </c>
      <c r="K8683">
        <v>3</v>
      </c>
      <c r="M8683">
        <f t="shared" si="135"/>
        <v>1.7819350960271549</v>
      </c>
      <c r="N8683">
        <v>42.766442304651719</v>
      </c>
      <c r="O8683" t="str">
        <v>Slow</v>
      </c>
      <c r="P8683">
        <v>4.0179995443153338</v>
      </c>
      <c r="Q8683">
        <v>3.7141535615171137</v>
      </c>
    </row>
    <row r="8684" spans="1:17" x14ac:dyDescent="0.2">
      <c r="A8684" t="s">
        <v>11443</v>
      </c>
      <c r="B8684" t="s">
        <v>82</v>
      </c>
      <c r="C8684" t="s">
        <v>2545</v>
      </c>
      <c r="D8684" t="s">
        <v>2705</v>
      </c>
      <c r="E8684" s="2">
        <v>46153.651388888888</v>
      </c>
      <c r="F8684" s="2">
        <v>46154.091186950762</v>
      </c>
      <c r="G8684" s="2">
        <v>46154.700357507987</v>
      </c>
      <c r="H8684" t="s">
        <v>2750</v>
      </c>
      <c r="I8684" t="s">
        <v>2751</v>
      </c>
      <c r="J8684" t="s">
        <v>2752</v>
      </c>
      <c r="K8684">
        <v>5</v>
      </c>
      <c r="M8684">
        <f t="shared" si="135"/>
        <v>1.0489686190994689</v>
      </c>
      <c r="N8684">
        <v>25.175246858387254</v>
      </c>
      <c r="O8684" t="str">
        <v>Slow</v>
      </c>
      <c r="P8684">
        <v>4.0179995443153338</v>
      </c>
      <c r="Q8684">
        <v>3.7141535615171137</v>
      </c>
    </row>
    <row r="8685" spans="1:17" x14ac:dyDescent="0.2">
      <c r="A8685" t="s">
        <v>11444</v>
      </c>
      <c r="B8685" t="s">
        <v>27</v>
      </c>
      <c r="C8685" t="s">
        <v>2540</v>
      </c>
      <c r="D8685" t="s">
        <v>2647</v>
      </c>
      <c r="E8685" s="2">
        <v>46031.338194444441</v>
      </c>
      <c r="F8685" s="2">
        <v>46031.516946828</v>
      </c>
      <c r="G8685" s="2">
        <v>46031.715165389222</v>
      </c>
      <c r="H8685" t="s">
        <v>2764</v>
      </c>
      <c r="I8685" t="s">
        <v>2762</v>
      </c>
      <c r="J8685" t="s">
        <v>2752</v>
      </c>
      <c r="K8685">
        <v>5</v>
      </c>
      <c r="M8685">
        <f t="shared" si="135"/>
        <v>0.37697094478062354</v>
      </c>
      <c r="N8685">
        <v>9.047302674734965</v>
      </c>
      <c r="O8685" t="str">
        <v>Fast</v>
      </c>
      <c r="P8685">
        <v>4.0179995443153338</v>
      </c>
      <c r="Q8685">
        <v>3.7141535615171137</v>
      </c>
    </row>
    <row r="8686" spans="1:17" x14ac:dyDescent="0.2">
      <c r="A8686" t="s">
        <v>11445</v>
      </c>
      <c r="B8686" t="s">
        <v>1145</v>
      </c>
      <c r="C8686" t="s">
        <v>2543</v>
      </c>
      <c r="D8686" t="s">
        <v>2665</v>
      </c>
      <c r="E8686" s="2">
        <v>46109.741666666669</v>
      </c>
      <c r="F8686" s="2">
        <v>46109.817533761503</v>
      </c>
      <c r="H8686" t="s">
        <v>2764</v>
      </c>
      <c r="I8686" t="s">
        <v>2762</v>
      </c>
      <c r="J8686" t="s">
        <v>2756</v>
      </c>
      <c r="K8686">
        <v>5</v>
      </c>
      <c r="M8686" t="str">
        <f t="shared" si="135"/>
        <v/>
      </c>
      <c r="N8686" t="str">
        <v/>
      </c>
      <c r="O8686" t="str">
        <v/>
      </c>
      <c r="P8686" t="str">
        <v/>
      </c>
      <c r="Q8686" t="str">
        <v/>
      </c>
    </row>
    <row r="8687" spans="1:17" x14ac:dyDescent="0.2">
      <c r="A8687" t="s">
        <v>11446</v>
      </c>
      <c r="B8687" t="s">
        <v>2514</v>
      </c>
      <c r="C8687" t="s">
        <v>2565</v>
      </c>
      <c r="D8687" t="s">
        <v>2683</v>
      </c>
      <c r="E8687" s="2">
        <v>46085.493750000001</v>
      </c>
      <c r="F8687" s="2">
        <v>46086.096585159226</v>
      </c>
      <c r="G8687" s="2">
        <v>46086.173606924407</v>
      </c>
      <c r="H8687" t="s">
        <v>2754</v>
      </c>
      <c r="I8687" t="s">
        <v>2751</v>
      </c>
      <c r="J8687" t="s">
        <v>2752</v>
      </c>
      <c r="K8687">
        <v>4</v>
      </c>
      <c r="M8687">
        <f t="shared" si="135"/>
        <v>0.67985692440561252</v>
      </c>
      <c r="N8687">
        <v>16.3165661857347</v>
      </c>
      <c r="O8687" t="str">
        <v>Fast</v>
      </c>
      <c r="P8687">
        <v>4.0179995443153338</v>
      </c>
      <c r="Q8687">
        <v>3.7141535615171137</v>
      </c>
    </row>
    <row r="8688" spans="1:17" x14ac:dyDescent="0.2">
      <c r="A8688" t="s">
        <v>11447</v>
      </c>
      <c r="B8688" t="s">
        <v>760</v>
      </c>
      <c r="C8688" t="s">
        <v>2549</v>
      </c>
      <c r="D8688" t="s">
        <v>2653</v>
      </c>
      <c r="E8688" s="2">
        <v>46215.7</v>
      </c>
      <c r="F8688" s="2">
        <v>46216.096860864003</v>
      </c>
      <c r="G8688" s="2">
        <v>46216.453734844283</v>
      </c>
      <c r="H8688" t="s">
        <v>2764</v>
      </c>
      <c r="I8688" t="s">
        <v>2751</v>
      </c>
      <c r="J8688" t="s">
        <v>2752</v>
      </c>
      <c r="K8688">
        <v>5</v>
      </c>
      <c r="M8688">
        <f t="shared" si="135"/>
        <v>0.75373484428564552</v>
      </c>
      <c r="N8688">
        <v>18.089636262855493</v>
      </c>
      <c r="O8688" t="str">
        <v>Fast</v>
      </c>
      <c r="P8688">
        <v>4.0179995443153338</v>
      </c>
      <c r="Q8688">
        <v>3.7141535615171137</v>
      </c>
    </row>
    <row r="8689" spans="1:17" x14ac:dyDescent="0.2">
      <c r="A8689" t="s">
        <v>11448</v>
      </c>
      <c r="B8689" t="s">
        <v>621</v>
      </c>
      <c r="C8689" t="s">
        <v>2543</v>
      </c>
      <c r="D8689" t="s">
        <v>2701</v>
      </c>
      <c r="E8689" s="2">
        <v>46076.25</v>
      </c>
      <c r="F8689" s="2">
        <v>46076.764310793762</v>
      </c>
      <c r="G8689" s="2">
        <v>46077.14468061574</v>
      </c>
      <c r="H8689" t="s">
        <v>2750</v>
      </c>
      <c r="I8689" t="s">
        <v>2751</v>
      </c>
      <c r="J8689" t="s">
        <v>2752</v>
      </c>
      <c r="K8689">
        <v>5</v>
      </c>
      <c r="M8689">
        <f t="shared" si="135"/>
        <v>0.89468061574007152</v>
      </c>
      <c r="N8689">
        <v>21.472334777761716</v>
      </c>
      <c r="O8689" t="str">
        <v>Fast</v>
      </c>
      <c r="P8689">
        <v>4.0179995443153338</v>
      </c>
      <c r="Q8689">
        <v>3.7141535615171137</v>
      </c>
    </row>
    <row r="8690" spans="1:17" x14ac:dyDescent="0.2">
      <c r="A8690" t="s">
        <v>11449</v>
      </c>
      <c r="B8690" t="s">
        <v>682</v>
      </c>
      <c r="C8690" t="s">
        <v>2561</v>
      </c>
      <c r="D8690" t="s">
        <v>2625</v>
      </c>
      <c r="E8690" s="2">
        <v>46243.881944444453</v>
      </c>
      <c r="F8690" s="2">
        <v>46244.134997865011</v>
      </c>
      <c r="G8690" s="2">
        <v>46245.470905458402</v>
      </c>
      <c r="H8690" t="s">
        <v>2764</v>
      </c>
      <c r="I8690" t="s">
        <v>2751</v>
      </c>
      <c r="J8690" t="s">
        <v>2752</v>
      </c>
      <c r="K8690">
        <v>5</v>
      </c>
      <c r="M8690">
        <f t="shared" si="135"/>
        <v>1.5889610139493016</v>
      </c>
      <c r="N8690">
        <v>38.135064334783237</v>
      </c>
      <c r="O8690" t="str">
        <v>Slow</v>
      </c>
      <c r="P8690">
        <v>4.0179995443153338</v>
      </c>
      <c r="Q8690">
        <v>3.7141535615171137</v>
      </c>
    </row>
    <row r="8691" spans="1:17" x14ac:dyDescent="0.2">
      <c r="A8691" t="s">
        <v>11450</v>
      </c>
      <c r="B8691" t="s">
        <v>2453</v>
      </c>
      <c r="C8691" t="s">
        <v>2559</v>
      </c>
      <c r="D8691" t="s">
        <v>2607</v>
      </c>
      <c r="E8691" s="2">
        <v>46105.837500000001</v>
      </c>
      <c r="F8691" s="2">
        <v>46106.340102988273</v>
      </c>
      <c r="G8691" s="2">
        <v>46107.094578599586</v>
      </c>
      <c r="H8691" t="s">
        <v>2750</v>
      </c>
      <c r="I8691" t="s">
        <v>2751</v>
      </c>
      <c r="J8691" t="s">
        <v>2752</v>
      </c>
      <c r="K8691">
        <v>5</v>
      </c>
      <c r="M8691">
        <f t="shared" si="135"/>
        <v>1.2570785995849292</v>
      </c>
      <c r="N8691">
        <v>30.1698863900383</v>
      </c>
      <c r="O8691" t="str">
        <v>Slow</v>
      </c>
      <c r="P8691">
        <v>4.0179995443153338</v>
      </c>
      <c r="Q8691">
        <v>3.7141535615171137</v>
      </c>
    </row>
    <row r="8692" spans="1:17" x14ac:dyDescent="0.2">
      <c r="A8692" t="s">
        <v>11451</v>
      </c>
      <c r="B8692" t="s">
        <v>1680</v>
      </c>
      <c r="C8692" t="s">
        <v>2530</v>
      </c>
      <c r="D8692" t="s">
        <v>2609</v>
      </c>
      <c r="E8692" s="2">
        <v>46255.637499999997</v>
      </c>
      <c r="F8692" s="2">
        <v>46256.048058044027</v>
      </c>
      <c r="G8692" s="2">
        <v>46256.767553992533</v>
      </c>
      <c r="H8692" t="s">
        <v>2750</v>
      </c>
      <c r="I8692" t="s">
        <v>2751</v>
      </c>
      <c r="J8692" t="s">
        <v>2752</v>
      </c>
      <c r="K8692">
        <v>3</v>
      </c>
      <c r="M8692">
        <f t="shared" si="135"/>
        <v>1.1300539925359772</v>
      </c>
      <c r="N8692">
        <v>27.121295820863452</v>
      </c>
      <c r="O8692" t="str">
        <v>Slow</v>
      </c>
      <c r="P8692">
        <v>4.0179995443153338</v>
      </c>
      <c r="Q8692">
        <v>3.7141535615171137</v>
      </c>
    </row>
    <row r="8693" spans="1:17" x14ac:dyDescent="0.2">
      <c r="A8693" t="s">
        <v>11452</v>
      </c>
      <c r="B8693" t="s">
        <v>1653</v>
      </c>
      <c r="C8693" t="s">
        <v>2547</v>
      </c>
      <c r="D8693" t="s">
        <v>2607</v>
      </c>
      <c r="E8693" s="2">
        <v>46121.424305555563</v>
      </c>
      <c r="F8693" s="2">
        <v>46121.723420149712</v>
      </c>
      <c r="G8693" s="2">
        <v>46121.967757590857</v>
      </c>
      <c r="H8693" t="s">
        <v>2750</v>
      </c>
      <c r="I8693" t="s">
        <v>2751</v>
      </c>
      <c r="J8693" t="s">
        <v>2752</v>
      </c>
      <c r="K8693">
        <v>3</v>
      </c>
      <c r="M8693">
        <f t="shared" si="135"/>
        <v>0.54345203529373975</v>
      </c>
      <c r="N8693">
        <v>13.042848847049754</v>
      </c>
      <c r="O8693" t="str">
        <v>Fast</v>
      </c>
      <c r="P8693">
        <v>4.0179995443153338</v>
      </c>
      <c r="Q8693">
        <v>3.7141535615171137</v>
      </c>
    </row>
    <row r="8694" spans="1:17" x14ac:dyDescent="0.2">
      <c r="A8694" t="s">
        <v>11453</v>
      </c>
      <c r="B8694" t="s">
        <v>494</v>
      </c>
      <c r="C8694" t="s">
        <v>2545</v>
      </c>
      <c r="D8694" t="s">
        <v>2584</v>
      </c>
      <c r="E8694" s="2">
        <v>46228.151388888888</v>
      </c>
      <c r="F8694" s="2">
        <v>46228.35639452043</v>
      </c>
      <c r="G8694" s="2">
        <v>46229.342769702103</v>
      </c>
      <c r="H8694" t="s">
        <v>2750</v>
      </c>
      <c r="I8694" t="s">
        <v>2751</v>
      </c>
      <c r="J8694" t="s">
        <v>2752</v>
      </c>
      <c r="K8694">
        <v>4</v>
      </c>
      <c r="M8694">
        <f t="shared" si="135"/>
        <v>1.191380813215801</v>
      </c>
      <c r="N8694">
        <v>28.593139517179225</v>
      </c>
      <c r="O8694" t="str">
        <v>Slow</v>
      </c>
      <c r="P8694">
        <v>4.0179995443153338</v>
      </c>
      <c r="Q8694">
        <v>3.7141535615171137</v>
      </c>
    </row>
    <row r="8695" spans="1:17" x14ac:dyDescent="0.2">
      <c r="A8695" t="s">
        <v>11454</v>
      </c>
      <c r="B8695" t="s">
        <v>2280</v>
      </c>
      <c r="C8695" t="s">
        <v>2545</v>
      </c>
      <c r="D8695" t="s">
        <v>2584</v>
      </c>
      <c r="E8695" s="2">
        <v>46205.203472222223</v>
      </c>
      <c r="F8695" s="2">
        <v>46205.328914583828</v>
      </c>
      <c r="G8695" s="2">
        <v>46205.349747917156</v>
      </c>
      <c r="H8695" t="s">
        <v>2764</v>
      </c>
      <c r="I8695" t="s">
        <v>2762</v>
      </c>
      <c r="J8695" t="s">
        <v>2752</v>
      </c>
      <c r="K8695">
        <v>2</v>
      </c>
      <c r="M8695">
        <f t="shared" si="135"/>
        <v>0.14627569493313786</v>
      </c>
      <c r="N8695">
        <v>3.5106166783953086</v>
      </c>
      <c r="O8695" t="str">
        <v>Fast</v>
      </c>
      <c r="P8695">
        <v>4.0179995443153338</v>
      </c>
      <c r="Q8695">
        <v>3.7141535615171137</v>
      </c>
    </row>
    <row r="8696" spans="1:17" x14ac:dyDescent="0.2">
      <c r="A8696" t="s">
        <v>11455</v>
      </c>
      <c r="B8696" t="s">
        <v>512</v>
      </c>
      <c r="C8696" t="s">
        <v>2540</v>
      </c>
      <c r="D8696" t="s">
        <v>2588</v>
      </c>
      <c r="E8696" s="2">
        <v>46293.398611111108</v>
      </c>
      <c r="F8696" s="2">
        <v>46294.353127147973</v>
      </c>
      <c r="G8696" s="2">
        <v>46294.585647494743</v>
      </c>
      <c r="H8696" t="s">
        <v>2750</v>
      </c>
      <c r="I8696" t="s">
        <v>2770</v>
      </c>
      <c r="J8696" t="s">
        <v>2752</v>
      </c>
      <c r="K8696">
        <v>4</v>
      </c>
      <c r="M8696">
        <f t="shared" si="135"/>
        <v>1.1870363836351316</v>
      </c>
      <c r="N8696">
        <v>28.488873207243159</v>
      </c>
      <c r="O8696" t="str">
        <v>Slow</v>
      </c>
      <c r="P8696">
        <v>4.0179995443153338</v>
      </c>
      <c r="Q8696">
        <v>3.7141535615171137</v>
      </c>
    </row>
    <row r="8697" spans="1:17" x14ac:dyDescent="0.2">
      <c r="A8697" t="s">
        <v>11456</v>
      </c>
      <c r="B8697" t="s">
        <v>2439</v>
      </c>
      <c r="C8697" t="s">
        <v>2561</v>
      </c>
      <c r="D8697" t="s">
        <v>2605</v>
      </c>
      <c r="E8697" s="2">
        <v>46166.77847222222</v>
      </c>
      <c r="F8697" s="2">
        <v>46167.120777111973</v>
      </c>
      <c r="H8697" t="s">
        <v>2760</v>
      </c>
      <c r="I8697" t="s">
        <v>2751</v>
      </c>
      <c r="J8697" t="s">
        <v>2767</v>
      </c>
      <c r="K8697">
        <v>5</v>
      </c>
      <c r="M8697" t="str">
        <f t="shared" si="135"/>
        <v/>
      </c>
      <c r="N8697" t="str">
        <v/>
      </c>
      <c r="O8697" t="str">
        <v/>
      </c>
      <c r="P8697" t="str">
        <v/>
      </c>
      <c r="Q8697" t="str">
        <v/>
      </c>
    </row>
    <row r="8698" spans="1:17" x14ac:dyDescent="0.2">
      <c r="A8698" t="s">
        <v>11457</v>
      </c>
      <c r="B8698" t="s">
        <v>2402</v>
      </c>
      <c r="C8698" t="s">
        <v>2567</v>
      </c>
      <c r="D8698" t="s">
        <v>2681</v>
      </c>
      <c r="E8698" s="2">
        <v>46119.946527777778</v>
      </c>
      <c r="F8698" s="2">
        <v>46120.29019510682</v>
      </c>
      <c r="G8698" s="2">
        <v>46120.769124833278</v>
      </c>
      <c r="H8698" t="s">
        <v>2750</v>
      </c>
      <c r="I8698" t="s">
        <v>2751</v>
      </c>
      <c r="J8698" t="s">
        <v>2752</v>
      </c>
      <c r="K8698">
        <v>5</v>
      </c>
      <c r="M8698">
        <f t="shared" si="135"/>
        <v>0.82259705549950013</v>
      </c>
      <c r="N8698">
        <v>19.742329331988003</v>
      </c>
      <c r="O8698" t="str">
        <v>Fast</v>
      </c>
      <c r="P8698">
        <v>4.0179995443153338</v>
      </c>
      <c r="Q8698">
        <v>3.7141535615171137</v>
      </c>
    </row>
    <row r="8699" spans="1:17" x14ac:dyDescent="0.2">
      <c r="A8699" t="s">
        <v>11458</v>
      </c>
      <c r="B8699" t="s">
        <v>1440</v>
      </c>
      <c r="C8699" t="s">
        <v>2525</v>
      </c>
      <c r="D8699" t="s">
        <v>2619</v>
      </c>
      <c r="E8699" s="2">
        <v>46200.607638888891</v>
      </c>
      <c r="F8699" s="2">
        <v>46200.884096789239</v>
      </c>
      <c r="G8699" s="2">
        <v>46201.468280536938</v>
      </c>
      <c r="H8699" t="s">
        <v>2764</v>
      </c>
      <c r="I8699" t="s">
        <v>2751</v>
      </c>
      <c r="J8699" t="s">
        <v>2752</v>
      </c>
      <c r="K8699">
        <v>2</v>
      </c>
      <c r="M8699">
        <f t="shared" si="135"/>
        <v>0.86064164804702159</v>
      </c>
      <c r="N8699">
        <v>20.655399553128518</v>
      </c>
      <c r="O8699" t="str">
        <v>Fast</v>
      </c>
      <c r="P8699">
        <v>4.0179995443153338</v>
      </c>
      <c r="Q8699">
        <v>3.7141535615171137</v>
      </c>
    </row>
    <row r="8700" spans="1:17" x14ac:dyDescent="0.2">
      <c r="A8700" t="s">
        <v>11459</v>
      </c>
      <c r="B8700" t="s">
        <v>2191</v>
      </c>
      <c r="C8700" t="s">
        <v>2563</v>
      </c>
      <c r="D8700" t="s">
        <v>2673</v>
      </c>
      <c r="E8700" s="2">
        <v>46031.938194444447</v>
      </c>
      <c r="F8700" s="2">
        <v>46032.005310561763</v>
      </c>
      <c r="G8700" s="2">
        <v>46032.40165646153</v>
      </c>
      <c r="H8700" t="s">
        <v>2764</v>
      </c>
      <c r="I8700" t="s">
        <v>2762</v>
      </c>
      <c r="J8700" t="s">
        <v>2752</v>
      </c>
      <c r="K8700">
        <v>3</v>
      </c>
      <c r="M8700">
        <f t="shared" si="135"/>
        <v>0.46346201708365697</v>
      </c>
      <c r="N8700">
        <v>11.123088410007767</v>
      </c>
      <c r="O8700" t="str">
        <v>Fast</v>
      </c>
      <c r="P8700">
        <v>4.0179995443153338</v>
      </c>
      <c r="Q8700">
        <v>3.7141535615171137</v>
      </c>
    </row>
    <row r="8701" spans="1:17" x14ac:dyDescent="0.2">
      <c r="A8701" t="s">
        <v>11460</v>
      </c>
      <c r="B8701" t="s">
        <v>2520</v>
      </c>
      <c r="C8701" t="s">
        <v>2563</v>
      </c>
      <c r="D8701" t="s">
        <v>2591</v>
      </c>
      <c r="E8701" s="2">
        <v>46288.196527777778</v>
      </c>
      <c r="F8701" s="2">
        <v>46288.329290122587</v>
      </c>
      <c r="G8701" s="2">
        <v>46288.769077529723</v>
      </c>
      <c r="H8701" t="s">
        <v>2754</v>
      </c>
      <c r="I8701" t="s">
        <v>2762</v>
      </c>
      <c r="J8701" t="s">
        <v>2752</v>
      </c>
      <c r="K8701">
        <v>4</v>
      </c>
      <c r="M8701">
        <f t="shared" si="135"/>
        <v>0.5725497519451892</v>
      </c>
      <c r="N8701">
        <v>13.741194046684541</v>
      </c>
      <c r="O8701" t="str">
        <v>Fast</v>
      </c>
      <c r="P8701">
        <v>4.0179995443153338</v>
      </c>
      <c r="Q8701">
        <v>3.7141535615171137</v>
      </c>
    </row>
    <row r="8702" spans="1:17" x14ac:dyDescent="0.2">
      <c r="A8702" t="s">
        <v>11461</v>
      </c>
      <c r="B8702" t="s">
        <v>1471</v>
      </c>
      <c r="C8702" t="s">
        <v>2543</v>
      </c>
      <c r="D8702" t="s">
        <v>2709</v>
      </c>
      <c r="E8702" s="2">
        <v>46208.742361111108</v>
      </c>
      <c r="F8702" s="2">
        <v>46208.967209494673</v>
      </c>
      <c r="G8702" s="2">
        <v>46209.799511270918</v>
      </c>
      <c r="H8702" t="s">
        <v>2764</v>
      </c>
      <c r="I8702" t="s">
        <v>2751</v>
      </c>
      <c r="J8702" t="s">
        <v>2752</v>
      </c>
      <c r="K8702">
        <v>4</v>
      </c>
      <c r="M8702">
        <f t="shared" si="135"/>
        <v>1.0571501598096802</v>
      </c>
      <c r="N8702">
        <v>25.371603835432325</v>
      </c>
      <c r="O8702" t="str">
        <v>Slow</v>
      </c>
      <c r="P8702">
        <v>4.0179995443153338</v>
      </c>
      <c r="Q8702">
        <v>3.7141535615171137</v>
      </c>
    </row>
    <row r="8703" spans="1:17" x14ac:dyDescent="0.2">
      <c r="A8703" t="s">
        <v>11462</v>
      </c>
      <c r="B8703" t="s">
        <v>1939</v>
      </c>
      <c r="C8703" t="s">
        <v>2547</v>
      </c>
      <c r="D8703" t="s">
        <v>2637</v>
      </c>
      <c r="E8703" s="2">
        <v>46036.532638888893</v>
      </c>
      <c r="F8703" s="2">
        <v>46036.699248308083</v>
      </c>
      <c r="G8703" s="2">
        <v>46037.461485172324</v>
      </c>
      <c r="H8703" t="s">
        <v>2760</v>
      </c>
      <c r="I8703" t="s">
        <v>2762</v>
      </c>
      <c r="J8703" t="s">
        <v>2752</v>
      </c>
      <c r="K8703">
        <v>4</v>
      </c>
      <c r="M8703">
        <f t="shared" si="135"/>
        <v>0.92884628343017539</v>
      </c>
      <c r="N8703">
        <v>22.292310802324209</v>
      </c>
      <c r="O8703" t="str">
        <v>Fast</v>
      </c>
      <c r="P8703">
        <v>4.0179995443153338</v>
      </c>
      <c r="Q8703">
        <v>3.7141535615171137</v>
      </c>
    </row>
    <row r="8704" spans="1:17" x14ac:dyDescent="0.2">
      <c r="A8704" t="s">
        <v>11463</v>
      </c>
      <c r="B8704" t="s">
        <v>1497</v>
      </c>
      <c r="C8704" t="s">
        <v>2530</v>
      </c>
      <c r="D8704" t="s">
        <v>2651</v>
      </c>
      <c r="E8704" s="2">
        <v>46070.140277777777</v>
      </c>
      <c r="F8704" s="2">
        <v>46070.302035668443</v>
      </c>
      <c r="G8704" s="2">
        <v>46070.504966953857</v>
      </c>
      <c r="H8704" t="s">
        <v>2750</v>
      </c>
      <c r="I8704" t="s">
        <v>2762</v>
      </c>
      <c r="J8704" t="s">
        <v>2752</v>
      </c>
      <c r="K8704">
        <v>5</v>
      </c>
      <c r="M8704">
        <f t="shared" si="135"/>
        <v>0.36468917607999174</v>
      </c>
      <c r="N8704">
        <v>8.7525402259198017</v>
      </c>
      <c r="O8704" t="str">
        <v>Fast</v>
      </c>
      <c r="P8704">
        <v>4.0179995443153338</v>
      </c>
      <c r="Q8704">
        <v>3.7141535615171137</v>
      </c>
    </row>
    <row r="8705" spans="1:17" x14ac:dyDescent="0.2">
      <c r="A8705" t="s">
        <v>11464</v>
      </c>
      <c r="B8705" t="s">
        <v>1330</v>
      </c>
      <c r="C8705" t="s">
        <v>2543</v>
      </c>
      <c r="D8705" t="s">
        <v>2689</v>
      </c>
      <c r="E8705" s="2">
        <v>46026.694444444453</v>
      </c>
      <c r="F8705" s="2">
        <v>46027.222548380392</v>
      </c>
      <c r="G8705" s="2">
        <v>46027.308990847443</v>
      </c>
      <c r="H8705" t="s">
        <v>2750</v>
      </c>
      <c r="I8705" t="s">
        <v>2751</v>
      </c>
      <c r="J8705" t="s">
        <v>2752</v>
      </c>
      <c r="K8705">
        <v>4</v>
      </c>
      <c r="M8705">
        <f t="shared" si="135"/>
        <v>0.61454640299052699</v>
      </c>
      <c r="N8705">
        <v>14.749113671772648</v>
      </c>
      <c r="O8705" t="str">
        <v>Fast</v>
      </c>
      <c r="P8705">
        <v>4.0179995443153338</v>
      </c>
      <c r="Q8705">
        <v>3.7141535615171137</v>
      </c>
    </row>
    <row r="8706" spans="1:17" x14ac:dyDescent="0.2">
      <c r="A8706" t="s">
        <v>11465</v>
      </c>
      <c r="B8706" t="s">
        <v>857</v>
      </c>
      <c r="C8706" t="s">
        <v>2535</v>
      </c>
      <c r="D8706" t="s">
        <v>2739</v>
      </c>
      <c r="E8706" s="2">
        <v>46205.90347222222</v>
      </c>
      <c r="F8706" s="2">
        <v>46206.011963364341</v>
      </c>
      <c r="G8706" s="2">
        <v>46206.452340493037</v>
      </c>
      <c r="H8706" t="s">
        <v>2764</v>
      </c>
      <c r="I8706" t="s">
        <v>2762</v>
      </c>
      <c r="J8706" t="s">
        <v>2752</v>
      </c>
      <c r="K8706">
        <v>5</v>
      </c>
      <c r="M8706">
        <f t="shared" si="135"/>
        <v>0.54886827081645606</v>
      </c>
      <c r="N8706">
        <v>13.172838499594945</v>
      </c>
      <c r="O8706" t="str">
        <v>Fast</v>
      </c>
      <c r="P8706">
        <v>4.0179995443153338</v>
      </c>
      <c r="Q8706">
        <v>3.7141535615171137</v>
      </c>
    </row>
    <row r="8707" spans="1:17" x14ac:dyDescent="0.2">
      <c r="A8707" t="s">
        <v>11466</v>
      </c>
      <c r="B8707" t="s">
        <v>1658</v>
      </c>
      <c r="C8707" t="s">
        <v>2565</v>
      </c>
      <c r="D8707" t="s">
        <v>2707</v>
      </c>
      <c r="E8707" s="2">
        <v>46204.447916666657</v>
      </c>
      <c r="F8707" s="2">
        <v>46204.776286155728</v>
      </c>
      <c r="G8707" s="2">
        <v>46205.5739881927</v>
      </c>
      <c r="H8707" t="s">
        <v>2764</v>
      </c>
      <c r="I8707" t="s">
        <v>2751</v>
      </c>
      <c r="J8707" t="s">
        <v>2752</v>
      </c>
      <c r="K8707">
        <v>5</v>
      </c>
      <c r="M8707">
        <f t="shared" ref="M8707:M8770" si="136">IF(J8707="Resolved",G8707-E8707,"")</f>
        <v>1.1260715260432335</v>
      </c>
      <c r="N8707">
        <v>27.025716625037603</v>
      </c>
      <c r="O8707" t="str">
        <v>Slow</v>
      </c>
      <c r="P8707">
        <v>4.0179995443153338</v>
      </c>
      <c r="Q8707">
        <v>3.7141535615171137</v>
      </c>
    </row>
    <row r="8708" spans="1:17" x14ac:dyDescent="0.2">
      <c r="A8708" t="s">
        <v>11467</v>
      </c>
      <c r="B8708" t="s">
        <v>689</v>
      </c>
      <c r="C8708" t="s">
        <v>2530</v>
      </c>
      <c r="D8708" t="s">
        <v>2645</v>
      </c>
      <c r="E8708" s="2">
        <v>46067.254861111112</v>
      </c>
      <c r="F8708" s="2">
        <v>46067.315468290661</v>
      </c>
      <c r="G8708" s="2">
        <v>46067.842016868417</v>
      </c>
      <c r="H8708" t="s">
        <v>2750</v>
      </c>
      <c r="I8708" t="s">
        <v>2762</v>
      </c>
      <c r="J8708" t="s">
        <v>2752</v>
      </c>
      <c r="K8708">
        <v>3</v>
      </c>
      <c r="M8708">
        <f t="shared" si="136"/>
        <v>0.58715575730457203</v>
      </c>
      <c r="N8708">
        <v>14.091738175309729</v>
      </c>
      <c r="O8708" t="str">
        <v>Fast</v>
      </c>
      <c r="P8708">
        <v>4.0179995443153338</v>
      </c>
      <c r="Q8708">
        <v>3.7141535615171137</v>
      </c>
    </row>
    <row r="8709" spans="1:17" x14ac:dyDescent="0.2">
      <c r="A8709" t="s">
        <v>11468</v>
      </c>
      <c r="B8709" t="s">
        <v>506</v>
      </c>
      <c r="C8709" t="s">
        <v>2540</v>
      </c>
      <c r="D8709" t="s">
        <v>2635</v>
      </c>
      <c r="E8709" s="2">
        <v>46172.302083333343</v>
      </c>
      <c r="F8709" s="2">
        <v>46172.40280416116</v>
      </c>
      <c r="G8709" s="2">
        <v>46173.358803739473</v>
      </c>
      <c r="H8709" t="s">
        <v>2750</v>
      </c>
      <c r="I8709" t="s">
        <v>2762</v>
      </c>
      <c r="J8709" t="s">
        <v>2752</v>
      </c>
      <c r="K8709">
        <v>4</v>
      </c>
      <c r="M8709">
        <f t="shared" si="136"/>
        <v>1.056720406129898</v>
      </c>
      <c r="N8709">
        <v>25.361289747117553</v>
      </c>
      <c r="O8709" t="str">
        <v>Slow</v>
      </c>
      <c r="P8709">
        <v>4.0179995443153338</v>
      </c>
      <c r="Q8709">
        <v>3.7141535615171137</v>
      </c>
    </row>
    <row r="8710" spans="1:17" x14ac:dyDescent="0.2">
      <c r="A8710" t="s">
        <v>11469</v>
      </c>
      <c r="B8710" t="s">
        <v>709</v>
      </c>
      <c r="C8710" t="s">
        <v>2547</v>
      </c>
      <c r="D8710" t="s">
        <v>2635</v>
      </c>
      <c r="E8710" s="2">
        <v>46156.600694444453</v>
      </c>
      <c r="F8710" s="2">
        <v>46156.642277465558</v>
      </c>
      <c r="H8710" t="s">
        <v>2750</v>
      </c>
      <c r="I8710" t="s">
        <v>2755</v>
      </c>
      <c r="J8710" t="s">
        <v>2767</v>
      </c>
      <c r="K8710">
        <v>5</v>
      </c>
      <c r="M8710" t="str">
        <f t="shared" si="136"/>
        <v/>
      </c>
      <c r="N8710" t="str">
        <v/>
      </c>
      <c r="O8710" t="str">
        <v/>
      </c>
      <c r="P8710" t="str">
        <v/>
      </c>
      <c r="Q8710" t="str">
        <v/>
      </c>
    </row>
    <row r="8711" spans="1:17" x14ac:dyDescent="0.2">
      <c r="A8711" t="s">
        <v>11470</v>
      </c>
      <c r="B8711" t="s">
        <v>47</v>
      </c>
      <c r="C8711" t="s">
        <v>2567</v>
      </c>
      <c r="D8711" t="s">
        <v>2593</v>
      </c>
      <c r="E8711" s="2">
        <v>46154.689583333333</v>
      </c>
      <c r="F8711" s="2">
        <v>46155.032033837153</v>
      </c>
      <c r="G8711" s="2">
        <v>46156.297140032388</v>
      </c>
      <c r="H8711" t="s">
        <v>2764</v>
      </c>
      <c r="I8711" t="s">
        <v>2751</v>
      </c>
      <c r="J8711" t="s">
        <v>2752</v>
      </c>
      <c r="K8711">
        <v>5</v>
      </c>
      <c r="M8711">
        <f t="shared" si="136"/>
        <v>1.6075566990548396</v>
      </c>
      <c r="N8711">
        <v>38.581360777316149</v>
      </c>
      <c r="O8711" t="str">
        <v>Slow</v>
      </c>
      <c r="P8711">
        <v>4.0179995443153338</v>
      </c>
      <c r="Q8711">
        <v>3.7141535615171137</v>
      </c>
    </row>
    <row r="8712" spans="1:17" x14ac:dyDescent="0.2">
      <c r="A8712" t="s">
        <v>11471</v>
      </c>
      <c r="B8712" t="s">
        <v>2355</v>
      </c>
      <c r="C8712" t="s">
        <v>2561</v>
      </c>
      <c r="D8712" t="s">
        <v>2635</v>
      </c>
      <c r="E8712" s="2">
        <v>46191.216666666667</v>
      </c>
      <c r="F8712" s="2">
        <v>46191.325033137822</v>
      </c>
      <c r="H8712" t="s">
        <v>2750</v>
      </c>
      <c r="I8712" t="s">
        <v>2762</v>
      </c>
      <c r="J8712" t="s">
        <v>2758</v>
      </c>
      <c r="K8712">
        <v>4</v>
      </c>
      <c r="M8712" t="str">
        <f t="shared" si="136"/>
        <v/>
      </c>
      <c r="N8712" t="str">
        <v/>
      </c>
      <c r="O8712" t="str">
        <v/>
      </c>
      <c r="P8712" t="str">
        <v/>
      </c>
      <c r="Q8712" t="str">
        <v/>
      </c>
    </row>
    <row r="8713" spans="1:17" x14ac:dyDescent="0.2">
      <c r="A8713" t="s">
        <v>11472</v>
      </c>
      <c r="B8713" t="s">
        <v>662</v>
      </c>
      <c r="C8713" t="s">
        <v>2565</v>
      </c>
      <c r="D8713" t="s">
        <v>2701</v>
      </c>
      <c r="E8713" s="2">
        <v>46255.686805555553</v>
      </c>
      <c r="F8713" s="2">
        <v>46256.272413306287</v>
      </c>
      <c r="G8713" s="2">
        <v>46257.484409907869</v>
      </c>
      <c r="H8713" t="s">
        <v>2760</v>
      </c>
      <c r="I8713" t="s">
        <v>2770</v>
      </c>
      <c r="J8713" t="s">
        <v>2752</v>
      </c>
      <c r="K8713">
        <v>4</v>
      </c>
      <c r="M8713">
        <f t="shared" si="136"/>
        <v>1.7976043523158296</v>
      </c>
      <c r="N8713">
        <v>43.14250445557991</v>
      </c>
      <c r="O8713" t="str">
        <v>Slow</v>
      </c>
      <c r="P8713">
        <v>4.0179995443153338</v>
      </c>
      <c r="Q8713">
        <v>3.7141535615171137</v>
      </c>
    </row>
    <row r="8714" spans="1:17" x14ac:dyDescent="0.2">
      <c r="A8714" t="s">
        <v>11473</v>
      </c>
      <c r="B8714" t="s">
        <v>2020</v>
      </c>
      <c r="C8714" t="s">
        <v>2540</v>
      </c>
      <c r="D8714" t="s">
        <v>2625</v>
      </c>
      <c r="E8714" s="2">
        <v>46272.746527777781</v>
      </c>
      <c r="F8714" s="2">
        <v>46272.882183684487</v>
      </c>
      <c r="H8714" t="s">
        <v>2764</v>
      </c>
      <c r="I8714" t="s">
        <v>2762</v>
      </c>
      <c r="J8714" t="s">
        <v>2758</v>
      </c>
      <c r="K8714">
        <v>4</v>
      </c>
      <c r="M8714" t="str">
        <f t="shared" si="136"/>
        <v/>
      </c>
      <c r="N8714" t="str">
        <v/>
      </c>
      <c r="O8714" t="str">
        <v/>
      </c>
      <c r="P8714" t="str">
        <v/>
      </c>
      <c r="Q8714" t="str">
        <v/>
      </c>
    </row>
    <row r="8715" spans="1:17" x14ac:dyDescent="0.2">
      <c r="A8715" t="s">
        <v>11474</v>
      </c>
      <c r="B8715" t="s">
        <v>1108</v>
      </c>
      <c r="C8715" t="s">
        <v>2538</v>
      </c>
      <c r="D8715" t="s">
        <v>2643</v>
      </c>
      <c r="E8715" s="2">
        <v>46066.01666666667</v>
      </c>
      <c r="F8715" s="2">
        <v>46066.315143186737</v>
      </c>
      <c r="G8715" s="2">
        <v>46067.02683629957</v>
      </c>
      <c r="H8715" t="s">
        <v>2754</v>
      </c>
      <c r="I8715" t="s">
        <v>2751</v>
      </c>
      <c r="J8715" t="s">
        <v>2752</v>
      </c>
      <c r="K8715">
        <v>5</v>
      </c>
      <c r="M8715">
        <f t="shared" si="136"/>
        <v>1.0101696329002152</v>
      </c>
      <c r="N8715">
        <v>24.244071189605165</v>
      </c>
      <c r="O8715" t="str">
        <v>Slow</v>
      </c>
      <c r="P8715">
        <v>4.0179995443153338</v>
      </c>
      <c r="Q8715">
        <v>3.7141535615171137</v>
      </c>
    </row>
    <row r="8716" spans="1:17" x14ac:dyDescent="0.2">
      <c r="A8716" t="s">
        <v>11475</v>
      </c>
      <c r="B8716" t="s">
        <v>869</v>
      </c>
      <c r="C8716" t="s">
        <v>2551</v>
      </c>
      <c r="D8716" t="s">
        <v>2591</v>
      </c>
      <c r="E8716" s="2">
        <v>46280.383333333331</v>
      </c>
      <c r="F8716" s="2">
        <v>46280.869575644647</v>
      </c>
      <c r="H8716" t="s">
        <v>2754</v>
      </c>
      <c r="I8716" t="s">
        <v>2751</v>
      </c>
      <c r="J8716" t="s">
        <v>2756</v>
      </c>
      <c r="K8716">
        <v>3</v>
      </c>
      <c r="M8716" t="str">
        <f t="shared" si="136"/>
        <v/>
      </c>
      <c r="N8716" t="str">
        <v/>
      </c>
      <c r="O8716" t="str">
        <v/>
      </c>
      <c r="P8716" t="str">
        <v/>
      </c>
      <c r="Q8716" t="str">
        <v/>
      </c>
    </row>
    <row r="8717" spans="1:17" x14ac:dyDescent="0.2">
      <c r="A8717" t="s">
        <v>11476</v>
      </c>
      <c r="B8717" t="s">
        <v>591</v>
      </c>
      <c r="C8717" t="s">
        <v>2540</v>
      </c>
      <c r="D8717" t="s">
        <v>2621</v>
      </c>
      <c r="E8717" s="2">
        <v>46179.234027777777</v>
      </c>
      <c r="F8717" s="2">
        <v>46179.370072008976</v>
      </c>
      <c r="H8717" t="s">
        <v>2750</v>
      </c>
      <c r="I8717" t="s">
        <v>2762</v>
      </c>
      <c r="J8717" t="s">
        <v>2758</v>
      </c>
      <c r="K8717">
        <v>4</v>
      </c>
      <c r="M8717" t="str">
        <f t="shared" si="136"/>
        <v/>
      </c>
      <c r="N8717" t="str">
        <v/>
      </c>
      <c r="O8717" t="str">
        <v/>
      </c>
      <c r="P8717" t="str">
        <v/>
      </c>
      <c r="Q8717" t="str">
        <v/>
      </c>
    </row>
    <row r="8718" spans="1:17" x14ac:dyDescent="0.2">
      <c r="A8718" t="s">
        <v>11477</v>
      </c>
      <c r="B8718" t="s">
        <v>2072</v>
      </c>
      <c r="C8718" t="s">
        <v>2525</v>
      </c>
      <c r="D8718" t="s">
        <v>2591</v>
      </c>
      <c r="E8718" s="2">
        <v>46072.793055555558</v>
      </c>
      <c r="F8718" s="2">
        <v>46073.064122848591</v>
      </c>
      <c r="G8718" s="2">
        <v>46074.223811429722</v>
      </c>
      <c r="H8718" t="s">
        <v>2750</v>
      </c>
      <c r="I8718" t="s">
        <v>2751</v>
      </c>
      <c r="J8718" t="s">
        <v>2752</v>
      </c>
      <c r="K8718">
        <v>5</v>
      </c>
      <c r="M8718">
        <f t="shared" si="136"/>
        <v>1.4307558741638786</v>
      </c>
      <c r="N8718">
        <v>34.338140979933087</v>
      </c>
      <c r="O8718" t="str">
        <v>Slow</v>
      </c>
      <c r="P8718">
        <v>4.0179995443153338</v>
      </c>
      <c r="Q8718">
        <v>3.7141535615171137</v>
      </c>
    </row>
    <row r="8719" spans="1:17" x14ac:dyDescent="0.2">
      <c r="A8719" t="s">
        <v>11478</v>
      </c>
      <c r="B8719" t="s">
        <v>1306</v>
      </c>
      <c r="C8719" t="s">
        <v>2561</v>
      </c>
      <c r="D8719" t="s">
        <v>2655</v>
      </c>
      <c r="E8719" s="2">
        <v>46277.645833333343</v>
      </c>
      <c r="F8719" s="2">
        <v>46278.105572654073</v>
      </c>
      <c r="G8719" s="2">
        <v>46278.126405987408</v>
      </c>
      <c r="H8719" t="s">
        <v>2750</v>
      </c>
      <c r="I8719" t="s">
        <v>2751</v>
      </c>
      <c r="J8719" t="s">
        <v>2752</v>
      </c>
      <c r="K8719">
        <v>5</v>
      </c>
      <c r="M8719">
        <f t="shared" si="136"/>
        <v>0.48057265406532679</v>
      </c>
      <c r="N8719">
        <v>11.533743697567843</v>
      </c>
      <c r="O8719" t="str">
        <v>Fast</v>
      </c>
      <c r="P8719">
        <v>4.0179995443153338</v>
      </c>
      <c r="Q8719">
        <v>3.7141535615171137</v>
      </c>
    </row>
    <row r="8720" spans="1:17" x14ac:dyDescent="0.2">
      <c r="A8720" t="s">
        <v>11479</v>
      </c>
      <c r="B8720" t="s">
        <v>1145</v>
      </c>
      <c r="C8720" t="s">
        <v>2528</v>
      </c>
      <c r="D8720" t="s">
        <v>2627</v>
      </c>
      <c r="E8720" s="2">
        <v>46123.533333333333</v>
      </c>
      <c r="F8720" s="2">
        <v>46123.749275247028</v>
      </c>
      <c r="G8720" s="2">
        <v>46125.007762034649</v>
      </c>
      <c r="H8720" t="s">
        <v>2760</v>
      </c>
      <c r="I8720" t="s">
        <v>2751</v>
      </c>
      <c r="J8720" t="s">
        <v>2752</v>
      </c>
      <c r="K8720">
        <v>5</v>
      </c>
      <c r="M8720">
        <f t="shared" si="136"/>
        <v>1.4744287013163557</v>
      </c>
      <c r="N8720">
        <v>35.386288831592537</v>
      </c>
      <c r="O8720" t="str">
        <v>Slow</v>
      </c>
      <c r="P8720">
        <v>4.0179995443153338</v>
      </c>
      <c r="Q8720">
        <v>3.7141535615171137</v>
      </c>
    </row>
    <row r="8721" spans="1:17" x14ac:dyDescent="0.2">
      <c r="A8721" t="s">
        <v>11480</v>
      </c>
      <c r="B8721" t="s">
        <v>1665</v>
      </c>
      <c r="C8721" t="s">
        <v>2533</v>
      </c>
      <c r="D8721" t="s">
        <v>2735</v>
      </c>
      <c r="E8721" s="2">
        <v>46144.223611111112</v>
      </c>
      <c r="F8721" s="2">
        <v>46144.511282269559</v>
      </c>
      <c r="G8721" s="2">
        <v>46145.491412764481</v>
      </c>
      <c r="H8721" t="s">
        <v>2750</v>
      </c>
      <c r="I8721" t="s">
        <v>2751</v>
      </c>
      <c r="J8721" t="s">
        <v>2752</v>
      </c>
      <c r="K8721">
        <v>5</v>
      </c>
      <c r="M8721">
        <f t="shared" si="136"/>
        <v>1.2678016533682239</v>
      </c>
      <c r="N8721">
        <v>30.427239680837374</v>
      </c>
      <c r="O8721" t="str">
        <v>Slow</v>
      </c>
      <c r="P8721">
        <v>4.0179995443153338</v>
      </c>
      <c r="Q8721">
        <v>3.7141535615171137</v>
      </c>
    </row>
    <row r="8722" spans="1:17" x14ac:dyDescent="0.2">
      <c r="A8722" t="s">
        <v>11481</v>
      </c>
      <c r="B8722" t="s">
        <v>2027</v>
      </c>
      <c r="C8722" t="s">
        <v>2565</v>
      </c>
      <c r="D8722" t="s">
        <v>2675</v>
      </c>
      <c r="E8722" s="2">
        <v>46287.481249999997</v>
      </c>
      <c r="F8722" s="2">
        <v>46287.56039002449</v>
      </c>
      <c r="G8722" s="2">
        <v>46288.113129439676</v>
      </c>
      <c r="H8722" t="s">
        <v>2764</v>
      </c>
      <c r="I8722" t="s">
        <v>2762</v>
      </c>
      <c r="J8722" t="s">
        <v>2752</v>
      </c>
      <c r="K8722">
        <v>5</v>
      </c>
      <c r="M8722">
        <f t="shared" si="136"/>
        <v>0.6318794396793237</v>
      </c>
      <c r="N8722">
        <v>15.165106552303769</v>
      </c>
      <c r="O8722" t="str">
        <v>Fast</v>
      </c>
      <c r="P8722">
        <v>4.0179995443153338</v>
      </c>
      <c r="Q8722">
        <v>3.7141535615171137</v>
      </c>
    </row>
    <row r="8723" spans="1:17" x14ac:dyDescent="0.2">
      <c r="A8723" t="s">
        <v>11482</v>
      </c>
      <c r="B8723" t="s">
        <v>1660</v>
      </c>
      <c r="C8723" t="s">
        <v>2557</v>
      </c>
      <c r="D8723" t="s">
        <v>2639</v>
      </c>
      <c r="E8723" s="2">
        <v>46181.962500000001</v>
      </c>
      <c r="F8723" s="2">
        <v>46182.076382230793</v>
      </c>
      <c r="H8723" t="s">
        <v>2750</v>
      </c>
      <c r="I8723" t="s">
        <v>2762</v>
      </c>
      <c r="J8723" t="s">
        <v>2758</v>
      </c>
      <c r="K8723">
        <v>4</v>
      </c>
      <c r="M8723" t="str">
        <f t="shared" si="136"/>
        <v/>
      </c>
      <c r="N8723" t="str">
        <v/>
      </c>
      <c r="O8723" t="str">
        <v/>
      </c>
      <c r="P8723" t="str">
        <v/>
      </c>
      <c r="Q8723" t="str">
        <v/>
      </c>
    </row>
    <row r="8724" spans="1:17" x14ac:dyDescent="0.2">
      <c r="A8724" t="s">
        <v>11483</v>
      </c>
      <c r="B8724" t="s">
        <v>1190</v>
      </c>
      <c r="C8724" t="s">
        <v>2553</v>
      </c>
      <c r="D8724" t="s">
        <v>2667</v>
      </c>
      <c r="E8724" s="2">
        <v>46062.994444444441</v>
      </c>
      <c r="F8724" s="2">
        <v>46063.487980441831</v>
      </c>
      <c r="H8724" t="s">
        <v>2764</v>
      </c>
      <c r="I8724" t="s">
        <v>2751</v>
      </c>
      <c r="J8724" t="s">
        <v>2767</v>
      </c>
      <c r="K8724">
        <v>4</v>
      </c>
      <c r="M8724" t="str">
        <f t="shared" si="136"/>
        <v/>
      </c>
      <c r="N8724" t="str">
        <v/>
      </c>
      <c r="O8724" t="str">
        <v/>
      </c>
      <c r="P8724" t="str">
        <v/>
      </c>
      <c r="Q8724" t="str">
        <v/>
      </c>
    </row>
    <row r="8725" spans="1:17" x14ac:dyDescent="0.2">
      <c r="A8725" t="s">
        <v>11484</v>
      </c>
      <c r="B8725" t="s">
        <v>2255</v>
      </c>
      <c r="C8725" t="s">
        <v>2530</v>
      </c>
      <c r="D8725" t="s">
        <v>2733</v>
      </c>
      <c r="E8725" s="2">
        <v>46042.162499999999</v>
      </c>
      <c r="F8725" s="2">
        <v>46042.295701885378</v>
      </c>
      <c r="H8725" t="s">
        <v>2750</v>
      </c>
      <c r="I8725" t="s">
        <v>2762</v>
      </c>
      <c r="J8725" t="s">
        <v>2767</v>
      </c>
      <c r="K8725">
        <v>4</v>
      </c>
      <c r="M8725" t="str">
        <f t="shared" si="136"/>
        <v/>
      </c>
      <c r="N8725" t="str">
        <v/>
      </c>
      <c r="O8725" t="str">
        <v/>
      </c>
      <c r="P8725" t="str">
        <v/>
      </c>
      <c r="Q8725" t="str">
        <v/>
      </c>
    </row>
    <row r="8726" spans="1:17" x14ac:dyDescent="0.2">
      <c r="A8726" t="s">
        <v>11485</v>
      </c>
      <c r="B8726" t="s">
        <v>2260</v>
      </c>
      <c r="C8726" t="s">
        <v>2538</v>
      </c>
      <c r="D8726" t="s">
        <v>2609</v>
      </c>
      <c r="E8726" s="2">
        <v>46246.484027777777</v>
      </c>
      <c r="F8726" s="2">
        <v>46246.615758699489</v>
      </c>
      <c r="H8726" t="s">
        <v>2760</v>
      </c>
      <c r="I8726" t="s">
        <v>2751</v>
      </c>
      <c r="J8726" t="s">
        <v>2756</v>
      </c>
      <c r="K8726">
        <v>4</v>
      </c>
      <c r="M8726" t="str">
        <f t="shared" si="136"/>
        <v/>
      </c>
      <c r="N8726" t="str">
        <v/>
      </c>
      <c r="O8726" t="str">
        <v/>
      </c>
      <c r="P8726" t="str">
        <v/>
      </c>
      <c r="Q8726" t="str">
        <v/>
      </c>
    </row>
    <row r="8727" spans="1:17" x14ac:dyDescent="0.2">
      <c r="A8727" t="s">
        <v>11486</v>
      </c>
      <c r="B8727" t="s">
        <v>2436</v>
      </c>
      <c r="C8727" t="s">
        <v>2535</v>
      </c>
      <c r="D8727" t="s">
        <v>2621</v>
      </c>
      <c r="E8727" s="2">
        <v>46118.747916666667</v>
      </c>
      <c r="F8727" s="2">
        <v>46118.856144059639</v>
      </c>
      <c r="G8727" s="2">
        <v>46119.410777400553</v>
      </c>
      <c r="H8727" t="s">
        <v>2764</v>
      </c>
      <c r="I8727" t="s">
        <v>2762</v>
      </c>
      <c r="J8727" t="s">
        <v>2752</v>
      </c>
      <c r="K8727">
        <v>4</v>
      </c>
      <c r="M8727">
        <f t="shared" si="136"/>
        <v>0.66286073388619116</v>
      </c>
      <c r="N8727">
        <v>15.908657613268588</v>
      </c>
      <c r="O8727" t="str">
        <v>Fast</v>
      </c>
      <c r="P8727">
        <v>4.0179995443153338</v>
      </c>
      <c r="Q8727">
        <v>3.7141535615171137</v>
      </c>
    </row>
    <row r="8728" spans="1:17" x14ac:dyDescent="0.2">
      <c r="A8728" t="s">
        <v>11487</v>
      </c>
      <c r="B8728" t="s">
        <v>248</v>
      </c>
      <c r="C8728" t="s">
        <v>2553</v>
      </c>
      <c r="D8728" t="s">
        <v>2667</v>
      </c>
      <c r="E8728" s="2">
        <v>46050.297222222223</v>
      </c>
      <c r="F8728" s="2">
        <v>46050.433892382767</v>
      </c>
      <c r="G8728" s="2">
        <v>46050.550924172559</v>
      </c>
      <c r="H8728" t="s">
        <v>2754</v>
      </c>
      <c r="I8728" t="s">
        <v>2762</v>
      </c>
      <c r="J8728" t="s">
        <v>2752</v>
      </c>
      <c r="K8728">
        <v>5</v>
      </c>
      <c r="M8728">
        <f t="shared" si="136"/>
        <v>0.25370195033610798</v>
      </c>
      <c r="N8728">
        <v>6.0888468080665916</v>
      </c>
      <c r="O8728" t="str">
        <v>Fast</v>
      </c>
      <c r="P8728">
        <v>4.0179995443153338</v>
      </c>
      <c r="Q8728">
        <v>3.7141535615171137</v>
      </c>
    </row>
    <row r="8729" spans="1:17" x14ac:dyDescent="0.2">
      <c r="A8729" t="s">
        <v>11488</v>
      </c>
      <c r="B8729" t="s">
        <v>2247</v>
      </c>
      <c r="C8729" t="s">
        <v>2549</v>
      </c>
      <c r="D8729" t="s">
        <v>2597</v>
      </c>
      <c r="E8729" s="2">
        <v>46034.997916666667</v>
      </c>
      <c r="F8729" s="2">
        <v>46035.3651537736</v>
      </c>
      <c r="G8729" s="2">
        <v>46035.61355665185</v>
      </c>
      <c r="H8729" t="s">
        <v>2754</v>
      </c>
      <c r="I8729" t="s">
        <v>2751</v>
      </c>
      <c r="J8729" t="s">
        <v>2752</v>
      </c>
      <c r="K8729">
        <v>3</v>
      </c>
      <c r="M8729">
        <f t="shared" si="136"/>
        <v>0.61563998518249718</v>
      </c>
      <c r="N8729">
        <v>14.775359644379932</v>
      </c>
      <c r="O8729" t="str">
        <v>Fast</v>
      </c>
      <c r="P8729">
        <v>4.0179995443153338</v>
      </c>
      <c r="Q8729">
        <v>3.7141535615171137</v>
      </c>
    </row>
    <row r="8730" spans="1:17" x14ac:dyDescent="0.2">
      <c r="A8730" t="s">
        <v>11489</v>
      </c>
      <c r="B8730" t="s">
        <v>503</v>
      </c>
      <c r="C8730" t="s">
        <v>2543</v>
      </c>
      <c r="D8730" t="s">
        <v>2663</v>
      </c>
      <c r="E8730" s="2">
        <v>46281.46597222222</v>
      </c>
      <c r="F8730" s="2">
        <v>46281.778958916337</v>
      </c>
      <c r="G8730" s="2">
        <v>46282.235526640892</v>
      </c>
      <c r="H8730" t="s">
        <v>2760</v>
      </c>
      <c r="I8730" t="s">
        <v>2751</v>
      </c>
      <c r="J8730" t="s">
        <v>2752</v>
      </c>
      <c r="K8730">
        <v>4</v>
      </c>
      <c r="M8730">
        <f t="shared" si="136"/>
        <v>0.76955441867175978</v>
      </c>
      <c r="N8730">
        <v>18.469306048122235</v>
      </c>
      <c r="O8730" t="str">
        <v>Fast</v>
      </c>
      <c r="P8730">
        <v>4.0179995443153338</v>
      </c>
      <c r="Q8730">
        <v>3.7141535615171137</v>
      </c>
    </row>
    <row r="8731" spans="1:17" x14ac:dyDescent="0.2">
      <c r="A8731" t="s">
        <v>11490</v>
      </c>
      <c r="B8731" t="s">
        <v>1571</v>
      </c>
      <c r="C8731" t="s">
        <v>2557</v>
      </c>
      <c r="D8731" t="s">
        <v>2605</v>
      </c>
      <c r="E8731" s="2">
        <v>46179.34652777778</v>
      </c>
      <c r="F8731" s="2">
        <v>46179.769597649138</v>
      </c>
      <c r="G8731" s="2">
        <v>46180.192026585777</v>
      </c>
      <c r="H8731" t="s">
        <v>2750</v>
      </c>
      <c r="I8731" t="s">
        <v>2751</v>
      </c>
      <c r="J8731" t="s">
        <v>2752</v>
      </c>
      <c r="K8731">
        <v>4</v>
      </c>
      <c r="M8731">
        <f t="shared" si="136"/>
        <v>0.84549880799750099</v>
      </c>
      <c r="N8731">
        <v>20.291971391940024</v>
      </c>
      <c r="O8731" t="str">
        <v>Fast</v>
      </c>
      <c r="P8731">
        <v>4.0179995443153338</v>
      </c>
      <c r="Q8731">
        <v>3.7141535615171137</v>
      </c>
    </row>
    <row r="8732" spans="1:17" x14ac:dyDescent="0.2">
      <c r="A8732" t="s">
        <v>11491</v>
      </c>
      <c r="B8732" t="s">
        <v>1665</v>
      </c>
      <c r="C8732" t="s">
        <v>2559</v>
      </c>
      <c r="D8732" t="s">
        <v>2719</v>
      </c>
      <c r="E8732" s="2">
        <v>46166.940972222219</v>
      </c>
      <c r="F8732" s="2">
        <v>46167.091600058033</v>
      </c>
      <c r="G8732" s="2">
        <v>46167.55832555837</v>
      </c>
      <c r="H8732" t="s">
        <v>2750</v>
      </c>
      <c r="I8732" t="s">
        <v>2762</v>
      </c>
      <c r="J8732" t="s">
        <v>2752</v>
      </c>
      <c r="K8732">
        <v>3</v>
      </c>
      <c r="M8732">
        <f t="shared" si="136"/>
        <v>0.61735333615069976</v>
      </c>
      <c r="N8732">
        <v>14.816480067616794</v>
      </c>
      <c r="O8732" t="str">
        <v>Fast</v>
      </c>
      <c r="P8732">
        <v>4.0179995443153338</v>
      </c>
      <c r="Q8732">
        <v>3.7141535615171137</v>
      </c>
    </row>
    <row r="8733" spans="1:17" x14ac:dyDescent="0.2">
      <c r="A8733" t="s">
        <v>11492</v>
      </c>
      <c r="B8733" t="s">
        <v>535</v>
      </c>
      <c r="C8733" t="s">
        <v>2557</v>
      </c>
      <c r="D8733" t="s">
        <v>2703</v>
      </c>
      <c r="E8733" s="2">
        <v>46184.602777777778</v>
      </c>
      <c r="F8733" s="2">
        <v>46184.918410188373</v>
      </c>
      <c r="H8733" t="s">
        <v>2750</v>
      </c>
      <c r="I8733" t="s">
        <v>2751</v>
      </c>
      <c r="J8733" t="s">
        <v>2767</v>
      </c>
      <c r="K8733">
        <v>5</v>
      </c>
      <c r="M8733" t="str">
        <f t="shared" si="136"/>
        <v/>
      </c>
      <c r="N8733" t="str">
        <v/>
      </c>
      <c r="O8733" t="str">
        <v/>
      </c>
      <c r="P8733" t="str">
        <v/>
      </c>
      <c r="Q8733" t="str">
        <v/>
      </c>
    </row>
    <row r="8734" spans="1:17" x14ac:dyDescent="0.2">
      <c r="A8734" t="s">
        <v>11493</v>
      </c>
      <c r="B8734" t="s">
        <v>40</v>
      </c>
      <c r="C8734" t="s">
        <v>2530</v>
      </c>
      <c r="D8734" t="s">
        <v>2584</v>
      </c>
      <c r="E8734" s="2">
        <v>46137.061805555553</v>
      </c>
      <c r="F8734" s="2">
        <v>46137.422828995579</v>
      </c>
      <c r="G8734" s="2">
        <v>46139.113596912779</v>
      </c>
      <c r="H8734" t="s">
        <v>2764</v>
      </c>
      <c r="I8734" t="s">
        <v>2751</v>
      </c>
      <c r="J8734" t="s">
        <v>2752</v>
      </c>
      <c r="K8734">
        <v>4</v>
      </c>
      <c r="M8734">
        <f t="shared" si="136"/>
        <v>2.0517913572257385</v>
      </c>
      <c r="N8734">
        <v>49.242992573417723</v>
      </c>
      <c r="O8734" t="str">
        <v>Slow</v>
      </c>
      <c r="P8734">
        <v>4.0179995443153338</v>
      </c>
      <c r="Q8734">
        <v>3.7141535615171137</v>
      </c>
    </row>
    <row r="8735" spans="1:17" x14ac:dyDescent="0.2">
      <c r="A8735" t="s">
        <v>11494</v>
      </c>
      <c r="B8735" t="s">
        <v>2379</v>
      </c>
      <c r="C8735" t="s">
        <v>2553</v>
      </c>
      <c r="D8735" t="s">
        <v>2667</v>
      </c>
      <c r="E8735" s="2">
        <v>46282.105555555558</v>
      </c>
      <c r="F8735" s="2">
        <v>46282.422486942487</v>
      </c>
      <c r="G8735" s="2">
        <v>46282.771703366867</v>
      </c>
      <c r="H8735" t="s">
        <v>2750</v>
      </c>
      <c r="I8735" t="s">
        <v>2751</v>
      </c>
      <c r="J8735" t="s">
        <v>2752</v>
      </c>
      <c r="K8735">
        <v>4</v>
      </c>
      <c r="M8735">
        <f t="shared" si="136"/>
        <v>0.66614781130920164</v>
      </c>
      <c r="N8735">
        <v>15.987547471420839</v>
      </c>
      <c r="O8735" t="str">
        <v>Fast</v>
      </c>
      <c r="P8735">
        <v>4.0179995443153338</v>
      </c>
      <c r="Q8735">
        <v>3.7141535615171137</v>
      </c>
    </row>
    <row r="8736" spans="1:17" x14ac:dyDescent="0.2">
      <c r="A8736" t="s">
        <v>11495</v>
      </c>
      <c r="B8736" t="s">
        <v>2249</v>
      </c>
      <c r="C8736" t="s">
        <v>2535</v>
      </c>
      <c r="D8736" t="s">
        <v>2613</v>
      </c>
      <c r="E8736" s="2">
        <v>46187.979861111111</v>
      </c>
      <c r="F8736" s="2">
        <v>46188.107318278962</v>
      </c>
      <c r="H8736" t="s">
        <v>2750</v>
      </c>
      <c r="I8736" t="s">
        <v>2762</v>
      </c>
      <c r="J8736" t="s">
        <v>2756</v>
      </c>
      <c r="K8736">
        <v>3</v>
      </c>
      <c r="M8736" t="str">
        <f t="shared" si="136"/>
        <v/>
      </c>
      <c r="N8736" t="str">
        <v/>
      </c>
      <c r="O8736" t="str">
        <v/>
      </c>
      <c r="P8736" t="str">
        <v/>
      </c>
      <c r="Q8736" t="str">
        <v/>
      </c>
    </row>
    <row r="8737" spans="1:17" x14ac:dyDescent="0.2">
      <c r="A8737" t="s">
        <v>11496</v>
      </c>
      <c r="B8737" t="s">
        <v>458</v>
      </c>
      <c r="C8737" t="s">
        <v>2538</v>
      </c>
      <c r="D8737" t="s">
        <v>2673</v>
      </c>
      <c r="E8737" s="2">
        <v>46197.621527777781</v>
      </c>
      <c r="F8737" s="2">
        <v>46197.977111049942</v>
      </c>
      <c r="G8737" s="2">
        <v>46198.550270108099</v>
      </c>
      <c r="H8737" t="s">
        <v>2750</v>
      </c>
      <c r="I8737" t="s">
        <v>2751</v>
      </c>
      <c r="J8737" t="s">
        <v>2752</v>
      </c>
      <c r="K8737">
        <v>4</v>
      </c>
      <c r="M8737">
        <f t="shared" si="136"/>
        <v>0.92874233031761833</v>
      </c>
      <c r="N8737">
        <v>22.28981592762284</v>
      </c>
      <c r="O8737" t="str">
        <v>Fast</v>
      </c>
      <c r="P8737">
        <v>4.0179995443153338</v>
      </c>
      <c r="Q8737">
        <v>3.7141535615171137</v>
      </c>
    </row>
    <row r="8738" spans="1:17" x14ac:dyDescent="0.2">
      <c r="A8738" t="s">
        <v>11497</v>
      </c>
      <c r="B8738" t="s">
        <v>1524</v>
      </c>
      <c r="C8738" t="s">
        <v>2567</v>
      </c>
      <c r="D8738" t="s">
        <v>2667</v>
      </c>
      <c r="E8738" s="2">
        <v>46266.869444444441</v>
      </c>
      <c r="F8738" s="2">
        <v>46267.321319996707</v>
      </c>
      <c r="G8738" s="2">
        <v>46267.358109558787</v>
      </c>
      <c r="H8738" t="s">
        <v>2750</v>
      </c>
      <c r="I8738" t="s">
        <v>2751</v>
      </c>
      <c r="J8738" t="s">
        <v>2752</v>
      </c>
      <c r="K8738">
        <v>5</v>
      </c>
      <c r="M8738">
        <f t="shared" si="136"/>
        <v>0.48866511434607673</v>
      </c>
      <c r="N8738">
        <v>11.727962744305842</v>
      </c>
      <c r="O8738" t="str">
        <v>Fast</v>
      </c>
      <c r="P8738">
        <v>4.0179995443153338</v>
      </c>
      <c r="Q8738">
        <v>3.7141535615171137</v>
      </c>
    </row>
    <row r="8739" spans="1:17" x14ac:dyDescent="0.2">
      <c r="A8739" t="s">
        <v>11498</v>
      </c>
      <c r="B8739" t="s">
        <v>399</v>
      </c>
      <c r="C8739" t="s">
        <v>2545</v>
      </c>
      <c r="D8739" t="s">
        <v>2735</v>
      </c>
      <c r="E8739" s="2">
        <v>46023.987500000003</v>
      </c>
      <c r="F8739" s="2">
        <v>46024.375949566092</v>
      </c>
      <c r="G8739" s="2">
        <v>46024.396782899421</v>
      </c>
      <c r="H8739" t="s">
        <v>2750</v>
      </c>
      <c r="I8739" t="s">
        <v>2751</v>
      </c>
      <c r="J8739" t="s">
        <v>2752</v>
      </c>
      <c r="K8739">
        <v>4</v>
      </c>
      <c r="M8739">
        <f t="shared" si="136"/>
        <v>0.40928289941803087</v>
      </c>
      <c r="N8739">
        <v>9.8227895860327408</v>
      </c>
      <c r="O8739" t="str">
        <v>Fast</v>
      </c>
      <c r="P8739">
        <v>4.0179995443153338</v>
      </c>
      <c r="Q8739">
        <v>3.7141535615171137</v>
      </c>
    </row>
    <row r="8740" spans="1:17" x14ac:dyDescent="0.2">
      <c r="A8740" t="s">
        <v>11499</v>
      </c>
      <c r="B8740" t="s">
        <v>1437</v>
      </c>
      <c r="C8740" t="s">
        <v>2559</v>
      </c>
      <c r="D8740" t="s">
        <v>2609</v>
      </c>
      <c r="E8740" s="2">
        <v>46110.744444444441</v>
      </c>
      <c r="F8740" s="2">
        <v>46111.078155555268</v>
      </c>
      <c r="G8740" s="2">
        <v>46111.282371525383</v>
      </c>
      <c r="H8740" t="s">
        <v>2764</v>
      </c>
      <c r="I8740" t="s">
        <v>2751</v>
      </c>
      <c r="J8740" t="s">
        <v>2752</v>
      </c>
      <c r="K8740">
        <v>3</v>
      </c>
      <c r="M8740">
        <f t="shared" si="136"/>
        <v>0.53792708094260888</v>
      </c>
      <c r="N8740">
        <v>12.910249942622613</v>
      </c>
      <c r="O8740" t="str">
        <v>Fast</v>
      </c>
      <c r="P8740">
        <v>4.0179995443153338</v>
      </c>
      <c r="Q8740">
        <v>3.7141535615171137</v>
      </c>
    </row>
    <row r="8741" spans="1:17" x14ac:dyDescent="0.2">
      <c r="A8741" t="s">
        <v>11500</v>
      </c>
      <c r="B8741" t="s">
        <v>814</v>
      </c>
      <c r="C8741" t="s">
        <v>2535</v>
      </c>
      <c r="D8741" t="s">
        <v>2661</v>
      </c>
      <c r="E8741" s="2">
        <v>46250.972222222219</v>
      </c>
      <c r="F8741" s="2">
        <v>46251.258351942801</v>
      </c>
      <c r="G8741" s="2">
        <v>46251.686304209426</v>
      </c>
      <c r="H8741" t="s">
        <v>2750</v>
      </c>
      <c r="I8741" t="s">
        <v>2751</v>
      </c>
      <c r="J8741" t="s">
        <v>2752</v>
      </c>
      <c r="K8741">
        <v>5</v>
      </c>
      <c r="M8741">
        <f t="shared" si="136"/>
        <v>0.71408198720746441</v>
      </c>
      <c r="N8741">
        <v>17.137967692979146</v>
      </c>
      <c r="O8741" t="str">
        <v>Fast</v>
      </c>
      <c r="P8741">
        <v>4.0179995443153338</v>
      </c>
      <c r="Q8741">
        <v>3.7141535615171137</v>
      </c>
    </row>
    <row r="8742" spans="1:17" x14ac:dyDescent="0.2">
      <c r="A8742" t="s">
        <v>11501</v>
      </c>
      <c r="B8742" t="s">
        <v>1900</v>
      </c>
      <c r="C8742" t="s">
        <v>2567</v>
      </c>
      <c r="D8742" t="s">
        <v>2735</v>
      </c>
      <c r="E8742" s="2">
        <v>46049.95416666667</v>
      </c>
      <c r="F8742" s="2">
        <v>46050.005503989909</v>
      </c>
      <c r="G8742" s="2">
        <v>46050.185681849704</v>
      </c>
      <c r="H8742" t="s">
        <v>2754</v>
      </c>
      <c r="I8742" t="s">
        <v>2755</v>
      </c>
      <c r="J8742" t="s">
        <v>2752</v>
      </c>
      <c r="K8742">
        <v>4</v>
      </c>
      <c r="M8742">
        <f t="shared" si="136"/>
        <v>0.23151518303347984</v>
      </c>
      <c r="N8742">
        <v>5.5563643928035162</v>
      </c>
      <c r="O8742" t="str">
        <v>Fast</v>
      </c>
      <c r="P8742">
        <v>4.0179995443153338</v>
      </c>
      <c r="Q8742">
        <v>3.7141535615171137</v>
      </c>
    </row>
    <row r="8743" spans="1:17" x14ac:dyDescent="0.2">
      <c r="A8743" t="s">
        <v>11502</v>
      </c>
      <c r="B8743" t="s">
        <v>1455</v>
      </c>
      <c r="C8743" t="s">
        <v>2538</v>
      </c>
      <c r="D8743" t="s">
        <v>2599</v>
      </c>
      <c r="E8743" s="2">
        <v>46112.411111111112</v>
      </c>
      <c r="F8743" s="2">
        <v>46112.549999549337</v>
      </c>
      <c r="G8743" s="2">
        <v>46112.59887281774</v>
      </c>
      <c r="H8743" t="s">
        <v>2764</v>
      </c>
      <c r="I8743" t="s">
        <v>2762</v>
      </c>
      <c r="J8743" t="s">
        <v>2752</v>
      </c>
      <c r="K8743">
        <v>4</v>
      </c>
      <c r="M8743">
        <f t="shared" si="136"/>
        <v>0.18776170662749792</v>
      </c>
      <c r="N8743">
        <v>4.50628095905995</v>
      </c>
      <c r="O8743" t="str">
        <v>Fast</v>
      </c>
      <c r="P8743">
        <v>4.0179995443153338</v>
      </c>
      <c r="Q8743">
        <v>3.7141535615171137</v>
      </c>
    </row>
    <row r="8744" spans="1:17" x14ac:dyDescent="0.2">
      <c r="A8744" t="s">
        <v>11503</v>
      </c>
      <c r="B8744" t="s">
        <v>1266</v>
      </c>
      <c r="C8744" t="s">
        <v>2533</v>
      </c>
      <c r="D8744" t="s">
        <v>2621</v>
      </c>
      <c r="E8744" s="2">
        <v>46067.638194444437</v>
      </c>
      <c r="F8744" s="2">
        <v>46067.960324947977</v>
      </c>
      <c r="G8744" s="2">
        <v>46068.466555509331</v>
      </c>
      <c r="H8744" t="s">
        <v>2750</v>
      </c>
      <c r="I8744" t="s">
        <v>2751</v>
      </c>
      <c r="J8744" t="s">
        <v>2752</v>
      </c>
      <c r="K8744">
        <v>5</v>
      </c>
      <c r="M8744">
        <f t="shared" si="136"/>
        <v>0.82836106489412487</v>
      </c>
      <c r="N8744">
        <v>19.880665557458997</v>
      </c>
      <c r="O8744" t="str">
        <v>Fast</v>
      </c>
      <c r="P8744">
        <v>4.0179995443153338</v>
      </c>
      <c r="Q8744">
        <v>3.7141535615171137</v>
      </c>
    </row>
    <row r="8745" spans="1:17" x14ac:dyDescent="0.2">
      <c r="A8745" t="s">
        <v>11504</v>
      </c>
      <c r="B8745" t="s">
        <v>1724</v>
      </c>
      <c r="C8745" t="s">
        <v>2540</v>
      </c>
      <c r="D8745" t="s">
        <v>2695</v>
      </c>
      <c r="E8745" s="2">
        <v>46217.820138888892</v>
      </c>
      <c r="F8745" s="2">
        <v>46218.117943967773</v>
      </c>
      <c r="G8745" s="2">
        <v>46218.705410298942</v>
      </c>
      <c r="H8745" t="s">
        <v>2760</v>
      </c>
      <c r="I8745" t="s">
        <v>2751</v>
      </c>
      <c r="J8745" t="s">
        <v>2752</v>
      </c>
      <c r="K8745">
        <v>3</v>
      </c>
      <c r="M8745">
        <f t="shared" si="136"/>
        <v>0.88527141005033627</v>
      </c>
      <c r="N8745">
        <v>21.246513841208071</v>
      </c>
      <c r="O8745" t="str">
        <v>Fast</v>
      </c>
      <c r="P8745">
        <v>4.0179995443153338</v>
      </c>
      <c r="Q8745">
        <v>3.7141535615171137</v>
      </c>
    </row>
    <row r="8746" spans="1:17" x14ac:dyDescent="0.2">
      <c r="A8746" t="s">
        <v>11505</v>
      </c>
      <c r="B8746" t="s">
        <v>1210</v>
      </c>
      <c r="C8746" t="s">
        <v>2533</v>
      </c>
      <c r="D8746" t="s">
        <v>2597</v>
      </c>
      <c r="E8746" s="2">
        <v>46253.947222222218</v>
      </c>
      <c r="F8746" s="2">
        <v>46254.288212502572</v>
      </c>
      <c r="G8746" s="2">
        <v>46254.506568403842</v>
      </c>
      <c r="H8746" t="s">
        <v>2764</v>
      </c>
      <c r="I8746" t="s">
        <v>2751</v>
      </c>
      <c r="J8746" t="s">
        <v>2752</v>
      </c>
      <c r="K8746">
        <v>5</v>
      </c>
      <c r="M8746">
        <f t="shared" si="136"/>
        <v>0.55934618162427796</v>
      </c>
      <c r="N8746">
        <v>13.424308358982671</v>
      </c>
      <c r="O8746" t="str">
        <v>Fast</v>
      </c>
      <c r="P8746">
        <v>4.0179995443153338</v>
      </c>
      <c r="Q8746">
        <v>3.7141535615171137</v>
      </c>
    </row>
    <row r="8747" spans="1:17" x14ac:dyDescent="0.2">
      <c r="A8747" t="s">
        <v>11506</v>
      </c>
      <c r="B8747" t="s">
        <v>53</v>
      </c>
      <c r="C8747" t="s">
        <v>2551</v>
      </c>
      <c r="D8747" t="s">
        <v>2613</v>
      </c>
      <c r="E8747" s="2">
        <v>46095.826388888891</v>
      </c>
      <c r="F8747" s="2">
        <v>46095.922192892023</v>
      </c>
      <c r="G8747" s="2">
        <v>46096.587521244772</v>
      </c>
      <c r="H8747" t="s">
        <v>2764</v>
      </c>
      <c r="I8747" t="s">
        <v>2762</v>
      </c>
      <c r="J8747" t="s">
        <v>2752</v>
      </c>
      <c r="K8747">
        <v>5</v>
      </c>
      <c r="M8747">
        <f t="shared" si="136"/>
        <v>0.76113235588127282</v>
      </c>
      <c r="N8747">
        <v>18.267176541150548</v>
      </c>
      <c r="O8747" t="str">
        <v>Fast</v>
      </c>
      <c r="P8747">
        <v>4.0179995443153338</v>
      </c>
      <c r="Q8747">
        <v>3.7141535615171137</v>
      </c>
    </row>
    <row r="8748" spans="1:17" x14ac:dyDescent="0.2">
      <c r="A8748" t="s">
        <v>11507</v>
      </c>
      <c r="B8748" t="s">
        <v>1510</v>
      </c>
      <c r="C8748" t="s">
        <v>2530</v>
      </c>
      <c r="D8748" t="s">
        <v>2733</v>
      </c>
      <c r="E8748" s="2">
        <v>46210.806944444441</v>
      </c>
      <c r="F8748" s="2">
        <v>46210.972020932313</v>
      </c>
      <c r="H8748" t="s">
        <v>2760</v>
      </c>
      <c r="I8748" t="s">
        <v>2751</v>
      </c>
      <c r="J8748" t="s">
        <v>2756</v>
      </c>
      <c r="K8748">
        <v>4</v>
      </c>
      <c r="M8748" t="str">
        <f t="shared" si="136"/>
        <v/>
      </c>
      <c r="N8748" t="str">
        <v/>
      </c>
      <c r="O8748" t="str">
        <v/>
      </c>
      <c r="P8748" t="str">
        <v/>
      </c>
      <c r="Q8748" t="str">
        <v/>
      </c>
    </row>
    <row r="8749" spans="1:17" x14ac:dyDescent="0.2">
      <c r="A8749" t="s">
        <v>11508</v>
      </c>
      <c r="B8749" t="s">
        <v>1966</v>
      </c>
      <c r="C8749" t="s">
        <v>2535</v>
      </c>
      <c r="D8749" t="s">
        <v>2673</v>
      </c>
      <c r="E8749" s="2">
        <v>46230.32708333333</v>
      </c>
      <c r="F8749" s="2">
        <v>46231.490164283707</v>
      </c>
      <c r="H8749" t="s">
        <v>2750</v>
      </c>
      <c r="I8749" t="s">
        <v>2770</v>
      </c>
      <c r="J8749" t="s">
        <v>2756</v>
      </c>
      <c r="K8749">
        <v>5</v>
      </c>
      <c r="M8749" t="str">
        <f t="shared" si="136"/>
        <v/>
      </c>
      <c r="N8749" t="str">
        <v/>
      </c>
      <c r="O8749" t="str">
        <v/>
      </c>
      <c r="P8749" t="str">
        <v/>
      </c>
      <c r="Q8749" t="str">
        <v/>
      </c>
    </row>
    <row r="8750" spans="1:17" x14ac:dyDescent="0.2">
      <c r="A8750" t="s">
        <v>11509</v>
      </c>
      <c r="B8750" t="s">
        <v>1246</v>
      </c>
      <c r="C8750" t="s">
        <v>2557</v>
      </c>
      <c r="D8750" t="s">
        <v>2588</v>
      </c>
      <c r="E8750" s="2">
        <v>46270.428472222222</v>
      </c>
      <c r="F8750" s="2">
        <v>46271.598973311913</v>
      </c>
      <c r="H8750" t="s">
        <v>2760</v>
      </c>
      <c r="I8750" t="s">
        <v>2770</v>
      </c>
      <c r="J8750" t="s">
        <v>2767</v>
      </c>
      <c r="K8750">
        <v>5</v>
      </c>
      <c r="M8750" t="str">
        <f t="shared" si="136"/>
        <v/>
      </c>
      <c r="N8750" t="str">
        <v/>
      </c>
      <c r="O8750" t="str">
        <v/>
      </c>
      <c r="P8750" t="str">
        <v/>
      </c>
      <c r="Q8750" t="str">
        <v/>
      </c>
    </row>
    <row r="8751" spans="1:17" x14ac:dyDescent="0.2">
      <c r="A8751" t="s">
        <v>11510</v>
      </c>
      <c r="B8751" t="s">
        <v>458</v>
      </c>
      <c r="C8751" t="s">
        <v>2525</v>
      </c>
      <c r="D8751" t="s">
        <v>2717</v>
      </c>
      <c r="E8751" s="2">
        <v>46276.822222222218</v>
      </c>
      <c r="F8751" s="2">
        <v>46277.173145147259</v>
      </c>
      <c r="G8751" s="2">
        <v>46277.826104980799</v>
      </c>
      <c r="H8751" t="s">
        <v>2750</v>
      </c>
      <c r="I8751" t="s">
        <v>2751</v>
      </c>
      <c r="J8751" t="s">
        <v>2752</v>
      </c>
      <c r="K8751">
        <v>4</v>
      </c>
      <c r="M8751">
        <f t="shared" si="136"/>
        <v>1.0038827585813124</v>
      </c>
      <c r="N8751">
        <v>24.093186205951497</v>
      </c>
      <c r="O8751" t="str">
        <v>Slow</v>
      </c>
      <c r="P8751">
        <v>4.0179995443153338</v>
      </c>
      <c r="Q8751">
        <v>3.7141535615171137</v>
      </c>
    </row>
    <row r="8752" spans="1:17" x14ac:dyDescent="0.2">
      <c r="A8752" t="s">
        <v>11511</v>
      </c>
      <c r="B8752" t="s">
        <v>39</v>
      </c>
      <c r="C8752" t="s">
        <v>2545</v>
      </c>
      <c r="D8752" t="s">
        <v>2663</v>
      </c>
      <c r="E8752" s="2">
        <v>46147.126388888893</v>
      </c>
      <c r="F8752" s="2">
        <v>46147.522672976353</v>
      </c>
      <c r="H8752" t="s">
        <v>2750</v>
      </c>
      <c r="I8752" t="s">
        <v>2751</v>
      </c>
      <c r="J8752" t="s">
        <v>2767</v>
      </c>
      <c r="K8752">
        <v>4</v>
      </c>
      <c r="M8752" t="str">
        <f t="shared" si="136"/>
        <v/>
      </c>
      <c r="N8752" t="str">
        <v/>
      </c>
      <c r="O8752" t="str">
        <v/>
      </c>
      <c r="P8752" t="str">
        <v/>
      </c>
      <c r="Q8752" t="str">
        <v/>
      </c>
    </row>
    <row r="8753" spans="1:17" x14ac:dyDescent="0.2">
      <c r="A8753" t="s">
        <v>11512</v>
      </c>
      <c r="B8753" t="s">
        <v>762</v>
      </c>
      <c r="C8753" t="s">
        <v>2555</v>
      </c>
      <c r="D8753" t="s">
        <v>2657</v>
      </c>
      <c r="E8753" s="2">
        <v>46044.161805555559</v>
      </c>
      <c r="F8753" s="2">
        <v>46044.200355763132</v>
      </c>
      <c r="H8753" t="s">
        <v>2764</v>
      </c>
      <c r="I8753" t="s">
        <v>2755</v>
      </c>
      <c r="J8753" t="s">
        <v>2767</v>
      </c>
      <c r="K8753">
        <v>3</v>
      </c>
      <c r="M8753" t="str">
        <f t="shared" si="136"/>
        <v/>
      </c>
      <c r="N8753" t="str">
        <v/>
      </c>
      <c r="O8753" t="str">
        <v/>
      </c>
      <c r="P8753" t="str">
        <v/>
      </c>
      <c r="Q8753" t="str">
        <v/>
      </c>
    </row>
    <row r="8754" spans="1:17" x14ac:dyDescent="0.2">
      <c r="A8754" t="s">
        <v>11513</v>
      </c>
      <c r="B8754" t="s">
        <v>1941</v>
      </c>
      <c r="C8754" t="s">
        <v>2545</v>
      </c>
      <c r="D8754" t="s">
        <v>2739</v>
      </c>
      <c r="E8754" s="2">
        <v>46226.787499999999</v>
      </c>
      <c r="F8754" s="2">
        <v>46227.674877805322</v>
      </c>
      <c r="H8754" t="s">
        <v>2760</v>
      </c>
      <c r="I8754" t="s">
        <v>2770</v>
      </c>
      <c r="J8754" t="s">
        <v>2758</v>
      </c>
      <c r="K8754">
        <v>4</v>
      </c>
      <c r="M8754" t="str">
        <f t="shared" si="136"/>
        <v/>
      </c>
      <c r="N8754" t="str">
        <v/>
      </c>
      <c r="O8754" t="str">
        <v/>
      </c>
      <c r="P8754" t="str">
        <v/>
      </c>
      <c r="Q8754" t="str">
        <v/>
      </c>
    </row>
    <row r="8755" spans="1:17" x14ac:dyDescent="0.2">
      <c r="A8755" t="s">
        <v>11514</v>
      </c>
      <c r="B8755" t="s">
        <v>826</v>
      </c>
      <c r="C8755" t="s">
        <v>2525</v>
      </c>
      <c r="D8755" t="s">
        <v>2631</v>
      </c>
      <c r="E8755" s="2">
        <v>46171.978472222218</v>
      </c>
      <c r="F8755" s="2">
        <v>46172.108934234639</v>
      </c>
      <c r="H8755" t="s">
        <v>2760</v>
      </c>
      <c r="I8755" t="s">
        <v>2762</v>
      </c>
      <c r="J8755" t="s">
        <v>2767</v>
      </c>
      <c r="K8755">
        <v>3</v>
      </c>
      <c r="M8755" t="str">
        <f t="shared" si="136"/>
        <v/>
      </c>
      <c r="N8755" t="str">
        <v/>
      </c>
      <c r="O8755" t="str">
        <v/>
      </c>
      <c r="P8755" t="str">
        <v/>
      </c>
      <c r="Q8755" t="str">
        <v/>
      </c>
    </row>
    <row r="8756" spans="1:17" x14ac:dyDescent="0.2">
      <c r="A8756" t="s">
        <v>11515</v>
      </c>
      <c r="B8756" t="s">
        <v>2411</v>
      </c>
      <c r="C8756" t="s">
        <v>2533</v>
      </c>
      <c r="D8756" t="s">
        <v>2641</v>
      </c>
      <c r="E8756" s="2">
        <v>46148.418055555558</v>
      </c>
      <c r="F8756" s="2">
        <v>46148.552294025802</v>
      </c>
      <c r="G8756" s="2">
        <v>46149.103811433757</v>
      </c>
      <c r="H8756" t="s">
        <v>2754</v>
      </c>
      <c r="I8756" t="s">
        <v>2762</v>
      </c>
      <c r="J8756" t="s">
        <v>2752</v>
      </c>
      <c r="K8756">
        <v>2</v>
      </c>
      <c r="M8756">
        <f t="shared" si="136"/>
        <v>0.68575587819941575</v>
      </c>
      <c r="N8756">
        <v>16.458141076785978</v>
      </c>
      <c r="O8756" t="str">
        <v>Fast</v>
      </c>
      <c r="P8756">
        <v>4.0179995443153338</v>
      </c>
      <c r="Q8756">
        <v>3.7141535615171137</v>
      </c>
    </row>
    <row r="8757" spans="1:17" x14ac:dyDescent="0.2">
      <c r="A8757" t="s">
        <v>11516</v>
      </c>
      <c r="B8757" t="s">
        <v>852</v>
      </c>
      <c r="C8757" t="s">
        <v>2567</v>
      </c>
      <c r="D8757" t="s">
        <v>2673</v>
      </c>
      <c r="E8757" s="2">
        <v>46170.863888888889</v>
      </c>
      <c r="F8757" s="2">
        <v>46171.084760939688</v>
      </c>
      <c r="G8757" s="2">
        <v>46172.054605496924</v>
      </c>
      <c r="H8757" t="s">
        <v>2750</v>
      </c>
      <c r="I8757" t="s">
        <v>2751</v>
      </c>
      <c r="J8757" t="s">
        <v>2752</v>
      </c>
      <c r="K8757">
        <v>4</v>
      </c>
      <c r="M8757">
        <f t="shared" si="136"/>
        <v>1.1907166080345633</v>
      </c>
      <c r="N8757">
        <v>28.577198592829518</v>
      </c>
      <c r="O8757" t="str">
        <v>Slow</v>
      </c>
      <c r="P8757">
        <v>4.0179995443153338</v>
      </c>
      <c r="Q8757">
        <v>3.7141535615171137</v>
      </c>
    </row>
    <row r="8758" spans="1:17" x14ac:dyDescent="0.2">
      <c r="A8758" t="s">
        <v>11517</v>
      </c>
      <c r="B8758" t="s">
        <v>1090</v>
      </c>
      <c r="C8758" t="s">
        <v>2559</v>
      </c>
      <c r="D8758" t="s">
        <v>2619</v>
      </c>
      <c r="E8758" s="2">
        <v>46198.354861111111</v>
      </c>
      <c r="F8758" s="2">
        <v>46199.57828513308</v>
      </c>
      <c r="G8758" s="2">
        <v>46199.599118466409</v>
      </c>
      <c r="H8758" t="s">
        <v>2754</v>
      </c>
      <c r="I8758" t="s">
        <v>2770</v>
      </c>
      <c r="J8758" t="s">
        <v>2752</v>
      </c>
      <c r="K8758">
        <v>5</v>
      </c>
      <c r="M8758">
        <f t="shared" si="136"/>
        <v>1.2442573552980321</v>
      </c>
      <c r="N8758">
        <v>29.862176527152769</v>
      </c>
      <c r="O8758" t="str">
        <v>Slow</v>
      </c>
      <c r="P8758">
        <v>4.0179995443153338</v>
      </c>
      <c r="Q8758">
        <v>3.7141535615171137</v>
      </c>
    </row>
    <row r="8759" spans="1:17" x14ac:dyDescent="0.2">
      <c r="A8759" t="s">
        <v>11518</v>
      </c>
      <c r="B8759" t="s">
        <v>1921</v>
      </c>
      <c r="C8759" t="s">
        <v>2543</v>
      </c>
      <c r="D8759" t="s">
        <v>2601</v>
      </c>
      <c r="E8759" s="2">
        <v>46101.510416666657</v>
      </c>
      <c r="F8759" s="2">
        <v>46101.716830788748</v>
      </c>
      <c r="G8759" s="2">
        <v>46101.989548396559</v>
      </c>
      <c r="H8759" t="s">
        <v>2750</v>
      </c>
      <c r="I8759" t="s">
        <v>2751</v>
      </c>
      <c r="J8759" t="s">
        <v>2752</v>
      </c>
      <c r="K8759">
        <v>5</v>
      </c>
      <c r="M8759">
        <f t="shared" si="136"/>
        <v>0.47913172990229214</v>
      </c>
      <c r="N8759">
        <v>11.499161517655011</v>
      </c>
      <c r="O8759" t="str">
        <v>Fast</v>
      </c>
      <c r="P8759">
        <v>4.0179995443153338</v>
      </c>
      <c r="Q8759">
        <v>3.7141535615171137</v>
      </c>
    </row>
    <row r="8760" spans="1:17" x14ac:dyDescent="0.2">
      <c r="A8760" t="s">
        <v>11519</v>
      </c>
      <c r="B8760" t="s">
        <v>1555</v>
      </c>
      <c r="C8760" t="s">
        <v>2563</v>
      </c>
      <c r="D8760" t="s">
        <v>2603</v>
      </c>
      <c r="E8760" s="2">
        <v>46112.973611111112</v>
      </c>
      <c r="F8760" s="2">
        <v>46113.407569711089</v>
      </c>
      <c r="H8760" t="s">
        <v>2750</v>
      </c>
      <c r="I8760" t="s">
        <v>2751</v>
      </c>
      <c r="J8760" t="s">
        <v>2767</v>
      </c>
      <c r="K8760">
        <v>5</v>
      </c>
      <c r="M8760" t="str">
        <f t="shared" si="136"/>
        <v/>
      </c>
      <c r="N8760" t="str">
        <v/>
      </c>
      <c r="O8760" t="str">
        <v/>
      </c>
      <c r="P8760" t="str">
        <v/>
      </c>
      <c r="Q8760" t="str">
        <v/>
      </c>
    </row>
    <row r="8761" spans="1:17" x14ac:dyDescent="0.2">
      <c r="A8761" t="s">
        <v>11520</v>
      </c>
      <c r="B8761" t="s">
        <v>123</v>
      </c>
      <c r="C8761" t="s">
        <v>2525</v>
      </c>
      <c r="D8761" t="s">
        <v>2629</v>
      </c>
      <c r="E8761" s="2">
        <v>46116.384722222218</v>
      </c>
      <c r="F8761" s="2">
        <v>46116.930647566689</v>
      </c>
      <c r="G8761" s="2">
        <v>46118.459965510912</v>
      </c>
      <c r="H8761" t="s">
        <v>2764</v>
      </c>
      <c r="I8761" t="s">
        <v>2770</v>
      </c>
      <c r="J8761" t="s">
        <v>2752</v>
      </c>
      <c r="K8761">
        <v>3</v>
      </c>
      <c r="M8761">
        <f t="shared" si="136"/>
        <v>2.0752432886947645</v>
      </c>
      <c r="N8761">
        <v>49.805838928674348</v>
      </c>
      <c r="O8761" t="str">
        <v>Slow</v>
      </c>
      <c r="P8761">
        <v>4.0179995443153338</v>
      </c>
      <c r="Q8761">
        <v>3.7141535615171137</v>
      </c>
    </row>
    <row r="8762" spans="1:17" x14ac:dyDescent="0.2">
      <c r="A8762" t="s">
        <v>11521</v>
      </c>
      <c r="B8762" t="s">
        <v>211</v>
      </c>
      <c r="C8762" t="s">
        <v>2525</v>
      </c>
      <c r="D8762" t="s">
        <v>2593</v>
      </c>
      <c r="E8762" s="2">
        <v>46157.884027777778</v>
      </c>
      <c r="F8762" s="2">
        <v>46157.923896358057</v>
      </c>
      <c r="G8762" s="2">
        <v>46158.164220782797</v>
      </c>
      <c r="H8762" t="s">
        <v>2750</v>
      </c>
      <c r="I8762" t="s">
        <v>2762</v>
      </c>
      <c r="J8762" t="s">
        <v>2752</v>
      </c>
      <c r="K8762">
        <v>5</v>
      </c>
      <c r="M8762">
        <f t="shared" si="136"/>
        <v>0.28019300501910038</v>
      </c>
      <c r="N8762">
        <v>6.7246321204584092</v>
      </c>
      <c r="O8762" t="str">
        <v>Fast</v>
      </c>
      <c r="P8762">
        <v>4.0179995443153338</v>
      </c>
      <c r="Q8762">
        <v>3.7141535615171137</v>
      </c>
    </row>
    <row r="8763" spans="1:17" x14ac:dyDescent="0.2">
      <c r="A8763" t="s">
        <v>11522</v>
      </c>
      <c r="B8763" t="s">
        <v>512</v>
      </c>
      <c r="C8763" t="s">
        <v>2563</v>
      </c>
      <c r="D8763" t="s">
        <v>2661</v>
      </c>
      <c r="E8763" s="2">
        <v>46207.945833333331</v>
      </c>
      <c r="F8763" s="2">
        <v>46208.113212309072</v>
      </c>
      <c r="G8763" s="2">
        <v>46208.171904306131</v>
      </c>
      <c r="H8763" t="s">
        <v>2750</v>
      </c>
      <c r="I8763" t="s">
        <v>2762</v>
      </c>
      <c r="J8763" t="s">
        <v>2752</v>
      </c>
      <c r="K8763">
        <v>5</v>
      </c>
      <c r="M8763">
        <f t="shared" si="136"/>
        <v>0.22607097279978916</v>
      </c>
      <c r="N8763">
        <v>5.4257033471949399</v>
      </c>
      <c r="O8763" t="str">
        <v>Fast</v>
      </c>
      <c r="P8763">
        <v>4.0179995443153338</v>
      </c>
      <c r="Q8763">
        <v>3.7141535615171137</v>
      </c>
    </row>
    <row r="8764" spans="1:17" x14ac:dyDescent="0.2">
      <c r="A8764" t="s">
        <v>11523</v>
      </c>
      <c r="B8764" t="s">
        <v>2200</v>
      </c>
      <c r="C8764" t="s">
        <v>2555</v>
      </c>
      <c r="D8764" t="s">
        <v>2739</v>
      </c>
      <c r="E8764" s="2">
        <v>46034.738194444442</v>
      </c>
      <c r="F8764" s="2">
        <v>46034.871624242784</v>
      </c>
      <c r="G8764" s="2">
        <v>46035.193940999881</v>
      </c>
      <c r="H8764" t="s">
        <v>2764</v>
      </c>
      <c r="I8764" t="s">
        <v>2762</v>
      </c>
      <c r="J8764" t="s">
        <v>2752</v>
      </c>
      <c r="K8764">
        <v>5</v>
      </c>
      <c r="M8764">
        <f t="shared" si="136"/>
        <v>0.4557465554389637</v>
      </c>
      <c r="N8764">
        <v>10.937917330535129</v>
      </c>
      <c r="O8764" t="str">
        <v>Fast</v>
      </c>
      <c r="P8764">
        <v>4.0179995443153338</v>
      </c>
      <c r="Q8764">
        <v>3.7141535615171137</v>
      </c>
    </row>
    <row r="8765" spans="1:17" x14ac:dyDescent="0.2">
      <c r="A8765" t="s">
        <v>11524</v>
      </c>
      <c r="B8765" t="s">
        <v>76</v>
      </c>
      <c r="C8765" t="s">
        <v>2551</v>
      </c>
      <c r="D8765" t="s">
        <v>2621</v>
      </c>
      <c r="E8765" s="2">
        <v>46102.070833333331</v>
      </c>
      <c r="F8765" s="2">
        <v>46102.137399934931</v>
      </c>
      <c r="G8765" s="2">
        <v>46102.425610868122</v>
      </c>
      <c r="H8765" t="s">
        <v>2764</v>
      </c>
      <c r="I8765" t="s">
        <v>2762</v>
      </c>
      <c r="J8765" t="s">
        <v>2752</v>
      </c>
      <c r="K8765">
        <v>4</v>
      </c>
      <c r="M8765">
        <f t="shared" si="136"/>
        <v>0.35477753479062812</v>
      </c>
      <c r="N8765">
        <v>8.514660834975075</v>
      </c>
      <c r="O8765" t="str">
        <v>Fast</v>
      </c>
      <c r="P8765">
        <v>4.0179995443153338</v>
      </c>
      <c r="Q8765">
        <v>3.7141535615171137</v>
      </c>
    </row>
    <row r="8766" spans="1:17" x14ac:dyDescent="0.2">
      <c r="A8766" t="s">
        <v>11525</v>
      </c>
      <c r="B8766" t="s">
        <v>200</v>
      </c>
      <c r="C8766" t="s">
        <v>2540</v>
      </c>
      <c r="D8766" t="s">
        <v>2584</v>
      </c>
      <c r="E8766" s="2">
        <v>46221.960416666669</v>
      </c>
      <c r="F8766" s="2">
        <v>46222.892364718922</v>
      </c>
      <c r="H8766" t="s">
        <v>2754</v>
      </c>
      <c r="I8766" t="s">
        <v>2770</v>
      </c>
      <c r="J8766" t="s">
        <v>2767</v>
      </c>
      <c r="K8766">
        <v>5</v>
      </c>
      <c r="M8766" t="str">
        <f t="shared" si="136"/>
        <v/>
      </c>
      <c r="N8766" t="str">
        <v/>
      </c>
      <c r="O8766" t="str">
        <v/>
      </c>
      <c r="P8766" t="str">
        <v/>
      </c>
      <c r="Q8766" t="str">
        <v/>
      </c>
    </row>
    <row r="8767" spans="1:17" x14ac:dyDescent="0.2">
      <c r="A8767" t="s">
        <v>11526</v>
      </c>
      <c r="B8767" t="s">
        <v>1966</v>
      </c>
      <c r="C8767" t="s">
        <v>2561</v>
      </c>
      <c r="D8767" t="s">
        <v>2584</v>
      </c>
      <c r="E8767" s="2">
        <v>46031.497916666667</v>
      </c>
      <c r="F8767" s="2">
        <v>46031.608518741792</v>
      </c>
      <c r="G8767" s="2">
        <v>46032.409029096947</v>
      </c>
      <c r="H8767" t="s">
        <v>2754</v>
      </c>
      <c r="I8767" t="s">
        <v>2762</v>
      </c>
      <c r="J8767" t="s">
        <v>2752</v>
      </c>
      <c r="K8767">
        <v>4</v>
      </c>
      <c r="M8767">
        <f t="shared" si="136"/>
        <v>0.91111243027989985</v>
      </c>
      <c r="N8767">
        <v>21.866698326717597</v>
      </c>
      <c r="O8767" t="str">
        <v>Fast</v>
      </c>
      <c r="P8767">
        <v>4.0179995443153338</v>
      </c>
      <c r="Q8767">
        <v>3.7141535615171137</v>
      </c>
    </row>
    <row r="8768" spans="1:17" x14ac:dyDescent="0.2">
      <c r="A8768" t="s">
        <v>11527</v>
      </c>
      <c r="B8768" t="s">
        <v>1578</v>
      </c>
      <c r="C8768" t="s">
        <v>2553</v>
      </c>
      <c r="D8768" t="s">
        <v>2607</v>
      </c>
      <c r="E8768" s="2">
        <v>46240.289583333331</v>
      </c>
      <c r="F8768" s="2">
        <v>46240.839137862931</v>
      </c>
      <c r="G8768" s="2">
        <v>46240.85997119626</v>
      </c>
      <c r="H8768" t="s">
        <v>2754</v>
      </c>
      <c r="I8768" t="s">
        <v>2751</v>
      </c>
      <c r="J8768" t="s">
        <v>2752</v>
      </c>
      <c r="K8768">
        <v>5</v>
      </c>
      <c r="M8768">
        <f t="shared" si="136"/>
        <v>0.5703878629283281</v>
      </c>
      <c r="N8768">
        <v>13.689308710279875</v>
      </c>
      <c r="O8768" t="str">
        <v>Fast</v>
      </c>
      <c r="P8768">
        <v>4.0179995443153338</v>
      </c>
      <c r="Q8768">
        <v>3.7141535615171137</v>
      </c>
    </row>
    <row r="8769" spans="1:17" x14ac:dyDescent="0.2">
      <c r="A8769" t="s">
        <v>11528</v>
      </c>
      <c r="B8769" t="s">
        <v>2480</v>
      </c>
      <c r="C8769" t="s">
        <v>2545</v>
      </c>
      <c r="D8769" t="s">
        <v>2673</v>
      </c>
      <c r="E8769" s="2">
        <v>46232.486805555563</v>
      </c>
      <c r="F8769" s="2">
        <v>46232.875795591637</v>
      </c>
      <c r="G8769" s="2">
        <v>46234.042440212281</v>
      </c>
      <c r="H8769" t="s">
        <v>2764</v>
      </c>
      <c r="I8769" t="s">
        <v>2770</v>
      </c>
      <c r="J8769" t="s">
        <v>2752</v>
      </c>
      <c r="K8769">
        <v>1</v>
      </c>
      <c r="M8769">
        <f t="shared" si="136"/>
        <v>1.5556346567173023</v>
      </c>
      <c r="N8769">
        <v>37.335231761215255</v>
      </c>
      <c r="O8769" t="str">
        <v>Slow</v>
      </c>
      <c r="P8769">
        <v>4.0179995443153338</v>
      </c>
      <c r="Q8769">
        <v>3.7141535615171137</v>
      </c>
    </row>
    <row r="8770" spans="1:17" x14ac:dyDescent="0.2">
      <c r="A8770" t="s">
        <v>11529</v>
      </c>
      <c r="B8770" t="s">
        <v>569</v>
      </c>
      <c r="C8770" t="s">
        <v>2543</v>
      </c>
      <c r="D8770" t="s">
        <v>2655</v>
      </c>
      <c r="E8770" s="2">
        <v>46110.44027777778</v>
      </c>
      <c r="F8770" s="2">
        <v>46110.703774218819</v>
      </c>
      <c r="G8770" s="2">
        <v>46111.041491023818</v>
      </c>
      <c r="H8770" t="s">
        <v>2750</v>
      </c>
      <c r="I8770" t="s">
        <v>2751</v>
      </c>
      <c r="J8770" t="s">
        <v>2752</v>
      </c>
      <c r="K8770">
        <v>4</v>
      </c>
      <c r="M8770">
        <f t="shared" si="136"/>
        <v>0.60121324603824178</v>
      </c>
      <c r="N8770">
        <v>14.429117904917803</v>
      </c>
      <c r="O8770" t="str">
        <v>Fast</v>
      </c>
      <c r="P8770">
        <v>4.0179995443153338</v>
      </c>
      <c r="Q8770">
        <v>3.7141535615171137</v>
      </c>
    </row>
    <row r="8771" spans="1:17" x14ac:dyDescent="0.2">
      <c r="A8771" t="s">
        <v>11530</v>
      </c>
      <c r="B8771" t="s">
        <v>1669</v>
      </c>
      <c r="C8771" t="s">
        <v>2543</v>
      </c>
      <c r="D8771" t="s">
        <v>2645</v>
      </c>
      <c r="E8771" s="2">
        <v>46193.381249999999</v>
      </c>
      <c r="F8771" s="2">
        <v>46193.814316293647</v>
      </c>
      <c r="G8771" s="2">
        <v>46194.668570061367</v>
      </c>
      <c r="H8771" t="s">
        <v>2754</v>
      </c>
      <c r="I8771" t="s">
        <v>2751</v>
      </c>
      <c r="J8771" t="s">
        <v>2752</v>
      </c>
      <c r="K8771">
        <v>2</v>
      </c>
      <c r="M8771">
        <f t="shared" ref="M8771:M8834" si="137">IF(J8771="Resolved",G8771-E8771,"")</f>
        <v>1.2873200613685185</v>
      </c>
      <c r="N8771">
        <v>30.895681472844444</v>
      </c>
      <c r="O8771" t="str">
        <v>Slow</v>
      </c>
      <c r="P8771">
        <v>4.0179995443153338</v>
      </c>
      <c r="Q8771">
        <v>3.7141535615171137</v>
      </c>
    </row>
    <row r="8772" spans="1:17" x14ac:dyDescent="0.2">
      <c r="A8772" t="s">
        <v>11531</v>
      </c>
      <c r="B8772" t="s">
        <v>357</v>
      </c>
      <c r="C8772" t="s">
        <v>2551</v>
      </c>
      <c r="D8772" t="s">
        <v>2701</v>
      </c>
      <c r="E8772" s="2">
        <v>46156.677083333343</v>
      </c>
      <c r="F8772" s="2">
        <v>46156.964597571612</v>
      </c>
      <c r="G8772" s="2">
        <v>46157.993512559689</v>
      </c>
      <c r="H8772" t="s">
        <v>2750</v>
      </c>
      <c r="I8772" t="s">
        <v>2751</v>
      </c>
      <c r="J8772" t="s">
        <v>2752</v>
      </c>
      <c r="K8772">
        <v>4</v>
      </c>
      <c r="M8772">
        <f t="shared" si="137"/>
        <v>1.3164292263463722</v>
      </c>
      <c r="N8772">
        <v>31.594301432312932</v>
      </c>
      <c r="O8772" t="str">
        <v>Slow</v>
      </c>
      <c r="P8772">
        <v>4.0179995443153338</v>
      </c>
      <c r="Q8772">
        <v>3.7141535615171137</v>
      </c>
    </row>
    <row r="8773" spans="1:17" x14ac:dyDescent="0.2">
      <c r="A8773" t="s">
        <v>11532</v>
      </c>
      <c r="B8773" t="s">
        <v>1496</v>
      </c>
      <c r="C8773" t="s">
        <v>2555</v>
      </c>
      <c r="D8773" t="s">
        <v>2643</v>
      </c>
      <c r="E8773" s="2">
        <v>46091.112500000003</v>
      </c>
      <c r="F8773" s="2">
        <v>46091.354523947113</v>
      </c>
      <c r="G8773" s="2">
        <v>46091.650544431657</v>
      </c>
      <c r="H8773" t="s">
        <v>2750</v>
      </c>
      <c r="I8773" t="s">
        <v>2751</v>
      </c>
      <c r="J8773" t="s">
        <v>2752</v>
      </c>
      <c r="K8773">
        <v>3</v>
      </c>
      <c r="M8773">
        <f t="shared" si="137"/>
        <v>0.53804443165427074</v>
      </c>
      <c r="N8773">
        <v>12.913066359702498</v>
      </c>
      <c r="O8773" t="str">
        <v>Fast</v>
      </c>
      <c r="P8773">
        <v>4.0179995443153338</v>
      </c>
      <c r="Q8773">
        <v>3.7141535615171137</v>
      </c>
    </row>
    <row r="8774" spans="1:17" x14ac:dyDescent="0.2">
      <c r="A8774" t="s">
        <v>11533</v>
      </c>
      <c r="B8774" t="s">
        <v>286</v>
      </c>
      <c r="C8774" t="s">
        <v>2561</v>
      </c>
      <c r="D8774" t="s">
        <v>2679</v>
      </c>
      <c r="E8774" s="2">
        <v>46063.632638888892</v>
      </c>
      <c r="F8774" s="2">
        <v>46063.996485405187</v>
      </c>
      <c r="G8774" s="2">
        <v>46065.070096371172</v>
      </c>
      <c r="H8774" t="s">
        <v>2764</v>
      </c>
      <c r="I8774" t="s">
        <v>2751</v>
      </c>
      <c r="J8774" t="s">
        <v>2752</v>
      </c>
      <c r="K8774">
        <v>4</v>
      </c>
      <c r="M8774">
        <f t="shared" si="137"/>
        <v>1.4374574822795694</v>
      </c>
      <c r="N8774">
        <v>34.498979574709665</v>
      </c>
      <c r="O8774" t="str">
        <v>Slow</v>
      </c>
      <c r="P8774">
        <v>4.0179995443153338</v>
      </c>
      <c r="Q8774">
        <v>3.7141535615171137</v>
      </c>
    </row>
    <row r="8775" spans="1:17" x14ac:dyDescent="0.2">
      <c r="A8775" t="s">
        <v>11534</v>
      </c>
      <c r="B8775" t="s">
        <v>2291</v>
      </c>
      <c r="C8775" t="s">
        <v>2545</v>
      </c>
      <c r="D8775" t="s">
        <v>2739</v>
      </c>
      <c r="E8775" s="2">
        <v>46285.250694444447</v>
      </c>
      <c r="F8775" s="2">
        <v>46285.308889702348</v>
      </c>
      <c r="G8775" s="2">
        <v>46285.635101691179</v>
      </c>
      <c r="H8775" t="s">
        <v>2764</v>
      </c>
      <c r="I8775" t="s">
        <v>2755</v>
      </c>
      <c r="J8775" t="s">
        <v>2752</v>
      </c>
      <c r="K8775">
        <v>4</v>
      </c>
      <c r="M8775">
        <f t="shared" si="137"/>
        <v>0.38440724673273508</v>
      </c>
      <c r="N8775">
        <v>9.2257739215856418</v>
      </c>
      <c r="O8775" t="str">
        <v>Fast</v>
      </c>
      <c r="P8775">
        <v>4.0179995443153338</v>
      </c>
      <c r="Q8775">
        <v>3.7141535615171137</v>
      </c>
    </row>
    <row r="8776" spans="1:17" x14ac:dyDescent="0.2">
      <c r="A8776" t="s">
        <v>11535</v>
      </c>
      <c r="B8776" t="s">
        <v>1060</v>
      </c>
      <c r="C8776" t="s">
        <v>2538</v>
      </c>
      <c r="D8776" t="s">
        <v>2607</v>
      </c>
      <c r="E8776" s="2">
        <v>46257.791666666657</v>
      </c>
      <c r="F8776" s="2">
        <v>46258.122934779109</v>
      </c>
      <c r="G8776" s="2">
        <v>46258.658813340197</v>
      </c>
      <c r="H8776" t="s">
        <v>2750</v>
      </c>
      <c r="I8776" t="s">
        <v>2751</v>
      </c>
      <c r="J8776" t="s">
        <v>2752</v>
      </c>
      <c r="K8776">
        <v>4</v>
      </c>
      <c r="M8776">
        <f t="shared" si="137"/>
        <v>0.86714667353953701</v>
      </c>
      <c r="N8776">
        <v>20.811520164948888</v>
      </c>
      <c r="O8776" t="str">
        <v>Fast</v>
      </c>
      <c r="P8776">
        <v>4.0179995443153338</v>
      </c>
      <c r="Q8776">
        <v>3.7141535615171137</v>
      </c>
    </row>
    <row r="8777" spans="1:17" x14ac:dyDescent="0.2">
      <c r="A8777" t="s">
        <v>11536</v>
      </c>
      <c r="B8777" t="s">
        <v>658</v>
      </c>
      <c r="C8777" t="s">
        <v>2551</v>
      </c>
      <c r="D8777" t="s">
        <v>2597</v>
      </c>
      <c r="E8777" s="2">
        <v>46268.982638888891</v>
      </c>
      <c r="F8777" s="2">
        <v>46269.685462649883</v>
      </c>
      <c r="H8777" t="s">
        <v>2750</v>
      </c>
      <c r="I8777" t="s">
        <v>2770</v>
      </c>
      <c r="J8777" t="s">
        <v>2756</v>
      </c>
      <c r="K8777">
        <v>3</v>
      </c>
      <c r="M8777" t="str">
        <f t="shared" si="137"/>
        <v/>
      </c>
      <c r="N8777" t="str">
        <v/>
      </c>
      <c r="O8777" t="str">
        <v/>
      </c>
      <c r="P8777" t="str">
        <v/>
      </c>
      <c r="Q8777" t="str">
        <v/>
      </c>
    </row>
    <row r="8778" spans="1:17" x14ac:dyDescent="0.2">
      <c r="A8778" t="s">
        <v>11537</v>
      </c>
      <c r="B8778" t="s">
        <v>2482</v>
      </c>
      <c r="C8778" t="s">
        <v>2551</v>
      </c>
      <c r="D8778" t="s">
        <v>2615</v>
      </c>
      <c r="E8778" s="2">
        <v>46061.472222222219</v>
      </c>
      <c r="F8778" s="2">
        <v>46061.721007355947</v>
      </c>
      <c r="G8778" s="2">
        <v>46061.798582922027</v>
      </c>
      <c r="H8778" t="s">
        <v>2750</v>
      </c>
      <c r="I8778" t="s">
        <v>2751</v>
      </c>
      <c r="J8778" t="s">
        <v>2752</v>
      </c>
      <c r="K8778">
        <v>5</v>
      </c>
      <c r="M8778">
        <f t="shared" si="137"/>
        <v>0.32636069980799221</v>
      </c>
      <c r="N8778">
        <v>7.8326567953918129</v>
      </c>
      <c r="O8778" t="str">
        <v>Fast</v>
      </c>
      <c r="P8778">
        <v>4.0179995443153338</v>
      </c>
      <c r="Q8778">
        <v>3.7141535615171137</v>
      </c>
    </row>
    <row r="8779" spans="1:17" x14ac:dyDescent="0.2">
      <c r="A8779" t="s">
        <v>11538</v>
      </c>
      <c r="B8779" t="s">
        <v>187</v>
      </c>
      <c r="C8779" t="s">
        <v>2538</v>
      </c>
      <c r="D8779" t="s">
        <v>2605</v>
      </c>
      <c r="E8779" s="2">
        <v>46286.807638888888</v>
      </c>
      <c r="F8779" s="2">
        <v>46287.092257669887</v>
      </c>
      <c r="G8779" s="2">
        <v>46288.607112211983</v>
      </c>
      <c r="H8779" t="s">
        <v>2750</v>
      </c>
      <c r="I8779" t="s">
        <v>2751</v>
      </c>
      <c r="J8779" t="s">
        <v>2752</v>
      </c>
      <c r="K8779">
        <v>4</v>
      </c>
      <c r="M8779">
        <f t="shared" si="137"/>
        <v>1.7994733230952988</v>
      </c>
      <c r="N8779">
        <v>43.187359754287172</v>
      </c>
      <c r="O8779" t="str">
        <v>Slow</v>
      </c>
      <c r="P8779">
        <v>4.0179995443153338</v>
      </c>
      <c r="Q8779">
        <v>3.7141535615171137</v>
      </c>
    </row>
    <row r="8780" spans="1:17" x14ac:dyDescent="0.2">
      <c r="A8780" t="s">
        <v>11539</v>
      </c>
      <c r="B8780" t="s">
        <v>2020</v>
      </c>
      <c r="C8780" t="s">
        <v>2528</v>
      </c>
      <c r="D8780" t="s">
        <v>2713</v>
      </c>
      <c r="E8780" s="2">
        <v>46193.320138888892</v>
      </c>
      <c r="F8780" s="2">
        <v>46193.397814587348</v>
      </c>
      <c r="H8780" t="s">
        <v>2750</v>
      </c>
      <c r="I8780" t="s">
        <v>2762</v>
      </c>
      <c r="J8780" t="s">
        <v>2767</v>
      </c>
      <c r="K8780">
        <v>3</v>
      </c>
      <c r="M8780" t="str">
        <f t="shared" si="137"/>
        <v/>
      </c>
      <c r="N8780" t="str">
        <v/>
      </c>
      <c r="O8780" t="str">
        <v/>
      </c>
      <c r="P8780" t="str">
        <v/>
      </c>
      <c r="Q8780" t="str">
        <v/>
      </c>
    </row>
    <row r="8781" spans="1:17" x14ac:dyDescent="0.2">
      <c r="A8781" t="s">
        <v>11540</v>
      </c>
      <c r="B8781" t="s">
        <v>1295</v>
      </c>
      <c r="C8781" t="s">
        <v>2540</v>
      </c>
      <c r="D8781" t="s">
        <v>2721</v>
      </c>
      <c r="E8781" s="2">
        <v>46162.838194444441</v>
      </c>
      <c r="F8781" s="2">
        <v>46163.318023482221</v>
      </c>
      <c r="G8781" s="2">
        <v>46164.345359266437</v>
      </c>
      <c r="H8781" t="s">
        <v>2754</v>
      </c>
      <c r="I8781" t="s">
        <v>2751</v>
      </c>
      <c r="J8781" t="s">
        <v>2752</v>
      </c>
      <c r="K8781">
        <v>3</v>
      </c>
      <c r="M8781">
        <f t="shared" si="137"/>
        <v>1.5071648219964118</v>
      </c>
      <c r="N8781">
        <v>36.171955727913883</v>
      </c>
      <c r="O8781" t="str">
        <v>Slow</v>
      </c>
      <c r="P8781">
        <v>4.0179995443153338</v>
      </c>
      <c r="Q8781">
        <v>3.7141535615171137</v>
      </c>
    </row>
    <row r="8782" spans="1:17" x14ac:dyDescent="0.2">
      <c r="A8782" t="s">
        <v>11541</v>
      </c>
      <c r="B8782" t="s">
        <v>1740</v>
      </c>
      <c r="C8782" t="s">
        <v>2528</v>
      </c>
      <c r="D8782" t="s">
        <v>2669</v>
      </c>
      <c r="E8782" s="2">
        <v>46116.533333333333</v>
      </c>
      <c r="F8782" s="2">
        <v>46116.95313442553</v>
      </c>
      <c r="G8782" s="2">
        <v>46117.204112937237</v>
      </c>
      <c r="H8782" t="s">
        <v>2760</v>
      </c>
      <c r="I8782" t="s">
        <v>2751</v>
      </c>
      <c r="J8782" t="s">
        <v>2752</v>
      </c>
      <c r="K8782">
        <v>4</v>
      </c>
      <c r="M8782">
        <f t="shared" si="137"/>
        <v>0.67077960390452063</v>
      </c>
      <c r="N8782">
        <v>16.098710493708495</v>
      </c>
      <c r="O8782" t="str">
        <v>Fast</v>
      </c>
      <c r="P8782">
        <v>4.0179995443153338</v>
      </c>
      <c r="Q8782">
        <v>3.7141535615171137</v>
      </c>
    </row>
    <row r="8783" spans="1:17" x14ac:dyDescent="0.2">
      <c r="A8783" t="s">
        <v>11542</v>
      </c>
      <c r="B8783" t="s">
        <v>671</v>
      </c>
      <c r="C8783" t="s">
        <v>2528</v>
      </c>
      <c r="D8783" t="s">
        <v>2601</v>
      </c>
      <c r="E8783" s="2">
        <v>46087.509027777778</v>
      </c>
      <c r="F8783" s="2">
        <v>46087.695887031034</v>
      </c>
      <c r="G8783" s="2">
        <v>46087.737107470741</v>
      </c>
      <c r="H8783" t="s">
        <v>2750</v>
      </c>
      <c r="I8783" t="s">
        <v>2751</v>
      </c>
      <c r="J8783" t="s">
        <v>2752</v>
      </c>
      <c r="K8783">
        <v>4</v>
      </c>
      <c r="M8783">
        <f t="shared" si="137"/>
        <v>0.22807969296263764</v>
      </c>
      <c r="N8783">
        <v>5.4739126311033033</v>
      </c>
      <c r="O8783" t="str">
        <v>Fast</v>
      </c>
      <c r="P8783">
        <v>4.0179995443153338</v>
      </c>
      <c r="Q8783">
        <v>3.7141535615171137</v>
      </c>
    </row>
    <row r="8784" spans="1:17" x14ac:dyDescent="0.2">
      <c r="A8784" t="s">
        <v>11543</v>
      </c>
      <c r="B8784" t="s">
        <v>2224</v>
      </c>
      <c r="C8784" t="s">
        <v>2567</v>
      </c>
      <c r="D8784" t="s">
        <v>2717</v>
      </c>
      <c r="E8784" s="2">
        <v>46111.101388888892</v>
      </c>
      <c r="F8784" s="2">
        <v>46111.709955574457</v>
      </c>
      <c r="G8784" s="2">
        <v>46113.11487334608</v>
      </c>
      <c r="H8784" t="s">
        <v>2750</v>
      </c>
      <c r="I8784" t="s">
        <v>2770</v>
      </c>
      <c r="J8784" t="s">
        <v>2752</v>
      </c>
      <c r="K8784">
        <v>3</v>
      </c>
      <c r="M8784">
        <f t="shared" si="137"/>
        <v>2.0134844571875874</v>
      </c>
      <c r="N8784">
        <v>48.323626972502097</v>
      </c>
      <c r="O8784" t="str">
        <v>Slow</v>
      </c>
      <c r="P8784">
        <v>4.0179995443153338</v>
      </c>
      <c r="Q8784">
        <v>3.7141535615171137</v>
      </c>
    </row>
    <row r="8785" spans="1:17" x14ac:dyDescent="0.2">
      <c r="A8785" t="s">
        <v>11544</v>
      </c>
      <c r="B8785" t="s">
        <v>1148</v>
      </c>
      <c r="C8785" t="s">
        <v>2559</v>
      </c>
      <c r="D8785" t="s">
        <v>2727</v>
      </c>
      <c r="E8785" s="2">
        <v>46070.661805555559</v>
      </c>
      <c r="F8785" s="2">
        <v>46070.820924218438</v>
      </c>
      <c r="G8785" s="2">
        <v>46071.015422566619</v>
      </c>
      <c r="H8785" t="s">
        <v>2754</v>
      </c>
      <c r="I8785" t="s">
        <v>2762</v>
      </c>
      <c r="J8785" t="s">
        <v>2752</v>
      </c>
      <c r="K8785">
        <v>4</v>
      </c>
      <c r="M8785">
        <f t="shared" si="137"/>
        <v>0.35361701106012333</v>
      </c>
      <c r="N8785">
        <v>8.48680826544296</v>
      </c>
      <c r="O8785" t="str">
        <v>Fast</v>
      </c>
      <c r="P8785">
        <v>4.0179995443153338</v>
      </c>
      <c r="Q8785">
        <v>3.7141535615171137</v>
      </c>
    </row>
    <row r="8786" spans="1:17" x14ac:dyDescent="0.2">
      <c r="A8786" t="s">
        <v>11545</v>
      </c>
      <c r="B8786" t="s">
        <v>1067</v>
      </c>
      <c r="C8786" t="s">
        <v>2525</v>
      </c>
      <c r="D8786" t="s">
        <v>2645</v>
      </c>
      <c r="E8786" s="2">
        <v>46238.790972222218</v>
      </c>
      <c r="F8786" s="2">
        <v>46239.204091395521</v>
      </c>
      <c r="H8786" t="s">
        <v>2760</v>
      </c>
      <c r="I8786" t="s">
        <v>2751</v>
      </c>
      <c r="J8786" t="s">
        <v>2767</v>
      </c>
      <c r="K8786">
        <v>5</v>
      </c>
      <c r="M8786" t="str">
        <f t="shared" si="137"/>
        <v/>
      </c>
      <c r="N8786" t="str">
        <v/>
      </c>
      <c r="O8786" t="str">
        <v/>
      </c>
      <c r="P8786" t="str">
        <v/>
      </c>
      <c r="Q8786" t="str">
        <v/>
      </c>
    </row>
    <row r="8787" spans="1:17" x14ac:dyDescent="0.2">
      <c r="A8787" t="s">
        <v>11546</v>
      </c>
      <c r="B8787" t="s">
        <v>1161</v>
      </c>
      <c r="C8787" t="s">
        <v>2540</v>
      </c>
      <c r="D8787" t="s">
        <v>2687</v>
      </c>
      <c r="E8787" s="2">
        <v>46281.504861111112</v>
      </c>
      <c r="F8787" s="2">
        <v>46281.626890115011</v>
      </c>
      <c r="G8787" s="2">
        <v>46282.115626103841</v>
      </c>
      <c r="H8787" t="s">
        <v>2764</v>
      </c>
      <c r="I8787" t="s">
        <v>2762</v>
      </c>
      <c r="J8787" t="s">
        <v>2752</v>
      </c>
      <c r="K8787">
        <v>5</v>
      </c>
      <c r="M8787">
        <f t="shared" si="137"/>
        <v>0.6107649927289458</v>
      </c>
      <c r="N8787">
        <v>14.658359825494699</v>
      </c>
      <c r="O8787" t="str">
        <v>Fast</v>
      </c>
      <c r="P8787">
        <v>4.0179995443153338</v>
      </c>
      <c r="Q8787">
        <v>3.7141535615171137</v>
      </c>
    </row>
    <row r="8788" spans="1:17" x14ac:dyDescent="0.2">
      <c r="A8788" t="s">
        <v>11547</v>
      </c>
      <c r="B8788" t="s">
        <v>761</v>
      </c>
      <c r="C8788" t="s">
        <v>2538</v>
      </c>
      <c r="D8788" t="s">
        <v>2677</v>
      </c>
      <c r="E8788" s="2">
        <v>46287.15902777778</v>
      </c>
      <c r="F8788" s="2">
        <v>46287.466689461551</v>
      </c>
      <c r="G8788" s="2">
        <v>46288.474023990508</v>
      </c>
      <c r="H8788" t="s">
        <v>2754</v>
      </c>
      <c r="I8788" t="s">
        <v>2751</v>
      </c>
      <c r="J8788" t="s">
        <v>2752</v>
      </c>
      <c r="K8788">
        <v>2</v>
      </c>
      <c r="M8788">
        <f t="shared" si="137"/>
        <v>1.3149962127281469</v>
      </c>
      <c r="N8788">
        <v>31.559909105475526</v>
      </c>
      <c r="O8788" t="str">
        <v>Slow</v>
      </c>
      <c r="P8788">
        <v>4.0179995443153338</v>
      </c>
      <c r="Q8788">
        <v>3.7141535615171137</v>
      </c>
    </row>
    <row r="8789" spans="1:17" x14ac:dyDescent="0.2">
      <c r="A8789" t="s">
        <v>11548</v>
      </c>
      <c r="B8789" t="s">
        <v>818</v>
      </c>
      <c r="C8789" t="s">
        <v>2567</v>
      </c>
      <c r="D8789" t="s">
        <v>2665</v>
      </c>
      <c r="E8789" s="2">
        <v>46266.677083333343</v>
      </c>
      <c r="F8789" s="2">
        <v>46266.803207520927</v>
      </c>
      <c r="H8789" t="s">
        <v>2754</v>
      </c>
      <c r="I8789" t="s">
        <v>2762</v>
      </c>
      <c r="J8789" t="s">
        <v>2767</v>
      </c>
      <c r="K8789">
        <v>4</v>
      </c>
      <c r="M8789" t="str">
        <f t="shared" si="137"/>
        <v/>
      </c>
      <c r="N8789" t="str">
        <v/>
      </c>
      <c r="O8789" t="str">
        <v/>
      </c>
      <c r="P8789" t="str">
        <v/>
      </c>
      <c r="Q8789" t="str">
        <v/>
      </c>
    </row>
    <row r="8790" spans="1:17" x14ac:dyDescent="0.2">
      <c r="A8790" t="s">
        <v>11549</v>
      </c>
      <c r="B8790" t="s">
        <v>371</v>
      </c>
      <c r="C8790" t="s">
        <v>2545</v>
      </c>
      <c r="D8790" t="s">
        <v>2637</v>
      </c>
      <c r="E8790" s="2">
        <v>46059.625</v>
      </c>
      <c r="F8790" s="2">
        <v>46059.909656184383</v>
      </c>
      <c r="G8790" s="2">
        <v>46061.039209889517</v>
      </c>
      <c r="H8790" t="s">
        <v>2750</v>
      </c>
      <c r="I8790" t="s">
        <v>2751</v>
      </c>
      <c r="J8790" t="s">
        <v>2752</v>
      </c>
      <c r="K8790">
        <v>5</v>
      </c>
      <c r="M8790">
        <f t="shared" si="137"/>
        <v>1.4142098895172239</v>
      </c>
      <c r="N8790">
        <v>33.941037348413374</v>
      </c>
      <c r="O8790" t="str">
        <v>Slow</v>
      </c>
      <c r="P8790">
        <v>4.0179995443153338</v>
      </c>
      <c r="Q8790">
        <v>3.7141535615171137</v>
      </c>
    </row>
    <row r="8791" spans="1:17" x14ac:dyDescent="0.2">
      <c r="A8791" t="s">
        <v>11550</v>
      </c>
      <c r="B8791" t="s">
        <v>1236</v>
      </c>
      <c r="C8791" t="s">
        <v>2538</v>
      </c>
      <c r="D8791" t="s">
        <v>2625</v>
      </c>
      <c r="E8791" s="2">
        <v>46225.863194444442</v>
      </c>
      <c r="F8791" s="2">
        <v>46226.903280421458</v>
      </c>
      <c r="G8791" s="2">
        <v>46227.347700182327</v>
      </c>
      <c r="H8791" t="s">
        <v>2764</v>
      </c>
      <c r="I8791" t="s">
        <v>2770</v>
      </c>
      <c r="J8791" t="s">
        <v>2752</v>
      </c>
      <c r="K8791">
        <v>5</v>
      </c>
      <c r="M8791">
        <f t="shared" si="137"/>
        <v>1.4845057378843194</v>
      </c>
      <c r="N8791">
        <v>35.628137709223665</v>
      </c>
      <c r="O8791" t="str">
        <v>Slow</v>
      </c>
      <c r="P8791">
        <v>4.0179995443153338</v>
      </c>
      <c r="Q8791">
        <v>3.7141535615171137</v>
      </c>
    </row>
    <row r="8792" spans="1:17" x14ac:dyDescent="0.2">
      <c r="A8792" t="s">
        <v>11551</v>
      </c>
      <c r="B8792" t="s">
        <v>1207</v>
      </c>
      <c r="C8792" t="s">
        <v>2553</v>
      </c>
      <c r="D8792" t="s">
        <v>2625</v>
      </c>
      <c r="E8792" s="2">
        <v>46257.954861111109</v>
      </c>
      <c r="F8792" s="2">
        <v>46258.373402518679</v>
      </c>
      <c r="G8792" s="2">
        <v>46259.50601534608</v>
      </c>
      <c r="H8792" t="s">
        <v>2764</v>
      </c>
      <c r="I8792" t="s">
        <v>2751</v>
      </c>
      <c r="J8792" t="s">
        <v>2752</v>
      </c>
      <c r="K8792">
        <v>5</v>
      </c>
      <c r="M8792">
        <f t="shared" si="137"/>
        <v>1.5511542349704541</v>
      </c>
      <c r="N8792">
        <v>37.227701639290899</v>
      </c>
      <c r="O8792" t="str">
        <v>Slow</v>
      </c>
      <c r="P8792">
        <v>4.0179995443153338</v>
      </c>
      <c r="Q8792">
        <v>3.7141535615171137</v>
      </c>
    </row>
    <row r="8793" spans="1:17" x14ac:dyDescent="0.2">
      <c r="A8793" t="s">
        <v>11552</v>
      </c>
      <c r="B8793" t="s">
        <v>971</v>
      </c>
      <c r="C8793" t="s">
        <v>2547</v>
      </c>
      <c r="D8793" t="s">
        <v>2637</v>
      </c>
      <c r="E8793" s="2">
        <v>46162.242361111108</v>
      </c>
      <c r="F8793" s="2">
        <v>46162.612682319057</v>
      </c>
      <c r="G8793" s="2">
        <v>46163.551470436942</v>
      </c>
      <c r="H8793" t="s">
        <v>2760</v>
      </c>
      <c r="I8793" t="s">
        <v>2751</v>
      </c>
      <c r="J8793" t="s">
        <v>2752</v>
      </c>
      <c r="K8793">
        <v>3</v>
      </c>
      <c r="M8793">
        <f t="shared" si="137"/>
        <v>1.3091093258335604</v>
      </c>
      <c r="N8793">
        <v>31.41862382000545</v>
      </c>
      <c r="O8793" t="str">
        <v>Slow</v>
      </c>
      <c r="P8793">
        <v>4.0179995443153338</v>
      </c>
      <c r="Q8793">
        <v>3.7141535615171137</v>
      </c>
    </row>
    <row r="8794" spans="1:17" x14ac:dyDescent="0.2">
      <c r="A8794" t="s">
        <v>11553</v>
      </c>
      <c r="B8794" t="s">
        <v>2485</v>
      </c>
      <c r="C8794" t="s">
        <v>2533</v>
      </c>
      <c r="D8794" t="s">
        <v>2701</v>
      </c>
      <c r="E8794" s="2">
        <v>46175.291666666657</v>
      </c>
      <c r="F8794" s="2">
        <v>46175.501094853891</v>
      </c>
      <c r="G8794" s="2">
        <v>46175.741586539421</v>
      </c>
      <c r="H8794" t="s">
        <v>2764</v>
      </c>
      <c r="I8794" t="s">
        <v>2751</v>
      </c>
      <c r="J8794" t="s">
        <v>2752</v>
      </c>
      <c r="K8794">
        <v>4</v>
      </c>
      <c r="M8794">
        <f t="shared" si="137"/>
        <v>0.44991987276443979</v>
      </c>
      <c r="N8794">
        <v>10.798076946346555</v>
      </c>
      <c r="O8794" t="str">
        <v>Fast</v>
      </c>
      <c r="P8794">
        <v>4.0179995443153338</v>
      </c>
      <c r="Q8794">
        <v>3.7141535615171137</v>
      </c>
    </row>
    <row r="8795" spans="1:17" x14ac:dyDescent="0.2">
      <c r="A8795" t="s">
        <v>11554</v>
      </c>
      <c r="B8795" t="s">
        <v>303</v>
      </c>
      <c r="C8795" t="s">
        <v>2540</v>
      </c>
      <c r="D8795" t="s">
        <v>2713</v>
      </c>
      <c r="E8795" s="2">
        <v>46127.950694444437</v>
      </c>
      <c r="F8795" s="2">
        <v>46128.050118673738</v>
      </c>
      <c r="G8795" s="2">
        <v>46128.665084032662</v>
      </c>
      <c r="H8795" t="s">
        <v>2764</v>
      </c>
      <c r="I8795" t="s">
        <v>2762</v>
      </c>
      <c r="J8795" t="s">
        <v>2752</v>
      </c>
      <c r="K8795">
        <v>3</v>
      </c>
      <c r="M8795">
        <f t="shared" si="137"/>
        <v>0.71438958822545828</v>
      </c>
      <c r="N8795">
        <v>17.145350117410999</v>
      </c>
      <c r="O8795" t="str">
        <v>Fast</v>
      </c>
      <c r="P8795">
        <v>4.0179995443153338</v>
      </c>
      <c r="Q8795">
        <v>3.7141535615171137</v>
      </c>
    </row>
    <row r="8796" spans="1:17" x14ac:dyDescent="0.2">
      <c r="A8796" t="s">
        <v>11555</v>
      </c>
      <c r="B8796" t="s">
        <v>2296</v>
      </c>
      <c r="C8796" t="s">
        <v>2530</v>
      </c>
      <c r="D8796" t="s">
        <v>2599</v>
      </c>
      <c r="E8796" s="2">
        <v>46247.118055555547</v>
      </c>
      <c r="F8796" s="2">
        <v>46247.216907325943</v>
      </c>
      <c r="G8796" s="2">
        <v>46247.672328958302</v>
      </c>
      <c r="H8796" t="s">
        <v>2750</v>
      </c>
      <c r="I8796" t="s">
        <v>2762</v>
      </c>
      <c r="J8796" t="s">
        <v>2752</v>
      </c>
      <c r="K8796">
        <v>4</v>
      </c>
      <c r="M8796">
        <f t="shared" si="137"/>
        <v>0.55427340275491588</v>
      </c>
      <c r="N8796">
        <v>13.302561666117981</v>
      </c>
      <c r="O8796" t="str">
        <v>Fast</v>
      </c>
      <c r="P8796">
        <v>4.0179995443153338</v>
      </c>
      <c r="Q8796">
        <v>3.7141535615171137</v>
      </c>
    </row>
    <row r="8797" spans="1:17" x14ac:dyDescent="0.2">
      <c r="A8797" t="s">
        <v>11556</v>
      </c>
      <c r="B8797" t="s">
        <v>2187</v>
      </c>
      <c r="C8797" t="s">
        <v>2555</v>
      </c>
      <c r="D8797" t="s">
        <v>2588</v>
      </c>
      <c r="E8797" s="2">
        <v>46215.913194444453</v>
      </c>
      <c r="F8797" s="2">
        <v>46216.207289442973</v>
      </c>
      <c r="H8797" t="s">
        <v>2764</v>
      </c>
      <c r="I8797" t="s">
        <v>2751</v>
      </c>
      <c r="J8797" t="s">
        <v>2756</v>
      </c>
      <c r="K8797">
        <v>4</v>
      </c>
      <c r="M8797" t="str">
        <f t="shared" si="137"/>
        <v/>
      </c>
      <c r="N8797" t="str">
        <v/>
      </c>
      <c r="O8797" t="str">
        <v/>
      </c>
      <c r="P8797" t="str">
        <v/>
      </c>
      <c r="Q8797" t="str">
        <v/>
      </c>
    </row>
    <row r="8798" spans="1:17" x14ac:dyDescent="0.2">
      <c r="A8798" t="s">
        <v>11557</v>
      </c>
      <c r="B8798" t="s">
        <v>76</v>
      </c>
      <c r="C8798" t="s">
        <v>2567</v>
      </c>
      <c r="D8798" t="s">
        <v>2657</v>
      </c>
      <c r="E8798" s="2">
        <v>46194.154166666667</v>
      </c>
      <c r="F8798" s="2">
        <v>46194.51153083954</v>
      </c>
      <c r="G8798" s="2">
        <v>46195.350071330729</v>
      </c>
      <c r="H8798" t="s">
        <v>2764</v>
      </c>
      <c r="I8798" t="s">
        <v>2751</v>
      </c>
      <c r="J8798" t="s">
        <v>2752</v>
      </c>
      <c r="K8798">
        <v>5</v>
      </c>
      <c r="M8798">
        <f t="shared" si="137"/>
        <v>1.1959046640622546</v>
      </c>
      <c r="N8798">
        <v>28.70171193749411</v>
      </c>
      <c r="O8798" t="str">
        <v>Slow</v>
      </c>
      <c r="P8798">
        <v>4.0179995443153338</v>
      </c>
      <c r="Q8798">
        <v>3.7141535615171137</v>
      </c>
    </row>
    <row r="8799" spans="1:17" x14ac:dyDescent="0.2">
      <c r="A8799" t="s">
        <v>11558</v>
      </c>
      <c r="B8799" t="s">
        <v>1774</v>
      </c>
      <c r="C8799" t="s">
        <v>2561</v>
      </c>
      <c r="D8799" t="s">
        <v>2703</v>
      </c>
      <c r="E8799" s="2">
        <v>46025.418749999997</v>
      </c>
      <c r="F8799" s="2">
        <v>46025.939408863727</v>
      </c>
      <c r="H8799" t="s">
        <v>2750</v>
      </c>
      <c r="I8799" t="s">
        <v>2751</v>
      </c>
      <c r="J8799" t="s">
        <v>2756</v>
      </c>
      <c r="K8799">
        <v>4</v>
      </c>
      <c r="M8799" t="str">
        <f t="shared" si="137"/>
        <v/>
      </c>
      <c r="N8799" t="str">
        <v/>
      </c>
      <c r="O8799" t="str">
        <v/>
      </c>
      <c r="P8799" t="str">
        <v/>
      </c>
      <c r="Q8799" t="str">
        <v/>
      </c>
    </row>
    <row r="8800" spans="1:17" x14ac:dyDescent="0.2">
      <c r="A8800" t="s">
        <v>11559</v>
      </c>
      <c r="B8800" t="s">
        <v>543</v>
      </c>
      <c r="C8800" t="s">
        <v>2543</v>
      </c>
      <c r="D8800" t="s">
        <v>2669</v>
      </c>
      <c r="E8800" s="2">
        <v>46285.138194444437</v>
      </c>
      <c r="F8800" s="2">
        <v>46285.272060819683</v>
      </c>
      <c r="G8800" s="2">
        <v>46285.859322678669</v>
      </c>
      <c r="H8800" t="s">
        <v>2760</v>
      </c>
      <c r="I8800" t="s">
        <v>2762</v>
      </c>
      <c r="J8800" t="s">
        <v>2752</v>
      </c>
      <c r="K8800">
        <v>4</v>
      </c>
      <c r="M8800">
        <f t="shared" si="137"/>
        <v>0.72112823423231021</v>
      </c>
      <c r="N8800">
        <v>17.307077621575445</v>
      </c>
      <c r="O8800" t="str">
        <v>Fast</v>
      </c>
      <c r="P8800">
        <v>4.0179995443153338</v>
      </c>
      <c r="Q8800">
        <v>3.7141535615171137</v>
      </c>
    </row>
    <row r="8801" spans="1:17" x14ac:dyDescent="0.2">
      <c r="A8801" t="s">
        <v>11560</v>
      </c>
      <c r="B8801" t="s">
        <v>124</v>
      </c>
      <c r="C8801" t="s">
        <v>2547</v>
      </c>
      <c r="D8801" t="s">
        <v>2713</v>
      </c>
      <c r="E8801" s="2">
        <v>46166.976388888892</v>
      </c>
      <c r="F8801" s="2">
        <v>46167.152149599169</v>
      </c>
      <c r="H8801" t="s">
        <v>2764</v>
      </c>
      <c r="I8801" t="s">
        <v>2751</v>
      </c>
      <c r="J8801" t="s">
        <v>2756</v>
      </c>
      <c r="K8801">
        <v>3</v>
      </c>
      <c r="M8801" t="str">
        <f t="shared" si="137"/>
        <v/>
      </c>
      <c r="N8801" t="str">
        <v/>
      </c>
      <c r="O8801" t="str">
        <v/>
      </c>
      <c r="P8801" t="str">
        <v/>
      </c>
      <c r="Q8801" t="str">
        <v/>
      </c>
    </row>
    <row r="8802" spans="1:17" x14ac:dyDescent="0.2">
      <c r="A8802" t="s">
        <v>11561</v>
      </c>
      <c r="B8802" t="s">
        <v>2173</v>
      </c>
      <c r="C8802" t="s">
        <v>2528</v>
      </c>
      <c r="D8802" t="s">
        <v>2695</v>
      </c>
      <c r="E8802" s="2">
        <v>46283.5</v>
      </c>
      <c r="F8802" s="2">
        <v>46284.435608394502</v>
      </c>
      <c r="G8802" s="2">
        <v>46284.456441727838</v>
      </c>
      <c r="H8802" t="s">
        <v>2760</v>
      </c>
      <c r="I8802" t="s">
        <v>2770</v>
      </c>
      <c r="J8802" t="s">
        <v>2752</v>
      </c>
      <c r="K8802">
        <v>4</v>
      </c>
      <c r="M8802">
        <f t="shared" si="137"/>
        <v>0.95644172783795511</v>
      </c>
      <c r="N8802">
        <v>22.954601468110923</v>
      </c>
      <c r="O8802" t="str">
        <v>Fast</v>
      </c>
      <c r="P8802">
        <v>4.0179995443153338</v>
      </c>
      <c r="Q8802">
        <v>3.7141535615171137</v>
      </c>
    </row>
    <row r="8803" spans="1:17" x14ac:dyDescent="0.2">
      <c r="A8803" t="s">
        <v>11562</v>
      </c>
      <c r="B8803" t="s">
        <v>310</v>
      </c>
      <c r="C8803" t="s">
        <v>2543</v>
      </c>
      <c r="D8803" t="s">
        <v>2693</v>
      </c>
      <c r="E8803" s="2">
        <v>46208.881944444453</v>
      </c>
      <c r="F8803" s="2">
        <v>46208.949112382092</v>
      </c>
      <c r="H8803" t="s">
        <v>2760</v>
      </c>
      <c r="I8803" t="s">
        <v>2762</v>
      </c>
      <c r="J8803" t="s">
        <v>2767</v>
      </c>
      <c r="K8803">
        <v>5</v>
      </c>
      <c r="M8803" t="str">
        <f t="shared" si="137"/>
        <v/>
      </c>
      <c r="N8803" t="str">
        <v/>
      </c>
      <c r="O8803" t="str">
        <v/>
      </c>
      <c r="P8803" t="str">
        <v/>
      </c>
      <c r="Q8803" t="str">
        <v/>
      </c>
    </row>
    <row r="8804" spans="1:17" x14ac:dyDescent="0.2">
      <c r="A8804" t="s">
        <v>11563</v>
      </c>
      <c r="B8804" t="s">
        <v>768</v>
      </c>
      <c r="C8804" t="s">
        <v>2525</v>
      </c>
      <c r="D8804" t="s">
        <v>2667</v>
      </c>
      <c r="E8804" s="2">
        <v>46165.03125</v>
      </c>
      <c r="F8804" s="2">
        <v>46165.907333276038</v>
      </c>
      <c r="G8804" s="2">
        <v>46166.44644543418</v>
      </c>
      <c r="H8804" t="s">
        <v>2764</v>
      </c>
      <c r="I8804" t="s">
        <v>2770</v>
      </c>
      <c r="J8804" t="s">
        <v>2752</v>
      </c>
      <c r="K8804">
        <v>4</v>
      </c>
      <c r="M8804">
        <f t="shared" si="137"/>
        <v>1.4151954341796227</v>
      </c>
      <c r="N8804">
        <v>33.964690420310944</v>
      </c>
      <c r="O8804" t="str">
        <v>Slow</v>
      </c>
      <c r="P8804">
        <v>4.0179995443153338</v>
      </c>
      <c r="Q8804">
        <v>3.7141535615171137</v>
      </c>
    </row>
    <row r="8805" spans="1:17" x14ac:dyDescent="0.2">
      <c r="A8805" t="s">
        <v>11564</v>
      </c>
      <c r="B8805" t="s">
        <v>262</v>
      </c>
      <c r="C8805" t="s">
        <v>2557</v>
      </c>
      <c r="D8805" t="s">
        <v>2588</v>
      </c>
      <c r="E8805" s="2">
        <v>46228.039583333331</v>
      </c>
      <c r="F8805" s="2">
        <v>46228.146593254743</v>
      </c>
      <c r="G8805" s="2">
        <v>46228.709434044089</v>
      </c>
      <c r="H8805" t="s">
        <v>2764</v>
      </c>
      <c r="I8805" t="s">
        <v>2762</v>
      </c>
      <c r="J8805" t="s">
        <v>2752</v>
      </c>
      <c r="K8805">
        <v>5</v>
      </c>
      <c r="M8805">
        <f t="shared" si="137"/>
        <v>0.66985071075760061</v>
      </c>
      <c r="N8805">
        <v>16.076417058182415</v>
      </c>
      <c r="O8805" t="str">
        <v>Fast</v>
      </c>
      <c r="P8805">
        <v>4.0179995443153338</v>
      </c>
      <c r="Q8805">
        <v>3.7141535615171137</v>
      </c>
    </row>
    <row r="8806" spans="1:17" x14ac:dyDescent="0.2">
      <c r="A8806" t="s">
        <v>11565</v>
      </c>
      <c r="B8806" t="s">
        <v>375</v>
      </c>
      <c r="C8806" t="s">
        <v>2565</v>
      </c>
      <c r="D8806" t="s">
        <v>2609</v>
      </c>
      <c r="E8806" s="2">
        <v>46090.531944444447</v>
      </c>
      <c r="F8806" s="2">
        <v>46091.439109489816</v>
      </c>
      <c r="G8806" s="2">
        <v>46091.45994282316</v>
      </c>
      <c r="H8806" t="s">
        <v>2760</v>
      </c>
      <c r="I8806" t="s">
        <v>2770</v>
      </c>
      <c r="J8806" t="s">
        <v>2752</v>
      </c>
      <c r="K8806">
        <v>4</v>
      </c>
      <c r="M8806">
        <f t="shared" si="137"/>
        <v>0.92799837871280033</v>
      </c>
      <c r="N8806">
        <v>22.271961089107208</v>
      </c>
      <c r="O8806" t="str">
        <v>Fast</v>
      </c>
      <c r="P8806">
        <v>4.0179995443153338</v>
      </c>
      <c r="Q8806">
        <v>3.7141535615171137</v>
      </c>
    </row>
    <row r="8807" spans="1:17" x14ac:dyDescent="0.2">
      <c r="A8807" t="s">
        <v>11566</v>
      </c>
      <c r="B8807" t="s">
        <v>175</v>
      </c>
      <c r="C8807" t="s">
        <v>2533</v>
      </c>
      <c r="D8807" t="s">
        <v>2699</v>
      </c>
      <c r="E8807" s="2">
        <v>46146.041666666657</v>
      </c>
      <c r="F8807" s="2">
        <v>46146.439369393091</v>
      </c>
      <c r="H8807" t="s">
        <v>2750</v>
      </c>
      <c r="I8807" t="s">
        <v>2751</v>
      </c>
      <c r="J8807" t="s">
        <v>2756</v>
      </c>
      <c r="K8807">
        <v>5</v>
      </c>
      <c r="M8807" t="str">
        <f t="shared" si="137"/>
        <v/>
      </c>
      <c r="N8807" t="str">
        <v/>
      </c>
      <c r="O8807" t="str">
        <v/>
      </c>
      <c r="P8807" t="str">
        <v/>
      </c>
      <c r="Q8807" t="str">
        <v/>
      </c>
    </row>
    <row r="8808" spans="1:17" x14ac:dyDescent="0.2">
      <c r="A8808" t="s">
        <v>11567</v>
      </c>
      <c r="B8808" t="s">
        <v>2126</v>
      </c>
      <c r="C8808" t="s">
        <v>2555</v>
      </c>
      <c r="D8808" t="s">
        <v>2629</v>
      </c>
      <c r="E8808" s="2">
        <v>46029.543749999997</v>
      </c>
      <c r="F8808" s="2">
        <v>46029.899835738477</v>
      </c>
      <c r="G8808" s="2">
        <v>46030.84586229772</v>
      </c>
      <c r="H8808" t="s">
        <v>2760</v>
      </c>
      <c r="I8808" t="s">
        <v>2751</v>
      </c>
      <c r="J8808" t="s">
        <v>2752</v>
      </c>
      <c r="K8808">
        <v>3</v>
      </c>
      <c r="M8808">
        <f t="shared" si="137"/>
        <v>1.3021122977224877</v>
      </c>
      <c r="N8808">
        <v>31.250695145339705</v>
      </c>
      <c r="O8808" t="str">
        <v>Slow</v>
      </c>
      <c r="P8808">
        <v>4.0179995443153338</v>
      </c>
      <c r="Q8808">
        <v>3.7141535615171137</v>
      </c>
    </row>
    <row r="8809" spans="1:17" x14ac:dyDescent="0.2">
      <c r="A8809" t="s">
        <v>11568</v>
      </c>
      <c r="B8809" t="s">
        <v>168</v>
      </c>
      <c r="C8809" t="s">
        <v>2551</v>
      </c>
      <c r="D8809" t="s">
        <v>2695</v>
      </c>
      <c r="E8809" s="2">
        <v>46226.706944444442</v>
      </c>
      <c r="F8809" s="2">
        <v>46226.787360864393</v>
      </c>
      <c r="G8809" s="2">
        <v>46227.483266550887</v>
      </c>
      <c r="H8809" t="s">
        <v>2754</v>
      </c>
      <c r="I8809" t="s">
        <v>2762</v>
      </c>
      <c r="J8809" t="s">
        <v>2752</v>
      </c>
      <c r="K8809">
        <v>5</v>
      </c>
      <c r="M8809">
        <f t="shared" si="137"/>
        <v>0.77632210644514998</v>
      </c>
      <c r="N8809">
        <v>18.6317305546836</v>
      </c>
      <c r="O8809" t="str">
        <v>Fast</v>
      </c>
      <c r="P8809">
        <v>4.0179995443153338</v>
      </c>
      <c r="Q8809">
        <v>3.7141535615171137</v>
      </c>
    </row>
    <row r="8810" spans="1:17" x14ac:dyDescent="0.2">
      <c r="A8810" t="s">
        <v>11569</v>
      </c>
      <c r="B8810" t="s">
        <v>1919</v>
      </c>
      <c r="C8810" t="s">
        <v>2545</v>
      </c>
      <c r="D8810" t="s">
        <v>2635</v>
      </c>
      <c r="E8810" s="2">
        <v>46111.488194444442</v>
      </c>
      <c r="F8810" s="2">
        <v>46112.080955756137</v>
      </c>
      <c r="G8810" s="2">
        <v>46113.782517416192</v>
      </c>
      <c r="H8810" t="s">
        <v>2750</v>
      </c>
      <c r="I8810" t="s">
        <v>2770</v>
      </c>
      <c r="J8810" t="s">
        <v>2752</v>
      </c>
      <c r="K8810">
        <v>5</v>
      </c>
      <c r="M8810">
        <f t="shared" si="137"/>
        <v>2.2943229717493523</v>
      </c>
      <c r="N8810">
        <v>55.063751321984455</v>
      </c>
      <c r="O8810" t="str">
        <v>Slow</v>
      </c>
      <c r="P8810">
        <v>4.0179995443153338</v>
      </c>
      <c r="Q8810">
        <v>3.7141535615171137</v>
      </c>
    </row>
    <row r="8811" spans="1:17" x14ac:dyDescent="0.2">
      <c r="A8811" t="s">
        <v>11570</v>
      </c>
      <c r="B8811" t="s">
        <v>413</v>
      </c>
      <c r="C8811" t="s">
        <v>2557</v>
      </c>
      <c r="D8811" t="s">
        <v>2577</v>
      </c>
      <c r="E8811" s="2">
        <v>46049.783333333333</v>
      </c>
      <c r="F8811" s="2">
        <v>46050.17898259178</v>
      </c>
      <c r="G8811" s="2">
        <v>46050.224704198466</v>
      </c>
      <c r="H8811" t="s">
        <v>2764</v>
      </c>
      <c r="I8811" t="s">
        <v>2751</v>
      </c>
      <c r="J8811" t="s">
        <v>2752</v>
      </c>
      <c r="K8811">
        <v>5</v>
      </c>
      <c r="M8811">
        <f t="shared" si="137"/>
        <v>0.4413708651336492</v>
      </c>
      <c r="N8811">
        <v>10.592900763207581</v>
      </c>
      <c r="O8811" t="str">
        <v>Fast</v>
      </c>
      <c r="P8811">
        <v>4.0179995443153338</v>
      </c>
      <c r="Q8811">
        <v>3.7141535615171137</v>
      </c>
    </row>
    <row r="8812" spans="1:17" x14ac:dyDescent="0.2">
      <c r="A8812" t="s">
        <v>11571</v>
      </c>
      <c r="B8812" t="s">
        <v>2308</v>
      </c>
      <c r="C8812" t="s">
        <v>2555</v>
      </c>
      <c r="D8812" t="s">
        <v>2689</v>
      </c>
      <c r="E8812" s="2">
        <v>46240.101388888892</v>
      </c>
      <c r="F8812" s="2">
        <v>46240.23524073109</v>
      </c>
      <c r="G8812" s="2">
        <v>46240.417152913411</v>
      </c>
      <c r="H8812" t="s">
        <v>2750</v>
      </c>
      <c r="I8812" t="s">
        <v>2762</v>
      </c>
      <c r="J8812" t="s">
        <v>2752</v>
      </c>
      <c r="K8812">
        <v>5</v>
      </c>
      <c r="M8812">
        <f t="shared" si="137"/>
        <v>0.31576402451901231</v>
      </c>
      <c r="N8812">
        <v>7.5783365884562954</v>
      </c>
      <c r="O8812" t="str">
        <v>Fast</v>
      </c>
      <c r="P8812">
        <v>4.0179995443153338</v>
      </c>
      <c r="Q8812">
        <v>3.7141535615171137</v>
      </c>
    </row>
    <row r="8813" spans="1:17" x14ac:dyDescent="0.2">
      <c r="A8813" t="s">
        <v>11572</v>
      </c>
      <c r="B8813" t="s">
        <v>2140</v>
      </c>
      <c r="C8813" t="s">
        <v>2538</v>
      </c>
      <c r="D8813" t="s">
        <v>2723</v>
      </c>
      <c r="E8813" s="2">
        <v>46086.248611111107</v>
      </c>
      <c r="F8813" s="2">
        <v>46086.797001626561</v>
      </c>
      <c r="G8813" s="2">
        <v>46087.092818736957</v>
      </c>
      <c r="H8813" t="s">
        <v>2750</v>
      </c>
      <c r="I8813" t="s">
        <v>2751</v>
      </c>
      <c r="J8813" t="s">
        <v>2752</v>
      </c>
      <c r="K8813">
        <v>3</v>
      </c>
      <c r="M8813">
        <f t="shared" si="137"/>
        <v>0.84420762585068587</v>
      </c>
      <c r="N8813">
        <v>20.260983020416461</v>
      </c>
      <c r="O8813" t="str">
        <v>Fast</v>
      </c>
      <c r="P8813">
        <v>4.0179995443153338</v>
      </c>
      <c r="Q8813">
        <v>3.7141535615171137</v>
      </c>
    </row>
    <row r="8814" spans="1:17" x14ac:dyDescent="0.2">
      <c r="A8814" t="s">
        <v>11573</v>
      </c>
      <c r="B8814" t="s">
        <v>1594</v>
      </c>
      <c r="C8814" t="s">
        <v>2559</v>
      </c>
      <c r="D8814" t="s">
        <v>2651</v>
      </c>
      <c r="E8814" s="2">
        <v>46084.159722222219</v>
      </c>
      <c r="F8814" s="2">
        <v>46084.511809462703</v>
      </c>
      <c r="G8814" s="2">
        <v>46085.025100410217</v>
      </c>
      <c r="H8814" t="s">
        <v>2760</v>
      </c>
      <c r="I8814" t="s">
        <v>2751</v>
      </c>
      <c r="J8814" t="s">
        <v>2752</v>
      </c>
      <c r="K8814">
        <v>5</v>
      </c>
      <c r="M8814">
        <f t="shared" si="137"/>
        <v>0.8653781879984308</v>
      </c>
      <c r="N8814">
        <v>20.769076511962339</v>
      </c>
      <c r="O8814" t="str">
        <v>Fast</v>
      </c>
      <c r="P8814">
        <v>4.0179995443153338</v>
      </c>
      <c r="Q8814">
        <v>3.7141535615171137</v>
      </c>
    </row>
    <row r="8815" spans="1:17" x14ac:dyDescent="0.2">
      <c r="A8815" t="s">
        <v>11574</v>
      </c>
      <c r="B8815" t="s">
        <v>2091</v>
      </c>
      <c r="C8815" t="s">
        <v>2555</v>
      </c>
      <c r="D8815" t="s">
        <v>2601</v>
      </c>
      <c r="E8815" s="2">
        <v>46062.498611111107</v>
      </c>
      <c r="F8815" s="2">
        <v>46062.925128127077</v>
      </c>
      <c r="H8815" t="s">
        <v>2750</v>
      </c>
      <c r="I8815" t="s">
        <v>2751</v>
      </c>
      <c r="J8815" t="s">
        <v>2756</v>
      </c>
      <c r="K8815">
        <v>4</v>
      </c>
      <c r="M8815" t="str">
        <f t="shared" si="137"/>
        <v/>
      </c>
      <c r="N8815" t="str">
        <v/>
      </c>
      <c r="O8815" t="str">
        <v/>
      </c>
      <c r="P8815" t="str">
        <v/>
      </c>
      <c r="Q8815" t="str">
        <v/>
      </c>
    </row>
    <row r="8816" spans="1:17" x14ac:dyDescent="0.2">
      <c r="A8816" t="s">
        <v>11575</v>
      </c>
      <c r="B8816" t="s">
        <v>766</v>
      </c>
      <c r="C8816" t="s">
        <v>2540</v>
      </c>
      <c r="D8816" t="s">
        <v>2647</v>
      </c>
      <c r="E8816" s="2">
        <v>46187.395833333343</v>
      </c>
      <c r="F8816" s="2">
        <v>46187.684829871723</v>
      </c>
      <c r="H8816" t="s">
        <v>2750</v>
      </c>
      <c r="I8816" t="s">
        <v>2751</v>
      </c>
      <c r="J8816" t="s">
        <v>2767</v>
      </c>
      <c r="K8816">
        <v>4</v>
      </c>
      <c r="M8816" t="str">
        <f t="shared" si="137"/>
        <v/>
      </c>
      <c r="N8816" t="str">
        <v/>
      </c>
      <c r="O8816" t="str">
        <v/>
      </c>
      <c r="P8816" t="str">
        <v/>
      </c>
      <c r="Q8816" t="str">
        <v/>
      </c>
    </row>
    <row r="8817" spans="1:17" x14ac:dyDescent="0.2">
      <c r="A8817" t="s">
        <v>11576</v>
      </c>
      <c r="B8817" t="s">
        <v>1978</v>
      </c>
      <c r="C8817" t="s">
        <v>2557</v>
      </c>
      <c r="D8817" t="s">
        <v>2733</v>
      </c>
      <c r="E8817" s="2">
        <v>46115.538888888892</v>
      </c>
      <c r="F8817" s="2">
        <v>46115.568360711943</v>
      </c>
      <c r="G8817" s="2">
        <v>46115.87310609081</v>
      </c>
      <c r="H8817" t="s">
        <v>2750</v>
      </c>
      <c r="I8817" t="s">
        <v>2755</v>
      </c>
      <c r="J8817" t="s">
        <v>2752</v>
      </c>
      <c r="K8817">
        <v>4</v>
      </c>
      <c r="M8817">
        <f t="shared" si="137"/>
        <v>0.33421720191836357</v>
      </c>
      <c r="N8817">
        <v>8.0212128460407257</v>
      </c>
      <c r="O8817" t="str">
        <v>Fast</v>
      </c>
      <c r="P8817">
        <v>4.0179995443153338</v>
      </c>
      <c r="Q8817">
        <v>3.7141535615171137</v>
      </c>
    </row>
    <row r="8818" spans="1:17" x14ac:dyDescent="0.2">
      <c r="A8818" t="s">
        <v>11577</v>
      </c>
      <c r="B8818" t="s">
        <v>574</v>
      </c>
      <c r="C8818" t="s">
        <v>2553</v>
      </c>
      <c r="D8818" t="s">
        <v>2631</v>
      </c>
      <c r="E8818" s="2">
        <v>46178.152777777781</v>
      </c>
      <c r="F8818" s="2">
        <v>46178.621992838896</v>
      </c>
      <c r="G8818" s="2">
        <v>46179.246161421332</v>
      </c>
      <c r="H8818" t="s">
        <v>2760</v>
      </c>
      <c r="I8818" t="s">
        <v>2751</v>
      </c>
      <c r="J8818" t="s">
        <v>2752</v>
      </c>
      <c r="K8818">
        <v>4</v>
      </c>
      <c r="M8818">
        <f t="shared" si="137"/>
        <v>1.0933836435506237</v>
      </c>
      <c r="N8818">
        <v>26.241207445214968</v>
      </c>
      <c r="O8818" t="str">
        <v>Slow</v>
      </c>
      <c r="P8818">
        <v>4.0179995443153338</v>
      </c>
      <c r="Q8818">
        <v>3.7141535615171137</v>
      </c>
    </row>
    <row r="8819" spans="1:17" x14ac:dyDescent="0.2">
      <c r="A8819" t="s">
        <v>11578</v>
      </c>
      <c r="B8819" t="s">
        <v>1557</v>
      </c>
      <c r="C8819" t="s">
        <v>2530</v>
      </c>
      <c r="D8819" t="s">
        <v>2591</v>
      </c>
      <c r="E8819" s="2">
        <v>46116.445138888892</v>
      </c>
      <c r="F8819" s="2">
        <v>46116.696555023947</v>
      </c>
      <c r="G8819" s="2">
        <v>46117.454036024523</v>
      </c>
      <c r="H8819" t="s">
        <v>2750</v>
      </c>
      <c r="I8819" t="s">
        <v>2751</v>
      </c>
      <c r="J8819" t="s">
        <v>2752</v>
      </c>
      <c r="K8819">
        <v>4</v>
      </c>
      <c r="M8819">
        <f t="shared" si="137"/>
        <v>1.0088971356308321</v>
      </c>
      <c r="N8819">
        <v>24.213531255139969</v>
      </c>
      <c r="O8819" t="str">
        <v>Slow</v>
      </c>
      <c r="P8819">
        <v>4.0179995443153338</v>
      </c>
      <c r="Q8819">
        <v>3.7141535615171137</v>
      </c>
    </row>
    <row r="8820" spans="1:17" x14ac:dyDescent="0.2">
      <c r="A8820" t="s">
        <v>11579</v>
      </c>
      <c r="B8820" t="s">
        <v>2319</v>
      </c>
      <c r="C8820" t="s">
        <v>2533</v>
      </c>
      <c r="D8820" t="s">
        <v>2703</v>
      </c>
      <c r="E8820" s="2">
        <v>46228.76458333333</v>
      </c>
      <c r="F8820" s="2">
        <v>46228.932979368023</v>
      </c>
      <c r="G8820" s="2">
        <v>46229.888145467579</v>
      </c>
      <c r="H8820" t="s">
        <v>2764</v>
      </c>
      <c r="I8820" t="s">
        <v>2751</v>
      </c>
      <c r="J8820" t="s">
        <v>2752</v>
      </c>
      <c r="K8820">
        <v>4</v>
      </c>
      <c r="M8820">
        <f t="shared" si="137"/>
        <v>1.1235621342493687</v>
      </c>
      <c r="N8820">
        <v>26.965491221984848</v>
      </c>
      <c r="O8820" t="str">
        <v>Slow</v>
      </c>
      <c r="P8820">
        <v>4.0179995443153338</v>
      </c>
      <c r="Q8820">
        <v>3.7141535615171137</v>
      </c>
    </row>
    <row r="8821" spans="1:17" x14ac:dyDescent="0.2">
      <c r="A8821" t="s">
        <v>11580</v>
      </c>
      <c r="B8821" t="s">
        <v>1829</v>
      </c>
      <c r="C8821" t="s">
        <v>2540</v>
      </c>
      <c r="D8821" t="s">
        <v>2619</v>
      </c>
      <c r="E8821" s="2">
        <v>46125.068749999999</v>
      </c>
      <c r="F8821" s="2">
        <v>46125.247353403443</v>
      </c>
      <c r="G8821" s="2">
        <v>46125.906034104293</v>
      </c>
      <c r="H8821" t="s">
        <v>2760</v>
      </c>
      <c r="I8821" t="s">
        <v>2751</v>
      </c>
      <c r="J8821" t="s">
        <v>2752</v>
      </c>
      <c r="K8821">
        <v>5</v>
      </c>
      <c r="M8821">
        <f t="shared" si="137"/>
        <v>0.83728410429466749</v>
      </c>
      <c r="N8821">
        <v>20.09481850307202</v>
      </c>
      <c r="O8821" t="str">
        <v>Fast</v>
      </c>
      <c r="P8821">
        <v>4.0179995443153338</v>
      </c>
      <c r="Q8821">
        <v>3.7141535615171137</v>
      </c>
    </row>
    <row r="8822" spans="1:17" x14ac:dyDescent="0.2">
      <c r="A8822" t="s">
        <v>11581</v>
      </c>
      <c r="B8822" t="s">
        <v>694</v>
      </c>
      <c r="C8822" t="s">
        <v>2525</v>
      </c>
      <c r="D8822" t="s">
        <v>2580</v>
      </c>
      <c r="E8822" s="2">
        <v>46239.786805555559</v>
      </c>
      <c r="F8822" s="2">
        <v>46239.927985026668</v>
      </c>
      <c r="H8822" t="s">
        <v>2764</v>
      </c>
      <c r="I8822" t="s">
        <v>2762</v>
      </c>
      <c r="J8822" t="s">
        <v>2756</v>
      </c>
      <c r="K8822">
        <v>5</v>
      </c>
      <c r="M8822" t="str">
        <f t="shared" si="137"/>
        <v/>
      </c>
      <c r="N8822" t="str">
        <v/>
      </c>
      <c r="O8822" t="str">
        <v/>
      </c>
      <c r="P8822" t="str">
        <v/>
      </c>
      <c r="Q8822" t="str">
        <v/>
      </c>
    </row>
    <row r="8823" spans="1:17" x14ac:dyDescent="0.2">
      <c r="A8823" t="s">
        <v>11582</v>
      </c>
      <c r="B8823" t="s">
        <v>1867</v>
      </c>
      <c r="C8823" t="s">
        <v>2545</v>
      </c>
      <c r="D8823" t="s">
        <v>2691</v>
      </c>
      <c r="E8823" s="2">
        <v>46150.21875</v>
      </c>
      <c r="F8823" s="2">
        <v>46150.474225588718</v>
      </c>
      <c r="G8823" s="2">
        <v>46151.35647113045</v>
      </c>
      <c r="H8823" t="s">
        <v>2754</v>
      </c>
      <c r="I8823" t="s">
        <v>2751</v>
      </c>
      <c r="J8823" t="s">
        <v>2752</v>
      </c>
      <c r="K8823">
        <v>5</v>
      </c>
      <c r="M8823">
        <f t="shared" si="137"/>
        <v>1.1377211304497905</v>
      </c>
      <c r="N8823">
        <v>27.305307130794972</v>
      </c>
      <c r="O8823" t="str">
        <v>Slow</v>
      </c>
      <c r="P8823">
        <v>4.0179995443153338</v>
      </c>
      <c r="Q8823">
        <v>3.7141535615171137</v>
      </c>
    </row>
    <row r="8824" spans="1:17" x14ac:dyDescent="0.2">
      <c r="A8824" t="s">
        <v>11583</v>
      </c>
      <c r="B8824" t="s">
        <v>2229</v>
      </c>
      <c r="C8824" t="s">
        <v>2547</v>
      </c>
      <c r="D8824" t="s">
        <v>2635</v>
      </c>
      <c r="E8824" s="2">
        <v>46027.868055555547</v>
      </c>
      <c r="F8824" s="2">
        <v>46028.02520826969</v>
      </c>
      <c r="H8824" t="s">
        <v>2760</v>
      </c>
      <c r="I8824" t="s">
        <v>2751</v>
      </c>
      <c r="J8824" t="s">
        <v>2758</v>
      </c>
      <c r="K8824">
        <v>5</v>
      </c>
      <c r="M8824" t="str">
        <f t="shared" si="137"/>
        <v/>
      </c>
      <c r="N8824" t="str">
        <v/>
      </c>
      <c r="O8824" t="str">
        <v/>
      </c>
      <c r="P8824" t="str">
        <v/>
      </c>
      <c r="Q8824" t="str">
        <v/>
      </c>
    </row>
    <row r="8825" spans="1:17" x14ac:dyDescent="0.2">
      <c r="A8825" t="s">
        <v>11584</v>
      </c>
      <c r="B8825" t="s">
        <v>2244</v>
      </c>
      <c r="C8825" t="s">
        <v>2559</v>
      </c>
      <c r="D8825" t="s">
        <v>2601</v>
      </c>
      <c r="E8825" s="2">
        <v>46142.813888888893</v>
      </c>
      <c r="F8825" s="2">
        <v>46144.068968387568</v>
      </c>
      <c r="G8825" s="2">
        <v>46145.938721359722</v>
      </c>
      <c r="H8825" t="s">
        <v>2750</v>
      </c>
      <c r="I8825" t="s">
        <v>2770</v>
      </c>
      <c r="J8825" t="s">
        <v>2752</v>
      </c>
      <c r="K8825">
        <v>3</v>
      </c>
      <c r="M8825">
        <f t="shared" si="137"/>
        <v>3.1248324708285509</v>
      </c>
      <c r="N8825">
        <v>74.995979299885221</v>
      </c>
      <c r="O8825" t="str">
        <v>Slow</v>
      </c>
      <c r="P8825">
        <v>4.0179995443153338</v>
      </c>
      <c r="Q8825">
        <v>3.7141535615171137</v>
      </c>
    </row>
    <row r="8826" spans="1:17" x14ac:dyDescent="0.2">
      <c r="A8826" t="s">
        <v>11585</v>
      </c>
      <c r="B8826" t="s">
        <v>1868</v>
      </c>
      <c r="C8826" t="s">
        <v>2533</v>
      </c>
      <c r="D8826" t="s">
        <v>2588</v>
      </c>
      <c r="E8826" s="2">
        <v>46089.446527777778</v>
      </c>
      <c r="F8826" s="2">
        <v>46089.525098194157</v>
      </c>
      <c r="G8826" s="2">
        <v>46091.08936290873</v>
      </c>
      <c r="H8826" t="s">
        <v>2760</v>
      </c>
      <c r="I8826" t="s">
        <v>2751</v>
      </c>
      <c r="J8826" t="s">
        <v>2752</v>
      </c>
      <c r="K8826">
        <v>4</v>
      </c>
      <c r="M8826">
        <f t="shared" si="137"/>
        <v>1.6428351309514255</v>
      </c>
      <c r="N8826">
        <v>39.428043142834213</v>
      </c>
      <c r="O8826" t="str">
        <v>Slow</v>
      </c>
      <c r="P8826">
        <v>4.0179995443153338</v>
      </c>
      <c r="Q8826">
        <v>3.7141535615171137</v>
      </c>
    </row>
    <row r="8827" spans="1:17" x14ac:dyDescent="0.2">
      <c r="A8827" t="s">
        <v>11586</v>
      </c>
      <c r="B8827" t="s">
        <v>1851</v>
      </c>
      <c r="C8827" t="s">
        <v>2551</v>
      </c>
      <c r="D8827" t="s">
        <v>2609</v>
      </c>
      <c r="E8827" s="2">
        <v>46156.072916666657</v>
      </c>
      <c r="F8827" s="2">
        <v>46156.179971898891</v>
      </c>
      <c r="G8827" s="2">
        <v>46156.814284836168</v>
      </c>
      <c r="H8827" t="s">
        <v>2764</v>
      </c>
      <c r="I8827" t="s">
        <v>2762</v>
      </c>
      <c r="J8827" t="s">
        <v>2752</v>
      </c>
      <c r="K8827">
        <v>5</v>
      </c>
      <c r="M8827">
        <f t="shared" si="137"/>
        <v>0.74136816951067885</v>
      </c>
      <c r="N8827">
        <v>17.792836068256292</v>
      </c>
      <c r="O8827" t="str">
        <v>Fast</v>
      </c>
      <c r="P8827">
        <v>4.0179995443153338</v>
      </c>
      <c r="Q8827">
        <v>3.7141535615171137</v>
      </c>
    </row>
    <row r="8828" spans="1:17" x14ac:dyDescent="0.2">
      <c r="A8828" t="s">
        <v>11587</v>
      </c>
      <c r="B8828" t="s">
        <v>1983</v>
      </c>
      <c r="C8828" t="s">
        <v>2555</v>
      </c>
      <c r="D8828" t="s">
        <v>2603</v>
      </c>
      <c r="E8828" s="2">
        <v>46057.384722222218</v>
      </c>
      <c r="F8828" s="2">
        <v>46057.907305734501</v>
      </c>
      <c r="G8828" s="2">
        <v>46058.855706693706</v>
      </c>
      <c r="H8828" t="s">
        <v>2754</v>
      </c>
      <c r="I8828" t="s">
        <v>2751</v>
      </c>
      <c r="J8828" t="s">
        <v>2752</v>
      </c>
      <c r="K8828">
        <v>4</v>
      </c>
      <c r="M8828">
        <f t="shared" si="137"/>
        <v>1.4709844714889186</v>
      </c>
      <c r="N8828">
        <v>35.303627315734047</v>
      </c>
      <c r="O8828" t="str">
        <v>Slow</v>
      </c>
      <c r="P8828">
        <v>4.0179995443153338</v>
      </c>
      <c r="Q8828">
        <v>3.7141535615171137</v>
      </c>
    </row>
    <row r="8829" spans="1:17" x14ac:dyDescent="0.2">
      <c r="A8829" t="s">
        <v>11588</v>
      </c>
      <c r="B8829" t="s">
        <v>1862</v>
      </c>
      <c r="C8829" t="s">
        <v>2545</v>
      </c>
      <c r="D8829" t="s">
        <v>2573</v>
      </c>
      <c r="E8829" s="2">
        <v>46228.621527777781</v>
      </c>
      <c r="F8829" s="2">
        <v>46228.749125951697</v>
      </c>
      <c r="G8829" s="2">
        <v>46229.264241032048</v>
      </c>
      <c r="H8829" t="s">
        <v>2754</v>
      </c>
      <c r="I8829" t="s">
        <v>2762</v>
      </c>
      <c r="J8829" t="s">
        <v>2752</v>
      </c>
      <c r="K8829">
        <v>5</v>
      </c>
      <c r="M8829">
        <f t="shared" si="137"/>
        <v>0.64271325426670955</v>
      </c>
      <c r="N8829">
        <v>15.425118102401029</v>
      </c>
      <c r="O8829" t="str">
        <v>Fast</v>
      </c>
      <c r="P8829">
        <v>4.0179995443153338</v>
      </c>
      <c r="Q8829">
        <v>3.7141535615171137</v>
      </c>
    </row>
    <row r="8830" spans="1:17" x14ac:dyDescent="0.2">
      <c r="A8830" t="s">
        <v>11589</v>
      </c>
      <c r="B8830" t="s">
        <v>355</v>
      </c>
      <c r="C8830" t="s">
        <v>2565</v>
      </c>
      <c r="D8830" t="s">
        <v>2639</v>
      </c>
      <c r="E8830" s="2">
        <v>46193.338888888888</v>
      </c>
      <c r="F8830" s="2">
        <v>46193.571617800757</v>
      </c>
      <c r="G8830" s="2">
        <v>46193.810207949478</v>
      </c>
      <c r="H8830" t="s">
        <v>2750</v>
      </c>
      <c r="I8830" t="s">
        <v>2762</v>
      </c>
      <c r="J8830" t="s">
        <v>2752</v>
      </c>
      <c r="K8830">
        <v>5</v>
      </c>
      <c r="M8830">
        <f t="shared" si="137"/>
        <v>0.47131906059075845</v>
      </c>
      <c r="N8830">
        <v>11.311657454178203</v>
      </c>
      <c r="O8830" t="str">
        <v>Fast</v>
      </c>
      <c r="P8830">
        <v>4.0179995443153338</v>
      </c>
      <c r="Q8830">
        <v>3.7141535615171137</v>
      </c>
    </row>
    <row r="8831" spans="1:17" x14ac:dyDescent="0.2">
      <c r="A8831" t="s">
        <v>11590</v>
      </c>
      <c r="B8831" t="s">
        <v>2031</v>
      </c>
      <c r="C8831" t="s">
        <v>2540</v>
      </c>
      <c r="D8831" t="s">
        <v>2713</v>
      </c>
      <c r="E8831" s="2">
        <v>46061.634027777778</v>
      </c>
      <c r="F8831" s="2">
        <v>46061.687112254673</v>
      </c>
      <c r="G8831" s="2">
        <v>46062.062774387698</v>
      </c>
      <c r="H8831" t="s">
        <v>2750</v>
      </c>
      <c r="I8831" t="s">
        <v>2755</v>
      </c>
      <c r="J8831" t="s">
        <v>2752</v>
      </c>
      <c r="K8831">
        <v>4</v>
      </c>
      <c r="M8831">
        <f t="shared" si="137"/>
        <v>0.42874660991947167</v>
      </c>
      <c r="N8831">
        <v>10.28991863806732</v>
      </c>
      <c r="O8831" t="str">
        <v>Fast</v>
      </c>
      <c r="P8831">
        <v>4.0179995443153338</v>
      </c>
      <c r="Q8831">
        <v>3.7141535615171137</v>
      </c>
    </row>
    <row r="8832" spans="1:17" x14ac:dyDescent="0.2">
      <c r="A8832" t="s">
        <v>11591</v>
      </c>
      <c r="B8832" t="s">
        <v>470</v>
      </c>
      <c r="C8832" t="s">
        <v>2545</v>
      </c>
      <c r="D8832" t="s">
        <v>2643</v>
      </c>
      <c r="E8832" s="2">
        <v>46290.822916666657</v>
      </c>
      <c r="F8832" s="2">
        <v>46291.018715045509</v>
      </c>
      <c r="G8832" s="2">
        <v>46291.919275914457</v>
      </c>
      <c r="H8832" t="s">
        <v>2764</v>
      </c>
      <c r="I8832" t="s">
        <v>2751</v>
      </c>
      <c r="J8832" t="s">
        <v>2752</v>
      </c>
      <c r="K8832">
        <v>5</v>
      </c>
      <c r="M8832">
        <f t="shared" si="137"/>
        <v>1.0963592478001374</v>
      </c>
      <c r="N8832">
        <v>26.312621947203297</v>
      </c>
      <c r="O8832" t="str">
        <v>Slow</v>
      </c>
      <c r="P8832">
        <v>4.0179995443153338</v>
      </c>
      <c r="Q8832">
        <v>3.7141535615171137</v>
      </c>
    </row>
    <row r="8833" spans="1:17" x14ac:dyDescent="0.2">
      <c r="A8833" t="s">
        <v>11592</v>
      </c>
      <c r="B8833" t="s">
        <v>1411</v>
      </c>
      <c r="C8833" t="s">
        <v>2525</v>
      </c>
      <c r="D8833" t="s">
        <v>2584</v>
      </c>
      <c r="E8833" s="2">
        <v>46118.956250000003</v>
      </c>
      <c r="F8833" s="2">
        <v>46119.903144919073</v>
      </c>
      <c r="G8833" s="2">
        <v>46121.213581757067</v>
      </c>
      <c r="H8833" t="s">
        <v>2750</v>
      </c>
      <c r="I8833" t="s">
        <v>2770</v>
      </c>
      <c r="J8833" t="s">
        <v>2752</v>
      </c>
      <c r="K8833">
        <v>4</v>
      </c>
      <c r="M8833">
        <f t="shared" si="137"/>
        <v>2.2573317570640938</v>
      </c>
      <c r="N8833">
        <v>54.175962169538252</v>
      </c>
      <c r="O8833" t="str">
        <v>Slow</v>
      </c>
      <c r="P8833">
        <v>4.0179995443153338</v>
      </c>
      <c r="Q8833">
        <v>3.7141535615171137</v>
      </c>
    </row>
    <row r="8834" spans="1:17" x14ac:dyDescent="0.2">
      <c r="A8834" t="s">
        <v>11593</v>
      </c>
      <c r="B8834" t="s">
        <v>869</v>
      </c>
      <c r="C8834" t="s">
        <v>2545</v>
      </c>
      <c r="D8834" t="s">
        <v>2721</v>
      </c>
      <c r="E8834" s="2">
        <v>46080.397916666669</v>
      </c>
      <c r="F8834" s="2">
        <v>46080.665192371504</v>
      </c>
      <c r="G8834" s="2">
        <v>46082.062457167303</v>
      </c>
      <c r="H8834" t="s">
        <v>2764</v>
      </c>
      <c r="I8834" t="s">
        <v>2751</v>
      </c>
      <c r="J8834" t="s">
        <v>2752</v>
      </c>
      <c r="K8834">
        <v>2</v>
      </c>
      <c r="M8834">
        <f t="shared" si="137"/>
        <v>1.6645405006347573</v>
      </c>
      <c r="N8834">
        <v>39.948972015234176</v>
      </c>
      <c r="O8834" t="str">
        <v>Slow</v>
      </c>
      <c r="P8834">
        <v>4.0179995443153338</v>
      </c>
      <c r="Q8834">
        <v>3.7141535615171137</v>
      </c>
    </row>
    <row r="8835" spans="1:17" x14ac:dyDescent="0.2">
      <c r="A8835" t="s">
        <v>11594</v>
      </c>
      <c r="B8835" t="s">
        <v>553</v>
      </c>
      <c r="C8835" t="s">
        <v>2525</v>
      </c>
      <c r="D8835" t="s">
        <v>2681</v>
      </c>
      <c r="E8835" s="2">
        <v>46023.986805555563</v>
      </c>
      <c r="F8835" s="2">
        <v>46024.100696962647</v>
      </c>
      <c r="G8835" s="2">
        <v>46024.147594272777</v>
      </c>
      <c r="H8835" t="s">
        <v>2754</v>
      </c>
      <c r="I8835" t="s">
        <v>2762</v>
      </c>
      <c r="J8835" t="s">
        <v>2752</v>
      </c>
      <c r="K8835">
        <v>3</v>
      </c>
      <c r="M8835">
        <f t="shared" ref="M8835:M8898" si="138">IF(J8835="Resolved",G8835-E8835,"")</f>
        <v>0.16078871721401811</v>
      </c>
      <c r="N8835">
        <v>3.8589292131364346</v>
      </c>
      <c r="O8835" t="str">
        <v>Fast</v>
      </c>
      <c r="P8835">
        <v>4.0179995443153338</v>
      </c>
      <c r="Q8835">
        <v>3.7141535615171137</v>
      </c>
    </row>
    <row r="8836" spans="1:17" x14ac:dyDescent="0.2">
      <c r="A8836" t="s">
        <v>11595</v>
      </c>
      <c r="B8836" t="s">
        <v>725</v>
      </c>
      <c r="C8836" t="s">
        <v>2567</v>
      </c>
      <c r="D8836" t="s">
        <v>2735</v>
      </c>
      <c r="E8836" s="2">
        <v>46090.248611111107</v>
      </c>
      <c r="F8836" s="2">
        <v>46090.464759470968</v>
      </c>
      <c r="G8836" s="2">
        <v>46091.429486607267</v>
      </c>
      <c r="H8836" t="s">
        <v>2764</v>
      </c>
      <c r="I8836" t="s">
        <v>2751</v>
      </c>
      <c r="J8836" t="s">
        <v>2752</v>
      </c>
      <c r="K8836">
        <v>2</v>
      </c>
      <c r="M8836">
        <f t="shared" si="138"/>
        <v>1.1808754961602972</v>
      </c>
      <c r="N8836">
        <v>28.341011907847133</v>
      </c>
      <c r="O8836" t="str">
        <v>Slow</v>
      </c>
      <c r="P8836">
        <v>4.0179995443153338</v>
      </c>
      <c r="Q8836">
        <v>3.7141535615171137</v>
      </c>
    </row>
    <row r="8837" spans="1:17" x14ac:dyDescent="0.2">
      <c r="A8837" t="s">
        <v>11596</v>
      </c>
      <c r="B8837" t="s">
        <v>232</v>
      </c>
      <c r="C8837" t="s">
        <v>2535</v>
      </c>
      <c r="D8837" t="s">
        <v>2673</v>
      </c>
      <c r="E8837" s="2">
        <v>46030.944444444453</v>
      </c>
      <c r="F8837" s="2">
        <v>46031.201527650053</v>
      </c>
      <c r="H8837" t="s">
        <v>2750</v>
      </c>
      <c r="I8837" t="s">
        <v>2751</v>
      </c>
      <c r="J8837" t="s">
        <v>2756</v>
      </c>
      <c r="K8837">
        <v>4</v>
      </c>
      <c r="M8837" t="str">
        <f t="shared" si="138"/>
        <v/>
      </c>
      <c r="N8837" t="str">
        <v/>
      </c>
      <c r="O8837" t="str">
        <v/>
      </c>
      <c r="P8837" t="str">
        <v/>
      </c>
      <c r="Q8837" t="str">
        <v/>
      </c>
    </row>
    <row r="8838" spans="1:17" x14ac:dyDescent="0.2">
      <c r="A8838" t="s">
        <v>11597</v>
      </c>
      <c r="B8838" t="s">
        <v>1120</v>
      </c>
      <c r="C8838" t="s">
        <v>2561</v>
      </c>
      <c r="D8838" t="s">
        <v>2657</v>
      </c>
      <c r="E8838" s="2">
        <v>46154.142361111109</v>
      </c>
      <c r="F8838" s="2">
        <v>46154.299079123601</v>
      </c>
      <c r="G8838" s="2">
        <v>46154.667876137937</v>
      </c>
      <c r="H8838" t="s">
        <v>2750</v>
      </c>
      <c r="I8838" t="s">
        <v>2762</v>
      </c>
      <c r="J8838" t="s">
        <v>2752</v>
      </c>
      <c r="K8838">
        <v>3</v>
      </c>
      <c r="M8838">
        <f t="shared" si="138"/>
        <v>0.52551502682763385</v>
      </c>
      <c r="N8838">
        <v>12.612360643863212</v>
      </c>
      <c r="O8838" t="str">
        <v>Fast</v>
      </c>
      <c r="P8838">
        <v>4.0179995443153338</v>
      </c>
      <c r="Q8838">
        <v>3.7141535615171137</v>
      </c>
    </row>
    <row r="8839" spans="1:17" x14ac:dyDescent="0.2">
      <c r="A8839" t="s">
        <v>11598</v>
      </c>
      <c r="B8839" t="s">
        <v>1068</v>
      </c>
      <c r="C8839" t="s">
        <v>2530</v>
      </c>
      <c r="D8839" t="s">
        <v>2661</v>
      </c>
      <c r="E8839" s="2">
        <v>46188.540972222218</v>
      </c>
      <c r="F8839" s="2">
        <v>46189.052906657882</v>
      </c>
      <c r="H8839" t="s">
        <v>2760</v>
      </c>
      <c r="I8839" t="s">
        <v>2770</v>
      </c>
      <c r="J8839" t="s">
        <v>2767</v>
      </c>
      <c r="K8839">
        <v>4</v>
      </c>
      <c r="M8839" t="str">
        <f t="shared" si="138"/>
        <v/>
      </c>
      <c r="N8839" t="str">
        <v/>
      </c>
      <c r="O8839" t="str">
        <v/>
      </c>
      <c r="P8839" t="str">
        <v/>
      </c>
      <c r="Q8839" t="str">
        <v/>
      </c>
    </row>
    <row r="8840" spans="1:17" x14ac:dyDescent="0.2">
      <c r="A8840" t="s">
        <v>11599</v>
      </c>
      <c r="B8840" t="s">
        <v>1029</v>
      </c>
      <c r="C8840" t="s">
        <v>2538</v>
      </c>
      <c r="D8840" t="s">
        <v>2573</v>
      </c>
      <c r="E8840" s="2">
        <v>46124.672222222223</v>
      </c>
      <c r="F8840" s="2">
        <v>46124.779800579883</v>
      </c>
      <c r="H8840" t="s">
        <v>2754</v>
      </c>
      <c r="I8840" t="s">
        <v>2751</v>
      </c>
      <c r="J8840" t="s">
        <v>2767</v>
      </c>
      <c r="K8840">
        <v>4</v>
      </c>
      <c r="M8840" t="str">
        <f t="shared" si="138"/>
        <v/>
      </c>
      <c r="N8840" t="str">
        <v/>
      </c>
      <c r="O8840" t="str">
        <v/>
      </c>
      <c r="P8840" t="str">
        <v/>
      </c>
      <c r="Q8840" t="str">
        <v/>
      </c>
    </row>
    <row r="8841" spans="1:17" x14ac:dyDescent="0.2">
      <c r="A8841" t="s">
        <v>11600</v>
      </c>
      <c r="B8841" t="s">
        <v>250</v>
      </c>
      <c r="C8841" t="s">
        <v>2530</v>
      </c>
      <c r="D8841" t="s">
        <v>2641</v>
      </c>
      <c r="E8841" s="2">
        <v>46262.041666666657</v>
      </c>
      <c r="F8841" s="2">
        <v>46262.184608626063</v>
      </c>
      <c r="G8841" s="2">
        <v>46262.734685149779</v>
      </c>
      <c r="H8841" t="s">
        <v>2754</v>
      </c>
      <c r="I8841" t="s">
        <v>2762</v>
      </c>
      <c r="J8841" t="s">
        <v>2752</v>
      </c>
      <c r="K8841">
        <v>4</v>
      </c>
      <c r="M8841">
        <f t="shared" si="138"/>
        <v>0.69301848312170478</v>
      </c>
      <c r="N8841">
        <v>16.632443594920915</v>
      </c>
      <c r="O8841" t="str">
        <v>Fast</v>
      </c>
      <c r="P8841">
        <v>4.0179995443153338</v>
      </c>
      <c r="Q8841">
        <v>3.7141535615171137</v>
      </c>
    </row>
    <row r="8842" spans="1:17" x14ac:dyDescent="0.2">
      <c r="A8842" t="s">
        <v>11601</v>
      </c>
      <c r="B8842" t="s">
        <v>1538</v>
      </c>
      <c r="C8842" t="s">
        <v>2543</v>
      </c>
      <c r="D8842" t="s">
        <v>2651</v>
      </c>
      <c r="E8842" s="2">
        <v>46286.443055555559</v>
      </c>
      <c r="F8842" s="2">
        <v>46286.481149201529</v>
      </c>
      <c r="G8842" s="2">
        <v>46286.736184061883</v>
      </c>
      <c r="H8842" t="s">
        <v>2750</v>
      </c>
      <c r="I8842" t="s">
        <v>2755</v>
      </c>
      <c r="J8842" t="s">
        <v>2752</v>
      </c>
      <c r="K8842">
        <v>4</v>
      </c>
      <c r="M8842">
        <f t="shared" si="138"/>
        <v>0.29312850632413756</v>
      </c>
      <c r="N8842">
        <v>7.0350841517793015</v>
      </c>
      <c r="O8842" t="str">
        <v>Fast</v>
      </c>
      <c r="P8842">
        <v>4.0179995443153338</v>
      </c>
      <c r="Q8842">
        <v>3.7141535615171137</v>
      </c>
    </row>
    <row r="8843" spans="1:17" x14ac:dyDescent="0.2">
      <c r="A8843" t="s">
        <v>11602</v>
      </c>
      <c r="B8843" t="s">
        <v>444</v>
      </c>
      <c r="C8843" t="s">
        <v>2553</v>
      </c>
      <c r="D8843" t="s">
        <v>2627</v>
      </c>
      <c r="E8843" s="2">
        <v>46106.277083333327</v>
      </c>
      <c r="F8843" s="2">
        <v>46106.44231879471</v>
      </c>
      <c r="G8843" s="2">
        <v>46106.463152128053</v>
      </c>
      <c r="H8843" t="s">
        <v>2750</v>
      </c>
      <c r="I8843" t="s">
        <v>2762</v>
      </c>
      <c r="J8843" t="s">
        <v>2752</v>
      </c>
      <c r="K8843">
        <v>5</v>
      </c>
      <c r="M8843">
        <f t="shared" si="138"/>
        <v>0.18606879472645232</v>
      </c>
      <c r="N8843">
        <v>4.4656510734348558</v>
      </c>
      <c r="O8843" t="str">
        <v>Fast</v>
      </c>
      <c r="P8843">
        <v>4.0179995443153338</v>
      </c>
      <c r="Q8843">
        <v>3.7141535615171137</v>
      </c>
    </row>
    <row r="8844" spans="1:17" x14ac:dyDescent="0.2">
      <c r="A8844" t="s">
        <v>11603</v>
      </c>
      <c r="B8844" t="s">
        <v>2160</v>
      </c>
      <c r="C8844" t="s">
        <v>2545</v>
      </c>
      <c r="D8844" t="s">
        <v>2713</v>
      </c>
      <c r="E8844" s="2">
        <v>46197.81527777778</v>
      </c>
      <c r="F8844" s="2">
        <v>46198.363951059473</v>
      </c>
      <c r="G8844" s="2">
        <v>46199.107699145068</v>
      </c>
      <c r="H8844" t="s">
        <v>2754</v>
      </c>
      <c r="I8844" t="s">
        <v>2770</v>
      </c>
      <c r="J8844" t="s">
        <v>2752</v>
      </c>
      <c r="K8844">
        <v>3</v>
      </c>
      <c r="M8844">
        <f t="shared" si="138"/>
        <v>1.2924213672886253</v>
      </c>
      <c r="N8844">
        <v>31.018112814927008</v>
      </c>
      <c r="O8844" t="str">
        <v>Slow</v>
      </c>
      <c r="P8844">
        <v>4.0179995443153338</v>
      </c>
      <c r="Q8844">
        <v>3.7141535615171137</v>
      </c>
    </row>
    <row r="8845" spans="1:17" x14ac:dyDescent="0.2">
      <c r="A8845" t="s">
        <v>11604</v>
      </c>
      <c r="B8845" t="s">
        <v>80</v>
      </c>
      <c r="C8845" t="s">
        <v>2553</v>
      </c>
      <c r="D8845" t="s">
        <v>2733</v>
      </c>
      <c r="E8845" s="2">
        <v>46132.474999999999</v>
      </c>
      <c r="F8845" s="2">
        <v>46132.927568995568</v>
      </c>
      <c r="G8845" s="2">
        <v>46133.240160360197</v>
      </c>
      <c r="H8845" t="s">
        <v>2754</v>
      </c>
      <c r="I8845" t="s">
        <v>2751</v>
      </c>
      <c r="J8845" t="s">
        <v>2752</v>
      </c>
      <c r="K8845">
        <v>4</v>
      </c>
      <c r="M8845">
        <f t="shared" si="138"/>
        <v>0.76516036019893363</v>
      </c>
      <c r="N8845">
        <v>18.363848644774407</v>
      </c>
      <c r="O8845" t="str">
        <v>Fast</v>
      </c>
      <c r="P8845">
        <v>4.0179995443153338</v>
      </c>
      <c r="Q8845">
        <v>3.7141535615171137</v>
      </c>
    </row>
    <row r="8846" spans="1:17" x14ac:dyDescent="0.2">
      <c r="A8846" t="s">
        <v>11605</v>
      </c>
      <c r="B8846" t="s">
        <v>159</v>
      </c>
      <c r="C8846" t="s">
        <v>2561</v>
      </c>
      <c r="D8846" t="s">
        <v>2657</v>
      </c>
      <c r="E8846" s="2">
        <v>46097.103472222218</v>
      </c>
      <c r="F8846" s="2">
        <v>46097.520184637513</v>
      </c>
      <c r="H8846" t="s">
        <v>2750</v>
      </c>
      <c r="I8846" t="s">
        <v>2751</v>
      </c>
      <c r="J8846" t="s">
        <v>2756</v>
      </c>
      <c r="K8846">
        <v>2</v>
      </c>
      <c r="M8846" t="str">
        <f t="shared" si="138"/>
        <v/>
      </c>
      <c r="N8846" t="str">
        <v/>
      </c>
      <c r="O8846" t="str">
        <v/>
      </c>
      <c r="P8846" t="str">
        <v/>
      </c>
      <c r="Q8846" t="str">
        <v/>
      </c>
    </row>
    <row r="8847" spans="1:17" x14ac:dyDescent="0.2">
      <c r="A8847" t="s">
        <v>11606</v>
      </c>
      <c r="B8847" t="s">
        <v>771</v>
      </c>
      <c r="C8847" t="s">
        <v>2525</v>
      </c>
      <c r="D8847" t="s">
        <v>2705</v>
      </c>
      <c r="E8847" s="2">
        <v>46080.038888888892</v>
      </c>
      <c r="F8847" s="2">
        <v>46080.432430219953</v>
      </c>
      <c r="G8847" s="2">
        <v>46080.823494292366</v>
      </c>
      <c r="H8847" t="s">
        <v>2750</v>
      </c>
      <c r="I8847" t="s">
        <v>2751</v>
      </c>
      <c r="J8847" t="s">
        <v>2752</v>
      </c>
      <c r="K8847">
        <v>4</v>
      </c>
      <c r="M8847">
        <f t="shared" si="138"/>
        <v>0.78460540347441565</v>
      </c>
      <c r="N8847">
        <v>18.830529683385976</v>
      </c>
      <c r="O8847" t="str">
        <v>Fast</v>
      </c>
      <c r="P8847">
        <v>4.0179995443153338</v>
      </c>
      <c r="Q8847">
        <v>3.7141535615171137</v>
      </c>
    </row>
    <row r="8848" spans="1:17" x14ac:dyDescent="0.2">
      <c r="A8848" t="s">
        <v>11607</v>
      </c>
      <c r="B8848" t="s">
        <v>1040</v>
      </c>
      <c r="C8848" t="s">
        <v>2545</v>
      </c>
      <c r="D8848" t="s">
        <v>2615</v>
      </c>
      <c r="E8848" s="2">
        <v>46165.023611111108</v>
      </c>
      <c r="F8848" s="2">
        <v>46165.089553645033</v>
      </c>
      <c r="H8848" t="s">
        <v>2764</v>
      </c>
      <c r="I8848" t="s">
        <v>2762</v>
      </c>
      <c r="J8848" t="s">
        <v>2767</v>
      </c>
      <c r="K8848">
        <v>5</v>
      </c>
      <c r="M8848" t="str">
        <f t="shared" si="138"/>
        <v/>
      </c>
      <c r="N8848" t="str">
        <v/>
      </c>
      <c r="O8848" t="str">
        <v/>
      </c>
      <c r="P8848" t="str">
        <v/>
      </c>
      <c r="Q8848" t="str">
        <v/>
      </c>
    </row>
    <row r="8849" spans="1:17" x14ac:dyDescent="0.2">
      <c r="A8849" t="s">
        <v>11608</v>
      </c>
      <c r="B8849" t="s">
        <v>2445</v>
      </c>
      <c r="C8849" t="s">
        <v>2551</v>
      </c>
      <c r="D8849" t="s">
        <v>2727</v>
      </c>
      <c r="E8849" s="2">
        <v>46061.036805555559</v>
      </c>
      <c r="F8849" s="2">
        <v>46061.363183902868</v>
      </c>
      <c r="G8849" s="2">
        <v>46061.384017236203</v>
      </c>
      <c r="H8849" t="s">
        <v>2750</v>
      </c>
      <c r="I8849" t="s">
        <v>2751</v>
      </c>
      <c r="J8849" t="s">
        <v>2752</v>
      </c>
      <c r="K8849">
        <v>5</v>
      </c>
      <c r="M8849">
        <f t="shared" si="138"/>
        <v>0.34721168064425001</v>
      </c>
      <c r="N8849">
        <v>8.3330803354620002</v>
      </c>
      <c r="O8849" t="str">
        <v>Fast</v>
      </c>
      <c r="P8849">
        <v>4.0179995443153338</v>
      </c>
      <c r="Q8849">
        <v>3.7141535615171137</v>
      </c>
    </row>
    <row r="8850" spans="1:17" x14ac:dyDescent="0.2">
      <c r="A8850" t="s">
        <v>11609</v>
      </c>
      <c r="B8850" t="s">
        <v>1334</v>
      </c>
      <c r="C8850" t="s">
        <v>2549</v>
      </c>
      <c r="D8850" t="s">
        <v>2693</v>
      </c>
      <c r="E8850" s="2">
        <v>46206.484722222223</v>
      </c>
      <c r="F8850" s="2">
        <v>46206.649219408122</v>
      </c>
      <c r="G8850" s="2">
        <v>46207.29868117733</v>
      </c>
      <c r="H8850" t="s">
        <v>2764</v>
      </c>
      <c r="I8850" t="s">
        <v>2762</v>
      </c>
      <c r="J8850" t="s">
        <v>2752</v>
      </c>
      <c r="K8850">
        <v>4</v>
      </c>
      <c r="M8850">
        <f t="shared" si="138"/>
        <v>0.81395895510650007</v>
      </c>
      <c r="N8850">
        <v>19.535014922556002</v>
      </c>
      <c r="O8850" t="str">
        <v>Fast</v>
      </c>
      <c r="P8850">
        <v>4.0179995443153338</v>
      </c>
      <c r="Q8850">
        <v>3.7141535615171137</v>
      </c>
    </row>
    <row r="8851" spans="1:17" x14ac:dyDescent="0.2">
      <c r="A8851" t="s">
        <v>11610</v>
      </c>
      <c r="B8851" t="s">
        <v>968</v>
      </c>
      <c r="C8851" t="s">
        <v>2530</v>
      </c>
      <c r="D8851" t="s">
        <v>2697</v>
      </c>
      <c r="E8851" s="2">
        <v>46264.323611111111</v>
      </c>
      <c r="F8851" s="2">
        <v>46264.42439617058</v>
      </c>
      <c r="G8851" s="2">
        <v>46264.583251635078</v>
      </c>
      <c r="H8851" t="s">
        <v>2750</v>
      </c>
      <c r="I8851" t="s">
        <v>2762</v>
      </c>
      <c r="J8851" t="s">
        <v>2752</v>
      </c>
      <c r="K8851">
        <v>4</v>
      </c>
      <c r="M8851">
        <f t="shared" si="138"/>
        <v>0.25964052396739135</v>
      </c>
      <c r="N8851">
        <v>6.2313725752173923</v>
      </c>
      <c r="O8851" t="str">
        <v>Fast</v>
      </c>
      <c r="P8851">
        <v>4.0179995443153338</v>
      </c>
      <c r="Q8851">
        <v>3.7141535615171137</v>
      </c>
    </row>
    <row r="8852" spans="1:17" x14ac:dyDescent="0.2">
      <c r="A8852" t="s">
        <v>11611</v>
      </c>
      <c r="B8852" t="s">
        <v>2115</v>
      </c>
      <c r="C8852" t="s">
        <v>2535</v>
      </c>
      <c r="D8852" t="s">
        <v>2675</v>
      </c>
      <c r="E8852" s="2">
        <v>46123.208333333343</v>
      </c>
      <c r="F8852" s="2">
        <v>46123.29689607917</v>
      </c>
      <c r="H8852" t="s">
        <v>2760</v>
      </c>
      <c r="I8852" t="s">
        <v>2751</v>
      </c>
      <c r="J8852" t="s">
        <v>2767</v>
      </c>
      <c r="K8852">
        <v>5</v>
      </c>
      <c r="M8852" t="str">
        <f t="shared" si="138"/>
        <v/>
      </c>
      <c r="N8852" t="str">
        <v/>
      </c>
      <c r="O8852" t="str">
        <v/>
      </c>
      <c r="P8852" t="str">
        <v/>
      </c>
      <c r="Q8852" t="str">
        <v/>
      </c>
    </row>
    <row r="8853" spans="1:17" x14ac:dyDescent="0.2">
      <c r="A8853" t="s">
        <v>11612</v>
      </c>
      <c r="B8853" t="s">
        <v>623</v>
      </c>
      <c r="C8853" t="s">
        <v>2543</v>
      </c>
      <c r="D8853" t="s">
        <v>2713</v>
      </c>
      <c r="E8853" s="2">
        <v>46179.386805555558</v>
      </c>
      <c r="F8853" s="2">
        <v>46179.482185446519</v>
      </c>
      <c r="G8853" s="2">
        <v>46180.093452007022</v>
      </c>
      <c r="H8853" t="s">
        <v>2750</v>
      </c>
      <c r="I8853" t="s">
        <v>2762</v>
      </c>
      <c r="J8853" t="s">
        <v>2752</v>
      </c>
      <c r="K8853">
        <v>5</v>
      </c>
      <c r="M8853">
        <f t="shared" si="138"/>
        <v>0.70664645146462135</v>
      </c>
      <c r="N8853">
        <v>16.959514835150912</v>
      </c>
      <c r="O8853" t="str">
        <v>Fast</v>
      </c>
      <c r="P8853">
        <v>4.0179995443153338</v>
      </c>
      <c r="Q8853">
        <v>3.7141535615171137</v>
      </c>
    </row>
    <row r="8854" spans="1:17" x14ac:dyDescent="0.2">
      <c r="A8854" t="s">
        <v>11613</v>
      </c>
      <c r="B8854" t="s">
        <v>2263</v>
      </c>
      <c r="C8854" t="s">
        <v>2555</v>
      </c>
      <c r="D8854" t="s">
        <v>2665</v>
      </c>
      <c r="E8854" s="2">
        <v>46289.436805555553</v>
      </c>
      <c r="F8854" s="2">
        <v>46289.659514522857</v>
      </c>
      <c r="G8854" s="2">
        <v>46290.806081787538</v>
      </c>
      <c r="H8854" t="s">
        <v>2750</v>
      </c>
      <c r="I8854" t="s">
        <v>2751</v>
      </c>
      <c r="J8854" t="s">
        <v>2752</v>
      </c>
      <c r="K8854">
        <v>4</v>
      </c>
      <c r="M8854">
        <f t="shared" si="138"/>
        <v>1.3692762319842586</v>
      </c>
      <c r="N8854">
        <v>32.862629567622207</v>
      </c>
      <c r="O8854" t="str">
        <v>Slow</v>
      </c>
      <c r="P8854">
        <v>4.0179995443153338</v>
      </c>
      <c r="Q8854">
        <v>3.7141535615171137</v>
      </c>
    </row>
    <row r="8855" spans="1:17" x14ac:dyDescent="0.2">
      <c r="A8855" t="s">
        <v>11614</v>
      </c>
      <c r="B8855" t="s">
        <v>1029</v>
      </c>
      <c r="C8855" t="s">
        <v>2567</v>
      </c>
      <c r="D8855" t="s">
        <v>2735</v>
      </c>
      <c r="E8855" s="2">
        <v>46215.580555555563</v>
      </c>
      <c r="F8855" s="2">
        <v>46216.171208640953</v>
      </c>
      <c r="G8855" s="2">
        <v>46217.30048270557</v>
      </c>
      <c r="H8855" t="s">
        <v>2750</v>
      </c>
      <c r="I8855" t="s">
        <v>2770</v>
      </c>
      <c r="J8855" t="s">
        <v>2752</v>
      </c>
      <c r="K8855">
        <v>4</v>
      </c>
      <c r="M8855">
        <f t="shared" si="138"/>
        <v>1.719927150006697</v>
      </c>
      <c r="N8855">
        <v>41.278251600160729</v>
      </c>
      <c r="O8855" t="str">
        <v>Slow</v>
      </c>
      <c r="P8855">
        <v>4.0179995443153338</v>
      </c>
      <c r="Q8855">
        <v>3.7141535615171137</v>
      </c>
    </row>
    <row r="8856" spans="1:17" x14ac:dyDescent="0.2">
      <c r="A8856" t="s">
        <v>11615</v>
      </c>
      <c r="B8856" t="s">
        <v>802</v>
      </c>
      <c r="C8856" t="s">
        <v>2543</v>
      </c>
      <c r="D8856" t="s">
        <v>2685</v>
      </c>
      <c r="E8856" s="2">
        <v>46133.497916666667</v>
      </c>
      <c r="F8856" s="2">
        <v>46133.868631266538</v>
      </c>
      <c r="H8856" t="s">
        <v>2750</v>
      </c>
      <c r="I8856" t="s">
        <v>2770</v>
      </c>
      <c r="J8856" t="s">
        <v>2767</v>
      </c>
      <c r="K8856">
        <v>3</v>
      </c>
      <c r="M8856" t="str">
        <f t="shared" si="138"/>
        <v/>
      </c>
      <c r="N8856" t="str">
        <v/>
      </c>
      <c r="O8856" t="str">
        <v/>
      </c>
      <c r="P8856" t="str">
        <v/>
      </c>
      <c r="Q8856" t="str">
        <v/>
      </c>
    </row>
    <row r="8857" spans="1:17" x14ac:dyDescent="0.2">
      <c r="A8857" t="s">
        <v>11616</v>
      </c>
      <c r="B8857" t="s">
        <v>774</v>
      </c>
      <c r="C8857" t="s">
        <v>2549</v>
      </c>
      <c r="D8857" t="s">
        <v>2653</v>
      </c>
      <c r="E8857" s="2">
        <v>46263.932638888888</v>
      </c>
      <c r="F8857" s="2">
        <v>46264.091514963417</v>
      </c>
      <c r="G8857" s="2">
        <v>46264.751505486449</v>
      </c>
      <c r="H8857" t="s">
        <v>2764</v>
      </c>
      <c r="I8857" t="s">
        <v>2762</v>
      </c>
      <c r="J8857" t="s">
        <v>2752</v>
      </c>
      <c r="K8857">
        <v>4</v>
      </c>
      <c r="M8857">
        <f t="shared" si="138"/>
        <v>0.81886659756128211</v>
      </c>
      <c r="N8857">
        <v>19.652798341470771</v>
      </c>
      <c r="O8857" t="str">
        <v>Fast</v>
      </c>
      <c r="P8857">
        <v>4.0179995443153338</v>
      </c>
      <c r="Q8857">
        <v>3.7141535615171137</v>
      </c>
    </row>
    <row r="8858" spans="1:17" x14ac:dyDescent="0.2">
      <c r="A8858" t="s">
        <v>11617</v>
      </c>
      <c r="B8858" t="s">
        <v>44</v>
      </c>
      <c r="C8858" t="s">
        <v>2540</v>
      </c>
      <c r="D8858" t="s">
        <v>2613</v>
      </c>
      <c r="E8858" s="2">
        <v>46034.373611111107</v>
      </c>
      <c r="F8858" s="2">
        <v>46034.424147917729</v>
      </c>
      <c r="G8858" s="2">
        <v>46034.444981251057</v>
      </c>
      <c r="H8858" t="s">
        <v>2750</v>
      </c>
      <c r="I8858" t="s">
        <v>2755</v>
      </c>
      <c r="J8858" t="s">
        <v>2752</v>
      </c>
      <c r="K8858">
        <v>3</v>
      </c>
      <c r="M8858">
        <f t="shared" si="138"/>
        <v>7.1370139950886369E-2</v>
      </c>
      <c r="N8858">
        <v>1.7128833588212729</v>
      </c>
      <c r="O8858" t="str">
        <v>Fast</v>
      </c>
      <c r="P8858">
        <v>4.0179995443153338</v>
      </c>
      <c r="Q8858">
        <v>3.7141535615171137</v>
      </c>
    </row>
    <row r="8859" spans="1:17" x14ac:dyDescent="0.2">
      <c r="A8859" t="s">
        <v>11618</v>
      </c>
      <c r="B8859" t="s">
        <v>1705</v>
      </c>
      <c r="C8859" t="s">
        <v>2525</v>
      </c>
      <c r="D8859" t="s">
        <v>2725</v>
      </c>
      <c r="E8859" s="2">
        <v>46183.390972222223</v>
      </c>
      <c r="F8859" s="2">
        <v>46183.476241229328</v>
      </c>
      <c r="G8859" s="2">
        <v>46184.190193234113</v>
      </c>
      <c r="H8859" t="s">
        <v>2750</v>
      </c>
      <c r="I8859" t="s">
        <v>2762</v>
      </c>
      <c r="J8859" t="s">
        <v>2752</v>
      </c>
      <c r="K8859">
        <v>5</v>
      </c>
      <c r="M8859">
        <f t="shared" si="138"/>
        <v>0.79922101189004024</v>
      </c>
      <c r="N8859">
        <v>19.181304285360966</v>
      </c>
      <c r="O8859" t="str">
        <v>Fast</v>
      </c>
      <c r="P8859">
        <v>4.0179995443153338</v>
      </c>
      <c r="Q8859">
        <v>3.7141535615171137</v>
      </c>
    </row>
    <row r="8860" spans="1:17" x14ac:dyDescent="0.2">
      <c r="A8860" t="s">
        <v>11619</v>
      </c>
      <c r="B8860" t="s">
        <v>1464</v>
      </c>
      <c r="C8860" t="s">
        <v>2543</v>
      </c>
      <c r="D8860" t="s">
        <v>2588</v>
      </c>
      <c r="E8860" s="2">
        <v>46091.411805555559</v>
      </c>
      <c r="F8860" s="2">
        <v>46092.048109997289</v>
      </c>
      <c r="G8860" s="2">
        <v>46092.068943330632</v>
      </c>
      <c r="H8860" t="s">
        <v>2760</v>
      </c>
      <c r="I8860" t="s">
        <v>2770</v>
      </c>
      <c r="J8860" t="s">
        <v>2752</v>
      </c>
      <c r="K8860">
        <v>3</v>
      </c>
      <c r="M8860">
        <f t="shared" si="138"/>
        <v>0.6571377750733518</v>
      </c>
      <c r="N8860">
        <v>15.771306601760443</v>
      </c>
      <c r="O8860" t="str">
        <v>Fast</v>
      </c>
      <c r="P8860">
        <v>4.0179995443153338</v>
      </c>
      <c r="Q8860">
        <v>3.7141535615171137</v>
      </c>
    </row>
    <row r="8861" spans="1:17" x14ac:dyDescent="0.2">
      <c r="A8861" t="s">
        <v>11620</v>
      </c>
      <c r="B8861" t="s">
        <v>1607</v>
      </c>
      <c r="C8861" t="s">
        <v>2540</v>
      </c>
      <c r="D8861" t="s">
        <v>2584</v>
      </c>
      <c r="E8861" s="2">
        <v>46072.04791666667</v>
      </c>
      <c r="F8861" s="2">
        <v>46072.076849810837</v>
      </c>
      <c r="G8861" s="2">
        <v>46072.289474462603</v>
      </c>
      <c r="H8861" t="s">
        <v>2764</v>
      </c>
      <c r="I8861" t="s">
        <v>2755</v>
      </c>
      <c r="J8861" t="s">
        <v>2752</v>
      </c>
      <c r="K8861">
        <v>4</v>
      </c>
      <c r="M8861">
        <f t="shared" si="138"/>
        <v>0.24155779593274929</v>
      </c>
      <c r="N8861">
        <v>5.7973871023859829</v>
      </c>
      <c r="O8861" t="str">
        <v>Fast</v>
      </c>
      <c r="P8861">
        <v>4.0179995443153338</v>
      </c>
      <c r="Q8861">
        <v>3.7141535615171137</v>
      </c>
    </row>
    <row r="8862" spans="1:17" x14ac:dyDescent="0.2">
      <c r="A8862" t="s">
        <v>11621</v>
      </c>
      <c r="B8862" t="s">
        <v>1650</v>
      </c>
      <c r="C8862" t="s">
        <v>2533</v>
      </c>
      <c r="D8862" t="s">
        <v>2580</v>
      </c>
      <c r="E8862" s="2">
        <v>46164.748611111107</v>
      </c>
      <c r="F8862" s="2">
        <v>46164.894886553608</v>
      </c>
      <c r="G8862" s="2">
        <v>46165.425951580117</v>
      </c>
      <c r="H8862" t="s">
        <v>2764</v>
      </c>
      <c r="I8862" t="s">
        <v>2762</v>
      </c>
      <c r="J8862" t="s">
        <v>2752</v>
      </c>
      <c r="K8862">
        <v>5</v>
      </c>
      <c r="M8862">
        <f t="shared" si="138"/>
        <v>0.67734046901023248</v>
      </c>
      <c r="N8862">
        <v>16.25617125624558</v>
      </c>
      <c r="O8862" t="str">
        <v>Fast</v>
      </c>
      <c r="P8862">
        <v>4.0179995443153338</v>
      </c>
      <c r="Q8862">
        <v>3.7141535615171137</v>
      </c>
    </row>
    <row r="8863" spans="1:17" x14ac:dyDescent="0.2">
      <c r="A8863" t="s">
        <v>11622</v>
      </c>
      <c r="B8863" t="s">
        <v>89</v>
      </c>
      <c r="C8863" t="s">
        <v>2555</v>
      </c>
      <c r="D8863" t="s">
        <v>2597</v>
      </c>
      <c r="E8863" s="2">
        <v>46217.539583333331</v>
      </c>
      <c r="F8863" s="2">
        <v>46217.755999925081</v>
      </c>
      <c r="G8863" s="2">
        <v>46218.07386834197</v>
      </c>
      <c r="H8863" t="s">
        <v>2750</v>
      </c>
      <c r="I8863" t="s">
        <v>2751</v>
      </c>
      <c r="J8863" t="s">
        <v>2752</v>
      </c>
      <c r="K8863">
        <v>2</v>
      </c>
      <c r="M8863">
        <f t="shared" si="138"/>
        <v>0.53428500863810768</v>
      </c>
      <c r="N8863">
        <v>12.822840207314584</v>
      </c>
      <c r="O8863" t="str">
        <v>Fast</v>
      </c>
      <c r="P8863">
        <v>4.0179995443153338</v>
      </c>
      <c r="Q8863">
        <v>3.7141535615171137</v>
      </c>
    </row>
    <row r="8864" spans="1:17" x14ac:dyDescent="0.2">
      <c r="A8864" t="s">
        <v>11623</v>
      </c>
      <c r="B8864" t="s">
        <v>2215</v>
      </c>
      <c r="C8864" t="s">
        <v>2538</v>
      </c>
      <c r="D8864" t="s">
        <v>2619</v>
      </c>
      <c r="E8864" s="2">
        <v>46224.398611111108</v>
      </c>
      <c r="F8864" s="2">
        <v>46224.632090881452</v>
      </c>
      <c r="H8864" t="s">
        <v>2754</v>
      </c>
      <c r="I8864" t="s">
        <v>2751</v>
      </c>
      <c r="J8864" t="s">
        <v>2756</v>
      </c>
      <c r="K8864">
        <v>3</v>
      </c>
      <c r="M8864" t="str">
        <f t="shared" si="138"/>
        <v/>
      </c>
      <c r="N8864" t="str">
        <v/>
      </c>
      <c r="O8864" t="str">
        <v/>
      </c>
      <c r="P8864" t="str">
        <v/>
      </c>
      <c r="Q8864" t="str">
        <v/>
      </c>
    </row>
    <row r="8865" spans="1:17" x14ac:dyDescent="0.2">
      <c r="A8865" t="s">
        <v>11624</v>
      </c>
      <c r="B8865" t="s">
        <v>1299</v>
      </c>
      <c r="C8865" t="s">
        <v>2535</v>
      </c>
      <c r="D8865" t="s">
        <v>2659</v>
      </c>
      <c r="E8865" s="2">
        <v>46227.357638888891</v>
      </c>
      <c r="F8865" s="2">
        <v>46227.400763042358</v>
      </c>
      <c r="G8865" s="2">
        <v>46227.421596375687</v>
      </c>
      <c r="H8865" t="s">
        <v>2754</v>
      </c>
      <c r="I8865" t="s">
        <v>2755</v>
      </c>
      <c r="J8865" t="s">
        <v>2752</v>
      </c>
      <c r="K8865">
        <v>3</v>
      </c>
      <c r="M8865">
        <f t="shared" si="138"/>
        <v>6.3957486796425655E-2</v>
      </c>
      <c r="N8865">
        <v>1.5349796831142157</v>
      </c>
      <c r="O8865" t="str">
        <v>Fast</v>
      </c>
      <c r="P8865">
        <v>4.0179995443153338</v>
      </c>
      <c r="Q8865">
        <v>3.7141535615171137</v>
      </c>
    </row>
    <row r="8866" spans="1:17" x14ac:dyDescent="0.2">
      <c r="A8866" t="s">
        <v>11625</v>
      </c>
      <c r="B8866" t="s">
        <v>1749</v>
      </c>
      <c r="C8866" t="s">
        <v>2543</v>
      </c>
      <c r="D8866" t="s">
        <v>2625</v>
      </c>
      <c r="E8866" s="2">
        <v>46101.518055555563</v>
      </c>
      <c r="F8866" s="2">
        <v>46101.752497718117</v>
      </c>
      <c r="G8866" s="2">
        <v>46101.903617770542</v>
      </c>
      <c r="H8866" t="s">
        <v>2750</v>
      </c>
      <c r="I8866" t="s">
        <v>2751</v>
      </c>
      <c r="J8866" t="s">
        <v>2752</v>
      </c>
      <c r="K8866">
        <v>4</v>
      </c>
      <c r="M8866">
        <f t="shared" si="138"/>
        <v>0.38556221497856313</v>
      </c>
      <c r="N8866">
        <v>9.2534931594855152</v>
      </c>
      <c r="O8866" t="str">
        <v>Fast</v>
      </c>
      <c r="P8866">
        <v>4.0179995443153338</v>
      </c>
      <c r="Q8866">
        <v>3.7141535615171137</v>
      </c>
    </row>
    <row r="8867" spans="1:17" x14ac:dyDescent="0.2">
      <c r="A8867" t="s">
        <v>11626</v>
      </c>
      <c r="B8867" t="s">
        <v>111</v>
      </c>
      <c r="C8867" t="s">
        <v>2567</v>
      </c>
      <c r="D8867" t="s">
        <v>2653</v>
      </c>
      <c r="E8867" s="2">
        <v>46136.900694444441</v>
      </c>
      <c r="F8867" s="2">
        <v>46136.966812121063</v>
      </c>
      <c r="G8867" s="2">
        <v>46137.078144711413</v>
      </c>
      <c r="H8867" t="s">
        <v>2760</v>
      </c>
      <c r="I8867" t="s">
        <v>2755</v>
      </c>
      <c r="J8867" t="s">
        <v>2752</v>
      </c>
      <c r="K8867">
        <v>4</v>
      </c>
      <c r="M8867">
        <f t="shared" si="138"/>
        <v>0.1774502669723006</v>
      </c>
      <c r="N8867">
        <v>4.2588064073352143</v>
      </c>
      <c r="O8867" t="str">
        <v>Fast</v>
      </c>
      <c r="P8867">
        <v>4.0179995443153338</v>
      </c>
      <c r="Q8867">
        <v>3.7141535615171137</v>
      </c>
    </row>
    <row r="8868" spans="1:17" x14ac:dyDescent="0.2">
      <c r="A8868" t="s">
        <v>11627</v>
      </c>
      <c r="B8868" t="s">
        <v>1923</v>
      </c>
      <c r="C8868" t="s">
        <v>2553</v>
      </c>
      <c r="D8868" t="s">
        <v>2651</v>
      </c>
      <c r="E8868" s="2">
        <v>46053.397916666669</v>
      </c>
      <c r="F8868" s="2">
        <v>46053.647261628597</v>
      </c>
      <c r="G8868" s="2">
        <v>46053.92089744749</v>
      </c>
      <c r="H8868" t="s">
        <v>2760</v>
      </c>
      <c r="I8868" t="s">
        <v>2751</v>
      </c>
      <c r="J8868" t="s">
        <v>2752</v>
      </c>
      <c r="K8868">
        <v>5</v>
      </c>
      <c r="M8868">
        <f t="shared" si="138"/>
        <v>0.52298078082094435</v>
      </c>
      <c r="N8868">
        <v>12.551538739702664</v>
      </c>
      <c r="O8868" t="str">
        <v>Fast</v>
      </c>
      <c r="P8868">
        <v>4.0179995443153338</v>
      </c>
      <c r="Q8868">
        <v>3.7141535615171137</v>
      </c>
    </row>
    <row r="8869" spans="1:17" x14ac:dyDescent="0.2">
      <c r="A8869" t="s">
        <v>11628</v>
      </c>
      <c r="B8869" t="s">
        <v>1714</v>
      </c>
      <c r="C8869" t="s">
        <v>2545</v>
      </c>
      <c r="D8869" t="s">
        <v>2651</v>
      </c>
      <c r="E8869" s="2">
        <v>46191.431250000001</v>
      </c>
      <c r="F8869" s="2">
        <v>46191.850049736538</v>
      </c>
      <c r="G8869" s="2">
        <v>46192.33165378595</v>
      </c>
      <c r="H8869" t="s">
        <v>2754</v>
      </c>
      <c r="I8869" t="s">
        <v>2751</v>
      </c>
      <c r="J8869" t="s">
        <v>2752</v>
      </c>
      <c r="K8869">
        <v>3</v>
      </c>
      <c r="M8869">
        <f t="shared" si="138"/>
        <v>0.90040378594858339</v>
      </c>
      <c r="N8869">
        <v>21.609690862766001</v>
      </c>
      <c r="O8869" t="str">
        <v>Fast</v>
      </c>
      <c r="P8869">
        <v>4.0179995443153338</v>
      </c>
      <c r="Q8869">
        <v>3.7141535615171137</v>
      </c>
    </row>
    <row r="8870" spans="1:17" x14ac:dyDescent="0.2">
      <c r="A8870" t="s">
        <v>11629</v>
      </c>
      <c r="B8870" t="s">
        <v>942</v>
      </c>
      <c r="C8870" t="s">
        <v>2561</v>
      </c>
      <c r="D8870" t="s">
        <v>2588</v>
      </c>
      <c r="E8870" s="2">
        <v>46242.133333333331</v>
      </c>
      <c r="F8870" s="2">
        <v>46243.114990532522</v>
      </c>
      <c r="H8870" t="s">
        <v>2760</v>
      </c>
      <c r="I8870" t="s">
        <v>2770</v>
      </c>
      <c r="J8870" t="s">
        <v>2758</v>
      </c>
      <c r="K8870">
        <v>2</v>
      </c>
      <c r="M8870" t="str">
        <f t="shared" si="138"/>
        <v/>
      </c>
      <c r="N8870" t="str">
        <v/>
      </c>
      <c r="O8870" t="str">
        <v/>
      </c>
      <c r="P8870" t="str">
        <v/>
      </c>
      <c r="Q8870" t="str">
        <v/>
      </c>
    </row>
    <row r="8871" spans="1:17" x14ac:dyDescent="0.2">
      <c r="A8871" t="s">
        <v>11630</v>
      </c>
      <c r="B8871" t="s">
        <v>2360</v>
      </c>
      <c r="C8871" t="s">
        <v>2525</v>
      </c>
      <c r="D8871" t="s">
        <v>2665</v>
      </c>
      <c r="E8871" s="2">
        <v>46155.321527777778</v>
      </c>
      <c r="F8871" s="2">
        <v>46155.703075076097</v>
      </c>
      <c r="G8871" s="2">
        <v>46157.687188781143</v>
      </c>
      <c r="H8871" t="s">
        <v>2764</v>
      </c>
      <c r="I8871" t="s">
        <v>2770</v>
      </c>
      <c r="J8871" t="s">
        <v>2752</v>
      </c>
      <c r="K8871">
        <v>5</v>
      </c>
      <c r="M8871">
        <f t="shared" si="138"/>
        <v>2.3656610033649486</v>
      </c>
      <c r="N8871">
        <v>56.775864080758765</v>
      </c>
      <c r="O8871" t="str">
        <v>Slow</v>
      </c>
      <c r="P8871">
        <v>4.0179995443153338</v>
      </c>
      <c r="Q8871">
        <v>3.7141535615171137</v>
      </c>
    </row>
    <row r="8872" spans="1:17" x14ac:dyDescent="0.2">
      <c r="A8872" t="s">
        <v>11631</v>
      </c>
      <c r="B8872" t="s">
        <v>1647</v>
      </c>
      <c r="C8872" t="s">
        <v>2540</v>
      </c>
      <c r="D8872" t="s">
        <v>2627</v>
      </c>
      <c r="E8872" s="2">
        <v>46108.748611111107</v>
      </c>
      <c r="F8872" s="2">
        <v>46108.862107686757</v>
      </c>
      <c r="G8872" s="2">
        <v>46109.547419606803</v>
      </c>
      <c r="H8872" t="s">
        <v>2750</v>
      </c>
      <c r="I8872" t="s">
        <v>2762</v>
      </c>
      <c r="J8872" t="s">
        <v>2752</v>
      </c>
      <c r="K8872">
        <v>4</v>
      </c>
      <c r="M8872">
        <f t="shared" si="138"/>
        <v>0.79880849569599377</v>
      </c>
      <c r="N8872">
        <v>19.17140389670385</v>
      </c>
      <c r="O8872" t="str">
        <v>Fast</v>
      </c>
      <c r="P8872">
        <v>4.0179995443153338</v>
      </c>
      <c r="Q8872">
        <v>3.7141535615171137</v>
      </c>
    </row>
    <row r="8873" spans="1:17" x14ac:dyDescent="0.2">
      <c r="A8873" t="s">
        <v>11632</v>
      </c>
      <c r="B8873" t="s">
        <v>2289</v>
      </c>
      <c r="C8873" t="s">
        <v>2549</v>
      </c>
      <c r="D8873" t="s">
        <v>2667</v>
      </c>
      <c r="E8873" s="2">
        <v>46113.723611111112</v>
      </c>
      <c r="F8873" s="2">
        <v>46113.955347508097</v>
      </c>
      <c r="H8873" t="s">
        <v>2754</v>
      </c>
      <c r="I8873" t="s">
        <v>2751</v>
      </c>
      <c r="J8873" t="s">
        <v>2756</v>
      </c>
      <c r="K8873">
        <v>4</v>
      </c>
      <c r="M8873" t="str">
        <f t="shared" si="138"/>
        <v/>
      </c>
      <c r="N8873" t="str">
        <v/>
      </c>
      <c r="O8873" t="str">
        <v/>
      </c>
      <c r="P8873" t="str">
        <v/>
      </c>
      <c r="Q8873" t="str">
        <v/>
      </c>
    </row>
    <row r="8874" spans="1:17" x14ac:dyDescent="0.2">
      <c r="A8874" t="s">
        <v>11633</v>
      </c>
      <c r="B8874" t="s">
        <v>2075</v>
      </c>
      <c r="C8874" t="s">
        <v>2547</v>
      </c>
      <c r="D8874" t="s">
        <v>2588</v>
      </c>
      <c r="E8874" s="2">
        <v>46200.804861111108</v>
      </c>
      <c r="F8874" s="2">
        <v>46201.24379062868</v>
      </c>
      <c r="G8874" s="2">
        <v>46201.264623962023</v>
      </c>
      <c r="H8874" t="s">
        <v>2764</v>
      </c>
      <c r="I8874" t="s">
        <v>2751</v>
      </c>
      <c r="J8874" t="s">
        <v>2752</v>
      </c>
      <c r="K8874">
        <v>4</v>
      </c>
      <c r="M8874">
        <f t="shared" si="138"/>
        <v>0.45976285091455793</v>
      </c>
      <c r="N8874">
        <v>11.03430842194939</v>
      </c>
      <c r="O8874" t="str">
        <v>Fast</v>
      </c>
      <c r="P8874">
        <v>4.0179995443153338</v>
      </c>
      <c r="Q8874">
        <v>3.7141535615171137</v>
      </c>
    </row>
    <row r="8875" spans="1:17" x14ac:dyDescent="0.2">
      <c r="A8875" t="s">
        <v>11634</v>
      </c>
      <c r="B8875" t="s">
        <v>535</v>
      </c>
      <c r="C8875" t="s">
        <v>2555</v>
      </c>
      <c r="D8875" t="s">
        <v>2719</v>
      </c>
      <c r="E8875" s="2">
        <v>46206.493055555547</v>
      </c>
      <c r="F8875" s="2">
        <v>46206.614680648192</v>
      </c>
      <c r="G8875" s="2">
        <v>46207.369318999677</v>
      </c>
      <c r="H8875" t="s">
        <v>2764</v>
      </c>
      <c r="I8875" t="s">
        <v>2762</v>
      </c>
      <c r="J8875" t="s">
        <v>2752</v>
      </c>
      <c r="K8875">
        <v>5</v>
      </c>
      <c r="M8875">
        <f t="shared" si="138"/>
        <v>0.87626344413001789</v>
      </c>
      <c r="N8875">
        <v>21.030322659120429</v>
      </c>
      <c r="O8875" t="str">
        <v>Fast</v>
      </c>
      <c r="P8875">
        <v>4.0179995443153338</v>
      </c>
      <c r="Q8875">
        <v>3.7141535615171137</v>
      </c>
    </row>
    <row r="8876" spans="1:17" x14ac:dyDescent="0.2">
      <c r="A8876" t="s">
        <v>11635</v>
      </c>
      <c r="B8876" t="s">
        <v>2512</v>
      </c>
      <c r="C8876" t="s">
        <v>2557</v>
      </c>
      <c r="D8876" t="s">
        <v>2695</v>
      </c>
      <c r="E8876" s="2">
        <v>46153.9</v>
      </c>
      <c r="F8876" s="2">
        <v>46154.337209765246</v>
      </c>
      <c r="H8876" t="s">
        <v>2750</v>
      </c>
      <c r="I8876" t="s">
        <v>2751</v>
      </c>
      <c r="J8876" t="s">
        <v>2756</v>
      </c>
      <c r="K8876">
        <v>4</v>
      </c>
      <c r="M8876" t="str">
        <f t="shared" si="138"/>
        <v/>
      </c>
      <c r="N8876" t="str">
        <v/>
      </c>
      <c r="O8876" t="str">
        <v/>
      </c>
      <c r="P8876" t="str">
        <v/>
      </c>
      <c r="Q8876" t="str">
        <v/>
      </c>
    </row>
    <row r="8877" spans="1:17" x14ac:dyDescent="0.2">
      <c r="A8877" t="s">
        <v>11636</v>
      </c>
      <c r="B8877" t="s">
        <v>1877</v>
      </c>
      <c r="C8877" t="s">
        <v>2547</v>
      </c>
      <c r="D8877" t="s">
        <v>2635</v>
      </c>
      <c r="E8877" s="2">
        <v>46090.554861111108</v>
      </c>
      <c r="F8877" s="2">
        <v>46091.078570133926</v>
      </c>
      <c r="G8877" s="2">
        <v>46091.75910684168</v>
      </c>
      <c r="H8877" t="s">
        <v>2750</v>
      </c>
      <c r="I8877" t="s">
        <v>2751</v>
      </c>
      <c r="J8877" t="s">
        <v>2752</v>
      </c>
      <c r="K8877">
        <v>4</v>
      </c>
      <c r="M8877">
        <f t="shared" si="138"/>
        <v>1.2042457305724383</v>
      </c>
      <c r="N8877">
        <v>28.90189753373852</v>
      </c>
      <c r="O8877" t="str">
        <v>Slow</v>
      </c>
      <c r="P8877">
        <v>4.0179995443153338</v>
      </c>
      <c r="Q8877">
        <v>3.7141535615171137</v>
      </c>
    </row>
    <row r="8878" spans="1:17" x14ac:dyDescent="0.2">
      <c r="A8878" t="s">
        <v>11637</v>
      </c>
      <c r="B8878" t="s">
        <v>495</v>
      </c>
      <c r="C8878" t="s">
        <v>2565</v>
      </c>
      <c r="D8878" t="s">
        <v>2637</v>
      </c>
      <c r="E8878" s="2">
        <v>46135.130555555559</v>
      </c>
      <c r="F8878" s="2">
        <v>46135.331077188137</v>
      </c>
      <c r="G8878" s="2">
        <v>46135.907986594473</v>
      </c>
      <c r="H8878" t="s">
        <v>2750</v>
      </c>
      <c r="I8878" t="s">
        <v>2762</v>
      </c>
      <c r="J8878" t="s">
        <v>2752</v>
      </c>
      <c r="K8878">
        <v>4</v>
      </c>
      <c r="M8878">
        <f t="shared" si="138"/>
        <v>0.77743103891407372</v>
      </c>
      <c r="N8878">
        <v>18.658344933937769</v>
      </c>
      <c r="O8878" t="str">
        <v>Fast</v>
      </c>
      <c r="P8878">
        <v>4.0179995443153338</v>
      </c>
      <c r="Q8878">
        <v>3.7141535615171137</v>
      </c>
    </row>
    <row r="8879" spans="1:17" x14ac:dyDescent="0.2">
      <c r="A8879" t="s">
        <v>11638</v>
      </c>
      <c r="B8879" t="s">
        <v>2003</v>
      </c>
      <c r="C8879" t="s">
        <v>2565</v>
      </c>
      <c r="D8879" t="s">
        <v>2631</v>
      </c>
      <c r="E8879" s="2">
        <v>46112.151388888888</v>
      </c>
      <c r="F8879" s="2">
        <v>46112.229444794277</v>
      </c>
      <c r="G8879" s="2">
        <v>46112.850578755802</v>
      </c>
      <c r="H8879" t="s">
        <v>2750</v>
      </c>
      <c r="I8879" t="s">
        <v>2762</v>
      </c>
      <c r="J8879" t="s">
        <v>2752</v>
      </c>
      <c r="K8879">
        <v>4</v>
      </c>
      <c r="M8879">
        <f t="shared" si="138"/>
        <v>0.69918986691482132</v>
      </c>
      <c r="N8879">
        <v>16.780556805955712</v>
      </c>
      <c r="O8879" t="str">
        <v>Fast</v>
      </c>
      <c r="P8879">
        <v>4.0179995443153338</v>
      </c>
      <c r="Q8879">
        <v>3.7141535615171137</v>
      </c>
    </row>
    <row r="8880" spans="1:17" x14ac:dyDescent="0.2">
      <c r="A8880" t="s">
        <v>11639</v>
      </c>
      <c r="B8880" t="s">
        <v>1093</v>
      </c>
      <c r="C8880" t="s">
        <v>2547</v>
      </c>
      <c r="D8880" t="s">
        <v>2739</v>
      </c>
      <c r="E8880" s="2">
        <v>46049.495833333327</v>
      </c>
      <c r="F8880" s="2">
        <v>46049.569233328439</v>
      </c>
      <c r="G8880" s="2">
        <v>46050.157783802417</v>
      </c>
      <c r="H8880" t="s">
        <v>2750</v>
      </c>
      <c r="I8880" t="s">
        <v>2762</v>
      </c>
      <c r="J8880" t="s">
        <v>2752</v>
      </c>
      <c r="K8880">
        <v>4</v>
      </c>
      <c r="M8880">
        <f t="shared" si="138"/>
        <v>0.66195046908978838</v>
      </c>
      <c r="N8880">
        <v>15.886811258154921</v>
      </c>
      <c r="O8880" t="str">
        <v>Fast</v>
      </c>
      <c r="P8880">
        <v>4.0179995443153338</v>
      </c>
      <c r="Q8880">
        <v>3.7141535615171137</v>
      </c>
    </row>
    <row r="8881" spans="1:17" x14ac:dyDescent="0.2">
      <c r="A8881" t="s">
        <v>11640</v>
      </c>
      <c r="B8881" t="s">
        <v>2181</v>
      </c>
      <c r="C8881" t="s">
        <v>2565</v>
      </c>
      <c r="D8881" t="s">
        <v>2693</v>
      </c>
      <c r="E8881" s="2">
        <v>46133.375</v>
      </c>
      <c r="F8881" s="2">
        <v>46133.570547278207</v>
      </c>
      <c r="H8881" t="s">
        <v>2764</v>
      </c>
      <c r="I8881" t="s">
        <v>2751</v>
      </c>
      <c r="J8881" t="s">
        <v>2767</v>
      </c>
      <c r="K8881">
        <v>4</v>
      </c>
      <c r="M8881" t="str">
        <f t="shared" si="138"/>
        <v/>
      </c>
      <c r="N8881" t="str">
        <v/>
      </c>
      <c r="O8881" t="str">
        <v/>
      </c>
      <c r="P8881" t="str">
        <v/>
      </c>
      <c r="Q8881" t="str">
        <v/>
      </c>
    </row>
    <row r="8882" spans="1:17" x14ac:dyDescent="0.2">
      <c r="A8882" t="s">
        <v>11641</v>
      </c>
      <c r="B8882" t="s">
        <v>454</v>
      </c>
      <c r="C8882" t="s">
        <v>2553</v>
      </c>
      <c r="D8882" t="s">
        <v>2653</v>
      </c>
      <c r="E8882" s="2">
        <v>46254.106944444437</v>
      </c>
      <c r="F8882" s="2">
        <v>46255.154856934329</v>
      </c>
      <c r="G8882" s="2">
        <v>46255.175690267657</v>
      </c>
      <c r="H8882" t="s">
        <v>2760</v>
      </c>
      <c r="I8882" t="s">
        <v>2770</v>
      </c>
      <c r="J8882" t="s">
        <v>2752</v>
      </c>
      <c r="K8882">
        <v>5</v>
      </c>
      <c r="M8882">
        <f t="shared" si="138"/>
        <v>1.0687458232205245</v>
      </c>
      <c r="N8882">
        <v>25.649899757292587</v>
      </c>
      <c r="O8882" t="str">
        <v>Slow</v>
      </c>
      <c r="P8882">
        <v>4.0179995443153338</v>
      </c>
      <c r="Q8882">
        <v>3.7141535615171137</v>
      </c>
    </row>
    <row r="8883" spans="1:17" x14ac:dyDescent="0.2">
      <c r="A8883" t="s">
        <v>11642</v>
      </c>
      <c r="B8883" t="s">
        <v>669</v>
      </c>
      <c r="C8883" t="s">
        <v>2530</v>
      </c>
      <c r="D8883" t="s">
        <v>2683</v>
      </c>
      <c r="E8883" s="2">
        <v>46190.04583333333</v>
      </c>
      <c r="F8883" s="2">
        <v>46190.203729859371</v>
      </c>
      <c r="H8883" t="s">
        <v>2764</v>
      </c>
      <c r="I8883" t="s">
        <v>2762</v>
      </c>
      <c r="J8883" t="s">
        <v>2756</v>
      </c>
      <c r="K8883">
        <v>4</v>
      </c>
      <c r="M8883" t="str">
        <f t="shared" si="138"/>
        <v/>
      </c>
      <c r="N8883" t="str">
        <v/>
      </c>
      <c r="O8883" t="str">
        <v/>
      </c>
      <c r="P8883" t="str">
        <v/>
      </c>
      <c r="Q8883" t="str">
        <v/>
      </c>
    </row>
    <row r="8884" spans="1:17" x14ac:dyDescent="0.2">
      <c r="A8884" t="s">
        <v>11643</v>
      </c>
      <c r="B8884" t="s">
        <v>890</v>
      </c>
      <c r="C8884" t="s">
        <v>2530</v>
      </c>
      <c r="D8884" t="s">
        <v>2591</v>
      </c>
      <c r="E8884" s="2">
        <v>46059.618055555547</v>
      </c>
      <c r="F8884" s="2">
        <v>46059.772781445092</v>
      </c>
      <c r="G8884" s="2">
        <v>46059.793614778428</v>
      </c>
      <c r="H8884" t="s">
        <v>2760</v>
      </c>
      <c r="I8884" t="s">
        <v>2762</v>
      </c>
      <c r="J8884" t="s">
        <v>2752</v>
      </c>
      <c r="K8884">
        <v>4</v>
      </c>
      <c r="M8884">
        <f t="shared" si="138"/>
        <v>0.17555922288011061</v>
      </c>
      <c r="N8884">
        <v>4.2134213491226546</v>
      </c>
      <c r="O8884" t="str">
        <v>Fast</v>
      </c>
      <c r="P8884">
        <v>4.0179995443153338</v>
      </c>
      <c r="Q8884">
        <v>3.7141535615171137</v>
      </c>
    </row>
    <row r="8885" spans="1:17" x14ac:dyDescent="0.2">
      <c r="A8885" t="s">
        <v>11644</v>
      </c>
      <c r="B8885" t="s">
        <v>1148</v>
      </c>
      <c r="C8885" t="s">
        <v>2528</v>
      </c>
      <c r="D8885" t="s">
        <v>2713</v>
      </c>
      <c r="E8885" s="2">
        <v>46255.754861111112</v>
      </c>
      <c r="F8885" s="2">
        <v>46255.903875092103</v>
      </c>
      <c r="H8885" t="s">
        <v>2750</v>
      </c>
      <c r="I8885" t="s">
        <v>2762</v>
      </c>
      <c r="J8885" t="s">
        <v>2756</v>
      </c>
      <c r="K8885">
        <v>2</v>
      </c>
      <c r="M8885" t="str">
        <f t="shared" si="138"/>
        <v/>
      </c>
      <c r="N8885" t="str">
        <v/>
      </c>
      <c r="O8885" t="str">
        <v/>
      </c>
      <c r="P8885" t="str">
        <v/>
      </c>
      <c r="Q8885" t="str">
        <v/>
      </c>
    </row>
    <row r="8886" spans="1:17" x14ac:dyDescent="0.2">
      <c r="A8886" t="s">
        <v>11645</v>
      </c>
      <c r="B8886" t="s">
        <v>1599</v>
      </c>
      <c r="C8886" t="s">
        <v>2535</v>
      </c>
      <c r="D8886" t="s">
        <v>2675</v>
      </c>
      <c r="E8886" s="2">
        <v>46081.219444444447</v>
      </c>
      <c r="F8886" s="2">
        <v>46081.504997055221</v>
      </c>
      <c r="G8886" s="2">
        <v>46082.432275422107</v>
      </c>
      <c r="H8886" t="s">
        <v>2760</v>
      </c>
      <c r="I8886" t="s">
        <v>2751</v>
      </c>
      <c r="J8886" t="s">
        <v>2752</v>
      </c>
      <c r="K8886">
        <v>3</v>
      </c>
      <c r="M8886">
        <f t="shared" si="138"/>
        <v>1.2128309776599053</v>
      </c>
      <c r="N8886">
        <v>29.107943463837728</v>
      </c>
      <c r="O8886" t="str">
        <v>Slow</v>
      </c>
      <c r="P8886">
        <v>4.0179995443153338</v>
      </c>
      <c r="Q8886">
        <v>3.7141535615171137</v>
      </c>
    </row>
    <row r="8887" spans="1:17" x14ac:dyDescent="0.2">
      <c r="A8887" t="s">
        <v>11646</v>
      </c>
      <c r="B8887" t="s">
        <v>574</v>
      </c>
      <c r="C8887" t="s">
        <v>2540</v>
      </c>
      <c r="D8887" t="s">
        <v>2629</v>
      </c>
      <c r="E8887" s="2">
        <v>46190.245138888888</v>
      </c>
      <c r="F8887" s="2">
        <v>46190.588923034469</v>
      </c>
      <c r="G8887" s="2">
        <v>46191.719433854472</v>
      </c>
      <c r="H8887" t="s">
        <v>2750</v>
      </c>
      <c r="I8887" t="s">
        <v>2751</v>
      </c>
      <c r="J8887" t="s">
        <v>2752</v>
      </c>
      <c r="K8887">
        <v>4</v>
      </c>
      <c r="M8887">
        <f t="shared" si="138"/>
        <v>1.4742949655847042</v>
      </c>
      <c r="N8887">
        <v>35.3830791740329</v>
      </c>
      <c r="O8887" t="str">
        <v>Slow</v>
      </c>
      <c r="P8887">
        <v>4.0179995443153338</v>
      </c>
      <c r="Q8887">
        <v>3.7141535615171137</v>
      </c>
    </row>
    <row r="8888" spans="1:17" x14ac:dyDescent="0.2">
      <c r="A8888" t="s">
        <v>11647</v>
      </c>
      <c r="B8888" t="s">
        <v>1784</v>
      </c>
      <c r="C8888" t="s">
        <v>2528</v>
      </c>
      <c r="D8888" t="s">
        <v>2691</v>
      </c>
      <c r="E8888" s="2">
        <v>46177.53402777778</v>
      </c>
      <c r="F8888" s="2">
        <v>46177.673720832972</v>
      </c>
      <c r="G8888" s="2">
        <v>46177.908857604452</v>
      </c>
      <c r="H8888" t="s">
        <v>2750</v>
      </c>
      <c r="I8888" t="s">
        <v>2762</v>
      </c>
      <c r="J8888" t="s">
        <v>2752</v>
      </c>
      <c r="K8888">
        <v>4</v>
      </c>
      <c r="M8888">
        <f t="shared" si="138"/>
        <v>0.3748298266727943</v>
      </c>
      <c r="N8888">
        <v>8.9959158401470631</v>
      </c>
      <c r="O8888" t="str">
        <v>Fast</v>
      </c>
      <c r="P8888">
        <v>4.0179995443153338</v>
      </c>
      <c r="Q8888">
        <v>3.7141535615171137</v>
      </c>
    </row>
    <row r="8889" spans="1:17" x14ac:dyDescent="0.2">
      <c r="A8889" t="s">
        <v>11648</v>
      </c>
      <c r="B8889" t="s">
        <v>81</v>
      </c>
      <c r="C8889" t="s">
        <v>2553</v>
      </c>
      <c r="D8889" t="s">
        <v>2573</v>
      </c>
      <c r="E8889" s="2">
        <v>46221.120138888888</v>
      </c>
      <c r="F8889" s="2">
        <v>46221.250073041643</v>
      </c>
      <c r="G8889" s="2">
        <v>46221.65877998693</v>
      </c>
      <c r="H8889" t="s">
        <v>2764</v>
      </c>
      <c r="I8889" t="s">
        <v>2762</v>
      </c>
      <c r="J8889" t="s">
        <v>2752</v>
      </c>
      <c r="K8889">
        <v>4</v>
      </c>
      <c r="M8889">
        <f t="shared" si="138"/>
        <v>0.5386410980427172</v>
      </c>
      <c r="N8889">
        <v>12.927386353025213</v>
      </c>
      <c r="O8889" t="str">
        <v>Fast</v>
      </c>
      <c r="P8889">
        <v>4.0179995443153338</v>
      </c>
      <c r="Q8889">
        <v>3.7141535615171137</v>
      </c>
    </row>
    <row r="8890" spans="1:17" x14ac:dyDescent="0.2">
      <c r="A8890" t="s">
        <v>11649</v>
      </c>
      <c r="B8890" t="s">
        <v>848</v>
      </c>
      <c r="C8890" t="s">
        <v>2545</v>
      </c>
      <c r="D8890" t="s">
        <v>2659</v>
      </c>
      <c r="E8890" s="2">
        <v>46232.837500000001</v>
      </c>
      <c r="F8890" s="2">
        <v>46233.417591786063</v>
      </c>
      <c r="G8890" s="2">
        <v>46234.135214940899</v>
      </c>
      <c r="H8890" t="s">
        <v>2754</v>
      </c>
      <c r="I8890" t="s">
        <v>2770</v>
      </c>
      <c r="J8890" t="s">
        <v>2752</v>
      </c>
      <c r="K8890">
        <v>5</v>
      </c>
      <c r="M8890">
        <f t="shared" si="138"/>
        <v>1.297714940898004</v>
      </c>
      <c r="N8890">
        <v>31.145158581552096</v>
      </c>
      <c r="O8890" t="str">
        <v>Slow</v>
      </c>
      <c r="P8890">
        <v>4.0179995443153338</v>
      </c>
      <c r="Q8890">
        <v>3.7141535615171137</v>
      </c>
    </row>
    <row r="8891" spans="1:17" x14ac:dyDescent="0.2">
      <c r="A8891" t="s">
        <v>11650</v>
      </c>
      <c r="B8891" t="s">
        <v>1668</v>
      </c>
      <c r="C8891" t="s">
        <v>2553</v>
      </c>
      <c r="D8891" t="s">
        <v>2731</v>
      </c>
      <c r="E8891" s="2">
        <v>46102.588888888888</v>
      </c>
      <c r="F8891" s="2">
        <v>46103.110022120527</v>
      </c>
      <c r="G8891" s="2">
        <v>46103.661031936666</v>
      </c>
      <c r="H8891" t="s">
        <v>2750</v>
      </c>
      <c r="I8891" t="s">
        <v>2751</v>
      </c>
      <c r="J8891" t="s">
        <v>2752</v>
      </c>
      <c r="K8891">
        <v>5</v>
      </c>
      <c r="M8891">
        <f t="shared" si="138"/>
        <v>1.072143047778809</v>
      </c>
      <c r="N8891">
        <v>25.731433146691415</v>
      </c>
      <c r="O8891" t="str">
        <v>Slow</v>
      </c>
      <c r="P8891">
        <v>4.0179995443153338</v>
      </c>
      <c r="Q8891">
        <v>3.7141535615171137</v>
      </c>
    </row>
    <row r="8892" spans="1:17" x14ac:dyDescent="0.2">
      <c r="A8892" t="s">
        <v>11651</v>
      </c>
      <c r="B8892" t="s">
        <v>683</v>
      </c>
      <c r="C8892" t="s">
        <v>2549</v>
      </c>
      <c r="D8892" t="s">
        <v>2701</v>
      </c>
      <c r="E8892" s="2">
        <v>46235.361111111109</v>
      </c>
      <c r="F8892" s="2">
        <v>46235.554415551444</v>
      </c>
      <c r="G8892" s="2">
        <v>46235.716528448182</v>
      </c>
      <c r="H8892" t="s">
        <v>2750</v>
      </c>
      <c r="I8892" t="s">
        <v>2751</v>
      </c>
      <c r="J8892" t="s">
        <v>2752</v>
      </c>
      <c r="K8892">
        <v>3</v>
      </c>
      <c r="M8892">
        <f t="shared" si="138"/>
        <v>0.35541733707214007</v>
      </c>
      <c r="N8892">
        <v>8.5300160897313617</v>
      </c>
      <c r="O8892" t="str">
        <v>Fast</v>
      </c>
      <c r="P8892">
        <v>4.0179995443153338</v>
      </c>
      <c r="Q8892">
        <v>3.7141535615171137</v>
      </c>
    </row>
    <row r="8893" spans="1:17" x14ac:dyDescent="0.2">
      <c r="A8893" t="s">
        <v>11652</v>
      </c>
      <c r="B8893" t="s">
        <v>1099</v>
      </c>
      <c r="C8893" t="s">
        <v>2538</v>
      </c>
      <c r="D8893" t="s">
        <v>2584</v>
      </c>
      <c r="E8893" s="2">
        <v>46183.57916666667</v>
      </c>
      <c r="F8893" s="2">
        <v>46183.685857368233</v>
      </c>
      <c r="G8893" s="2">
        <v>46184.006953370597</v>
      </c>
      <c r="H8893" t="s">
        <v>2750</v>
      </c>
      <c r="I8893" t="s">
        <v>2762</v>
      </c>
      <c r="J8893" t="s">
        <v>2752</v>
      </c>
      <c r="K8893">
        <v>4</v>
      </c>
      <c r="M8893">
        <f t="shared" si="138"/>
        <v>0.42778670392726781</v>
      </c>
      <c r="N8893">
        <v>10.266880894254427</v>
      </c>
      <c r="O8893" t="str">
        <v>Fast</v>
      </c>
      <c r="P8893">
        <v>4.0179995443153338</v>
      </c>
      <c r="Q8893">
        <v>3.7141535615171137</v>
      </c>
    </row>
    <row r="8894" spans="1:17" x14ac:dyDescent="0.2">
      <c r="A8894" t="s">
        <v>11653</v>
      </c>
      <c r="B8894" t="s">
        <v>1536</v>
      </c>
      <c r="C8894" t="s">
        <v>2553</v>
      </c>
      <c r="D8894" t="s">
        <v>2675</v>
      </c>
      <c r="E8894" s="2">
        <v>46118.162499999999</v>
      </c>
      <c r="F8894" s="2">
        <v>46118.351444993612</v>
      </c>
      <c r="G8894" s="2">
        <v>46118.519248237797</v>
      </c>
      <c r="H8894" t="s">
        <v>2764</v>
      </c>
      <c r="I8894" t="s">
        <v>2762</v>
      </c>
      <c r="J8894" t="s">
        <v>2752</v>
      </c>
      <c r="K8894">
        <v>2</v>
      </c>
      <c r="M8894">
        <f t="shared" si="138"/>
        <v>0.3567482377984561</v>
      </c>
      <c r="N8894">
        <v>8.5619577071629465</v>
      </c>
      <c r="O8894" t="str">
        <v>Fast</v>
      </c>
      <c r="P8894">
        <v>4.0179995443153338</v>
      </c>
      <c r="Q8894">
        <v>3.7141535615171137</v>
      </c>
    </row>
    <row r="8895" spans="1:17" x14ac:dyDescent="0.2">
      <c r="A8895" t="s">
        <v>11654</v>
      </c>
      <c r="B8895" t="s">
        <v>641</v>
      </c>
      <c r="C8895" t="s">
        <v>2567</v>
      </c>
      <c r="D8895" t="s">
        <v>2689</v>
      </c>
      <c r="E8895" s="2">
        <v>46051.31527777778</v>
      </c>
      <c r="F8895" s="2">
        <v>46051.757047200808</v>
      </c>
      <c r="H8895" t="s">
        <v>2750</v>
      </c>
      <c r="I8895" t="s">
        <v>2751</v>
      </c>
      <c r="J8895" t="s">
        <v>2756</v>
      </c>
      <c r="K8895">
        <v>5</v>
      </c>
      <c r="M8895" t="str">
        <f t="shared" si="138"/>
        <v/>
      </c>
      <c r="N8895" t="str">
        <v/>
      </c>
      <c r="O8895" t="str">
        <v/>
      </c>
      <c r="P8895" t="str">
        <v/>
      </c>
      <c r="Q8895" t="str">
        <v/>
      </c>
    </row>
    <row r="8896" spans="1:17" x14ac:dyDescent="0.2">
      <c r="A8896" t="s">
        <v>11655</v>
      </c>
      <c r="B8896" t="s">
        <v>2431</v>
      </c>
      <c r="C8896" t="s">
        <v>2540</v>
      </c>
      <c r="D8896" t="s">
        <v>2665</v>
      </c>
      <c r="E8896" s="2">
        <v>46178.53125</v>
      </c>
      <c r="F8896" s="2">
        <v>46178.716466971149</v>
      </c>
      <c r="G8896" s="2">
        <v>46178.737300304478</v>
      </c>
      <c r="H8896" t="s">
        <v>2750</v>
      </c>
      <c r="I8896" t="s">
        <v>2751</v>
      </c>
      <c r="J8896" t="s">
        <v>2752</v>
      </c>
      <c r="K8896">
        <v>5</v>
      </c>
      <c r="M8896">
        <f t="shared" si="138"/>
        <v>0.20605030447768513</v>
      </c>
      <c r="N8896">
        <v>4.9452073074644431</v>
      </c>
      <c r="O8896" t="str">
        <v>Fast</v>
      </c>
      <c r="P8896">
        <v>4.0179995443153338</v>
      </c>
      <c r="Q8896">
        <v>3.7141535615171137</v>
      </c>
    </row>
    <row r="8897" spans="1:17" x14ac:dyDescent="0.2">
      <c r="A8897" t="s">
        <v>11656</v>
      </c>
      <c r="B8897" t="s">
        <v>2138</v>
      </c>
      <c r="C8897" t="s">
        <v>2540</v>
      </c>
      <c r="D8897" t="s">
        <v>2631</v>
      </c>
      <c r="E8897" s="2">
        <v>46149.961805555547</v>
      </c>
      <c r="F8897" s="2">
        <v>46150.039445960727</v>
      </c>
      <c r="G8897" s="2">
        <v>46151.103734921577</v>
      </c>
      <c r="H8897" t="s">
        <v>2764</v>
      </c>
      <c r="I8897" t="s">
        <v>2751</v>
      </c>
      <c r="J8897" t="s">
        <v>2752</v>
      </c>
      <c r="K8897">
        <v>4</v>
      </c>
      <c r="M8897">
        <f t="shared" si="138"/>
        <v>1.1419293660292169</v>
      </c>
      <c r="N8897">
        <v>27.406304784701206</v>
      </c>
      <c r="O8897" t="str">
        <v>Slow</v>
      </c>
      <c r="P8897">
        <v>4.0179995443153338</v>
      </c>
      <c r="Q8897">
        <v>3.7141535615171137</v>
      </c>
    </row>
    <row r="8898" spans="1:17" x14ac:dyDescent="0.2">
      <c r="A8898" t="s">
        <v>11657</v>
      </c>
      <c r="B8898" t="s">
        <v>2448</v>
      </c>
      <c r="C8898" t="s">
        <v>2549</v>
      </c>
      <c r="D8898" t="s">
        <v>2689</v>
      </c>
      <c r="E8898" s="2">
        <v>46151.84375</v>
      </c>
      <c r="F8898" s="2">
        <v>46152.323366760473</v>
      </c>
      <c r="H8898" t="s">
        <v>2764</v>
      </c>
      <c r="I8898" t="s">
        <v>2770</v>
      </c>
      <c r="J8898" t="s">
        <v>2767</v>
      </c>
      <c r="K8898">
        <v>3</v>
      </c>
      <c r="M8898" t="str">
        <f t="shared" si="138"/>
        <v/>
      </c>
      <c r="N8898" t="str">
        <v/>
      </c>
      <c r="O8898" t="str">
        <v/>
      </c>
      <c r="P8898" t="str">
        <v/>
      </c>
      <c r="Q8898" t="str">
        <v/>
      </c>
    </row>
    <row r="8899" spans="1:17" x14ac:dyDescent="0.2">
      <c r="A8899" t="s">
        <v>11658</v>
      </c>
      <c r="B8899" t="s">
        <v>1260</v>
      </c>
      <c r="C8899" t="s">
        <v>2561</v>
      </c>
      <c r="D8899" t="s">
        <v>2647</v>
      </c>
      <c r="E8899" s="2">
        <v>46211.635416666657</v>
      </c>
      <c r="F8899" s="2">
        <v>46211.765633532537</v>
      </c>
      <c r="G8899" s="2">
        <v>46211.823371799786</v>
      </c>
      <c r="H8899" t="s">
        <v>2764</v>
      </c>
      <c r="I8899" t="s">
        <v>2762</v>
      </c>
      <c r="J8899" t="s">
        <v>2752</v>
      </c>
      <c r="K8899">
        <v>4</v>
      </c>
      <c r="M8899">
        <f t="shared" ref="M8899:M8962" si="139">IF(J8899="Resolved",G8899-E8899,"")</f>
        <v>0.18795513312943513</v>
      </c>
      <c r="N8899">
        <v>4.510923195106443</v>
      </c>
      <c r="O8899" t="str">
        <v>Fast</v>
      </c>
      <c r="P8899">
        <v>4.0179995443153338</v>
      </c>
      <c r="Q8899">
        <v>3.7141535615171137</v>
      </c>
    </row>
    <row r="8900" spans="1:17" x14ac:dyDescent="0.2">
      <c r="A8900" t="s">
        <v>11659</v>
      </c>
      <c r="B8900" t="s">
        <v>879</v>
      </c>
      <c r="C8900" t="s">
        <v>2549</v>
      </c>
      <c r="D8900" t="s">
        <v>2731</v>
      </c>
      <c r="E8900" s="2">
        <v>46216.334722222222</v>
      </c>
      <c r="F8900" s="2">
        <v>46216.675172082643</v>
      </c>
      <c r="G8900" s="2">
        <v>46217.027529237253</v>
      </c>
      <c r="H8900" t="s">
        <v>2760</v>
      </c>
      <c r="I8900" t="s">
        <v>2751</v>
      </c>
      <c r="J8900" t="s">
        <v>2752</v>
      </c>
      <c r="K8900">
        <v>4</v>
      </c>
      <c r="M8900">
        <f t="shared" si="139"/>
        <v>0.69280701503157616</v>
      </c>
      <c r="N8900">
        <v>16.627368360757828</v>
      </c>
      <c r="O8900" t="str">
        <v>Fast</v>
      </c>
      <c r="P8900">
        <v>4.0179995443153338</v>
      </c>
      <c r="Q8900">
        <v>3.7141535615171137</v>
      </c>
    </row>
    <row r="8901" spans="1:17" x14ac:dyDescent="0.2">
      <c r="A8901" t="s">
        <v>11660</v>
      </c>
      <c r="B8901" t="s">
        <v>2507</v>
      </c>
      <c r="C8901" t="s">
        <v>2561</v>
      </c>
      <c r="D8901" t="s">
        <v>2715</v>
      </c>
      <c r="E8901" s="2">
        <v>46072.926388888889</v>
      </c>
      <c r="F8901" s="2">
        <v>46073.049930669047</v>
      </c>
      <c r="G8901" s="2">
        <v>46073.274252569841</v>
      </c>
      <c r="H8901" t="s">
        <v>2754</v>
      </c>
      <c r="I8901" t="s">
        <v>2762</v>
      </c>
      <c r="J8901" t="s">
        <v>2752</v>
      </c>
      <c r="K8901">
        <v>4</v>
      </c>
      <c r="M8901">
        <f t="shared" si="139"/>
        <v>0.34786368095228681</v>
      </c>
      <c r="N8901">
        <v>8.3487283428548835</v>
      </c>
      <c r="O8901" t="str">
        <v>Fast</v>
      </c>
      <c r="P8901">
        <v>4.0179995443153338</v>
      </c>
      <c r="Q8901">
        <v>3.7141535615171137</v>
      </c>
    </row>
    <row r="8902" spans="1:17" x14ac:dyDescent="0.2">
      <c r="A8902" t="s">
        <v>11661</v>
      </c>
      <c r="B8902" t="s">
        <v>1842</v>
      </c>
      <c r="C8902" t="s">
        <v>2528</v>
      </c>
      <c r="D8902" t="s">
        <v>2725</v>
      </c>
      <c r="E8902" s="2">
        <v>46103.128472222219</v>
      </c>
      <c r="F8902" s="2">
        <v>46103.528950107117</v>
      </c>
      <c r="G8902" s="2">
        <v>46104.830937214712</v>
      </c>
      <c r="H8902" t="s">
        <v>2750</v>
      </c>
      <c r="I8902" t="s">
        <v>2751</v>
      </c>
      <c r="J8902" t="s">
        <v>2752</v>
      </c>
      <c r="K8902">
        <v>4</v>
      </c>
      <c r="M8902">
        <f t="shared" si="139"/>
        <v>1.7024649924933328</v>
      </c>
      <c r="N8902">
        <v>40.859159819839988</v>
      </c>
      <c r="O8902" t="str">
        <v>Slow</v>
      </c>
      <c r="P8902">
        <v>4.0179995443153338</v>
      </c>
      <c r="Q8902">
        <v>3.7141535615171137</v>
      </c>
    </row>
    <row r="8903" spans="1:17" x14ac:dyDescent="0.2">
      <c r="A8903" t="s">
        <v>11662</v>
      </c>
      <c r="B8903" t="s">
        <v>2004</v>
      </c>
      <c r="C8903" t="s">
        <v>2528</v>
      </c>
      <c r="D8903" t="s">
        <v>2647</v>
      </c>
      <c r="E8903" s="2">
        <v>46269.3</v>
      </c>
      <c r="F8903" s="2">
        <v>46269.426178377173</v>
      </c>
      <c r="H8903" t="s">
        <v>2750</v>
      </c>
      <c r="I8903" t="s">
        <v>2762</v>
      </c>
      <c r="J8903" t="s">
        <v>2756</v>
      </c>
      <c r="K8903">
        <v>3</v>
      </c>
      <c r="M8903" t="str">
        <f t="shared" si="139"/>
        <v/>
      </c>
      <c r="N8903" t="str">
        <v/>
      </c>
      <c r="O8903" t="str">
        <v/>
      </c>
      <c r="P8903" t="str">
        <v/>
      </c>
      <c r="Q8903" t="str">
        <v/>
      </c>
    </row>
    <row r="8904" spans="1:17" x14ac:dyDescent="0.2">
      <c r="A8904" t="s">
        <v>11663</v>
      </c>
      <c r="B8904" t="s">
        <v>477</v>
      </c>
      <c r="C8904" t="s">
        <v>2545</v>
      </c>
      <c r="D8904" t="s">
        <v>2689</v>
      </c>
      <c r="E8904" s="2">
        <v>46185.429166666669</v>
      </c>
      <c r="F8904" s="2">
        <v>46186.429512751689</v>
      </c>
      <c r="G8904" s="2">
        <v>46187.890861663313</v>
      </c>
      <c r="H8904" t="s">
        <v>2754</v>
      </c>
      <c r="I8904" t="s">
        <v>2770</v>
      </c>
      <c r="J8904" t="s">
        <v>2752</v>
      </c>
      <c r="K8904">
        <v>3</v>
      </c>
      <c r="M8904">
        <f t="shared" si="139"/>
        <v>2.4616949966439279</v>
      </c>
      <c r="N8904">
        <v>59.080679919454269</v>
      </c>
      <c r="O8904" t="str">
        <v>Slow</v>
      </c>
      <c r="P8904">
        <v>4.0179995443153338</v>
      </c>
      <c r="Q8904">
        <v>3.7141535615171137</v>
      </c>
    </row>
    <row r="8905" spans="1:17" x14ac:dyDescent="0.2">
      <c r="A8905" t="s">
        <v>11664</v>
      </c>
      <c r="B8905" t="s">
        <v>2194</v>
      </c>
      <c r="C8905" t="s">
        <v>2535</v>
      </c>
      <c r="D8905" t="s">
        <v>2603</v>
      </c>
      <c r="E8905" s="2">
        <v>46136.551388888889</v>
      </c>
      <c r="F8905" s="2">
        <v>46136.973102486983</v>
      </c>
      <c r="H8905" t="s">
        <v>2764</v>
      </c>
      <c r="I8905" t="s">
        <v>2751</v>
      </c>
      <c r="J8905" t="s">
        <v>2756</v>
      </c>
      <c r="K8905">
        <v>5</v>
      </c>
      <c r="M8905" t="str">
        <f t="shared" si="139"/>
        <v/>
      </c>
      <c r="N8905" t="str">
        <v/>
      </c>
      <c r="O8905" t="str">
        <v/>
      </c>
      <c r="P8905" t="str">
        <v/>
      </c>
      <c r="Q8905" t="str">
        <v/>
      </c>
    </row>
    <row r="8906" spans="1:17" x14ac:dyDescent="0.2">
      <c r="A8906" t="s">
        <v>11665</v>
      </c>
      <c r="B8906" t="s">
        <v>1341</v>
      </c>
      <c r="C8906" t="s">
        <v>2525</v>
      </c>
      <c r="D8906" t="s">
        <v>2701</v>
      </c>
      <c r="E8906" s="2">
        <v>46288.673611111109</v>
      </c>
      <c r="F8906" s="2">
        <v>46288.755154405037</v>
      </c>
      <c r="G8906" s="2">
        <v>46290.066701690172</v>
      </c>
      <c r="H8906" t="s">
        <v>2750</v>
      </c>
      <c r="I8906" t="s">
        <v>2751</v>
      </c>
      <c r="J8906" t="s">
        <v>2752</v>
      </c>
      <c r="K8906">
        <v>2</v>
      </c>
      <c r="M8906">
        <f t="shared" si="139"/>
        <v>1.3930905790621182</v>
      </c>
      <c r="N8906">
        <v>33.434173897490837</v>
      </c>
      <c r="O8906" t="str">
        <v>Slow</v>
      </c>
      <c r="P8906">
        <v>4.0179995443153338</v>
      </c>
      <c r="Q8906">
        <v>3.7141535615171137</v>
      </c>
    </row>
    <row r="8907" spans="1:17" x14ac:dyDescent="0.2">
      <c r="A8907" t="s">
        <v>11666</v>
      </c>
      <c r="B8907" t="s">
        <v>1954</v>
      </c>
      <c r="C8907" t="s">
        <v>2535</v>
      </c>
      <c r="D8907" t="s">
        <v>2701</v>
      </c>
      <c r="E8907" s="2">
        <v>46206.413194444453</v>
      </c>
      <c r="F8907" s="2">
        <v>46206.756815580236</v>
      </c>
      <c r="H8907" t="s">
        <v>2764</v>
      </c>
      <c r="I8907" t="s">
        <v>2751</v>
      </c>
      <c r="J8907" t="s">
        <v>2756</v>
      </c>
      <c r="K8907">
        <v>3</v>
      </c>
      <c r="M8907" t="str">
        <f t="shared" si="139"/>
        <v/>
      </c>
      <c r="N8907" t="str">
        <v/>
      </c>
      <c r="O8907" t="str">
        <v/>
      </c>
      <c r="P8907" t="str">
        <v/>
      </c>
      <c r="Q8907" t="str">
        <v/>
      </c>
    </row>
    <row r="8908" spans="1:17" x14ac:dyDescent="0.2">
      <c r="A8908" t="s">
        <v>11667</v>
      </c>
      <c r="B8908" t="s">
        <v>2083</v>
      </c>
      <c r="C8908" t="s">
        <v>2538</v>
      </c>
      <c r="D8908" t="s">
        <v>2705</v>
      </c>
      <c r="E8908" s="2">
        <v>46254.942361111112</v>
      </c>
      <c r="F8908" s="2">
        <v>46255.250659968777</v>
      </c>
      <c r="G8908" s="2">
        <v>46256.658637727189</v>
      </c>
      <c r="H8908" t="s">
        <v>2760</v>
      </c>
      <c r="I8908" t="s">
        <v>2751</v>
      </c>
      <c r="J8908" t="s">
        <v>2752</v>
      </c>
      <c r="K8908">
        <v>3</v>
      </c>
      <c r="M8908">
        <f t="shared" si="139"/>
        <v>1.7162766160763567</v>
      </c>
      <c r="N8908">
        <v>41.190638785832562</v>
      </c>
      <c r="O8908" t="str">
        <v>Slow</v>
      </c>
      <c r="P8908">
        <v>4.0179995443153338</v>
      </c>
      <c r="Q8908">
        <v>3.7141535615171137</v>
      </c>
    </row>
    <row r="8909" spans="1:17" x14ac:dyDescent="0.2">
      <c r="A8909" t="s">
        <v>11668</v>
      </c>
      <c r="B8909" t="s">
        <v>285</v>
      </c>
      <c r="C8909" t="s">
        <v>2565</v>
      </c>
      <c r="D8909" t="s">
        <v>2577</v>
      </c>
      <c r="E8909" s="2">
        <v>46151.413194444453</v>
      </c>
      <c r="F8909" s="2">
        <v>46151.550185375403</v>
      </c>
      <c r="G8909" s="2">
        <v>46152.007455761683</v>
      </c>
      <c r="H8909" t="s">
        <v>2760</v>
      </c>
      <c r="I8909" t="s">
        <v>2762</v>
      </c>
      <c r="J8909" t="s">
        <v>2752</v>
      </c>
      <c r="K8909">
        <v>4</v>
      </c>
      <c r="M8909">
        <f t="shared" si="139"/>
        <v>0.59426131723012077</v>
      </c>
      <c r="N8909">
        <v>14.262271613522898</v>
      </c>
      <c r="O8909" t="str">
        <v>Fast</v>
      </c>
      <c r="P8909">
        <v>4.0179995443153338</v>
      </c>
      <c r="Q8909">
        <v>3.7141535615171137</v>
      </c>
    </row>
    <row r="8910" spans="1:17" x14ac:dyDescent="0.2">
      <c r="A8910" t="s">
        <v>11669</v>
      </c>
      <c r="B8910" t="s">
        <v>268</v>
      </c>
      <c r="C8910" t="s">
        <v>2559</v>
      </c>
      <c r="D8910" t="s">
        <v>2653</v>
      </c>
      <c r="E8910" s="2">
        <v>46067.629166666673</v>
      </c>
      <c r="F8910" s="2">
        <v>46067.93436170317</v>
      </c>
      <c r="G8910" s="2">
        <v>46067.955195036513</v>
      </c>
      <c r="H8910" t="s">
        <v>2750</v>
      </c>
      <c r="I8910" t="s">
        <v>2751</v>
      </c>
      <c r="J8910" t="s">
        <v>2752</v>
      </c>
      <c r="K8910">
        <v>5</v>
      </c>
      <c r="M8910">
        <f t="shared" si="139"/>
        <v>0.3260283698400599</v>
      </c>
      <c r="N8910">
        <v>7.8246808761614375</v>
      </c>
      <c r="O8910" t="str">
        <v>Fast</v>
      </c>
      <c r="P8910">
        <v>4.0179995443153338</v>
      </c>
      <c r="Q8910">
        <v>3.7141535615171137</v>
      </c>
    </row>
    <row r="8911" spans="1:17" x14ac:dyDescent="0.2">
      <c r="A8911" t="s">
        <v>11670</v>
      </c>
      <c r="B8911" t="s">
        <v>183</v>
      </c>
      <c r="C8911" t="s">
        <v>2543</v>
      </c>
      <c r="D8911" t="s">
        <v>2623</v>
      </c>
      <c r="E8911" s="2">
        <v>46222.047222222223</v>
      </c>
      <c r="F8911" s="2">
        <v>46222.101715283308</v>
      </c>
      <c r="G8911" s="2">
        <v>46222.501131834797</v>
      </c>
      <c r="H8911" t="s">
        <v>2750</v>
      </c>
      <c r="I8911" t="s">
        <v>2762</v>
      </c>
      <c r="J8911" t="s">
        <v>2752</v>
      </c>
      <c r="K8911">
        <v>5</v>
      </c>
      <c r="M8911">
        <f t="shared" si="139"/>
        <v>0.45390961257362505</v>
      </c>
      <c r="N8911">
        <v>10.893830701767001</v>
      </c>
      <c r="O8911" t="str">
        <v>Fast</v>
      </c>
      <c r="P8911">
        <v>4.0179995443153338</v>
      </c>
      <c r="Q8911">
        <v>3.7141535615171137</v>
      </c>
    </row>
    <row r="8912" spans="1:17" x14ac:dyDescent="0.2">
      <c r="A8912" t="s">
        <v>11671</v>
      </c>
      <c r="B8912" t="s">
        <v>1628</v>
      </c>
      <c r="C8912" t="s">
        <v>2567</v>
      </c>
      <c r="D8912" t="s">
        <v>2727</v>
      </c>
      <c r="E8912" s="2">
        <v>46245.156944444447</v>
      </c>
      <c r="F8912" s="2">
        <v>46245.543721318027</v>
      </c>
      <c r="G8912" s="2">
        <v>46246.402225093239</v>
      </c>
      <c r="H8912" t="s">
        <v>2764</v>
      </c>
      <c r="I8912" t="s">
        <v>2751</v>
      </c>
      <c r="J8912" t="s">
        <v>2752</v>
      </c>
      <c r="K8912">
        <v>3</v>
      </c>
      <c r="M8912">
        <f t="shared" si="139"/>
        <v>1.2452806487926864</v>
      </c>
      <c r="N8912">
        <v>29.886735571024474</v>
      </c>
      <c r="O8912" t="str">
        <v>Slow</v>
      </c>
      <c r="P8912">
        <v>4.0179995443153338</v>
      </c>
      <c r="Q8912">
        <v>3.7141535615171137</v>
      </c>
    </row>
    <row r="8913" spans="1:17" x14ac:dyDescent="0.2">
      <c r="A8913" t="s">
        <v>11672</v>
      </c>
      <c r="B8913" t="s">
        <v>2308</v>
      </c>
      <c r="C8913" t="s">
        <v>2561</v>
      </c>
      <c r="D8913" t="s">
        <v>2667</v>
      </c>
      <c r="E8913" s="2">
        <v>46182.219444444447</v>
      </c>
      <c r="F8913" s="2">
        <v>46182.633859284477</v>
      </c>
      <c r="G8913" s="2">
        <v>46183.072757028429</v>
      </c>
      <c r="H8913" t="s">
        <v>2750</v>
      </c>
      <c r="I8913" t="s">
        <v>2751</v>
      </c>
      <c r="J8913" t="s">
        <v>2752</v>
      </c>
      <c r="K8913">
        <v>2</v>
      </c>
      <c r="M8913">
        <f t="shared" si="139"/>
        <v>0.85331258398218779</v>
      </c>
      <c r="N8913">
        <v>20.479502015572507</v>
      </c>
      <c r="O8913" t="str">
        <v>Fast</v>
      </c>
      <c r="P8913">
        <v>4.0179995443153338</v>
      </c>
      <c r="Q8913">
        <v>3.7141535615171137</v>
      </c>
    </row>
    <row r="8914" spans="1:17" x14ac:dyDescent="0.2">
      <c r="A8914" t="s">
        <v>11673</v>
      </c>
      <c r="B8914" t="s">
        <v>96</v>
      </c>
      <c r="C8914" t="s">
        <v>2538</v>
      </c>
      <c r="D8914" t="s">
        <v>2677</v>
      </c>
      <c r="E8914" s="2">
        <v>46141.000694444447</v>
      </c>
      <c r="F8914" s="2">
        <v>46141.266242656042</v>
      </c>
      <c r="H8914" t="s">
        <v>2760</v>
      </c>
      <c r="I8914" t="s">
        <v>2770</v>
      </c>
      <c r="J8914" t="s">
        <v>2756</v>
      </c>
      <c r="K8914">
        <v>5</v>
      </c>
      <c r="M8914" t="str">
        <f t="shared" si="139"/>
        <v/>
      </c>
      <c r="N8914" t="str">
        <v/>
      </c>
      <c r="O8914" t="str">
        <v/>
      </c>
      <c r="P8914" t="str">
        <v/>
      </c>
      <c r="Q8914" t="str">
        <v/>
      </c>
    </row>
    <row r="8915" spans="1:17" x14ac:dyDescent="0.2">
      <c r="A8915" t="s">
        <v>11674</v>
      </c>
      <c r="B8915" t="s">
        <v>366</v>
      </c>
      <c r="C8915" t="s">
        <v>2547</v>
      </c>
      <c r="D8915" t="s">
        <v>2651</v>
      </c>
      <c r="E8915" s="2">
        <v>46056.868750000001</v>
      </c>
      <c r="F8915" s="2">
        <v>46057.069335291613</v>
      </c>
      <c r="G8915" s="2">
        <v>46057.232463576867</v>
      </c>
      <c r="H8915" t="s">
        <v>2750</v>
      </c>
      <c r="I8915" t="s">
        <v>2762</v>
      </c>
      <c r="J8915" t="s">
        <v>2752</v>
      </c>
      <c r="K8915">
        <v>5</v>
      </c>
      <c r="M8915">
        <f t="shared" si="139"/>
        <v>0.36371357686584815</v>
      </c>
      <c r="N8915">
        <v>8.7291258447803557</v>
      </c>
      <c r="O8915" t="str">
        <v>Fast</v>
      </c>
      <c r="P8915">
        <v>4.0179995443153338</v>
      </c>
      <c r="Q8915">
        <v>3.7141535615171137</v>
      </c>
    </row>
    <row r="8916" spans="1:17" x14ac:dyDescent="0.2">
      <c r="A8916" t="s">
        <v>11675</v>
      </c>
      <c r="B8916" t="s">
        <v>1235</v>
      </c>
      <c r="C8916" t="s">
        <v>2565</v>
      </c>
      <c r="D8916" t="s">
        <v>2599</v>
      </c>
      <c r="E8916" s="2">
        <v>46090.624305555553</v>
      </c>
      <c r="F8916" s="2">
        <v>46091.6209143745</v>
      </c>
      <c r="G8916" s="2">
        <v>46093.083331441681</v>
      </c>
      <c r="H8916" t="s">
        <v>2764</v>
      </c>
      <c r="I8916" t="s">
        <v>2770</v>
      </c>
      <c r="J8916" t="s">
        <v>2752</v>
      </c>
      <c r="K8916">
        <v>3</v>
      </c>
      <c r="M8916">
        <f t="shared" si="139"/>
        <v>2.4590258861280745</v>
      </c>
      <c r="N8916">
        <v>59.016621267073788</v>
      </c>
      <c r="O8916" t="str">
        <v>Slow</v>
      </c>
      <c r="P8916">
        <v>4.0179995443153338</v>
      </c>
      <c r="Q8916">
        <v>3.7141535615171137</v>
      </c>
    </row>
    <row r="8917" spans="1:17" x14ac:dyDescent="0.2">
      <c r="A8917" t="s">
        <v>11676</v>
      </c>
      <c r="B8917" t="s">
        <v>999</v>
      </c>
      <c r="C8917" t="s">
        <v>2547</v>
      </c>
      <c r="D8917" t="s">
        <v>2679</v>
      </c>
      <c r="E8917" s="2">
        <v>46275.849305555559</v>
      </c>
      <c r="F8917" s="2">
        <v>46276.363375878449</v>
      </c>
      <c r="H8917" t="s">
        <v>2760</v>
      </c>
      <c r="I8917" t="s">
        <v>2770</v>
      </c>
      <c r="J8917" t="s">
        <v>2756</v>
      </c>
      <c r="K8917">
        <v>5</v>
      </c>
      <c r="M8917" t="str">
        <f t="shared" si="139"/>
        <v/>
      </c>
      <c r="N8917" t="str">
        <v/>
      </c>
      <c r="O8917" t="str">
        <v/>
      </c>
      <c r="P8917" t="str">
        <v/>
      </c>
      <c r="Q8917" t="str">
        <v/>
      </c>
    </row>
    <row r="8918" spans="1:17" x14ac:dyDescent="0.2">
      <c r="A8918" t="s">
        <v>11677</v>
      </c>
      <c r="B8918" t="s">
        <v>278</v>
      </c>
      <c r="C8918" t="s">
        <v>2543</v>
      </c>
      <c r="D8918" t="s">
        <v>2677</v>
      </c>
      <c r="E8918" s="2">
        <v>46068.331944444442</v>
      </c>
      <c r="F8918" s="2">
        <v>46068.793534734607</v>
      </c>
      <c r="H8918" t="s">
        <v>2754</v>
      </c>
      <c r="I8918" t="s">
        <v>2770</v>
      </c>
      <c r="J8918" t="s">
        <v>2756</v>
      </c>
      <c r="K8918">
        <v>4</v>
      </c>
      <c r="M8918" t="str">
        <f t="shared" si="139"/>
        <v/>
      </c>
      <c r="N8918" t="str">
        <v/>
      </c>
      <c r="O8918" t="str">
        <v/>
      </c>
      <c r="P8918" t="str">
        <v/>
      </c>
      <c r="Q8918" t="str">
        <v/>
      </c>
    </row>
    <row r="8919" spans="1:17" x14ac:dyDescent="0.2">
      <c r="A8919" t="s">
        <v>11678</v>
      </c>
      <c r="B8919" t="s">
        <v>1545</v>
      </c>
      <c r="C8919" t="s">
        <v>2565</v>
      </c>
      <c r="D8919" t="s">
        <v>2641</v>
      </c>
      <c r="E8919" s="2">
        <v>46203.104861111111</v>
      </c>
      <c r="F8919" s="2">
        <v>46203.461777697688</v>
      </c>
      <c r="H8919" t="s">
        <v>2764</v>
      </c>
      <c r="I8919" t="s">
        <v>2751</v>
      </c>
      <c r="J8919" t="s">
        <v>2756</v>
      </c>
      <c r="K8919">
        <v>4</v>
      </c>
      <c r="M8919" t="str">
        <f t="shared" si="139"/>
        <v/>
      </c>
      <c r="N8919" t="str">
        <v/>
      </c>
      <c r="O8919" t="str">
        <v/>
      </c>
      <c r="P8919" t="str">
        <v/>
      </c>
      <c r="Q8919" t="str">
        <v/>
      </c>
    </row>
    <row r="8920" spans="1:17" x14ac:dyDescent="0.2">
      <c r="A8920" t="s">
        <v>11679</v>
      </c>
      <c r="B8920" t="s">
        <v>2284</v>
      </c>
      <c r="C8920" t="s">
        <v>2555</v>
      </c>
      <c r="D8920" t="s">
        <v>2681</v>
      </c>
      <c r="E8920" s="2">
        <v>46204.327777777777</v>
      </c>
      <c r="F8920" s="2">
        <v>46204.676191032151</v>
      </c>
      <c r="G8920" s="2">
        <v>46204.726044467418</v>
      </c>
      <c r="H8920" t="s">
        <v>2764</v>
      </c>
      <c r="I8920" t="s">
        <v>2751</v>
      </c>
      <c r="J8920" t="s">
        <v>2752</v>
      </c>
      <c r="K8920">
        <v>5</v>
      </c>
      <c r="M8920">
        <f t="shared" si="139"/>
        <v>0.3982666896408773</v>
      </c>
      <c r="N8920">
        <v>9.5584005513810553</v>
      </c>
      <c r="O8920" t="str">
        <v>Fast</v>
      </c>
      <c r="P8920">
        <v>4.0179995443153338</v>
      </c>
      <c r="Q8920">
        <v>3.7141535615171137</v>
      </c>
    </row>
    <row r="8921" spans="1:17" x14ac:dyDescent="0.2">
      <c r="A8921" t="s">
        <v>11680</v>
      </c>
      <c r="B8921" t="s">
        <v>550</v>
      </c>
      <c r="C8921" t="s">
        <v>2545</v>
      </c>
      <c r="D8921" t="s">
        <v>2643</v>
      </c>
      <c r="E8921" s="2">
        <v>46151.018055555563</v>
      </c>
      <c r="F8921" s="2">
        <v>46151.423701666412</v>
      </c>
      <c r="G8921" s="2">
        <v>46151.991888280842</v>
      </c>
      <c r="H8921" t="s">
        <v>2764</v>
      </c>
      <c r="I8921" t="s">
        <v>2751</v>
      </c>
      <c r="J8921" t="s">
        <v>2752</v>
      </c>
      <c r="K8921">
        <v>4</v>
      </c>
      <c r="M8921">
        <f t="shared" si="139"/>
        <v>0.97383272527804365</v>
      </c>
      <c r="N8921">
        <v>23.371985406673048</v>
      </c>
      <c r="O8921" t="str">
        <v>Fast</v>
      </c>
      <c r="P8921">
        <v>4.0179995443153338</v>
      </c>
      <c r="Q8921">
        <v>3.7141535615171137</v>
      </c>
    </row>
    <row r="8922" spans="1:17" x14ac:dyDescent="0.2">
      <c r="A8922" t="s">
        <v>11681</v>
      </c>
      <c r="B8922" t="s">
        <v>25</v>
      </c>
      <c r="C8922" t="s">
        <v>2563</v>
      </c>
      <c r="D8922" t="s">
        <v>2685</v>
      </c>
      <c r="E8922" s="2">
        <v>46295.303472222222</v>
      </c>
      <c r="F8922" s="2">
        <v>46295.449977471042</v>
      </c>
      <c r="G8922" s="2">
        <v>46295.567780419908</v>
      </c>
      <c r="H8922" t="s">
        <v>2760</v>
      </c>
      <c r="I8922" t="s">
        <v>2762</v>
      </c>
      <c r="J8922" t="s">
        <v>2752</v>
      </c>
      <c r="K8922">
        <v>3</v>
      </c>
      <c r="M8922">
        <f t="shared" si="139"/>
        <v>0.2643081976857502</v>
      </c>
      <c r="N8922">
        <v>6.3433967444580048</v>
      </c>
      <c r="O8922" t="str">
        <v>Fast</v>
      </c>
      <c r="P8922">
        <v>4.0179995443153338</v>
      </c>
      <c r="Q8922">
        <v>3.7141535615171137</v>
      </c>
    </row>
    <row r="8923" spans="1:17" x14ac:dyDescent="0.2">
      <c r="A8923" t="s">
        <v>11682</v>
      </c>
      <c r="B8923" t="s">
        <v>584</v>
      </c>
      <c r="C8923" t="s">
        <v>2557</v>
      </c>
      <c r="D8923" t="s">
        <v>2635</v>
      </c>
      <c r="E8923" s="2">
        <v>46207.101388888892</v>
      </c>
      <c r="F8923" s="2">
        <v>46207.503146347648</v>
      </c>
      <c r="G8923" s="2">
        <v>46208.448132946549</v>
      </c>
      <c r="H8923" t="s">
        <v>2750</v>
      </c>
      <c r="I8923" t="s">
        <v>2751</v>
      </c>
      <c r="J8923" t="s">
        <v>2752</v>
      </c>
      <c r="K8923">
        <v>4</v>
      </c>
      <c r="M8923">
        <f t="shared" si="139"/>
        <v>1.3467440576569061</v>
      </c>
      <c r="N8923">
        <v>32.321857383765746</v>
      </c>
      <c r="O8923" t="str">
        <v>Slow</v>
      </c>
      <c r="P8923">
        <v>4.0179995443153338</v>
      </c>
      <c r="Q8923">
        <v>3.7141535615171137</v>
      </c>
    </row>
    <row r="8924" spans="1:17" x14ac:dyDescent="0.2">
      <c r="A8924" t="s">
        <v>11683</v>
      </c>
      <c r="B8924" t="s">
        <v>482</v>
      </c>
      <c r="C8924" t="s">
        <v>2540</v>
      </c>
      <c r="D8924" t="s">
        <v>2703</v>
      </c>
      <c r="E8924" s="2">
        <v>46286.213888888888</v>
      </c>
      <c r="F8924" s="2">
        <v>46286.672287609363</v>
      </c>
      <c r="G8924" s="2">
        <v>46287.680059392587</v>
      </c>
      <c r="H8924" t="s">
        <v>2764</v>
      </c>
      <c r="I8924" t="s">
        <v>2770</v>
      </c>
      <c r="J8924" t="s">
        <v>2752</v>
      </c>
      <c r="K8924">
        <v>3</v>
      </c>
      <c r="M8924">
        <f t="shared" si="139"/>
        <v>1.4661705036996864</v>
      </c>
      <c r="N8924">
        <v>35.188092088792473</v>
      </c>
      <c r="O8924" t="str">
        <v>Slow</v>
      </c>
      <c r="P8924">
        <v>4.0179995443153338</v>
      </c>
      <c r="Q8924">
        <v>3.7141535615171137</v>
      </c>
    </row>
    <row r="8925" spans="1:17" x14ac:dyDescent="0.2">
      <c r="A8925" t="s">
        <v>11684</v>
      </c>
      <c r="B8925" t="s">
        <v>1186</v>
      </c>
      <c r="C8925" t="s">
        <v>2545</v>
      </c>
      <c r="D8925" t="s">
        <v>2721</v>
      </c>
      <c r="E8925" s="2">
        <v>46094.638194444437</v>
      </c>
      <c r="F8925" s="2">
        <v>46094.95517256442</v>
      </c>
      <c r="G8925" s="2">
        <v>46095.680206669662</v>
      </c>
      <c r="H8925" t="s">
        <v>2760</v>
      </c>
      <c r="I8925" t="s">
        <v>2751</v>
      </c>
      <c r="J8925" t="s">
        <v>2752</v>
      </c>
      <c r="K8925">
        <v>4</v>
      </c>
      <c r="M8925">
        <f t="shared" si="139"/>
        <v>1.042012225225335</v>
      </c>
      <c r="N8925">
        <v>25.00829340540804</v>
      </c>
      <c r="O8925" t="str">
        <v>Slow</v>
      </c>
      <c r="P8925">
        <v>4.0179995443153338</v>
      </c>
      <c r="Q8925">
        <v>3.7141535615171137</v>
      </c>
    </row>
    <row r="8926" spans="1:17" x14ac:dyDescent="0.2">
      <c r="A8926" t="s">
        <v>11685</v>
      </c>
      <c r="B8926" t="s">
        <v>289</v>
      </c>
      <c r="C8926" t="s">
        <v>2525</v>
      </c>
      <c r="D8926" t="s">
        <v>2657</v>
      </c>
      <c r="E8926" s="2">
        <v>46225.961805555547</v>
      </c>
      <c r="F8926" s="2">
        <v>46226.801935767173</v>
      </c>
      <c r="H8926" t="s">
        <v>2754</v>
      </c>
      <c r="I8926" t="s">
        <v>2770</v>
      </c>
      <c r="J8926" t="s">
        <v>2758</v>
      </c>
      <c r="K8926">
        <v>3</v>
      </c>
      <c r="M8926" t="str">
        <f t="shared" si="139"/>
        <v/>
      </c>
      <c r="N8926" t="str">
        <v/>
      </c>
      <c r="O8926" t="str">
        <v/>
      </c>
      <c r="P8926" t="str">
        <v/>
      </c>
      <c r="Q8926" t="str">
        <v/>
      </c>
    </row>
    <row r="8927" spans="1:17" x14ac:dyDescent="0.2">
      <c r="A8927" t="s">
        <v>11686</v>
      </c>
      <c r="B8927" t="s">
        <v>923</v>
      </c>
      <c r="C8927" t="s">
        <v>2530</v>
      </c>
      <c r="D8927" t="s">
        <v>2577</v>
      </c>
      <c r="E8927" s="2">
        <v>46232.239583333343</v>
      </c>
      <c r="F8927" s="2">
        <v>46232.92742473301</v>
      </c>
      <c r="G8927" s="2">
        <v>46234.433657920752</v>
      </c>
      <c r="H8927" t="s">
        <v>2750</v>
      </c>
      <c r="I8927" t="s">
        <v>2770</v>
      </c>
      <c r="J8927" t="s">
        <v>2752</v>
      </c>
      <c r="K8927">
        <v>3</v>
      </c>
      <c r="M8927">
        <f t="shared" si="139"/>
        <v>2.1940745874089771</v>
      </c>
      <c r="N8927">
        <v>52.65779009781545</v>
      </c>
      <c r="O8927" t="str">
        <v>Slow</v>
      </c>
      <c r="P8927">
        <v>4.0179995443153338</v>
      </c>
      <c r="Q8927">
        <v>3.7141535615171137</v>
      </c>
    </row>
    <row r="8928" spans="1:17" x14ac:dyDescent="0.2">
      <c r="A8928" t="s">
        <v>11687</v>
      </c>
      <c r="B8928" t="s">
        <v>319</v>
      </c>
      <c r="C8928" t="s">
        <v>2567</v>
      </c>
      <c r="D8928" t="s">
        <v>2689</v>
      </c>
      <c r="E8928" s="2">
        <v>46273.981944444437</v>
      </c>
      <c r="F8928" s="2">
        <v>46274.135246842838</v>
      </c>
      <c r="G8928" s="2">
        <v>46274.382793279023</v>
      </c>
      <c r="H8928" t="s">
        <v>2754</v>
      </c>
      <c r="I8928" t="s">
        <v>2762</v>
      </c>
      <c r="J8928" t="s">
        <v>2752</v>
      </c>
      <c r="K8928">
        <v>4</v>
      </c>
      <c r="M8928">
        <f t="shared" si="139"/>
        <v>0.40084883458621334</v>
      </c>
      <c r="N8928">
        <v>9.6203720300691202</v>
      </c>
      <c r="O8928" t="str">
        <v>Fast</v>
      </c>
      <c r="P8928">
        <v>4.0179995443153338</v>
      </c>
      <c r="Q8928">
        <v>3.7141535615171137</v>
      </c>
    </row>
    <row r="8929" spans="1:17" x14ac:dyDescent="0.2">
      <c r="A8929" t="s">
        <v>11688</v>
      </c>
      <c r="B8929" t="s">
        <v>1712</v>
      </c>
      <c r="C8929" t="s">
        <v>2528</v>
      </c>
      <c r="D8929" t="s">
        <v>2731</v>
      </c>
      <c r="E8929" s="2">
        <v>46135.762499999997</v>
      </c>
      <c r="F8929" s="2">
        <v>46136.221490922617</v>
      </c>
      <c r="G8929" s="2">
        <v>46137.266413659898</v>
      </c>
      <c r="H8929" t="s">
        <v>2764</v>
      </c>
      <c r="I8929" t="s">
        <v>2751</v>
      </c>
      <c r="J8929" t="s">
        <v>2752</v>
      </c>
      <c r="K8929">
        <v>2</v>
      </c>
      <c r="M8929">
        <f t="shared" si="139"/>
        <v>1.5039136599007179</v>
      </c>
      <c r="N8929">
        <v>36.09392783761723</v>
      </c>
      <c r="O8929" t="str">
        <v>Slow</v>
      </c>
      <c r="P8929">
        <v>4.0179995443153338</v>
      </c>
      <c r="Q8929">
        <v>3.7141535615171137</v>
      </c>
    </row>
    <row r="8930" spans="1:17" x14ac:dyDescent="0.2">
      <c r="A8930" t="s">
        <v>11689</v>
      </c>
      <c r="B8930" t="s">
        <v>1193</v>
      </c>
      <c r="C8930" t="s">
        <v>2561</v>
      </c>
      <c r="D8930" t="s">
        <v>2693</v>
      </c>
      <c r="E8930" s="2">
        <v>46113.120138888888</v>
      </c>
      <c r="F8930" s="2">
        <v>46113.208875090473</v>
      </c>
      <c r="G8930" s="2">
        <v>46114.24007869359</v>
      </c>
      <c r="H8930" t="s">
        <v>2750</v>
      </c>
      <c r="I8930" t="s">
        <v>2762</v>
      </c>
      <c r="J8930" t="s">
        <v>2752</v>
      </c>
      <c r="K8930">
        <v>3</v>
      </c>
      <c r="M8930">
        <f t="shared" si="139"/>
        <v>1.1199398047028808</v>
      </c>
      <c r="N8930">
        <v>26.878555312869139</v>
      </c>
      <c r="O8930" t="str">
        <v>Slow</v>
      </c>
      <c r="P8930">
        <v>4.0179995443153338</v>
      </c>
      <c r="Q8930">
        <v>3.7141535615171137</v>
      </c>
    </row>
    <row r="8931" spans="1:17" x14ac:dyDescent="0.2">
      <c r="A8931" t="s">
        <v>11690</v>
      </c>
      <c r="B8931" t="s">
        <v>208</v>
      </c>
      <c r="C8931" t="s">
        <v>2535</v>
      </c>
      <c r="D8931" t="s">
        <v>2637</v>
      </c>
      <c r="E8931" s="2">
        <v>46242.005555555559</v>
      </c>
      <c r="F8931" s="2">
        <v>46242.334784963903</v>
      </c>
      <c r="G8931" s="2">
        <v>46242.507048018728</v>
      </c>
      <c r="H8931" t="s">
        <v>2754</v>
      </c>
      <c r="I8931" t="s">
        <v>2751</v>
      </c>
      <c r="J8931" t="s">
        <v>2752</v>
      </c>
      <c r="K8931">
        <v>4</v>
      </c>
      <c r="M8931">
        <f t="shared" si="139"/>
        <v>0.50149246316868812</v>
      </c>
      <c r="N8931">
        <v>12.035819116048515</v>
      </c>
      <c r="O8931" t="str">
        <v>Fast</v>
      </c>
      <c r="P8931">
        <v>4.0179995443153338</v>
      </c>
      <c r="Q8931">
        <v>3.7141535615171137</v>
      </c>
    </row>
    <row r="8932" spans="1:17" x14ac:dyDescent="0.2">
      <c r="A8932" t="s">
        <v>11691</v>
      </c>
      <c r="B8932" t="s">
        <v>130</v>
      </c>
      <c r="C8932" t="s">
        <v>2549</v>
      </c>
      <c r="D8932" t="s">
        <v>2671</v>
      </c>
      <c r="E8932" s="2">
        <v>46219.112500000003</v>
      </c>
      <c r="F8932" s="2">
        <v>46219.214364422718</v>
      </c>
      <c r="G8932" s="2">
        <v>46220.114297975597</v>
      </c>
      <c r="H8932" t="s">
        <v>2750</v>
      </c>
      <c r="I8932" t="s">
        <v>2762</v>
      </c>
      <c r="J8932" t="s">
        <v>2752</v>
      </c>
      <c r="K8932">
        <v>4</v>
      </c>
      <c r="M8932">
        <f t="shared" si="139"/>
        <v>1.001797975593945</v>
      </c>
      <c r="N8932">
        <v>24.04315141425468</v>
      </c>
      <c r="O8932" t="str">
        <v>Slow</v>
      </c>
      <c r="P8932">
        <v>4.0179995443153338</v>
      </c>
      <c r="Q8932">
        <v>3.7141535615171137</v>
      </c>
    </row>
    <row r="8933" spans="1:17" x14ac:dyDescent="0.2">
      <c r="A8933" t="s">
        <v>11692</v>
      </c>
      <c r="B8933" t="s">
        <v>1242</v>
      </c>
      <c r="C8933" t="s">
        <v>2557</v>
      </c>
      <c r="D8933" t="s">
        <v>2639</v>
      </c>
      <c r="E8933" s="2">
        <v>46097.715277777781</v>
      </c>
      <c r="F8933" s="2">
        <v>46097.999090468809</v>
      </c>
      <c r="H8933" t="s">
        <v>2760</v>
      </c>
      <c r="I8933" t="s">
        <v>2751</v>
      </c>
      <c r="J8933" t="s">
        <v>2758</v>
      </c>
      <c r="K8933">
        <v>3</v>
      </c>
      <c r="M8933" t="str">
        <f t="shared" si="139"/>
        <v/>
      </c>
      <c r="N8933" t="str">
        <v/>
      </c>
      <c r="O8933" t="str">
        <v/>
      </c>
      <c r="P8933" t="str">
        <v/>
      </c>
      <c r="Q8933" t="str">
        <v/>
      </c>
    </row>
    <row r="8934" spans="1:17" x14ac:dyDescent="0.2">
      <c r="A8934" t="s">
        <v>11693</v>
      </c>
      <c r="B8934" t="s">
        <v>1500</v>
      </c>
      <c r="C8934" t="s">
        <v>2567</v>
      </c>
      <c r="D8934" t="s">
        <v>2703</v>
      </c>
      <c r="E8934" s="2">
        <v>46106.670138888891</v>
      </c>
      <c r="F8934" s="2">
        <v>46106.811788665997</v>
      </c>
      <c r="G8934" s="2">
        <v>46107.442835102433</v>
      </c>
      <c r="H8934" t="s">
        <v>2764</v>
      </c>
      <c r="I8934" t="s">
        <v>2751</v>
      </c>
      <c r="J8934" t="s">
        <v>2752</v>
      </c>
      <c r="K8934">
        <v>5</v>
      </c>
      <c r="M8934">
        <f t="shared" si="139"/>
        <v>0.77269621354207629</v>
      </c>
      <c r="N8934">
        <v>18.544709125009831</v>
      </c>
      <c r="O8934" t="str">
        <v>Fast</v>
      </c>
      <c r="P8934">
        <v>4.0179995443153338</v>
      </c>
      <c r="Q8934">
        <v>3.7141535615171137</v>
      </c>
    </row>
    <row r="8935" spans="1:17" x14ac:dyDescent="0.2">
      <c r="A8935" t="s">
        <v>11694</v>
      </c>
      <c r="B8935" t="s">
        <v>456</v>
      </c>
      <c r="C8935" t="s">
        <v>2543</v>
      </c>
      <c r="D8935" t="s">
        <v>2697</v>
      </c>
      <c r="E8935" s="2">
        <v>46238.886111111111</v>
      </c>
      <c r="F8935" s="2">
        <v>46239.267646335669</v>
      </c>
      <c r="G8935" s="2">
        <v>46240.266991620119</v>
      </c>
      <c r="H8935" t="s">
        <v>2764</v>
      </c>
      <c r="I8935" t="s">
        <v>2751</v>
      </c>
      <c r="J8935" t="s">
        <v>2752</v>
      </c>
      <c r="K8935">
        <v>3</v>
      </c>
      <c r="M8935">
        <f t="shared" si="139"/>
        <v>1.3808805090084206</v>
      </c>
      <c r="N8935">
        <v>33.141132216202095</v>
      </c>
      <c r="O8935" t="str">
        <v>Slow</v>
      </c>
      <c r="P8935">
        <v>4.0179995443153338</v>
      </c>
      <c r="Q8935">
        <v>3.7141535615171137</v>
      </c>
    </row>
    <row r="8936" spans="1:17" x14ac:dyDescent="0.2">
      <c r="A8936" t="s">
        <v>11695</v>
      </c>
      <c r="B8936" t="s">
        <v>829</v>
      </c>
      <c r="C8936" t="s">
        <v>2565</v>
      </c>
      <c r="D8936" t="s">
        <v>2681</v>
      </c>
      <c r="E8936" s="2">
        <v>46178.525000000001</v>
      </c>
      <c r="F8936" s="2">
        <v>46178.775399010949</v>
      </c>
      <c r="G8936" s="2">
        <v>46178.818052125542</v>
      </c>
      <c r="H8936" t="s">
        <v>2760</v>
      </c>
      <c r="I8936" t="s">
        <v>2762</v>
      </c>
      <c r="J8936" t="s">
        <v>2752</v>
      </c>
      <c r="K8936">
        <v>4</v>
      </c>
      <c r="M8936">
        <f t="shared" si="139"/>
        <v>0.29305212554027094</v>
      </c>
      <c r="N8936">
        <v>7.0332510129665025</v>
      </c>
      <c r="O8936" t="str">
        <v>Fast</v>
      </c>
      <c r="P8936">
        <v>4.0179995443153338</v>
      </c>
      <c r="Q8936">
        <v>3.7141535615171137</v>
      </c>
    </row>
    <row r="8937" spans="1:17" x14ac:dyDescent="0.2">
      <c r="A8937" t="s">
        <v>11696</v>
      </c>
      <c r="B8937" t="s">
        <v>1537</v>
      </c>
      <c r="C8937" t="s">
        <v>2547</v>
      </c>
      <c r="D8937" t="s">
        <v>2643</v>
      </c>
      <c r="E8937" s="2">
        <v>46270.044444444437</v>
      </c>
      <c r="F8937" s="2">
        <v>46270.426538818159</v>
      </c>
      <c r="G8937" s="2">
        <v>46271.314070872177</v>
      </c>
      <c r="H8937" t="s">
        <v>2754</v>
      </c>
      <c r="I8937" t="s">
        <v>2751</v>
      </c>
      <c r="J8937" t="s">
        <v>2752</v>
      </c>
      <c r="K8937">
        <v>4</v>
      </c>
      <c r="M8937">
        <f t="shared" si="139"/>
        <v>1.2696264277401497</v>
      </c>
      <c r="N8937">
        <v>30.471034265763592</v>
      </c>
      <c r="O8937" t="str">
        <v>Slow</v>
      </c>
      <c r="P8937">
        <v>4.0179995443153338</v>
      </c>
      <c r="Q8937">
        <v>3.7141535615171137</v>
      </c>
    </row>
    <row r="8938" spans="1:17" x14ac:dyDescent="0.2">
      <c r="A8938" t="s">
        <v>11697</v>
      </c>
      <c r="B8938" t="s">
        <v>1198</v>
      </c>
      <c r="C8938" t="s">
        <v>2563</v>
      </c>
      <c r="D8938" t="s">
        <v>2607</v>
      </c>
      <c r="E8938" s="2">
        <v>46195.999305555553</v>
      </c>
      <c r="F8938" s="2">
        <v>46196.599692506177</v>
      </c>
      <c r="G8938" s="2">
        <v>46197.247233817179</v>
      </c>
      <c r="H8938" t="s">
        <v>2760</v>
      </c>
      <c r="I8938" t="s">
        <v>2751</v>
      </c>
      <c r="J8938" t="s">
        <v>2752</v>
      </c>
      <c r="K8938">
        <v>5</v>
      </c>
      <c r="M8938">
        <f t="shared" si="139"/>
        <v>1.2479282616259297</v>
      </c>
      <c r="N8938">
        <v>29.950278279022314</v>
      </c>
      <c r="O8938" t="str">
        <v>Slow</v>
      </c>
      <c r="P8938">
        <v>4.0179995443153338</v>
      </c>
      <c r="Q8938">
        <v>3.7141535615171137</v>
      </c>
    </row>
    <row r="8939" spans="1:17" x14ac:dyDescent="0.2">
      <c r="A8939" t="s">
        <v>11698</v>
      </c>
      <c r="B8939" t="s">
        <v>311</v>
      </c>
      <c r="C8939" t="s">
        <v>2530</v>
      </c>
      <c r="D8939" t="s">
        <v>2679</v>
      </c>
      <c r="E8939" s="2">
        <v>46290.867361111108</v>
      </c>
      <c r="F8939" s="2">
        <v>46291.351329409154</v>
      </c>
      <c r="G8939" s="2">
        <v>46291.834770076253</v>
      </c>
      <c r="H8939" t="s">
        <v>2764</v>
      </c>
      <c r="I8939" t="s">
        <v>2751</v>
      </c>
      <c r="J8939" t="s">
        <v>2752</v>
      </c>
      <c r="K8939">
        <v>4</v>
      </c>
      <c r="M8939">
        <f t="shared" si="139"/>
        <v>0.96740896514529595</v>
      </c>
      <c r="N8939">
        <v>23.217815163487103</v>
      </c>
      <c r="O8939" t="str">
        <v>Fast</v>
      </c>
      <c r="P8939">
        <v>4.0179995443153338</v>
      </c>
      <c r="Q8939">
        <v>3.7141535615171137</v>
      </c>
    </row>
    <row r="8940" spans="1:17" x14ac:dyDescent="0.2">
      <c r="A8940" t="s">
        <v>11699</v>
      </c>
      <c r="B8940" t="s">
        <v>999</v>
      </c>
      <c r="C8940" t="s">
        <v>2538</v>
      </c>
      <c r="D8940" t="s">
        <v>2633</v>
      </c>
      <c r="E8940" s="2">
        <v>46112.71597222222</v>
      </c>
      <c r="F8940" s="2">
        <v>46113.268468736373</v>
      </c>
      <c r="G8940" s="2">
        <v>46114.378511569768</v>
      </c>
      <c r="H8940" t="s">
        <v>2764</v>
      </c>
      <c r="I8940" t="s">
        <v>2770</v>
      </c>
      <c r="J8940" t="s">
        <v>2752</v>
      </c>
      <c r="K8940">
        <v>2</v>
      </c>
      <c r="M8940">
        <f t="shared" si="139"/>
        <v>1.6625393475478631</v>
      </c>
      <c r="N8940">
        <v>39.900944341148715</v>
      </c>
      <c r="O8940" t="str">
        <v>Slow</v>
      </c>
      <c r="P8940">
        <v>4.0179995443153338</v>
      </c>
      <c r="Q8940">
        <v>3.7141535615171137</v>
      </c>
    </row>
    <row r="8941" spans="1:17" x14ac:dyDescent="0.2">
      <c r="A8941" t="s">
        <v>11700</v>
      </c>
      <c r="B8941" t="s">
        <v>515</v>
      </c>
      <c r="C8941" t="s">
        <v>2553</v>
      </c>
      <c r="D8941" t="s">
        <v>2725</v>
      </c>
      <c r="E8941" s="2">
        <v>46235.917361111111</v>
      </c>
      <c r="F8941" s="2">
        <v>46236.778728348901</v>
      </c>
      <c r="G8941" s="2">
        <v>46237.245438941267</v>
      </c>
      <c r="H8941" t="s">
        <v>2760</v>
      </c>
      <c r="I8941" t="s">
        <v>2770</v>
      </c>
      <c r="J8941" t="s">
        <v>2752</v>
      </c>
      <c r="K8941">
        <v>5</v>
      </c>
      <c r="M8941">
        <f t="shared" si="139"/>
        <v>1.3280778301559621</v>
      </c>
      <c r="N8941">
        <v>31.873867923743092</v>
      </c>
      <c r="O8941" t="str">
        <v>Slow</v>
      </c>
      <c r="P8941">
        <v>4.0179995443153338</v>
      </c>
      <c r="Q8941">
        <v>3.7141535615171137</v>
      </c>
    </row>
    <row r="8942" spans="1:17" x14ac:dyDescent="0.2">
      <c r="A8942" t="s">
        <v>11701</v>
      </c>
      <c r="B8942" t="s">
        <v>2337</v>
      </c>
      <c r="C8942" t="s">
        <v>2557</v>
      </c>
      <c r="D8942" t="s">
        <v>2591</v>
      </c>
      <c r="E8942" s="2">
        <v>46074.279166666667</v>
      </c>
      <c r="F8942" s="2">
        <v>46074.438527181992</v>
      </c>
      <c r="G8942" s="2">
        <v>46075.052331219551</v>
      </c>
      <c r="H8942" t="s">
        <v>2750</v>
      </c>
      <c r="I8942" t="s">
        <v>2762</v>
      </c>
      <c r="J8942" t="s">
        <v>2752</v>
      </c>
      <c r="K8942">
        <v>4</v>
      </c>
      <c r="M8942">
        <f t="shared" si="139"/>
        <v>0.77316455288382713</v>
      </c>
      <c r="N8942">
        <v>18.555949269211851</v>
      </c>
      <c r="O8942" t="str">
        <v>Fast</v>
      </c>
      <c r="P8942">
        <v>4.0179995443153338</v>
      </c>
      <c r="Q8942">
        <v>3.7141535615171137</v>
      </c>
    </row>
    <row r="8943" spans="1:17" x14ac:dyDescent="0.2">
      <c r="A8943" t="s">
        <v>11702</v>
      </c>
      <c r="B8943" t="s">
        <v>2030</v>
      </c>
      <c r="C8943" t="s">
        <v>2561</v>
      </c>
      <c r="D8943" t="s">
        <v>2715</v>
      </c>
      <c r="E8943" s="2">
        <v>46215.535416666673</v>
      </c>
      <c r="F8943" s="2">
        <v>46215.95428043852</v>
      </c>
      <c r="G8943" s="2">
        <v>46216.360745986589</v>
      </c>
      <c r="H8943" t="s">
        <v>2750</v>
      </c>
      <c r="I8943" t="s">
        <v>2751</v>
      </c>
      <c r="J8943" t="s">
        <v>2752</v>
      </c>
      <c r="K8943">
        <v>4</v>
      </c>
      <c r="M8943">
        <f t="shared" si="139"/>
        <v>0.82532931991590885</v>
      </c>
      <c r="N8943">
        <v>19.807903677981813</v>
      </c>
      <c r="O8943" t="str">
        <v>Fast</v>
      </c>
      <c r="P8943">
        <v>4.0179995443153338</v>
      </c>
      <c r="Q8943">
        <v>3.7141535615171137</v>
      </c>
    </row>
    <row r="8944" spans="1:17" x14ac:dyDescent="0.2">
      <c r="A8944" t="s">
        <v>11703</v>
      </c>
      <c r="B8944" t="s">
        <v>801</v>
      </c>
      <c r="C8944" t="s">
        <v>2543</v>
      </c>
      <c r="D8944" t="s">
        <v>2705</v>
      </c>
      <c r="E8944" s="2">
        <v>46136.531944444447</v>
      </c>
      <c r="F8944" s="2">
        <v>46136.781149135917</v>
      </c>
      <c r="H8944" t="s">
        <v>2760</v>
      </c>
      <c r="I8944" t="s">
        <v>2751</v>
      </c>
      <c r="J8944" t="s">
        <v>2758</v>
      </c>
      <c r="K8944">
        <v>3</v>
      </c>
      <c r="M8944" t="str">
        <f t="shared" si="139"/>
        <v/>
      </c>
      <c r="N8944" t="str">
        <v/>
      </c>
      <c r="O8944" t="str">
        <v/>
      </c>
      <c r="P8944" t="str">
        <v/>
      </c>
      <c r="Q8944" t="str">
        <v/>
      </c>
    </row>
    <row r="8945" spans="1:17" x14ac:dyDescent="0.2">
      <c r="A8945" t="s">
        <v>11704</v>
      </c>
      <c r="B8945" t="s">
        <v>608</v>
      </c>
      <c r="C8945" t="s">
        <v>2553</v>
      </c>
      <c r="D8945" t="s">
        <v>2663</v>
      </c>
      <c r="E8945" s="2">
        <v>46164.28402777778</v>
      </c>
      <c r="F8945" s="2">
        <v>46164.418247687237</v>
      </c>
      <c r="G8945" s="2">
        <v>46165.167744240229</v>
      </c>
      <c r="H8945" t="s">
        <v>2764</v>
      </c>
      <c r="I8945" t="s">
        <v>2762</v>
      </c>
      <c r="J8945" t="s">
        <v>2752</v>
      </c>
      <c r="K8945">
        <v>5</v>
      </c>
      <c r="M8945">
        <f t="shared" si="139"/>
        <v>0.88371646244922886</v>
      </c>
      <c r="N8945">
        <v>21.209195098781493</v>
      </c>
      <c r="O8945" t="str">
        <v>Fast</v>
      </c>
      <c r="P8945">
        <v>4.0179995443153338</v>
      </c>
      <c r="Q8945">
        <v>3.7141535615171137</v>
      </c>
    </row>
    <row r="8946" spans="1:17" x14ac:dyDescent="0.2">
      <c r="A8946" t="s">
        <v>11705</v>
      </c>
      <c r="B8946" t="s">
        <v>357</v>
      </c>
      <c r="C8946" t="s">
        <v>2553</v>
      </c>
      <c r="D8946" t="s">
        <v>2739</v>
      </c>
      <c r="E8946" s="2">
        <v>46243.995833333327</v>
      </c>
      <c r="F8946" s="2">
        <v>46245.184788826969</v>
      </c>
      <c r="H8946" t="s">
        <v>2750</v>
      </c>
      <c r="I8946" t="s">
        <v>2770</v>
      </c>
      <c r="J8946" t="s">
        <v>2756</v>
      </c>
      <c r="K8946">
        <v>3</v>
      </c>
      <c r="M8946" t="str">
        <f t="shared" si="139"/>
        <v/>
      </c>
      <c r="N8946" t="str">
        <v/>
      </c>
      <c r="O8946" t="str">
        <v/>
      </c>
      <c r="P8946" t="str">
        <v/>
      </c>
      <c r="Q8946" t="str">
        <v/>
      </c>
    </row>
    <row r="8947" spans="1:17" x14ac:dyDescent="0.2">
      <c r="A8947" t="s">
        <v>11706</v>
      </c>
      <c r="B8947" t="s">
        <v>1863</v>
      </c>
      <c r="C8947" t="s">
        <v>2567</v>
      </c>
      <c r="D8947" t="s">
        <v>2695</v>
      </c>
      <c r="E8947" s="2">
        <v>46051.5625</v>
      </c>
      <c r="F8947" s="2">
        <v>46051.714486145887</v>
      </c>
      <c r="G8947" s="2">
        <v>46051.967205140332</v>
      </c>
      <c r="H8947" t="s">
        <v>2760</v>
      </c>
      <c r="I8947" t="s">
        <v>2751</v>
      </c>
      <c r="J8947" t="s">
        <v>2752</v>
      </c>
      <c r="K8947">
        <v>3</v>
      </c>
      <c r="M8947">
        <f t="shared" si="139"/>
        <v>0.40470514033222571</v>
      </c>
      <c r="N8947">
        <v>9.712923367973417</v>
      </c>
      <c r="O8947" t="str">
        <v>Fast</v>
      </c>
      <c r="P8947">
        <v>4.0179995443153338</v>
      </c>
      <c r="Q8947">
        <v>3.7141535615171137</v>
      </c>
    </row>
    <row r="8948" spans="1:17" x14ac:dyDescent="0.2">
      <c r="A8948" t="s">
        <v>11707</v>
      </c>
      <c r="B8948" t="s">
        <v>2316</v>
      </c>
      <c r="C8948" t="s">
        <v>2530</v>
      </c>
      <c r="D8948" t="s">
        <v>2584</v>
      </c>
      <c r="E8948" s="2">
        <v>46084.918749999997</v>
      </c>
      <c r="F8948" s="2">
        <v>46085.37272444454</v>
      </c>
      <c r="G8948" s="2">
        <v>46085.835011131472</v>
      </c>
      <c r="H8948" t="s">
        <v>2764</v>
      </c>
      <c r="I8948" t="s">
        <v>2751</v>
      </c>
      <c r="J8948" t="s">
        <v>2752</v>
      </c>
      <c r="K8948">
        <v>3</v>
      </c>
      <c r="M8948">
        <f t="shared" si="139"/>
        <v>0.91626113147503929</v>
      </c>
      <c r="N8948">
        <v>21.990267155400943</v>
      </c>
      <c r="O8948" t="str">
        <v>Fast</v>
      </c>
      <c r="P8948">
        <v>4.0179995443153338</v>
      </c>
      <c r="Q8948">
        <v>3.7141535615171137</v>
      </c>
    </row>
    <row r="8949" spans="1:17" x14ac:dyDescent="0.2">
      <c r="A8949" t="s">
        <v>11708</v>
      </c>
      <c r="B8949" t="s">
        <v>703</v>
      </c>
      <c r="C8949" t="s">
        <v>2525</v>
      </c>
      <c r="D8949" t="s">
        <v>2643</v>
      </c>
      <c r="E8949" s="2">
        <v>46175.310416666667</v>
      </c>
      <c r="F8949" s="2">
        <v>46175.487096535027</v>
      </c>
      <c r="G8949" s="2">
        <v>46175.646822661067</v>
      </c>
      <c r="H8949" t="s">
        <v>2760</v>
      </c>
      <c r="I8949" t="s">
        <v>2762</v>
      </c>
      <c r="J8949" t="s">
        <v>2752</v>
      </c>
      <c r="K8949">
        <v>4</v>
      </c>
      <c r="M8949">
        <f t="shared" si="139"/>
        <v>0.33640599439968355</v>
      </c>
      <c r="N8949">
        <v>8.0737438655924052</v>
      </c>
      <c r="O8949" t="str">
        <v>Fast</v>
      </c>
      <c r="P8949">
        <v>4.0179995443153338</v>
      </c>
      <c r="Q8949">
        <v>3.7141535615171137</v>
      </c>
    </row>
    <row r="8950" spans="1:17" x14ac:dyDescent="0.2">
      <c r="A8950" t="s">
        <v>11709</v>
      </c>
      <c r="B8950" t="s">
        <v>1620</v>
      </c>
      <c r="C8950" t="s">
        <v>2551</v>
      </c>
      <c r="D8950" t="s">
        <v>2715</v>
      </c>
      <c r="E8950" s="2">
        <v>46136.495138888888</v>
      </c>
      <c r="F8950" s="2">
        <v>46136.628541669517</v>
      </c>
      <c r="G8950" s="2">
        <v>46137.185054315967</v>
      </c>
      <c r="H8950" t="s">
        <v>2750</v>
      </c>
      <c r="I8950" t="s">
        <v>2751</v>
      </c>
      <c r="J8950" t="s">
        <v>2752</v>
      </c>
      <c r="K8950">
        <v>3</v>
      </c>
      <c r="M8950">
        <f t="shared" si="139"/>
        <v>0.68991542707954068</v>
      </c>
      <c r="N8950">
        <v>16.557970249908976</v>
      </c>
      <c r="O8950" t="str">
        <v>Fast</v>
      </c>
      <c r="P8950">
        <v>4.0179995443153338</v>
      </c>
      <c r="Q8950">
        <v>3.7141535615171137</v>
      </c>
    </row>
    <row r="8951" spans="1:17" x14ac:dyDescent="0.2">
      <c r="A8951" t="s">
        <v>11710</v>
      </c>
      <c r="B8951" t="s">
        <v>608</v>
      </c>
      <c r="C8951" t="s">
        <v>2525</v>
      </c>
      <c r="D8951" t="s">
        <v>2705</v>
      </c>
      <c r="E8951" s="2">
        <v>46176.932638888888</v>
      </c>
      <c r="F8951" s="2">
        <v>46177.192697170438</v>
      </c>
      <c r="G8951" s="2">
        <v>46177.564970229418</v>
      </c>
      <c r="H8951" t="s">
        <v>2760</v>
      </c>
      <c r="I8951" t="s">
        <v>2751</v>
      </c>
      <c r="J8951" t="s">
        <v>2752</v>
      </c>
      <c r="K8951">
        <v>3</v>
      </c>
      <c r="M8951">
        <f t="shared" si="139"/>
        <v>0.63233134053007234</v>
      </c>
      <c r="N8951">
        <v>15.175952172721736</v>
      </c>
      <c r="O8951" t="str">
        <v>Fast</v>
      </c>
      <c r="P8951">
        <v>4.0179995443153338</v>
      </c>
      <c r="Q8951">
        <v>3.7141535615171137</v>
      </c>
    </row>
    <row r="8952" spans="1:17" x14ac:dyDescent="0.2">
      <c r="A8952" t="s">
        <v>11711</v>
      </c>
      <c r="B8952" t="s">
        <v>2313</v>
      </c>
      <c r="C8952" t="s">
        <v>2533</v>
      </c>
      <c r="D8952" t="s">
        <v>2605</v>
      </c>
      <c r="E8952" s="2">
        <v>46140.179166666669</v>
      </c>
      <c r="F8952" s="2">
        <v>46140.480233107119</v>
      </c>
      <c r="G8952" s="2">
        <v>46142.046069350603</v>
      </c>
      <c r="H8952" t="s">
        <v>2764</v>
      </c>
      <c r="I8952" t="s">
        <v>2751</v>
      </c>
      <c r="J8952" t="s">
        <v>2752</v>
      </c>
      <c r="K8952">
        <v>2</v>
      </c>
      <c r="M8952">
        <f t="shared" si="139"/>
        <v>1.8669026839343132</v>
      </c>
      <c r="N8952">
        <v>44.805664414423518</v>
      </c>
      <c r="O8952" t="str">
        <v>Slow</v>
      </c>
      <c r="P8952">
        <v>4.0179995443153338</v>
      </c>
      <c r="Q8952">
        <v>3.7141535615171137</v>
      </c>
    </row>
    <row r="8953" spans="1:17" x14ac:dyDescent="0.2">
      <c r="A8953" t="s">
        <v>11712</v>
      </c>
      <c r="B8953" t="s">
        <v>768</v>
      </c>
      <c r="C8953" t="s">
        <v>2549</v>
      </c>
      <c r="D8953" t="s">
        <v>2607</v>
      </c>
      <c r="E8953" s="2">
        <v>46040.543055555558</v>
      </c>
      <c r="F8953" s="2">
        <v>46040.978586422789</v>
      </c>
      <c r="G8953" s="2">
        <v>46042.05833057002</v>
      </c>
      <c r="H8953" t="s">
        <v>2750</v>
      </c>
      <c r="I8953" t="s">
        <v>2751</v>
      </c>
      <c r="J8953" t="s">
        <v>2752</v>
      </c>
      <c r="K8953">
        <v>4</v>
      </c>
      <c r="M8953">
        <f t="shared" si="139"/>
        <v>1.5152750144625315</v>
      </c>
      <c r="N8953">
        <v>36.366600347100757</v>
      </c>
      <c r="O8953" t="str">
        <v>Slow</v>
      </c>
      <c r="P8953">
        <v>4.0179995443153338</v>
      </c>
      <c r="Q8953">
        <v>3.7141535615171137</v>
      </c>
    </row>
    <row r="8954" spans="1:17" x14ac:dyDescent="0.2">
      <c r="A8954" t="s">
        <v>11713</v>
      </c>
      <c r="B8954" t="s">
        <v>261</v>
      </c>
      <c r="C8954" t="s">
        <v>2538</v>
      </c>
      <c r="D8954" t="s">
        <v>2727</v>
      </c>
      <c r="E8954" s="2">
        <v>46278.79583333333</v>
      </c>
      <c r="F8954" s="2">
        <v>46279.130028697822</v>
      </c>
      <c r="H8954" t="s">
        <v>2750</v>
      </c>
      <c r="I8954" t="s">
        <v>2751</v>
      </c>
      <c r="J8954" t="s">
        <v>2767</v>
      </c>
      <c r="K8954">
        <v>4</v>
      </c>
      <c r="M8954" t="str">
        <f t="shared" si="139"/>
        <v/>
      </c>
      <c r="N8954" t="str">
        <v/>
      </c>
      <c r="O8954" t="str">
        <v/>
      </c>
      <c r="P8954" t="str">
        <v/>
      </c>
      <c r="Q8954" t="str">
        <v/>
      </c>
    </row>
    <row r="8955" spans="1:17" x14ac:dyDescent="0.2">
      <c r="A8955" t="s">
        <v>11714</v>
      </c>
      <c r="B8955" t="s">
        <v>2223</v>
      </c>
      <c r="C8955" t="s">
        <v>2538</v>
      </c>
      <c r="D8955" t="s">
        <v>2584</v>
      </c>
      <c r="E8955" s="2">
        <v>46211.798611111109</v>
      </c>
      <c r="F8955" s="2">
        <v>46212.067670465993</v>
      </c>
      <c r="G8955" s="2">
        <v>46212.088503799307</v>
      </c>
      <c r="H8955" t="s">
        <v>2764</v>
      </c>
      <c r="I8955" t="s">
        <v>2751</v>
      </c>
      <c r="J8955" t="s">
        <v>2752</v>
      </c>
      <c r="K8955">
        <v>5</v>
      </c>
      <c r="M8955">
        <f t="shared" si="139"/>
        <v>0.28989268819714198</v>
      </c>
      <c r="N8955">
        <v>6.9574245167314075</v>
      </c>
      <c r="O8955" t="str">
        <v>Fast</v>
      </c>
      <c r="P8955">
        <v>4.0179995443153338</v>
      </c>
      <c r="Q8955">
        <v>3.7141535615171137</v>
      </c>
    </row>
    <row r="8956" spans="1:17" x14ac:dyDescent="0.2">
      <c r="A8956" t="s">
        <v>11715</v>
      </c>
      <c r="B8956" t="s">
        <v>2384</v>
      </c>
      <c r="C8956" t="s">
        <v>2540</v>
      </c>
      <c r="D8956" t="s">
        <v>2731</v>
      </c>
      <c r="E8956" s="2">
        <v>46189.751388888893</v>
      </c>
      <c r="F8956" s="2">
        <v>46190.522196783029</v>
      </c>
      <c r="G8956" s="2">
        <v>46191.052237916549</v>
      </c>
      <c r="H8956" t="s">
        <v>2750</v>
      </c>
      <c r="I8956" t="s">
        <v>2770</v>
      </c>
      <c r="J8956" t="s">
        <v>2752</v>
      </c>
      <c r="K8956">
        <v>4</v>
      </c>
      <c r="M8956">
        <f t="shared" si="139"/>
        <v>1.3008490276552038</v>
      </c>
      <c r="N8956">
        <v>31.220376663724892</v>
      </c>
      <c r="O8956" t="str">
        <v>Slow</v>
      </c>
      <c r="P8956">
        <v>4.0179995443153338</v>
      </c>
      <c r="Q8956">
        <v>3.7141535615171137</v>
      </c>
    </row>
    <row r="8957" spans="1:17" x14ac:dyDescent="0.2">
      <c r="A8957" t="s">
        <v>11716</v>
      </c>
      <c r="B8957" t="s">
        <v>1013</v>
      </c>
      <c r="C8957" t="s">
        <v>2555</v>
      </c>
      <c r="D8957" t="s">
        <v>2667</v>
      </c>
      <c r="E8957" s="2">
        <v>46063.609722222223</v>
      </c>
      <c r="F8957" s="2">
        <v>46064.473612353097</v>
      </c>
      <c r="G8957" s="2">
        <v>46064.494445686432</v>
      </c>
      <c r="H8957" t="s">
        <v>2764</v>
      </c>
      <c r="I8957" t="s">
        <v>2770</v>
      </c>
      <c r="J8957" t="s">
        <v>2752</v>
      </c>
      <c r="K8957">
        <v>4</v>
      </c>
      <c r="M8957">
        <f t="shared" si="139"/>
        <v>0.8847234642089461</v>
      </c>
      <c r="N8957">
        <v>21.233363141014706</v>
      </c>
      <c r="O8957" t="str">
        <v>Fast</v>
      </c>
      <c r="P8957">
        <v>4.0179995443153338</v>
      </c>
      <c r="Q8957">
        <v>3.7141535615171137</v>
      </c>
    </row>
    <row r="8958" spans="1:17" x14ac:dyDescent="0.2">
      <c r="A8958" t="s">
        <v>11717</v>
      </c>
      <c r="B8958" t="s">
        <v>2289</v>
      </c>
      <c r="C8958" t="s">
        <v>2543</v>
      </c>
      <c r="D8958" t="s">
        <v>2709</v>
      </c>
      <c r="E8958" s="2">
        <v>46076.006249999999</v>
      </c>
      <c r="F8958" s="2">
        <v>46076.124199612248</v>
      </c>
      <c r="G8958" s="2">
        <v>46076.775548700709</v>
      </c>
      <c r="H8958" t="s">
        <v>2764</v>
      </c>
      <c r="I8958" t="s">
        <v>2762</v>
      </c>
      <c r="J8958" t="s">
        <v>2752</v>
      </c>
      <c r="K8958">
        <v>5</v>
      </c>
      <c r="M8958">
        <f t="shared" si="139"/>
        <v>0.76929870071035111</v>
      </c>
      <c r="N8958">
        <v>18.463168817048427</v>
      </c>
      <c r="O8958" t="str">
        <v>Fast</v>
      </c>
      <c r="P8958">
        <v>4.0179995443153338</v>
      </c>
      <c r="Q8958">
        <v>3.7141535615171137</v>
      </c>
    </row>
    <row r="8959" spans="1:17" x14ac:dyDescent="0.2">
      <c r="A8959" t="s">
        <v>11718</v>
      </c>
      <c r="B8959" t="s">
        <v>630</v>
      </c>
      <c r="C8959" t="s">
        <v>2559</v>
      </c>
      <c r="D8959" t="s">
        <v>2615</v>
      </c>
      <c r="E8959" s="2">
        <v>46185.288194444453</v>
      </c>
      <c r="F8959" s="2">
        <v>46185.811182507132</v>
      </c>
      <c r="G8959" s="2">
        <v>46186.31490162322</v>
      </c>
      <c r="H8959" t="s">
        <v>2764</v>
      </c>
      <c r="I8959" t="s">
        <v>2751</v>
      </c>
      <c r="J8959" t="s">
        <v>2752</v>
      </c>
      <c r="K8959">
        <v>3</v>
      </c>
      <c r="M8959">
        <f t="shared" si="139"/>
        <v>1.0267071787675377</v>
      </c>
      <c r="N8959">
        <v>24.640972290420905</v>
      </c>
      <c r="O8959" t="str">
        <v>Slow</v>
      </c>
      <c r="P8959">
        <v>4.0179995443153338</v>
      </c>
      <c r="Q8959">
        <v>3.7141535615171137</v>
      </c>
    </row>
    <row r="8960" spans="1:17" x14ac:dyDescent="0.2">
      <c r="A8960" t="s">
        <v>11719</v>
      </c>
      <c r="B8960" t="s">
        <v>698</v>
      </c>
      <c r="C8960" t="s">
        <v>2533</v>
      </c>
      <c r="D8960" t="s">
        <v>2635</v>
      </c>
      <c r="E8960" s="2">
        <v>46037.794444444437</v>
      </c>
      <c r="F8960" s="2">
        <v>46037.920929245578</v>
      </c>
      <c r="G8960" s="2">
        <v>46038.226490516587</v>
      </c>
      <c r="H8960" t="s">
        <v>2750</v>
      </c>
      <c r="I8960" t="s">
        <v>2762</v>
      </c>
      <c r="J8960" t="s">
        <v>2752</v>
      </c>
      <c r="K8960">
        <v>5</v>
      </c>
      <c r="M8960">
        <f t="shared" si="139"/>
        <v>0.43204607215011492</v>
      </c>
      <c r="N8960">
        <v>10.369105731602758</v>
      </c>
      <c r="O8960" t="str">
        <v>Fast</v>
      </c>
      <c r="P8960">
        <v>4.0179995443153338</v>
      </c>
      <c r="Q8960">
        <v>3.7141535615171137</v>
      </c>
    </row>
    <row r="8961" spans="1:17" x14ac:dyDescent="0.2">
      <c r="A8961" t="s">
        <v>11720</v>
      </c>
      <c r="B8961" t="s">
        <v>1362</v>
      </c>
      <c r="C8961" t="s">
        <v>2530</v>
      </c>
      <c r="D8961" t="s">
        <v>2697</v>
      </c>
      <c r="E8961" s="2">
        <v>46152.5</v>
      </c>
      <c r="F8961" s="2">
        <v>46152.919776274699</v>
      </c>
      <c r="G8961" s="2">
        <v>46153.461419967578</v>
      </c>
      <c r="H8961" t="s">
        <v>2750</v>
      </c>
      <c r="I8961" t="s">
        <v>2751</v>
      </c>
      <c r="J8961" t="s">
        <v>2752</v>
      </c>
      <c r="K8961">
        <v>4</v>
      </c>
      <c r="M8961">
        <f t="shared" si="139"/>
        <v>0.96141996757796733</v>
      </c>
      <c r="N8961">
        <v>23.074079221871216</v>
      </c>
      <c r="O8961" t="str">
        <v>Fast</v>
      </c>
      <c r="P8961">
        <v>4.0179995443153338</v>
      </c>
      <c r="Q8961">
        <v>3.7141535615171137</v>
      </c>
    </row>
    <row r="8962" spans="1:17" x14ac:dyDescent="0.2">
      <c r="A8962" t="s">
        <v>11721</v>
      </c>
      <c r="B8962" t="s">
        <v>1522</v>
      </c>
      <c r="C8962" t="s">
        <v>2533</v>
      </c>
      <c r="D8962" t="s">
        <v>2605</v>
      </c>
      <c r="E8962" s="2">
        <v>46265.35833333333</v>
      </c>
      <c r="F8962" s="2">
        <v>46265.568281422282</v>
      </c>
      <c r="G8962" s="2">
        <v>46265.838577835842</v>
      </c>
      <c r="H8962" t="s">
        <v>2764</v>
      </c>
      <c r="I8962" t="s">
        <v>2751</v>
      </c>
      <c r="J8962" t="s">
        <v>2752</v>
      </c>
      <c r="K8962">
        <v>5</v>
      </c>
      <c r="M8962">
        <f t="shared" si="139"/>
        <v>0.48024450251250528</v>
      </c>
      <c r="N8962">
        <v>11.525868060300127</v>
      </c>
      <c r="O8962" t="str">
        <v>Fast</v>
      </c>
      <c r="P8962">
        <v>4.0179995443153338</v>
      </c>
      <c r="Q8962">
        <v>3.7141535615171137</v>
      </c>
    </row>
    <row r="8963" spans="1:17" x14ac:dyDescent="0.2">
      <c r="A8963" t="s">
        <v>11722</v>
      </c>
      <c r="B8963" t="s">
        <v>985</v>
      </c>
      <c r="C8963" t="s">
        <v>2565</v>
      </c>
      <c r="D8963" t="s">
        <v>2597</v>
      </c>
      <c r="E8963" s="2">
        <v>46261.879861111112</v>
      </c>
      <c r="F8963" s="2">
        <v>46262.020750062453</v>
      </c>
      <c r="G8963" s="2">
        <v>46262.401759755223</v>
      </c>
      <c r="H8963" t="s">
        <v>2764</v>
      </c>
      <c r="I8963" t="s">
        <v>2762</v>
      </c>
      <c r="J8963" t="s">
        <v>2752</v>
      </c>
      <c r="K8963">
        <v>5</v>
      </c>
      <c r="M8963">
        <f t="shared" ref="M8963:M9026" si="140">IF(J8963="Resolved",G8963-E8963,"")</f>
        <v>0.52189864411047893</v>
      </c>
      <c r="N8963">
        <v>12.525567458651494</v>
      </c>
      <c r="O8963" t="str">
        <v>Fast</v>
      </c>
      <c r="P8963">
        <v>4.0179995443153338</v>
      </c>
      <c r="Q8963">
        <v>3.7141535615171137</v>
      </c>
    </row>
    <row r="8964" spans="1:17" x14ac:dyDescent="0.2">
      <c r="A8964" t="s">
        <v>11723</v>
      </c>
      <c r="B8964" t="s">
        <v>2020</v>
      </c>
      <c r="C8964" t="s">
        <v>2538</v>
      </c>
      <c r="D8964" t="s">
        <v>2677</v>
      </c>
      <c r="E8964" s="2">
        <v>46163.342361111107</v>
      </c>
      <c r="F8964" s="2">
        <v>46163.959291344567</v>
      </c>
      <c r="G8964" s="2">
        <v>46166.377029332478</v>
      </c>
      <c r="H8964" t="s">
        <v>2750</v>
      </c>
      <c r="I8964" t="s">
        <v>2770</v>
      </c>
      <c r="J8964" t="s">
        <v>2752</v>
      </c>
      <c r="K8964">
        <v>2</v>
      </c>
      <c r="M8964">
        <f t="shared" si="140"/>
        <v>3.0346682213712484</v>
      </c>
      <c r="N8964">
        <v>72.832037312909961</v>
      </c>
      <c r="O8964" t="str">
        <v>Slow</v>
      </c>
      <c r="P8964">
        <v>4.0179995443153338</v>
      </c>
      <c r="Q8964">
        <v>3.7141535615171137</v>
      </c>
    </row>
    <row r="8965" spans="1:17" x14ac:dyDescent="0.2">
      <c r="A8965" t="s">
        <v>11724</v>
      </c>
      <c r="B8965" t="s">
        <v>1996</v>
      </c>
      <c r="C8965" t="s">
        <v>2525</v>
      </c>
      <c r="D8965" t="s">
        <v>2573</v>
      </c>
      <c r="E8965" s="2">
        <v>46086.382638888892</v>
      </c>
      <c r="F8965" s="2">
        <v>46086.999992482117</v>
      </c>
      <c r="G8965" s="2">
        <v>46087.591485897421</v>
      </c>
      <c r="H8965" t="s">
        <v>2764</v>
      </c>
      <c r="I8965" t="s">
        <v>2770</v>
      </c>
      <c r="J8965" t="s">
        <v>2752</v>
      </c>
      <c r="K8965">
        <v>4</v>
      </c>
      <c r="M8965">
        <f t="shared" si="140"/>
        <v>1.2088470085291192</v>
      </c>
      <c r="N8965">
        <v>29.012328204698861</v>
      </c>
      <c r="O8965" t="str">
        <v>Slow</v>
      </c>
      <c r="P8965">
        <v>4.0179995443153338</v>
      </c>
      <c r="Q8965">
        <v>3.7141535615171137</v>
      </c>
    </row>
    <row r="8966" spans="1:17" x14ac:dyDescent="0.2">
      <c r="A8966" t="s">
        <v>11725</v>
      </c>
      <c r="B8966" t="s">
        <v>323</v>
      </c>
      <c r="C8966" t="s">
        <v>2540</v>
      </c>
      <c r="D8966" t="s">
        <v>2731</v>
      </c>
      <c r="E8966" s="2">
        <v>46043.404166666667</v>
      </c>
      <c r="F8966" s="2">
        <v>46043.917337506537</v>
      </c>
      <c r="H8966" t="s">
        <v>2750</v>
      </c>
      <c r="I8966" t="s">
        <v>2751</v>
      </c>
      <c r="J8966" t="s">
        <v>2767</v>
      </c>
      <c r="K8966">
        <v>2</v>
      </c>
      <c r="M8966" t="str">
        <f t="shared" si="140"/>
        <v/>
      </c>
      <c r="N8966" t="str">
        <v/>
      </c>
      <c r="O8966" t="str">
        <v/>
      </c>
      <c r="P8966" t="str">
        <v/>
      </c>
      <c r="Q8966" t="str">
        <v/>
      </c>
    </row>
    <row r="8967" spans="1:17" x14ac:dyDescent="0.2">
      <c r="A8967" t="s">
        <v>11726</v>
      </c>
      <c r="B8967" t="s">
        <v>2497</v>
      </c>
      <c r="C8967" t="s">
        <v>2555</v>
      </c>
      <c r="D8967" t="s">
        <v>2689</v>
      </c>
      <c r="E8967" s="2">
        <v>46069.34097222222</v>
      </c>
      <c r="F8967" s="2">
        <v>46069.5974842086</v>
      </c>
      <c r="G8967" s="2">
        <v>46069.988183079608</v>
      </c>
      <c r="H8967" t="s">
        <v>2750</v>
      </c>
      <c r="I8967" t="s">
        <v>2751</v>
      </c>
      <c r="J8967" t="s">
        <v>2752</v>
      </c>
      <c r="K8967">
        <v>2</v>
      </c>
      <c r="M8967">
        <f t="shared" si="140"/>
        <v>0.64721085738710826</v>
      </c>
      <c r="N8967">
        <v>15.533060577290598</v>
      </c>
      <c r="O8967" t="str">
        <v>Fast</v>
      </c>
      <c r="P8967">
        <v>4.0179995443153338</v>
      </c>
      <c r="Q8967">
        <v>3.7141535615171137</v>
      </c>
    </row>
    <row r="8968" spans="1:17" x14ac:dyDescent="0.2">
      <c r="A8968" t="s">
        <v>11727</v>
      </c>
      <c r="B8968" t="s">
        <v>418</v>
      </c>
      <c r="C8968" t="s">
        <v>2543</v>
      </c>
      <c r="D8968" t="s">
        <v>2695</v>
      </c>
      <c r="E8968" s="2">
        <v>46099.505555555559</v>
      </c>
      <c r="F8968" s="2">
        <v>46099.778991377789</v>
      </c>
      <c r="H8968" t="s">
        <v>2760</v>
      </c>
      <c r="I8968" t="s">
        <v>2751</v>
      </c>
      <c r="J8968" t="s">
        <v>2758</v>
      </c>
      <c r="K8968">
        <v>3</v>
      </c>
      <c r="M8968" t="str">
        <f t="shared" si="140"/>
        <v/>
      </c>
      <c r="N8968" t="str">
        <v/>
      </c>
      <c r="O8968" t="str">
        <v/>
      </c>
      <c r="P8968" t="str">
        <v/>
      </c>
      <c r="Q8968" t="str">
        <v/>
      </c>
    </row>
    <row r="8969" spans="1:17" x14ac:dyDescent="0.2">
      <c r="A8969" t="s">
        <v>11728</v>
      </c>
      <c r="B8969" t="s">
        <v>1337</v>
      </c>
      <c r="C8969" t="s">
        <v>2543</v>
      </c>
      <c r="D8969" t="s">
        <v>2661</v>
      </c>
      <c r="E8969" s="2">
        <v>46173.956250000003</v>
      </c>
      <c r="F8969" s="2">
        <v>46174.087866954731</v>
      </c>
      <c r="G8969" s="2">
        <v>46175.328985013177</v>
      </c>
      <c r="H8969" t="s">
        <v>2750</v>
      </c>
      <c r="I8969" t="s">
        <v>2751</v>
      </c>
      <c r="J8969" t="s">
        <v>2752</v>
      </c>
      <c r="K8969">
        <v>5</v>
      </c>
      <c r="M8969">
        <f t="shared" si="140"/>
        <v>1.3727350131739513</v>
      </c>
      <c r="N8969">
        <v>32.945640316174831</v>
      </c>
      <c r="O8969" t="str">
        <v>Slow</v>
      </c>
      <c r="P8969">
        <v>4.0179995443153338</v>
      </c>
      <c r="Q8969">
        <v>3.7141535615171137</v>
      </c>
    </row>
    <row r="8970" spans="1:17" x14ac:dyDescent="0.2">
      <c r="A8970" t="s">
        <v>11729</v>
      </c>
      <c r="B8970" t="s">
        <v>1078</v>
      </c>
      <c r="C8970" t="s">
        <v>2528</v>
      </c>
      <c r="D8970" t="s">
        <v>2679</v>
      </c>
      <c r="E8970" s="2">
        <v>46221.99722222222</v>
      </c>
      <c r="F8970" s="2">
        <v>46222.083502262183</v>
      </c>
      <c r="G8970" s="2">
        <v>46222.255268140907</v>
      </c>
      <c r="H8970" t="s">
        <v>2764</v>
      </c>
      <c r="I8970" t="s">
        <v>2762</v>
      </c>
      <c r="J8970" t="s">
        <v>2752</v>
      </c>
      <c r="K8970">
        <v>4</v>
      </c>
      <c r="M8970">
        <f t="shared" si="140"/>
        <v>0.25804591868654825</v>
      </c>
      <c r="N8970">
        <v>6.193102048477158</v>
      </c>
      <c r="O8970" t="str">
        <v>Fast</v>
      </c>
      <c r="P8970">
        <v>4.0179995443153338</v>
      </c>
      <c r="Q8970">
        <v>3.7141535615171137</v>
      </c>
    </row>
    <row r="8971" spans="1:17" x14ac:dyDescent="0.2">
      <c r="A8971" t="s">
        <v>11730</v>
      </c>
      <c r="B8971" t="s">
        <v>1150</v>
      </c>
      <c r="C8971" t="s">
        <v>2555</v>
      </c>
      <c r="D8971" t="s">
        <v>2733</v>
      </c>
      <c r="E8971" s="2">
        <v>46148.334027777782</v>
      </c>
      <c r="F8971" s="2">
        <v>46148.384782115223</v>
      </c>
      <c r="H8971" t="s">
        <v>2750</v>
      </c>
      <c r="I8971" t="s">
        <v>2762</v>
      </c>
      <c r="J8971" t="s">
        <v>2756</v>
      </c>
      <c r="K8971">
        <v>4</v>
      </c>
      <c r="M8971" t="str">
        <f t="shared" si="140"/>
        <v/>
      </c>
      <c r="N8971" t="str">
        <v/>
      </c>
      <c r="O8971" t="str">
        <v/>
      </c>
      <c r="P8971" t="str">
        <v/>
      </c>
      <c r="Q8971" t="str">
        <v/>
      </c>
    </row>
    <row r="8972" spans="1:17" x14ac:dyDescent="0.2">
      <c r="A8972" t="s">
        <v>11731</v>
      </c>
      <c r="B8972" t="s">
        <v>342</v>
      </c>
      <c r="C8972" t="s">
        <v>2535</v>
      </c>
      <c r="D8972" t="s">
        <v>2573</v>
      </c>
      <c r="E8972" s="2">
        <v>46248.369444444441</v>
      </c>
      <c r="F8972" s="2">
        <v>46248.546002772593</v>
      </c>
      <c r="G8972" s="2">
        <v>46248.72202966905</v>
      </c>
      <c r="H8972" t="s">
        <v>2764</v>
      </c>
      <c r="I8972" t="s">
        <v>2762</v>
      </c>
      <c r="J8972" t="s">
        <v>2752</v>
      </c>
      <c r="K8972">
        <v>4</v>
      </c>
      <c r="M8972">
        <f t="shared" si="140"/>
        <v>0.35258522460935637</v>
      </c>
      <c r="N8972">
        <v>8.462045390624553</v>
      </c>
      <c r="O8972" t="str">
        <v>Fast</v>
      </c>
      <c r="P8972">
        <v>4.0179995443153338</v>
      </c>
      <c r="Q8972">
        <v>3.7141535615171137</v>
      </c>
    </row>
    <row r="8973" spans="1:17" x14ac:dyDescent="0.2">
      <c r="A8973" t="s">
        <v>11732</v>
      </c>
      <c r="B8973" t="s">
        <v>878</v>
      </c>
      <c r="C8973" t="s">
        <v>2528</v>
      </c>
      <c r="D8973" t="s">
        <v>2619</v>
      </c>
      <c r="E8973" s="2">
        <v>46067.859027777777</v>
      </c>
      <c r="F8973" s="2">
        <v>46068.705626225703</v>
      </c>
      <c r="G8973" s="2">
        <v>46070.690533433954</v>
      </c>
      <c r="H8973" t="s">
        <v>2754</v>
      </c>
      <c r="I8973" t="s">
        <v>2770</v>
      </c>
      <c r="J8973" t="s">
        <v>2752</v>
      </c>
      <c r="K8973">
        <v>3</v>
      </c>
      <c r="M8973">
        <f t="shared" si="140"/>
        <v>2.831505656176887</v>
      </c>
      <c r="N8973">
        <v>67.956135748245288</v>
      </c>
      <c r="O8973" t="str">
        <v>Slow</v>
      </c>
      <c r="P8973">
        <v>4.0179995443153338</v>
      </c>
      <c r="Q8973">
        <v>3.7141535615171137</v>
      </c>
    </row>
    <row r="8974" spans="1:17" x14ac:dyDescent="0.2">
      <c r="A8974" t="s">
        <v>11733</v>
      </c>
      <c r="B8974" t="s">
        <v>96</v>
      </c>
      <c r="C8974" t="s">
        <v>2557</v>
      </c>
      <c r="D8974" t="s">
        <v>2691</v>
      </c>
      <c r="E8974" s="2">
        <v>46138.574999999997</v>
      </c>
      <c r="F8974" s="2">
        <v>46138.73526198676</v>
      </c>
      <c r="H8974" t="s">
        <v>2764</v>
      </c>
      <c r="I8974" t="s">
        <v>2762</v>
      </c>
      <c r="J8974" t="s">
        <v>2767</v>
      </c>
      <c r="K8974">
        <v>5</v>
      </c>
      <c r="M8974" t="str">
        <f t="shared" si="140"/>
        <v/>
      </c>
      <c r="N8974" t="str">
        <v/>
      </c>
      <c r="O8974" t="str">
        <v/>
      </c>
      <c r="P8974" t="str">
        <v/>
      </c>
      <c r="Q8974" t="str">
        <v/>
      </c>
    </row>
    <row r="8975" spans="1:17" x14ac:dyDescent="0.2">
      <c r="A8975" t="s">
        <v>11734</v>
      </c>
      <c r="B8975" t="s">
        <v>2454</v>
      </c>
      <c r="C8975" t="s">
        <v>2565</v>
      </c>
      <c r="D8975" t="s">
        <v>2599</v>
      </c>
      <c r="E8975" s="2">
        <v>46190.177777777782</v>
      </c>
      <c r="F8975" s="2">
        <v>46190.323113478953</v>
      </c>
      <c r="G8975" s="2">
        <v>46190.427271895998</v>
      </c>
      <c r="H8975" t="s">
        <v>2760</v>
      </c>
      <c r="I8975" t="s">
        <v>2762</v>
      </c>
      <c r="J8975" t="s">
        <v>2752</v>
      </c>
      <c r="K8975">
        <v>4</v>
      </c>
      <c r="M8975">
        <f t="shared" si="140"/>
        <v>0.24949411821580725</v>
      </c>
      <c r="N8975">
        <v>5.9878588371793739</v>
      </c>
      <c r="O8975" t="str">
        <v>Fast</v>
      </c>
      <c r="P8975">
        <v>4.0179995443153338</v>
      </c>
      <c r="Q8975">
        <v>3.7141535615171137</v>
      </c>
    </row>
    <row r="8976" spans="1:17" x14ac:dyDescent="0.2">
      <c r="A8976" t="s">
        <v>11735</v>
      </c>
      <c r="B8976" t="s">
        <v>380</v>
      </c>
      <c r="C8976" t="s">
        <v>2553</v>
      </c>
      <c r="D8976" t="s">
        <v>2619</v>
      </c>
      <c r="E8976" s="2">
        <v>46037.549305555563</v>
      </c>
      <c r="F8976" s="2">
        <v>46037.77071787633</v>
      </c>
      <c r="G8976" s="2">
        <v>46038.476401774213</v>
      </c>
      <c r="H8976" t="s">
        <v>2764</v>
      </c>
      <c r="I8976" t="s">
        <v>2751</v>
      </c>
      <c r="J8976" t="s">
        <v>2752</v>
      </c>
      <c r="K8976">
        <v>4</v>
      </c>
      <c r="M8976">
        <f t="shared" si="140"/>
        <v>0.92709621864923974</v>
      </c>
      <c r="N8976">
        <v>22.250309247581754</v>
      </c>
      <c r="O8976" t="str">
        <v>Fast</v>
      </c>
      <c r="P8976">
        <v>4.0179995443153338</v>
      </c>
      <c r="Q8976">
        <v>3.7141535615171137</v>
      </c>
    </row>
    <row r="8977" spans="1:17" x14ac:dyDescent="0.2">
      <c r="A8977" t="s">
        <v>11736</v>
      </c>
      <c r="B8977" t="s">
        <v>1229</v>
      </c>
      <c r="C8977" t="s">
        <v>2565</v>
      </c>
      <c r="D8977" t="s">
        <v>2577</v>
      </c>
      <c r="E8977" s="2">
        <v>46270.791666666657</v>
      </c>
      <c r="F8977" s="2">
        <v>46271.220307742456</v>
      </c>
      <c r="G8977" s="2">
        <v>46271.720401513179</v>
      </c>
      <c r="H8977" t="s">
        <v>2750</v>
      </c>
      <c r="I8977" t="s">
        <v>2751</v>
      </c>
      <c r="J8977" t="s">
        <v>2752</v>
      </c>
      <c r="K8977">
        <v>5</v>
      </c>
      <c r="M8977">
        <f t="shared" si="140"/>
        <v>0.92873484652227489</v>
      </c>
      <c r="N8977">
        <v>22.289636316534597</v>
      </c>
      <c r="O8977" t="str">
        <v>Fast</v>
      </c>
      <c r="P8977">
        <v>4.0179995443153338</v>
      </c>
      <c r="Q8977">
        <v>3.7141535615171137</v>
      </c>
    </row>
    <row r="8978" spans="1:17" x14ac:dyDescent="0.2">
      <c r="A8978" t="s">
        <v>11737</v>
      </c>
      <c r="B8978" t="s">
        <v>561</v>
      </c>
      <c r="C8978" t="s">
        <v>2545</v>
      </c>
      <c r="D8978" t="s">
        <v>2588</v>
      </c>
      <c r="E8978" s="2">
        <v>46294.40347222222</v>
      </c>
      <c r="F8978" s="2">
        <v>46295.102873510368</v>
      </c>
      <c r="G8978" s="2">
        <v>46297.015384986669</v>
      </c>
      <c r="H8978" t="s">
        <v>2764</v>
      </c>
      <c r="I8978" t="s">
        <v>2770</v>
      </c>
      <c r="J8978" t="s">
        <v>2752</v>
      </c>
      <c r="K8978">
        <v>3</v>
      </c>
      <c r="M8978">
        <f t="shared" si="140"/>
        <v>2.6119127644487889</v>
      </c>
      <c r="N8978">
        <v>62.685906346770935</v>
      </c>
      <c r="O8978" t="str">
        <v>Slow</v>
      </c>
      <c r="P8978">
        <v>4.0179995443153338</v>
      </c>
      <c r="Q8978">
        <v>3.7141535615171137</v>
      </c>
    </row>
    <row r="8979" spans="1:17" x14ac:dyDescent="0.2">
      <c r="A8979" t="s">
        <v>11738</v>
      </c>
      <c r="B8979" t="s">
        <v>465</v>
      </c>
      <c r="C8979" t="s">
        <v>2549</v>
      </c>
      <c r="D8979" t="s">
        <v>2651</v>
      </c>
      <c r="E8979" s="2">
        <v>46225.615277777782</v>
      </c>
      <c r="F8979" s="2">
        <v>46225.765663991959</v>
      </c>
      <c r="G8979" s="2">
        <v>46226.054561419849</v>
      </c>
      <c r="H8979" t="s">
        <v>2750</v>
      </c>
      <c r="I8979" t="s">
        <v>2762</v>
      </c>
      <c r="J8979" t="s">
        <v>2752</v>
      </c>
      <c r="K8979">
        <v>4</v>
      </c>
      <c r="M8979">
        <f t="shared" si="140"/>
        <v>0.43928364206658443</v>
      </c>
      <c r="N8979">
        <v>10.542807409598026</v>
      </c>
      <c r="O8979" t="str">
        <v>Fast</v>
      </c>
      <c r="P8979">
        <v>4.0179995443153338</v>
      </c>
      <c r="Q8979">
        <v>3.7141535615171137</v>
      </c>
    </row>
    <row r="8980" spans="1:17" x14ac:dyDescent="0.2">
      <c r="A8980" t="s">
        <v>11739</v>
      </c>
      <c r="B8980" t="s">
        <v>996</v>
      </c>
      <c r="C8980" t="s">
        <v>2543</v>
      </c>
      <c r="D8980" t="s">
        <v>2685</v>
      </c>
      <c r="E8980" s="2">
        <v>46214.774305555547</v>
      </c>
      <c r="F8980" s="2">
        <v>46214.788998383032</v>
      </c>
      <c r="G8980" s="2">
        <v>46215.96435068905</v>
      </c>
      <c r="H8980" t="s">
        <v>2764</v>
      </c>
      <c r="I8980" t="s">
        <v>2751</v>
      </c>
      <c r="J8980" t="s">
        <v>2752</v>
      </c>
      <c r="K8980">
        <v>4</v>
      </c>
      <c r="M8980">
        <f t="shared" si="140"/>
        <v>1.1900451335022808</v>
      </c>
      <c r="N8980">
        <v>28.561083204054739</v>
      </c>
      <c r="O8980" t="str">
        <v>Slow</v>
      </c>
      <c r="P8980">
        <v>4.0179995443153338</v>
      </c>
      <c r="Q8980">
        <v>3.7141535615171137</v>
      </c>
    </row>
    <row r="8981" spans="1:17" x14ac:dyDescent="0.2">
      <c r="A8981" t="s">
        <v>11740</v>
      </c>
      <c r="B8981" t="s">
        <v>2444</v>
      </c>
      <c r="C8981" t="s">
        <v>2549</v>
      </c>
      <c r="D8981" t="s">
        <v>2597</v>
      </c>
      <c r="E8981" s="2">
        <v>46080.120138888888</v>
      </c>
      <c r="F8981" s="2">
        <v>46080.556764788598</v>
      </c>
      <c r="G8981" s="2">
        <v>46081.081313950337</v>
      </c>
      <c r="H8981" t="s">
        <v>2750</v>
      </c>
      <c r="I8981" t="s">
        <v>2770</v>
      </c>
      <c r="J8981" t="s">
        <v>2752</v>
      </c>
      <c r="K8981">
        <v>3</v>
      </c>
      <c r="M8981">
        <f t="shared" si="140"/>
        <v>0.96117506144946674</v>
      </c>
      <c r="N8981">
        <v>23.068201474787202</v>
      </c>
      <c r="O8981" t="str">
        <v>Fast</v>
      </c>
      <c r="P8981">
        <v>4.0179995443153338</v>
      </c>
      <c r="Q8981">
        <v>3.7141535615171137</v>
      </c>
    </row>
    <row r="8982" spans="1:17" x14ac:dyDescent="0.2">
      <c r="A8982" t="s">
        <v>11741</v>
      </c>
      <c r="B8982" t="s">
        <v>1216</v>
      </c>
      <c r="C8982" t="s">
        <v>2563</v>
      </c>
      <c r="D8982" t="s">
        <v>2737</v>
      </c>
      <c r="E8982" s="2">
        <v>46072.974305555559</v>
      </c>
      <c r="F8982" s="2">
        <v>46073.22539312538</v>
      </c>
      <c r="G8982" s="2">
        <v>46074.46308756675</v>
      </c>
      <c r="H8982" t="s">
        <v>2750</v>
      </c>
      <c r="I8982" t="s">
        <v>2751</v>
      </c>
      <c r="J8982" t="s">
        <v>2752</v>
      </c>
      <c r="K8982">
        <v>3</v>
      </c>
      <c r="M8982">
        <f t="shared" si="140"/>
        <v>1.4887820111907786</v>
      </c>
      <c r="N8982">
        <v>35.730768268578686</v>
      </c>
      <c r="O8982" t="str">
        <v>Slow</v>
      </c>
      <c r="P8982">
        <v>4.0179995443153338</v>
      </c>
      <c r="Q8982">
        <v>3.7141535615171137</v>
      </c>
    </row>
    <row r="8983" spans="1:17" x14ac:dyDescent="0.2">
      <c r="A8983" t="s">
        <v>11742</v>
      </c>
      <c r="B8983" t="s">
        <v>2423</v>
      </c>
      <c r="C8983" t="s">
        <v>2553</v>
      </c>
      <c r="D8983" t="s">
        <v>2705</v>
      </c>
      <c r="E8983" s="2">
        <v>46088.063888888893</v>
      </c>
      <c r="F8983" s="2">
        <v>46088.20227791513</v>
      </c>
      <c r="G8983" s="2">
        <v>46088.878733415142</v>
      </c>
      <c r="H8983" t="s">
        <v>2750</v>
      </c>
      <c r="I8983" t="s">
        <v>2762</v>
      </c>
      <c r="J8983" t="s">
        <v>2752</v>
      </c>
      <c r="K8983">
        <v>4</v>
      </c>
      <c r="M8983">
        <f t="shared" si="140"/>
        <v>0.81484452624863479</v>
      </c>
      <c r="N8983">
        <v>19.556268629967235</v>
      </c>
      <c r="O8983" t="str">
        <v>Fast</v>
      </c>
      <c r="P8983">
        <v>4.0179995443153338</v>
      </c>
      <c r="Q8983">
        <v>3.7141535615171137</v>
      </c>
    </row>
    <row r="8984" spans="1:17" x14ac:dyDescent="0.2">
      <c r="A8984" t="s">
        <v>11743</v>
      </c>
      <c r="B8984" t="s">
        <v>2088</v>
      </c>
      <c r="C8984" t="s">
        <v>2525</v>
      </c>
      <c r="D8984" t="s">
        <v>2687</v>
      </c>
      <c r="E8984" s="2">
        <v>46059.113194444442</v>
      </c>
      <c r="F8984" s="2">
        <v>46059.262774845542</v>
      </c>
      <c r="G8984" s="2">
        <v>46060.362560480607</v>
      </c>
      <c r="H8984" t="s">
        <v>2764</v>
      </c>
      <c r="I8984" t="s">
        <v>2751</v>
      </c>
      <c r="J8984" t="s">
        <v>2752</v>
      </c>
      <c r="K8984">
        <v>4</v>
      </c>
      <c r="M8984">
        <f t="shared" si="140"/>
        <v>1.2493660361651564</v>
      </c>
      <c r="N8984">
        <v>29.984784867963754</v>
      </c>
      <c r="O8984" t="str">
        <v>Slow</v>
      </c>
      <c r="P8984">
        <v>4.0179995443153338</v>
      </c>
      <c r="Q8984">
        <v>3.7141535615171137</v>
      </c>
    </row>
    <row r="8985" spans="1:17" x14ac:dyDescent="0.2">
      <c r="A8985" t="s">
        <v>11744</v>
      </c>
      <c r="B8985" t="s">
        <v>1110</v>
      </c>
      <c r="C8985" t="s">
        <v>2551</v>
      </c>
      <c r="D8985" t="s">
        <v>2591</v>
      </c>
      <c r="E8985" s="2">
        <v>46175.29791666667</v>
      </c>
      <c r="F8985" s="2">
        <v>46175.5223964377</v>
      </c>
      <c r="G8985" s="2">
        <v>46176.099958321807</v>
      </c>
      <c r="H8985" t="s">
        <v>2760</v>
      </c>
      <c r="I8985" t="s">
        <v>2762</v>
      </c>
      <c r="J8985" t="s">
        <v>2752</v>
      </c>
      <c r="K8985">
        <v>5</v>
      </c>
      <c r="M8985">
        <f t="shared" si="140"/>
        <v>0.80204165513714543</v>
      </c>
      <c r="N8985">
        <v>19.24899972329149</v>
      </c>
      <c r="O8985" t="str">
        <v>Fast</v>
      </c>
      <c r="P8985">
        <v>4.0179995443153338</v>
      </c>
      <c r="Q8985">
        <v>3.7141535615171137</v>
      </c>
    </row>
    <row r="8986" spans="1:17" x14ac:dyDescent="0.2">
      <c r="A8986" t="s">
        <v>11745</v>
      </c>
      <c r="B8986" t="s">
        <v>2273</v>
      </c>
      <c r="C8986" t="s">
        <v>2543</v>
      </c>
      <c r="D8986" t="s">
        <v>2663</v>
      </c>
      <c r="E8986" s="2">
        <v>46284.019444444442</v>
      </c>
      <c r="F8986" s="2">
        <v>46285.100908303102</v>
      </c>
      <c r="G8986" s="2">
        <v>46285.972566403863</v>
      </c>
      <c r="H8986" t="s">
        <v>2760</v>
      </c>
      <c r="I8986" t="s">
        <v>2770</v>
      </c>
      <c r="J8986" t="s">
        <v>2752</v>
      </c>
      <c r="K8986">
        <v>3</v>
      </c>
      <c r="M8986">
        <f t="shared" si="140"/>
        <v>1.9531219594209688</v>
      </c>
      <c r="N8986">
        <v>46.874927026103251</v>
      </c>
      <c r="O8986" t="str">
        <v>Slow</v>
      </c>
      <c r="P8986">
        <v>4.0179995443153338</v>
      </c>
      <c r="Q8986">
        <v>3.7141535615171137</v>
      </c>
    </row>
    <row r="8987" spans="1:17" x14ac:dyDescent="0.2">
      <c r="A8987" t="s">
        <v>11746</v>
      </c>
      <c r="B8987" t="s">
        <v>891</v>
      </c>
      <c r="C8987" t="s">
        <v>2549</v>
      </c>
      <c r="D8987" t="s">
        <v>2727</v>
      </c>
      <c r="E8987" s="2">
        <v>46207.656944444447</v>
      </c>
      <c r="F8987" s="2">
        <v>46207.717592658148</v>
      </c>
      <c r="G8987" s="2">
        <v>46207.963556784453</v>
      </c>
      <c r="H8987" t="s">
        <v>2750</v>
      </c>
      <c r="I8987" t="s">
        <v>2755</v>
      </c>
      <c r="J8987" t="s">
        <v>2752</v>
      </c>
      <c r="K8987">
        <v>3</v>
      </c>
      <c r="M8987">
        <f t="shared" si="140"/>
        <v>0.30661234000581317</v>
      </c>
      <c r="N8987">
        <v>7.358696160139516</v>
      </c>
      <c r="O8987" t="str">
        <v>Fast</v>
      </c>
      <c r="P8987">
        <v>4.0179995443153338</v>
      </c>
      <c r="Q8987">
        <v>3.7141535615171137</v>
      </c>
    </row>
    <row r="8988" spans="1:17" x14ac:dyDescent="0.2">
      <c r="A8988" t="s">
        <v>11747</v>
      </c>
      <c r="B8988" t="s">
        <v>1274</v>
      </c>
      <c r="C8988" t="s">
        <v>2551</v>
      </c>
      <c r="D8988" t="s">
        <v>2619</v>
      </c>
      <c r="E8988" s="2">
        <v>46263.525000000001</v>
      </c>
      <c r="F8988" s="2">
        <v>46264.026014598872</v>
      </c>
      <c r="G8988" s="2">
        <v>46264.046847932201</v>
      </c>
      <c r="H8988" t="s">
        <v>2760</v>
      </c>
      <c r="I8988" t="s">
        <v>2751</v>
      </c>
      <c r="J8988" t="s">
        <v>2752</v>
      </c>
      <c r="K8988">
        <v>5</v>
      </c>
      <c r="M8988">
        <f t="shared" si="140"/>
        <v>0.52184793219930725</v>
      </c>
      <c r="N8988">
        <v>12.524350372783374</v>
      </c>
      <c r="O8988" t="str">
        <v>Fast</v>
      </c>
      <c r="P8988">
        <v>4.0179995443153338</v>
      </c>
      <c r="Q8988">
        <v>3.7141535615171137</v>
      </c>
    </row>
    <row r="8989" spans="1:17" x14ac:dyDescent="0.2">
      <c r="A8989" t="s">
        <v>11748</v>
      </c>
      <c r="B8989" t="s">
        <v>1722</v>
      </c>
      <c r="C8989" t="s">
        <v>2551</v>
      </c>
      <c r="D8989" t="s">
        <v>2667</v>
      </c>
      <c r="E8989" s="2">
        <v>46290.359722222223</v>
      </c>
      <c r="F8989" s="2">
        <v>46290.756627576819</v>
      </c>
      <c r="G8989" s="2">
        <v>46291.057336152349</v>
      </c>
      <c r="H8989" t="s">
        <v>2750</v>
      </c>
      <c r="I8989" t="s">
        <v>2751</v>
      </c>
      <c r="J8989" t="s">
        <v>2752</v>
      </c>
      <c r="K8989">
        <v>5</v>
      </c>
      <c r="M8989">
        <f t="shared" si="140"/>
        <v>0.69761393012595363</v>
      </c>
      <c r="N8989">
        <v>16.742734323022887</v>
      </c>
      <c r="O8989" t="str">
        <v>Fast</v>
      </c>
      <c r="P8989">
        <v>4.0179995443153338</v>
      </c>
      <c r="Q8989">
        <v>3.7141535615171137</v>
      </c>
    </row>
    <row r="8990" spans="1:17" x14ac:dyDescent="0.2">
      <c r="A8990" t="s">
        <v>11749</v>
      </c>
      <c r="B8990" t="s">
        <v>1494</v>
      </c>
      <c r="C8990" t="s">
        <v>2563</v>
      </c>
      <c r="D8990" t="s">
        <v>2671</v>
      </c>
      <c r="E8990" s="2">
        <v>46203.986805555563</v>
      </c>
      <c r="F8990" s="2">
        <v>46204.062445545453</v>
      </c>
      <c r="G8990" s="2">
        <v>46204.791493915553</v>
      </c>
      <c r="H8990" t="s">
        <v>2750</v>
      </c>
      <c r="I8990" t="s">
        <v>2762</v>
      </c>
      <c r="J8990" t="s">
        <v>2752</v>
      </c>
      <c r="K8990">
        <v>5</v>
      </c>
      <c r="M8990">
        <f t="shared" si="140"/>
        <v>0.80468835998908617</v>
      </c>
      <c r="N8990">
        <v>19.312520639738068</v>
      </c>
      <c r="O8990" t="str">
        <v>Fast</v>
      </c>
      <c r="P8990">
        <v>4.0179995443153338</v>
      </c>
      <c r="Q8990">
        <v>3.7141535615171137</v>
      </c>
    </row>
    <row r="8991" spans="1:17" x14ac:dyDescent="0.2">
      <c r="A8991" t="s">
        <v>11750</v>
      </c>
      <c r="B8991" t="s">
        <v>2093</v>
      </c>
      <c r="C8991" t="s">
        <v>2563</v>
      </c>
      <c r="D8991" t="s">
        <v>2691</v>
      </c>
      <c r="E8991" s="2">
        <v>46051.270833333343</v>
      </c>
      <c r="F8991" s="2">
        <v>46051.657663507052</v>
      </c>
      <c r="G8991" s="2">
        <v>46052.633302329807</v>
      </c>
      <c r="H8991" t="s">
        <v>2760</v>
      </c>
      <c r="I8991" t="s">
        <v>2751</v>
      </c>
      <c r="J8991" t="s">
        <v>2752</v>
      </c>
      <c r="K8991">
        <v>2</v>
      </c>
      <c r="M8991">
        <f t="shared" si="140"/>
        <v>1.3624689964635763</v>
      </c>
      <c r="N8991">
        <v>32.699255915125832</v>
      </c>
      <c r="O8991" t="str">
        <v>Slow</v>
      </c>
      <c r="P8991">
        <v>4.0179995443153338</v>
      </c>
      <c r="Q8991">
        <v>3.7141535615171137</v>
      </c>
    </row>
    <row r="8992" spans="1:17" x14ac:dyDescent="0.2">
      <c r="A8992" t="s">
        <v>11751</v>
      </c>
      <c r="B8992" t="s">
        <v>428</v>
      </c>
      <c r="C8992" t="s">
        <v>2567</v>
      </c>
      <c r="D8992" t="s">
        <v>2727</v>
      </c>
      <c r="E8992" s="2">
        <v>46277.879166666673</v>
      </c>
      <c r="F8992" s="2">
        <v>46278.155062780803</v>
      </c>
      <c r="G8992" s="2">
        <v>46279.27876746469</v>
      </c>
      <c r="H8992" t="s">
        <v>2750</v>
      </c>
      <c r="I8992" t="s">
        <v>2751</v>
      </c>
      <c r="J8992" t="s">
        <v>2752</v>
      </c>
      <c r="K8992">
        <v>3</v>
      </c>
      <c r="M8992">
        <f t="shared" si="140"/>
        <v>1.3996007980167633</v>
      </c>
      <c r="N8992">
        <v>33.590419152402319</v>
      </c>
      <c r="O8992" t="str">
        <v>Slow</v>
      </c>
      <c r="P8992">
        <v>4.0179995443153338</v>
      </c>
      <c r="Q8992">
        <v>3.7141535615171137</v>
      </c>
    </row>
    <row r="8993" spans="1:17" x14ac:dyDescent="0.2">
      <c r="A8993" t="s">
        <v>11752</v>
      </c>
      <c r="B8993" t="s">
        <v>1267</v>
      </c>
      <c r="C8993" t="s">
        <v>2553</v>
      </c>
      <c r="D8993" t="s">
        <v>2601</v>
      </c>
      <c r="E8993" s="2">
        <v>46172.581250000003</v>
      </c>
      <c r="F8993" s="2">
        <v>46172.887528539977</v>
      </c>
      <c r="G8993" s="2">
        <v>46173.387549698971</v>
      </c>
      <c r="H8993" t="s">
        <v>2750</v>
      </c>
      <c r="I8993" t="s">
        <v>2751</v>
      </c>
      <c r="J8993" t="s">
        <v>2752</v>
      </c>
      <c r="K8993">
        <v>3</v>
      </c>
      <c r="M8993">
        <f t="shared" si="140"/>
        <v>0.80629969896835973</v>
      </c>
      <c r="N8993">
        <v>19.351192775240634</v>
      </c>
      <c r="O8993" t="str">
        <v>Fast</v>
      </c>
      <c r="P8993">
        <v>4.0179995443153338</v>
      </c>
      <c r="Q8993">
        <v>3.7141535615171137</v>
      </c>
    </row>
    <row r="8994" spans="1:17" x14ac:dyDescent="0.2">
      <c r="A8994" t="s">
        <v>11753</v>
      </c>
      <c r="B8994" t="s">
        <v>1682</v>
      </c>
      <c r="C8994" t="s">
        <v>2538</v>
      </c>
      <c r="D8994" t="s">
        <v>2591</v>
      </c>
      <c r="E8994" s="2">
        <v>46172.692361111112</v>
      </c>
      <c r="F8994" s="2">
        <v>46172.854785088777</v>
      </c>
      <c r="H8994" t="s">
        <v>2750</v>
      </c>
      <c r="I8994" t="s">
        <v>2762</v>
      </c>
      <c r="J8994" t="s">
        <v>2758</v>
      </c>
      <c r="K8994">
        <v>2</v>
      </c>
      <c r="M8994" t="str">
        <f t="shared" si="140"/>
        <v/>
      </c>
      <c r="N8994" t="str">
        <v/>
      </c>
      <c r="O8994" t="str">
        <v/>
      </c>
      <c r="P8994" t="str">
        <v/>
      </c>
      <c r="Q8994" t="str">
        <v/>
      </c>
    </row>
    <row r="8995" spans="1:17" x14ac:dyDescent="0.2">
      <c r="A8995" t="s">
        <v>11754</v>
      </c>
      <c r="B8995" t="s">
        <v>848</v>
      </c>
      <c r="C8995" t="s">
        <v>2533</v>
      </c>
      <c r="D8995" t="s">
        <v>2595</v>
      </c>
      <c r="E8995" s="2">
        <v>46292.95208333333</v>
      </c>
      <c r="F8995" s="2">
        <v>46293.219705963973</v>
      </c>
      <c r="H8995" t="s">
        <v>2764</v>
      </c>
      <c r="I8995" t="s">
        <v>2751</v>
      </c>
      <c r="J8995" t="s">
        <v>2767</v>
      </c>
      <c r="K8995">
        <v>3</v>
      </c>
      <c r="M8995" t="str">
        <f t="shared" si="140"/>
        <v/>
      </c>
      <c r="N8995" t="str">
        <v/>
      </c>
      <c r="O8995" t="str">
        <v/>
      </c>
      <c r="P8995" t="str">
        <v/>
      </c>
      <c r="Q8995" t="str">
        <v/>
      </c>
    </row>
    <row r="8996" spans="1:17" x14ac:dyDescent="0.2">
      <c r="A8996" t="s">
        <v>11755</v>
      </c>
      <c r="B8996" t="s">
        <v>2188</v>
      </c>
      <c r="C8996" t="s">
        <v>2561</v>
      </c>
      <c r="D8996" t="s">
        <v>2623</v>
      </c>
      <c r="E8996" s="2">
        <v>46209.253472222219</v>
      </c>
      <c r="F8996" s="2">
        <v>46209.514979972737</v>
      </c>
      <c r="G8996" s="2">
        <v>46210.459984679313</v>
      </c>
      <c r="H8996" t="s">
        <v>2764</v>
      </c>
      <c r="I8996" t="s">
        <v>2751</v>
      </c>
      <c r="J8996" t="s">
        <v>2752</v>
      </c>
      <c r="K8996">
        <v>4</v>
      </c>
      <c r="M8996">
        <f t="shared" si="140"/>
        <v>1.2065124570945045</v>
      </c>
      <c r="N8996">
        <v>28.956298970268108</v>
      </c>
      <c r="O8996" t="str">
        <v>Slow</v>
      </c>
      <c r="P8996">
        <v>4.0179995443153338</v>
      </c>
      <c r="Q8996">
        <v>3.7141535615171137</v>
      </c>
    </row>
    <row r="8997" spans="1:17" x14ac:dyDescent="0.2">
      <c r="A8997" t="s">
        <v>11756</v>
      </c>
      <c r="B8997" t="s">
        <v>774</v>
      </c>
      <c r="C8997" t="s">
        <v>2565</v>
      </c>
      <c r="D8997" t="s">
        <v>2637</v>
      </c>
      <c r="E8997" s="2">
        <v>46053.121527777781</v>
      </c>
      <c r="F8997" s="2">
        <v>46054.12379153214</v>
      </c>
      <c r="G8997" s="2">
        <v>46057.058658580092</v>
      </c>
      <c r="H8997" t="s">
        <v>2764</v>
      </c>
      <c r="I8997" t="s">
        <v>2770</v>
      </c>
      <c r="J8997" t="s">
        <v>2752</v>
      </c>
      <c r="K8997">
        <v>4</v>
      </c>
      <c r="M8997">
        <f t="shared" si="140"/>
        <v>3.9371308023110032</v>
      </c>
      <c r="N8997">
        <v>94.491139255464077</v>
      </c>
      <c r="O8997" t="str">
        <v>Slow</v>
      </c>
      <c r="P8997">
        <v>4.0179995443153338</v>
      </c>
      <c r="Q8997">
        <v>3.7141535615171137</v>
      </c>
    </row>
    <row r="8998" spans="1:17" x14ac:dyDescent="0.2">
      <c r="A8998" t="s">
        <v>11757</v>
      </c>
      <c r="B8998" t="s">
        <v>773</v>
      </c>
      <c r="C8998" t="s">
        <v>2525</v>
      </c>
      <c r="D8998" t="s">
        <v>2721</v>
      </c>
      <c r="E8998" s="2">
        <v>46231.792361111111</v>
      </c>
      <c r="F8998" s="2">
        <v>46231.881536280103</v>
      </c>
      <c r="G8998" s="2">
        <v>46232.240829576032</v>
      </c>
      <c r="H8998" t="s">
        <v>2750</v>
      </c>
      <c r="I8998" t="s">
        <v>2762</v>
      </c>
      <c r="J8998" t="s">
        <v>2752</v>
      </c>
      <c r="K8998">
        <v>5</v>
      </c>
      <c r="M8998">
        <f t="shared" si="140"/>
        <v>0.44846846492146142</v>
      </c>
      <c r="N8998">
        <v>10.763243158115074</v>
      </c>
      <c r="O8998" t="str">
        <v>Fast</v>
      </c>
      <c r="P8998">
        <v>4.0179995443153338</v>
      </c>
      <c r="Q8998">
        <v>3.7141535615171137</v>
      </c>
    </row>
    <row r="8999" spans="1:17" x14ac:dyDescent="0.2">
      <c r="A8999" t="s">
        <v>11758</v>
      </c>
      <c r="B8999" t="s">
        <v>837</v>
      </c>
      <c r="C8999" t="s">
        <v>2535</v>
      </c>
      <c r="D8999" t="s">
        <v>2663</v>
      </c>
      <c r="E8999" s="2">
        <v>46288.644444444442</v>
      </c>
      <c r="F8999" s="2">
        <v>46288.755909771928</v>
      </c>
      <c r="G8999" s="2">
        <v>46289.416409531797</v>
      </c>
      <c r="H8999" t="s">
        <v>2750</v>
      </c>
      <c r="I8999" t="s">
        <v>2762</v>
      </c>
      <c r="J8999" t="s">
        <v>2752</v>
      </c>
      <c r="K8999">
        <v>4</v>
      </c>
      <c r="M8999">
        <f t="shared" si="140"/>
        <v>0.77196508735505631</v>
      </c>
      <c r="N8999">
        <v>18.527162096521351</v>
      </c>
      <c r="O8999" t="str">
        <v>Fast</v>
      </c>
      <c r="P8999">
        <v>4.0179995443153338</v>
      </c>
      <c r="Q8999">
        <v>3.7141535615171137</v>
      </c>
    </row>
    <row r="9000" spans="1:17" x14ac:dyDescent="0.2">
      <c r="A9000" t="s">
        <v>11759</v>
      </c>
      <c r="B9000" t="s">
        <v>1712</v>
      </c>
      <c r="C9000" t="s">
        <v>2555</v>
      </c>
      <c r="D9000" t="s">
        <v>2699</v>
      </c>
      <c r="E9000" s="2">
        <v>46087.197222222218</v>
      </c>
      <c r="F9000" s="2">
        <v>46087.318541940564</v>
      </c>
      <c r="H9000" t="s">
        <v>2764</v>
      </c>
      <c r="I9000" t="s">
        <v>2762</v>
      </c>
      <c r="J9000" t="s">
        <v>2767</v>
      </c>
      <c r="K9000">
        <v>5</v>
      </c>
      <c r="M9000" t="str">
        <f t="shared" si="140"/>
        <v/>
      </c>
      <c r="N9000" t="str">
        <v/>
      </c>
      <c r="O9000" t="str">
        <v/>
      </c>
      <c r="P9000" t="str">
        <v/>
      </c>
      <c r="Q9000" t="str">
        <v/>
      </c>
    </row>
    <row r="9001" spans="1:17" x14ac:dyDescent="0.2">
      <c r="A9001" t="s">
        <v>11760</v>
      </c>
      <c r="B9001" t="s">
        <v>316</v>
      </c>
      <c r="C9001" t="s">
        <v>2533</v>
      </c>
      <c r="D9001" t="s">
        <v>2673</v>
      </c>
      <c r="E9001" s="2">
        <v>46149.911805555559</v>
      </c>
      <c r="F9001" s="2">
        <v>46150.062216972961</v>
      </c>
      <c r="G9001" s="2">
        <v>46150.397820250939</v>
      </c>
      <c r="H9001" t="s">
        <v>2760</v>
      </c>
      <c r="I9001" t="s">
        <v>2762</v>
      </c>
      <c r="J9001" t="s">
        <v>2752</v>
      </c>
      <c r="K9001">
        <v>3</v>
      </c>
      <c r="M9001">
        <f t="shared" si="140"/>
        <v>0.48601469537970843</v>
      </c>
      <c r="N9001">
        <v>11.664352689113002</v>
      </c>
      <c r="O9001" t="str">
        <v>Fast</v>
      </c>
      <c r="P9001">
        <v>4.0179995443153338</v>
      </c>
      <c r="Q9001">
        <v>3.7141535615171137</v>
      </c>
    </row>
    <row r="9002" spans="1:17" x14ac:dyDescent="0.2">
      <c r="A9002" t="s">
        <v>11761</v>
      </c>
      <c r="B9002" t="s">
        <v>378</v>
      </c>
      <c r="C9002" t="s">
        <v>2528</v>
      </c>
      <c r="D9002" t="s">
        <v>2733</v>
      </c>
      <c r="E9002" s="2">
        <v>46051.717361111107</v>
      </c>
      <c r="F9002" s="2">
        <v>46052.13602270274</v>
      </c>
      <c r="G9002" s="2">
        <v>46052.985191618493</v>
      </c>
      <c r="H9002" t="s">
        <v>2760</v>
      </c>
      <c r="I9002" t="s">
        <v>2751</v>
      </c>
      <c r="J9002" t="s">
        <v>2752</v>
      </c>
      <c r="K9002">
        <v>5</v>
      </c>
      <c r="M9002">
        <f t="shared" si="140"/>
        <v>1.2678305073859519</v>
      </c>
      <c r="N9002">
        <v>30.427932177262846</v>
      </c>
      <c r="O9002" t="str">
        <v>Slow</v>
      </c>
      <c r="P9002">
        <v>4.0179995443153338</v>
      </c>
      <c r="Q9002">
        <v>3.7141535615171137</v>
      </c>
    </row>
    <row r="9003" spans="1:17" x14ac:dyDescent="0.2">
      <c r="A9003" t="s">
        <v>11762</v>
      </c>
      <c r="B9003" t="s">
        <v>1967</v>
      </c>
      <c r="C9003" t="s">
        <v>2567</v>
      </c>
      <c r="D9003" t="s">
        <v>2633</v>
      </c>
      <c r="E9003" s="2">
        <v>46218.540972222218</v>
      </c>
      <c r="F9003" s="2">
        <v>46219.116562150994</v>
      </c>
      <c r="G9003" s="2">
        <v>46219.803940474128</v>
      </c>
      <c r="H9003" t="s">
        <v>2750</v>
      </c>
      <c r="I9003" t="s">
        <v>2770</v>
      </c>
      <c r="J9003" t="s">
        <v>2752</v>
      </c>
      <c r="K9003">
        <v>3</v>
      </c>
      <c r="M9003">
        <f t="shared" si="140"/>
        <v>1.2629682519109338</v>
      </c>
      <c r="N9003">
        <v>30.31123804586241</v>
      </c>
      <c r="O9003" t="str">
        <v>Slow</v>
      </c>
      <c r="P9003">
        <v>4.0179995443153338</v>
      </c>
      <c r="Q9003">
        <v>3.7141535615171137</v>
      </c>
    </row>
    <row r="9004" spans="1:17" x14ac:dyDescent="0.2">
      <c r="A9004" t="s">
        <v>11763</v>
      </c>
      <c r="B9004" t="s">
        <v>539</v>
      </c>
      <c r="C9004" t="s">
        <v>2528</v>
      </c>
      <c r="D9004" t="s">
        <v>2687</v>
      </c>
      <c r="E9004" s="2">
        <v>46062.131944444453</v>
      </c>
      <c r="F9004" s="2">
        <v>46062.442747680747</v>
      </c>
      <c r="G9004" s="2">
        <v>46063.912167547489</v>
      </c>
      <c r="H9004" t="s">
        <v>2750</v>
      </c>
      <c r="I9004" t="s">
        <v>2770</v>
      </c>
      <c r="J9004" t="s">
        <v>2752</v>
      </c>
      <c r="K9004">
        <v>4</v>
      </c>
      <c r="M9004">
        <f t="shared" si="140"/>
        <v>1.7802231030364055</v>
      </c>
      <c r="N9004">
        <v>42.725354472873732</v>
      </c>
      <c r="O9004" t="str">
        <v>Slow</v>
      </c>
      <c r="P9004">
        <v>4.0179995443153338</v>
      </c>
      <c r="Q9004">
        <v>3.7141535615171137</v>
      </c>
    </row>
    <row r="9005" spans="1:17" x14ac:dyDescent="0.2">
      <c r="A9005" t="s">
        <v>11764</v>
      </c>
      <c r="B9005" t="s">
        <v>283</v>
      </c>
      <c r="C9005" t="s">
        <v>2535</v>
      </c>
      <c r="D9005" t="s">
        <v>2623</v>
      </c>
      <c r="E9005" s="2">
        <v>46139.963888888888</v>
      </c>
      <c r="F9005" s="2">
        <v>46140.144868655123</v>
      </c>
      <c r="H9005" t="s">
        <v>2750</v>
      </c>
      <c r="I9005" t="s">
        <v>2762</v>
      </c>
      <c r="J9005" t="s">
        <v>2758</v>
      </c>
      <c r="K9005">
        <v>4</v>
      </c>
      <c r="M9005" t="str">
        <f t="shared" si="140"/>
        <v/>
      </c>
      <c r="N9005" t="str">
        <v/>
      </c>
      <c r="O9005" t="str">
        <v/>
      </c>
      <c r="P9005" t="str">
        <v/>
      </c>
      <c r="Q9005" t="str">
        <v/>
      </c>
    </row>
    <row r="9006" spans="1:17" x14ac:dyDescent="0.2">
      <c r="A9006" t="s">
        <v>11765</v>
      </c>
      <c r="B9006" t="s">
        <v>680</v>
      </c>
      <c r="C9006" t="s">
        <v>2567</v>
      </c>
      <c r="D9006" t="s">
        <v>2617</v>
      </c>
      <c r="E9006" s="2">
        <v>46200.525000000001</v>
      </c>
      <c r="F9006" s="2">
        <v>46200.595775545778</v>
      </c>
      <c r="H9006" t="s">
        <v>2760</v>
      </c>
      <c r="I9006" t="s">
        <v>2751</v>
      </c>
      <c r="J9006" t="s">
        <v>2758</v>
      </c>
      <c r="K9006">
        <v>5</v>
      </c>
      <c r="M9006" t="str">
        <f t="shared" si="140"/>
        <v/>
      </c>
      <c r="N9006" t="str">
        <v/>
      </c>
      <c r="O9006" t="str">
        <v/>
      </c>
      <c r="P9006" t="str">
        <v/>
      </c>
      <c r="Q9006" t="str">
        <v/>
      </c>
    </row>
    <row r="9007" spans="1:17" x14ac:dyDescent="0.2">
      <c r="A9007" t="s">
        <v>11766</v>
      </c>
      <c r="B9007" t="s">
        <v>1016</v>
      </c>
      <c r="C9007" t="s">
        <v>2530</v>
      </c>
      <c r="D9007" t="s">
        <v>2737</v>
      </c>
      <c r="E9007" s="2">
        <v>46252.597222222219</v>
      </c>
      <c r="F9007" s="2">
        <v>46252.977955600902</v>
      </c>
      <c r="G9007" s="2">
        <v>46252.998788934237</v>
      </c>
      <c r="H9007" t="s">
        <v>2754</v>
      </c>
      <c r="I9007" t="s">
        <v>2751</v>
      </c>
      <c r="J9007" t="s">
        <v>2752</v>
      </c>
      <c r="K9007">
        <v>5</v>
      </c>
      <c r="M9007">
        <f t="shared" si="140"/>
        <v>0.40156671201839345</v>
      </c>
      <c r="N9007">
        <v>9.6376010884414427</v>
      </c>
      <c r="O9007" t="str">
        <v>Fast</v>
      </c>
      <c r="P9007">
        <v>4.0179995443153338</v>
      </c>
      <c r="Q9007">
        <v>3.7141535615171137</v>
      </c>
    </row>
    <row r="9008" spans="1:17" x14ac:dyDescent="0.2">
      <c r="A9008" t="s">
        <v>11767</v>
      </c>
      <c r="B9008" t="s">
        <v>103</v>
      </c>
      <c r="C9008" t="s">
        <v>2559</v>
      </c>
      <c r="D9008" t="s">
        <v>2577</v>
      </c>
      <c r="E9008" s="2">
        <v>46110.027083333327</v>
      </c>
      <c r="F9008" s="2">
        <v>46110.764694781014</v>
      </c>
      <c r="H9008" t="s">
        <v>2750</v>
      </c>
      <c r="I9008" t="s">
        <v>2770</v>
      </c>
      <c r="J9008" t="s">
        <v>2767</v>
      </c>
      <c r="K9008">
        <v>3</v>
      </c>
      <c r="M9008" t="str">
        <f t="shared" si="140"/>
        <v/>
      </c>
      <c r="N9008" t="str">
        <v/>
      </c>
      <c r="O9008" t="str">
        <v/>
      </c>
      <c r="P9008" t="str">
        <v/>
      </c>
      <c r="Q9008" t="str">
        <v/>
      </c>
    </row>
    <row r="9009" spans="1:17" x14ac:dyDescent="0.2">
      <c r="A9009" t="s">
        <v>11768</v>
      </c>
      <c r="B9009" t="s">
        <v>2108</v>
      </c>
      <c r="C9009" t="s">
        <v>2551</v>
      </c>
      <c r="D9009" t="s">
        <v>2623</v>
      </c>
      <c r="E9009" s="2">
        <v>46271.672222222223</v>
      </c>
      <c r="F9009" s="2">
        <v>46271.717704339317</v>
      </c>
      <c r="G9009" s="2">
        <v>46271.818351735907</v>
      </c>
      <c r="H9009" t="s">
        <v>2764</v>
      </c>
      <c r="I9009" t="s">
        <v>2755</v>
      </c>
      <c r="J9009" t="s">
        <v>2752</v>
      </c>
      <c r="K9009">
        <v>2</v>
      </c>
      <c r="M9009">
        <f t="shared" si="140"/>
        <v>0.14612951368326321</v>
      </c>
      <c r="N9009">
        <v>3.5071083283983171</v>
      </c>
      <c r="O9009" t="str">
        <v>Fast</v>
      </c>
      <c r="P9009">
        <v>4.0179995443153338</v>
      </c>
      <c r="Q9009">
        <v>3.7141535615171137</v>
      </c>
    </row>
    <row r="9010" spans="1:17" x14ac:dyDescent="0.2">
      <c r="A9010" t="s">
        <v>11769</v>
      </c>
      <c r="B9010" t="s">
        <v>314</v>
      </c>
      <c r="C9010" t="s">
        <v>2549</v>
      </c>
      <c r="D9010" t="s">
        <v>2641</v>
      </c>
      <c r="E9010" s="2">
        <v>46029.834722222222</v>
      </c>
      <c r="F9010" s="2">
        <v>46030.66572725169</v>
      </c>
      <c r="G9010" s="2">
        <v>46030.950883325873</v>
      </c>
      <c r="H9010" t="s">
        <v>2750</v>
      </c>
      <c r="I9010" t="s">
        <v>2770</v>
      </c>
      <c r="J9010" t="s">
        <v>2752</v>
      </c>
      <c r="K9010">
        <v>4</v>
      </c>
      <c r="M9010">
        <f t="shared" si="140"/>
        <v>1.1161611036513932</v>
      </c>
      <c r="N9010">
        <v>26.787866487633437</v>
      </c>
      <c r="O9010" t="str">
        <v>Slow</v>
      </c>
      <c r="P9010">
        <v>4.0179995443153338</v>
      </c>
      <c r="Q9010">
        <v>3.7141535615171137</v>
      </c>
    </row>
    <row r="9011" spans="1:17" x14ac:dyDescent="0.2">
      <c r="A9011" t="s">
        <v>11770</v>
      </c>
      <c r="B9011" t="s">
        <v>1031</v>
      </c>
      <c r="C9011" t="s">
        <v>2561</v>
      </c>
      <c r="D9011" t="s">
        <v>2603</v>
      </c>
      <c r="E9011" s="2">
        <v>46068.790972222218</v>
      </c>
      <c r="F9011" s="2">
        <v>46069.096563723331</v>
      </c>
      <c r="G9011" s="2">
        <v>46069.117397056667</v>
      </c>
      <c r="H9011" t="s">
        <v>2750</v>
      </c>
      <c r="I9011" t="s">
        <v>2751</v>
      </c>
      <c r="J9011" t="s">
        <v>2752</v>
      </c>
      <c r="K9011">
        <v>4</v>
      </c>
      <c r="M9011">
        <f t="shared" si="140"/>
        <v>0.32642483444942627</v>
      </c>
      <c r="N9011">
        <v>7.8341960267862305</v>
      </c>
      <c r="O9011" t="str">
        <v>Fast</v>
      </c>
      <c r="P9011">
        <v>4.0179995443153338</v>
      </c>
      <c r="Q9011">
        <v>3.7141535615171137</v>
      </c>
    </row>
    <row r="9012" spans="1:17" x14ac:dyDescent="0.2">
      <c r="A9012" t="s">
        <v>11771</v>
      </c>
      <c r="B9012" t="s">
        <v>526</v>
      </c>
      <c r="C9012" t="s">
        <v>2525</v>
      </c>
      <c r="D9012" t="s">
        <v>2703</v>
      </c>
      <c r="E9012" s="2">
        <v>46055.376388888893</v>
      </c>
      <c r="F9012" s="2">
        <v>46055.699975744807</v>
      </c>
      <c r="G9012" s="2">
        <v>46055.913284311042</v>
      </c>
      <c r="H9012" t="s">
        <v>2764</v>
      </c>
      <c r="I9012" t="s">
        <v>2751</v>
      </c>
      <c r="J9012" t="s">
        <v>2752</v>
      </c>
      <c r="K9012">
        <v>4</v>
      </c>
      <c r="M9012">
        <f t="shared" si="140"/>
        <v>0.53689542214851826</v>
      </c>
      <c r="N9012">
        <v>12.885490131564438</v>
      </c>
      <c r="O9012" t="str">
        <v>Fast</v>
      </c>
      <c r="P9012">
        <v>4.0179995443153338</v>
      </c>
      <c r="Q9012">
        <v>3.7141535615171137</v>
      </c>
    </row>
    <row r="9013" spans="1:17" x14ac:dyDescent="0.2">
      <c r="A9013" t="s">
        <v>11772</v>
      </c>
      <c r="B9013" t="s">
        <v>757</v>
      </c>
      <c r="C9013" t="s">
        <v>2528</v>
      </c>
      <c r="D9013" t="s">
        <v>2637</v>
      </c>
      <c r="E9013" s="2">
        <v>46226.199305555558</v>
      </c>
      <c r="F9013" s="2">
        <v>46226.571530919471</v>
      </c>
      <c r="G9013" s="2">
        <v>46227.167338138381</v>
      </c>
      <c r="H9013" t="s">
        <v>2764</v>
      </c>
      <c r="I9013" t="s">
        <v>2751</v>
      </c>
      <c r="J9013" t="s">
        <v>2752</v>
      </c>
      <c r="K9013">
        <v>5</v>
      </c>
      <c r="M9013">
        <f t="shared" si="140"/>
        <v>0.9680325828230707</v>
      </c>
      <c r="N9013">
        <v>23.232781987753697</v>
      </c>
      <c r="O9013" t="str">
        <v>Fast</v>
      </c>
      <c r="P9013">
        <v>4.0179995443153338</v>
      </c>
      <c r="Q9013">
        <v>3.7141535615171137</v>
      </c>
    </row>
    <row r="9014" spans="1:17" x14ac:dyDescent="0.2">
      <c r="A9014" t="s">
        <v>11773</v>
      </c>
      <c r="B9014" t="s">
        <v>134</v>
      </c>
      <c r="C9014" t="s">
        <v>2533</v>
      </c>
      <c r="D9014" t="s">
        <v>2653</v>
      </c>
      <c r="E9014" s="2">
        <v>46121.443055555559</v>
      </c>
      <c r="F9014" s="2">
        <v>46122.263120098272</v>
      </c>
      <c r="G9014" s="2">
        <v>46123.967955247746</v>
      </c>
      <c r="H9014" t="s">
        <v>2764</v>
      </c>
      <c r="I9014" t="s">
        <v>2770</v>
      </c>
      <c r="J9014" t="s">
        <v>2752</v>
      </c>
      <c r="K9014">
        <v>4</v>
      </c>
      <c r="M9014">
        <f t="shared" si="140"/>
        <v>2.5248996921873186</v>
      </c>
      <c r="N9014">
        <v>60.597592612495646</v>
      </c>
      <c r="O9014" t="str">
        <v>Slow</v>
      </c>
      <c r="P9014">
        <v>4.0179995443153338</v>
      </c>
      <c r="Q9014">
        <v>3.7141535615171137</v>
      </c>
    </row>
    <row r="9015" spans="1:17" x14ac:dyDescent="0.2">
      <c r="A9015" t="s">
        <v>11774</v>
      </c>
      <c r="B9015" t="s">
        <v>2391</v>
      </c>
      <c r="C9015" t="s">
        <v>2547</v>
      </c>
      <c r="D9015" t="s">
        <v>2629</v>
      </c>
      <c r="E9015" s="2">
        <v>46028.55972222222</v>
      </c>
      <c r="F9015" s="2">
        <v>46028.568706276303</v>
      </c>
      <c r="G9015" s="2">
        <v>46029.269838192937</v>
      </c>
      <c r="H9015" t="s">
        <v>2764</v>
      </c>
      <c r="I9015" t="s">
        <v>2751</v>
      </c>
      <c r="J9015" t="s">
        <v>2752</v>
      </c>
      <c r="K9015">
        <v>5</v>
      </c>
      <c r="M9015">
        <f t="shared" si="140"/>
        <v>0.71011597071628785</v>
      </c>
      <c r="N9015">
        <v>17.042783297190908</v>
      </c>
      <c r="O9015" t="str">
        <v>Fast</v>
      </c>
      <c r="P9015">
        <v>4.0179995443153338</v>
      </c>
      <c r="Q9015">
        <v>3.7141535615171137</v>
      </c>
    </row>
    <row r="9016" spans="1:17" x14ac:dyDescent="0.2">
      <c r="A9016" t="s">
        <v>11775</v>
      </c>
      <c r="B9016" t="s">
        <v>2364</v>
      </c>
      <c r="C9016" t="s">
        <v>2567</v>
      </c>
      <c r="D9016" t="s">
        <v>2723</v>
      </c>
      <c r="E9016" s="2">
        <v>46238.268750000003</v>
      </c>
      <c r="F9016" s="2">
        <v>46238.594039729593</v>
      </c>
      <c r="G9016" s="2">
        <v>46239.313882634677</v>
      </c>
      <c r="H9016" t="s">
        <v>2760</v>
      </c>
      <c r="I9016" t="s">
        <v>2751</v>
      </c>
      <c r="J9016" t="s">
        <v>2752</v>
      </c>
      <c r="K9016">
        <v>3</v>
      </c>
      <c r="M9016">
        <f t="shared" si="140"/>
        <v>1.0451326346737915</v>
      </c>
      <c r="N9016">
        <v>25.083183232170995</v>
      </c>
      <c r="O9016" t="str">
        <v>Slow</v>
      </c>
      <c r="P9016">
        <v>4.0179995443153338</v>
      </c>
      <c r="Q9016">
        <v>3.7141535615171137</v>
      </c>
    </row>
    <row r="9017" spans="1:17" x14ac:dyDescent="0.2">
      <c r="A9017" t="s">
        <v>11776</v>
      </c>
      <c r="B9017" t="s">
        <v>337</v>
      </c>
      <c r="C9017" t="s">
        <v>2528</v>
      </c>
      <c r="D9017" t="s">
        <v>2647</v>
      </c>
      <c r="E9017" s="2">
        <v>46098.613888888889</v>
      </c>
      <c r="F9017" s="2">
        <v>46099.573858143689</v>
      </c>
      <c r="G9017" s="2">
        <v>46100.587905027292</v>
      </c>
      <c r="H9017" t="s">
        <v>2764</v>
      </c>
      <c r="I9017" t="s">
        <v>2770</v>
      </c>
      <c r="J9017" t="s">
        <v>2752</v>
      </c>
      <c r="K9017">
        <v>3</v>
      </c>
      <c r="M9017">
        <f t="shared" si="140"/>
        <v>1.9740161384033854</v>
      </c>
      <c r="N9017">
        <v>47.37638732168125</v>
      </c>
      <c r="O9017" t="str">
        <v>Slow</v>
      </c>
      <c r="P9017">
        <v>4.0179995443153338</v>
      </c>
      <c r="Q9017">
        <v>3.7141535615171137</v>
      </c>
    </row>
    <row r="9018" spans="1:17" x14ac:dyDescent="0.2">
      <c r="A9018" t="s">
        <v>11777</v>
      </c>
      <c r="B9018" t="s">
        <v>514</v>
      </c>
      <c r="C9018" t="s">
        <v>2545</v>
      </c>
      <c r="D9018" t="s">
        <v>2705</v>
      </c>
      <c r="E9018" s="2">
        <v>46209.924305555563</v>
      </c>
      <c r="F9018" s="2">
        <v>46210.173396860242</v>
      </c>
      <c r="G9018" s="2">
        <v>46210.39982897733</v>
      </c>
      <c r="H9018" t="s">
        <v>2764</v>
      </c>
      <c r="I9018" t="s">
        <v>2751</v>
      </c>
      <c r="J9018" t="s">
        <v>2752</v>
      </c>
      <c r="K9018">
        <v>5</v>
      </c>
      <c r="M9018">
        <f t="shared" si="140"/>
        <v>0.47552342176641105</v>
      </c>
      <c r="N9018">
        <v>11.412562122393865</v>
      </c>
      <c r="O9018" t="str">
        <v>Fast</v>
      </c>
      <c r="P9018">
        <v>4.0179995443153338</v>
      </c>
      <c r="Q9018">
        <v>3.7141535615171137</v>
      </c>
    </row>
    <row r="9019" spans="1:17" x14ac:dyDescent="0.2">
      <c r="A9019" t="s">
        <v>11778</v>
      </c>
      <c r="B9019" t="s">
        <v>2233</v>
      </c>
      <c r="C9019" t="s">
        <v>2545</v>
      </c>
      <c r="D9019" t="s">
        <v>2679</v>
      </c>
      <c r="E9019" s="2">
        <v>46173.120138888888</v>
      </c>
      <c r="F9019" s="2">
        <v>46173.265378874908</v>
      </c>
      <c r="G9019" s="2">
        <v>46173.286212208237</v>
      </c>
      <c r="H9019" t="s">
        <v>2750</v>
      </c>
      <c r="I9019" t="s">
        <v>2762</v>
      </c>
      <c r="J9019" t="s">
        <v>2752</v>
      </c>
      <c r="K9019">
        <v>4</v>
      </c>
      <c r="M9019">
        <f t="shared" si="140"/>
        <v>0.16607331934937974</v>
      </c>
      <c r="N9019">
        <v>3.9857596643851139</v>
      </c>
      <c r="O9019" t="str">
        <v>Fast</v>
      </c>
      <c r="P9019">
        <v>4.0179995443153338</v>
      </c>
      <c r="Q9019">
        <v>3.7141535615171137</v>
      </c>
    </row>
    <row r="9020" spans="1:17" x14ac:dyDescent="0.2">
      <c r="A9020" t="s">
        <v>11779</v>
      </c>
      <c r="B9020" t="s">
        <v>1058</v>
      </c>
      <c r="C9020" t="s">
        <v>2533</v>
      </c>
      <c r="D9020" t="s">
        <v>2733</v>
      </c>
      <c r="E9020" s="2">
        <v>46053.245833333327</v>
      </c>
      <c r="F9020" s="2">
        <v>46053.415500946459</v>
      </c>
      <c r="G9020" s="2">
        <v>46053.565108851821</v>
      </c>
      <c r="H9020" t="s">
        <v>2750</v>
      </c>
      <c r="I9020" t="s">
        <v>2762</v>
      </c>
      <c r="J9020" t="s">
        <v>2752</v>
      </c>
      <c r="K9020">
        <v>4</v>
      </c>
      <c r="M9020">
        <f t="shared" si="140"/>
        <v>0.31927551849366864</v>
      </c>
      <c r="N9020">
        <v>7.6626124438480474</v>
      </c>
      <c r="O9020" t="str">
        <v>Fast</v>
      </c>
      <c r="P9020">
        <v>4.0179995443153338</v>
      </c>
      <c r="Q9020">
        <v>3.7141535615171137</v>
      </c>
    </row>
    <row r="9021" spans="1:17" x14ac:dyDescent="0.2">
      <c r="A9021" t="s">
        <v>11780</v>
      </c>
      <c r="B9021" t="s">
        <v>176</v>
      </c>
      <c r="C9021" t="s">
        <v>2540</v>
      </c>
      <c r="D9021" t="s">
        <v>2677</v>
      </c>
      <c r="E9021" s="2">
        <v>46187.454861111109</v>
      </c>
      <c r="F9021" s="2">
        <v>46188.229381455167</v>
      </c>
      <c r="G9021" s="2">
        <v>46190.217865946383</v>
      </c>
      <c r="H9021" t="s">
        <v>2764</v>
      </c>
      <c r="I9021" t="s">
        <v>2770</v>
      </c>
      <c r="J9021" t="s">
        <v>2752</v>
      </c>
      <c r="K9021">
        <v>5</v>
      </c>
      <c r="M9021">
        <f t="shared" si="140"/>
        <v>2.7630048352730228</v>
      </c>
      <c r="N9021">
        <v>66.312116046552546</v>
      </c>
      <c r="O9021" t="str">
        <v>Slow</v>
      </c>
      <c r="P9021">
        <v>4.0179995443153338</v>
      </c>
      <c r="Q9021">
        <v>3.7141535615171137</v>
      </c>
    </row>
    <row r="9022" spans="1:17" x14ac:dyDescent="0.2">
      <c r="A9022" t="s">
        <v>11781</v>
      </c>
      <c r="B9022" t="s">
        <v>360</v>
      </c>
      <c r="C9022" t="s">
        <v>2535</v>
      </c>
      <c r="D9022" t="s">
        <v>2737</v>
      </c>
      <c r="E9022" s="2">
        <v>46258.17291666667</v>
      </c>
      <c r="F9022" s="2">
        <v>46258.955453307193</v>
      </c>
      <c r="G9022" s="2">
        <v>46259.250311708412</v>
      </c>
      <c r="H9022" t="s">
        <v>2754</v>
      </c>
      <c r="I9022" t="s">
        <v>2770</v>
      </c>
      <c r="J9022" t="s">
        <v>2752</v>
      </c>
      <c r="K9022">
        <v>3</v>
      </c>
      <c r="M9022">
        <f t="shared" si="140"/>
        <v>1.0773950417424203</v>
      </c>
      <c r="N9022">
        <v>25.857481001818087</v>
      </c>
      <c r="O9022" t="str">
        <v>Slow</v>
      </c>
      <c r="P9022">
        <v>4.0179995443153338</v>
      </c>
      <c r="Q9022">
        <v>3.7141535615171137</v>
      </c>
    </row>
    <row r="9023" spans="1:17" x14ac:dyDescent="0.2">
      <c r="A9023" t="s">
        <v>11782</v>
      </c>
      <c r="B9023" t="s">
        <v>1054</v>
      </c>
      <c r="C9023" t="s">
        <v>2530</v>
      </c>
      <c r="D9023" t="s">
        <v>2691</v>
      </c>
      <c r="E9023" s="2">
        <v>46122.770138888889</v>
      </c>
      <c r="F9023" s="2">
        <v>46122.945195395703</v>
      </c>
      <c r="G9023" s="2">
        <v>46123.414032914887</v>
      </c>
      <c r="H9023" t="s">
        <v>2750</v>
      </c>
      <c r="I9023" t="s">
        <v>2751</v>
      </c>
      <c r="J9023" t="s">
        <v>2752</v>
      </c>
      <c r="K9023">
        <v>4</v>
      </c>
      <c r="M9023">
        <f t="shared" si="140"/>
        <v>0.64389402599772438</v>
      </c>
      <c r="N9023">
        <v>15.453456623945385</v>
      </c>
      <c r="O9023" t="str">
        <v>Fast</v>
      </c>
      <c r="P9023">
        <v>4.0179995443153338</v>
      </c>
      <c r="Q9023">
        <v>3.7141535615171137</v>
      </c>
    </row>
    <row r="9024" spans="1:17" x14ac:dyDescent="0.2">
      <c r="A9024" t="s">
        <v>11783</v>
      </c>
      <c r="B9024" t="s">
        <v>1415</v>
      </c>
      <c r="C9024" t="s">
        <v>2549</v>
      </c>
      <c r="D9024" t="s">
        <v>2588</v>
      </c>
      <c r="E9024" s="2">
        <v>46250.060416666667</v>
      </c>
      <c r="F9024" s="2">
        <v>46250.785971726953</v>
      </c>
      <c r="G9024" s="2">
        <v>46252.031111165612</v>
      </c>
      <c r="H9024" t="s">
        <v>2760</v>
      </c>
      <c r="I9024" t="s">
        <v>2770</v>
      </c>
      <c r="J9024" t="s">
        <v>2752</v>
      </c>
      <c r="K9024">
        <v>3</v>
      </c>
      <c r="M9024">
        <f t="shared" si="140"/>
        <v>1.9706944989447948</v>
      </c>
      <c r="N9024">
        <v>47.296667974675074</v>
      </c>
      <c r="O9024" t="str">
        <v>Slow</v>
      </c>
      <c r="P9024">
        <v>4.0179995443153338</v>
      </c>
      <c r="Q9024">
        <v>3.7141535615171137</v>
      </c>
    </row>
    <row r="9025" spans="1:17" x14ac:dyDescent="0.2">
      <c r="A9025" t="s">
        <v>11784</v>
      </c>
      <c r="B9025" t="s">
        <v>1600</v>
      </c>
      <c r="C9025" t="s">
        <v>2565</v>
      </c>
      <c r="D9025" t="s">
        <v>2605</v>
      </c>
      <c r="E9025" s="2">
        <v>46096.040277777778</v>
      </c>
      <c r="F9025" s="2">
        <v>46096.920926818733</v>
      </c>
      <c r="H9025" t="s">
        <v>2764</v>
      </c>
      <c r="I9025" t="s">
        <v>2770</v>
      </c>
      <c r="J9025" t="s">
        <v>2767</v>
      </c>
      <c r="K9025">
        <v>5</v>
      </c>
      <c r="M9025" t="str">
        <f t="shared" si="140"/>
        <v/>
      </c>
      <c r="N9025" t="str">
        <v/>
      </c>
      <c r="O9025" t="str">
        <v/>
      </c>
      <c r="P9025" t="str">
        <v/>
      </c>
      <c r="Q9025" t="str">
        <v/>
      </c>
    </row>
    <row r="9026" spans="1:17" x14ac:dyDescent="0.2">
      <c r="A9026" t="s">
        <v>11785</v>
      </c>
      <c r="B9026" t="s">
        <v>404</v>
      </c>
      <c r="C9026" t="s">
        <v>2545</v>
      </c>
      <c r="D9026" t="s">
        <v>2707</v>
      </c>
      <c r="E9026" s="2">
        <v>46100.352777777778</v>
      </c>
      <c r="F9026" s="2">
        <v>46100.635132961077</v>
      </c>
      <c r="H9026" t="s">
        <v>2760</v>
      </c>
      <c r="I9026" t="s">
        <v>2751</v>
      </c>
      <c r="J9026" t="s">
        <v>2767</v>
      </c>
      <c r="K9026">
        <v>3</v>
      </c>
      <c r="M9026" t="str">
        <f t="shared" si="140"/>
        <v/>
      </c>
      <c r="N9026" t="str">
        <v/>
      </c>
      <c r="O9026" t="str">
        <v/>
      </c>
      <c r="P9026" t="str">
        <v/>
      </c>
      <c r="Q9026" t="str">
        <v/>
      </c>
    </row>
    <row r="9027" spans="1:17" x14ac:dyDescent="0.2">
      <c r="A9027" t="s">
        <v>11786</v>
      </c>
      <c r="B9027" t="s">
        <v>946</v>
      </c>
      <c r="C9027" t="s">
        <v>2553</v>
      </c>
      <c r="D9027" t="s">
        <v>2584</v>
      </c>
      <c r="E9027" s="2">
        <v>46069.413194444453</v>
      </c>
      <c r="F9027" s="2">
        <v>46070.061860380178</v>
      </c>
      <c r="G9027" s="2">
        <v>46071.687731819758</v>
      </c>
      <c r="H9027" t="s">
        <v>2750</v>
      </c>
      <c r="I9027" t="s">
        <v>2770</v>
      </c>
      <c r="J9027" t="s">
        <v>2752</v>
      </c>
      <c r="K9027">
        <v>5</v>
      </c>
      <c r="M9027">
        <f t="shared" ref="M9027:M9090" si="141">IF(J9027="Resolved",G9027-E9027,"")</f>
        <v>2.2745373753059539</v>
      </c>
      <c r="N9027">
        <v>54.588897007342894</v>
      </c>
      <c r="O9027" t="str">
        <v>Slow</v>
      </c>
      <c r="P9027">
        <v>4.0179995443153338</v>
      </c>
      <c r="Q9027">
        <v>3.7141535615171137</v>
      </c>
    </row>
    <row r="9028" spans="1:17" x14ac:dyDescent="0.2">
      <c r="A9028" t="s">
        <v>11787</v>
      </c>
      <c r="B9028" t="s">
        <v>673</v>
      </c>
      <c r="C9028" t="s">
        <v>2555</v>
      </c>
      <c r="D9028" t="s">
        <v>2611</v>
      </c>
      <c r="E9028" s="2">
        <v>46080.704861111109</v>
      </c>
      <c r="F9028" s="2">
        <v>46081.098754012863</v>
      </c>
      <c r="G9028" s="2">
        <v>46081.892890229719</v>
      </c>
      <c r="H9028" t="s">
        <v>2764</v>
      </c>
      <c r="I9028" t="s">
        <v>2751</v>
      </c>
      <c r="J9028" t="s">
        <v>2752</v>
      </c>
      <c r="K9028">
        <v>4</v>
      </c>
      <c r="M9028">
        <f t="shared" si="141"/>
        <v>1.1880291186098475</v>
      </c>
      <c r="N9028">
        <v>28.51269884663634</v>
      </c>
      <c r="O9028" t="str">
        <v>Slow</v>
      </c>
      <c r="P9028">
        <v>4.0179995443153338</v>
      </c>
      <c r="Q9028">
        <v>3.7141535615171137</v>
      </c>
    </row>
    <row r="9029" spans="1:17" x14ac:dyDescent="0.2">
      <c r="A9029" t="s">
        <v>11788</v>
      </c>
      <c r="B9029" t="s">
        <v>1357</v>
      </c>
      <c r="C9029" t="s">
        <v>2561</v>
      </c>
      <c r="D9029" t="s">
        <v>2707</v>
      </c>
      <c r="E9029" s="2">
        <v>46088.145138888889</v>
      </c>
      <c r="F9029" s="2">
        <v>46088.988530882998</v>
      </c>
      <c r="G9029" s="2">
        <v>46089.38032853492</v>
      </c>
      <c r="H9029" t="s">
        <v>2764</v>
      </c>
      <c r="I9029" t="s">
        <v>2770</v>
      </c>
      <c r="J9029" t="s">
        <v>2752</v>
      </c>
      <c r="K9029">
        <v>4</v>
      </c>
      <c r="M9029">
        <f t="shared" si="141"/>
        <v>1.2351896460313583</v>
      </c>
      <c r="N9029">
        <v>29.644551504752599</v>
      </c>
      <c r="O9029" t="str">
        <v>Slow</v>
      </c>
      <c r="P9029">
        <v>4.0179995443153338</v>
      </c>
      <c r="Q9029">
        <v>3.7141535615171137</v>
      </c>
    </row>
    <row r="9030" spans="1:17" x14ac:dyDescent="0.2">
      <c r="A9030" t="s">
        <v>11789</v>
      </c>
      <c r="B9030" t="s">
        <v>824</v>
      </c>
      <c r="C9030" t="s">
        <v>2561</v>
      </c>
      <c r="D9030" t="s">
        <v>2637</v>
      </c>
      <c r="E9030" s="2">
        <v>46200.783333333333</v>
      </c>
      <c r="F9030" s="2">
        <v>46201.171049312507</v>
      </c>
      <c r="H9030" t="s">
        <v>2750</v>
      </c>
      <c r="I9030" t="s">
        <v>2751</v>
      </c>
      <c r="J9030" t="s">
        <v>2758</v>
      </c>
      <c r="K9030">
        <v>4</v>
      </c>
      <c r="M9030" t="str">
        <f t="shared" si="141"/>
        <v/>
      </c>
      <c r="N9030" t="str">
        <v/>
      </c>
      <c r="O9030" t="str">
        <v/>
      </c>
      <c r="P9030" t="str">
        <v/>
      </c>
      <c r="Q9030" t="str">
        <v/>
      </c>
    </row>
    <row r="9031" spans="1:17" x14ac:dyDescent="0.2">
      <c r="A9031" t="s">
        <v>11790</v>
      </c>
      <c r="B9031" t="s">
        <v>531</v>
      </c>
      <c r="C9031" t="s">
        <v>2565</v>
      </c>
      <c r="D9031" t="s">
        <v>2615</v>
      </c>
      <c r="E9031" s="2">
        <v>46058.175694444442</v>
      </c>
      <c r="F9031" s="2">
        <v>46058.51364118429</v>
      </c>
      <c r="G9031" s="2">
        <v>46060.490395061737</v>
      </c>
      <c r="H9031" t="s">
        <v>2750</v>
      </c>
      <c r="I9031" t="s">
        <v>2770</v>
      </c>
      <c r="J9031" t="s">
        <v>2752</v>
      </c>
      <c r="K9031">
        <v>2</v>
      </c>
      <c r="M9031">
        <f t="shared" si="141"/>
        <v>2.314700617294875</v>
      </c>
      <c r="N9031">
        <v>55.552814815076999</v>
      </c>
      <c r="O9031" t="str">
        <v>Slow</v>
      </c>
      <c r="P9031">
        <v>4.0179995443153338</v>
      </c>
      <c r="Q9031">
        <v>3.7141535615171137</v>
      </c>
    </row>
    <row r="9032" spans="1:17" x14ac:dyDescent="0.2">
      <c r="A9032" t="s">
        <v>11791</v>
      </c>
      <c r="B9032" t="s">
        <v>2059</v>
      </c>
      <c r="C9032" t="s">
        <v>2561</v>
      </c>
      <c r="D9032" t="s">
        <v>2611</v>
      </c>
      <c r="E9032" s="2">
        <v>46171.948611111111</v>
      </c>
      <c r="F9032" s="2">
        <v>46172.331272138123</v>
      </c>
      <c r="G9032" s="2">
        <v>46173.070693981717</v>
      </c>
      <c r="H9032" t="s">
        <v>2764</v>
      </c>
      <c r="I9032" t="s">
        <v>2751</v>
      </c>
      <c r="J9032" t="s">
        <v>2752</v>
      </c>
      <c r="K9032">
        <v>3</v>
      </c>
      <c r="M9032">
        <f t="shared" si="141"/>
        <v>1.1220828706063912</v>
      </c>
      <c r="N9032">
        <v>26.929988894553389</v>
      </c>
      <c r="O9032" t="str">
        <v>Slow</v>
      </c>
      <c r="P9032">
        <v>4.0179995443153338</v>
      </c>
      <c r="Q9032">
        <v>3.7141535615171137</v>
      </c>
    </row>
    <row r="9033" spans="1:17" x14ac:dyDescent="0.2">
      <c r="A9033" t="s">
        <v>11792</v>
      </c>
      <c r="B9033" t="s">
        <v>1443</v>
      </c>
      <c r="C9033" t="s">
        <v>2565</v>
      </c>
      <c r="D9033" t="s">
        <v>2631</v>
      </c>
      <c r="E9033" s="2">
        <v>46094.512499999997</v>
      </c>
      <c r="F9033" s="2">
        <v>46094.658953399587</v>
      </c>
      <c r="G9033" s="2">
        <v>46095.558089139347</v>
      </c>
      <c r="H9033" t="s">
        <v>2750</v>
      </c>
      <c r="I9033" t="s">
        <v>2751</v>
      </c>
      <c r="J9033" t="s">
        <v>2752</v>
      </c>
      <c r="K9033">
        <v>5</v>
      </c>
      <c r="M9033">
        <f t="shared" si="141"/>
        <v>1.0455891393503407</v>
      </c>
      <c r="N9033">
        <v>25.094139344408177</v>
      </c>
      <c r="O9033" t="str">
        <v>Slow</v>
      </c>
      <c r="P9033">
        <v>4.0179995443153338</v>
      </c>
      <c r="Q9033">
        <v>3.7141535615171137</v>
      </c>
    </row>
    <row r="9034" spans="1:17" x14ac:dyDescent="0.2">
      <c r="A9034" t="s">
        <v>11793</v>
      </c>
      <c r="B9034" t="s">
        <v>1205</v>
      </c>
      <c r="C9034" t="s">
        <v>2567</v>
      </c>
      <c r="D9034" t="s">
        <v>2715</v>
      </c>
      <c r="E9034" s="2">
        <v>46063.765972222223</v>
      </c>
      <c r="F9034" s="2">
        <v>46064.445361989652</v>
      </c>
      <c r="H9034" t="s">
        <v>2754</v>
      </c>
      <c r="I9034" t="s">
        <v>2770</v>
      </c>
      <c r="J9034" t="s">
        <v>2767</v>
      </c>
      <c r="K9034">
        <v>5</v>
      </c>
      <c r="M9034" t="str">
        <f t="shared" si="141"/>
        <v/>
      </c>
      <c r="N9034" t="str">
        <v/>
      </c>
      <c r="O9034" t="str">
        <v/>
      </c>
      <c r="P9034" t="str">
        <v/>
      </c>
      <c r="Q9034" t="str">
        <v/>
      </c>
    </row>
    <row r="9035" spans="1:17" x14ac:dyDescent="0.2">
      <c r="A9035" t="s">
        <v>11794</v>
      </c>
      <c r="B9035" t="s">
        <v>357</v>
      </c>
      <c r="C9035" t="s">
        <v>2557</v>
      </c>
      <c r="D9035" t="s">
        <v>2653</v>
      </c>
      <c r="E9035" s="2">
        <v>46247.029166666667</v>
      </c>
      <c r="F9035" s="2">
        <v>46247.588723318273</v>
      </c>
      <c r="G9035" s="2">
        <v>46249.01344991698</v>
      </c>
      <c r="H9035" t="s">
        <v>2760</v>
      </c>
      <c r="I9035" t="s">
        <v>2751</v>
      </c>
      <c r="J9035" t="s">
        <v>2752</v>
      </c>
      <c r="K9035">
        <v>4</v>
      </c>
      <c r="M9035">
        <f t="shared" si="141"/>
        <v>1.9842832503127283</v>
      </c>
      <c r="N9035">
        <v>47.62279800750548</v>
      </c>
      <c r="O9035" t="str">
        <v>Slow</v>
      </c>
      <c r="P9035">
        <v>4.0179995443153338</v>
      </c>
      <c r="Q9035">
        <v>3.7141535615171137</v>
      </c>
    </row>
    <row r="9036" spans="1:17" x14ac:dyDescent="0.2">
      <c r="A9036" t="s">
        <v>11795</v>
      </c>
      <c r="B9036" t="s">
        <v>198</v>
      </c>
      <c r="C9036" t="s">
        <v>2547</v>
      </c>
      <c r="D9036" t="s">
        <v>2733</v>
      </c>
      <c r="E9036" s="2">
        <v>46170.716666666667</v>
      </c>
      <c r="F9036" s="2">
        <v>46171.615471611207</v>
      </c>
      <c r="H9036" t="s">
        <v>2750</v>
      </c>
      <c r="I9036" t="s">
        <v>2770</v>
      </c>
      <c r="J9036" t="s">
        <v>2756</v>
      </c>
      <c r="K9036">
        <v>4</v>
      </c>
      <c r="M9036" t="str">
        <f t="shared" si="141"/>
        <v/>
      </c>
      <c r="N9036" t="str">
        <v/>
      </c>
      <c r="O9036" t="str">
        <v/>
      </c>
      <c r="P9036" t="str">
        <v/>
      </c>
      <c r="Q9036" t="str">
        <v/>
      </c>
    </row>
    <row r="9037" spans="1:17" x14ac:dyDescent="0.2">
      <c r="A9037" t="s">
        <v>11796</v>
      </c>
      <c r="B9037" t="s">
        <v>2011</v>
      </c>
      <c r="C9037" t="s">
        <v>2540</v>
      </c>
      <c r="D9037" t="s">
        <v>2695</v>
      </c>
      <c r="E9037" s="2">
        <v>46101.424305555563</v>
      </c>
      <c r="F9037" s="2">
        <v>46101.563595362662</v>
      </c>
      <c r="G9037" s="2">
        <v>46101.841217532572</v>
      </c>
      <c r="H9037" t="s">
        <v>2750</v>
      </c>
      <c r="I9037" t="s">
        <v>2762</v>
      </c>
      <c r="J9037" t="s">
        <v>2752</v>
      </c>
      <c r="K9037">
        <v>5</v>
      </c>
      <c r="M9037">
        <f t="shared" si="141"/>
        <v>0.41691197700856719</v>
      </c>
      <c r="N9037">
        <v>10.005887448205613</v>
      </c>
      <c r="O9037" t="str">
        <v>Fast</v>
      </c>
      <c r="P9037">
        <v>4.0179995443153338</v>
      </c>
      <c r="Q9037">
        <v>3.7141535615171137</v>
      </c>
    </row>
    <row r="9038" spans="1:17" x14ac:dyDescent="0.2">
      <c r="A9038" t="s">
        <v>11797</v>
      </c>
      <c r="B9038" t="s">
        <v>2442</v>
      </c>
      <c r="C9038" t="s">
        <v>2551</v>
      </c>
      <c r="D9038" t="s">
        <v>2623</v>
      </c>
      <c r="E9038" s="2">
        <v>46197.502083333333</v>
      </c>
      <c r="F9038" s="2">
        <v>46197.737791017928</v>
      </c>
      <c r="G9038" s="2">
        <v>46198.901058350573</v>
      </c>
      <c r="H9038" t="s">
        <v>2750</v>
      </c>
      <c r="I9038" t="s">
        <v>2751</v>
      </c>
      <c r="J9038" t="s">
        <v>2752</v>
      </c>
      <c r="K9038">
        <v>4</v>
      </c>
      <c r="M9038">
        <f t="shared" si="141"/>
        <v>1.3989750172404456</v>
      </c>
      <c r="N9038">
        <v>33.575400413770694</v>
      </c>
      <c r="O9038" t="str">
        <v>Slow</v>
      </c>
      <c r="P9038">
        <v>4.0179995443153338</v>
      </c>
      <c r="Q9038">
        <v>3.7141535615171137</v>
      </c>
    </row>
    <row r="9039" spans="1:17" x14ac:dyDescent="0.2">
      <c r="A9039" t="s">
        <v>11798</v>
      </c>
      <c r="B9039" t="s">
        <v>1480</v>
      </c>
      <c r="C9039" t="s">
        <v>2561</v>
      </c>
      <c r="D9039" t="s">
        <v>2607</v>
      </c>
      <c r="E9039" s="2">
        <v>46270.025694444441</v>
      </c>
      <c r="F9039" s="2">
        <v>46270.538977936973</v>
      </c>
      <c r="H9039" t="s">
        <v>2764</v>
      </c>
      <c r="I9039" t="s">
        <v>2751</v>
      </c>
      <c r="J9039" t="s">
        <v>2767</v>
      </c>
      <c r="K9039">
        <v>3</v>
      </c>
      <c r="M9039" t="str">
        <f t="shared" si="141"/>
        <v/>
      </c>
      <c r="N9039" t="str">
        <v/>
      </c>
      <c r="O9039" t="str">
        <v/>
      </c>
      <c r="P9039" t="str">
        <v/>
      </c>
      <c r="Q9039" t="str">
        <v/>
      </c>
    </row>
    <row r="9040" spans="1:17" x14ac:dyDescent="0.2">
      <c r="A9040" t="s">
        <v>11799</v>
      </c>
      <c r="B9040" t="s">
        <v>118</v>
      </c>
      <c r="C9040" t="s">
        <v>2559</v>
      </c>
      <c r="D9040" t="s">
        <v>2731</v>
      </c>
      <c r="E9040" s="2">
        <v>46100.620833333327</v>
      </c>
      <c r="F9040" s="2">
        <v>46100.75942493663</v>
      </c>
      <c r="G9040" s="2">
        <v>46101.234174019271</v>
      </c>
      <c r="H9040" t="s">
        <v>2764</v>
      </c>
      <c r="I9040" t="s">
        <v>2762</v>
      </c>
      <c r="J9040" t="s">
        <v>2752</v>
      </c>
      <c r="K9040">
        <v>5</v>
      </c>
      <c r="M9040">
        <f t="shared" si="141"/>
        <v>0.61334068594442215</v>
      </c>
      <c r="N9040">
        <v>14.720176462666132</v>
      </c>
      <c r="O9040" t="str">
        <v>Fast</v>
      </c>
      <c r="P9040">
        <v>4.0179995443153338</v>
      </c>
      <c r="Q9040">
        <v>3.7141535615171137</v>
      </c>
    </row>
    <row r="9041" spans="1:17" x14ac:dyDescent="0.2">
      <c r="A9041" t="s">
        <v>11800</v>
      </c>
      <c r="B9041" t="s">
        <v>1225</v>
      </c>
      <c r="C9041" t="s">
        <v>2549</v>
      </c>
      <c r="D9041" t="s">
        <v>2725</v>
      </c>
      <c r="E9041" s="2">
        <v>46089.925000000003</v>
      </c>
      <c r="F9041" s="2">
        <v>46089.987690660637</v>
      </c>
      <c r="G9041" s="2">
        <v>46090.347336599662</v>
      </c>
      <c r="H9041" t="s">
        <v>2750</v>
      </c>
      <c r="I9041" t="s">
        <v>2751</v>
      </c>
      <c r="J9041" t="s">
        <v>2752</v>
      </c>
      <c r="K9041">
        <v>3</v>
      </c>
      <c r="M9041">
        <f t="shared" si="141"/>
        <v>0.4223365996585926</v>
      </c>
      <c r="N9041">
        <v>10.136078391806222</v>
      </c>
      <c r="O9041" t="str">
        <v>Fast</v>
      </c>
      <c r="P9041">
        <v>4.0179995443153338</v>
      </c>
      <c r="Q9041">
        <v>3.7141535615171137</v>
      </c>
    </row>
    <row r="9042" spans="1:17" x14ac:dyDescent="0.2">
      <c r="A9042" t="s">
        <v>11801</v>
      </c>
      <c r="B9042" t="s">
        <v>721</v>
      </c>
      <c r="C9042" t="s">
        <v>2528</v>
      </c>
      <c r="D9042" t="s">
        <v>2599</v>
      </c>
      <c r="E9042" s="2">
        <v>46209.995138888888</v>
      </c>
      <c r="F9042" s="2">
        <v>46210.249172684227</v>
      </c>
      <c r="G9042" s="2">
        <v>46210.382975574626</v>
      </c>
      <c r="H9042" t="s">
        <v>2750</v>
      </c>
      <c r="I9042" t="s">
        <v>2751</v>
      </c>
      <c r="J9042" t="s">
        <v>2752</v>
      </c>
      <c r="K9042">
        <v>4</v>
      </c>
      <c r="M9042">
        <f t="shared" si="141"/>
        <v>0.38783668573887553</v>
      </c>
      <c r="N9042">
        <v>9.3080804577330127</v>
      </c>
      <c r="O9042" t="str">
        <v>Fast</v>
      </c>
      <c r="P9042">
        <v>4.0179995443153338</v>
      </c>
      <c r="Q9042">
        <v>3.7141535615171137</v>
      </c>
    </row>
    <row r="9043" spans="1:17" x14ac:dyDescent="0.2">
      <c r="A9043" t="s">
        <v>11802</v>
      </c>
      <c r="B9043" t="s">
        <v>157</v>
      </c>
      <c r="C9043" t="s">
        <v>2538</v>
      </c>
      <c r="D9043" t="s">
        <v>2631</v>
      </c>
      <c r="E9043" s="2">
        <v>46157.882638888892</v>
      </c>
      <c r="F9043" s="2">
        <v>46158.247904549957</v>
      </c>
      <c r="H9043" t="s">
        <v>2764</v>
      </c>
      <c r="I9043" t="s">
        <v>2751</v>
      </c>
      <c r="J9043" t="s">
        <v>2767</v>
      </c>
      <c r="K9043">
        <v>5</v>
      </c>
      <c r="M9043" t="str">
        <f t="shared" si="141"/>
        <v/>
      </c>
      <c r="N9043" t="str">
        <v/>
      </c>
      <c r="O9043" t="str">
        <v/>
      </c>
      <c r="P9043" t="str">
        <v/>
      </c>
      <c r="Q9043" t="str">
        <v/>
      </c>
    </row>
    <row r="9044" spans="1:17" x14ac:dyDescent="0.2">
      <c r="A9044" t="s">
        <v>11803</v>
      </c>
      <c r="B9044" t="s">
        <v>377</v>
      </c>
      <c r="C9044" t="s">
        <v>2551</v>
      </c>
      <c r="D9044" t="s">
        <v>2699</v>
      </c>
      <c r="E9044" s="2">
        <v>46206.717361111107</v>
      </c>
      <c r="F9044" s="2">
        <v>46207.024387477322</v>
      </c>
      <c r="H9044" t="s">
        <v>2750</v>
      </c>
      <c r="I9044" t="s">
        <v>2751</v>
      </c>
      <c r="J9044" t="s">
        <v>2767</v>
      </c>
      <c r="K9044">
        <v>4</v>
      </c>
      <c r="M9044" t="str">
        <f t="shared" si="141"/>
        <v/>
      </c>
      <c r="N9044" t="str">
        <v/>
      </c>
      <c r="O9044" t="str">
        <v/>
      </c>
      <c r="P9044" t="str">
        <v/>
      </c>
      <c r="Q9044" t="str">
        <v/>
      </c>
    </row>
    <row r="9045" spans="1:17" x14ac:dyDescent="0.2">
      <c r="A9045" t="s">
        <v>11804</v>
      </c>
      <c r="B9045" t="s">
        <v>1270</v>
      </c>
      <c r="C9045" t="s">
        <v>2543</v>
      </c>
      <c r="D9045" t="s">
        <v>2737</v>
      </c>
      <c r="E9045" s="2">
        <v>46068.211111111108</v>
      </c>
      <c r="F9045" s="2">
        <v>46068.670770994708</v>
      </c>
      <c r="H9045" t="s">
        <v>2750</v>
      </c>
      <c r="I9045" t="s">
        <v>2751</v>
      </c>
      <c r="J9045" t="s">
        <v>2756</v>
      </c>
      <c r="K9045">
        <v>3</v>
      </c>
      <c r="M9045" t="str">
        <f t="shared" si="141"/>
        <v/>
      </c>
      <c r="N9045" t="str">
        <v/>
      </c>
      <c r="O9045" t="str">
        <v/>
      </c>
      <c r="P9045" t="str">
        <v/>
      </c>
      <c r="Q9045" t="str">
        <v/>
      </c>
    </row>
    <row r="9046" spans="1:17" x14ac:dyDescent="0.2">
      <c r="A9046" t="s">
        <v>11805</v>
      </c>
      <c r="B9046" t="s">
        <v>1088</v>
      </c>
      <c r="C9046" t="s">
        <v>2547</v>
      </c>
      <c r="D9046" t="s">
        <v>2725</v>
      </c>
      <c r="E9046" s="2">
        <v>46277.368750000001</v>
      </c>
      <c r="F9046" s="2">
        <v>46277.822438660427</v>
      </c>
      <c r="G9046" s="2">
        <v>46278.141938654568</v>
      </c>
      <c r="H9046" t="s">
        <v>2760</v>
      </c>
      <c r="I9046" t="s">
        <v>2770</v>
      </c>
      <c r="J9046" t="s">
        <v>2752</v>
      </c>
      <c r="K9046">
        <v>4</v>
      </c>
      <c r="M9046">
        <f t="shared" si="141"/>
        <v>0.77318865456618369</v>
      </c>
      <c r="N9046">
        <v>18.556527709588408</v>
      </c>
      <c r="O9046" t="str">
        <v>Fast</v>
      </c>
      <c r="P9046">
        <v>4.0179995443153338</v>
      </c>
      <c r="Q9046">
        <v>3.7141535615171137</v>
      </c>
    </row>
    <row r="9047" spans="1:17" x14ac:dyDescent="0.2">
      <c r="A9047" t="s">
        <v>11806</v>
      </c>
      <c r="B9047" t="s">
        <v>1429</v>
      </c>
      <c r="C9047" t="s">
        <v>2540</v>
      </c>
      <c r="D9047" t="s">
        <v>2625</v>
      </c>
      <c r="E9047" s="2">
        <v>46027.06527777778</v>
      </c>
      <c r="F9047" s="2">
        <v>46027.418912953013</v>
      </c>
      <c r="H9047" t="s">
        <v>2754</v>
      </c>
      <c r="I9047" t="s">
        <v>2751</v>
      </c>
      <c r="J9047" t="s">
        <v>2758</v>
      </c>
      <c r="K9047">
        <v>4</v>
      </c>
      <c r="M9047" t="str">
        <f t="shared" si="141"/>
        <v/>
      </c>
      <c r="N9047" t="str">
        <v/>
      </c>
      <c r="O9047" t="str">
        <v/>
      </c>
      <c r="P9047" t="str">
        <v/>
      </c>
      <c r="Q9047" t="str">
        <v/>
      </c>
    </row>
    <row r="9048" spans="1:17" x14ac:dyDescent="0.2">
      <c r="A9048" t="s">
        <v>11807</v>
      </c>
      <c r="B9048" t="s">
        <v>1754</v>
      </c>
      <c r="C9048" t="s">
        <v>2528</v>
      </c>
      <c r="D9048" t="s">
        <v>2723</v>
      </c>
      <c r="E9048" s="2">
        <v>46097.224305555559</v>
      </c>
      <c r="F9048" s="2">
        <v>46097.484366158693</v>
      </c>
      <c r="G9048" s="2">
        <v>46098.282382533267</v>
      </c>
      <c r="H9048" t="s">
        <v>2760</v>
      </c>
      <c r="I9048" t="s">
        <v>2751</v>
      </c>
      <c r="J9048" t="s">
        <v>2752</v>
      </c>
      <c r="K9048">
        <v>3</v>
      </c>
      <c r="M9048">
        <f t="shared" si="141"/>
        <v>1.0580769777079695</v>
      </c>
      <c r="N9048">
        <v>25.393847464991268</v>
      </c>
      <c r="O9048" t="str">
        <v>Slow</v>
      </c>
      <c r="P9048">
        <v>4.0179995443153338</v>
      </c>
      <c r="Q9048">
        <v>3.7141535615171137</v>
      </c>
    </row>
    <row r="9049" spans="1:17" x14ac:dyDescent="0.2">
      <c r="A9049" t="s">
        <v>11808</v>
      </c>
      <c r="B9049" t="s">
        <v>685</v>
      </c>
      <c r="C9049" t="s">
        <v>2547</v>
      </c>
      <c r="D9049" t="s">
        <v>2697</v>
      </c>
      <c r="E9049" s="2">
        <v>46193.25</v>
      </c>
      <c r="F9049" s="2">
        <v>46194.041368284743</v>
      </c>
      <c r="G9049" s="2">
        <v>46194.603248756313</v>
      </c>
      <c r="H9049" t="s">
        <v>2750</v>
      </c>
      <c r="I9049" t="s">
        <v>2770</v>
      </c>
      <c r="J9049" t="s">
        <v>2752</v>
      </c>
      <c r="K9049">
        <v>5</v>
      </c>
      <c r="M9049">
        <f t="shared" si="141"/>
        <v>1.3532487563134055</v>
      </c>
      <c r="N9049">
        <v>32.477970151521731</v>
      </c>
      <c r="O9049" t="str">
        <v>Slow</v>
      </c>
      <c r="P9049">
        <v>4.0179995443153338</v>
      </c>
      <c r="Q9049">
        <v>3.7141535615171137</v>
      </c>
    </row>
    <row r="9050" spans="1:17" x14ac:dyDescent="0.2">
      <c r="A9050" t="s">
        <v>11809</v>
      </c>
      <c r="B9050" t="s">
        <v>736</v>
      </c>
      <c r="C9050" t="s">
        <v>2545</v>
      </c>
      <c r="D9050" t="s">
        <v>2655</v>
      </c>
      <c r="E9050" s="2">
        <v>46165.666666666657</v>
      </c>
      <c r="F9050" s="2">
        <v>46165.767607987131</v>
      </c>
      <c r="G9050" s="2">
        <v>46166.026546199813</v>
      </c>
      <c r="H9050" t="s">
        <v>2754</v>
      </c>
      <c r="I9050" t="s">
        <v>2762</v>
      </c>
      <c r="J9050" t="s">
        <v>2752</v>
      </c>
      <c r="K9050">
        <v>4</v>
      </c>
      <c r="M9050">
        <f t="shared" si="141"/>
        <v>0.35987953315634513</v>
      </c>
      <c r="N9050">
        <v>8.6371087957522832</v>
      </c>
      <c r="O9050" t="str">
        <v>Fast</v>
      </c>
      <c r="P9050">
        <v>4.0179995443153338</v>
      </c>
      <c r="Q9050">
        <v>3.7141535615171137</v>
      </c>
    </row>
    <row r="9051" spans="1:17" x14ac:dyDescent="0.2">
      <c r="A9051" t="s">
        <v>11810</v>
      </c>
      <c r="B9051" t="s">
        <v>1714</v>
      </c>
      <c r="C9051" t="s">
        <v>2559</v>
      </c>
      <c r="D9051" t="s">
        <v>2641</v>
      </c>
      <c r="E9051" s="2">
        <v>46115.027777777781</v>
      </c>
      <c r="F9051" s="2">
        <v>46115.793332326757</v>
      </c>
      <c r="H9051" t="s">
        <v>2764</v>
      </c>
      <c r="I9051" t="s">
        <v>2770</v>
      </c>
      <c r="J9051" t="s">
        <v>2767</v>
      </c>
      <c r="K9051">
        <v>3</v>
      </c>
      <c r="M9051" t="str">
        <f t="shared" si="141"/>
        <v/>
      </c>
      <c r="N9051" t="str">
        <v/>
      </c>
      <c r="O9051" t="str">
        <v/>
      </c>
      <c r="P9051" t="str">
        <v/>
      </c>
      <c r="Q9051" t="str">
        <v/>
      </c>
    </row>
    <row r="9052" spans="1:17" x14ac:dyDescent="0.2">
      <c r="A9052" t="s">
        <v>11811</v>
      </c>
      <c r="B9052" t="s">
        <v>513</v>
      </c>
      <c r="C9052" t="s">
        <v>2530</v>
      </c>
      <c r="D9052" t="s">
        <v>2711</v>
      </c>
      <c r="E9052" s="2">
        <v>46289.929166666669</v>
      </c>
      <c r="F9052" s="2">
        <v>46290.438633975013</v>
      </c>
      <c r="G9052" s="2">
        <v>46291.815768685483</v>
      </c>
      <c r="H9052" t="s">
        <v>2750</v>
      </c>
      <c r="I9052" t="s">
        <v>2751</v>
      </c>
      <c r="J9052" t="s">
        <v>2752</v>
      </c>
      <c r="K9052">
        <v>4</v>
      </c>
      <c r="M9052">
        <f t="shared" si="141"/>
        <v>1.8866020188143011</v>
      </c>
      <c r="N9052">
        <v>45.278448451543227</v>
      </c>
      <c r="O9052" t="str">
        <v>Slow</v>
      </c>
      <c r="P9052">
        <v>4.0179995443153338</v>
      </c>
      <c r="Q9052">
        <v>3.7141535615171137</v>
      </c>
    </row>
    <row r="9053" spans="1:17" x14ac:dyDescent="0.2">
      <c r="A9053" t="s">
        <v>11812</v>
      </c>
      <c r="B9053" t="s">
        <v>212</v>
      </c>
      <c r="C9053" t="s">
        <v>2547</v>
      </c>
      <c r="D9053" t="s">
        <v>2713</v>
      </c>
      <c r="E9053" s="2">
        <v>46117.734722222223</v>
      </c>
      <c r="F9053" s="2">
        <v>46117.883738390083</v>
      </c>
      <c r="G9053" s="2">
        <v>46118.41991031824</v>
      </c>
      <c r="H9053" t="s">
        <v>2760</v>
      </c>
      <c r="I9053" t="s">
        <v>2751</v>
      </c>
      <c r="J9053" t="s">
        <v>2752</v>
      </c>
      <c r="K9053">
        <v>5</v>
      </c>
      <c r="M9053">
        <f t="shared" si="141"/>
        <v>0.68518809601664543</v>
      </c>
      <c r="N9053">
        <v>16.44451430439949</v>
      </c>
      <c r="O9053" t="str">
        <v>Fast</v>
      </c>
      <c r="P9053">
        <v>4.0179995443153338</v>
      </c>
      <c r="Q9053">
        <v>3.7141535615171137</v>
      </c>
    </row>
    <row r="9054" spans="1:17" x14ac:dyDescent="0.2">
      <c r="A9054" t="s">
        <v>11813</v>
      </c>
      <c r="B9054" t="s">
        <v>2154</v>
      </c>
      <c r="C9054" t="s">
        <v>2563</v>
      </c>
      <c r="D9054" t="s">
        <v>2727</v>
      </c>
      <c r="E9054" s="2">
        <v>46208.672222222223</v>
      </c>
      <c r="F9054" s="2">
        <v>46208.887294057109</v>
      </c>
      <c r="G9054" s="2">
        <v>46208.908127390438</v>
      </c>
      <c r="H9054" t="s">
        <v>2750</v>
      </c>
      <c r="I9054" t="s">
        <v>2762</v>
      </c>
      <c r="J9054" t="s">
        <v>2752</v>
      </c>
      <c r="K9054">
        <v>5</v>
      </c>
      <c r="M9054">
        <f t="shared" si="141"/>
        <v>0.2359051682142308</v>
      </c>
      <c r="N9054">
        <v>5.6617240371415392</v>
      </c>
      <c r="O9054" t="str">
        <v>Fast</v>
      </c>
      <c r="P9054">
        <v>4.0179995443153338</v>
      </c>
      <c r="Q9054">
        <v>3.7141535615171137</v>
      </c>
    </row>
    <row r="9055" spans="1:17" x14ac:dyDescent="0.2">
      <c r="A9055" t="s">
        <v>11814</v>
      </c>
      <c r="B9055" t="s">
        <v>542</v>
      </c>
      <c r="C9055" t="s">
        <v>2538</v>
      </c>
      <c r="D9055" t="s">
        <v>2653</v>
      </c>
      <c r="E9055" s="2">
        <v>46134.573611111111</v>
      </c>
      <c r="F9055" s="2">
        <v>46135.312757018793</v>
      </c>
      <c r="H9055" t="s">
        <v>2750</v>
      </c>
      <c r="I9055" t="s">
        <v>2751</v>
      </c>
      <c r="J9055" t="s">
        <v>2767</v>
      </c>
      <c r="K9055">
        <v>4</v>
      </c>
      <c r="M9055" t="str">
        <f t="shared" si="141"/>
        <v/>
      </c>
      <c r="N9055" t="str">
        <v/>
      </c>
      <c r="O9055" t="str">
        <v/>
      </c>
      <c r="P9055" t="str">
        <v/>
      </c>
      <c r="Q9055" t="str">
        <v/>
      </c>
    </row>
    <row r="9056" spans="1:17" x14ac:dyDescent="0.2">
      <c r="A9056" t="s">
        <v>11815</v>
      </c>
      <c r="B9056" t="s">
        <v>323</v>
      </c>
      <c r="C9056" t="s">
        <v>2540</v>
      </c>
      <c r="D9056" t="s">
        <v>2623</v>
      </c>
      <c r="E9056" s="2">
        <v>46143.253472222219</v>
      </c>
      <c r="F9056" s="2">
        <v>46143.528182380767</v>
      </c>
      <c r="G9056" s="2">
        <v>46144.068400406642</v>
      </c>
      <c r="H9056" t="s">
        <v>2760</v>
      </c>
      <c r="I9056" t="s">
        <v>2751</v>
      </c>
      <c r="J9056" t="s">
        <v>2752</v>
      </c>
      <c r="K9056">
        <v>4</v>
      </c>
      <c r="M9056">
        <f t="shared" si="141"/>
        <v>0.81492818442347925</v>
      </c>
      <c r="N9056">
        <v>19.558276426163502</v>
      </c>
      <c r="O9056" t="str">
        <v>Fast</v>
      </c>
      <c r="P9056">
        <v>4.0179995443153338</v>
      </c>
      <c r="Q9056">
        <v>3.7141535615171137</v>
      </c>
    </row>
    <row r="9057" spans="1:17" x14ac:dyDescent="0.2">
      <c r="A9057" t="s">
        <v>11816</v>
      </c>
      <c r="B9057" t="s">
        <v>1864</v>
      </c>
      <c r="C9057" t="s">
        <v>2528</v>
      </c>
      <c r="D9057" t="s">
        <v>2719</v>
      </c>
      <c r="E9057" s="2">
        <v>46235.543749999997</v>
      </c>
      <c r="F9057" s="2">
        <v>46236.040230757477</v>
      </c>
      <c r="G9057" s="2">
        <v>46236.061064090813</v>
      </c>
      <c r="H9057" t="s">
        <v>2750</v>
      </c>
      <c r="I9057" t="s">
        <v>2751</v>
      </c>
      <c r="J9057" t="s">
        <v>2752</v>
      </c>
      <c r="K9057">
        <v>5</v>
      </c>
      <c r="M9057">
        <f t="shared" si="141"/>
        <v>0.51731409081548918</v>
      </c>
      <c r="N9057">
        <v>12.41553817957174</v>
      </c>
      <c r="O9057" t="str">
        <v>Fast</v>
      </c>
      <c r="P9057">
        <v>4.0179995443153338</v>
      </c>
      <c r="Q9057">
        <v>3.7141535615171137</v>
      </c>
    </row>
    <row r="9058" spans="1:17" x14ac:dyDescent="0.2">
      <c r="A9058" t="s">
        <v>11817</v>
      </c>
      <c r="B9058" t="s">
        <v>1350</v>
      </c>
      <c r="C9058" t="s">
        <v>2551</v>
      </c>
      <c r="D9058" t="s">
        <v>2629</v>
      </c>
      <c r="E9058" s="2">
        <v>46119.637499999997</v>
      </c>
      <c r="F9058" s="2">
        <v>46119.692244924721</v>
      </c>
      <c r="H9058" t="s">
        <v>2764</v>
      </c>
      <c r="I9058" t="s">
        <v>2755</v>
      </c>
      <c r="J9058" t="s">
        <v>2756</v>
      </c>
      <c r="K9058">
        <v>3</v>
      </c>
      <c r="M9058" t="str">
        <f t="shared" si="141"/>
        <v/>
      </c>
      <c r="N9058" t="str">
        <v/>
      </c>
      <c r="O9058" t="str">
        <v/>
      </c>
      <c r="P9058" t="str">
        <v/>
      </c>
      <c r="Q9058" t="str">
        <v/>
      </c>
    </row>
    <row r="9059" spans="1:17" x14ac:dyDescent="0.2">
      <c r="A9059" t="s">
        <v>11818</v>
      </c>
      <c r="B9059" t="s">
        <v>389</v>
      </c>
      <c r="C9059" t="s">
        <v>2563</v>
      </c>
      <c r="D9059" t="s">
        <v>2701</v>
      </c>
      <c r="E9059" s="2">
        <v>46132.851388888892</v>
      </c>
      <c r="F9059" s="2">
        <v>46133.274496217709</v>
      </c>
      <c r="H9059" t="s">
        <v>2764</v>
      </c>
      <c r="I9059" t="s">
        <v>2751</v>
      </c>
      <c r="J9059" t="s">
        <v>2756</v>
      </c>
      <c r="K9059">
        <v>4</v>
      </c>
      <c r="M9059" t="str">
        <f t="shared" si="141"/>
        <v/>
      </c>
      <c r="N9059" t="str">
        <v/>
      </c>
      <c r="O9059" t="str">
        <v/>
      </c>
      <c r="P9059" t="str">
        <v/>
      </c>
      <c r="Q9059" t="str">
        <v/>
      </c>
    </row>
    <row r="9060" spans="1:17" x14ac:dyDescent="0.2">
      <c r="A9060" t="s">
        <v>11819</v>
      </c>
      <c r="B9060" t="s">
        <v>2147</v>
      </c>
      <c r="C9060" t="s">
        <v>2547</v>
      </c>
      <c r="D9060" t="s">
        <v>2661</v>
      </c>
      <c r="E9060" s="2">
        <v>46236.682638888888</v>
      </c>
      <c r="F9060" s="2">
        <v>46237.232769164628</v>
      </c>
      <c r="G9060" s="2">
        <v>46237.862594198938</v>
      </c>
      <c r="H9060" t="s">
        <v>2754</v>
      </c>
      <c r="I9060" t="s">
        <v>2770</v>
      </c>
      <c r="J9060" t="s">
        <v>2752</v>
      </c>
      <c r="K9060">
        <v>4</v>
      </c>
      <c r="M9060">
        <f t="shared" si="141"/>
        <v>1.1799553100499907</v>
      </c>
      <c r="N9060">
        <v>28.318927441199776</v>
      </c>
      <c r="O9060" t="str">
        <v>Slow</v>
      </c>
      <c r="P9060">
        <v>4.0179995443153338</v>
      </c>
      <c r="Q9060">
        <v>3.7141535615171137</v>
      </c>
    </row>
    <row r="9061" spans="1:17" x14ac:dyDescent="0.2">
      <c r="A9061" t="s">
        <v>11820</v>
      </c>
      <c r="B9061" t="s">
        <v>634</v>
      </c>
      <c r="C9061" t="s">
        <v>2545</v>
      </c>
      <c r="D9061" t="s">
        <v>2673</v>
      </c>
      <c r="E9061" s="2">
        <v>46046.809027777781</v>
      </c>
      <c r="F9061" s="2">
        <v>46046.892661745529</v>
      </c>
      <c r="G9061" s="2">
        <v>46046.944726753332</v>
      </c>
      <c r="H9061" t="s">
        <v>2750</v>
      </c>
      <c r="I9061" t="s">
        <v>2762</v>
      </c>
      <c r="J9061" t="s">
        <v>2752</v>
      </c>
      <c r="K9061">
        <v>3</v>
      </c>
      <c r="M9061">
        <f t="shared" si="141"/>
        <v>0.13569897555134958</v>
      </c>
      <c r="N9061">
        <v>3.2567754132323898</v>
      </c>
      <c r="O9061" t="str">
        <v>Fast</v>
      </c>
      <c r="P9061">
        <v>4.0179995443153338</v>
      </c>
      <c r="Q9061">
        <v>3.7141535615171137</v>
      </c>
    </row>
    <row r="9062" spans="1:17" x14ac:dyDescent="0.2">
      <c r="A9062" t="s">
        <v>11821</v>
      </c>
      <c r="B9062" t="s">
        <v>1711</v>
      </c>
      <c r="C9062" t="s">
        <v>2557</v>
      </c>
      <c r="D9062" t="s">
        <v>2613</v>
      </c>
      <c r="E9062" s="2">
        <v>46141.456250000003</v>
      </c>
      <c r="F9062" s="2">
        <v>46142.080822704716</v>
      </c>
      <c r="G9062" s="2">
        <v>46143.899439667999</v>
      </c>
      <c r="H9062" t="s">
        <v>2750</v>
      </c>
      <c r="I9062" t="s">
        <v>2770</v>
      </c>
      <c r="J9062" t="s">
        <v>2752</v>
      </c>
      <c r="K9062">
        <v>4</v>
      </c>
      <c r="M9062">
        <f t="shared" si="141"/>
        <v>2.4431896679961937</v>
      </c>
      <c r="N9062">
        <v>58.63655203190865</v>
      </c>
      <c r="O9062" t="str">
        <v>Slow</v>
      </c>
      <c r="P9062">
        <v>4.0179995443153338</v>
      </c>
      <c r="Q9062">
        <v>3.7141535615171137</v>
      </c>
    </row>
    <row r="9063" spans="1:17" x14ac:dyDescent="0.2">
      <c r="A9063" t="s">
        <v>11822</v>
      </c>
      <c r="B9063" t="s">
        <v>1648</v>
      </c>
      <c r="C9063" t="s">
        <v>2545</v>
      </c>
      <c r="D9063" t="s">
        <v>2619</v>
      </c>
      <c r="E9063" s="2">
        <v>46099.408333333333</v>
      </c>
      <c r="F9063" s="2">
        <v>46099.692004108678</v>
      </c>
      <c r="G9063" s="2">
        <v>46100.083853351549</v>
      </c>
      <c r="H9063" t="s">
        <v>2764</v>
      </c>
      <c r="I9063" t="s">
        <v>2751</v>
      </c>
      <c r="J9063" t="s">
        <v>2752</v>
      </c>
      <c r="K9063">
        <v>4</v>
      </c>
      <c r="M9063">
        <f t="shared" si="141"/>
        <v>0.6755200182160479</v>
      </c>
      <c r="N9063">
        <v>16.21248043718515</v>
      </c>
      <c r="O9063" t="str">
        <v>Fast</v>
      </c>
      <c r="P9063">
        <v>4.0179995443153338</v>
      </c>
      <c r="Q9063">
        <v>3.7141535615171137</v>
      </c>
    </row>
    <row r="9064" spans="1:17" x14ac:dyDescent="0.2">
      <c r="A9064" t="s">
        <v>11823</v>
      </c>
      <c r="B9064" t="s">
        <v>2095</v>
      </c>
      <c r="C9064" t="s">
        <v>2543</v>
      </c>
      <c r="D9064" t="s">
        <v>2685</v>
      </c>
      <c r="E9064" s="2">
        <v>46154.780555555553</v>
      </c>
      <c r="F9064" s="2">
        <v>46154.970422887753</v>
      </c>
      <c r="G9064" s="2">
        <v>46155.883408640599</v>
      </c>
      <c r="H9064" t="s">
        <v>2764</v>
      </c>
      <c r="I9064" t="s">
        <v>2751</v>
      </c>
      <c r="J9064" t="s">
        <v>2752</v>
      </c>
      <c r="K9064">
        <v>3</v>
      </c>
      <c r="M9064">
        <f t="shared" si="141"/>
        <v>1.1028530850453535</v>
      </c>
      <c r="N9064">
        <v>26.468474041088484</v>
      </c>
      <c r="O9064" t="str">
        <v>Slow</v>
      </c>
      <c r="P9064">
        <v>4.0179995443153338</v>
      </c>
      <c r="Q9064">
        <v>3.7141535615171137</v>
      </c>
    </row>
    <row r="9065" spans="1:17" x14ac:dyDescent="0.2">
      <c r="A9065" t="s">
        <v>11824</v>
      </c>
      <c r="B9065" t="s">
        <v>1843</v>
      </c>
      <c r="C9065" t="s">
        <v>2559</v>
      </c>
      <c r="D9065" t="s">
        <v>2621</v>
      </c>
      <c r="E9065" s="2">
        <v>46180.609722222223</v>
      </c>
      <c r="F9065" s="2">
        <v>46180.700267074113</v>
      </c>
      <c r="H9065" t="s">
        <v>2764</v>
      </c>
      <c r="I9065" t="s">
        <v>2762</v>
      </c>
      <c r="J9065" t="s">
        <v>2756</v>
      </c>
      <c r="K9065">
        <v>3</v>
      </c>
      <c r="M9065" t="str">
        <f t="shared" si="141"/>
        <v/>
      </c>
      <c r="N9065" t="str">
        <v/>
      </c>
      <c r="O9065" t="str">
        <v/>
      </c>
      <c r="P9065" t="str">
        <v/>
      </c>
      <c r="Q9065" t="str">
        <v/>
      </c>
    </row>
    <row r="9066" spans="1:17" x14ac:dyDescent="0.2">
      <c r="A9066" t="s">
        <v>11825</v>
      </c>
      <c r="B9066" t="s">
        <v>1778</v>
      </c>
      <c r="C9066" t="s">
        <v>2538</v>
      </c>
      <c r="D9066" t="s">
        <v>2687</v>
      </c>
      <c r="E9066" s="2">
        <v>46140.393750000003</v>
      </c>
      <c r="F9066" s="2">
        <v>46140.450097116423</v>
      </c>
      <c r="G9066" s="2">
        <v>46140.747635357257</v>
      </c>
      <c r="H9066" t="s">
        <v>2760</v>
      </c>
      <c r="I9066" t="s">
        <v>2755</v>
      </c>
      <c r="J9066" t="s">
        <v>2752</v>
      </c>
      <c r="K9066">
        <v>4</v>
      </c>
      <c r="M9066">
        <f t="shared" si="141"/>
        <v>0.35388535725360271</v>
      </c>
      <c r="N9066">
        <v>8.4932485740864649</v>
      </c>
      <c r="O9066" t="str">
        <v>Fast</v>
      </c>
      <c r="P9066">
        <v>4.0179995443153338</v>
      </c>
      <c r="Q9066">
        <v>3.7141535615171137</v>
      </c>
    </row>
    <row r="9067" spans="1:17" x14ac:dyDescent="0.2">
      <c r="A9067" t="s">
        <v>11826</v>
      </c>
      <c r="B9067" t="s">
        <v>149</v>
      </c>
      <c r="C9067" t="s">
        <v>2561</v>
      </c>
      <c r="D9067" t="s">
        <v>2739</v>
      </c>
      <c r="E9067" s="2">
        <v>46294.441666666673</v>
      </c>
      <c r="F9067" s="2">
        <v>46294.955200371027</v>
      </c>
      <c r="G9067" s="2">
        <v>46295.533643797928</v>
      </c>
      <c r="H9067" t="s">
        <v>2764</v>
      </c>
      <c r="I9067" t="s">
        <v>2751</v>
      </c>
      <c r="J9067" t="s">
        <v>2752</v>
      </c>
      <c r="K9067">
        <v>5</v>
      </c>
      <c r="M9067">
        <f t="shared" si="141"/>
        <v>1.09197713125468</v>
      </c>
      <c r="N9067">
        <v>26.20745115011232</v>
      </c>
      <c r="O9067" t="str">
        <v>Slow</v>
      </c>
      <c r="P9067">
        <v>4.0179995443153338</v>
      </c>
      <c r="Q9067">
        <v>3.7141535615171137</v>
      </c>
    </row>
    <row r="9068" spans="1:17" x14ac:dyDescent="0.2">
      <c r="A9068" t="s">
        <v>11827</v>
      </c>
      <c r="B9068" t="s">
        <v>2366</v>
      </c>
      <c r="C9068" t="s">
        <v>2538</v>
      </c>
      <c r="D9068" t="s">
        <v>2593</v>
      </c>
      <c r="E9068" s="2">
        <v>46272.556250000001</v>
      </c>
      <c r="F9068" s="2">
        <v>46272.783683335707</v>
      </c>
      <c r="H9068" t="s">
        <v>2760</v>
      </c>
      <c r="I9068" t="s">
        <v>2751</v>
      </c>
      <c r="J9068" t="s">
        <v>2758</v>
      </c>
      <c r="K9068">
        <v>4</v>
      </c>
      <c r="M9068" t="str">
        <f t="shared" si="141"/>
        <v/>
      </c>
      <c r="N9068" t="str">
        <v/>
      </c>
      <c r="O9068" t="str">
        <v/>
      </c>
      <c r="P9068" t="str">
        <v/>
      </c>
      <c r="Q9068" t="str">
        <v/>
      </c>
    </row>
    <row r="9069" spans="1:17" x14ac:dyDescent="0.2">
      <c r="A9069" t="s">
        <v>11828</v>
      </c>
      <c r="B9069" t="s">
        <v>337</v>
      </c>
      <c r="C9069" t="s">
        <v>2549</v>
      </c>
      <c r="D9069" t="s">
        <v>2729</v>
      </c>
      <c r="E9069" s="2">
        <v>46062.623611111107</v>
      </c>
      <c r="F9069" s="2">
        <v>46063.241700962702</v>
      </c>
      <c r="H9069" t="s">
        <v>2750</v>
      </c>
      <c r="I9069" t="s">
        <v>2751</v>
      </c>
      <c r="J9069" t="s">
        <v>2756</v>
      </c>
      <c r="K9069">
        <v>5</v>
      </c>
      <c r="M9069" t="str">
        <f t="shared" si="141"/>
        <v/>
      </c>
      <c r="N9069" t="str">
        <v/>
      </c>
      <c r="O9069" t="str">
        <v/>
      </c>
      <c r="P9069" t="str">
        <v/>
      </c>
      <c r="Q9069" t="str">
        <v/>
      </c>
    </row>
    <row r="9070" spans="1:17" x14ac:dyDescent="0.2">
      <c r="A9070" t="s">
        <v>11829</v>
      </c>
      <c r="B9070" t="s">
        <v>654</v>
      </c>
      <c r="C9070" t="s">
        <v>2538</v>
      </c>
      <c r="D9070" t="s">
        <v>2607</v>
      </c>
      <c r="E9070" s="2">
        <v>46198.36041666667</v>
      </c>
      <c r="F9070" s="2">
        <v>46198.526283893567</v>
      </c>
      <c r="G9070" s="2">
        <v>46198.547117226903</v>
      </c>
      <c r="H9070" t="s">
        <v>2760</v>
      </c>
      <c r="I9070" t="s">
        <v>2751</v>
      </c>
      <c r="J9070" t="s">
        <v>2752</v>
      </c>
      <c r="K9070">
        <v>4</v>
      </c>
      <c r="M9070">
        <f t="shared" si="141"/>
        <v>0.1867005602325662</v>
      </c>
      <c r="N9070">
        <v>4.4808134455815889</v>
      </c>
      <c r="O9070" t="str">
        <v>Fast</v>
      </c>
      <c r="P9070">
        <v>4.0179995443153338</v>
      </c>
      <c r="Q9070">
        <v>3.7141535615171137</v>
      </c>
    </row>
    <row r="9071" spans="1:17" x14ac:dyDescent="0.2">
      <c r="A9071" t="s">
        <v>11830</v>
      </c>
      <c r="B9071" t="s">
        <v>1136</v>
      </c>
      <c r="C9071" t="s">
        <v>2553</v>
      </c>
      <c r="D9071" t="s">
        <v>2603</v>
      </c>
      <c r="E9071" s="2">
        <v>46111.151388888888</v>
      </c>
      <c r="F9071" s="2">
        <v>46111.346453260107</v>
      </c>
      <c r="G9071" s="2">
        <v>46111.981804405543</v>
      </c>
      <c r="H9071" t="s">
        <v>2754</v>
      </c>
      <c r="I9071" t="s">
        <v>2751</v>
      </c>
      <c r="J9071" t="s">
        <v>2752</v>
      </c>
      <c r="K9071">
        <v>4</v>
      </c>
      <c r="M9071">
        <f t="shared" si="141"/>
        <v>0.83041551665519364</v>
      </c>
      <c r="N9071">
        <v>19.929972399724647</v>
      </c>
      <c r="O9071" t="str">
        <v>Fast</v>
      </c>
      <c r="P9071">
        <v>4.0179995443153338</v>
      </c>
      <c r="Q9071">
        <v>3.7141535615171137</v>
      </c>
    </row>
    <row r="9072" spans="1:17" x14ac:dyDescent="0.2">
      <c r="A9072" t="s">
        <v>11831</v>
      </c>
      <c r="B9072" t="s">
        <v>742</v>
      </c>
      <c r="C9072" t="s">
        <v>2545</v>
      </c>
      <c r="D9072" t="s">
        <v>2713</v>
      </c>
      <c r="E9072" s="2">
        <v>46218.897916666669</v>
      </c>
      <c r="F9072" s="2">
        <v>46218.94034321612</v>
      </c>
      <c r="H9072" t="s">
        <v>2750</v>
      </c>
      <c r="I9072" t="s">
        <v>2762</v>
      </c>
      <c r="J9072" t="s">
        <v>2756</v>
      </c>
      <c r="K9072">
        <v>5</v>
      </c>
      <c r="M9072" t="str">
        <f t="shared" si="141"/>
        <v/>
      </c>
      <c r="N9072" t="str">
        <v/>
      </c>
      <c r="O9072" t="str">
        <v/>
      </c>
      <c r="P9072" t="str">
        <v/>
      </c>
      <c r="Q9072" t="str">
        <v/>
      </c>
    </row>
    <row r="9073" spans="1:17" x14ac:dyDescent="0.2">
      <c r="A9073" t="s">
        <v>11832</v>
      </c>
      <c r="B9073" t="s">
        <v>1502</v>
      </c>
      <c r="C9073" t="s">
        <v>2535</v>
      </c>
      <c r="D9073" t="s">
        <v>2613</v>
      </c>
      <c r="E9073" s="2">
        <v>46155.3</v>
      </c>
      <c r="F9073" s="2">
        <v>46155.422548043032</v>
      </c>
      <c r="H9073" t="s">
        <v>2764</v>
      </c>
      <c r="I9073" t="s">
        <v>2751</v>
      </c>
      <c r="J9073" t="s">
        <v>2767</v>
      </c>
      <c r="K9073">
        <v>4</v>
      </c>
      <c r="M9073" t="str">
        <f t="shared" si="141"/>
        <v/>
      </c>
      <c r="N9073" t="str">
        <v/>
      </c>
      <c r="O9073" t="str">
        <v/>
      </c>
      <c r="P9073" t="str">
        <v/>
      </c>
      <c r="Q9073" t="str">
        <v/>
      </c>
    </row>
    <row r="9074" spans="1:17" x14ac:dyDescent="0.2">
      <c r="A9074" t="s">
        <v>11833</v>
      </c>
      <c r="B9074" t="s">
        <v>153</v>
      </c>
      <c r="C9074" t="s">
        <v>2557</v>
      </c>
      <c r="D9074" t="s">
        <v>2683</v>
      </c>
      <c r="E9074" s="2">
        <v>46283.161111111112</v>
      </c>
      <c r="F9074" s="2">
        <v>46283.627582744237</v>
      </c>
      <c r="H9074" t="s">
        <v>2764</v>
      </c>
      <c r="I9074" t="s">
        <v>2751</v>
      </c>
      <c r="J9074" t="s">
        <v>2756</v>
      </c>
      <c r="K9074">
        <v>5</v>
      </c>
      <c r="M9074" t="str">
        <f t="shared" si="141"/>
        <v/>
      </c>
      <c r="N9074" t="str">
        <v/>
      </c>
      <c r="O9074" t="str">
        <v/>
      </c>
      <c r="P9074" t="str">
        <v/>
      </c>
      <c r="Q9074" t="str">
        <v/>
      </c>
    </row>
    <row r="9075" spans="1:17" x14ac:dyDescent="0.2">
      <c r="A9075" t="s">
        <v>11834</v>
      </c>
      <c r="B9075" t="s">
        <v>1155</v>
      </c>
      <c r="C9075" t="s">
        <v>2565</v>
      </c>
      <c r="D9075" t="s">
        <v>2597</v>
      </c>
      <c r="E9075" s="2">
        <v>46280.251388888893</v>
      </c>
      <c r="F9075" s="2">
        <v>46280.528596196171</v>
      </c>
      <c r="G9075" s="2">
        <v>46281.452294872237</v>
      </c>
      <c r="H9075" t="s">
        <v>2764</v>
      </c>
      <c r="I9075" t="s">
        <v>2751</v>
      </c>
      <c r="J9075" t="s">
        <v>2752</v>
      </c>
      <c r="K9075">
        <v>5</v>
      </c>
      <c r="M9075">
        <f t="shared" si="141"/>
        <v>1.2009059833435458</v>
      </c>
      <c r="N9075">
        <v>28.8217436002451</v>
      </c>
      <c r="O9075" t="str">
        <v>Slow</v>
      </c>
      <c r="P9075">
        <v>4.0179995443153338</v>
      </c>
      <c r="Q9075">
        <v>3.7141535615171137</v>
      </c>
    </row>
    <row r="9076" spans="1:17" x14ac:dyDescent="0.2">
      <c r="A9076" t="s">
        <v>11835</v>
      </c>
      <c r="B9076" t="s">
        <v>894</v>
      </c>
      <c r="C9076" t="s">
        <v>2525</v>
      </c>
      <c r="D9076" t="s">
        <v>2593</v>
      </c>
      <c r="E9076" s="2">
        <v>46038.868750000001</v>
      </c>
      <c r="F9076" s="2">
        <v>46038.991688087903</v>
      </c>
      <c r="G9076" s="2">
        <v>46039.012521421238</v>
      </c>
      <c r="H9076" t="s">
        <v>2764</v>
      </c>
      <c r="I9076" t="s">
        <v>2762</v>
      </c>
      <c r="J9076" t="s">
        <v>2752</v>
      </c>
      <c r="K9076">
        <v>4</v>
      </c>
      <c r="M9076">
        <f t="shared" si="141"/>
        <v>0.14377142123703379</v>
      </c>
      <c r="N9076">
        <v>3.450514109688811</v>
      </c>
      <c r="O9076" t="str">
        <v>Fast</v>
      </c>
      <c r="P9076">
        <v>4.0179995443153338</v>
      </c>
      <c r="Q9076">
        <v>3.7141535615171137</v>
      </c>
    </row>
    <row r="9077" spans="1:17" x14ac:dyDescent="0.2">
      <c r="A9077" t="s">
        <v>11836</v>
      </c>
      <c r="B9077" t="s">
        <v>1638</v>
      </c>
      <c r="C9077" t="s">
        <v>2551</v>
      </c>
      <c r="D9077" t="s">
        <v>2613</v>
      </c>
      <c r="E9077" s="2">
        <v>46052.167361111111</v>
      </c>
      <c r="F9077" s="2">
        <v>46052.458203533963</v>
      </c>
      <c r="G9077" s="2">
        <v>46052.997891872314</v>
      </c>
      <c r="H9077" t="s">
        <v>2760</v>
      </c>
      <c r="I9077" t="s">
        <v>2751</v>
      </c>
      <c r="J9077" t="s">
        <v>2752</v>
      </c>
      <c r="K9077">
        <v>4</v>
      </c>
      <c r="M9077">
        <f t="shared" si="141"/>
        <v>0.83053076120268088</v>
      </c>
      <c r="N9077">
        <v>19.932738268864341</v>
      </c>
      <c r="O9077" t="str">
        <v>Fast</v>
      </c>
      <c r="P9077">
        <v>4.0179995443153338</v>
      </c>
      <c r="Q9077">
        <v>3.7141535615171137</v>
      </c>
    </row>
    <row r="9078" spans="1:17" x14ac:dyDescent="0.2">
      <c r="A9078" t="s">
        <v>11837</v>
      </c>
      <c r="B9078" t="s">
        <v>1320</v>
      </c>
      <c r="C9078" t="s">
        <v>2557</v>
      </c>
      <c r="D9078" t="s">
        <v>2663</v>
      </c>
      <c r="E9078" s="2">
        <v>46029.697222222218</v>
      </c>
      <c r="F9078" s="2">
        <v>46030.094480531043</v>
      </c>
      <c r="G9078" s="2">
        <v>46031.461581410971</v>
      </c>
      <c r="H9078" t="s">
        <v>2750</v>
      </c>
      <c r="I9078" t="s">
        <v>2770</v>
      </c>
      <c r="J9078" t="s">
        <v>2752</v>
      </c>
      <c r="K9078">
        <v>4</v>
      </c>
      <c r="M9078">
        <f t="shared" si="141"/>
        <v>1.7643591887535877</v>
      </c>
      <c r="N9078">
        <v>42.344620530086104</v>
      </c>
      <c r="O9078" t="str">
        <v>Slow</v>
      </c>
      <c r="P9078">
        <v>4.0179995443153338</v>
      </c>
      <c r="Q9078">
        <v>3.7141535615171137</v>
      </c>
    </row>
    <row r="9079" spans="1:17" x14ac:dyDescent="0.2">
      <c r="A9079" t="s">
        <v>11838</v>
      </c>
      <c r="B9079" t="s">
        <v>1910</v>
      </c>
      <c r="C9079" t="s">
        <v>2557</v>
      </c>
      <c r="D9079" t="s">
        <v>2627</v>
      </c>
      <c r="E9079" s="2">
        <v>46239.413194444453</v>
      </c>
      <c r="F9079" s="2">
        <v>46239.538321055858</v>
      </c>
      <c r="G9079" s="2">
        <v>46240.051324044092</v>
      </c>
      <c r="H9079" t="s">
        <v>2754</v>
      </c>
      <c r="I9079" t="s">
        <v>2751</v>
      </c>
      <c r="J9079" t="s">
        <v>2752</v>
      </c>
      <c r="K9079">
        <v>3</v>
      </c>
      <c r="M9079">
        <f t="shared" si="141"/>
        <v>0.63812959963979665</v>
      </c>
      <c r="N9079">
        <v>15.31511039135512</v>
      </c>
      <c r="O9079" t="str">
        <v>Fast</v>
      </c>
      <c r="P9079">
        <v>4.0179995443153338</v>
      </c>
      <c r="Q9079">
        <v>3.7141535615171137</v>
      </c>
    </row>
    <row r="9080" spans="1:17" x14ac:dyDescent="0.2">
      <c r="A9080" t="s">
        <v>11839</v>
      </c>
      <c r="B9080" t="s">
        <v>432</v>
      </c>
      <c r="C9080" t="s">
        <v>2535</v>
      </c>
      <c r="D9080" t="s">
        <v>2615</v>
      </c>
      <c r="E9080" s="2">
        <v>46085.606944444437</v>
      </c>
      <c r="F9080" s="2">
        <v>46085.757174500694</v>
      </c>
      <c r="H9080" t="s">
        <v>2760</v>
      </c>
      <c r="I9080" t="s">
        <v>2770</v>
      </c>
      <c r="J9080" t="s">
        <v>2756</v>
      </c>
      <c r="K9080">
        <v>3</v>
      </c>
      <c r="M9080" t="str">
        <f t="shared" si="141"/>
        <v/>
      </c>
      <c r="N9080" t="str">
        <v/>
      </c>
      <c r="O9080" t="str">
        <v/>
      </c>
      <c r="P9080" t="str">
        <v/>
      </c>
      <c r="Q9080" t="str">
        <v/>
      </c>
    </row>
    <row r="9081" spans="1:17" x14ac:dyDescent="0.2">
      <c r="A9081" t="s">
        <v>11840</v>
      </c>
      <c r="B9081" t="s">
        <v>2394</v>
      </c>
      <c r="C9081" t="s">
        <v>2530</v>
      </c>
      <c r="D9081" t="s">
        <v>2715</v>
      </c>
      <c r="E9081" s="2">
        <v>46220.726388888892</v>
      </c>
      <c r="F9081" s="2">
        <v>46220.835003631597</v>
      </c>
      <c r="G9081" s="2">
        <v>46221.4540826347</v>
      </c>
      <c r="H9081" t="s">
        <v>2750</v>
      </c>
      <c r="I9081" t="s">
        <v>2762</v>
      </c>
      <c r="J9081" t="s">
        <v>2752</v>
      </c>
      <c r="K9081">
        <v>2</v>
      </c>
      <c r="M9081">
        <f t="shared" si="141"/>
        <v>0.72769374580821022</v>
      </c>
      <c r="N9081">
        <v>17.464649899397045</v>
      </c>
      <c r="O9081" t="str">
        <v>Fast</v>
      </c>
      <c r="P9081">
        <v>4.0179995443153338</v>
      </c>
      <c r="Q9081">
        <v>3.7141535615171137</v>
      </c>
    </row>
    <row r="9082" spans="1:17" x14ac:dyDescent="0.2">
      <c r="A9082" t="s">
        <v>11841</v>
      </c>
      <c r="B9082" t="s">
        <v>1001</v>
      </c>
      <c r="C9082" t="s">
        <v>2549</v>
      </c>
      <c r="D9082" t="s">
        <v>2607</v>
      </c>
      <c r="E9082" s="2">
        <v>46113.222222222219</v>
      </c>
      <c r="F9082" s="2">
        <v>46113.592457552302</v>
      </c>
      <c r="G9082" s="2">
        <v>46114.3946922502</v>
      </c>
      <c r="H9082" t="s">
        <v>2750</v>
      </c>
      <c r="I9082" t="s">
        <v>2751</v>
      </c>
      <c r="J9082" t="s">
        <v>2752</v>
      </c>
      <c r="K9082">
        <v>4</v>
      </c>
      <c r="M9082">
        <f t="shared" si="141"/>
        <v>1.1724700279810349</v>
      </c>
      <c r="N9082">
        <v>28.139280671544839</v>
      </c>
      <c r="O9082" t="str">
        <v>Slow</v>
      </c>
      <c r="P9082">
        <v>4.0179995443153338</v>
      </c>
      <c r="Q9082">
        <v>3.7141535615171137</v>
      </c>
    </row>
    <row r="9083" spans="1:17" x14ac:dyDescent="0.2">
      <c r="A9083" t="s">
        <v>11842</v>
      </c>
      <c r="B9083" t="s">
        <v>895</v>
      </c>
      <c r="C9083" t="s">
        <v>2553</v>
      </c>
      <c r="D9083" t="s">
        <v>2595</v>
      </c>
      <c r="E9083" s="2">
        <v>46106.395833333343</v>
      </c>
      <c r="F9083" s="2">
        <v>46106.864989332527</v>
      </c>
      <c r="G9083" s="2">
        <v>46108.717892793538</v>
      </c>
      <c r="H9083" t="s">
        <v>2760</v>
      </c>
      <c r="I9083" t="s">
        <v>2770</v>
      </c>
      <c r="J9083" t="s">
        <v>2752</v>
      </c>
      <c r="K9083">
        <v>5</v>
      </c>
      <c r="M9083">
        <f t="shared" si="141"/>
        <v>2.3220594601953053</v>
      </c>
      <c r="N9083">
        <v>55.729427044687327</v>
      </c>
      <c r="O9083" t="str">
        <v>Slow</v>
      </c>
      <c r="P9083">
        <v>4.0179995443153338</v>
      </c>
      <c r="Q9083">
        <v>3.7141535615171137</v>
      </c>
    </row>
    <row r="9084" spans="1:17" x14ac:dyDescent="0.2">
      <c r="A9084" t="s">
        <v>11843</v>
      </c>
      <c r="B9084" t="s">
        <v>1391</v>
      </c>
      <c r="C9084" t="s">
        <v>2538</v>
      </c>
      <c r="D9084" t="s">
        <v>2597</v>
      </c>
      <c r="E9084" s="2">
        <v>46187.790277777778</v>
      </c>
      <c r="F9084" s="2">
        <v>46187.810201559303</v>
      </c>
      <c r="G9084" s="2">
        <v>46188.724170007197</v>
      </c>
      <c r="H9084" t="s">
        <v>2750</v>
      </c>
      <c r="I9084" t="s">
        <v>2762</v>
      </c>
      <c r="J9084" t="s">
        <v>2752</v>
      </c>
      <c r="K9084">
        <v>4</v>
      </c>
      <c r="M9084">
        <f t="shared" si="141"/>
        <v>0.9338922294191434</v>
      </c>
      <c r="N9084">
        <v>22.413413506059442</v>
      </c>
      <c r="O9084" t="str">
        <v>Fast</v>
      </c>
      <c r="P9084">
        <v>4.0179995443153338</v>
      </c>
      <c r="Q9084">
        <v>3.7141535615171137</v>
      </c>
    </row>
    <row r="9085" spans="1:17" x14ac:dyDescent="0.2">
      <c r="A9085" t="s">
        <v>11844</v>
      </c>
      <c r="B9085" t="s">
        <v>428</v>
      </c>
      <c r="C9085" t="s">
        <v>2543</v>
      </c>
      <c r="D9085" t="s">
        <v>2721</v>
      </c>
      <c r="E9085" s="2">
        <v>46234.981944444437</v>
      </c>
      <c r="F9085" s="2">
        <v>46235.406764456013</v>
      </c>
      <c r="G9085" s="2">
        <v>46236.353435999088</v>
      </c>
      <c r="H9085" t="s">
        <v>2764</v>
      </c>
      <c r="I9085" t="s">
        <v>2751</v>
      </c>
      <c r="J9085" t="s">
        <v>2752</v>
      </c>
      <c r="K9085">
        <v>2</v>
      </c>
      <c r="M9085">
        <f t="shared" si="141"/>
        <v>1.371491554651584</v>
      </c>
      <c r="N9085">
        <v>32.915797311638016</v>
      </c>
      <c r="O9085" t="str">
        <v>Slow</v>
      </c>
      <c r="P9085">
        <v>4.0179995443153338</v>
      </c>
      <c r="Q9085">
        <v>3.7141535615171137</v>
      </c>
    </row>
    <row r="9086" spans="1:17" x14ac:dyDescent="0.2">
      <c r="A9086" t="s">
        <v>11845</v>
      </c>
      <c r="B9086" t="s">
        <v>2057</v>
      </c>
      <c r="C9086" t="s">
        <v>2549</v>
      </c>
      <c r="D9086" t="s">
        <v>2657</v>
      </c>
      <c r="E9086" s="2">
        <v>46177.852777777778</v>
      </c>
      <c r="F9086" s="2">
        <v>46178.2932621609</v>
      </c>
      <c r="G9086" s="2">
        <v>46179.215022185927</v>
      </c>
      <c r="H9086" t="s">
        <v>2764</v>
      </c>
      <c r="I9086" t="s">
        <v>2751</v>
      </c>
      <c r="J9086" t="s">
        <v>2752</v>
      </c>
      <c r="K9086">
        <v>5</v>
      </c>
      <c r="M9086">
        <f t="shared" si="141"/>
        <v>1.3622444081483991</v>
      </c>
      <c r="N9086">
        <v>32.693865795561578</v>
      </c>
      <c r="O9086" t="str">
        <v>Slow</v>
      </c>
      <c r="P9086">
        <v>4.0179995443153338</v>
      </c>
      <c r="Q9086">
        <v>3.7141535615171137</v>
      </c>
    </row>
    <row r="9087" spans="1:17" x14ac:dyDescent="0.2">
      <c r="A9087" t="s">
        <v>11846</v>
      </c>
      <c r="B9087" t="s">
        <v>681</v>
      </c>
      <c r="C9087" t="s">
        <v>2547</v>
      </c>
      <c r="D9087" t="s">
        <v>2735</v>
      </c>
      <c r="E9087" s="2">
        <v>46179.302083333343</v>
      </c>
      <c r="F9087" s="2">
        <v>46179.453246966848</v>
      </c>
      <c r="H9087" t="s">
        <v>2754</v>
      </c>
      <c r="I9087" t="s">
        <v>2751</v>
      </c>
      <c r="J9087" t="s">
        <v>2767</v>
      </c>
      <c r="K9087">
        <v>4</v>
      </c>
      <c r="M9087" t="str">
        <f t="shared" si="141"/>
        <v/>
      </c>
      <c r="N9087" t="str">
        <v/>
      </c>
      <c r="O9087" t="str">
        <v/>
      </c>
      <c r="P9087" t="str">
        <v/>
      </c>
      <c r="Q9087" t="str">
        <v/>
      </c>
    </row>
    <row r="9088" spans="1:17" x14ac:dyDescent="0.2">
      <c r="A9088" t="s">
        <v>11847</v>
      </c>
      <c r="B9088" t="s">
        <v>2339</v>
      </c>
      <c r="C9088" t="s">
        <v>2547</v>
      </c>
      <c r="D9088" t="s">
        <v>2709</v>
      </c>
      <c r="E9088" s="2">
        <v>46224.236805555563</v>
      </c>
      <c r="F9088" s="2">
        <v>46224.302360911177</v>
      </c>
      <c r="G9088" s="2">
        <v>46224.667787301121</v>
      </c>
      <c r="H9088" t="s">
        <v>2750</v>
      </c>
      <c r="I9088" t="s">
        <v>2762</v>
      </c>
      <c r="J9088" t="s">
        <v>2752</v>
      </c>
      <c r="K9088">
        <v>4</v>
      </c>
      <c r="M9088">
        <f t="shared" si="141"/>
        <v>0.43098174555780133</v>
      </c>
      <c r="N9088">
        <v>10.343561893387232</v>
      </c>
      <c r="O9088" t="str">
        <v>Fast</v>
      </c>
      <c r="P9088">
        <v>4.0179995443153338</v>
      </c>
      <c r="Q9088">
        <v>3.7141535615171137</v>
      </c>
    </row>
    <row r="9089" spans="1:17" x14ac:dyDescent="0.2">
      <c r="A9089" t="s">
        <v>11848</v>
      </c>
      <c r="B9089" t="s">
        <v>391</v>
      </c>
      <c r="C9089" t="s">
        <v>2555</v>
      </c>
      <c r="D9089" t="s">
        <v>2625</v>
      </c>
      <c r="E9089" s="2">
        <v>46069.947916666657</v>
      </c>
      <c r="F9089" s="2">
        <v>46070.353406698363</v>
      </c>
      <c r="G9089" s="2">
        <v>46071.868424024273</v>
      </c>
      <c r="H9089" t="s">
        <v>2764</v>
      </c>
      <c r="I9089" t="s">
        <v>2751</v>
      </c>
      <c r="J9089" t="s">
        <v>2752</v>
      </c>
      <c r="K9089">
        <v>4</v>
      </c>
      <c r="M9089">
        <f t="shared" si="141"/>
        <v>1.9205073576158611</v>
      </c>
      <c r="N9089">
        <v>46.092176582780667</v>
      </c>
      <c r="O9089" t="str">
        <v>Slow</v>
      </c>
      <c r="P9089">
        <v>4.0179995443153338</v>
      </c>
      <c r="Q9089">
        <v>3.7141535615171137</v>
      </c>
    </row>
    <row r="9090" spans="1:17" x14ac:dyDescent="0.2">
      <c r="A9090" t="s">
        <v>11849</v>
      </c>
      <c r="B9090" t="s">
        <v>2181</v>
      </c>
      <c r="C9090" t="s">
        <v>2567</v>
      </c>
      <c r="D9090" t="s">
        <v>2707</v>
      </c>
      <c r="E9090" s="2">
        <v>46184.686111111107</v>
      </c>
      <c r="F9090" s="2">
        <v>46184.774449373668</v>
      </c>
      <c r="H9090" t="s">
        <v>2754</v>
      </c>
      <c r="I9090" t="s">
        <v>2751</v>
      </c>
      <c r="J9090" t="s">
        <v>2758</v>
      </c>
      <c r="K9090">
        <v>5</v>
      </c>
      <c r="M9090" t="str">
        <f t="shared" si="141"/>
        <v/>
      </c>
      <c r="N9090" t="str">
        <v/>
      </c>
      <c r="O9090" t="str">
        <v/>
      </c>
      <c r="P9090" t="str">
        <v/>
      </c>
      <c r="Q9090" t="str">
        <v/>
      </c>
    </row>
    <row r="9091" spans="1:17" x14ac:dyDescent="0.2">
      <c r="A9091" t="s">
        <v>11850</v>
      </c>
      <c r="B9091" t="s">
        <v>1006</v>
      </c>
      <c r="C9091" t="s">
        <v>2559</v>
      </c>
      <c r="D9091" t="s">
        <v>2653</v>
      </c>
      <c r="E9091" s="2">
        <v>46101.193055555559</v>
      </c>
      <c r="F9091" s="2">
        <v>46101.212300352432</v>
      </c>
      <c r="G9091" s="2">
        <v>46101.358095952601</v>
      </c>
      <c r="H9091" t="s">
        <v>2764</v>
      </c>
      <c r="I9091" t="s">
        <v>2755</v>
      </c>
      <c r="J9091" t="s">
        <v>2752</v>
      </c>
      <c r="K9091">
        <v>5</v>
      </c>
      <c r="M9091">
        <f t="shared" ref="M9091:M9154" si="142">IF(J9091="Resolved",G9091-E9091,"")</f>
        <v>0.16504039704159368</v>
      </c>
      <c r="N9091">
        <v>3.9609695289982483</v>
      </c>
      <c r="O9091" t="str">
        <v>Fast</v>
      </c>
      <c r="P9091">
        <v>4.0179995443153338</v>
      </c>
      <c r="Q9091">
        <v>3.7141535615171137</v>
      </c>
    </row>
    <row r="9092" spans="1:17" x14ac:dyDescent="0.2">
      <c r="A9092" t="s">
        <v>11851</v>
      </c>
      <c r="B9092" t="s">
        <v>1539</v>
      </c>
      <c r="C9092" t="s">
        <v>2525</v>
      </c>
      <c r="D9092" t="s">
        <v>2669</v>
      </c>
      <c r="E9092" s="2">
        <v>46065.646527777782</v>
      </c>
      <c r="F9092" s="2">
        <v>46066.131547410783</v>
      </c>
      <c r="G9092" s="2">
        <v>46066.611496882753</v>
      </c>
      <c r="H9092" t="s">
        <v>2750</v>
      </c>
      <c r="I9092" t="s">
        <v>2751</v>
      </c>
      <c r="J9092" t="s">
        <v>2752</v>
      </c>
      <c r="K9092">
        <v>4</v>
      </c>
      <c r="M9092">
        <f t="shared" si="142"/>
        <v>0.96496910497080535</v>
      </c>
      <c r="N9092">
        <v>23.159258519299328</v>
      </c>
      <c r="O9092" t="str">
        <v>Fast</v>
      </c>
      <c r="P9092">
        <v>4.0179995443153338</v>
      </c>
      <c r="Q9092">
        <v>3.7141535615171137</v>
      </c>
    </row>
    <row r="9093" spans="1:17" x14ac:dyDescent="0.2">
      <c r="A9093" t="s">
        <v>11852</v>
      </c>
      <c r="B9093" t="s">
        <v>2202</v>
      </c>
      <c r="C9093" t="s">
        <v>2540</v>
      </c>
      <c r="D9093" t="s">
        <v>2665</v>
      </c>
      <c r="E9093" s="2">
        <v>46112.320138888892</v>
      </c>
      <c r="F9093" s="2">
        <v>46112.889031388069</v>
      </c>
      <c r="G9093" s="2">
        <v>46113.794885089643</v>
      </c>
      <c r="H9093" t="s">
        <v>2750</v>
      </c>
      <c r="I9093" t="s">
        <v>2770</v>
      </c>
      <c r="J9093" t="s">
        <v>2752</v>
      </c>
      <c r="K9093">
        <v>3</v>
      </c>
      <c r="M9093">
        <f t="shared" si="142"/>
        <v>1.4747462007508148</v>
      </c>
      <c r="N9093">
        <v>35.393908818019554</v>
      </c>
      <c r="O9093" t="str">
        <v>Slow</v>
      </c>
      <c r="P9093">
        <v>4.0179995443153338</v>
      </c>
      <c r="Q9093">
        <v>3.7141535615171137</v>
      </c>
    </row>
    <row r="9094" spans="1:17" x14ac:dyDescent="0.2">
      <c r="A9094" t="s">
        <v>11853</v>
      </c>
      <c r="B9094" t="s">
        <v>343</v>
      </c>
      <c r="C9094" t="s">
        <v>2525</v>
      </c>
      <c r="D9094" t="s">
        <v>2701</v>
      </c>
      <c r="E9094" s="2">
        <v>46075.15625</v>
      </c>
      <c r="F9094" s="2">
        <v>46075.475762693153</v>
      </c>
      <c r="G9094" s="2">
        <v>46076.528673714587</v>
      </c>
      <c r="H9094" t="s">
        <v>2750</v>
      </c>
      <c r="I9094" t="s">
        <v>2751</v>
      </c>
      <c r="J9094" t="s">
        <v>2752</v>
      </c>
      <c r="K9094">
        <v>3</v>
      </c>
      <c r="M9094">
        <f t="shared" si="142"/>
        <v>1.3724237145870575</v>
      </c>
      <c r="N9094">
        <v>32.938169150089379</v>
      </c>
      <c r="O9094" t="str">
        <v>Slow</v>
      </c>
      <c r="P9094">
        <v>4.0179995443153338</v>
      </c>
      <c r="Q9094">
        <v>3.7141535615171137</v>
      </c>
    </row>
    <row r="9095" spans="1:17" x14ac:dyDescent="0.2">
      <c r="A9095" t="s">
        <v>11854</v>
      </c>
      <c r="B9095" t="s">
        <v>888</v>
      </c>
      <c r="C9095" t="s">
        <v>2563</v>
      </c>
      <c r="D9095" t="s">
        <v>2613</v>
      </c>
      <c r="E9095" s="2">
        <v>46111.163888888892</v>
      </c>
      <c r="F9095" s="2">
        <v>46111.34080222543</v>
      </c>
      <c r="H9095" t="s">
        <v>2750</v>
      </c>
      <c r="I9095" t="s">
        <v>2751</v>
      </c>
      <c r="J9095" t="s">
        <v>2767</v>
      </c>
      <c r="K9095">
        <v>3</v>
      </c>
      <c r="M9095" t="str">
        <f t="shared" si="142"/>
        <v/>
      </c>
      <c r="N9095" t="str">
        <v/>
      </c>
      <c r="O9095" t="str">
        <v/>
      </c>
      <c r="P9095" t="str">
        <v/>
      </c>
      <c r="Q9095" t="str">
        <v/>
      </c>
    </row>
    <row r="9096" spans="1:17" x14ac:dyDescent="0.2">
      <c r="A9096" t="s">
        <v>11855</v>
      </c>
      <c r="B9096" t="s">
        <v>2391</v>
      </c>
      <c r="C9096" t="s">
        <v>2553</v>
      </c>
      <c r="D9096" t="s">
        <v>2588</v>
      </c>
      <c r="E9096" s="2">
        <v>46029.37777777778</v>
      </c>
      <c r="F9096" s="2">
        <v>46029.826556898603</v>
      </c>
      <c r="G9096" s="2">
        <v>46029.847390231931</v>
      </c>
      <c r="H9096" t="s">
        <v>2750</v>
      </c>
      <c r="I9096" t="s">
        <v>2751</v>
      </c>
      <c r="J9096" t="s">
        <v>2752</v>
      </c>
      <c r="K9096">
        <v>4</v>
      </c>
      <c r="M9096">
        <f t="shared" si="142"/>
        <v>0.46961245415150188</v>
      </c>
      <c r="N9096">
        <v>11.270698899636045</v>
      </c>
      <c r="O9096" t="str">
        <v>Fast</v>
      </c>
      <c r="P9096">
        <v>4.0179995443153338</v>
      </c>
      <c r="Q9096">
        <v>3.7141535615171137</v>
      </c>
    </row>
    <row r="9097" spans="1:17" x14ac:dyDescent="0.2">
      <c r="A9097" t="s">
        <v>11856</v>
      </c>
      <c r="B9097" t="s">
        <v>393</v>
      </c>
      <c r="C9097" t="s">
        <v>2535</v>
      </c>
      <c r="D9097" t="s">
        <v>2697</v>
      </c>
      <c r="E9097" s="2">
        <v>46226.237500000003</v>
      </c>
      <c r="F9097" s="2">
        <v>46226.542529493527</v>
      </c>
      <c r="G9097" s="2">
        <v>46227.500894986282</v>
      </c>
      <c r="H9097" t="s">
        <v>2764</v>
      </c>
      <c r="I9097" t="s">
        <v>2751</v>
      </c>
      <c r="J9097" t="s">
        <v>2752</v>
      </c>
      <c r="K9097">
        <v>5</v>
      </c>
      <c r="M9097">
        <f t="shared" si="142"/>
        <v>1.2633949862793088</v>
      </c>
      <c r="N9097">
        <v>30.321479670703411</v>
      </c>
      <c r="O9097" t="str">
        <v>Slow</v>
      </c>
      <c r="P9097">
        <v>4.0179995443153338</v>
      </c>
      <c r="Q9097">
        <v>3.7141535615171137</v>
      </c>
    </row>
    <row r="9098" spans="1:17" x14ac:dyDescent="0.2">
      <c r="A9098" t="s">
        <v>11857</v>
      </c>
      <c r="B9098" t="s">
        <v>278</v>
      </c>
      <c r="C9098" t="s">
        <v>2561</v>
      </c>
      <c r="D9098" t="s">
        <v>2733</v>
      </c>
      <c r="E9098" s="2">
        <v>46118.784722222219</v>
      </c>
      <c r="F9098" s="2">
        <v>46119.217846882428</v>
      </c>
      <c r="G9098" s="2">
        <v>46119.54452011668</v>
      </c>
      <c r="H9098" t="s">
        <v>2764</v>
      </c>
      <c r="I9098" t="s">
        <v>2751</v>
      </c>
      <c r="J9098" t="s">
        <v>2752</v>
      </c>
      <c r="K9098">
        <v>3</v>
      </c>
      <c r="M9098">
        <f t="shared" si="142"/>
        <v>0.75979789446137147</v>
      </c>
      <c r="N9098">
        <v>18.235149467072915</v>
      </c>
      <c r="O9098" t="str">
        <v>Fast</v>
      </c>
      <c r="P9098">
        <v>4.0179995443153338</v>
      </c>
      <c r="Q9098">
        <v>3.7141535615171137</v>
      </c>
    </row>
    <row r="9099" spans="1:17" x14ac:dyDescent="0.2">
      <c r="A9099" t="s">
        <v>11858</v>
      </c>
      <c r="B9099" t="s">
        <v>1327</v>
      </c>
      <c r="C9099" t="s">
        <v>2551</v>
      </c>
      <c r="D9099" t="s">
        <v>2673</v>
      </c>
      <c r="E9099" s="2">
        <v>46203.156944444447</v>
      </c>
      <c r="F9099" s="2">
        <v>46203.251645925833</v>
      </c>
      <c r="G9099" s="2">
        <v>46203.272479259169</v>
      </c>
      <c r="H9099" t="s">
        <v>2750</v>
      </c>
      <c r="I9099" t="s">
        <v>2762</v>
      </c>
      <c r="J9099" t="s">
        <v>2752</v>
      </c>
      <c r="K9099">
        <v>3</v>
      </c>
      <c r="M9099">
        <f t="shared" si="142"/>
        <v>0.11553481472219573</v>
      </c>
      <c r="N9099">
        <v>2.7728355533326976</v>
      </c>
      <c r="O9099" t="str">
        <v>Fast</v>
      </c>
      <c r="P9099">
        <v>4.0179995443153338</v>
      </c>
      <c r="Q9099">
        <v>3.7141535615171137</v>
      </c>
    </row>
    <row r="9100" spans="1:17" x14ac:dyDescent="0.2">
      <c r="A9100" t="s">
        <v>11859</v>
      </c>
      <c r="B9100" t="s">
        <v>82</v>
      </c>
      <c r="C9100" t="s">
        <v>2528</v>
      </c>
      <c r="D9100" t="s">
        <v>2599</v>
      </c>
      <c r="E9100" s="2">
        <v>46227.186805555553</v>
      </c>
      <c r="F9100" s="2">
        <v>46227.36694417736</v>
      </c>
      <c r="H9100" t="s">
        <v>2764</v>
      </c>
      <c r="I9100" t="s">
        <v>2751</v>
      </c>
      <c r="J9100" t="s">
        <v>2756</v>
      </c>
      <c r="K9100">
        <v>4</v>
      </c>
      <c r="M9100" t="str">
        <f t="shared" si="142"/>
        <v/>
      </c>
      <c r="N9100" t="str">
        <v/>
      </c>
      <c r="O9100" t="str">
        <v/>
      </c>
      <c r="P9100" t="str">
        <v/>
      </c>
      <c r="Q9100" t="str">
        <v/>
      </c>
    </row>
    <row r="9101" spans="1:17" x14ac:dyDescent="0.2">
      <c r="A9101" t="s">
        <v>11860</v>
      </c>
      <c r="B9101" t="s">
        <v>2500</v>
      </c>
      <c r="C9101" t="s">
        <v>2533</v>
      </c>
      <c r="D9101" t="s">
        <v>2597</v>
      </c>
      <c r="E9101" s="2">
        <v>46246.624305555553</v>
      </c>
      <c r="F9101" s="2">
        <v>46246.923925319468</v>
      </c>
      <c r="G9101" s="2">
        <v>46247.033775189593</v>
      </c>
      <c r="H9101" t="s">
        <v>2764</v>
      </c>
      <c r="I9101" t="s">
        <v>2751</v>
      </c>
      <c r="J9101" t="s">
        <v>2752</v>
      </c>
      <c r="K9101">
        <v>5</v>
      </c>
      <c r="M9101">
        <f t="shared" si="142"/>
        <v>0.40946963403985137</v>
      </c>
      <c r="N9101">
        <v>9.8272712169564329</v>
      </c>
      <c r="O9101" t="str">
        <v>Fast</v>
      </c>
      <c r="P9101">
        <v>4.0179995443153338</v>
      </c>
      <c r="Q9101">
        <v>3.7141535615171137</v>
      </c>
    </row>
    <row r="9102" spans="1:17" x14ac:dyDescent="0.2">
      <c r="A9102" t="s">
        <v>11861</v>
      </c>
      <c r="B9102" t="s">
        <v>2280</v>
      </c>
      <c r="C9102" t="s">
        <v>2561</v>
      </c>
      <c r="D9102" t="s">
        <v>2667</v>
      </c>
      <c r="E9102" s="2">
        <v>46044.434027777781</v>
      </c>
      <c r="F9102" s="2">
        <v>46044.648586622527</v>
      </c>
      <c r="G9102" s="2">
        <v>46044.988980304814</v>
      </c>
      <c r="H9102" t="s">
        <v>2764</v>
      </c>
      <c r="I9102" t="s">
        <v>2751</v>
      </c>
      <c r="J9102" t="s">
        <v>2752</v>
      </c>
      <c r="K9102">
        <v>3</v>
      </c>
      <c r="M9102">
        <f t="shared" si="142"/>
        <v>0.55495252703258302</v>
      </c>
      <c r="N9102">
        <v>13.318860648781992</v>
      </c>
      <c r="O9102" t="str">
        <v>Fast</v>
      </c>
      <c r="P9102">
        <v>4.0179995443153338</v>
      </c>
      <c r="Q9102">
        <v>3.7141535615171137</v>
      </c>
    </row>
    <row r="9103" spans="1:17" x14ac:dyDescent="0.2">
      <c r="A9103" t="s">
        <v>11862</v>
      </c>
      <c r="B9103" t="s">
        <v>491</v>
      </c>
      <c r="C9103" t="s">
        <v>2538</v>
      </c>
      <c r="D9103" t="s">
        <v>2723</v>
      </c>
      <c r="E9103" s="2">
        <v>46162.2</v>
      </c>
      <c r="F9103" s="2">
        <v>46162.452500197942</v>
      </c>
      <c r="H9103" t="s">
        <v>2760</v>
      </c>
      <c r="I9103" t="s">
        <v>2751</v>
      </c>
      <c r="J9103" t="s">
        <v>2756</v>
      </c>
      <c r="K9103">
        <v>3</v>
      </c>
      <c r="M9103" t="str">
        <f t="shared" si="142"/>
        <v/>
      </c>
      <c r="N9103" t="str">
        <v/>
      </c>
      <c r="O9103" t="str">
        <v/>
      </c>
      <c r="P9103" t="str">
        <v/>
      </c>
      <c r="Q9103" t="str">
        <v/>
      </c>
    </row>
    <row r="9104" spans="1:17" x14ac:dyDescent="0.2">
      <c r="A9104" t="s">
        <v>11863</v>
      </c>
      <c r="B9104" t="s">
        <v>452</v>
      </c>
      <c r="C9104" t="s">
        <v>2549</v>
      </c>
      <c r="D9104" t="s">
        <v>2679</v>
      </c>
      <c r="E9104" s="2">
        <v>46136.068749999999</v>
      </c>
      <c r="F9104" s="2">
        <v>46136.14889690969</v>
      </c>
      <c r="G9104" s="2">
        <v>46136.688902695067</v>
      </c>
      <c r="H9104" t="s">
        <v>2750</v>
      </c>
      <c r="I9104" t="s">
        <v>2762</v>
      </c>
      <c r="J9104" t="s">
        <v>2752</v>
      </c>
      <c r="K9104">
        <v>4</v>
      </c>
      <c r="M9104">
        <f t="shared" si="142"/>
        <v>0.6201526950681</v>
      </c>
      <c r="N9104">
        <v>14.8836646816344</v>
      </c>
      <c r="O9104" t="str">
        <v>Fast</v>
      </c>
      <c r="P9104">
        <v>4.0179995443153338</v>
      </c>
      <c r="Q9104">
        <v>3.7141535615171137</v>
      </c>
    </row>
    <row r="9105" spans="1:17" x14ac:dyDescent="0.2">
      <c r="A9105" t="s">
        <v>11864</v>
      </c>
      <c r="B9105" t="s">
        <v>1965</v>
      </c>
      <c r="C9105" t="s">
        <v>2563</v>
      </c>
      <c r="D9105" t="s">
        <v>2629</v>
      </c>
      <c r="E9105" s="2">
        <v>46118.084722222222</v>
      </c>
      <c r="F9105" s="2">
        <v>46118.146473964691</v>
      </c>
      <c r="G9105" s="2">
        <v>46118.525560283248</v>
      </c>
      <c r="H9105" t="s">
        <v>2750</v>
      </c>
      <c r="I9105" t="s">
        <v>2762</v>
      </c>
      <c r="J9105" t="s">
        <v>2752</v>
      </c>
      <c r="K9105">
        <v>4</v>
      </c>
      <c r="M9105">
        <f t="shared" si="142"/>
        <v>0.44083806102571543</v>
      </c>
      <c r="N9105">
        <v>10.58011346461717</v>
      </c>
      <c r="O9105" t="str">
        <v>Fast</v>
      </c>
      <c r="P9105">
        <v>4.0179995443153338</v>
      </c>
      <c r="Q9105">
        <v>3.7141535615171137</v>
      </c>
    </row>
    <row r="9106" spans="1:17" x14ac:dyDescent="0.2">
      <c r="A9106" t="s">
        <v>11865</v>
      </c>
      <c r="B9106" t="s">
        <v>1322</v>
      </c>
      <c r="C9106" t="s">
        <v>2538</v>
      </c>
      <c r="D9106" t="s">
        <v>2679</v>
      </c>
      <c r="E9106" s="2">
        <v>46243.290972222218</v>
      </c>
      <c r="F9106" s="2">
        <v>46243.694451480427</v>
      </c>
      <c r="G9106" s="2">
        <v>46244.455285668337</v>
      </c>
      <c r="H9106" t="s">
        <v>2764</v>
      </c>
      <c r="I9106" t="s">
        <v>2751</v>
      </c>
      <c r="J9106" t="s">
        <v>2752</v>
      </c>
      <c r="K9106">
        <v>5</v>
      </c>
      <c r="M9106">
        <f t="shared" si="142"/>
        <v>1.1643134461191949</v>
      </c>
      <c r="N9106">
        <v>27.943522706860676</v>
      </c>
      <c r="O9106" t="str">
        <v>Slow</v>
      </c>
      <c r="P9106">
        <v>4.0179995443153338</v>
      </c>
      <c r="Q9106">
        <v>3.7141535615171137</v>
      </c>
    </row>
    <row r="9107" spans="1:17" x14ac:dyDescent="0.2">
      <c r="A9107" t="s">
        <v>11866</v>
      </c>
      <c r="B9107" t="s">
        <v>2079</v>
      </c>
      <c r="C9107" t="s">
        <v>2525</v>
      </c>
      <c r="D9107" t="s">
        <v>2605</v>
      </c>
      <c r="E9107" s="2">
        <v>46041.265972222223</v>
      </c>
      <c r="F9107" s="2">
        <v>46042.094455891012</v>
      </c>
      <c r="G9107" s="2">
        <v>46043.675897931593</v>
      </c>
      <c r="H9107" t="s">
        <v>2754</v>
      </c>
      <c r="I9107" t="s">
        <v>2770</v>
      </c>
      <c r="J9107" t="s">
        <v>2752</v>
      </c>
      <c r="K9107">
        <v>5</v>
      </c>
      <c r="M9107">
        <f t="shared" si="142"/>
        <v>2.4099257093694177</v>
      </c>
      <c r="N9107">
        <v>57.838217024866026</v>
      </c>
      <c r="O9107" t="str">
        <v>Slow</v>
      </c>
      <c r="P9107">
        <v>4.0179995443153338</v>
      </c>
      <c r="Q9107">
        <v>3.7141535615171137</v>
      </c>
    </row>
    <row r="9108" spans="1:17" x14ac:dyDescent="0.2">
      <c r="A9108" t="s">
        <v>11867</v>
      </c>
      <c r="B9108" t="s">
        <v>2440</v>
      </c>
      <c r="C9108" t="s">
        <v>2528</v>
      </c>
      <c r="D9108" t="s">
        <v>2657</v>
      </c>
      <c r="E9108" s="2">
        <v>46107.580555555563</v>
      </c>
      <c r="F9108" s="2">
        <v>46107.77602615529</v>
      </c>
      <c r="G9108" s="2">
        <v>46108.166319617987</v>
      </c>
      <c r="H9108" t="s">
        <v>2764</v>
      </c>
      <c r="I9108" t="s">
        <v>2751</v>
      </c>
      <c r="J9108" t="s">
        <v>2752</v>
      </c>
      <c r="K9108">
        <v>3</v>
      </c>
      <c r="M9108">
        <f t="shared" si="142"/>
        <v>0.58576406242355006</v>
      </c>
      <c r="N9108">
        <v>14.058337498165201</v>
      </c>
      <c r="O9108" t="str">
        <v>Fast</v>
      </c>
      <c r="P9108">
        <v>4.0179995443153338</v>
      </c>
      <c r="Q9108">
        <v>3.7141535615171137</v>
      </c>
    </row>
    <row r="9109" spans="1:17" x14ac:dyDescent="0.2">
      <c r="A9109" t="s">
        <v>11868</v>
      </c>
      <c r="B9109" t="s">
        <v>1024</v>
      </c>
      <c r="C9109" t="s">
        <v>2565</v>
      </c>
      <c r="D9109" t="s">
        <v>2737</v>
      </c>
      <c r="E9109" s="2">
        <v>46239.677777777782</v>
      </c>
      <c r="F9109" s="2">
        <v>46240.198620718751</v>
      </c>
      <c r="G9109" s="2">
        <v>46240.710332304443</v>
      </c>
      <c r="H9109" t="s">
        <v>2750</v>
      </c>
      <c r="I9109" t="s">
        <v>2751</v>
      </c>
      <c r="J9109" t="s">
        <v>2752</v>
      </c>
      <c r="K9109">
        <v>3</v>
      </c>
      <c r="M9109">
        <f t="shared" si="142"/>
        <v>1.0325545266605332</v>
      </c>
      <c r="N9109">
        <v>24.781308639852796</v>
      </c>
      <c r="O9109" t="str">
        <v>Slow</v>
      </c>
      <c r="P9109">
        <v>4.0179995443153338</v>
      </c>
      <c r="Q9109">
        <v>3.7141535615171137</v>
      </c>
    </row>
    <row r="9110" spans="1:17" x14ac:dyDescent="0.2">
      <c r="A9110" t="s">
        <v>11869</v>
      </c>
      <c r="B9110" t="s">
        <v>655</v>
      </c>
      <c r="C9110" t="s">
        <v>2551</v>
      </c>
      <c r="D9110" t="s">
        <v>2681</v>
      </c>
      <c r="E9110" s="2">
        <v>46130.165277777778</v>
      </c>
      <c r="F9110" s="2">
        <v>46130.391519182027</v>
      </c>
      <c r="G9110" s="2">
        <v>46131.223938398718</v>
      </c>
      <c r="H9110" t="s">
        <v>2750</v>
      </c>
      <c r="I9110" t="s">
        <v>2751</v>
      </c>
      <c r="J9110" t="s">
        <v>2752</v>
      </c>
      <c r="K9110">
        <v>2</v>
      </c>
      <c r="M9110">
        <f t="shared" si="142"/>
        <v>1.0586606209399179</v>
      </c>
      <c r="N9110">
        <v>25.407854902558029</v>
      </c>
      <c r="O9110" t="str">
        <v>Slow</v>
      </c>
      <c r="P9110">
        <v>4.0179995443153338</v>
      </c>
      <c r="Q9110">
        <v>3.7141535615171137</v>
      </c>
    </row>
    <row r="9111" spans="1:17" x14ac:dyDescent="0.2">
      <c r="A9111" t="s">
        <v>11870</v>
      </c>
      <c r="B9111" t="s">
        <v>1569</v>
      </c>
      <c r="C9111" t="s">
        <v>2540</v>
      </c>
      <c r="D9111" t="s">
        <v>2597</v>
      </c>
      <c r="E9111" s="2">
        <v>46043.428472222222</v>
      </c>
      <c r="F9111" s="2">
        <v>46044.353109926793</v>
      </c>
      <c r="G9111" s="2">
        <v>46046.120508216751</v>
      </c>
      <c r="H9111" t="s">
        <v>2764</v>
      </c>
      <c r="I9111" t="s">
        <v>2770</v>
      </c>
      <c r="J9111" t="s">
        <v>2752</v>
      </c>
      <c r="K9111">
        <v>4</v>
      </c>
      <c r="M9111">
        <f t="shared" si="142"/>
        <v>2.692035994528851</v>
      </c>
      <c r="N9111">
        <v>64.608863868692424</v>
      </c>
      <c r="O9111" t="str">
        <v>Slow</v>
      </c>
      <c r="P9111">
        <v>4.0179995443153338</v>
      </c>
      <c r="Q9111">
        <v>3.7141535615171137</v>
      </c>
    </row>
    <row r="9112" spans="1:17" x14ac:dyDescent="0.2">
      <c r="A9112" t="s">
        <v>11871</v>
      </c>
      <c r="B9112" t="s">
        <v>1608</v>
      </c>
      <c r="C9112" t="s">
        <v>2528</v>
      </c>
      <c r="D9112" t="s">
        <v>2613</v>
      </c>
      <c r="E9112" s="2">
        <v>46070.46597222222</v>
      </c>
      <c r="F9112" s="2">
        <v>46070.474305555559</v>
      </c>
      <c r="G9112" s="2">
        <v>46071.560857727993</v>
      </c>
      <c r="H9112" t="s">
        <v>2754</v>
      </c>
      <c r="I9112" t="s">
        <v>2751</v>
      </c>
      <c r="J9112" t="s">
        <v>2752</v>
      </c>
      <c r="K9112">
        <v>3</v>
      </c>
      <c r="M9112">
        <f t="shared" si="142"/>
        <v>1.094885505772254</v>
      </c>
      <c r="N9112">
        <v>26.277252138534095</v>
      </c>
      <c r="O9112" t="str">
        <v>Slow</v>
      </c>
      <c r="P9112">
        <v>4.0179995443153338</v>
      </c>
      <c r="Q9112">
        <v>3.7141535615171137</v>
      </c>
    </row>
    <row r="9113" spans="1:17" x14ac:dyDescent="0.2">
      <c r="A9113" t="s">
        <v>11872</v>
      </c>
      <c r="B9113" t="s">
        <v>1101</v>
      </c>
      <c r="C9113" t="s">
        <v>2555</v>
      </c>
      <c r="D9113" t="s">
        <v>2588</v>
      </c>
      <c r="E9113" s="2">
        <v>46105.155555555553</v>
      </c>
      <c r="F9113" s="2">
        <v>46105.782135029564</v>
      </c>
      <c r="G9113" s="2">
        <v>46105.802968362892</v>
      </c>
      <c r="H9113" t="s">
        <v>2764</v>
      </c>
      <c r="I9113" t="s">
        <v>2770</v>
      </c>
      <c r="J9113" t="s">
        <v>2752</v>
      </c>
      <c r="K9113">
        <v>5</v>
      </c>
      <c r="M9113">
        <f t="shared" si="142"/>
        <v>0.64741280733869644</v>
      </c>
      <c r="N9113">
        <v>15.537907376128715</v>
      </c>
      <c r="O9113" t="str">
        <v>Fast</v>
      </c>
      <c r="P9113">
        <v>4.0179995443153338</v>
      </c>
      <c r="Q9113">
        <v>3.7141535615171137</v>
      </c>
    </row>
    <row r="9114" spans="1:17" x14ac:dyDescent="0.2">
      <c r="A9114" t="s">
        <v>11873</v>
      </c>
      <c r="B9114" t="s">
        <v>768</v>
      </c>
      <c r="C9114" t="s">
        <v>2525</v>
      </c>
      <c r="D9114" t="s">
        <v>2645</v>
      </c>
      <c r="E9114" s="2">
        <v>46090.488194444442</v>
      </c>
      <c r="F9114" s="2">
        <v>46090.70380931603</v>
      </c>
      <c r="G9114" s="2">
        <v>46094.053312770819</v>
      </c>
      <c r="H9114" t="s">
        <v>2764</v>
      </c>
      <c r="I9114" t="s">
        <v>2770</v>
      </c>
      <c r="J9114" t="s">
        <v>2752</v>
      </c>
      <c r="K9114">
        <v>3</v>
      </c>
      <c r="M9114">
        <f t="shared" si="142"/>
        <v>3.5651183263762505</v>
      </c>
      <c r="N9114">
        <v>85.562839833030012</v>
      </c>
      <c r="O9114" t="str">
        <v>Slow</v>
      </c>
      <c r="P9114">
        <v>4.0179995443153338</v>
      </c>
      <c r="Q9114">
        <v>3.7141535615171137</v>
      </c>
    </row>
    <row r="9115" spans="1:17" x14ac:dyDescent="0.2">
      <c r="A9115" t="s">
        <v>11874</v>
      </c>
      <c r="B9115" t="s">
        <v>676</v>
      </c>
      <c r="C9115" t="s">
        <v>2528</v>
      </c>
      <c r="D9115" t="s">
        <v>2619</v>
      </c>
      <c r="E9115" s="2">
        <v>46205.063194444447</v>
      </c>
      <c r="F9115" s="2">
        <v>46205.274567287619</v>
      </c>
      <c r="G9115" s="2">
        <v>46206.110558299399</v>
      </c>
      <c r="H9115" t="s">
        <v>2750</v>
      </c>
      <c r="I9115" t="s">
        <v>2751</v>
      </c>
      <c r="J9115" t="s">
        <v>2752</v>
      </c>
      <c r="K9115">
        <v>4</v>
      </c>
      <c r="M9115">
        <f t="shared" si="142"/>
        <v>1.0473638549519819</v>
      </c>
      <c r="N9115">
        <v>25.136732518847566</v>
      </c>
      <c r="O9115" t="str">
        <v>Slow</v>
      </c>
      <c r="P9115">
        <v>4.0179995443153338</v>
      </c>
      <c r="Q9115">
        <v>3.7141535615171137</v>
      </c>
    </row>
    <row r="9116" spans="1:17" x14ac:dyDescent="0.2">
      <c r="A9116" t="s">
        <v>11875</v>
      </c>
      <c r="B9116" t="s">
        <v>1324</v>
      </c>
      <c r="C9116" t="s">
        <v>2551</v>
      </c>
      <c r="D9116" t="s">
        <v>2737</v>
      </c>
      <c r="E9116" s="2">
        <v>46069.311111111107</v>
      </c>
      <c r="F9116" s="2">
        <v>46069.446353131367</v>
      </c>
      <c r="H9116" t="s">
        <v>2750</v>
      </c>
      <c r="I9116" t="s">
        <v>2762</v>
      </c>
      <c r="J9116" t="s">
        <v>2767</v>
      </c>
      <c r="K9116">
        <v>3</v>
      </c>
      <c r="M9116" t="str">
        <f t="shared" si="142"/>
        <v/>
      </c>
      <c r="N9116" t="str">
        <v/>
      </c>
      <c r="O9116" t="str">
        <v/>
      </c>
      <c r="P9116" t="str">
        <v/>
      </c>
      <c r="Q9116" t="str">
        <v/>
      </c>
    </row>
    <row r="9117" spans="1:17" x14ac:dyDescent="0.2">
      <c r="A9117" t="s">
        <v>11876</v>
      </c>
      <c r="B9117" t="s">
        <v>1086</v>
      </c>
      <c r="C9117" t="s">
        <v>2553</v>
      </c>
      <c r="D9117" t="s">
        <v>2631</v>
      </c>
      <c r="E9117" s="2">
        <v>46231.729166666657</v>
      </c>
      <c r="F9117" s="2">
        <v>46231.859343721699</v>
      </c>
      <c r="G9117" s="2">
        <v>46232.282326749511</v>
      </c>
      <c r="H9117" t="s">
        <v>2760</v>
      </c>
      <c r="I9117" t="s">
        <v>2762</v>
      </c>
      <c r="J9117" t="s">
        <v>2752</v>
      </c>
      <c r="K9117">
        <v>4</v>
      </c>
      <c r="M9117">
        <f t="shared" si="142"/>
        <v>0.55316008285444696</v>
      </c>
      <c r="N9117">
        <v>13.275841988506727</v>
      </c>
      <c r="O9117" t="str">
        <v>Fast</v>
      </c>
      <c r="P9117">
        <v>4.0179995443153338</v>
      </c>
      <c r="Q9117">
        <v>3.7141535615171137</v>
      </c>
    </row>
    <row r="9118" spans="1:17" x14ac:dyDescent="0.2">
      <c r="A9118" t="s">
        <v>11877</v>
      </c>
      <c r="B9118" t="s">
        <v>1164</v>
      </c>
      <c r="C9118" t="s">
        <v>2551</v>
      </c>
      <c r="D9118" t="s">
        <v>2580</v>
      </c>
      <c r="E9118" s="2">
        <v>46108.244444444441</v>
      </c>
      <c r="F9118" s="2">
        <v>46108.467736698229</v>
      </c>
      <c r="G9118" s="2">
        <v>46109.363311441914</v>
      </c>
      <c r="H9118" t="s">
        <v>2750</v>
      </c>
      <c r="I9118" t="s">
        <v>2751</v>
      </c>
      <c r="J9118" t="s">
        <v>2752</v>
      </c>
      <c r="K9118">
        <v>5</v>
      </c>
      <c r="M9118">
        <f t="shared" si="142"/>
        <v>1.1188669974726508</v>
      </c>
      <c r="N9118">
        <v>26.85280793934362</v>
      </c>
      <c r="O9118" t="str">
        <v>Slow</v>
      </c>
      <c r="P9118">
        <v>4.0179995443153338</v>
      </c>
      <c r="Q9118">
        <v>3.7141535615171137</v>
      </c>
    </row>
    <row r="9119" spans="1:17" x14ac:dyDescent="0.2">
      <c r="A9119" t="s">
        <v>11878</v>
      </c>
      <c r="B9119" t="s">
        <v>259</v>
      </c>
      <c r="C9119" t="s">
        <v>2565</v>
      </c>
      <c r="D9119" t="s">
        <v>2649</v>
      </c>
      <c r="E9119" s="2">
        <v>46041.703472222223</v>
      </c>
      <c r="F9119" s="2">
        <v>46042.021375193683</v>
      </c>
      <c r="G9119" s="2">
        <v>46042.890881445419</v>
      </c>
      <c r="H9119" t="s">
        <v>2750</v>
      </c>
      <c r="I9119" t="s">
        <v>2751</v>
      </c>
      <c r="J9119" t="s">
        <v>2752</v>
      </c>
      <c r="K9119">
        <v>2</v>
      </c>
      <c r="M9119">
        <f t="shared" si="142"/>
        <v>1.1874092231955728</v>
      </c>
      <c r="N9119">
        <v>28.497821356693748</v>
      </c>
      <c r="O9119" t="str">
        <v>Slow</v>
      </c>
      <c r="P9119">
        <v>4.0179995443153338</v>
      </c>
      <c r="Q9119">
        <v>3.7141535615171137</v>
      </c>
    </row>
    <row r="9120" spans="1:17" x14ac:dyDescent="0.2">
      <c r="A9120" t="s">
        <v>11879</v>
      </c>
      <c r="B9120" t="s">
        <v>2222</v>
      </c>
      <c r="C9120" t="s">
        <v>2538</v>
      </c>
      <c r="D9120" t="s">
        <v>2697</v>
      </c>
      <c r="E9120" s="2">
        <v>46026.106249999997</v>
      </c>
      <c r="F9120" s="2">
        <v>46026.889900949303</v>
      </c>
      <c r="G9120" s="2">
        <v>46028.457134491611</v>
      </c>
      <c r="H9120" t="s">
        <v>2750</v>
      </c>
      <c r="I9120" t="s">
        <v>2770</v>
      </c>
      <c r="J9120" t="s">
        <v>2752</v>
      </c>
      <c r="K9120">
        <v>5</v>
      </c>
      <c r="M9120">
        <f t="shared" si="142"/>
        <v>2.3508844916141243</v>
      </c>
      <c r="N9120">
        <v>56.421227798738983</v>
      </c>
      <c r="O9120" t="str">
        <v>Slow</v>
      </c>
      <c r="P9120">
        <v>4.0179995443153338</v>
      </c>
      <c r="Q9120">
        <v>3.7141535615171137</v>
      </c>
    </row>
    <row r="9121" spans="1:17" x14ac:dyDescent="0.2">
      <c r="A9121" t="s">
        <v>11880</v>
      </c>
      <c r="B9121" t="s">
        <v>1788</v>
      </c>
      <c r="C9121" t="s">
        <v>2551</v>
      </c>
      <c r="D9121" t="s">
        <v>2689</v>
      </c>
      <c r="E9121" s="2">
        <v>46188.461111111108</v>
      </c>
      <c r="F9121" s="2">
        <v>46188.550467772511</v>
      </c>
      <c r="G9121" s="2">
        <v>46189.001188870498</v>
      </c>
      <c r="H9121" t="s">
        <v>2760</v>
      </c>
      <c r="I9121" t="s">
        <v>2762</v>
      </c>
      <c r="J9121" t="s">
        <v>2752</v>
      </c>
      <c r="K9121">
        <v>2</v>
      </c>
      <c r="M9121">
        <f t="shared" si="142"/>
        <v>0.54007775938953273</v>
      </c>
      <c r="N9121">
        <v>12.961866225348786</v>
      </c>
      <c r="O9121" t="str">
        <v>Fast</v>
      </c>
      <c r="P9121">
        <v>4.0179995443153338</v>
      </c>
      <c r="Q9121">
        <v>3.7141535615171137</v>
      </c>
    </row>
    <row r="9122" spans="1:17" x14ac:dyDescent="0.2">
      <c r="A9122" t="s">
        <v>11881</v>
      </c>
      <c r="B9122" t="s">
        <v>2318</v>
      </c>
      <c r="C9122" t="s">
        <v>2540</v>
      </c>
      <c r="D9122" t="s">
        <v>2737</v>
      </c>
      <c r="E9122" s="2">
        <v>46223.902083333327</v>
      </c>
      <c r="F9122" s="2">
        <v>46224.783414178397</v>
      </c>
      <c r="G9122" s="2">
        <v>46224.804247511733</v>
      </c>
      <c r="H9122" t="s">
        <v>2750</v>
      </c>
      <c r="I9122" t="s">
        <v>2770</v>
      </c>
      <c r="J9122" t="s">
        <v>2752</v>
      </c>
      <c r="K9122">
        <v>4</v>
      </c>
      <c r="M9122">
        <f t="shared" si="142"/>
        <v>0.90216417840565555</v>
      </c>
      <c r="N9122">
        <v>21.651940281735733</v>
      </c>
      <c r="O9122" t="str">
        <v>Fast</v>
      </c>
      <c r="P9122">
        <v>4.0179995443153338</v>
      </c>
      <c r="Q9122">
        <v>3.7141535615171137</v>
      </c>
    </row>
    <row r="9123" spans="1:17" x14ac:dyDescent="0.2">
      <c r="A9123" t="s">
        <v>11882</v>
      </c>
      <c r="B9123" t="s">
        <v>2093</v>
      </c>
      <c r="C9123" t="s">
        <v>2543</v>
      </c>
      <c r="D9123" t="s">
        <v>2639</v>
      </c>
      <c r="E9123" s="2">
        <v>46060.527083333327</v>
      </c>
      <c r="F9123" s="2">
        <v>46060.650427850684</v>
      </c>
      <c r="H9123" t="s">
        <v>2750</v>
      </c>
      <c r="I9123" t="s">
        <v>2762</v>
      </c>
      <c r="J9123" t="s">
        <v>2756</v>
      </c>
      <c r="K9123">
        <v>3</v>
      </c>
      <c r="M9123" t="str">
        <f t="shared" si="142"/>
        <v/>
      </c>
      <c r="N9123" t="str">
        <v/>
      </c>
      <c r="O9123" t="str">
        <v/>
      </c>
      <c r="P9123" t="str">
        <v/>
      </c>
      <c r="Q9123" t="str">
        <v/>
      </c>
    </row>
    <row r="9124" spans="1:17" x14ac:dyDescent="0.2">
      <c r="A9124" t="s">
        <v>11883</v>
      </c>
      <c r="B9124" t="s">
        <v>1568</v>
      </c>
      <c r="C9124" t="s">
        <v>2533</v>
      </c>
      <c r="D9124" t="s">
        <v>2663</v>
      </c>
      <c r="E9124" s="2">
        <v>46107.815972222219</v>
      </c>
      <c r="F9124" s="2">
        <v>46108.065612233622</v>
      </c>
      <c r="G9124" s="2">
        <v>46108.713734705118</v>
      </c>
      <c r="H9124" t="s">
        <v>2750</v>
      </c>
      <c r="I9124" t="s">
        <v>2751</v>
      </c>
      <c r="J9124" t="s">
        <v>2752</v>
      </c>
      <c r="K9124">
        <v>3</v>
      </c>
      <c r="M9124">
        <f t="shared" si="142"/>
        <v>0.89776248289854266</v>
      </c>
      <c r="N9124">
        <v>21.546299589565024</v>
      </c>
      <c r="O9124" t="str">
        <v>Fast</v>
      </c>
      <c r="P9124">
        <v>4.0179995443153338</v>
      </c>
      <c r="Q9124">
        <v>3.7141535615171137</v>
      </c>
    </row>
    <row r="9125" spans="1:17" x14ac:dyDescent="0.2">
      <c r="A9125" t="s">
        <v>11884</v>
      </c>
      <c r="B9125" t="s">
        <v>789</v>
      </c>
      <c r="C9125" t="s">
        <v>2559</v>
      </c>
      <c r="D9125" t="s">
        <v>2669</v>
      </c>
      <c r="E9125" s="2">
        <v>46229.240277777782</v>
      </c>
      <c r="F9125" s="2">
        <v>46229.437570626433</v>
      </c>
      <c r="H9125" t="s">
        <v>2764</v>
      </c>
      <c r="I9125" t="s">
        <v>2762</v>
      </c>
      <c r="J9125" t="s">
        <v>2767</v>
      </c>
      <c r="K9125">
        <v>3</v>
      </c>
      <c r="M9125" t="str">
        <f t="shared" si="142"/>
        <v/>
      </c>
      <c r="N9125" t="str">
        <v/>
      </c>
      <c r="O9125" t="str">
        <v/>
      </c>
      <c r="P9125" t="str">
        <v/>
      </c>
      <c r="Q9125" t="str">
        <v/>
      </c>
    </row>
    <row r="9126" spans="1:17" x14ac:dyDescent="0.2">
      <c r="A9126" t="s">
        <v>11885</v>
      </c>
      <c r="B9126" t="s">
        <v>1655</v>
      </c>
      <c r="C9126" t="s">
        <v>2557</v>
      </c>
      <c r="D9126" t="s">
        <v>2577</v>
      </c>
      <c r="E9126" s="2">
        <v>46259.185416666667</v>
      </c>
      <c r="F9126" s="2">
        <v>46259.451694114512</v>
      </c>
      <c r="G9126" s="2">
        <v>46259.690151854789</v>
      </c>
      <c r="H9126" t="s">
        <v>2764</v>
      </c>
      <c r="I9126" t="s">
        <v>2751</v>
      </c>
      <c r="J9126" t="s">
        <v>2752</v>
      </c>
      <c r="K9126">
        <v>4</v>
      </c>
      <c r="M9126">
        <f t="shared" si="142"/>
        <v>0.50473518812214024</v>
      </c>
      <c r="N9126">
        <v>12.113644514931366</v>
      </c>
      <c r="O9126" t="str">
        <v>Fast</v>
      </c>
      <c r="P9126">
        <v>4.0179995443153338</v>
      </c>
      <c r="Q9126">
        <v>3.7141535615171137</v>
      </c>
    </row>
    <row r="9127" spans="1:17" x14ac:dyDescent="0.2">
      <c r="A9127" t="s">
        <v>11886</v>
      </c>
      <c r="B9127" t="s">
        <v>1437</v>
      </c>
      <c r="C9127" t="s">
        <v>2557</v>
      </c>
      <c r="D9127" t="s">
        <v>2573</v>
      </c>
      <c r="E9127" s="2">
        <v>46222.484722222223</v>
      </c>
      <c r="F9127" s="2">
        <v>46222.672423853393</v>
      </c>
      <c r="G9127" s="2">
        <v>46223.261794126127</v>
      </c>
      <c r="H9127" t="s">
        <v>2760</v>
      </c>
      <c r="I9127" t="s">
        <v>2751</v>
      </c>
      <c r="J9127" t="s">
        <v>2752</v>
      </c>
      <c r="K9127">
        <v>4</v>
      </c>
      <c r="M9127">
        <f t="shared" si="142"/>
        <v>0.77707190390356118</v>
      </c>
      <c r="N9127">
        <v>18.649725693685468</v>
      </c>
      <c r="O9127" t="str">
        <v>Fast</v>
      </c>
      <c r="P9127">
        <v>4.0179995443153338</v>
      </c>
      <c r="Q9127">
        <v>3.7141535615171137</v>
      </c>
    </row>
    <row r="9128" spans="1:17" x14ac:dyDescent="0.2">
      <c r="A9128" t="s">
        <v>11887</v>
      </c>
      <c r="B9128" t="s">
        <v>2330</v>
      </c>
      <c r="C9128" t="s">
        <v>2530</v>
      </c>
      <c r="D9128" t="s">
        <v>2707</v>
      </c>
      <c r="E9128" s="2">
        <v>46191.24722222222</v>
      </c>
      <c r="F9128" s="2">
        <v>46192.210151281113</v>
      </c>
      <c r="G9128" s="2">
        <v>46193.658686566363</v>
      </c>
      <c r="H9128" t="s">
        <v>2764</v>
      </c>
      <c r="I9128" t="s">
        <v>2770</v>
      </c>
      <c r="J9128" t="s">
        <v>2752</v>
      </c>
      <c r="K9128">
        <v>4</v>
      </c>
      <c r="M9128">
        <f t="shared" si="142"/>
        <v>2.4114643441425869</v>
      </c>
      <c r="N9128">
        <v>57.875144259422086</v>
      </c>
      <c r="O9128" t="str">
        <v>Slow</v>
      </c>
      <c r="P9128">
        <v>4.0179995443153338</v>
      </c>
      <c r="Q9128">
        <v>3.7141535615171137</v>
      </c>
    </row>
    <row r="9129" spans="1:17" x14ac:dyDescent="0.2">
      <c r="A9129" t="s">
        <v>11888</v>
      </c>
      <c r="B9129" t="s">
        <v>601</v>
      </c>
      <c r="C9129" t="s">
        <v>2530</v>
      </c>
      <c r="D9129" t="s">
        <v>2641</v>
      </c>
      <c r="E9129" s="2">
        <v>46227.728472222218</v>
      </c>
      <c r="F9129" s="2">
        <v>46228.114301949499</v>
      </c>
      <c r="G9129" s="2">
        <v>46228.862700134327</v>
      </c>
      <c r="H9129" t="s">
        <v>2750</v>
      </c>
      <c r="I9129" t="s">
        <v>2751</v>
      </c>
      <c r="J9129" t="s">
        <v>2752</v>
      </c>
      <c r="K9129">
        <v>5</v>
      </c>
      <c r="M9129">
        <f t="shared" si="142"/>
        <v>1.1342279121090542</v>
      </c>
      <c r="N9129">
        <v>27.2214698906173</v>
      </c>
      <c r="O9129" t="str">
        <v>Slow</v>
      </c>
      <c r="P9129">
        <v>4.0179995443153338</v>
      </c>
      <c r="Q9129">
        <v>3.7141535615171137</v>
      </c>
    </row>
    <row r="9130" spans="1:17" x14ac:dyDescent="0.2">
      <c r="A9130" t="s">
        <v>11889</v>
      </c>
      <c r="B9130" t="s">
        <v>85</v>
      </c>
      <c r="C9130" t="s">
        <v>2559</v>
      </c>
      <c r="D9130" t="s">
        <v>2691</v>
      </c>
      <c r="E9130" s="2">
        <v>46104.351388888892</v>
      </c>
      <c r="F9130" s="2">
        <v>46104.427330806378</v>
      </c>
      <c r="G9130" s="2">
        <v>46104.734716409781</v>
      </c>
      <c r="H9130" t="s">
        <v>2760</v>
      </c>
      <c r="I9130" t="s">
        <v>2751</v>
      </c>
      <c r="J9130" t="s">
        <v>2752</v>
      </c>
      <c r="K9130">
        <v>4</v>
      </c>
      <c r="M9130">
        <f t="shared" si="142"/>
        <v>0.38332752088899724</v>
      </c>
      <c r="N9130">
        <v>9.1998605013359338</v>
      </c>
      <c r="O9130" t="str">
        <v>Fast</v>
      </c>
      <c r="P9130">
        <v>4.0179995443153338</v>
      </c>
      <c r="Q9130">
        <v>3.7141535615171137</v>
      </c>
    </row>
    <row r="9131" spans="1:17" x14ac:dyDescent="0.2">
      <c r="A9131" t="s">
        <v>11890</v>
      </c>
      <c r="B9131" t="s">
        <v>339</v>
      </c>
      <c r="C9131" t="s">
        <v>2555</v>
      </c>
      <c r="D9131" t="s">
        <v>2731</v>
      </c>
      <c r="E9131" s="2">
        <v>46040.771527777782</v>
      </c>
      <c r="F9131" s="2">
        <v>46040.802307047546</v>
      </c>
      <c r="G9131" s="2">
        <v>46040.89017156406</v>
      </c>
      <c r="H9131" t="s">
        <v>2750</v>
      </c>
      <c r="I9131" t="s">
        <v>2762</v>
      </c>
      <c r="J9131" t="s">
        <v>2752</v>
      </c>
      <c r="K9131">
        <v>5</v>
      </c>
      <c r="M9131">
        <f t="shared" si="142"/>
        <v>0.11864378627797123</v>
      </c>
      <c r="N9131">
        <v>2.8474508706713095</v>
      </c>
      <c r="O9131" t="str">
        <v>Fast</v>
      </c>
      <c r="P9131">
        <v>4.0179995443153338</v>
      </c>
      <c r="Q9131">
        <v>3.7141535615171137</v>
      </c>
    </row>
    <row r="9132" spans="1:17" x14ac:dyDescent="0.2">
      <c r="A9132" t="s">
        <v>11891</v>
      </c>
      <c r="B9132" t="s">
        <v>458</v>
      </c>
      <c r="C9132" t="s">
        <v>2525</v>
      </c>
      <c r="D9132" t="s">
        <v>2619</v>
      </c>
      <c r="E9132" s="2">
        <v>46177.034722222219</v>
      </c>
      <c r="F9132" s="2">
        <v>46177.403219248852</v>
      </c>
      <c r="H9132" t="s">
        <v>2760</v>
      </c>
      <c r="I9132" t="s">
        <v>2751</v>
      </c>
      <c r="J9132" t="s">
        <v>2758</v>
      </c>
      <c r="K9132">
        <v>4</v>
      </c>
      <c r="M9132" t="str">
        <f t="shared" si="142"/>
        <v/>
      </c>
      <c r="N9132" t="str">
        <v/>
      </c>
      <c r="O9132" t="str">
        <v/>
      </c>
      <c r="P9132" t="str">
        <v/>
      </c>
      <c r="Q9132" t="str">
        <v/>
      </c>
    </row>
    <row r="9133" spans="1:17" x14ac:dyDescent="0.2">
      <c r="A9133" t="s">
        <v>11892</v>
      </c>
      <c r="B9133" t="s">
        <v>1680</v>
      </c>
      <c r="C9133" t="s">
        <v>2555</v>
      </c>
      <c r="D9133" t="s">
        <v>2703</v>
      </c>
      <c r="E9133" s="2">
        <v>46175.340277777781</v>
      </c>
      <c r="F9133" s="2">
        <v>46175.369092372377</v>
      </c>
      <c r="G9133" s="2">
        <v>46175.661412794267</v>
      </c>
      <c r="H9133" t="s">
        <v>2764</v>
      </c>
      <c r="I9133" t="s">
        <v>2755</v>
      </c>
      <c r="J9133" t="s">
        <v>2752</v>
      </c>
      <c r="K9133">
        <v>4</v>
      </c>
      <c r="M9133">
        <f t="shared" si="142"/>
        <v>0.32113501648564124</v>
      </c>
      <c r="N9133">
        <v>7.7072403956553899</v>
      </c>
      <c r="O9133" t="str">
        <v>Fast</v>
      </c>
      <c r="P9133">
        <v>4.0179995443153338</v>
      </c>
      <c r="Q9133">
        <v>3.7141535615171137</v>
      </c>
    </row>
    <row r="9134" spans="1:17" x14ac:dyDescent="0.2">
      <c r="A9134" t="s">
        <v>11893</v>
      </c>
      <c r="B9134" t="s">
        <v>387</v>
      </c>
      <c r="C9134" t="s">
        <v>2567</v>
      </c>
      <c r="D9134" t="s">
        <v>2615</v>
      </c>
      <c r="E9134" s="2">
        <v>46242.242361111108</v>
      </c>
      <c r="F9134" s="2">
        <v>46242.590628253158</v>
      </c>
      <c r="G9134" s="2">
        <v>46242.611461586494</v>
      </c>
      <c r="H9134" t="s">
        <v>2750</v>
      </c>
      <c r="I9134" t="s">
        <v>2751</v>
      </c>
      <c r="J9134" t="s">
        <v>2752</v>
      </c>
      <c r="K9134">
        <v>5</v>
      </c>
      <c r="M9134">
        <f t="shared" si="142"/>
        <v>0.36910047538549406</v>
      </c>
      <c r="N9134">
        <v>8.8584114092518575</v>
      </c>
      <c r="O9134" t="str">
        <v>Fast</v>
      </c>
      <c r="P9134">
        <v>4.0179995443153338</v>
      </c>
      <c r="Q9134">
        <v>3.7141535615171137</v>
      </c>
    </row>
    <row r="9135" spans="1:17" x14ac:dyDescent="0.2">
      <c r="A9135" t="s">
        <v>11894</v>
      </c>
      <c r="B9135" t="s">
        <v>356</v>
      </c>
      <c r="C9135" t="s">
        <v>2559</v>
      </c>
      <c r="D9135" t="s">
        <v>2699</v>
      </c>
      <c r="E9135" s="2">
        <v>46088.678472222222</v>
      </c>
      <c r="F9135" s="2">
        <v>46088.944907308367</v>
      </c>
      <c r="G9135" s="2">
        <v>46089.629736455208</v>
      </c>
      <c r="H9135" t="s">
        <v>2764</v>
      </c>
      <c r="I9135" t="s">
        <v>2751</v>
      </c>
      <c r="J9135" t="s">
        <v>2752</v>
      </c>
      <c r="K9135">
        <v>5</v>
      </c>
      <c r="M9135">
        <f t="shared" si="142"/>
        <v>0.95126423298643203</v>
      </c>
      <c r="N9135">
        <v>22.830341591674369</v>
      </c>
      <c r="O9135" t="str">
        <v>Fast</v>
      </c>
      <c r="P9135">
        <v>4.0179995443153338</v>
      </c>
      <c r="Q9135">
        <v>3.7141535615171137</v>
      </c>
    </row>
    <row r="9136" spans="1:17" x14ac:dyDescent="0.2">
      <c r="A9136" t="s">
        <v>11895</v>
      </c>
      <c r="B9136" t="s">
        <v>1013</v>
      </c>
      <c r="C9136" t="s">
        <v>2538</v>
      </c>
      <c r="D9136" t="s">
        <v>2605</v>
      </c>
      <c r="E9136" s="2">
        <v>46265.205555555563</v>
      </c>
      <c r="F9136" s="2">
        <v>46266.048352209516</v>
      </c>
      <c r="G9136" s="2">
        <v>46267.451316641629</v>
      </c>
      <c r="H9136" t="s">
        <v>2764</v>
      </c>
      <c r="I9136" t="s">
        <v>2770</v>
      </c>
      <c r="J9136" t="s">
        <v>2752</v>
      </c>
      <c r="K9136">
        <v>5</v>
      </c>
      <c r="M9136">
        <f t="shared" si="142"/>
        <v>2.2457610860656132</v>
      </c>
      <c r="N9136">
        <v>53.898266065574717</v>
      </c>
      <c r="O9136" t="str">
        <v>Slow</v>
      </c>
      <c r="P9136">
        <v>4.0179995443153338</v>
      </c>
      <c r="Q9136">
        <v>3.7141535615171137</v>
      </c>
    </row>
    <row r="9137" spans="1:17" x14ac:dyDescent="0.2">
      <c r="A9137" t="s">
        <v>11896</v>
      </c>
      <c r="B9137" t="s">
        <v>1975</v>
      </c>
      <c r="C9137" t="s">
        <v>2540</v>
      </c>
      <c r="D9137" t="s">
        <v>2629</v>
      </c>
      <c r="E9137" s="2">
        <v>46158.486111111109</v>
      </c>
      <c r="F9137" s="2">
        <v>46159.388485505493</v>
      </c>
      <c r="G9137" s="2">
        <v>46160.529446938839</v>
      </c>
      <c r="H9137" t="s">
        <v>2750</v>
      </c>
      <c r="I9137" t="s">
        <v>2770</v>
      </c>
      <c r="J9137" t="s">
        <v>2752</v>
      </c>
      <c r="K9137">
        <v>2</v>
      </c>
      <c r="M9137">
        <f t="shared" si="142"/>
        <v>2.0433358277296065</v>
      </c>
      <c r="N9137">
        <v>49.040059865510557</v>
      </c>
      <c r="O9137" t="str">
        <v>Slow</v>
      </c>
      <c r="P9137">
        <v>4.0179995443153338</v>
      </c>
      <c r="Q9137">
        <v>3.7141535615171137</v>
      </c>
    </row>
    <row r="9138" spans="1:17" x14ac:dyDescent="0.2">
      <c r="A9138" t="s">
        <v>11897</v>
      </c>
      <c r="B9138" t="s">
        <v>1082</v>
      </c>
      <c r="C9138" t="s">
        <v>2559</v>
      </c>
      <c r="D9138" t="s">
        <v>2655</v>
      </c>
      <c r="E9138" s="2">
        <v>46143.359722222223</v>
      </c>
      <c r="F9138" s="2">
        <v>46143.570473746993</v>
      </c>
      <c r="G9138" s="2">
        <v>46144.817669711098</v>
      </c>
      <c r="H9138" t="s">
        <v>2764</v>
      </c>
      <c r="I9138" t="s">
        <v>2770</v>
      </c>
      <c r="J9138" t="s">
        <v>2752</v>
      </c>
      <c r="K9138">
        <v>4</v>
      </c>
      <c r="M9138">
        <f t="shared" si="142"/>
        <v>1.457947488874197</v>
      </c>
      <c r="N9138">
        <v>34.990739732980728</v>
      </c>
      <c r="O9138" t="str">
        <v>Slow</v>
      </c>
      <c r="P9138">
        <v>4.0179995443153338</v>
      </c>
      <c r="Q9138">
        <v>3.7141535615171137</v>
      </c>
    </row>
    <row r="9139" spans="1:17" x14ac:dyDescent="0.2">
      <c r="A9139" t="s">
        <v>11898</v>
      </c>
      <c r="B9139" t="s">
        <v>700</v>
      </c>
      <c r="C9139" t="s">
        <v>2545</v>
      </c>
      <c r="D9139" t="s">
        <v>2659</v>
      </c>
      <c r="E9139" s="2">
        <v>46293.738888888889</v>
      </c>
      <c r="F9139" s="2">
        <v>46294.178505701733</v>
      </c>
      <c r="G9139" s="2">
        <v>46296.693688316031</v>
      </c>
      <c r="H9139" t="s">
        <v>2764</v>
      </c>
      <c r="I9139" t="s">
        <v>2770</v>
      </c>
      <c r="J9139" t="s">
        <v>2752</v>
      </c>
      <c r="K9139">
        <v>5</v>
      </c>
      <c r="M9139">
        <f t="shared" si="142"/>
        <v>2.9547994271415519</v>
      </c>
      <c r="N9139">
        <v>70.915186251397245</v>
      </c>
      <c r="O9139" t="str">
        <v>Slow</v>
      </c>
      <c r="P9139">
        <v>4.0179995443153338</v>
      </c>
      <c r="Q9139">
        <v>3.7141535615171137</v>
      </c>
    </row>
    <row r="9140" spans="1:17" x14ac:dyDescent="0.2">
      <c r="A9140" t="s">
        <v>11899</v>
      </c>
      <c r="B9140" t="s">
        <v>732</v>
      </c>
      <c r="C9140" t="s">
        <v>2557</v>
      </c>
      <c r="D9140" t="s">
        <v>2580</v>
      </c>
      <c r="E9140" s="2">
        <v>46171.369444444441</v>
      </c>
      <c r="F9140" s="2">
        <v>46172.492341938458</v>
      </c>
      <c r="H9140" t="s">
        <v>2760</v>
      </c>
      <c r="I9140" t="s">
        <v>2770</v>
      </c>
      <c r="J9140" t="s">
        <v>2758</v>
      </c>
      <c r="K9140">
        <v>3</v>
      </c>
      <c r="M9140" t="str">
        <f t="shared" si="142"/>
        <v/>
      </c>
      <c r="N9140" t="str">
        <v/>
      </c>
      <c r="O9140" t="str">
        <v/>
      </c>
      <c r="P9140" t="str">
        <v/>
      </c>
      <c r="Q9140" t="str">
        <v/>
      </c>
    </row>
    <row r="9141" spans="1:17" x14ac:dyDescent="0.2">
      <c r="A9141" t="s">
        <v>11900</v>
      </c>
      <c r="B9141" t="s">
        <v>2067</v>
      </c>
      <c r="C9141" t="s">
        <v>2567</v>
      </c>
      <c r="D9141" t="s">
        <v>2715</v>
      </c>
      <c r="E9141" s="2">
        <v>46047.69027777778</v>
      </c>
      <c r="F9141" s="2">
        <v>46048.054555442221</v>
      </c>
      <c r="G9141" s="2">
        <v>46048.738521783533</v>
      </c>
      <c r="H9141" t="s">
        <v>2750</v>
      </c>
      <c r="I9141" t="s">
        <v>2751</v>
      </c>
      <c r="J9141" t="s">
        <v>2752</v>
      </c>
      <c r="K9141">
        <v>4</v>
      </c>
      <c r="M9141">
        <f t="shared" si="142"/>
        <v>1.0482440057530766</v>
      </c>
      <c r="N9141">
        <v>25.157856138073839</v>
      </c>
      <c r="O9141" t="str">
        <v>Slow</v>
      </c>
      <c r="P9141">
        <v>4.0179995443153338</v>
      </c>
      <c r="Q9141">
        <v>3.7141535615171137</v>
      </c>
    </row>
    <row r="9142" spans="1:17" x14ac:dyDescent="0.2">
      <c r="A9142" t="s">
        <v>11901</v>
      </c>
      <c r="B9142" t="s">
        <v>1104</v>
      </c>
      <c r="C9142" t="s">
        <v>2545</v>
      </c>
      <c r="D9142" t="s">
        <v>2573</v>
      </c>
      <c r="E9142" s="2">
        <v>46092.088888888888</v>
      </c>
      <c r="F9142" s="2">
        <v>46092.482971432517</v>
      </c>
      <c r="G9142" s="2">
        <v>46092.903665906073</v>
      </c>
      <c r="H9142" t="s">
        <v>2750</v>
      </c>
      <c r="I9142" t="s">
        <v>2751</v>
      </c>
      <c r="J9142" t="s">
        <v>2752</v>
      </c>
      <c r="K9142">
        <v>3</v>
      </c>
      <c r="M9142">
        <f t="shared" si="142"/>
        <v>0.81477701718540629</v>
      </c>
      <c r="N9142">
        <v>19.554648412449751</v>
      </c>
      <c r="O9142" t="str">
        <v>Fast</v>
      </c>
      <c r="P9142">
        <v>4.0179995443153338</v>
      </c>
      <c r="Q9142">
        <v>3.7141535615171137</v>
      </c>
    </row>
    <row r="9143" spans="1:17" x14ac:dyDescent="0.2">
      <c r="A9143" t="s">
        <v>11902</v>
      </c>
      <c r="B9143" t="s">
        <v>942</v>
      </c>
      <c r="C9143" t="s">
        <v>2551</v>
      </c>
      <c r="D9143" t="s">
        <v>2721</v>
      </c>
      <c r="E9143" s="2">
        <v>46185.75</v>
      </c>
      <c r="F9143" s="2">
        <v>46186.333934765127</v>
      </c>
      <c r="G9143" s="2">
        <v>46186.648403130202</v>
      </c>
      <c r="H9143" t="s">
        <v>2764</v>
      </c>
      <c r="I9143" t="s">
        <v>2751</v>
      </c>
      <c r="J9143" t="s">
        <v>2752</v>
      </c>
      <c r="K9143">
        <v>4</v>
      </c>
      <c r="M9143">
        <f t="shared" si="142"/>
        <v>0.89840313020249596</v>
      </c>
      <c r="N9143">
        <v>21.561675124859903</v>
      </c>
      <c r="O9143" t="str">
        <v>Fast</v>
      </c>
      <c r="P9143">
        <v>4.0179995443153338</v>
      </c>
      <c r="Q9143">
        <v>3.7141535615171137</v>
      </c>
    </row>
    <row r="9144" spans="1:17" x14ac:dyDescent="0.2">
      <c r="A9144" t="s">
        <v>11903</v>
      </c>
      <c r="B9144" t="s">
        <v>1954</v>
      </c>
      <c r="C9144" t="s">
        <v>2547</v>
      </c>
      <c r="D9144" t="s">
        <v>2613</v>
      </c>
      <c r="E9144" s="2">
        <v>46085.638888888891</v>
      </c>
      <c r="F9144" s="2">
        <v>46086.090507191991</v>
      </c>
      <c r="G9144" s="2">
        <v>46086.995670028162</v>
      </c>
      <c r="H9144" t="s">
        <v>2760</v>
      </c>
      <c r="I9144" t="s">
        <v>2751</v>
      </c>
      <c r="J9144" t="s">
        <v>2752</v>
      </c>
      <c r="K9144">
        <v>5</v>
      </c>
      <c r="M9144">
        <f t="shared" si="142"/>
        <v>1.3567811392713338</v>
      </c>
      <c r="N9144">
        <v>32.562747342512012</v>
      </c>
      <c r="O9144" t="str">
        <v>Slow</v>
      </c>
      <c r="P9144">
        <v>4.0179995443153338</v>
      </c>
      <c r="Q9144">
        <v>3.7141535615171137</v>
      </c>
    </row>
    <row r="9145" spans="1:17" x14ac:dyDescent="0.2">
      <c r="A9145" t="s">
        <v>11904</v>
      </c>
      <c r="B9145" t="s">
        <v>943</v>
      </c>
      <c r="C9145" t="s">
        <v>2549</v>
      </c>
      <c r="D9145" t="s">
        <v>2693</v>
      </c>
      <c r="E9145" s="2">
        <v>46068.164583333331</v>
      </c>
      <c r="F9145" s="2">
        <v>46068.287153207428</v>
      </c>
      <c r="H9145" t="s">
        <v>2750</v>
      </c>
      <c r="I9145" t="s">
        <v>2762</v>
      </c>
      <c r="J9145" t="s">
        <v>2767</v>
      </c>
      <c r="K9145">
        <v>4</v>
      </c>
      <c r="M9145" t="str">
        <f t="shared" si="142"/>
        <v/>
      </c>
      <c r="N9145" t="str">
        <v/>
      </c>
      <c r="O9145" t="str">
        <v/>
      </c>
      <c r="P9145" t="str">
        <v/>
      </c>
      <c r="Q9145" t="str">
        <v/>
      </c>
    </row>
    <row r="9146" spans="1:17" x14ac:dyDescent="0.2">
      <c r="A9146" t="s">
        <v>11905</v>
      </c>
      <c r="B9146" t="s">
        <v>912</v>
      </c>
      <c r="C9146" t="s">
        <v>2528</v>
      </c>
      <c r="D9146" t="s">
        <v>2693</v>
      </c>
      <c r="E9146" s="2">
        <v>46103.10833333333</v>
      </c>
      <c r="F9146" s="2">
        <v>46103.290159481352</v>
      </c>
      <c r="H9146" t="s">
        <v>2750</v>
      </c>
      <c r="I9146" t="s">
        <v>2751</v>
      </c>
      <c r="J9146" t="s">
        <v>2756</v>
      </c>
      <c r="K9146">
        <v>4</v>
      </c>
      <c r="M9146" t="str">
        <f t="shared" si="142"/>
        <v/>
      </c>
      <c r="N9146" t="str">
        <v/>
      </c>
      <c r="O9146" t="str">
        <v/>
      </c>
      <c r="P9146" t="str">
        <v/>
      </c>
      <c r="Q9146" t="str">
        <v/>
      </c>
    </row>
    <row r="9147" spans="1:17" x14ac:dyDescent="0.2">
      <c r="A9147" t="s">
        <v>11906</v>
      </c>
      <c r="B9147" t="s">
        <v>1897</v>
      </c>
      <c r="C9147" t="s">
        <v>2567</v>
      </c>
      <c r="D9147" t="s">
        <v>2653</v>
      </c>
      <c r="E9147" s="2">
        <v>46162.321527777778</v>
      </c>
      <c r="F9147" s="2">
        <v>46163.38621616517</v>
      </c>
      <c r="G9147" s="2">
        <v>46163.407049498514</v>
      </c>
      <c r="H9147" t="s">
        <v>2760</v>
      </c>
      <c r="I9147" t="s">
        <v>2770</v>
      </c>
      <c r="J9147" t="s">
        <v>2752</v>
      </c>
      <c r="K9147">
        <v>5</v>
      </c>
      <c r="M9147">
        <f t="shared" si="142"/>
        <v>1.0855217207354144</v>
      </c>
      <c r="N9147">
        <v>26.052521297649946</v>
      </c>
      <c r="O9147" t="str">
        <v>Slow</v>
      </c>
      <c r="P9147">
        <v>4.0179995443153338</v>
      </c>
      <c r="Q9147">
        <v>3.7141535615171137</v>
      </c>
    </row>
    <row r="9148" spans="1:17" x14ac:dyDescent="0.2">
      <c r="A9148" t="s">
        <v>11907</v>
      </c>
      <c r="B9148" t="s">
        <v>839</v>
      </c>
      <c r="C9148" t="s">
        <v>2549</v>
      </c>
      <c r="D9148" t="s">
        <v>2665</v>
      </c>
      <c r="E9148" s="2">
        <v>46048.987500000003</v>
      </c>
      <c r="F9148" s="2">
        <v>46049.166129015102</v>
      </c>
      <c r="G9148" s="2">
        <v>46049.780268339753</v>
      </c>
      <c r="H9148" t="s">
        <v>2750</v>
      </c>
      <c r="I9148" t="s">
        <v>2762</v>
      </c>
      <c r="J9148" t="s">
        <v>2752</v>
      </c>
      <c r="K9148">
        <v>4</v>
      </c>
      <c r="M9148">
        <f t="shared" si="142"/>
        <v>0.79276833975018235</v>
      </c>
      <c r="N9148">
        <v>19.026440154004376</v>
      </c>
      <c r="O9148" t="str">
        <v>Fast</v>
      </c>
      <c r="P9148">
        <v>4.0179995443153338</v>
      </c>
      <c r="Q9148">
        <v>3.7141535615171137</v>
      </c>
    </row>
    <row r="9149" spans="1:17" x14ac:dyDescent="0.2">
      <c r="A9149" t="s">
        <v>11908</v>
      </c>
      <c r="B9149" t="s">
        <v>1296</v>
      </c>
      <c r="C9149" t="s">
        <v>2535</v>
      </c>
      <c r="D9149" t="s">
        <v>2591</v>
      </c>
      <c r="E9149" s="2">
        <v>46165.26458333333</v>
      </c>
      <c r="F9149" s="2">
        <v>46165.39538290698</v>
      </c>
      <c r="G9149" s="2">
        <v>46165.496361354977</v>
      </c>
      <c r="H9149" t="s">
        <v>2760</v>
      </c>
      <c r="I9149" t="s">
        <v>2762</v>
      </c>
      <c r="J9149" t="s">
        <v>2752</v>
      </c>
      <c r="K9149">
        <v>4</v>
      </c>
      <c r="M9149">
        <f t="shared" si="142"/>
        <v>0.23177802164718742</v>
      </c>
      <c r="N9149">
        <v>5.562672519532498</v>
      </c>
      <c r="O9149" t="str">
        <v>Fast</v>
      </c>
      <c r="P9149">
        <v>4.0179995443153338</v>
      </c>
      <c r="Q9149">
        <v>3.7141535615171137</v>
      </c>
    </row>
    <row r="9150" spans="1:17" x14ac:dyDescent="0.2">
      <c r="A9150" t="s">
        <v>11909</v>
      </c>
      <c r="B9150" t="s">
        <v>1682</v>
      </c>
      <c r="C9150" t="s">
        <v>2551</v>
      </c>
      <c r="D9150" t="s">
        <v>2725</v>
      </c>
      <c r="E9150" s="2">
        <v>46221.474305555559</v>
      </c>
      <c r="F9150" s="2">
        <v>46222.024214493031</v>
      </c>
      <c r="G9150" s="2">
        <v>46222.045047826366</v>
      </c>
      <c r="H9150" t="s">
        <v>2760</v>
      </c>
      <c r="I9150" t="s">
        <v>2751</v>
      </c>
      <c r="J9150" t="s">
        <v>2752</v>
      </c>
      <c r="K9150">
        <v>3</v>
      </c>
      <c r="M9150">
        <f t="shared" si="142"/>
        <v>0.57074227080738638</v>
      </c>
      <c r="N9150">
        <v>13.697814499377273</v>
      </c>
      <c r="O9150" t="str">
        <v>Fast</v>
      </c>
      <c r="P9150">
        <v>4.0179995443153338</v>
      </c>
      <c r="Q9150">
        <v>3.7141535615171137</v>
      </c>
    </row>
    <row r="9151" spans="1:17" x14ac:dyDescent="0.2">
      <c r="A9151" t="s">
        <v>11910</v>
      </c>
      <c r="B9151" t="s">
        <v>523</v>
      </c>
      <c r="C9151" t="s">
        <v>2543</v>
      </c>
      <c r="D9151" t="s">
        <v>2599</v>
      </c>
      <c r="E9151" s="2">
        <v>46147.446527777778</v>
      </c>
      <c r="F9151" s="2">
        <v>46148.270807387627</v>
      </c>
      <c r="G9151" s="2">
        <v>46149.443879745442</v>
      </c>
      <c r="H9151" t="s">
        <v>2750</v>
      </c>
      <c r="I9151" t="s">
        <v>2770</v>
      </c>
      <c r="J9151" t="s">
        <v>2752</v>
      </c>
      <c r="K9151">
        <v>4</v>
      </c>
      <c r="M9151">
        <f t="shared" si="142"/>
        <v>1.9973519676641445</v>
      </c>
      <c r="N9151">
        <v>47.936447223939467</v>
      </c>
      <c r="O9151" t="str">
        <v>Slow</v>
      </c>
      <c r="P9151">
        <v>4.0179995443153338</v>
      </c>
      <c r="Q9151">
        <v>3.7141535615171137</v>
      </c>
    </row>
    <row r="9152" spans="1:17" x14ac:dyDescent="0.2">
      <c r="A9152" t="s">
        <v>11911</v>
      </c>
      <c r="B9152" t="s">
        <v>341</v>
      </c>
      <c r="C9152" t="s">
        <v>2561</v>
      </c>
      <c r="D9152" t="s">
        <v>2685</v>
      </c>
      <c r="E9152" s="2">
        <v>46212.294444444437</v>
      </c>
      <c r="F9152" s="2">
        <v>46212.422315956603</v>
      </c>
      <c r="H9152" t="s">
        <v>2764</v>
      </c>
      <c r="I9152" t="s">
        <v>2762</v>
      </c>
      <c r="J9152" t="s">
        <v>2767</v>
      </c>
      <c r="K9152">
        <v>3</v>
      </c>
      <c r="M9152" t="str">
        <f t="shared" si="142"/>
        <v/>
      </c>
      <c r="N9152" t="str">
        <v/>
      </c>
      <c r="O9152" t="str">
        <v/>
      </c>
      <c r="P9152" t="str">
        <v/>
      </c>
      <c r="Q9152" t="str">
        <v/>
      </c>
    </row>
    <row r="9153" spans="1:17" x14ac:dyDescent="0.2">
      <c r="A9153" t="s">
        <v>11912</v>
      </c>
      <c r="B9153" t="s">
        <v>2147</v>
      </c>
      <c r="C9153" t="s">
        <v>2559</v>
      </c>
      <c r="D9153" t="s">
        <v>2573</v>
      </c>
      <c r="E9153" s="2">
        <v>46197.464583333327</v>
      </c>
      <c r="F9153" s="2">
        <v>46197.642111002548</v>
      </c>
      <c r="G9153" s="2">
        <v>46198.262112149707</v>
      </c>
      <c r="H9153" t="s">
        <v>2764</v>
      </c>
      <c r="I9153" t="s">
        <v>2762</v>
      </c>
      <c r="J9153" t="s">
        <v>2752</v>
      </c>
      <c r="K9153">
        <v>4</v>
      </c>
      <c r="M9153">
        <f t="shared" si="142"/>
        <v>0.79752881637978135</v>
      </c>
      <c r="N9153">
        <v>19.140691593114752</v>
      </c>
      <c r="O9153" t="str">
        <v>Fast</v>
      </c>
      <c r="P9153">
        <v>4.0179995443153338</v>
      </c>
      <c r="Q9153">
        <v>3.7141535615171137</v>
      </c>
    </row>
    <row r="9154" spans="1:17" x14ac:dyDescent="0.2">
      <c r="A9154" t="s">
        <v>11913</v>
      </c>
      <c r="B9154" t="s">
        <v>763</v>
      </c>
      <c r="C9154" t="s">
        <v>2543</v>
      </c>
      <c r="D9154" t="s">
        <v>2699</v>
      </c>
      <c r="E9154" s="2">
        <v>46158.175000000003</v>
      </c>
      <c r="F9154" s="2">
        <v>46158.223878862191</v>
      </c>
      <c r="G9154" s="2">
        <v>46158.251205278008</v>
      </c>
      <c r="H9154" t="s">
        <v>2760</v>
      </c>
      <c r="I9154" t="s">
        <v>2755</v>
      </c>
      <c r="J9154" t="s">
        <v>2752</v>
      </c>
      <c r="K9154">
        <v>4</v>
      </c>
      <c r="M9154">
        <f t="shared" si="142"/>
        <v>7.6205278004636057E-2</v>
      </c>
      <c r="N9154">
        <v>1.8289266721112654</v>
      </c>
      <c r="O9154" t="str">
        <v>Fast</v>
      </c>
      <c r="P9154">
        <v>4.0179995443153338</v>
      </c>
      <c r="Q9154">
        <v>3.7141535615171137</v>
      </c>
    </row>
    <row r="9155" spans="1:17" x14ac:dyDescent="0.2">
      <c r="A9155" t="s">
        <v>11914</v>
      </c>
      <c r="B9155" t="s">
        <v>871</v>
      </c>
      <c r="C9155" t="s">
        <v>2557</v>
      </c>
      <c r="D9155" t="s">
        <v>2637</v>
      </c>
      <c r="E9155" s="2">
        <v>46288.666666666657</v>
      </c>
      <c r="F9155" s="2">
        <v>46289.089005077753</v>
      </c>
      <c r="G9155" s="2">
        <v>46289.530575632511</v>
      </c>
      <c r="H9155" t="s">
        <v>2760</v>
      </c>
      <c r="I9155" t="s">
        <v>2751</v>
      </c>
      <c r="J9155" t="s">
        <v>2752</v>
      </c>
      <c r="K9155">
        <v>5</v>
      </c>
      <c r="M9155">
        <f t="shared" ref="M9155:M9218" si="143">IF(J9155="Resolved",G9155-E9155,"")</f>
        <v>0.86390896585362498</v>
      </c>
      <c r="N9155">
        <v>20.733815180486999</v>
      </c>
      <c r="O9155" t="str">
        <v>Fast</v>
      </c>
      <c r="P9155">
        <v>4.0179995443153338</v>
      </c>
      <c r="Q9155">
        <v>3.7141535615171137</v>
      </c>
    </row>
    <row r="9156" spans="1:17" x14ac:dyDescent="0.2">
      <c r="A9156" t="s">
        <v>11915</v>
      </c>
      <c r="B9156" t="s">
        <v>1495</v>
      </c>
      <c r="C9156" t="s">
        <v>2525</v>
      </c>
      <c r="D9156" t="s">
        <v>2657</v>
      </c>
      <c r="E9156" s="2">
        <v>46189.159722222219</v>
      </c>
      <c r="F9156" s="2">
        <v>46189.345214026333</v>
      </c>
      <c r="H9156" t="s">
        <v>2750</v>
      </c>
      <c r="I9156" t="s">
        <v>2770</v>
      </c>
      <c r="J9156" t="s">
        <v>2767</v>
      </c>
      <c r="K9156">
        <v>2</v>
      </c>
      <c r="M9156" t="str">
        <f t="shared" si="143"/>
        <v/>
      </c>
      <c r="N9156" t="str">
        <v/>
      </c>
      <c r="O9156" t="str">
        <v/>
      </c>
      <c r="P9156" t="str">
        <v/>
      </c>
      <c r="Q9156" t="str">
        <v/>
      </c>
    </row>
    <row r="9157" spans="1:17" x14ac:dyDescent="0.2">
      <c r="A9157" t="s">
        <v>11916</v>
      </c>
      <c r="B9157" t="s">
        <v>277</v>
      </c>
      <c r="C9157" t="s">
        <v>2567</v>
      </c>
      <c r="D9157" t="s">
        <v>2577</v>
      </c>
      <c r="E9157" s="2">
        <v>46242.569444444453</v>
      </c>
      <c r="F9157" s="2">
        <v>46242.944676263927</v>
      </c>
      <c r="G9157" s="2">
        <v>46243.285306895334</v>
      </c>
      <c r="H9157" t="s">
        <v>2750</v>
      </c>
      <c r="I9157" t="s">
        <v>2751</v>
      </c>
      <c r="J9157" t="s">
        <v>2752</v>
      </c>
      <c r="K9157">
        <v>3</v>
      </c>
      <c r="M9157">
        <f t="shared" si="143"/>
        <v>0.71586245088110445</v>
      </c>
      <c r="N9157">
        <v>17.180698821146507</v>
      </c>
      <c r="O9157" t="str">
        <v>Fast</v>
      </c>
      <c r="P9157">
        <v>4.0179995443153338</v>
      </c>
      <c r="Q9157">
        <v>3.7141535615171137</v>
      </c>
    </row>
    <row r="9158" spans="1:17" x14ac:dyDescent="0.2">
      <c r="A9158" t="s">
        <v>11917</v>
      </c>
      <c r="B9158" t="s">
        <v>134</v>
      </c>
      <c r="C9158" t="s">
        <v>2549</v>
      </c>
      <c r="D9158" t="s">
        <v>2615</v>
      </c>
      <c r="E9158" s="2">
        <v>46197.317361111112</v>
      </c>
      <c r="F9158" s="2">
        <v>46197.59233740432</v>
      </c>
      <c r="G9158" s="2">
        <v>46197.613170737648</v>
      </c>
      <c r="H9158" t="s">
        <v>2750</v>
      </c>
      <c r="I9158" t="s">
        <v>2751</v>
      </c>
      <c r="J9158" t="s">
        <v>2752</v>
      </c>
      <c r="K9158">
        <v>4</v>
      </c>
      <c r="M9158">
        <f t="shared" si="143"/>
        <v>0.29580962653562892</v>
      </c>
      <c r="N9158">
        <v>7.0994310368550941</v>
      </c>
      <c r="O9158" t="str">
        <v>Fast</v>
      </c>
      <c r="P9158">
        <v>4.0179995443153338</v>
      </c>
      <c r="Q9158">
        <v>3.7141535615171137</v>
      </c>
    </row>
    <row r="9159" spans="1:17" x14ac:dyDescent="0.2">
      <c r="A9159" t="s">
        <v>11918</v>
      </c>
      <c r="B9159" t="s">
        <v>1061</v>
      </c>
      <c r="C9159" t="s">
        <v>2555</v>
      </c>
      <c r="D9159" t="s">
        <v>2649</v>
      </c>
      <c r="E9159" s="2">
        <v>46284.579861111109</v>
      </c>
      <c r="F9159" s="2">
        <v>46285.181351059633</v>
      </c>
      <c r="G9159" s="2">
        <v>46287.382637950439</v>
      </c>
      <c r="H9159" t="s">
        <v>2750</v>
      </c>
      <c r="I9159" t="s">
        <v>2770</v>
      </c>
      <c r="J9159" t="s">
        <v>2752</v>
      </c>
      <c r="K9159">
        <v>2</v>
      </c>
      <c r="M9159">
        <f t="shared" si="143"/>
        <v>2.8027768393294537</v>
      </c>
      <c r="N9159">
        <v>67.266644143906888</v>
      </c>
      <c r="O9159" t="str">
        <v>Slow</v>
      </c>
      <c r="P9159">
        <v>4.0179995443153338</v>
      </c>
      <c r="Q9159">
        <v>3.7141535615171137</v>
      </c>
    </row>
    <row r="9160" spans="1:17" x14ac:dyDescent="0.2">
      <c r="A9160" t="s">
        <v>11919</v>
      </c>
      <c r="B9160" t="s">
        <v>2441</v>
      </c>
      <c r="C9160" t="s">
        <v>2553</v>
      </c>
      <c r="D9160" t="s">
        <v>2695</v>
      </c>
      <c r="E9160" s="2">
        <v>46140.547222222223</v>
      </c>
      <c r="F9160" s="2">
        <v>46140.852820996763</v>
      </c>
      <c r="G9160" s="2">
        <v>46141.481914421369</v>
      </c>
      <c r="H9160" t="s">
        <v>2750</v>
      </c>
      <c r="I9160" t="s">
        <v>2751</v>
      </c>
      <c r="J9160" t="s">
        <v>2752</v>
      </c>
      <c r="K9160">
        <v>5</v>
      </c>
      <c r="M9160">
        <f t="shared" si="143"/>
        <v>0.93469219914550195</v>
      </c>
      <c r="N9160">
        <v>22.432612779492047</v>
      </c>
      <c r="O9160" t="str">
        <v>Fast</v>
      </c>
      <c r="P9160">
        <v>4.0179995443153338</v>
      </c>
      <c r="Q9160">
        <v>3.7141535615171137</v>
      </c>
    </row>
    <row r="9161" spans="1:17" x14ac:dyDescent="0.2">
      <c r="A9161" t="s">
        <v>11920</v>
      </c>
      <c r="B9161" t="s">
        <v>1455</v>
      </c>
      <c r="C9161" t="s">
        <v>2540</v>
      </c>
      <c r="D9161" t="s">
        <v>2675</v>
      </c>
      <c r="E9161" s="2">
        <v>46074.632638888892</v>
      </c>
      <c r="F9161" s="2">
        <v>46074.727153631953</v>
      </c>
      <c r="G9161" s="2">
        <v>46074.951569485733</v>
      </c>
      <c r="H9161" t="s">
        <v>2760</v>
      </c>
      <c r="I9161" t="s">
        <v>2762</v>
      </c>
      <c r="J9161" t="s">
        <v>2752</v>
      </c>
      <c r="K9161">
        <v>3</v>
      </c>
      <c r="M9161">
        <f t="shared" si="143"/>
        <v>0.31893059684080072</v>
      </c>
      <c r="N9161">
        <v>7.6543343241792172</v>
      </c>
      <c r="O9161" t="str">
        <v>Fast</v>
      </c>
      <c r="P9161">
        <v>4.0179995443153338</v>
      </c>
      <c r="Q9161">
        <v>3.7141535615171137</v>
      </c>
    </row>
    <row r="9162" spans="1:17" x14ac:dyDescent="0.2">
      <c r="A9162" t="s">
        <v>11921</v>
      </c>
      <c r="B9162" t="s">
        <v>1467</v>
      </c>
      <c r="C9162" t="s">
        <v>2555</v>
      </c>
      <c r="D9162" t="s">
        <v>2621</v>
      </c>
      <c r="E9162" s="2">
        <v>46072.604861111111</v>
      </c>
      <c r="F9162" s="2">
        <v>46073.543023488448</v>
      </c>
      <c r="G9162" s="2">
        <v>46074.613105666191</v>
      </c>
      <c r="H9162" t="s">
        <v>2750</v>
      </c>
      <c r="I9162" t="s">
        <v>2770</v>
      </c>
      <c r="J9162" t="s">
        <v>2752</v>
      </c>
      <c r="K9162">
        <v>3</v>
      </c>
      <c r="M9162">
        <f t="shared" si="143"/>
        <v>2.0082445550797274</v>
      </c>
      <c r="N9162">
        <v>48.197869321913458</v>
      </c>
      <c r="O9162" t="str">
        <v>Slow</v>
      </c>
      <c r="P9162">
        <v>4.0179995443153338</v>
      </c>
      <c r="Q9162">
        <v>3.7141535615171137</v>
      </c>
    </row>
    <row r="9163" spans="1:17" x14ac:dyDescent="0.2">
      <c r="A9163" t="s">
        <v>11922</v>
      </c>
      <c r="B9163" t="s">
        <v>1545</v>
      </c>
      <c r="C9163" t="s">
        <v>2543</v>
      </c>
      <c r="D9163" t="s">
        <v>2675</v>
      </c>
      <c r="E9163" s="2">
        <v>46294.272222222222</v>
      </c>
      <c r="F9163" s="2">
        <v>46294.704226264388</v>
      </c>
      <c r="G9163" s="2">
        <v>46295.864201006749</v>
      </c>
      <c r="H9163" t="s">
        <v>2750</v>
      </c>
      <c r="I9163" t="s">
        <v>2770</v>
      </c>
      <c r="J9163" t="s">
        <v>2752</v>
      </c>
      <c r="K9163">
        <v>3</v>
      </c>
      <c r="M9163">
        <f t="shared" si="143"/>
        <v>1.5919787845268729</v>
      </c>
      <c r="N9163">
        <v>38.20749082864495</v>
      </c>
      <c r="O9163" t="str">
        <v>Slow</v>
      </c>
      <c r="P9163">
        <v>4.0179995443153338</v>
      </c>
      <c r="Q9163">
        <v>3.7141535615171137</v>
      </c>
    </row>
    <row r="9164" spans="1:17" x14ac:dyDescent="0.2">
      <c r="A9164" t="s">
        <v>11923</v>
      </c>
      <c r="B9164" t="s">
        <v>2173</v>
      </c>
      <c r="C9164" t="s">
        <v>2555</v>
      </c>
      <c r="D9164" t="s">
        <v>2615</v>
      </c>
      <c r="E9164" s="2">
        <v>46241.588194444441</v>
      </c>
      <c r="F9164" s="2">
        <v>46241.709850109561</v>
      </c>
      <c r="G9164" s="2">
        <v>46242.951654181423</v>
      </c>
      <c r="H9164" t="s">
        <v>2750</v>
      </c>
      <c r="I9164" t="s">
        <v>2751</v>
      </c>
      <c r="J9164" t="s">
        <v>2752</v>
      </c>
      <c r="K9164">
        <v>4</v>
      </c>
      <c r="M9164">
        <f t="shared" si="143"/>
        <v>1.3634597369818948</v>
      </c>
      <c r="N9164">
        <v>32.723033687565476</v>
      </c>
      <c r="O9164" t="str">
        <v>Slow</v>
      </c>
      <c r="P9164">
        <v>4.0179995443153338</v>
      </c>
      <c r="Q9164">
        <v>3.7141535615171137</v>
      </c>
    </row>
    <row r="9165" spans="1:17" x14ac:dyDescent="0.2">
      <c r="A9165" t="s">
        <v>11924</v>
      </c>
      <c r="B9165" t="s">
        <v>2110</v>
      </c>
      <c r="C9165" t="s">
        <v>2528</v>
      </c>
      <c r="D9165" t="s">
        <v>2669</v>
      </c>
      <c r="E9165" s="2">
        <v>46106.225694444453</v>
      </c>
      <c r="F9165" s="2">
        <v>46106.26512433101</v>
      </c>
      <c r="G9165" s="2">
        <v>46106.448819672463</v>
      </c>
      <c r="H9165" t="s">
        <v>2754</v>
      </c>
      <c r="I9165" t="s">
        <v>2755</v>
      </c>
      <c r="J9165" t="s">
        <v>2752</v>
      </c>
      <c r="K9165">
        <v>4</v>
      </c>
      <c r="M9165">
        <f t="shared" si="143"/>
        <v>0.22312522801075829</v>
      </c>
      <c r="N9165">
        <v>5.355005472258199</v>
      </c>
      <c r="O9165" t="str">
        <v>Fast</v>
      </c>
      <c r="P9165">
        <v>4.0179995443153338</v>
      </c>
      <c r="Q9165">
        <v>3.7141535615171137</v>
      </c>
    </row>
    <row r="9166" spans="1:17" x14ac:dyDescent="0.2">
      <c r="A9166" t="s">
        <v>11925</v>
      </c>
      <c r="B9166" t="s">
        <v>81</v>
      </c>
      <c r="C9166" t="s">
        <v>2530</v>
      </c>
      <c r="D9166" t="s">
        <v>2667</v>
      </c>
      <c r="E9166" s="2">
        <v>46145.387499999997</v>
      </c>
      <c r="F9166" s="2">
        <v>46145.570649736626</v>
      </c>
      <c r="G9166" s="2">
        <v>46145.848570537542</v>
      </c>
      <c r="H9166" t="s">
        <v>2750</v>
      </c>
      <c r="I9166" t="s">
        <v>2762</v>
      </c>
      <c r="J9166" t="s">
        <v>2752</v>
      </c>
      <c r="K9166">
        <v>5</v>
      </c>
      <c r="M9166">
        <f t="shared" si="143"/>
        <v>0.4610705375453108</v>
      </c>
      <c r="N9166">
        <v>11.065692901087459</v>
      </c>
      <c r="O9166" t="str">
        <v>Fast</v>
      </c>
      <c r="P9166">
        <v>4.0179995443153338</v>
      </c>
      <c r="Q9166">
        <v>3.7141535615171137</v>
      </c>
    </row>
    <row r="9167" spans="1:17" x14ac:dyDescent="0.2">
      <c r="A9167" t="s">
        <v>11926</v>
      </c>
      <c r="B9167" t="s">
        <v>1374</v>
      </c>
      <c r="C9167" t="s">
        <v>2565</v>
      </c>
      <c r="D9167" t="s">
        <v>2617</v>
      </c>
      <c r="E9167" s="2">
        <v>46032.214583333327</v>
      </c>
      <c r="F9167" s="2">
        <v>46032.485851611462</v>
      </c>
      <c r="H9167" t="s">
        <v>2764</v>
      </c>
      <c r="I9167" t="s">
        <v>2751</v>
      </c>
      <c r="J9167" t="s">
        <v>2758</v>
      </c>
      <c r="K9167">
        <v>5</v>
      </c>
      <c r="M9167" t="str">
        <f t="shared" si="143"/>
        <v/>
      </c>
      <c r="N9167" t="str">
        <v/>
      </c>
      <c r="O9167" t="str">
        <v/>
      </c>
      <c r="P9167" t="str">
        <v/>
      </c>
      <c r="Q9167" t="str">
        <v/>
      </c>
    </row>
    <row r="9168" spans="1:17" x14ac:dyDescent="0.2">
      <c r="A9168" t="s">
        <v>11927</v>
      </c>
      <c r="B9168" t="s">
        <v>1387</v>
      </c>
      <c r="C9168" t="s">
        <v>2557</v>
      </c>
      <c r="D9168" t="s">
        <v>2613</v>
      </c>
      <c r="E9168" s="2">
        <v>46283.53402777778</v>
      </c>
      <c r="F9168" s="2">
        <v>46283.835637263932</v>
      </c>
      <c r="H9168" t="s">
        <v>2760</v>
      </c>
      <c r="I9168" t="s">
        <v>2751</v>
      </c>
      <c r="J9168" t="s">
        <v>2756</v>
      </c>
      <c r="K9168">
        <v>4</v>
      </c>
      <c r="M9168" t="str">
        <f t="shared" si="143"/>
        <v/>
      </c>
      <c r="N9168" t="str">
        <v/>
      </c>
      <c r="O9168" t="str">
        <v/>
      </c>
      <c r="P9168" t="str">
        <v/>
      </c>
      <c r="Q9168" t="str">
        <v/>
      </c>
    </row>
    <row r="9169" spans="1:17" x14ac:dyDescent="0.2">
      <c r="A9169" t="s">
        <v>11928</v>
      </c>
      <c r="B9169" t="s">
        <v>580</v>
      </c>
      <c r="C9169" t="s">
        <v>2530</v>
      </c>
      <c r="D9169" t="s">
        <v>2663</v>
      </c>
      <c r="E9169" s="2">
        <v>46142.779166666667</v>
      </c>
      <c r="F9169" s="2">
        <v>46142.816527441602</v>
      </c>
      <c r="G9169" s="2">
        <v>46142.93863992735</v>
      </c>
      <c r="H9169" t="s">
        <v>2760</v>
      </c>
      <c r="I9169" t="s">
        <v>2755</v>
      </c>
      <c r="J9169" t="s">
        <v>2752</v>
      </c>
      <c r="K9169">
        <v>4</v>
      </c>
      <c r="M9169">
        <f t="shared" si="143"/>
        <v>0.1594732606827165</v>
      </c>
      <c r="N9169">
        <v>3.827358256385196</v>
      </c>
      <c r="O9169" t="str">
        <v>Fast</v>
      </c>
      <c r="P9169">
        <v>4.0179995443153338</v>
      </c>
      <c r="Q9169">
        <v>3.7141535615171137</v>
      </c>
    </row>
    <row r="9170" spans="1:17" x14ac:dyDescent="0.2">
      <c r="A9170" t="s">
        <v>11929</v>
      </c>
      <c r="B9170" t="s">
        <v>2458</v>
      </c>
      <c r="C9170" t="s">
        <v>2535</v>
      </c>
      <c r="D9170" t="s">
        <v>2673</v>
      </c>
      <c r="E9170" s="2">
        <v>46127.604861111111</v>
      </c>
      <c r="F9170" s="2">
        <v>46128.231231515958</v>
      </c>
      <c r="H9170" t="s">
        <v>2750</v>
      </c>
      <c r="I9170" t="s">
        <v>2751</v>
      </c>
      <c r="J9170" t="s">
        <v>2767</v>
      </c>
      <c r="K9170">
        <v>3</v>
      </c>
      <c r="M9170" t="str">
        <f t="shared" si="143"/>
        <v/>
      </c>
      <c r="N9170" t="str">
        <v/>
      </c>
      <c r="O9170" t="str">
        <v/>
      </c>
      <c r="P9170" t="str">
        <v/>
      </c>
      <c r="Q9170" t="str">
        <v/>
      </c>
    </row>
    <row r="9171" spans="1:17" x14ac:dyDescent="0.2">
      <c r="A9171" t="s">
        <v>11930</v>
      </c>
      <c r="B9171" t="s">
        <v>675</v>
      </c>
      <c r="C9171" t="s">
        <v>2549</v>
      </c>
      <c r="D9171" t="s">
        <v>2737</v>
      </c>
      <c r="E9171" s="2">
        <v>46090.097222222219</v>
      </c>
      <c r="F9171" s="2">
        <v>46090.539966188029</v>
      </c>
      <c r="G9171" s="2">
        <v>46091.315795379189</v>
      </c>
      <c r="H9171" t="s">
        <v>2764</v>
      </c>
      <c r="I9171" t="s">
        <v>2751</v>
      </c>
      <c r="J9171" t="s">
        <v>2752</v>
      </c>
      <c r="K9171">
        <v>3</v>
      </c>
      <c r="M9171">
        <f t="shared" si="143"/>
        <v>1.2185731569697964</v>
      </c>
      <c r="N9171">
        <v>29.245755767275114</v>
      </c>
      <c r="O9171" t="str">
        <v>Slow</v>
      </c>
      <c r="P9171">
        <v>4.0179995443153338</v>
      </c>
      <c r="Q9171">
        <v>3.7141535615171137</v>
      </c>
    </row>
    <row r="9172" spans="1:17" x14ac:dyDescent="0.2">
      <c r="A9172" t="s">
        <v>11931</v>
      </c>
      <c r="B9172" t="s">
        <v>2105</v>
      </c>
      <c r="C9172" t="s">
        <v>2525</v>
      </c>
      <c r="D9172" t="s">
        <v>2659</v>
      </c>
      <c r="E9172" s="2">
        <v>46045.076388888891</v>
      </c>
      <c r="F9172" s="2">
        <v>46045.339311324002</v>
      </c>
      <c r="G9172" s="2">
        <v>46046.1921935141</v>
      </c>
      <c r="H9172" t="s">
        <v>2750</v>
      </c>
      <c r="I9172" t="s">
        <v>2751</v>
      </c>
      <c r="J9172" t="s">
        <v>2752</v>
      </c>
      <c r="K9172">
        <v>3</v>
      </c>
      <c r="M9172">
        <f t="shared" si="143"/>
        <v>1.1158046252094209</v>
      </c>
      <c r="N9172">
        <v>26.779311005026102</v>
      </c>
      <c r="O9172" t="str">
        <v>Slow</v>
      </c>
      <c r="P9172">
        <v>4.0179995443153338</v>
      </c>
      <c r="Q9172">
        <v>3.7141535615171137</v>
      </c>
    </row>
    <row r="9173" spans="1:17" x14ac:dyDescent="0.2">
      <c r="A9173" t="s">
        <v>11932</v>
      </c>
      <c r="B9173" t="s">
        <v>273</v>
      </c>
      <c r="C9173" t="s">
        <v>2545</v>
      </c>
      <c r="D9173" t="s">
        <v>2651</v>
      </c>
      <c r="E9173" s="2">
        <v>46231.315972222219</v>
      </c>
      <c r="F9173" s="2">
        <v>46231.624699165674</v>
      </c>
      <c r="G9173" s="2">
        <v>46232.328413285242</v>
      </c>
      <c r="H9173" t="s">
        <v>2764</v>
      </c>
      <c r="I9173" t="s">
        <v>2751</v>
      </c>
      <c r="J9173" t="s">
        <v>2752</v>
      </c>
      <c r="K9173">
        <v>4</v>
      </c>
      <c r="M9173">
        <f t="shared" si="143"/>
        <v>1.0124410630232887</v>
      </c>
      <c r="N9173">
        <v>24.29858551255893</v>
      </c>
      <c r="O9173" t="str">
        <v>Slow</v>
      </c>
      <c r="P9173">
        <v>4.0179995443153338</v>
      </c>
      <c r="Q9173">
        <v>3.7141535615171137</v>
      </c>
    </row>
    <row r="9174" spans="1:17" x14ac:dyDescent="0.2">
      <c r="A9174" t="s">
        <v>11933</v>
      </c>
      <c r="B9174" t="s">
        <v>1525</v>
      </c>
      <c r="C9174" t="s">
        <v>2540</v>
      </c>
      <c r="D9174" t="s">
        <v>2657</v>
      </c>
      <c r="E9174" s="2">
        <v>46083.588194444441</v>
      </c>
      <c r="F9174" s="2">
        <v>46083.829267116947</v>
      </c>
      <c r="H9174" t="s">
        <v>2760</v>
      </c>
      <c r="I9174" t="s">
        <v>2751</v>
      </c>
      <c r="J9174" t="s">
        <v>2756</v>
      </c>
      <c r="K9174">
        <v>4</v>
      </c>
      <c r="M9174" t="str">
        <f t="shared" si="143"/>
        <v/>
      </c>
      <c r="N9174" t="str">
        <v/>
      </c>
      <c r="O9174" t="str">
        <v/>
      </c>
      <c r="P9174" t="str">
        <v/>
      </c>
      <c r="Q9174" t="str">
        <v/>
      </c>
    </row>
    <row r="9175" spans="1:17" x14ac:dyDescent="0.2">
      <c r="A9175" t="s">
        <v>11934</v>
      </c>
      <c r="B9175" t="s">
        <v>1860</v>
      </c>
      <c r="C9175" t="s">
        <v>2530</v>
      </c>
      <c r="D9175" t="s">
        <v>2719</v>
      </c>
      <c r="E9175" s="2">
        <v>46046.279861111107</v>
      </c>
      <c r="F9175" s="2">
        <v>46046.830109796043</v>
      </c>
      <c r="G9175" s="2">
        <v>46047.283502652179</v>
      </c>
      <c r="H9175" t="s">
        <v>2764</v>
      </c>
      <c r="I9175" t="s">
        <v>2751</v>
      </c>
      <c r="J9175" t="s">
        <v>2752</v>
      </c>
      <c r="K9175">
        <v>4</v>
      </c>
      <c r="M9175">
        <f t="shared" si="143"/>
        <v>1.0036415410722839</v>
      </c>
      <c r="N9175">
        <v>24.087396985734813</v>
      </c>
      <c r="O9175" t="str">
        <v>Slow</v>
      </c>
      <c r="P9175">
        <v>4.0179995443153338</v>
      </c>
      <c r="Q9175">
        <v>3.7141535615171137</v>
      </c>
    </row>
    <row r="9176" spans="1:17" x14ac:dyDescent="0.2">
      <c r="A9176" t="s">
        <v>11935</v>
      </c>
      <c r="B9176" t="s">
        <v>1281</v>
      </c>
      <c r="C9176" t="s">
        <v>2538</v>
      </c>
      <c r="D9176" t="s">
        <v>2629</v>
      </c>
      <c r="E9176" s="2">
        <v>46290.995138888888</v>
      </c>
      <c r="F9176" s="2">
        <v>46291.340489009701</v>
      </c>
      <c r="G9176" s="2">
        <v>46293.790666719258</v>
      </c>
      <c r="H9176" t="s">
        <v>2764</v>
      </c>
      <c r="I9176" t="s">
        <v>2770</v>
      </c>
      <c r="J9176" t="s">
        <v>2752</v>
      </c>
      <c r="K9176">
        <v>3</v>
      </c>
      <c r="M9176">
        <f t="shared" si="143"/>
        <v>2.7955278303707018</v>
      </c>
      <c r="N9176">
        <v>67.092667928896844</v>
      </c>
      <c r="O9176" t="str">
        <v>Slow</v>
      </c>
      <c r="P9176">
        <v>4.0179995443153338</v>
      </c>
      <c r="Q9176">
        <v>3.7141535615171137</v>
      </c>
    </row>
    <row r="9177" spans="1:17" x14ac:dyDescent="0.2">
      <c r="A9177" t="s">
        <v>11936</v>
      </c>
      <c r="B9177" t="s">
        <v>285</v>
      </c>
      <c r="C9177" t="s">
        <v>2538</v>
      </c>
      <c r="D9177" t="s">
        <v>2641</v>
      </c>
      <c r="E9177" s="2">
        <v>46172.591666666667</v>
      </c>
      <c r="F9177" s="2">
        <v>46172.673692201133</v>
      </c>
      <c r="G9177" s="2">
        <v>46173.224295128151</v>
      </c>
      <c r="H9177" t="s">
        <v>2764</v>
      </c>
      <c r="I9177" t="s">
        <v>2762</v>
      </c>
      <c r="J9177" t="s">
        <v>2752</v>
      </c>
      <c r="K9177">
        <v>4</v>
      </c>
      <c r="M9177">
        <f t="shared" si="143"/>
        <v>0.63262846148427343</v>
      </c>
      <c r="N9177">
        <v>15.183083075622562</v>
      </c>
      <c r="O9177" t="str">
        <v>Fast</v>
      </c>
      <c r="P9177">
        <v>4.0179995443153338</v>
      </c>
      <c r="Q9177">
        <v>3.7141535615171137</v>
      </c>
    </row>
    <row r="9178" spans="1:17" x14ac:dyDescent="0.2">
      <c r="A9178" t="s">
        <v>11937</v>
      </c>
      <c r="B9178" t="s">
        <v>330</v>
      </c>
      <c r="C9178" t="s">
        <v>2528</v>
      </c>
      <c r="D9178" t="s">
        <v>2639</v>
      </c>
      <c r="E9178" s="2">
        <v>46044.893750000003</v>
      </c>
      <c r="F9178" s="2">
        <v>46045.330246156889</v>
      </c>
      <c r="G9178" s="2">
        <v>46045.796583972973</v>
      </c>
      <c r="H9178" t="s">
        <v>2760</v>
      </c>
      <c r="I9178" t="s">
        <v>2751</v>
      </c>
      <c r="J9178" t="s">
        <v>2752</v>
      </c>
      <c r="K9178">
        <v>4</v>
      </c>
      <c r="M9178">
        <f t="shared" si="143"/>
        <v>0.90283397297025658</v>
      </c>
      <c r="N9178">
        <v>21.668015351286158</v>
      </c>
      <c r="O9178" t="str">
        <v>Fast</v>
      </c>
      <c r="P9178">
        <v>4.0179995443153338</v>
      </c>
      <c r="Q9178">
        <v>3.7141535615171137</v>
      </c>
    </row>
    <row r="9179" spans="1:17" x14ac:dyDescent="0.2">
      <c r="A9179" t="s">
        <v>11938</v>
      </c>
      <c r="B9179" t="s">
        <v>1535</v>
      </c>
      <c r="C9179" t="s">
        <v>2553</v>
      </c>
      <c r="D9179" t="s">
        <v>2679</v>
      </c>
      <c r="E9179" s="2">
        <v>46102.923611111109</v>
      </c>
      <c r="F9179" s="2">
        <v>46103.455121769279</v>
      </c>
      <c r="G9179" s="2">
        <v>46103.475955102607</v>
      </c>
      <c r="H9179" t="s">
        <v>2754</v>
      </c>
      <c r="I9179" t="s">
        <v>2751</v>
      </c>
      <c r="J9179" t="s">
        <v>2752</v>
      </c>
      <c r="K9179">
        <v>2</v>
      </c>
      <c r="M9179">
        <f t="shared" si="143"/>
        <v>0.55234399149776436</v>
      </c>
      <c r="N9179">
        <v>13.256255795946345</v>
      </c>
      <c r="O9179" t="str">
        <v>Fast</v>
      </c>
      <c r="P9179">
        <v>4.0179995443153338</v>
      </c>
      <c r="Q9179">
        <v>3.7141535615171137</v>
      </c>
    </row>
    <row r="9180" spans="1:17" x14ac:dyDescent="0.2">
      <c r="A9180" t="s">
        <v>11939</v>
      </c>
      <c r="B9180" t="s">
        <v>2177</v>
      </c>
      <c r="C9180" t="s">
        <v>2538</v>
      </c>
      <c r="D9180" t="s">
        <v>2691</v>
      </c>
      <c r="E9180" s="2">
        <v>46174.095833333333</v>
      </c>
      <c r="F9180" s="2">
        <v>46174.426817071137</v>
      </c>
      <c r="G9180" s="2">
        <v>46174.913636173311</v>
      </c>
      <c r="H9180" t="s">
        <v>2760</v>
      </c>
      <c r="I9180" t="s">
        <v>2751</v>
      </c>
      <c r="J9180" t="s">
        <v>2752</v>
      </c>
      <c r="K9180">
        <v>5</v>
      </c>
      <c r="M9180">
        <f t="shared" si="143"/>
        <v>0.81780283997795777</v>
      </c>
      <c r="N9180">
        <v>19.627268159470987</v>
      </c>
      <c r="O9180" t="str">
        <v>Fast</v>
      </c>
      <c r="P9180">
        <v>4.0179995443153338</v>
      </c>
      <c r="Q9180">
        <v>3.7141535615171137</v>
      </c>
    </row>
    <row r="9181" spans="1:17" x14ac:dyDescent="0.2">
      <c r="A9181" t="s">
        <v>11940</v>
      </c>
      <c r="B9181" t="s">
        <v>1513</v>
      </c>
      <c r="C9181" t="s">
        <v>2525</v>
      </c>
      <c r="D9181" t="s">
        <v>2657</v>
      </c>
      <c r="E9181" s="2">
        <v>46079.878472222219</v>
      </c>
      <c r="F9181" s="2">
        <v>46080.17929520992</v>
      </c>
      <c r="G9181" s="2">
        <v>46081.119156732253</v>
      </c>
      <c r="H9181" t="s">
        <v>2764</v>
      </c>
      <c r="I9181" t="s">
        <v>2751</v>
      </c>
      <c r="J9181" t="s">
        <v>2752</v>
      </c>
      <c r="K9181">
        <v>4</v>
      </c>
      <c r="M9181">
        <f t="shared" si="143"/>
        <v>1.2406845100340433</v>
      </c>
      <c r="N9181">
        <v>29.77642824081704</v>
      </c>
      <c r="O9181" t="str">
        <v>Slow</v>
      </c>
      <c r="P9181">
        <v>4.0179995443153338</v>
      </c>
      <c r="Q9181">
        <v>3.7141535615171137</v>
      </c>
    </row>
    <row r="9182" spans="1:17" x14ac:dyDescent="0.2">
      <c r="A9182" t="s">
        <v>11941</v>
      </c>
      <c r="B9182" t="s">
        <v>273</v>
      </c>
      <c r="C9182" t="s">
        <v>2525</v>
      </c>
      <c r="D9182" t="s">
        <v>2623</v>
      </c>
      <c r="E9182" s="2">
        <v>46293.050694444442</v>
      </c>
      <c r="F9182" s="2">
        <v>46293.388031410926</v>
      </c>
      <c r="G9182" s="2">
        <v>46294.375524055336</v>
      </c>
      <c r="H9182" t="s">
        <v>2750</v>
      </c>
      <c r="I9182" t="s">
        <v>2751</v>
      </c>
      <c r="J9182" t="s">
        <v>2752</v>
      </c>
      <c r="K9182">
        <v>3</v>
      </c>
      <c r="M9182">
        <f t="shared" si="143"/>
        <v>1.3248296108940849</v>
      </c>
      <c r="N9182">
        <v>31.795910661458038</v>
      </c>
      <c r="O9182" t="str">
        <v>Slow</v>
      </c>
      <c r="P9182">
        <v>4.0179995443153338</v>
      </c>
      <c r="Q9182">
        <v>3.7141535615171137</v>
      </c>
    </row>
    <row r="9183" spans="1:17" x14ac:dyDescent="0.2">
      <c r="A9183" t="s">
        <v>11942</v>
      </c>
      <c r="B9183" t="s">
        <v>1984</v>
      </c>
      <c r="C9183" t="s">
        <v>2567</v>
      </c>
      <c r="D9183" t="s">
        <v>2691</v>
      </c>
      <c r="E9183" s="2">
        <v>46262.104861111111</v>
      </c>
      <c r="F9183" s="2">
        <v>46262.233075245393</v>
      </c>
      <c r="G9183" s="2">
        <v>46262.299217980923</v>
      </c>
      <c r="H9183" t="s">
        <v>2764</v>
      </c>
      <c r="I9183" t="s">
        <v>2762</v>
      </c>
      <c r="J9183" t="s">
        <v>2752</v>
      </c>
      <c r="K9183">
        <v>5</v>
      </c>
      <c r="M9183">
        <f t="shared" si="143"/>
        <v>0.19435686981159961</v>
      </c>
      <c r="N9183">
        <v>4.6645648754783906</v>
      </c>
      <c r="O9183" t="str">
        <v>Fast</v>
      </c>
      <c r="P9183">
        <v>4.0179995443153338</v>
      </c>
      <c r="Q9183">
        <v>3.7141535615171137</v>
      </c>
    </row>
    <row r="9184" spans="1:17" x14ac:dyDescent="0.2">
      <c r="A9184" t="s">
        <v>11943</v>
      </c>
      <c r="B9184" t="s">
        <v>1168</v>
      </c>
      <c r="C9184" t="s">
        <v>2530</v>
      </c>
      <c r="D9184" t="s">
        <v>2625</v>
      </c>
      <c r="E9184" s="2">
        <v>46264.540277777778</v>
      </c>
      <c r="F9184" s="2">
        <v>46264.757093928944</v>
      </c>
      <c r="G9184" s="2">
        <v>46265.351213952687</v>
      </c>
      <c r="H9184" t="s">
        <v>2764</v>
      </c>
      <c r="I9184" t="s">
        <v>2762</v>
      </c>
      <c r="J9184" t="s">
        <v>2752</v>
      </c>
      <c r="K9184">
        <v>4</v>
      </c>
      <c r="M9184">
        <f t="shared" si="143"/>
        <v>0.81093617490842007</v>
      </c>
      <c r="N9184">
        <v>19.462468197802082</v>
      </c>
      <c r="O9184" t="str">
        <v>Fast</v>
      </c>
      <c r="P9184">
        <v>4.0179995443153338</v>
      </c>
      <c r="Q9184">
        <v>3.7141535615171137</v>
      </c>
    </row>
    <row r="9185" spans="1:17" x14ac:dyDescent="0.2">
      <c r="A9185" t="s">
        <v>11944</v>
      </c>
      <c r="B9185" t="s">
        <v>207</v>
      </c>
      <c r="C9185" t="s">
        <v>2565</v>
      </c>
      <c r="D9185" t="s">
        <v>2723</v>
      </c>
      <c r="E9185" s="2">
        <v>46163.539583333331</v>
      </c>
      <c r="F9185" s="2">
        <v>46163.923797754047</v>
      </c>
      <c r="G9185" s="2">
        <v>46164.476556381487</v>
      </c>
      <c r="H9185" t="s">
        <v>2764</v>
      </c>
      <c r="I9185" t="s">
        <v>2751</v>
      </c>
      <c r="J9185" t="s">
        <v>2752</v>
      </c>
      <c r="K9185">
        <v>5</v>
      </c>
      <c r="M9185">
        <f t="shared" si="143"/>
        <v>0.93697304815577809</v>
      </c>
      <c r="N9185">
        <v>22.487353155738674</v>
      </c>
      <c r="O9185" t="str">
        <v>Fast</v>
      </c>
      <c r="P9185">
        <v>4.0179995443153338</v>
      </c>
      <c r="Q9185">
        <v>3.7141535615171137</v>
      </c>
    </row>
    <row r="9186" spans="1:17" x14ac:dyDescent="0.2">
      <c r="A9186" t="s">
        <v>11945</v>
      </c>
      <c r="B9186" t="s">
        <v>940</v>
      </c>
      <c r="C9186" t="s">
        <v>2533</v>
      </c>
      <c r="D9186" t="s">
        <v>2679</v>
      </c>
      <c r="E9186" s="2">
        <v>46292.647916666669</v>
      </c>
      <c r="F9186" s="2">
        <v>46292.938005939992</v>
      </c>
      <c r="G9186" s="2">
        <v>46294.698105057847</v>
      </c>
      <c r="H9186" t="s">
        <v>2764</v>
      </c>
      <c r="I9186" t="s">
        <v>2751</v>
      </c>
      <c r="J9186" t="s">
        <v>2752</v>
      </c>
      <c r="K9186">
        <v>2</v>
      </c>
      <c r="M9186">
        <f t="shared" si="143"/>
        <v>2.0501883911783807</v>
      </c>
      <c r="N9186">
        <v>49.204521388281137</v>
      </c>
      <c r="O9186" t="str">
        <v>Slow</v>
      </c>
      <c r="P9186">
        <v>4.0179995443153338</v>
      </c>
      <c r="Q9186">
        <v>3.7141535615171137</v>
      </c>
    </row>
    <row r="9187" spans="1:17" x14ac:dyDescent="0.2">
      <c r="A9187" t="s">
        <v>11946</v>
      </c>
      <c r="B9187" t="s">
        <v>528</v>
      </c>
      <c r="C9187" t="s">
        <v>2528</v>
      </c>
      <c r="D9187" t="s">
        <v>2651</v>
      </c>
      <c r="E9187" s="2">
        <v>46111.036805555559</v>
      </c>
      <c r="F9187" s="2">
        <v>46111.416505228473</v>
      </c>
      <c r="G9187" s="2">
        <v>46112.575744243761</v>
      </c>
      <c r="H9187" t="s">
        <v>2750</v>
      </c>
      <c r="I9187" t="s">
        <v>2751</v>
      </c>
      <c r="J9187" t="s">
        <v>2752</v>
      </c>
      <c r="K9187">
        <v>3</v>
      </c>
      <c r="M9187">
        <f t="shared" si="143"/>
        <v>1.538938688201597</v>
      </c>
      <c r="N9187">
        <v>36.934528516838327</v>
      </c>
      <c r="O9187" t="str">
        <v>Slow</v>
      </c>
      <c r="P9187">
        <v>4.0179995443153338</v>
      </c>
      <c r="Q9187">
        <v>3.7141535615171137</v>
      </c>
    </row>
    <row r="9188" spans="1:17" x14ac:dyDescent="0.2">
      <c r="A9188" t="s">
        <v>11947</v>
      </c>
      <c r="B9188" t="s">
        <v>2487</v>
      </c>
      <c r="C9188" t="s">
        <v>2549</v>
      </c>
      <c r="D9188" t="s">
        <v>2617</v>
      </c>
      <c r="E9188" s="2">
        <v>46174.107638888891</v>
      </c>
      <c r="F9188" s="2">
        <v>46174.550177627119</v>
      </c>
      <c r="G9188" s="2">
        <v>46175.015682681609</v>
      </c>
      <c r="H9188" t="s">
        <v>2760</v>
      </c>
      <c r="I9188" t="s">
        <v>2751</v>
      </c>
      <c r="J9188" t="s">
        <v>2752</v>
      </c>
      <c r="K9188">
        <v>5</v>
      </c>
      <c r="M9188">
        <f t="shared" si="143"/>
        <v>0.90804379271867219</v>
      </c>
      <c r="N9188">
        <v>21.793051025248133</v>
      </c>
      <c r="O9188" t="str">
        <v>Fast</v>
      </c>
      <c r="P9188">
        <v>4.0179995443153338</v>
      </c>
      <c r="Q9188">
        <v>3.7141535615171137</v>
      </c>
    </row>
    <row r="9189" spans="1:17" x14ac:dyDescent="0.2">
      <c r="A9189" t="s">
        <v>11948</v>
      </c>
      <c r="B9189" t="s">
        <v>2294</v>
      </c>
      <c r="C9189" t="s">
        <v>2563</v>
      </c>
      <c r="D9189" t="s">
        <v>2701</v>
      </c>
      <c r="E9189" s="2">
        <v>46226.792361111111</v>
      </c>
      <c r="F9189" s="2">
        <v>46227.015182551608</v>
      </c>
      <c r="H9189" t="s">
        <v>2764</v>
      </c>
      <c r="I9189" t="s">
        <v>2751</v>
      </c>
      <c r="J9189" t="s">
        <v>2758</v>
      </c>
      <c r="K9189">
        <v>5</v>
      </c>
      <c r="M9189" t="str">
        <f t="shared" si="143"/>
        <v/>
      </c>
      <c r="N9189" t="str">
        <v/>
      </c>
      <c r="O9189" t="str">
        <v/>
      </c>
      <c r="P9189" t="str">
        <v/>
      </c>
      <c r="Q9189" t="str">
        <v/>
      </c>
    </row>
    <row r="9190" spans="1:17" x14ac:dyDescent="0.2">
      <c r="A9190" t="s">
        <v>11949</v>
      </c>
      <c r="B9190" t="s">
        <v>286</v>
      </c>
      <c r="C9190" t="s">
        <v>2528</v>
      </c>
      <c r="D9190" t="s">
        <v>2677</v>
      </c>
      <c r="E9190" s="2">
        <v>46160.59097222222</v>
      </c>
      <c r="F9190" s="2">
        <v>46160.95404557517</v>
      </c>
      <c r="G9190" s="2">
        <v>46161.115255438497</v>
      </c>
      <c r="H9190" t="s">
        <v>2760</v>
      </c>
      <c r="I9190" t="s">
        <v>2751</v>
      </c>
      <c r="J9190" t="s">
        <v>2752</v>
      </c>
      <c r="K9190">
        <v>5</v>
      </c>
      <c r="M9190">
        <f t="shared" si="143"/>
        <v>0.52428321627667174</v>
      </c>
      <c r="N9190">
        <v>12.582797190640122</v>
      </c>
      <c r="O9190" t="str">
        <v>Fast</v>
      </c>
      <c r="P9190">
        <v>4.0179995443153338</v>
      </c>
      <c r="Q9190">
        <v>3.7141535615171137</v>
      </c>
    </row>
    <row r="9191" spans="1:17" x14ac:dyDescent="0.2">
      <c r="A9191" t="s">
        <v>11950</v>
      </c>
      <c r="B9191" t="s">
        <v>1451</v>
      </c>
      <c r="C9191" t="s">
        <v>2540</v>
      </c>
      <c r="D9191" t="s">
        <v>2721</v>
      </c>
      <c r="E9191" s="2">
        <v>46255.374305555553</v>
      </c>
      <c r="F9191" s="2">
        <v>46255.500326233203</v>
      </c>
      <c r="G9191" s="2">
        <v>46255.809959129867</v>
      </c>
      <c r="H9191" t="s">
        <v>2750</v>
      </c>
      <c r="I9191" t="s">
        <v>2762</v>
      </c>
      <c r="J9191" t="s">
        <v>2752</v>
      </c>
      <c r="K9191">
        <v>3</v>
      </c>
      <c r="M9191">
        <f t="shared" si="143"/>
        <v>0.43565357431361917</v>
      </c>
      <c r="N9191">
        <v>10.45568578352686</v>
      </c>
      <c r="O9191" t="str">
        <v>Fast</v>
      </c>
      <c r="P9191">
        <v>4.0179995443153338</v>
      </c>
      <c r="Q9191">
        <v>3.7141535615171137</v>
      </c>
    </row>
    <row r="9192" spans="1:17" x14ac:dyDescent="0.2">
      <c r="A9192" t="s">
        <v>11951</v>
      </c>
      <c r="B9192" t="s">
        <v>37</v>
      </c>
      <c r="C9192" t="s">
        <v>2559</v>
      </c>
      <c r="D9192" t="s">
        <v>2693</v>
      </c>
      <c r="E9192" s="2">
        <v>46051.181944444441</v>
      </c>
      <c r="F9192" s="2">
        <v>46051.25659024802</v>
      </c>
      <c r="G9192" s="2">
        <v>46052.228957585488</v>
      </c>
      <c r="H9192" t="s">
        <v>2760</v>
      </c>
      <c r="I9192" t="s">
        <v>2762</v>
      </c>
      <c r="J9192" t="s">
        <v>2752</v>
      </c>
      <c r="K9192">
        <v>4</v>
      </c>
      <c r="M9192">
        <f t="shared" si="143"/>
        <v>1.0470131410475005</v>
      </c>
      <c r="N9192">
        <v>25.128315385140013</v>
      </c>
      <c r="O9192" t="str">
        <v>Slow</v>
      </c>
      <c r="P9192">
        <v>4.0179995443153338</v>
      </c>
      <c r="Q9192">
        <v>3.7141535615171137</v>
      </c>
    </row>
    <row r="9193" spans="1:17" x14ac:dyDescent="0.2">
      <c r="A9193" t="s">
        <v>11952</v>
      </c>
      <c r="B9193" t="s">
        <v>1165</v>
      </c>
      <c r="C9193" t="s">
        <v>2528</v>
      </c>
      <c r="D9193" t="s">
        <v>2707</v>
      </c>
      <c r="E9193" s="2">
        <v>46143.214583333327</v>
      </c>
      <c r="F9193" s="2">
        <v>46143.498399701777</v>
      </c>
      <c r="G9193" s="2">
        <v>46144.061028295837</v>
      </c>
      <c r="H9193" t="s">
        <v>2764</v>
      </c>
      <c r="I9193" t="s">
        <v>2751</v>
      </c>
      <c r="J9193" t="s">
        <v>2752</v>
      </c>
      <c r="K9193">
        <v>4</v>
      </c>
      <c r="M9193">
        <f t="shared" si="143"/>
        <v>0.84644496250984957</v>
      </c>
      <c r="N9193">
        <v>20.31467910023639</v>
      </c>
      <c r="O9193" t="str">
        <v>Fast</v>
      </c>
      <c r="P9193">
        <v>4.0179995443153338</v>
      </c>
      <c r="Q9193">
        <v>3.7141535615171137</v>
      </c>
    </row>
    <row r="9194" spans="1:17" x14ac:dyDescent="0.2">
      <c r="A9194" t="s">
        <v>11953</v>
      </c>
      <c r="B9194" t="s">
        <v>410</v>
      </c>
      <c r="C9194" t="s">
        <v>2533</v>
      </c>
      <c r="D9194" t="s">
        <v>2595</v>
      </c>
      <c r="E9194" s="2">
        <v>46249.306250000001</v>
      </c>
      <c r="F9194" s="2">
        <v>46249.340875162721</v>
      </c>
      <c r="H9194" t="s">
        <v>2764</v>
      </c>
      <c r="I9194" t="s">
        <v>2755</v>
      </c>
      <c r="J9194" t="s">
        <v>2758</v>
      </c>
      <c r="K9194">
        <v>4</v>
      </c>
      <c r="M9194" t="str">
        <f t="shared" si="143"/>
        <v/>
      </c>
      <c r="N9194" t="str">
        <v/>
      </c>
      <c r="O9194" t="str">
        <v/>
      </c>
      <c r="P9194" t="str">
        <v/>
      </c>
      <c r="Q9194" t="str">
        <v/>
      </c>
    </row>
    <row r="9195" spans="1:17" x14ac:dyDescent="0.2">
      <c r="A9195" t="s">
        <v>11954</v>
      </c>
      <c r="B9195" t="s">
        <v>1890</v>
      </c>
      <c r="C9195" t="s">
        <v>2540</v>
      </c>
      <c r="D9195" t="s">
        <v>2577</v>
      </c>
      <c r="E9195" s="2">
        <v>46072.484027777777</v>
      </c>
      <c r="F9195" s="2">
        <v>46072.518433024459</v>
      </c>
      <c r="H9195" t="s">
        <v>2750</v>
      </c>
      <c r="I9195" t="s">
        <v>2755</v>
      </c>
      <c r="J9195" t="s">
        <v>2756</v>
      </c>
      <c r="K9195">
        <v>5</v>
      </c>
      <c r="M9195" t="str">
        <f t="shared" si="143"/>
        <v/>
      </c>
      <c r="N9195" t="str">
        <v/>
      </c>
      <c r="O9195" t="str">
        <v/>
      </c>
      <c r="P9195" t="str">
        <v/>
      </c>
      <c r="Q9195" t="str">
        <v/>
      </c>
    </row>
    <row r="9196" spans="1:17" x14ac:dyDescent="0.2">
      <c r="A9196" t="s">
        <v>11955</v>
      </c>
      <c r="B9196" t="s">
        <v>201</v>
      </c>
      <c r="C9196" t="s">
        <v>2561</v>
      </c>
      <c r="D9196" t="s">
        <v>2685</v>
      </c>
      <c r="E9196" s="2">
        <v>46128.813888888893</v>
      </c>
      <c r="F9196" s="2">
        <v>46129.365524467277</v>
      </c>
      <c r="G9196" s="2">
        <v>46129.70962617777</v>
      </c>
      <c r="H9196" t="s">
        <v>2760</v>
      </c>
      <c r="I9196" t="s">
        <v>2751</v>
      </c>
      <c r="J9196" t="s">
        <v>2752</v>
      </c>
      <c r="K9196">
        <v>4</v>
      </c>
      <c r="M9196">
        <f t="shared" si="143"/>
        <v>0.89573728887626203</v>
      </c>
      <c r="N9196">
        <v>21.497694933030289</v>
      </c>
      <c r="O9196" t="str">
        <v>Fast</v>
      </c>
      <c r="P9196">
        <v>4.0179995443153338</v>
      </c>
      <c r="Q9196">
        <v>3.7141535615171137</v>
      </c>
    </row>
    <row r="9197" spans="1:17" x14ac:dyDescent="0.2">
      <c r="A9197" t="s">
        <v>11956</v>
      </c>
      <c r="B9197" t="s">
        <v>2277</v>
      </c>
      <c r="C9197" t="s">
        <v>2561</v>
      </c>
      <c r="D9197" t="s">
        <v>2573</v>
      </c>
      <c r="E9197" s="2">
        <v>46294.43472222222</v>
      </c>
      <c r="F9197" s="2">
        <v>46294.476670818563</v>
      </c>
      <c r="H9197" t="s">
        <v>2750</v>
      </c>
      <c r="I9197" t="s">
        <v>2755</v>
      </c>
      <c r="J9197" t="s">
        <v>2756</v>
      </c>
      <c r="K9197">
        <v>5</v>
      </c>
      <c r="M9197" t="str">
        <f t="shared" si="143"/>
        <v/>
      </c>
      <c r="N9197" t="str">
        <v/>
      </c>
      <c r="O9197" t="str">
        <v/>
      </c>
      <c r="P9197" t="str">
        <v/>
      </c>
      <c r="Q9197" t="str">
        <v/>
      </c>
    </row>
    <row r="9198" spans="1:17" x14ac:dyDescent="0.2">
      <c r="A9198" t="s">
        <v>11957</v>
      </c>
      <c r="B9198" t="s">
        <v>598</v>
      </c>
      <c r="C9198" t="s">
        <v>2557</v>
      </c>
      <c r="D9198" t="s">
        <v>2723</v>
      </c>
      <c r="E9198" s="2">
        <v>46190.436805555553</v>
      </c>
      <c r="F9198" s="2">
        <v>46190.81063862986</v>
      </c>
      <c r="G9198" s="2">
        <v>46192.077903056968</v>
      </c>
      <c r="H9198" t="s">
        <v>2750</v>
      </c>
      <c r="I9198" t="s">
        <v>2751</v>
      </c>
      <c r="J9198" t="s">
        <v>2752</v>
      </c>
      <c r="K9198">
        <v>4</v>
      </c>
      <c r="M9198">
        <f t="shared" si="143"/>
        <v>1.6410975014150608</v>
      </c>
      <c r="N9198">
        <v>39.38634003396146</v>
      </c>
      <c r="O9198" t="str">
        <v>Slow</v>
      </c>
      <c r="P9198">
        <v>4.0179995443153338</v>
      </c>
      <c r="Q9198">
        <v>3.7141535615171137</v>
      </c>
    </row>
    <row r="9199" spans="1:17" x14ac:dyDescent="0.2">
      <c r="A9199" t="s">
        <v>11958</v>
      </c>
      <c r="B9199" t="s">
        <v>678</v>
      </c>
      <c r="C9199" t="s">
        <v>2555</v>
      </c>
      <c r="D9199" t="s">
        <v>2721</v>
      </c>
      <c r="E9199" s="2">
        <v>46121.943055555559</v>
      </c>
      <c r="F9199" s="2">
        <v>46122.352981255288</v>
      </c>
      <c r="G9199" s="2">
        <v>46123.315077214182</v>
      </c>
      <c r="H9199" t="s">
        <v>2760</v>
      </c>
      <c r="I9199" t="s">
        <v>2751</v>
      </c>
      <c r="J9199" t="s">
        <v>2752</v>
      </c>
      <c r="K9199">
        <v>2</v>
      </c>
      <c r="M9199">
        <f t="shared" si="143"/>
        <v>1.3720216586225433</v>
      </c>
      <c r="N9199">
        <v>32.92851980694104</v>
      </c>
      <c r="O9199" t="str">
        <v>Slow</v>
      </c>
      <c r="P9199">
        <v>4.0179995443153338</v>
      </c>
      <c r="Q9199">
        <v>3.7141535615171137</v>
      </c>
    </row>
    <row r="9200" spans="1:17" x14ac:dyDescent="0.2">
      <c r="A9200" t="s">
        <v>11959</v>
      </c>
      <c r="B9200" t="s">
        <v>2235</v>
      </c>
      <c r="C9200" t="s">
        <v>2525</v>
      </c>
      <c r="D9200" t="s">
        <v>2673</v>
      </c>
      <c r="E9200" s="2">
        <v>46122.093055555553</v>
      </c>
      <c r="F9200" s="2">
        <v>46122.215171431802</v>
      </c>
      <c r="G9200" s="2">
        <v>46122.291764638947</v>
      </c>
      <c r="H9200" t="s">
        <v>2764</v>
      </c>
      <c r="I9200" t="s">
        <v>2762</v>
      </c>
      <c r="J9200" t="s">
        <v>2752</v>
      </c>
      <c r="K9200">
        <v>2</v>
      </c>
      <c r="M9200">
        <f t="shared" si="143"/>
        <v>0.19870908339362359</v>
      </c>
      <c r="N9200">
        <v>4.7690180014469661</v>
      </c>
      <c r="O9200" t="str">
        <v>Fast</v>
      </c>
      <c r="P9200">
        <v>4.0179995443153338</v>
      </c>
      <c r="Q9200">
        <v>3.7141535615171137</v>
      </c>
    </row>
    <row r="9201" spans="1:17" x14ac:dyDescent="0.2">
      <c r="A9201" t="s">
        <v>11960</v>
      </c>
      <c r="B9201" t="s">
        <v>2274</v>
      </c>
      <c r="C9201" t="s">
        <v>2535</v>
      </c>
      <c r="D9201" t="s">
        <v>2697</v>
      </c>
      <c r="E9201" s="2">
        <v>46079.032638888893</v>
      </c>
      <c r="F9201" s="2">
        <v>46079.665914689664</v>
      </c>
      <c r="G9201" s="2">
        <v>46079.686748022999</v>
      </c>
      <c r="H9201" t="s">
        <v>2760</v>
      </c>
      <c r="I9201" t="s">
        <v>2770</v>
      </c>
      <c r="J9201" t="s">
        <v>2752</v>
      </c>
      <c r="K9201">
        <v>5</v>
      </c>
      <c r="M9201">
        <f t="shared" si="143"/>
        <v>0.6541091341059655</v>
      </c>
      <c r="N9201">
        <v>15.698619218543172</v>
      </c>
      <c r="O9201" t="str">
        <v>Fast</v>
      </c>
      <c r="P9201">
        <v>4.0179995443153338</v>
      </c>
      <c r="Q9201">
        <v>3.7141535615171137</v>
      </c>
    </row>
    <row r="9202" spans="1:17" x14ac:dyDescent="0.2">
      <c r="A9202" t="s">
        <v>11961</v>
      </c>
      <c r="B9202" t="s">
        <v>260</v>
      </c>
      <c r="C9202" t="s">
        <v>2565</v>
      </c>
      <c r="D9202" t="s">
        <v>2647</v>
      </c>
      <c r="E9202" s="2">
        <v>46223.992361111108</v>
      </c>
      <c r="F9202" s="2">
        <v>46224.499552789297</v>
      </c>
      <c r="G9202" s="2">
        <v>46225.34114502868</v>
      </c>
      <c r="H9202" t="s">
        <v>2754</v>
      </c>
      <c r="I9202" t="s">
        <v>2751</v>
      </c>
      <c r="J9202" t="s">
        <v>2752</v>
      </c>
      <c r="K9202">
        <v>4</v>
      </c>
      <c r="M9202">
        <f t="shared" si="143"/>
        <v>1.3487839175722911</v>
      </c>
      <c r="N9202">
        <v>32.370814021734986</v>
      </c>
      <c r="O9202" t="str">
        <v>Slow</v>
      </c>
      <c r="P9202">
        <v>4.0179995443153338</v>
      </c>
      <c r="Q9202">
        <v>3.7141535615171137</v>
      </c>
    </row>
    <row r="9203" spans="1:17" x14ac:dyDescent="0.2">
      <c r="A9203" t="s">
        <v>11962</v>
      </c>
      <c r="B9203" t="s">
        <v>292</v>
      </c>
      <c r="C9203" t="s">
        <v>2557</v>
      </c>
      <c r="D9203" t="s">
        <v>2733</v>
      </c>
      <c r="E9203" s="2">
        <v>46051.949305555558</v>
      </c>
      <c r="F9203" s="2">
        <v>46052.139832655863</v>
      </c>
      <c r="G9203" s="2">
        <v>46052.805762409233</v>
      </c>
      <c r="H9203" t="s">
        <v>2750</v>
      </c>
      <c r="I9203" t="s">
        <v>2762</v>
      </c>
      <c r="J9203" t="s">
        <v>2752</v>
      </c>
      <c r="K9203">
        <v>5</v>
      </c>
      <c r="M9203">
        <f t="shared" si="143"/>
        <v>0.85645685367489932</v>
      </c>
      <c r="N9203">
        <v>20.554964488197584</v>
      </c>
      <c r="O9203" t="str">
        <v>Fast</v>
      </c>
      <c r="P9203">
        <v>4.0179995443153338</v>
      </c>
      <c r="Q9203">
        <v>3.7141535615171137</v>
      </c>
    </row>
    <row r="9204" spans="1:17" x14ac:dyDescent="0.2">
      <c r="A9204" t="s">
        <v>11963</v>
      </c>
      <c r="B9204" t="s">
        <v>2154</v>
      </c>
      <c r="C9204" t="s">
        <v>2535</v>
      </c>
      <c r="D9204" t="s">
        <v>2580</v>
      </c>
      <c r="E9204" s="2">
        <v>46079.40347222222</v>
      </c>
      <c r="F9204" s="2">
        <v>46079.842611900902</v>
      </c>
      <c r="H9204" t="s">
        <v>2760</v>
      </c>
      <c r="I9204" t="s">
        <v>2751</v>
      </c>
      <c r="J9204" t="s">
        <v>2756</v>
      </c>
      <c r="K9204">
        <v>4</v>
      </c>
      <c r="M9204" t="str">
        <f t="shared" si="143"/>
        <v/>
      </c>
      <c r="N9204" t="str">
        <v/>
      </c>
      <c r="O9204" t="str">
        <v/>
      </c>
      <c r="P9204" t="str">
        <v/>
      </c>
      <c r="Q9204" t="str">
        <v/>
      </c>
    </row>
    <row r="9205" spans="1:17" x14ac:dyDescent="0.2">
      <c r="A9205" t="s">
        <v>11964</v>
      </c>
      <c r="B9205" t="s">
        <v>2465</v>
      </c>
      <c r="C9205" t="s">
        <v>2557</v>
      </c>
      <c r="D9205" t="s">
        <v>2627</v>
      </c>
      <c r="E9205" s="2">
        <v>46056.234027777777</v>
      </c>
      <c r="F9205" s="2">
        <v>46056.554420140063</v>
      </c>
      <c r="G9205" s="2">
        <v>46057.024347184437</v>
      </c>
      <c r="H9205" t="s">
        <v>2750</v>
      </c>
      <c r="I9205" t="s">
        <v>2751</v>
      </c>
      <c r="J9205" t="s">
        <v>2752</v>
      </c>
      <c r="K9205">
        <v>5</v>
      </c>
      <c r="M9205">
        <f t="shared" si="143"/>
        <v>0.79031940666027367</v>
      </c>
      <c r="N9205">
        <v>18.967665759846568</v>
      </c>
      <c r="O9205" t="str">
        <v>Fast</v>
      </c>
      <c r="P9205">
        <v>4.0179995443153338</v>
      </c>
      <c r="Q9205">
        <v>3.7141535615171137</v>
      </c>
    </row>
    <row r="9206" spans="1:17" x14ac:dyDescent="0.2">
      <c r="A9206" t="s">
        <v>11965</v>
      </c>
      <c r="B9206" t="s">
        <v>1242</v>
      </c>
      <c r="C9206" t="s">
        <v>2557</v>
      </c>
      <c r="D9206" t="s">
        <v>2691</v>
      </c>
      <c r="E9206" s="2">
        <v>46228.122916666667</v>
      </c>
      <c r="F9206" s="2">
        <v>46228.497180741659</v>
      </c>
      <c r="H9206" t="s">
        <v>2754</v>
      </c>
      <c r="I9206" t="s">
        <v>2751</v>
      </c>
      <c r="J9206" t="s">
        <v>2767</v>
      </c>
      <c r="K9206">
        <v>4</v>
      </c>
      <c r="M9206" t="str">
        <f t="shared" si="143"/>
        <v/>
      </c>
      <c r="N9206" t="str">
        <v/>
      </c>
      <c r="O9206" t="str">
        <v/>
      </c>
      <c r="P9206" t="str">
        <v/>
      </c>
      <c r="Q9206" t="str">
        <v/>
      </c>
    </row>
    <row r="9207" spans="1:17" x14ac:dyDescent="0.2">
      <c r="A9207" t="s">
        <v>11966</v>
      </c>
      <c r="B9207" t="s">
        <v>433</v>
      </c>
      <c r="C9207" t="s">
        <v>2557</v>
      </c>
      <c r="D9207" t="s">
        <v>2707</v>
      </c>
      <c r="E9207" s="2">
        <v>46280.144444444442</v>
      </c>
      <c r="F9207" s="2">
        <v>46280.382865837877</v>
      </c>
      <c r="H9207" t="s">
        <v>2764</v>
      </c>
      <c r="I9207" t="s">
        <v>2751</v>
      </c>
      <c r="J9207" t="s">
        <v>2756</v>
      </c>
      <c r="K9207">
        <v>4</v>
      </c>
      <c r="M9207" t="str">
        <f t="shared" si="143"/>
        <v/>
      </c>
      <c r="N9207" t="str">
        <v/>
      </c>
      <c r="O9207" t="str">
        <v/>
      </c>
      <c r="P9207" t="str">
        <v/>
      </c>
      <c r="Q9207" t="str">
        <v/>
      </c>
    </row>
    <row r="9208" spans="1:17" x14ac:dyDescent="0.2">
      <c r="A9208" t="s">
        <v>11967</v>
      </c>
      <c r="B9208" t="s">
        <v>402</v>
      </c>
      <c r="C9208" t="s">
        <v>2567</v>
      </c>
      <c r="D9208" t="s">
        <v>2619</v>
      </c>
      <c r="E9208" s="2">
        <v>46046.89166666667</v>
      </c>
      <c r="F9208" s="2">
        <v>46047.23655834332</v>
      </c>
      <c r="G9208" s="2">
        <v>46047.878800996717</v>
      </c>
      <c r="H9208" t="s">
        <v>2754</v>
      </c>
      <c r="I9208" t="s">
        <v>2751</v>
      </c>
      <c r="J9208" t="s">
        <v>2752</v>
      </c>
      <c r="K9208">
        <v>4</v>
      </c>
      <c r="M9208">
        <f t="shared" si="143"/>
        <v>0.98713433004741091</v>
      </c>
      <c r="N9208">
        <v>23.691223921137862</v>
      </c>
      <c r="O9208" t="str">
        <v>Fast</v>
      </c>
      <c r="P9208">
        <v>4.0179995443153338</v>
      </c>
      <c r="Q9208">
        <v>3.7141535615171137</v>
      </c>
    </row>
    <row r="9209" spans="1:17" x14ac:dyDescent="0.2">
      <c r="A9209" t="s">
        <v>11968</v>
      </c>
      <c r="B9209" t="s">
        <v>686</v>
      </c>
      <c r="C9209" t="s">
        <v>2549</v>
      </c>
      <c r="D9209" t="s">
        <v>2709</v>
      </c>
      <c r="E9209" s="2">
        <v>46281.741666666669</v>
      </c>
      <c r="F9209" s="2">
        <v>46281.815169876172</v>
      </c>
      <c r="H9209" t="s">
        <v>2764</v>
      </c>
      <c r="I9209" t="s">
        <v>2762</v>
      </c>
      <c r="J9209" t="s">
        <v>2758</v>
      </c>
      <c r="K9209">
        <v>4</v>
      </c>
      <c r="M9209" t="str">
        <f t="shared" si="143"/>
        <v/>
      </c>
      <c r="N9209" t="str">
        <v/>
      </c>
      <c r="O9209" t="str">
        <v/>
      </c>
      <c r="P9209" t="str">
        <v/>
      </c>
      <c r="Q9209" t="str">
        <v/>
      </c>
    </row>
    <row r="9210" spans="1:17" x14ac:dyDescent="0.2">
      <c r="A9210" t="s">
        <v>11969</v>
      </c>
      <c r="B9210" t="s">
        <v>1734</v>
      </c>
      <c r="C9210" t="s">
        <v>2528</v>
      </c>
      <c r="D9210" t="s">
        <v>2653</v>
      </c>
      <c r="E9210" s="2">
        <v>46273.844444444447</v>
      </c>
      <c r="F9210" s="2">
        <v>46274.004321335902</v>
      </c>
      <c r="H9210" t="s">
        <v>2764</v>
      </c>
      <c r="I9210" t="s">
        <v>2762</v>
      </c>
      <c r="J9210" t="s">
        <v>2767</v>
      </c>
      <c r="K9210">
        <v>2</v>
      </c>
      <c r="M9210" t="str">
        <f t="shared" si="143"/>
        <v/>
      </c>
      <c r="N9210" t="str">
        <v/>
      </c>
      <c r="O9210" t="str">
        <v/>
      </c>
      <c r="P9210" t="str">
        <v/>
      </c>
      <c r="Q9210" t="str">
        <v/>
      </c>
    </row>
    <row r="9211" spans="1:17" x14ac:dyDescent="0.2">
      <c r="A9211" t="s">
        <v>11970</v>
      </c>
      <c r="B9211" t="s">
        <v>262</v>
      </c>
      <c r="C9211" t="s">
        <v>2561</v>
      </c>
      <c r="D9211" t="s">
        <v>2717</v>
      </c>
      <c r="E9211" s="2">
        <v>46161.522222222222</v>
      </c>
      <c r="F9211" s="2">
        <v>46162.047552672768</v>
      </c>
      <c r="G9211" s="2">
        <v>46162.328098555226</v>
      </c>
      <c r="H9211" t="s">
        <v>2754</v>
      </c>
      <c r="I9211" t="s">
        <v>2751</v>
      </c>
      <c r="J9211" t="s">
        <v>2752</v>
      </c>
      <c r="K9211">
        <v>5</v>
      </c>
      <c r="M9211">
        <f t="shared" si="143"/>
        <v>0.80587633300456218</v>
      </c>
      <c r="N9211">
        <v>19.341031992109492</v>
      </c>
      <c r="O9211" t="str">
        <v>Fast</v>
      </c>
      <c r="P9211">
        <v>4.0179995443153338</v>
      </c>
      <c r="Q9211">
        <v>3.7141535615171137</v>
      </c>
    </row>
    <row r="9212" spans="1:17" x14ac:dyDescent="0.2">
      <c r="A9212" t="s">
        <v>11971</v>
      </c>
      <c r="B9212" t="s">
        <v>1624</v>
      </c>
      <c r="C9212" t="s">
        <v>2525</v>
      </c>
      <c r="D9212" t="s">
        <v>2623</v>
      </c>
      <c r="E9212" s="2">
        <v>46033.657638888893</v>
      </c>
      <c r="F9212" s="2">
        <v>46033.859355018081</v>
      </c>
      <c r="G9212" s="2">
        <v>46035.126264472397</v>
      </c>
      <c r="H9212" t="s">
        <v>2750</v>
      </c>
      <c r="I9212" t="s">
        <v>2751</v>
      </c>
      <c r="J9212" t="s">
        <v>2752</v>
      </c>
      <c r="K9212">
        <v>3</v>
      </c>
      <c r="M9212">
        <f t="shared" si="143"/>
        <v>1.4686255835040356</v>
      </c>
      <c r="N9212">
        <v>35.247014004096854</v>
      </c>
      <c r="O9212" t="str">
        <v>Slow</v>
      </c>
      <c r="P9212">
        <v>4.0179995443153338</v>
      </c>
      <c r="Q9212">
        <v>3.7141535615171137</v>
      </c>
    </row>
    <row r="9213" spans="1:17" x14ac:dyDescent="0.2">
      <c r="A9213" t="s">
        <v>11972</v>
      </c>
      <c r="B9213" t="s">
        <v>2030</v>
      </c>
      <c r="C9213" t="s">
        <v>2553</v>
      </c>
      <c r="D9213" t="s">
        <v>2691</v>
      </c>
      <c r="E9213" s="2">
        <v>46211.895138888889</v>
      </c>
      <c r="F9213" s="2">
        <v>46212.433156777952</v>
      </c>
      <c r="G9213" s="2">
        <v>46212.585424324723</v>
      </c>
      <c r="H9213" t="s">
        <v>2750</v>
      </c>
      <c r="I9213" t="s">
        <v>2751</v>
      </c>
      <c r="J9213" t="s">
        <v>2752</v>
      </c>
      <c r="K9213">
        <v>4</v>
      </c>
      <c r="M9213">
        <f t="shared" si="143"/>
        <v>0.69028543583408464</v>
      </c>
      <c r="N9213">
        <v>16.566850460018031</v>
      </c>
      <c r="O9213" t="str">
        <v>Fast</v>
      </c>
      <c r="P9213">
        <v>4.0179995443153338</v>
      </c>
      <c r="Q9213">
        <v>3.7141535615171137</v>
      </c>
    </row>
    <row r="9214" spans="1:17" x14ac:dyDescent="0.2">
      <c r="A9214" t="s">
        <v>11973</v>
      </c>
      <c r="B9214" t="s">
        <v>380</v>
      </c>
      <c r="C9214" t="s">
        <v>2559</v>
      </c>
      <c r="D9214" t="s">
        <v>2613</v>
      </c>
      <c r="E9214" s="2">
        <v>46166.356944444437</v>
      </c>
      <c r="F9214" s="2">
        <v>46166.763360550132</v>
      </c>
      <c r="G9214" s="2">
        <v>46167.135302648319</v>
      </c>
      <c r="H9214" t="s">
        <v>2760</v>
      </c>
      <c r="I9214" t="s">
        <v>2751</v>
      </c>
      <c r="J9214" t="s">
        <v>2752</v>
      </c>
      <c r="K9214">
        <v>4</v>
      </c>
      <c r="M9214">
        <f t="shared" si="143"/>
        <v>0.77835820388281718</v>
      </c>
      <c r="N9214">
        <v>18.680596893187612</v>
      </c>
      <c r="O9214" t="str">
        <v>Fast</v>
      </c>
      <c r="P9214">
        <v>4.0179995443153338</v>
      </c>
      <c r="Q9214">
        <v>3.7141535615171137</v>
      </c>
    </row>
    <row r="9215" spans="1:17" x14ac:dyDescent="0.2">
      <c r="A9215" t="s">
        <v>11974</v>
      </c>
      <c r="B9215" t="s">
        <v>2481</v>
      </c>
      <c r="C9215" t="s">
        <v>2530</v>
      </c>
      <c r="D9215" t="s">
        <v>2603</v>
      </c>
      <c r="E9215" s="2">
        <v>46250.542361111111</v>
      </c>
      <c r="F9215" s="2">
        <v>46251.088164974462</v>
      </c>
      <c r="H9215" t="s">
        <v>2754</v>
      </c>
      <c r="I9215" t="s">
        <v>2770</v>
      </c>
      <c r="J9215" t="s">
        <v>2756</v>
      </c>
      <c r="K9215">
        <v>3</v>
      </c>
      <c r="M9215" t="str">
        <f t="shared" si="143"/>
        <v/>
      </c>
      <c r="N9215" t="str">
        <v/>
      </c>
      <c r="O9215" t="str">
        <v/>
      </c>
      <c r="P9215" t="str">
        <v/>
      </c>
      <c r="Q9215" t="str">
        <v/>
      </c>
    </row>
    <row r="9216" spans="1:17" x14ac:dyDescent="0.2">
      <c r="A9216" t="s">
        <v>11975</v>
      </c>
      <c r="B9216" t="s">
        <v>2489</v>
      </c>
      <c r="C9216" t="s">
        <v>2559</v>
      </c>
      <c r="D9216" t="s">
        <v>2693</v>
      </c>
      <c r="E9216" s="2">
        <v>46103.288194444453</v>
      </c>
      <c r="F9216" s="2">
        <v>46103.65135499763</v>
      </c>
      <c r="G9216" s="2">
        <v>46103.891292569228</v>
      </c>
      <c r="H9216" t="s">
        <v>2764</v>
      </c>
      <c r="I9216" t="s">
        <v>2751</v>
      </c>
      <c r="J9216" t="s">
        <v>2752</v>
      </c>
      <c r="K9216">
        <v>4</v>
      </c>
      <c r="M9216">
        <f t="shared" si="143"/>
        <v>0.60309812477498781</v>
      </c>
      <c r="N9216">
        <v>14.474354994599707</v>
      </c>
      <c r="O9216" t="str">
        <v>Fast</v>
      </c>
      <c r="P9216">
        <v>4.0179995443153338</v>
      </c>
      <c r="Q9216">
        <v>3.7141535615171137</v>
      </c>
    </row>
    <row r="9217" spans="1:17" x14ac:dyDescent="0.2">
      <c r="A9217" t="s">
        <v>11976</v>
      </c>
      <c r="B9217" t="s">
        <v>763</v>
      </c>
      <c r="C9217" t="s">
        <v>2561</v>
      </c>
      <c r="D9217" t="s">
        <v>2689</v>
      </c>
      <c r="E9217" s="2">
        <v>46175.504861111112</v>
      </c>
      <c r="F9217" s="2">
        <v>46176.017693205147</v>
      </c>
      <c r="G9217" s="2">
        <v>46177.244511635698</v>
      </c>
      <c r="H9217" t="s">
        <v>2764</v>
      </c>
      <c r="I9217" t="s">
        <v>2751</v>
      </c>
      <c r="J9217" t="s">
        <v>2752</v>
      </c>
      <c r="K9217">
        <v>1</v>
      </c>
      <c r="M9217">
        <f t="shared" si="143"/>
        <v>1.7396505245851586</v>
      </c>
      <c r="N9217">
        <v>41.751612590043806</v>
      </c>
      <c r="O9217" t="str">
        <v>Slow</v>
      </c>
      <c r="P9217">
        <v>4.0179995443153338</v>
      </c>
      <c r="Q9217">
        <v>3.7141535615171137</v>
      </c>
    </row>
    <row r="9218" spans="1:17" x14ac:dyDescent="0.2">
      <c r="A9218" t="s">
        <v>11977</v>
      </c>
      <c r="B9218" t="s">
        <v>301</v>
      </c>
      <c r="C9218" t="s">
        <v>2555</v>
      </c>
      <c r="D9218" t="s">
        <v>2627</v>
      </c>
      <c r="E9218" s="2">
        <v>46266.211805555547</v>
      </c>
      <c r="F9218" s="2">
        <v>46266.689692416781</v>
      </c>
      <c r="G9218" s="2">
        <v>46267.281412816621</v>
      </c>
      <c r="H9218" t="s">
        <v>2750</v>
      </c>
      <c r="I9218" t="s">
        <v>2751</v>
      </c>
      <c r="J9218" t="s">
        <v>2752</v>
      </c>
      <c r="K9218">
        <v>4</v>
      </c>
      <c r="M9218">
        <f t="shared" si="143"/>
        <v>1.0696072610735428</v>
      </c>
      <c r="N9218">
        <v>25.670574265765026</v>
      </c>
      <c r="O9218" t="str">
        <v>Slow</v>
      </c>
      <c r="P9218">
        <v>4.0179995443153338</v>
      </c>
      <c r="Q9218">
        <v>3.7141535615171137</v>
      </c>
    </row>
    <row r="9219" spans="1:17" x14ac:dyDescent="0.2">
      <c r="A9219" t="s">
        <v>11978</v>
      </c>
      <c r="B9219" t="s">
        <v>835</v>
      </c>
      <c r="C9219" t="s">
        <v>2540</v>
      </c>
      <c r="D9219" t="s">
        <v>2677</v>
      </c>
      <c r="E9219" s="2">
        <v>46205.205555555563</v>
      </c>
      <c r="F9219" s="2">
        <v>46206.272717626722</v>
      </c>
      <c r="H9219" t="s">
        <v>2764</v>
      </c>
      <c r="I9219" t="s">
        <v>2770</v>
      </c>
      <c r="J9219" t="s">
        <v>2758</v>
      </c>
      <c r="K9219">
        <v>4</v>
      </c>
      <c r="M9219" t="str">
        <f t="shared" ref="M9219:M9282" si="144">IF(J9219="Resolved",G9219-E9219,"")</f>
        <v/>
      </c>
      <c r="N9219" t="str">
        <v/>
      </c>
      <c r="O9219" t="str">
        <v/>
      </c>
      <c r="P9219" t="str">
        <v/>
      </c>
      <c r="Q9219" t="str">
        <v/>
      </c>
    </row>
    <row r="9220" spans="1:17" x14ac:dyDescent="0.2">
      <c r="A9220" t="s">
        <v>11979</v>
      </c>
      <c r="B9220" t="s">
        <v>666</v>
      </c>
      <c r="C9220" t="s">
        <v>2535</v>
      </c>
      <c r="D9220" t="s">
        <v>2731</v>
      </c>
      <c r="E9220" s="2">
        <v>46199.356944444437</v>
      </c>
      <c r="F9220" s="2">
        <v>46199.646851979967</v>
      </c>
      <c r="G9220" s="2">
        <v>46200.581713057851</v>
      </c>
      <c r="H9220" t="s">
        <v>2760</v>
      </c>
      <c r="I9220" t="s">
        <v>2751</v>
      </c>
      <c r="J9220" t="s">
        <v>2752</v>
      </c>
      <c r="K9220">
        <v>2</v>
      </c>
      <c r="M9220">
        <f t="shared" si="144"/>
        <v>1.2247686134141986</v>
      </c>
      <c r="N9220">
        <v>29.394446721940767</v>
      </c>
      <c r="O9220" t="str">
        <v>Slow</v>
      </c>
      <c r="P9220">
        <v>4.0179995443153338</v>
      </c>
      <c r="Q9220">
        <v>3.7141535615171137</v>
      </c>
    </row>
    <row r="9221" spans="1:17" x14ac:dyDescent="0.2">
      <c r="A9221" t="s">
        <v>11980</v>
      </c>
      <c r="B9221" t="s">
        <v>718</v>
      </c>
      <c r="C9221" t="s">
        <v>2557</v>
      </c>
      <c r="D9221" t="s">
        <v>2633</v>
      </c>
      <c r="E9221" s="2">
        <v>46286.949305555558</v>
      </c>
      <c r="F9221" s="2">
        <v>46287.033276184258</v>
      </c>
      <c r="G9221" s="2">
        <v>46287.747134623671</v>
      </c>
      <c r="H9221" t="s">
        <v>2750</v>
      </c>
      <c r="I9221" t="s">
        <v>2762</v>
      </c>
      <c r="J9221" t="s">
        <v>2752</v>
      </c>
      <c r="K9221">
        <v>3</v>
      </c>
      <c r="M9221">
        <f t="shared" si="144"/>
        <v>0.7978290681130602</v>
      </c>
      <c r="N9221">
        <v>19.147897634713445</v>
      </c>
      <c r="O9221" t="str">
        <v>Fast</v>
      </c>
      <c r="P9221">
        <v>4.0179995443153338</v>
      </c>
      <c r="Q9221">
        <v>3.7141535615171137</v>
      </c>
    </row>
    <row r="9222" spans="1:17" x14ac:dyDescent="0.2">
      <c r="A9222" t="s">
        <v>11981</v>
      </c>
      <c r="B9222" t="s">
        <v>2333</v>
      </c>
      <c r="C9222" t="s">
        <v>2533</v>
      </c>
      <c r="D9222" t="s">
        <v>2661</v>
      </c>
      <c r="E9222" s="2">
        <v>46156.270833333343</v>
      </c>
      <c r="F9222" s="2">
        <v>46156.39574602589</v>
      </c>
      <c r="H9222" t="s">
        <v>2750</v>
      </c>
      <c r="I9222" t="s">
        <v>2762</v>
      </c>
      <c r="J9222" t="s">
        <v>2767</v>
      </c>
      <c r="K9222">
        <v>5</v>
      </c>
      <c r="M9222" t="str">
        <f t="shared" si="144"/>
        <v/>
      </c>
      <c r="N9222" t="str">
        <v/>
      </c>
      <c r="O9222" t="str">
        <v/>
      </c>
      <c r="P9222" t="str">
        <v/>
      </c>
      <c r="Q9222" t="str">
        <v/>
      </c>
    </row>
    <row r="9223" spans="1:17" x14ac:dyDescent="0.2">
      <c r="A9223" t="s">
        <v>11982</v>
      </c>
      <c r="B9223" t="s">
        <v>408</v>
      </c>
      <c r="C9223" t="s">
        <v>2555</v>
      </c>
      <c r="D9223" t="s">
        <v>2613</v>
      </c>
      <c r="E9223" s="2">
        <v>46070.663888888892</v>
      </c>
      <c r="F9223" s="2">
        <v>46071.011268363844</v>
      </c>
      <c r="G9223" s="2">
        <v>46071.553163203811</v>
      </c>
      <c r="H9223" t="s">
        <v>2750</v>
      </c>
      <c r="I9223" t="s">
        <v>2751</v>
      </c>
      <c r="J9223" t="s">
        <v>2752</v>
      </c>
      <c r="K9223">
        <v>4</v>
      </c>
      <c r="M9223">
        <f t="shared" si="144"/>
        <v>0.88927431491902098</v>
      </c>
      <c r="N9223">
        <v>21.342583558056504</v>
      </c>
      <c r="O9223" t="str">
        <v>Fast</v>
      </c>
      <c r="P9223">
        <v>4.0179995443153338</v>
      </c>
      <c r="Q9223">
        <v>3.7141535615171137</v>
      </c>
    </row>
    <row r="9224" spans="1:17" x14ac:dyDescent="0.2">
      <c r="A9224" t="s">
        <v>11983</v>
      </c>
      <c r="B9224" t="s">
        <v>813</v>
      </c>
      <c r="C9224" t="s">
        <v>2533</v>
      </c>
      <c r="D9224" t="s">
        <v>2663</v>
      </c>
      <c r="E9224" s="2">
        <v>46289.570833333331</v>
      </c>
      <c r="F9224" s="2">
        <v>46289.686430350986</v>
      </c>
      <c r="H9224" t="s">
        <v>2750</v>
      </c>
      <c r="I9224" t="s">
        <v>2762</v>
      </c>
      <c r="J9224" t="s">
        <v>2767</v>
      </c>
      <c r="K9224">
        <v>3</v>
      </c>
      <c r="M9224" t="str">
        <f t="shared" si="144"/>
        <v/>
      </c>
      <c r="N9224" t="str">
        <v/>
      </c>
      <c r="O9224" t="str">
        <v/>
      </c>
      <c r="P9224" t="str">
        <v/>
      </c>
      <c r="Q9224" t="str">
        <v/>
      </c>
    </row>
    <row r="9225" spans="1:17" x14ac:dyDescent="0.2">
      <c r="A9225" t="s">
        <v>11984</v>
      </c>
      <c r="B9225" t="s">
        <v>1989</v>
      </c>
      <c r="C9225" t="s">
        <v>2540</v>
      </c>
      <c r="D9225" t="s">
        <v>2721</v>
      </c>
      <c r="E9225" s="2">
        <v>46060.601388888892</v>
      </c>
      <c r="F9225" s="2">
        <v>46060.69967782811</v>
      </c>
      <c r="G9225" s="2">
        <v>46061.061780238451</v>
      </c>
      <c r="H9225" t="s">
        <v>2764</v>
      </c>
      <c r="I9225" t="s">
        <v>2762</v>
      </c>
      <c r="J9225" t="s">
        <v>2752</v>
      </c>
      <c r="K9225">
        <v>5</v>
      </c>
      <c r="M9225">
        <f t="shared" si="144"/>
        <v>0.46039134955935879</v>
      </c>
      <c r="N9225">
        <v>11.049392389424611</v>
      </c>
      <c r="O9225" t="str">
        <v>Fast</v>
      </c>
      <c r="P9225">
        <v>4.0179995443153338</v>
      </c>
      <c r="Q9225">
        <v>3.7141535615171137</v>
      </c>
    </row>
    <row r="9226" spans="1:17" x14ac:dyDescent="0.2">
      <c r="A9226" t="s">
        <v>11985</v>
      </c>
      <c r="B9226" t="s">
        <v>164</v>
      </c>
      <c r="C9226" t="s">
        <v>2549</v>
      </c>
      <c r="D9226" t="s">
        <v>2681</v>
      </c>
      <c r="E9226" s="2">
        <v>46173.129861111112</v>
      </c>
      <c r="F9226" s="2">
        <v>46173.210699549621</v>
      </c>
      <c r="G9226" s="2">
        <v>46173.563883391413</v>
      </c>
      <c r="H9226" t="s">
        <v>2750</v>
      </c>
      <c r="I9226" t="s">
        <v>2762</v>
      </c>
      <c r="J9226" t="s">
        <v>2752</v>
      </c>
      <c r="K9226">
        <v>3</v>
      </c>
      <c r="M9226">
        <f t="shared" si="144"/>
        <v>0.4340222803002689</v>
      </c>
      <c r="N9226">
        <v>10.416534727206454</v>
      </c>
      <c r="O9226" t="str">
        <v>Fast</v>
      </c>
      <c r="P9226">
        <v>4.0179995443153338</v>
      </c>
      <c r="Q9226">
        <v>3.7141535615171137</v>
      </c>
    </row>
    <row r="9227" spans="1:17" x14ac:dyDescent="0.2">
      <c r="A9227" t="s">
        <v>11986</v>
      </c>
      <c r="B9227" t="s">
        <v>172</v>
      </c>
      <c r="C9227" t="s">
        <v>2533</v>
      </c>
      <c r="D9227" t="s">
        <v>2603</v>
      </c>
      <c r="E9227" s="2">
        <v>46228.789583333331</v>
      </c>
      <c r="F9227" s="2">
        <v>46228.945724469362</v>
      </c>
      <c r="G9227" s="2">
        <v>46229.399080538591</v>
      </c>
      <c r="H9227" t="s">
        <v>2764</v>
      </c>
      <c r="I9227" t="s">
        <v>2762</v>
      </c>
      <c r="J9227" t="s">
        <v>2752</v>
      </c>
      <c r="K9227">
        <v>3</v>
      </c>
      <c r="M9227">
        <f t="shared" si="144"/>
        <v>0.60949720525968587</v>
      </c>
      <c r="N9227">
        <v>14.627932926232461</v>
      </c>
      <c r="O9227" t="str">
        <v>Fast</v>
      </c>
      <c r="P9227">
        <v>4.0179995443153338</v>
      </c>
      <c r="Q9227">
        <v>3.7141535615171137</v>
      </c>
    </row>
    <row r="9228" spans="1:17" x14ac:dyDescent="0.2">
      <c r="A9228" t="s">
        <v>11987</v>
      </c>
      <c r="B9228" t="s">
        <v>775</v>
      </c>
      <c r="C9228" t="s">
        <v>2559</v>
      </c>
      <c r="D9228" t="s">
        <v>2699</v>
      </c>
      <c r="E9228" s="2">
        <v>46237.784722222219</v>
      </c>
      <c r="F9228" s="2">
        <v>46237.878798178863</v>
      </c>
      <c r="G9228" s="2">
        <v>46238.555320806969</v>
      </c>
      <c r="H9228" t="s">
        <v>2750</v>
      </c>
      <c r="I9228" t="s">
        <v>2762</v>
      </c>
      <c r="J9228" t="s">
        <v>2752</v>
      </c>
      <c r="K9228">
        <v>3</v>
      </c>
      <c r="M9228">
        <f t="shared" si="144"/>
        <v>0.77059858474967768</v>
      </c>
      <c r="N9228">
        <v>18.494366033992264</v>
      </c>
      <c r="O9228" t="str">
        <v>Fast</v>
      </c>
      <c r="P9228">
        <v>4.0179995443153338</v>
      </c>
      <c r="Q9228">
        <v>3.7141535615171137</v>
      </c>
    </row>
    <row r="9229" spans="1:17" x14ac:dyDescent="0.2">
      <c r="A9229" t="s">
        <v>11988</v>
      </c>
      <c r="B9229" t="s">
        <v>2440</v>
      </c>
      <c r="C9229" t="s">
        <v>2555</v>
      </c>
      <c r="D9229" t="s">
        <v>2647</v>
      </c>
      <c r="E9229" s="2">
        <v>46215.100694444453</v>
      </c>
      <c r="F9229" s="2">
        <v>46215.26092594162</v>
      </c>
      <c r="H9229" t="s">
        <v>2760</v>
      </c>
      <c r="I9229" t="s">
        <v>2762</v>
      </c>
      <c r="J9229" t="s">
        <v>2767</v>
      </c>
      <c r="K9229">
        <v>5</v>
      </c>
      <c r="M9229" t="str">
        <f t="shared" si="144"/>
        <v/>
      </c>
      <c r="N9229" t="str">
        <v/>
      </c>
      <c r="O9229" t="str">
        <v/>
      </c>
      <c r="P9229" t="str">
        <v/>
      </c>
      <c r="Q9229" t="str">
        <v/>
      </c>
    </row>
    <row r="9230" spans="1:17" x14ac:dyDescent="0.2">
      <c r="A9230" t="s">
        <v>11989</v>
      </c>
      <c r="B9230" t="s">
        <v>2119</v>
      </c>
      <c r="C9230" t="s">
        <v>2525</v>
      </c>
      <c r="D9230" t="s">
        <v>2577</v>
      </c>
      <c r="E9230" s="2">
        <v>46139.393750000003</v>
      </c>
      <c r="F9230" s="2">
        <v>46140.065134956931</v>
      </c>
      <c r="G9230" s="2">
        <v>46140.085968290266</v>
      </c>
      <c r="H9230" t="s">
        <v>2764</v>
      </c>
      <c r="I9230" t="s">
        <v>2770</v>
      </c>
      <c r="J9230" t="s">
        <v>2752</v>
      </c>
      <c r="K9230">
        <v>3</v>
      </c>
      <c r="M9230">
        <f t="shared" si="144"/>
        <v>0.69221829026355408</v>
      </c>
      <c r="N9230">
        <v>16.613238966325298</v>
      </c>
      <c r="O9230" t="str">
        <v>Fast</v>
      </c>
      <c r="P9230">
        <v>4.0179995443153338</v>
      </c>
      <c r="Q9230">
        <v>3.7141535615171137</v>
      </c>
    </row>
    <row r="9231" spans="1:17" x14ac:dyDescent="0.2">
      <c r="A9231" t="s">
        <v>11990</v>
      </c>
      <c r="B9231" t="s">
        <v>2339</v>
      </c>
      <c r="C9231" t="s">
        <v>2561</v>
      </c>
      <c r="D9231" t="s">
        <v>2679</v>
      </c>
      <c r="E9231" s="2">
        <v>46073.865972222222</v>
      </c>
      <c r="F9231" s="2">
        <v>46074.188053386111</v>
      </c>
      <c r="H9231" t="s">
        <v>2764</v>
      </c>
      <c r="I9231" t="s">
        <v>2751</v>
      </c>
      <c r="J9231" t="s">
        <v>2758</v>
      </c>
      <c r="K9231">
        <v>4</v>
      </c>
      <c r="M9231" t="str">
        <f t="shared" si="144"/>
        <v/>
      </c>
      <c r="N9231" t="str">
        <v/>
      </c>
      <c r="O9231" t="str">
        <v/>
      </c>
      <c r="P9231" t="str">
        <v/>
      </c>
      <c r="Q9231" t="str">
        <v/>
      </c>
    </row>
    <row r="9232" spans="1:17" x14ac:dyDescent="0.2">
      <c r="A9232" t="s">
        <v>11991</v>
      </c>
      <c r="B9232" t="s">
        <v>2180</v>
      </c>
      <c r="C9232" t="s">
        <v>2557</v>
      </c>
      <c r="D9232" t="s">
        <v>2627</v>
      </c>
      <c r="E9232" s="2">
        <v>46033.236805555563</v>
      </c>
      <c r="F9232" s="2">
        <v>46033.310239182203</v>
      </c>
      <c r="G9232" s="2">
        <v>46033.68829606221</v>
      </c>
      <c r="H9232" t="s">
        <v>2760</v>
      </c>
      <c r="I9232" t="s">
        <v>2762</v>
      </c>
      <c r="J9232" t="s">
        <v>2752</v>
      </c>
      <c r="K9232">
        <v>5</v>
      </c>
      <c r="M9232">
        <f t="shared" si="144"/>
        <v>0.45149050664622337</v>
      </c>
      <c r="N9232">
        <v>10.835772159509361</v>
      </c>
      <c r="O9232" t="str">
        <v>Fast</v>
      </c>
      <c r="P9232">
        <v>4.0179995443153338</v>
      </c>
      <c r="Q9232">
        <v>3.7141535615171137</v>
      </c>
    </row>
    <row r="9233" spans="1:17" x14ac:dyDescent="0.2">
      <c r="A9233" t="s">
        <v>11992</v>
      </c>
      <c r="B9233" t="s">
        <v>317</v>
      </c>
      <c r="C9233" t="s">
        <v>2561</v>
      </c>
      <c r="D9233" t="s">
        <v>2735</v>
      </c>
      <c r="E9233" s="2">
        <v>46105.5</v>
      </c>
      <c r="F9233" s="2">
        <v>46106.355244601284</v>
      </c>
      <c r="H9233" t="s">
        <v>2750</v>
      </c>
      <c r="I9233" t="s">
        <v>2770</v>
      </c>
      <c r="J9233" t="s">
        <v>2767</v>
      </c>
      <c r="K9233">
        <v>3</v>
      </c>
      <c r="M9233" t="str">
        <f t="shared" si="144"/>
        <v/>
      </c>
      <c r="N9233" t="str">
        <v/>
      </c>
      <c r="O9233" t="str">
        <v/>
      </c>
      <c r="P9233" t="str">
        <v/>
      </c>
      <c r="Q9233" t="str">
        <v/>
      </c>
    </row>
    <row r="9234" spans="1:17" x14ac:dyDescent="0.2">
      <c r="A9234" t="s">
        <v>11993</v>
      </c>
      <c r="B9234" t="s">
        <v>1023</v>
      </c>
      <c r="C9234" t="s">
        <v>2553</v>
      </c>
      <c r="D9234" t="s">
        <v>2739</v>
      </c>
      <c r="E9234" s="2">
        <v>46288.82708333333</v>
      </c>
      <c r="F9234" s="2">
        <v>46289.50449243778</v>
      </c>
      <c r="G9234" s="2">
        <v>46289.895055502711</v>
      </c>
      <c r="H9234" t="s">
        <v>2754</v>
      </c>
      <c r="I9234" t="s">
        <v>2770</v>
      </c>
      <c r="J9234" t="s">
        <v>2752</v>
      </c>
      <c r="K9234">
        <v>2</v>
      </c>
      <c r="M9234">
        <f t="shared" si="144"/>
        <v>1.0679721693813917</v>
      </c>
      <c r="N9234">
        <v>25.631332065153401</v>
      </c>
      <c r="O9234" t="str">
        <v>Slow</v>
      </c>
      <c r="P9234">
        <v>4.0179995443153338</v>
      </c>
      <c r="Q9234">
        <v>3.7141535615171137</v>
      </c>
    </row>
    <row r="9235" spans="1:17" x14ac:dyDescent="0.2">
      <c r="A9235" t="s">
        <v>11994</v>
      </c>
      <c r="B9235" t="s">
        <v>1344</v>
      </c>
      <c r="C9235" t="s">
        <v>2553</v>
      </c>
      <c r="D9235" t="s">
        <v>2687</v>
      </c>
      <c r="E9235" s="2">
        <v>46210.802083333343</v>
      </c>
      <c r="F9235" s="2">
        <v>46211.009781609253</v>
      </c>
      <c r="G9235" s="2">
        <v>46212.015170141261</v>
      </c>
      <c r="H9235" t="s">
        <v>2750</v>
      </c>
      <c r="I9235" t="s">
        <v>2751</v>
      </c>
      <c r="J9235" t="s">
        <v>2752</v>
      </c>
      <c r="K9235">
        <v>5</v>
      </c>
      <c r="M9235">
        <f t="shared" si="144"/>
        <v>1.2130868079184438</v>
      </c>
      <c r="N9235">
        <v>29.114083390042651</v>
      </c>
      <c r="O9235" t="str">
        <v>Slow</v>
      </c>
      <c r="P9235">
        <v>4.0179995443153338</v>
      </c>
      <c r="Q9235">
        <v>3.7141535615171137</v>
      </c>
    </row>
    <row r="9236" spans="1:17" x14ac:dyDescent="0.2">
      <c r="A9236" t="s">
        <v>11995</v>
      </c>
      <c r="B9236" t="s">
        <v>437</v>
      </c>
      <c r="C9236" t="s">
        <v>2543</v>
      </c>
      <c r="D9236" t="s">
        <v>2681</v>
      </c>
      <c r="E9236" s="2">
        <v>46134.386805555558</v>
      </c>
      <c r="F9236" s="2">
        <v>46134.693414342648</v>
      </c>
      <c r="H9236" t="s">
        <v>2764</v>
      </c>
      <c r="I9236" t="s">
        <v>2751</v>
      </c>
      <c r="J9236" t="s">
        <v>2758</v>
      </c>
      <c r="K9236">
        <v>4</v>
      </c>
      <c r="M9236" t="str">
        <f t="shared" si="144"/>
        <v/>
      </c>
      <c r="N9236" t="str">
        <v/>
      </c>
      <c r="O9236" t="str">
        <v/>
      </c>
      <c r="P9236" t="str">
        <v/>
      </c>
      <c r="Q9236" t="str">
        <v/>
      </c>
    </row>
    <row r="9237" spans="1:17" x14ac:dyDescent="0.2">
      <c r="A9237" t="s">
        <v>11996</v>
      </c>
      <c r="B9237" t="s">
        <v>2503</v>
      </c>
      <c r="C9237" t="s">
        <v>2535</v>
      </c>
      <c r="D9237" t="s">
        <v>2629</v>
      </c>
      <c r="E9237" s="2">
        <v>46157.712500000001</v>
      </c>
      <c r="F9237" s="2">
        <v>46157.79975723735</v>
      </c>
      <c r="G9237" s="2">
        <v>46158.087533654812</v>
      </c>
      <c r="H9237" t="s">
        <v>2750</v>
      </c>
      <c r="I9237" t="s">
        <v>2762</v>
      </c>
      <c r="J9237" t="s">
        <v>2752</v>
      </c>
      <c r="K9237">
        <v>4</v>
      </c>
      <c r="M9237">
        <f t="shared" si="144"/>
        <v>0.37503365481097717</v>
      </c>
      <c r="N9237">
        <v>9.000807715463452</v>
      </c>
      <c r="O9237" t="str">
        <v>Fast</v>
      </c>
      <c r="P9237">
        <v>4.0179995443153338</v>
      </c>
      <c r="Q9237">
        <v>3.7141535615171137</v>
      </c>
    </row>
    <row r="9238" spans="1:17" x14ac:dyDescent="0.2">
      <c r="A9238" t="s">
        <v>11997</v>
      </c>
      <c r="B9238" t="s">
        <v>1528</v>
      </c>
      <c r="C9238" t="s">
        <v>2535</v>
      </c>
      <c r="D9238" t="s">
        <v>2591</v>
      </c>
      <c r="E9238" s="2">
        <v>46114.930555555547</v>
      </c>
      <c r="F9238" s="2">
        <v>46115.080030620797</v>
      </c>
      <c r="H9238" t="s">
        <v>2754</v>
      </c>
      <c r="I9238" t="s">
        <v>2751</v>
      </c>
      <c r="J9238" t="s">
        <v>2767</v>
      </c>
      <c r="K9238">
        <v>3</v>
      </c>
      <c r="M9238" t="str">
        <f t="shared" si="144"/>
        <v/>
      </c>
      <c r="N9238" t="str">
        <v/>
      </c>
      <c r="O9238" t="str">
        <v/>
      </c>
      <c r="P9238" t="str">
        <v/>
      </c>
      <c r="Q9238" t="str">
        <v/>
      </c>
    </row>
    <row r="9239" spans="1:17" x14ac:dyDescent="0.2">
      <c r="A9239" t="s">
        <v>11998</v>
      </c>
      <c r="B9239" t="s">
        <v>2152</v>
      </c>
      <c r="C9239" t="s">
        <v>2540</v>
      </c>
      <c r="D9239" t="s">
        <v>2588</v>
      </c>
      <c r="E9239" s="2">
        <v>46266.450694444437</v>
      </c>
      <c r="F9239" s="2">
        <v>46266.872035322383</v>
      </c>
      <c r="G9239" s="2">
        <v>46267.699628387178</v>
      </c>
      <c r="H9239" t="s">
        <v>2764</v>
      </c>
      <c r="I9239" t="s">
        <v>2751</v>
      </c>
      <c r="J9239" t="s">
        <v>2752</v>
      </c>
      <c r="K9239">
        <v>5</v>
      </c>
      <c r="M9239">
        <f t="shared" si="144"/>
        <v>1.2489339427411323</v>
      </c>
      <c r="N9239">
        <v>29.974414625787176</v>
      </c>
      <c r="O9239" t="str">
        <v>Slow</v>
      </c>
      <c r="P9239">
        <v>4.0179995443153338</v>
      </c>
      <c r="Q9239">
        <v>3.7141535615171137</v>
      </c>
    </row>
    <row r="9240" spans="1:17" x14ac:dyDescent="0.2">
      <c r="A9240" t="s">
        <v>11999</v>
      </c>
      <c r="B9240" t="s">
        <v>667</v>
      </c>
      <c r="C9240" t="s">
        <v>2538</v>
      </c>
      <c r="D9240" t="s">
        <v>2655</v>
      </c>
      <c r="E9240" s="2">
        <v>46146.973611111112</v>
      </c>
      <c r="F9240" s="2">
        <v>46147.048379913162</v>
      </c>
      <c r="G9240" s="2">
        <v>46147.296657568273</v>
      </c>
      <c r="H9240" t="s">
        <v>2750</v>
      </c>
      <c r="I9240" t="s">
        <v>2762</v>
      </c>
      <c r="J9240" t="s">
        <v>2752</v>
      </c>
      <c r="K9240">
        <v>3</v>
      </c>
      <c r="M9240">
        <f t="shared" si="144"/>
        <v>0.32304645716067171</v>
      </c>
      <c r="N9240">
        <v>7.753114971856121</v>
      </c>
      <c r="O9240" t="str">
        <v>Fast</v>
      </c>
      <c r="P9240">
        <v>4.0179995443153338</v>
      </c>
      <c r="Q9240">
        <v>3.7141535615171137</v>
      </c>
    </row>
    <row r="9241" spans="1:17" x14ac:dyDescent="0.2">
      <c r="A9241" t="s">
        <v>12000</v>
      </c>
      <c r="B9241" t="s">
        <v>1808</v>
      </c>
      <c r="C9241" t="s">
        <v>2559</v>
      </c>
      <c r="D9241" t="s">
        <v>2631</v>
      </c>
      <c r="E9241" s="2">
        <v>46251.769444444442</v>
      </c>
      <c r="F9241" s="2">
        <v>46252.155737864108</v>
      </c>
      <c r="H9241" t="s">
        <v>2764</v>
      </c>
      <c r="I9241" t="s">
        <v>2751</v>
      </c>
      <c r="J9241" t="s">
        <v>2767</v>
      </c>
      <c r="K9241">
        <v>4</v>
      </c>
      <c r="M9241" t="str">
        <f t="shared" si="144"/>
        <v/>
      </c>
      <c r="N9241" t="str">
        <v/>
      </c>
      <c r="O9241" t="str">
        <v/>
      </c>
      <c r="P9241" t="str">
        <v/>
      </c>
      <c r="Q9241" t="str">
        <v/>
      </c>
    </row>
    <row r="9242" spans="1:17" x14ac:dyDescent="0.2">
      <c r="A9242" t="s">
        <v>12001</v>
      </c>
      <c r="B9242" t="s">
        <v>285</v>
      </c>
      <c r="C9242" t="s">
        <v>2549</v>
      </c>
      <c r="D9242" t="s">
        <v>2733</v>
      </c>
      <c r="E9242" s="2">
        <v>46036.647222222222</v>
      </c>
      <c r="F9242" s="2">
        <v>46036.872225685867</v>
      </c>
      <c r="G9242" s="2">
        <v>46037.01632058117</v>
      </c>
      <c r="H9242" t="s">
        <v>2754</v>
      </c>
      <c r="I9242" t="s">
        <v>2762</v>
      </c>
      <c r="J9242" t="s">
        <v>2752</v>
      </c>
      <c r="K9242">
        <v>5</v>
      </c>
      <c r="M9242">
        <f t="shared" si="144"/>
        <v>0.36909835894766729</v>
      </c>
      <c r="N9242">
        <v>8.858360614744015</v>
      </c>
      <c r="O9242" t="str">
        <v>Fast</v>
      </c>
      <c r="P9242">
        <v>4.0179995443153338</v>
      </c>
      <c r="Q9242">
        <v>3.7141535615171137</v>
      </c>
    </row>
    <row r="9243" spans="1:17" x14ac:dyDescent="0.2">
      <c r="A9243" t="s">
        <v>12002</v>
      </c>
      <c r="B9243" t="s">
        <v>77</v>
      </c>
      <c r="C9243" t="s">
        <v>2545</v>
      </c>
      <c r="D9243" t="s">
        <v>2627</v>
      </c>
      <c r="E9243" s="2">
        <v>46155.720138888893</v>
      </c>
      <c r="F9243" s="2">
        <v>46155.943849676703</v>
      </c>
      <c r="G9243" s="2">
        <v>46156.592963066352</v>
      </c>
      <c r="H9243" t="s">
        <v>2750</v>
      </c>
      <c r="I9243" t="s">
        <v>2751</v>
      </c>
      <c r="J9243" t="s">
        <v>2752</v>
      </c>
      <c r="K9243">
        <v>5</v>
      </c>
      <c r="M9243">
        <f t="shared" si="144"/>
        <v>0.87282417745882412</v>
      </c>
      <c r="N9243">
        <v>20.947780259011779</v>
      </c>
      <c r="O9243" t="str">
        <v>Fast</v>
      </c>
      <c r="P9243">
        <v>4.0179995443153338</v>
      </c>
      <c r="Q9243">
        <v>3.7141535615171137</v>
      </c>
    </row>
    <row r="9244" spans="1:17" x14ac:dyDescent="0.2">
      <c r="A9244" t="s">
        <v>12003</v>
      </c>
      <c r="B9244" t="s">
        <v>1622</v>
      </c>
      <c r="C9244" t="s">
        <v>2557</v>
      </c>
      <c r="D9244" t="s">
        <v>2615</v>
      </c>
      <c r="E9244" s="2">
        <v>46187.186805555553</v>
      </c>
      <c r="F9244" s="2">
        <v>46188.059180633463</v>
      </c>
      <c r="G9244" s="2">
        <v>46189.229778329543</v>
      </c>
      <c r="H9244" t="s">
        <v>2750</v>
      </c>
      <c r="I9244" t="s">
        <v>2770</v>
      </c>
      <c r="J9244" t="s">
        <v>2752</v>
      </c>
      <c r="K9244">
        <v>5</v>
      </c>
      <c r="M9244">
        <f t="shared" si="144"/>
        <v>2.0429727739901864</v>
      </c>
      <c r="N9244">
        <v>49.031346575764474</v>
      </c>
      <c r="O9244" t="str">
        <v>Slow</v>
      </c>
      <c r="P9244">
        <v>4.0179995443153338</v>
      </c>
      <c r="Q9244">
        <v>3.7141535615171137</v>
      </c>
    </row>
    <row r="9245" spans="1:17" x14ac:dyDescent="0.2">
      <c r="A9245" t="s">
        <v>12004</v>
      </c>
      <c r="B9245" t="s">
        <v>191</v>
      </c>
      <c r="C9245" t="s">
        <v>2557</v>
      </c>
      <c r="D9245" t="s">
        <v>2711</v>
      </c>
      <c r="E9245" s="2">
        <v>46205.003472222219</v>
      </c>
      <c r="F9245" s="2">
        <v>46205.289402463059</v>
      </c>
      <c r="G9245" s="2">
        <v>46205.698464126282</v>
      </c>
      <c r="H9245" t="s">
        <v>2750</v>
      </c>
      <c r="I9245" t="s">
        <v>2751</v>
      </c>
      <c r="J9245" t="s">
        <v>2752</v>
      </c>
      <c r="K9245">
        <v>4</v>
      </c>
      <c r="M9245">
        <f t="shared" si="144"/>
        <v>0.69499190406349953</v>
      </c>
      <c r="N9245">
        <v>16.679805697523989</v>
      </c>
      <c r="O9245" t="str">
        <v>Fast</v>
      </c>
      <c r="P9245">
        <v>4.0179995443153338</v>
      </c>
      <c r="Q9245">
        <v>3.7141535615171137</v>
      </c>
    </row>
    <row r="9246" spans="1:17" x14ac:dyDescent="0.2">
      <c r="A9246" t="s">
        <v>12005</v>
      </c>
      <c r="B9246" t="s">
        <v>711</v>
      </c>
      <c r="C9246" t="s">
        <v>2565</v>
      </c>
      <c r="D9246" t="s">
        <v>2713</v>
      </c>
      <c r="E9246" s="2">
        <v>46029.82708333333</v>
      </c>
      <c r="F9246" s="2">
        <v>46030.189483001959</v>
      </c>
      <c r="H9246" t="s">
        <v>2750</v>
      </c>
      <c r="I9246" t="s">
        <v>2751</v>
      </c>
      <c r="J9246" t="s">
        <v>2756</v>
      </c>
      <c r="K9246">
        <v>5</v>
      </c>
      <c r="M9246" t="str">
        <f t="shared" si="144"/>
        <v/>
      </c>
      <c r="N9246" t="str">
        <v/>
      </c>
      <c r="O9246" t="str">
        <v/>
      </c>
      <c r="P9246" t="str">
        <v/>
      </c>
      <c r="Q9246" t="str">
        <v/>
      </c>
    </row>
    <row r="9247" spans="1:17" x14ac:dyDescent="0.2">
      <c r="A9247" t="s">
        <v>12006</v>
      </c>
      <c r="B9247" t="s">
        <v>2006</v>
      </c>
      <c r="C9247" t="s">
        <v>2540</v>
      </c>
      <c r="D9247" t="s">
        <v>2641</v>
      </c>
      <c r="E9247" s="2">
        <v>46198.709027777782</v>
      </c>
      <c r="F9247" s="2">
        <v>46198.75652513816</v>
      </c>
      <c r="G9247" s="2">
        <v>46199.33188190213</v>
      </c>
      <c r="H9247" t="s">
        <v>2760</v>
      </c>
      <c r="I9247" t="s">
        <v>2762</v>
      </c>
      <c r="J9247" t="s">
        <v>2752</v>
      </c>
      <c r="K9247">
        <v>3</v>
      </c>
      <c r="M9247">
        <f t="shared" si="144"/>
        <v>0.62285412434721366</v>
      </c>
      <c r="N9247">
        <v>14.948498984333128</v>
      </c>
      <c r="O9247" t="str">
        <v>Fast</v>
      </c>
      <c r="P9247">
        <v>4.0179995443153338</v>
      </c>
      <c r="Q9247">
        <v>3.7141535615171137</v>
      </c>
    </row>
    <row r="9248" spans="1:17" x14ac:dyDescent="0.2">
      <c r="A9248" t="s">
        <v>12007</v>
      </c>
      <c r="B9248" t="s">
        <v>1265</v>
      </c>
      <c r="C9248" t="s">
        <v>2535</v>
      </c>
      <c r="D9248" t="s">
        <v>2593</v>
      </c>
      <c r="E9248" s="2">
        <v>46252.9375</v>
      </c>
      <c r="F9248" s="2">
        <v>46253.318530678793</v>
      </c>
      <c r="H9248" t="s">
        <v>2764</v>
      </c>
      <c r="I9248" t="s">
        <v>2751</v>
      </c>
      <c r="J9248" t="s">
        <v>2756</v>
      </c>
      <c r="K9248">
        <v>4</v>
      </c>
      <c r="M9248" t="str">
        <f t="shared" si="144"/>
        <v/>
      </c>
      <c r="N9248" t="str">
        <v/>
      </c>
      <c r="O9248" t="str">
        <v/>
      </c>
      <c r="P9248" t="str">
        <v/>
      </c>
      <c r="Q9248" t="str">
        <v/>
      </c>
    </row>
    <row r="9249" spans="1:17" x14ac:dyDescent="0.2">
      <c r="A9249" t="s">
        <v>12008</v>
      </c>
      <c r="B9249" t="s">
        <v>962</v>
      </c>
      <c r="C9249" t="s">
        <v>2525</v>
      </c>
      <c r="D9249" t="s">
        <v>2595</v>
      </c>
      <c r="E9249" s="2">
        <v>46048.508333333331</v>
      </c>
      <c r="F9249" s="2">
        <v>46048.551526108451</v>
      </c>
      <c r="G9249" s="2">
        <v>46048.845561530012</v>
      </c>
      <c r="H9249" t="s">
        <v>2750</v>
      </c>
      <c r="I9249" t="s">
        <v>2755</v>
      </c>
      <c r="J9249" t="s">
        <v>2752</v>
      </c>
      <c r="K9249">
        <v>2</v>
      </c>
      <c r="M9249">
        <f t="shared" si="144"/>
        <v>0.33722819668037118</v>
      </c>
      <c r="N9249">
        <v>8.0934767203289084</v>
      </c>
      <c r="O9249" t="str">
        <v>Fast</v>
      </c>
      <c r="P9249">
        <v>4.0179995443153338</v>
      </c>
      <c r="Q9249">
        <v>3.7141535615171137</v>
      </c>
    </row>
    <row r="9250" spans="1:17" x14ac:dyDescent="0.2">
      <c r="A9250" t="s">
        <v>12009</v>
      </c>
      <c r="B9250" t="s">
        <v>747</v>
      </c>
      <c r="C9250" t="s">
        <v>2533</v>
      </c>
      <c r="D9250" t="s">
        <v>2663</v>
      </c>
      <c r="E9250" s="2">
        <v>46113.385416666657</v>
      </c>
      <c r="F9250" s="2">
        <v>46114.000003186127</v>
      </c>
      <c r="G9250" s="2">
        <v>46114.857256828058</v>
      </c>
      <c r="H9250" t="s">
        <v>2760</v>
      </c>
      <c r="I9250" t="s">
        <v>2751</v>
      </c>
      <c r="J9250" t="s">
        <v>2752</v>
      </c>
      <c r="K9250">
        <v>5</v>
      </c>
      <c r="M9250">
        <f t="shared" si="144"/>
        <v>1.4718401614009053</v>
      </c>
      <c r="N9250">
        <v>35.324163873621728</v>
      </c>
      <c r="O9250" t="str">
        <v>Slow</v>
      </c>
      <c r="P9250">
        <v>4.0179995443153338</v>
      </c>
      <c r="Q9250">
        <v>3.7141535615171137</v>
      </c>
    </row>
    <row r="9251" spans="1:17" x14ac:dyDescent="0.2">
      <c r="A9251" t="s">
        <v>12010</v>
      </c>
      <c r="B9251" t="s">
        <v>1692</v>
      </c>
      <c r="C9251" t="s">
        <v>2553</v>
      </c>
      <c r="D9251" t="s">
        <v>2719</v>
      </c>
      <c r="E9251" s="2">
        <v>46139.838888888888</v>
      </c>
      <c r="F9251" s="2">
        <v>46139.9338210516</v>
      </c>
      <c r="H9251" t="s">
        <v>2760</v>
      </c>
      <c r="I9251" t="s">
        <v>2751</v>
      </c>
      <c r="J9251" t="s">
        <v>2756</v>
      </c>
      <c r="K9251">
        <v>5</v>
      </c>
      <c r="M9251" t="str">
        <f t="shared" si="144"/>
        <v/>
      </c>
      <c r="N9251" t="str">
        <v/>
      </c>
      <c r="O9251" t="str">
        <v/>
      </c>
      <c r="P9251" t="str">
        <v/>
      </c>
      <c r="Q9251" t="str">
        <v/>
      </c>
    </row>
    <row r="9252" spans="1:17" x14ac:dyDescent="0.2">
      <c r="A9252" t="s">
        <v>12011</v>
      </c>
      <c r="B9252" t="s">
        <v>2407</v>
      </c>
      <c r="C9252" t="s">
        <v>2561</v>
      </c>
      <c r="D9252" t="s">
        <v>2641</v>
      </c>
      <c r="E9252" s="2">
        <v>46092.940972222219</v>
      </c>
      <c r="F9252" s="2">
        <v>46093.217907814003</v>
      </c>
      <c r="H9252" t="s">
        <v>2754</v>
      </c>
      <c r="I9252" t="s">
        <v>2751</v>
      </c>
      <c r="J9252" t="s">
        <v>2758</v>
      </c>
      <c r="K9252">
        <v>5</v>
      </c>
      <c r="M9252" t="str">
        <f t="shared" si="144"/>
        <v/>
      </c>
      <c r="N9252" t="str">
        <v/>
      </c>
      <c r="O9252" t="str">
        <v/>
      </c>
      <c r="P9252" t="str">
        <v/>
      </c>
      <c r="Q9252" t="str">
        <v/>
      </c>
    </row>
    <row r="9253" spans="1:17" x14ac:dyDescent="0.2">
      <c r="A9253" t="s">
        <v>12012</v>
      </c>
      <c r="B9253" t="s">
        <v>1868</v>
      </c>
      <c r="C9253" t="s">
        <v>2553</v>
      </c>
      <c r="D9253" t="s">
        <v>2577</v>
      </c>
      <c r="E9253" s="2">
        <v>46143.809027777781</v>
      </c>
      <c r="F9253" s="2">
        <v>46144.195652335431</v>
      </c>
      <c r="H9253" t="s">
        <v>2750</v>
      </c>
      <c r="I9253" t="s">
        <v>2751</v>
      </c>
      <c r="J9253" t="s">
        <v>2767</v>
      </c>
      <c r="K9253">
        <v>4</v>
      </c>
      <c r="M9253" t="str">
        <f t="shared" si="144"/>
        <v/>
      </c>
      <c r="N9253" t="str">
        <v/>
      </c>
      <c r="O9253" t="str">
        <v/>
      </c>
      <c r="P9253" t="str">
        <v/>
      </c>
      <c r="Q9253" t="str">
        <v/>
      </c>
    </row>
    <row r="9254" spans="1:17" x14ac:dyDescent="0.2">
      <c r="A9254" t="s">
        <v>12013</v>
      </c>
      <c r="B9254" t="s">
        <v>918</v>
      </c>
      <c r="C9254" t="s">
        <v>2567</v>
      </c>
      <c r="D9254" t="s">
        <v>2639</v>
      </c>
      <c r="E9254" s="2">
        <v>46266.82708333333</v>
      </c>
      <c r="F9254" s="2">
        <v>46267.808201942222</v>
      </c>
      <c r="H9254" t="s">
        <v>2764</v>
      </c>
      <c r="I9254" t="s">
        <v>2770</v>
      </c>
      <c r="J9254" t="s">
        <v>2767</v>
      </c>
      <c r="K9254">
        <v>2</v>
      </c>
      <c r="M9254" t="str">
        <f t="shared" si="144"/>
        <v/>
      </c>
      <c r="N9254" t="str">
        <v/>
      </c>
      <c r="O9254" t="str">
        <v/>
      </c>
      <c r="P9254" t="str">
        <v/>
      </c>
      <c r="Q9254" t="str">
        <v/>
      </c>
    </row>
    <row r="9255" spans="1:17" x14ac:dyDescent="0.2">
      <c r="A9255" t="s">
        <v>12014</v>
      </c>
      <c r="B9255" t="s">
        <v>1076</v>
      </c>
      <c r="C9255" t="s">
        <v>2553</v>
      </c>
      <c r="D9255" t="s">
        <v>2573</v>
      </c>
      <c r="E9255" s="2">
        <v>46267.170138888891</v>
      </c>
      <c r="F9255" s="2">
        <v>46267.887657161627</v>
      </c>
      <c r="G9255" s="2">
        <v>46269.378226074121</v>
      </c>
      <c r="H9255" t="s">
        <v>2760</v>
      </c>
      <c r="I9255" t="s">
        <v>2770</v>
      </c>
      <c r="J9255" t="s">
        <v>2752</v>
      </c>
      <c r="K9255">
        <v>4</v>
      </c>
      <c r="M9255">
        <f t="shared" si="144"/>
        <v>2.2080871852303972</v>
      </c>
      <c r="N9255">
        <v>52.994092445529532</v>
      </c>
      <c r="O9255" t="str">
        <v>Slow</v>
      </c>
      <c r="P9255">
        <v>4.0179995443153338</v>
      </c>
      <c r="Q9255">
        <v>3.7141535615171137</v>
      </c>
    </row>
    <row r="9256" spans="1:17" x14ac:dyDescent="0.2">
      <c r="A9256" t="s">
        <v>12015</v>
      </c>
      <c r="B9256" t="s">
        <v>278</v>
      </c>
      <c r="C9256" t="s">
        <v>2563</v>
      </c>
      <c r="D9256" t="s">
        <v>2647</v>
      </c>
      <c r="E9256" s="2">
        <v>46187.868055555547</v>
      </c>
      <c r="F9256" s="2">
        <v>46188.348902898862</v>
      </c>
      <c r="G9256" s="2">
        <v>46189.174418999333</v>
      </c>
      <c r="H9256" t="s">
        <v>2750</v>
      </c>
      <c r="I9256" t="s">
        <v>2751</v>
      </c>
      <c r="J9256" t="s">
        <v>2752</v>
      </c>
      <c r="K9256">
        <v>4</v>
      </c>
      <c r="M9256">
        <f t="shared" si="144"/>
        <v>1.3063634437858127</v>
      </c>
      <c r="N9256">
        <v>31.352722650859505</v>
      </c>
      <c r="O9256" t="str">
        <v>Slow</v>
      </c>
      <c r="P9256">
        <v>4.0179995443153338</v>
      </c>
      <c r="Q9256">
        <v>3.7141535615171137</v>
      </c>
    </row>
    <row r="9257" spans="1:17" x14ac:dyDescent="0.2">
      <c r="A9257" t="s">
        <v>12016</v>
      </c>
      <c r="B9257" t="s">
        <v>379</v>
      </c>
      <c r="C9257" t="s">
        <v>2538</v>
      </c>
      <c r="D9257" t="s">
        <v>2655</v>
      </c>
      <c r="E9257" s="2">
        <v>46264.021527777782</v>
      </c>
      <c r="F9257" s="2">
        <v>46264.362368081907</v>
      </c>
      <c r="G9257" s="2">
        <v>46264.713507222747</v>
      </c>
      <c r="H9257" t="s">
        <v>2750</v>
      </c>
      <c r="I9257" t="s">
        <v>2751</v>
      </c>
      <c r="J9257" t="s">
        <v>2752</v>
      </c>
      <c r="K9257">
        <v>5</v>
      </c>
      <c r="M9257">
        <f t="shared" si="144"/>
        <v>0.69197944496409036</v>
      </c>
      <c r="N9257">
        <v>16.607506679138169</v>
      </c>
      <c r="O9257" t="str">
        <v>Fast</v>
      </c>
      <c r="P9257">
        <v>4.0179995443153338</v>
      </c>
      <c r="Q9257">
        <v>3.7141535615171137</v>
      </c>
    </row>
    <row r="9258" spans="1:17" x14ac:dyDescent="0.2">
      <c r="A9258" t="s">
        <v>12017</v>
      </c>
      <c r="B9258" t="s">
        <v>691</v>
      </c>
      <c r="C9258" t="s">
        <v>2540</v>
      </c>
      <c r="D9258" t="s">
        <v>2697</v>
      </c>
      <c r="E9258" s="2">
        <v>46245.754861111112</v>
      </c>
      <c r="F9258" s="2">
        <v>46245.885800635893</v>
      </c>
      <c r="G9258" s="2">
        <v>46246.517614126133</v>
      </c>
      <c r="H9258" t="s">
        <v>2754</v>
      </c>
      <c r="I9258" t="s">
        <v>2762</v>
      </c>
      <c r="J9258" t="s">
        <v>2752</v>
      </c>
      <c r="K9258">
        <v>5</v>
      </c>
      <c r="M9258">
        <f t="shared" si="144"/>
        <v>0.76275301502028015</v>
      </c>
      <c r="N9258">
        <v>18.306072360486723</v>
      </c>
      <c r="O9258" t="str">
        <v>Fast</v>
      </c>
      <c r="P9258">
        <v>4.0179995443153338</v>
      </c>
      <c r="Q9258">
        <v>3.7141535615171137</v>
      </c>
    </row>
    <row r="9259" spans="1:17" x14ac:dyDescent="0.2">
      <c r="A9259" t="s">
        <v>12018</v>
      </c>
      <c r="B9259" t="s">
        <v>987</v>
      </c>
      <c r="C9259" t="s">
        <v>2561</v>
      </c>
      <c r="D9259" t="s">
        <v>2591</v>
      </c>
      <c r="E9259" s="2">
        <v>46038.195833333331</v>
      </c>
      <c r="F9259" s="2">
        <v>46038.327092954583</v>
      </c>
      <c r="G9259" s="2">
        <v>46039.371900365069</v>
      </c>
      <c r="H9259" t="s">
        <v>2750</v>
      </c>
      <c r="I9259" t="s">
        <v>2751</v>
      </c>
      <c r="J9259" t="s">
        <v>2752</v>
      </c>
      <c r="K9259">
        <v>4</v>
      </c>
      <c r="M9259">
        <f t="shared" si="144"/>
        <v>1.1760670317380573</v>
      </c>
      <c r="N9259">
        <v>28.225608761713374</v>
      </c>
      <c r="O9259" t="str">
        <v>Slow</v>
      </c>
      <c r="P9259">
        <v>4.0179995443153338</v>
      </c>
      <c r="Q9259">
        <v>3.7141535615171137</v>
      </c>
    </row>
    <row r="9260" spans="1:17" x14ac:dyDescent="0.2">
      <c r="A9260" t="s">
        <v>12019</v>
      </c>
      <c r="B9260" t="s">
        <v>2496</v>
      </c>
      <c r="C9260" t="s">
        <v>2555</v>
      </c>
      <c r="D9260" t="s">
        <v>2657</v>
      </c>
      <c r="E9260" s="2">
        <v>46128.040972222218</v>
      </c>
      <c r="F9260" s="2">
        <v>46128.442534914502</v>
      </c>
      <c r="G9260" s="2">
        <v>46129.365268303591</v>
      </c>
      <c r="H9260" t="s">
        <v>2760</v>
      </c>
      <c r="I9260" t="s">
        <v>2751</v>
      </c>
      <c r="J9260" t="s">
        <v>2752</v>
      </c>
      <c r="K9260">
        <v>3</v>
      </c>
      <c r="M9260">
        <f t="shared" si="144"/>
        <v>1.324296081373177</v>
      </c>
      <c r="N9260">
        <v>31.783105952956248</v>
      </c>
      <c r="O9260" t="str">
        <v>Slow</v>
      </c>
      <c r="P9260">
        <v>4.0179995443153338</v>
      </c>
      <c r="Q9260">
        <v>3.7141535615171137</v>
      </c>
    </row>
    <row r="9261" spans="1:17" x14ac:dyDescent="0.2">
      <c r="A9261" t="s">
        <v>12020</v>
      </c>
      <c r="B9261" t="s">
        <v>2198</v>
      </c>
      <c r="C9261" t="s">
        <v>2547</v>
      </c>
      <c r="D9261" t="s">
        <v>2609</v>
      </c>
      <c r="E9261" s="2">
        <v>46253.740972222222</v>
      </c>
      <c r="F9261" s="2">
        <v>46254.251260280333</v>
      </c>
      <c r="G9261" s="2">
        <v>46255.316482226153</v>
      </c>
      <c r="H9261" t="s">
        <v>2754</v>
      </c>
      <c r="I9261" t="s">
        <v>2751</v>
      </c>
      <c r="J9261" t="s">
        <v>2752</v>
      </c>
      <c r="K9261">
        <v>3</v>
      </c>
      <c r="M9261">
        <f t="shared" si="144"/>
        <v>1.5755100039314129</v>
      </c>
      <c r="N9261">
        <v>37.812240094353911</v>
      </c>
      <c r="O9261" t="str">
        <v>Slow</v>
      </c>
      <c r="P9261">
        <v>4.0179995443153338</v>
      </c>
      <c r="Q9261">
        <v>3.7141535615171137</v>
      </c>
    </row>
    <row r="9262" spans="1:17" x14ac:dyDescent="0.2">
      <c r="A9262" t="s">
        <v>12021</v>
      </c>
      <c r="B9262" t="s">
        <v>303</v>
      </c>
      <c r="C9262" t="s">
        <v>2567</v>
      </c>
      <c r="D9262" t="s">
        <v>2655</v>
      </c>
      <c r="E9262" s="2">
        <v>46143.338888888888</v>
      </c>
      <c r="F9262" s="2">
        <v>46143.420549334041</v>
      </c>
      <c r="G9262" s="2">
        <v>46143.788900336353</v>
      </c>
      <c r="H9262" t="s">
        <v>2764</v>
      </c>
      <c r="I9262" t="s">
        <v>2762</v>
      </c>
      <c r="J9262" t="s">
        <v>2752</v>
      </c>
      <c r="K9262">
        <v>4</v>
      </c>
      <c r="M9262">
        <f t="shared" si="144"/>
        <v>0.45001144746493082</v>
      </c>
      <c r="N9262">
        <v>10.80027473915834</v>
      </c>
      <c r="O9262" t="str">
        <v>Fast</v>
      </c>
      <c r="P9262">
        <v>4.0179995443153338</v>
      </c>
      <c r="Q9262">
        <v>3.7141535615171137</v>
      </c>
    </row>
    <row r="9263" spans="1:17" x14ac:dyDescent="0.2">
      <c r="A9263" t="s">
        <v>12022</v>
      </c>
      <c r="B9263" t="s">
        <v>848</v>
      </c>
      <c r="C9263" t="s">
        <v>2559</v>
      </c>
      <c r="D9263" t="s">
        <v>2737</v>
      </c>
      <c r="E9263" s="2">
        <v>46189.870833333327</v>
      </c>
      <c r="F9263" s="2">
        <v>46190.504926672293</v>
      </c>
      <c r="G9263" s="2">
        <v>46192.627793275817</v>
      </c>
      <c r="H9263" t="s">
        <v>2760</v>
      </c>
      <c r="I9263" t="s">
        <v>2770</v>
      </c>
      <c r="J9263" t="s">
        <v>2752</v>
      </c>
      <c r="K9263">
        <v>3</v>
      </c>
      <c r="M9263">
        <f t="shared" si="144"/>
        <v>2.7569599424896296</v>
      </c>
      <c r="N9263">
        <v>66.167038619751111</v>
      </c>
      <c r="O9263" t="str">
        <v>Slow</v>
      </c>
      <c r="P9263">
        <v>4.0179995443153338</v>
      </c>
      <c r="Q9263">
        <v>3.7141535615171137</v>
      </c>
    </row>
    <row r="9264" spans="1:17" x14ac:dyDescent="0.2">
      <c r="A9264" t="s">
        <v>12023</v>
      </c>
      <c r="B9264" t="s">
        <v>161</v>
      </c>
      <c r="C9264" t="s">
        <v>2538</v>
      </c>
      <c r="D9264" t="s">
        <v>2699</v>
      </c>
      <c r="E9264" s="2">
        <v>46135.282638888893</v>
      </c>
      <c r="F9264" s="2">
        <v>46135.450693055587</v>
      </c>
      <c r="H9264" t="s">
        <v>2760</v>
      </c>
      <c r="I9264" t="s">
        <v>2751</v>
      </c>
      <c r="J9264" t="s">
        <v>2756</v>
      </c>
      <c r="K9264">
        <v>4</v>
      </c>
      <c r="M9264" t="str">
        <f t="shared" si="144"/>
        <v/>
      </c>
      <c r="N9264" t="str">
        <v/>
      </c>
      <c r="O9264" t="str">
        <v/>
      </c>
      <c r="P9264" t="str">
        <v/>
      </c>
      <c r="Q9264" t="str">
        <v/>
      </c>
    </row>
    <row r="9265" spans="1:17" x14ac:dyDescent="0.2">
      <c r="A9265" t="s">
        <v>12024</v>
      </c>
      <c r="B9265" t="s">
        <v>177</v>
      </c>
      <c r="C9265" t="s">
        <v>2553</v>
      </c>
      <c r="D9265" t="s">
        <v>2715</v>
      </c>
      <c r="E9265" s="2">
        <v>46027.7</v>
      </c>
      <c r="F9265" s="2">
        <v>46028.571930039892</v>
      </c>
      <c r="G9265" s="2">
        <v>46028.592763373228</v>
      </c>
      <c r="H9265" t="s">
        <v>2760</v>
      </c>
      <c r="I9265" t="s">
        <v>2770</v>
      </c>
      <c r="J9265" t="s">
        <v>2752</v>
      </c>
      <c r="K9265">
        <v>3</v>
      </c>
      <c r="M9265">
        <f t="shared" si="144"/>
        <v>0.89276337323099142</v>
      </c>
      <c r="N9265">
        <v>21.426320957543794</v>
      </c>
      <c r="O9265" t="str">
        <v>Fast</v>
      </c>
      <c r="P9265">
        <v>4.0179995443153338</v>
      </c>
      <c r="Q9265">
        <v>3.7141535615171137</v>
      </c>
    </row>
    <row r="9266" spans="1:17" x14ac:dyDescent="0.2">
      <c r="A9266" t="s">
        <v>12025</v>
      </c>
      <c r="B9266" t="s">
        <v>957</v>
      </c>
      <c r="C9266" t="s">
        <v>2543</v>
      </c>
      <c r="D9266" t="s">
        <v>2584</v>
      </c>
      <c r="E9266" s="2">
        <v>46177.643055555563</v>
      </c>
      <c r="F9266" s="2">
        <v>46177.68234936073</v>
      </c>
      <c r="G9266" s="2">
        <v>46178.14939762852</v>
      </c>
      <c r="H9266" t="s">
        <v>2764</v>
      </c>
      <c r="I9266" t="s">
        <v>2755</v>
      </c>
      <c r="J9266" t="s">
        <v>2752</v>
      </c>
      <c r="K9266">
        <v>2</v>
      </c>
      <c r="M9266">
        <f t="shared" si="144"/>
        <v>0.50634207295661326</v>
      </c>
      <c r="N9266">
        <v>12.152209750958718</v>
      </c>
      <c r="O9266" t="str">
        <v>Fast</v>
      </c>
      <c r="P9266">
        <v>4.0179995443153338</v>
      </c>
      <c r="Q9266">
        <v>3.7141535615171137</v>
      </c>
    </row>
    <row r="9267" spans="1:17" x14ac:dyDescent="0.2">
      <c r="A9267" t="s">
        <v>12026</v>
      </c>
      <c r="B9267" t="s">
        <v>2418</v>
      </c>
      <c r="C9267" t="s">
        <v>2545</v>
      </c>
      <c r="D9267" t="s">
        <v>2703</v>
      </c>
      <c r="E9267" s="2">
        <v>46127.820138888892</v>
      </c>
      <c r="F9267" s="2">
        <v>46128.783017340407</v>
      </c>
      <c r="G9267" s="2">
        <v>46129.143137352847</v>
      </c>
      <c r="H9267" t="s">
        <v>2750</v>
      </c>
      <c r="I9267" t="s">
        <v>2770</v>
      </c>
      <c r="J9267" t="s">
        <v>2752</v>
      </c>
      <c r="K9267">
        <v>3</v>
      </c>
      <c r="M9267">
        <f t="shared" si="144"/>
        <v>1.3229984639547183</v>
      </c>
      <c r="N9267">
        <v>31.75196313491324</v>
      </c>
      <c r="O9267" t="str">
        <v>Slow</v>
      </c>
      <c r="P9267">
        <v>4.0179995443153338</v>
      </c>
      <c r="Q9267">
        <v>3.7141535615171137</v>
      </c>
    </row>
    <row r="9268" spans="1:17" x14ac:dyDescent="0.2">
      <c r="A9268" t="s">
        <v>12027</v>
      </c>
      <c r="B9268" t="s">
        <v>483</v>
      </c>
      <c r="C9268" t="s">
        <v>2561</v>
      </c>
      <c r="D9268" t="s">
        <v>2719</v>
      </c>
      <c r="E9268" s="2">
        <v>46234.861111111109</v>
      </c>
      <c r="F9268" s="2">
        <v>46234.982736060847</v>
      </c>
      <c r="G9268" s="2">
        <v>46235.495349014956</v>
      </c>
      <c r="H9268" t="s">
        <v>2750</v>
      </c>
      <c r="I9268" t="s">
        <v>2762</v>
      </c>
      <c r="J9268" t="s">
        <v>2752</v>
      </c>
      <c r="K9268">
        <v>4</v>
      </c>
      <c r="M9268">
        <f t="shared" si="144"/>
        <v>0.63423790384695167</v>
      </c>
      <c r="N9268">
        <v>15.22170969232684</v>
      </c>
      <c r="O9268" t="str">
        <v>Fast</v>
      </c>
      <c r="P9268">
        <v>4.0179995443153338</v>
      </c>
      <c r="Q9268">
        <v>3.7141535615171137</v>
      </c>
    </row>
    <row r="9269" spans="1:17" x14ac:dyDescent="0.2">
      <c r="A9269" t="s">
        <v>12028</v>
      </c>
      <c r="B9269" t="s">
        <v>1722</v>
      </c>
      <c r="C9269" t="s">
        <v>2555</v>
      </c>
      <c r="D9269" t="s">
        <v>2687</v>
      </c>
      <c r="E9269" s="2">
        <v>46265.586805555547</v>
      </c>
      <c r="F9269" s="2">
        <v>46265.908850155509</v>
      </c>
      <c r="G9269" s="2">
        <v>46266.693554789141</v>
      </c>
      <c r="H9269" t="s">
        <v>2760</v>
      </c>
      <c r="I9269" t="s">
        <v>2751</v>
      </c>
      <c r="J9269" t="s">
        <v>2752</v>
      </c>
      <c r="K9269">
        <v>4</v>
      </c>
      <c r="M9269">
        <f t="shared" si="144"/>
        <v>1.1067492335932911</v>
      </c>
      <c r="N9269">
        <v>26.561981606238987</v>
      </c>
      <c r="O9269" t="str">
        <v>Slow</v>
      </c>
      <c r="P9269">
        <v>4.0179995443153338</v>
      </c>
      <c r="Q9269">
        <v>3.7141535615171137</v>
      </c>
    </row>
    <row r="9270" spans="1:17" x14ac:dyDescent="0.2">
      <c r="A9270" t="s">
        <v>12029</v>
      </c>
      <c r="B9270" t="s">
        <v>1002</v>
      </c>
      <c r="C9270" t="s">
        <v>2525</v>
      </c>
      <c r="D9270" t="s">
        <v>2705</v>
      </c>
      <c r="E9270" s="2">
        <v>46051.345833333333</v>
      </c>
      <c r="F9270" s="2">
        <v>46051.468131587782</v>
      </c>
      <c r="G9270" s="2">
        <v>46051.676347949193</v>
      </c>
      <c r="H9270" t="s">
        <v>2750</v>
      </c>
      <c r="I9270" t="s">
        <v>2762</v>
      </c>
      <c r="J9270" t="s">
        <v>2752</v>
      </c>
      <c r="K9270">
        <v>5</v>
      </c>
      <c r="M9270">
        <f t="shared" si="144"/>
        <v>0.33051461586001096</v>
      </c>
      <c r="N9270">
        <v>7.9323507806402631</v>
      </c>
      <c r="O9270" t="str">
        <v>Fast</v>
      </c>
      <c r="P9270">
        <v>4.0179995443153338</v>
      </c>
      <c r="Q9270">
        <v>3.7141535615171137</v>
      </c>
    </row>
    <row r="9271" spans="1:17" x14ac:dyDescent="0.2">
      <c r="A9271" t="s">
        <v>12030</v>
      </c>
      <c r="B9271" t="s">
        <v>1373</v>
      </c>
      <c r="C9271" t="s">
        <v>2551</v>
      </c>
      <c r="D9271" t="s">
        <v>2584</v>
      </c>
      <c r="E9271" s="2">
        <v>46120.506249999999</v>
      </c>
      <c r="F9271" s="2">
        <v>46120.859336329107</v>
      </c>
      <c r="H9271" t="s">
        <v>2750</v>
      </c>
      <c r="I9271" t="s">
        <v>2751</v>
      </c>
      <c r="J9271" t="s">
        <v>2767</v>
      </c>
      <c r="K9271">
        <v>4</v>
      </c>
      <c r="M9271" t="str">
        <f t="shared" si="144"/>
        <v/>
      </c>
      <c r="N9271" t="str">
        <v/>
      </c>
      <c r="O9271" t="str">
        <v/>
      </c>
      <c r="P9271" t="str">
        <v/>
      </c>
      <c r="Q9271" t="str">
        <v/>
      </c>
    </row>
    <row r="9272" spans="1:17" x14ac:dyDescent="0.2">
      <c r="A9272" t="s">
        <v>12031</v>
      </c>
      <c r="B9272" t="s">
        <v>2194</v>
      </c>
      <c r="C9272" t="s">
        <v>2553</v>
      </c>
      <c r="D9272" t="s">
        <v>2699</v>
      </c>
      <c r="E9272" s="2">
        <v>46130.601388888892</v>
      </c>
      <c r="F9272" s="2">
        <v>46130.93737541102</v>
      </c>
      <c r="H9272" t="s">
        <v>2764</v>
      </c>
      <c r="I9272" t="s">
        <v>2751</v>
      </c>
      <c r="J9272" t="s">
        <v>2756</v>
      </c>
      <c r="K9272">
        <v>5</v>
      </c>
      <c r="M9272" t="str">
        <f t="shared" si="144"/>
        <v/>
      </c>
      <c r="N9272" t="str">
        <v/>
      </c>
      <c r="O9272" t="str">
        <v/>
      </c>
      <c r="P9272" t="str">
        <v/>
      </c>
      <c r="Q9272" t="str">
        <v/>
      </c>
    </row>
    <row r="9273" spans="1:17" x14ac:dyDescent="0.2">
      <c r="A9273" t="s">
        <v>12032</v>
      </c>
      <c r="B9273" t="s">
        <v>2093</v>
      </c>
      <c r="C9273" t="s">
        <v>2549</v>
      </c>
      <c r="D9273" t="s">
        <v>2713</v>
      </c>
      <c r="E9273" s="2">
        <v>46207.970138888893</v>
      </c>
      <c r="F9273" s="2">
        <v>46208.018004166217</v>
      </c>
      <c r="G9273" s="2">
        <v>46208.093828538797</v>
      </c>
      <c r="H9273" t="s">
        <v>2764</v>
      </c>
      <c r="I9273" t="s">
        <v>2755</v>
      </c>
      <c r="J9273" t="s">
        <v>2752</v>
      </c>
      <c r="K9273">
        <v>5</v>
      </c>
      <c r="M9273">
        <f t="shared" si="144"/>
        <v>0.12368964990309905</v>
      </c>
      <c r="N9273">
        <v>2.9685515976743773</v>
      </c>
      <c r="O9273" t="str">
        <v>Fast</v>
      </c>
      <c r="P9273">
        <v>4.0179995443153338</v>
      </c>
      <c r="Q9273">
        <v>3.7141535615171137</v>
      </c>
    </row>
    <row r="9274" spans="1:17" x14ac:dyDescent="0.2">
      <c r="A9274" t="s">
        <v>12033</v>
      </c>
      <c r="B9274" t="s">
        <v>2091</v>
      </c>
      <c r="C9274" t="s">
        <v>2538</v>
      </c>
      <c r="D9274" t="s">
        <v>2617</v>
      </c>
      <c r="E9274" s="2">
        <v>46131.172222222223</v>
      </c>
      <c r="F9274" s="2">
        <v>46132.297023703322</v>
      </c>
      <c r="G9274" s="2">
        <v>46132.317857036658</v>
      </c>
      <c r="H9274" t="s">
        <v>2760</v>
      </c>
      <c r="I9274" t="s">
        <v>2770</v>
      </c>
      <c r="J9274" t="s">
        <v>2752</v>
      </c>
      <c r="K9274">
        <v>5</v>
      </c>
      <c r="M9274">
        <f t="shared" si="144"/>
        <v>1.145634814434743</v>
      </c>
      <c r="N9274">
        <v>27.495235546433832</v>
      </c>
      <c r="O9274" t="str">
        <v>Slow</v>
      </c>
      <c r="P9274">
        <v>4.0179995443153338</v>
      </c>
      <c r="Q9274">
        <v>3.7141535615171137</v>
      </c>
    </row>
    <row r="9275" spans="1:17" x14ac:dyDescent="0.2">
      <c r="A9275" t="s">
        <v>12034</v>
      </c>
      <c r="B9275" t="s">
        <v>1048</v>
      </c>
      <c r="C9275" t="s">
        <v>2553</v>
      </c>
      <c r="D9275" t="s">
        <v>2655</v>
      </c>
      <c r="E9275" s="2">
        <v>46177.080555555563</v>
      </c>
      <c r="F9275" s="2">
        <v>46177.527627254283</v>
      </c>
      <c r="H9275" t="s">
        <v>2754</v>
      </c>
      <c r="I9275" t="s">
        <v>2751</v>
      </c>
      <c r="J9275" t="s">
        <v>2756</v>
      </c>
      <c r="K9275">
        <v>4</v>
      </c>
      <c r="M9275" t="str">
        <f t="shared" si="144"/>
        <v/>
      </c>
      <c r="N9275" t="str">
        <v/>
      </c>
      <c r="O9275" t="str">
        <v/>
      </c>
      <c r="P9275" t="str">
        <v/>
      </c>
      <c r="Q9275" t="str">
        <v/>
      </c>
    </row>
    <row r="9276" spans="1:17" x14ac:dyDescent="0.2">
      <c r="A9276" t="s">
        <v>12035</v>
      </c>
      <c r="B9276" t="s">
        <v>142</v>
      </c>
      <c r="C9276" t="s">
        <v>2565</v>
      </c>
      <c r="D9276" t="s">
        <v>2647</v>
      </c>
      <c r="E9276" s="2">
        <v>46270.463888888888</v>
      </c>
      <c r="F9276" s="2">
        <v>46270.531163268533</v>
      </c>
      <c r="G9276" s="2">
        <v>46270.580044167553</v>
      </c>
      <c r="H9276" t="s">
        <v>2750</v>
      </c>
      <c r="I9276" t="s">
        <v>2755</v>
      </c>
      <c r="J9276" t="s">
        <v>2752</v>
      </c>
      <c r="K9276">
        <v>5</v>
      </c>
      <c r="M9276">
        <f t="shared" si="144"/>
        <v>0.11615527866524644</v>
      </c>
      <c r="N9276">
        <v>2.7877266879659146</v>
      </c>
      <c r="O9276" t="str">
        <v>Fast</v>
      </c>
      <c r="P9276">
        <v>4.0179995443153338</v>
      </c>
      <c r="Q9276">
        <v>3.7141535615171137</v>
      </c>
    </row>
    <row r="9277" spans="1:17" x14ac:dyDescent="0.2">
      <c r="A9277" t="s">
        <v>12036</v>
      </c>
      <c r="B9277" t="s">
        <v>2483</v>
      </c>
      <c r="C9277" t="s">
        <v>2528</v>
      </c>
      <c r="D9277" t="s">
        <v>2595</v>
      </c>
      <c r="E9277" s="2">
        <v>46184.42083333333</v>
      </c>
      <c r="F9277" s="2">
        <v>46184.863900972377</v>
      </c>
      <c r="G9277" s="2">
        <v>46186.947150843043</v>
      </c>
      <c r="H9277" t="s">
        <v>2750</v>
      </c>
      <c r="I9277" t="s">
        <v>2770</v>
      </c>
      <c r="J9277" t="s">
        <v>2752</v>
      </c>
      <c r="K9277">
        <v>3</v>
      </c>
      <c r="M9277">
        <f t="shared" si="144"/>
        <v>2.5263175097134081</v>
      </c>
      <c r="N9277">
        <v>60.631620233121794</v>
      </c>
      <c r="O9277" t="str">
        <v>Slow</v>
      </c>
      <c r="P9277">
        <v>4.0179995443153338</v>
      </c>
      <c r="Q9277">
        <v>3.7141535615171137</v>
      </c>
    </row>
    <row r="9278" spans="1:17" x14ac:dyDescent="0.2">
      <c r="A9278" t="s">
        <v>12037</v>
      </c>
      <c r="B9278" t="s">
        <v>2505</v>
      </c>
      <c r="C9278" t="s">
        <v>2553</v>
      </c>
      <c r="D9278" t="s">
        <v>2601</v>
      </c>
      <c r="E9278" s="2">
        <v>46049.900694444441</v>
      </c>
      <c r="F9278" s="2">
        <v>46049.992605383974</v>
      </c>
      <c r="G9278" s="2">
        <v>46050.080872483319</v>
      </c>
      <c r="H9278" t="s">
        <v>2760</v>
      </c>
      <c r="I9278" t="s">
        <v>2762</v>
      </c>
      <c r="J9278" t="s">
        <v>2752</v>
      </c>
      <c r="K9278">
        <v>3</v>
      </c>
      <c r="M9278">
        <f t="shared" si="144"/>
        <v>0.18017803887778427</v>
      </c>
      <c r="N9278">
        <v>4.3242729330668226</v>
      </c>
      <c r="O9278" t="str">
        <v>Fast</v>
      </c>
      <c r="P9278">
        <v>4.0179995443153338</v>
      </c>
      <c r="Q9278">
        <v>3.7141535615171137</v>
      </c>
    </row>
    <row r="9279" spans="1:17" x14ac:dyDescent="0.2">
      <c r="A9279" t="s">
        <v>12038</v>
      </c>
      <c r="B9279" t="s">
        <v>2164</v>
      </c>
      <c r="C9279" t="s">
        <v>2565</v>
      </c>
      <c r="D9279" t="s">
        <v>2629</v>
      </c>
      <c r="E9279" s="2">
        <v>46154.277777777781</v>
      </c>
      <c r="F9279" s="2">
        <v>46154.740502258966</v>
      </c>
      <c r="G9279" s="2">
        <v>46155.430510478363</v>
      </c>
      <c r="H9279" t="s">
        <v>2750</v>
      </c>
      <c r="I9279" t="s">
        <v>2751</v>
      </c>
      <c r="J9279" t="s">
        <v>2752</v>
      </c>
      <c r="K9279">
        <v>3</v>
      </c>
      <c r="M9279">
        <f t="shared" si="144"/>
        <v>1.1527327005824191</v>
      </c>
      <c r="N9279">
        <v>27.665584813978057</v>
      </c>
      <c r="O9279" t="str">
        <v>Slow</v>
      </c>
      <c r="P9279">
        <v>4.0179995443153338</v>
      </c>
      <c r="Q9279">
        <v>3.7141535615171137</v>
      </c>
    </row>
    <row r="9280" spans="1:17" x14ac:dyDescent="0.2">
      <c r="A9280" t="s">
        <v>12039</v>
      </c>
      <c r="B9280" t="s">
        <v>1214</v>
      </c>
      <c r="C9280" t="s">
        <v>2545</v>
      </c>
      <c r="D9280" t="s">
        <v>2597</v>
      </c>
      <c r="E9280" s="2">
        <v>46265.147916666669</v>
      </c>
      <c r="F9280" s="2">
        <v>46265.363246817193</v>
      </c>
      <c r="G9280" s="2">
        <v>46265.884017546203</v>
      </c>
      <c r="H9280" t="s">
        <v>2750</v>
      </c>
      <c r="I9280" t="s">
        <v>2751</v>
      </c>
      <c r="J9280" t="s">
        <v>2752</v>
      </c>
      <c r="K9280">
        <v>4</v>
      </c>
      <c r="M9280">
        <f t="shared" si="144"/>
        <v>0.73610087953420589</v>
      </c>
      <c r="N9280">
        <v>17.666421108820941</v>
      </c>
      <c r="O9280" t="str">
        <v>Fast</v>
      </c>
      <c r="P9280">
        <v>4.0179995443153338</v>
      </c>
      <c r="Q9280">
        <v>3.7141535615171137</v>
      </c>
    </row>
    <row r="9281" spans="1:17" x14ac:dyDescent="0.2">
      <c r="A9281" t="s">
        <v>12040</v>
      </c>
      <c r="B9281" t="s">
        <v>722</v>
      </c>
      <c r="C9281" t="s">
        <v>2540</v>
      </c>
      <c r="D9281" t="s">
        <v>2661</v>
      </c>
      <c r="E9281" s="2">
        <v>46154.121527777781</v>
      </c>
      <c r="F9281" s="2">
        <v>46155.296752056624</v>
      </c>
      <c r="H9281" t="s">
        <v>2750</v>
      </c>
      <c r="I9281" t="s">
        <v>2770</v>
      </c>
      <c r="J9281" t="s">
        <v>2758</v>
      </c>
      <c r="K9281">
        <v>4</v>
      </c>
      <c r="M9281" t="str">
        <f t="shared" si="144"/>
        <v/>
      </c>
      <c r="N9281" t="str">
        <v/>
      </c>
      <c r="O9281" t="str">
        <v/>
      </c>
      <c r="P9281" t="str">
        <v/>
      </c>
      <c r="Q9281" t="str">
        <v/>
      </c>
    </row>
    <row r="9282" spans="1:17" x14ac:dyDescent="0.2">
      <c r="A9282" t="s">
        <v>12041</v>
      </c>
      <c r="B9282" t="s">
        <v>457</v>
      </c>
      <c r="C9282" t="s">
        <v>2535</v>
      </c>
      <c r="D9282" t="s">
        <v>2588</v>
      </c>
      <c r="E9282" s="2">
        <v>46291.893750000003</v>
      </c>
      <c r="F9282" s="2">
        <v>46291.996430734929</v>
      </c>
      <c r="G9282" s="2">
        <v>46292.470570320424</v>
      </c>
      <c r="H9282" t="s">
        <v>2750</v>
      </c>
      <c r="I9282" t="s">
        <v>2762</v>
      </c>
      <c r="J9282" t="s">
        <v>2752</v>
      </c>
      <c r="K9282">
        <v>4</v>
      </c>
      <c r="M9282">
        <f t="shared" si="144"/>
        <v>0.57682032042066567</v>
      </c>
      <c r="N9282">
        <v>13.843687690095976</v>
      </c>
      <c r="O9282" t="str">
        <v>Fast</v>
      </c>
      <c r="P9282">
        <v>4.0179995443153338</v>
      </c>
      <c r="Q9282">
        <v>3.7141535615171137</v>
      </c>
    </row>
    <row r="9283" spans="1:17" x14ac:dyDescent="0.2">
      <c r="A9283" t="s">
        <v>12042</v>
      </c>
      <c r="B9283" t="s">
        <v>948</v>
      </c>
      <c r="C9283" t="s">
        <v>2535</v>
      </c>
      <c r="D9283" t="s">
        <v>2577</v>
      </c>
      <c r="E9283" s="2">
        <v>46269.605555555558</v>
      </c>
      <c r="F9283" s="2">
        <v>46270.317593948348</v>
      </c>
      <c r="H9283" t="s">
        <v>2764</v>
      </c>
      <c r="I9283" t="s">
        <v>2770</v>
      </c>
      <c r="J9283" t="s">
        <v>2756</v>
      </c>
      <c r="K9283">
        <v>4</v>
      </c>
      <c r="M9283" t="str">
        <f t="shared" ref="M9283:M9346" si="145">IF(J9283="Resolved",G9283-E9283,"")</f>
        <v/>
      </c>
      <c r="N9283" t="str">
        <v/>
      </c>
      <c r="O9283" t="str">
        <v/>
      </c>
      <c r="P9283" t="str">
        <v/>
      </c>
      <c r="Q9283" t="str">
        <v/>
      </c>
    </row>
    <row r="9284" spans="1:17" x14ac:dyDescent="0.2">
      <c r="A9284" t="s">
        <v>12043</v>
      </c>
      <c r="B9284" t="s">
        <v>857</v>
      </c>
      <c r="C9284" t="s">
        <v>2543</v>
      </c>
      <c r="D9284" t="s">
        <v>2681</v>
      </c>
      <c r="E9284" s="2">
        <v>46095.975694444453</v>
      </c>
      <c r="F9284" s="2">
        <v>46096.265644707033</v>
      </c>
      <c r="G9284" s="2">
        <v>46097.237075471858</v>
      </c>
      <c r="H9284" t="s">
        <v>2750</v>
      </c>
      <c r="I9284" t="s">
        <v>2751</v>
      </c>
      <c r="J9284" t="s">
        <v>2752</v>
      </c>
      <c r="K9284">
        <v>3</v>
      </c>
      <c r="M9284">
        <f t="shared" si="145"/>
        <v>1.2613810274051502</v>
      </c>
      <c r="N9284">
        <v>30.273144657723606</v>
      </c>
      <c r="O9284" t="str">
        <v>Slow</v>
      </c>
      <c r="P9284">
        <v>4.0179995443153338</v>
      </c>
      <c r="Q9284">
        <v>3.7141535615171137</v>
      </c>
    </row>
    <row r="9285" spans="1:17" x14ac:dyDescent="0.2">
      <c r="A9285" t="s">
        <v>12044</v>
      </c>
      <c r="B9285" t="s">
        <v>710</v>
      </c>
      <c r="C9285" t="s">
        <v>2559</v>
      </c>
      <c r="D9285" t="s">
        <v>2621</v>
      </c>
      <c r="E9285" s="2">
        <v>46135.263194444437</v>
      </c>
      <c r="F9285" s="2">
        <v>46135.597953309967</v>
      </c>
      <c r="G9285" s="2">
        <v>46136.089028500894</v>
      </c>
      <c r="H9285" t="s">
        <v>2764</v>
      </c>
      <c r="I9285" t="s">
        <v>2751</v>
      </c>
      <c r="J9285" t="s">
        <v>2752</v>
      </c>
      <c r="K9285">
        <v>3</v>
      </c>
      <c r="M9285">
        <f t="shared" si="145"/>
        <v>0.82583405645709718</v>
      </c>
      <c r="N9285">
        <v>19.820017354970332</v>
      </c>
      <c r="O9285" t="str">
        <v>Fast</v>
      </c>
      <c r="P9285">
        <v>4.0179995443153338</v>
      </c>
      <c r="Q9285">
        <v>3.7141535615171137</v>
      </c>
    </row>
    <row r="9286" spans="1:17" x14ac:dyDescent="0.2">
      <c r="A9286" t="s">
        <v>12045</v>
      </c>
      <c r="B9286" t="s">
        <v>2396</v>
      </c>
      <c r="C9286" t="s">
        <v>2533</v>
      </c>
      <c r="D9286" t="s">
        <v>2641</v>
      </c>
      <c r="E9286" s="2">
        <v>46073.081250000003</v>
      </c>
      <c r="F9286" s="2">
        <v>46074.266462968473</v>
      </c>
      <c r="H9286" t="s">
        <v>2764</v>
      </c>
      <c r="I9286" t="s">
        <v>2770</v>
      </c>
      <c r="J9286" t="s">
        <v>2756</v>
      </c>
      <c r="K9286">
        <v>3</v>
      </c>
      <c r="M9286" t="str">
        <f t="shared" si="145"/>
        <v/>
      </c>
      <c r="N9286" t="str">
        <v/>
      </c>
      <c r="O9286" t="str">
        <v/>
      </c>
      <c r="P9286" t="str">
        <v/>
      </c>
      <c r="Q9286" t="str">
        <v/>
      </c>
    </row>
    <row r="9287" spans="1:17" x14ac:dyDescent="0.2">
      <c r="A9287" t="s">
        <v>12046</v>
      </c>
      <c r="B9287" t="s">
        <v>1669</v>
      </c>
      <c r="C9287" t="s">
        <v>2535</v>
      </c>
      <c r="D9287" t="s">
        <v>2633</v>
      </c>
      <c r="E9287" s="2">
        <v>46075.462500000001</v>
      </c>
      <c r="F9287" s="2">
        <v>46075.949622939319</v>
      </c>
      <c r="G9287" s="2">
        <v>46076.606472769308</v>
      </c>
      <c r="H9287" t="s">
        <v>2750</v>
      </c>
      <c r="I9287" t="s">
        <v>2751</v>
      </c>
      <c r="J9287" t="s">
        <v>2752</v>
      </c>
      <c r="K9287">
        <v>5</v>
      </c>
      <c r="M9287">
        <f t="shared" si="145"/>
        <v>1.1439727693068562</v>
      </c>
      <c r="N9287">
        <v>27.455346463364549</v>
      </c>
      <c r="O9287" t="str">
        <v>Slow</v>
      </c>
      <c r="P9287">
        <v>4.0179995443153338</v>
      </c>
      <c r="Q9287">
        <v>3.7141535615171137</v>
      </c>
    </row>
    <row r="9288" spans="1:17" x14ac:dyDescent="0.2">
      <c r="A9288" t="s">
        <v>12047</v>
      </c>
      <c r="B9288" t="s">
        <v>578</v>
      </c>
      <c r="C9288" t="s">
        <v>2567</v>
      </c>
      <c r="D9288" t="s">
        <v>2655</v>
      </c>
      <c r="E9288" s="2">
        <v>46123.172222222223</v>
      </c>
      <c r="F9288" s="2">
        <v>46124.436050767741</v>
      </c>
      <c r="H9288" t="s">
        <v>2750</v>
      </c>
      <c r="I9288" t="s">
        <v>2770</v>
      </c>
      <c r="J9288" t="s">
        <v>2756</v>
      </c>
      <c r="K9288">
        <v>4</v>
      </c>
      <c r="M9288" t="str">
        <f t="shared" si="145"/>
        <v/>
      </c>
      <c r="N9288" t="str">
        <v/>
      </c>
      <c r="O9288" t="str">
        <v/>
      </c>
      <c r="P9288" t="str">
        <v/>
      </c>
      <c r="Q9288" t="str">
        <v/>
      </c>
    </row>
    <row r="9289" spans="1:17" x14ac:dyDescent="0.2">
      <c r="A9289" t="s">
        <v>12048</v>
      </c>
      <c r="B9289" t="s">
        <v>1619</v>
      </c>
      <c r="C9289" t="s">
        <v>2567</v>
      </c>
      <c r="D9289" t="s">
        <v>2655</v>
      </c>
      <c r="E9289" s="2">
        <v>46137.136111111111</v>
      </c>
      <c r="F9289" s="2">
        <v>46138.485081545623</v>
      </c>
      <c r="G9289" s="2">
        <v>46138.779917134183</v>
      </c>
      <c r="H9289" t="s">
        <v>2750</v>
      </c>
      <c r="I9289" t="s">
        <v>2770</v>
      </c>
      <c r="J9289" t="s">
        <v>2752</v>
      </c>
      <c r="K9289">
        <v>3</v>
      </c>
      <c r="M9289">
        <f t="shared" si="145"/>
        <v>1.6438060230721021</v>
      </c>
      <c r="N9289">
        <v>39.451344553730451</v>
      </c>
      <c r="O9289" t="str">
        <v>Slow</v>
      </c>
      <c r="P9289">
        <v>4.0179995443153338</v>
      </c>
      <c r="Q9289">
        <v>3.7141535615171137</v>
      </c>
    </row>
    <row r="9290" spans="1:17" x14ac:dyDescent="0.2">
      <c r="A9290" t="s">
        <v>12049</v>
      </c>
      <c r="B9290" t="s">
        <v>1783</v>
      </c>
      <c r="C9290" t="s">
        <v>2535</v>
      </c>
      <c r="D9290" t="s">
        <v>2601</v>
      </c>
      <c r="E9290" s="2">
        <v>46118.881944444453</v>
      </c>
      <c r="F9290" s="2">
        <v>46119.161810643149</v>
      </c>
      <c r="G9290" s="2">
        <v>46119.622767236368</v>
      </c>
      <c r="H9290" t="s">
        <v>2760</v>
      </c>
      <c r="I9290" t="s">
        <v>2751</v>
      </c>
      <c r="J9290" t="s">
        <v>2752</v>
      </c>
      <c r="K9290">
        <v>4</v>
      </c>
      <c r="M9290">
        <f t="shared" si="145"/>
        <v>0.74082279191497946</v>
      </c>
      <c r="N9290">
        <v>17.779747005959507</v>
      </c>
      <c r="O9290" t="str">
        <v>Fast</v>
      </c>
      <c r="P9290">
        <v>4.0179995443153338</v>
      </c>
      <c r="Q9290">
        <v>3.7141535615171137</v>
      </c>
    </row>
    <row r="9291" spans="1:17" x14ac:dyDescent="0.2">
      <c r="A9291" t="s">
        <v>12050</v>
      </c>
      <c r="B9291" t="s">
        <v>1327</v>
      </c>
      <c r="C9291" t="s">
        <v>2545</v>
      </c>
      <c r="D9291" t="s">
        <v>2573</v>
      </c>
      <c r="E9291" s="2">
        <v>46223.38958333333</v>
      </c>
      <c r="F9291" s="2">
        <v>46223.604879950413</v>
      </c>
      <c r="G9291" s="2">
        <v>46224.270785462839</v>
      </c>
      <c r="H9291" t="s">
        <v>2750</v>
      </c>
      <c r="I9291" t="s">
        <v>2751</v>
      </c>
      <c r="J9291" t="s">
        <v>2752</v>
      </c>
      <c r="K9291">
        <v>4</v>
      </c>
      <c r="M9291">
        <f t="shared" si="145"/>
        <v>0.88120212950889254</v>
      </c>
      <c r="N9291">
        <v>21.148851108213421</v>
      </c>
      <c r="O9291" t="str">
        <v>Fast</v>
      </c>
      <c r="P9291">
        <v>4.0179995443153338</v>
      </c>
      <c r="Q9291">
        <v>3.7141535615171137</v>
      </c>
    </row>
    <row r="9292" spans="1:17" x14ac:dyDescent="0.2">
      <c r="A9292" t="s">
        <v>12051</v>
      </c>
      <c r="B9292" t="s">
        <v>2387</v>
      </c>
      <c r="C9292" t="s">
        <v>2545</v>
      </c>
      <c r="D9292" t="s">
        <v>2651</v>
      </c>
      <c r="E9292" s="2">
        <v>46064.069444444453</v>
      </c>
      <c r="F9292" s="2">
        <v>46064.201617481573</v>
      </c>
      <c r="H9292" t="s">
        <v>2760</v>
      </c>
      <c r="I9292" t="s">
        <v>2762</v>
      </c>
      <c r="J9292" t="s">
        <v>2756</v>
      </c>
      <c r="K9292">
        <v>4</v>
      </c>
      <c r="M9292" t="str">
        <f t="shared" si="145"/>
        <v/>
      </c>
      <c r="N9292" t="str">
        <v/>
      </c>
      <c r="O9292" t="str">
        <v/>
      </c>
      <c r="P9292" t="str">
        <v/>
      </c>
      <c r="Q9292" t="str">
        <v/>
      </c>
    </row>
    <row r="9293" spans="1:17" x14ac:dyDescent="0.2">
      <c r="A9293" t="s">
        <v>12052</v>
      </c>
      <c r="B9293" t="s">
        <v>2435</v>
      </c>
      <c r="C9293" t="s">
        <v>2538</v>
      </c>
      <c r="D9293" t="s">
        <v>2671</v>
      </c>
      <c r="E9293" s="2">
        <v>46152.2</v>
      </c>
      <c r="F9293" s="2">
        <v>46152.339256530649</v>
      </c>
      <c r="H9293" t="s">
        <v>2760</v>
      </c>
      <c r="I9293" t="s">
        <v>2762</v>
      </c>
      <c r="J9293" t="s">
        <v>2767</v>
      </c>
      <c r="K9293">
        <v>5</v>
      </c>
      <c r="M9293" t="str">
        <f t="shared" si="145"/>
        <v/>
      </c>
      <c r="N9293" t="str">
        <v/>
      </c>
      <c r="O9293" t="str">
        <v/>
      </c>
      <c r="P9293" t="str">
        <v/>
      </c>
      <c r="Q9293" t="str">
        <v/>
      </c>
    </row>
    <row r="9294" spans="1:17" x14ac:dyDescent="0.2">
      <c r="A9294" t="s">
        <v>12053</v>
      </c>
      <c r="B9294" t="s">
        <v>1101</v>
      </c>
      <c r="C9294" t="s">
        <v>2533</v>
      </c>
      <c r="D9294" t="s">
        <v>2703</v>
      </c>
      <c r="E9294" s="2">
        <v>46265.366666666669</v>
      </c>
      <c r="F9294" s="2">
        <v>46265.386853437813</v>
      </c>
      <c r="G9294" s="2">
        <v>46265.696669730831</v>
      </c>
      <c r="H9294" t="s">
        <v>2764</v>
      </c>
      <c r="I9294" t="s">
        <v>2755</v>
      </c>
      <c r="J9294" t="s">
        <v>2752</v>
      </c>
      <c r="K9294">
        <v>5</v>
      </c>
      <c r="M9294">
        <f t="shared" si="145"/>
        <v>0.33000306416215608</v>
      </c>
      <c r="N9294">
        <v>7.9200735398917459</v>
      </c>
      <c r="O9294" t="str">
        <v>Fast</v>
      </c>
      <c r="P9294">
        <v>4.0179995443153338</v>
      </c>
      <c r="Q9294">
        <v>3.7141535615171137</v>
      </c>
    </row>
    <row r="9295" spans="1:17" x14ac:dyDescent="0.2">
      <c r="A9295" t="s">
        <v>12054</v>
      </c>
      <c r="B9295" t="s">
        <v>1201</v>
      </c>
      <c r="C9295" t="s">
        <v>2528</v>
      </c>
      <c r="D9295" t="s">
        <v>2611</v>
      </c>
      <c r="E9295" s="2">
        <v>46222.896527777782</v>
      </c>
      <c r="F9295" s="2">
        <v>46223.056266337211</v>
      </c>
      <c r="H9295" t="s">
        <v>2754</v>
      </c>
      <c r="I9295" t="s">
        <v>2762</v>
      </c>
      <c r="J9295" t="s">
        <v>2767</v>
      </c>
      <c r="K9295">
        <v>3</v>
      </c>
      <c r="M9295" t="str">
        <f t="shared" si="145"/>
        <v/>
      </c>
      <c r="N9295" t="str">
        <v/>
      </c>
      <c r="O9295" t="str">
        <v/>
      </c>
      <c r="P9295" t="str">
        <v/>
      </c>
      <c r="Q9295" t="str">
        <v/>
      </c>
    </row>
    <row r="9296" spans="1:17" x14ac:dyDescent="0.2">
      <c r="A9296" t="s">
        <v>12055</v>
      </c>
      <c r="B9296" t="s">
        <v>563</v>
      </c>
      <c r="C9296" t="s">
        <v>2553</v>
      </c>
      <c r="D9296" t="s">
        <v>2593</v>
      </c>
      <c r="E9296" s="2">
        <v>46078.638194444437</v>
      </c>
      <c r="F9296" s="2">
        <v>46078.664682617084</v>
      </c>
      <c r="G9296" s="2">
        <v>46078.761502918358</v>
      </c>
      <c r="H9296" t="s">
        <v>2750</v>
      </c>
      <c r="I9296" t="s">
        <v>2755</v>
      </c>
      <c r="J9296" t="s">
        <v>2752</v>
      </c>
      <c r="K9296">
        <v>4</v>
      </c>
      <c r="M9296">
        <f t="shared" si="145"/>
        <v>0.12330847392149735</v>
      </c>
      <c r="N9296">
        <v>2.9594033741159365</v>
      </c>
      <c r="O9296" t="str">
        <v>Fast</v>
      </c>
      <c r="P9296">
        <v>4.0179995443153338</v>
      </c>
      <c r="Q9296">
        <v>3.7141535615171137</v>
      </c>
    </row>
    <row r="9297" spans="1:17" x14ac:dyDescent="0.2">
      <c r="A9297" t="s">
        <v>12056</v>
      </c>
      <c r="B9297" t="s">
        <v>1980</v>
      </c>
      <c r="C9297" t="s">
        <v>2525</v>
      </c>
      <c r="D9297" t="s">
        <v>2675</v>
      </c>
      <c r="E9297" s="2">
        <v>46088.522222222222</v>
      </c>
      <c r="F9297" s="2">
        <v>46088.807854601167</v>
      </c>
      <c r="G9297" s="2">
        <v>46088.995786298168</v>
      </c>
      <c r="H9297" t="s">
        <v>2750</v>
      </c>
      <c r="I9297" t="s">
        <v>2751</v>
      </c>
      <c r="J9297" t="s">
        <v>2752</v>
      </c>
      <c r="K9297">
        <v>4</v>
      </c>
      <c r="M9297">
        <f t="shared" si="145"/>
        <v>0.4735640759463422</v>
      </c>
      <c r="N9297">
        <v>11.365537822712213</v>
      </c>
      <c r="O9297" t="str">
        <v>Fast</v>
      </c>
      <c r="P9297">
        <v>4.0179995443153338</v>
      </c>
      <c r="Q9297">
        <v>3.7141535615171137</v>
      </c>
    </row>
    <row r="9298" spans="1:17" x14ac:dyDescent="0.2">
      <c r="A9298" t="s">
        <v>12057</v>
      </c>
      <c r="B9298" t="s">
        <v>2348</v>
      </c>
      <c r="C9298" t="s">
        <v>2553</v>
      </c>
      <c r="D9298" t="s">
        <v>2725</v>
      </c>
      <c r="E9298" s="2">
        <v>46275.582638888889</v>
      </c>
      <c r="F9298" s="2">
        <v>46276.527799408534</v>
      </c>
      <c r="G9298" s="2">
        <v>46276.548632741862</v>
      </c>
      <c r="H9298" t="s">
        <v>2750</v>
      </c>
      <c r="I9298" t="s">
        <v>2770</v>
      </c>
      <c r="J9298" t="s">
        <v>2752</v>
      </c>
      <c r="K9298">
        <v>5</v>
      </c>
      <c r="M9298">
        <f t="shared" si="145"/>
        <v>0.96599385297304252</v>
      </c>
      <c r="N9298">
        <v>23.183852471353021</v>
      </c>
      <c r="O9298" t="str">
        <v>Fast</v>
      </c>
      <c r="P9298">
        <v>4.0179995443153338</v>
      </c>
      <c r="Q9298">
        <v>3.7141535615171137</v>
      </c>
    </row>
    <row r="9299" spans="1:17" x14ac:dyDescent="0.2">
      <c r="A9299" t="s">
        <v>12058</v>
      </c>
      <c r="B9299" t="s">
        <v>1666</v>
      </c>
      <c r="C9299" t="s">
        <v>2528</v>
      </c>
      <c r="D9299" t="s">
        <v>2619</v>
      </c>
      <c r="E9299" s="2">
        <v>46182.799305555563</v>
      </c>
      <c r="F9299" s="2">
        <v>46183.188019815541</v>
      </c>
      <c r="G9299" s="2">
        <v>46184.673484922663</v>
      </c>
      <c r="H9299" t="s">
        <v>2760</v>
      </c>
      <c r="I9299" t="s">
        <v>2751</v>
      </c>
      <c r="J9299" t="s">
        <v>2752</v>
      </c>
      <c r="K9299">
        <v>1</v>
      </c>
      <c r="M9299">
        <f t="shared" si="145"/>
        <v>1.874179367099714</v>
      </c>
      <c r="N9299">
        <v>44.980304810393136</v>
      </c>
      <c r="O9299" t="str">
        <v>Slow</v>
      </c>
      <c r="P9299">
        <v>4.0179995443153338</v>
      </c>
      <c r="Q9299">
        <v>3.7141535615171137</v>
      </c>
    </row>
    <row r="9300" spans="1:17" x14ac:dyDescent="0.2">
      <c r="A9300" t="s">
        <v>12059</v>
      </c>
      <c r="B9300" t="s">
        <v>523</v>
      </c>
      <c r="C9300" t="s">
        <v>2533</v>
      </c>
      <c r="D9300" t="s">
        <v>2593</v>
      </c>
      <c r="E9300" s="2">
        <v>46263.193749999999</v>
      </c>
      <c r="F9300" s="2">
        <v>46263.535836387353</v>
      </c>
      <c r="G9300" s="2">
        <v>46264.175365067211</v>
      </c>
      <c r="H9300" t="s">
        <v>2764</v>
      </c>
      <c r="I9300" t="s">
        <v>2751</v>
      </c>
      <c r="J9300" t="s">
        <v>2752</v>
      </c>
      <c r="K9300">
        <v>4</v>
      </c>
      <c r="M9300">
        <f t="shared" si="145"/>
        <v>0.98161506721226033</v>
      </c>
      <c r="N9300">
        <v>23.558761613094248</v>
      </c>
      <c r="O9300" t="str">
        <v>Fast</v>
      </c>
      <c r="P9300">
        <v>4.0179995443153338</v>
      </c>
      <c r="Q9300">
        <v>3.7141535615171137</v>
      </c>
    </row>
    <row r="9301" spans="1:17" x14ac:dyDescent="0.2">
      <c r="A9301" t="s">
        <v>12060</v>
      </c>
      <c r="B9301" t="s">
        <v>1316</v>
      </c>
      <c r="C9301" t="s">
        <v>2525</v>
      </c>
      <c r="D9301" t="s">
        <v>2645</v>
      </c>
      <c r="E9301" s="2">
        <v>46258.48541666667</v>
      </c>
      <c r="F9301" s="2">
        <v>46258.621023850581</v>
      </c>
      <c r="G9301" s="2">
        <v>46259.164066462909</v>
      </c>
      <c r="H9301" t="s">
        <v>2754</v>
      </c>
      <c r="I9301" t="s">
        <v>2762</v>
      </c>
      <c r="J9301" t="s">
        <v>2752</v>
      </c>
      <c r="K9301">
        <v>2</v>
      </c>
      <c r="M9301">
        <f t="shared" si="145"/>
        <v>0.67864979623846011</v>
      </c>
      <c r="N9301">
        <v>16.287595109723043</v>
      </c>
      <c r="O9301" t="str">
        <v>Fast</v>
      </c>
      <c r="P9301">
        <v>4.0179995443153338</v>
      </c>
      <c r="Q9301">
        <v>3.7141535615171137</v>
      </c>
    </row>
    <row r="9302" spans="1:17" x14ac:dyDescent="0.2">
      <c r="A9302" t="s">
        <v>12061</v>
      </c>
      <c r="B9302" t="s">
        <v>2007</v>
      </c>
      <c r="C9302" t="s">
        <v>2543</v>
      </c>
      <c r="D9302" t="s">
        <v>2669</v>
      </c>
      <c r="E9302" s="2">
        <v>46143.386111111111</v>
      </c>
      <c r="F9302" s="2">
        <v>46143.79602715389</v>
      </c>
      <c r="G9302" s="2">
        <v>46145.030361954967</v>
      </c>
      <c r="H9302" t="s">
        <v>2760</v>
      </c>
      <c r="I9302" t="s">
        <v>2751</v>
      </c>
      <c r="J9302" t="s">
        <v>2752</v>
      </c>
      <c r="K9302">
        <v>4</v>
      </c>
      <c r="M9302">
        <f t="shared" si="145"/>
        <v>1.6442508438558434</v>
      </c>
      <c r="N9302">
        <v>39.462020252540242</v>
      </c>
      <c r="O9302" t="str">
        <v>Slow</v>
      </c>
      <c r="P9302">
        <v>4.0179995443153338</v>
      </c>
      <c r="Q9302">
        <v>3.7141535615171137</v>
      </c>
    </row>
    <row r="9303" spans="1:17" x14ac:dyDescent="0.2">
      <c r="A9303" t="s">
        <v>12062</v>
      </c>
      <c r="B9303" t="s">
        <v>126</v>
      </c>
      <c r="C9303" t="s">
        <v>2540</v>
      </c>
      <c r="D9303" t="s">
        <v>2679</v>
      </c>
      <c r="E9303" s="2">
        <v>46167.042361111111</v>
      </c>
      <c r="F9303" s="2">
        <v>46167.075239117323</v>
      </c>
      <c r="H9303" t="s">
        <v>2764</v>
      </c>
      <c r="I9303" t="s">
        <v>2755</v>
      </c>
      <c r="J9303" t="s">
        <v>2756</v>
      </c>
      <c r="K9303">
        <v>4</v>
      </c>
      <c r="M9303" t="str">
        <f t="shared" si="145"/>
        <v/>
      </c>
      <c r="N9303" t="str">
        <v/>
      </c>
      <c r="O9303" t="str">
        <v/>
      </c>
      <c r="P9303" t="str">
        <v/>
      </c>
      <c r="Q9303" t="str">
        <v/>
      </c>
    </row>
    <row r="9304" spans="1:17" x14ac:dyDescent="0.2">
      <c r="A9304" t="s">
        <v>12063</v>
      </c>
      <c r="B9304" t="s">
        <v>1496</v>
      </c>
      <c r="C9304" t="s">
        <v>2540</v>
      </c>
      <c r="D9304" t="s">
        <v>2599</v>
      </c>
      <c r="E9304" s="2">
        <v>46123.550694444442</v>
      </c>
      <c r="F9304" s="2">
        <v>46123.922307315159</v>
      </c>
      <c r="G9304" s="2">
        <v>46124.227457949302</v>
      </c>
      <c r="H9304" t="s">
        <v>2764</v>
      </c>
      <c r="I9304" t="s">
        <v>2751</v>
      </c>
      <c r="J9304" t="s">
        <v>2752</v>
      </c>
      <c r="K9304">
        <v>5</v>
      </c>
      <c r="M9304">
        <f t="shared" si="145"/>
        <v>0.67676350485999137</v>
      </c>
      <c r="N9304">
        <v>16.242324116639793</v>
      </c>
      <c r="O9304" t="str">
        <v>Fast</v>
      </c>
      <c r="P9304">
        <v>4.0179995443153338</v>
      </c>
      <c r="Q9304">
        <v>3.7141535615171137</v>
      </c>
    </row>
    <row r="9305" spans="1:17" x14ac:dyDescent="0.2">
      <c r="A9305" t="s">
        <v>12064</v>
      </c>
      <c r="B9305" t="s">
        <v>1664</v>
      </c>
      <c r="C9305" t="s">
        <v>2540</v>
      </c>
      <c r="D9305" t="s">
        <v>2685</v>
      </c>
      <c r="E9305" s="2">
        <v>46196.694444444453</v>
      </c>
      <c r="F9305" s="2">
        <v>46197.027286264187</v>
      </c>
      <c r="G9305" s="2">
        <v>46197.456171052138</v>
      </c>
      <c r="H9305" t="s">
        <v>2750</v>
      </c>
      <c r="I9305" t="s">
        <v>2751</v>
      </c>
      <c r="J9305" t="s">
        <v>2752</v>
      </c>
      <c r="K9305">
        <v>4</v>
      </c>
      <c r="M9305">
        <f t="shared" si="145"/>
        <v>0.76172660768497735</v>
      </c>
      <c r="N9305">
        <v>18.281438584439456</v>
      </c>
      <c r="O9305" t="str">
        <v>Fast</v>
      </c>
      <c r="P9305">
        <v>4.0179995443153338</v>
      </c>
      <c r="Q9305">
        <v>3.7141535615171137</v>
      </c>
    </row>
    <row r="9306" spans="1:17" x14ac:dyDescent="0.2">
      <c r="A9306" t="s">
        <v>12065</v>
      </c>
      <c r="B9306" t="s">
        <v>1362</v>
      </c>
      <c r="C9306" t="s">
        <v>2565</v>
      </c>
      <c r="D9306" t="s">
        <v>2635</v>
      </c>
      <c r="E9306" s="2">
        <v>46200.665972222218</v>
      </c>
      <c r="F9306" s="2">
        <v>46201.015464356533</v>
      </c>
      <c r="H9306" t="s">
        <v>2750</v>
      </c>
      <c r="I9306" t="s">
        <v>2751</v>
      </c>
      <c r="J9306" t="s">
        <v>2767</v>
      </c>
      <c r="K9306">
        <v>4</v>
      </c>
      <c r="M9306" t="str">
        <f t="shared" si="145"/>
        <v/>
      </c>
      <c r="N9306" t="str">
        <v/>
      </c>
      <c r="O9306" t="str">
        <v/>
      </c>
      <c r="P9306" t="str">
        <v/>
      </c>
      <c r="Q9306" t="str">
        <v/>
      </c>
    </row>
    <row r="9307" spans="1:17" x14ac:dyDescent="0.2">
      <c r="A9307" t="s">
        <v>12066</v>
      </c>
      <c r="B9307" t="s">
        <v>1627</v>
      </c>
      <c r="C9307" t="s">
        <v>2545</v>
      </c>
      <c r="D9307" t="s">
        <v>2580</v>
      </c>
      <c r="E9307" s="2">
        <v>46208.047222222223</v>
      </c>
      <c r="F9307" s="2">
        <v>46209.101166742686</v>
      </c>
      <c r="G9307" s="2">
        <v>46209.671771284389</v>
      </c>
      <c r="H9307" t="s">
        <v>2750</v>
      </c>
      <c r="I9307" t="s">
        <v>2770</v>
      </c>
      <c r="J9307" t="s">
        <v>2752</v>
      </c>
      <c r="K9307">
        <v>4</v>
      </c>
      <c r="M9307">
        <f t="shared" si="145"/>
        <v>1.6245490621658973</v>
      </c>
      <c r="N9307">
        <v>38.989177491981536</v>
      </c>
      <c r="O9307" t="str">
        <v>Slow</v>
      </c>
      <c r="P9307">
        <v>4.0179995443153338</v>
      </c>
      <c r="Q9307">
        <v>3.7141535615171137</v>
      </c>
    </row>
    <row r="9308" spans="1:17" x14ac:dyDescent="0.2">
      <c r="A9308" t="s">
        <v>12067</v>
      </c>
      <c r="B9308" t="s">
        <v>2260</v>
      </c>
      <c r="C9308" t="s">
        <v>2561</v>
      </c>
      <c r="D9308" t="s">
        <v>2727</v>
      </c>
      <c r="E9308" s="2">
        <v>46258.394444444442</v>
      </c>
      <c r="F9308" s="2">
        <v>46258.532020136547</v>
      </c>
      <c r="G9308" s="2">
        <v>46258.552853469882</v>
      </c>
      <c r="H9308" t="s">
        <v>2764</v>
      </c>
      <c r="I9308" t="s">
        <v>2762</v>
      </c>
      <c r="J9308" t="s">
        <v>2752</v>
      </c>
      <c r="K9308">
        <v>4</v>
      </c>
      <c r="M9308">
        <f t="shared" si="145"/>
        <v>0.15840902544005075</v>
      </c>
      <c r="N9308">
        <v>3.8018166105612181</v>
      </c>
      <c r="O9308" t="str">
        <v>Fast</v>
      </c>
      <c r="P9308">
        <v>4.0179995443153338</v>
      </c>
      <c r="Q9308">
        <v>3.7141535615171137</v>
      </c>
    </row>
    <row r="9309" spans="1:17" x14ac:dyDescent="0.2">
      <c r="A9309" t="s">
        <v>12068</v>
      </c>
      <c r="B9309" t="s">
        <v>333</v>
      </c>
      <c r="C9309" t="s">
        <v>2535</v>
      </c>
      <c r="D9309" t="s">
        <v>2665</v>
      </c>
      <c r="E9309" s="2">
        <v>46224.394444444442</v>
      </c>
      <c r="F9309" s="2">
        <v>46224.893920739662</v>
      </c>
      <c r="H9309" t="s">
        <v>2750</v>
      </c>
      <c r="I9309" t="s">
        <v>2751</v>
      </c>
      <c r="J9309" t="s">
        <v>2756</v>
      </c>
      <c r="K9309">
        <v>3</v>
      </c>
      <c r="M9309" t="str">
        <f t="shared" si="145"/>
        <v/>
      </c>
      <c r="N9309" t="str">
        <v/>
      </c>
      <c r="O9309" t="str">
        <v/>
      </c>
      <c r="P9309" t="str">
        <v/>
      </c>
      <c r="Q9309" t="str">
        <v/>
      </c>
    </row>
    <row r="9310" spans="1:17" x14ac:dyDescent="0.2">
      <c r="A9310" t="s">
        <v>12069</v>
      </c>
      <c r="B9310" t="s">
        <v>1447</v>
      </c>
      <c r="C9310" t="s">
        <v>2547</v>
      </c>
      <c r="D9310" t="s">
        <v>2629</v>
      </c>
      <c r="E9310" s="2">
        <v>46050.155555555553</v>
      </c>
      <c r="F9310" s="2">
        <v>46050.431157218278</v>
      </c>
      <c r="G9310" s="2">
        <v>46051.377562084766</v>
      </c>
      <c r="H9310" t="s">
        <v>2760</v>
      </c>
      <c r="I9310" t="s">
        <v>2751</v>
      </c>
      <c r="J9310" t="s">
        <v>2752</v>
      </c>
      <c r="K9310">
        <v>5</v>
      </c>
      <c r="M9310">
        <f t="shared" si="145"/>
        <v>1.2220065292131039</v>
      </c>
      <c r="N9310">
        <v>29.328156701114494</v>
      </c>
      <c r="O9310" t="str">
        <v>Slow</v>
      </c>
      <c r="P9310">
        <v>4.0179995443153338</v>
      </c>
      <c r="Q9310">
        <v>3.7141535615171137</v>
      </c>
    </row>
    <row r="9311" spans="1:17" x14ac:dyDescent="0.2">
      <c r="A9311" t="s">
        <v>12070</v>
      </c>
      <c r="B9311" t="s">
        <v>2010</v>
      </c>
      <c r="C9311" t="s">
        <v>2528</v>
      </c>
      <c r="D9311" t="s">
        <v>2711</v>
      </c>
      <c r="E9311" s="2">
        <v>46118.546527777777</v>
      </c>
      <c r="F9311" s="2">
        <v>46118.8690621395</v>
      </c>
      <c r="H9311" t="s">
        <v>2754</v>
      </c>
      <c r="I9311" t="s">
        <v>2751</v>
      </c>
      <c r="J9311" t="s">
        <v>2767</v>
      </c>
      <c r="K9311">
        <v>5</v>
      </c>
      <c r="M9311" t="str">
        <f t="shared" si="145"/>
        <v/>
      </c>
      <c r="N9311" t="str">
        <v/>
      </c>
      <c r="O9311" t="str">
        <v/>
      </c>
      <c r="P9311" t="str">
        <v/>
      </c>
      <c r="Q9311" t="str">
        <v/>
      </c>
    </row>
    <row r="9312" spans="1:17" x14ac:dyDescent="0.2">
      <c r="A9312" t="s">
        <v>12071</v>
      </c>
      <c r="B9312" t="s">
        <v>2075</v>
      </c>
      <c r="C9312" t="s">
        <v>2538</v>
      </c>
      <c r="D9312" t="s">
        <v>2707</v>
      </c>
      <c r="E9312" s="2">
        <v>46178.530555555553</v>
      </c>
      <c r="F9312" s="2">
        <v>46178.686382107349</v>
      </c>
      <c r="G9312" s="2">
        <v>46178.869930310859</v>
      </c>
      <c r="H9312" t="s">
        <v>2750</v>
      </c>
      <c r="I9312" t="s">
        <v>2751</v>
      </c>
      <c r="J9312" t="s">
        <v>2752</v>
      </c>
      <c r="K9312">
        <v>4</v>
      </c>
      <c r="M9312">
        <f t="shared" si="145"/>
        <v>0.3393747553054709</v>
      </c>
      <c r="N9312">
        <v>8.1449941273313016</v>
      </c>
      <c r="O9312" t="str">
        <v>Fast</v>
      </c>
      <c r="P9312">
        <v>4.0179995443153338</v>
      </c>
      <c r="Q9312">
        <v>3.7141535615171137</v>
      </c>
    </row>
    <row r="9313" spans="1:17" x14ac:dyDescent="0.2">
      <c r="A9313" t="s">
        <v>12072</v>
      </c>
      <c r="B9313" t="s">
        <v>1188</v>
      </c>
      <c r="C9313" t="s">
        <v>2528</v>
      </c>
      <c r="D9313" t="s">
        <v>2613</v>
      </c>
      <c r="E9313" s="2">
        <v>46194.779166666667</v>
      </c>
      <c r="F9313" s="2">
        <v>46194.862059024308</v>
      </c>
      <c r="H9313" t="s">
        <v>2764</v>
      </c>
      <c r="I9313" t="s">
        <v>2762</v>
      </c>
      <c r="J9313" t="s">
        <v>2767</v>
      </c>
      <c r="K9313">
        <v>5</v>
      </c>
      <c r="M9313" t="str">
        <f t="shared" si="145"/>
        <v/>
      </c>
      <c r="N9313" t="str">
        <v/>
      </c>
      <c r="O9313" t="str">
        <v/>
      </c>
      <c r="P9313" t="str">
        <v/>
      </c>
      <c r="Q9313" t="str">
        <v/>
      </c>
    </row>
    <row r="9314" spans="1:17" x14ac:dyDescent="0.2">
      <c r="A9314" t="s">
        <v>12073</v>
      </c>
      <c r="B9314" t="s">
        <v>2514</v>
      </c>
      <c r="C9314" t="s">
        <v>2525</v>
      </c>
      <c r="D9314" t="s">
        <v>2733</v>
      </c>
      <c r="E9314" s="2">
        <v>46258.763194444437</v>
      </c>
      <c r="F9314" s="2">
        <v>46259.052901354153</v>
      </c>
      <c r="G9314" s="2">
        <v>46259.56189365426</v>
      </c>
      <c r="H9314" t="s">
        <v>2764</v>
      </c>
      <c r="I9314" t="s">
        <v>2751</v>
      </c>
      <c r="J9314" t="s">
        <v>2752</v>
      </c>
      <c r="K9314">
        <v>5</v>
      </c>
      <c r="M9314">
        <f t="shared" si="145"/>
        <v>0.7986992098230985</v>
      </c>
      <c r="N9314">
        <v>19.168781035754364</v>
      </c>
      <c r="O9314" t="str">
        <v>Fast</v>
      </c>
      <c r="P9314">
        <v>4.0179995443153338</v>
      </c>
      <c r="Q9314">
        <v>3.7141535615171137</v>
      </c>
    </row>
    <row r="9315" spans="1:17" x14ac:dyDescent="0.2">
      <c r="A9315" t="s">
        <v>12074</v>
      </c>
      <c r="B9315" t="s">
        <v>831</v>
      </c>
      <c r="C9315" t="s">
        <v>2533</v>
      </c>
      <c r="D9315" t="s">
        <v>2665</v>
      </c>
      <c r="E9315" s="2">
        <v>46136.897916666669</v>
      </c>
      <c r="F9315" s="2">
        <v>46137.043656585651</v>
      </c>
      <c r="G9315" s="2">
        <v>46137.935795440739</v>
      </c>
      <c r="H9315" t="s">
        <v>2764</v>
      </c>
      <c r="I9315" t="s">
        <v>2762</v>
      </c>
      <c r="J9315" t="s">
        <v>2752</v>
      </c>
      <c r="K9315">
        <v>4</v>
      </c>
      <c r="M9315">
        <f t="shared" si="145"/>
        <v>1.0378787740701227</v>
      </c>
      <c r="N9315">
        <v>24.909090577682946</v>
      </c>
      <c r="O9315" t="str">
        <v>Slow</v>
      </c>
      <c r="P9315">
        <v>4.0179995443153338</v>
      </c>
      <c r="Q9315">
        <v>3.7141535615171137</v>
      </c>
    </row>
    <row r="9316" spans="1:17" x14ac:dyDescent="0.2">
      <c r="A9316" t="s">
        <v>12075</v>
      </c>
      <c r="B9316" t="s">
        <v>1122</v>
      </c>
      <c r="C9316" t="s">
        <v>2533</v>
      </c>
      <c r="D9316" t="s">
        <v>2621</v>
      </c>
      <c r="E9316" s="2">
        <v>46247.424305555563</v>
      </c>
      <c r="F9316" s="2">
        <v>46247.699309329859</v>
      </c>
      <c r="G9316" s="2">
        <v>46248.287244204534</v>
      </c>
      <c r="H9316" t="s">
        <v>2760</v>
      </c>
      <c r="I9316" t="s">
        <v>2751</v>
      </c>
      <c r="J9316" t="s">
        <v>2752</v>
      </c>
      <c r="K9316">
        <v>4</v>
      </c>
      <c r="M9316">
        <f t="shared" si="145"/>
        <v>0.86293864897015737</v>
      </c>
      <c r="N9316">
        <v>20.710527575283777</v>
      </c>
      <c r="O9316" t="str">
        <v>Fast</v>
      </c>
      <c r="P9316">
        <v>4.0179995443153338</v>
      </c>
      <c r="Q9316">
        <v>3.7141535615171137</v>
      </c>
    </row>
    <row r="9317" spans="1:17" x14ac:dyDescent="0.2">
      <c r="A9317" t="s">
        <v>12076</v>
      </c>
      <c r="B9317" t="s">
        <v>2080</v>
      </c>
      <c r="C9317" t="s">
        <v>2540</v>
      </c>
      <c r="D9317" t="s">
        <v>2651</v>
      </c>
      <c r="E9317" s="2">
        <v>46129.20416666667</v>
      </c>
      <c r="F9317" s="2">
        <v>46129.410355884247</v>
      </c>
      <c r="G9317" s="2">
        <v>46130.235560779329</v>
      </c>
      <c r="H9317" t="s">
        <v>2764</v>
      </c>
      <c r="I9317" t="s">
        <v>2751</v>
      </c>
      <c r="J9317" t="s">
        <v>2752</v>
      </c>
      <c r="K9317">
        <v>4</v>
      </c>
      <c r="M9317">
        <f t="shared" si="145"/>
        <v>1.0313941126587451</v>
      </c>
      <c r="N9317">
        <v>24.753458703809883</v>
      </c>
      <c r="O9317" t="str">
        <v>Slow</v>
      </c>
      <c r="P9317">
        <v>4.0179995443153338</v>
      </c>
      <c r="Q9317">
        <v>3.7141535615171137</v>
      </c>
    </row>
    <row r="9318" spans="1:17" x14ac:dyDescent="0.2">
      <c r="A9318" t="s">
        <v>12077</v>
      </c>
      <c r="B9318" t="s">
        <v>1119</v>
      </c>
      <c r="C9318" t="s">
        <v>2557</v>
      </c>
      <c r="D9318" t="s">
        <v>2611</v>
      </c>
      <c r="E9318" s="2">
        <v>46062.540972222218</v>
      </c>
      <c r="F9318" s="2">
        <v>46063.381415069663</v>
      </c>
      <c r="G9318" s="2">
        <v>46063.402248402999</v>
      </c>
      <c r="H9318" t="s">
        <v>2764</v>
      </c>
      <c r="I9318" t="s">
        <v>2770</v>
      </c>
      <c r="J9318" t="s">
        <v>2752</v>
      </c>
      <c r="K9318">
        <v>3</v>
      </c>
      <c r="M9318">
        <f t="shared" si="145"/>
        <v>0.86127618078171508</v>
      </c>
      <c r="N9318">
        <v>20.670628338761162</v>
      </c>
      <c r="O9318" t="str">
        <v>Fast</v>
      </c>
      <c r="P9318">
        <v>4.0179995443153338</v>
      </c>
      <c r="Q9318">
        <v>3.7141535615171137</v>
      </c>
    </row>
    <row r="9319" spans="1:17" x14ac:dyDescent="0.2">
      <c r="A9319" t="s">
        <v>12078</v>
      </c>
      <c r="B9319" t="s">
        <v>879</v>
      </c>
      <c r="C9319" t="s">
        <v>2530</v>
      </c>
      <c r="D9319" t="s">
        <v>2715</v>
      </c>
      <c r="E9319" s="2">
        <v>46152.663194444453</v>
      </c>
      <c r="F9319" s="2">
        <v>46152.802150758507</v>
      </c>
      <c r="G9319" s="2">
        <v>46154.205034929619</v>
      </c>
      <c r="H9319" t="s">
        <v>2750</v>
      </c>
      <c r="I9319" t="s">
        <v>2751</v>
      </c>
      <c r="J9319" t="s">
        <v>2752</v>
      </c>
      <c r="K9319">
        <v>4</v>
      </c>
      <c r="M9319">
        <f t="shared" si="145"/>
        <v>1.5418404851661762</v>
      </c>
      <c r="N9319">
        <v>37.004171643988229</v>
      </c>
      <c r="O9319" t="str">
        <v>Slow</v>
      </c>
      <c r="P9319">
        <v>4.0179995443153338</v>
      </c>
      <c r="Q9319">
        <v>3.7141535615171137</v>
      </c>
    </row>
    <row r="9320" spans="1:17" x14ac:dyDescent="0.2">
      <c r="A9320" t="s">
        <v>12079</v>
      </c>
      <c r="B9320" t="s">
        <v>1410</v>
      </c>
      <c r="C9320" t="s">
        <v>2553</v>
      </c>
      <c r="D9320" t="s">
        <v>2623</v>
      </c>
      <c r="E9320" s="2">
        <v>46063.332638888889</v>
      </c>
      <c r="F9320" s="2">
        <v>46063.475869458627</v>
      </c>
      <c r="G9320" s="2">
        <v>46063.578406429297</v>
      </c>
      <c r="H9320" t="s">
        <v>2750</v>
      </c>
      <c r="I9320" t="s">
        <v>2751</v>
      </c>
      <c r="J9320" t="s">
        <v>2752</v>
      </c>
      <c r="K9320">
        <v>4</v>
      </c>
      <c r="M9320">
        <f t="shared" si="145"/>
        <v>0.24576754040754167</v>
      </c>
      <c r="N9320">
        <v>5.8984209697810002</v>
      </c>
      <c r="O9320" t="str">
        <v>Fast</v>
      </c>
      <c r="P9320">
        <v>4.0179995443153338</v>
      </c>
      <c r="Q9320">
        <v>3.7141535615171137</v>
      </c>
    </row>
    <row r="9321" spans="1:17" x14ac:dyDescent="0.2">
      <c r="A9321" t="s">
        <v>12080</v>
      </c>
      <c r="B9321" t="s">
        <v>1575</v>
      </c>
      <c r="C9321" t="s">
        <v>2543</v>
      </c>
      <c r="D9321" t="s">
        <v>2651</v>
      </c>
      <c r="E9321" s="2">
        <v>46134.470138888893</v>
      </c>
      <c r="F9321" s="2">
        <v>46134.707879146386</v>
      </c>
      <c r="G9321" s="2">
        <v>46135.818406427963</v>
      </c>
      <c r="H9321" t="s">
        <v>2760</v>
      </c>
      <c r="I9321" t="s">
        <v>2751</v>
      </c>
      <c r="J9321" t="s">
        <v>2752</v>
      </c>
      <c r="K9321">
        <v>3</v>
      </c>
      <c r="M9321">
        <f t="shared" si="145"/>
        <v>1.3482675390696386</v>
      </c>
      <c r="N9321">
        <v>32.358420937671326</v>
      </c>
      <c r="O9321" t="str">
        <v>Slow</v>
      </c>
      <c r="P9321">
        <v>4.0179995443153338</v>
      </c>
      <c r="Q9321">
        <v>3.7141535615171137</v>
      </c>
    </row>
    <row r="9322" spans="1:17" x14ac:dyDescent="0.2">
      <c r="A9322" t="s">
        <v>12081</v>
      </c>
      <c r="B9322" t="s">
        <v>2445</v>
      </c>
      <c r="C9322" t="s">
        <v>2545</v>
      </c>
      <c r="D9322" t="s">
        <v>2591</v>
      </c>
      <c r="E9322" s="2">
        <v>46089.918055555558</v>
      </c>
      <c r="F9322" s="2">
        <v>46089.965485322988</v>
      </c>
      <c r="G9322" s="2">
        <v>46090.39063001352</v>
      </c>
      <c r="H9322" t="s">
        <v>2754</v>
      </c>
      <c r="I9322" t="s">
        <v>2755</v>
      </c>
      <c r="J9322" t="s">
        <v>2752</v>
      </c>
      <c r="K9322">
        <v>4</v>
      </c>
      <c r="M9322">
        <f t="shared" si="145"/>
        <v>0.47257445796276443</v>
      </c>
      <c r="N9322">
        <v>11.341786991106346</v>
      </c>
      <c r="O9322" t="str">
        <v>Fast</v>
      </c>
      <c r="P9322">
        <v>4.0179995443153338</v>
      </c>
      <c r="Q9322">
        <v>3.7141535615171137</v>
      </c>
    </row>
    <row r="9323" spans="1:17" x14ac:dyDescent="0.2">
      <c r="A9323" t="s">
        <v>12082</v>
      </c>
      <c r="B9323" t="s">
        <v>1565</v>
      </c>
      <c r="C9323" t="s">
        <v>2565</v>
      </c>
      <c r="D9323" t="s">
        <v>2731</v>
      </c>
      <c r="E9323" s="2">
        <v>46030.767361111109</v>
      </c>
      <c r="F9323" s="2">
        <v>46030.796320261426</v>
      </c>
      <c r="G9323" s="2">
        <v>46030.840428658703</v>
      </c>
      <c r="H9323" t="s">
        <v>2764</v>
      </c>
      <c r="I9323" t="s">
        <v>2755</v>
      </c>
      <c r="J9323" t="s">
        <v>2752</v>
      </c>
      <c r="K9323">
        <v>3</v>
      </c>
      <c r="M9323">
        <f t="shared" si="145"/>
        <v>7.3067547593382187E-2</v>
      </c>
      <c r="N9323">
        <v>1.7536211422411725</v>
      </c>
      <c r="O9323" t="str">
        <v>Fast</v>
      </c>
      <c r="P9323">
        <v>4.0179995443153338</v>
      </c>
      <c r="Q9323">
        <v>3.7141535615171137</v>
      </c>
    </row>
    <row r="9324" spans="1:17" x14ac:dyDescent="0.2">
      <c r="A9324" t="s">
        <v>12083</v>
      </c>
      <c r="B9324" t="s">
        <v>484</v>
      </c>
      <c r="C9324" t="s">
        <v>2547</v>
      </c>
      <c r="D9324" t="s">
        <v>2629</v>
      </c>
      <c r="E9324" s="2">
        <v>46204.609027777777</v>
      </c>
      <c r="F9324" s="2">
        <v>46204.953683844942</v>
      </c>
      <c r="G9324" s="2">
        <v>46206.027509004132</v>
      </c>
      <c r="H9324" t="s">
        <v>2750</v>
      </c>
      <c r="I9324" t="s">
        <v>2751</v>
      </c>
      <c r="J9324" t="s">
        <v>2752</v>
      </c>
      <c r="K9324">
        <v>2</v>
      </c>
      <c r="M9324">
        <f t="shared" si="145"/>
        <v>1.4184812263556523</v>
      </c>
      <c r="N9324">
        <v>34.043549432535656</v>
      </c>
      <c r="O9324" t="str">
        <v>Slow</v>
      </c>
      <c r="P9324">
        <v>4.0179995443153338</v>
      </c>
      <c r="Q9324">
        <v>3.7141535615171137</v>
      </c>
    </row>
    <row r="9325" spans="1:17" x14ac:dyDescent="0.2">
      <c r="A9325" t="s">
        <v>12084</v>
      </c>
      <c r="B9325" t="s">
        <v>153</v>
      </c>
      <c r="C9325" t="s">
        <v>2538</v>
      </c>
      <c r="D9325" t="s">
        <v>2685</v>
      </c>
      <c r="E9325" s="2">
        <v>46225.939583333333</v>
      </c>
      <c r="F9325" s="2">
        <v>46226.097391394207</v>
      </c>
      <c r="G9325" s="2">
        <v>46226.900377731406</v>
      </c>
      <c r="H9325" t="s">
        <v>2764</v>
      </c>
      <c r="I9325" t="s">
        <v>2762</v>
      </c>
      <c r="J9325" t="s">
        <v>2752</v>
      </c>
      <c r="K9325">
        <v>2</v>
      </c>
      <c r="M9325">
        <f t="shared" si="145"/>
        <v>0.96079439807363087</v>
      </c>
      <c r="N9325">
        <v>23.059065553767141</v>
      </c>
      <c r="O9325" t="str">
        <v>Fast</v>
      </c>
      <c r="P9325">
        <v>4.0179995443153338</v>
      </c>
      <c r="Q9325">
        <v>3.7141535615171137</v>
      </c>
    </row>
    <row r="9326" spans="1:17" x14ac:dyDescent="0.2">
      <c r="A9326" t="s">
        <v>12085</v>
      </c>
      <c r="B9326" t="s">
        <v>2439</v>
      </c>
      <c r="C9326" t="s">
        <v>2535</v>
      </c>
      <c r="D9326" t="s">
        <v>2637</v>
      </c>
      <c r="E9326" s="2">
        <v>46058.013888888891</v>
      </c>
      <c r="F9326" s="2">
        <v>46058.062428678029</v>
      </c>
      <c r="H9326" t="s">
        <v>2764</v>
      </c>
      <c r="I9326" t="s">
        <v>2755</v>
      </c>
      <c r="J9326" t="s">
        <v>2756</v>
      </c>
      <c r="K9326">
        <v>3</v>
      </c>
      <c r="M9326" t="str">
        <f t="shared" si="145"/>
        <v/>
      </c>
      <c r="N9326" t="str">
        <v/>
      </c>
      <c r="O9326" t="str">
        <v/>
      </c>
      <c r="P9326" t="str">
        <v/>
      </c>
      <c r="Q9326" t="str">
        <v/>
      </c>
    </row>
    <row r="9327" spans="1:17" x14ac:dyDescent="0.2">
      <c r="A9327" t="s">
        <v>12086</v>
      </c>
      <c r="B9327" t="s">
        <v>1078</v>
      </c>
      <c r="C9327" t="s">
        <v>2533</v>
      </c>
      <c r="D9327" t="s">
        <v>2669</v>
      </c>
      <c r="E9327" s="2">
        <v>46182.532638888893</v>
      </c>
      <c r="F9327" s="2">
        <v>46183.067633281549</v>
      </c>
      <c r="G9327" s="2">
        <v>46183.796870934202</v>
      </c>
      <c r="H9327" t="s">
        <v>2764</v>
      </c>
      <c r="I9327" t="s">
        <v>2751</v>
      </c>
      <c r="J9327" t="s">
        <v>2752</v>
      </c>
      <c r="K9327">
        <v>3</v>
      </c>
      <c r="M9327">
        <f t="shared" si="145"/>
        <v>1.264232045308745</v>
      </c>
      <c r="N9327">
        <v>30.34156908740988</v>
      </c>
      <c r="O9327" t="str">
        <v>Slow</v>
      </c>
      <c r="P9327">
        <v>4.0179995443153338</v>
      </c>
      <c r="Q9327">
        <v>3.7141535615171137</v>
      </c>
    </row>
    <row r="9328" spans="1:17" x14ac:dyDescent="0.2">
      <c r="A9328" t="s">
        <v>12087</v>
      </c>
      <c r="B9328" t="s">
        <v>524</v>
      </c>
      <c r="C9328" t="s">
        <v>2561</v>
      </c>
      <c r="D9328" t="s">
        <v>2669</v>
      </c>
      <c r="E9328" s="2">
        <v>46160.265972222223</v>
      </c>
      <c r="F9328" s="2">
        <v>46160.618407431954</v>
      </c>
      <c r="G9328" s="2">
        <v>46161.438673818608</v>
      </c>
      <c r="H9328" t="s">
        <v>2750</v>
      </c>
      <c r="I9328" t="s">
        <v>2751</v>
      </c>
      <c r="J9328" t="s">
        <v>2752</v>
      </c>
      <c r="K9328">
        <v>4</v>
      </c>
      <c r="M9328">
        <f t="shared" si="145"/>
        <v>1.1727015963842859</v>
      </c>
      <c r="N9328">
        <v>28.144838313222863</v>
      </c>
      <c r="O9328" t="str">
        <v>Slow</v>
      </c>
      <c r="P9328">
        <v>4.0179995443153338</v>
      </c>
      <c r="Q9328">
        <v>3.7141535615171137</v>
      </c>
    </row>
    <row r="9329" spans="1:17" x14ac:dyDescent="0.2">
      <c r="A9329" t="s">
        <v>12088</v>
      </c>
      <c r="B9329" t="s">
        <v>577</v>
      </c>
      <c r="C9329" t="s">
        <v>2555</v>
      </c>
      <c r="D9329" t="s">
        <v>2627</v>
      </c>
      <c r="E9329" s="2">
        <v>46060.286111111112</v>
      </c>
      <c r="F9329" s="2">
        <v>46061.410067992219</v>
      </c>
      <c r="G9329" s="2">
        <v>46062.08890175564</v>
      </c>
      <c r="H9329" t="s">
        <v>2760</v>
      </c>
      <c r="I9329" t="s">
        <v>2770</v>
      </c>
      <c r="J9329" t="s">
        <v>2752</v>
      </c>
      <c r="K9329">
        <v>4</v>
      </c>
      <c r="M9329">
        <f t="shared" si="145"/>
        <v>1.802790644527704</v>
      </c>
      <c r="N9329">
        <v>43.266975468664896</v>
      </c>
      <c r="O9329" t="str">
        <v>Slow</v>
      </c>
      <c r="P9329">
        <v>4.0179995443153338</v>
      </c>
      <c r="Q9329">
        <v>3.7141535615171137</v>
      </c>
    </row>
    <row r="9330" spans="1:17" x14ac:dyDescent="0.2">
      <c r="A9330" t="s">
        <v>12089</v>
      </c>
      <c r="B9330" t="s">
        <v>286</v>
      </c>
      <c r="C9330" t="s">
        <v>2538</v>
      </c>
      <c r="D9330" t="s">
        <v>2649</v>
      </c>
      <c r="E9330" s="2">
        <v>46189.783333333333</v>
      </c>
      <c r="F9330" s="2">
        <v>46190.697253707243</v>
      </c>
      <c r="G9330" s="2">
        <v>46190.726397471582</v>
      </c>
      <c r="H9330" t="s">
        <v>2754</v>
      </c>
      <c r="I9330" t="s">
        <v>2770</v>
      </c>
      <c r="J9330" t="s">
        <v>2752</v>
      </c>
      <c r="K9330">
        <v>4</v>
      </c>
      <c r="M9330">
        <f t="shared" si="145"/>
        <v>0.94306413824961055</v>
      </c>
      <c r="N9330">
        <v>22.633539317990653</v>
      </c>
      <c r="O9330" t="str">
        <v>Fast</v>
      </c>
      <c r="P9330">
        <v>4.0179995443153338</v>
      </c>
      <c r="Q9330">
        <v>3.7141535615171137</v>
      </c>
    </row>
    <row r="9331" spans="1:17" x14ac:dyDescent="0.2">
      <c r="A9331" t="s">
        <v>12090</v>
      </c>
      <c r="B9331" t="s">
        <v>519</v>
      </c>
      <c r="C9331" t="s">
        <v>2547</v>
      </c>
      <c r="D9331" t="s">
        <v>2675</v>
      </c>
      <c r="E9331" s="2">
        <v>46094.79791666667</v>
      </c>
      <c r="F9331" s="2">
        <v>46094.905760029869</v>
      </c>
      <c r="H9331" t="s">
        <v>2754</v>
      </c>
      <c r="I9331" t="s">
        <v>2762</v>
      </c>
      <c r="J9331" t="s">
        <v>2756</v>
      </c>
      <c r="K9331">
        <v>5</v>
      </c>
      <c r="M9331" t="str">
        <f t="shared" si="145"/>
        <v/>
      </c>
      <c r="N9331" t="str">
        <v/>
      </c>
      <c r="O9331" t="str">
        <v/>
      </c>
      <c r="P9331" t="str">
        <v/>
      </c>
      <c r="Q9331" t="str">
        <v/>
      </c>
    </row>
    <row r="9332" spans="1:17" x14ac:dyDescent="0.2">
      <c r="A9332" t="s">
        <v>12091</v>
      </c>
      <c r="B9332" t="s">
        <v>1971</v>
      </c>
      <c r="C9332" t="s">
        <v>2549</v>
      </c>
      <c r="D9332" t="s">
        <v>2615</v>
      </c>
      <c r="E9332" s="2">
        <v>46247.486111111109</v>
      </c>
      <c r="F9332" s="2">
        <v>46247.707399369923</v>
      </c>
      <c r="H9332" t="s">
        <v>2754</v>
      </c>
      <c r="I9332" t="s">
        <v>2751</v>
      </c>
      <c r="J9332" t="s">
        <v>2756</v>
      </c>
      <c r="K9332">
        <v>4</v>
      </c>
      <c r="M9332" t="str">
        <f t="shared" si="145"/>
        <v/>
      </c>
      <c r="N9332" t="str">
        <v/>
      </c>
      <c r="O9332" t="str">
        <v/>
      </c>
      <c r="P9332" t="str">
        <v/>
      </c>
      <c r="Q9332" t="str">
        <v/>
      </c>
    </row>
    <row r="9333" spans="1:17" x14ac:dyDescent="0.2">
      <c r="A9333" t="s">
        <v>12092</v>
      </c>
      <c r="B9333" t="s">
        <v>1658</v>
      </c>
      <c r="C9333" t="s">
        <v>2525</v>
      </c>
      <c r="D9333" t="s">
        <v>2601</v>
      </c>
      <c r="E9333" s="2">
        <v>46189.526388888888</v>
      </c>
      <c r="F9333" s="2">
        <v>46189.878632238891</v>
      </c>
      <c r="G9333" s="2">
        <v>46191.371360777361</v>
      </c>
      <c r="H9333" t="s">
        <v>2750</v>
      </c>
      <c r="I9333" t="s">
        <v>2751</v>
      </c>
      <c r="J9333" t="s">
        <v>2752</v>
      </c>
      <c r="K9333">
        <v>3</v>
      </c>
      <c r="M9333">
        <f t="shared" si="145"/>
        <v>1.8449718884730828</v>
      </c>
      <c r="N9333">
        <v>44.279325323353987</v>
      </c>
      <c r="O9333" t="str">
        <v>Slow</v>
      </c>
      <c r="P9333">
        <v>4.0179995443153338</v>
      </c>
      <c r="Q9333">
        <v>3.7141535615171137</v>
      </c>
    </row>
    <row r="9334" spans="1:17" x14ac:dyDescent="0.2">
      <c r="A9334" t="s">
        <v>12093</v>
      </c>
      <c r="B9334" t="s">
        <v>1520</v>
      </c>
      <c r="C9334" t="s">
        <v>2565</v>
      </c>
      <c r="D9334" t="s">
        <v>2609</v>
      </c>
      <c r="E9334" s="2">
        <v>46053.599305555559</v>
      </c>
      <c r="F9334" s="2">
        <v>46053.667495875037</v>
      </c>
      <c r="G9334" s="2">
        <v>46054.165059633073</v>
      </c>
      <c r="H9334" t="s">
        <v>2750</v>
      </c>
      <c r="I9334" t="s">
        <v>2762</v>
      </c>
      <c r="J9334" t="s">
        <v>2752</v>
      </c>
      <c r="K9334">
        <v>3</v>
      </c>
      <c r="M9334">
        <f t="shared" si="145"/>
        <v>0.56575407751370221</v>
      </c>
      <c r="N9334">
        <v>13.578097860328853</v>
      </c>
      <c r="O9334" t="str">
        <v>Fast</v>
      </c>
      <c r="P9334">
        <v>4.0179995443153338</v>
      </c>
      <c r="Q9334">
        <v>3.7141535615171137</v>
      </c>
    </row>
    <row r="9335" spans="1:17" x14ac:dyDescent="0.2">
      <c r="A9335" t="s">
        <v>12094</v>
      </c>
      <c r="B9335" t="s">
        <v>48</v>
      </c>
      <c r="C9335" t="s">
        <v>2559</v>
      </c>
      <c r="D9335" t="s">
        <v>2647</v>
      </c>
      <c r="E9335" s="2">
        <v>46164.881944444453</v>
      </c>
      <c r="F9335" s="2">
        <v>46164.997476361612</v>
      </c>
      <c r="H9335" t="s">
        <v>2760</v>
      </c>
      <c r="I9335" t="s">
        <v>2762</v>
      </c>
      <c r="J9335" t="s">
        <v>2758</v>
      </c>
      <c r="K9335">
        <v>5</v>
      </c>
      <c r="M9335" t="str">
        <f t="shared" si="145"/>
        <v/>
      </c>
      <c r="N9335" t="str">
        <v/>
      </c>
      <c r="O9335" t="str">
        <v/>
      </c>
      <c r="P9335" t="str">
        <v/>
      </c>
      <c r="Q9335" t="str">
        <v/>
      </c>
    </row>
    <row r="9336" spans="1:17" x14ac:dyDescent="0.2">
      <c r="A9336" t="s">
        <v>12095</v>
      </c>
      <c r="B9336" t="s">
        <v>1701</v>
      </c>
      <c r="C9336" t="s">
        <v>2549</v>
      </c>
      <c r="D9336" t="s">
        <v>2615</v>
      </c>
      <c r="E9336" s="2">
        <v>46054.021527777782</v>
      </c>
      <c r="F9336" s="2">
        <v>46054.337819751599</v>
      </c>
      <c r="G9336" s="2">
        <v>46055.106607984882</v>
      </c>
      <c r="H9336" t="s">
        <v>2764</v>
      </c>
      <c r="I9336" t="s">
        <v>2751</v>
      </c>
      <c r="J9336" t="s">
        <v>2752</v>
      </c>
      <c r="K9336">
        <v>4</v>
      </c>
      <c r="M9336">
        <f t="shared" si="145"/>
        <v>1.0850802070999634</v>
      </c>
      <c r="N9336">
        <v>26.041924970399123</v>
      </c>
      <c r="O9336" t="str">
        <v>Slow</v>
      </c>
      <c r="P9336">
        <v>4.0179995443153338</v>
      </c>
      <c r="Q9336">
        <v>3.7141535615171137</v>
      </c>
    </row>
    <row r="9337" spans="1:17" x14ac:dyDescent="0.2">
      <c r="A9337" t="s">
        <v>12096</v>
      </c>
      <c r="B9337" t="s">
        <v>2443</v>
      </c>
      <c r="C9337" t="s">
        <v>2557</v>
      </c>
      <c r="D9337" t="s">
        <v>2625</v>
      </c>
      <c r="E9337" s="2">
        <v>46220.565972222219</v>
      </c>
      <c r="F9337" s="2">
        <v>46221.036985679857</v>
      </c>
      <c r="H9337" t="s">
        <v>2754</v>
      </c>
      <c r="I9337" t="s">
        <v>2751</v>
      </c>
      <c r="J9337" t="s">
        <v>2756</v>
      </c>
      <c r="K9337">
        <v>5</v>
      </c>
      <c r="M9337" t="str">
        <f t="shared" si="145"/>
        <v/>
      </c>
      <c r="N9337" t="str">
        <v/>
      </c>
      <c r="O9337" t="str">
        <v/>
      </c>
      <c r="P9337" t="str">
        <v/>
      </c>
      <c r="Q9337" t="str">
        <v/>
      </c>
    </row>
    <row r="9338" spans="1:17" x14ac:dyDescent="0.2">
      <c r="A9338" t="s">
        <v>12097</v>
      </c>
      <c r="B9338" t="s">
        <v>2329</v>
      </c>
      <c r="C9338" t="s">
        <v>2530</v>
      </c>
      <c r="D9338" t="s">
        <v>2689</v>
      </c>
      <c r="E9338" s="2">
        <v>46104.067361111112</v>
      </c>
      <c r="F9338" s="2">
        <v>46104.317873123597</v>
      </c>
      <c r="H9338" t="s">
        <v>2750</v>
      </c>
      <c r="I9338" t="s">
        <v>2751</v>
      </c>
      <c r="J9338" t="s">
        <v>2767</v>
      </c>
      <c r="K9338">
        <v>3</v>
      </c>
      <c r="M9338" t="str">
        <f t="shared" si="145"/>
        <v/>
      </c>
      <c r="N9338" t="str">
        <v/>
      </c>
      <c r="O9338" t="str">
        <v/>
      </c>
      <c r="P9338" t="str">
        <v/>
      </c>
      <c r="Q9338" t="str">
        <v/>
      </c>
    </row>
    <row r="9339" spans="1:17" x14ac:dyDescent="0.2">
      <c r="A9339" t="s">
        <v>12098</v>
      </c>
      <c r="B9339" t="s">
        <v>1009</v>
      </c>
      <c r="C9339" t="s">
        <v>2567</v>
      </c>
      <c r="D9339" t="s">
        <v>2687</v>
      </c>
      <c r="E9339" s="2">
        <v>46156.936805555553</v>
      </c>
      <c r="F9339" s="2">
        <v>46157.321697774489</v>
      </c>
      <c r="H9339" t="s">
        <v>2750</v>
      </c>
      <c r="I9339" t="s">
        <v>2751</v>
      </c>
      <c r="J9339" t="s">
        <v>2756</v>
      </c>
      <c r="K9339">
        <v>3</v>
      </c>
      <c r="M9339" t="str">
        <f t="shared" si="145"/>
        <v/>
      </c>
      <c r="N9339" t="str">
        <v/>
      </c>
      <c r="O9339" t="str">
        <v/>
      </c>
      <c r="P9339" t="str">
        <v/>
      </c>
      <c r="Q9339" t="str">
        <v/>
      </c>
    </row>
    <row r="9340" spans="1:17" x14ac:dyDescent="0.2">
      <c r="A9340" t="s">
        <v>12099</v>
      </c>
      <c r="B9340" t="s">
        <v>1521</v>
      </c>
      <c r="C9340" t="s">
        <v>2553</v>
      </c>
      <c r="D9340" t="s">
        <v>2731</v>
      </c>
      <c r="E9340" s="2">
        <v>46213.238194444442</v>
      </c>
      <c r="F9340" s="2">
        <v>46213.458156299399</v>
      </c>
      <c r="H9340" t="s">
        <v>2764</v>
      </c>
      <c r="I9340" t="s">
        <v>2751</v>
      </c>
      <c r="J9340" t="s">
        <v>2758</v>
      </c>
      <c r="K9340">
        <v>3</v>
      </c>
      <c r="M9340" t="str">
        <f t="shared" si="145"/>
        <v/>
      </c>
      <c r="N9340" t="str">
        <v/>
      </c>
      <c r="O9340" t="str">
        <v/>
      </c>
      <c r="P9340" t="str">
        <v/>
      </c>
      <c r="Q9340" t="str">
        <v/>
      </c>
    </row>
    <row r="9341" spans="1:17" x14ac:dyDescent="0.2">
      <c r="A9341" t="s">
        <v>12100</v>
      </c>
      <c r="B9341" t="s">
        <v>768</v>
      </c>
      <c r="C9341" t="s">
        <v>2565</v>
      </c>
      <c r="D9341" t="s">
        <v>2703</v>
      </c>
      <c r="E9341" s="2">
        <v>46253.017361111109</v>
      </c>
      <c r="F9341" s="2">
        <v>46253.180294853373</v>
      </c>
      <c r="G9341" s="2">
        <v>46253.793523951623</v>
      </c>
      <c r="H9341" t="s">
        <v>2764</v>
      </c>
      <c r="I9341" t="s">
        <v>2762</v>
      </c>
      <c r="J9341" t="s">
        <v>2752</v>
      </c>
      <c r="K9341">
        <v>2</v>
      </c>
      <c r="M9341">
        <f t="shared" si="145"/>
        <v>0.77616284051327966</v>
      </c>
      <c r="N9341">
        <v>18.627908172318712</v>
      </c>
      <c r="O9341" t="str">
        <v>Fast</v>
      </c>
      <c r="P9341">
        <v>4.0179995443153338</v>
      </c>
      <c r="Q9341">
        <v>3.7141535615171137</v>
      </c>
    </row>
    <row r="9342" spans="1:17" x14ac:dyDescent="0.2">
      <c r="A9342" t="s">
        <v>12101</v>
      </c>
      <c r="B9342" t="s">
        <v>2242</v>
      </c>
      <c r="C9342" t="s">
        <v>2563</v>
      </c>
      <c r="D9342" t="s">
        <v>2647</v>
      </c>
      <c r="E9342" s="2">
        <v>46162.809027777781</v>
      </c>
      <c r="F9342" s="2">
        <v>46163.956550235962</v>
      </c>
      <c r="G9342" s="2">
        <v>46163.97738356929</v>
      </c>
      <c r="H9342" t="s">
        <v>2750</v>
      </c>
      <c r="I9342" t="s">
        <v>2770</v>
      </c>
      <c r="J9342" t="s">
        <v>2752</v>
      </c>
      <c r="K9342">
        <v>3</v>
      </c>
      <c r="M9342">
        <f t="shared" si="145"/>
        <v>1.1683557915093843</v>
      </c>
      <c r="N9342">
        <v>28.040538996225223</v>
      </c>
      <c r="O9342" t="str">
        <v>Slow</v>
      </c>
      <c r="P9342">
        <v>4.0179995443153338</v>
      </c>
      <c r="Q9342">
        <v>3.7141535615171137</v>
      </c>
    </row>
    <row r="9343" spans="1:17" x14ac:dyDescent="0.2">
      <c r="A9343" t="s">
        <v>12102</v>
      </c>
      <c r="B9343" t="s">
        <v>2320</v>
      </c>
      <c r="C9343" t="s">
        <v>2551</v>
      </c>
      <c r="D9343" t="s">
        <v>2729</v>
      </c>
      <c r="E9343" s="2">
        <v>46044.738888888889</v>
      </c>
      <c r="F9343" s="2">
        <v>46045.271065246503</v>
      </c>
      <c r="G9343" s="2">
        <v>46046.381762751698</v>
      </c>
      <c r="H9343" t="s">
        <v>2764</v>
      </c>
      <c r="I9343" t="s">
        <v>2770</v>
      </c>
      <c r="J9343" t="s">
        <v>2752</v>
      </c>
      <c r="K9343">
        <v>4</v>
      </c>
      <c r="M9343">
        <f t="shared" si="145"/>
        <v>1.6428738628092106</v>
      </c>
      <c r="N9343">
        <v>39.428972707421053</v>
      </c>
      <c r="O9343" t="str">
        <v>Slow</v>
      </c>
      <c r="P9343">
        <v>4.0179995443153338</v>
      </c>
      <c r="Q9343">
        <v>3.7141535615171137</v>
      </c>
    </row>
    <row r="9344" spans="1:17" x14ac:dyDescent="0.2">
      <c r="A9344" t="s">
        <v>12103</v>
      </c>
      <c r="B9344" t="s">
        <v>578</v>
      </c>
      <c r="C9344" t="s">
        <v>2538</v>
      </c>
      <c r="D9344" t="s">
        <v>2727</v>
      </c>
      <c r="E9344" s="2">
        <v>46093.901388888888</v>
      </c>
      <c r="F9344" s="2">
        <v>46094.032685977407</v>
      </c>
      <c r="G9344" s="2">
        <v>46094.875080177422</v>
      </c>
      <c r="H9344" t="s">
        <v>2760</v>
      </c>
      <c r="I9344" t="s">
        <v>2762</v>
      </c>
      <c r="J9344" t="s">
        <v>2752</v>
      </c>
      <c r="K9344">
        <v>3</v>
      </c>
      <c r="M9344">
        <f t="shared" si="145"/>
        <v>0.97369128853461007</v>
      </c>
      <c r="N9344">
        <v>23.368590924830642</v>
      </c>
      <c r="O9344" t="str">
        <v>Fast</v>
      </c>
      <c r="P9344">
        <v>4.0179995443153338</v>
      </c>
      <c r="Q9344">
        <v>3.7141535615171137</v>
      </c>
    </row>
    <row r="9345" spans="1:17" x14ac:dyDescent="0.2">
      <c r="A9345" t="s">
        <v>12104</v>
      </c>
      <c r="B9345" t="s">
        <v>1237</v>
      </c>
      <c r="C9345" t="s">
        <v>2555</v>
      </c>
      <c r="D9345" t="s">
        <v>2615</v>
      </c>
      <c r="E9345" s="2">
        <v>46190.34652777778</v>
      </c>
      <c r="F9345" s="2">
        <v>46190.425967928968</v>
      </c>
      <c r="H9345" t="s">
        <v>2764</v>
      </c>
      <c r="I9345" t="s">
        <v>2755</v>
      </c>
      <c r="J9345" t="s">
        <v>2767</v>
      </c>
      <c r="K9345">
        <v>5</v>
      </c>
      <c r="M9345" t="str">
        <f t="shared" si="145"/>
        <v/>
      </c>
      <c r="N9345" t="str">
        <v/>
      </c>
      <c r="O9345" t="str">
        <v/>
      </c>
      <c r="P9345" t="str">
        <v/>
      </c>
      <c r="Q9345" t="str">
        <v/>
      </c>
    </row>
    <row r="9346" spans="1:17" x14ac:dyDescent="0.2">
      <c r="A9346" t="s">
        <v>12105</v>
      </c>
      <c r="B9346" t="s">
        <v>611</v>
      </c>
      <c r="C9346" t="s">
        <v>2549</v>
      </c>
      <c r="D9346" t="s">
        <v>2607</v>
      </c>
      <c r="E9346" s="2">
        <v>46034.276388888888</v>
      </c>
      <c r="F9346" s="2">
        <v>46034.523536907167</v>
      </c>
      <c r="H9346" t="s">
        <v>2750</v>
      </c>
      <c r="I9346" t="s">
        <v>2751</v>
      </c>
      <c r="J9346" t="s">
        <v>2756</v>
      </c>
      <c r="K9346">
        <v>3</v>
      </c>
      <c r="M9346" t="str">
        <f t="shared" si="145"/>
        <v/>
      </c>
      <c r="N9346" t="str">
        <v/>
      </c>
      <c r="O9346" t="str">
        <v/>
      </c>
      <c r="P9346" t="str">
        <v/>
      </c>
      <c r="Q9346" t="str">
        <v/>
      </c>
    </row>
    <row r="9347" spans="1:17" x14ac:dyDescent="0.2">
      <c r="A9347" t="s">
        <v>12106</v>
      </c>
      <c r="B9347" t="s">
        <v>1556</v>
      </c>
      <c r="C9347" t="s">
        <v>2545</v>
      </c>
      <c r="D9347" t="s">
        <v>2721</v>
      </c>
      <c r="E9347" s="2">
        <v>46124.668055555558</v>
      </c>
      <c r="F9347" s="2">
        <v>46125.036389205467</v>
      </c>
      <c r="G9347" s="2">
        <v>46125.537917081543</v>
      </c>
      <c r="H9347" t="s">
        <v>2760</v>
      </c>
      <c r="I9347" t="s">
        <v>2770</v>
      </c>
      <c r="J9347" t="s">
        <v>2752</v>
      </c>
      <c r="K9347">
        <v>5</v>
      </c>
      <c r="M9347">
        <f t="shared" ref="M9347:M9410" si="146">IF(J9347="Resolved",G9347-E9347,"")</f>
        <v>0.86986152598547051</v>
      </c>
      <c r="N9347">
        <v>20.876676623651292</v>
      </c>
      <c r="O9347" t="str">
        <v>Fast</v>
      </c>
      <c r="P9347">
        <v>4.0179995443153338</v>
      </c>
      <c r="Q9347">
        <v>3.7141535615171137</v>
      </c>
    </row>
    <row r="9348" spans="1:17" x14ac:dyDescent="0.2">
      <c r="A9348" t="s">
        <v>12107</v>
      </c>
      <c r="B9348" t="s">
        <v>753</v>
      </c>
      <c r="C9348" t="s">
        <v>2557</v>
      </c>
      <c r="D9348" t="s">
        <v>2723</v>
      </c>
      <c r="E9348" s="2">
        <v>46111.945138888892</v>
      </c>
      <c r="F9348" s="2">
        <v>46112.754520598442</v>
      </c>
      <c r="G9348" s="2">
        <v>46112.775353931771</v>
      </c>
      <c r="H9348" t="s">
        <v>2760</v>
      </c>
      <c r="I9348" t="s">
        <v>2770</v>
      </c>
      <c r="J9348" t="s">
        <v>2752</v>
      </c>
      <c r="K9348">
        <v>3</v>
      </c>
      <c r="M9348">
        <f t="shared" si="146"/>
        <v>0.83021504287899006</v>
      </c>
      <c r="N9348">
        <v>19.925161029095761</v>
      </c>
      <c r="O9348" t="str">
        <v>Fast</v>
      </c>
      <c r="P9348">
        <v>4.0179995443153338</v>
      </c>
      <c r="Q9348">
        <v>3.7141535615171137</v>
      </c>
    </row>
    <row r="9349" spans="1:17" x14ac:dyDescent="0.2">
      <c r="A9349" t="s">
        <v>12108</v>
      </c>
      <c r="B9349" t="s">
        <v>1760</v>
      </c>
      <c r="C9349" t="s">
        <v>2563</v>
      </c>
      <c r="D9349" t="s">
        <v>2715</v>
      </c>
      <c r="E9349" s="2">
        <v>46106.941666666673</v>
      </c>
      <c r="F9349" s="2">
        <v>46107.411924923777</v>
      </c>
      <c r="G9349" s="2">
        <v>46109.219136288011</v>
      </c>
      <c r="H9349" t="s">
        <v>2764</v>
      </c>
      <c r="I9349" t="s">
        <v>2770</v>
      </c>
      <c r="J9349" t="s">
        <v>2752</v>
      </c>
      <c r="K9349">
        <v>5</v>
      </c>
      <c r="M9349">
        <f t="shared" si="146"/>
        <v>2.2774696213382413</v>
      </c>
      <c r="N9349">
        <v>54.65927091211779</v>
      </c>
      <c r="O9349" t="str">
        <v>Slow</v>
      </c>
      <c r="P9349">
        <v>4.0179995443153338</v>
      </c>
      <c r="Q9349">
        <v>3.7141535615171137</v>
      </c>
    </row>
    <row r="9350" spans="1:17" x14ac:dyDescent="0.2">
      <c r="A9350" t="s">
        <v>12109</v>
      </c>
      <c r="B9350" t="s">
        <v>2474</v>
      </c>
      <c r="C9350" t="s">
        <v>2533</v>
      </c>
      <c r="D9350" t="s">
        <v>2653</v>
      </c>
      <c r="E9350" s="2">
        <v>46283.399305555547</v>
      </c>
      <c r="F9350" s="2">
        <v>46283.776180486399</v>
      </c>
      <c r="G9350" s="2">
        <v>46285.291473844052</v>
      </c>
      <c r="H9350" t="s">
        <v>2764</v>
      </c>
      <c r="I9350" t="s">
        <v>2751</v>
      </c>
      <c r="J9350" t="s">
        <v>2752</v>
      </c>
      <c r="K9350">
        <v>4</v>
      </c>
      <c r="M9350">
        <f t="shared" si="146"/>
        <v>1.892168288504763</v>
      </c>
      <c r="N9350">
        <v>45.412038924114313</v>
      </c>
      <c r="O9350" t="str">
        <v>Slow</v>
      </c>
      <c r="P9350">
        <v>4.0179995443153338</v>
      </c>
      <c r="Q9350">
        <v>3.7141535615171137</v>
      </c>
    </row>
    <row r="9351" spans="1:17" x14ac:dyDescent="0.2">
      <c r="A9351" t="s">
        <v>12110</v>
      </c>
      <c r="B9351" t="s">
        <v>2199</v>
      </c>
      <c r="C9351" t="s">
        <v>2551</v>
      </c>
      <c r="D9351" t="s">
        <v>2717</v>
      </c>
      <c r="E9351" s="2">
        <v>46280.65347222222</v>
      </c>
      <c r="F9351" s="2">
        <v>46281.088406635143</v>
      </c>
      <c r="G9351" s="2">
        <v>46281.479646802683</v>
      </c>
      <c r="H9351" t="s">
        <v>2750</v>
      </c>
      <c r="I9351" t="s">
        <v>2751</v>
      </c>
      <c r="J9351" t="s">
        <v>2752</v>
      </c>
      <c r="K9351">
        <v>3</v>
      </c>
      <c r="M9351">
        <f t="shared" si="146"/>
        <v>0.82617458046297543</v>
      </c>
      <c r="N9351">
        <v>19.82818993111141</v>
      </c>
      <c r="O9351" t="str">
        <v>Fast</v>
      </c>
      <c r="P9351">
        <v>4.0179995443153338</v>
      </c>
      <c r="Q9351">
        <v>3.7141535615171137</v>
      </c>
    </row>
    <row r="9352" spans="1:17" x14ac:dyDescent="0.2">
      <c r="A9352" t="s">
        <v>12111</v>
      </c>
      <c r="B9352" t="s">
        <v>476</v>
      </c>
      <c r="C9352" t="s">
        <v>2559</v>
      </c>
      <c r="D9352" t="s">
        <v>2703</v>
      </c>
      <c r="E9352" s="2">
        <v>46267.82708333333</v>
      </c>
      <c r="F9352" s="2">
        <v>46268.308378066307</v>
      </c>
      <c r="H9352" t="s">
        <v>2750</v>
      </c>
      <c r="I9352" t="s">
        <v>2770</v>
      </c>
      <c r="J9352" t="s">
        <v>2767</v>
      </c>
      <c r="K9352">
        <v>3</v>
      </c>
      <c r="M9352" t="str">
        <f t="shared" si="146"/>
        <v/>
      </c>
      <c r="N9352" t="str">
        <v/>
      </c>
      <c r="O9352" t="str">
        <v/>
      </c>
      <c r="P9352" t="str">
        <v/>
      </c>
      <c r="Q9352" t="str">
        <v/>
      </c>
    </row>
    <row r="9353" spans="1:17" x14ac:dyDescent="0.2">
      <c r="A9353" t="s">
        <v>12112</v>
      </c>
      <c r="B9353" t="s">
        <v>345</v>
      </c>
      <c r="C9353" t="s">
        <v>2540</v>
      </c>
      <c r="D9353" t="s">
        <v>2699</v>
      </c>
      <c r="E9353" s="2">
        <v>46258.744444444441</v>
      </c>
      <c r="F9353" s="2">
        <v>46259.108250131212</v>
      </c>
      <c r="G9353" s="2">
        <v>46260.713168819428</v>
      </c>
      <c r="H9353" t="s">
        <v>2760</v>
      </c>
      <c r="I9353" t="s">
        <v>2770</v>
      </c>
      <c r="J9353" t="s">
        <v>2752</v>
      </c>
      <c r="K9353">
        <v>4</v>
      </c>
      <c r="M9353">
        <f t="shared" si="146"/>
        <v>1.9687243749867775</v>
      </c>
      <c r="N9353">
        <v>47.249384999682661</v>
      </c>
      <c r="O9353" t="str">
        <v>Slow</v>
      </c>
      <c r="P9353">
        <v>4.0179995443153338</v>
      </c>
      <c r="Q9353">
        <v>3.7141535615171137</v>
      </c>
    </row>
    <row r="9354" spans="1:17" x14ac:dyDescent="0.2">
      <c r="A9354" t="s">
        <v>12113</v>
      </c>
      <c r="B9354" t="s">
        <v>2057</v>
      </c>
      <c r="C9354" t="s">
        <v>2540</v>
      </c>
      <c r="D9354" t="s">
        <v>2677</v>
      </c>
      <c r="E9354" s="2">
        <v>46266.6</v>
      </c>
      <c r="F9354" s="2">
        <v>46266.769859943481</v>
      </c>
      <c r="G9354" s="2">
        <v>46267.844549089707</v>
      </c>
      <c r="H9354" t="s">
        <v>2750</v>
      </c>
      <c r="I9354" t="s">
        <v>2762</v>
      </c>
      <c r="J9354" t="s">
        <v>2752</v>
      </c>
      <c r="K9354">
        <v>3</v>
      </c>
      <c r="M9354">
        <f t="shared" si="146"/>
        <v>1.2445490897080163</v>
      </c>
      <c r="N9354">
        <v>29.86917815299239</v>
      </c>
      <c r="O9354" t="str">
        <v>Slow</v>
      </c>
      <c r="P9354">
        <v>4.0179995443153338</v>
      </c>
      <c r="Q9354">
        <v>3.7141535615171137</v>
      </c>
    </row>
    <row r="9355" spans="1:17" x14ac:dyDescent="0.2">
      <c r="A9355" t="s">
        <v>12114</v>
      </c>
      <c r="B9355" t="s">
        <v>225</v>
      </c>
      <c r="C9355" t="s">
        <v>2525</v>
      </c>
      <c r="D9355" t="s">
        <v>2623</v>
      </c>
      <c r="E9355" s="2">
        <v>46073.157638888893</v>
      </c>
      <c r="F9355" s="2">
        <v>46073.693253200167</v>
      </c>
      <c r="G9355" s="2">
        <v>46074.244558120387</v>
      </c>
      <c r="H9355" t="s">
        <v>2754</v>
      </c>
      <c r="I9355" t="s">
        <v>2751</v>
      </c>
      <c r="J9355" t="s">
        <v>2752</v>
      </c>
      <c r="K9355">
        <v>4</v>
      </c>
      <c r="M9355">
        <f t="shared" si="146"/>
        <v>1.0869192314930842</v>
      </c>
      <c r="N9355">
        <v>26.086061555834021</v>
      </c>
      <c r="O9355" t="str">
        <v>Slow</v>
      </c>
      <c r="P9355">
        <v>4.0179995443153338</v>
      </c>
      <c r="Q9355">
        <v>3.7141535615171137</v>
      </c>
    </row>
    <row r="9356" spans="1:17" x14ac:dyDescent="0.2">
      <c r="A9356" t="s">
        <v>12115</v>
      </c>
      <c r="B9356" t="s">
        <v>1021</v>
      </c>
      <c r="C9356" t="s">
        <v>2540</v>
      </c>
      <c r="D9356" t="s">
        <v>2699</v>
      </c>
      <c r="E9356" s="2">
        <v>46130.631249999999</v>
      </c>
      <c r="F9356" s="2">
        <v>46130.929037266047</v>
      </c>
      <c r="G9356" s="2">
        <v>46131.725904473729</v>
      </c>
      <c r="H9356" t="s">
        <v>2754</v>
      </c>
      <c r="I9356" t="s">
        <v>2751</v>
      </c>
      <c r="J9356" t="s">
        <v>2752</v>
      </c>
      <c r="K9356">
        <v>3</v>
      </c>
      <c r="M9356">
        <f t="shared" si="146"/>
        <v>1.0946544737307704</v>
      </c>
      <c r="N9356">
        <v>26.27170736953849</v>
      </c>
      <c r="O9356" t="str">
        <v>Slow</v>
      </c>
      <c r="P9356">
        <v>4.0179995443153338</v>
      </c>
      <c r="Q9356">
        <v>3.7141535615171137</v>
      </c>
    </row>
    <row r="9357" spans="1:17" x14ac:dyDescent="0.2">
      <c r="A9357" t="s">
        <v>12116</v>
      </c>
      <c r="B9357" t="s">
        <v>2505</v>
      </c>
      <c r="C9357" t="s">
        <v>2551</v>
      </c>
      <c r="D9357" t="s">
        <v>2721</v>
      </c>
      <c r="E9357" s="2">
        <v>46038.170138888891</v>
      </c>
      <c r="F9357" s="2">
        <v>46038.664956208209</v>
      </c>
      <c r="G9357" s="2">
        <v>46039.00423097267</v>
      </c>
      <c r="H9357" t="s">
        <v>2750</v>
      </c>
      <c r="I9357" t="s">
        <v>2751</v>
      </c>
      <c r="J9357" t="s">
        <v>2752</v>
      </c>
      <c r="K9357">
        <v>3</v>
      </c>
      <c r="M9357">
        <f t="shared" si="146"/>
        <v>0.83409208377997857</v>
      </c>
      <c r="N9357">
        <v>20.018210010719486</v>
      </c>
      <c r="O9357" t="str">
        <v>Fast</v>
      </c>
      <c r="P9357">
        <v>4.0179995443153338</v>
      </c>
      <c r="Q9357">
        <v>3.7141535615171137</v>
      </c>
    </row>
    <row r="9358" spans="1:17" x14ac:dyDescent="0.2">
      <c r="A9358" t="s">
        <v>12117</v>
      </c>
      <c r="B9358" t="s">
        <v>1141</v>
      </c>
      <c r="C9358" t="s">
        <v>2567</v>
      </c>
      <c r="D9358" t="s">
        <v>2721</v>
      </c>
      <c r="E9358" s="2">
        <v>46240.450694444437</v>
      </c>
      <c r="F9358" s="2">
        <v>46241.664290874483</v>
      </c>
      <c r="G9358" s="2">
        <v>46242.290392145747</v>
      </c>
      <c r="H9358" t="s">
        <v>2750</v>
      </c>
      <c r="I9358" t="s">
        <v>2770</v>
      </c>
      <c r="J9358" t="s">
        <v>2752</v>
      </c>
      <c r="K9358">
        <v>3</v>
      </c>
      <c r="M9358">
        <f t="shared" si="146"/>
        <v>1.8396977013107971</v>
      </c>
      <c r="N9358">
        <v>44.152744831459131</v>
      </c>
      <c r="O9358" t="str">
        <v>Slow</v>
      </c>
      <c r="P9358">
        <v>4.0179995443153338</v>
      </c>
      <c r="Q9358">
        <v>3.7141535615171137</v>
      </c>
    </row>
    <row r="9359" spans="1:17" x14ac:dyDescent="0.2">
      <c r="A9359" t="s">
        <v>12118</v>
      </c>
      <c r="B9359" t="s">
        <v>42</v>
      </c>
      <c r="C9359" t="s">
        <v>2549</v>
      </c>
      <c r="D9359" t="s">
        <v>2675</v>
      </c>
      <c r="E9359" s="2">
        <v>46259.572916666657</v>
      </c>
      <c r="F9359" s="2">
        <v>46259.989431637689</v>
      </c>
      <c r="G9359" s="2">
        <v>46261.08536500523</v>
      </c>
      <c r="H9359" t="s">
        <v>2760</v>
      </c>
      <c r="I9359" t="s">
        <v>2751</v>
      </c>
      <c r="J9359" t="s">
        <v>2752</v>
      </c>
      <c r="K9359">
        <v>2</v>
      </c>
      <c r="M9359">
        <f t="shared" si="146"/>
        <v>1.5124483385734493</v>
      </c>
      <c r="N9359">
        <v>36.298760125762783</v>
      </c>
      <c r="O9359" t="str">
        <v>Slow</v>
      </c>
      <c r="P9359">
        <v>4.0179995443153338</v>
      </c>
      <c r="Q9359">
        <v>3.7141535615171137</v>
      </c>
    </row>
    <row r="9360" spans="1:17" x14ac:dyDescent="0.2">
      <c r="A9360" t="s">
        <v>12119</v>
      </c>
      <c r="B9360" t="s">
        <v>2459</v>
      </c>
      <c r="C9360" t="s">
        <v>2538</v>
      </c>
      <c r="D9360" t="s">
        <v>2584</v>
      </c>
      <c r="E9360" s="2">
        <v>46030.025694444441</v>
      </c>
      <c r="F9360" s="2">
        <v>46030.812429712059</v>
      </c>
      <c r="G9360" s="2">
        <v>46031.272812084448</v>
      </c>
      <c r="H9360" t="s">
        <v>2760</v>
      </c>
      <c r="I9360" t="s">
        <v>2770</v>
      </c>
      <c r="J9360" t="s">
        <v>2752</v>
      </c>
      <c r="K9360">
        <v>4</v>
      </c>
      <c r="M9360">
        <f t="shared" si="146"/>
        <v>1.2471176400067634</v>
      </c>
      <c r="N9360">
        <v>29.930823360162321</v>
      </c>
      <c r="O9360" t="str">
        <v>Slow</v>
      </c>
      <c r="P9360">
        <v>4.0179995443153338</v>
      </c>
      <c r="Q9360">
        <v>3.7141535615171137</v>
      </c>
    </row>
    <row r="9361" spans="1:17" x14ac:dyDescent="0.2">
      <c r="A9361" t="s">
        <v>12120</v>
      </c>
      <c r="B9361" t="s">
        <v>1791</v>
      </c>
      <c r="C9361" t="s">
        <v>2561</v>
      </c>
      <c r="D9361" t="s">
        <v>2699</v>
      </c>
      <c r="E9361" s="2">
        <v>46069.430555555547</v>
      </c>
      <c r="F9361" s="2">
        <v>46069.843111656919</v>
      </c>
      <c r="H9361" t="s">
        <v>2750</v>
      </c>
      <c r="I9361" t="s">
        <v>2751</v>
      </c>
      <c r="J9361" t="s">
        <v>2767</v>
      </c>
      <c r="K9361">
        <v>4</v>
      </c>
      <c r="M9361" t="str">
        <f t="shared" si="146"/>
        <v/>
      </c>
      <c r="N9361" t="str">
        <v/>
      </c>
      <c r="O9361" t="str">
        <v/>
      </c>
      <c r="P9361" t="str">
        <v/>
      </c>
      <c r="Q9361" t="str">
        <v/>
      </c>
    </row>
    <row r="9362" spans="1:17" x14ac:dyDescent="0.2">
      <c r="A9362" t="s">
        <v>12121</v>
      </c>
      <c r="B9362" t="s">
        <v>847</v>
      </c>
      <c r="C9362" t="s">
        <v>2533</v>
      </c>
      <c r="D9362" t="s">
        <v>2621</v>
      </c>
      <c r="E9362" s="2">
        <v>46069.313194444447</v>
      </c>
      <c r="F9362" s="2">
        <v>46069.748033198397</v>
      </c>
      <c r="G9362" s="2">
        <v>46070.767016852427</v>
      </c>
      <c r="H9362" t="s">
        <v>2764</v>
      </c>
      <c r="I9362" t="s">
        <v>2751</v>
      </c>
      <c r="J9362" t="s">
        <v>2752</v>
      </c>
      <c r="K9362">
        <v>3</v>
      </c>
      <c r="M9362">
        <f t="shared" si="146"/>
        <v>1.4538224079806241</v>
      </c>
      <c r="N9362">
        <v>34.891737791534979</v>
      </c>
      <c r="O9362" t="str">
        <v>Slow</v>
      </c>
      <c r="P9362">
        <v>4.0179995443153338</v>
      </c>
      <c r="Q9362">
        <v>3.7141535615171137</v>
      </c>
    </row>
    <row r="9363" spans="1:17" x14ac:dyDescent="0.2">
      <c r="A9363" t="s">
        <v>12122</v>
      </c>
      <c r="B9363" t="s">
        <v>1548</v>
      </c>
      <c r="C9363" t="s">
        <v>2533</v>
      </c>
      <c r="D9363" t="s">
        <v>2613</v>
      </c>
      <c r="E9363" s="2">
        <v>46276.111111111109</v>
      </c>
      <c r="F9363" s="2">
        <v>46276.182544106887</v>
      </c>
      <c r="G9363" s="2">
        <v>46276.758873030638</v>
      </c>
      <c r="H9363" t="s">
        <v>2750</v>
      </c>
      <c r="I9363" t="s">
        <v>2751</v>
      </c>
      <c r="J9363" t="s">
        <v>2752</v>
      </c>
      <c r="K9363">
        <v>3</v>
      </c>
      <c r="M9363">
        <f t="shared" si="146"/>
        <v>0.64776191952842055</v>
      </c>
      <c r="N9363">
        <v>15.546286068682093</v>
      </c>
      <c r="O9363" t="str">
        <v>Fast</v>
      </c>
      <c r="P9363">
        <v>4.0179995443153338</v>
      </c>
      <c r="Q9363">
        <v>3.7141535615171137</v>
      </c>
    </row>
    <row r="9364" spans="1:17" x14ac:dyDescent="0.2">
      <c r="A9364" t="s">
        <v>12123</v>
      </c>
      <c r="B9364" t="s">
        <v>1551</v>
      </c>
      <c r="C9364" t="s">
        <v>2549</v>
      </c>
      <c r="D9364" t="s">
        <v>2593</v>
      </c>
      <c r="E9364" s="2">
        <v>46238.647222222222</v>
      </c>
      <c r="F9364" s="2">
        <v>46238.966864612907</v>
      </c>
      <c r="G9364" s="2">
        <v>46240.010686340822</v>
      </c>
      <c r="H9364" t="s">
        <v>2750</v>
      </c>
      <c r="I9364" t="s">
        <v>2751</v>
      </c>
      <c r="J9364" t="s">
        <v>2752</v>
      </c>
      <c r="K9364">
        <v>2</v>
      </c>
      <c r="M9364">
        <f t="shared" si="146"/>
        <v>1.3634641185999499</v>
      </c>
      <c r="N9364">
        <v>32.723138846398797</v>
      </c>
      <c r="O9364" t="str">
        <v>Slow</v>
      </c>
      <c r="P9364">
        <v>4.0179995443153338</v>
      </c>
      <c r="Q9364">
        <v>3.7141535615171137</v>
      </c>
    </row>
    <row r="9365" spans="1:17" x14ac:dyDescent="0.2">
      <c r="A9365" t="s">
        <v>12124</v>
      </c>
      <c r="B9365" t="s">
        <v>1402</v>
      </c>
      <c r="C9365" t="s">
        <v>2561</v>
      </c>
      <c r="D9365" t="s">
        <v>2605</v>
      </c>
      <c r="E9365" s="2">
        <v>46098.727777777778</v>
      </c>
      <c r="F9365" s="2">
        <v>46098.795514828402</v>
      </c>
      <c r="H9365" t="s">
        <v>2764</v>
      </c>
      <c r="I9365" t="s">
        <v>2762</v>
      </c>
      <c r="J9365" t="s">
        <v>2756</v>
      </c>
      <c r="K9365">
        <v>3</v>
      </c>
      <c r="M9365" t="str">
        <f t="shared" si="146"/>
        <v/>
      </c>
      <c r="N9365" t="str">
        <v/>
      </c>
      <c r="O9365" t="str">
        <v/>
      </c>
      <c r="P9365" t="str">
        <v/>
      </c>
      <c r="Q9365" t="str">
        <v/>
      </c>
    </row>
    <row r="9366" spans="1:17" x14ac:dyDescent="0.2">
      <c r="A9366" t="s">
        <v>12125</v>
      </c>
      <c r="B9366" t="s">
        <v>2423</v>
      </c>
      <c r="C9366" t="s">
        <v>2535</v>
      </c>
      <c r="D9366" t="s">
        <v>2659</v>
      </c>
      <c r="E9366" s="2">
        <v>46035.893055555563</v>
      </c>
      <c r="F9366" s="2">
        <v>46035.978535835908</v>
      </c>
      <c r="G9366" s="2">
        <v>46036.158374824088</v>
      </c>
      <c r="H9366" t="s">
        <v>2750</v>
      </c>
      <c r="I9366" t="s">
        <v>2762</v>
      </c>
      <c r="J9366" t="s">
        <v>2752</v>
      </c>
      <c r="K9366">
        <v>4</v>
      </c>
      <c r="M9366">
        <f t="shared" si="146"/>
        <v>0.26531926852476317</v>
      </c>
      <c r="N9366">
        <v>6.3676624445943162</v>
      </c>
      <c r="O9366" t="str">
        <v>Fast</v>
      </c>
      <c r="P9366">
        <v>4.0179995443153338</v>
      </c>
      <c r="Q9366">
        <v>3.7141535615171137</v>
      </c>
    </row>
    <row r="9367" spans="1:17" x14ac:dyDescent="0.2">
      <c r="A9367" t="s">
        <v>12126</v>
      </c>
      <c r="B9367" t="s">
        <v>1985</v>
      </c>
      <c r="C9367" t="s">
        <v>2525</v>
      </c>
      <c r="D9367" t="s">
        <v>2625</v>
      </c>
      <c r="E9367" s="2">
        <v>46135.698611111111</v>
      </c>
      <c r="F9367" s="2">
        <v>46136.069399936721</v>
      </c>
      <c r="G9367" s="2">
        <v>46136.636176816202</v>
      </c>
      <c r="H9367" t="s">
        <v>2750</v>
      </c>
      <c r="I9367" t="s">
        <v>2751</v>
      </c>
      <c r="J9367" t="s">
        <v>2752</v>
      </c>
      <c r="K9367">
        <v>3</v>
      </c>
      <c r="M9367">
        <f t="shared" si="146"/>
        <v>0.93756570509140147</v>
      </c>
      <c r="N9367">
        <v>22.501576922193635</v>
      </c>
      <c r="O9367" t="str">
        <v>Fast</v>
      </c>
      <c r="P9367">
        <v>4.0179995443153338</v>
      </c>
      <c r="Q9367">
        <v>3.7141535615171137</v>
      </c>
    </row>
    <row r="9368" spans="1:17" x14ac:dyDescent="0.2">
      <c r="A9368" t="s">
        <v>12127</v>
      </c>
      <c r="B9368" t="s">
        <v>668</v>
      </c>
      <c r="C9368" t="s">
        <v>2557</v>
      </c>
      <c r="D9368" t="s">
        <v>2641</v>
      </c>
      <c r="E9368" s="2">
        <v>46182.182638888888</v>
      </c>
      <c r="F9368" s="2">
        <v>46182.504770215448</v>
      </c>
      <c r="G9368" s="2">
        <v>46183.302784566236</v>
      </c>
      <c r="H9368" t="s">
        <v>2764</v>
      </c>
      <c r="I9368" t="s">
        <v>2751</v>
      </c>
      <c r="J9368" t="s">
        <v>2752</v>
      </c>
      <c r="K9368">
        <v>4</v>
      </c>
      <c r="M9368">
        <f t="shared" si="146"/>
        <v>1.1201456773487735</v>
      </c>
      <c r="N9368">
        <v>26.883496256370563</v>
      </c>
      <c r="O9368" t="str">
        <v>Slow</v>
      </c>
      <c r="P9368">
        <v>4.0179995443153338</v>
      </c>
      <c r="Q9368">
        <v>3.7141535615171137</v>
      </c>
    </row>
    <row r="9369" spans="1:17" x14ac:dyDescent="0.2">
      <c r="A9369" t="s">
        <v>12128</v>
      </c>
      <c r="B9369" t="s">
        <v>2502</v>
      </c>
      <c r="C9369" t="s">
        <v>2551</v>
      </c>
      <c r="D9369" t="s">
        <v>2661</v>
      </c>
      <c r="E9369" s="2">
        <v>46035.09097222222</v>
      </c>
      <c r="F9369" s="2">
        <v>46035.849680479849</v>
      </c>
      <c r="H9369" t="s">
        <v>2750</v>
      </c>
      <c r="I9369" t="s">
        <v>2770</v>
      </c>
      <c r="J9369" t="s">
        <v>2756</v>
      </c>
      <c r="K9369">
        <v>4</v>
      </c>
      <c r="M9369" t="str">
        <f t="shared" si="146"/>
        <v/>
      </c>
      <c r="N9369" t="str">
        <v/>
      </c>
      <c r="O9369" t="str">
        <v/>
      </c>
      <c r="P9369" t="str">
        <v/>
      </c>
      <c r="Q9369" t="str">
        <v/>
      </c>
    </row>
    <row r="9370" spans="1:17" x14ac:dyDescent="0.2">
      <c r="A9370" t="s">
        <v>12129</v>
      </c>
      <c r="B9370" t="s">
        <v>2427</v>
      </c>
      <c r="C9370" t="s">
        <v>2555</v>
      </c>
      <c r="D9370" t="s">
        <v>2665</v>
      </c>
      <c r="E9370" s="2">
        <v>46151.822222222218</v>
      </c>
      <c r="F9370" s="2">
        <v>46151.941542221837</v>
      </c>
      <c r="G9370" s="2">
        <v>46152.158514063762</v>
      </c>
      <c r="H9370" t="s">
        <v>2750</v>
      </c>
      <c r="I9370" t="s">
        <v>2762</v>
      </c>
      <c r="J9370" t="s">
        <v>2752</v>
      </c>
      <c r="K9370">
        <v>3</v>
      </c>
      <c r="M9370">
        <f t="shared" si="146"/>
        <v>0.3362918415441527</v>
      </c>
      <c r="N9370">
        <v>8.0710041970596649</v>
      </c>
      <c r="O9370" t="str">
        <v>Fast</v>
      </c>
      <c r="P9370">
        <v>4.0179995443153338</v>
      </c>
      <c r="Q9370">
        <v>3.7141535615171137</v>
      </c>
    </row>
    <row r="9371" spans="1:17" x14ac:dyDescent="0.2">
      <c r="A9371" t="s">
        <v>12130</v>
      </c>
      <c r="B9371" t="s">
        <v>138</v>
      </c>
      <c r="C9371" t="s">
        <v>2543</v>
      </c>
      <c r="D9371" t="s">
        <v>2647</v>
      </c>
      <c r="E9371" s="2">
        <v>46169.048611111109</v>
      </c>
      <c r="F9371" s="2">
        <v>46169.749633177184</v>
      </c>
      <c r="G9371" s="2">
        <v>46169.818896900229</v>
      </c>
      <c r="H9371" t="s">
        <v>2764</v>
      </c>
      <c r="I9371" t="s">
        <v>2770</v>
      </c>
      <c r="J9371" t="s">
        <v>2752</v>
      </c>
      <c r="K9371">
        <v>5</v>
      </c>
      <c r="M9371">
        <f t="shared" si="146"/>
        <v>0.77028578911995282</v>
      </c>
      <c r="N9371">
        <v>18.486858938878868</v>
      </c>
      <c r="O9371" t="str">
        <v>Fast</v>
      </c>
      <c r="P9371">
        <v>4.0179995443153338</v>
      </c>
      <c r="Q9371">
        <v>3.7141535615171137</v>
      </c>
    </row>
    <row r="9372" spans="1:17" x14ac:dyDescent="0.2">
      <c r="A9372" t="s">
        <v>12131</v>
      </c>
      <c r="B9372" t="s">
        <v>764</v>
      </c>
      <c r="C9372" t="s">
        <v>2530</v>
      </c>
      <c r="D9372" t="s">
        <v>2653</v>
      </c>
      <c r="E9372" s="2">
        <v>46290.379861111112</v>
      </c>
      <c r="F9372" s="2">
        <v>46290.711715924859</v>
      </c>
      <c r="G9372" s="2">
        <v>46291.05098011384</v>
      </c>
      <c r="H9372" t="s">
        <v>2760</v>
      </c>
      <c r="I9372" t="s">
        <v>2751</v>
      </c>
      <c r="J9372" t="s">
        <v>2752</v>
      </c>
      <c r="K9372">
        <v>5</v>
      </c>
      <c r="M9372">
        <f t="shared" si="146"/>
        <v>0.67111900272720959</v>
      </c>
      <c r="N9372">
        <v>16.10685606545303</v>
      </c>
      <c r="O9372" t="str">
        <v>Fast</v>
      </c>
      <c r="P9372">
        <v>4.0179995443153338</v>
      </c>
      <c r="Q9372">
        <v>3.7141535615171137</v>
      </c>
    </row>
    <row r="9373" spans="1:17" x14ac:dyDescent="0.2">
      <c r="A9373" t="s">
        <v>12132</v>
      </c>
      <c r="B9373" t="s">
        <v>1557</v>
      </c>
      <c r="C9373" t="s">
        <v>2540</v>
      </c>
      <c r="D9373" t="s">
        <v>2723</v>
      </c>
      <c r="E9373" s="2">
        <v>46074.378472222219</v>
      </c>
      <c r="F9373" s="2">
        <v>46074.894143706377</v>
      </c>
      <c r="G9373" s="2">
        <v>46075.426572831791</v>
      </c>
      <c r="H9373" t="s">
        <v>2764</v>
      </c>
      <c r="I9373" t="s">
        <v>2751</v>
      </c>
      <c r="J9373" t="s">
        <v>2752</v>
      </c>
      <c r="K9373">
        <v>4</v>
      </c>
      <c r="M9373">
        <f t="shared" si="146"/>
        <v>1.0481006095724297</v>
      </c>
      <c r="N9373">
        <v>25.154414629738312</v>
      </c>
      <c r="O9373" t="str">
        <v>Slow</v>
      </c>
      <c r="P9373">
        <v>4.0179995443153338</v>
      </c>
      <c r="Q9373">
        <v>3.7141535615171137</v>
      </c>
    </row>
    <row r="9374" spans="1:17" x14ac:dyDescent="0.2">
      <c r="A9374" t="s">
        <v>12133</v>
      </c>
      <c r="B9374" t="s">
        <v>2216</v>
      </c>
      <c r="C9374" t="s">
        <v>2547</v>
      </c>
      <c r="D9374" t="s">
        <v>2625</v>
      </c>
      <c r="E9374" s="2">
        <v>46073.181250000001</v>
      </c>
      <c r="F9374" s="2">
        <v>46073.590156353697</v>
      </c>
      <c r="G9374" s="2">
        <v>46073.973318376193</v>
      </c>
      <c r="H9374" t="s">
        <v>2764</v>
      </c>
      <c r="I9374" t="s">
        <v>2751</v>
      </c>
      <c r="J9374" t="s">
        <v>2752</v>
      </c>
      <c r="K9374">
        <v>2</v>
      </c>
      <c r="M9374">
        <f t="shared" si="146"/>
        <v>0.79206837619130965</v>
      </c>
      <c r="N9374">
        <v>19.009641028591432</v>
      </c>
      <c r="O9374" t="str">
        <v>Fast</v>
      </c>
      <c r="P9374">
        <v>4.0179995443153338</v>
      </c>
      <c r="Q9374">
        <v>3.7141535615171137</v>
      </c>
    </row>
    <row r="9375" spans="1:17" x14ac:dyDescent="0.2">
      <c r="A9375" t="s">
        <v>12134</v>
      </c>
      <c r="B9375" t="s">
        <v>1812</v>
      </c>
      <c r="C9375" t="s">
        <v>2545</v>
      </c>
      <c r="D9375" t="s">
        <v>2577</v>
      </c>
      <c r="E9375" s="2">
        <v>46140.632638888892</v>
      </c>
      <c r="F9375" s="2">
        <v>46141.136868188347</v>
      </c>
      <c r="G9375" s="2">
        <v>46143.072829871853</v>
      </c>
      <c r="H9375" t="s">
        <v>2750</v>
      </c>
      <c r="I9375" t="s">
        <v>2770</v>
      </c>
      <c r="J9375" t="s">
        <v>2752</v>
      </c>
      <c r="K9375">
        <v>3</v>
      </c>
      <c r="M9375">
        <f t="shared" si="146"/>
        <v>2.4401909829612123</v>
      </c>
      <c r="N9375">
        <v>58.564583591069095</v>
      </c>
      <c r="O9375" t="str">
        <v>Slow</v>
      </c>
      <c r="P9375">
        <v>4.0179995443153338</v>
      </c>
      <c r="Q9375">
        <v>3.7141535615171137</v>
      </c>
    </row>
    <row r="9376" spans="1:17" x14ac:dyDescent="0.2">
      <c r="A9376" t="s">
        <v>12135</v>
      </c>
      <c r="B9376" t="s">
        <v>1456</v>
      </c>
      <c r="C9376" t="s">
        <v>2563</v>
      </c>
      <c r="D9376" t="s">
        <v>2709</v>
      </c>
      <c r="E9376" s="2">
        <v>46110.770138888889</v>
      </c>
      <c r="F9376" s="2">
        <v>46111.05193395196</v>
      </c>
      <c r="H9376" t="s">
        <v>2760</v>
      </c>
      <c r="I9376" t="s">
        <v>2751</v>
      </c>
      <c r="J9376" t="s">
        <v>2756</v>
      </c>
      <c r="K9376">
        <v>5</v>
      </c>
      <c r="M9376" t="str">
        <f t="shared" si="146"/>
        <v/>
      </c>
      <c r="N9376" t="str">
        <v/>
      </c>
      <c r="O9376" t="str">
        <v/>
      </c>
      <c r="P9376" t="str">
        <v/>
      </c>
      <c r="Q9376" t="str">
        <v/>
      </c>
    </row>
    <row r="9377" spans="1:17" x14ac:dyDescent="0.2">
      <c r="A9377" t="s">
        <v>12136</v>
      </c>
      <c r="B9377" t="s">
        <v>785</v>
      </c>
      <c r="C9377" t="s">
        <v>2535</v>
      </c>
      <c r="D9377" t="s">
        <v>2593</v>
      </c>
      <c r="E9377" s="2">
        <v>46273.893055555563</v>
      </c>
      <c r="F9377" s="2">
        <v>46274.048056339401</v>
      </c>
      <c r="G9377" s="2">
        <v>46274.252451989647</v>
      </c>
      <c r="H9377" t="s">
        <v>2750</v>
      </c>
      <c r="I9377" t="s">
        <v>2762</v>
      </c>
      <c r="J9377" t="s">
        <v>2752</v>
      </c>
      <c r="K9377">
        <v>4</v>
      </c>
      <c r="M9377">
        <f t="shared" si="146"/>
        <v>0.35939643408346456</v>
      </c>
      <c r="N9377">
        <v>8.6255144180031493</v>
      </c>
      <c r="O9377" t="str">
        <v>Fast</v>
      </c>
      <c r="P9377">
        <v>4.0179995443153338</v>
      </c>
      <c r="Q9377">
        <v>3.7141535615171137</v>
      </c>
    </row>
    <row r="9378" spans="1:17" x14ac:dyDescent="0.2">
      <c r="A9378" t="s">
        <v>12137</v>
      </c>
      <c r="B9378" t="s">
        <v>262</v>
      </c>
      <c r="C9378" t="s">
        <v>2540</v>
      </c>
      <c r="D9378" t="s">
        <v>2703</v>
      </c>
      <c r="E9378" s="2">
        <v>46237.46875</v>
      </c>
      <c r="F9378" s="2">
        <v>46237.770711054087</v>
      </c>
      <c r="G9378" s="2">
        <v>46238.621289371527</v>
      </c>
      <c r="H9378" t="s">
        <v>2750</v>
      </c>
      <c r="I9378" t="s">
        <v>2751</v>
      </c>
      <c r="J9378" t="s">
        <v>2752</v>
      </c>
      <c r="K9378">
        <v>4</v>
      </c>
      <c r="M9378">
        <f t="shared" si="146"/>
        <v>1.1525393715273822</v>
      </c>
      <c r="N9378">
        <v>27.660944916657172</v>
      </c>
      <c r="O9378" t="str">
        <v>Slow</v>
      </c>
      <c r="P9378">
        <v>4.0179995443153338</v>
      </c>
      <c r="Q9378">
        <v>3.7141535615171137</v>
      </c>
    </row>
    <row r="9379" spans="1:17" x14ac:dyDescent="0.2">
      <c r="A9379" t="s">
        <v>12138</v>
      </c>
      <c r="B9379" t="s">
        <v>2253</v>
      </c>
      <c r="C9379" t="s">
        <v>2533</v>
      </c>
      <c r="D9379" t="s">
        <v>2633</v>
      </c>
      <c r="E9379" s="2">
        <v>46091.434027777781</v>
      </c>
      <c r="F9379" s="2">
        <v>46091.581487147072</v>
      </c>
      <c r="G9379" s="2">
        <v>46092.045007413093</v>
      </c>
      <c r="H9379" t="s">
        <v>2750</v>
      </c>
      <c r="I9379" t="s">
        <v>2762</v>
      </c>
      <c r="J9379" t="s">
        <v>2752</v>
      </c>
      <c r="K9379">
        <v>4</v>
      </c>
      <c r="M9379">
        <f t="shared" si="146"/>
        <v>0.61097963531210553</v>
      </c>
      <c r="N9379">
        <v>14.663511247490533</v>
      </c>
      <c r="O9379" t="str">
        <v>Fast</v>
      </c>
      <c r="P9379">
        <v>4.0179995443153338</v>
      </c>
      <c r="Q9379">
        <v>3.7141535615171137</v>
      </c>
    </row>
    <row r="9380" spans="1:17" x14ac:dyDescent="0.2">
      <c r="A9380" t="s">
        <v>12139</v>
      </c>
      <c r="B9380" t="s">
        <v>1352</v>
      </c>
      <c r="C9380" t="s">
        <v>2551</v>
      </c>
      <c r="D9380" t="s">
        <v>2715</v>
      </c>
      <c r="E9380" s="2">
        <v>46114.202777777777</v>
      </c>
      <c r="F9380" s="2">
        <v>46114.533526290747</v>
      </c>
      <c r="H9380" t="s">
        <v>2750</v>
      </c>
      <c r="I9380" t="s">
        <v>2751</v>
      </c>
      <c r="J9380" t="s">
        <v>2756</v>
      </c>
      <c r="K9380">
        <v>5</v>
      </c>
      <c r="M9380" t="str">
        <f t="shared" si="146"/>
        <v/>
      </c>
      <c r="N9380" t="str">
        <v/>
      </c>
      <c r="O9380" t="str">
        <v/>
      </c>
      <c r="P9380" t="str">
        <v/>
      </c>
      <c r="Q9380" t="str">
        <v/>
      </c>
    </row>
    <row r="9381" spans="1:17" x14ac:dyDescent="0.2">
      <c r="A9381" t="s">
        <v>12140</v>
      </c>
      <c r="B9381" t="s">
        <v>1163</v>
      </c>
      <c r="C9381" t="s">
        <v>2561</v>
      </c>
      <c r="D9381" t="s">
        <v>2607</v>
      </c>
      <c r="E9381" s="2">
        <v>46196.084027777782</v>
      </c>
      <c r="F9381" s="2">
        <v>46196.889364152987</v>
      </c>
      <c r="G9381" s="2">
        <v>46197.505341854987</v>
      </c>
      <c r="H9381" t="s">
        <v>2764</v>
      </c>
      <c r="I9381" t="s">
        <v>2770</v>
      </c>
      <c r="J9381" t="s">
        <v>2752</v>
      </c>
      <c r="K9381">
        <v>4</v>
      </c>
      <c r="M9381">
        <f t="shared" si="146"/>
        <v>1.4213140772044426</v>
      </c>
      <c r="N9381">
        <v>34.111537852906622</v>
      </c>
      <c r="O9381" t="str">
        <v>Slow</v>
      </c>
      <c r="P9381">
        <v>4.0179995443153338</v>
      </c>
      <c r="Q9381">
        <v>3.7141535615171137</v>
      </c>
    </row>
    <row r="9382" spans="1:17" x14ac:dyDescent="0.2">
      <c r="A9382" t="s">
        <v>12141</v>
      </c>
      <c r="B9382" t="s">
        <v>2470</v>
      </c>
      <c r="C9382" t="s">
        <v>2563</v>
      </c>
      <c r="D9382" t="s">
        <v>2607</v>
      </c>
      <c r="E9382" s="2">
        <v>46260.840277777781</v>
      </c>
      <c r="F9382" s="2">
        <v>46261.021070732109</v>
      </c>
      <c r="G9382" s="2">
        <v>46261.532866780894</v>
      </c>
      <c r="H9382" t="s">
        <v>2754</v>
      </c>
      <c r="I9382" t="s">
        <v>2762</v>
      </c>
      <c r="J9382" t="s">
        <v>2752</v>
      </c>
      <c r="K9382">
        <v>4</v>
      </c>
      <c r="M9382">
        <f t="shared" si="146"/>
        <v>0.69258900311251637</v>
      </c>
      <c r="N9382">
        <v>16.622136074700393</v>
      </c>
      <c r="O9382" t="str">
        <v>Fast</v>
      </c>
      <c r="P9382">
        <v>4.0179995443153338</v>
      </c>
      <c r="Q9382">
        <v>3.7141535615171137</v>
      </c>
    </row>
    <row r="9383" spans="1:17" x14ac:dyDescent="0.2">
      <c r="A9383" t="s">
        <v>12142</v>
      </c>
      <c r="B9383" t="s">
        <v>432</v>
      </c>
      <c r="C9383" t="s">
        <v>2535</v>
      </c>
      <c r="D9383" t="s">
        <v>2645</v>
      </c>
      <c r="E9383" s="2">
        <v>46078.840277777781</v>
      </c>
      <c r="F9383" s="2">
        <v>46079.220494652167</v>
      </c>
      <c r="G9383" s="2">
        <v>46080.740768128933</v>
      </c>
      <c r="H9383" t="s">
        <v>2764</v>
      </c>
      <c r="I9383" t="s">
        <v>2751</v>
      </c>
      <c r="J9383" t="s">
        <v>2752</v>
      </c>
      <c r="K9383">
        <v>2</v>
      </c>
      <c r="M9383">
        <f t="shared" si="146"/>
        <v>1.9004903511522571</v>
      </c>
      <c r="N9383">
        <v>45.611768427654169</v>
      </c>
      <c r="O9383" t="str">
        <v>Slow</v>
      </c>
      <c r="P9383">
        <v>4.0179995443153338</v>
      </c>
      <c r="Q9383">
        <v>3.7141535615171137</v>
      </c>
    </row>
    <row r="9384" spans="1:17" x14ac:dyDescent="0.2">
      <c r="A9384" t="s">
        <v>12143</v>
      </c>
      <c r="B9384" t="s">
        <v>655</v>
      </c>
      <c r="C9384" t="s">
        <v>2545</v>
      </c>
      <c r="D9384" t="s">
        <v>2647</v>
      </c>
      <c r="E9384" s="2">
        <v>46103.980555555558</v>
      </c>
      <c r="F9384" s="2">
        <v>46104.539701949267</v>
      </c>
      <c r="G9384" s="2">
        <v>46104.560535282602</v>
      </c>
      <c r="H9384" t="s">
        <v>2750</v>
      </c>
      <c r="I9384" t="s">
        <v>2751</v>
      </c>
      <c r="J9384" t="s">
        <v>2752</v>
      </c>
      <c r="K9384">
        <v>4</v>
      </c>
      <c r="M9384">
        <f t="shared" si="146"/>
        <v>0.57997972704470158</v>
      </c>
      <c r="N9384">
        <v>13.919513449072838</v>
      </c>
      <c r="O9384" t="str">
        <v>Fast</v>
      </c>
      <c r="P9384">
        <v>4.0179995443153338</v>
      </c>
      <c r="Q9384">
        <v>3.7141535615171137</v>
      </c>
    </row>
    <row r="9385" spans="1:17" x14ac:dyDescent="0.2">
      <c r="A9385" t="s">
        <v>12144</v>
      </c>
      <c r="B9385" t="s">
        <v>2157</v>
      </c>
      <c r="C9385" t="s">
        <v>2557</v>
      </c>
      <c r="D9385" t="s">
        <v>2695</v>
      </c>
      <c r="E9385" s="2">
        <v>46189.124305555553</v>
      </c>
      <c r="F9385" s="2">
        <v>46189.700747121533</v>
      </c>
      <c r="H9385" t="s">
        <v>2760</v>
      </c>
      <c r="I9385" t="s">
        <v>2770</v>
      </c>
      <c r="J9385" t="s">
        <v>2756</v>
      </c>
      <c r="K9385">
        <v>4</v>
      </c>
      <c r="M9385" t="str">
        <f t="shared" si="146"/>
        <v/>
      </c>
      <c r="N9385" t="str">
        <v/>
      </c>
      <c r="O9385" t="str">
        <v/>
      </c>
      <c r="P9385" t="str">
        <v/>
      </c>
      <c r="Q9385" t="str">
        <v/>
      </c>
    </row>
    <row r="9386" spans="1:17" x14ac:dyDescent="0.2">
      <c r="A9386" t="s">
        <v>12145</v>
      </c>
      <c r="B9386" t="s">
        <v>731</v>
      </c>
      <c r="C9386" t="s">
        <v>2525</v>
      </c>
      <c r="D9386" t="s">
        <v>2683</v>
      </c>
      <c r="E9386" s="2">
        <v>46257.42083333333</v>
      </c>
      <c r="F9386" s="2">
        <v>46257.647330899061</v>
      </c>
      <c r="G9386" s="2">
        <v>46258.145931569699</v>
      </c>
      <c r="H9386" t="s">
        <v>2750</v>
      </c>
      <c r="I9386" t="s">
        <v>2751</v>
      </c>
      <c r="J9386" t="s">
        <v>2752</v>
      </c>
      <c r="K9386">
        <v>4</v>
      </c>
      <c r="M9386">
        <f t="shared" si="146"/>
        <v>0.72509823636937654</v>
      </c>
      <c r="N9386">
        <v>17.402357672865037</v>
      </c>
      <c r="O9386" t="str">
        <v>Fast</v>
      </c>
      <c r="P9386">
        <v>4.0179995443153338</v>
      </c>
      <c r="Q9386">
        <v>3.7141535615171137</v>
      </c>
    </row>
    <row r="9387" spans="1:17" x14ac:dyDescent="0.2">
      <c r="A9387" t="s">
        <v>12146</v>
      </c>
      <c r="B9387" t="s">
        <v>2378</v>
      </c>
      <c r="C9387" t="s">
        <v>2557</v>
      </c>
      <c r="D9387" t="s">
        <v>2739</v>
      </c>
      <c r="E9387" s="2">
        <v>46101.636805555558</v>
      </c>
      <c r="F9387" s="2">
        <v>46101.7792202286</v>
      </c>
      <c r="H9387" t="s">
        <v>2764</v>
      </c>
      <c r="I9387" t="s">
        <v>2762</v>
      </c>
      <c r="J9387" t="s">
        <v>2767</v>
      </c>
      <c r="K9387">
        <v>3</v>
      </c>
      <c r="M9387" t="str">
        <f t="shared" si="146"/>
        <v/>
      </c>
      <c r="N9387" t="str">
        <v/>
      </c>
      <c r="O9387" t="str">
        <v/>
      </c>
      <c r="P9387" t="str">
        <v/>
      </c>
      <c r="Q9387" t="str">
        <v/>
      </c>
    </row>
    <row r="9388" spans="1:17" x14ac:dyDescent="0.2">
      <c r="A9388" t="s">
        <v>12147</v>
      </c>
      <c r="B9388" t="s">
        <v>2165</v>
      </c>
      <c r="C9388" t="s">
        <v>2530</v>
      </c>
      <c r="D9388" t="s">
        <v>2689</v>
      </c>
      <c r="E9388" s="2">
        <v>46150.880555555559</v>
      </c>
      <c r="F9388" s="2">
        <v>46150.919085030881</v>
      </c>
      <c r="G9388" s="2">
        <v>46151.214223614828</v>
      </c>
      <c r="H9388" t="s">
        <v>2764</v>
      </c>
      <c r="I9388" t="s">
        <v>2755</v>
      </c>
      <c r="J9388" t="s">
        <v>2752</v>
      </c>
      <c r="K9388">
        <v>4</v>
      </c>
      <c r="M9388">
        <f t="shared" si="146"/>
        <v>0.33366805926925736</v>
      </c>
      <c r="N9388">
        <v>8.0080334224621765</v>
      </c>
      <c r="O9388" t="str">
        <v>Fast</v>
      </c>
      <c r="P9388">
        <v>4.0179995443153338</v>
      </c>
      <c r="Q9388">
        <v>3.7141535615171137</v>
      </c>
    </row>
    <row r="9389" spans="1:17" x14ac:dyDescent="0.2">
      <c r="A9389" t="s">
        <v>12148</v>
      </c>
      <c r="B9389" t="s">
        <v>269</v>
      </c>
      <c r="C9389" t="s">
        <v>2525</v>
      </c>
      <c r="D9389" t="s">
        <v>2613</v>
      </c>
      <c r="E9389" s="2">
        <v>46209.413194444453</v>
      </c>
      <c r="F9389" s="2">
        <v>46209.762082345333</v>
      </c>
      <c r="G9389" s="2">
        <v>46210.507576304313</v>
      </c>
      <c r="H9389" t="s">
        <v>2764</v>
      </c>
      <c r="I9389" t="s">
        <v>2751</v>
      </c>
      <c r="J9389" t="s">
        <v>2752</v>
      </c>
      <c r="K9389">
        <v>5</v>
      </c>
      <c r="M9389">
        <f t="shared" si="146"/>
        <v>1.0943818598607322</v>
      </c>
      <c r="N9389">
        <v>26.265164636657573</v>
      </c>
      <c r="O9389" t="str">
        <v>Slow</v>
      </c>
      <c r="P9389">
        <v>4.0179995443153338</v>
      </c>
      <c r="Q9389">
        <v>3.7141535615171137</v>
      </c>
    </row>
    <row r="9390" spans="1:17" x14ac:dyDescent="0.2">
      <c r="A9390" t="s">
        <v>12149</v>
      </c>
      <c r="B9390" t="s">
        <v>1165</v>
      </c>
      <c r="C9390" t="s">
        <v>2530</v>
      </c>
      <c r="D9390" t="s">
        <v>2595</v>
      </c>
      <c r="E9390" s="2">
        <v>46139.138194444437</v>
      </c>
      <c r="F9390" s="2">
        <v>46139.513407131453</v>
      </c>
      <c r="G9390" s="2">
        <v>46140.419431676841</v>
      </c>
      <c r="H9390" t="s">
        <v>2750</v>
      </c>
      <c r="I9390" t="s">
        <v>2751</v>
      </c>
      <c r="J9390" t="s">
        <v>2752</v>
      </c>
      <c r="K9390">
        <v>5</v>
      </c>
      <c r="M9390">
        <f t="shared" si="146"/>
        <v>1.2812372324042371</v>
      </c>
      <c r="N9390">
        <v>30.749693577701692</v>
      </c>
      <c r="O9390" t="str">
        <v>Slow</v>
      </c>
      <c r="P9390">
        <v>4.0179995443153338</v>
      </c>
      <c r="Q9390">
        <v>3.7141535615171137</v>
      </c>
    </row>
    <row r="9391" spans="1:17" x14ac:dyDescent="0.2">
      <c r="A9391" t="s">
        <v>12150</v>
      </c>
      <c r="B9391" t="s">
        <v>1900</v>
      </c>
      <c r="C9391" t="s">
        <v>2563</v>
      </c>
      <c r="D9391" t="s">
        <v>2623</v>
      </c>
      <c r="E9391" s="2">
        <v>46233.90902777778</v>
      </c>
      <c r="F9391" s="2">
        <v>46233.977553708894</v>
      </c>
      <c r="H9391" t="s">
        <v>2754</v>
      </c>
      <c r="I9391" t="s">
        <v>2762</v>
      </c>
      <c r="J9391" t="s">
        <v>2756</v>
      </c>
      <c r="K9391">
        <v>4</v>
      </c>
      <c r="M9391" t="str">
        <f t="shared" si="146"/>
        <v/>
      </c>
      <c r="N9391" t="str">
        <v/>
      </c>
      <c r="O9391" t="str">
        <v/>
      </c>
      <c r="P9391" t="str">
        <v/>
      </c>
      <c r="Q9391" t="str">
        <v/>
      </c>
    </row>
    <row r="9392" spans="1:17" x14ac:dyDescent="0.2">
      <c r="A9392" t="s">
        <v>12151</v>
      </c>
      <c r="B9392" t="s">
        <v>1244</v>
      </c>
      <c r="C9392" t="s">
        <v>2555</v>
      </c>
      <c r="D9392" t="s">
        <v>2737</v>
      </c>
      <c r="E9392" s="2">
        <v>46163.082638888889</v>
      </c>
      <c r="F9392" s="2">
        <v>46163.260731605187</v>
      </c>
      <c r="G9392" s="2">
        <v>46164.755205410351</v>
      </c>
      <c r="H9392" t="s">
        <v>2750</v>
      </c>
      <c r="I9392" t="s">
        <v>2770</v>
      </c>
      <c r="J9392" t="s">
        <v>2752</v>
      </c>
      <c r="K9392">
        <v>5</v>
      </c>
      <c r="M9392">
        <f t="shared" si="146"/>
        <v>1.6725665214617038</v>
      </c>
      <c r="N9392">
        <v>40.141596515080892</v>
      </c>
      <c r="O9392" t="str">
        <v>Slow</v>
      </c>
      <c r="P9392">
        <v>4.0179995443153338</v>
      </c>
      <c r="Q9392">
        <v>3.7141535615171137</v>
      </c>
    </row>
    <row r="9393" spans="1:17" x14ac:dyDescent="0.2">
      <c r="A9393" t="s">
        <v>12152</v>
      </c>
      <c r="B9393" t="s">
        <v>558</v>
      </c>
      <c r="C9393" t="s">
        <v>2559</v>
      </c>
      <c r="D9393" t="s">
        <v>2703</v>
      </c>
      <c r="E9393" s="2">
        <v>46263.704861111109</v>
      </c>
      <c r="F9393" s="2">
        <v>46264.122309392093</v>
      </c>
      <c r="G9393" s="2">
        <v>46265.499814961942</v>
      </c>
      <c r="H9393" t="s">
        <v>2764</v>
      </c>
      <c r="I9393" t="s">
        <v>2751</v>
      </c>
      <c r="J9393" t="s">
        <v>2752</v>
      </c>
      <c r="K9393">
        <v>4</v>
      </c>
      <c r="M9393">
        <f t="shared" si="146"/>
        <v>1.794953850832826</v>
      </c>
      <c r="N9393">
        <v>43.078892419987824</v>
      </c>
      <c r="O9393" t="str">
        <v>Slow</v>
      </c>
      <c r="P9393">
        <v>4.0179995443153338</v>
      </c>
      <c r="Q9393">
        <v>3.7141535615171137</v>
      </c>
    </row>
    <row r="9394" spans="1:17" x14ac:dyDescent="0.2">
      <c r="A9394" t="s">
        <v>12153</v>
      </c>
      <c r="B9394" t="s">
        <v>133</v>
      </c>
      <c r="C9394" t="s">
        <v>2555</v>
      </c>
      <c r="D9394" t="s">
        <v>2699</v>
      </c>
      <c r="E9394" s="2">
        <v>46188.365972222222</v>
      </c>
      <c r="F9394" s="2">
        <v>46188.428226081407</v>
      </c>
      <c r="G9394" s="2">
        <v>46189.317426186353</v>
      </c>
      <c r="H9394" t="s">
        <v>2750</v>
      </c>
      <c r="I9394" t="s">
        <v>2762</v>
      </c>
      <c r="J9394" t="s">
        <v>2752</v>
      </c>
      <c r="K9394">
        <v>4</v>
      </c>
      <c r="M9394">
        <f t="shared" si="146"/>
        <v>0.95145396413136041</v>
      </c>
      <c r="N9394">
        <v>22.83489513915265</v>
      </c>
      <c r="O9394" t="str">
        <v>Fast</v>
      </c>
      <c r="P9394">
        <v>4.0179995443153338</v>
      </c>
      <c r="Q9394">
        <v>3.7141535615171137</v>
      </c>
    </row>
    <row r="9395" spans="1:17" x14ac:dyDescent="0.2">
      <c r="A9395" t="s">
        <v>12154</v>
      </c>
      <c r="B9395" t="s">
        <v>35</v>
      </c>
      <c r="C9395" t="s">
        <v>2559</v>
      </c>
      <c r="D9395" t="s">
        <v>2623</v>
      </c>
      <c r="E9395" s="2">
        <v>46273</v>
      </c>
      <c r="F9395" s="2">
        <v>46273.27385404682</v>
      </c>
      <c r="G9395" s="2">
        <v>46274.207331575672</v>
      </c>
      <c r="H9395" t="s">
        <v>2764</v>
      </c>
      <c r="I9395" t="s">
        <v>2751</v>
      </c>
      <c r="J9395" t="s">
        <v>2752</v>
      </c>
      <c r="K9395">
        <v>3</v>
      </c>
      <c r="M9395">
        <f t="shared" si="146"/>
        <v>1.2073315756715601</v>
      </c>
      <c r="N9395">
        <v>28.975957816117443</v>
      </c>
      <c r="O9395" t="str">
        <v>Slow</v>
      </c>
      <c r="P9395">
        <v>4.0179995443153338</v>
      </c>
      <c r="Q9395">
        <v>3.7141535615171137</v>
      </c>
    </row>
    <row r="9396" spans="1:17" x14ac:dyDescent="0.2">
      <c r="A9396" t="s">
        <v>12155</v>
      </c>
      <c r="B9396" t="s">
        <v>466</v>
      </c>
      <c r="C9396" t="s">
        <v>2547</v>
      </c>
      <c r="D9396" t="s">
        <v>2655</v>
      </c>
      <c r="E9396" s="2">
        <v>46257.525694444441</v>
      </c>
      <c r="F9396" s="2">
        <v>46258.230119606233</v>
      </c>
      <c r="G9396" s="2">
        <v>46259.566215244609</v>
      </c>
      <c r="H9396" t="s">
        <v>2760</v>
      </c>
      <c r="I9396" t="s">
        <v>2770</v>
      </c>
      <c r="J9396" t="s">
        <v>2752</v>
      </c>
      <c r="K9396">
        <v>1</v>
      </c>
      <c r="M9396">
        <f t="shared" si="146"/>
        <v>2.0405208001684514</v>
      </c>
      <c r="N9396">
        <v>48.972499204042833</v>
      </c>
      <c r="O9396" t="str">
        <v>Slow</v>
      </c>
      <c r="P9396">
        <v>4.0179995443153338</v>
      </c>
      <c r="Q9396">
        <v>3.7141535615171137</v>
      </c>
    </row>
    <row r="9397" spans="1:17" x14ac:dyDescent="0.2">
      <c r="A9397" t="s">
        <v>12156</v>
      </c>
      <c r="B9397" t="s">
        <v>672</v>
      </c>
      <c r="C9397" t="s">
        <v>2561</v>
      </c>
      <c r="D9397" t="s">
        <v>2693</v>
      </c>
      <c r="E9397" s="2">
        <v>46088.37222222222</v>
      </c>
      <c r="F9397" s="2">
        <v>46089.100442246287</v>
      </c>
      <c r="G9397" s="2">
        <v>46091.063496101357</v>
      </c>
      <c r="H9397" t="s">
        <v>2764</v>
      </c>
      <c r="I9397" t="s">
        <v>2770</v>
      </c>
      <c r="J9397" t="s">
        <v>2752</v>
      </c>
      <c r="K9397">
        <v>3</v>
      </c>
      <c r="M9397">
        <f t="shared" si="146"/>
        <v>2.6912738791361335</v>
      </c>
      <c r="N9397">
        <v>64.590573099267203</v>
      </c>
      <c r="O9397" t="str">
        <v>Slow</v>
      </c>
      <c r="P9397">
        <v>4.0179995443153338</v>
      </c>
      <c r="Q9397">
        <v>3.7141535615171137</v>
      </c>
    </row>
    <row r="9398" spans="1:17" x14ac:dyDescent="0.2">
      <c r="A9398" t="s">
        <v>12157</v>
      </c>
      <c r="B9398" t="s">
        <v>775</v>
      </c>
      <c r="C9398" t="s">
        <v>2528</v>
      </c>
      <c r="D9398" t="s">
        <v>2731</v>
      </c>
      <c r="E9398" s="2">
        <v>46267.436111111107</v>
      </c>
      <c r="F9398" s="2">
        <v>46268.391442422857</v>
      </c>
      <c r="G9398" s="2">
        <v>46269.230294434667</v>
      </c>
      <c r="H9398" t="s">
        <v>2750</v>
      </c>
      <c r="I9398" t="s">
        <v>2770</v>
      </c>
      <c r="J9398" t="s">
        <v>2752</v>
      </c>
      <c r="K9398">
        <v>5</v>
      </c>
      <c r="M9398">
        <f t="shared" si="146"/>
        <v>1.7941833235599915</v>
      </c>
      <c r="N9398">
        <v>43.060399765439797</v>
      </c>
      <c r="O9398" t="str">
        <v>Slow</v>
      </c>
      <c r="P9398">
        <v>4.0179995443153338</v>
      </c>
      <c r="Q9398">
        <v>3.7141535615171137</v>
      </c>
    </row>
    <row r="9399" spans="1:17" x14ac:dyDescent="0.2">
      <c r="A9399" t="s">
        <v>12158</v>
      </c>
      <c r="B9399" t="s">
        <v>2158</v>
      </c>
      <c r="C9399" t="s">
        <v>2551</v>
      </c>
      <c r="D9399" t="s">
        <v>2673</v>
      </c>
      <c r="E9399" s="2">
        <v>46058.179861111108</v>
      </c>
      <c r="F9399" s="2">
        <v>46058.333994324319</v>
      </c>
      <c r="H9399" t="s">
        <v>2764</v>
      </c>
      <c r="I9399" t="s">
        <v>2762</v>
      </c>
      <c r="J9399" t="s">
        <v>2767</v>
      </c>
      <c r="K9399">
        <v>4</v>
      </c>
      <c r="M9399" t="str">
        <f t="shared" si="146"/>
        <v/>
      </c>
      <c r="N9399" t="str">
        <v/>
      </c>
      <c r="O9399" t="str">
        <v/>
      </c>
      <c r="P9399" t="str">
        <v/>
      </c>
      <c r="Q9399" t="str">
        <v/>
      </c>
    </row>
    <row r="9400" spans="1:17" x14ac:dyDescent="0.2">
      <c r="A9400" t="s">
        <v>12159</v>
      </c>
      <c r="B9400" t="s">
        <v>1292</v>
      </c>
      <c r="C9400" t="s">
        <v>2559</v>
      </c>
      <c r="D9400" t="s">
        <v>2577</v>
      </c>
      <c r="E9400" s="2">
        <v>46100.672222222223</v>
      </c>
      <c r="F9400" s="2">
        <v>46100.807654814962</v>
      </c>
      <c r="G9400" s="2">
        <v>46101.231436814087</v>
      </c>
      <c r="H9400" t="s">
        <v>2760</v>
      </c>
      <c r="I9400" t="s">
        <v>2762</v>
      </c>
      <c r="J9400" t="s">
        <v>2752</v>
      </c>
      <c r="K9400">
        <v>3</v>
      </c>
      <c r="M9400">
        <f t="shared" si="146"/>
        <v>0.55921459186356515</v>
      </c>
      <c r="N9400">
        <v>13.421150204725564</v>
      </c>
      <c r="O9400" t="str">
        <v>Fast</v>
      </c>
      <c r="P9400">
        <v>4.0179995443153338</v>
      </c>
      <c r="Q9400">
        <v>3.7141535615171137</v>
      </c>
    </row>
    <row r="9401" spans="1:17" x14ac:dyDescent="0.2">
      <c r="A9401" t="s">
        <v>12160</v>
      </c>
      <c r="B9401" t="s">
        <v>373</v>
      </c>
      <c r="C9401" t="s">
        <v>2567</v>
      </c>
      <c r="D9401" t="s">
        <v>2717</v>
      </c>
      <c r="E9401" s="2">
        <v>46036.283333333333</v>
      </c>
      <c r="F9401" s="2">
        <v>46036.433223623528</v>
      </c>
      <c r="G9401" s="2">
        <v>46036.781674834179</v>
      </c>
      <c r="H9401" t="s">
        <v>2750</v>
      </c>
      <c r="I9401" t="s">
        <v>2762</v>
      </c>
      <c r="J9401" t="s">
        <v>2752</v>
      </c>
      <c r="K9401">
        <v>3</v>
      </c>
      <c r="M9401">
        <f t="shared" si="146"/>
        <v>0.49834150084643625</v>
      </c>
      <c r="N9401">
        <v>11.96019602031447</v>
      </c>
      <c r="O9401" t="str">
        <v>Fast</v>
      </c>
      <c r="P9401">
        <v>4.0179995443153338</v>
      </c>
      <c r="Q9401">
        <v>3.7141535615171137</v>
      </c>
    </row>
    <row r="9402" spans="1:17" x14ac:dyDescent="0.2">
      <c r="A9402" t="s">
        <v>12161</v>
      </c>
      <c r="B9402" t="s">
        <v>229</v>
      </c>
      <c r="C9402" t="s">
        <v>2543</v>
      </c>
      <c r="D9402" t="s">
        <v>2729</v>
      </c>
      <c r="E9402" s="2">
        <v>46051.152083333327</v>
      </c>
      <c r="F9402" s="2">
        <v>46051.232095814194</v>
      </c>
      <c r="G9402" s="2">
        <v>46051.77563994439</v>
      </c>
      <c r="H9402" t="s">
        <v>2750</v>
      </c>
      <c r="I9402" t="s">
        <v>2762</v>
      </c>
      <c r="J9402" t="s">
        <v>2752</v>
      </c>
      <c r="K9402">
        <v>4</v>
      </c>
      <c r="M9402">
        <f t="shared" si="146"/>
        <v>0.6235566110626678</v>
      </c>
      <c r="N9402">
        <v>14.965358665504027</v>
      </c>
      <c r="O9402" t="str">
        <v>Fast</v>
      </c>
      <c r="P9402">
        <v>4.0179995443153338</v>
      </c>
      <c r="Q9402">
        <v>3.7141535615171137</v>
      </c>
    </row>
    <row r="9403" spans="1:17" x14ac:dyDescent="0.2">
      <c r="A9403" t="s">
        <v>12162</v>
      </c>
      <c r="B9403" t="s">
        <v>347</v>
      </c>
      <c r="C9403" t="s">
        <v>2533</v>
      </c>
      <c r="D9403" t="s">
        <v>2580</v>
      </c>
      <c r="E9403" s="2">
        <v>46219.398611111108</v>
      </c>
      <c r="F9403" s="2">
        <v>46219.644426821178</v>
      </c>
      <c r="H9403" t="s">
        <v>2764</v>
      </c>
      <c r="I9403" t="s">
        <v>2751</v>
      </c>
      <c r="J9403" t="s">
        <v>2767</v>
      </c>
      <c r="K9403">
        <v>4</v>
      </c>
      <c r="M9403" t="str">
        <f t="shared" si="146"/>
        <v/>
      </c>
      <c r="N9403" t="str">
        <v/>
      </c>
      <c r="O9403" t="str">
        <v/>
      </c>
      <c r="P9403" t="str">
        <v/>
      </c>
      <c r="Q9403" t="str">
        <v/>
      </c>
    </row>
    <row r="9404" spans="1:17" x14ac:dyDescent="0.2">
      <c r="A9404" t="s">
        <v>12163</v>
      </c>
      <c r="B9404" t="s">
        <v>804</v>
      </c>
      <c r="C9404" t="s">
        <v>2557</v>
      </c>
      <c r="D9404" t="s">
        <v>2643</v>
      </c>
      <c r="E9404" s="2">
        <v>46053.1875</v>
      </c>
      <c r="F9404" s="2">
        <v>46053.469871225061</v>
      </c>
      <c r="G9404" s="2">
        <v>46053.498985951272</v>
      </c>
      <c r="H9404" t="s">
        <v>2764</v>
      </c>
      <c r="I9404" t="s">
        <v>2762</v>
      </c>
      <c r="J9404" t="s">
        <v>2752</v>
      </c>
      <c r="K9404">
        <v>4</v>
      </c>
      <c r="M9404">
        <f t="shared" si="146"/>
        <v>0.31148595127160661</v>
      </c>
      <c r="N9404">
        <v>7.4756628305185586</v>
      </c>
      <c r="O9404" t="str">
        <v>Fast</v>
      </c>
      <c r="P9404">
        <v>4.0179995443153338</v>
      </c>
      <c r="Q9404">
        <v>3.7141535615171137</v>
      </c>
    </row>
    <row r="9405" spans="1:17" x14ac:dyDescent="0.2">
      <c r="A9405" t="s">
        <v>12164</v>
      </c>
      <c r="B9405" t="s">
        <v>1868</v>
      </c>
      <c r="C9405" t="s">
        <v>2528</v>
      </c>
      <c r="D9405" t="s">
        <v>2737</v>
      </c>
      <c r="E9405" s="2">
        <v>46074.540972222218</v>
      </c>
      <c r="F9405" s="2">
        <v>46074.892089063324</v>
      </c>
      <c r="G9405" s="2">
        <v>46076.066495993276</v>
      </c>
      <c r="H9405" t="s">
        <v>2750</v>
      </c>
      <c r="I9405" t="s">
        <v>2751</v>
      </c>
      <c r="J9405" t="s">
        <v>2752</v>
      </c>
      <c r="K9405">
        <v>3</v>
      </c>
      <c r="M9405">
        <f t="shared" si="146"/>
        <v>1.5255237710589427</v>
      </c>
      <c r="N9405">
        <v>36.612570505414624</v>
      </c>
      <c r="O9405" t="str">
        <v>Slow</v>
      </c>
      <c r="P9405">
        <v>4.0179995443153338</v>
      </c>
      <c r="Q9405">
        <v>3.7141535615171137</v>
      </c>
    </row>
    <row r="9406" spans="1:17" x14ac:dyDescent="0.2">
      <c r="A9406" t="s">
        <v>12165</v>
      </c>
      <c r="B9406" t="s">
        <v>144</v>
      </c>
      <c r="C9406" t="s">
        <v>2559</v>
      </c>
      <c r="D9406" t="s">
        <v>2733</v>
      </c>
      <c r="E9406" s="2">
        <v>46134.531944444447</v>
      </c>
      <c r="F9406" s="2">
        <v>46134.695442488883</v>
      </c>
      <c r="G9406" s="2">
        <v>46135.13946992877</v>
      </c>
      <c r="H9406" t="s">
        <v>2764</v>
      </c>
      <c r="I9406" t="s">
        <v>2762</v>
      </c>
      <c r="J9406" t="s">
        <v>2752</v>
      </c>
      <c r="K9406">
        <v>4</v>
      </c>
      <c r="M9406">
        <f t="shared" si="146"/>
        <v>0.60752548432355979</v>
      </c>
      <c r="N9406">
        <v>14.580611623765435</v>
      </c>
      <c r="O9406" t="str">
        <v>Fast</v>
      </c>
      <c r="P9406">
        <v>4.0179995443153338</v>
      </c>
      <c r="Q9406">
        <v>3.7141535615171137</v>
      </c>
    </row>
    <row r="9407" spans="1:17" x14ac:dyDescent="0.2">
      <c r="A9407" t="s">
        <v>12166</v>
      </c>
      <c r="B9407" t="s">
        <v>1036</v>
      </c>
      <c r="C9407" t="s">
        <v>2557</v>
      </c>
      <c r="D9407" t="s">
        <v>2735</v>
      </c>
      <c r="E9407" s="2">
        <v>46241.79791666667</v>
      </c>
      <c r="F9407" s="2">
        <v>46241.997254910188</v>
      </c>
      <c r="G9407" s="2">
        <v>46242.679953889347</v>
      </c>
      <c r="H9407" t="s">
        <v>2764</v>
      </c>
      <c r="I9407" t="s">
        <v>2751</v>
      </c>
      <c r="J9407" t="s">
        <v>2752</v>
      </c>
      <c r="K9407">
        <v>4</v>
      </c>
      <c r="M9407">
        <f t="shared" si="146"/>
        <v>0.8820372226764448</v>
      </c>
      <c r="N9407">
        <v>21.168893344234675</v>
      </c>
      <c r="O9407" t="str">
        <v>Fast</v>
      </c>
      <c r="P9407">
        <v>4.0179995443153338</v>
      </c>
      <c r="Q9407">
        <v>3.7141535615171137</v>
      </c>
    </row>
    <row r="9408" spans="1:17" x14ac:dyDescent="0.2">
      <c r="A9408" t="s">
        <v>12167</v>
      </c>
      <c r="B9408" t="s">
        <v>1139</v>
      </c>
      <c r="C9408" t="s">
        <v>2555</v>
      </c>
      <c r="D9408" t="s">
        <v>2737</v>
      </c>
      <c r="E9408" s="2">
        <v>46244.979166666657</v>
      </c>
      <c r="F9408" s="2">
        <v>46245.031545511541</v>
      </c>
      <c r="G9408" s="2">
        <v>46245.217430711513</v>
      </c>
      <c r="H9408" t="s">
        <v>2750</v>
      </c>
      <c r="I9408" t="s">
        <v>2755</v>
      </c>
      <c r="J9408" t="s">
        <v>2752</v>
      </c>
      <c r="K9408">
        <v>3</v>
      </c>
      <c r="M9408">
        <f t="shared" si="146"/>
        <v>0.23826404485589592</v>
      </c>
      <c r="N9408">
        <v>5.718337076541502</v>
      </c>
      <c r="O9408" t="str">
        <v>Fast</v>
      </c>
      <c r="P9408">
        <v>4.0179995443153338</v>
      </c>
      <c r="Q9408">
        <v>3.7141535615171137</v>
      </c>
    </row>
    <row r="9409" spans="1:17" x14ac:dyDescent="0.2">
      <c r="A9409" t="s">
        <v>12168</v>
      </c>
      <c r="B9409" t="s">
        <v>392</v>
      </c>
      <c r="C9409" t="s">
        <v>2538</v>
      </c>
      <c r="D9409" t="s">
        <v>2577</v>
      </c>
      <c r="E9409" s="2">
        <v>46286.086111111108</v>
      </c>
      <c r="F9409" s="2">
        <v>46286.200008427833</v>
      </c>
      <c r="G9409" s="2">
        <v>46286.634648872263</v>
      </c>
      <c r="H9409" t="s">
        <v>2750</v>
      </c>
      <c r="I9409" t="s">
        <v>2762</v>
      </c>
      <c r="J9409" t="s">
        <v>2752</v>
      </c>
      <c r="K9409">
        <v>4</v>
      </c>
      <c r="M9409">
        <f t="shared" si="146"/>
        <v>0.54853776115487562</v>
      </c>
      <c r="N9409">
        <v>13.164906267717015</v>
      </c>
      <c r="O9409" t="str">
        <v>Fast</v>
      </c>
      <c r="P9409">
        <v>4.0179995443153338</v>
      </c>
      <c r="Q9409">
        <v>3.7141535615171137</v>
      </c>
    </row>
    <row r="9410" spans="1:17" x14ac:dyDescent="0.2">
      <c r="A9410" t="s">
        <v>12169</v>
      </c>
      <c r="B9410" t="s">
        <v>167</v>
      </c>
      <c r="C9410" t="s">
        <v>2530</v>
      </c>
      <c r="D9410" t="s">
        <v>2605</v>
      </c>
      <c r="E9410" s="2">
        <v>46038.036805555559</v>
      </c>
      <c r="F9410" s="2">
        <v>46038.64711128021</v>
      </c>
      <c r="G9410" s="2">
        <v>46039.938879755333</v>
      </c>
      <c r="H9410" t="s">
        <v>2750</v>
      </c>
      <c r="I9410" t="s">
        <v>2770</v>
      </c>
      <c r="J9410" t="s">
        <v>2752</v>
      </c>
      <c r="K9410">
        <v>3</v>
      </c>
      <c r="M9410">
        <f t="shared" si="146"/>
        <v>1.9020741997737787</v>
      </c>
      <c r="N9410">
        <v>45.649780794570688</v>
      </c>
      <c r="O9410" t="str">
        <v>Slow</v>
      </c>
      <c r="P9410">
        <v>4.0179995443153338</v>
      </c>
      <c r="Q9410">
        <v>3.7141535615171137</v>
      </c>
    </row>
    <row r="9411" spans="1:17" x14ac:dyDescent="0.2">
      <c r="A9411" t="s">
        <v>12170</v>
      </c>
      <c r="B9411" t="s">
        <v>596</v>
      </c>
      <c r="C9411" t="s">
        <v>2553</v>
      </c>
      <c r="D9411" t="s">
        <v>2659</v>
      </c>
      <c r="E9411" s="2">
        <v>46063.440972222219</v>
      </c>
      <c r="F9411" s="2">
        <v>46063.979489210258</v>
      </c>
      <c r="H9411" t="s">
        <v>2750</v>
      </c>
      <c r="I9411" t="s">
        <v>2751</v>
      </c>
      <c r="J9411" t="s">
        <v>2767</v>
      </c>
      <c r="K9411">
        <v>4</v>
      </c>
      <c r="M9411" t="str">
        <f t="shared" ref="M9411:M9474" si="147">IF(J9411="Resolved",G9411-E9411,"")</f>
        <v/>
      </c>
      <c r="N9411" t="str">
        <v/>
      </c>
      <c r="O9411" t="str">
        <v/>
      </c>
      <c r="P9411" t="str">
        <v/>
      </c>
      <c r="Q9411" t="str">
        <v/>
      </c>
    </row>
    <row r="9412" spans="1:17" x14ac:dyDescent="0.2">
      <c r="A9412" t="s">
        <v>12171</v>
      </c>
      <c r="B9412" t="s">
        <v>400</v>
      </c>
      <c r="C9412" t="s">
        <v>2543</v>
      </c>
      <c r="D9412" t="s">
        <v>2677</v>
      </c>
      <c r="E9412" s="2">
        <v>46131.066666666673</v>
      </c>
      <c r="F9412" s="2">
        <v>46132.221270099297</v>
      </c>
      <c r="H9412" t="s">
        <v>2754</v>
      </c>
      <c r="I9412" t="s">
        <v>2770</v>
      </c>
      <c r="J9412" t="s">
        <v>2756</v>
      </c>
      <c r="K9412">
        <v>4</v>
      </c>
      <c r="M9412" t="str">
        <f t="shared" si="147"/>
        <v/>
      </c>
      <c r="N9412" t="str">
        <v/>
      </c>
      <c r="O9412" t="str">
        <v/>
      </c>
      <c r="P9412" t="str">
        <v/>
      </c>
      <c r="Q9412" t="str">
        <v/>
      </c>
    </row>
    <row r="9413" spans="1:17" x14ac:dyDescent="0.2">
      <c r="A9413" t="s">
        <v>12172</v>
      </c>
      <c r="B9413" t="s">
        <v>2007</v>
      </c>
      <c r="C9413" t="s">
        <v>2543</v>
      </c>
      <c r="D9413" t="s">
        <v>2645</v>
      </c>
      <c r="E9413" s="2">
        <v>46100.850694444453</v>
      </c>
      <c r="F9413" s="2">
        <v>46101.18075623949</v>
      </c>
      <c r="G9413" s="2">
        <v>46101.951590455603</v>
      </c>
      <c r="H9413" t="s">
        <v>2750</v>
      </c>
      <c r="I9413" t="s">
        <v>2751</v>
      </c>
      <c r="J9413" t="s">
        <v>2752</v>
      </c>
      <c r="K9413">
        <v>4</v>
      </c>
      <c r="M9413">
        <f t="shared" si="147"/>
        <v>1.1008960111503256</v>
      </c>
      <c r="N9413">
        <v>26.421504267607816</v>
      </c>
      <c r="O9413" t="str">
        <v>Slow</v>
      </c>
      <c r="P9413">
        <v>4.0179995443153338</v>
      </c>
      <c r="Q9413">
        <v>3.7141535615171137</v>
      </c>
    </row>
    <row r="9414" spans="1:17" x14ac:dyDescent="0.2">
      <c r="A9414" t="s">
        <v>12173</v>
      </c>
      <c r="B9414" t="s">
        <v>2312</v>
      </c>
      <c r="C9414" t="s">
        <v>2533</v>
      </c>
      <c r="D9414" t="s">
        <v>2623</v>
      </c>
      <c r="E9414" s="2">
        <v>46049.807638888888</v>
      </c>
      <c r="F9414" s="2">
        <v>46050.622503795617</v>
      </c>
      <c r="G9414" s="2">
        <v>46051.462441978067</v>
      </c>
      <c r="H9414" t="s">
        <v>2750</v>
      </c>
      <c r="I9414" t="s">
        <v>2770</v>
      </c>
      <c r="J9414" t="s">
        <v>2752</v>
      </c>
      <c r="K9414">
        <v>3</v>
      </c>
      <c r="M9414">
        <f t="shared" si="147"/>
        <v>1.6548030891790404</v>
      </c>
      <c r="N9414">
        <v>39.71527414029697</v>
      </c>
      <c r="O9414" t="str">
        <v>Slow</v>
      </c>
      <c r="P9414">
        <v>4.0179995443153338</v>
      </c>
      <c r="Q9414">
        <v>3.7141535615171137</v>
      </c>
    </row>
    <row r="9415" spans="1:17" x14ac:dyDescent="0.2">
      <c r="A9415" t="s">
        <v>12174</v>
      </c>
      <c r="B9415" t="s">
        <v>1579</v>
      </c>
      <c r="C9415" t="s">
        <v>2540</v>
      </c>
      <c r="D9415" t="s">
        <v>2621</v>
      </c>
      <c r="E9415" s="2">
        <v>46166.431944444441</v>
      </c>
      <c r="F9415" s="2">
        <v>46166.721179421867</v>
      </c>
      <c r="G9415" s="2">
        <v>46166.74201275521</v>
      </c>
      <c r="H9415" t="s">
        <v>2760</v>
      </c>
      <c r="I9415" t="s">
        <v>2751</v>
      </c>
      <c r="J9415" t="s">
        <v>2752</v>
      </c>
      <c r="K9415">
        <v>5</v>
      </c>
      <c r="M9415">
        <f t="shared" si="147"/>
        <v>0.31006831076956587</v>
      </c>
      <c r="N9415">
        <v>7.4416394584695809</v>
      </c>
      <c r="O9415" t="str">
        <v>Fast</v>
      </c>
      <c r="P9415">
        <v>4.0179995443153338</v>
      </c>
      <c r="Q9415">
        <v>3.7141535615171137</v>
      </c>
    </row>
    <row r="9416" spans="1:17" x14ac:dyDescent="0.2">
      <c r="A9416" t="s">
        <v>12175</v>
      </c>
      <c r="B9416" t="s">
        <v>1917</v>
      </c>
      <c r="C9416" t="s">
        <v>2561</v>
      </c>
      <c r="D9416" t="s">
        <v>2677</v>
      </c>
      <c r="E9416" s="2">
        <v>46150.960416666669</v>
      </c>
      <c r="F9416" s="2">
        <v>46151.035524427571</v>
      </c>
      <c r="G9416" s="2">
        <v>46151.557444063103</v>
      </c>
      <c r="H9416" t="s">
        <v>2764</v>
      </c>
      <c r="I9416" t="s">
        <v>2762</v>
      </c>
      <c r="J9416" t="s">
        <v>2752</v>
      </c>
      <c r="K9416">
        <v>3</v>
      </c>
      <c r="M9416">
        <f t="shared" si="147"/>
        <v>0.59702739643398672</v>
      </c>
      <c r="N9416">
        <v>14.328657514415681</v>
      </c>
      <c r="O9416" t="str">
        <v>Fast</v>
      </c>
      <c r="P9416">
        <v>4.0179995443153338</v>
      </c>
      <c r="Q9416">
        <v>3.7141535615171137</v>
      </c>
    </row>
    <row r="9417" spans="1:17" x14ac:dyDescent="0.2">
      <c r="A9417" t="s">
        <v>12176</v>
      </c>
      <c r="B9417" t="s">
        <v>1923</v>
      </c>
      <c r="C9417" t="s">
        <v>2563</v>
      </c>
      <c r="D9417" t="s">
        <v>2737</v>
      </c>
      <c r="E9417" s="2">
        <v>46140.518750000003</v>
      </c>
      <c r="F9417" s="2">
        <v>46140.863161681678</v>
      </c>
      <c r="G9417" s="2">
        <v>46141.515176277673</v>
      </c>
      <c r="H9417" t="s">
        <v>2760</v>
      </c>
      <c r="I9417" t="s">
        <v>2751</v>
      </c>
      <c r="J9417" t="s">
        <v>2752</v>
      </c>
      <c r="K9417">
        <v>5</v>
      </c>
      <c r="M9417">
        <f t="shared" si="147"/>
        <v>0.9964262776702526</v>
      </c>
      <c r="N9417">
        <v>23.914230664086062</v>
      </c>
      <c r="O9417" t="str">
        <v>Fast</v>
      </c>
      <c r="P9417">
        <v>4.0179995443153338</v>
      </c>
      <c r="Q9417">
        <v>3.7141535615171137</v>
      </c>
    </row>
    <row r="9418" spans="1:17" x14ac:dyDescent="0.2">
      <c r="A9418" t="s">
        <v>12177</v>
      </c>
      <c r="B9418" t="s">
        <v>2215</v>
      </c>
      <c r="C9418" t="s">
        <v>2540</v>
      </c>
      <c r="D9418" t="s">
        <v>2713</v>
      </c>
      <c r="E9418" s="2">
        <v>46029.545138888891</v>
      </c>
      <c r="F9418" s="2">
        <v>46030.360413740033</v>
      </c>
      <c r="H9418" t="s">
        <v>2764</v>
      </c>
      <c r="I9418" t="s">
        <v>2770</v>
      </c>
      <c r="J9418" t="s">
        <v>2767</v>
      </c>
      <c r="K9418">
        <v>3</v>
      </c>
      <c r="M9418" t="str">
        <f t="shared" si="147"/>
        <v/>
      </c>
      <c r="N9418" t="str">
        <v/>
      </c>
      <c r="O9418" t="str">
        <v/>
      </c>
      <c r="P9418" t="str">
        <v/>
      </c>
      <c r="Q9418" t="str">
        <v/>
      </c>
    </row>
    <row r="9419" spans="1:17" x14ac:dyDescent="0.2">
      <c r="A9419" t="s">
        <v>12178</v>
      </c>
      <c r="B9419" t="s">
        <v>265</v>
      </c>
      <c r="C9419" t="s">
        <v>2530</v>
      </c>
      <c r="D9419" t="s">
        <v>2607</v>
      </c>
      <c r="E9419" s="2">
        <v>46139.77847222222</v>
      </c>
      <c r="F9419" s="2">
        <v>46140.234643513228</v>
      </c>
      <c r="G9419" s="2">
        <v>46140.37509589205</v>
      </c>
      <c r="H9419" t="s">
        <v>2760</v>
      </c>
      <c r="I9419" t="s">
        <v>2751</v>
      </c>
      <c r="J9419" t="s">
        <v>2752</v>
      </c>
      <c r="K9419">
        <v>5</v>
      </c>
      <c r="M9419">
        <f t="shared" si="147"/>
        <v>0.59662366982956883</v>
      </c>
      <c r="N9419">
        <v>14.318968075909652</v>
      </c>
      <c r="O9419" t="str">
        <v>Fast</v>
      </c>
      <c r="P9419">
        <v>4.0179995443153338</v>
      </c>
      <c r="Q9419">
        <v>3.7141535615171137</v>
      </c>
    </row>
    <row r="9420" spans="1:17" x14ac:dyDescent="0.2">
      <c r="A9420" t="s">
        <v>12179</v>
      </c>
      <c r="B9420" t="s">
        <v>2513</v>
      </c>
      <c r="C9420" t="s">
        <v>2525</v>
      </c>
      <c r="D9420" t="s">
        <v>2603</v>
      </c>
      <c r="E9420" s="2">
        <v>46148.550694444442</v>
      </c>
      <c r="F9420" s="2">
        <v>46149.457793568807</v>
      </c>
      <c r="G9420" s="2">
        <v>46150.480748727503</v>
      </c>
      <c r="H9420" t="s">
        <v>2750</v>
      </c>
      <c r="I9420" t="s">
        <v>2770</v>
      </c>
      <c r="J9420" t="s">
        <v>2752</v>
      </c>
      <c r="K9420">
        <v>4</v>
      </c>
      <c r="M9420">
        <f t="shared" si="147"/>
        <v>1.9300542830605991</v>
      </c>
      <c r="N9420">
        <v>46.321302793454379</v>
      </c>
      <c r="O9420" t="str">
        <v>Slow</v>
      </c>
      <c r="P9420">
        <v>4.0179995443153338</v>
      </c>
      <c r="Q9420">
        <v>3.7141535615171137</v>
      </c>
    </row>
    <row r="9421" spans="1:17" x14ac:dyDescent="0.2">
      <c r="A9421" t="s">
        <v>12180</v>
      </c>
      <c r="B9421" t="s">
        <v>1166</v>
      </c>
      <c r="C9421" t="s">
        <v>2533</v>
      </c>
      <c r="D9421" t="s">
        <v>2623</v>
      </c>
      <c r="E9421" s="2">
        <v>46082.712500000001</v>
      </c>
      <c r="F9421" s="2">
        <v>46082.931048359962</v>
      </c>
      <c r="G9421" s="2">
        <v>46083.774945488592</v>
      </c>
      <c r="H9421" t="s">
        <v>2764</v>
      </c>
      <c r="I9421" t="s">
        <v>2751</v>
      </c>
      <c r="J9421" t="s">
        <v>2752</v>
      </c>
      <c r="K9421">
        <v>4</v>
      </c>
      <c r="M9421">
        <f t="shared" si="147"/>
        <v>1.0624454885910382</v>
      </c>
      <c r="N9421">
        <v>25.498691726184916</v>
      </c>
      <c r="O9421" t="str">
        <v>Slow</v>
      </c>
      <c r="P9421">
        <v>4.0179995443153338</v>
      </c>
      <c r="Q9421">
        <v>3.7141535615171137</v>
      </c>
    </row>
    <row r="9422" spans="1:17" x14ac:dyDescent="0.2">
      <c r="A9422" t="s">
        <v>12181</v>
      </c>
      <c r="B9422" t="s">
        <v>1378</v>
      </c>
      <c r="C9422" t="s">
        <v>2525</v>
      </c>
      <c r="D9422" t="s">
        <v>2697</v>
      </c>
      <c r="E9422" s="2">
        <v>46240.238888888889</v>
      </c>
      <c r="F9422" s="2">
        <v>46240.334350157813</v>
      </c>
      <c r="G9422" s="2">
        <v>46241.461239185483</v>
      </c>
      <c r="H9422" t="s">
        <v>2750</v>
      </c>
      <c r="I9422" t="s">
        <v>2751</v>
      </c>
      <c r="J9422" t="s">
        <v>2752</v>
      </c>
      <c r="K9422">
        <v>5</v>
      </c>
      <c r="M9422">
        <f t="shared" si="147"/>
        <v>1.222350296593504</v>
      </c>
      <c r="N9422">
        <v>29.336407118244097</v>
      </c>
      <c r="O9422" t="str">
        <v>Slow</v>
      </c>
      <c r="P9422">
        <v>4.0179995443153338</v>
      </c>
      <c r="Q9422">
        <v>3.7141535615171137</v>
      </c>
    </row>
    <row r="9423" spans="1:17" x14ac:dyDescent="0.2">
      <c r="A9423" t="s">
        <v>12182</v>
      </c>
      <c r="B9423" t="s">
        <v>2013</v>
      </c>
      <c r="C9423" t="s">
        <v>2555</v>
      </c>
      <c r="D9423" t="s">
        <v>2573</v>
      </c>
      <c r="E9423" s="2">
        <v>46265.509722222218</v>
      </c>
      <c r="F9423" s="2">
        <v>46265.621120911033</v>
      </c>
      <c r="G9423" s="2">
        <v>46266.647279533368</v>
      </c>
      <c r="H9423" t="s">
        <v>2764</v>
      </c>
      <c r="I9423" t="s">
        <v>2762</v>
      </c>
      <c r="J9423" t="s">
        <v>2752</v>
      </c>
      <c r="K9423">
        <v>4</v>
      </c>
      <c r="M9423">
        <f t="shared" si="147"/>
        <v>1.1375573111508857</v>
      </c>
      <c r="N9423">
        <v>27.301375467621256</v>
      </c>
      <c r="O9423" t="str">
        <v>Slow</v>
      </c>
      <c r="P9423">
        <v>4.0179995443153338</v>
      </c>
      <c r="Q9423">
        <v>3.7141535615171137</v>
      </c>
    </row>
    <row r="9424" spans="1:17" x14ac:dyDescent="0.2">
      <c r="A9424" t="s">
        <v>12183</v>
      </c>
      <c r="B9424" t="s">
        <v>1255</v>
      </c>
      <c r="C9424" t="s">
        <v>2553</v>
      </c>
      <c r="D9424" t="s">
        <v>2693</v>
      </c>
      <c r="E9424" s="2">
        <v>46276.80972222222</v>
      </c>
      <c r="F9424" s="2">
        <v>46276.994137363261</v>
      </c>
      <c r="G9424" s="2">
        <v>46278.082272158703</v>
      </c>
      <c r="H9424" t="s">
        <v>2750</v>
      </c>
      <c r="I9424" t="s">
        <v>2751</v>
      </c>
      <c r="J9424" t="s">
        <v>2752</v>
      </c>
      <c r="K9424">
        <v>4</v>
      </c>
      <c r="M9424">
        <f t="shared" si="147"/>
        <v>1.2725499364823918</v>
      </c>
      <c r="N9424">
        <v>30.541198475577403</v>
      </c>
      <c r="O9424" t="str">
        <v>Slow</v>
      </c>
      <c r="P9424">
        <v>4.0179995443153338</v>
      </c>
      <c r="Q9424">
        <v>3.7141535615171137</v>
      </c>
    </row>
    <row r="9425" spans="1:17" x14ac:dyDescent="0.2">
      <c r="A9425" t="s">
        <v>12184</v>
      </c>
      <c r="B9425" t="s">
        <v>685</v>
      </c>
      <c r="C9425" t="s">
        <v>2559</v>
      </c>
      <c r="D9425" t="s">
        <v>2673</v>
      </c>
      <c r="E9425" s="2">
        <v>46209.966666666667</v>
      </c>
      <c r="F9425" s="2">
        <v>46210.288862632791</v>
      </c>
      <c r="H9425" t="s">
        <v>2764</v>
      </c>
      <c r="I9425" t="s">
        <v>2751</v>
      </c>
      <c r="J9425" t="s">
        <v>2758</v>
      </c>
      <c r="K9425">
        <v>4</v>
      </c>
      <c r="M9425" t="str">
        <f t="shared" si="147"/>
        <v/>
      </c>
      <c r="N9425" t="str">
        <v/>
      </c>
      <c r="O9425" t="str">
        <v/>
      </c>
      <c r="P9425" t="str">
        <v/>
      </c>
      <c r="Q9425" t="str">
        <v/>
      </c>
    </row>
    <row r="9426" spans="1:17" x14ac:dyDescent="0.2">
      <c r="A9426" t="s">
        <v>12185</v>
      </c>
      <c r="B9426" t="s">
        <v>68</v>
      </c>
      <c r="C9426" t="s">
        <v>2540</v>
      </c>
      <c r="D9426" t="s">
        <v>2685</v>
      </c>
      <c r="E9426" s="2">
        <v>46207.191666666673</v>
      </c>
      <c r="F9426" s="2">
        <v>46207.578333055011</v>
      </c>
      <c r="G9426" s="2">
        <v>46208.771376231132</v>
      </c>
      <c r="H9426" t="s">
        <v>2764</v>
      </c>
      <c r="I9426" t="s">
        <v>2751</v>
      </c>
      <c r="J9426" t="s">
        <v>2752</v>
      </c>
      <c r="K9426">
        <v>4</v>
      </c>
      <c r="M9426">
        <f t="shared" si="147"/>
        <v>1.5797095644593355</v>
      </c>
      <c r="N9426">
        <v>37.913029547024053</v>
      </c>
      <c r="O9426" t="str">
        <v>Slow</v>
      </c>
      <c r="P9426">
        <v>4.0179995443153338</v>
      </c>
      <c r="Q9426">
        <v>3.7141535615171137</v>
      </c>
    </row>
    <row r="9427" spans="1:17" x14ac:dyDescent="0.2">
      <c r="A9427" t="s">
        <v>12186</v>
      </c>
      <c r="B9427" t="s">
        <v>443</v>
      </c>
      <c r="C9427" t="s">
        <v>2561</v>
      </c>
      <c r="D9427" t="s">
        <v>2717</v>
      </c>
      <c r="E9427" s="2">
        <v>46065.036111111112</v>
      </c>
      <c r="F9427" s="2">
        <v>46065.175907939767</v>
      </c>
      <c r="G9427" s="2">
        <v>46065.561404069937</v>
      </c>
      <c r="H9427" t="s">
        <v>2750</v>
      </c>
      <c r="I9427" t="s">
        <v>2762</v>
      </c>
      <c r="J9427" t="s">
        <v>2752</v>
      </c>
      <c r="K9427">
        <v>5</v>
      </c>
      <c r="M9427">
        <f t="shared" si="147"/>
        <v>0.52529295882413862</v>
      </c>
      <c r="N9427">
        <v>12.607031011779327</v>
      </c>
      <c r="O9427" t="str">
        <v>Fast</v>
      </c>
      <c r="P9427">
        <v>4.0179995443153338</v>
      </c>
      <c r="Q9427">
        <v>3.7141535615171137</v>
      </c>
    </row>
    <row r="9428" spans="1:17" x14ac:dyDescent="0.2">
      <c r="A9428" t="s">
        <v>12187</v>
      </c>
      <c r="B9428" t="s">
        <v>231</v>
      </c>
      <c r="C9428" t="s">
        <v>2533</v>
      </c>
      <c r="D9428" t="s">
        <v>2675</v>
      </c>
      <c r="E9428" s="2">
        <v>46130.593055555553</v>
      </c>
      <c r="F9428" s="2">
        <v>46130.875512896862</v>
      </c>
      <c r="G9428" s="2">
        <v>46131.495269991858</v>
      </c>
      <c r="H9428" t="s">
        <v>2750</v>
      </c>
      <c r="I9428" t="s">
        <v>2751</v>
      </c>
      <c r="J9428" t="s">
        <v>2752</v>
      </c>
      <c r="K9428">
        <v>4</v>
      </c>
      <c r="M9428">
        <f t="shared" si="147"/>
        <v>0.90221443630434806</v>
      </c>
      <c r="N9428">
        <v>21.653146471304353</v>
      </c>
      <c r="O9428" t="str">
        <v>Fast</v>
      </c>
      <c r="P9428">
        <v>4.0179995443153338</v>
      </c>
      <c r="Q9428">
        <v>3.7141535615171137</v>
      </c>
    </row>
    <row r="9429" spans="1:17" x14ac:dyDescent="0.2">
      <c r="A9429" t="s">
        <v>12188</v>
      </c>
      <c r="B9429" t="s">
        <v>975</v>
      </c>
      <c r="C9429" t="s">
        <v>2535</v>
      </c>
      <c r="D9429" t="s">
        <v>2679</v>
      </c>
      <c r="E9429" s="2">
        <v>46024.054166666669</v>
      </c>
      <c r="F9429" s="2">
        <v>46024.436890147823</v>
      </c>
      <c r="H9429" t="s">
        <v>2764</v>
      </c>
      <c r="I9429" t="s">
        <v>2751</v>
      </c>
      <c r="J9429" t="s">
        <v>2756</v>
      </c>
      <c r="K9429">
        <v>4</v>
      </c>
      <c r="M9429" t="str">
        <f t="shared" si="147"/>
        <v/>
      </c>
      <c r="N9429" t="str">
        <v/>
      </c>
      <c r="O9429" t="str">
        <v/>
      </c>
      <c r="P9429" t="str">
        <v/>
      </c>
      <c r="Q9429" t="str">
        <v/>
      </c>
    </row>
    <row r="9430" spans="1:17" x14ac:dyDescent="0.2">
      <c r="A9430" t="s">
        <v>12189</v>
      </c>
      <c r="B9430" t="s">
        <v>1968</v>
      </c>
      <c r="C9430" t="s">
        <v>2565</v>
      </c>
      <c r="D9430" t="s">
        <v>2657</v>
      </c>
      <c r="E9430" s="2">
        <v>46175.681944444441</v>
      </c>
      <c r="F9430" s="2">
        <v>46176.180346081273</v>
      </c>
      <c r="G9430" s="2">
        <v>46176.954297676057</v>
      </c>
      <c r="H9430" t="s">
        <v>2764</v>
      </c>
      <c r="I9430" t="s">
        <v>2751</v>
      </c>
      <c r="J9430" t="s">
        <v>2752</v>
      </c>
      <c r="K9430">
        <v>3</v>
      </c>
      <c r="M9430">
        <f t="shared" si="147"/>
        <v>1.2723532316158526</v>
      </c>
      <c r="N9430">
        <v>30.536477558780462</v>
      </c>
      <c r="O9430" t="str">
        <v>Slow</v>
      </c>
      <c r="P9430">
        <v>4.0179995443153338</v>
      </c>
      <c r="Q9430">
        <v>3.7141535615171137</v>
      </c>
    </row>
    <row r="9431" spans="1:17" x14ac:dyDescent="0.2">
      <c r="A9431" t="s">
        <v>12190</v>
      </c>
      <c r="B9431" t="s">
        <v>854</v>
      </c>
      <c r="C9431" t="s">
        <v>2563</v>
      </c>
      <c r="D9431" t="s">
        <v>2685</v>
      </c>
      <c r="E9431" s="2">
        <v>46231.427083333343</v>
      </c>
      <c r="F9431" s="2">
        <v>46232.287320770847</v>
      </c>
      <c r="G9431" s="2">
        <v>46232.966416035291</v>
      </c>
      <c r="H9431" t="s">
        <v>2764</v>
      </c>
      <c r="I9431" t="s">
        <v>2770</v>
      </c>
      <c r="J9431" t="s">
        <v>2752</v>
      </c>
      <c r="K9431">
        <v>4</v>
      </c>
      <c r="M9431">
        <f t="shared" si="147"/>
        <v>1.5393327019482967</v>
      </c>
      <c r="N9431">
        <v>36.943984846759122</v>
      </c>
      <c r="O9431" t="str">
        <v>Slow</v>
      </c>
      <c r="P9431">
        <v>4.0179995443153338</v>
      </c>
      <c r="Q9431">
        <v>3.7141535615171137</v>
      </c>
    </row>
    <row r="9432" spans="1:17" x14ac:dyDescent="0.2">
      <c r="A9432" t="s">
        <v>12191</v>
      </c>
      <c r="B9432" t="s">
        <v>1514</v>
      </c>
      <c r="C9432" t="s">
        <v>2551</v>
      </c>
      <c r="D9432" t="s">
        <v>2641</v>
      </c>
      <c r="E9432" s="2">
        <v>46205.8</v>
      </c>
      <c r="F9432" s="2">
        <v>46206.178335140357</v>
      </c>
      <c r="G9432" s="2">
        <v>46207.213026541584</v>
      </c>
      <c r="H9432" t="s">
        <v>2760</v>
      </c>
      <c r="I9432" t="s">
        <v>2751</v>
      </c>
      <c r="J9432" t="s">
        <v>2752</v>
      </c>
      <c r="K9432">
        <v>3</v>
      </c>
      <c r="M9432">
        <f t="shared" si="147"/>
        <v>1.4130265415806207</v>
      </c>
      <c r="N9432">
        <v>33.912636997934896</v>
      </c>
      <c r="O9432" t="str">
        <v>Slow</v>
      </c>
      <c r="P9432">
        <v>4.0179995443153338</v>
      </c>
      <c r="Q9432">
        <v>3.7141535615171137</v>
      </c>
    </row>
    <row r="9433" spans="1:17" x14ac:dyDescent="0.2">
      <c r="A9433" t="s">
        <v>12192</v>
      </c>
      <c r="B9433" t="s">
        <v>484</v>
      </c>
      <c r="C9433" t="s">
        <v>2553</v>
      </c>
      <c r="D9433" t="s">
        <v>2591</v>
      </c>
      <c r="E9433" s="2">
        <v>46027.157638888893</v>
      </c>
      <c r="F9433" s="2">
        <v>46027.430384991923</v>
      </c>
      <c r="G9433" s="2">
        <v>46028.439744852119</v>
      </c>
      <c r="H9433" t="s">
        <v>2764</v>
      </c>
      <c r="I9433" t="s">
        <v>2751</v>
      </c>
      <c r="J9433" t="s">
        <v>2752</v>
      </c>
      <c r="K9433">
        <v>2</v>
      </c>
      <c r="M9433">
        <f t="shared" si="147"/>
        <v>1.2821059632260585</v>
      </c>
      <c r="N9433">
        <v>30.770543117425404</v>
      </c>
      <c r="O9433" t="str">
        <v>Slow</v>
      </c>
      <c r="P9433">
        <v>4.0179995443153338</v>
      </c>
      <c r="Q9433">
        <v>3.7141535615171137</v>
      </c>
    </row>
    <row r="9434" spans="1:17" x14ac:dyDescent="0.2">
      <c r="A9434" t="s">
        <v>12193</v>
      </c>
      <c r="B9434" t="s">
        <v>1496</v>
      </c>
      <c r="C9434" t="s">
        <v>2557</v>
      </c>
      <c r="D9434" t="s">
        <v>2580</v>
      </c>
      <c r="E9434" s="2">
        <v>46174.04583333333</v>
      </c>
      <c r="F9434" s="2">
        <v>46174.844715720072</v>
      </c>
      <c r="G9434" s="2">
        <v>46175.16478155896</v>
      </c>
      <c r="H9434" t="s">
        <v>2750</v>
      </c>
      <c r="I9434" t="s">
        <v>2770</v>
      </c>
      <c r="J9434" t="s">
        <v>2752</v>
      </c>
      <c r="K9434">
        <v>4</v>
      </c>
      <c r="M9434">
        <f t="shared" si="147"/>
        <v>1.1189482256304473</v>
      </c>
      <c r="N9434">
        <v>26.854757415130734</v>
      </c>
      <c r="O9434" t="str">
        <v>Slow</v>
      </c>
      <c r="P9434">
        <v>4.0179995443153338</v>
      </c>
      <c r="Q9434">
        <v>3.7141535615171137</v>
      </c>
    </row>
    <row r="9435" spans="1:17" x14ac:dyDescent="0.2">
      <c r="A9435" t="s">
        <v>12194</v>
      </c>
      <c r="B9435" t="s">
        <v>2405</v>
      </c>
      <c r="C9435" t="s">
        <v>2561</v>
      </c>
      <c r="D9435" t="s">
        <v>2695</v>
      </c>
      <c r="E9435" s="2">
        <v>46263.21597222222</v>
      </c>
      <c r="F9435" s="2">
        <v>46263.73007786052</v>
      </c>
      <c r="G9435" s="2">
        <v>46263.806490288633</v>
      </c>
      <c r="H9435" t="s">
        <v>2764</v>
      </c>
      <c r="I9435" t="s">
        <v>2751</v>
      </c>
      <c r="J9435" t="s">
        <v>2752</v>
      </c>
      <c r="K9435">
        <v>4</v>
      </c>
      <c r="M9435">
        <f t="shared" si="147"/>
        <v>0.59051806641218718</v>
      </c>
      <c r="N9435">
        <v>14.172433593892492</v>
      </c>
      <c r="O9435" t="str">
        <v>Fast</v>
      </c>
      <c r="P9435">
        <v>4.0179995443153338</v>
      </c>
      <c r="Q9435">
        <v>3.7141535615171137</v>
      </c>
    </row>
    <row r="9436" spans="1:17" x14ac:dyDescent="0.2">
      <c r="A9436" t="s">
        <v>12195</v>
      </c>
      <c r="B9436" t="s">
        <v>809</v>
      </c>
      <c r="C9436" t="s">
        <v>2535</v>
      </c>
      <c r="D9436" t="s">
        <v>2681</v>
      </c>
      <c r="E9436" s="2">
        <v>46050.063194444447</v>
      </c>
      <c r="F9436" s="2">
        <v>46050.392449661529</v>
      </c>
      <c r="G9436" s="2">
        <v>46051.193456418412</v>
      </c>
      <c r="H9436" t="s">
        <v>2750</v>
      </c>
      <c r="I9436" t="s">
        <v>2751</v>
      </c>
      <c r="J9436" t="s">
        <v>2752</v>
      </c>
      <c r="K9436">
        <v>5</v>
      </c>
      <c r="M9436">
        <f t="shared" si="147"/>
        <v>1.1302619739653892</v>
      </c>
      <c r="N9436">
        <v>27.126287375169341</v>
      </c>
      <c r="O9436" t="str">
        <v>Slow</v>
      </c>
      <c r="P9436">
        <v>4.0179995443153338</v>
      </c>
      <c r="Q9436">
        <v>3.7141535615171137</v>
      </c>
    </row>
    <row r="9437" spans="1:17" x14ac:dyDescent="0.2">
      <c r="A9437" t="s">
        <v>12196</v>
      </c>
      <c r="B9437" t="s">
        <v>1228</v>
      </c>
      <c r="C9437" t="s">
        <v>2528</v>
      </c>
      <c r="D9437" t="s">
        <v>2645</v>
      </c>
      <c r="E9437" s="2">
        <v>46167.15</v>
      </c>
      <c r="F9437" s="2">
        <v>46167.448959518901</v>
      </c>
      <c r="G9437" s="2">
        <v>46168.729205728378</v>
      </c>
      <c r="H9437" t="s">
        <v>2764</v>
      </c>
      <c r="I9437" t="s">
        <v>2751</v>
      </c>
      <c r="J9437" t="s">
        <v>2752</v>
      </c>
      <c r="K9437">
        <v>3</v>
      </c>
      <c r="M9437">
        <f t="shared" si="147"/>
        <v>1.5792057283761096</v>
      </c>
      <c r="N9437">
        <v>37.900937481026631</v>
      </c>
      <c r="O9437" t="str">
        <v>Slow</v>
      </c>
      <c r="P9437">
        <v>4.0179995443153338</v>
      </c>
      <c r="Q9437">
        <v>3.7141535615171137</v>
      </c>
    </row>
    <row r="9438" spans="1:17" x14ac:dyDescent="0.2">
      <c r="A9438" t="s">
        <v>12197</v>
      </c>
      <c r="B9438" t="s">
        <v>2428</v>
      </c>
      <c r="C9438" t="s">
        <v>2533</v>
      </c>
      <c r="D9438" t="s">
        <v>2699</v>
      </c>
      <c r="E9438" s="2">
        <v>46091.756944444453</v>
      </c>
      <c r="F9438" s="2">
        <v>46092.235702321646</v>
      </c>
      <c r="G9438" s="2">
        <v>46093.253875498063</v>
      </c>
      <c r="H9438" t="s">
        <v>2750</v>
      </c>
      <c r="I9438" t="s">
        <v>2751</v>
      </c>
      <c r="J9438" t="s">
        <v>2752</v>
      </c>
      <c r="K9438">
        <v>3</v>
      </c>
      <c r="M9438">
        <f t="shared" si="147"/>
        <v>1.4969310536107514</v>
      </c>
      <c r="N9438">
        <v>35.926345286658034</v>
      </c>
      <c r="O9438" t="str">
        <v>Slow</v>
      </c>
      <c r="P9438">
        <v>4.0179995443153338</v>
      </c>
      <c r="Q9438">
        <v>3.7141535615171137</v>
      </c>
    </row>
    <row r="9439" spans="1:17" x14ac:dyDescent="0.2">
      <c r="A9439" t="s">
        <v>12198</v>
      </c>
      <c r="B9439" t="s">
        <v>1541</v>
      </c>
      <c r="C9439" t="s">
        <v>2543</v>
      </c>
      <c r="D9439" t="s">
        <v>2655</v>
      </c>
      <c r="E9439" s="2">
        <v>46276.692361111112</v>
      </c>
      <c r="F9439" s="2">
        <v>46277.010702815627</v>
      </c>
      <c r="G9439" s="2">
        <v>46278.398082134387</v>
      </c>
      <c r="H9439" t="s">
        <v>2764</v>
      </c>
      <c r="I9439" t="s">
        <v>2751</v>
      </c>
      <c r="J9439" t="s">
        <v>2752</v>
      </c>
      <c r="K9439">
        <v>4</v>
      </c>
      <c r="M9439">
        <f t="shared" si="147"/>
        <v>1.7057210232742364</v>
      </c>
      <c r="N9439">
        <v>40.937304558581673</v>
      </c>
      <c r="O9439" t="str">
        <v>Slow</v>
      </c>
      <c r="P9439">
        <v>4.0179995443153338</v>
      </c>
      <c r="Q9439">
        <v>3.7141535615171137</v>
      </c>
    </row>
    <row r="9440" spans="1:17" x14ac:dyDescent="0.2">
      <c r="A9440" t="s">
        <v>12199</v>
      </c>
      <c r="B9440" t="s">
        <v>1018</v>
      </c>
      <c r="C9440" t="s">
        <v>2535</v>
      </c>
      <c r="D9440" t="s">
        <v>2621</v>
      </c>
      <c r="E9440" s="2">
        <v>46173.621527777781</v>
      </c>
      <c r="F9440" s="2">
        <v>46174.028738327906</v>
      </c>
      <c r="G9440" s="2">
        <v>46174.717530738279</v>
      </c>
      <c r="H9440" t="s">
        <v>2764</v>
      </c>
      <c r="I9440" t="s">
        <v>2751</v>
      </c>
      <c r="J9440" t="s">
        <v>2752</v>
      </c>
      <c r="K9440">
        <v>2</v>
      </c>
      <c r="M9440">
        <f t="shared" si="147"/>
        <v>1.0960029604975716</v>
      </c>
      <c r="N9440">
        <v>26.304071051941719</v>
      </c>
      <c r="O9440" t="str">
        <v>Slow</v>
      </c>
      <c r="P9440">
        <v>4.0179995443153338</v>
      </c>
      <c r="Q9440">
        <v>3.7141535615171137</v>
      </c>
    </row>
    <row r="9441" spans="1:17" x14ac:dyDescent="0.2">
      <c r="A9441" t="s">
        <v>12200</v>
      </c>
      <c r="B9441" t="s">
        <v>323</v>
      </c>
      <c r="C9441" t="s">
        <v>2549</v>
      </c>
      <c r="D9441" t="s">
        <v>2673</v>
      </c>
      <c r="E9441" s="2">
        <v>46233.42083333333</v>
      </c>
      <c r="F9441" s="2">
        <v>46233.783625063566</v>
      </c>
      <c r="H9441" t="s">
        <v>2750</v>
      </c>
      <c r="I9441" t="s">
        <v>2751</v>
      </c>
      <c r="J9441" t="s">
        <v>2756</v>
      </c>
      <c r="K9441">
        <v>2</v>
      </c>
      <c r="M9441" t="str">
        <f t="shared" si="147"/>
        <v/>
      </c>
      <c r="N9441" t="str">
        <v/>
      </c>
      <c r="O9441" t="str">
        <v/>
      </c>
      <c r="P9441" t="str">
        <v/>
      </c>
      <c r="Q9441" t="str">
        <v/>
      </c>
    </row>
    <row r="9442" spans="1:17" x14ac:dyDescent="0.2">
      <c r="A9442" t="s">
        <v>12201</v>
      </c>
      <c r="B9442" t="s">
        <v>2364</v>
      </c>
      <c r="C9442" t="s">
        <v>2530</v>
      </c>
      <c r="D9442" t="s">
        <v>2641</v>
      </c>
      <c r="E9442" s="2">
        <v>46166.222916666673</v>
      </c>
      <c r="F9442" s="2">
        <v>46166.62181458767</v>
      </c>
      <c r="G9442" s="2">
        <v>46167.758689713562</v>
      </c>
      <c r="H9442" t="s">
        <v>2754</v>
      </c>
      <c r="I9442" t="s">
        <v>2751</v>
      </c>
      <c r="J9442" t="s">
        <v>2752</v>
      </c>
      <c r="K9442">
        <v>3</v>
      </c>
      <c r="M9442">
        <f t="shared" si="147"/>
        <v>1.535773046889517</v>
      </c>
      <c r="N9442">
        <v>36.858553125348408</v>
      </c>
      <c r="O9442" t="str">
        <v>Slow</v>
      </c>
      <c r="P9442">
        <v>4.0179995443153338</v>
      </c>
      <c r="Q9442">
        <v>3.7141535615171137</v>
      </c>
    </row>
    <row r="9443" spans="1:17" x14ac:dyDescent="0.2">
      <c r="A9443" t="s">
        <v>12202</v>
      </c>
      <c r="B9443" t="s">
        <v>1546</v>
      </c>
      <c r="C9443" t="s">
        <v>2551</v>
      </c>
      <c r="D9443" t="s">
        <v>2737</v>
      </c>
      <c r="E9443" s="2">
        <v>46267.834027777782</v>
      </c>
      <c r="F9443" s="2">
        <v>46267.997593866523</v>
      </c>
      <c r="G9443" s="2">
        <v>46268.959345637872</v>
      </c>
      <c r="H9443" t="s">
        <v>2750</v>
      </c>
      <c r="I9443" t="s">
        <v>2762</v>
      </c>
      <c r="J9443" t="s">
        <v>2752</v>
      </c>
      <c r="K9443">
        <v>4</v>
      </c>
      <c r="M9443">
        <f t="shared" si="147"/>
        <v>1.125317860089126</v>
      </c>
      <c r="N9443">
        <v>27.007628642139025</v>
      </c>
      <c r="O9443" t="str">
        <v>Slow</v>
      </c>
      <c r="P9443">
        <v>4.0179995443153338</v>
      </c>
      <c r="Q9443">
        <v>3.7141535615171137</v>
      </c>
    </row>
    <row r="9444" spans="1:17" x14ac:dyDescent="0.2">
      <c r="A9444" t="s">
        <v>12203</v>
      </c>
      <c r="B9444" t="s">
        <v>163</v>
      </c>
      <c r="C9444" t="s">
        <v>2557</v>
      </c>
      <c r="D9444" t="s">
        <v>2695</v>
      </c>
      <c r="E9444" s="2">
        <v>46101.875694444447</v>
      </c>
      <c r="F9444" s="2">
        <v>46102.058502435379</v>
      </c>
      <c r="G9444" s="2">
        <v>46102.582184174142</v>
      </c>
      <c r="H9444" t="s">
        <v>2750</v>
      </c>
      <c r="I9444" t="s">
        <v>2762</v>
      </c>
      <c r="J9444" t="s">
        <v>2752</v>
      </c>
      <c r="K9444">
        <v>4</v>
      </c>
      <c r="M9444">
        <f t="shared" si="147"/>
        <v>0.70648972969502211</v>
      </c>
      <c r="N9444">
        <v>16.955753512680531</v>
      </c>
      <c r="O9444" t="str">
        <v>Fast</v>
      </c>
      <c r="P9444">
        <v>4.0179995443153338</v>
      </c>
      <c r="Q9444">
        <v>3.7141535615171137</v>
      </c>
    </row>
    <row r="9445" spans="1:17" x14ac:dyDescent="0.2">
      <c r="A9445" t="s">
        <v>12204</v>
      </c>
      <c r="B9445" t="s">
        <v>1409</v>
      </c>
      <c r="C9445" t="s">
        <v>2528</v>
      </c>
      <c r="D9445" t="s">
        <v>2699</v>
      </c>
      <c r="E9445" s="2">
        <v>46226.25</v>
      </c>
      <c r="F9445" s="2">
        <v>46226.712506524767</v>
      </c>
      <c r="H9445" t="s">
        <v>2764</v>
      </c>
      <c r="I9445" t="s">
        <v>2751</v>
      </c>
      <c r="J9445" t="s">
        <v>2756</v>
      </c>
      <c r="K9445">
        <v>3</v>
      </c>
      <c r="M9445" t="str">
        <f t="shared" si="147"/>
        <v/>
      </c>
      <c r="N9445" t="str">
        <v/>
      </c>
      <c r="O9445" t="str">
        <v/>
      </c>
      <c r="P9445" t="str">
        <v/>
      </c>
      <c r="Q9445" t="str">
        <v/>
      </c>
    </row>
    <row r="9446" spans="1:17" x14ac:dyDescent="0.2">
      <c r="A9446" t="s">
        <v>12205</v>
      </c>
      <c r="B9446" t="s">
        <v>2442</v>
      </c>
      <c r="C9446" t="s">
        <v>2538</v>
      </c>
      <c r="D9446" t="s">
        <v>2691</v>
      </c>
      <c r="E9446" s="2">
        <v>46140.895833333343</v>
      </c>
      <c r="F9446" s="2">
        <v>46142.040966452492</v>
      </c>
      <c r="G9446" s="2">
        <v>46143.61040635073</v>
      </c>
      <c r="H9446" t="s">
        <v>2760</v>
      </c>
      <c r="I9446" t="s">
        <v>2770</v>
      </c>
      <c r="J9446" t="s">
        <v>2752</v>
      </c>
      <c r="K9446">
        <v>4</v>
      </c>
      <c r="M9446">
        <f t="shared" si="147"/>
        <v>2.7145730173870106</v>
      </c>
      <c r="N9446">
        <v>65.149752417288255</v>
      </c>
      <c r="O9446" t="str">
        <v>Slow</v>
      </c>
      <c r="P9446">
        <v>4.0179995443153338</v>
      </c>
      <c r="Q9446">
        <v>3.7141535615171137</v>
      </c>
    </row>
    <row r="9447" spans="1:17" x14ac:dyDescent="0.2">
      <c r="A9447" t="s">
        <v>12206</v>
      </c>
      <c r="B9447" t="s">
        <v>2350</v>
      </c>
      <c r="C9447" t="s">
        <v>2549</v>
      </c>
      <c r="D9447" t="s">
        <v>2689</v>
      </c>
      <c r="E9447" s="2">
        <v>46180.622916666667</v>
      </c>
      <c r="F9447" s="2">
        <v>46180.932688767607</v>
      </c>
      <c r="G9447" s="2">
        <v>46181.059205799887</v>
      </c>
      <c r="H9447" t="s">
        <v>2750</v>
      </c>
      <c r="I9447" t="s">
        <v>2751</v>
      </c>
      <c r="J9447" t="s">
        <v>2752</v>
      </c>
      <c r="K9447">
        <v>4</v>
      </c>
      <c r="M9447">
        <f t="shared" si="147"/>
        <v>0.43628913322027074</v>
      </c>
      <c r="N9447">
        <v>10.470939197286498</v>
      </c>
      <c r="O9447" t="str">
        <v>Fast</v>
      </c>
      <c r="P9447">
        <v>4.0179995443153338</v>
      </c>
      <c r="Q9447">
        <v>3.7141535615171137</v>
      </c>
    </row>
    <row r="9448" spans="1:17" x14ac:dyDescent="0.2">
      <c r="A9448" t="s">
        <v>12207</v>
      </c>
      <c r="B9448" t="s">
        <v>510</v>
      </c>
      <c r="C9448" t="s">
        <v>2528</v>
      </c>
      <c r="D9448" t="s">
        <v>2703</v>
      </c>
      <c r="E9448" s="2">
        <v>46210.345138888893</v>
      </c>
      <c r="F9448" s="2">
        <v>46210.791712726314</v>
      </c>
      <c r="G9448" s="2">
        <v>46213.004255226908</v>
      </c>
      <c r="H9448" t="s">
        <v>2750</v>
      </c>
      <c r="I9448" t="s">
        <v>2770</v>
      </c>
      <c r="J9448" t="s">
        <v>2752</v>
      </c>
      <c r="K9448">
        <v>2</v>
      </c>
      <c r="M9448">
        <f t="shared" si="147"/>
        <v>2.659116338014428</v>
      </c>
      <c r="N9448">
        <v>63.818792112346273</v>
      </c>
      <c r="O9448" t="str">
        <v>Slow</v>
      </c>
      <c r="P9448">
        <v>4.0179995443153338</v>
      </c>
      <c r="Q9448">
        <v>3.7141535615171137</v>
      </c>
    </row>
    <row r="9449" spans="1:17" x14ac:dyDescent="0.2">
      <c r="A9449" t="s">
        <v>12208</v>
      </c>
      <c r="B9449" t="s">
        <v>1051</v>
      </c>
      <c r="C9449" t="s">
        <v>2555</v>
      </c>
      <c r="D9449" t="s">
        <v>2649</v>
      </c>
      <c r="E9449" s="2">
        <v>46070.213194444441</v>
      </c>
      <c r="F9449" s="2">
        <v>46070.533917891538</v>
      </c>
      <c r="G9449" s="2">
        <v>46071.85068570912</v>
      </c>
      <c r="H9449" t="s">
        <v>2764</v>
      </c>
      <c r="I9449" t="s">
        <v>2751</v>
      </c>
      <c r="J9449" t="s">
        <v>2752</v>
      </c>
      <c r="K9449">
        <v>4</v>
      </c>
      <c r="M9449">
        <f t="shared" si="147"/>
        <v>1.6374912646788289</v>
      </c>
      <c r="N9449">
        <v>39.299790352291893</v>
      </c>
      <c r="O9449" t="str">
        <v>Slow</v>
      </c>
      <c r="P9449">
        <v>4.0179995443153338</v>
      </c>
      <c r="Q9449">
        <v>3.7141535615171137</v>
      </c>
    </row>
    <row r="9450" spans="1:17" x14ac:dyDescent="0.2">
      <c r="A9450" t="s">
        <v>12209</v>
      </c>
      <c r="B9450" t="s">
        <v>2487</v>
      </c>
      <c r="C9450" t="s">
        <v>2559</v>
      </c>
      <c r="D9450" t="s">
        <v>2711</v>
      </c>
      <c r="E9450" s="2">
        <v>46259.590277777781</v>
      </c>
      <c r="F9450" s="2">
        <v>46261.108186460173</v>
      </c>
      <c r="G9450" s="2">
        <v>46262.200458958367</v>
      </c>
      <c r="H9450" t="s">
        <v>2750</v>
      </c>
      <c r="I9450" t="s">
        <v>2770</v>
      </c>
      <c r="J9450" t="s">
        <v>2752</v>
      </c>
      <c r="K9450">
        <v>3</v>
      </c>
      <c r="M9450">
        <f t="shared" si="147"/>
        <v>2.6101811805856414</v>
      </c>
      <c r="N9450">
        <v>62.644348334055394</v>
      </c>
      <c r="O9450" t="str">
        <v>Slow</v>
      </c>
      <c r="P9450">
        <v>4.0179995443153338</v>
      </c>
      <c r="Q9450">
        <v>3.7141535615171137</v>
      </c>
    </row>
    <row r="9451" spans="1:17" x14ac:dyDescent="0.2">
      <c r="A9451" t="s">
        <v>12210</v>
      </c>
      <c r="B9451" t="s">
        <v>1976</v>
      </c>
      <c r="C9451" t="s">
        <v>2543</v>
      </c>
      <c r="D9451" t="s">
        <v>2580</v>
      </c>
      <c r="E9451" s="2">
        <v>46221.013888888891</v>
      </c>
      <c r="F9451" s="2">
        <v>46221.136991247033</v>
      </c>
      <c r="G9451" s="2">
        <v>46221.370748626643</v>
      </c>
      <c r="H9451" t="s">
        <v>2764</v>
      </c>
      <c r="I9451" t="s">
        <v>2762</v>
      </c>
      <c r="J9451" t="s">
        <v>2752</v>
      </c>
      <c r="K9451">
        <v>3</v>
      </c>
      <c r="M9451">
        <f t="shared" si="147"/>
        <v>0.35685973775252933</v>
      </c>
      <c r="N9451">
        <v>8.5646337060607038</v>
      </c>
      <c r="O9451" t="str">
        <v>Fast</v>
      </c>
      <c r="P9451">
        <v>4.0179995443153338</v>
      </c>
      <c r="Q9451">
        <v>3.7141535615171137</v>
      </c>
    </row>
    <row r="9452" spans="1:17" x14ac:dyDescent="0.2">
      <c r="A9452" t="s">
        <v>12211</v>
      </c>
      <c r="B9452" t="s">
        <v>1421</v>
      </c>
      <c r="C9452" t="s">
        <v>2525</v>
      </c>
      <c r="D9452" t="s">
        <v>2687</v>
      </c>
      <c r="E9452" s="2">
        <v>46134.315972222219</v>
      </c>
      <c r="F9452" s="2">
        <v>46134.437808455303</v>
      </c>
      <c r="G9452" s="2">
        <v>46135.451375470147</v>
      </c>
      <c r="H9452" t="s">
        <v>2760</v>
      </c>
      <c r="I9452" t="s">
        <v>2751</v>
      </c>
      <c r="J9452" t="s">
        <v>2752</v>
      </c>
      <c r="K9452">
        <v>4</v>
      </c>
      <c r="M9452">
        <f t="shared" si="147"/>
        <v>1.1354032479284797</v>
      </c>
      <c r="N9452">
        <v>27.249677950283512</v>
      </c>
      <c r="O9452" t="str">
        <v>Slow</v>
      </c>
      <c r="P9452">
        <v>4.0179995443153338</v>
      </c>
      <c r="Q9452">
        <v>3.7141535615171137</v>
      </c>
    </row>
    <row r="9453" spans="1:17" x14ac:dyDescent="0.2">
      <c r="A9453" t="s">
        <v>12212</v>
      </c>
      <c r="B9453" t="s">
        <v>781</v>
      </c>
      <c r="C9453" t="s">
        <v>2549</v>
      </c>
      <c r="D9453" t="s">
        <v>2667</v>
      </c>
      <c r="E9453" s="2">
        <v>46184.688888888893</v>
      </c>
      <c r="F9453" s="2">
        <v>46186.151694530221</v>
      </c>
      <c r="G9453" s="2">
        <v>46187.359166024587</v>
      </c>
      <c r="H9453" t="s">
        <v>2750</v>
      </c>
      <c r="I9453" t="s">
        <v>2770</v>
      </c>
      <c r="J9453" t="s">
        <v>2752</v>
      </c>
      <c r="K9453">
        <v>5</v>
      </c>
      <c r="M9453">
        <f t="shared" si="147"/>
        <v>2.6702771356940502</v>
      </c>
      <c r="N9453">
        <v>64.086651256657206</v>
      </c>
      <c r="O9453" t="str">
        <v>Slow</v>
      </c>
      <c r="P9453">
        <v>4.0179995443153338</v>
      </c>
      <c r="Q9453">
        <v>3.7141535615171137</v>
      </c>
    </row>
    <row r="9454" spans="1:17" x14ac:dyDescent="0.2">
      <c r="A9454" t="s">
        <v>12213</v>
      </c>
      <c r="B9454" t="s">
        <v>1928</v>
      </c>
      <c r="C9454" t="s">
        <v>2563</v>
      </c>
      <c r="D9454" t="s">
        <v>2573</v>
      </c>
      <c r="E9454" s="2">
        <v>46204.496527777781</v>
      </c>
      <c r="F9454" s="2">
        <v>46204.859627344558</v>
      </c>
      <c r="G9454" s="2">
        <v>46205.769321710613</v>
      </c>
      <c r="H9454" t="s">
        <v>2750</v>
      </c>
      <c r="I9454" t="s">
        <v>2751</v>
      </c>
      <c r="J9454" t="s">
        <v>2752</v>
      </c>
      <c r="K9454">
        <v>2</v>
      </c>
      <c r="M9454">
        <f t="shared" si="147"/>
        <v>1.2727939328324283</v>
      </c>
      <c r="N9454">
        <v>30.547054387978278</v>
      </c>
      <c r="O9454" t="str">
        <v>Slow</v>
      </c>
      <c r="P9454">
        <v>4.0179995443153338</v>
      </c>
      <c r="Q9454">
        <v>3.7141535615171137</v>
      </c>
    </row>
    <row r="9455" spans="1:17" x14ac:dyDescent="0.2">
      <c r="A9455" t="s">
        <v>12214</v>
      </c>
      <c r="B9455" t="s">
        <v>1468</v>
      </c>
      <c r="C9455" t="s">
        <v>2538</v>
      </c>
      <c r="D9455" t="s">
        <v>2685</v>
      </c>
      <c r="E9455" s="2">
        <v>46147.145138888889</v>
      </c>
      <c r="F9455" s="2">
        <v>46147.236172663703</v>
      </c>
      <c r="G9455" s="2">
        <v>46147.759351257271</v>
      </c>
      <c r="H9455" t="s">
        <v>2764</v>
      </c>
      <c r="I9455" t="s">
        <v>2762</v>
      </c>
      <c r="J9455" t="s">
        <v>2752</v>
      </c>
      <c r="K9455">
        <v>3</v>
      </c>
      <c r="M9455">
        <f t="shared" si="147"/>
        <v>0.61421236838214099</v>
      </c>
      <c r="N9455">
        <v>14.741096841171384</v>
      </c>
      <c r="O9455" t="str">
        <v>Fast</v>
      </c>
      <c r="P9455">
        <v>4.0179995443153338</v>
      </c>
      <c r="Q9455">
        <v>3.7141535615171137</v>
      </c>
    </row>
    <row r="9456" spans="1:17" x14ac:dyDescent="0.2">
      <c r="A9456" t="s">
        <v>12215</v>
      </c>
      <c r="B9456" t="s">
        <v>1330</v>
      </c>
      <c r="C9456" t="s">
        <v>2561</v>
      </c>
      <c r="D9456" t="s">
        <v>2573</v>
      </c>
      <c r="E9456" s="2">
        <v>46196.15902777778</v>
      </c>
      <c r="F9456" s="2">
        <v>46196.618297381443</v>
      </c>
      <c r="G9456" s="2">
        <v>46198.141499179088</v>
      </c>
      <c r="H9456" t="s">
        <v>2764</v>
      </c>
      <c r="I9456" t="s">
        <v>2770</v>
      </c>
      <c r="J9456" t="s">
        <v>2752</v>
      </c>
      <c r="K9456">
        <v>3</v>
      </c>
      <c r="M9456">
        <f t="shared" si="147"/>
        <v>1.9824714013084304</v>
      </c>
      <c r="N9456">
        <v>47.579313631402329</v>
      </c>
      <c r="O9456" t="str">
        <v>Slow</v>
      </c>
      <c r="P9456">
        <v>4.0179995443153338</v>
      </c>
      <c r="Q9456">
        <v>3.7141535615171137</v>
      </c>
    </row>
    <row r="9457" spans="1:17" x14ac:dyDescent="0.2">
      <c r="A9457" t="s">
        <v>12216</v>
      </c>
      <c r="B9457" t="s">
        <v>2338</v>
      </c>
      <c r="C9457" t="s">
        <v>2563</v>
      </c>
      <c r="D9457" t="s">
        <v>2693</v>
      </c>
      <c r="E9457" s="2">
        <v>46175.693749999999</v>
      </c>
      <c r="F9457" s="2">
        <v>46176.49840007125</v>
      </c>
      <c r="H9457" t="s">
        <v>2764</v>
      </c>
      <c r="I9457" t="s">
        <v>2770</v>
      </c>
      <c r="J9457" t="s">
        <v>2756</v>
      </c>
      <c r="K9457">
        <v>5</v>
      </c>
      <c r="M9457" t="str">
        <f t="shared" si="147"/>
        <v/>
      </c>
      <c r="N9457" t="str">
        <v/>
      </c>
      <c r="O9457" t="str">
        <v/>
      </c>
      <c r="P9457" t="str">
        <v/>
      </c>
      <c r="Q9457" t="str">
        <v/>
      </c>
    </row>
    <row r="9458" spans="1:17" x14ac:dyDescent="0.2">
      <c r="A9458" t="s">
        <v>12217</v>
      </c>
      <c r="B9458" t="s">
        <v>964</v>
      </c>
      <c r="C9458" t="s">
        <v>2538</v>
      </c>
      <c r="D9458" t="s">
        <v>2663</v>
      </c>
      <c r="E9458" s="2">
        <v>46235.836805555547</v>
      </c>
      <c r="F9458" s="2">
        <v>46236.265817338914</v>
      </c>
      <c r="G9458" s="2">
        <v>46236.426776661952</v>
      </c>
      <c r="H9458" t="s">
        <v>2760</v>
      </c>
      <c r="I9458" t="s">
        <v>2751</v>
      </c>
      <c r="J9458" t="s">
        <v>2752</v>
      </c>
      <c r="K9458">
        <v>3</v>
      </c>
      <c r="M9458">
        <f t="shared" si="147"/>
        <v>0.58997110640484607</v>
      </c>
      <c r="N9458">
        <v>14.159306553716306</v>
      </c>
      <c r="O9458" t="str">
        <v>Fast</v>
      </c>
      <c r="P9458">
        <v>4.0179995443153338</v>
      </c>
      <c r="Q9458">
        <v>3.7141535615171137</v>
      </c>
    </row>
    <row r="9459" spans="1:17" x14ac:dyDescent="0.2">
      <c r="A9459" t="s">
        <v>12218</v>
      </c>
      <c r="B9459" t="s">
        <v>1583</v>
      </c>
      <c r="C9459" t="s">
        <v>2551</v>
      </c>
      <c r="D9459" t="s">
        <v>2677</v>
      </c>
      <c r="E9459" s="2">
        <v>46086.69027777778</v>
      </c>
      <c r="F9459" s="2">
        <v>46087.63601832807</v>
      </c>
      <c r="G9459" s="2">
        <v>46087.656851661399</v>
      </c>
      <c r="H9459" t="s">
        <v>2760</v>
      </c>
      <c r="I9459" t="s">
        <v>2770</v>
      </c>
      <c r="J9459" t="s">
        <v>2752</v>
      </c>
      <c r="K9459">
        <v>5</v>
      </c>
      <c r="M9459">
        <f t="shared" si="147"/>
        <v>0.96657388361927588</v>
      </c>
      <c r="N9459">
        <v>23.197773206862621</v>
      </c>
      <c r="O9459" t="str">
        <v>Fast</v>
      </c>
      <c r="P9459">
        <v>4.0179995443153338</v>
      </c>
      <c r="Q9459">
        <v>3.7141535615171137</v>
      </c>
    </row>
    <row r="9460" spans="1:17" x14ac:dyDescent="0.2">
      <c r="A9460" t="s">
        <v>12219</v>
      </c>
      <c r="B9460" t="s">
        <v>129</v>
      </c>
      <c r="C9460" t="s">
        <v>2525</v>
      </c>
      <c r="D9460" t="s">
        <v>2677</v>
      </c>
      <c r="E9460" s="2">
        <v>46024.156944444447</v>
      </c>
      <c r="F9460" s="2">
        <v>46025.161551374709</v>
      </c>
      <c r="G9460" s="2">
        <v>46025.22710278639</v>
      </c>
      <c r="H9460" t="s">
        <v>2750</v>
      </c>
      <c r="I9460" t="s">
        <v>2770</v>
      </c>
      <c r="J9460" t="s">
        <v>2752</v>
      </c>
      <c r="K9460">
        <v>5</v>
      </c>
      <c r="M9460">
        <f t="shared" si="147"/>
        <v>1.0701583419431699</v>
      </c>
      <c r="N9460">
        <v>25.683800206636079</v>
      </c>
      <c r="O9460" t="str">
        <v>Slow</v>
      </c>
      <c r="P9460">
        <v>4.0179995443153338</v>
      </c>
      <c r="Q9460">
        <v>3.7141535615171137</v>
      </c>
    </row>
    <row r="9461" spans="1:17" x14ac:dyDescent="0.2">
      <c r="A9461" t="s">
        <v>12220</v>
      </c>
      <c r="B9461" t="s">
        <v>1798</v>
      </c>
      <c r="C9461" t="s">
        <v>2551</v>
      </c>
      <c r="D9461" t="s">
        <v>2629</v>
      </c>
      <c r="E9461" s="2">
        <v>46133.668055555558</v>
      </c>
      <c r="F9461" s="2">
        <v>46133.835303956163</v>
      </c>
      <c r="H9461" t="s">
        <v>2760</v>
      </c>
      <c r="I9461" t="s">
        <v>2751</v>
      </c>
      <c r="J9461" t="s">
        <v>2767</v>
      </c>
      <c r="K9461">
        <v>4</v>
      </c>
      <c r="M9461" t="str">
        <f t="shared" si="147"/>
        <v/>
      </c>
      <c r="N9461" t="str">
        <v/>
      </c>
      <c r="O9461" t="str">
        <v/>
      </c>
      <c r="P9461" t="str">
        <v/>
      </c>
      <c r="Q9461" t="str">
        <v/>
      </c>
    </row>
    <row r="9462" spans="1:17" x14ac:dyDescent="0.2">
      <c r="A9462" t="s">
        <v>12221</v>
      </c>
      <c r="B9462" t="s">
        <v>1389</v>
      </c>
      <c r="C9462" t="s">
        <v>2563</v>
      </c>
      <c r="D9462" t="s">
        <v>2679</v>
      </c>
      <c r="E9462" s="2">
        <v>46248.276388888888</v>
      </c>
      <c r="F9462" s="2">
        <v>46248.480504102408</v>
      </c>
      <c r="G9462" s="2">
        <v>46249.636546236841</v>
      </c>
      <c r="H9462" t="s">
        <v>2764</v>
      </c>
      <c r="I9462" t="s">
        <v>2751</v>
      </c>
      <c r="J9462" t="s">
        <v>2752</v>
      </c>
      <c r="K9462">
        <v>3</v>
      </c>
      <c r="M9462">
        <f t="shared" si="147"/>
        <v>1.3601573479536455</v>
      </c>
      <c r="N9462">
        <v>32.643776350887492</v>
      </c>
      <c r="O9462" t="str">
        <v>Slow</v>
      </c>
      <c r="P9462">
        <v>4.0179995443153338</v>
      </c>
      <c r="Q9462">
        <v>3.7141535615171137</v>
      </c>
    </row>
    <row r="9463" spans="1:17" x14ac:dyDescent="0.2">
      <c r="A9463" t="s">
        <v>12222</v>
      </c>
      <c r="B9463" t="s">
        <v>2210</v>
      </c>
      <c r="C9463" t="s">
        <v>2565</v>
      </c>
      <c r="D9463" t="s">
        <v>2615</v>
      </c>
      <c r="E9463" s="2">
        <v>46056.591666666667</v>
      </c>
      <c r="F9463" s="2">
        <v>46056.719202241919</v>
      </c>
      <c r="G9463" s="2">
        <v>46057.049264775233</v>
      </c>
      <c r="H9463" t="s">
        <v>2760</v>
      </c>
      <c r="I9463" t="s">
        <v>2762</v>
      </c>
      <c r="J9463" t="s">
        <v>2752</v>
      </c>
      <c r="K9463">
        <v>4</v>
      </c>
      <c r="M9463">
        <f t="shared" si="147"/>
        <v>0.45759810856543481</v>
      </c>
      <c r="N9463">
        <v>10.982354605570436</v>
      </c>
      <c r="O9463" t="str">
        <v>Fast</v>
      </c>
      <c r="P9463">
        <v>4.0179995443153338</v>
      </c>
      <c r="Q9463">
        <v>3.7141535615171137</v>
      </c>
    </row>
    <row r="9464" spans="1:17" x14ac:dyDescent="0.2">
      <c r="A9464" t="s">
        <v>12223</v>
      </c>
      <c r="B9464" t="s">
        <v>853</v>
      </c>
      <c r="C9464" t="s">
        <v>2533</v>
      </c>
      <c r="D9464" t="s">
        <v>2701</v>
      </c>
      <c r="E9464" s="2">
        <v>46258.590277777781</v>
      </c>
      <c r="F9464" s="2">
        <v>46259.655920616693</v>
      </c>
      <c r="H9464" t="s">
        <v>2764</v>
      </c>
      <c r="I9464" t="s">
        <v>2770</v>
      </c>
      <c r="J9464" t="s">
        <v>2767</v>
      </c>
      <c r="K9464">
        <v>4</v>
      </c>
      <c r="M9464" t="str">
        <f t="shared" si="147"/>
        <v/>
      </c>
      <c r="N9464" t="str">
        <v/>
      </c>
      <c r="O9464" t="str">
        <v/>
      </c>
      <c r="P9464" t="str">
        <v/>
      </c>
      <c r="Q9464" t="str">
        <v/>
      </c>
    </row>
    <row r="9465" spans="1:17" x14ac:dyDescent="0.2">
      <c r="A9465" t="s">
        <v>12224</v>
      </c>
      <c r="B9465" t="s">
        <v>2334</v>
      </c>
      <c r="C9465" t="s">
        <v>2555</v>
      </c>
      <c r="D9465" t="s">
        <v>2595</v>
      </c>
      <c r="E9465" s="2">
        <v>46134.884722222218</v>
      </c>
      <c r="F9465" s="2">
        <v>46134.993786534113</v>
      </c>
      <c r="G9465" s="2">
        <v>46135.190109123338</v>
      </c>
      <c r="H9465" t="s">
        <v>2760</v>
      </c>
      <c r="I9465" t="s">
        <v>2762</v>
      </c>
      <c r="J9465" t="s">
        <v>2752</v>
      </c>
      <c r="K9465">
        <v>4</v>
      </c>
      <c r="M9465">
        <f t="shared" si="147"/>
        <v>0.30538690112007316</v>
      </c>
      <c r="N9465">
        <v>7.3292856268817559</v>
      </c>
      <c r="O9465" t="str">
        <v>Fast</v>
      </c>
      <c r="P9465">
        <v>4.0179995443153338</v>
      </c>
      <c r="Q9465">
        <v>3.7141535615171137</v>
      </c>
    </row>
    <row r="9466" spans="1:17" x14ac:dyDescent="0.2">
      <c r="A9466" t="s">
        <v>12225</v>
      </c>
      <c r="B9466" t="s">
        <v>1460</v>
      </c>
      <c r="C9466" t="s">
        <v>2528</v>
      </c>
      <c r="D9466" t="s">
        <v>2603</v>
      </c>
      <c r="E9466" s="2">
        <v>46079.824999999997</v>
      </c>
      <c r="F9466" s="2">
        <v>46079.99173797862</v>
      </c>
      <c r="G9466" s="2">
        <v>46081.169821528078</v>
      </c>
      <c r="H9466" t="s">
        <v>2760</v>
      </c>
      <c r="I9466" t="s">
        <v>2770</v>
      </c>
      <c r="J9466" t="s">
        <v>2752</v>
      </c>
      <c r="K9466">
        <v>5</v>
      </c>
      <c r="M9466">
        <f t="shared" si="147"/>
        <v>1.3448215280805016</v>
      </c>
      <c r="N9466">
        <v>32.275716673932038</v>
      </c>
      <c r="O9466" t="str">
        <v>Slow</v>
      </c>
      <c r="P9466">
        <v>4.0179995443153338</v>
      </c>
      <c r="Q9466">
        <v>3.7141535615171137</v>
      </c>
    </row>
    <row r="9467" spans="1:17" x14ac:dyDescent="0.2">
      <c r="A9467" t="s">
        <v>12226</v>
      </c>
      <c r="B9467" t="s">
        <v>541</v>
      </c>
      <c r="C9467" t="s">
        <v>2538</v>
      </c>
      <c r="D9467" t="s">
        <v>2693</v>
      </c>
      <c r="E9467" s="2">
        <v>46150.074999999997</v>
      </c>
      <c r="F9467" s="2">
        <v>46150.515349383713</v>
      </c>
      <c r="G9467" s="2">
        <v>46150.57878355126</v>
      </c>
      <c r="H9467" t="s">
        <v>2750</v>
      </c>
      <c r="I9467" t="s">
        <v>2751</v>
      </c>
      <c r="J9467" t="s">
        <v>2752</v>
      </c>
      <c r="K9467">
        <v>5</v>
      </c>
      <c r="M9467">
        <f t="shared" si="147"/>
        <v>0.50378355126304086</v>
      </c>
      <c r="N9467">
        <v>12.090805230312981</v>
      </c>
      <c r="O9467" t="str">
        <v>Fast</v>
      </c>
      <c r="P9467">
        <v>4.0179995443153338</v>
      </c>
      <c r="Q9467">
        <v>3.7141535615171137</v>
      </c>
    </row>
    <row r="9468" spans="1:17" x14ac:dyDescent="0.2">
      <c r="A9468" t="s">
        <v>12227</v>
      </c>
      <c r="B9468" t="s">
        <v>421</v>
      </c>
      <c r="C9468" t="s">
        <v>2561</v>
      </c>
      <c r="D9468" t="s">
        <v>2588</v>
      </c>
      <c r="E9468" s="2">
        <v>46244</v>
      </c>
      <c r="F9468" s="2">
        <v>46244.04000152096</v>
      </c>
      <c r="G9468" s="2">
        <v>46245.866491041837</v>
      </c>
      <c r="H9468" t="s">
        <v>2764</v>
      </c>
      <c r="I9468" t="s">
        <v>2770</v>
      </c>
      <c r="J9468" t="s">
        <v>2752</v>
      </c>
      <c r="K9468">
        <v>4</v>
      </c>
      <c r="M9468">
        <f t="shared" si="147"/>
        <v>1.8664910418374348</v>
      </c>
      <c r="N9468">
        <v>44.795785004098434</v>
      </c>
      <c r="O9468" t="str">
        <v>Slow</v>
      </c>
      <c r="P9468">
        <v>4.0179995443153338</v>
      </c>
      <c r="Q9468">
        <v>3.7141535615171137</v>
      </c>
    </row>
    <row r="9469" spans="1:17" x14ac:dyDescent="0.2">
      <c r="A9469" t="s">
        <v>12228</v>
      </c>
      <c r="B9469" t="s">
        <v>510</v>
      </c>
      <c r="C9469" t="s">
        <v>2553</v>
      </c>
      <c r="D9469" t="s">
        <v>2735</v>
      </c>
      <c r="E9469" s="2">
        <v>46257.931250000001</v>
      </c>
      <c r="F9469" s="2">
        <v>46258.213950171863</v>
      </c>
      <c r="G9469" s="2">
        <v>46259.176462008458</v>
      </c>
      <c r="H9469" t="s">
        <v>2764</v>
      </c>
      <c r="I9469" t="s">
        <v>2751</v>
      </c>
      <c r="J9469" t="s">
        <v>2752</v>
      </c>
      <c r="K9469">
        <v>5</v>
      </c>
      <c r="M9469">
        <f t="shared" si="147"/>
        <v>1.2452120084562921</v>
      </c>
      <c r="N9469">
        <v>29.88508820295101</v>
      </c>
      <c r="O9469" t="str">
        <v>Slow</v>
      </c>
      <c r="P9469">
        <v>4.0179995443153338</v>
      </c>
      <c r="Q9469">
        <v>3.7141535615171137</v>
      </c>
    </row>
    <row r="9470" spans="1:17" x14ac:dyDescent="0.2">
      <c r="A9470" t="s">
        <v>12229</v>
      </c>
      <c r="B9470" t="s">
        <v>775</v>
      </c>
      <c r="C9470" t="s">
        <v>2543</v>
      </c>
      <c r="D9470" t="s">
        <v>2580</v>
      </c>
      <c r="E9470" s="2">
        <v>46190.305555555547</v>
      </c>
      <c r="F9470" s="2">
        <v>46190.467780699189</v>
      </c>
      <c r="G9470" s="2">
        <v>46190.947075689597</v>
      </c>
      <c r="H9470" t="s">
        <v>2764</v>
      </c>
      <c r="I9470" t="s">
        <v>2762</v>
      </c>
      <c r="J9470" t="s">
        <v>2752</v>
      </c>
      <c r="K9470">
        <v>5</v>
      </c>
      <c r="M9470">
        <f t="shared" si="147"/>
        <v>0.64152013404964237</v>
      </c>
      <c r="N9470">
        <v>15.396483217191417</v>
      </c>
      <c r="O9470" t="str">
        <v>Fast</v>
      </c>
      <c r="P9470">
        <v>4.0179995443153338</v>
      </c>
      <c r="Q9470">
        <v>3.7141535615171137</v>
      </c>
    </row>
    <row r="9471" spans="1:17" x14ac:dyDescent="0.2">
      <c r="A9471" t="s">
        <v>12230</v>
      </c>
      <c r="B9471" t="s">
        <v>1397</v>
      </c>
      <c r="C9471" t="s">
        <v>2567</v>
      </c>
      <c r="D9471" t="s">
        <v>2665</v>
      </c>
      <c r="E9471" s="2">
        <v>46166.06527777778</v>
      </c>
      <c r="F9471" s="2">
        <v>46167.030301436353</v>
      </c>
      <c r="G9471" s="2">
        <v>46168.815994034143</v>
      </c>
      <c r="H9471" t="s">
        <v>2750</v>
      </c>
      <c r="I9471" t="s">
        <v>2770</v>
      </c>
      <c r="J9471" t="s">
        <v>2752</v>
      </c>
      <c r="K9471">
        <v>4</v>
      </c>
      <c r="M9471">
        <f t="shared" si="147"/>
        <v>2.7507162563633756</v>
      </c>
      <c r="N9471">
        <v>66.017190152721014</v>
      </c>
      <c r="O9471" t="str">
        <v>Slow</v>
      </c>
      <c r="P9471">
        <v>4.0179995443153338</v>
      </c>
      <c r="Q9471">
        <v>3.7141535615171137</v>
      </c>
    </row>
    <row r="9472" spans="1:17" x14ac:dyDescent="0.2">
      <c r="A9472" t="s">
        <v>12231</v>
      </c>
      <c r="B9472" t="s">
        <v>2191</v>
      </c>
      <c r="C9472" t="s">
        <v>2559</v>
      </c>
      <c r="D9472" t="s">
        <v>2737</v>
      </c>
      <c r="E9472" s="2">
        <v>46243.190972222219</v>
      </c>
      <c r="F9472" s="2">
        <v>46243.338471072013</v>
      </c>
      <c r="H9472" t="s">
        <v>2750</v>
      </c>
      <c r="I9472" t="s">
        <v>2751</v>
      </c>
      <c r="J9472" t="s">
        <v>2767</v>
      </c>
      <c r="K9472">
        <v>5</v>
      </c>
      <c r="M9472" t="str">
        <f t="shared" si="147"/>
        <v/>
      </c>
      <c r="N9472" t="str">
        <v/>
      </c>
      <c r="O9472" t="str">
        <v/>
      </c>
      <c r="P9472" t="str">
        <v/>
      </c>
      <c r="Q9472" t="str">
        <v/>
      </c>
    </row>
    <row r="9473" spans="1:17" x14ac:dyDescent="0.2">
      <c r="A9473" t="s">
        <v>12232</v>
      </c>
      <c r="B9473" t="s">
        <v>2509</v>
      </c>
      <c r="C9473" t="s">
        <v>2525</v>
      </c>
      <c r="D9473" t="s">
        <v>2687</v>
      </c>
      <c r="E9473" s="2">
        <v>46271.495138888888</v>
      </c>
      <c r="F9473" s="2">
        <v>46271.941343469953</v>
      </c>
      <c r="G9473" s="2">
        <v>46272.399493990291</v>
      </c>
      <c r="H9473" t="s">
        <v>2750</v>
      </c>
      <c r="I9473" t="s">
        <v>2751</v>
      </c>
      <c r="J9473" t="s">
        <v>2752</v>
      </c>
      <c r="K9473">
        <v>3</v>
      </c>
      <c r="M9473">
        <f t="shared" si="147"/>
        <v>0.90435510140378028</v>
      </c>
      <c r="N9473">
        <v>21.704522433690727</v>
      </c>
      <c r="O9473" t="str">
        <v>Fast</v>
      </c>
      <c r="P9473">
        <v>4.0179995443153338</v>
      </c>
      <c r="Q9473">
        <v>3.7141535615171137</v>
      </c>
    </row>
    <row r="9474" spans="1:17" x14ac:dyDescent="0.2">
      <c r="A9474" t="s">
        <v>12233</v>
      </c>
      <c r="B9474" t="s">
        <v>1716</v>
      </c>
      <c r="C9474" t="s">
        <v>2528</v>
      </c>
      <c r="D9474" t="s">
        <v>2681</v>
      </c>
      <c r="E9474" s="2">
        <v>46240.888194444437</v>
      </c>
      <c r="F9474" s="2">
        <v>46242.015858470302</v>
      </c>
      <c r="G9474" s="2">
        <v>46242.933738424857</v>
      </c>
      <c r="H9474" t="s">
        <v>2764</v>
      </c>
      <c r="I9474" t="s">
        <v>2770</v>
      </c>
      <c r="J9474" t="s">
        <v>2752</v>
      </c>
      <c r="K9474">
        <v>5</v>
      </c>
      <c r="M9474">
        <f t="shared" si="147"/>
        <v>2.0455439804209163</v>
      </c>
      <c r="N9474">
        <v>49.093055530101992</v>
      </c>
      <c r="O9474" t="str">
        <v>Slow</v>
      </c>
      <c r="P9474">
        <v>4.0179995443153338</v>
      </c>
      <c r="Q9474">
        <v>3.7141535615171137</v>
      </c>
    </row>
    <row r="9475" spans="1:17" x14ac:dyDescent="0.2">
      <c r="A9475" t="s">
        <v>12234</v>
      </c>
      <c r="B9475" t="s">
        <v>1246</v>
      </c>
      <c r="C9475" t="s">
        <v>2553</v>
      </c>
      <c r="D9475" t="s">
        <v>2691</v>
      </c>
      <c r="E9475" s="2">
        <v>46287.92291666667</v>
      </c>
      <c r="F9475" s="2">
        <v>46288.340757686899</v>
      </c>
      <c r="G9475" s="2">
        <v>46289.78219065263</v>
      </c>
      <c r="H9475" t="s">
        <v>2764</v>
      </c>
      <c r="I9475" t="s">
        <v>2751</v>
      </c>
      <c r="J9475" t="s">
        <v>2752</v>
      </c>
      <c r="K9475">
        <v>4</v>
      </c>
      <c r="M9475">
        <f t="shared" ref="M9475:M9538" si="148">IF(J9475="Resolved",G9475-E9475,"")</f>
        <v>1.8592739859595895</v>
      </c>
      <c r="N9475">
        <v>44.622575663030148</v>
      </c>
      <c r="O9475" t="str">
        <v>Slow</v>
      </c>
      <c r="P9475">
        <v>4.0179995443153338</v>
      </c>
      <c r="Q9475">
        <v>3.7141535615171137</v>
      </c>
    </row>
    <row r="9476" spans="1:17" x14ac:dyDescent="0.2">
      <c r="A9476" t="s">
        <v>12235</v>
      </c>
      <c r="B9476" t="s">
        <v>1554</v>
      </c>
      <c r="C9476" t="s">
        <v>2563</v>
      </c>
      <c r="D9476" t="s">
        <v>2693</v>
      </c>
      <c r="E9476" s="2">
        <v>46249.65625</v>
      </c>
      <c r="F9476" s="2">
        <v>46249.773584033857</v>
      </c>
      <c r="G9476" s="2">
        <v>46250.380026406412</v>
      </c>
      <c r="H9476" t="s">
        <v>2764</v>
      </c>
      <c r="I9476" t="s">
        <v>2762</v>
      </c>
      <c r="J9476" t="s">
        <v>2752</v>
      </c>
      <c r="K9476">
        <v>5</v>
      </c>
      <c r="M9476">
        <f t="shared" si="148"/>
        <v>0.72377640641207108</v>
      </c>
      <c r="N9476">
        <v>17.370633753889706</v>
      </c>
      <c r="O9476" t="str">
        <v>Fast</v>
      </c>
      <c r="P9476">
        <v>4.0179995443153338</v>
      </c>
      <c r="Q9476">
        <v>3.7141535615171137</v>
      </c>
    </row>
    <row r="9477" spans="1:17" x14ac:dyDescent="0.2">
      <c r="A9477" t="s">
        <v>12236</v>
      </c>
      <c r="B9477" t="s">
        <v>848</v>
      </c>
      <c r="C9477" t="s">
        <v>2533</v>
      </c>
      <c r="D9477" t="s">
        <v>2605</v>
      </c>
      <c r="E9477" s="2">
        <v>46036.268750000003</v>
      </c>
      <c r="F9477" s="2">
        <v>46037.159217469351</v>
      </c>
      <c r="G9477" s="2">
        <v>46037.848153180501</v>
      </c>
      <c r="H9477" t="s">
        <v>2750</v>
      </c>
      <c r="I9477" t="s">
        <v>2770</v>
      </c>
      <c r="J9477" t="s">
        <v>2752</v>
      </c>
      <c r="K9477">
        <v>4</v>
      </c>
      <c r="M9477">
        <f t="shared" si="148"/>
        <v>1.5794031804980477</v>
      </c>
      <c r="N9477">
        <v>37.905676331953146</v>
      </c>
      <c r="O9477" t="str">
        <v>Slow</v>
      </c>
      <c r="P9477">
        <v>4.0179995443153338</v>
      </c>
      <c r="Q9477">
        <v>3.7141535615171137</v>
      </c>
    </row>
    <row r="9478" spans="1:17" x14ac:dyDescent="0.2">
      <c r="A9478" t="s">
        <v>12237</v>
      </c>
      <c r="B9478" t="s">
        <v>633</v>
      </c>
      <c r="C9478" t="s">
        <v>2549</v>
      </c>
      <c r="D9478" t="s">
        <v>2629</v>
      </c>
      <c r="E9478" s="2">
        <v>46028.711805555547</v>
      </c>
      <c r="F9478" s="2">
        <v>46029.286257857682</v>
      </c>
      <c r="H9478" t="s">
        <v>2760</v>
      </c>
      <c r="I9478" t="s">
        <v>2770</v>
      </c>
      <c r="J9478" t="s">
        <v>2767</v>
      </c>
      <c r="K9478">
        <v>3</v>
      </c>
      <c r="M9478" t="str">
        <f t="shared" si="148"/>
        <v/>
      </c>
      <c r="N9478" t="str">
        <v/>
      </c>
      <c r="O9478" t="str">
        <v/>
      </c>
      <c r="P9478" t="str">
        <v/>
      </c>
      <c r="Q9478" t="str">
        <v/>
      </c>
    </row>
    <row r="9479" spans="1:17" x14ac:dyDescent="0.2">
      <c r="A9479" t="s">
        <v>12238</v>
      </c>
      <c r="B9479" t="s">
        <v>1364</v>
      </c>
      <c r="C9479" t="s">
        <v>2561</v>
      </c>
      <c r="D9479" t="s">
        <v>2611</v>
      </c>
      <c r="E9479" s="2">
        <v>46186.837500000001</v>
      </c>
      <c r="F9479" s="2">
        <v>46187.30433526219</v>
      </c>
      <c r="G9479" s="2">
        <v>46187.773331195101</v>
      </c>
      <c r="H9479" t="s">
        <v>2764</v>
      </c>
      <c r="I9479" t="s">
        <v>2751</v>
      </c>
      <c r="J9479" t="s">
        <v>2752</v>
      </c>
      <c r="K9479">
        <v>4</v>
      </c>
      <c r="M9479">
        <f t="shared" si="148"/>
        <v>0.93583119510003598</v>
      </c>
      <c r="N9479">
        <v>22.459948682400864</v>
      </c>
      <c r="O9479" t="str">
        <v>Fast</v>
      </c>
      <c r="P9479">
        <v>4.0179995443153338</v>
      </c>
      <c r="Q9479">
        <v>3.7141535615171137</v>
      </c>
    </row>
    <row r="9480" spans="1:17" x14ac:dyDescent="0.2">
      <c r="A9480" t="s">
        <v>12239</v>
      </c>
      <c r="B9480" t="s">
        <v>2089</v>
      </c>
      <c r="C9480" t="s">
        <v>2563</v>
      </c>
      <c r="D9480" t="s">
        <v>2613</v>
      </c>
      <c r="E9480" s="2">
        <v>46284.410416666673</v>
      </c>
      <c r="F9480" s="2">
        <v>46284.604859030573</v>
      </c>
      <c r="H9480" t="s">
        <v>2760</v>
      </c>
      <c r="I9480" t="s">
        <v>2762</v>
      </c>
      <c r="J9480" t="s">
        <v>2767</v>
      </c>
      <c r="K9480">
        <v>4</v>
      </c>
      <c r="M9480" t="str">
        <f t="shared" si="148"/>
        <v/>
      </c>
      <c r="N9480" t="str">
        <v/>
      </c>
      <c r="O9480" t="str">
        <v/>
      </c>
      <c r="P9480" t="str">
        <v/>
      </c>
      <c r="Q9480" t="str">
        <v/>
      </c>
    </row>
    <row r="9481" spans="1:17" x14ac:dyDescent="0.2">
      <c r="A9481" t="s">
        <v>12240</v>
      </c>
      <c r="B9481" t="s">
        <v>181</v>
      </c>
      <c r="C9481" t="s">
        <v>2553</v>
      </c>
      <c r="D9481" t="s">
        <v>2613</v>
      </c>
      <c r="E9481" s="2">
        <v>46104.593055555553</v>
      </c>
      <c r="F9481" s="2">
        <v>46104.702387205703</v>
      </c>
      <c r="G9481" s="2">
        <v>46105.148321432003</v>
      </c>
      <c r="H9481" t="s">
        <v>2760</v>
      </c>
      <c r="I9481" t="s">
        <v>2762</v>
      </c>
      <c r="J9481" t="s">
        <v>2752</v>
      </c>
      <c r="K9481">
        <v>5</v>
      </c>
      <c r="M9481">
        <f t="shared" si="148"/>
        <v>0.55526587644999381</v>
      </c>
      <c r="N9481">
        <v>13.326381034799851</v>
      </c>
      <c r="O9481" t="str">
        <v>Fast</v>
      </c>
      <c r="P9481">
        <v>4.0179995443153338</v>
      </c>
      <c r="Q9481">
        <v>3.7141535615171137</v>
      </c>
    </row>
    <row r="9482" spans="1:17" x14ac:dyDescent="0.2">
      <c r="A9482" t="s">
        <v>12241</v>
      </c>
      <c r="B9482" t="s">
        <v>298</v>
      </c>
      <c r="C9482" t="s">
        <v>2567</v>
      </c>
      <c r="D9482" t="s">
        <v>2683</v>
      </c>
      <c r="E9482" s="2">
        <v>46286.488888888889</v>
      </c>
      <c r="F9482" s="2">
        <v>46286.651012276321</v>
      </c>
      <c r="G9482" s="2">
        <v>46286.769163542092</v>
      </c>
      <c r="H9482" t="s">
        <v>2760</v>
      </c>
      <c r="I9482" t="s">
        <v>2762</v>
      </c>
      <c r="J9482" t="s">
        <v>2752</v>
      </c>
      <c r="K9482">
        <v>4</v>
      </c>
      <c r="M9482">
        <f t="shared" si="148"/>
        <v>0.28027465320337797</v>
      </c>
      <c r="N9482">
        <v>6.7265916768810712</v>
      </c>
      <c r="O9482" t="str">
        <v>Fast</v>
      </c>
      <c r="P9482">
        <v>4.0179995443153338</v>
      </c>
      <c r="Q9482">
        <v>3.7141535615171137</v>
      </c>
    </row>
    <row r="9483" spans="1:17" x14ac:dyDescent="0.2">
      <c r="A9483" t="s">
        <v>12242</v>
      </c>
      <c r="B9483" t="s">
        <v>464</v>
      </c>
      <c r="C9483" t="s">
        <v>2565</v>
      </c>
      <c r="D9483" t="s">
        <v>2729</v>
      </c>
      <c r="E9483" s="2">
        <v>46255.861111111109</v>
      </c>
      <c r="F9483" s="2">
        <v>46256.321123885617</v>
      </c>
      <c r="G9483" s="2">
        <v>46256.599266643483</v>
      </c>
      <c r="H9483" t="s">
        <v>2764</v>
      </c>
      <c r="I9483" t="s">
        <v>2751</v>
      </c>
      <c r="J9483" t="s">
        <v>2752</v>
      </c>
      <c r="K9483">
        <v>3</v>
      </c>
      <c r="M9483">
        <f t="shared" si="148"/>
        <v>0.73815553237363929</v>
      </c>
      <c r="N9483">
        <v>17.715732776967343</v>
      </c>
      <c r="O9483" t="str">
        <v>Fast</v>
      </c>
      <c r="P9483">
        <v>4.0179995443153338</v>
      </c>
      <c r="Q9483">
        <v>3.7141535615171137</v>
      </c>
    </row>
    <row r="9484" spans="1:17" x14ac:dyDescent="0.2">
      <c r="A9484" t="s">
        <v>12243</v>
      </c>
      <c r="B9484" t="s">
        <v>545</v>
      </c>
      <c r="C9484" t="s">
        <v>2561</v>
      </c>
      <c r="D9484" t="s">
        <v>2669</v>
      </c>
      <c r="E9484" s="2">
        <v>46061.611805555563</v>
      </c>
      <c r="F9484" s="2">
        <v>46061.926221013302</v>
      </c>
      <c r="G9484" s="2">
        <v>46063.330404001958</v>
      </c>
      <c r="H9484" t="s">
        <v>2764</v>
      </c>
      <c r="I9484" t="s">
        <v>2751</v>
      </c>
      <c r="J9484" t="s">
        <v>2752</v>
      </c>
      <c r="K9484">
        <v>4</v>
      </c>
      <c r="M9484">
        <f t="shared" si="148"/>
        <v>1.7185984463940258</v>
      </c>
      <c r="N9484">
        <v>41.24636271345662</v>
      </c>
      <c r="O9484" t="str">
        <v>Slow</v>
      </c>
      <c r="P9484">
        <v>4.0179995443153338</v>
      </c>
      <c r="Q9484">
        <v>3.7141535615171137</v>
      </c>
    </row>
    <row r="9485" spans="1:17" x14ac:dyDescent="0.2">
      <c r="A9485" t="s">
        <v>12244</v>
      </c>
      <c r="B9485" t="s">
        <v>393</v>
      </c>
      <c r="C9485" t="s">
        <v>2555</v>
      </c>
      <c r="D9485" t="s">
        <v>2577</v>
      </c>
      <c r="E9485" s="2">
        <v>46157.04791666667</v>
      </c>
      <c r="F9485" s="2">
        <v>46157.075616730071</v>
      </c>
      <c r="G9485" s="2">
        <v>46157.72787282824</v>
      </c>
      <c r="H9485" t="s">
        <v>2764</v>
      </c>
      <c r="I9485" t="s">
        <v>2762</v>
      </c>
      <c r="J9485" t="s">
        <v>2752</v>
      </c>
      <c r="K9485">
        <v>4</v>
      </c>
      <c r="M9485">
        <f t="shared" si="148"/>
        <v>0.67995616156986216</v>
      </c>
      <c r="N9485">
        <v>16.318947877676692</v>
      </c>
      <c r="O9485" t="str">
        <v>Fast</v>
      </c>
      <c r="P9485">
        <v>4.0179995443153338</v>
      </c>
      <c r="Q9485">
        <v>3.7141535615171137</v>
      </c>
    </row>
    <row r="9486" spans="1:17" x14ac:dyDescent="0.2">
      <c r="A9486" t="s">
        <v>12245</v>
      </c>
      <c r="B9486" t="s">
        <v>346</v>
      </c>
      <c r="C9486" t="s">
        <v>2567</v>
      </c>
      <c r="D9486" t="s">
        <v>2691</v>
      </c>
      <c r="E9486" s="2">
        <v>46083.871527777781</v>
      </c>
      <c r="F9486" s="2">
        <v>46084.00592347479</v>
      </c>
      <c r="G9486" s="2">
        <v>46084.511610961898</v>
      </c>
      <c r="H9486" t="s">
        <v>2750</v>
      </c>
      <c r="I9486" t="s">
        <v>2762</v>
      </c>
      <c r="J9486" t="s">
        <v>2752</v>
      </c>
      <c r="K9486">
        <v>2</v>
      </c>
      <c r="M9486">
        <f t="shared" si="148"/>
        <v>0.64008318411651999</v>
      </c>
      <c r="N9486">
        <v>15.36199641879648</v>
      </c>
      <c r="O9486" t="str">
        <v>Fast</v>
      </c>
      <c r="P9486">
        <v>4.0179995443153338</v>
      </c>
      <c r="Q9486">
        <v>3.7141535615171137</v>
      </c>
    </row>
    <row r="9487" spans="1:17" x14ac:dyDescent="0.2">
      <c r="A9487" t="s">
        <v>12246</v>
      </c>
      <c r="B9487" t="s">
        <v>90</v>
      </c>
      <c r="C9487" t="s">
        <v>2525</v>
      </c>
      <c r="D9487" t="s">
        <v>2667</v>
      </c>
      <c r="E9487" s="2">
        <v>46044.555555555547</v>
      </c>
      <c r="F9487" s="2">
        <v>46044.563888888893</v>
      </c>
      <c r="G9487" s="2">
        <v>46045.599323159287</v>
      </c>
      <c r="H9487" t="s">
        <v>2754</v>
      </c>
      <c r="I9487" t="s">
        <v>2751</v>
      </c>
      <c r="J9487" t="s">
        <v>2752</v>
      </c>
      <c r="K9487">
        <v>3</v>
      </c>
      <c r="M9487">
        <f t="shared" si="148"/>
        <v>1.0437676037399797</v>
      </c>
      <c r="N9487">
        <v>25.050422489759512</v>
      </c>
      <c r="O9487" t="str">
        <v>Slow</v>
      </c>
      <c r="P9487">
        <v>4.0179995443153338</v>
      </c>
      <c r="Q9487">
        <v>3.7141535615171137</v>
      </c>
    </row>
    <row r="9488" spans="1:17" x14ac:dyDescent="0.2">
      <c r="A9488" t="s">
        <v>12247</v>
      </c>
      <c r="B9488" t="s">
        <v>891</v>
      </c>
      <c r="C9488" t="s">
        <v>2528</v>
      </c>
      <c r="D9488" t="s">
        <v>2705</v>
      </c>
      <c r="E9488" s="2">
        <v>46211.430555555547</v>
      </c>
      <c r="F9488" s="2">
        <v>46211.629109118381</v>
      </c>
      <c r="G9488" s="2">
        <v>46211.954246912777</v>
      </c>
      <c r="H9488" t="s">
        <v>2764</v>
      </c>
      <c r="I9488" t="s">
        <v>2762</v>
      </c>
      <c r="J9488" t="s">
        <v>2752</v>
      </c>
      <c r="K9488">
        <v>4</v>
      </c>
      <c r="M9488">
        <f t="shared" si="148"/>
        <v>0.52369135722983629</v>
      </c>
      <c r="N9488">
        <v>12.568592573516071</v>
      </c>
      <c r="O9488" t="str">
        <v>Fast</v>
      </c>
      <c r="P9488">
        <v>4.0179995443153338</v>
      </c>
      <c r="Q9488">
        <v>3.7141535615171137</v>
      </c>
    </row>
    <row r="9489" spans="1:17" x14ac:dyDescent="0.2">
      <c r="A9489" t="s">
        <v>12248</v>
      </c>
      <c r="B9489" t="s">
        <v>1826</v>
      </c>
      <c r="C9489" t="s">
        <v>2549</v>
      </c>
      <c r="D9489" t="s">
        <v>2641</v>
      </c>
      <c r="E9489" s="2">
        <v>46081.188194444447</v>
      </c>
      <c r="F9489" s="2">
        <v>46081.342465535003</v>
      </c>
      <c r="G9489" s="2">
        <v>46081.79961896639</v>
      </c>
      <c r="H9489" t="s">
        <v>2764</v>
      </c>
      <c r="I9489" t="s">
        <v>2762</v>
      </c>
      <c r="J9489" t="s">
        <v>2752</v>
      </c>
      <c r="K9489">
        <v>5</v>
      </c>
      <c r="M9489">
        <f t="shared" si="148"/>
        <v>0.61142452194326324</v>
      </c>
      <c r="N9489">
        <v>14.674188526638318</v>
      </c>
      <c r="O9489" t="str">
        <v>Fast</v>
      </c>
      <c r="P9489">
        <v>4.0179995443153338</v>
      </c>
      <c r="Q9489">
        <v>3.7141535615171137</v>
      </c>
    </row>
    <row r="9490" spans="1:17" x14ac:dyDescent="0.2">
      <c r="A9490" t="s">
        <v>12249</v>
      </c>
      <c r="B9490" t="s">
        <v>413</v>
      </c>
      <c r="C9490" t="s">
        <v>2555</v>
      </c>
      <c r="D9490" t="s">
        <v>2649</v>
      </c>
      <c r="E9490" s="2">
        <v>46175.697916666657</v>
      </c>
      <c r="F9490" s="2">
        <v>46175.814534389603</v>
      </c>
      <c r="H9490" t="s">
        <v>2764</v>
      </c>
      <c r="I9490" t="s">
        <v>2762</v>
      </c>
      <c r="J9490" t="s">
        <v>2756</v>
      </c>
      <c r="K9490">
        <v>5</v>
      </c>
      <c r="M9490" t="str">
        <f t="shared" si="148"/>
        <v/>
      </c>
      <c r="N9490" t="str">
        <v/>
      </c>
      <c r="O9490" t="str">
        <v/>
      </c>
      <c r="P9490" t="str">
        <v/>
      </c>
      <c r="Q9490" t="str">
        <v/>
      </c>
    </row>
    <row r="9491" spans="1:17" x14ac:dyDescent="0.2">
      <c r="A9491" t="s">
        <v>12250</v>
      </c>
      <c r="B9491" t="s">
        <v>834</v>
      </c>
      <c r="C9491" t="s">
        <v>2565</v>
      </c>
      <c r="D9491" t="s">
        <v>2685</v>
      </c>
      <c r="E9491" s="2">
        <v>46206.018055555563</v>
      </c>
      <c r="F9491" s="2">
        <v>46206.187450019897</v>
      </c>
      <c r="G9491" s="2">
        <v>46206.683941010517</v>
      </c>
      <c r="H9491" t="s">
        <v>2764</v>
      </c>
      <c r="I9491" t="s">
        <v>2762</v>
      </c>
      <c r="J9491" t="s">
        <v>2752</v>
      </c>
      <c r="K9491">
        <v>4</v>
      </c>
      <c r="M9491">
        <f t="shared" si="148"/>
        <v>0.6658854549532407</v>
      </c>
      <c r="N9491">
        <v>15.981250918877777</v>
      </c>
      <c r="O9491" t="str">
        <v>Fast</v>
      </c>
      <c r="P9491">
        <v>4.0179995443153338</v>
      </c>
      <c r="Q9491">
        <v>3.7141535615171137</v>
      </c>
    </row>
    <row r="9492" spans="1:17" x14ac:dyDescent="0.2">
      <c r="A9492" t="s">
        <v>12251</v>
      </c>
      <c r="B9492" t="s">
        <v>2454</v>
      </c>
      <c r="C9492" t="s">
        <v>2555</v>
      </c>
      <c r="D9492" t="s">
        <v>2693</v>
      </c>
      <c r="E9492" s="2">
        <v>46140.17291666667</v>
      </c>
      <c r="F9492" s="2">
        <v>46140.249033752807</v>
      </c>
      <c r="H9492" t="s">
        <v>2764</v>
      </c>
      <c r="I9492" t="s">
        <v>2762</v>
      </c>
      <c r="J9492" t="s">
        <v>2756</v>
      </c>
      <c r="K9492">
        <v>4</v>
      </c>
      <c r="M9492" t="str">
        <f t="shared" si="148"/>
        <v/>
      </c>
      <c r="N9492" t="str">
        <v/>
      </c>
      <c r="O9492" t="str">
        <v/>
      </c>
      <c r="P9492" t="str">
        <v/>
      </c>
      <c r="Q9492" t="str">
        <v/>
      </c>
    </row>
    <row r="9493" spans="1:17" x14ac:dyDescent="0.2">
      <c r="A9493" t="s">
        <v>12252</v>
      </c>
      <c r="B9493" t="s">
        <v>442</v>
      </c>
      <c r="C9493" t="s">
        <v>2535</v>
      </c>
      <c r="D9493" t="s">
        <v>2615</v>
      </c>
      <c r="E9493" s="2">
        <v>46044.688888888893</v>
      </c>
      <c r="F9493" s="2">
        <v>46044.866547675621</v>
      </c>
      <c r="G9493" s="2">
        <v>46045.46907208435</v>
      </c>
      <c r="H9493" t="s">
        <v>2750</v>
      </c>
      <c r="I9493" t="s">
        <v>2762</v>
      </c>
      <c r="J9493" t="s">
        <v>2752</v>
      </c>
      <c r="K9493">
        <v>5</v>
      </c>
      <c r="M9493">
        <f t="shared" si="148"/>
        <v>0.78018319545662962</v>
      </c>
      <c r="N9493">
        <v>18.724396690959111</v>
      </c>
      <c r="O9493" t="str">
        <v>Fast</v>
      </c>
      <c r="P9493">
        <v>4.0179995443153338</v>
      </c>
      <c r="Q9493">
        <v>3.7141535615171137</v>
      </c>
    </row>
    <row r="9494" spans="1:17" x14ac:dyDescent="0.2">
      <c r="A9494" t="s">
        <v>12253</v>
      </c>
      <c r="B9494" t="s">
        <v>2489</v>
      </c>
      <c r="C9494" t="s">
        <v>2565</v>
      </c>
      <c r="D9494" t="s">
        <v>2673</v>
      </c>
      <c r="E9494" s="2">
        <v>46041.272222222222</v>
      </c>
      <c r="F9494" s="2">
        <v>46041.638749675811</v>
      </c>
      <c r="G9494" s="2">
        <v>46042.264462086518</v>
      </c>
      <c r="H9494" t="s">
        <v>2764</v>
      </c>
      <c r="I9494" t="s">
        <v>2751</v>
      </c>
      <c r="J9494" t="s">
        <v>2752</v>
      </c>
      <c r="K9494">
        <v>3</v>
      </c>
      <c r="M9494">
        <f t="shared" si="148"/>
        <v>0.99223986429569777</v>
      </c>
      <c r="N9494">
        <v>23.813756743096747</v>
      </c>
      <c r="O9494" t="str">
        <v>Fast</v>
      </c>
      <c r="P9494">
        <v>4.0179995443153338</v>
      </c>
      <c r="Q9494">
        <v>3.7141535615171137</v>
      </c>
    </row>
    <row r="9495" spans="1:17" x14ac:dyDescent="0.2">
      <c r="A9495" t="s">
        <v>12254</v>
      </c>
      <c r="B9495" t="s">
        <v>1301</v>
      </c>
      <c r="C9495" t="s">
        <v>2528</v>
      </c>
      <c r="D9495" t="s">
        <v>2733</v>
      </c>
      <c r="E9495" s="2">
        <v>46126.749305555553</v>
      </c>
      <c r="F9495" s="2">
        <v>46127.11792813582</v>
      </c>
      <c r="G9495" s="2">
        <v>46127.197759460127</v>
      </c>
      <c r="H9495" t="s">
        <v>2754</v>
      </c>
      <c r="I9495" t="s">
        <v>2751</v>
      </c>
      <c r="J9495" t="s">
        <v>2752</v>
      </c>
      <c r="K9495">
        <v>3</v>
      </c>
      <c r="M9495">
        <f t="shared" si="148"/>
        <v>0.44845390457339818</v>
      </c>
      <c r="N9495">
        <v>10.762893709761556</v>
      </c>
      <c r="O9495" t="str">
        <v>Fast</v>
      </c>
      <c r="P9495">
        <v>4.0179995443153338</v>
      </c>
      <c r="Q9495">
        <v>3.7141535615171137</v>
      </c>
    </row>
    <row r="9496" spans="1:17" x14ac:dyDescent="0.2">
      <c r="A9496" t="s">
        <v>12255</v>
      </c>
      <c r="B9496" t="s">
        <v>1831</v>
      </c>
      <c r="C9496" t="s">
        <v>2528</v>
      </c>
      <c r="D9496" t="s">
        <v>2591</v>
      </c>
      <c r="E9496" s="2">
        <v>46034.261805555558</v>
      </c>
      <c r="F9496" s="2">
        <v>46034.370653241756</v>
      </c>
      <c r="G9496" s="2">
        <v>46034.783210702233</v>
      </c>
      <c r="H9496" t="s">
        <v>2760</v>
      </c>
      <c r="I9496" t="s">
        <v>2762</v>
      </c>
      <c r="J9496" t="s">
        <v>2752</v>
      </c>
      <c r="K9496">
        <v>4</v>
      </c>
      <c r="M9496">
        <f t="shared" si="148"/>
        <v>0.52140514667553362</v>
      </c>
      <c r="N9496">
        <v>12.513723520212807</v>
      </c>
      <c r="O9496" t="str">
        <v>Fast</v>
      </c>
      <c r="P9496">
        <v>4.0179995443153338</v>
      </c>
      <c r="Q9496">
        <v>3.7141535615171137</v>
      </c>
    </row>
    <row r="9497" spans="1:17" x14ac:dyDescent="0.2">
      <c r="A9497" t="s">
        <v>12256</v>
      </c>
      <c r="B9497" t="s">
        <v>829</v>
      </c>
      <c r="C9497" t="s">
        <v>2557</v>
      </c>
      <c r="D9497" t="s">
        <v>2633</v>
      </c>
      <c r="E9497" s="2">
        <v>46260.736111111109</v>
      </c>
      <c r="F9497" s="2">
        <v>46261.039528627647</v>
      </c>
      <c r="G9497" s="2">
        <v>46261.583881245831</v>
      </c>
      <c r="H9497" t="s">
        <v>2750</v>
      </c>
      <c r="I9497" t="s">
        <v>2751</v>
      </c>
      <c r="J9497" t="s">
        <v>2752</v>
      </c>
      <c r="K9497">
        <v>4</v>
      </c>
      <c r="M9497">
        <f t="shared" si="148"/>
        <v>0.84777013472194085</v>
      </c>
      <c r="N9497">
        <v>20.34648323332658</v>
      </c>
      <c r="O9497" t="str">
        <v>Fast</v>
      </c>
      <c r="P9497">
        <v>4.0179995443153338</v>
      </c>
      <c r="Q9497">
        <v>3.7141535615171137</v>
      </c>
    </row>
    <row r="9498" spans="1:17" x14ac:dyDescent="0.2">
      <c r="A9498" t="s">
        <v>12257</v>
      </c>
      <c r="B9498" t="s">
        <v>832</v>
      </c>
      <c r="C9498" t="s">
        <v>2567</v>
      </c>
      <c r="D9498" t="s">
        <v>2665</v>
      </c>
      <c r="E9498" s="2">
        <v>46068.678472222222</v>
      </c>
      <c r="F9498" s="2">
        <v>46068.829624124883</v>
      </c>
      <c r="G9498" s="2">
        <v>46069.539435508763</v>
      </c>
      <c r="H9498" t="s">
        <v>2764</v>
      </c>
      <c r="I9498" t="s">
        <v>2762</v>
      </c>
      <c r="J9498" t="s">
        <v>2752</v>
      </c>
      <c r="K9498">
        <v>5</v>
      </c>
      <c r="M9498">
        <f t="shared" si="148"/>
        <v>0.86096328654093668</v>
      </c>
      <c r="N9498">
        <v>20.66311887698248</v>
      </c>
      <c r="O9498" t="str">
        <v>Fast</v>
      </c>
      <c r="P9498">
        <v>4.0179995443153338</v>
      </c>
      <c r="Q9498">
        <v>3.7141535615171137</v>
      </c>
    </row>
    <row r="9499" spans="1:17" x14ac:dyDescent="0.2">
      <c r="A9499" t="s">
        <v>12258</v>
      </c>
      <c r="B9499" t="s">
        <v>1003</v>
      </c>
      <c r="C9499" t="s">
        <v>2549</v>
      </c>
      <c r="D9499" t="s">
        <v>2729</v>
      </c>
      <c r="E9499" s="2">
        <v>46030.726388888892</v>
      </c>
      <c r="F9499" s="2">
        <v>46031.245272101158</v>
      </c>
      <c r="G9499" s="2">
        <v>46032.384275600081</v>
      </c>
      <c r="H9499" t="s">
        <v>2764</v>
      </c>
      <c r="I9499" t="s">
        <v>2770</v>
      </c>
      <c r="J9499" t="s">
        <v>2752</v>
      </c>
      <c r="K9499">
        <v>4</v>
      </c>
      <c r="M9499">
        <f t="shared" si="148"/>
        <v>1.6578867111893487</v>
      </c>
      <c r="N9499">
        <v>39.789281068544369</v>
      </c>
      <c r="O9499" t="str">
        <v>Slow</v>
      </c>
      <c r="P9499">
        <v>4.0179995443153338</v>
      </c>
      <c r="Q9499">
        <v>3.7141535615171137</v>
      </c>
    </row>
    <row r="9500" spans="1:17" x14ac:dyDescent="0.2">
      <c r="A9500" t="s">
        <v>12259</v>
      </c>
      <c r="B9500" t="s">
        <v>340</v>
      </c>
      <c r="C9500" t="s">
        <v>2530</v>
      </c>
      <c r="D9500" t="s">
        <v>2735</v>
      </c>
      <c r="E9500" s="2">
        <v>46061.73333333333</v>
      </c>
      <c r="F9500" s="2">
        <v>46061.923552374363</v>
      </c>
      <c r="G9500" s="2">
        <v>46062.401590356123</v>
      </c>
      <c r="H9500" t="s">
        <v>2754</v>
      </c>
      <c r="I9500" t="s">
        <v>2751</v>
      </c>
      <c r="J9500" t="s">
        <v>2752</v>
      </c>
      <c r="K9500">
        <v>3</v>
      </c>
      <c r="M9500">
        <f t="shared" si="148"/>
        <v>0.66825702279311372</v>
      </c>
      <c r="N9500">
        <v>16.038168547034729</v>
      </c>
      <c r="O9500" t="str">
        <v>Fast</v>
      </c>
      <c r="P9500">
        <v>4.0179995443153338</v>
      </c>
      <c r="Q9500">
        <v>3.7141535615171137</v>
      </c>
    </row>
    <row r="9501" spans="1:17" x14ac:dyDescent="0.2">
      <c r="A9501" t="s">
        <v>12260</v>
      </c>
      <c r="B9501" t="s">
        <v>809</v>
      </c>
      <c r="C9501" t="s">
        <v>2525</v>
      </c>
      <c r="D9501" t="s">
        <v>2675</v>
      </c>
      <c r="E9501" s="2">
        <v>46213.799305555563</v>
      </c>
      <c r="F9501" s="2">
        <v>46214.260306720927</v>
      </c>
      <c r="G9501" s="2">
        <v>46214.281140054271</v>
      </c>
      <c r="H9501" t="s">
        <v>2754</v>
      </c>
      <c r="I9501" t="s">
        <v>2751</v>
      </c>
      <c r="J9501" t="s">
        <v>2752</v>
      </c>
      <c r="K9501">
        <v>4</v>
      </c>
      <c r="M9501">
        <f t="shared" si="148"/>
        <v>0.48183449870703043</v>
      </c>
      <c r="N9501">
        <v>11.56402796896873</v>
      </c>
      <c r="O9501" t="str">
        <v>Fast</v>
      </c>
      <c r="P9501">
        <v>4.0179995443153338</v>
      </c>
      <c r="Q9501">
        <v>3.7141535615171137</v>
      </c>
    </row>
    <row r="9502" spans="1:17" x14ac:dyDescent="0.2">
      <c r="A9502" t="s">
        <v>12261</v>
      </c>
      <c r="B9502" t="s">
        <v>2256</v>
      </c>
      <c r="C9502" t="s">
        <v>2567</v>
      </c>
      <c r="D9502" t="s">
        <v>2667</v>
      </c>
      <c r="E9502" s="2">
        <v>46183.367361111108</v>
      </c>
      <c r="F9502" s="2">
        <v>46184.259304416773</v>
      </c>
      <c r="H9502" t="s">
        <v>2750</v>
      </c>
      <c r="I9502" t="s">
        <v>2770</v>
      </c>
      <c r="J9502" t="s">
        <v>2756</v>
      </c>
      <c r="K9502">
        <v>4</v>
      </c>
      <c r="M9502" t="str">
        <f t="shared" si="148"/>
        <v/>
      </c>
      <c r="N9502" t="str">
        <v/>
      </c>
      <c r="O9502" t="str">
        <v/>
      </c>
      <c r="P9502" t="str">
        <v/>
      </c>
      <c r="Q9502" t="str">
        <v/>
      </c>
    </row>
    <row r="9503" spans="1:17" x14ac:dyDescent="0.2">
      <c r="A9503" t="s">
        <v>12262</v>
      </c>
      <c r="B9503" t="s">
        <v>27</v>
      </c>
      <c r="C9503" t="s">
        <v>2538</v>
      </c>
      <c r="D9503" t="s">
        <v>2647</v>
      </c>
      <c r="E9503" s="2">
        <v>46207.469444444447</v>
      </c>
      <c r="F9503" s="2">
        <v>46207.691752646759</v>
      </c>
      <c r="H9503" t="s">
        <v>2750</v>
      </c>
      <c r="I9503" t="s">
        <v>2751</v>
      </c>
      <c r="J9503" t="s">
        <v>2756</v>
      </c>
      <c r="K9503">
        <v>5</v>
      </c>
      <c r="M9503" t="str">
        <f t="shared" si="148"/>
        <v/>
      </c>
      <c r="N9503" t="str">
        <v/>
      </c>
      <c r="O9503" t="str">
        <v/>
      </c>
      <c r="P9503" t="str">
        <v/>
      </c>
      <c r="Q9503" t="str">
        <v/>
      </c>
    </row>
    <row r="9504" spans="1:17" x14ac:dyDescent="0.2">
      <c r="A9504" t="s">
        <v>12263</v>
      </c>
      <c r="B9504" t="s">
        <v>1451</v>
      </c>
      <c r="C9504" t="s">
        <v>2553</v>
      </c>
      <c r="D9504" t="s">
        <v>2651</v>
      </c>
      <c r="E9504" s="2">
        <v>46117.069444444453</v>
      </c>
      <c r="F9504" s="2">
        <v>46117.415982258062</v>
      </c>
      <c r="G9504" s="2">
        <v>46118.299292579097</v>
      </c>
      <c r="H9504" t="s">
        <v>2750</v>
      </c>
      <c r="I9504" t="s">
        <v>2751</v>
      </c>
      <c r="J9504" t="s">
        <v>2752</v>
      </c>
      <c r="K9504">
        <v>5</v>
      </c>
      <c r="M9504">
        <f t="shared" si="148"/>
        <v>1.2298481346442713</v>
      </c>
      <c r="N9504">
        <v>29.516355231462512</v>
      </c>
      <c r="O9504" t="str">
        <v>Slow</v>
      </c>
      <c r="P9504">
        <v>4.0179995443153338</v>
      </c>
      <c r="Q9504">
        <v>3.7141535615171137</v>
      </c>
    </row>
    <row r="9505" spans="1:17" x14ac:dyDescent="0.2">
      <c r="A9505" t="s">
        <v>12264</v>
      </c>
      <c r="B9505" t="s">
        <v>1741</v>
      </c>
      <c r="C9505" t="s">
        <v>2540</v>
      </c>
      <c r="D9505" t="s">
        <v>2697</v>
      </c>
      <c r="E9505" s="2">
        <v>46110.347222222219</v>
      </c>
      <c r="F9505" s="2">
        <v>46110.686506318867</v>
      </c>
      <c r="G9505" s="2">
        <v>46110.978025823249</v>
      </c>
      <c r="H9505" t="s">
        <v>2750</v>
      </c>
      <c r="I9505" t="s">
        <v>2751</v>
      </c>
      <c r="J9505" t="s">
        <v>2752</v>
      </c>
      <c r="K9505">
        <v>4</v>
      </c>
      <c r="M9505">
        <f t="shared" si="148"/>
        <v>0.63080360103049316</v>
      </c>
      <c r="N9505">
        <v>15.139286424731836</v>
      </c>
      <c r="O9505" t="str">
        <v>Fast</v>
      </c>
      <c r="P9505">
        <v>4.0179995443153338</v>
      </c>
      <c r="Q9505">
        <v>3.7141535615171137</v>
      </c>
    </row>
    <row r="9506" spans="1:17" x14ac:dyDescent="0.2">
      <c r="A9506" t="s">
        <v>12265</v>
      </c>
      <c r="B9506" t="s">
        <v>374</v>
      </c>
      <c r="C9506" t="s">
        <v>2535</v>
      </c>
      <c r="D9506" t="s">
        <v>2667</v>
      </c>
      <c r="E9506" s="2">
        <v>46206.459722222222</v>
      </c>
      <c r="F9506" s="2">
        <v>46206.553406484993</v>
      </c>
      <c r="G9506" s="2">
        <v>46207.009370229047</v>
      </c>
      <c r="H9506" t="s">
        <v>2764</v>
      </c>
      <c r="I9506" t="s">
        <v>2762</v>
      </c>
      <c r="J9506" t="s">
        <v>2752</v>
      </c>
      <c r="K9506">
        <v>5</v>
      </c>
      <c r="M9506">
        <f t="shared" si="148"/>
        <v>0.54964800682500936</v>
      </c>
      <c r="N9506">
        <v>13.191552163800225</v>
      </c>
      <c r="O9506" t="str">
        <v>Fast</v>
      </c>
      <c r="P9506">
        <v>4.0179995443153338</v>
      </c>
      <c r="Q9506">
        <v>3.7141535615171137</v>
      </c>
    </row>
    <row r="9507" spans="1:17" x14ac:dyDescent="0.2">
      <c r="A9507" t="s">
        <v>12266</v>
      </c>
      <c r="B9507" t="s">
        <v>297</v>
      </c>
      <c r="C9507" t="s">
        <v>2555</v>
      </c>
      <c r="D9507" t="s">
        <v>2669</v>
      </c>
      <c r="E9507" s="2">
        <v>46053.770833333343</v>
      </c>
      <c r="F9507" s="2">
        <v>46054.129988829642</v>
      </c>
      <c r="G9507" s="2">
        <v>46054.828989021313</v>
      </c>
      <c r="H9507" t="s">
        <v>2764</v>
      </c>
      <c r="I9507" t="s">
        <v>2751</v>
      </c>
      <c r="J9507" t="s">
        <v>2752</v>
      </c>
      <c r="K9507">
        <v>5</v>
      </c>
      <c r="M9507">
        <f t="shared" si="148"/>
        <v>1.0581556879697018</v>
      </c>
      <c r="N9507">
        <v>25.395736511272844</v>
      </c>
      <c r="O9507" t="str">
        <v>Slow</v>
      </c>
      <c r="P9507">
        <v>4.0179995443153338</v>
      </c>
      <c r="Q9507">
        <v>3.7141535615171137</v>
      </c>
    </row>
    <row r="9508" spans="1:17" x14ac:dyDescent="0.2">
      <c r="A9508" t="s">
        <v>12267</v>
      </c>
      <c r="B9508" t="s">
        <v>1402</v>
      </c>
      <c r="C9508" t="s">
        <v>2557</v>
      </c>
      <c r="D9508" t="s">
        <v>2715</v>
      </c>
      <c r="E9508" s="2">
        <v>46130.902777777781</v>
      </c>
      <c r="F9508" s="2">
        <v>46131.645700774468</v>
      </c>
      <c r="G9508" s="2">
        <v>46133.92731630426</v>
      </c>
      <c r="H9508" t="s">
        <v>2760</v>
      </c>
      <c r="I9508" t="s">
        <v>2770</v>
      </c>
      <c r="J9508" t="s">
        <v>2752</v>
      </c>
      <c r="K9508">
        <v>2</v>
      </c>
      <c r="M9508">
        <f t="shared" si="148"/>
        <v>3.0245385264788638</v>
      </c>
      <c r="N9508">
        <v>72.588924635492731</v>
      </c>
      <c r="O9508" t="str">
        <v>Slow</v>
      </c>
      <c r="P9508">
        <v>4.0179995443153338</v>
      </c>
      <c r="Q9508">
        <v>3.7141535615171137</v>
      </c>
    </row>
    <row r="9509" spans="1:17" x14ac:dyDescent="0.2">
      <c r="A9509" t="s">
        <v>12268</v>
      </c>
      <c r="B9509" t="s">
        <v>568</v>
      </c>
      <c r="C9509" t="s">
        <v>2547</v>
      </c>
      <c r="D9509" t="s">
        <v>2603</v>
      </c>
      <c r="E9509" s="2">
        <v>46050.665972222218</v>
      </c>
      <c r="F9509" s="2">
        <v>46051.104863355802</v>
      </c>
      <c r="G9509" s="2">
        <v>46051.6907362903</v>
      </c>
      <c r="H9509" t="s">
        <v>2750</v>
      </c>
      <c r="I9509" t="s">
        <v>2751</v>
      </c>
      <c r="J9509" t="s">
        <v>2752</v>
      </c>
      <c r="K9509">
        <v>4</v>
      </c>
      <c r="M9509">
        <f t="shared" si="148"/>
        <v>1.0247640680827317</v>
      </c>
      <c r="N9509">
        <v>24.59433763398556</v>
      </c>
      <c r="O9509" t="str">
        <v>Slow</v>
      </c>
      <c r="P9509">
        <v>4.0179995443153338</v>
      </c>
      <c r="Q9509">
        <v>3.7141535615171137</v>
      </c>
    </row>
    <row r="9510" spans="1:17" x14ac:dyDescent="0.2">
      <c r="A9510" t="s">
        <v>12269</v>
      </c>
      <c r="B9510" t="s">
        <v>2466</v>
      </c>
      <c r="C9510" t="s">
        <v>2549</v>
      </c>
      <c r="D9510" t="s">
        <v>2733</v>
      </c>
      <c r="E9510" s="2">
        <v>46138.12777777778</v>
      </c>
      <c r="F9510" s="2">
        <v>46138.271176175673</v>
      </c>
      <c r="G9510" s="2">
        <v>46138.584735979253</v>
      </c>
      <c r="H9510" t="s">
        <v>2750</v>
      </c>
      <c r="I9510" t="s">
        <v>2762</v>
      </c>
      <c r="J9510" t="s">
        <v>2752</v>
      </c>
      <c r="K9510">
        <v>3</v>
      </c>
      <c r="M9510">
        <f t="shared" si="148"/>
        <v>0.45695820147375343</v>
      </c>
      <c r="N9510">
        <v>10.966996835370082</v>
      </c>
      <c r="O9510" t="str">
        <v>Fast</v>
      </c>
      <c r="P9510">
        <v>4.0179995443153338</v>
      </c>
      <c r="Q9510">
        <v>3.7141535615171137</v>
      </c>
    </row>
    <row r="9511" spans="1:17" x14ac:dyDescent="0.2">
      <c r="A9511" t="s">
        <v>12270</v>
      </c>
      <c r="B9511" t="s">
        <v>496</v>
      </c>
      <c r="C9511" t="s">
        <v>2547</v>
      </c>
      <c r="D9511" t="s">
        <v>2693</v>
      </c>
      <c r="E9511" s="2">
        <v>46287.199999999997</v>
      </c>
      <c r="F9511" s="2">
        <v>46287.809202285578</v>
      </c>
      <c r="G9511" s="2">
        <v>46289.262835229267</v>
      </c>
      <c r="H9511" t="s">
        <v>2764</v>
      </c>
      <c r="I9511" t="s">
        <v>2770</v>
      </c>
      <c r="J9511" t="s">
        <v>2752</v>
      </c>
      <c r="K9511">
        <v>3</v>
      </c>
      <c r="M9511">
        <f t="shared" si="148"/>
        <v>2.0628352292696945</v>
      </c>
      <c r="N9511">
        <v>49.508045502472669</v>
      </c>
      <c r="O9511" t="str">
        <v>Slow</v>
      </c>
      <c r="P9511">
        <v>4.0179995443153338</v>
      </c>
      <c r="Q9511">
        <v>3.7141535615171137</v>
      </c>
    </row>
    <row r="9512" spans="1:17" x14ac:dyDescent="0.2">
      <c r="A9512" t="s">
        <v>12271</v>
      </c>
      <c r="B9512" t="s">
        <v>348</v>
      </c>
      <c r="C9512" t="s">
        <v>2551</v>
      </c>
      <c r="D9512" t="s">
        <v>2673</v>
      </c>
      <c r="E9512" s="2">
        <v>46255.533333333333</v>
      </c>
      <c r="F9512" s="2">
        <v>46255.633698714031</v>
      </c>
      <c r="G9512" s="2">
        <v>46256.295676125526</v>
      </c>
      <c r="H9512" t="s">
        <v>2764</v>
      </c>
      <c r="I9512" t="s">
        <v>2762</v>
      </c>
      <c r="J9512" t="s">
        <v>2752</v>
      </c>
      <c r="K9512">
        <v>4</v>
      </c>
      <c r="M9512">
        <f t="shared" si="148"/>
        <v>0.76234279219352175</v>
      </c>
      <c r="N9512">
        <v>18.296227012644522</v>
      </c>
      <c r="O9512" t="str">
        <v>Fast</v>
      </c>
      <c r="P9512">
        <v>4.0179995443153338</v>
      </c>
      <c r="Q9512">
        <v>3.7141535615171137</v>
      </c>
    </row>
    <row r="9513" spans="1:17" x14ac:dyDescent="0.2">
      <c r="A9513" t="s">
        <v>12272</v>
      </c>
      <c r="B9513" t="s">
        <v>849</v>
      </c>
      <c r="C9513" t="s">
        <v>2561</v>
      </c>
      <c r="D9513" t="s">
        <v>2673</v>
      </c>
      <c r="E9513" s="2">
        <v>46207.43472222222</v>
      </c>
      <c r="F9513" s="2">
        <v>46207.819059758971</v>
      </c>
      <c r="G9513" s="2">
        <v>46208.798671580022</v>
      </c>
      <c r="H9513" t="s">
        <v>2750</v>
      </c>
      <c r="I9513" t="s">
        <v>2751</v>
      </c>
      <c r="J9513" t="s">
        <v>2752</v>
      </c>
      <c r="K9513">
        <v>5</v>
      </c>
      <c r="M9513">
        <f t="shared" si="148"/>
        <v>1.3639493578011752</v>
      </c>
      <c r="N9513">
        <v>32.734784587228205</v>
      </c>
      <c r="O9513" t="str">
        <v>Slow</v>
      </c>
      <c r="P9513">
        <v>4.0179995443153338</v>
      </c>
      <c r="Q9513">
        <v>3.7141535615171137</v>
      </c>
    </row>
    <row r="9514" spans="1:17" x14ac:dyDescent="0.2">
      <c r="A9514" t="s">
        <v>12273</v>
      </c>
      <c r="B9514" t="s">
        <v>850</v>
      </c>
      <c r="C9514" t="s">
        <v>2557</v>
      </c>
      <c r="D9514" t="s">
        <v>2673</v>
      </c>
      <c r="E9514" s="2">
        <v>46202.930555555547</v>
      </c>
      <c r="F9514" s="2">
        <v>46202.976984670036</v>
      </c>
      <c r="G9514" s="2">
        <v>46203.721122122188</v>
      </c>
      <c r="H9514" t="s">
        <v>2750</v>
      </c>
      <c r="I9514" t="s">
        <v>2762</v>
      </c>
      <c r="J9514" t="s">
        <v>2752</v>
      </c>
      <c r="K9514">
        <v>5</v>
      </c>
      <c r="M9514">
        <f t="shared" si="148"/>
        <v>0.79056656664033653</v>
      </c>
      <c r="N9514">
        <v>18.973597599368077</v>
      </c>
      <c r="O9514" t="str">
        <v>Fast</v>
      </c>
      <c r="P9514">
        <v>4.0179995443153338</v>
      </c>
      <c r="Q9514">
        <v>3.7141535615171137</v>
      </c>
    </row>
    <row r="9515" spans="1:17" x14ac:dyDescent="0.2">
      <c r="A9515" t="s">
        <v>12274</v>
      </c>
      <c r="B9515" t="s">
        <v>421</v>
      </c>
      <c r="C9515" t="s">
        <v>2538</v>
      </c>
      <c r="D9515" t="s">
        <v>2671</v>
      </c>
      <c r="E9515" s="2">
        <v>46125.181944444441</v>
      </c>
      <c r="F9515" s="2">
        <v>46125.383906942086</v>
      </c>
      <c r="H9515" t="s">
        <v>2764</v>
      </c>
      <c r="I9515" t="s">
        <v>2751</v>
      </c>
      <c r="J9515" t="s">
        <v>2756</v>
      </c>
      <c r="K9515">
        <v>5</v>
      </c>
      <c r="M9515" t="str">
        <f t="shared" si="148"/>
        <v/>
      </c>
      <c r="N9515" t="str">
        <v/>
      </c>
      <c r="O9515" t="str">
        <v/>
      </c>
      <c r="P9515" t="str">
        <v/>
      </c>
      <c r="Q9515" t="str">
        <v/>
      </c>
    </row>
    <row r="9516" spans="1:17" x14ac:dyDescent="0.2">
      <c r="A9516" t="s">
        <v>12275</v>
      </c>
      <c r="B9516" t="s">
        <v>1683</v>
      </c>
      <c r="C9516" t="s">
        <v>2535</v>
      </c>
      <c r="D9516" t="s">
        <v>2637</v>
      </c>
      <c r="E9516" s="2">
        <v>46215.570833333331</v>
      </c>
      <c r="F9516" s="2">
        <v>46215.687789529213</v>
      </c>
      <c r="G9516" s="2">
        <v>46215.848727032513</v>
      </c>
      <c r="H9516" t="s">
        <v>2750</v>
      </c>
      <c r="I9516" t="s">
        <v>2762</v>
      </c>
      <c r="J9516" t="s">
        <v>2752</v>
      </c>
      <c r="K9516">
        <v>4</v>
      </c>
      <c r="M9516">
        <f t="shared" si="148"/>
        <v>0.27789369918173179</v>
      </c>
      <c r="N9516">
        <v>6.669448780361563</v>
      </c>
      <c r="O9516" t="str">
        <v>Fast</v>
      </c>
      <c r="P9516">
        <v>4.0179995443153338</v>
      </c>
      <c r="Q9516">
        <v>3.7141535615171137</v>
      </c>
    </row>
    <row r="9517" spans="1:17" x14ac:dyDescent="0.2">
      <c r="A9517" t="s">
        <v>12276</v>
      </c>
      <c r="B9517" t="s">
        <v>888</v>
      </c>
      <c r="C9517" t="s">
        <v>2555</v>
      </c>
      <c r="D9517" t="s">
        <v>2699</v>
      </c>
      <c r="E9517" s="2">
        <v>46250.77847222222</v>
      </c>
      <c r="F9517" s="2">
        <v>46251.493910833771</v>
      </c>
      <c r="G9517" s="2">
        <v>46252.460778420013</v>
      </c>
      <c r="H9517" t="s">
        <v>2764</v>
      </c>
      <c r="I9517" t="s">
        <v>2770</v>
      </c>
      <c r="J9517" t="s">
        <v>2752</v>
      </c>
      <c r="K9517">
        <v>4</v>
      </c>
      <c r="M9517">
        <f t="shared" si="148"/>
        <v>1.6823061977920588</v>
      </c>
      <c r="N9517">
        <v>40.375348747009411</v>
      </c>
      <c r="O9517" t="str">
        <v>Slow</v>
      </c>
      <c r="P9517">
        <v>4.0179995443153338</v>
      </c>
      <c r="Q9517">
        <v>3.7141535615171137</v>
      </c>
    </row>
    <row r="9518" spans="1:17" x14ac:dyDescent="0.2">
      <c r="A9518" t="s">
        <v>12277</v>
      </c>
      <c r="B9518" t="s">
        <v>1338</v>
      </c>
      <c r="C9518" t="s">
        <v>2553</v>
      </c>
      <c r="D9518" t="s">
        <v>2621</v>
      </c>
      <c r="E9518" s="2">
        <v>46175.4375</v>
      </c>
      <c r="F9518" s="2">
        <v>46175.60582745287</v>
      </c>
      <c r="G9518" s="2">
        <v>46176.029211460816</v>
      </c>
      <c r="H9518" t="s">
        <v>2754</v>
      </c>
      <c r="I9518" t="s">
        <v>2762</v>
      </c>
      <c r="J9518" t="s">
        <v>2752</v>
      </c>
      <c r="K9518">
        <v>4</v>
      </c>
      <c r="M9518">
        <f t="shared" si="148"/>
        <v>0.5917114608164411</v>
      </c>
      <c r="N9518">
        <v>14.201075059594586</v>
      </c>
      <c r="O9518" t="str">
        <v>Fast</v>
      </c>
      <c r="P9518">
        <v>4.0179995443153338</v>
      </c>
      <c r="Q9518">
        <v>3.7141535615171137</v>
      </c>
    </row>
    <row r="9519" spans="1:17" x14ac:dyDescent="0.2">
      <c r="A9519" t="s">
        <v>12278</v>
      </c>
      <c r="B9519" t="s">
        <v>629</v>
      </c>
      <c r="C9519" t="s">
        <v>2543</v>
      </c>
      <c r="D9519" t="s">
        <v>2685</v>
      </c>
      <c r="E9519" s="2">
        <v>46051.246527777781</v>
      </c>
      <c r="F9519" s="2">
        <v>46051.414862502061</v>
      </c>
      <c r="G9519" s="2">
        <v>46051.688304018251</v>
      </c>
      <c r="H9519" t="s">
        <v>2750</v>
      </c>
      <c r="I9519" t="s">
        <v>2751</v>
      </c>
      <c r="J9519" t="s">
        <v>2752</v>
      </c>
      <c r="K9519">
        <v>5</v>
      </c>
      <c r="M9519">
        <f t="shared" si="148"/>
        <v>0.44177624047006248</v>
      </c>
      <c r="N9519">
        <v>10.602629771281499</v>
      </c>
      <c r="O9519" t="str">
        <v>Fast</v>
      </c>
      <c r="P9519">
        <v>4.0179995443153338</v>
      </c>
      <c r="Q9519">
        <v>3.7141535615171137</v>
      </c>
    </row>
    <row r="9520" spans="1:17" x14ac:dyDescent="0.2">
      <c r="A9520" t="s">
        <v>12279</v>
      </c>
      <c r="B9520" t="s">
        <v>262</v>
      </c>
      <c r="C9520" t="s">
        <v>2561</v>
      </c>
      <c r="D9520" t="s">
        <v>2665</v>
      </c>
      <c r="E9520" s="2">
        <v>46212.129861111112</v>
      </c>
      <c r="F9520" s="2">
        <v>46212.411139489443</v>
      </c>
      <c r="G9520" s="2">
        <v>46212.647445184157</v>
      </c>
      <c r="H9520" t="s">
        <v>2760</v>
      </c>
      <c r="I9520" t="s">
        <v>2751</v>
      </c>
      <c r="J9520" t="s">
        <v>2752</v>
      </c>
      <c r="K9520">
        <v>4</v>
      </c>
      <c r="M9520">
        <f t="shared" si="148"/>
        <v>0.51758407304441789</v>
      </c>
      <c r="N9520">
        <v>12.422017753066029</v>
      </c>
      <c r="O9520" t="str">
        <v>Fast</v>
      </c>
      <c r="P9520">
        <v>4.0179995443153338</v>
      </c>
      <c r="Q9520">
        <v>3.7141535615171137</v>
      </c>
    </row>
    <row r="9521" spans="1:17" x14ac:dyDescent="0.2">
      <c r="A9521" t="s">
        <v>12280</v>
      </c>
      <c r="B9521" t="s">
        <v>174</v>
      </c>
      <c r="C9521" t="s">
        <v>2545</v>
      </c>
      <c r="D9521" t="s">
        <v>2639</v>
      </c>
      <c r="E9521" s="2">
        <v>46057.62222222222</v>
      </c>
      <c r="F9521" s="2">
        <v>46057.954700572533</v>
      </c>
      <c r="G9521" s="2">
        <v>46058.52570402014</v>
      </c>
      <c r="H9521" t="s">
        <v>2760</v>
      </c>
      <c r="I9521" t="s">
        <v>2751</v>
      </c>
      <c r="J9521" t="s">
        <v>2752</v>
      </c>
      <c r="K9521">
        <v>3</v>
      </c>
      <c r="M9521">
        <f t="shared" si="148"/>
        <v>0.90348179791908478</v>
      </c>
      <c r="N9521">
        <v>21.683563150058035</v>
      </c>
      <c r="O9521" t="str">
        <v>Fast</v>
      </c>
      <c r="P9521">
        <v>4.0179995443153338</v>
      </c>
      <c r="Q9521">
        <v>3.7141535615171137</v>
      </c>
    </row>
    <row r="9522" spans="1:17" x14ac:dyDescent="0.2">
      <c r="A9522" t="s">
        <v>12281</v>
      </c>
      <c r="B9522" t="s">
        <v>153</v>
      </c>
      <c r="C9522" t="s">
        <v>2540</v>
      </c>
      <c r="D9522" t="s">
        <v>2709</v>
      </c>
      <c r="E9522" s="2">
        <v>46111.630555555559</v>
      </c>
      <c r="F9522" s="2">
        <v>46111.926250390061</v>
      </c>
      <c r="G9522" s="2">
        <v>46112.485866181632</v>
      </c>
      <c r="H9522" t="s">
        <v>2764</v>
      </c>
      <c r="I9522" t="s">
        <v>2751</v>
      </c>
      <c r="J9522" t="s">
        <v>2752</v>
      </c>
      <c r="K9522">
        <v>3</v>
      </c>
      <c r="M9522">
        <f t="shared" si="148"/>
        <v>0.85531062607333297</v>
      </c>
      <c r="N9522">
        <v>20.527455025759991</v>
      </c>
      <c r="O9522" t="str">
        <v>Fast</v>
      </c>
      <c r="P9522">
        <v>4.0179995443153338</v>
      </c>
      <c r="Q9522">
        <v>3.7141535615171137</v>
      </c>
    </row>
    <row r="9523" spans="1:17" x14ac:dyDescent="0.2">
      <c r="A9523" t="s">
        <v>12282</v>
      </c>
      <c r="B9523" t="s">
        <v>2197</v>
      </c>
      <c r="C9523" t="s">
        <v>2551</v>
      </c>
      <c r="D9523" t="s">
        <v>2631</v>
      </c>
      <c r="E9523" s="2">
        <v>46076.734722222223</v>
      </c>
      <c r="F9523" s="2">
        <v>46076.980967959244</v>
      </c>
      <c r="H9523" t="s">
        <v>2750</v>
      </c>
      <c r="I9523" t="s">
        <v>2751</v>
      </c>
      <c r="J9523" t="s">
        <v>2767</v>
      </c>
      <c r="K9523">
        <v>5</v>
      </c>
      <c r="M9523" t="str">
        <f t="shared" si="148"/>
        <v/>
      </c>
      <c r="N9523" t="str">
        <v/>
      </c>
      <c r="O9523" t="str">
        <v/>
      </c>
      <c r="P9523" t="str">
        <v/>
      </c>
      <c r="Q9523" t="str">
        <v/>
      </c>
    </row>
    <row r="9524" spans="1:17" x14ac:dyDescent="0.2">
      <c r="A9524" t="s">
        <v>12283</v>
      </c>
      <c r="B9524" t="s">
        <v>682</v>
      </c>
      <c r="C9524" t="s">
        <v>2533</v>
      </c>
      <c r="D9524" t="s">
        <v>2685</v>
      </c>
      <c r="E9524" s="2">
        <v>46036.837500000001</v>
      </c>
      <c r="F9524" s="2">
        <v>46037.420612496353</v>
      </c>
      <c r="G9524" s="2">
        <v>46037.441445829689</v>
      </c>
      <c r="H9524" t="s">
        <v>2750</v>
      </c>
      <c r="I9524" t="s">
        <v>2770</v>
      </c>
      <c r="J9524" t="s">
        <v>2752</v>
      </c>
      <c r="K9524">
        <v>4</v>
      </c>
      <c r="M9524">
        <f t="shared" si="148"/>
        <v>0.60394582968729082</v>
      </c>
      <c r="N9524">
        <v>14.49469991249498</v>
      </c>
      <c r="O9524" t="str">
        <v>Fast</v>
      </c>
      <c r="P9524">
        <v>4.0179995443153338</v>
      </c>
      <c r="Q9524">
        <v>3.7141535615171137</v>
      </c>
    </row>
    <row r="9525" spans="1:17" x14ac:dyDescent="0.2">
      <c r="A9525" t="s">
        <v>12284</v>
      </c>
      <c r="B9525" t="s">
        <v>784</v>
      </c>
      <c r="C9525" t="s">
        <v>2555</v>
      </c>
      <c r="D9525" t="s">
        <v>2621</v>
      </c>
      <c r="E9525" s="2">
        <v>46231.990972222222</v>
      </c>
      <c r="F9525" s="2">
        <v>46232.127027552713</v>
      </c>
      <c r="G9525" s="2">
        <v>46232.291226134963</v>
      </c>
      <c r="H9525" t="s">
        <v>2760</v>
      </c>
      <c r="I9525" t="s">
        <v>2762</v>
      </c>
      <c r="J9525" t="s">
        <v>2752</v>
      </c>
      <c r="K9525">
        <v>4</v>
      </c>
      <c r="M9525">
        <f t="shared" si="148"/>
        <v>0.30025391274102731</v>
      </c>
      <c r="N9525">
        <v>7.2060939057846554</v>
      </c>
      <c r="O9525" t="str">
        <v>Fast</v>
      </c>
      <c r="P9525">
        <v>4.0179995443153338</v>
      </c>
      <c r="Q9525">
        <v>3.7141535615171137</v>
      </c>
    </row>
    <row r="9526" spans="1:17" x14ac:dyDescent="0.2">
      <c r="A9526" t="s">
        <v>12285</v>
      </c>
      <c r="B9526" t="s">
        <v>1469</v>
      </c>
      <c r="C9526" t="s">
        <v>2563</v>
      </c>
      <c r="D9526" t="s">
        <v>2613</v>
      </c>
      <c r="E9526" s="2">
        <v>46199.186805555553</v>
      </c>
      <c r="F9526" s="2">
        <v>46199.488374088243</v>
      </c>
      <c r="H9526" t="s">
        <v>2750</v>
      </c>
      <c r="I9526" t="s">
        <v>2751</v>
      </c>
      <c r="J9526" t="s">
        <v>2758</v>
      </c>
      <c r="K9526">
        <v>5</v>
      </c>
      <c r="M9526" t="str">
        <f t="shared" si="148"/>
        <v/>
      </c>
      <c r="N9526" t="str">
        <v/>
      </c>
      <c r="O9526" t="str">
        <v/>
      </c>
      <c r="P9526" t="str">
        <v/>
      </c>
      <c r="Q9526" t="str">
        <v/>
      </c>
    </row>
    <row r="9527" spans="1:17" x14ac:dyDescent="0.2">
      <c r="A9527" t="s">
        <v>12286</v>
      </c>
      <c r="B9527" t="s">
        <v>259</v>
      </c>
      <c r="C9527" t="s">
        <v>2565</v>
      </c>
      <c r="D9527" t="s">
        <v>2673</v>
      </c>
      <c r="E9527" s="2">
        <v>46134.432638888888</v>
      </c>
      <c r="F9527" s="2">
        <v>46134.721932250497</v>
      </c>
      <c r="G9527" s="2">
        <v>46135.339433115267</v>
      </c>
      <c r="H9527" t="s">
        <v>2760</v>
      </c>
      <c r="I9527" t="s">
        <v>2751</v>
      </c>
      <c r="J9527" t="s">
        <v>2752</v>
      </c>
      <c r="K9527">
        <v>4</v>
      </c>
      <c r="M9527">
        <f t="shared" si="148"/>
        <v>0.90679422637913376</v>
      </c>
      <c r="N9527">
        <v>21.76306143309921</v>
      </c>
      <c r="O9527" t="str">
        <v>Fast</v>
      </c>
      <c r="P9527">
        <v>4.0179995443153338</v>
      </c>
      <c r="Q9527">
        <v>3.7141535615171137</v>
      </c>
    </row>
    <row r="9528" spans="1:17" x14ac:dyDescent="0.2">
      <c r="A9528" t="s">
        <v>12287</v>
      </c>
      <c r="B9528" t="s">
        <v>1522</v>
      </c>
      <c r="C9528" t="s">
        <v>2545</v>
      </c>
      <c r="D9528" t="s">
        <v>2737</v>
      </c>
      <c r="E9528" s="2">
        <v>46127.323611111111</v>
      </c>
      <c r="F9528" s="2">
        <v>46127.519490468978</v>
      </c>
      <c r="G9528" s="2">
        <v>46128.469752734622</v>
      </c>
      <c r="H9528" t="s">
        <v>2760</v>
      </c>
      <c r="I9528" t="s">
        <v>2751</v>
      </c>
      <c r="J9528" t="s">
        <v>2752</v>
      </c>
      <c r="K9528">
        <v>3</v>
      </c>
      <c r="M9528">
        <f t="shared" si="148"/>
        <v>1.1461416235106299</v>
      </c>
      <c r="N9528">
        <v>27.507398964255117</v>
      </c>
      <c r="O9528" t="str">
        <v>Slow</v>
      </c>
      <c r="P9528">
        <v>4.0179995443153338</v>
      </c>
      <c r="Q9528">
        <v>3.7141535615171137</v>
      </c>
    </row>
    <row r="9529" spans="1:17" x14ac:dyDescent="0.2">
      <c r="A9529" t="s">
        <v>12288</v>
      </c>
      <c r="B9529" t="s">
        <v>1324</v>
      </c>
      <c r="C9529" t="s">
        <v>2538</v>
      </c>
      <c r="D9529" t="s">
        <v>2627</v>
      </c>
      <c r="E9529" s="2">
        <v>46198.87222222222</v>
      </c>
      <c r="F9529" s="2">
        <v>46199.47237550337</v>
      </c>
      <c r="G9529" s="2">
        <v>46199.76870282965</v>
      </c>
      <c r="H9529" t="s">
        <v>2760</v>
      </c>
      <c r="I9529" t="s">
        <v>2751</v>
      </c>
      <c r="J9529" t="s">
        <v>2752</v>
      </c>
      <c r="K9529">
        <v>3</v>
      </c>
      <c r="M9529">
        <f t="shared" si="148"/>
        <v>0.89648060742911184</v>
      </c>
      <c r="N9529">
        <v>21.515534578298684</v>
      </c>
      <c r="O9529" t="str">
        <v>Fast</v>
      </c>
      <c r="P9529">
        <v>4.0179995443153338</v>
      </c>
      <c r="Q9529">
        <v>3.7141535615171137</v>
      </c>
    </row>
    <row r="9530" spans="1:17" x14ac:dyDescent="0.2">
      <c r="A9530" t="s">
        <v>12289</v>
      </c>
      <c r="B9530" t="s">
        <v>1999</v>
      </c>
      <c r="C9530" t="s">
        <v>2547</v>
      </c>
      <c r="D9530" t="s">
        <v>2599</v>
      </c>
      <c r="E9530" s="2">
        <v>46168.117361111108</v>
      </c>
      <c r="F9530" s="2">
        <v>46168.467737726263</v>
      </c>
      <c r="G9530" s="2">
        <v>46168.830457492833</v>
      </c>
      <c r="H9530" t="s">
        <v>2760</v>
      </c>
      <c r="I9530" t="s">
        <v>2751</v>
      </c>
      <c r="J9530" t="s">
        <v>2752</v>
      </c>
      <c r="K9530">
        <v>5</v>
      </c>
      <c r="M9530">
        <f t="shared" si="148"/>
        <v>0.71309638172533596</v>
      </c>
      <c r="N9530">
        <v>17.114313161408063</v>
      </c>
      <c r="O9530" t="str">
        <v>Fast</v>
      </c>
      <c r="P9530">
        <v>4.0179995443153338</v>
      </c>
      <c r="Q9530">
        <v>3.7141535615171137</v>
      </c>
    </row>
    <row r="9531" spans="1:17" x14ac:dyDescent="0.2">
      <c r="A9531" t="s">
        <v>12290</v>
      </c>
      <c r="B9531" t="s">
        <v>329</v>
      </c>
      <c r="C9531" t="s">
        <v>2530</v>
      </c>
      <c r="D9531" t="s">
        <v>2599</v>
      </c>
      <c r="E9531" s="2">
        <v>46086.663888888892</v>
      </c>
      <c r="F9531" s="2">
        <v>46087.827856907781</v>
      </c>
      <c r="H9531" t="s">
        <v>2754</v>
      </c>
      <c r="I9531" t="s">
        <v>2770</v>
      </c>
      <c r="J9531" t="s">
        <v>2767</v>
      </c>
      <c r="K9531">
        <v>4</v>
      </c>
      <c r="M9531" t="str">
        <f t="shared" si="148"/>
        <v/>
      </c>
      <c r="N9531" t="str">
        <v/>
      </c>
      <c r="O9531" t="str">
        <v/>
      </c>
      <c r="P9531" t="str">
        <v/>
      </c>
      <c r="Q9531" t="str">
        <v/>
      </c>
    </row>
    <row r="9532" spans="1:17" x14ac:dyDescent="0.2">
      <c r="A9532" t="s">
        <v>12291</v>
      </c>
      <c r="B9532" t="s">
        <v>63</v>
      </c>
      <c r="C9532" t="s">
        <v>2555</v>
      </c>
      <c r="D9532" t="s">
        <v>2659</v>
      </c>
      <c r="E9532" s="2">
        <v>46154.314583333333</v>
      </c>
      <c r="F9532" s="2">
        <v>46154.990875714153</v>
      </c>
      <c r="G9532" s="2">
        <v>46156.289604051322</v>
      </c>
      <c r="H9532" t="s">
        <v>2754</v>
      </c>
      <c r="I9532" t="s">
        <v>2770</v>
      </c>
      <c r="J9532" t="s">
        <v>2752</v>
      </c>
      <c r="K9532">
        <v>5</v>
      </c>
      <c r="M9532">
        <f t="shared" si="148"/>
        <v>1.9750207179895369</v>
      </c>
      <c r="N9532">
        <v>47.400497231748886</v>
      </c>
      <c r="O9532" t="str">
        <v>Slow</v>
      </c>
      <c r="P9532">
        <v>4.0179995443153338</v>
      </c>
      <c r="Q9532">
        <v>3.7141535615171137</v>
      </c>
    </row>
    <row r="9533" spans="1:17" x14ac:dyDescent="0.2">
      <c r="A9533" t="s">
        <v>12292</v>
      </c>
      <c r="B9533" t="s">
        <v>1953</v>
      </c>
      <c r="C9533" t="s">
        <v>2545</v>
      </c>
      <c r="D9533" t="s">
        <v>2705</v>
      </c>
      <c r="E9533" s="2">
        <v>46235.008333333331</v>
      </c>
      <c r="F9533" s="2">
        <v>46235.355883225748</v>
      </c>
      <c r="G9533" s="2">
        <v>46235.603152441377</v>
      </c>
      <c r="H9533" t="s">
        <v>2764</v>
      </c>
      <c r="I9533" t="s">
        <v>2751</v>
      </c>
      <c r="J9533" t="s">
        <v>2752</v>
      </c>
      <c r="K9533">
        <v>4</v>
      </c>
      <c r="M9533">
        <f t="shared" si="148"/>
        <v>0.59481910804606741</v>
      </c>
      <c r="N9533">
        <v>14.275658593105618</v>
      </c>
      <c r="O9533" t="str">
        <v>Fast</v>
      </c>
      <c r="P9533">
        <v>4.0179995443153338</v>
      </c>
      <c r="Q9533">
        <v>3.7141535615171137</v>
      </c>
    </row>
    <row r="9534" spans="1:17" x14ac:dyDescent="0.2">
      <c r="A9534" t="s">
        <v>12293</v>
      </c>
      <c r="B9534" t="s">
        <v>946</v>
      </c>
      <c r="C9534" t="s">
        <v>2530</v>
      </c>
      <c r="D9534" t="s">
        <v>2693</v>
      </c>
      <c r="E9534" s="2">
        <v>46173.597222222219</v>
      </c>
      <c r="F9534" s="2">
        <v>46173.989871235033</v>
      </c>
      <c r="G9534" s="2">
        <v>46175.49297810845</v>
      </c>
      <c r="H9534" t="s">
        <v>2750</v>
      </c>
      <c r="I9534" t="s">
        <v>2751</v>
      </c>
      <c r="J9534" t="s">
        <v>2752</v>
      </c>
      <c r="K9534">
        <v>5</v>
      </c>
      <c r="M9534">
        <f t="shared" si="148"/>
        <v>1.8957558862311998</v>
      </c>
      <c r="N9534">
        <v>45.498141269548796</v>
      </c>
      <c r="O9534" t="str">
        <v>Slow</v>
      </c>
      <c r="P9534">
        <v>4.0179995443153338</v>
      </c>
      <c r="Q9534">
        <v>3.7141535615171137</v>
      </c>
    </row>
    <row r="9535" spans="1:17" x14ac:dyDescent="0.2">
      <c r="A9535" t="s">
        <v>12294</v>
      </c>
      <c r="B9535" t="s">
        <v>174</v>
      </c>
      <c r="C9535" t="s">
        <v>2549</v>
      </c>
      <c r="D9535" t="s">
        <v>2613</v>
      </c>
      <c r="E9535" s="2">
        <v>46241.390972222223</v>
      </c>
      <c r="F9535" s="2">
        <v>46241.430871478777</v>
      </c>
      <c r="H9535" t="s">
        <v>2750</v>
      </c>
      <c r="I9535" t="s">
        <v>2755</v>
      </c>
      <c r="J9535" t="s">
        <v>2756</v>
      </c>
      <c r="K9535">
        <v>3</v>
      </c>
      <c r="M9535" t="str">
        <f t="shared" si="148"/>
        <v/>
      </c>
      <c r="N9535" t="str">
        <v/>
      </c>
      <c r="O9535" t="str">
        <v/>
      </c>
      <c r="P9535" t="str">
        <v/>
      </c>
      <c r="Q9535" t="str">
        <v/>
      </c>
    </row>
    <row r="9536" spans="1:17" x14ac:dyDescent="0.2">
      <c r="A9536" t="s">
        <v>12295</v>
      </c>
      <c r="B9536" t="s">
        <v>1411</v>
      </c>
      <c r="C9536" t="s">
        <v>2557</v>
      </c>
      <c r="D9536" t="s">
        <v>2713</v>
      </c>
      <c r="E9536" s="2">
        <v>46161.69027777778</v>
      </c>
      <c r="F9536" s="2">
        <v>46162.037739365063</v>
      </c>
      <c r="H9536" t="s">
        <v>2750</v>
      </c>
      <c r="I9536" t="s">
        <v>2751</v>
      </c>
      <c r="J9536" t="s">
        <v>2767</v>
      </c>
      <c r="K9536">
        <v>3</v>
      </c>
      <c r="M9536" t="str">
        <f t="shared" si="148"/>
        <v/>
      </c>
      <c r="N9536" t="str">
        <v/>
      </c>
      <c r="O9536" t="str">
        <v/>
      </c>
      <c r="P9536" t="str">
        <v/>
      </c>
      <c r="Q9536" t="str">
        <v/>
      </c>
    </row>
    <row r="9537" spans="1:17" x14ac:dyDescent="0.2">
      <c r="A9537" t="s">
        <v>12296</v>
      </c>
      <c r="B9537" t="s">
        <v>1182</v>
      </c>
      <c r="C9537" t="s">
        <v>2535</v>
      </c>
      <c r="D9537" t="s">
        <v>2607</v>
      </c>
      <c r="E9537" s="2">
        <v>46135.393750000003</v>
      </c>
      <c r="F9537" s="2">
        <v>46136.205953484052</v>
      </c>
      <c r="G9537" s="2">
        <v>46137.880912878209</v>
      </c>
      <c r="H9537" t="s">
        <v>2750</v>
      </c>
      <c r="I9537" t="s">
        <v>2770</v>
      </c>
      <c r="J9537" t="s">
        <v>2752</v>
      </c>
      <c r="K9537">
        <v>3</v>
      </c>
      <c r="M9537">
        <f t="shared" si="148"/>
        <v>2.4871628782057087</v>
      </c>
      <c r="N9537">
        <v>59.691909076937009</v>
      </c>
      <c r="O9537" t="str">
        <v>Slow</v>
      </c>
      <c r="P9537">
        <v>4.0179995443153338</v>
      </c>
      <c r="Q9537">
        <v>3.7141535615171137</v>
      </c>
    </row>
    <row r="9538" spans="1:17" x14ac:dyDescent="0.2">
      <c r="A9538" t="s">
        <v>12297</v>
      </c>
      <c r="B9538" t="s">
        <v>2398</v>
      </c>
      <c r="C9538" t="s">
        <v>2545</v>
      </c>
      <c r="D9538" t="s">
        <v>2669</v>
      </c>
      <c r="E9538" s="2">
        <v>46225.189583333333</v>
      </c>
      <c r="F9538" s="2">
        <v>46225.882887997926</v>
      </c>
      <c r="G9538" s="2">
        <v>46227.778783551898</v>
      </c>
      <c r="H9538" t="s">
        <v>2760</v>
      </c>
      <c r="I9538" t="s">
        <v>2770</v>
      </c>
      <c r="J9538" t="s">
        <v>2752</v>
      </c>
      <c r="K9538">
        <v>4</v>
      </c>
      <c r="M9538">
        <f t="shared" si="148"/>
        <v>2.5892002185646561</v>
      </c>
      <c r="N9538">
        <v>62.140805245551746</v>
      </c>
      <c r="O9538" t="str">
        <v>Slow</v>
      </c>
      <c r="P9538">
        <v>4.0179995443153338</v>
      </c>
      <c r="Q9538">
        <v>3.7141535615171137</v>
      </c>
    </row>
    <row r="9539" spans="1:17" x14ac:dyDescent="0.2">
      <c r="A9539" t="s">
        <v>12298</v>
      </c>
      <c r="B9539" t="s">
        <v>2380</v>
      </c>
      <c r="C9539" t="s">
        <v>2563</v>
      </c>
      <c r="D9539" t="s">
        <v>2715</v>
      </c>
      <c r="E9539" s="2">
        <v>46080.119444444441</v>
      </c>
      <c r="F9539" s="2">
        <v>46080.441118433802</v>
      </c>
      <c r="G9539" s="2">
        <v>46081.278655365721</v>
      </c>
      <c r="H9539" t="s">
        <v>2760</v>
      </c>
      <c r="I9539" t="s">
        <v>2751</v>
      </c>
      <c r="J9539" t="s">
        <v>2752</v>
      </c>
      <c r="K9539">
        <v>5</v>
      </c>
      <c r="M9539">
        <f t="shared" ref="M9539:M9602" si="149">IF(J9539="Resolved",G9539-E9539,"")</f>
        <v>1.1592109212797368</v>
      </c>
      <c r="N9539">
        <v>27.821062110713683</v>
      </c>
      <c r="O9539" t="str">
        <v>Slow</v>
      </c>
      <c r="P9539">
        <v>4.0179995443153338</v>
      </c>
      <c r="Q9539">
        <v>3.7141535615171137</v>
      </c>
    </row>
    <row r="9540" spans="1:17" x14ac:dyDescent="0.2">
      <c r="A9540" t="s">
        <v>12299</v>
      </c>
      <c r="B9540" t="s">
        <v>1368</v>
      </c>
      <c r="C9540" t="s">
        <v>2557</v>
      </c>
      <c r="D9540" t="s">
        <v>2709</v>
      </c>
      <c r="E9540" s="2">
        <v>46194.180555555547</v>
      </c>
      <c r="F9540" s="2">
        <v>46194.634573303527</v>
      </c>
      <c r="H9540" t="s">
        <v>2764</v>
      </c>
      <c r="I9540" t="s">
        <v>2751</v>
      </c>
      <c r="J9540" t="s">
        <v>2767</v>
      </c>
      <c r="K9540">
        <v>4</v>
      </c>
      <c r="M9540" t="str">
        <f t="shared" si="149"/>
        <v/>
      </c>
      <c r="N9540" t="str">
        <v/>
      </c>
      <c r="O9540" t="str">
        <v/>
      </c>
      <c r="P9540" t="str">
        <v/>
      </c>
      <c r="Q9540" t="str">
        <v/>
      </c>
    </row>
    <row r="9541" spans="1:17" x14ac:dyDescent="0.2">
      <c r="A9541" t="s">
        <v>12300</v>
      </c>
      <c r="B9541" t="s">
        <v>418</v>
      </c>
      <c r="C9541" t="s">
        <v>2559</v>
      </c>
      <c r="D9541" t="s">
        <v>2693</v>
      </c>
      <c r="E9541" s="2">
        <v>46195.436805555553</v>
      </c>
      <c r="F9541" s="2">
        <v>46195.656987777591</v>
      </c>
      <c r="H9541" t="s">
        <v>2760</v>
      </c>
      <c r="I9541" t="s">
        <v>2751</v>
      </c>
      <c r="J9541" t="s">
        <v>2767</v>
      </c>
      <c r="K9541">
        <v>3</v>
      </c>
      <c r="M9541" t="str">
        <f t="shared" si="149"/>
        <v/>
      </c>
      <c r="N9541" t="str">
        <v/>
      </c>
      <c r="O9541" t="str">
        <v/>
      </c>
      <c r="P9541" t="str">
        <v/>
      </c>
      <c r="Q9541" t="str">
        <v/>
      </c>
    </row>
    <row r="9542" spans="1:17" x14ac:dyDescent="0.2">
      <c r="A9542" t="s">
        <v>12301</v>
      </c>
      <c r="B9542" t="s">
        <v>1890</v>
      </c>
      <c r="C9542" t="s">
        <v>2545</v>
      </c>
      <c r="D9542" t="s">
        <v>2633</v>
      </c>
      <c r="E9542" s="2">
        <v>46098.268055555563</v>
      </c>
      <c r="F9542" s="2">
        <v>46099.4760379277</v>
      </c>
      <c r="H9542" t="s">
        <v>2764</v>
      </c>
      <c r="I9542" t="s">
        <v>2770</v>
      </c>
      <c r="J9542" t="s">
        <v>2756</v>
      </c>
      <c r="K9542">
        <v>5</v>
      </c>
      <c r="M9542" t="str">
        <f t="shared" si="149"/>
        <v/>
      </c>
      <c r="N9542" t="str">
        <v/>
      </c>
      <c r="O9542" t="str">
        <v/>
      </c>
      <c r="P9542" t="str">
        <v/>
      </c>
      <c r="Q9542" t="str">
        <v/>
      </c>
    </row>
    <row r="9543" spans="1:17" x14ac:dyDescent="0.2">
      <c r="A9543" t="s">
        <v>12302</v>
      </c>
      <c r="B9543" t="s">
        <v>524</v>
      </c>
      <c r="C9543" t="s">
        <v>2547</v>
      </c>
      <c r="D9543" t="s">
        <v>2703</v>
      </c>
      <c r="E9543" s="2">
        <v>46092.115972222222</v>
      </c>
      <c r="F9543" s="2">
        <v>46093.019476397072</v>
      </c>
      <c r="H9543" t="s">
        <v>2764</v>
      </c>
      <c r="I9543" t="s">
        <v>2770</v>
      </c>
      <c r="J9543" t="s">
        <v>2756</v>
      </c>
      <c r="K9543">
        <v>4</v>
      </c>
      <c r="M9543" t="str">
        <f t="shared" si="149"/>
        <v/>
      </c>
      <c r="N9543" t="str">
        <v/>
      </c>
      <c r="O9543" t="str">
        <v/>
      </c>
      <c r="P9543" t="str">
        <v/>
      </c>
      <c r="Q9543" t="str">
        <v/>
      </c>
    </row>
    <row r="9544" spans="1:17" x14ac:dyDescent="0.2">
      <c r="A9544" t="s">
        <v>12303</v>
      </c>
      <c r="B9544" t="s">
        <v>2115</v>
      </c>
      <c r="C9544" t="s">
        <v>2547</v>
      </c>
      <c r="D9544" t="s">
        <v>2641</v>
      </c>
      <c r="E9544" s="2">
        <v>46045.316666666673</v>
      </c>
      <c r="F9544" s="2">
        <v>46045.616598443034</v>
      </c>
      <c r="G9544" s="2">
        <v>46046.085501348447</v>
      </c>
      <c r="H9544" t="s">
        <v>2760</v>
      </c>
      <c r="I9544" t="s">
        <v>2751</v>
      </c>
      <c r="J9544" t="s">
        <v>2752</v>
      </c>
      <c r="K9544">
        <v>5</v>
      </c>
      <c r="M9544">
        <f t="shared" si="149"/>
        <v>0.76883468177402392</v>
      </c>
      <c r="N9544">
        <v>18.452032362576574</v>
      </c>
      <c r="O9544" t="str">
        <v>Fast</v>
      </c>
      <c r="P9544">
        <v>4.0179995443153338</v>
      </c>
      <c r="Q9544">
        <v>3.7141535615171137</v>
      </c>
    </row>
    <row r="9545" spans="1:17" x14ac:dyDescent="0.2">
      <c r="A9545" t="s">
        <v>12304</v>
      </c>
      <c r="B9545" t="s">
        <v>1522</v>
      </c>
      <c r="C9545" t="s">
        <v>2547</v>
      </c>
      <c r="D9545" t="s">
        <v>2637</v>
      </c>
      <c r="E9545" s="2">
        <v>46063.834722222222</v>
      </c>
      <c r="F9545" s="2">
        <v>46064.274355827467</v>
      </c>
      <c r="G9545" s="2">
        <v>46064.295189160803</v>
      </c>
      <c r="H9545" t="s">
        <v>2760</v>
      </c>
      <c r="I9545" t="s">
        <v>2751</v>
      </c>
      <c r="J9545" t="s">
        <v>2752</v>
      </c>
      <c r="K9545">
        <v>4</v>
      </c>
      <c r="M9545">
        <f t="shared" si="149"/>
        <v>0.46046693858079379</v>
      </c>
      <c r="N9545">
        <v>11.051206525939051</v>
      </c>
      <c r="O9545" t="str">
        <v>Fast</v>
      </c>
      <c r="P9545">
        <v>4.0179995443153338</v>
      </c>
      <c r="Q9545">
        <v>3.7141535615171137</v>
      </c>
    </row>
    <row r="9546" spans="1:17" x14ac:dyDescent="0.2">
      <c r="A9546" t="s">
        <v>12305</v>
      </c>
      <c r="B9546" t="s">
        <v>907</v>
      </c>
      <c r="C9546" t="s">
        <v>2530</v>
      </c>
      <c r="D9546" t="s">
        <v>2665</v>
      </c>
      <c r="E9546" s="2">
        <v>46049.839583333327</v>
      </c>
      <c r="F9546" s="2">
        <v>46050.271578054228</v>
      </c>
      <c r="G9546" s="2">
        <v>46050.292411387563</v>
      </c>
      <c r="H9546" t="s">
        <v>2760</v>
      </c>
      <c r="I9546" t="s">
        <v>2751</v>
      </c>
      <c r="J9546" t="s">
        <v>2752</v>
      </c>
      <c r="K9546">
        <v>4</v>
      </c>
      <c r="M9546">
        <f t="shared" si="149"/>
        <v>0.45282805423630634</v>
      </c>
      <c r="N9546">
        <v>10.867873301671352</v>
      </c>
      <c r="O9546" t="str">
        <v>Fast</v>
      </c>
      <c r="P9546">
        <v>4.0179995443153338</v>
      </c>
      <c r="Q9546">
        <v>3.7141535615171137</v>
      </c>
    </row>
    <row r="9547" spans="1:17" x14ac:dyDescent="0.2">
      <c r="A9547" t="s">
        <v>12306</v>
      </c>
      <c r="B9547" t="s">
        <v>2470</v>
      </c>
      <c r="C9547" t="s">
        <v>2525</v>
      </c>
      <c r="D9547" t="s">
        <v>2679</v>
      </c>
      <c r="E9547" s="2">
        <v>46191.361805555563</v>
      </c>
      <c r="F9547" s="2">
        <v>46192.199658788457</v>
      </c>
      <c r="G9547" s="2">
        <v>46192.430610476928</v>
      </c>
      <c r="H9547" t="s">
        <v>2764</v>
      </c>
      <c r="I9547" t="s">
        <v>2770</v>
      </c>
      <c r="J9547" t="s">
        <v>2752</v>
      </c>
      <c r="K9547">
        <v>5</v>
      </c>
      <c r="M9547">
        <f t="shared" si="149"/>
        <v>1.0688049213640625</v>
      </c>
      <c r="N9547">
        <v>25.651318112737499</v>
      </c>
      <c r="O9547" t="str">
        <v>Slow</v>
      </c>
      <c r="P9547">
        <v>4.0179995443153338</v>
      </c>
      <c r="Q9547">
        <v>3.7141535615171137</v>
      </c>
    </row>
    <row r="9548" spans="1:17" x14ac:dyDescent="0.2">
      <c r="A9548" t="s">
        <v>12307</v>
      </c>
      <c r="B9548" t="s">
        <v>1306</v>
      </c>
      <c r="C9548" t="s">
        <v>2561</v>
      </c>
      <c r="D9548" t="s">
        <v>2613</v>
      </c>
      <c r="E9548" s="2">
        <v>46056.521527777782</v>
      </c>
      <c r="F9548" s="2">
        <v>46056.843508323713</v>
      </c>
      <c r="G9548" s="2">
        <v>46056.864341657027</v>
      </c>
      <c r="H9548" t="s">
        <v>2750</v>
      </c>
      <c r="I9548" t="s">
        <v>2751</v>
      </c>
      <c r="J9548" t="s">
        <v>2752</v>
      </c>
      <c r="K9548">
        <v>3</v>
      </c>
      <c r="M9548">
        <f t="shared" si="149"/>
        <v>0.34281387924420414</v>
      </c>
      <c r="N9548">
        <v>8.2275331018608995</v>
      </c>
      <c r="O9548" t="str">
        <v>Fast</v>
      </c>
      <c r="P9548">
        <v>4.0179995443153338</v>
      </c>
      <c r="Q9548">
        <v>3.7141535615171137</v>
      </c>
    </row>
    <row r="9549" spans="1:17" x14ac:dyDescent="0.2">
      <c r="A9549" t="s">
        <v>12308</v>
      </c>
      <c r="B9549" t="s">
        <v>985</v>
      </c>
      <c r="C9549" t="s">
        <v>2549</v>
      </c>
      <c r="D9549" t="s">
        <v>2729</v>
      </c>
      <c r="E9549" s="2">
        <v>46163.182638888888</v>
      </c>
      <c r="F9549" s="2">
        <v>46163.200705353891</v>
      </c>
      <c r="H9549" t="s">
        <v>2764</v>
      </c>
      <c r="I9549" t="s">
        <v>2755</v>
      </c>
      <c r="J9549" t="s">
        <v>2758</v>
      </c>
      <c r="K9549">
        <v>5</v>
      </c>
      <c r="M9549" t="str">
        <f t="shared" si="149"/>
        <v/>
      </c>
      <c r="N9549" t="str">
        <v/>
      </c>
      <c r="O9549" t="str">
        <v/>
      </c>
      <c r="P9549" t="str">
        <v/>
      </c>
      <c r="Q9549" t="str">
        <v/>
      </c>
    </row>
    <row r="9550" spans="1:17" x14ac:dyDescent="0.2">
      <c r="A9550" t="s">
        <v>12309</v>
      </c>
      <c r="B9550" t="s">
        <v>493</v>
      </c>
      <c r="C9550" t="s">
        <v>2549</v>
      </c>
      <c r="D9550" t="s">
        <v>2719</v>
      </c>
      <c r="E9550" s="2">
        <v>46053.411805555559</v>
      </c>
      <c r="F9550" s="2">
        <v>46053.665261212453</v>
      </c>
      <c r="H9550" t="s">
        <v>2764</v>
      </c>
      <c r="I9550" t="s">
        <v>2751</v>
      </c>
      <c r="J9550" t="s">
        <v>2756</v>
      </c>
      <c r="K9550">
        <v>5</v>
      </c>
      <c r="M9550" t="str">
        <f t="shared" si="149"/>
        <v/>
      </c>
      <c r="N9550" t="str">
        <v/>
      </c>
      <c r="O9550" t="str">
        <v/>
      </c>
      <c r="P9550" t="str">
        <v/>
      </c>
      <c r="Q9550" t="str">
        <v/>
      </c>
    </row>
    <row r="9551" spans="1:17" x14ac:dyDescent="0.2">
      <c r="A9551" t="s">
        <v>12310</v>
      </c>
      <c r="B9551" t="s">
        <v>1642</v>
      </c>
      <c r="C9551" t="s">
        <v>2551</v>
      </c>
      <c r="D9551" t="s">
        <v>2625</v>
      </c>
      <c r="E9551" s="2">
        <v>46236.601388888892</v>
      </c>
      <c r="F9551" s="2">
        <v>46236.644284015238</v>
      </c>
      <c r="G9551" s="2">
        <v>46236.862422105187</v>
      </c>
      <c r="H9551" t="s">
        <v>2754</v>
      </c>
      <c r="I9551" t="s">
        <v>2755</v>
      </c>
      <c r="J9551" t="s">
        <v>2752</v>
      </c>
      <c r="K9551">
        <v>5</v>
      </c>
      <c r="M9551">
        <f t="shared" si="149"/>
        <v>0.26103321629489074</v>
      </c>
      <c r="N9551">
        <v>6.2647971910773776</v>
      </c>
      <c r="O9551" t="str">
        <v>Fast</v>
      </c>
      <c r="P9551">
        <v>4.0179995443153338</v>
      </c>
      <c r="Q9551">
        <v>3.7141535615171137</v>
      </c>
    </row>
    <row r="9552" spans="1:17" x14ac:dyDescent="0.2">
      <c r="A9552" t="s">
        <v>12311</v>
      </c>
      <c r="B9552" t="s">
        <v>695</v>
      </c>
      <c r="C9552" t="s">
        <v>2545</v>
      </c>
      <c r="D9552" t="s">
        <v>2619</v>
      </c>
      <c r="E9552" s="2">
        <v>46207.018750000003</v>
      </c>
      <c r="F9552" s="2">
        <v>46207.900457312688</v>
      </c>
      <c r="G9552" s="2">
        <v>46209.00225420059</v>
      </c>
      <c r="H9552" t="s">
        <v>2760</v>
      </c>
      <c r="I9552" t="s">
        <v>2770</v>
      </c>
      <c r="J9552" t="s">
        <v>2752</v>
      </c>
      <c r="K9552">
        <v>3</v>
      </c>
      <c r="M9552">
        <f t="shared" si="149"/>
        <v>1.9835042005870491</v>
      </c>
      <c r="N9552">
        <v>47.604100814089179</v>
      </c>
      <c r="O9552" t="str">
        <v>Slow</v>
      </c>
      <c r="P9552">
        <v>4.0179995443153338</v>
      </c>
      <c r="Q9552">
        <v>3.7141535615171137</v>
      </c>
    </row>
    <row r="9553" spans="1:17" x14ac:dyDescent="0.2">
      <c r="A9553" t="s">
        <v>12312</v>
      </c>
      <c r="B9553" t="s">
        <v>401</v>
      </c>
      <c r="C9553" t="s">
        <v>2563</v>
      </c>
      <c r="D9553" t="s">
        <v>2591</v>
      </c>
      <c r="E9553" s="2">
        <v>46102.856944444437</v>
      </c>
      <c r="F9553" s="2">
        <v>46103.200619517062</v>
      </c>
      <c r="H9553" t="s">
        <v>2760</v>
      </c>
      <c r="I9553" t="s">
        <v>2751</v>
      </c>
      <c r="J9553" t="s">
        <v>2767</v>
      </c>
      <c r="K9553">
        <v>5</v>
      </c>
      <c r="M9553" t="str">
        <f t="shared" si="149"/>
        <v/>
      </c>
      <c r="N9553" t="str">
        <v/>
      </c>
      <c r="O9553" t="str">
        <v/>
      </c>
      <c r="P9553" t="str">
        <v/>
      </c>
      <c r="Q9553" t="str">
        <v/>
      </c>
    </row>
    <row r="9554" spans="1:17" x14ac:dyDescent="0.2">
      <c r="A9554" t="s">
        <v>12313</v>
      </c>
      <c r="B9554" t="s">
        <v>316</v>
      </c>
      <c r="C9554" t="s">
        <v>2547</v>
      </c>
      <c r="D9554" t="s">
        <v>2645</v>
      </c>
      <c r="E9554" s="2">
        <v>46223.904166666667</v>
      </c>
      <c r="F9554" s="2">
        <v>46224.287962312657</v>
      </c>
      <c r="H9554" t="s">
        <v>2750</v>
      </c>
      <c r="I9554" t="s">
        <v>2751</v>
      </c>
      <c r="J9554" t="s">
        <v>2767</v>
      </c>
      <c r="K9554">
        <v>4</v>
      </c>
      <c r="M9554" t="str">
        <f t="shared" si="149"/>
        <v/>
      </c>
      <c r="N9554" t="str">
        <v/>
      </c>
      <c r="O9554" t="str">
        <v/>
      </c>
      <c r="P9554" t="str">
        <v/>
      </c>
      <c r="Q9554" t="str">
        <v/>
      </c>
    </row>
    <row r="9555" spans="1:17" x14ac:dyDescent="0.2">
      <c r="A9555" t="s">
        <v>12314</v>
      </c>
      <c r="B9555" t="s">
        <v>1624</v>
      </c>
      <c r="C9555" t="s">
        <v>2549</v>
      </c>
      <c r="D9555" t="s">
        <v>2607</v>
      </c>
      <c r="E9555" s="2">
        <v>46084.93472222222</v>
      </c>
      <c r="F9555" s="2">
        <v>46085.049770776634</v>
      </c>
      <c r="G9555" s="2">
        <v>46085.641047394703</v>
      </c>
      <c r="H9555" t="s">
        <v>2764</v>
      </c>
      <c r="I9555" t="s">
        <v>2762</v>
      </c>
      <c r="J9555" t="s">
        <v>2752</v>
      </c>
      <c r="K9555">
        <v>4</v>
      </c>
      <c r="M9555">
        <f t="shared" si="149"/>
        <v>0.70632517248304794</v>
      </c>
      <c r="N9555">
        <v>16.95180413959315</v>
      </c>
      <c r="O9555" t="str">
        <v>Fast</v>
      </c>
      <c r="P9555">
        <v>4.0179995443153338</v>
      </c>
      <c r="Q9555">
        <v>3.7141535615171137</v>
      </c>
    </row>
    <row r="9556" spans="1:17" x14ac:dyDescent="0.2">
      <c r="A9556" t="s">
        <v>12315</v>
      </c>
      <c r="B9556" t="s">
        <v>2323</v>
      </c>
      <c r="C9556" t="s">
        <v>2549</v>
      </c>
      <c r="D9556" t="s">
        <v>2729</v>
      </c>
      <c r="E9556" s="2">
        <v>46196.211111111108</v>
      </c>
      <c r="F9556" s="2">
        <v>46196.364984902502</v>
      </c>
      <c r="G9556" s="2">
        <v>46196.72580325896</v>
      </c>
      <c r="H9556" t="s">
        <v>2760</v>
      </c>
      <c r="I9556" t="s">
        <v>2762</v>
      </c>
      <c r="J9556" t="s">
        <v>2752</v>
      </c>
      <c r="K9556">
        <v>4</v>
      </c>
      <c r="M9556">
        <f t="shared" si="149"/>
        <v>0.514692147851747</v>
      </c>
      <c r="N9556">
        <v>12.352611548441928</v>
      </c>
      <c r="O9556" t="str">
        <v>Fast</v>
      </c>
      <c r="P9556">
        <v>4.0179995443153338</v>
      </c>
      <c r="Q9556">
        <v>3.7141535615171137</v>
      </c>
    </row>
    <row r="9557" spans="1:17" x14ac:dyDescent="0.2">
      <c r="A9557" t="s">
        <v>12316</v>
      </c>
      <c r="B9557" t="s">
        <v>652</v>
      </c>
      <c r="C9557" t="s">
        <v>2533</v>
      </c>
      <c r="D9557" t="s">
        <v>2723</v>
      </c>
      <c r="E9557" s="2">
        <v>46197.893750000003</v>
      </c>
      <c r="F9557" s="2">
        <v>46198.482102815397</v>
      </c>
      <c r="G9557" s="2">
        <v>46198.534260767206</v>
      </c>
      <c r="H9557" t="s">
        <v>2760</v>
      </c>
      <c r="I9557" t="s">
        <v>2751</v>
      </c>
      <c r="J9557" t="s">
        <v>2752</v>
      </c>
      <c r="K9557">
        <v>4</v>
      </c>
      <c r="M9557">
        <f t="shared" si="149"/>
        <v>0.64051076720352285</v>
      </c>
      <c r="N9557">
        <v>15.372258412884548</v>
      </c>
      <c r="O9557" t="str">
        <v>Fast</v>
      </c>
      <c r="P9557">
        <v>4.0179995443153338</v>
      </c>
      <c r="Q9557">
        <v>3.7141535615171137</v>
      </c>
    </row>
    <row r="9558" spans="1:17" x14ac:dyDescent="0.2">
      <c r="A9558" t="s">
        <v>12317</v>
      </c>
      <c r="B9558" t="s">
        <v>564</v>
      </c>
      <c r="C9558" t="s">
        <v>2533</v>
      </c>
      <c r="D9558" t="s">
        <v>2713</v>
      </c>
      <c r="E9558" s="2">
        <v>46142.113194444442</v>
      </c>
      <c r="F9558" s="2">
        <v>46142.468291298217</v>
      </c>
      <c r="G9558" s="2">
        <v>46143.052809124747</v>
      </c>
      <c r="H9558" t="s">
        <v>2764</v>
      </c>
      <c r="I9558" t="s">
        <v>2751</v>
      </c>
      <c r="J9558" t="s">
        <v>2752</v>
      </c>
      <c r="K9558">
        <v>5</v>
      </c>
      <c r="M9558">
        <f t="shared" si="149"/>
        <v>0.93961468030465767</v>
      </c>
      <c r="N9558">
        <v>22.550752327311784</v>
      </c>
      <c r="O9558" t="str">
        <v>Fast</v>
      </c>
      <c r="P9558">
        <v>4.0179995443153338</v>
      </c>
      <c r="Q9558">
        <v>3.7141535615171137</v>
      </c>
    </row>
    <row r="9559" spans="1:17" x14ac:dyDescent="0.2">
      <c r="A9559" t="s">
        <v>12318</v>
      </c>
      <c r="B9559" t="s">
        <v>1554</v>
      </c>
      <c r="C9559" t="s">
        <v>2533</v>
      </c>
      <c r="D9559" t="s">
        <v>2625</v>
      </c>
      <c r="E9559" s="2">
        <v>46214.881944444453</v>
      </c>
      <c r="F9559" s="2">
        <v>46215.203034148348</v>
      </c>
      <c r="G9559" s="2">
        <v>46216.457875722561</v>
      </c>
      <c r="H9559" t="s">
        <v>2750</v>
      </c>
      <c r="I9559" t="s">
        <v>2751</v>
      </c>
      <c r="J9559" t="s">
        <v>2752</v>
      </c>
      <c r="K9559">
        <v>4</v>
      </c>
      <c r="M9559">
        <f t="shared" si="149"/>
        <v>1.5759312781083281</v>
      </c>
      <c r="N9559">
        <v>37.822350674599875</v>
      </c>
      <c r="O9559" t="str">
        <v>Slow</v>
      </c>
      <c r="P9559">
        <v>4.0179995443153338</v>
      </c>
      <c r="Q9559">
        <v>3.7141535615171137</v>
      </c>
    </row>
    <row r="9560" spans="1:17" x14ac:dyDescent="0.2">
      <c r="A9560" t="s">
        <v>12319</v>
      </c>
      <c r="B9560" t="s">
        <v>378</v>
      </c>
      <c r="C9560" t="s">
        <v>2538</v>
      </c>
      <c r="D9560" t="s">
        <v>2691</v>
      </c>
      <c r="E9560" s="2">
        <v>46281.135416666657</v>
      </c>
      <c r="F9560" s="2">
        <v>46281.261035388998</v>
      </c>
      <c r="G9560" s="2">
        <v>46281.57146611419</v>
      </c>
      <c r="H9560" t="s">
        <v>2760</v>
      </c>
      <c r="I9560" t="s">
        <v>2762</v>
      </c>
      <c r="J9560" t="s">
        <v>2752</v>
      </c>
      <c r="K9560">
        <v>3</v>
      </c>
      <c r="M9560">
        <f t="shared" si="149"/>
        <v>0.43604944753315067</v>
      </c>
      <c r="N9560">
        <v>10.465186740795616</v>
      </c>
      <c r="O9560" t="str">
        <v>Fast</v>
      </c>
      <c r="P9560">
        <v>4.0179995443153338</v>
      </c>
      <c r="Q9560">
        <v>3.7141535615171137</v>
      </c>
    </row>
    <row r="9561" spans="1:17" x14ac:dyDescent="0.2">
      <c r="A9561" t="s">
        <v>12320</v>
      </c>
      <c r="B9561" t="s">
        <v>242</v>
      </c>
      <c r="C9561" t="s">
        <v>2533</v>
      </c>
      <c r="D9561" t="s">
        <v>2659</v>
      </c>
      <c r="E9561" s="2">
        <v>46135.347916666673</v>
      </c>
      <c r="F9561" s="2">
        <v>46135.77860007243</v>
      </c>
      <c r="G9561" s="2">
        <v>46136.645739111911</v>
      </c>
      <c r="H9561" t="s">
        <v>2750</v>
      </c>
      <c r="I9561" t="s">
        <v>2751</v>
      </c>
      <c r="J9561" t="s">
        <v>2752</v>
      </c>
      <c r="K9561">
        <v>4</v>
      </c>
      <c r="M9561">
        <f t="shared" si="149"/>
        <v>1.2978224452381255</v>
      </c>
      <c r="N9561">
        <v>31.147738685715012</v>
      </c>
      <c r="O9561" t="str">
        <v>Slow</v>
      </c>
      <c r="P9561">
        <v>4.0179995443153338</v>
      </c>
      <c r="Q9561">
        <v>3.7141535615171137</v>
      </c>
    </row>
    <row r="9562" spans="1:17" x14ac:dyDescent="0.2">
      <c r="A9562" t="s">
        <v>12321</v>
      </c>
      <c r="B9562" t="s">
        <v>1614</v>
      </c>
      <c r="C9562" t="s">
        <v>2535</v>
      </c>
      <c r="D9562" t="s">
        <v>2623</v>
      </c>
      <c r="E9562" s="2">
        <v>46100.947916666657</v>
      </c>
      <c r="F9562" s="2">
        <v>46101.072194022912</v>
      </c>
      <c r="G9562" s="2">
        <v>46101.274260606187</v>
      </c>
      <c r="H9562" t="s">
        <v>2764</v>
      </c>
      <c r="I9562" t="s">
        <v>2762</v>
      </c>
      <c r="J9562" t="s">
        <v>2752</v>
      </c>
      <c r="K9562">
        <v>4</v>
      </c>
      <c r="M9562">
        <f t="shared" si="149"/>
        <v>0.32634393953048857</v>
      </c>
      <c r="N9562">
        <v>7.8322545487317257</v>
      </c>
      <c r="O9562" t="str">
        <v>Fast</v>
      </c>
      <c r="P9562">
        <v>4.0179995443153338</v>
      </c>
      <c r="Q9562">
        <v>3.7141535615171137</v>
      </c>
    </row>
    <row r="9563" spans="1:17" x14ac:dyDescent="0.2">
      <c r="A9563" t="s">
        <v>12322</v>
      </c>
      <c r="B9563" t="s">
        <v>1333</v>
      </c>
      <c r="C9563" t="s">
        <v>2565</v>
      </c>
      <c r="D9563" t="s">
        <v>2665</v>
      </c>
      <c r="E9563" s="2">
        <v>46143.504861111112</v>
      </c>
      <c r="F9563" s="2">
        <v>46143.933695289998</v>
      </c>
      <c r="G9563" s="2">
        <v>46144.51925598977</v>
      </c>
      <c r="H9563" t="s">
        <v>2764</v>
      </c>
      <c r="I9563" t="s">
        <v>2751</v>
      </c>
      <c r="J9563" t="s">
        <v>2752</v>
      </c>
      <c r="K9563">
        <v>5</v>
      </c>
      <c r="M9563">
        <f t="shared" si="149"/>
        <v>1.0143948786571855</v>
      </c>
      <c r="N9563">
        <v>24.345477087772451</v>
      </c>
      <c r="O9563" t="str">
        <v>Slow</v>
      </c>
      <c r="P9563">
        <v>4.0179995443153338</v>
      </c>
      <c r="Q9563">
        <v>3.7141535615171137</v>
      </c>
    </row>
    <row r="9564" spans="1:17" x14ac:dyDescent="0.2">
      <c r="A9564" t="s">
        <v>12323</v>
      </c>
      <c r="B9564" t="s">
        <v>92</v>
      </c>
      <c r="C9564" t="s">
        <v>2543</v>
      </c>
      <c r="D9564" t="s">
        <v>2607</v>
      </c>
      <c r="E9564" s="2">
        <v>46178.21597222222</v>
      </c>
      <c r="F9564" s="2">
        <v>46179.213081275848</v>
      </c>
      <c r="H9564" t="s">
        <v>2754</v>
      </c>
      <c r="I9564" t="s">
        <v>2770</v>
      </c>
      <c r="J9564" t="s">
        <v>2756</v>
      </c>
      <c r="K9564">
        <v>2</v>
      </c>
      <c r="M9564" t="str">
        <f t="shared" si="149"/>
        <v/>
      </c>
      <c r="N9564" t="str">
        <v/>
      </c>
      <c r="O9564" t="str">
        <v/>
      </c>
      <c r="P9564" t="str">
        <v/>
      </c>
      <c r="Q9564" t="str">
        <v/>
      </c>
    </row>
    <row r="9565" spans="1:17" x14ac:dyDescent="0.2">
      <c r="A9565" t="s">
        <v>12324</v>
      </c>
      <c r="B9565" t="s">
        <v>614</v>
      </c>
      <c r="C9565" t="s">
        <v>2559</v>
      </c>
      <c r="D9565" t="s">
        <v>2733</v>
      </c>
      <c r="E9565" s="2">
        <v>46056.370833333327</v>
      </c>
      <c r="F9565" s="2">
        <v>46056.575039746487</v>
      </c>
      <c r="G9565" s="2">
        <v>46056.728375503473</v>
      </c>
      <c r="H9565" t="s">
        <v>2750</v>
      </c>
      <c r="I9565" t="s">
        <v>2762</v>
      </c>
      <c r="J9565" t="s">
        <v>2752</v>
      </c>
      <c r="K9565">
        <v>4</v>
      </c>
      <c r="M9565">
        <f t="shared" si="149"/>
        <v>0.35754217014618916</v>
      </c>
      <c r="N9565">
        <v>8.5810120835085399</v>
      </c>
      <c r="O9565" t="str">
        <v>Fast</v>
      </c>
      <c r="P9565">
        <v>4.0179995443153338</v>
      </c>
      <c r="Q9565">
        <v>3.7141535615171137</v>
      </c>
    </row>
    <row r="9566" spans="1:17" x14ac:dyDescent="0.2">
      <c r="A9566" t="s">
        <v>12325</v>
      </c>
      <c r="B9566" t="s">
        <v>516</v>
      </c>
      <c r="C9566" t="s">
        <v>2543</v>
      </c>
      <c r="D9566" t="s">
        <v>2607</v>
      </c>
      <c r="E9566" s="2">
        <v>46285.329861111109</v>
      </c>
      <c r="F9566" s="2">
        <v>46285.719796656922</v>
      </c>
      <c r="G9566" s="2">
        <v>46286.174221956193</v>
      </c>
      <c r="H9566" t="s">
        <v>2764</v>
      </c>
      <c r="I9566" t="s">
        <v>2751</v>
      </c>
      <c r="J9566" t="s">
        <v>2752</v>
      </c>
      <c r="K9566">
        <v>3</v>
      </c>
      <c r="M9566">
        <f t="shared" si="149"/>
        <v>0.84436084508342901</v>
      </c>
      <c r="N9566">
        <v>20.264660282002296</v>
      </c>
      <c r="O9566" t="str">
        <v>Fast</v>
      </c>
      <c r="P9566">
        <v>4.0179995443153338</v>
      </c>
      <c r="Q9566">
        <v>3.7141535615171137</v>
      </c>
    </row>
    <row r="9567" spans="1:17" x14ac:dyDescent="0.2">
      <c r="A9567" t="s">
        <v>12326</v>
      </c>
      <c r="B9567" t="s">
        <v>1725</v>
      </c>
      <c r="C9567" t="s">
        <v>2561</v>
      </c>
      <c r="D9567" t="s">
        <v>2629</v>
      </c>
      <c r="E9567" s="2">
        <v>46151.922222222223</v>
      </c>
      <c r="F9567" s="2">
        <v>46152.053015825601</v>
      </c>
      <c r="G9567" s="2">
        <v>46152.259179664266</v>
      </c>
      <c r="H9567" t="s">
        <v>2750</v>
      </c>
      <c r="I9567" t="s">
        <v>2762</v>
      </c>
      <c r="J9567" t="s">
        <v>2752</v>
      </c>
      <c r="K9567">
        <v>2</v>
      </c>
      <c r="M9567">
        <f t="shared" si="149"/>
        <v>0.33695744204305811</v>
      </c>
      <c r="N9567">
        <v>8.0869786090333946</v>
      </c>
      <c r="O9567" t="str">
        <v>Fast</v>
      </c>
      <c r="P9567">
        <v>4.0179995443153338</v>
      </c>
      <c r="Q9567">
        <v>3.7141535615171137</v>
      </c>
    </row>
    <row r="9568" spans="1:17" x14ac:dyDescent="0.2">
      <c r="A9568" t="s">
        <v>12327</v>
      </c>
      <c r="B9568" t="s">
        <v>1685</v>
      </c>
      <c r="C9568" t="s">
        <v>2559</v>
      </c>
      <c r="D9568" t="s">
        <v>2615</v>
      </c>
      <c r="E9568" s="2">
        <v>46286.411805555559</v>
      </c>
      <c r="F9568" s="2">
        <v>46286.789060882053</v>
      </c>
      <c r="G9568" s="2">
        <v>46287.030908149383</v>
      </c>
      <c r="H9568" t="s">
        <v>2764</v>
      </c>
      <c r="I9568" t="s">
        <v>2751</v>
      </c>
      <c r="J9568" t="s">
        <v>2752</v>
      </c>
      <c r="K9568">
        <v>2</v>
      </c>
      <c r="M9568">
        <f t="shared" si="149"/>
        <v>0.61910259382420918</v>
      </c>
      <c r="N9568">
        <v>14.85846225178102</v>
      </c>
      <c r="O9568" t="str">
        <v>Fast</v>
      </c>
      <c r="P9568">
        <v>4.0179995443153338</v>
      </c>
      <c r="Q9568">
        <v>3.7141535615171137</v>
      </c>
    </row>
    <row r="9569" spans="1:17" x14ac:dyDescent="0.2">
      <c r="A9569" t="s">
        <v>12328</v>
      </c>
      <c r="B9569" t="s">
        <v>1890</v>
      </c>
      <c r="C9569" t="s">
        <v>2561</v>
      </c>
      <c r="D9569" t="s">
        <v>2663</v>
      </c>
      <c r="E9569" s="2">
        <v>46285.092361111107</v>
      </c>
      <c r="F9569" s="2">
        <v>46285.428774511922</v>
      </c>
      <c r="G9569" s="2">
        <v>46286.088225663552</v>
      </c>
      <c r="H9569" t="s">
        <v>2764</v>
      </c>
      <c r="I9569" t="s">
        <v>2751</v>
      </c>
      <c r="J9569" t="s">
        <v>2752</v>
      </c>
      <c r="K9569">
        <v>4</v>
      </c>
      <c r="M9569">
        <f t="shared" si="149"/>
        <v>0.99586455244570971</v>
      </c>
      <c r="N9569">
        <v>23.900749258697033</v>
      </c>
      <c r="O9569" t="str">
        <v>Fast</v>
      </c>
      <c r="P9569">
        <v>4.0179995443153338</v>
      </c>
      <c r="Q9569">
        <v>3.7141535615171137</v>
      </c>
    </row>
    <row r="9570" spans="1:17" x14ac:dyDescent="0.2">
      <c r="A9570" t="s">
        <v>12329</v>
      </c>
      <c r="B9570" t="s">
        <v>269</v>
      </c>
      <c r="C9570" t="s">
        <v>2538</v>
      </c>
      <c r="D9570" t="s">
        <v>2687</v>
      </c>
      <c r="E9570" s="2">
        <v>46040.165277777778</v>
      </c>
      <c r="F9570" s="2">
        <v>46040.523598518659</v>
      </c>
      <c r="G9570" s="2">
        <v>46041.890845697737</v>
      </c>
      <c r="H9570" t="s">
        <v>2750</v>
      </c>
      <c r="I9570" t="s">
        <v>2751</v>
      </c>
      <c r="J9570" t="s">
        <v>2752</v>
      </c>
      <c r="K9570">
        <v>3</v>
      </c>
      <c r="M9570">
        <f t="shared" si="149"/>
        <v>1.7255679199588485</v>
      </c>
      <c r="N9570">
        <v>41.413630079012364</v>
      </c>
      <c r="O9570" t="str">
        <v>Slow</v>
      </c>
      <c r="P9570">
        <v>4.0179995443153338</v>
      </c>
      <c r="Q9570">
        <v>3.7141535615171137</v>
      </c>
    </row>
    <row r="9571" spans="1:17" x14ac:dyDescent="0.2">
      <c r="A9571" t="s">
        <v>12330</v>
      </c>
      <c r="B9571" t="s">
        <v>2141</v>
      </c>
      <c r="C9571" t="s">
        <v>2528</v>
      </c>
      <c r="D9571" t="s">
        <v>2733</v>
      </c>
      <c r="E9571" s="2">
        <v>46054.554166666669</v>
      </c>
      <c r="F9571" s="2">
        <v>46055.673100726839</v>
      </c>
      <c r="G9571" s="2">
        <v>46056.635996659053</v>
      </c>
      <c r="H9571" t="s">
        <v>2760</v>
      </c>
      <c r="I9571" t="s">
        <v>2770</v>
      </c>
      <c r="J9571" t="s">
        <v>2752</v>
      </c>
      <c r="K9571">
        <v>4</v>
      </c>
      <c r="M9571">
        <f t="shared" si="149"/>
        <v>2.0818299923848826</v>
      </c>
      <c r="N9571">
        <v>49.963919817237183</v>
      </c>
      <c r="O9571" t="str">
        <v>Slow</v>
      </c>
      <c r="P9571">
        <v>4.0179995443153338</v>
      </c>
      <c r="Q9571">
        <v>3.7141535615171137</v>
      </c>
    </row>
    <row r="9572" spans="1:17" x14ac:dyDescent="0.2">
      <c r="A9572" t="s">
        <v>12331</v>
      </c>
      <c r="B9572" t="s">
        <v>544</v>
      </c>
      <c r="C9572" t="s">
        <v>2540</v>
      </c>
      <c r="D9572" t="s">
        <v>2643</v>
      </c>
      <c r="E9572" s="2">
        <v>46072.013194444437</v>
      </c>
      <c r="F9572" s="2">
        <v>46072.118970816176</v>
      </c>
      <c r="G9572" s="2">
        <v>46072.606621060317</v>
      </c>
      <c r="H9572" t="s">
        <v>2760</v>
      </c>
      <c r="I9572" t="s">
        <v>2762</v>
      </c>
      <c r="J9572" t="s">
        <v>2752</v>
      </c>
      <c r="K9572">
        <v>3</v>
      </c>
      <c r="M9572">
        <f t="shared" si="149"/>
        <v>0.59342661588016199</v>
      </c>
      <c r="N9572">
        <v>14.242238781123888</v>
      </c>
      <c r="O9572" t="str">
        <v>Fast</v>
      </c>
      <c r="P9572">
        <v>4.0179995443153338</v>
      </c>
      <c r="Q9572">
        <v>3.7141535615171137</v>
      </c>
    </row>
    <row r="9573" spans="1:17" x14ac:dyDescent="0.2">
      <c r="A9573" t="s">
        <v>12332</v>
      </c>
      <c r="B9573" t="s">
        <v>2501</v>
      </c>
      <c r="C9573" t="s">
        <v>2557</v>
      </c>
      <c r="D9573" t="s">
        <v>2613</v>
      </c>
      <c r="E9573" s="2">
        <v>46178.246527777781</v>
      </c>
      <c r="F9573" s="2">
        <v>46178.315595092237</v>
      </c>
      <c r="G9573" s="2">
        <v>46179.204131791907</v>
      </c>
      <c r="H9573" t="s">
        <v>2760</v>
      </c>
      <c r="I9573" t="s">
        <v>2762</v>
      </c>
      <c r="J9573" t="s">
        <v>2752</v>
      </c>
      <c r="K9573">
        <v>3</v>
      </c>
      <c r="M9573">
        <f t="shared" si="149"/>
        <v>0.9576040141255362</v>
      </c>
      <c r="N9573">
        <v>22.982496339012869</v>
      </c>
      <c r="O9573" t="str">
        <v>Fast</v>
      </c>
      <c r="P9573">
        <v>4.0179995443153338</v>
      </c>
      <c r="Q9573">
        <v>3.7141535615171137</v>
      </c>
    </row>
    <row r="9574" spans="1:17" x14ac:dyDescent="0.2">
      <c r="A9574" t="s">
        <v>12333</v>
      </c>
      <c r="B9574" t="s">
        <v>2200</v>
      </c>
      <c r="C9574" t="s">
        <v>2555</v>
      </c>
      <c r="D9574" t="s">
        <v>2577</v>
      </c>
      <c r="E9574" s="2">
        <v>46119.603472222218</v>
      </c>
      <c r="F9574" s="2">
        <v>46119.735689244109</v>
      </c>
      <c r="H9574" t="s">
        <v>2760</v>
      </c>
      <c r="I9574" t="s">
        <v>2762</v>
      </c>
      <c r="J9574" t="s">
        <v>2758</v>
      </c>
      <c r="K9574">
        <v>4</v>
      </c>
      <c r="M9574" t="str">
        <f t="shared" si="149"/>
        <v/>
      </c>
      <c r="N9574" t="str">
        <v/>
      </c>
      <c r="O9574" t="str">
        <v/>
      </c>
      <c r="P9574" t="str">
        <v/>
      </c>
      <c r="Q9574" t="str">
        <v/>
      </c>
    </row>
    <row r="9575" spans="1:17" x14ac:dyDescent="0.2">
      <c r="A9575" t="s">
        <v>12334</v>
      </c>
      <c r="B9575" t="s">
        <v>1169</v>
      </c>
      <c r="C9575" t="s">
        <v>2557</v>
      </c>
      <c r="D9575" t="s">
        <v>2675</v>
      </c>
      <c r="E9575" s="2">
        <v>46028.85</v>
      </c>
      <c r="F9575" s="2">
        <v>46029.209158988197</v>
      </c>
      <c r="H9575" t="s">
        <v>2764</v>
      </c>
      <c r="I9575" t="s">
        <v>2751</v>
      </c>
      <c r="J9575" t="s">
        <v>2767</v>
      </c>
      <c r="K9575">
        <v>2</v>
      </c>
      <c r="M9575" t="str">
        <f t="shared" si="149"/>
        <v/>
      </c>
      <c r="N9575" t="str">
        <v/>
      </c>
      <c r="O9575" t="str">
        <v/>
      </c>
      <c r="P9575" t="str">
        <v/>
      </c>
      <c r="Q9575" t="str">
        <v/>
      </c>
    </row>
    <row r="9576" spans="1:17" x14ac:dyDescent="0.2">
      <c r="A9576" t="s">
        <v>12335</v>
      </c>
      <c r="B9576" t="s">
        <v>1985</v>
      </c>
      <c r="C9576" t="s">
        <v>2567</v>
      </c>
      <c r="D9576" t="s">
        <v>2737</v>
      </c>
      <c r="E9576" s="2">
        <v>46177.095833333333</v>
      </c>
      <c r="F9576" s="2">
        <v>46177.548274302448</v>
      </c>
      <c r="G9576" s="2">
        <v>46177.934215289351</v>
      </c>
      <c r="H9576" t="s">
        <v>2750</v>
      </c>
      <c r="I9576" t="s">
        <v>2751</v>
      </c>
      <c r="J9576" t="s">
        <v>2752</v>
      </c>
      <c r="K9576">
        <v>4</v>
      </c>
      <c r="M9576">
        <f t="shared" si="149"/>
        <v>0.83838195601856569</v>
      </c>
      <c r="N9576">
        <v>20.121166944445577</v>
      </c>
      <c r="O9576" t="str">
        <v>Fast</v>
      </c>
      <c r="P9576">
        <v>4.0179995443153338</v>
      </c>
      <c r="Q9576">
        <v>3.7141535615171137</v>
      </c>
    </row>
    <row r="9577" spans="1:17" x14ac:dyDescent="0.2">
      <c r="A9577" t="s">
        <v>12336</v>
      </c>
      <c r="B9577" t="s">
        <v>1697</v>
      </c>
      <c r="C9577" t="s">
        <v>2535</v>
      </c>
      <c r="D9577" t="s">
        <v>2591</v>
      </c>
      <c r="E9577" s="2">
        <v>46111.338888888888</v>
      </c>
      <c r="F9577" s="2">
        <v>46112.05651136471</v>
      </c>
      <c r="H9577" t="s">
        <v>2750</v>
      </c>
      <c r="I9577" t="s">
        <v>2770</v>
      </c>
      <c r="J9577" t="s">
        <v>2756</v>
      </c>
      <c r="K9577">
        <v>3</v>
      </c>
      <c r="M9577" t="str">
        <f t="shared" si="149"/>
        <v/>
      </c>
      <c r="N9577" t="str">
        <v/>
      </c>
      <c r="O9577" t="str">
        <v/>
      </c>
      <c r="P9577" t="str">
        <v/>
      </c>
      <c r="Q9577" t="str">
        <v/>
      </c>
    </row>
    <row r="9578" spans="1:17" x14ac:dyDescent="0.2">
      <c r="A9578" t="s">
        <v>12337</v>
      </c>
      <c r="B9578" t="s">
        <v>1955</v>
      </c>
      <c r="C9578" t="s">
        <v>2545</v>
      </c>
      <c r="D9578" t="s">
        <v>2739</v>
      </c>
      <c r="E9578" s="2">
        <v>46253.390277777777</v>
      </c>
      <c r="F9578" s="2">
        <v>46253.674323915002</v>
      </c>
      <c r="G9578" s="2">
        <v>46254.703558565612</v>
      </c>
      <c r="H9578" t="s">
        <v>2750</v>
      </c>
      <c r="I9578" t="s">
        <v>2751</v>
      </c>
      <c r="J9578" t="s">
        <v>2752</v>
      </c>
      <c r="K9578">
        <v>4</v>
      </c>
      <c r="M9578">
        <f t="shared" si="149"/>
        <v>1.3132807878355379</v>
      </c>
      <c r="N9578">
        <v>31.51873890805291</v>
      </c>
      <c r="O9578" t="str">
        <v>Slow</v>
      </c>
      <c r="P9578">
        <v>4.0179995443153338</v>
      </c>
      <c r="Q9578">
        <v>3.7141535615171137</v>
      </c>
    </row>
    <row r="9579" spans="1:17" x14ac:dyDescent="0.2">
      <c r="A9579" t="s">
        <v>12338</v>
      </c>
      <c r="B9579" t="s">
        <v>67</v>
      </c>
      <c r="C9579" t="s">
        <v>2547</v>
      </c>
      <c r="D9579" t="s">
        <v>2623</v>
      </c>
      <c r="E9579" s="2">
        <v>46230.863194444442</v>
      </c>
      <c r="F9579" s="2">
        <v>46231.128286436877</v>
      </c>
      <c r="G9579" s="2">
        <v>46232.089409351887</v>
      </c>
      <c r="H9579" t="s">
        <v>2750</v>
      </c>
      <c r="I9579" t="s">
        <v>2751</v>
      </c>
      <c r="J9579" t="s">
        <v>2752</v>
      </c>
      <c r="K9579">
        <v>3</v>
      </c>
      <c r="M9579">
        <f t="shared" si="149"/>
        <v>1.2262149074449553</v>
      </c>
      <c r="N9579">
        <v>29.429157778678928</v>
      </c>
      <c r="O9579" t="str">
        <v>Slow</v>
      </c>
      <c r="P9579">
        <v>4.0179995443153338</v>
      </c>
      <c r="Q9579">
        <v>3.7141535615171137</v>
      </c>
    </row>
    <row r="9580" spans="1:17" x14ac:dyDescent="0.2">
      <c r="A9580" t="s">
        <v>12339</v>
      </c>
      <c r="B9580" t="s">
        <v>230</v>
      </c>
      <c r="C9580" t="s">
        <v>2530</v>
      </c>
      <c r="D9580" t="s">
        <v>2725</v>
      </c>
      <c r="E9580" s="2">
        <v>46253.786111111112</v>
      </c>
      <c r="F9580" s="2">
        <v>46254.049459208218</v>
      </c>
      <c r="H9580" t="s">
        <v>2750</v>
      </c>
      <c r="I9580" t="s">
        <v>2751</v>
      </c>
      <c r="J9580" t="s">
        <v>2758</v>
      </c>
      <c r="K9580">
        <v>5</v>
      </c>
      <c r="M9580" t="str">
        <f t="shared" si="149"/>
        <v/>
      </c>
      <c r="N9580" t="str">
        <v/>
      </c>
      <c r="O9580" t="str">
        <v/>
      </c>
      <c r="P9580" t="str">
        <v/>
      </c>
      <c r="Q9580" t="str">
        <v/>
      </c>
    </row>
    <row r="9581" spans="1:17" x14ac:dyDescent="0.2">
      <c r="A9581" t="s">
        <v>12340</v>
      </c>
      <c r="B9581" t="s">
        <v>2283</v>
      </c>
      <c r="C9581" t="s">
        <v>2555</v>
      </c>
      <c r="D9581" t="s">
        <v>2591</v>
      </c>
      <c r="E9581" s="2">
        <v>46177.927777777782</v>
      </c>
      <c r="F9581" s="2">
        <v>46178.166343316298</v>
      </c>
      <c r="G9581" s="2">
        <v>46179.312290422189</v>
      </c>
      <c r="H9581" t="s">
        <v>2750</v>
      </c>
      <c r="I9581" t="s">
        <v>2751</v>
      </c>
      <c r="J9581" t="s">
        <v>2752</v>
      </c>
      <c r="K9581">
        <v>2</v>
      </c>
      <c r="M9581">
        <f t="shared" si="149"/>
        <v>1.3845126444066409</v>
      </c>
      <c r="N9581">
        <v>33.228303465759382</v>
      </c>
      <c r="O9581" t="str">
        <v>Slow</v>
      </c>
      <c r="P9581">
        <v>4.0179995443153338</v>
      </c>
      <c r="Q9581">
        <v>3.7141535615171137</v>
      </c>
    </row>
    <row r="9582" spans="1:17" x14ac:dyDescent="0.2">
      <c r="A9582" t="s">
        <v>12341</v>
      </c>
      <c r="B9582" t="s">
        <v>1974</v>
      </c>
      <c r="C9582" t="s">
        <v>2525</v>
      </c>
      <c r="D9582" t="s">
        <v>2723</v>
      </c>
      <c r="E9582" s="2">
        <v>46212.620833333327</v>
      </c>
      <c r="F9582" s="2">
        <v>46212.645352534353</v>
      </c>
      <c r="G9582" s="2">
        <v>46212.862126045213</v>
      </c>
      <c r="H9582" t="s">
        <v>2764</v>
      </c>
      <c r="I9582" t="s">
        <v>2755</v>
      </c>
      <c r="J9582" t="s">
        <v>2752</v>
      </c>
      <c r="K9582">
        <v>4</v>
      </c>
      <c r="M9582">
        <f t="shared" si="149"/>
        <v>0.2412927118857624</v>
      </c>
      <c r="N9582">
        <v>5.7910250852582976</v>
      </c>
      <c r="O9582" t="str">
        <v>Fast</v>
      </c>
      <c r="P9582">
        <v>4.0179995443153338</v>
      </c>
      <c r="Q9582">
        <v>3.7141535615171137</v>
      </c>
    </row>
    <row r="9583" spans="1:17" x14ac:dyDescent="0.2">
      <c r="A9583" t="s">
        <v>12342</v>
      </c>
      <c r="B9583" t="s">
        <v>1560</v>
      </c>
      <c r="C9583" t="s">
        <v>2563</v>
      </c>
      <c r="D9583" t="s">
        <v>2633</v>
      </c>
      <c r="E9583" s="2">
        <v>46045.171527777777</v>
      </c>
      <c r="F9583" s="2">
        <v>46045.352693050037</v>
      </c>
      <c r="G9583" s="2">
        <v>46046.615265371292</v>
      </c>
      <c r="H9583" t="s">
        <v>2750</v>
      </c>
      <c r="I9583" t="s">
        <v>2770</v>
      </c>
      <c r="J9583" t="s">
        <v>2752</v>
      </c>
      <c r="K9583">
        <v>3</v>
      </c>
      <c r="M9583">
        <f t="shared" si="149"/>
        <v>1.4437375935158343</v>
      </c>
      <c r="N9583">
        <v>34.649702244380023</v>
      </c>
      <c r="O9583" t="str">
        <v>Slow</v>
      </c>
      <c r="P9583">
        <v>4.0179995443153338</v>
      </c>
      <c r="Q9583">
        <v>3.7141535615171137</v>
      </c>
    </row>
    <row r="9584" spans="1:17" x14ac:dyDescent="0.2">
      <c r="A9584" t="s">
        <v>12343</v>
      </c>
      <c r="B9584" t="s">
        <v>801</v>
      </c>
      <c r="C9584" t="s">
        <v>2528</v>
      </c>
      <c r="D9584" t="s">
        <v>2623</v>
      </c>
      <c r="E9584" s="2">
        <v>46230.938194444447</v>
      </c>
      <c r="F9584" s="2">
        <v>46231.100029294037</v>
      </c>
      <c r="G9584" s="2">
        <v>46231.514956228253</v>
      </c>
      <c r="H9584" t="s">
        <v>2750</v>
      </c>
      <c r="I9584" t="s">
        <v>2762</v>
      </c>
      <c r="J9584" t="s">
        <v>2752</v>
      </c>
      <c r="K9584">
        <v>4</v>
      </c>
      <c r="M9584">
        <f t="shared" si="149"/>
        <v>0.5767617838064325</v>
      </c>
      <c r="N9584">
        <v>13.84228281135438</v>
      </c>
      <c r="O9584" t="str">
        <v>Fast</v>
      </c>
      <c r="P9584">
        <v>4.0179995443153338</v>
      </c>
      <c r="Q9584">
        <v>3.7141535615171137</v>
      </c>
    </row>
    <row r="9585" spans="1:17" x14ac:dyDescent="0.2">
      <c r="A9585" t="s">
        <v>12344</v>
      </c>
      <c r="B9585" t="s">
        <v>1074</v>
      </c>
      <c r="C9585" t="s">
        <v>2530</v>
      </c>
      <c r="D9585" t="s">
        <v>2613</v>
      </c>
      <c r="E9585" s="2">
        <v>46146.754166666673</v>
      </c>
      <c r="F9585" s="2">
        <v>46147.112740839628</v>
      </c>
      <c r="G9585" s="2">
        <v>46147.992320732337</v>
      </c>
      <c r="H9585" t="s">
        <v>2764</v>
      </c>
      <c r="I9585" t="s">
        <v>2751</v>
      </c>
      <c r="J9585" t="s">
        <v>2752</v>
      </c>
      <c r="K9585">
        <v>3</v>
      </c>
      <c r="M9585">
        <f t="shared" si="149"/>
        <v>1.2381540656642755</v>
      </c>
      <c r="N9585">
        <v>29.715697575942613</v>
      </c>
      <c r="O9585" t="str">
        <v>Slow</v>
      </c>
      <c r="P9585">
        <v>4.0179995443153338</v>
      </c>
      <c r="Q9585">
        <v>3.7141535615171137</v>
      </c>
    </row>
    <row r="9586" spans="1:17" x14ac:dyDescent="0.2">
      <c r="A9586" t="s">
        <v>12345</v>
      </c>
      <c r="B9586" t="s">
        <v>1003</v>
      </c>
      <c r="C9586" t="s">
        <v>2533</v>
      </c>
      <c r="D9586" t="s">
        <v>2601</v>
      </c>
      <c r="E9586" s="2">
        <v>46024.660416666673</v>
      </c>
      <c r="F9586" s="2">
        <v>46025.24090400603</v>
      </c>
      <c r="G9586" s="2">
        <v>46025.261737339373</v>
      </c>
      <c r="H9586" t="s">
        <v>2750</v>
      </c>
      <c r="I9586" t="s">
        <v>2751</v>
      </c>
      <c r="J9586" t="s">
        <v>2752</v>
      </c>
      <c r="K9586">
        <v>4</v>
      </c>
      <c r="M9586">
        <f t="shared" si="149"/>
        <v>0.60132067270023981</v>
      </c>
      <c r="N9586">
        <v>14.431696144805755</v>
      </c>
      <c r="O9586" t="str">
        <v>Fast</v>
      </c>
      <c r="P9586">
        <v>4.0179995443153338</v>
      </c>
      <c r="Q9586">
        <v>3.7141535615171137</v>
      </c>
    </row>
    <row r="9587" spans="1:17" x14ac:dyDescent="0.2">
      <c r="A9587" t="s">
        <v>12346</v>
      </c>
      <c r="B9587" t="s">
        <v>1106</v>
      </c>
      <c r="C9587" t="s">
        <v>2563</v>
      </c>
      <c r="D9587" t="s">
        <v>2707</v>
      </c>
      <c r="E9587" s="2">
        <v>46044.349305555559</v>
      </c>
      <c r="F9587" s="2">
        <v>46044.512600785652</v>
      </c>
      <c r="G9587" s="2">
        <v>46044.962602012289</v>
      </c>
      <c r="H9587" t="s">
        <v>2750</v>
      </c>
      <c r="I9587" t="s">
        <v>2751</v>
      </c>
      <c r="J9587" t="s">
        <v>2752</v>
      </c>
      <c r="K9587">
        <v>3</v>
      </c>
      <c r="M9587">
        <f t="shared" si="149"/>
        <v>0.61329645672958577</v>
      </c>
      <c r="N9587">
        <v>14.719114961510058</v>
      </c>
      <c r="O9587" t="str">
        <v>Fast</v>
      </c>
      <c r="P9587">
        <v>4.0179995443153338</v>
      </c>
      <c r="Q9587">
        <v>3.7141535615171137</v>
      </c>
    </row>
    <row r="9588" spans="1:17" x14ac:dyDescent="0.2">
      <c r="A9588" t="s">
        <v>12347</v>
      </c>
      <c r="B9588" t="s">
        <v>1591</v>
      </c>
      <c r="C9588" t="s">
        <v>2563</v>
      </c>
      <c r="D9588" t="s">
        <v>2591</v>
      </c>
      <c r="E9588" s="2">
        <v>46107.795138888891</v>
      </c>
      <c r="F9588" s="2">
        <v>46108.006341060172</v>
      </c>
      <c r="G9588" s="2">
        <v>46108.027174393494</v>
      </c>
      <c r="H9588" t="s">
        <v>2760</v>
      </c>
      <c r="I9588" t="s">
        <v>2762</v>
      </c>
      <c r="J9588" t="s">
        <v>2752</v>
      </c>
      <c r="K9588">
        <v>5</v>
      </c>
      <c r="M9588">
        <f t="shared" si="149"/>
        <v>0.23203550460311817</v>
      </c>
      <c r="N9588">
        <v>5.5688521104748361</v>
      </c>
      <c r="O9588" t="str">
        <v>Fast</v>
      </c>
      <c r="P9588">
        <v>4.0179995443153338</v>
      </c>
      <c r="Q9588">
        <v>3.7141535615171137</v>
      </c>
    </row>
    <row r="9589" spans="1:17" x14ac:dyDescent="0.2">
      <c r="A9589" t="s">
        <v>12348</v>
      </c>
      <c r="B9589" t="s">
        <v>1915</v>
      </c>
      <c r="C9589" t="s">
        <v>2565</v>
      </c>
      <c r="D9589" t="s">
        <v>2655</v>
      </c>
      <c r="E9589" s="2">
        <v>46124.402777777781</v>
      </c>
      <c r="F9589" s="2">
        <v>46124.719619742427</v>
      </c>
      <c r="G9589" s="2">
        <v>46125.288596631814</v>
      </c>
      <c r="H9589" t="s">
        <v>2760</v>
      </c>
      <c r="I9589" t="s">
        <v>2751</v>
      </c>
      <c r="J9589" t="s">
        <v>2752</v>
      </c>
      <c r="K9589">
        <v>5</v>
      </c>
      <c r="M9589">
        <f t="shared" si="149"/>
        <v>0.88581885403255001</v>
      </c>
      <c r="N9589">
        <v>21.2596524967812</v>
      </c>
      <c r="O9589" t="str">
        <v>Fast</v>
      </c>
      <c r="P9589">
        <v>4.0179995443153338</v>
      </c>
      <c r="Q9589">
        <v>3.7141535615171137</v>
      </c>
    </row>
    <row r="9590" spans="1:17" x14ac:dyDescent="0.2">
      <c r="A9590" t="s">
        <v>12349</v>
      </c>
      <c r="B9590" t="s">
        <v>980</v>
      </c>
      <c r="C9590" t="s">
        <v>2561</v>
      </c>
      <c r="D9590" t="s">
        <v>2731</v>
      </c>
      <c r="E9590" s="2">
        <v>46079.323611111111</v>
      </c>
      <c r="F9590" s="2">
        <v>46079.472874762512</v>
      </c>
      <c r="G9590" s="2">
        <v>46080.810787463037</v>
      </c>
      <c r="H9590" t="s">
        <v>2750</v>
      </c>
      <c r="I9590" t="s">
        <v>2751</v>
      </c>
      <c r="J9590" t="s">
        <v>2752</v>
      </c>
      <c r="K9590">
        <v>4</v>
      </c>
      <c r="M9590">
        <f t="shared" si="149"/>
        <v>1.487176351925882</v>
      </c>
      <c r="N9590">
        <v>35.692232446221169</v>
      </c>
      <c r="O9590" t="str">
        <v>Slow</v>
      </c>
      <c r="P9590">
        <v>4.0179995443153338</v>
      </c>
      <c r="Q9590">
        <v>3.7141535615171137</v>
      </c>
    </row>
    <row r="9591" spans="1:17" x14ac:dyDescent="0.2">
      <c r="A9591" t="s">
        <v>12350</v>
      </c>
      <c r="B9591" t="s">
        <v>2104</v>
      </c>
      <c r="C9591" t="s">
        <v>2565</v>
      </c>
      <c r="D9591" t="s">
        <v>2645</v>
      </c>
      <c r="E9591" s="2">
        <v>46232.274305555547</v>
      </c>
      <c r="F9591" s="2">
        <v>46232.37428079715</v>
      </c>
      <c r="G9591" s="2">
        <v>46234.733399177538</v>
      </c>
      <c r="H9591" t="s">
        <v>2764</v>
      </c>
      <c r="I9591" t="s">
        <v>2751</v>
      </c>
      <c r="J9591" t="s">
        <v>2752</v>
      </c>
      <c r="K9591">
        <v>3</v>
      </c>
      <c r="M9591">
        <f t="shared" si="149"/>
        <v>2.4590936219901778</v>
      </c>
      <c r="N9591">
        <v>59.018246927764267</v>
      </c>
      <c r="O9591" t="str">
        <v>Slow</v>
      </c>
      <c r="P9591">
        <v>4.0179995443153338</v>
      </c>
      <c r="Q9591">
        <v>3.7141535615171137</v>
      </c>
    </row>
    <row r="9592" spans="1:17" x14ac:dyDescent="0.2">
      <c r="A9592" t="s">
        <v>12351</v>
      </c>
      <c r="B9592" t="s">
        <v>247</v>
      </c>
      <c r="C9592" t="s">
        <v>2547</v>
      </c>
      <c r="D9592" t="s">
        <v>2713</v>
      </c>
      <c r="E9592" s="2">
        <v>46145.659722222219</v>
      </c>
      <c r="F9592" s="2">
        <v>46145.761711860257</v>
      </c>
      <c r="H9592" t="s">
        <v>2750</v>
      </c>
      <c r="I9592" t="s">
        <v>2762</v>
      </c>
      <c r="J9592" t="s">
        <v>2758</v>
      </c>
      <c r="K9592">
        <v>5</v>
      </c>
      <c r="M9592" t="str">
        <f t="shared" si="149"/>
        <v/>
      </c>
      <c r="N9592" t="str">
        <v/>
      </c>
      <c r="O9592" t="str">
        <v/>
      </c>
      <c r="P9592" t="str">
        <v/>
      </c>
      <c r="Q9592" t="str">
        <v/>
      </c>
    </row>
    <row r="9593" spans="1:17" x14ac:dyDescent="0.2">
      <c r="A9593" t="s">
        <v>12352</v>
      </c>
      <c r="B9593" t="s">
        <v>2040</v>
      </c>
      <c r="C9593" t="s">
        <v>2525</v>
      </c>
      <c r="D9593" t="s">
        <v>2691</v>
      </c>
      <c r="E9593" s="2">
        <v>46093.615972222222</v>
      </c>
      <c r="F9593" s="2">
        <v>46094.055733064793</v>
      </c>
      <c r="G9593" s="2">
        <v>46095.368521218661</v>
      </c>
      <c r="H9593" t="s">
        <v>2764</v>
      </c>
      <c r="I9593" t="s">
        <v>2751</v>
      </c>
      <c r="J9593" t="s">
        <v>2752</v>
      </c>
      <c r="K9593">
        <v>4</v>
      </c>
      <c r="M9593">
        <f t="shared" si="149"/>
        <v>1.7525489964391454</v>
      </c>
      <c r="N9593">
        <v>42.06117591453949</v>
      </c>
      <c r="O9593" t="str">
        <v>Slow</v>
      </c>
      <c r="P9593">
        <v>4.0179995443153338</v>
      </c>
      <c r="Q9593">
        <v>3.7141535615171137</v>
      </c>
    </row>
    <row r="9594" spans="1:17" x14ac:dyDescent="0.2">
      <c r="A9594" t="s">
        <v>12353</v>
      </c>
      <c r="B9594" t="s">
        <v>1712</v>
      </c>
      <c r="C9594" t="s">
        <v>2545</v>
      </c>
      <c r="D9594" t="s">
        <v>2707</v>
      </c>
      <c r="E9594" s="2">
        <v>46206.227083333331</v>
      </c>
      <c r="F9594" s="2">
        <v>46206.364091400152</v>
      </c>
      <c r="H9594" t="s">
        <v>2750</v>
      </c>
      <c r="I9594" t="s">
        <v>2762</v>
      </c>
      <c r="J9594" t="s">
        <v>2756</v>
      </c>
      <c r="K9594">
        <v>3</v>
      </c>
      <c r="M9594" t="str">
        <f t="shared" si="149"/>
        <v/>
      </c>
      <c r="N9594" t="str">
        <v/>
      </c>
      <c r="O9594" t="str">
        <v/>
      </c>
      <c r="P9594" t="str">
        <v/>
      </c>
      <c r="Q9594" t="str">
        <v/>
      </c>
    </row>
    <row r="9595" spans="1:17" x14ac:dyDescent="0.2">
      <c r="A9595" t="s">
        <v>12354</v>
      </c>
      <c r="B9595" t="s">
        <v>1297</v>
      </c>
      <c r="C9595" t="s">
        <v>2535</v>
      </c>
      <c r="D9595" t="s">
        <v>2731</v>
      </c>
      <c r="E9595" s="2">
        <v>46146.343055555553</v>
      </c>
      <c r="F9595" s="2">
        <v>46146.634194444203</v>
      </c>
      <c r="H9595" t="s">
        <v>2764</v>
      </c>
      <c r="I9595" t="s">
        <v>2751</v>
      </c>
      <c r="J9595" t="s">
        <v>2767</v>
      </c>
      <c r="K9595">
        <v>3</v>
      </c>
      <c r="M9595" t="str">
        <f t="shared" si="149"/>
        <v/>
      </c>
      <c r="N9595" t="str">
        <v/>
      </c>
      <c r="O9595" t="str">
        <v/>
      </c>
      <c r="P9595" t="str">
        <v/>
      </c>
      <c r="Q9595" t="str">
        <v/>
      </c>
    </row>
    <row r="9596" spans="1:17" x14ac:dyDescent="0.2">
      <c r="A9596" t="s">
        <v>12355</v>
      </c>
      <c r="B9596" t="s">
        <v>958</v>
      </c>
      <c r="C9596" t="s">
        <v>2535</v>
      </c>
      <c r="D9596" t="s">
        <v>2595</v>
      </c>
      <c r="E9596" s="2">
        <v>46235.227083333331</v>
      </c>
      <c r="F9596" s="2">
        <v>46235.401929465253</v>
      </c>
      <c r="G9596" s="2">
        <v>46235.785450643983</v>
      </c>
      <c r="H9596" t="s">
        <v>2764</v>
      </c>
      <c r="I9596" t="s">
        <v>2762</v>
      </c>
      <c r="J9596" t="s">
        <v>2752</v>
      </c>
      <c r="K9596">
        <v>4</v>
      </c>
      <c r="M9596">
        <f t="shared" si="149"/>
        <v>0.55836731065210188</v>
      </c>
      <c r="N9596">
        <v>13.400815455650445</v>
      </c>
      <c r="O9596" t="str">
        <v>Fast</v>
      </c>
      <c r="P9596">
        <v>4.0179995443153338</v>
      </c>
      <c r="Q9596">
        <v>3.7141535615171137</v>
      </c>
    </row>
    <row r="9597" spans="1:17" x14ac:dyDescent="0.2">
      <c r="A9597" t="s">
        <v>12356</v>
      </c>
      <c r="B9597" t="s">
        <v>948</v>
      </c>
      <c r="C9597" t="s">
        <v>2555</v>
      </c>
      <c r="D9597" t="s">
        <v>2629</v>
      </c>
      <c r="E9597" s="2">
        <v>46159.740277777782</v>
      </c>
      <c r="F9597" s="2">
        <v>46160.088187145971</v>
      </c>
      <c r="G9597" s="2">
        <v>46160.733922681698</v>
      </c>
      <c r="H9597" t="s">
        <v>2750</v>
      </c>
      <c r="I9597" t="s">
        <v>2751</v>
      </c>
      <c r="J9597" t="s">
        <v>2752</v>
      </c>
      <c r="K9597">
        <v>4</v>
      </c>
      <c r="M9597">
        <f t="shared" si="149"/>
        <v>0.99364490391599247</v>
      </c>
      <c r="N9597">
        <v>23.847477693983819</v>
      </c>
      <c r="O9597" t="str">
        <v>Fast</v>
      </c>
      <c r="P9597">
        <v>4.0179995443153338</v>
      </c>
      <c r="Q9597">
        <v>3.7141535615171137</v>
      </c>
    </row>
    <row r="9598" spans="1:17" x14ac:dyDescent="0.2">
      <c r="A9598" t="s">
        <v>12357</v>
      </c>
      <c r="B9598" t="s">
        <v>922</v>
      </c>
      <c r="C9598" t="s">
        <v>2533</v>
      </c>
      <c r="D9598" t="s">
        <v>2631</v>
      </c>
      <c r="E9598" s="2">
        <v>46227.343055555553</v>
      </c>
      <c r="F9598" s="2">
        <v>46227.492614991927</v>
      </c>
      <c r="H9598" t="s">
        <v>2760</v>
      </c>
      <c r="I9598" t="s">
        <v>2751</v>
      </c>
      <c r="J9598" t="s">
        <v>2767</v>
      </c>
      <c r="K9598">
        <v>3</v>
      </c>
      <c r="M9598" t="str">
        <f t="shared" si="149"/>
        <v/>
      </c>
      <c r="N9598" t="str">
        <v/>
      </c>
      <c r="O9598" t="str">
        <v/>
      </c>
      <c r="P9598" t="str">
        <v/>
      </c>
      <c r="Q9598" t="str">
        <v/>
      </c>
    </row>
    <row r="9599" spans="1:17" x14ac:dyDescent="0.2">
      <c r="A9599" t="s">
        <v>12358</v>
      </c>
      <c r="B9599" t="s">
        <v>2384</v>
      </c>
      <c r="C9599" t="s">
        <v>2540</v>
      </c>
      <c r="D9599" t="s">
        <v>2591</v>
      </c>
      <c r="E9599" s="2">
        <v>46255.77847222222</v>
      </c>
      <c r="F9599" s="2">
        <v>46255.960066130661</v>
      </c>
      <c r="G9599" s="2">
        <v>46256.284023523287</v>
      </c>
      <c r="H9599" t="s">
        <v>2764</v>
      </c>
      <c r="I9599" t="s">
        <v>2762</v>
      </c>
      <c r="J9599" t="s">
        <v>2752</v>
      </c>
      <c r="K9599">
        <v>4</v>
      </c>
      <c r="M9599">
        <f t="shared" si="149"/>
        <v>0.50555130106658908</v>
      </c>
      <c r="N9599">
        <v>12.133231225598138</v>
      </c>
      <c r="O9599" t="str">
        <v>Fast</v>
      </c>
      <c r="P9599">
        <v>4.0179995443153338</v>
      </c>
      <c r="Q9599">
        <v>3.7141535615171137</v>
      </c>
    </row>
    <row r="9600" spans="1:17" x14ac:dyDescent="0.2">
      <c r="A9600" t="s">
        <v>12359</v>
      </c>
      <c r="B9600" t="s">
        <v>87</v>
      </c>
      <c r="C9600" t="s">
        <v>2543</v>
      </c>
      <c r="D9600" t="s">
        <v>2597</v>
      </c>
      <c r="E9600" s="2">
        <v>46044.231944444437</v>
      </c>
      <c r="F9600" s="2">
        <v>46044.444231132133</v>
      </c>
      <c r="G9600" s="2">
        <v>46046.04307698222</v>
      </c>
      <c r="H9600" t="s">
        <v>2750</v>
      </c>
      <c r="I9600" t="s">
        <v>2751</v>
      </c>
      <c r="J9600" t="s">
        <v>2752</v>
      </c>
      <c r="K9600">
        <v>2</v>
      </c>
      <c r="M9600">
        <f t="shared" si="149"/>
        <v>1.8111325377831236</v>
      </c>
      <c r="N9600">
        <v>43.467180906794965</v>
      </c>
      <c r="O9600" t="str">
        <v>Slow</v>
      </c>
      <c r="P9600">
        <v>4.0179995443153338</v>
      </c>
      <c r="Q9600">
        <v>3.7141535615171137</v>
      </c>
    </row>
    <row r="9601" spans="1:17" x14ac:dyDescent="0.2">
      <c r="A9601" t="s">
        <v>12360</v>
      </c>
      <c r="B9601" t="s">
        <v>1606</v>
      </c>
      <c r="C9601" t="s">
        <v>2528</v>
      </c>
      <c r="D9601" t="s">
        <v>2597</v>
      </c>
      <c r="E9601" s="2">
        <v>46056.394444444442</v>
      </c>
      <c r="F9601" s="2">
        <v>46056.603895162072</v>
      </c>
      <c r="H9601" t="s">
        <v>2760</v>
      </c>
      <c r="I9601" t="s">
        <v>2751</v>
      </c>
      <c r="J9601" t="s">
        <v>2756</v>
      </c>
      <c r="K9601">
        <v>4</v>
      </c>
      <c r="M9601" t="str">
        <f t="shared" si="149"/>
        <v/>
      </c>
      <c r="N9601" t="str">
        <v/>
      </c>
      <c r="O9601" t="str">
        <v/>
      </c>
      <c r="P9601" t="str">
        <v/>
      </c>
      <c r="Q9601" t="str">
        <v/>
      </c>
    </row>
    <row r="9602" spans="1:17" x14ac:dyDescent="0.2">
      <c r="A9602" t="s">
        <v>12361</v>
      </c>
      <c r="B9602" t="s">
        <v>2493</v>
      </c>
      <c r="C9602" t="s">
        <v>2557</v>
      </c>
      <c r="D9602" t="s">
        <v>2731</v>
      </c>
      <c r="E9602" s="2">
        <v>46222.025694444441</v>
      </c>
      <c r="F9602" s="2">
        <v>46222.333865264183</v>
      </c>
      <c r="G9602" s="2">
        <v>46222.718806871017</v>
      </c>
      <c r="H9602" t="s">
        <v>2750</v>
      </c>
      <c r="I9602" t="s">
        <v>2751</v>
      </c>
      <c r="J9602" t="s">
        <v>2752</v>
      </c>
      <c r="K9602">
        <v>4</v>
      </c>
      <c r="M9602">
        <f t="shared" si="149"/>
        <v>0.69311242657568073</v>
      </c>
      <c r="N9602">
        <v>16.634698237816337</v>
      </c>
      <c r="O9602" t="str">
        <v>Fast</v>
      </c>
      <c r="P9602">
        <v>4.0179995443153338</v>
      </c>
      <c r="Q9602">
        <v>3.7141535615171137</v>
      </c>
    </row>
    <row r="9603" spans="1:17" x14ac:dyDescent="0.2">
      <c r="A9603" t="s">
        <v>12362</v>
      </c>
      <c r="B9603" t="s">
        <v>1380</v>
      </c>
      <c r="C9603" t="s">
        <v>2559</v>
      </c>
      <c r="D9603" t="s">
        <v>2717</v>
      </c>
      <c r="E9603" s="2">
        <v>46173.004166666673</v>
      </c>
      <c r="F9603" s="2">
        <v>46173.842701459063</v>
      </c>
      <c r="G9603" s="2">
        <v>46175.282132371889</v>
      </c>
      <c r="H9603" t="s">
        <v>2750</v>
      </c>
      <c r="I9603" t="s">
        <v>2770</v>
      </c>
      <c r="J9603" t="s">
        <v>2752</v>
      </c>
      <c r="K9603">
        <v>3</v>
      </c>
      <c r="M9603">
        <f t="shared" ref="M9603:M9666" si="150">IF(J9603="Resolved",G9603-E9603,"")</f>
        <v>2.2779657052160474</v>
      </c>
      <c r="N9603">
        <v>54.671176925185136</v>
      </c>
      <c r="O9603" t="str">
        <v>Slow</v>
      </c>
      <c r="P9603">
        <v>4.0179995443153338</v>
      </c>
      <c r="Q9603">
        <v>3.7141535615171137</v>
      </c>
    </row>
    <row r="9604" spans="1:17" x14ac:dyDescent="0.2">
      <c r="A9604" t="s">
        <v>12363</v>
      </c>
      <c r="B9604" t="s">
        <v>1618</v>
      </c>
      <c r="C9604" t="s">
        <v>2551</v>
      </c>
      <c r="D9604" t="s">
        <v>2675</v>
      </c>
      <c r="E9604" s="2">
        <v>46088.02847222222</v>
      </c>
      <c r="F9604" s="2">
        <v>46088.286946781169</v>
      </c>
      <c r="G9604" s="2">
        <v>46089.49128311425</v>
      </c>
      <c r="H9604" t="s">
        <v>2750</v>
      </c>
      <c r="I9604" t="s">
        <v>2751</v>
      </c>
      <c r="J9604" t="s">
        <v>2752</v>
      </c>
      <c r="K9604">
        <v>4</v>
      </c>
      <c r="M9604">
        <f t="shared" si="150"/>
        <v>1.4628108920296654</v>
      </c>
      <c r="N9604">
        <v>35.10746140871197</v>
      </c>
      <c r="O9604" t="str">
        <v>Slow</v>
      </c>
      <c r="P9604">
        <v>4.0179995443153338</v>
      </c>
      <c r="Q9604">
        <v>3.7141535615171137</v>
      </c>
    </row>
    <row r="9605" spans="1:17" x14ac:dyDescent="0.2">
      <c r="A9605" t="s">
        <v>12364</v>
      </c>
      <c r="B9605" t="s">
        <v>1516</v>
      </c>
      <c r="C9605" t="s">
        <v>2525</v>
      </c>
      <c r="D9605" t="s">
        <v>2715</v>
      </c>
      <c r="E9605" s="2">
        <v>46031.065972222219</v>
      </c>
      <c r="F9605" s="2">
        <v>46031.194074247323</v>
      </c>
      <c r="G9605" s="2">
        <v>46031.525362130327</v>
      </c>
      <c r="H9605" t="s">
        <v>2760</v>
      </c>
      <c r="I9605" t="s">
        <v>2751</v>
      </c>
      <c r="J9605" t="s">
        <v>2752</v>
      </c>
      <c r="K9605">
        <v>3</v>
      </c>
      <c r="M9605">
        <f t="shared" si="150"/>
        <v>0.45938990810827818</v>
      </c>
      <c r="N9605">
        <v>11.025357794598676</v>
      </c>
      <c r="O9605" t="str">
        <v>Fast</v>
      </c>
      <c r="P9605">
        <v>4.0179995443153338</v>
      </c>
      <c r="Q9605">
        <v>3.7141535615171137</v>
      </c>
    </row>
    <row r="9606" spans="1:17" x14ac:dyDescent="0.2">
      <c r="A9606" t="s">
        <v>12365</v>
      </c>
      <c r="B9606" t="s">
        <v>1285</v>
      </c>
      <c r="C9606" t="s">
        <v>2559</v>
      </c>
      <c r="D9606" t="s">
        <v>2635</v>
      </c>
      <c r="E9606" s="2">
        <v>46283.927777777782</v>
      </c>
      <c r="F9606" s="2">
        <v>46284.519012241959</v>
      </c>
      <c r="G9606" s="2">
        <v>46286.519053046053</v>
      </c>
      <c r="H9606" t="s">
        <v>2754</v>
      </c>
      <c r="I9606" t="s">
        <v>2770</v>
      </c>
      <c r="J9606" t="s">
        <v>2752</v>
      </c>
      <c r="K9606">
        <v>3</v>
      </c>
      <c r="M9606">
        <f t="shared" si="150"/>
        <v>2.5912752682706923</v>
      </c>
      <c r="N9606">
        <v>62.190606438496616</v>
      </c>
      <c r="O9606" t="str">
        <v>Slow</v>
      </c>
      <c r="P9606">
        <v>4.0179995443153338</v>
      </c>
      <c r="Q9606">
        <v>3.7141535615171137</v>
      </c>
    </row>
    <row r="9607" spans="1:17" x14ac:dyDescent="0.2">
      <c r="A9607" t="s">
        <v>12366</v>
      </c>
      <c r="B9607" t="s">
        <v>1595</v>
      </c>
      <c r="C9607" t="s">
        <v>2545</v>
      </c>
      <c r="D9607" t="s">
        <v>2657</v>
      </c>
      <c r="E9607" s="2">
        <v>46048.273611111108</v>
      </c>
      <c r="F9607" s="2">
        <v>46048.722703400403</v>
      </c>
      <c r="G9607" s="2">
        <v>46049.693952069647</v>
      </c>
      <c r="H9607" t="s">
        <v>2764</v>
      </c>
      <c r="I9607" t="s">
        <v>2751</v>
      </c>
      <c r="J9607" t="s">
        <v>2752</v>
      </c>
      <c r="K9607">
        <v>2</v>
      </c>
      <c r="M9607">
        <f t="shared" si="150"/>
        <v>1.4203409585388727</v>
      </c>
      <c r="N9607">
        <v>34.088183004932944</v>
      </c>
      <c r="O9607" t="str">
        <v>Slow</v>
      </c>
      <c r="P9607">
        <v>4.0179995443153338</v>
      </c>
      <c r="Q9607">
        <v>3.7141535615171137</v>
      </c>
    </row>
    <row r="9608" spans="1:17" x14ac:dyDescent="0.2">
      <c r="A9608" t="s">
        <v>12367</v>
      </c>
      <c r="B9608" t="s">
        <v>2279</v>
      </c>
      <c r="C9608" t="s">
        <v>2538</v>
      </c>
      <c r="D9608" t="s">
        <v>2721</v>
      </c>
      <c r="E9608" s="2">
        <v>46149.53125</v>
      </c>
      <c r="F9608" s="2">
        <v>46149.864316517931</v>
      </c>
      <c r="G9608" s="2">
        <v>46150.714010066673</v>
      </c>
      <c r="H9608" t="s">
        <v>2760</v>
      </c>
      <c r="I9608" t="s">
        <v>2751</v>
      </c>
      <c r="J9608" t="s">
        <v>2752</v>
      </c>
      <c r="K9608">
        <v>4</v>
      </c>
      <c r="M9608">
        <f t="shared" si="150"/>
        <v>1.1827600666729268</v>
      </c>
      <c r="N9608">
        <v>28.386241600150242</v>
      </c>
      <c r="O9608" t="str">
        <v>Slow</v>
      </c>
      <c r="P9608">
        <v>4.0179995443153338</v>
      </c>
      <c r="Q9608">
        <v>3.7141535615171137</v>
      </c>
    </row>
    <row r="9609" spans="1:17" x14ac:dyDescent="0.2">
      <c r="A9609" t="s">
        <v>12368</v>
      </c>
      <c r="B9609" t="s">
        <v>1803</v>
      </c>
      <c r="C9609" t="s">
        <v>2565</v>
      </c>
      <c r="D9609" t="s">
        <v>2603</v>
      </c>
      <c r="E9609" s="2">
        <v>46083.953472222223</v>
      </c>
      <c r="F9609" s="2">
        <v>46084.41728353528</v>
      </c>
      <c r="H9609" t="s">
        <v>2764</v>
      </c>
      <c r="I9609" t="s">
        <v>2751</v>
      </c>
      <c r="J9609" t="s">
        <v>2767</v>
      </c>
      <c r="K9609">
        <v>4</v>
      </c>
      <c r="M9609" t="str">
        <f t="shared" si="150"/>
        <v/>
      </c>
      <c r="N9609" t="str">
        <v/>
      </c>
      <c r="O9609" t="str">
        <v/>
      </c>
      <c r="P9609" t="str">
        <v/>
      </c>
      <c r="Q9609" t="str">
        <v/>
      </c>
    </row>
    <row r="9610" spans="1:17" x14ac:dyDescent="0.2">
      <c r="A9610" t="s">
        <v>12369</v>
      </c>
      <c r="B9610" t="s">
        <v>2144</v>
      </c>
      <c r="C9610" t="s">
        <v>2563</v>
      </c>
      <c r="D9610" t="s">
        <v>2603</v>
      </c>
      <c r="E9610" s="2">
        <v>46130.486805555563</v>
      </c>
      <c r="F9610" s="2">
        <v>46130.880770418044</v>
      </c>
      <c r="G9610" s="2">
        <v>46131.954457040993</v>
      </c>
      <c r="H9610" t="s">
        <v>2750</v>
      </c>
      <c r="I9610" t="s">
        <v>2751</v>
      </c>
      <c r="J9610" t="s">
        <v>2752</v>
      </c>
      <c r="K9610">
        <v>2</v>
      </c>
      <c r="M9610">
        <f t="shared" si="150"/>
        <v>1.4676514854290872</v>
      </c>
      <c r="N9610">
        <v>35.223635650298093</v>
      </c>
      <c r="O9610" t="str">
        <v>Slow</v>
      </c>
      <c r="P9610">
        <v>4.0179995443153338</v>
      </c>
      <c r="Q9610">
        <v>3.7141535615171137</v>
      </c>
    </row>
    <row r="9611" spans="1:17" x14ac:dyDescent="0.2">
      <c r="A9611" t="s">
        <v>12370</v>
      </c>
      <c r="B9611" t="s">
        <v>1403</v>
      </c>
      <c r="C9611" t="s">
        <v>2545</v>
      </c>
      <c r="D9611" t="s">
        <v>2665</v>
      </c>
      <c r="E9611" s="2">
        <v>46219.393750000003</v>
      </c>
      <c r="F9611" s="2">
        <v>46219.662998744192</v>
      </c>
      <c r="H9611" t="s">
        <v>2764</v>
      </c>
      <c r="I9611" t="s">
        <v>2751</v>
      </c>
      <c r="J9611" t="s">
        <v>2758</v>
      </c>
      <c r="K9611">
        <v>5</v>
      </c>
      <c r="M9611" t="str">
        <f t="shared" si="150"/>
        <v/>
      </c>
      <c r="N9611" t="str">
        <v/>
      </c>
      <c r="O9611" t="str">
        <v/>
      </c>
      <c r="P9611" t="str">
        <v/>
      </c>
      <c r="Q9611" t="str">
        <v/>
      </c>
    </row>
    <row r="9612" spans="1:17" x14ac:dyDescent="0.2">
      <c r="A9612" t="s">
        <v>12371</v>
      </c>
      <c r="B9612" t="s">
        <v>1954</v>
      </c>
      <c r="C9612" t="s">
        <v>2545</v>
      </c>
      <c r="D9612" t="s">
        <v>2621</v>
      </c>
      <c r="E9612" s="2">
        <v>46161.728472222218</v>
      </c>
      <c r="F9612" s="2">
        <v>46161.759671116582</v>
      </c>
      <c r="H9612" t="s">
        <v>2760</v>
      </c>
      <c r="I9612" t="s">
        <v>2755</v>
      </c>
      <c r="J9612" t="s">
        <v>2767</v>
      </c>
      <c r="K9612">
        <v>4</v>
      </c>
      <c r="M9612" t="str">
        <f t="shared" si="150"/>
        <v/>
      </c>
      <c r="N9612" t="str">
        <v/>
      </c>
      <c r="O9612" t="str">
        <v/>
      </c>
      <c r="P9612" t="str">
        <v/>
      </c>
      <c r="Q9612" t="str">
        <v/>
      </c>
    </row>
    <row r="9613" spans="1:17" x14ac:dyDescent="0.2">
      <c r="A9613" t="s">
        <v>12372</v>
      </c>
      <c r="B9613" t="s">
        <v>2209</v>
      </c>
      <c r="C9613" t="s">
        <v>2565</v>
      </c>
      <c r="D9613" t="s">
        <v>2687</v>
      </c>
      <c r="E9613" s="2">
        <v>46034.743750000001</v>
      </c>
      <c r="F9613" s="2">
        <v>46035.099448062268</v>
      </c>
      <c r="G9613" s="2">
        <v>46036.398663509237</v>
      </c>
      <c r="H9613" t="s">
        <v>2750</v>
      </c>
      <c r="I9613" t="s">
        <v>2751</v>
      </c>
      <c r="J9613" t="s">
        <v>2752</v>
      </c>
      <c r="K9613">
        <v>4</v>
      </c>
      <c r="M9613">
        <f t="shared" si="150"/>
        <v>1.6549135092354845</v>
      </c>
      <c r="N9613">
        <v>39.717924221651629</v>
      </c>
      <c r="O9613" t="str">
        <v>Slow</v>
      </c>
      <c r="P9613">
        <v>4.0179995443153338</v>
      </c>
      <c r="Q9613">
        <v>3.7141535615171137</v>
      </c>
    </row>
    <row r="9614" spans="1:17" x14ac:dyDescent="0.2">
      <c r="A9614" t="s">
        <v>12373</v>
      </c>
      <c r="B9614" t="s">
        <v>550</v>
      </c>
      <c r="C9614" t="s">
        <v>2533</v>
      </c>
      <c r="D9614" t="s">
        <v>2681</v>
      </c>
      <c r="E9614" s="2">
        <v>46046.100694444453</v>
      </c>
      <c r="F9614" s="2">
        <v>46046.457002812822</v>
      </c>
      <c r="G9614" s="2">
        <v>46046.910466716959</v>
      </c>
      <c r="H9614" t="s">
        <v>2764</v>
      </c>
      <c r="I9614" t="s">
        <v>2751</v>
      </c>
      <c r="J9614" t="s">
        <v>2752</v>
      </c>
      <c r="K9614">
        <v>5</v>
      </c>
      <c r="M9614">
        <f t="shared" si="150"/>
        <v>0.8097722725069616</v>
      </c>
      <c r="N9614">
        <v>19.434534540167078</v>
      </c>
      <c r="O9614" t="str">
        <v>Fast</v>
      </c>
      <c r="P9614">
        <v>4.0179995443153338</v>
      </c>
      <c r="Q9614">
        <v>3.7141535615171137</v>
      </c>
    </row>
    <row r="9615" spans="1:17" x14ac:dyDescent="0.2">
      <c r="A9615" t="s">
        <v>12374</v>
      </c>
      <c r="B9615" t="s">
        <v>2170</v>
      </c>
      <c r="C9615" t="s">
        <v>2545</v>
      </c>
      <c r="D9615" t="s">
        <v>2633</v>
      </c>
      <c r="E9615" s="2">
        <v>46281.935416666667</v>
      </c>
      <c r="F9615" s="2">
        <v>46281.978774880008</v>
      </c>
      <c r="H9615" t="s">
        <v>2750</v>
      </c>
      <c r="I9615" t="s">
        <v>2755</v>
      </c>
      <c r="J9615" t="s">
        <v>2756</v>
      </c>
      <c r="K9615">
        <v>4</v>
      </c>
      <c r="M9615" t="str">
        <f t="shared" si="150"/>
        <v/>
      </c>
      <c r="N9615" t="str">
        <v/>
      </c>
      <c r="O9615" t="str">
        <v/>
      </c>
      <c r="P9615" t="str">
        <v/>
      </c>
      <c r="Q9615" t="str">
        <v/>
      </c>
    </row>
    <row r="9616" spans="1:17" x14ac:dyDescent="0.2">
      <c r="A9616" t="s">
        <v>12375</v>
      </c>
      <c r="B9616" t="s">
        <v>1737</v>
      </c>
      <c r="C9616" t="s">
        <v>2551</v>
      </c>
      <c r="D9616" t="s">
        <v>2599</v>
      </c>
      <c r="E9616" s="2">
        <v>46091.122916666667</v>
      </c>
      <c r="F9616" s="2">
        <v>46091.256908669217</v>
      </c>
      <c r="G9616" s="2">
        <v>46091.794783713543</v>
      </c>
      <c r="H9616" t="s">
        <v>2750</v>
      </c>
      <c r="I9616" t="s">
        <v>2762</v>
      </c>
      <c r="J9616" t="s">
        <v>2752</v>
      </c>
      <c r="K9616">
        <v>5</v>
      </c>
      <c r="M9616">
        <f t="shared" si="150"/>
        <v>0.67186704687628662</v>
      </c>
      <c r="N9616">
        <v>16.124809125030879</v>
      </c>
      <c r="O9616" t="str">
        <v>Fast</v>
      </c>
      <c r="P9616">
        <v>4.0179995443153338</v>
      </c>
      <c r="Q9616">
        <v>3.7141535615171137</v>
      </c>
    </row>
    <row r="9617" spans="1:17" x14ac:dyDescent="0.2">
      <c r="A9617" t="s">
        <v>12376</v>
      </c>
      <c r="B9617" t="s">
        <v>1126</v>
      </c>
      <c r="C9617" t="s">
        <v>2540</v>
      </c>
      <c r="D9617" t="s">
        <v>2593</v>
      </c>
      <c r="E9617" s="2">
        <v>46139.341666666667</v>
      </c>
      <c r="F9617" s="2">
        <v>46139.460642294871</v>
      </c>
      <c r="G9617" s="2">
        <v>46139.881438245633</v>
      </c>
      <c r="H9617" t="s">
        <v>2764</v>
      </c>
      <c r="I9617" t="s">
        <v>2762</v>
      </c>
      <c r="J9617" t="s">
        <v>2752</v>
      </c>
      <c r="K9617">
        <v>4</v>
      </c>
      <c r="M9617">
        <f t="shared" si="150"/>
        <v>0.53977157896588324</v>
      </c>
      <c r="N9617">
        <v>12.954517895181198</v>
      </c>
      <c r="O9617" t="str">
        <v>Fast</v>
      </c>
      <c r="P9617">
        <v>4.0179995443153338</v>
      </c>
      <c r="Q9617">
        <v>3.7141535615171137</v>
      </c>
    </row>
    <row r="9618" spans="1:17" x14ac:dyDescent="0.2">
      <c r="A9618" t="s">
        <v>12377</v>
      </c>
      <c r="B9618" t="s">
        <v>1956</v>
      </c>
      <c r="C9618" t="s">
        <v>2540</v>
      </c>
      <c r="D9618" t="s">
        <v>2651</v>
      </c>
      <c r="E9618" s="2">
        <v>46237.952777777777</v>
      </c>
      <c r="F9618" s="2">
        <v>46238.671707682654</v>
      </c>
      <c r="G9618" s="2">
        <v>46241.69601668384</v>
      </c>
      <c r="H9618" t="s">
        <v>2764</v>
      </c>
      <c r="I9618" t="s">
        <v>2770</v>
      </c>
      <c r="J9618" t="s">
        <v>2752</v>
      </c>
      <c r="K9618">
        <v>4</v>
      </c>
      <c r="M9618">
        <f t="shared" si="150"/>
        <v>3.7432389060631976</v>
      </c>
      <c r="N9618">
        <v>89.837733745516744</v>
      </c>
      <c r="O9618" t="str">
        <v>Slow</v>
      </c>
      <c r="P9618">
        <v>4.0179995443153338</v>
      </c>
      <c r="Q9618">
        <v>3.7141535615171137</v>
      </c>
    </row>
    <row r="9619" spans="1:17" x14ac:dyDescent="0.2">
      <c r="A9619" t="s">
        <v>12378</v>
      </c>
      <c r="B9619" t="s">
        <v>442</v>
      </c>
      <c r="C9619" t="s">
        <v>2530</v>
      </c>
      <c r="D9619" t="s">
        <v>2631</v>
      </c>
      <c r="E9619" s="2">
        <v>46251.561111111107</v>
      </c>
      <c r="F9619" s="2">
        <v>46251.650426551168</v>
      </c>
      <c r="G9619" s="2">
        <v>46252.517734264373</v>
      </c>
      <c r="H9619" t="s">
        <v>2750</v>
      </c>
      <c r="I9619" t="s">
        <v>2762</v>
      </c>
      <c r="J9619" t="s">
        <v>2752</v>
      </c>
      <c r="K9619">
        <v>4</v>
      </c>
      <c r="M9619">
        <f t="shared" si="150"/>
        <v>0.95662315326626413</v>
      </c>
      <c r="N9619">
        <v>22.958955678390339</v>
      </c>
      <c r="O9619" t="str">
        <v>Fast</v>
      </c>
      <c r="P9619">
        <v>4.0179995443153338</v>
      </c>
      <c r="Q9619">
        <v>3.7141535615171137</v>
      </c>
    </row>
    <row r="9620" spans="1:17" x14ac:dyDescent="0.2">
      <c r="A9620" t="s">
        <v>12379</v>
      </c>
      <c r="B9620" t="s">
        <v>1767</v>
      </c>
      <c r="C9620" t="s">
        <v>2538</v>
      </c>
      <c r="D9620" t="s">
        <v>2580</v>
      </c>
      <c r="E9620" s="2">
        <v>46100.568055555559</v>
      </c>
      <c r="F9620" s="2">
        <v>46100.646752078203</v>
      </c>
      <c r="G9620" s="2">
        <v>46101.741086295347</v>
      </c>
      <c r="H9620" t="s">
        <v>2750</v>
      </c>
      <c r="I9620" t="s">
        <v>2762</v>
      </c>
      <c r="J9620" t="s">
        <v>2752</v>
      </c>
      <c r="K9620">
        <v>5</v>
      </c>
      <c r="M9620">
        <f t="shared" si="150"/>
        <v>1.1730307397883735</v>
      </c>
      <c r="N9620">
        <v>28.152737754920963</v>
      </c>
      <c r="O9620" t="str">
        <v>Slow</v>
      </c>
      <c r="P9620">
        <v>4.0179995443153338</v>
      </c>
      <c r="Q9620">
        <v>3.7141535615171137</v>
      </c>
    </row>
    <row r="9621" spans="1:17" x14ac:dyDescent="0.2">
      <c r="A9621" t="s">
        <v>12380</v>
      </c>
      <c r="B9621" t="s">
        <v>1462</v>
      </c>
      <c r="C9621" t="s">
        <v>2543</v>
      </c>
      <c r="D9621" t="s">
        <v>2691</v>
      </c>
      <c r="E9621" s="2">
        <v>46083.852083333331</v>
      </c>
      <c r="F9621" s="2">
        <v>46084.272404970237</v>
      </c>
      <c r="G9621" s="2">
        <v>46085.429968918637</v>
      </c>
      <c r="H9621" t="s">
        <v>2764</v>
      </c>
      <c r="I9621" t="s">
        <v>2751</v>
      </c>
      <c r="J9621" t="s">
        <v>2752</v>
      </c>
      <c r="K9621">
        <v>3</v>
      </c>
      <c r="M9621">
        <f t="shared" si="150"/>
        <v>1.5778855853059213</v>
      </c>
      <c r="N9621">
        <v>37.86925404734211</v>
      </c>
      <c r="O9621" t="str">
        <v>Slow</v>
      </c>
      <c r="P9621">
        <v>4.0179995443153338</v>
      </c>
      <c r="Q9621">
        <v>3.7141535615171137</v>
      </c>
    </row>
    <row r="9622" spans="1:17" x14ac:dyDescent="0.2">
      <c r="A9622" t="s">
        <v>12381</v>
      </c>
      <c r="B9622" t="s">
        <v>2241</v>
      </c>
      <c r="C9622" t="s">
        <v>2561</v>
      </c>
      <c r="D9622" t="s">
        <v>2733</v>
      </c>
      <c r="E9622" s="2">
        <v>46142.448611111111</v>
      </c>
      <c r="F9622" s="2">
        <v>46142.666325085069</v>
      </c>
      <c r="G9622" s="2">
        <v>46143.570514279643</v>
      </c>
      <c r="H9622" t="s">
        <v>2750</v>
      </c>
      <c r="I9622" t="s">
        <v>2751</v>
      </c>
      <c r="J9622" t="s">
        <v>2752</v>
      </c>
      <c r="K9622">
        <v>5</v>
      </c>
      <c r="M9622">
        <f t="shared" si="150"/>
        <v>1.1219031685322989</v>
      </c>
      <c r="N9622">
        <v>26.925676044775173</v>
      </c>
      <c r="O9622" t="str">
        <v>Slow</v>
      </c>
      <c r="P9622">
        <v>4.0179995443153338</v>
      </c>
      <c r="Q9622">
        <v>3.7141535615171137</v>
      </c>
    </row>
    <row r="9623" spans="1:17" x14ac:dyDescent="0.2">
      <c r="A9623" t="s">
        <v>12382</v>
      </c>
      <c r="B9623" t="s">
        <v>1572</v>
      </c>
      <c r="C9623" t="s">
        <v>2540</v>
      </c>
      <c r="D9623" t="s">
        <v>2737</v>
      </c>
      <c r="E9623" s="2">
        <v>46115.614583333343</v>
      </c>
      <c r="F9623" s="2">
        <v>46115.872078274537</v>
      </c>
      <c r="H9623" t="s">
        <v>2750</v>
      </c>
      <c r="I9623" t="s">
        <v>2770</v>
      </c>
      <c r="J9623" t="s">
        <v>2756</v>
      </c>
      <c r="K9623">
        <v>3</v>
      </c>
      <c r="M9623" t="str">
        <f t="shared" si="150"/>
        <v/>
      </c>
      <c r="N9623" t="str">
        <v/>
      </c>
      <c r="O9623" t="str">
        <v/>
      </c>
      <c r="P9623" t="str">
        <v/>
      </c>
      <c r="Q9623" t="str">
        <v/>
      </c>
    </row>
    <row r="9624" spans="1:17" x14ac:dyDescent="0.2">
      <c r="A9624" t="s">
        <v>12383</v>
      </c>
      <c r="B9624" t="s">
        <v>1335</v>
      </c>
      <c r="C9624" t="s">
        <v>2533</v>
      </c>
      <c r="D9624" t="s">
        <v>2599</v>
      </c>
      <c r="E9624" s="2">
        <v>46214.545138888891</v>
      </c>
      <c r="F9624" s="2">
        <v>46214.83798245588</v>
      </c>
      <c r="G9624" s="2">
        <v>46215.728363878472</v>
      </c>
      <c r="H9624" t="s">
        <v>2760</v>
      </c>
      <c r="I9624" t="s">
        <v>2751</v>
      </c>
      <c r="J9624" t="s">
        <v>2752</v>
      </c>
      <c r="K9624">
        <v>4</v>
      </c>
      <c r="M9624">
        <f t="shared" si="150"/>
        <v>1.1832249895815039</v>
      </c>
      <c r="N9624">
        <v>28.397399749956094</v>
      </c>
      <c r="O9624" t="str">
        <v>Slow</v>
      </c>
      <c r="P9624">
        <v>4.0179995443153338</v>
      </c>
      <c r="Q9624">
        <v>3.7141535615171137</v>
      </c>
    </row>
    <row r="9625" spans="1:17" x14ac:dyDescent="0.2">
      <c r="A9625" t="s">
        <v>12384</v>
      </c>
      <c r="B9625" t="s">
        <v>1329</v>
      </c>
      <c r="C9625" t="s">
        <v>2561</v>
      </c>
      <c r="D9625" t="s">
        <v>2611</v>
      </c>
      <c r="E9625" s="2">
        <v>46221.111805555563</v>
      </c>
      <c r="F9625" s="2">
        <v>46221.477264223438</v>
      </c>
      <c r="G9625" s="2">
        <v>46221.630478447601</v>
      </c>
      <c r="H9625" t="s">
        <v>2764</v>
      </c>
      <c r="I9625" t="s">
        <v>2751</v>
      </c>
      <c r="J9625" t="s">
        <v>2752</v>
      </c>
      <c r="K9625">
        <v>4</v>
      </c>
      <c r="M9625">
        <f t="shared" si="150"/>
        <v>0.51867289203801192</v>
      </c>
      <c r="N9625">
        <v>12.448149408912286</v>
      </c>
      <c r="O9625" t="str">
        <v>Fast</v>
      </c>
      <c r="P9625">
        <v>4.0179995443153338</v>
      </c>
      <c r="Q9625">
        <v>3.7141535615171137</v>
      </c>
    </row>
    <row r="9626" spans="1:17" x14ac:dyDescent="0.2">
      <c r="A9626" t="s">
        <v>12385</v>
      </c>
      <c r="B9626" t="s">
        <v>1408</v>
      </c>
      <c r="C9626" t="s">
        <v>2543</v>
      </c>
      <c r="D9626" t="s">
        <v>2649</v>
      </c>
      <c r="E9626" s="2">
        <v>46094.304166666669</v>
      </c>
      <c r="F9626" s="2">
        <v>46095.00988638046</v>
      </c>
      <c r="G9626" s="2">
        <v>46095.030719713803</v>
      </c>
      <c r="H9626" t="s">
        <v>2764</v>
      </c>
      <c r="I9626" t="s">
        <v>2770</v>
      </c>
      <c r="J9626" t="s">
        <v>2752</v>
      </c>
      <c r="K9626">
        <v>4</v>
      </c>
      <c r="M9626">
        <f t="shared" si="150"/>
        <v>0.72655304713407531</v>
      </c>
      <c r="N9626">
        <v>17.437273131217808</v>
      </c>
      <c r="O9626" t="str">
        <v>Fast</v>
      </c>
      <c r="P9626">
        <v>4.0179995443153338</v>
      </c>
      <c r="Q9626">
        <v>3.7141535615171137</v>
      </c>
    </row>
    <row r="9627" spans="1:17" x14ac:dyDescent="0.2">
      <c r="A9627" t="s">
        <v>12386</v>
      </c>
      <c r="B9627" t="s">
        <v>2247</v>
      </c>
      <c r="C9627" t="s">
        <v>2565</v>
      </c>
      <c r="D9627" t="s">
        <v>2727</v>
      </c>
      <c r="E9627" s="2">
        <v>46126.769444444442</v>
      </c>
      <c r="F9627" s="2">
        <v>46126.793678629132</v>
      </c>
      <c r="G9627" s="2">
        <v>46127.221966910067</v>
      </c>
      <c r="H9627" t="s">
        <v>2750</v>
      </c>
      <c r="I9627" t="s">
        <v>2755</v>
      </c>
      <c r="J9627" t="s">
        <v>2752</v>
      </c>
      <c r="K9627">
        <v>5</v>
      </c>
      <c r="M9627">
        <f t="shared" si="150"/>
        <v>0.45252246562449727</v>
      </c>
      <c r="N9627">
        <v>10.860539174987935</v>
      </c>
      <c r="O9627" t="str">
        <v>Fast</v>
      </c>
      <c r="P9627">
        <v>4.0179995443153338</v>
      </c>
      <c r="Q9627">
        <v>3.7141535615171137</v>
      </c>
    </row>
    <row r="9628" spans="1:17" x14ac:dyDescent="0.2">
      <c r="A9628" t="s">
        <v>12387</v>
      </c>
      <c r="B9628" t="s">
        <v>1983</v>
      </c>
      <c r="C9628" t="s">
        <v>2530</v>
      </c>
      <c r="D9628" t="s">
        <v>2671</v>
      </c>
      <c r="E9628" s="2">
        <v>46222.328472222223</v>
      </c>
      <c r="F9628" s="2">
        <v>46222.501737896433</v>
      </c>
      <c r="G9628" s="2">
        <v>46222.634065421247</v>
      </c>
      <c r="H9628" t="s">
        <v>2754</v>
      </c>
      <c r="I9628" t="s">
        <v>2762</v>
      </c>
      <c r="J9628" t="s">
        <v>2752</v>
      </c>
      <c r="K9628">
        <v>5</v>
      </c>
      <c r="M9628">
        <f t="shared" si="150"/>
        <v>0.30559319902386051</v>
      </c>
      <c r="N9628">
        <v>7.3342367765726522</v>
      </c>
      <c r="O9628" t="str">
        <v>Fast</v>
      </c>
      <c r="P9628">
        <v>4.0179995443153338</v>
      </c>
      <c r="Q9628">
        <v>3.7141535615171137</v>
      </c>
    </row>
    <row r="9629" spans="1:17" x14ac:dyDescent="0.2">
      <c r="A9629" t="s">
        <v>12388</v>
      </c>
      <c r="B9629" t="s">
        <v>253</v>
      </c>
      <c r="C9629" t="s">
        <v>2525</v>
      </c>
      <c r="D9629" t="s">
        <v>2653</v>
      </c>
      <c r="E9629" s="2">
        <v>46161.90347222222</v>
      </c>
      <c r="F9629" s="2">
        <v>46162.03862002759</v>
      </c>
      <c r="G9629" s="2">
        <v>46162.30962186955</v>
      </c>
      <c r="H9629" t="s">
        <v>2760</v>
      </c>
      <c r="I9629" t="s">
        <v>2762</v>
      </c>
      <c r="J9629" t="s">
        <v>2752</v>
      </c>
      <c r="K9629">
        <v>4</v>
      </c>
      <c r="M9629">
        <f t="shared" si="150"/>
        <v>0.4061496473295847</v>
      </c>
      <c r="N9629">
        <v>9.7475915359100327</v>
      </c>
      <c r="O9629" t="str">
        <v>Fast</v>
      </c>
      <c r="P9629">
        <v>4.0179995443153338</v>
      </c>
      <c r="Q9629">
        <v>3.7141535615171137</v>
      </c>
    </row>
    <row r="9630" spans="1:17" x14ac:dyDescent="0.2">
      <c r="A9630" t="s">
        <v>12389</v>
      </c>
      <c r="B9630" t="s">
        <v>1352</v>
      </c>
      <c r="C9630" t="s">
        <v>2565</v>
      </c>
      <c r="D9630" t="s">
        <v>2729</v>
      </c>
      <c r="E9630" s="2">
        <v>46173.959027777782</v>
      </c>
      <c r="F9630" s="2">
        <v>46175.012667868519</v>
      </c>
      <c r="G9630" s="2">
        <v>46175.362936719859</v>
      </c>
      <c r="H9630" t="s">
        <v>2760</v>
      </c>
      <c r="I9630" t="s">
        <v>2770</v>
      </c>
      <c r="J9630" t="s">
        <v>2752</v>
      </c>
      <c r="K9630">
        <v>5</v>
      </c>
      <c r="M9630">
        <f t="shared" si="150"/>
        <v>1.4039089420766686</v>
      </c>
      <c r="N9630">
        <v>33.693814609840047</v>
      </c>
      <c r="O9630" t="str">
        <v>Slow</v>
      </c>
      <c r="P9630">
        <v>4.0179995443153338</v>
      </c>
      <c r="Q9630">
        <v>3.7141535615171137</v>
      </c>
    </row>
    <row r="9631" spans="1:17" x14ac:dyDescent="0.2">
      <c r="A9631" t="s">
        <v>12390</v>
      </c>
      <c r="B9631" t="s">
        <v>739</v>
      </c>
      <c r="C9631" t="s">
        <v>2528</v>
      </c>
      <c r="D9631" t="s">
        <v>2687</v>
      </c>
      <c r="E9631" s="2">
        <v>46243.768750000003</v>
      </c>
      <c r="F9631" s="2">
        <v>46244.09683651221</v>
      </c>
      <c r="G9631" s="2">
        <v>46244.850667670391</v>
      </c>
      <c r="H9631" t="s">
        <v>2750</v>
      </c>
      <c r="I9631" t="s">
        <v>2751</v>
      </c>
      <c r="J9631" t="s">
        <v>2752</v>
      </c>
      <c r="K9631">
        <v>5</v>
      </c>
      <c r="M9631">
        <f t="shared" si="150"/>
        <v>1.0819176703880657</v>
      </c>
      <c r="N9631">
        <v>25.966024089313578</v>
      </c>
      <c r="O9631" t="str">
        <v>Slow</v>
      </c>
      <c r="P9631">
        <v>4.0179995443153338</v>
      </c>
      <c r="Q9631">
        <v>3.7141535615171137</v>
      </c>
    </row>
    <row r="9632" spans="1:17" x14ac:dyDescent="0.2">
      <c r="A9632" t="s">
        <v>12391</v>
      </c>
      <c r="B9632" t="s">
        <v>432</v>
      </c>
      <c r="C9632" t="s">
        <v>2525</v>
      </c>
      <c r="D9632" t="s">
        <v>2737</v>
      </c>
      <c r="E9632" s="2">
        <v>46200.000694444447</v>
      </c>
      <c r="F9632" s="2">
        <v>46200.147170051903</v>
      </c>
      <c r="H9632" t="s">
        <v>2750</v>
      </c>
      <c r="I9632" t="s">
        <v>2762</v>
      </c>
      <c r="J9632" t="s">
        <v>2756</v>
      </c>
      <c r="K9632">
        <v>4</v>
      </c>
      <c r="M9632" t="str">
        <f t="shared" si="150"/>
        <v/>
      </c>
      <c r="N9632" t="str">
        <v/>
      </c>
      <c r="O9632" t="str">
        <v/>
      </c>
      <c r="P9632" t="str">
        <v/>
      </c>
      <c r="Q9632" t="str">
        <v/>
      </c>
    </row>
    <row r="9633" spans="1:17" x14ac:dyDescent="0.2">
      <c r="A9633" t="s">
        <v>12392</v>
      </c>
      <c r="B9633" t="s">
        <v>2185</v>
      </c>
      <c r="C9633" t="s">
        <v>2553</v>
      </c>
      <c r="D9633" t="s">
        <v>2719</v>
      </c>
      <c r="E9633" s="2">
        <v>46200.752083333333</v>
      </c>
      <c r="F9633" s="2">
        <v>46201.203465917948</v>
      </c>
      <c r="G9633" s="2">
        <v>46203.119619720739</v>
      </c>
      <c r="H9633" t="s">
        <v>2764</v>
      </c>
      <c r="I9633" t="s">
        <v>2770</v>
      </c>
      <c r="J9633" t="s">
        <v>2752</v>
      </c>
      <c r="K9633">
        <v>3</v>
      </c>
      <c r="M9633">
        <f t="shared" si="150"/>
        <v>2.3675363874062896</v>
      </c>
      <c r="N9633">
        <v>56.82087329775095</v>
      </c>
      <c r="O9633" t="str">
        <v>Slow</v>
      </c>
      <c r="P9633">
        <v>4.0179995443153338</v>
      </c>
      <c r="Q9633">
        <v>3.7141535615171137</v>
      </c>
    </row>
    <row r="9634" spans="1:17" x14ac:dyDescent="0.2">
      <c r="A9634" t="s">
        <v>12393</v>
      </c>
      <c r="B9634" t="s">
        <v>2164</v>
      </c>
      <c r="C9634" t="s">
        <v>2540</v>
      </c>
      <c r="D9634" t="s">
        <v>2739</v>
      </c>
      <c r="E9634" s="2">
        <v>46154.981249999997</v>
      </c>
      <c r="F9634" s="2">
        <v>46154.989583333343</v>
      </c>
      <c r="G9634" s="2">
        <v>46156.25751171029</v>
      </c>
      <c r="H9634" t="s">
        <v>2750</v>
      </c>
      <c r="I9634" t="s">
        <v>2751</v>
      </c>
      <c r="J9634" t="s">
        <v>2752</v>
      </c>
      <c r="K9634">
        <v>3</v>
      </c>
      <c r="M9634">
        <f t="shared" si="150"/>
        <v>1.2762617102926015</v>
      </c>
      <c r="N9634">
        <v>30.630281047022436</v>
      </c>
      <c r="O9634" t="str">
        <v>Slow</v>
      </c>
      <c r="P9634">
        <v>4.0179995443153338</v>
      </c>
      <c r="Q9634">
        <v>3.7141535615171137</v>
      </c>
    </row>
    <row r="9635" spans="1:17" x14ac:dyDescent="0.2">
      <c r="A9635" t="s">
        <v>12394</v>
      </c>
      <c r="B9635" t="s">
        <v>2369</v>
      </c>
      <c r="C9635" t="s">
        <v>2547</v>
      </c>
      <c r="D9635" t="s">
        <v>2669</v>
      </c>
      <c r="E9635" s="2">
        <v>46251.755555555559</v>
      </c>
      <c r="F9635" s="2">
        <v>46252.092978281573</v>
      </c>
      <c r="G9635" s="2">
        <v>46252.113811614909</v>
      </c>
      <c r="H9635" t="s">
        <v>2750</v>
      </c>
      <c r="I9635" t="s">
        <v>2751</v>
      </c>
      <c r="J9635" t="s">
        <v>2752</v>
      </c>
      <c r="K9635">
        <v>5</v>
      </c>
      <c r="M9635">
        <f t="shared" si="150"/>
        <v>0.35825605934951454</v>
      </c>
      <c r="N9635">
        <v>8.5981454243883491</v>
      </c>
      <c r="O9635" t="str">
        <v>Fast</v>
      </c>
      <c r="P9635">
        <v>4.0179995443153338</v>
      </c>
      <c r="Q9635">
        <v>3.7141535615171137</v>
      </c>
    </row>
    <row r="9636" spans="1:17" x14ac:dyDescent="0.2">
      <c r="A9636" t="s">
        <v>12395</v>
      </c>
      <c r="B9636" t="s">
        <v>1005</v>
      </c>
      <c r="C9636" t="s">
        <v>2545</v>
      </c>
      <c r="D9636" t="s">
        <v>2639</v>
      </c>
      <c r="E9636" s="2">
        <v>46029.637499999997</v>
      </c>
      <c r="F9636" s="2">
        <v>46029.814796937397</v>
      </c>
      <c r="G9636" s="2">
        <v>46031.343805404293</v>
      </c>
      <c r="H9636" t="s">
        <v>2764</v>
      </c>
      <c r="I9636" t="s">
        <v>2751</v>
      </c>
      <c r="J9636" t="s">
        <v>2752</v>
      </c>
      <c r="K9636">
        <v>3</v>
      </c>
      <c r="M9636">
        <f t="shared" si="150"/>
        <v>1.7063054042955628</v>
      </c>
      <c r="N9636">
        <v>40.951329703093506</v>
      </c>
      <c r="O9636" t="str">
        <v>Slow</v>
      </c>
      <c r="P9636">
        <v>4.0179995443153338</v>
      </c>
      <c r="Q9636">
        <v>3.7141535615171137</v>
      </c>
    </row>
    <row r="9637" spans="1:17" x14ac:dyDescent="0.2">
      <c r="A9637" t="s">
        <v>12396</v>
      </c>
      <c r="B9637" t="s">
        <v>1085</v>
      </c>
      <c r="C9637" t="s">
        <v>2538</v>
      </c>
      <c r="D9637" t="s">
        <v>2588</v>
      </c>
      <c r="E9637" s="2">
        <v>46046.612500000003</v>
      </c>
      <c r="F9637" s="2">
        <v>46047.047139646907</v>
      </c>
      <c r="G9637" s="2">
        <v>46047.111708687138</v>
      </c>
      <c r="H9637" t="s">
        <v>2754</v>
      </c>
      <c r="I9637" t="s">
        <v>2751</v>
      </c>
      <c r="J9637" t="s">
        <v>2752</v>
      </c>
      <c r="K9637">
        <v>5</v>
      </c>
      <c r="M9637">
        <f t="shared" si="150"/>
        <v>0.49920868713525124</v>
      </c>
      <c r="N9637">
        <v>11.98100849124603</v>
      </c>
      <c r="O9637" t="str">
        <v>Fast</v>
      </c>
      <c r="P9637">
        <v>4.0179995443153338</v>
      </c>
      <c r="Q9637">
        <v>3.7141535615171137</v>
      </c>
    </row>
    <row r="9638" spans="1:17" x14ac:dyDescent="0.2">
      <c r="A9638" t="s">
        <v>12397</v>
      </c>
      <c r="B9638" t="s">
        <v>1966</v>
      </c>
      <c r="C9638" t="s">
        <v>2547</v>
      </c>
      <c r="D9638" t="s">
        <v>2697</v>
      </c>
      <c r="E9638" s="2">
        <v>46207.495138888888</v>
      </c>
      <c r="F9638" s="2">
        <v>46207.660655354921</v>
      </c>
      <c r="G9638" s="2">
        <v>46207.821144888163</v>
      </c>
      <c r="H9638" t="s">
        <v>2764</v>
      </c>
      <c r="I9638" t="s">
        <v>2762</v>
      </c>
      <c r="J9638" t="s">
        <v>2752</v>
      </c>
      <c r="K9638">
        <v>5</v>
      </c>
      <c r="M9638">
        <f t="shared" si="150"/>
        <v>0.32600599927536678</v>
      </c>
      <c r="N9638">
        <v>7.8241439826088026</v>
      </c>
      <c r="O9638" t="str">
        <v>Fast</v>
      </c>
      <c r="P9638">
        <v>4.0179995443153338</v>
      </c>
      <c r="Q9638">
        <v>3.7141535615171137</v>
      </c>
    </row>
    <row r="9639" spans="1:17" x14ac:dyDescent="0.2">
      <c r="A9639" t="s">
        <v>12398</v>
      </c>
      <c r="B9639" t="s">
        <v>502</v>
      </c>
      <c r="C9639" t="s">
        <v>2538</v>
      </c>
      <c r="D9639" t="s">
        <v>2623</v>
      </c>
      <c r="E9639" s="2">
        <v>46189.24722222222</v>
      </c>
      <c r="F9639" s="2">
        <v>46189.616861317743</v>
      </c>
      <c r="H9639" t="s">
        <v>2750</v>
      </c>
      <c r="I9639" t="s">
        <v>2751</v>
      </c>
      <c r="J9639" t="s">
        <v>2756</v>
      </c>
      <c r="K9639">
        <v>3</v>
      </c>
      <c r="M9639" t="str">
        <f t="shared" si="150"/>
        <v/>
      </c>
      <c r="N9639" t="str">
        <v/>
      </c>
      <c r="O9639" t="str">
        <v/>
      </c>
      <c r="P9639" t="str">
        <v/>
      </c>
      <c r="Q9639" t="str">
        <v/>
      </c>
    </row>
    <row r="9640" spans="1:17" x14ac:dyDescent="0.2">
      <c r="A9640" t="s">
        <v>12399</v>
      </c>
      <c r="B9640" t="s">
        <v>156</v>
      </c>
      <c r="C9640" t="s">
        <v>2535</v>
      </c>
      <c r="D9640" t="s">
        <v>2573</v>
      </c>
      <c r="E9640" s="2">
        <v>46099.477083333331</v>
      </c>
      <c r="F9640" s="2">
        <v>46099.565340030691</v>
      </c>
      <c r="G9640" s="2">
        <v>46100.046238798743</v>
      </c>
      <c r="H9640" t="s">
        <v>2750</v>
      </c>
      <c r="I9640" t="s">
        <v>2762</v>
      </c>
      <c r="J9640" t="s">
        <v>2752</v>
      </c>
      <c r="K9640">
        <v>4</v>
      </c>
      <c r="M9640">
        <f t="shared" si="150"/>
        <v>0.56915546541131334</v>
      </c>
      <c r="N9640">
        <v>13.65973116987152</v>
      </c>
      <c r="O9640" t="str">
        <v>Fast</v>
      </c>
      <c r="P9640">
        <v>4.0179995443153338</v>
      </c>
      <c r="Q9640">
        <v>3.7141535615171137</v>
      </c>
    </row>
    <row r="9641" spans="1:17" x14ac:dyDescent="0.2">
      <c r="A9641" t="s">
        <v>12400</v>
      </c>
      <c r="B9641" t="s">
        <v>1071</v>
      </c>
      <c r="C9641" t="s">
        <v>2535</v>
      </c>
      <c r="D9641" t="s">
        <v>2709</v>
      </c>
      <c r="E9641" s="2">
        <v>46187.910416666673</v>
      </c>
      <c r="F9641" s="2">
        <v>46188.242569756723</v>
      </c>
      <c r="G9641" s="2">
        <v>46189.429054631597</v>
      </c>
      <c r="H9641" t="s">
        <v>2750</v>
      </c>
      <c r="I9641" t="s">
        <v>2751</v>
      </c>
      <c r="J9641" t="s">
        <v>2752</v>
      </c>
      <c r="K9641">
        <v>3</v>
      </c>
      <c r="M9641">
        <f t="shared" si="150"/>
        <v>1.5186379649239825</v>
      </c>
      <c r="N9641">
        <v>36.44731115817558</v>
      </c>
      <c r="O9641" t="str">
        <v>Slow</v>
      </c>
      <c r="P9641">
        <v>4.0179995443153338</v>
      </c>
      <c r="Q9641">
        <v>3.7141535615171137</v>
      </c>
    </row>
    <row r="9642" spans="1:17" x14ac:dyDescent="0.2">
      <c r="A9642" t="s">
        <v>12401</v>
      </c>
      <c r="B9642" t="s">
        <v>1594</v>
      </c>
      <c r="C9642" t="s">
        <v>2530</v>
      </c>
      <c r="D9642" t="s">
        <v>2647</v>
      </c>
      <c r="E9642" s="2">
        <v>46052.085416666669</v>
      </c>
      <c r="F9642" s="2">
        <v>46052.483337131613</v>
      </c>
      <c r="G9642" s="2">
        <v>46053.416256622892</v>
      </c>
      <c r="H9642" t="s">
        <v>2750</v>
      </c>
      <c r="I9642" t="s">
        <v>2751</v>
      </c>
      <c r="J9642" t="s">
        <v>2752</v>
      </c>
      <c r="K9642">
        <v>5</v>
      </c>
      <c r="M9642">
        <f t="shared" si="150"/>
        <v>1.330839956222917</v>
      </c>
      <c r="N9642">
        <v>31.940158949350007</v>
      </c>
      <c r="O9642" t="str">
        <v>Slow</v>
      </c>
      <c r="P9642">
        <v>4.0179995443153338</v>
      </c>
      <c r="Q9642">
        <v>3.7141535615171137</v>
      </c>
    </row>
    <row r="9643" spans="1:17" x14ac:dyDescent="0.2">
      <c r="A9643" t="s">
        <v>12402</v>
      </c>
      <c r="B9643" t="s">
        <v>1161</v>
      </c>
      <c r="C9643" t="s">
        <v>2549</v>
      </c>
      <c r="D9643" t="s">
        <v>2669</v>
      </c>
      <c r="E9643" s="2">
        <v>46188.128472222219</v>
      </c>
      <c r="F9643" s="2">
        <v>46188.271224063748</v>
      </c>
      <c r="G9643" s="2">
        <v>46188.834657010637</v>
      </c>
      <c r="H9643" t="s">
        <v>2750</v>
      </c>
      <c r="I9643" t="s">
        <v>2762</v>
      </c>
      <c r="J9643" t="s">
        <v>2752</v>
      </c>
      <c r="K9643">
        <v>4</v>
      </c>
      <c r="M9643">
        <f t="shared" si="150"/>
        <v>0.70618478841788601</v>
      </c>
      <c r="N9643">
        <v>16.948434922029264</v>
      </c>
      <c r="O9643" t="str">
        <v>Fast</v>
      </c>
      <c r="P9643">
        <v>4.0179995443153338</v>
      </c>
      <c r="Q9643">
        <v>3.7141535615171137</v>
      </c>
    </row>
    <row r="9644" spans="1:17" x14ac:dyDescent="0.2">
      <c r="A9644" t="s">
        <v>12403</v>
      </c>
      <c r="B9644" t="s">
        <v>549</v>
      </c>
      <c r="C9644" t="s">
        <v>2549</v>
      </c>
      <c r="D9644" t="s">
        <v>2705</v>
      </c>
      <c r="E9644" s="2">
        <v>46121.874305555553</v>
      </c>
      <c r="F9644" s="2">
        <v>46121.959192497881</v>
      </c>
      <c r="G9644" s="2">
        <v>46122.275670623283</v>
      </c>
      <c r="H9644" t="s">
        <v>2750</v>
      </c>
      <c r="I9644" t="s">
        <v>2762</v>
      </c>
      <c r="J9644" t="s">
        <v>2752</v>
      </c>
      <c r="K9644">
        <v>5</v>
      </c>
      <c r="M9644">
        <f t="shared" si="150"/>
        <v>0.40136506772978464</v>
      </c>
      <c r="N9644">
        <v>9.6327616255148314</v>
      </c>
      <c r="O9644" t="str">
        <v>Fast</v>
      </c>
      <c r="P9644">
        <v>4.0179995443153338</v>
      </c>
      <c r="Q9644">
        <v>3.7141535615171137</v>
      </c>
    </row>
    <row r="9645" spans="1:17" x14ac:dyDescent="0.2">
      <c r="A9645" t="s">
        <v>12404</v>
      </c>
      <c r="B9645" t="s">
        <v>1319</v>
      </c>
      <c r="C9645" t="s">
        <v>2525</v>
      </c>
      <c r="D9645" t="s">
        <v>2633</v>
      </c>
      <c r="E9645" s="2">
        <v>46183.82708333333</v>
      </c>
      <c r="F9645" s="2">
        <v>46183.869494726459</v>
      </c>
      <c r="G9645" s="2">
        <v>46184.360275317063</v>
      </c>
      <c r="H9645" t="s">
        <v>2750</v>
      </c>
      <c r="I9645" t="s">
        <v>2762</v>
      </c>
      <c r="J9645" t="s">
        <v>2752</v>
      </c>
      <c r="K9645">
        <v>4</v>
      </c>
      <c r="M9645">
        <f t="shared" si="150"/>
        <v>0.53319198373355903</v>
      </c>
      <c r="N9645">
        <v>12.796607609605417</v>
      </c>
      <c r="O9645" t="str">
        <v>Fast</v>
      </c>
      <c r="P9645">
        <v>4.0179995443153338</v>
      </c>
      <c r="Q9645">
        <v>3.7141535615171137</v>
      </c>
    </row>
    <row r="9646" spans="1:17" x14ac:dyDescent="0.2">
      <c r="A9646" t="s">
        <v>12405</v>
      </c>
      <c r="B9646" t="s">
        <v>2377</v>
      </c>
      <c r="C9646" t="s">
        <v>2547</v>
      </c>
      <c r="D9646" t="s">
        <v>2711</v>
      </c>
      <c r="E9646" s="2">
        <v>46116.510416666657</v>
      </c>
      <c r="F9646" s="2">
        <v>46116.887746742548</v>
      </c>
      <c r="G9646" s="2">
        <v>46118.269016177139</v>
      </c>
      <c r="H9646" t="s">
        <v>2750</v>
      </c>
      <c r="I9646" t="s">
        <v>2751</v>
      </c>
      <c r="J9646" t="s">
        <v>2752</v>
      </c>
      <c r="K9646">
        <v>5</v>
      </c>
      <c r="M9646">
        <f t="shared" si="150"/>
        <v>1.7585995104818721</v>
      </c>
      <c r="N9646">
        <v>42.206388251564931</v>
      </c>
      <c r="O9646" t="str">
        <v>Slow</v>
      </c>
      <c r="P9646">
        <v>4.0179995443153338</v>
      </c>
      <c r="Q9646">
        <v>3.7141535615171137</v>
      </c>
    </row>
    <row r="9647" spans="1:17" x14ac:dyDescent="0.2">
      <c r="A9647" t="s">
        <v>12406</v>
      </c>
      <c r="B9647" t="s">
        <v>706</v>
      </c>
      <c r="C9647" t="s">
        <v>2557</v>
      </c>
      <c r="D9647" t="s">
        <v>2673</v>
      </c>
      <c r="E9647" s="2">
        <v>46220.359027777777</v>
      </c>
      <c r="F9647" s="2">
        <v>46220.690076128747</v>
      </c>
      <c r="G9647" s="2">
        <v>46221.051503469818</v>
      </c>
      <c r="H9647" t="s">
        <v>2754</v>
      </c>
      <c r="I9647" t="s">
        <v>2751</v>
      </c>
      <c r="J9647" t="s">
        <v>2752</v>
      </c>
      <c r="K9647">
        <v>4</v>
      </c>
      <c r="M9647">
        <f t="shared" si="150"/>
        <v>0.69247569204162573</v>
      </c>
      <c r="N9647">
        <v>16.619416608999018</v>
      </c>
      <c r="O9647" t="str">
        <v>Fast</v>
      </c>
      <c r="P9647">
        <v>4.0179995443153338</v>
      </c>
      <c r="Q9647">
        <v>3.7141535615171137</v>
      </c>
    </row>
    <row r="9648" spans="1:17" x14ac:dyDescent="0.2">
      <c r="A9648" t="s">
        <v>12407</v>
      </c>
      <c r="B9648" t="s">
        <v>1021</v>
      </c>
      <c r="C9648" t="s">
        <v>2525</v>
      </c>
      <c r="D9648" t="s">
        <v>2671</v>
      </c>
      <c r="E9648" s="2">
        <v>46053.11041666667</v>
      </c>
      <c r="F9648" s="2">
        <v>46053.26043699943</v>
      </c>
      <c r="G9648" s="2">
        <v>46053.713320873401</v>
      </c>
      <c r="H9648" t="s">
        <v>2764</v>
      </c>
      <c r="I9648" t="s">
        <v>2762</v>
      </c>
      <c r="J9648" t="s">
        <v>2752</v>
      </c>
      <c r="K9648">
        <v>3</v>
      </c>
      <c r="M9648">
        <f t="shared" si="150"/>
        <v>0.60290420673118206</v>
      </c>
      <c r="N9648">
        <v>14.469700961548369</v>
      </c>
      <c r="O9648" t="str">
        <v>Fast</v>
      </c>
      <c r="P9648">
        <v>4.0179995443153338</v>
      </c>
      <c r="Q9648">
        <v>3.7141535615171137</v>
      </c>
    </row>
    <row r="9649" spans="1:17" x14ac:dyDescent="0.2">
      <c r="A9649" t="s">
        <v>12408</v>
      </c>
      <c r="B9649" t="s">
        <v>802</v>
      </c>
      <c r="C9649" t="s">
        <v>2540</v>
      </c>
      <c r="D9649" t="s">
        <v>2623</v>
      </c>
      <c r="E9649" s="2">
        <v>46253.673611111109</v>
      </c>
      <c r="F9649" s="2">
        <v>46254.00462877383</v>
      </c>
      <c r="H9649" t="s">
        <v>2760</v>
      </c>
      <c r="I9649" t="s">
        <v>2751</v>
      </c>
      <c r="J9649" t="s">
        <v>2767</v>
      </c>
      <c r="K9649">
        <v>2</v>
      </c>
      <c r="M9649" t="str">
        <f t="shared" si="150"/>
        <v/>
      </c>
      <c r="N9649" t="str">
        <v/>
      </c>
      <c r="O9649" t="str">
        <v/>
      </c>
      <c r="P9649" t="str">
        <v/>
      </c>
      <c r="Q9649" t="str">
        <v/>
      </c>
    </row>
    <row r="9650" spans="1:17" x14ac:dyDescent="0.2">
      <c r="A9650" t="s">
        <v>12409</v>
      </c>
      <c r="B9650" t="s">
        <v>754</v>
      </c>
      <c r="C9650" t="s">
        <v>2567</v>
      </c>
      <c r="D9650" t="s">
        <v>2707</v>
      </c>
      <c r="E9650" s="2">
        <v>46158.538888888892</v>
      </c>
      <c r="F9650" s="2">
        <v>46158.656880795323</v>
      </c>
      <c r="G9650" s="2">
        <v>46159.019493494328</v>
      </c>
      <c r="H9650" t="s">
        <v>2764</v>
      </c>
      <c r="I9650" t="s">
        <v>2762</v>
      </c>
      <c r="J9650" t="s">
        <v>2752</v>
      </c>
      <c r="K9650">
        <v>4</v>
      </c>
      <c r="M9650">
        <f t="shared" si="150"/>
        <v>0.48060460543638328</v>
      </c>
      <c r="N9650">
        <v>11.534510530473199</v>
      </c>
      <c r="O9650" t="str">
        <v>Fast</v>
      </c>
      <c r="P9650">
        <v>4.0179995443153338</v>
      </c>
      <c r="Q9650">
        <v>3.7141535615171137</v>
      </c>
    </row>
    <row r="9651" spans="1:17" x14ac:dyDescent="0.2">
      <c r="A9651" t="s">
        <v>12410</v>
      </c>
      <c r="B9651" t="s">
        <v>1659</v>
      </c>
      <c r="C9651" t="s">
        <v>2545</v>
      </c>
      <c r="D9651" t="s">
        <v>2619</v>
      </c>
      <c r="E9651" s="2">
        <v>46085.804861111108</v>
      </c>
      <c r="F9651" s="2">
        <v>46086.117339769778</v>
      </c>
      <c r="G9651" s="2">
        <v>46086.494625028601</v>
      </c>
      <c r="H9651" t="s">
        <v>2764</v>
      </c>
      <c r="I9651" t="s">
        <v>2751</v>
      </c>
      <c r="J9651" t="s">
        <v>2752</v>
      </c>
      <c r="K9651">
        <v>4</v>
      </c>
      <c r="M9651">
        <f t="shared" si="150"/>
        <v>0.68976391749311006</v>
      </c>
      <c r="N9651">
        <v>16.554334019834641</v>
      </c>
      <c r="O9651" t="str">
        <v>Fast</v>
      </c>
      <c r="P9651">
        <v>4.0179995443153338</v>
      </c>
      <c r="Q9651">
        <v>3.7141535615171137</v>
      </c>
    </row>
    <row r="9652" spans="1:17" x14ac:dyDescent="0.2">
      <c r="A9652" t="s">
        <v>12411</v>
      </c>
      <c r="B9652" t="s">
        <v>957</v>
      </c>
      <c r="C9652" t="s">
        <v>2525</v>
      </c>
      <c r="D9652" t="s">
        <v>2679</v>
      </c>
      <c r="E9652" s="2">
        <v>46285.362500000003</v>
      </c>
      <c r="F9652" s="2">
        <v>46285.473647343169</v>
      </c>
      <c r="G9652" s="2">
        <v>46285.89944539631</v>
      </c>
      <c r="H9652" t="s">
        <v>2764</v>
      </c>
      <c r="I9652" t="s">
        <v>2762</v>
      </c>
      <c r="J9652" t="s">
        <v>2752</v>
      </c>
      <c r="K9652">
        <v>4</v>
      </c>
      <c r="M9652">
        <f t="shared" si="150"/>
        <v>0.53694539630669169</v>
      </c>
      <c r="N9652">
        <v>12.886689511360601</v>
      </c>
      <c r="O9652" t="str">
        <v>Fast</v>
      </c>
      <c r="P9652">
        <v>4.0179995443153338</v>
      </c>
      <c r="Q9652">
        <v>3.7141535615171137</v>
      </c>
    </row>
    <row r="9653" spans="1:17" x14ac:dyDescent="0.2">
      <c r="A9653" t="s">
        <v>12412</v>
      </c>
      <c r="B9653" t="s">
        <v>1575</v>
      </c>
      <c r="C9653" t="s">
        <v>2549</v>
      </c>
      <c r="D9653" t="s">
        <v>2713</v>
      </c>
      <c r="E9653" s="2">
        <v>46051.79791666667</v>
      </c>
      <c r="F9653" s="2">
        <v>46052.411259395383</v>
      </c>
      <c r="G9653" s="2">
        <v>46052.708782717862</v>
      </c>
      <c r="H9653" t="s">
        <v>2760</v>
      </c>
      <c r="I9653" t="s">
        <v>2751</v>
      </c>
      <c r="J9653" t="s">
        <v>2752</v>
      </c>
      <c r="K9653">
        <v>5</v>
      </c>
      <c r="M9653">
        <f t="shared" si="150"/>
        <v>0.91086605119198794</v>
      </c>
      <c r="N9653">
        <v>21.86078522860771</v>
      </c>
      <c r="O9653" t="str">
        <v>Fast</v>
      </c>
      <c r="P9653">
        <v>4.0179995443153338</v>
      </c>
      <c r="Q9653">
        <v>3.7141535615171137</v>
      </c>
    </row>
    <row r="9654" spans="1:17" x14ac:dyDescent="0.2">
      <c r="A9654" t="s">
        <v>12413</v>
      </c>
      <c r="B9654" t="s">
        <v>70</v>
      </c>
      <c r="C9654" t="s">
        <v>2545</v>
      </c>
      <c r="D9654" t="s">
        <v>2599</v>
      </c>
      <c r="E9654" s="2">
        <v>46169.95416666667</v>
      </c>
      <c r="F9654" s="2">
        <v>46170.260184080362</v>
      </c>
      <c r="G9654" s="2">
        <v>46170.28101741369</v>
      </c>
      <c r="H9654" t="s">
        <v>2750</v>
      </c>
      <c r="I9654" t="s">
        <v>2751</v>
      </c>
      <c r="J9654" t="s">
        <v>2752</v>
      </c>
      <c r="K9654">
        <v>5</v>
      </c>
      <c r="M9654">
        <f t="shared" si="150"/>
        <v>0.32685074702021666</v>
      </c>
      <c r="N9654">
        <v>7.8444179284851998</v>
      </c>
      <c r="O9654" t="str">
        <v>Fast</v>
      </c>
      <c r="P9654">
        <v>4.0179995443153338</v>
      </c>
      <c r="Q9654">
        <v>3.7141535615171137</v>
      </c>
    </row>
    <row r="9655" spans="1:17" x14ac:dyDescent="0.2">
      <c r="A9655" t="s">
        <v>12414</v>
      </c>
      <c r="B9655" t="s">
        <v>1676</v>
      </c>
      <c r="C9655" t="s">
        <v>2535</v>
      </c>
      <c r="D9655" t="s">
        <v>2645</v>
      </c>
      <c r="E9655" s="2">
        <v>46043.161111111112</v>
      </c>
      <c r="F9655" s="2">
        <v>46043.825683116753</v>
      </c>
      <c r="G9655" s="2">
        <v>46045.129596214727</v>
      </c>
      <c r="H9655" t="s">
        <v>2764</v>
      </c>
      <c r="I9655" t="s">
        <v>2770</v>
      </c>
      <c r="J9655" t="s">
        <v>2752</v>
      </c>
      <c r="K9655">
        <v>3</v>
      </c>
      <c r="M9655">
        <f t="shared" si="150"/>
        <v>1.9684851036145119</v>
      </c>
      <c r="N9655">
        <v>47.243642486748286</v>
      </c>
      <c r="O9655" t="str">
        <v>Slow</v>
      </c>
      <c r="P9655">
        <v>4.0179995443153338</v>
      </c>
      <c r="Q9655">
        <v>3.7141535615171137</v>
      </c>
    </row>
    <row r="9656" spans="1:17" x14ac:dyDescent="0.2">
      <c r="A9656" t="s">
        <v>12415</v>
      </c>
      <c r="B9656" t="s">
        <v>284</v>
      </c>
      <c r="C9656" t="s">
        <v>2528</v>
      </c>
      <c r="D9656" t="s">
        <v>2689</v>
      </c>
      <c r="E9656" s="2">
        <v>46268.76458333333</v>
      </c>
      <c r="F9656" s="2">
        <v>46268.921253773347</v>
      </c>
      <c r="G9656" s="2">
        <v>46269.696995384838</v>
      </c>
      <c r="H9656" t="s">
        <v>2750</v>
      </c>
      <c r="I9656" t="s">
        <v>2762</v>
      </c>
      <c r="J9656" t="s">
        <v>2752</v>
      </c>
      <c r="K9656">
        <v>4</v>
      </c>
      <c r="M9656">
        <f t="shared" si="150"/>
        <v>0.93241205150843598</v>
      </c>
      <c r="N9656">
        <v>22.377889236202464</v>
      </c>
      <c r="O9656" t="str">
        <v>Fast</v>
      </c>
      <c r="P9656">
        <v>4.0179995443153338</v>
      </c>
      <c r="Q9656">
        <v>3.7141535615171137</v>
      </c>
    </row>
    <row r="9657" spans="1:17" x14ac:dyDescent="0.2">
      <c r="A9657" t="s">
        <v>12416</v>
      </c>
      <c r="B9657" t="s">
        <v>964</v>
      </c>
      <c r="C9657" t="s">
        <v>2563</v>
      </c>
      <c r="D9657" t="s">
        <v>2623</v>
      </c>
      <c r="E9657" s="2">
        <v>46066.61041666667</v>
      </c>
      <c r="F9657" s="2">
        <v>46066.996279661413</v>
      </c>
      <c r="G9657" s="2">
        <v>46067.017112994748</v>
      </c>
      <c r="H9657" t="s">
        <v>2760</v>
      </c>
      <c r="I9657" t="s">
        <v>2751</v>
      </c>
      <c r="J9657" t="s">
        <v>2752</v>
      </c>
      <c r="K9657">
        <v>3</v>
      </c>
      <c r="M9657">
        <f t="shared" si="150"/>
        <v>0.40669632807839662</v>
      </c>
      <c r="N9657">
        <v>9.7607118738815188</v>
      </c>
      <c r="O9657" t="str">
        <v>Fast</v>
      </c>
      <c r="P9657">
        <v>4.0179995443153338</v>
      </c>
      <c r="Q9657">
        <v>3.7141535615171137</v>
      </c>
    </row>
    <row r="9658" spans="1:17" x14ac:dyDescent="0.2">
      <c r="A9658" t="s">
        <v>12417</v>
      </c>
      <c r="B9658" t="s">
        <v>2202</v>
      </c>
      <c r="C9658" t="s">
        <v>2561</v>
      </c>
      <c r="D9658" t="s">
        <v>2580</v>
      </c>
      <c r="E9658" s="2">
        <v>46091.407638888893</v>
      </c>
      <c r="F9658" s="2">
        <v>46091.751114443781</v>
      </c>
      <c r="G9658" s="2">
        <v>46092.490439895868</v>
      </c>
      <c r="H9658" t="s">
        <v>2750</v>
      </c>
      <c r="I9658" t="s">
        <v>2751</v>
      </c>
      <c r="J9658" t="s">
        <v>2752</v>
      </c>
      <c r="K9658">
        <v>4</v>
      </c>
      <c r="M9658">
        <f t="shared" si="150"/>
        <v>1.0828010069744778</v>
      </c>
      <c r="N9658">
        <v>25.987224167387467</v>
      </c>
      <c r="O9658" t="str">
        <v>Slow</v>
      </c>
      <c r="P9658">
        <v>4.0179995443153338</v>
      </c>
      <c r="Q9658">
        <v>3.7141535615171137</v>
      </c>
    </row>
    <row r="9659" spans="1:17" x14ac:dyDescent="0.2">
      <c r="A9659" t="s">
        <v>12418</v>
      </c>
      <c r="B9659" t="s">
        <v>862</v>
      </c>
      <c r="C9659" t="s">
        <v>2555</v>
      </c>
      <c r="D9659" t="s">
        <v>2645</v>
      </c>
      <c r="E9659" s="2">
        <v>46202.213888888888</v>
      </c>
      <c r="F9659" s="2">
        <v>46202.447110187262</v>
      </c>
      <c r="G9659" s="2">
        <v>46202.467943520591</v>
      </c>
      <c r="H9659" t="s">
        <v>2750</v>
      </c>
      <c r="I9659" t="s">
        <v>2751</v>
      </c>
      <c r="J9659" t="s">
        <v>2752</v>
      </c>
      <c r="K9659">
        <v>4</v>
      </c>
      <c r="M9659">
        <f t="shared" si="150"/>
        <v>0.25405463170318399</v>
      </c>
      <c r="N9659">
        <v>6.0973111608764157</v>
      </c>
      <c r="O9659" t="str">
        <v>Fast</v>
      </c>
      <c r="P9659">
        <v>4.0179995443153338</v>
      </c>
      <c r="Q9659">
        <v>3.7141535615171137</v>
      </c>
    </row>
    <row r="9660" spans="1:17" x14ac:dyDescent="0.2">
      <c r="A9660" t="s">
        <v>12419</v>
      </c>
      <c r="B9660" t="s">
        <v>1766</v>
      </c>
      <c r="C9660" t="s">
        <v>2525</v>
      </c>
      <c r="D9660" t="s">
        <v>2659</v>
      </c>
      <c r="E9660" s="2">
        <v>46264.154166666667</v>
      </c>
      <c r="F9660" s="2">
        <v>46264.334516474803</v>
      </c>
      <c r="G9660" s="2">
        <v>46265.818873797747</v>
      </c>
      <c r="H9660" t="s">
        <v>2760</v>
      </c>
      <c r="I9660" t="s">
        <v>2751</v>
      </c>
      <c r="J9660" t="s">
        <v>2752</v>
      </c>
      <c r="K9660">
        <v>3</v>
      </c>
      <c r="M9660">
        <f t="shared" si="150"/>
        <v>1.664707131079922</v>
      </c>
      <c r="N9660">
        <v>39.952971145918127</v>
      </c>
      <c r="O9660" t="str">
        <v>Slow</v>
      </c>
      <c r="P9660">
        <v>4.0179995443153338</v>
      </c>
      <c r="Q9660">
        <v>3.7141535615171137</v>
      </c>
    </row>
    <row r="9661" spans="1:17" x14ac:dyDescent="0.2">
      <c r="A9661" t="s">
        <v>12420</v>
      </c>
      <c r="B9661" t="s">
        <v>899</v>
      </c>
      <c r="C9661" t="s">
        <v>2563</v>
      </c>
      <c r="D9661" t="s">
        <v>2727</v>
      </c>
      <c r="E9661" s="2">
        <v>46136.111805555563</v>
      </c>
      <c r="F9661" s="2">
        <v>46136.438739230747</v>
      </c>
      <c r="G9661" s="2">
        <v>46136.84586287522</v>
      </c>
      <c r="H9661" t="s">
        <v>2750</v>
      </c>
      <c r="I9661" t="s">
        <v>2751</v>
      </c>
      <c r="J9661" t="s">
        <v>2752</v>
      </c>
      <c r="K9661">
        <v>4</v>
      </c>
      <c r="M9661">
        <f t="shared" si="150"/>
        <v>0.73405731965613086</v>
      </c>
      <c r="N9661">
        <v>17.617375671747141</v>
      </c>
      <c r="O9661" t="str">
        <v>Fast</v>
      </c>
      <c r="P9661">
        <v>4.0179995443153338</v>
      </c>
      <c r="Q9661">
        <v>3.7141535615171137</v>
      </c>
    </row>
    <row r="9662" spans="1:17" x14ac:dyDescent="0.2">
      <c r="A9662" t="s">
        <v>12421</v>
      </c>
      <c r="B9662" t="s">
        <v>2276</v>
      </c>
      <c r="C9662" t="s">
        <v>2547</v>
      </c>
      <c r="D9662" t="s">
        <v>2709</v>
      </c>
      <c r="E9662" s="2">
        <v>46094.265972222223</v>
      </c>
      <c r="F9662" s="2">
        <v>46094.576705084903</v>
      </c>
      <c r="G9662" s="2">
        <v>46095.2708197295</v>
      </c>
      <c r="H9662" t="s">
        <v>2754</v>
      </c>
      <c r="I9662" t="s">
        <v>2751</v>
      </c>
      <c r="J9662" t="s">
        <v>2752</v>
      </c>
      <c r="K9662">
        <v>5</v>
      </c>
      <c r="M9662">
        <f t="shared" si="150"/>
        <v>1.0048475072762812</v>
      </c>
      <c r="N9662">
        <v>24.11634017463075</v>
      </c>
      <c r="O9662" t="str">
        <v>Slow</v>
      </c>
      <c r="P9662">
        <v>4.0179995443153338</v>
      </c>
      <c r="Q9662">
        <v>3.7141535615171137</v>
      </c>
    </row>
    <row r="9663" spans="1:17" x14ac:dyDescent="0.2">
      <c r="A9663" t="s">
        <v>12422</v>
      </c>
      <c r="B9663" t="s">
        <v>2398</v>
      </c>
      <c r="C9663" t="s">
        <v>2547</v>
      </c>
      <c r="D9663" t="s">
        <v>2609</v>
      </c>
      <c r="E9663" s="2">
        <v>46118.513194444437</v>
      </c>
      <c r="F9663" s="2">
        <v>46118.616276783679</v>
      </c>
      <c r="G9663" s="2">
        <v>46118.830976991943</v>
      </c>
      <c r="H9663" t="s">
        <v>2764</v>
      </c>
      <c r="I9663" t="s">
        <v>2762</v>
      </c>
      <c r="J9663" t="s">
        <v>2752</v>
      </c>
      <c r="K9663">
        <v>4</v>
      </c>
      <c r="M9663">
        <f t="shared" si="150"/>
        <v>0.3177825475067948</v>
      </c>
      <c r="N9663">
        <v>7.6267811401630752</v>
      </c>
      <c r="O9663" t="str">
        <v>Fast</v>
      </c>
      <c r="P9663">
        <v>4.0179995443153338</v>
      </c>
      <c r="Q9663">
        <v>3.7141535615171137</v>
      </c>
    </row>
    <row r="9664" spans="1:17" x14ac:dyDescent="0.2">
      <c r="A9664" t="s">
        <v>12423</v>
      </c>
      <c r="B9664" t="s">
        <v>2293</v>
      </c>
      <c r="C9664" t="s">
        <v>2563</v>
      </c>
      <c r="D9664" t="s">
        <v>2625</v>
      </c>
      <c r="E9664" s="2">
        <v>46273.537499999999</v>
      </c>
      <c r="F9664" s="2">
        <v>46273.963927095952</v>
      </c>
      <c r="H9664" t="s">
        <v>2760</v>
      </c>
      <c r="I9664" t="s">
        <v>2751</v>
      </c>
      <c r="J9664" t="s">
        <v>2767</v>
      </c>
      <c r="K9664">
        <v>5</v>
      </c>
      <c r="M9664" t="str">
        <f t="shared" si="150"/>
        <v/>
      </c>
      <c r="N9664" t="str">
        <v/>
      </c>
      <c r="O9664" t="str">
        <v/>
      </c>
      <c r="P9664" t="str">
        <v/>
      </c>
      <c r="Q9664" t="str">
        <v/>
      </c>
    </row>
    <row r="9665" spans="1:17" x14ac:dyDescent="0.2">
      <c r="A9665" t="s">
        <v>12424</v>
      </c>
      <c r="B9665" t="s">
        <v>1009</v>
      </c>
      <c r="C9665" t="s">
        <v>2545</v>
      </c>
      <c r="D9665" t="s">
        <v>2609</v>
      </c>
      <c r="E9665" s="2">
        <v>46271.987500000003</v>
      </c>
      <c r="F9665" s="2">
        <v>46272.980152788863</v>
      </c>
      <c r="G9665" s="2">
        <v>46275.378356512178</v>
      </c>
      <c r="H9665" t="s">
        <v>2750</v>
      </c>
      <c r="I9665" t="s">
        <v>2770</v>
      </c>
      <c r="J9665" t="s">
        <v>2752</v>
      </c>
      <c r="K9665">
        <v>3</v>
      </c>
      <c r="M9665">
        <f t="shared" si="150"/>
        <v>3.3908565121746506</v>
      </c>
      <c r="N9665">
        <v>81.380556292191613</v>
      </c>
      <c r="O9665" t="str">
        <v>Slow</v>
      </c>
      <c r="P9665">
        <v>4.0179995443153338</v>
      </c>
      <c r="Q9665">
        <v>3.7141535615171137</v>
      </c>
    </row>
    <row r="9666" spans="1:17" x14ac:dyDescent="0.2">
      <c r="A9666" t="s">
        <v>12425</v>
      </c>
      <c r="B9666" t="s">
        <v>814</v>
      </c>
      <c r="C9666" t="s">
        <v>2535</v>
      </c>
      <c r="D9666" t="s">
        <v>2725</v>
      </c>
      <c r="E9666" s="2">
        <v>46056.740972222222</v>
      </c>
      <c r="F9666" s="2">
        <v>46056.916366928577</v>
      </c>
      <c r="H9666" t="s">
        <v>2764</v>
      </c>
      <c r="I9666" t="s">
        <v>2762</v>
      </c>
      <c r="J9666" t="s">
        <v>2756</v>
      </c>
      <c r="K9666">
        <v>3</v>
      </c>
      <c r="M9666" t="str">
        <f t="shared" si="150"/>
        <v/>
      </c>
      <c r="N9666" t="str">
        <v/>
      </c>
      <c r="O9666" t="str">
        <v/>
      </c>
      <c r="P9666" t="str">
        <v/>
      </c>
      <c r="Q9666" t="str">
        <v/>
      </c>
    </row>
    <row r="9667" spans="1:17" x14ac:dyDescent="0.2">
      <c r="A9667" t="s">
        <v>12426</v>
      </c>
      <c r="B9667" t="s">
        <v>1536</v>
      </c>
      <c r="C9667" t="s">
        <v>2535</v>
      </c>
      <c r="D9667" t="s">
        <v>2637</v>
      </c>
      <c r="E9667" s="2">
        <v>46268.981249999997</v>
      </c>
      <c r="F9667" s="2">
        <v>46269.194934283383</v>
      </c>
      <c r="G9667" s="2">
        <v>46269.428775758897</v>
      </c>
      <c r="H9667" t="s">
        <v>2750</v>
      </c>
      <c r="I9667" t="s">
        <v>2751</v>
      </c>
      <c r="J9667" t="s">
        <v>2752</v>
      </c>
      <c r="K9667">
        <v>3</v>
      </c>
      <c r="M9667">
        <f t="shared" ref="M9667:M9730" si="151">IF(J9667="Resolved",G9667-E9667,"")</f>
        <v>0.44752575890015578</v>
      </c>
      <c r="N9667">
        <v>10.740618213603739</v>
      </c>
      <c r="O9667" t="str">
        <v>Fast</v>
      </c>
      <c r="P9667">
        <v>4.0179995443153338</v>
      </c>
      <c r="Q9667">
        <v>3.7141535615171137</v>
      </c>
    </row>
    <row r="9668" spans="1:17" x14ac:dyDescent="0.2">
      <c r="A9668" t="s">
        <v>12427</v>
      </c>
      <c r="B9668" t="s">
        <v>2062</v>
      </c>
      <c r="C9668" t="s">
        <v>2565</v>
      </c>
      <c r="D9668" t="s">
        <v>2723</v>
      </c>
      <c r="E9668" s="2">
        <v>46252.753472222219</v>
      </c>
      <c r="F9668" s="2">
        <v>46253.207961488741</v>
      </c>
      <c r="G9668" s="2">
        <v>46254.130633376517</v>
      </c>
      <c r="H9668" t="s">
        <v>2750</v>
      </c>
      <c r="I9668" t="s">
        <v>2751</v>
      </c>
      <c r="J9668" t="s">
        <v>2752</v>
      </c>
      <c r="K9668">
        <v>4</v>
      </c>
      <c r="M9668">
        <f t="shared" si="151"/>
        <v>1.3771611542979372</v>
      </c>
      <c r="N9668">
        <v>33.051867703150492</v>
      </c>
      <c r="O9668" t="str">
        <v>Slow</v>
      </c>
      <c r="P9668">
        <v>4.0179995443153338</v>
      </c>
      <c r="Q9668">
        <v>3.7141535615171137</v>
      </c>
    </row>
    <row r="9669" spans="1:17" x14ac:dyDescent="0.2">
      <c r="A9669" t="s">
        <v>12428</v>
      </c>
      <c r="B9669" t="s">
        <v>1328</v>
      </c>
      <c r="C9669" t="s">
        <v>2549</v>
      </c>
      <c r="D9669" t="s">
        <v>2588</v>
      </c>
      <c r="E9669" s="2">
        <v>46170.572916666657</v>
      </c>
      <c r="F9669" s="2">
        <v>46170.685214526631</v>
      </c>
      <c r="H9669" t="s">
        <v>2760</v>
      </c>
      <c r="I9669" t="s">
        <v>2751</v>
      </c>
      <c r="J9669" t="s">
        <v>2758</v>
      </c>
      <c r="K9669">
        <v>4</v>
      </c>
      <c r="M9669" t="str">
        <f t="shared" si="151"/>
        <v/>
      </c>
      <c r="N9669" t="str">
        <v/>
      </c>
      <c r="O9669" t="str">
        <v/>
      </c>
      <c r="P9669" t="str">
        <v/>
      </c>
      <c r="Q9669" t="str">
        <v/>
      </c>
    </row>
    <row r="9670" spans="1:17" x14ac:dyDescent="0.2">
      <c r="A9670" t="s">
        <v>12429</v>
      </c>
      <c r="B9670" t="s">
        <v>1866</v>
      </c>
      <c r="C9670" t="s">
        <v>2551</v>
      </c>
      <c r="D9670" t="s">
        <v>2669</v>
      </c>
      <c r="E9670" s="2">
        <v>46092.815972222219</v>
      </c>
      <c r="F9670" s="2">
        <v>46092.938548771919</v>
      </c>
      <c r="G9670" s="2">
        <v>46093.297389208528</v>
      </c>
      <c r="H9670" t="s">
        <v>2750</v>
      </c>
      <c r="I9670" t="s">
        <v>2762</v>
      </c>
      <c r="J9670" t="s">
        <v>2752</v>
      </c>
      <c r="K9670">
        <v>4</v>
      </c>
      <c r="M9670">
        <f t="shared" si="151"/>
        <v>0.48141698630934115</v>
      </c>
      <c r="N9670">
        <v>11.554007671424188</v>
      </c>
      <c r="O9670" t="str">
        <v>Fast</v>
      </c>
      <c r="P9670">
        <v>4.0179995443153338</v>
      </c>
      <c r="Q9670">
        <v>3.7141535615171137</v>
      </c>
    </row>
    <row r="9671" spans="1:17" x14ac:dyDescent="0.2">
      <c r="A9671" t="s">
        <v>12430</v>
      </c>
      <c r="B9671" t="s">
        <v>2211</v>
      </c>
      <c r="C9671" t="s">
        <v>2551</v>
      </c>
      <c r="D9671" t="s">
        <v>2591</v>
      </c>
      <c r="E9671" s="2">
        <v>46148.771527777782</v>
      </c>
      <c r="F9671" s="2">
        <v>46148.934278140812</v>
      </c>
      <c r="H9671" t="s">
        <v>2764</v>
      </c>
      <c r="I9671" t="s">
        <v>2762</v>
      </c>
      <c r="J9671" t="s">
        <v>2756</v>
      </c>
      <c r="K9671">
        <v>4</v>
      </c>
      <c r="M9671" t="str">
        <f t="shared" si="151"/>
        <v/>
      </c>
      <c r="N9671" t="str">
        <v/>
      </c>
      <c r="O9671" t="str">
        <v/>
      </c>
      <c r="P9671" t="str">
        <v/>
      </c>
      <c r="Q9671" t="str">
        <v/>
      </c>
    </row>
    <row r="9672" spans="1:17" x14ac:dyDescent="0.2">
      <c r="A9672" t="s">
        <v>12431</v>
      </c>
      <c r="B9672" t="s">
        <v>1901</v>
      </c>
      <c r="C9672" t="s">
        <v>2535</v>
      </c>
      <c r="D9672" t="s">
        <v>2669</v>
      </c>
      <c r="E9672" s="2">
        <v>46234.807638888888</v>
      </c>
      <c r="F9672" s="2">
        <v>46234.887612781589</v>
      </c>
      <c r="G9672" s="2">
        <v>46235.78520528537</v>
      </c>
      <c r="H9672" t="s">
        <v>2764</v>
      </c>
      <c r="I9672" t="s">
        <v>2762</v>
      </c>
      <c r="J9672" t="s">
        <v>2752</v>
      </c>
      <c r="K9672">
        <v>4</v>
      </c>
      <c r="M9672">
        <f t="shared" si="151"/>
        <v>0.97756639648287091</v>
      </c>
      <c r="N9672">
        <v>23.461593515588902</v>
      </c>
      <c r="O9672" t="str">
        <v>Fast</v>
      </c>
      <c r="P9672">
        <v>4.0179995443153338</v>
      </c>
      <c r="Q9672">
        <v>3.7141535615171137</v>
      </c>
    </row>
    <row r="9673" spans="1:17" x14ac:dyDescent="0.2">
      <c r="A9673" t="s">
        <v>12432</v>
      </c>
      <c r="B9673" t="s">
        <v>943</v>
      </c>
      <c r="C9673" t="s">
        <v>2545</v>
      </c>
      <c r="D9673" t="s">
        <v>2573</v>
      </c>
      <c r="E9673" s="2">
        <v>46096.249305555553</v>
      </c>
      <c r="F9673" s="2">
        <v>46096.315747987617</v>
      </c>
      <c r="H9673" t="s">
        <v>2754</v>
      </c>
      <c r="I9673" t="s">
        <v>2762</v>
      </c>
      <c r="J9673" t="s">
        <v>2767</v>
      </c>
      <c r="K9673">
        <v>5</v>
      </c>
      <c r="M9673" t="str">
        <f t="shared" si="151"/>
        <v/>
      </c>
      <c r="N9673" t="str">
        <v/>
      </c>
      <c r="O9673" t="str">
        <v/>
      </c>
      <c r="P9673" t="str">
        <v/>
      </c>
      <c r="Q9673" t="str">
        <v/>
      </c>
    </row>
    <row r="9674" spans="1:17" x14ac:dyDescent="0.2">
      <c r="A9674" t="s">
        <v>12433</v>
      </c>
      <c r="B9674" t="s">
        <v>645</v>
      </c>
      <c r="C9674" t="s">
        <v>2567</v>
      </c>
      <c r="D9674" t="s">
        <v>2605</v>
      </c>
      <c r="E9674" s="2">
        <v>46116.723611111112</v>
      </c>
      <c r="F9674" s="2">
        <v>46117.050702298468</v>
      </c>
      <c r="H9674" t="s">
        <v>2764</v>
      </c>
      <c r="I9674" t="s">
        <v>2751</v>
      </c>
      <c r="J9674" t="s">
        <v>2756</v>
      </c>
      <c r="K9674">
        <v>4</v>
      </c>
      <c r="M9674" t="str">
        <f t="shared" si="151"/>
        <v/>
      </c>
      <c r="N9674" t="str">
        <v/>
      </c>
      <c r="O9674" t="str">
        <v/>
      </c>
      <c r="P9674" t="str">
        <v/>
      </c>
      <c r="Q9674" t="str">
        <v/>
      </c>
    </row>
    <row r="9675" spans="1:17" x14ac:dyDescent="0.2">
      <c r="A9675" t="s">
        <v>12434</v>
      </c>
      <c r="B9675" t="s">
        <v>1106</v>
      </c>
      <c r="C9675" t="s">
        <v>2530</v>
      </c>
      <c r="D9675" t="s">
        <v>2603</v>
      </c>
      <c r="E9675" s="2">
        <v>46148.224305555559</v>
      </c>
      <c r="F9675" s="2">
        <v>46148.750344085187</v>
      </c>
      <c r="G9675" s="2">
        <v>46149.277718052967</v>
      </c>
      <c r="H9675" t="s">
        <v>2750</v>
      </c>
      <c r="I9675" t="s">
        <v>2751</v>
      </c>
      <c r="J9675" t="s">
        <v>2752</v>
      </c>
      <c r="K9675">
        <v>3</v>
      </c>
      <c r="M9675">
        <f t="shared" si="151"/>
        <v>1.0534124974074075</v>
      </c>
      <c r="N9675">
        <v>25.28189993777778</v>
      </c>
      <c r="O9675" t="str">
        <v>Slow</v>
      </c>
      <c r="P9675">
        <v>4.0179995443153338</v>
      </c>
      <c r="Q9675">
        <v>3.7141535615171137</v>
      </c>
    </row>
    <row r="9676" spans="1:17" x14ac:dyDescent="0.2">
      <c r="A9676" t="s">
        <v>12435</v>
      </c>
      <c r="B9676" t="s">
        <v>1458</v>
      </c>
      <c r="C9676" t="s">
        <v>2567</v>
      </c>
      <c r="D9676" t="s">
        <v>2693</v>
      </c>
      <c r="E9676" s="2">
        <v>46041.317361111112</v>
      </c>
      <c r="F9676" s="2">
        <v>46041.516892071748</v>
      </c>
      <c r="G9676" s="2">
        <v>46041.537725405084</v>
      </c>
      <c r="H9676" t="s">
        <v>2760</v>
      </c>
      <c r="I9676" t="s">
        <v>2762</v>
      </c>
      <c r="J9676" t="s">
        <v>2752</v>
      </c>
      <c r="K9676">
        <v>3</v>
      </c>
      <c r="M9676">
        <f t="shared" si="151"/>
        <v>0.22036429397121537</v>
      </c>
      <c r="N9676">
        <v>5.288743055309169</v>
      </c>
      <c r="O9676" t="str">
        <v>Fast</v>
      </c>
      <c r="P9676">
        <v>4.0179995443153338</v>
      </c>
      <c r="Q9676">
        <v>3.7141535615171137</v>
      </c>
    </row>
    <row r="9677" spans="1:17" x14ac:dyDescent="0.2">
      <c r="A9677" t="s">
        <v>12436</v>
      </c>
      <c r="B9677" t="s">
        <v>2127</v>
      </c>
      <c r="C9677" t="s">
        <v>2538</v>
      </c>
      <c r="D9677" t="s">
        <v>2683</v>
      </c>
      <c r="E9677" s="2">
        <v>46135.706250000003</v>
      </c>
      <c r="F9677" s="2">
        <v>46136.176590006988</v>
      </c>
      <c r="H9677" t="s">
        <v>2764</v>
      </c>
      <c r="I9677" t="s">
        <v>2751</v>
      </c>
      <c r="J9677" t="s">
        <v>2756</v>
      </c>
      <c r="K9677">
        <v>4</v>
      </c>
      <c r="M9677" t="str">
        <f t="shared" si="151"/>
        <v/>
      </c>
      <c r="N9677" t="str">
        <v/>
      </c>
      <c r="O9677" t="str">
        <v/>
      </c>
      <c r="P9677" t="str">
        <v/>
      </c>
      <c r="Q9677" t="str">
        <v/>
      </c>
    </row>
    <row r="9678" spans="1:17" x14ac:dyDescent="0.2">
      <c r="A9678" t="s">
        <v>12437</v>
      </c>
      <c r="B9678" t="s">
        <v>772</v>
      </c>
      <c r="C9678" t="s">
        <v>2538</v>
      </c>
      <c r="D9678" t="s">
        <v>2669</v>
      </c>
      <c r="E9678" s="2">
        <v>46059.504861111112</v>
      </c>
      <c r="F9678" s="2">
        <v>46059.586214221323</v>
      </c>
      <c r="G9678" s="2">
        <v>46059.822146613813</v>
      </c>
      <c r="H9678" t="s">
        <v>2750</v>
      </c>
      <c r="I9678" t="s">
        <v>2762</v>
      </c>
      <c r="J9678" t="s">
        <v>2752</v>
      </c>
      <c r="K9678">
        <v>3</v>
      </c>
      <c r="M9678">
        <f t="shared" si="151"/>
        <v>0.31728550270054257</v>
      </c>
      <c r="N9678">
        <v>7.6148520648130216</v>
      </c>
      <c r="O9678" t="str">
        <v>Fast</v>
      </c>
      <c r="P9678">
        <v>4.0179995443153338</v>
      </c>
      <c r="Q9678">
        <v>3.7141535615171137</v>
      </c>
    </row>
    <row r="9679" spans="1:17" x14ac:dyDescent="0.2">
      <c r="A9679" t="s">
        <v>12438</v>
      </c>
      <c r="B9679" t="s">
        <v>423</v>
      </c>
      <c r="C9679" t="s">
        <v>2525</v>
      </c>
      <c r="D9679" t="s">
        <v>2611</v>
      </c>
      <c r="E9679" s="2">
        <v>46024.785416666673</v>
      </c>
      <c r="F9679" s="2">
        <v>46025.119230536577</v>
      </c>
      <c r="G9679" s="2">
        <v>46025.140063869912</v>
      </c>
      <c r="H9679" t="s">
        <v>2764</v>
      </c>
      <c r="I9679" t="s">
        <v>2751</v>
      </c>
      <c r="J9679" t="s">
        <v>2752</v>
      </c>
      <c r="K9679">
        <v>3</v>
      </c>
      <c r="M9679">
        <f t="shared" si="151"/>
        <v>0.35464720323943766</v>
      </c>
      <c r="N9679">
        <v>8.5115328777465038</v>
      </c>
      <c r="O9679" t="str">
        <v>Fast</v>
      </c>
      <c r="P9679">
        <v>4.0179995443153338</v>
      </c>
      <c r="Q9679">
        <v>3.7141535615171137</v>
      </c>
    </row>
    <row r="9680" spans="1:17" x14ac:dyDescent="0.2">
      <c r="A9680" t="s">
        <v>12439</v>
      </c>
      <c r="B9680" t="s">
        <v>809</v>
      </c>
      <c r="C9680" t="s">
        <v>2555</v>
      </c>
      <c r="D9680" t="s">
        <v>2623</v>
      </c>
      <c r="E9680" s="2">
        <v>46128.720138888893</v>
      </c>
      <c r="F9680" s="2">
        <v>46130.057608394913</v>
      </c>
      <c r="G9680" s="2">
        <v>46130.078441728241</v>
      </c>
      <c r="H9680" t="s">
        <v>2764</v>
      </c>
      <c r="I9680" t="s">
        <v>2770</v>
      </c>
      <c r="J9680" t="s">
        <v>2752</v>
      </c>
      <c r="K9680">
        <v>4</v>
      </c>
      <c r="M9680">
        <f t="shared" si="151"/>
        <v>1.3583028393477434</v>
      </c>
      <c r="N9680">
        <v>32.599268144345842</v>
      </c>
      <c r="O9680" t="str">
        <v>Slow</v>
      </c>
      <c r="P9680">
        <v>4.0179995443153338</v>
      </c>
      <c r="Q9680">
        <v>3.7141535615171137</v>
      </c>
    </row>
    <row r="9681" spans="1:17" x14ac:dyDescent="0.2">
      <c r="A9681" t="s">
        <v>12440</v>
      </c>
      <c r="B9681" t="s">
        <v>1506</v>
      </c>
      <c r="C9681" t="s">
        <v>2540</v>
      </c>
      <c r="D9681" t="s">
        <v>2641</v>
      </c>
      <c r="E9681" s="2">
        <v>46230.741666666669</v>
      </c>
      <c r="F9681" s="2">
        <v>46231.180368144524</v>
      </c>
      <c r="G9681" s="2">
        <v>46231.7128987369</v>
      </c>
      <c r="H9681" t="s">
        <v>2750</v>
      </c>
      <c r="I9681" t="s">
        <v>2751</v>
      </c>
      <c r="J9681" t="s">
        <v>2752</v>
      </c>
      <c r="K9681">
        <v>4</v>
      </c>
      <c r="M9681">
        <f t="shared" si="151"/>
        <v>0.97123207023105351</v>
      </c>
      <c r="N9681">
        <v>23.309569685545284</v>
      </c>
      <c r="O9681" t="str">
        <v>Fast</v>
      </c>
      <c r="P9681">
        <v>4.0179995443153338</v>
      </c>
      <c r="Q9681">
        <v>3.7141535615171137</v>
      </c>
    </row>
    <row r="9682" spans="1:17" x14ac:dyDescent="0.2">
      <c r="A9682" t="s">
        <v>12441</v>
      </c>
      <c r="B9682" t="s">
        <v>601</v>
      </c>
      <c r="C9682" t="s">
        <v>2547</v>
      </c>
      <c r="D9682" t="s">
        <v>2737</v>
      </c>
      <c r="E9682" s="2">
        <v>46291.147222222222</v>
      </c>
      <c r="F9682" s="2">
        <v>46291.300053224979</v>
      </c>
      <c r="G9682" s="2">
        <v>46291.783358943772</v>
      </c>
      <c r="H9682" t="s">
        <v>2760</v>
      </c>
      <c r="I9682" t="s">
        <v>2751</v>
      </c>
      <c r="J9682" t="s">
        <v>2752</v>
      </c>
      <c r="K9682">
        <v>5</v>
      </c>
      <c r="M9682">
        <f t="shared" si="151"/>
        <v>0.63613672155042877</v>
      </c>
      <c r="N9682">
        <v>15.267281317210291</v>
      </c>
      <c r="O9682" t="str">
        <v>Fast</v>
      </c>
      <c r="P9682">
        <v>4.0179995443153338</v>
      </c>
      <c r="Q9682">
        <v>3.7141535615171137</v>
      </c>
    </row>
    <row r="9683" spans="1:17" x14ac:dyDescent="0.2">
      <c r="A9683" t="s">
        <v>12442</v>
      </c>
      <c r="B9683" t="s">
        <v>1020</v>
      </c>
      <c r="C9683" t="s">
        <v>2551</v>
      </c>
      <c r="D9683" t="s">
        <v>2693</v>
      </c>
      <c r="E9683" s="2">
        <v>46142.104166666657</v>
      </c>
      <c r="F9683" s="2">
        <v>46143.065600517562</v>
      </c>
      <c r="G9683" s="2">
        <v>46143.732806973043</v>
      </c>
      <c r="H9683" t="s">
        <v>2760</v>
      </c>
      <c r="I9683" t="s">
        <v>2770</v>
      </c>
      <c r="J9683" t="s">
        <v>2752</v>
      </c>
      <c r="K9683">
        <v>5</v>
      </c>
      <c r="M9683">
        <f t="shared" si="151"/>
        <v>1.6286403063859325</v>
      </c>
      <c r="N9683">
        <v>39.08736735326238</v>
      </c>
      <c r="O9683" t="str">
        <v>Slow</v>
      </c>
      <c r="P9683">
        <v>4.0179995443153338</v>
      </c>
      <c r="Q9683">
        <v>3.7141535615171137</v>
      </c>
    </row>
    <row r="9684" spans="1:17" x14ac:dyDescent="0.2">
      <c r="A9684" t="s">
        <v>12443</v>
      </c>
      <c r="B9684" t="s">
        <v>662</v>
      </c>
      <c r="C9684" t="s">
        <v>2553</v>
      </c>
      <c r="D9684" t="s">
        <v>2580</v>
      </c>
      <c r="E9684" s="2">
        <v>46228.247916666667</v>
      </c>
      <c r="F9684" s="2">
        <v>46228.495568059108</v>
      </c>
      <c r="G9684" s="2">
        <v>46228.761498224732</v>
      </c>
      <c r="H9684" t="s">
        <v>2764</v>
      </c>
      <c r="I9684" t="s">
        <v>2751</v>
      </c>
      <c r="J9684" t="s">
        <v>2752</v>
      </c>
      <c r="K9684">
        <v>5</v>
      </c>
      <c r="M9684">
        <f t="shared" si="151"/>
        <v>0.5135815580651979</v>
      </c>
      <c r="N9684">
        <v>12.32595739356475</v>
      </c>
      <c r="O9684" t="str">
        <v>Fast</v>
      </c>
      <c r="P9684">
        <v>4.0179995443153338</v>
      </c>
      <c r="Q9684">
        <v>3.7141535615171137</v>
      </c>
    </row>
    <row r="9685" spans="1:17" x14ac:dyDescent="0.2">
      <c r="A9685" t="s">
        <v>12444</v>
      </c>
      <c r="B9685" t="s">
        <v>2485</v>
      </c>
      <c r="C9685" t="s">
        <v>2567</v>
      </c>
      <c r="D9685" t="s">
        <v>2580</v>
      </c>
      <c r="E9685" s="2">
        <v>46083.356249999997</v>
      </c>
      <c r="F9685" s="2">
        <v>46083.656113157951</v>
      </c>
      <c r="G9685" s="2">
        <v>46084.624760132421</v>
      </c>
      <c r="H9685" t="s">
        <v>2750</v>
      </c>
      <c r="I9685" t="s">
        <v>2751</v>
      </c>
      <c r="J9685" t="s">
        <v>2752</v>
      </c>
      <c r="K9685">
        <v>5</v>
      </c>
      <c r="M9685">
        <f t="shared" si="151"/>
        <v>1.2685101324241259</v>
      </c>
      <c r="N9685">
        <v>30.444243178179022</v>
      </c>
      <c r="O9685" t="str">
        <v>Slow</v>
      </c>
      <c r="P9685">
        <v>4.0179995443153338</v>
      </c>
      <c r="Q9685">
        <v>3.7141535615171137</v>
      </c>
    </row>
    <row r="9686" spans="1:17" x14ac:dyDescent="0.2">
      <c r="A9686" t="s">
        <v>12445</v>
      </c>
      <c r="B9686" t="s">
        <v>1302</v>
      </c>
      <c r="C9686" t="s">
        <v>2551</v>
      </c>
      <c r="D9686" t="s">
        <v>2635</v>
      </c>
      <c r="E9686" s="2">
        <v>46196.819444444453</v>
      </c>
      <c r="F9686" s="2">
        <v>46197.765653461633</v>
      </c>
      <c r="H9686" t="s">
        <v>2750</v>
      </c>
      <c r="I9686" t="s">
        <v>2770</v>
      </c>
      <c r="J9686" t="s">
        <v>2756</v>
      </c>
      <c r="K9686">
        <v>2</v>
      </c>
      <c r="M9686" t="str">
        <f t="shared" si="151"/>
        <v/>
      </c>
      <c r="N9686" t="str">
        <v/>
      </c>
      <c r="O9686" t="str">
        <v/>
      </c>
      <c r="P9686" t="str">
        <v/>
      </c>
      <c r="Q9686" t="str">
        <v/>
      </c>
    </row>
    <row r="9687" spans="1:17" x14ac:dyDescent="0.2">
      <c r="A9687" t="s">
        <v>12446</v>
      </c>
      <c r="B9687" t="s">
        <v>1824</v>
      </c>
      <c r="C9687" t="s">
        <v>2533</v>
      </c>
      <c r="D9687" t="s">
        <v>2613</v>
      </c>
      <c r="E9687" s="2">
        <v>46204.043749999997</v>
      </c>
      <c r="F9687" s="2">
        <v>46204.334916677974</v>
      </c>
      <c r="G9687" s="2">
        <v>46205.335134243622</v>
      </c>
      <c r="H9687" t="s">
        <v>2764</v>
      </c>
      <c r="I9687" t="s">
        <v>2751</v>
      </c>
      <c r="J9687" t="s">
        <v>2752</v>
      </c>
      <c r="K9687">
        <v>5</v>
      </c>
      <c r="M9687">
        <f t="shared" si="151"/>
        <v>1.2913842436246341</v>
      </c>
      <c r="N9687">
        <v>30.993221846991219</v>
      </c>
      <c r="O9687" t="str">
        <v>Slow</v>
      </c>
      <c r="P9687">
        <v>4.0179995443153338</v>
      </c>
      <c r="Q9687">
        <v>3.7141535615171137</v>
      </c>
    </row>
    <row r="9688" spans="1:17" x14ac:dyDescent="0.2">
      <c r="A9688" t="s">
        <v>12447</v>
      </c>
      <c r="B9688" t="s">
        <v>1321</v>
      </c>
      <c r="C9688" t="s">
        <v>2557</v>
      </c>
      <c r="D9688" t="s">
        <v>2645</v>
      </c>
      <c r="E9688" s="2">
        <v>46113.540277777778</v>
      </c>
      <c r="F9688" s="2">
        <v>46113.813205672792</v>
      </c>
      <c r="G9688" s="2">
        <v>46114.605129195923</v>
      </c>
      <c r="H9688" t="s">
        <v>2750</v>
      </c>
      <c r="I9688" t="s">
        <v>2751</v>
      </c>
      <c r="J9688" t="s">
        <v>2752</v>
      </c>
      <c r="K9688">
        <v>4</v>
      </c>
      <c r="M9688">
        <f t="shared" si="151"/>
        <v>1.0648514181448263</v>
      </c>
      <c r="N9688">
        <v>25.556434035475831</v>
      </c>
      <c r="O9688" t="str">
        <v>Slow</v>
      </c>
      <c r="P9688">
        <v>4.0179995443153338</v>
      </c>
      <c r="Q9688">
        <v>3.7141535615171137</v>
      </c>
    </row>
    <row r="9689" spans="1:17" x14ac:dyDescent="0.2">
      <c r="A9689" t="s">
        <v>12448</v>
      </c>
      <c r="B9689" t="s">
        <v>46</v>
      </c>
      <c r="C9689" t="s">
        <v>2528</v>
      </c>
      <c r="D9689" t="s">
        <v>2739</v>
      </c>
      <c r="E9689" s="2">
        <v>46145.786111111112</v>
      </c>
      <c r="F9689" s="2">
        <v>46145.958381057397</v>
      </c>
      <c r="G9689" s="2">
        <v>46146.580854210413</v>
      </c>
      <c r="H9689" t="s">
        <v>2750</v>
      </c>
      <c r="I9689" t="s">
        <v>2762</v>
      </c>
      <c r="J9689" t="s">
        <v>2752</v>
      </c>
      <c r="K9689">
        <v>5</v>
      </c>
      <c r="M9689">
        <f t="shared" si="151"/>
        <v>0.79474309930083109</v>
      </c>
      <c r="N9689">
        <v>19.073834383219946</v>
      </c>
      <c r="O9689" t="str">
        <v>Fast</v>
      </c>
      <c r="P9689">
        <v>4.0179995443153338</v>
      </c>
      <c r="Q9689">
        <v>3.7141535615171137</v>
      </c>
    </row>
    <row r="9690" spans="1:17" x14ac:dyDescent="0.2">
      <c r="A9690" t="s">
        <v>12449</v>
      </c>
      <c r="B9690" t="s">
        <v>680</v>
      </c>
      <c r="C9690" t="s">
        <v>2561</v>
      </c>
      <c r="D9690" t="s">
        <v>2611</v>
      </c>
      <c r="E9690" s="2">
        <v>46205.362500000003</v>
      </c>
      <c r="F9690" s="2">
        <v>46205.783951903832</v>
      </c>
      <c r="H9690" t="s">
        <v>2764</v>
      </c>
      <c r="I9690" t="s">
        <v>2751</v>
      </c>
      <c r="J9690" t="s">
        <v>2756</v>
      </c>
      <c r="K9690">
        <v>3</v>
      </c>
      <c r="M9690" t="str">
        <f t="shared" si="151"/>
        <v/>
      </c>
      <c r="N9690" t="str">
        <v/>
      </c>
      <c r="O9690" t="str">
        <v/>
      </c>
      <c r="P9690" t="str">
        <v/>
      </c>
      <c r="Q9690" t="str">
        <v/>
      </c>
    </row>
    <row r="9691" spans="1:17" x14ac:dyDescent="0.2">
      <c r="A9691" t="s">
        <v>12450</v>
      </c>
      <c r="B9691" t="s">
        <v>2119</v>
      </c>
      <c r="C9691" t="s">
        <v>2538</v>
      </c>
      <c r="D9691" t="s">
        <v>2675</v>
      </c>
      <c r="E9691" s="2">
        <v>46108.311111111107</v>
      </c>
      <c r="F9691" s="2">
        <v>46108.683580768469</v>
      </c>
      <c r="H9691" t="s">
        <v>2764</v>
      </c>
      <c r="I9691" t="s">
        <v>2751</v>
      </c>
      <c r="J9691" t="s">
        <v>2767</v>
      </c>
      <c r="K9691">
        <v>5</v>
      </c>
      <c r="M9691" t="str">
        <f t="shared" si="151"/>
        <v/>
      </c>
      <c r="N9691" t="str">
        <v/>
      </c>
      <c r="O9691" t="str">
        <v/>
      </c>
      <c r="P9691" t="str">
        <v/>
      </c>
      <c r="Q9691" t="str">
        <v/>
      </c>
    </row>
    <row r="9692" spans="1:17" x14ac:dyDescent="0.2">
      <c r="A9692" t="s">
        <v>12451</v>
      </c>
      <c r="B9692" t="s">
        <v>1299</v>
      </c>
      <c r="C9692" t="s">
        <v>2557</v>
      </c>
      <c r="D9692" t="s">
        <v>2657</v>
      </c>
      <c r="E9692" s="2">
        <v>46187.20416666667</v>
      </c>
      <c r="F9692" s="2">
        <v>46187.783564164427</v>
      </c>
      <c r="G9692" s="2">
        <v>46188.166169856137</v>
      </c>
      <c r="H9692" t="s">
        <v>2750</v>
      </c>
      <c r="I9692" t="s">
        <v>2751</v>
      </c>
      <c r="J9692" t="s">
        <v>2752</v>
      </c>
      <c r="K9692">
        <v>4</v>
      </c>
      <c r="M9692">
        <f t="shared" si="151"/>
        <v>0.96200318946648622</v>
      </c>
      <c r="N9692">
        <v>23.088076547195669</v>
      </c>
      <c r="O9692" t="str">
        <v>Fast</v>
      </c>
      <c r="P9692">
        <v>4.0179995443153338</v>
      </c>
      <c r="Q9692">
        <v>3.7141535615171137</v>
      </c>
    </row>
    <row r="9693" spans="1:17" x14ac:dyDescent="0.2">
      <c r="A9693" t="s">
        <v>12452</v>
      </c>
      <c r="B9693" t="s">
        <v>1778</v>
      </c>
      <c r="C9693" t="s">
        <v>2533</v>
      </c>
      <c r="D9693" t="s">
        <v>2685</v>
      </c>
      <c r="E9693" s="2">
        <v>46086.429166666669</v>
      </c>
      <c r="F9693" s="2">
        <v>46086.787720934153</v>
      </c>
      <c r="H9693" t="s">
        <v>2764</v>
      </c>
      <c r="I9693" t="s">
        <v>2751</v>
      </c>
      <c r="J9693" t="s">
        <v>2767</v>
      </c>
      <c r="K9693">
        <v>3</v>
      </c>
      <c r="M9693" t="str">
        <f t="shared" si="151"/>
        <v/>
      </c>
      <c r="N9693" t="str">
        <v/>
      </c>
      <c r="O9693" t="str">
        <v/>
      </c>
      <c r="P9693" t="str">
        <v/>
      </c>
      <c r="Q9693" t="str">
        <v/>
      </c>
    </row>
    <row r="9694" spans="1:17" x14ac:dyDescent="0.2">
      <c r="A9694" t="s">
        <v>12453</v>
      </c>
      <c r="B9694" t="s">
        <v>1925</v>
      </c>
      <c r="C9694" t="s">
        <v>2545</v>
      </c>
      <c r="D9694" t="s">
        <v>2667</v>
      </c>
      <c r="E9694" s="2">
        <v>46169.615277777782</v>
      </c>
      <c r="F9694" s="2">
        <v>46169.661691728637</v>
      </c>
      <c r="G9694" s="2">
        <v>46170.08545157226</v>
      </c>
      <c r="H9694" t="s">
        <v>2750</v>
      </c>
      <c r="I9694" t="s">
        <v>2755</v>
      </c>
      <c r="J9694" t="s">
        <v>2752</v>
      </c>
      <c r="K9694">
        <v>5</v>
      </c>
      <c r="M9694">
        <f t="shared" si="151"/>
        <v>0.47017379447788699</v>
      </c>
      <c r="N9694">
        <v>11.284171067469288</v>
      </c>
      <c r="O9694" t="str">
        <v>Fast</v>
      </c>
      <c r="P9694">
        <v>4.0179995443153338</v>
      </c>
      <c r="Q9694">
        <v>3.7141535615171137</v>
      </c>
    </row>
    <row r="9695" spans="1:17" x14ac:dyDescent="0.2">
      <c r="A9695" t="s">
        <v>12454</v>
      </c>
      <c r="B9695" t="s">
        <v>1423</v>
      </c>
      <c r="C9695" t="s">
        <v>2555</v>
      </c>
      <c r="D9695" t="s">
        <v>2663</v>
      </c>
      <c r="E9695" s="2">
        <v>46039.578472222223</v>
      </c>
      <c r="F9695" s="2">
        <v>46039.875553832499</v>
      </c>
      <c r="G9695" s="2">
        <v>46041.48417335566</v>
      </c>
      <c r="H9695" t="s">
        <v>2764</v>
      </c>
      <c r="I9695" t="s">
        <v>2751</v>
      </c>
      <c r="J9695" t="s">
        <v>2752</v>
      </c>
      <c r="K9695">
        <v>4</v>
      </c>
      <c r="M9695">
        <f t="shared" si="151"/>
        <v>1.9057011334371055</v>
      </c>
      <c r="N9695">
        <v>45.736827202490531</v>
      </c>
      <c r="O9695" t="str">
        <v>Slow</v>
      </c>
      <c r="P9695">
        <v>4.0179995443153338</v>
      </c>
      <c r="Q9695">
        <v>3.7141535615171137</v>
      </c>
    </row>
    <row r="9696" spans="1:17" x14ac:dyDescent="0.2">
      <c r="A9696" t="s">
        <v>12455</v>
      </c>
      <c r="B9696" t="s">
        <v>1464</v>
      </c>
      <c r="C9696" t="s">
        <v>2553</v>
      </c>
      <c r="D9696" t="s">
        <v>2625</v>
      </c>
      <c r="E9696" s="2">
        <v>46144.85</v>
      </c>
      <c r="F9696" s="2">
        <v>46145.070877762591</v>
      </c>
      <c r="G9696" s="2">
        <v>46147.031307218851</v>
      </c>
      <c r="H9696" t="s">
        <v>2764</v>
      </c>
      <c r="I9696" t="s">
        <v>2751</v>
      </c>
      <c r="J9696" t="s">
        <v>2752</v>
      </c>
      <c r="K9696">
        <v>3</v>
      </c>
      <c r="M9696">
        <f t="shared" si="151"/>
        <v>2.1813072188524529</v>
      </c>
      <c r="N9696">
        <v>52.35137325245887</v>
      </c>
      <c r="O9696" t="str">
        <v>Slow</v>
      </c>
      <c r="P9696">
        <v>4.0179995443153338</v>
      </c>
      <c r="Q9696">
        <v>3.7141535615171137</v>
      </c>
    </row>
    <row r="9697" spans="1:17" x14ac:dyDescent="0.2">
      <c r="A9697" t="s">
        <v>12456</v>
      </c>
      <c r="B9697" t="s">
        <v>611</v>
      </c>
      <c r="C9697" t="s">
        <v>2525</v>
      </c>
      <c r="D9697" t="s">
        <v>2735</v>
      </c>
      <c r="E9697" s="2">
        <v>46160</v>
      </c>
      <c r="F9697" s="2">
        <v>46160.063093984019</v>
      </c>
      <c r="G9697" s="2">
        <v>46160.824477319038</v>
      </c>
      <c r="H9697" t="s">
        <v>2750</v>
      </c>
      <c r="I9697" t="s">
        <v>2762</v>
      </c>
      <c r="J9697" t="s">
        <v>2752</v>
      </c>
      <c r="K9697">
        <v>4</v>
      </c>
      <c r="M9697">
        <f t="shared" si="151"/>
        <v>0.82447731903812382</v>
      </c>
      <c r="N9697">
        <v>19.787455656914972</v>
      </c>
      <c r="O9697" t="str">
        <v>Fast</v>
      </c>
      <c r="P9697">
        <v>4.0179995443153338</v>
      </c>
      <c r="Q9697">
        <v>3.7141535615171137</v>
      </c>
    </row>
    <row r="9698" spans="1:17" x14ac:dyDescent="0.2">
      <c r="A9698" t="s">
        <v>12457</v>
      </c>
      <c r="B9698" t="s">
        <v>644</v>
      </c>
      <c r="C9698" t="s">
        <v>2525</v>
      </c>
      <c r="D9698" t="s">
        <v>2623</v>
      </c>
      <c r="E9698" s="2">
        <v>46248.292361111111</v>
      </c>
      <c r="F9698" s="2">
        <v>46248.726639354507</v>
      </c>
      <c r="G9698" s="2">
        <v>46249.453734850729</v>
      </c>
      <c r="H9698" t="s">
        <v>2760</v>
      </c>
      <c r="I9698" t="s">
        <v>2751</v>
      </c>
      <c r="J9698" t="s">
        <v>2752</v>
      </c>
      <c r="K9698">
        <v>4</v>
      </c>
      <c r="M9698">
        <f t="shared" si="151"/>
        <v>1.1613737396182842</v>
      </c>
      <c r="N9698">
        <v>27.87296975083882</v>
      </c>
      <c r="O9698" t="str">
        <v>Slow</v>
      </c>
      <c r="P9698">
        <v>4.0179995443153338</v>
      </c>
      <c r="Q9698">
        <v>3.7141535615171137</v>
      </c>
    </row>
    <row r="9699" spans="1:17" x14ac:dyDescent="0.2">
      <c r="A9699" t="s">
        <v>12458</v>
      </c>
      <c r="B9699" t="s">
        <v>394</v>
      </c>
      <c r="C9699" t="s">
        <v>2567</v>
      </c>
      <c r="D9699" t="s">
        <v>2603</v>
      </c>
      <c r="E9699" s="2">
        <v>46125.353472222218</v>
      </c>
      <c r="F9699" s="2">
        <v>46125.635188710366</v>
      </c>
      <c r="G9699" s="2">
        <v>46125.656022043702</v>
      </c>
      <c r="H9699" t="s">
        <v>2760</v>
      </c>
      <c r="I9699" t="s">
        <v>2751</v>
      </c>
      <c r="J9699" t="s">
        <v>2752</v>
      </c>
      <c r="K9699">
        <v>4</v>
      </c>
      <c r="M9699">
        <f t="shared" si="151"/>
        <v>0.30254982148471754</v>
      </c>
      <c r="N9699">
        <v>7.261195715633221</v>
      </c>
      <c r="O9699" t="str">
        <v>Fast</v>
      </c>
      <c r="P9699">
        <v>4.0179995443153338</v>
      </c>
      <c r="Q9699">
        <v>3.7141535615171137</v>
      </c>
    </row>
    <row r="9700" spans="1:17" x14ac:dyDescent="0.2">
      <c r="A9700" t="s">
        <v>12459</v>
      </c>
      <c r="B9700" t="s">
        <v>765</v>
      </c>
      <c r="C9700" t="s">
        <v>2549</v>
      </c>
      <c r="D9700" t="s">
        <v>2595</v>
      </c>
      <c r="E9700" s="2">
        <v>46024.390972222223</v>
      </c>
      <c r="F9700" s="2">
        <v>46024.62923342859</v>
      </c>
      <c r="G9700" s="2">
        <v>46024.86398391892</v>
      </c>
      <c r="H9700" t="s">
        <v>2760</v>
      </c>
      <c r="I9700" t="s">
        <v>2762</v>
      </c>
      <c r="J9700" t="s">
        <v>2752</v>
      </c>
      <c r="K9700">
        <v>4</v>
      </c>
      <c r="M9700">
        <f t="shared" si="151"/>
        <v>0.47301169669663068</v>
      </c>
      <c r="N9700">
        <v>11.352280720719136</v>
      </c>
      <c r="O9700" t="str">
        <v>Fast</v>
      </c>
      <c r="P9700">
        <v>4.0179995443153338</v>
      </c>
      <c r="Q9700">
        <v>3.7141535615171137</v>
      </c>
    </row>
    <row r="9701" spans="1:17" x14ac:dyDescent="0.2">
      <c r="A9701" t="s">
        <v>12460</v>
      </c>
      <c r="B9701" t="s">
        <v>1591</v>
      </c>
      <c r="C9701" t="s">
        <v>2563</v>
      </c>
      <c r="D9701" t="s">
        <v>2591</v>
      </c>
      <c r="E9701" s="2">
        <v>46034.727083333331</v>
      </c>
      <c r="F9701" s="2">
        <v>46034.95757876787</v>
      </c>
      <c r="H9701" t="s">
        <v>2750</v>
      </c>
      <c r="I9701" t="s">
        <v>2751</v>
      </c>
      <c r="J9701" t="s">
        <v>2756</v>
      </c>
      <c r="K9701">
        <v>4</v>
      </c>
      <c r="M9701" t="str">
        <f t="shared" si="151"/>
        <v/>
      </c>
      <c r="N9701" t="str">
        <v/>
      </c>
      <c r="O9701" t="str">
        <v/>
      </c>
      <c r="P9701" t="str">
        <v/>
      </c>
      <c r="Q9701" t="str">
        <v/>
      </c>
    </row>
    <row r="9702" spans="1:17" x14ac:dyDescent="0.2">
      <c r="A9702" t="s">
        <v>12461</v>
      </c>
      <c r="B9702" t="s">
        <v>2342</v>
      </c>
      <c r="C9702" t="s">
        <v>2528</v>
      </c>
      <c r="D9702" t="s">
        <v>2637</v>
      </c>
      <c r="E9702" s="2">
        <v>46170.100694444453</v>
      </c>
      <c r="F9702" s="2">
        <v>46170.346049332547</v>
      </c>
      <c r="G9702" s="2">
        <v>46170.800004624703</v>
      </c>
      <c r="H9702" t="s">
        <v>2754</v>
      </c>
      <c r="I9702" t="s">
        <v>2751</v>
      </c>
      <c r="J9702" t="s">
        <v>2752</v>
      </c>
      <c r="K9702">
        <v>4</v>
      </c>
      <c r="M9702">
        <f t="shared" si="151"/>
        <v>0.69931018025090452</v>
      </c>
      <c r="N9702">
        <v>16.783444326021709</v>
      </c>
      <c r="O9702" t="str">
        <v>Fast</v>
      </c>
      <c r="P9702">
        <v>4.0179995443153338</v>
      </c>
      <c r="Q9702">
        <v>3.7141535615171137</v>
      </c>
    </row>
    <row r="9703" spans="1:17" x14ac:dyDescent="0.2">
      <c r="A9703" t="s">
        <v>12462</v>
      </c>
      <c r="B9703" t="s">
        <v>1120</v>
      </c>
      <c r="C9703" t="s">
        <v>2547</v>
      </c>
      <c r="D9703" t="s">
        <v>2711</v>
      </c>
      <c r="E9703" s="2">
        <v>46244.285416666673</v>
      </c>
      <c r="F9703" s="2">
        <v>46244.425121914763</v>
      </c>
      <c r="H9703" t="s">
        <v>2764</v>
      </c>
      <c r="I9703" t="s">
        <v>2762</v>
      </c>
      <c r="J9703" t="s">
        <v>2758</v>
      </c>
      <c r="K9703">
        <v>3</v>
      </c>
      <c r="M9703" t="str">
        <f t="shared" si="151"/>
        <v/>
      </c>
      <c r="N9703" t="str">
        <v/>
      </c>
      <c r="O9703" t="str">
        <v/>
      </c>
      <c r="P9703" t="str">
        <v/>
      </c>
      <c r="Q9703" t="str">
        <v/>
      </c>
    </row>
    <row r="9704" spans="1:17" x14ac:dyDescent="0.2">
      <c r="A9704" t="s">
        <v>12463</v>
      </c>
      <c r="B9704" t="s">
        <v>1526</v>
      </c>
      <c r="C9704" t="s">
        <v>2551</v>
      </c>
      <c r="D9704" t="s">
        <v>2605</v>
      </c>
      <c r="E9704" s="2">
        <v>46266.054166666669</v>
      </c>
      <c r="F9704" s="2">
        <v>46266.268175857069</v>
      </c>
      <c r="G9704" s="2">
        <v>46267.706673450673</v>
      </c>
      <c r="H9704" t="s">
        <v>2750</v>
      </c>
      <c r="I9704" t="s">
        <v>2751</v>
      </c>
      <c r="J9704" t="s">
        <v>2752</v>
      </c>
      <c r="K9704">
        <v>3</v>
      </c>
      <c r="M9704">
        <f t="shared" si="151"/>
        <v>1.6525067840047996</v>
      </c>
      <c r="N9704">
        <v>39.660162816115189</v>
      </c>
      <c r="O9704" t="str">
        <v>Slow</v>
      </c>
      <c r="P9704">
        <v>4.0179995443153338</v>
      </c>
      <c r="Q9704">
        <v>3.7141535615171137</v>
      </c>
    </row>
    <row r="9705" spans="1:17" x14ac:dyDescent="0.2">
      <c r="A9705" t="s">
        <v>12464</v>
      </c>
      <c r="B9705" t="s">
        <v>2175</v>
      </c>
      <c r="C9705" t="s">
        <v>2565</v>
      </c>
      <c r="D9705" t="s">
        <v>2573</v>
      </c>
      <c r="E9705" s="2">
        <v>46243.570138888892</v>
      </c>
      <c r="F9705" s="2">
        <v>46243.729628093934</v>
      </c>
      <c r="G9705" s="2">
        <v>46244.37967881059</v>
      </c>
      <c r="H9705" t="s">
        <v>2764</v>
      </c>
      <c r="I9705" t="s">
        <v>2751</v>
      </c>
      <c r="J9705" t="s">
        <v>2752</v>
      </c>
      <c r="K9705">
        <v>4</v>
      </c>
      <c r="M9705">
        <f t="shared" si="151"/>
        <v>0.80953992169816047</v>
      </c>
      <c r="N9705">
        <v>19.428958120755851</v>
      </c>
      <c r="O9705" t="str">
        <v>Fast</v>
      </c>
      <c r="P9705">
        <v>4.0179995443153338</v>
      </c>
      <c r="Q9705">
        <v>3.7141535615171137</v>
      </c>
    </row>
    <row r="9706" spans="1:17" x14ac:dyDescent="0.2">
      <c r="A9706" t="s">
        <v>12465</v>
      </c>
      <c r="B9706" t="s">
        <v>1714</v>
      </c>
      <c r="C9706" t="s">
        <v>2557</v>
      </c>
      <c r="D9706" t="s">
        <v>2665</v>
      </c>
      <c r="E9706" s="2">
        <v>46115.963888888888</v>
      </c>
      <c r="F9706" s="2">
        <v>46116.376792171999</v>
      </c>
      <c r="H9706" t="s">
        <v>2760</v>
      </c>
      <c r="I9706" t="s">
        <v>2751</v>
      </c>
      <c r="J9706" t="s">
        <v>2756</v>
      </c>
      <c r="K9706">
        <v>5</v>
      </c>
      <c r="M9706" t="str">
        <f t="shared" si="151"/>
        <v/>
      </c>
      <c r="N9706" t="str">
        <v/>
      </c>
      <c r="O9706" t="str">
        <v/>
      </c>
      <c r="P9706" t="str">
        <v/>
      </c>
      <c r="Q9706" t="str">
        <v/>
      </c>
    </row>
    <row r="9707" spans="1:17" x14ac:dyDescent="0.2">
      <c r="A9707" t="s">
        <v>12466</v>
      </c>
      <c r="B9707" t="s">
        <v>676</v>
      </c>
      <c r="C9707" t="s">
        <v>2553</v>
      </c>
      <c r="D9707" t="s">
        <v>2669</v>
      </c>
      <c r="E9707" s="2">
        <v>46156.977083333331</v>
      </c>
      <c r="F9707" s="2">
        <v>46157.006494048866</v>
      </c>
      <c r="G9707" s="2">
        <v>46157.502410568151</v>
      </c>
      <c r="H9707" t="s">
        <v>2760</v>
      </c>
      <c r="I9707" t="s">
        <v>2762</v>
      </c>
      <c r="J9707" t="s">
        <v>2752</v>
      </c>
      <c r="K9707">
        <v>5</v>
      </c>
      <c r="M9707">
        <f t="shared" si="151"/>
        <v>0.5253272348199971</v>
      </c>
      <c r="N9707">
        <v>12.60785363567993</v>
      </c>
      <c r="O9707" t="str">
        <v>Fast</v>
      </c>
      <c r="P9707">
        <v>4.0179995443153338</v>
      </c>
      <c r="Q9707">
        <v>3.7141535615171137</v>
      </c>
    </row>
    <row r="9708" spans="1:17" x14ac:dyDescent="0.2">
      <c r="A9708" t="s">
        <v>12467</v>
      </c>
      <c r="B9708" t="s">
        <v>723</v>
      </c>
      <c r="C9708" t="s">
        <v>2538</v>
      </c>
      <c r="D9708" t="s">
        <v>2671</v>
      </c>
      <c r="E9708" s="2">
        <v>46265.04791666667</v>
      </c>
      <c r="F9708" s="2">
        <v>46265.405029912268</v>
      </c>
      <c r="G9708" s="2">
        <v>46265.425863245597</v>
      </c>
      <c r="H9708" t="s">
        <v>2750</v>
      </c>
      <c r="I9708" t="s">
        <v>2751</v>
      </c>
      <c r="J9708" t="s">
        <v>2752</v>
      </c>
      <c r="K9708">
        <v>4</v>
      </c>
      <c r="M9708">
        <f t="shared" si="151"/>
        <v>0.37794657892663963</v>
      </c>
      <c r="N9708">
        <v>9.0707178942393512</v>
      </c>
      <c r="O9708" t="str">
        <v>Fast</v>
      </c>
      <c r="P9708">
        <v>4.0179995443153338</v>
      </c>
      <c r="Q9708">
        <v>3.7141535615171137</v>
      </c>
    </row>
    <row r="9709" spans="1:17" x14ac:dyDescent="0.2">
      <c r="A9709" t="s">
        <v>12468</v>
      </c>
      <c r="B9709" t="s">
        <v>1614</v>
      </c>
      <c r="C9709" t="s">
        <v>2567</v>
      </c>
      <c r="D9709" t="s">
        <v>2573</v>
      </c>
      <c r="E9709" s="2">
        <v>46252.118055555547</v>
      </c>
      <c r="F9709" s="2">
        <v>46252.252895788202</v>
      </c>
      <c r="G9709" s="2">
        <v>46253.03945333619</v>
      </c>
      <c r="H9709" t="s">
        <v>2750</v>
      </c>
      <c r="I9709" t="s">
        <v>2762</v>
      </c>
      <c r="J9709" t="s">
        <v>2752</v>
      </c>
      <c r="K9709">
        <v>4</v>
      </c>
      <c r="M9709">
        <f t="shared" si="151"/>
        <v>0.92139778064301936</v>
      </c>
      <c r="N9709">
        <v>22.113546735432465</v>
      </c>
      <c r="O9709" t="str">
        <v>Fast</v>
      </c>
      <c r="P9709">
        <v>4.0179995443153338</v>
      </c>
      <c r="Q9709">
        <v>3.7141535615171137</v>
      </c>
    </row>
    <row r="9710" spans="1:17" x14ac:dyDescent="0.2">
      <c r="A9710" t="s">
        <v>12469</v>
      </c>
      <c r="B9710" t="s">
        <v>740</v>
      </c>
      <c r="C9710" t="s">
        <v>2540</v>
      </c>
      <c r="D9710" t="s">
        <v>2613</v>
      </c>
      <c r="E9710" s="2">
        <v>46146.570833333331</v>
      </c>
      <c r="F9710" s="2">
        <v>46147.566262629342</v>
      </c>
      <c r="G9710" s="2">
        <v>46148.972224593497</v>
      </c>
      <c r="H9710" t="s">
        <v>2764</v>
      </c>
      <c r="I9710" t="s">
        <v>2770</v>
      </c>
      <c r="J9710" t="s">
        <v>2752</v>
      </c>
      <c r="K9710">
        <v>4</v>
      </c>
      <c r="M9710">
        <f t="shared" si="151"/>
        <v>2.4013912601658376</v>
      </c>
      <c r="N9710">
        <v>57.633390243980102</v>
      </c>
      <c r="O9710" t="str">
        <v>Slow</v>
      </c>
      <c r="P9710">
        <v>4.0179995443153338</v>
      </c>
      <c r="Q9710">
        <v>3.7141535615171137</v>
      </c>
    </row>
    <row r="9711" spans="1:17" x14ac:dyDescent="0.2">
      <c r="A9711" t="s">
        <v>12470</v>
      </c>
      <c r="B9711" t="s">
        <v>643</v>
      </c>
      <c r="C9711" t="s">
        <v>2538</v>
      </c>
      <c r="D9711" t="s">
        <v>2635</v>
      </c>
      <c r="E9711" s="2">
        <v>46154.268055555563</v>
      </c>
      <c r="F9711" s="2">
        <v>46154.657929358218</v>
      </c>
      <c r="G9711" s="2">
        <v>46154.711463124913</v>
      </c>
      <c r="H9711" t="s">
        <v>2754</v>
      </c>
      <c r="I9711" t="s">
        <v>2751</v>
      </c>
      <c r="J9711" t="s">
        <v>2752</v>
      </c>
      <c r="K9711">
        <v>4</v>
      </c>
      <c r="M9711">
        <f t="shared" si="151"/>
        <v>0.44340756934980163</v>
      </c>
      <c r="N9711">
        <v>10.641781664395239</v>
      </c>
      <c r="O9711" t="str">
        <v>Fast</v>
      </c>
      <c r="P9711">
        <v>4.0179995443153338</v>
      </c>
      <c r="Q9711">
        <v>3.7141535615171137</v>
      </c>
    </row>
    <row r="9712" spans="1:17" x14ac:dyDescent="0.2">
      <c r="A9712" t="s">
        <v>12471</v>
      </c>
      <c r="B9712" t="s">
        <v>1500</v>
      </c>
      <c r="C9712" t="s">
        <v>2557</v>
      </c>
      <c r="D9712" t="s">
        <v>2699</v>
      </c>
      <c r="E9712" s="2">
        <v>46041.230555555558</v>
      </c>
      <c r="F9712" s="2">
        <v>46041.889507120133</v>
      </c>
      <c r="G9712" s="2">
        <v>46041.910340453462</v>
      </c>
      <c r="H9712" t="s">
        <v>2754</v>
      </c>
      <c r="I9712" t="s">
        <v>2751</v>
      </c>
      <c r="J9712" t="s">
        <v>2752</v>
      </c>
      <c r="K9712">
        <v>4</v>
      </c>
      <c r="M9712">
        <f t="shared" si="151"/>
        <v>0.67978489790402818</v>
      </c>
      <c r="N9712">
        <v>16.314837549696676</v>
      </c>
      <c r="O9712" t="str">
        <v>Fast</v>
      </c>
      <c r="P9712">
        <v>4.0179995443153338</v>
      </c>
      <c r="Q9712">
        <v>3.7141535615171137</v>
      </c>
    </row>
    <row r="9713" spans="1:17" x14ac:dyDescent="0.2">
      <c r="A9713" t="s">
        <v>12472</v>
      </c>
      <c r="B9713" t="s">
        <v>1611</v>
      </c>
      <c r="C9713" t="s">
        <v>2567</v>
      </c>
      <c r="D9713" t="s">
        <v>2685</v>
      </c>
      <c r="E9713" s="2">
        <v>46069.683333333327</v>
      </c>
      <c r="F9713" s="2">
        <v>46069.973200647037</v>
      </c>
      <c r="G9713" s="2">
        <v>46071.431552523027</v>
      </c>
      <c r="H9713" t="s">
        <v>2750</v>
      </c>
      <c r="I9713" t="s">
        <v>2751</v>
      </c>
      <c r="J9713" t="s">
        <v>2752</v>
      </c>
      <c r="K9713">
        <v>4</v>
      </c>
      <c r="M9713">
        <f t="shared" si="151"/>
        <v>1.7482191896997392</v>
      </c>
      <c r="N9713">
        <v>41.957260552793741</v>
      </c>
      <c r="O9713" t="str">
        <v>Slow</v>
      </c>
      <c r="P9713">
        <v>4.0179995443153338</v>
      </c>
      <c r="Q9713">
        <v>3.7141535615171137</v>
      </c>
    </row>
    <row r="9714" spans="1:17" x14ac:dyDescent="0.2">
      <c r="A9714" t="s">
        <v>12473</v>
      </c>
      <c r="B9714" t="s">
        <v>654</v>
      </c>
      <c r="C9714" t="s">
        <v>2563</v>
      </c>
      <c r="D9714" t="s">
        <v>2711</v>
      </c>
      <c r="E9714" s="2">
        <v>46167.306944444441</v>
      </c>
      <c r="F9714" s="2">
        <v>46167.373994993082</v>
      </c>
      <c r="H9714" t="s">
        <v>2750</v>
      </c>
      <c r="I9714" t="s">
        <v>2762</v>
      </c>
      <c r="J9714" t="s">
        <v>2767</v>
      </c>
      <c r="K9714">
        <v>2</v>
      </c>
      <c r="M9714" t="str">
        <f t="shared" si="151"/>
        <v/>
      </c>
      <c r="N9714" t="str">
        <v/>
      </c>
      <c r="O9714" t="str">
        <v/>
      </c>
      <c r="P9714" t="str">
        <v/>
      </c>
      <c r="Q9714" t="str">
        <v/>
      </c>
    </row>
    <row r="9715" spans="1:17" x14ac:dyDescent="0.2">
      <c r="A9715" t="s">
        <v>12474</v>
      </c>
      <c r="B9715" t="s">
        <v>141</v>
      </c>
      <c r="C9715" t="s">
        <v>2533</v>
      </c>
      <c r="D9715" t="s">
        <v>2667</v>
      </c>
      <c r="E9715" s="2">
        <v>46164.597916666673</v>
      </c>
      <c r="F9715" s="2">
        <v>46165.252971481357</v>
      </c>
      <c r="G9715" s="2">
        <v>46166.433290013178</v>
      </c>
      <c r="H9715" t="s">
        <v>2764</v>
      </c>
      <c r="I9715" t="s">
        <v>2751</v>
      </c>
      <c r="J9715" t="s">
        <v>2752</v>
      </c>
      <c r="K9715">
        <v>3</v>
      </c>
      <c r="M9715">
        <f t="shared" si="151"/>
        <v>1.8353733465046389</v>
      </c>
      <c r="N9715">
        <v>44.048960316111334</v>
      </c>
      <c r="O9715" t="str">
        <v>Slow</v>
      </c>
      <c r="P9715">
        <v>4.0179995443153338</v>
      </c>
      <c r="Q9715">
        <v>3.7141535615171137</v>
      </c>
    </row>
    <row r="9716" spans="1:17" x14ac:dyDescent="0.2">
      <c r="A9716" t="s">
        <v>12475</v>
      </c>
      <c r="B9716" t="s">
        <v>1941</v>
      </c>
      <c r="C9716" t="s">
        <v>2561</v>
      </c>
      <c r="D9716" t="s">
        <v>2645</v>
      </c>
      <c r="E9716" s="2">
        <v>46179.038888888892</v>
      </c>
      <c r="F9716" s="2">
        <v>46179.384389667553</v>
      </c>
      <c r="G9716" s="2">
        <v>46179.701717435397</v>
      </c>
      <c r="H9716" t="s">
        <v>2750</v>
      </c>
      <c r="I9716" t="s">
        <v>2751</v>
      </c>
      <c r="J9716" t="s">
        <v>2752</v>
      </c>
      <c r="K9716">
        <v>4</v>
      </c>
      <c r="M9716">
        <f t="shared" si="151"/>
        <v>0.66282854650489753</v>
      </c>
      <c r="N9716">
        <v>15.907885116117541</v>
      </c>
      <c r="O9716" t="str">
        <v>Fast</v>
      </c>
      <c r="P9716">
        <v>4.0179995443153338</v>
      </c>
      <c r="Q9716">
        <v>3.7141535615171137</v>
      </c>
    </row>
    <row r="9717" spans="1:17" x14ac:dyDescent="0.2">
      <c r="A9717" t="s">
        <v>12476</v>
      </c>
      <c r="B9717" t="s">
        <v>1000</v>
      </c>
      <c r="C9717" t="s">
        <v>2543</v>
      </c>
      <c r="D9717" t="s">
        <v>2669</v>
      </c>
      <c r="E9717" s="2">
        <v>46108.977777777778</v>
      </c>
      <c r="F9717" s="2">
        <v>46109.064627188462</v>
      </c>
      <c r="G9717" s="2">
        <v>46110.040683944411</v>
      </c>
      <c r="H9717" t="s">
        <v>2750</v>
      </c>
      <c r="I9717" t="s">
        <v>2762</v>
      </c>
      <c r="J9717" t="s">
        <v>2752</v>
      </c>
      <c r="K9717">
        <v>3</v>
      </c>
      <c r="M9717">
        <f t="shared" si="151"/>
        <v>1.0629061666331836</v>
      </c>
      <c r="N9717">
        <v>25.509747999196406</v>
      </c>
      <c r="O9717" t="str">
        <v>Slow</v>
      </c>
      <c r="P9717">
        <v>4.0179995443153338</v>
      </c>
      <c r="Q9717">
        <v>3.7141535615171137</v>
      </c>
    </row>
    <row r="9718" spans="1:17" x14ac:dyDescent="0.2">
      <c r="A9718" t="s">
        <v>12477</v>
      </c>
      <c r="B9718" t="s">
        <v>1603</v>
      </c>
      <c r="C9718" t="s">
        <v>2535</v>
      </c>
      <c r="D9718" t="s">
        <v>2641</v>
      </c>
      <c r="E9718" s="2">
        <v>46084.084027777782</v>
      </c>
      <c r="F9718" s="2">
        <v>46084.233035633653</v>
      </c>
      <c r="G9718" s="2">
        <v>46084.672575724442</v>
      </c>
      <c r="H9718" t="s">
        <v>2760</v>
      </c>
      <c r="I9718" t="s">
        <v>2751</v>
      </c>
      <c r="J9718" t="s">
        <v>2752</v>
      </c>
      <c r="K9718">
        <v>5</v>
      </c>
      <c r="M9718">
        <f t="shared" si="151"/>
        <v>0.58854794665967347</v>
      </c>
      <c r="N9718">
        <v>14.125150719832163</v>
      </c>
      <c r="O9718" t="str">
        <v>Fast</v>
      </c>
      <c r="P9718">
        <v>4.0179995443153338</v>
      </c>
      <c r="Q9718">
        <v>3.7141535615171137</v>
      </c>
    </row>
    <row r="9719" spans="1:17" x14ac:dyDescent="0.2">
      <c r="A9719" t="s">
        <v>12478</v>
      </c>
      <c r="B9719" t="s">
        <v>452</v>
      </c>
      <c r="C9719" t="s">
        <v>2565</v>
      </c>
      <c r="D9719" t="s">
        <v>2605</v>
      </c>
      <c r="E9719" s="2">
        <v>46146.03402777778</v>
      </c>
      <c r="F9719" s="2">
        <v>46146.330861376482</v>
      </c>
      <c r="G9719" s="2">
        <v>46147.121296974052</v>
      </c>
      <c r="H9719" t="s">
        <v>2750</v>
      </c>
      <c r="I9719" t="s">
        <v>2751</v>
      </c>
      <c r="J9719" t="s">
        <v>2752</v>
      </c>
      <c r="K9719">
        <v>5</v>
      </c>
      <c r="M9719">
        <f t="shared" si="151"/>
        <v>1.0872691962722456</v>
      </c>
      <c r="N9719">
        <v>26.094460710533895</v>
      </c>
      <c r="O9719" t="str">
        <v>Slow</v>
      </c>
      <c r="P9719">
        <v>4.0179995443153338</v>
      </c>
      <c r="Q9719">
        <v>3.7141535615171137</v>
      </c>
    </row>
    <row r="9720" spans="1:17" x14ac:dyDescent="0.2">
      <c r="A9720" t="s">
        <v>12479</v>
      </c>
      <c r="B9720" t="s">
        <v>807</v>
      </c>
      <c r="C9720" t="s">
        <v>2565</v>
      </c>
      <c r="D9720" t="s">
        <v>2673</v>
      </c>
      <c r="E9720" s="2">
        <v>46262.417361111111</v>
      </c>
      <c r="F9720" s="2">
        <v>46262.65983865111</v>
      </c>
      <c r="G9720" s="2">
        <v>46262.680671984454</v>
      </c>
      <c r="H9720" t="s">
        <v>2760</v>
      </c>
      <c r="I9720" t="s">
        <v>2751</v>
      </c>
      <c r="J9720" t="s">
        <v>2752</v>
      </c>
      <c r="K9720">
        <v>4</v>
      </c>
      <c r="M9720">
        <f t="shared" si="151"/>
        <v>0.26331087334256154</v>
      </c>
      <c r="N9720">
        <v>6.3194609602214769</v>
      </c>
      <c r="O9720" t="str">
        <v>Fast</v>
      </c>
      <c r="P9720">
        <v>4.0179995443153338</v>
      </c>
      <c r="Q9720">
        <v>3.7141535615171137</v>
      </c>
    </row>
    <row r="9721" spans="1:17" x14ac:dyDescent="0.2">
      <c r="A9721" t="s">
        <v>12480</v>
      </c>
      <c r="B9721" t="s">
        <v>1535</v>
      </c>
      <c r="C9721" t="s">
        <v>2543</v>
      </c>
      <c r="D9721" t="s">
        <v>2627</v>
      </c>
      <c r="E9721" s="2">
        <v>46287.87777777778</v>
      </c>
      <c r="F9721" s="2">
        <v>46288.12129660853</v>
      </c>
      <c r="G9721" s="2">
        <v>46288.668340338067</v>
      </c>
      <c r="H9721" t="s">
        <v>2754</v>
      </c>
      <c r="I9721" t="s">
        <v>2751</v>
      </c>
      <c r="J9721" t="s">
        <v>2752</v>
      </c>
      <c r="K9721">
        <v>3</v>
      </c>
      <c r="M9721">
        <f t="shared" si="151"/>
        <v>0.79056256028707139</v>
      </c>
      <c r="N9721">
        <v>18.973501446889713</v>
      </c>
      <c r="O9721" t="str">
        <v>Fast</v>
      </c>
      <c r="P9721">
        <v>4.0179995443153338</v>
      </c>
      <c r="Q9721">
        <v>3.7141535615171137</v>
      </c>
    </row>
    <row r="9722" spans="1:17" x14ac:dyDescent="0.2">
      <c r="A9722" t="s">
        <v>12481</v>
      </c>
      <c r="B9722" t="s">
        <v>331</v>
      </c>
      <c r="C9722" t="s">
        <v>2525</v>
      </c>
      <c r="D9722" t="s">
        <v>2623</v>
      </c>
      <c r="E9722" s="2">
        <v>46037.638194444437</v>
      </c>
      <c r="F9722" s="2">
        <v>46037.672480856862</v>
      </c>
      <c r="G9722" s="2">
        <v>46038.282729937528</v>
      </c>
      <c r="H9722" t="s">
        <v>2750</v>
      </c>
      <c r="I9722" t="s">
        <v>2762</v>
      </c>
      <c r="J9722" t="s">
        <v>2752</v>
      </c>
      <c r="K9722">
        <v>4</v>
      </c>
      <c r="M9722">
        <f t="shared" si="151"/>
        <v>0.64453549309109803</v>
      </c>
      <c r="N9722">
        <v>15.468851834186353</v>
      </c>
      <c r="O9722" t="str">
        <v>Fast</v>
      </c>
      <c r="P9722">
        <v>4.0179995443153338</v>
      </c>
      <c r="Q9722">
        <v>3.7141535615171137</v>
      </c>
    </row>
    <row r="9723" spans="1:17" x14ac:dyDescent="0.2">
      <c r="A9723" t="s">
        <v>12482</v>
      </c>
      <c r="B9723" t="s">
        <v>812</v>
      </c>
      <c r="C9723" t="s">
        <v>2535</v>
      </c>
      <c r="D9723" t="s">
        <v>2693</v>
      </c>
      <c r="E9723" s="2">
        <v>46120.488194444442</v>
      </c>
      <c r="F9723" s="2">
        <v>46120.778494740021</v>
      </c>
      <c r="G9723" s="2">
        <v>46121.324303901943</v>
      </c>
      <c r="H9723" t="s">
        <v>2764</v>
      </c>
      <c r="I9723" t="s">
        <v>2751</v>
      </c>
      <c r="J9723" t="s">
        <v>2752</v>
      </c>
      <c r="K9723">
        <v>3</v>
      </c>
      <c r="M9723">
        <f t="shared" si="151"/>
        <v>0.83610945750115206</v>
      </c>
      <c r="N9723">
        <v>20.06662698002765</v>
      </c>
      <c r="O9723" t="str">
        <v>Fast</v>
      </c>
      <c r="P9723">
        <v>4.0179995443153338</v>
      </c>
      <c r="Q9723">
        <v>3.7141535615171137</v>
      </c>
    </row>
    <row r="9724" spans="1:17" x14ac:dyDescent="0.2">
      <c r="A9724" t="s">
        <v>12483</v>
      </c>
      <c r="B9724" t="s">
        <v>1818</v>
      </c>
      <c r="C9724" t="s">
        <v>2549</v>
      </c>
      <c r="D9724" t="s">
        <v>2591</v>
      </c>
      <c r="E9724" s="2">
        <v>46165.276388888888</v>
      </c>
      <c r="F9724" s="2">
        <v>46165.659876635757</v>
      </c>
      <c r="G9724" s="2">
        <v>46166.583374025337</v>
      </c>
      <c r="H9724" t="s">
        <v>2764</v>
      </c>
      <c r="I9724" t="s">
        <v>2751</v>
      </c>
      <c r="J9724" t="s">
        <v>2752</v>
      </c>
      <c r="K9724">
        <v>5</v>
      </c>
      <c r="M9724">
        <f t="shared" si="151"/>
        <v>1.3069851364489296</v>
      </c>
      <c r="N9724">
        <v>31.367643274774309</v>
      </c>
      <c r="O9724" t="str">
        <v>Slow</v>
      </c>
      <c r="P9724">
        <v>4.0179995443153338</v>
      </c>
      <c r="Q9724">
        <v>3.7141535615171137</v>
      </c>
    </row>
    <row r="9725" spans="1:17" x14ac:dyDescent="0.2">
      <c r="A9725" t="s">
        <v>12484</v>
      </c>
      <c r="B9725" t="s">
        <v>1949</v>
      </c>
      <c r="C9725" t="s">
        <v>2528</v>
      </c>
      <c r="D9725" t="s">
        <v>2577</v>
      </c>
      <c r="E9725" s="2">
        <v>46081.226388888892</v>
      </c>
      <c r="F9725" s="2">
        <v>46081.712931074442</v>
      </c>
      <c r="H9725" t="s">
        <v>2764</v>
      </c>
      <c r="I9725" t="s">
        <v>2770</v>
      </c>
      <c r="J9725" t="s">
        <v>2756</v>
      </c>
      <c r="K9725">
        <v>4</v>
      </c>
      <c r="M9725" t="str">
        <f t="shared" si="151"/>
        <v/>
      </c>
      <c r="N9725" t="str">
        <v/>
      </c>
      <c r="O9725" t="str">
        <v/>
      </c>
      <c r="P9725" t="str">
        <v/>
      </c>
      <c r="Q9725" t="str">
        <v/>
      </c>
    </row>
    <row r="9726" spans="1:17" x14ac:dyDescent="0.2">
      <c r="A9726" t="s">
        <v>12485</v>
      </c>
      <c r="B9726" t="s">
        <v>903</v>
      </c>
      <c r="C9726" t="s">
        <v>2535</v>
      </c>
      <c r="D9726" t="s">
        <v>2637</v>
      </c>
      <c r="E9726" s="2">
        <v>46119.652777777781</v>
      </c>
      <c r="F9726" s="2">
        <v>46119.935427664597</v>
      </c>
      <c r="G9726" s="2">
        <v>46120.676155859823</v>
      </c>
      <c r="H9726" t="s">
        <v>2754</v>
      </c>
      <c r="I9726" t="s">
        <v>2751</v>
      </c>
      <c r="J9726" t="s">
        <v>2752</v>
      </c>
      <c r="K9726">
        <v>4</v>
      </c>
      <c r="M9726">
        <f t="shared" si="151"/>
        <v>1.0233780820417451</v>
      </c>
      <c r="N9726">
        <v>24.561073969001882</v>
      </c>
      <c r="O9726" t="str">
        <v>Slow</v>
      </c>
      <c r="P9726">
        <v>4.0179995443153338</v>
      </c>
      <c r="Q9726">
        <v>3.7141535615171137</v>
      </c>
    </row>
    <row r="9727" spans="1:17" x14ac:dyDescent="0.2">
      <c r="A9727" t="s">
        <v>12486</v>
      </c>
      <c r="B9727" t="s">
        <v>307</v>
      </c>
      <c r="C9727" t="s">
        <v>2530</v>
      </c>
      <c r="D9727" t="s">
        <v>2675</v>
      </c>
      <c r="E9727" s="2">
        <v>46058.50277777778</v>
      </c>
      <c r="F9727" s="2">
        <v>46058.606575331803</v>
      </c>
      <c r="G9727" s="2">
        <v>46059.01217341773</v>
      </c>
      <c r="H9727" t="s">
        <v>2750</v>
      </c>
      <c r="I9727" t="s">
        <v>2762</v>
      </c>
      <c r="J9727" t="s">
        <v>2752</v>
      </c>
      <c r="K9727">
        <v>5</v>
      </c>
      <c r="M9727">
        <f t="shared" si="151"/>
        <v>0.50939563995052595</v>
      </c>
      <c r="N9727">
        <v>12.225495358812623</v>
      </c>
      <c r="O9727" t="str">
        <v>Fast</v>
      </c>
      <c r="P9727">
        <v>4.0179995443153338</v>
      </c>
      <c r="Q9727">
        <v>3.7141535615171137</v>
      </c>
    </row>
    <row r="9728" spans="1:17" x14ac:dyDescent="0.2">
      <c r="A9728" t="s">
        <v>12487</v>
      </c>
      <c r="B9728" t="s">
        <v>86</v>
      </c>
      <c r="C9728" t="s">
        <v>2567</v>
      </c>
      <c r="D9728" t="s">
        <v>2715</v>
      </c>
      <c r="E9728" s="2">
        <v>46149.612500000003</v>
      </c>
      <c r="F9728" s="2">
        <v>46149.655494112209</v>
      </c>
      <c r="H9728" t="s">
        <v>2754</v>
      </c>
      <c r="I9728" t="s">
        <v>2755</v>
      </c>
      <c r="J9728" t="s">
        <v>2756</v>
      </c>
      <c r="K9728">
        <v>3</v>
      </c>
      <c r="M9728" t="str">
        <f t="shared" si="151"/>
        <v/>
      </c>
      <c r="N9728" t="str">
        <v/>
      </c>
      <c r="O9728" t="str">
        <v/>
      </c>
      <c r="P9728" t="str">
        <v/>
      </c>
      <c r="Q9728" t="str">
        <v/>
      </c>
    </row>
    <row r="9729" spans="1:17" x14ac:dyDescent="0.2">
      <c r="A9729" t="s">
        <v>12488</v>
      </c>
      <c r="B9729" t="s">
        <v>1411</v>
      </c>
      <c r="C9729" t="s">
        <v>2543</v>
      </c>
      <c r="D9729" t="s">
        <v>2663</v>
      </c>
      <c r="E9729" s="2">
        <v>46264.411805555559</v>
      </c>
      <c r="F9729" s="2">
        <v>46264.940503029939</v>
      </c>
      <c r="G9729" s="2">
        <v>46265.796789242937</v>
      </c>
      <c r="H9729" t="s">
        <v>2764</v>
      </c>
      <c r="I9729" t="s">
        <v>2751</v>
      </c>
      <c r="J9729" t="s">
        <v>2752</v>
      </c>
      <c r="K9729">
        <v>3</v>
      </c>
      <c r="M9729">
        <f t="shared" si="151"/>
        <v>1.3849836873778258</v>
      </c>
      <c r="N9729">
        <v>33.23960849706782</v>
      </c>
      <c r="O9729" t="str">
        <v>Slow</v>
      </c>
      <c r="P9729">
        <v>4.0179995443153338</v>
      </c>
      <c r="Q9729">
        <v>3.7141535615171137</v>
      </c>
    </row>
    <row r="9730" spans="1:17" x14ac:dyDescent="0.2">
      <c r="A9730" t="s">
        <v>12489</v>
      </c>
      <c r="B9730" t="s">
        <v>1754</v>
      </c>
      <c r="C9730" t="s">
        <v>2543</v>
      </c>
      <c r="D9730" t="s">
        <v>2621</v>
      </c>
      <c r="E9730" s="2">
        <v>46276.3</v>
      </c>
      <c r="F9730" s="2">
        <v>46276.434221715659</v>
      </c>
      <c r="G9730" s="2">
        <v>46276.712939835917</v>
      </c>
      <c r="H9730" t="s">
        <v>2750</v>
      </c>
      <c r="I9730" t="s">
        <v>2762</v>
      </c>
      <c r="J9730" t="s">
        <v>2752</v>
      </c>
      <c r="K9730">
        <v>5</v>
      </c>
      <c r="M9730">
        <f t="shared" si="151"/>
        <v>0.41293983591458527</v>
      </c>
      <c r="N9730">
        <v>9.9105560619500466</v>
      </c>
      <c r="O9730" t="str">
        <v>Fast</v>
      </c>
      <c r="P9730">
        <v>4.0179995443153338</v>
      </c>
      <c r="Q9730">
        <v>3.7141535615171137</v>
      </c>
    </row>
    <row r="9731" spans="1:17" x14ac:dyDescent="0.2">
      <c r="A9731" t="s">
        <v>12490</v>
      </c>
      <c r="B9731" t="s">
        <v>1505</v>
      </c>
      <c r="C9731" t="s">
        <v>2545</v>
      </c>
      <c r="D9731" t="s">
        <v>2635</v>
      </c>
      <c r="E9731" s="2">
        <v>46027.179166666669</v>
      </c>
      <c r="F9731" s="2">
        <v>46027.625527715129</v>
      </c>
      <c r="G9731" s="2">
        <v>46028.822494058237</v>
      </c>
      <c r="H9731" t="s">
        <v>2764</v>
      </c>
      <c r="I9731" t="s">
        <v>2770</v>
      </c>
      <c r="J9731" t="s">
        <v>2752</v>
      </c>
      <c r="K9731">
        <v>5</v>
      </c>
      <c r="M9731">
        <f t="shared" ref="M9731:M9794" si="152">IF(J9731="Resolved",G9731-E9731,"")</f>
        <v>1.6433273915681639</v>
      </c>
      <c r="N9731">
        <v>39.439857397635933</v>
      </c>
      <c r="O9731" t="str">
        <v>Slow</v>
      </c>
      <c r="P9731">
        <v>4.0179995443153338</v>
      </c>
      <c r="Q9731">
        <v>3.7141535615171137</v>
      </c>
    </row>
    <row r="9732" spans="1:17" x14ac:dyDescent="0.2">
      <c r="A9732" t="s">
        <v>12491</v>
      </c>
      <c r="B9732" t="s">
        <v>1034</v>
      </c>
      <c r="C9732" t="s">
        <v>2525</v>
      </c>
      <c r="D9732" t="s">
        <v>2641</v>
      </c>
      <c r="E9732" s="2">
        <v>46196.291666666657</v>
      </c>
      <c r="F9732" s="2">
        <v>46196.411245895317</v>
      </c>
      <c r="G9732" s="2">
        <v>46196.760221002791</v>
      </c>
      <c r="H9732" t="s">
        <v>2764</v>
      </c>
      <c r="I9732" t="s">
        <v>2762</v>
      </c>
      <c r="J9732" t="s">
        <v>2752</v>
      </c>
      <c r="K9732">
        <v>3</v>
      </c>
      <c r="M9732">
        <f t="shared" si="152"/>
        <v>0.46855433613382047</v>
      </c>
      <c r="N9732">
        <v>11.245304067211691</v>
      </c>
      <c r="O9732" t="str">
        <v>Fast</v>
      </c>
      <c r="P9732">
        <v>4.0179995443153338</v>
      </c>
      <c r="Q9732">
        <v>3.7141535615171137</v>
      </c>
    </row>
    <row r="9733" spans="1:17" x14ac:dyDescent="0.2">
      <c r="A9733" t="s">
        <v>12492</v>
      </c>
      <c r="B9733" t="s">
        <v>76</v>
      </c>
      <c r="C9733" t="s">
        <v>2549</v>
      </c>
      <c r="D9733" t="s">
        <v>2633</v>
      </c>
      <c r="E9733" s="2">
        <v>46270.21875</v>
      </c>
      <c r="F9733" s="2">
        <v>46270.593805809338</v>
      </c>
      <c r="G9733" s="2">
        <v>46271.958854594894</v>
      </c>
      <c r="H9733" t="s">
        <v>2750</v>
      </c>
      <c r="I9733" t="s">
        <v>2751</v>
      </c>
      <c r="J9733" t="s">
        <v>2752</v>
      </c>
      <c r="K9733">
        <v>3</v>
      </c>
      <c r="M9733">
        <f t="shared" si="152"/>
        <v>1.7401045948936371</v>
      </c>
      <c r="N9733">
        <v>41.762510277447291</v>
      </c>
      <c r="O9733" t="str">
        <v>Slow</v>
      </c>
      <c r="P9733">
        <v>4.0179995443153338</v>
      </c>
      <c r="Q9733">
        <v>3.7141535615171137</v>
      </c>
    </row>
    <row r="9734" spans="1:17" x14ac:dyDescent="0.2">
      <c r="A9734" t="s">
        <v>12493</v>
      </c>
      <c r="B9734" t="s">
        <v>586</v>
      </c>
      <c r="C9734" t="s">
        <v>2565</v>
      </c>
      <c r="D9734" t="s">
        <v>2687</v>
      </c>
      <c r="E9734" s="2">
        <v>46232.487500000003</v>
      </c>
      <c r="F9734" s="2">
        <v>46232.916291699119</v>
      </c>
      <c r="G9734" s="2">
        <v>46234.236530638947</v>
      </c>
      <c r="H9734" t="s">
        <v>2760</v>
      </c>
      <c r="I9734" t="s">
        <v>2770</v>
      </c>
      <c r="J9734" t="s">
        <v>2752</v>
      </c>
      <c r="K9734">
        <v>4</v>
      </c>
      <c r="M9734">
        <f t="shared" si="152"/>
        <v>1.7490306389445323</v>
      </c>
      <c r="N9734">
        <v>41.976735334668774</v>
      </c>
      <c r="O9734" t="str">
        <v>Slow</v>
      </c>
      <c r="P9734">
        <v>4.0179995443153338</v>
      </c>
      <c r="Q9734">
        <v>3.7141535615171137</v>
      </c>
    </row>
    <row r="9735" spans="1:17" x14ac:dyDescent="0.2">
      <c r="A9735" t="s">
        <v>12494</v>
      </c>
      <c r="B9735" t="s">
        <v>110</v>
      </c>
      <c r="C9735" t="s">
        <v>2561</v>
      </c>
      <c r="D9735" t="s">
        <v>2707</v>
      </c>
      <c r="E9735" s="2">
        <v>46039.287499999999</v>
      </c>
      <c r="F9735" s="2">
        <v>46039.513991411412</v>
      </c>
      <c r="G9735" s="2">
        <v>46040.290632610049</v>
      </c>
      <c r="H9735" t="s">
        <v>2750</v>
      </c>
      <c r="I9735" t="s">
        <v>2751</v>
      </c>
      <c r="J9735" t="s">
        <v>2752</v>
      </c>
      <c r="K9735">
        <v>5</v>
      </c>
      <c r="M9735">
        <f t="shared" si="152"/>
        <v>1.0031326100506703</v>
      </c>
      <c r="N9735">
        <v>24.075182641216088</v>
      </c>
      <c r="O9735" t="str">
        <v>Slow</v>
      </c>
      <c r="P9735">
        <v>4.0179995443153338</v>
      </c>
      <c r="Q9735">
        <v>3.7141535615171137</v>
      </c>
    </row>
    <row r="9736" spans="1:17" x14ac:dyDescent="0.2">
      <c r="A9736" t="s">
        <v>12495</v>
      </c>
      <c r="B9736" t="s">
        <v>1176</v>
      </c>
      <c r="C9736" t="s">
        <v>2538</v>
      </c>
      <c r="D9736" t="s">
        <v>2693</v>
      </c>
      <c r="E9736" s="2">
        <v>46129.795138888891</v>
      </c>
      <c r="F9736" s="2">
        <v>46130.019548226803</v>
      </c>
      <c r="G9736" s="2">
        <v>46130.683143913353</v>
      </c>
      <c r="H9736" t="s">
        <v>2750</v>
      </c>
      <c r="I9736" t="s">
        <v>2751</v>
      </c>
      <c r="J9736" t="s">
        <v>2752</v>
      </c>
      <c r="K9736">
        <v>4</v>
      </c>
      <c r="M9736">
        <f t="shared" si="152"/>
        <v>0.88800502446247265</v>
      </c>
      <c r="N9736">
        <v>21.312120587099344</v>
      </c>
      <c r="O9736" t="str">
        <v>Fast</v>
      </c>
      <c r="P9736">
        <v>4.0179995443153338</v>
      </c>
      <c r="Q9736">
        <v>3.7141535615171137</v>
      </c>
    </row>
    <row r="9737" spans="1:17" x14ac:dyDescent="0.2">
      <c r="A9737" t="s">
        <v>12496</v>
      </c>
      <c r="B9737" t="s">
        <v>791</v>
      </c>
      <c r="C9737" t="s">
        <v>2525</v>
      </c>
      <c r="D9737" t="s">
        <v>2641</v>
      </c>
      <c r="E9737" s="2">
        <v>46228.552083333343</v>
      </c>
      <c r="F9737" s="2">
        <v>46228.863538294972</v>
      </c>
      <c r="G9737" s="2">
        <v>46229.757184086753</v>
      </c>
      <c r="H9737" t="s">
        <v>2764</v>
      </c>
      <c r="I9737" t="s">
        <v>2751</v>
      </c>
      <c r="J9737" t="s">
        <v>2752</v>
      </c>
      <c r="K9737">
        <v>4</v>
      </c>
      <c r="M9737">
        <f t="shared" si="152"/>
        <v>1.2051007534100791</v>
      </c>
      <c r="N9737">
        <v>28.922418081841897</v>
      </c>
      <c r="O9737" t="str">
        <v>Slow</v>
      </c>
      <c r="P9737">
        <v>4.0179995443153338</v>
      </c>
      <c r="Q9737">
        <v>3.7141535615171137</v>
      </c>
    </row>
    <row r="9738" spans="1:17" x14ac:dyDescent="0.2">
      <c r="A9738" t="s">
        <v>12497</v>
      </c>
      <c r="B9738" t="s">
        <v>198</v>
      </c>
      <c r="C9738" t="s">
        <v>2559</v>
      </c>
      <c r="D9738" t="s">
        <v>2627</v>
      </c>
      <c r="E9738" s="2">
        <v>46290.305555555547</v>
      </c>
      <c r="F9738" s="2">
        <v>46290.956894214112</v>
      </c>
      <c r="G9738" s="2">
        <v>46291.742192920763</v>
      </c>
      <c r="H9738" t="s">
        <v>2760</v>
      </c>
      <c r="I9738" t="s">
        <v>2770</v>
      </c>
      <c r="J9738" t="s">
        <v>2752</v>
      </c>
      <c r="K9738">
        <v>2</v>
      </c>
      <c r="M9738">
        <f t="shared" si="152"/>
        <v>1.4366373652155744</v>
      </c>
      <c r="N9738">
        <v>34.479296765173785</v>
      </c>
      <c r="O9738" t="str">
        <v>Slow</v>
      </c>
      <c r="P9738">
        <v>4.0179995443153338</v>
      </c>
      <c r="Q9738">
        <v>3.7141535615171137</v>
      </c>
    </row>
    <row r="9739" spans="1:17" x14ac:dyDescent="0.2">
      <c r="A9739" t="s">
        <v>12498</v>
      </c>
      <c r="B9739" t="s">
        <v>1543</v>
      </c>
      <c r="C9739" t="s">
        <v>2561</v>
      </c>
      <c r="D9739" t="s">
        <v>2593</v>
      </c>
      <c r="E9739" s="2">
        <v>46103.082638888889</v>
      </c>
      <c r="F9739" s="2">
        <v>46103.219418212313</v>
      </c>
      <c r="G9739" s="2">
        <v>46103.883333033737</v>
      </c>
      <c r="H9739" t="s">
        <v>2764</v>
      </c>
      <c r="I9739" t="s">
        <v>2751</v>
      </c>
      <c r="J9739" t="s">
        <v>2752</v>
      </c>
      <c r="K9739">
        <v>5</v>
      </c>
      <c r="M9739">
        <f t="shared" si="152"/>
        <v>0.80069414484751178</v>
      </c>
      <c r="N9739">
        <v>19.216659476340283</v>
      </c>
      <c r="O9739" t="str">
        <v>Fast</v>
      </c>
      <c r="P9739">
        <v>4.0179995443153338</v>
      </c>
      <c r="Q9739">
        <v>3.7141535615171137</v>
      </c>
    </row>
    <row r="9740" spans="1:17" x14ac:dyDescent="0.2">
      <c r="A9740" t="s">
        <v>12499</v>
      </c>
      <c r="B9740" t="s">
        <v>946</v>
      </c>
      <c r="C9740" t="s">
        <v>2565</v>
      </c>
      <c r="D9740" t="s">
        <v>2707</v>
      </c>
      <c r="E9740" s="2">
        <v>46100.121527777781</v>
      </c>
      <c r="F9740" s="2">
        <v>46100.221091299827</v>
      </c>
      <c r="G9740" s="2">
        <v>46100.588819217322</v>
      </c>
      <c r="H9740" t="s">
        <v>2764</v>
      </c>
      <c r="I9740" t="s">
        <v>2762</v>
      </c>
      <c r="J9740" t="s">
        <v>2752</v>
      </c>
      <c r="K9740">
        <v>4</v>
      </c>
      <c r="M9740">
        <f t="shared" si="152"/>
        <v>0.46729143954144092</v>
      </c>
      <c r="N9740">
        <v>11.214994548994582</v>
      </c>
      <c r="O9740" t="str">
        <v>Fast</v>
      </c>
      <c r="P9740">
        <v>4.0179995443153338</v>
      </c>
      <c r="Q9740">
        <v>3.7141535615171137</v>
      </c>
    </row>
    <row r="9741" spans="1:17" x14ac:dyDescent="0.2">
      <c r="A9741" t="s">
        <v>12500</v>
      </c>
      <c r="B9741" t="s">
        <v>2427</v>
      </c>
      <c r="C9741" t="s">
        <v>2551</v>
      </c>
      <c r="D9741" t="s">
        <v>2733</v>
      </c>
      <c r="E9741" s="2">
        <v>46091.088194444441</v>
      </c>
      <c r="F9741" s="2">
        <v>46091.211638535948</v>
      </c>
      <c r="G9741" s="2">
        <v>46091.691283810869</v>
      </c>
      <c r="H9741" t="s">
        <v>2764</v>
      </c>
      <c r="I9741" t="s">
        <v>2762</v>
      </c>
      <c r="J9741" t="s">
        <v>2752</v>
      </c>
      <c r="K9741">
        <v>3</v>
      </c>
      <c r="M9741">
        <f t="shared" si="152"/>
        <v>0.60308936642832123</v>
      </c>
      <c r="N9741">
        <v>14.474144794279709</v>
      </c>
      <c r="O9741" t="str">
        <v>Fast</v>
      </c>
      <c r="P9741">
        <v>4.0179995443153338</v>
      </c>
      <c r="Q9741">
        <v>3.7141535615171137</v>
      </c>
    </row>
    <row r="9742" spans="1:17" x14ac:dyDescent="0.2">
      <c r="A9742" t="s">
        <v>12501</v>
      </c>
      <c r="B9742" t="s">
        <v>1064</v>
      </c>
      <c r="C9742" t="s">
        <v>2547</v>
      </c>
      <c r="D9742" t="s">
        <v>2588</v>
      </c>
      <c r="E9742" s="2">
        <v>46267.321527777778</v>
      </c>
      <c r="F9742" s="2">
        <v>46267.780014207739</v>
      </c>
      <c r="G9742" s="2">
        <v>46268.813045074268</v>
      </c>
      <c r="H9742" t="s">
        <v>2764</v>
      </c>
      <c r="I9742" t="s">
        <v>2751</v>
      </c>
      <c r="J9742" t="s">
        <v>2752</v>
      </c>
      <c r="K9742">
        <v>3</v>
      </c>
      <c r="M9742">
        <f t="shared" si="152"/>
        <v>1.4915172964902013</v>
      </c>
      <c r="N9742">
        <v>35.79641511576483</v>
      </c>
      <c r="O9742" t="str">
        <v>Slow</v>
      </c>
      <c r="P9742">
        <v>4.0179995443153338</v>
      </c>
      <c r="Q9742">
        <v>3.7141535615171137</v>
      </c>
    </row>
    <row r="9743" spans="1:17" x14ac:dyDescent="0.2">
      <c r="A9743" t="s">
        <v>12502</v>
      </c>
      <c r="B9743" t="s">
        <v>247</v>
      </c>
      <c r="C9743" t="s">
        <v>2559</v>
      </c>
      <c r="D9743" t="s">
        <v>2601</v>
      </c>
      <c r="E9743" s="2">
        <v>46072.331250000003</v>
      </c>
      <c r="F9743" s="2">
        <v>46072.509955793357</v>
      </c>
      <c r="G9743" s="2">
        <v>46073.191051885391</v>
      </c>
      <c r="H9743" t="s">
        <v>2764</v>
      </c>
      <c r="I9743" t="s">
        <v>2751</v>
      </c>
      <c r="J9743" t="s">
        <v>2752</v>
      </c>
      <c r="K9743">
        <v>4</v>
      </c>
      <c r="M9743">
        <f t="shared" si="152"/>
        <v>0.85980188538815128</v>
      </c>
      <c r="N9743">
        <v>20.635245249315631</v>
      </c>
      <c r="O9743" t="str">
        <v>Fast</v>
      </c>
      <c r="P9743">
        <v>4.0179995443153338</v>
      </c>
      <c r="Q9743">
        <v>3.7141535615171137</v>
      </c>
    </row>
    <row r="9744" spans="1:17" x14ac:dyDescent="0.2">
      <c r="A9744" t="s">
        <v>12503</v>
      </c>
      <c r="B9744" t="s">
        <v>1783</v>
      </c>
      <c r="C9744" t="s">
        <v>2555</v>
      </c>
      <c r="D9744" t="s">
        <v>2615</v>
      </c>
      <c r="E9744" s="2">
        <v>46122.048611111109</v>
      </c>
      <c r="F9744" s="2">
        <v>46122.274677053043</v>
      </c>
      <c r="G9744" s="2">
        <v>46122.462134620691</v>
      </c>
      <c r="H9744" t="s">
        <v>2750</v>
      </c>
      <c r="I9744" t="s">
        <v>2751</v>
      </c>
      <c r="J9744" t="s">
        <v>2752</v>
      </c>
      <c r="K9744">
        <v>5</v>
      </c>
      <c r="M9744">
        <f t="shared" si="152"/>
        <v>0.41352350958186435</v>
      </c>
      <c r="N9744">
        <v>9.9245642299647443</v>
      </c>
      <c r="O9744" t="str">
        <v>Fast</v>
      </c>
      <c r="P9744">
        <v>4.0179995443153338</v>
      </c>
      <c r="Q9744">
        <v>3.7141535615171137</v>
      </c>
    </row>
    <row r="9745" spans="1:17" x14ac:dyDescent="0.2">
      <c r="A9745" t="s">
        <v>12504</v>
      </c>
      <c r="B9745" t="s">
        <v>1778</v>
      </c>
      <c r="C9745" t="s">
        <v>2559</v>
      </c>
      <c r="D9745" t="s">
        <v>2707</v>
      </c>
      <c r="E9745" s="2">
        <v>46059.706944444442</v>
      </c>
      <c r="F9745" s="2">
        <v>46059.907606596717</v>
      </c>
      <c r="H9745" t="s">
        <v>2750</v>
      </c>
      <c r="I9745" t="s">
        <v>2751</v>
      </c>
      <c r="J9745" t="s">
        <v>2756</v>
      </c>
      <c r="K9745">
        <v>3</v>
      </c>
      <c r="M9745" t="str">
        <f t="shared" si="152"/>
        <v/>
      </c>
      <c r="N9745" t="str">
        <v/>
      </c>
      <c r="O9745" t="str">
        <v/>
      </c>
      <c r="P9745" t="str">
        <v/>
      </c>
      <c r="Q9745" t="str">
        <v/>
      </c>
    </row>
    <row r="9746" spans="1:17" x14ac:dyDescent="0.2">
      <c r="A9746" t="s">
        <v>12505</v>
      </c>
      <c r="B9746" t="s">
        <v>2344</v>
      </c>
      <c r="C9746" t="s">
        <v>2538</v>
      </c>
      <c r="D9746" t="s">
        <v>2615</v>
      </c>
      <c r="E9746" s="2">
        <v>46279.52847222222</v>
      </c>
      <c r="F9746" s="2">
        <v>46279.670471209087</v>
      </c>
      <c r="G9746" s="2">
        <v>46281.837269725809</v>
      </c>
      <c r="H9746" t="s">
        <v>2760</v>
      </c>
      <c r="I9746" t="s">
        <v>2751</v>
      </c>
      <c r="J9746" t="s">
        <v>2752</v>
      </c>
      <c r="K9746">
        <v>4</v>
      </c>
      <c r="M9746">
        <f t="shared" si="152"/>
        <v>2.3087975035887212</v>
      </c>
      <c r="N9746">
        <v>55.411140086129308</v>
      </c>
      <c r="O9746" t="str">
        <v>Slow</v>
      </c>
      <c r="P9746">
        <v>4.0179995443153338</v>
      </c>
      <c r="Q9746">
        <v>3.7141535615171137</v>
      </c>
    </row>
    <row r="9747" spans="1:17" x14ac:dyDescent="0.2">
      <c r="A9747" t="s">
        <v>12506</v>
      </c>
      <c r="B9747" t="s">
        <v>1752</v>
      </c>
      <c r="C9747" t="s">
        <v>2565</v>
      </c>
      <c r="D9747" t="s">
        <v>2577</v>
      </c>
      <c r="E9747" s="2">
        <v>46041.977777777778</v>
      </c>
      <c r="F9747" s="2">
        <v>46042.002285832823</v>
      </c>
      <c r="H9747" t="s">
        <v>2750</v>
      </c>
      <c r="I9747" t="s">
        <v>2751</v>
      </c>
      <c r="J9747" t="s">
        <v>2767</v>
      </c>
      <c r="K9747">
        <v>4</v>
      </c>
      <c r="M9747" t="str">
        <f t="shared" si="152"/>
        <v/>
      </c>
      <c r="N9747" t="str">
        <v/>
      </c>
      <c r="O9747" t="str">
        <v/>
      </c>
      <c r="P9747" t="str">
        <v/>
      </c>
      <c r="Q9747" t="str">
        <v/>
      </c>
    </row>
    <row r="9748" spans="1:17" x14ac:dyDescent="0.2">
      <c r="A9748" t="s">
        <v>12507</v>
      </c>
      <c r="B9748" t="s">
        <v>925</v>
      </c>
      <c r="C9748" t="s">
        <v>2525</v>
      </c>
      <c r="D9748" t="s">
        <v>2633</v>
      </c>
      <c r="E9748" s="2">
        <v>46161.886805555558</v>
      </c>
      <c r="F9748" s="2">
        <v>46162.271831872538</v>
      </c>
      <c r="G9748" s="2">
        <v>46163.743429137823</v>
      </c>
      <c r="H9748" t="s">
        <v>2760</v>
      </c>
      <c r="I9748" t="s">
        <v>2751</v>
      </c>
      <c r="J9748" t="s">
        <v>2752</v>
      </c>
      <c r="K9748">
        <v>4</v>
      </c>
      <c r="M9748">
        <f t="shared" si="152"/>
        <v>1.8566235822654562</v>
      </c>
      <c r="N9748">
        <v>44.558965974370949</v>
      </c>
      <c r="O9748" t="str">
        <v>Slow</v>
      </c>
      <c r="P9748">
        <v>4.0179995443153338</v>
      </c>
      <c r="Q9748">
        <v>3.7141535615171137</v>
      </c>
    </row>
    <row r="9749" spans="1:17" x14ac:dyDescent="0.2">
      <c r="A9749" t="s">
        <v>12508</v>
      </c>
      <c r="B9749" t="s">
        <v>1694</v>
      </c>
      <c r="C9749" t="s">
        <v>2528</v>
      </c>
      <c r="D9749" t="s">
        <v>2639</v>
      </c>
      <c r="E9749" s="2">
        <v>46065.011805555558</v>
      </c>
      <c r="F9749" s="2">
        <v>46065.358730359483</v>
      </c>
      <c r="G9749" s="2">
        <v>46065.9055165069</v>
      </c>
      <c r="H9749" t="s">
        <v>2764</v>
      </c>
      <c r="I9749" t="s">
        <v>2751</v>
      </c>
      <c r="J9749" t="s">
        <v>2752</v>
      </c>
      <c r="K9749">
        <v>3</v>
      </c>
      <c r="M9749">
        <f t="shared" si="152"/>
        <v>0.89371095134265488</v>
      </c>
      <c r="N9749">
        <v>21.449062832223717</v>
      </c>
      <c r="O9749" t="str">
        <v>Fast</v>
      </c>
      <c r="P9749">
        <v>4.0179995443153338</v>
      </c>
      <c r="Q9749">
        <v>3.7141535615171137</v>
      </c>
    </row>
    <row r="9750" spans="1:17" x14ac:dyDescent="0.2">
      <c r="A9750" t="s">
        <v>12509</v>
      </c>
      <c r="B9750" t="s">
        <v>2016</v>
      </c>
      <c r="C9750" t="s">
        <v>2555</v>
      </c>
      <c r="D9750" t="s">
        <v>2643</v>
      </c>
      <c r="E9750" s="2">
        <v>46134.699305555558</v>
      </c>
      <c r="F9750" s="2">
        <v>46134.842255783617</v>
      </c>
      <c r="G9750" s="2">
        <v>46135.031425532397</v>
      </c>
      <c r="H9750" t="s">
        <v>2750</v>
      </c>
      <c r="I9750" t="s">
        <v>2762</v>
      </c>
      <c r="J9750" t="s">
        <v>2752</v>
      </c>
      <c r="K9750">
        <v>4</v>
      </c>
      <c r="M9750">
        <f t="shared" si="152"/>
        <v>0.33211997683974914</v>
      </c>
      <c r="N9750">
        <v>7.9708794441539794</v>
      </c>
      <c r="O9750" t="str">
        <v>Fast</v>
      </c>
      <c r="P9750">
        <v>4.0179995443153338</v>
      </c>
      <c r="Q9750">
        <v>3.7141535615171137</v>
      </c>
    </row>
    <row r="9751" spans="1:17" x14ac:dyDescent="0.2">
      <c r="A9751" t="s">
        <v>12510</v>
      </c>
      <c r="B9751" t="s">
        <v>1311</v>
      </c>
      <c r="C9751" t="s">
        <v>2551</v>
      </c>
      <c r="D9751" t="s">
        <v>2663</v>
      </c>
      <c r="E9751" s="2">
        <v>46183.972222222219</v>
      </c>
      <c r="F9751" s="2">
        <v>46184.10866683448</v>
      </c>
      <c r="G9751" s="2">
        <v>46184.535179268787</v>
      </c>
      <c r="H9751" t="s">
        <v>2750</v>
      </c>
      <c r="I9751" t="s">
        <v>2762</v>
      </c>
      <c r="J9751" t="s">
        <v>2752</v>
      </c>
      <c r="K9751">
        <v>4</v>
      </c>
      <c r="M9751">
        <f t="shared" si="152"/>
        <v>0.56295704656804446</v>
      </c>
      <c r="N9751">
        <v>13.510969117633067</v>
      </c>
      <c r="O9751" t="str">
        <v>Fast</v>
      </c>
      <c r="P9751">
        <v>4.0179995443153338</v>
      </c>
      <c r="Q9751">
        <v>3.7141535615171137</v>
      </c>
    </row>
    <row r="9752" spans="1:17" x14ac:dyDescent="0.2">
      <c r="A9752" t="s">
        <v>12511</v>
      </c>
      <c r="B9752" t="s">
        <v>2007</v>
      </c>
      <c r="C9752" t="s">
        <v>2551</v>
      </c>
      <c r="D9752" t="s">
        <v>2619</v>
      </c>
      <c r="E9752" s="2">
        <v>46213.801388888889</v>
      </c>
      <c r="F9752" s="2">
        <v>46214.082744019033</v>
      </c>
      <c r="G9752" s="2">
        <v>46215.083998421862</v>
      </c>
      <c r="H9752" t="s">
        <v>2750</v>
      </c>
      <c r="I9752" t="s">
        <v>2751</v>
      </c>
      <c r="J9752" t="s">
        <v>2752</v>
      </c>
      <c r="K9752">
        <v>4</v>
      </c>
      <c r="M9752">
        <f t="shared" si="152"/>
        <v>1.282609532972856</v>
      </c>
      <c r="N9752">
        <v>30.782628791348543</v>
      </c>
      <c r="O9752" t="str">
        <v>Slow</v>
      </c>
      <c r="P9752">
        <v>4.0179995443153338</v>
      </c>
      <c r="Q9752">
        <v>3.7141535615171137</v>
      </c>
    </row>
    <row r="9753" spans="1:17" x14ac:dyDescent="0.2">
      <c r="A9753" t="s">
        <v>12512</v>
      </c>
      <c r="B9753" t="s">
        <v>2438</v>
      </c>
      <c r="C9753" t="s">
        <v>2565</v>
      </c>
      <c r="D9753" t="s">
        <v>2580</v>
      </c>
      <c r="E9753" s="2">
        <v>46178.685416666667</v>
      </c>
      <c r="F9753" s="2">
        <v>46178.943161090087</v>
      </c>
      <c r="G9753" s="2">
        <v>46179.584700373453</v>
      </c>
      <c r="H9753" t="s">
        <v>2764</v>
      </c>
      <c r="I9753" t="s">
        <v>2751</v>
      </c>
      <c r="J9753" t="s">
        <v>2752</v>
      </c>
      <c r="K9753">
        <v>4</v>
      </c>
      <c r="M9753">
        <f t="shared" si="152"/>
        <v>0.8992837067853543</v>
      </c>
      <c r="N9753">
        <v>21.582808962848503</v>
      </c>
      <c r="O9753" t="str">
        <v>Fast</v>
      </c>
      <c r="P9753">
        <v>4.0179995443153338</v>
      </c>
      <c r="Q9753">
        <v>3.7141535615171137</v>
      </c>
    </row>
    <row r="9754" spans="1:17" x14ac:dyDescent="0.2">
      <c r="A9754" t="s">
        <v>12513</v>
      </c>
      <c r="B9754" t="s">
        <v>1907</v>
      </c>
      <c r="C9754" t="s">
        <v>2563</v>
      </c>
      <c r="D9754" t="s">
        <v>2597</v>
      </c>
      <c r="E9754" s="2">
        <v>46139.138888888891</v>
      </c>
      <c r="F9754" s="2">
        <v>46139.195949648893</v>
      </c>
      <c r="G9754" s="2">
        <v>46139.351654140031</v>
      </c>
      <c r="H9754" t="s">
        <v>2750</v>
      </c>
      <c r="I9754" t="s">
        <v>2755</v>
      </c>
      <c r="J9754" t="s">
        <v>2752</v>
      </c>
      <c r="K9754">
        <v>4</v>
      </c>
      <c r="M9754">
        <f t="shared" si="152"/>
        <v>0.21276525114080869</v>
      </c>
      <c r="N9754">
        <v>5.1063660273794085</v>
      </c>
      <c r="O9754" t="str">
        <v>Fast</v>
      </c>
      <c r="P9754">
        <v>4.0179995443153338</v>
      </c>
      <c r="Q9754">
        <v>3.7141535615171137</v>
      </c>
    </row>
    <row r="9755" spans="1:17" x14ac:dyDescent="0.2">
      <c r="A9755" t="s">
        <v>12514</v>
      </c>
      <c r="B9755" t="s">
        <v>1275</v>
      </c>
      <c r="C9755" t="s">
        <v>2557</v>
      </c>
      <c r="D9755" t="s">
        <v>2697</v>
      </c>
      <c r="E9755" s="2">
        <v>46099.900694444441</v>
      </c>
      <c r="F9755" s="2">
        <v>46100.818164350778</v>
      </c>
      <c r="G9755" s="2">
        <v>46100.838997684114</v>
      </c>
      <c r="H9755" t="s">
        <v>2750</v>
      </c>
      <c r="I9755" t="s">
        <v>2770</v>
      </c>
      <c r="J9755" t="s">
        <v>2752</v>
      </c>
      <c r="K9755">
        <v>2</v>
      </c>
      <c r="M9755">
        <f t="shared" si="152"/>
        <v>0.93830323967267759</v>
      </c>
      <c r="N9755">
        <v>22.519277752144262</v>
      </c>
      <c r="O9755" t="str">
        <v>Fast</v>
      </c>
      <c r="P9755">
        <v>4.0179995443153338</v>
      </c>
      <c r="Q9755">
        <v>3.7141535615171137</v>
      </c>
    </row>
    <row r="9756" spans="1:17" x14ac:dyDescent="0.2">
      <c r="A9756" t="s">
        <v>12515</v>
      </c>
      <c r="B9756" t="s">
        <v>1253</v>
      </c>
      <c r="C9756" t="s">
        <v>2533</v>
      </c>
      <c r="D9756" t="s">
        <v>2685</v>
      </c>
      <c r="E9756" s="2">
        <v>46242.821527777778</v>
      </c>
      <c r="F9756" s="2">
        <v>46242.861264748914</v>
      </c>
      <c r="H9756" t="s">
        <v>2760</v>
      </c>
      <c r="I9756" t="s">
        <v>2755</v>
      </c>
      <c r="J9756" t="s">
        <v>2758</v>
      </c>
      <c r="K9756">
        <v>5</v>
      </c>
      <c r="M9756" t="str">
        <f t="shared" si="152"/>
        <v/>
      </c>
      <c r="N9756" t="str">
        <v/>
      </c>
      <c r="O9756" t="str">
        <v/>
      </c>
      <c r="P9756" t="str">
        <v/>
      </c>
      <c r="Q9756" t="str">
        <v/>
      </c>
    </row>
    <row r="9757" spans="1:17" x14ac:dyDescent="0.2">
      <c r="A9757" t="s">
        <v>12516</v>
      </c>
      <c r="B9757" t="s">
        <v>2116</v>
      </c>
      <c r="C9757" t="s">
        <v>2528</v>
      </c>
      <c r="D9757" t="s">
        <v>2621</v>
      </c>
      <c r="E9757" s="2">
        <v>46208.536111111112</v>
      </c>
      <c r="F9757" s="2">
        <v>46208.752349224211</v>
      </c>
      <c r="G9757" s="2">
        <v>46209.717839785117</v>
      </c>
      <c r="H9757" t="s">
        <v>2764</v>
      </c>
      <c r="I9757" t="s">
        <v>2751</v>
      </c>
      <c r="J9757" t="s">
        <v>2752</v>
      </c>
      <c r="K9757">
        <v>4</v>
      </c>
      <c r="M9757">
        <f t="shared" si="152"/>
        <v>1.1817286740042618</v>
      </c>
      <c r="N9757">
        <v>28.361488176102284</v>
      </c>
      <c r="O9757" t="str">
        <v>Slow</v>
      </c>
      <c r="P9757">
        <v>4.0179995443153338</v>
      </c>
      <c r="Q9757">
        <v>3.7141535615171137</v>
      </c>
    </row>
    <row r="9758" spans="1:17" x14ac:dyDescent="0.2">
      <c r="A9758" t="s">
        <v>12517</v>
      </c>
      <c r="B9758" t="s">
        <v>2203</v>
      </c>
      <c r="C9758" t="s">
        <v>2530</v>
      </c>
      <c r="D9758" t="s">
        <v>2731</v>
      </c>
      <c r="E9758" s="2">
        <v>46206.92083333333</v>
      </c>
      <c r="F9758" s="2">
        <v>46207.049739522903</v>
      </c>
      <c r="G9758" s="2">
        <v>46207.098757421387</v>
      </c>
      <c r="H9758" t="s">
        <v>2750</v>
      </c>
      <c r="I9758" t="s">
        <v>2762</v>
      </c>
      <c r="J9758" t="s">
        <v>2752</v>
      </c>
      <c r="K9758">
        <v>4</v>
      </c>
      <c r="M9758">
        <f t="shared" si="152"/>
        <v>0.17792408805689774</v>
      </c>
      <c r="N9758">
        <v>4.2701781133655459</v>
      </c>
      <c r="O9758" t="str">
        <v>Fast</v>
      </c>
      <c r="P9758">
        <v>4.0179995443153338</v>
      </c>
      <c r="Q9758">
        <v>3.7141535615171137</v>
      </c>
    </row>
    <row r="9759" spans="1:17" x14ac:dyDescent="0.2">
      <c r="A9759" t="s">
        <v>12518</v>
      </c>
      <c r="B9759" t="s">
        <v>677</v>
      </c>
      <c r="C9759" t="s">
        <v>2553</v>
      </c>
      <c r="D9759" t="s">
        <v>2667</v>
      </c>
      <c r="E9759" s="2">
        <v>46233.462500000001</v>
      </c>
      <c r="F9759" s="2">
        <v>46233.81800744668</v>
      </c>
      <c r="G9759" s="2">
        <v>46234.266014396133</v>
      </c>
      <c r="H9759" t="s">
        <v>2750</v>
      </c>
      <c r="I9759" t="s">
        <v>2751</v>
      </c>
      <c r="J9759" t="s">
        <v>2752</v>
      </c>
      <c r="K9759">
        <v>4</v>
      </c>
      <c r="M9759">
        <f t="shared" si="152"/>
        <v>0.80351439613150433</v>
      </c>
      <c r="N9759">
        <v>19.284345507156104</v>
      </c>
      <c r="O9759" t="str">
        <v>Fast</v>
      </c>
      <c r="P9759">
        <v>4.0179995443153338</v>
      </c>
      <c r="Q9759">
        <v>3.7141535615171137</v>
      </c>
    </row>
    <row r="9760" spans="1:17" x14ac:dyDescent="0.2">
      <c r="A9760" t="s">
        <v>12519</v>
      </c>
      <c r="B9760" t="s">
        <v>44</v>
      </c>
      <c r="C9760" t="s">
        <v>2557</v>
      </c>
      <c r="D9760" t="s">
        <v>2707</v>
      </c>
      <c r="E9760" s="2">
        <v>46083.532638888893</v>
      </c>
      <c r="F9760" s="2">
        <v>46083.792449515073</v>
      </c>
      <c r="G9760" s="2">
        <v>46084.652501482371</v>
      </c>
      <c r="H9760" t="s">
        <v>2764</v>
      </c>
      <c r="I9760" t="s">
        <v>2751</v>
      </c>
      <c r="J9760" t="s">
        <v>2752</v>
      </c>
      <c r="K9760">
        <v>5</v>
      </c>
      <c r="M9760">
        <f t="shared" si="152"/>
        <v>1.1198625934775919</v>
      </c>
      <c r="N9760">
        <v>26.876702243462205</v>
      </c>
      <c r="O9760" t="str">
        <v>Slow</v>
      </c>
      <c r="P9760">
        <v>4.0179995443153338</v>
      </c>
      <c r="Q9760">
        <v>3.7141535615171137</v>
      </c>
    </row>
    <row r="9761" spans="1:17" x14ac:dyDescent="0.2">
      <c r="A9761" t="s">
        <v>12520</v>
      </c>
      <c r="B9761" t="s">
        <v>2036</v>
      </c>
      <c r="C9761" t="s">
        <v>2559</v>
      </c>
      <c r="D9761" t="s">
        <v>2707</v>
      </c>
      <c r="E9761" s="2">
        <v>46290.784722222219</v>
      </c>
      <c r="F9761" s="2">
        <v>46291.145660819253</v>
      </c>
      <c r="G9761" s="2">
        <v>46292.322775969318</v>
      </c>
      <c r="H9761" t="s">
        <v>2750</v>
      </c>
      <c r="I9761" t="s">
        <v>2751</v>
      </c>
      <c r="J9761" t="s">
        <v>2752</v>
      </c>
      <c r="K9761">
        <v>2</v>
      </c>
      <c r="M9761">
        <f t="shared" si="152"/>
        <v>1.538053747099184</v>
      </c>
      <c r="N9761">
        <v>36.913289930380415</v>
      </c>
      <c r="O9761" t="str">
        <v>Slow</v>
      </c>
      <c r="P9761">
        <v>4.0179995443153338</v>
      </c>
      <c r="Q9761">
        <v>3.7141535615171137</v>
      </c>
    </row>
    <row r="9762" spans="1:17" x14ac:dyDescent="0.2">
      <c r="A9762" t="s">
        <v>12521</v>
      </c>
      <c r="B9762" t="s">
        <v>611</v>
      </c>
      <c r="C9762" t="s">
        <v>2530</v>
      </c>
      <c r="D9762" t="s">
        <v>2629</v>
      </c>
      <c r="E9762" s="2">
        <v>46274.720138888893</v>
      </c>
      <c r="F9762" s="2">
        <v>46275.621137016031</v>
      </c>
      <c r="G9762" s="2">
        <v>46275.641970349367</v>
      </c>
      <c r="H9762" t="s">
        <v>2750</v>
      </c>
      <c r="I9762" t="s">
        <v>2770</v>
      </c>
      <c r="J9762" t="s">
        <v>2752</v>
      </c>
      <c r="K9762">
        <v>3</v>
      </c>
      <c r="M9762">
        <f t="shared" si="152"/>
        <v>0.92183146047318587</v>
      </c>
      <c r="N9762">
        <v>22.123955051356461</v>
      </c>
      <c r="O9762" t="str">
        <v>Fast</v>
      </c>
      <c r="P9762">
        <v>4.0179995443153338</v>
      </c>
      <c r="Q9762">
        <v>3.7141535615171137</v>
      </c>
    </row>
    <row r="9763" spans="1:17" x14ac:dyDescent="0.2">
      <c r="A9763" t="s">
        <v>12522</v>
      </c>
      <c r="B9763" t="s">
        <v>2512</v>
      </c>
      <c r="C9763" t="s">
        <v>2538</v>
      </c>
      <c r="D9763" t="s">
        <v>2675</v>
      </c>
      <c r="E9763" s="2">
        <v>46143.550694444442</v>
      </c>
      <c r="F9763" s="2">
        <v>46143.934529863152</v>
      </c>
      <c r="G9763" s="2">
        <v>46145.468028361072</v>
      </c>
      <c r="H9763" t="s">
        <v>2760</v>
      </c>
      <c r="I9763" t="s">
        <v>2751</v>
      </c>
      <c r="J9763" t="s">
        <v>2752</v>
      </c>
      <c r="K9763">
        <v>5</v>
      </c>
      <c r="M9763">
        <f t="shared" si="152"/>
        <v>1.9173339166300138</v>
      </c>
      <c r="N9763">
        <v>46.016013999120332</v>
      </c>
      <c r="O9763" t="str">
        <v>Slow</v>
      </c>
      <c r="P9763">
        <v>4.0179995443153338</v>
      </c>
      <c r="Q9763">
        <v>3.7141535615171137</v>
      </c>
    </row>
    <row r="9764" spans="1:17" x14ac:dyDescent="0.2">
      <c r="A9764" t="s">
        <v>12523</v>
      </c>
      <c r="B9764" t="s">
        <v>111</v>
      </c>
      <c r="C9764" t="s">
        <v>2540</v>
      </c>
      <c r="D9764" t="s">
        <v>2675</v>
      </c>
      <c r="E9764" s="2">
        <v>46078.782638888893</v>
      </c>
      <c r="F9764" s="2">
        <v>46079.227223361027</v>
      </c>
      <c r="G9764" s="2">
        <v>46079.989362066051</v>
      </c>
      <c r="H9764" t="s">
        <v>2764</v>
      </c>
      <c r="I9764" t="s">
        <v>2751</v>
      </c>
      <c r="J9764" t="s">
        <v>2752</v>
      </c>
      <c r="K9764">
        <v>4</v>
      </c>
      <c r="M9764">
        <f t="shared" si="152"/>
        <v>1.2067231771579827</v>
      </c>
      <c r="N9764">
        <v>28.961356251791585</v>
      </c>
      <c r="O9764" t="str">
        <v>Slow</v>
      </c>
      <c r="P9764">
        <v>4.0179995443153338</v>
      </c>
      <c r="Q9764">
        <v>3.7141535615171137</v>
      </c>
    </row>
    <row r="9765" spans="1:17" x14ac:dyDescent="0.2">
      <c r="A9765" t="s">
        <v>12524</v>
      </c>
      <c r="B9765" t="s">
        <v>2296</v>
      </c>
      <c r="C9765" t="s">
        <v>2553</v>
      </c>
      <c r="D9765" t="s">
        <v>2653</v>
      </c>
      <c r="E9765" s="2">
        <v>46125.897222222222</v>
      </c>
      <c r="F9765" s="2">
        <v>46126.329863785293</v>
      </c>
      <c r="G9765" s="2">
        <v>46126.371778734203</v>
      </c>
      <c r="H9765" t="s">
        <v>2760</v>
      </c>
      <c r="I9765" t="s">
        <v>2751</v>
      </c>
      <c r="J9765" t="s">
        <v>2752</v>
      </c>
      <c r="K9765">
        <v>4</v>
      </c>
      <c r="M9765">
        <f t="shared" si="152"/>
        <v>0.47455651198106352</v>
      </c>
      <c r="N9765">
        <v>11.389356287545525</v>
      </c>
      <c r="O9765" t="str">
        <v>Fast</v>
      </c>
      <c r="P9765">
        <v>4.0179995443153338</v>
      </c>
      <c r="Q9765">
        <v>3.7141535615171137</v>
      </c>
    </row>
    <row r="9766" spans="1:17" x14ac:dyDescent="0.2">
      <c r="A9766" t="s">
        <v>12525</v>
      </c>
      <c r="B9766" t="s">
        <v>1716</v>
      </c>
      <c r="C9766" t="s">
        <v>2525</v>
      </c>
      <c r="D9766" t="s">
        <v>2681</v>
      </c>
      <c r="E9766" s="2">
        <v>46129.648611111108</v>
      </c>
      <c r="F9766" s="2">
        <v>46129.818765643613</v>
      </c>
      <c r="H9766" t="s">
        <v>2760</v>
      </c>
      <c r="I9766" t="s">
        <v>2762</v>
      </c>
      <c r="J9766" t="s">
        <v>2767</v>
      </c>
      <c r="K9766">
        <v>3</v>
      </c>
      <c r="M9766" t="str">
        <f t="shared" si="152"/>
        <v/>
      </c>
      <c r="N9766" t="str">
        <v/>
      </c>
      <c r="O9766" t="str">
        <v/>
      </c>
      <c r="P9766" t="str">
        <v/>
      </c>
      <c r="Q9766" t="str">
        <v/>
      </c>
    </row>
    <row r="9767" spans="1:17" x14ac:dyDescent="0.2">
      <c r="A9767" t="s">
        <v>12526</v>
      </c>
      <c r="B9767" t="s">
        <v>781</v>
      </c>
      <c r="C9767" t="s">
        <v>2561</v>
      </c>
      <c r="D9767" t="s">
        <v>2633</v>
      </c>
      <c r="E9767" s="2">
        <v>46288.893055555563</v>
      </c>
      <c r="F9767" s="2">
        <v>46289.501763316177</v>
      </c>
      <c r="H9767" t="s">
        <v>2750</v>
      </c>
      <c r="I9767" t="s">
        <v>2770</v>
      </c>
      <c r="J9767" t="s">
        <v>2756</v>
      </c>
      <c r="K9767">
        <v>5</v>
      </c>
      <c r="M9767" t="str">
        <f t="shared" si="152"/>
        <v/>
      </c>
      <c r="N9767" t="str">
        <v/>
      </c>
      <c r="O9767" t="str">
        <v/>
      </c>
      <c r="P9767" t="str">
        <v/>
      </c>
      <c r="Q9767" t="str">
        <v/>
      </c>
    </row>
    <row r="9768" spans="1:17" x14ac:dyDescent="0.2">
      <c r="A9768" t="s">
        <v>12527</v>
      </c>
      <c r="B9768" t="s">
        <v>107</v>
      </c>
      <c r="C9768" t="s">
        <v>2528</v>
      </c>
      <c r="D9768" t="s">
        <v>2595</v>
      </c>
      <c r="E9768" s="2">
        <v>46101.410416666673</v>
      </c>
      <c r="F9768" s="2">
        <v>46101.569541027908</v>
      </c>
      <c r="G9768" s="2">
        <v>46101.590374361243</v>
      </c>
      <c r="H9768" t="s">
        <v>2764</v>
      </c>
      <c r="I9768" t="s">
        <v>2762</v>
      </c>
      <c r="J9768" t="s">
        <v>2752</v>
      </c>
      <c r="K9768">
        <v>5</v>
      </c>
      <c r="M9768">
        <f t="shared" si="152"/>
        <v>0.17995769457047572</v>
      </c>
      <c r="N9768">
        <v>4.3189846696914174</v>
      </c>
      <c r="O9768" t="str">
        <v>Fast</v>
      </c>
      <c r="P9768">
        <v>4.0179995443153338</v>
      </c>
      <c r="Q9768">
        <v>3.7141535615171137</v>
      </c>
    </row>
    <row r="9769" spans="1:17" x14ac:dyDescent="0.2">
      <c r="A9769" t="s">
        <v>12528</v>
      </c>
      <c r="B9769" t="s">
        <v>2136</v>
      </c>
      <c r="C9769" t="s">
        <v>2549</v>
      </c>
      <c r="D9769" t="s">
        <v>2584</v>
      </c>
      <c r="E9769" s="2">
        <v>46280.529861111107</v>
      </c>
      <c r="F9769" s="2">
        <v>46280.919242491953</v>
      </c>
      <c r="G9769" s="2">
        <v>46281.457397947663</v>
      </c>
      <c r="H9769" t="s">
        <v>2750</v>
      </c>
      <c r="I9769" t="s">
        <v>2751</v>
      </c>
      <c r="J9769" t="s">
        <v>2752</v>
      </c>
      <c r="K9769">
        <v>4</v>
      </c>
      <c r="M9769">
        <f t="shared" si="152"/>
        <v>0.92753683655610075</v>
      </c>
      <c r="N9769">
        <v>22.260884077346418</v>
      </c>
      <c r="O9769" t="str">
        <v>Fast</v>
      </c>
      <c r="P9769">
        <v>4.0179995443153338</v>
      </c>
      <c r="Q9769">
        <v>3.7141535615171137</v>
      </c>
    </row>
    <row r="9770" spans="1:17" x14ac:dyDescent="0.2">
      <c r="A9770" t="s">
        <v>12529</v>
      </c>
      <c r="B9770" t="s">
        <v>319</v>
      </c>
      <c r="C9770" t="s">
        <v>2565</v>
      </c>
      <c r="D9770" t="s">
        <v>2651</v>
      </c>
      <c r="E9770" s="2">
        <v>46086.647916666669</v>
      </c>
      <c r="F9770" s="2">
        <v>46087.075876139548</v>
      </c>
      <c r="G9770" s="2">
        <v>46087.587567317358</v>
      </c>
      <c r="H9770" t="s">
        <v>2750</v>
      </c>
      <c r="I9770" t="s">
        <v>2751</v>
      </c>
      <c r="J9770" t="s">
        <v>2752</v>
      </c>
      <c r="K9770">
        <v>5</v>
      </c>
      <c r="M9770">
        <f t="shared" si="152"/>
        <v>0.93965065068914555</v>
      </c>
      <c r="N9770">
        <v>22.551615616539493</v>
      </c>
      <c r="O9770" t="str">
        <v>Fast</v>
      </c>
      <c r="P9770">
        <v>4.0179995443153338</v>
      </c>
      <c r="Q9770">
        <v>3.7141535615171137</v>
      </c>
    </row>
    <row r="9771" spans="1:17" x14ac:dyDescent="0.2">
      <c r="A9771" t="s">
        <v>12530</v>
      </c>
      <c r="B9771" t="s">
        <v>259</v>
      </c>
      <c r="C9771" t="s">
        <v>2533</v>
      </c>
      <c r="D9771" t="s">
        <v>2727</v>
      </c>
      <c r="E9771" s="2">
        <v>46276.573611111111</v>
      </c>
      <c r="F9771" s="2">
        <v>46276.920858869293</v>
      </c>
      <c r="G9771" s="2">
        <v>46277.699263864582</v>
      </c>
      <c r="H9771" t="s">
        <v>2750</v>
      </c>
      <c r="I9771" t="s">
        <v>2751</v>
      </c>
      <c r="J9771" t="s">
        <v>2752</v>
      </c>
      <c r="K9771">
        <v>5</v>
      </c>
      <c r="M9771">
        <f t="shared" si="152"/>
        <v>1.1256527534715133</v>
      </c>
      <c r="N9771">
        <v>27.015666083316319</v>
      </c>
      <c r="O9771" t="str">
        <v>Slow</v>
      </c>
      <c r="P9771">
        <v>4.0179995443153338</v>
      </c>
      <c r="Q9771">
        <v>3.7141535615171137</v>
      </c>
    </row>
    <row r="9772" spans="1:17" x14ac:dyDescent="0.2">
      <c r="A9772" t="s">
        <v>12531</v>
      </c>
      <c r="B9772" t="s">
        <v>1996</v>
      </c>
      <c r="C9772" t="s">
        <v>2555</v>
      </c>
      <c r="D9772" t="s">
        <v>2615</v>
      </c>
      <c r="E9772" s="2">
        <v>46276.178472222222</v>
      </c>
      <c r="F9772" s="2">
        <v>46276.324681448401</v>
      </c>
      <c r="G9772" s="2">
        <v>46276.512750818183</v>
      </c>
      <c r="H9772" t="s">
        <v>2760</v>
      </c>
      <c r="I9772" t="s">
        <v>2762</v>
      </c>
      <c r="J9772" t="s">
        <v>2752</v>
      </c>
      <c r="K9772">
        <v>5</v>
      </c>
      <c r="M9772">
        <f t="shared" si="152"/>
        <v>0.33427859596122289</v>
      </c>
      <c r="N9772">
        <v>8.0226863030693494</v>
      </c>
      <c r="O9772" t="str">
        <v>Fast</v>
      </c>
      <c r="P9772">
        <v>4.0179995443153338</v>
      </c>
      <c r="Q9772">
        <v>3.7141535615171137</v>
      </c>
    </row>
    <row r="9773" spans="1:17" x14ac:dyDescent="0.2">
      <c r="A9773" t="s">
        <v>12532</v>
      </c>
      <c r="B9773" t="s">
        <v>1715</v>
      </c>
      <c r="C9773" t="s">
        <v>2549</v>
      </c>
      <c r="D9773" t="s">
        <v>2675</v>
      </c>
      <c r="E9773" s="2">
        <v>46189.456250000003</v>
      </c>
      <c r="F9773" s="2">
        <v>46189.938413748197</v>
      </c>
      <c r="H9773" t="s">
        <v>2764</v>
      </c>
      <c r="I9773" t="s">
        <v>2770</v>
      </c>
      <c r="J9773" t="s">
        <v>2756</v>
      </c>
      <c r="K9773">
        <v>5</v>
      </c>
      <c r="M9773" t="str">
        <f t="shared" si="152"/>
        <v/>
      </c>
      <c r="N9773" t="str">
        <v/>
      </c>
      <c r="O9773" t="str">
        <v/>
      </c>
      <c r="P9773" t="str">
        <v/>
      </c>
      <c r="Q9773" t="str">
        <v/>
      </c>
    </row>
    <row r="9774" spans="1:17" x14ac:dyDescent="0.2">
      <c r="A9774" t="s">
        <v>12533</v>
      </c>
      <c r="B9774" t="s">
        <v>339</v>
      </c>
      <c r="C9774" t="s">
        <v>2561</v>
      </c>
      <c r="D9774" t="s">
        <v>2607</v>
      </c>
      <c r="E9774" s="2">
        <v>46052.134027777778</v>
      </c>
      <c r="F9774" s="2">
        <v>46053.006961644183</v>
      </c>
      <c r="H9774" t="s">
        <v>2760</v>
      </c>
      <c r="I9774" t="s">
        <v>2770</v>
      </c>
      <c r="J9774" t="s">
        <v>2756</v>
      </c>
      <c r="K9774">
        <v>3</v>
      </c>
      <c r="M9774" t="str">
        <f t="shared" si="152"/>
        <v/>
      </c>
      <c r="N9774" t="str">
        <v/>
      </c>
      <c r="O9774" t="str">
        <v/>
      </c>
      <c r="P9774" t="str">
        <v/>
      </c>
      <c r="Q9774" t="str">
        <v/>
      </c>
    </row>
    <row r="9775" spans="1:17" x14ac:dyDescent="0.2">
      <c r="A9775" t="s">
        <v>12534</v>
      </c>
      <c r="B9775" t="s">
        <v>876</v>
      </c>
      <c r="C9775" t="s">
        <v>2551</v>
      </c>
      <c r="D9775" t="s">
        <v>2681</v>
      </c>
      <c r="E9775" s="2">
        <v>46191.688888888893</v>
      </c>
      <c r="F9775" s="2">
        <v>46192.758135864293</v>
      </c>
      <c r="H9775" t="s">
        <v>2764</v>
      </c>
      <c r="I9775" t="s">
        <v>2770</v>
      </c>
      <c r="J9775" t="s">
        <v>2756</v>
      </c>
      <c r="K9775">
        <v>5</v>
      </c>
      <c r="M9775" t="str">
        <f t="shared" si="152"/>
        <v/>
      </c>
      <c r="N9775" t="str">
        <v/>
      </c>
      <c r="O9775" t="str">
        <v/>
      </c>
      <c r="P9775" t="str">
        <v/>
      </c>
      <c r="Q9775" t="str">
        <v/>
      </c>
    </row>
    <row r="9776" spans="1:17" x14ac:dyDescent="0.2">
      <c r="A9776" t="s">
        <v>12535</v>
      </c>
      <c r="B9776" t="s">
        <v>1687</v>
      </c>
      <c r="C9776" t="s">
        <v>2561</v>
      </c>
      <c r="D9776" t="s">
        <v>2609</v>
      </c>
      <c r="E9776" s="2">
        <v>46271.798611111109</v>
      </c>
      <c r="F9776" s="2">
        <v>46271.864341692628</v>
      </c>
      <c r="G9776" s="2">
        <v>46271.926865599838</v>
      </c>
      <c r="H9776" t="s">
        <v>2750</v>
      </c>
      <c r="I9776" t="s">
        <v>2755</v>
      </c>
      <c r="J9776" t="s">
        <v>2752</v>
      </c>
      <c r="K9776">
        <v>5</v>
      </c>
      <c r="M9776">
        <f t="shared" si="152"/>
        <v>0.12825448872899869</v>
      </c>
      <c r="N9776">
        <v>3.0781077294959687</v>
      </c>
      <c r="O9776" t="str">
        <v>Fast</v>
      </c>
      <c r="P9776">
        <v>4.0179995443153338</v>
      </c>
      <c r="Q9776">
        <v>3.7141535615171137</v>
      </c>
    </row>
    <row r="9777" spans="1:17" x14ac:dyDescent="0.2">
      <c r="A9777" t="s">
        <v>12536</v>
      </c>
      <c r="B9777" t="s">
        <v>1667</v>
      </c>
      <c r="C9777" t="s">
        <v>2545</v>
      </c>
      <c r="D9777" t="s">
        <v>2651</v>
      </c>
      <c r="E9777" s="2">
        <v>46276.681944444441</v>
      </c>
      <c r="F9777" s="2">
        <v>46277.000799991867</v>
      </c>
      <c r="G9777" s="2">
        <v>46277.02163332521</v>
      </c>
      <c r="H9777" t="s">
        <v>2764</v>
      </c>
      <c r="I9777" t="s">
        <v>2751</v>
      </c>
      <c r="J9777" t="s">
        <v>2752</v>
      </c>
      <c r="K9777">
        <v>5</v>
      </c>
      <c r="M9777">
        <f t="shared" si="152"/>
        <v>0.33968888076924486</v>
      </c>
      <c r="N9777">
        <v>8.1525331384618767</v>
      </c>
      <c r="O9777" t="str">
        <v>Fast</v>
      </c>
      <c r="P9777">
        <v>4.0179995443153338</v>
      </c>
      <c r="Q9777">
        <v>3.7141535615171137</v>
      </c>
    </row>
    <row r="9778" spans="1:17" x14ac:dyDescent="0.2">
      <c r="A9778" t="s">
        <v>12537</v>
      </c>
      <c r="B9778" t="s">
        <v>926</v>
      </c>
      <c r="C9778" t="s">
        <v>2533</v>
      </c>
      <c r="D9778" t="s">
        <v>2709</v>
      </c>
      <c r="E9778" s="2">
        <v>46147.864583333343</v>
      </c>
      <c r="F9778" s="2">
        <v>46148.406322004499</v>
      </c>
      <c r="H9778" t="s">
        <v>2750</v>
      </c>
      <c r="I9778" t="s">
        <v>2751</v>
      </c>
      <c r="J9778" t="s">
        <v>2767</v>
      </c>
      <c r="K9778">
        <v>2</v>
      </c>
      <c r="M9778" t="str">
        <f t="shared" si="152"/>
        <v/>
      </c>
      <c r="N9778" t="str">
        <v/>
      </c>
      <c r="O9778" t="str">
        <v/>
      </c>
      <c r="P9778" t="str">
        <v/>
      </c>
      <c r="Q9778" t="str">
        <v/>
      </c>
    </row>
    <row r="9779" spans="1:17" x14ac:dyDescent="0.2">
      <c r="A9779" t="s">
        <v>12538</v>
      </c>
      <c r="B9779" t="s">
        <v>1051</v>
      </c>
      <c r="C9779" t="s">
        <v>2555</v>
      </c>
      <c r="D9779" t="s">
        <v>2639</v>
      </c>
      <c r="E9779" s="2">
        <v>46153.65</v>
      </c>
      <c r="F9779" s="2">
        <v>46153.964190421379</v>
      </c>
      <c r="G9779" s="2">
        <v>46155.15335572006</v>
      </c>
      <c r="H9779" t="s">
        <v>2750</v>
      </c>
      <c r="I9779" t="s">
        <v>2751</v>
      </c>
      <c r="J9779" t="s">
        <v>2752</v>
      </c>
      <c r="K9779">
        <v>4</v>
      </c>
      <c r="M9779">
        <f t="shared" si="152"/>
        <v>1.5033557200586074</v>
      </c>
      <c r="N9779">
        <v>36.080537281406578</v>
      </c>
      <c r="O9779" t="str">
        <v>Slow</v>
      </c>
      <c r="P9779">
        <v>4.0179995443153338</v>
      </c>
      <c r="Q9779">
        <v>3.7141535615171137</v>
      </c>
    </row>
    <row r="9780" spans="1:17" x14ac:dyDescent="0.2">
      <c r="A9780" t="s">
        <v>12539</v>
      </c>
      <c r="B9780" t="s">
        <v>220</v>
      </c>
      <c r="C9780" t="s">
        <v>2567</v>
      </c>
      <c r="D9780" t="s">
        <v>2729</v>
      </c>
      <c r="E9780" s="2">
        <v>46127.379166666673</v>
      </c>
      <c r="F9780" s="2">
        <v>46127.793586869033</v>
      </c>
      <c r="G9780" s="2">
        <v>46127.814420202361</v>
      </c>
      <c r="H9780" t="s">
        <v>2750</v>
      </c>
      <c r="I9780" t="s">
        <v>2751</v>
      </c>
      <c r="J9780" t="s">
        <v>2752</v>
      </c>
      <c r="K9780">
        <v>4</v>
      </c>
      <c r="M9780">
        <f t="shared" si="152"/>
        <v>0.43525353568838909</v>
      </c>
      <c r="N9780">
        <v>10.446084856521338</v>
      </c>
      <c r="O9780" t="str">
        <v>Fast</v>
      </c>
      <c r="P9780">
        <v>4.0179995443153338</v>
      </c>
      <c r="Q9780">
        <v>3.7141535615171137</v>
      </c>
    </row>
    <row r="9781" spans="1:17" x14ac:dyDescent="0.2">
      <c r="A9781" t="s">
        <v>12540</v>
      </c>
      <c r="B9781" t="s">
        <v>42</v>
      </c>
      <c r="C9781" t="s">
        <v>2545</v>
      </c>
      <c r="D9781" t="s">
        <v>2584</v>
      </c>
      <c r="E9781" s="2">
        <v>46081.061805555553</v>
      </c>
      <c r="F9781" s="2">
        <v>46081.402496717943</v>
      </c>
      <c r="G9781" s="2">
        <v>46081.798547464343</v>
      </c>
      <c r="H9781" t="s">
        <v>2750</v>
      </c>
      <c r="I9781" t="s">
        <v>2751</v>
      </c>
      <c r="J9781" t="s">
        <v>2752</v>
      </c>
      <c r="K9781">
        <v>4</v>
      </c>
      <c r="M9781">
        <f t="shared" si="152"/>
        <v>0.73674190878955415</v>
      </c>
      <c r="N9781">
        <v>17.681805810949299</v>
      </c>
      <c r="O9781" t="str">
        <v>Fast</v>
      </c>
      <c r="P9781">
        <v>4.0179995443153338</v>
      </c>
      <c r="Q9781">
        <v>3.7141535615171137</v>
      </c>
    </row>
    <row r="9782" spans="1:17" x14ac:dyDescent="0.2">
      <c r="A9782" t="s">
        <v>12541</v>
      </c>
      <c r="B9782" t="s">
        <v>2439</v>
      </c>
      <c r="C9782" t="s">
        <v>2561</v>
      </c>
      <c r="D9782" t="s">
        <v>2593</v>
      </c>
      <c r="E9782" s="2">
        <v>46201.032638888893</v>
      </c>
      <c r="F9782" s="2">
        <v>46201.5141104867</v>
      </c>
      <c r="G9782" s="2">
        <v>46202.448294444039</v>
      </c>
      <c r="H9782" t="s">
        <v>2764</v>
      </c>
      <c r="I9782" t="s">
        <v>2751</v>
      </c>
      <c r="J9782" t="s">
        <v>2752</v>
      </c>
      <c r="K9782">
        <v>4</v>
      </c>
      <c r="M9782">
        <f t="shared" si="152"/>
        <v>1.4156555551453494</v>
      </c>
      <c r="N9782">
        <v>33.975733323488384</v>
      </c>
      <c r="O9782" t="str">
        <v>Slow</v>
      </c>
      <c r="P9782">
        <v>4.0179995443153338</v>
      </c>
      <c r="Q9782">
        <v>3.7141535615171137</v>
      </c>
    </row>
    <row r="9783" spans="1:17" x14ac:dyDescent="0.2">
      <c r="A9783" t="s">
        <v>12542</v>
      </c>
      <c r="B9783" t="s">
        <v>599</v>
      </c>
      <c r="C9783" t="s">
        <v>2563</v>
      </c>
      <c r="D9783" t="s">
        <v>2607</v>
      </c>
      <c r="E9783" s="2">
        <v>46291.963194444441</v>
      </c>
      <c r="F9783" s="2">
        <v>46292.320321252577</v>
      </c>
      <c r="G9783" s="2">
        <v>46293.050062478047</v>
      </c>
      <c r="H9783" t="s">
        <v>2764</v>
      </c>
      <c r="I9783" t="s">
        <v>2751</v>
      </c>
      <c r="J9783" t="s">
        <v>2752</v>
      </c>
      <c r="K9783">
        <v>4</v>
      </c>
      <c r="M9783">
        <f t="shared" si="152"/>
        <v>1.0868680336061516</v>
      </c>
      <c r="N9783">
        <v>26.084832806547638</v>
      </c>
      <c r="O9783" t="str">
        <v>Slow</v>
      </c>
      <c r="P9783">
        <v>4.0179995443153338</v>
      </c>
      <c r="Q9783">
        <v>3.7141535615171137</v>
      </c>
    </row>
    <row r="9784" spans="1:17" x14ac:dyDescent="0.2">
      <c r="A9784" t="s">
        <v>12543</v>
      </c>
      <c r="B9784" t="s">
        <v>2338</v>
      </c>
      <c r="C9784" t="s">
        <v>2553</v>
      </c>
      <c r="D9784" t="s">
        <v>2619</v>
      </c>
      <c r="E9784" s="2">
        <v>46095.77847222222</v>
      </c>
      <c r="F9784" s="2">
        <v>46096.041777785373</v>
      </c>
      <c r="G9784" s="2">
        <v>46096.710156720357</v>
      </c>
      <c r="H9784" t="s">
        <v>2764</v>
      </c>
      <c r="I9784" t="s">
        <v>2751</v>
      </c>
      <c r="J9784" t="s">
        <v>2752</v>
      </c>
      <c r="K9784">
        <v>5</v>
      </c>
      <c r="M9784">
        <f t="shared" si="152"/>
        <v>0.9316844981367467</v>
      </c>
      <c r="N9784">
        <v>22.360427955281921</v>
      </c>
      <c r="O9784" t="str">
        <v>Fast</v>
      </c>
      <c r="P9784">
        <v>4.0179995443153338</v>
      </c>
      <c r="Q9784">
        <v>3.7141535615171137</v>
      </c>
    </row>
    <row r="9785" spans="1:17" x14ac:dyDescent="0.2">
      <c r="A9785" t="s">
        <v>12544</v>
      </c>
      <c r="B9785" t="s">
        <v>126</v>
      </c>
      <c r="C9785" t="s">
        <v>2559</v>
      </c>
      <c r="D9785" t="s">
        <v>2649</v>
      </c>
      <c r="E9785" s="2">
        <v>46252.335416666669</v>
      </c>
      <c r="F9785" s="2">
        <v>46252.79001401976</v>
      </c>
      <c r="H9785" t="s">
        <v>2754</v>
      </c>
      <c r="I9785" t="s">
        <v>2751</v>
      </c>
      <c r="J9785" t="s">
        <v>2756</v>
      </c>
      <c r="K9785">
        <v>5</v>
      </c>
      <c r="M9785" t="str">
        <f t="shared" si="152"/>
        <v/>
      </c>
      <c r="N9785" t="str">
        <v/>
      </c>
      <c r="O9785" t="str">
        <v/>
      </c>
      <c r="P9785" t="str">
        <v/>
      </c>
      <c r="Q9785" t="str">
        <v/>
      </c>
    </row>
    <row r="9786" spans="1:17" x14ac:dyDescent="0.2">
      <c r="A9786" t="s">
        <v>12545</v>
      </c>
      <c r="B9786" t="s">
        <v>2495</v>
      </c>
      <c r="C9786" t="s">
        <v>2551</v>
      </c>
      <c r="D9786" t="s">
        <v>2727</v>
      </c>
      <c r="E9786" s="2">
        <v>46049.954861111109</v>
      </c>
      <c r="F9786" s="2">
        <v>46050.230373099417</v>
      </c>
      <c r="G9786" s="2">
        <v>46050.854581528423</v>
      </c>
      <c r="H9786" t="s">
        <v>2750</v>
      </c>
      <c r="I9786" t="s">
        <v>2751</v>
      </c>
      <c r="J9786" t="s">
        <v>2752</v>
      </c>
      <c r="K9786">
        <v>4</v>
      </c>
      <c r="M9786">
        <f t="shared" si="152"/>
        <v>0.89972041731380159</v>
      </c>
      <c r="N9786">
        <v>21.593290015531238</v>
      </c>
      <c r="O9786" t="str">
        <v>Fast</v>
      </c>
      <c r="P9786">
        <v>4.0179995443153338</v>
      </c>
      <c r="Q9786">
        <v>3.7141535615171137</v>
      </c>
    </row>
    <row r="9787" spans="1:17" x14ac:dyDescent="0.2">
      <c r="A9787" t="s">
        <v>12546</v>
      </c>
      <c r="B9787" t="s">
        <v>1089</v>
      </c>
      <c r="C9787" t="s">
        <v>2561</v>
      </c>
      <c r="D9787" t="s">
        <v>2619</v>
      </c>
      <c r="E9787" s="2">
        <v>46038.245833333327</v>
      </c>
      <c r="F9787" s="2">
        <v>46038.384544977118</v>
      </c>
      <c r="G9787" s="2">
        <v>46038.685894265</v>
      </c>
      <c r="H9787" t="s">
        <v>2764</v>
      </c>
      <c r="I9787" t="s">
        <v>2762</v>
      </c>
      <c r="J9787" t="s">
        <v>2752</v>
      </c>
      <c r="K9787">
        <v>5</v>
      </c>
      <c r="M9787">
        <f t="shared" si="152"/>
        <v>0.44006093167263316</v>
      </c>
      <c r="N9787">
        <v>10.561462360143196</v>
      </c>
      <c r="O9787" t="str">
        <v>Fast</v>
      </c>
      <c r="P9787">
        <v>4.0179995443153338</v>
      </c>
      <c r="Q9787">
        <v>3.7141535615171137</v>
      </c>
    </row>
    <row r="9788" spans="1:17" x14ac:dyDescent="0.2">
      <c r="A9788" t="s">
        <v>12547</v>
      </c>
      <c r="B9788" t="s">
        <v>2036</v>
      </c>
      <c r="C9788" t="s">
        <v>2540</v>
      </c>
      <c r="D9788" t="s">
        <v>2637</v>
      </c>
      <c r="E9788" s="2">
        <v>46268.771527777782</v>
      </c>
      <c r="F9788" s="2">
        <v>46268.907405844468</v>
      </c>
      <c r="G9788" s="2">
        <v>46270.109559063472</v>
      </c>
      <c r="H9788" t="s">
        <v>2750</v>
      </c>
      <c r="I9788" t="s">
        <v>2751</v>
      </c>
      <c r="J9788" t="s">
        <v>2752</v>
      </c>
      <c r="K9788">
        <v>4</v>
      </c>
      <c r="M9788">
        <f t="shared" si="152"/>
        <v>1.3380312856897945</v>
      </c>
      <c r="N9788">
        <v>32.112750856555067</v>
      </c>
      <c r="O9788" t="str">
        <v>Slow</v>
      </c>
      <c r="P9788">
        <v>4.0179995443153338</v>
      </c>
      <c r="Q9788">
        <v>3.7141535615171137</v>
      </c>
    </row>
    <row r="9789" spans="1:17" x14ac:dyDescent="0.2">
      <c r="A9789" t="s">
        <v>12548</v>
      </c>
      <c r="B9789" t="s">
        <v>2121</v>
      </c>
      <c r="C9789" t="s">
        <v>2549</v>
      </c>
      <c r="D9789" t="s">
        <v>2584</v>
      </c>
      <c r="E9789" s="2">
        <v>46053.210416666669</v>
      </c>
      <c r="F9789" s="2">
        <v>46053.640276556813</v>
      </c>
      <c r="G9789" s="2">
        <v>46055.072147601481</v>
      </c>
      <c r="H9789" t="s">
        <v>2750</v>
      </c>
      <c r="I9789" t="s">
        <v>2751</v>
      </c>
      <c r="J9789" t="s">
        <v>2752</v>
      </c>
      <c r="K9789">
        <v>5</v>
      </c>
      <c r="M9789">
        <f t="shared" si="152"/>
        <v>1.8617309348119306</v>
      </c>
      <c r="N9789">
        <v>44.681542435486335</v>
      </c>
      <c r="O9789" t="str">
        <v>Slow</v>
      </c>
      <c r="P9789">
        <v>4.0179995443153338</v>
      </c>
      <c r="Q9789">
        <v>3.7141535615171137</v>
      </c>
    </row>
    <row r="9790" spans="1:17" x14ac:dyDescent="0.2">
      <c r="A9790" t="s">
        <v>12549</v>
      </c>
      <c r="B9790" t="s">
        <v>900</v>
      </c>
      <c r="C9790" t="s">
        <v>2528</v>
      </c>
      <c r="D9790" t="s">
        <v>2695</v>
      </c>
      <c r="E9790" s="2">
        <v>46136.709722222222</v>
      </c>
      <c r="F9790" s="2">
        <v>46136.824152171161</v>
      </c>
      <c r="G9790" s="2">
        <v>46136.844985504489</v>
      </c>
      <c r="H9790" t="s">
        <v>2760</v>
      </c>
      <c r="I9790" t="s">
        <v>2751</v>
      </c>
      <c r="J9790" t="s">
        <v>2752</v>
      </c>
      <c r="K9790">
        <v>4</v>
      </c>
      <c r="M9790">
        <f t="shared" si="152"/>
        <v>0.13526328226726037</v>
      </c>
      <c r="N9790">
        <v>3.2463187744142488</v>
      </c>
      <c r="O9790" t="str">
        <v>Fast</v>
      </c>
      <c r="P9790">
        <v>4.0179995443153338</v>
      </c>
      <c r="Q9790">
        <v>3.7141535615171137</v>
      </c>
    </row>
    <row r="9791" spans="1:17" x14ac:dyDescent="0.2">
      <c r="A9791" t="s">
        <v>12550</v>
      </c>
      <c r="B9791" t="s">
        <v>1865</v>
      </c>
      <c r="C9791" t="s">
        <v>2533</v>
      </c>
      <c r="D9791" t="s">
        <v>2667</v>
      </c>
      <c r="E9791" s="2">
        <v>46263.068749999999</v>
      </c>
      <c r="F9791" s="2">
        <v>46263.171876972323</v>
      </c>
      <c r="G9791" s="2">
        <v>46263.446034480512</v>
      </c>
      <c r="H9791" t="s">
        <v>2764</v>
      </c>
      <c r="I9791" t="s">
        <v>2762</v>
      </c>
      <c r="J9791" t="s">
        <v>2752</v>
      </c>
      <c r="K9791">
        <v>5</v>
      </c>
      <c r="M9791">
        <f t="shared" si="152"/>
        <v>0.37728448051348096</v>
      </c>
      <c r="N9791">
        <v>9.054827532323543</v>
      </c>
      <c r="O9791" t="str">
        <v>Fast</v>
      </c>
      <c r="P9791">
        <v>4.0179995443153338</v>
      </c>
      <c r="Q9791">
        <v>3.7141535615171137</v>
      </c>
    </row>
    <row r="9792" spans="1:17" x14ac:dyDescent="0.2">
      <c r="A9792" t="s">
        <v>12551</v>
      </c>
      <c r="B9792" t="s">
        <v>856</v>
      </c>
      <c r="C9792" t="s">
        <v>2551</v>
      </c>
      <c r="D9792" t="s">
        <v>2584</v>
      </c>
      <c r="E9792" s="2">
        <v>46118.682638888888</v>
      </c>
      <c r="F9792" s="2">
        <v>46118.85663425146</v>
      </c>
      <c r="G9792" s="2">
        <v>46119.544315198204</v>
      </c>
      <c r="H9792" t="s">
        <v>2764</v>
      </c>
      <c r="I9792" t="s">
        <v>2751</v>
      </c>
      <c r="J9792" t="s">
        <v>2752</v>
      </c>
      <c r="K9792">
        <v>5</v>
      </c>
      <c r="M9792">
        <f t="shared" si="152"/>
        <v>0.8616763093159534</v>
      </c>
      <c r="N9792">
        <v>20.680231423582882</v>
      </c>
      <c r="O9792" t="str">
        <v>Fast</v>
      </c>
      <c r="P9792">
        <v>4.0179995443153338</v>
      </c>
      <c r="Q9792">
        <v>3.7141535615171137</v>
      </c>
    </row>
    <row r="9793" spans="1:17" x14ac:dyDescent="0.2">
      <c r="A9793" t="s">
        <v>12552</v>
      </c>
      <c r="B9793" t="s">
        <v>1993</v>
      </c>
      <c r="C9793" t="s">
        <v>2557</v>
      </c>
      <c r="D9793" t="s">
        <v>2655</v>
      </c>
      <c r="E9793" s="2">
        <v>46105.456944444442</v>
      </c>
      <c r="F9793" s="2">
        <v>46105.532944326304</v>
      </c>
      <c r="G9793" s="2">
        <v>46105.892211190541</v>
      </c>
      <c r="H9793" t="s">
        <v>2750</v>
      </c>
      <c r="I9793" t="s">
        <v>2762</v>
      </c>
      <c r="J9793" t="s">
        <v>2752</v>
      </c>
      <c r="K9793">
        <v>5</v>
      </c>
      <c r="M9793">
        <f t="shared" si="152"/>
        <v>0.43526674609893234</v>
      </c>
      <c r="N9793">
        <v>10.446401906374376</v>
      </c>
      <c r="O9793" t="str">
        <v>Fast</v>
      </c>
      <c r="P9793">
        <v>4.0179995443153338</v>
      </c>
      <c r="Q9793">
        <v>3.7141535615171137</v>
      </c>
    </row>
    <row r="9794" spans="1:17" x14ac:dyDescent="0.2">
      <c r="A9794" t="s">
        <v>12553</v>
      </c>
      <c r="B9794" t="s">
        <v>2418</v>
      </c>
      <c r="C9794" t="s">
        <v>2525</v>
      </c>
      <c r="D9794" t="s">
        <v>2615</v>
      </c>
      <c r="E9794" s="2">
        <v>46034.581944444442</v>
      </c>
      <c r="F9794" s="2">
        <v>46034.91114098714</v>
      </c>
      <c r="G9794" s="2">
        <v>46035.609166914233</v>
      </c>
      <c r="H9794" t="s">
        <v>2760</v>
      </c>
      <c r="I9794" t="s">
        <v>2751</v>
      </c>
      <c r="J9794" t="s">
        <v>2752</v>
      </c>
      <c r="K9794">
        <v>3</v>
      </c>
      <c r="M9794">
        <f t="shared" si="152"/>
        <v>1.0272224697910133</v>
      </c>
      <c r="N9794">
        <v>24.653339274984319</v>
      </c>
      <c r="O9794" t="str">
        <v>Slow</v>
      </c>
      <c r="P9794">
        <v>4.0179995443153338</v>
      </c>
      <c r="Q9794">
        <v>3.7141535615171137</v>
      </c>
    </row>
    <row r="9795" spans="1:17" x14ac:dyDescent="0.2">
      <c r="A9795" t="s">
        <v>12554</v>
      </c>
      <c r="B9795" t="s">
        <v>2038</v>
      </c>
      <c r="C9795" t="s">
        <v>2528</v>
      </c>
      <c r="D9795" t="s">
        <v>2647</v>
      </c>
      <c r="E9795" s="2">
        <v>46213.040972222218</v>
      </c>
      <c r="F9795" s="2">
        <v>46213.295962072203</v>
      </c>
      <c r="H9795" t="s">
        <v>2764</v>
      </c>
      <c r="I9795" t="s">
        <v>2751</v>
      </c>
      <c r="J9795" t="s">
        <v>2756</v>
      </c>
      <c r="K9795">
        <v>5</v>
      </c>
      <c r="M9795" t="str">
        <f t="shared" ref="M9795:M9858" si="153">IF(J9795="Resolved",G9795-E9795,"")</f>
        <v/>
      </c>
      <c r="N9795" t="str">
        <v/>
      </c>
      <c r="O9795" t="str">
        <v/>
      </c>
      <c r="P9795" t="str">
        <v/>
      </c>
      <c r="Q9795" t="str">
        <v/>
      </c>
    </row>
    <row r="9796" spans="1:17" x14ac:dyDescent="0.2">
      <c r="A9796" t="s">
        <v>12555</v>
      </c>
      <c r="B9796" t="s">
        <v>1840</v>
      </c>
      <c r="C9796" t="s">
        <v>2525</v>
      </c>
      <c r="D9796" t="s">
        <v>2625</v>
      </c>
      <c r="E9796" s="2">
        <v>46110.369444444441</v>
      </c>
      <c r="F9796" s="2">
        <v>46110.788841521287</v>
      </c>
      <c r="H9796" t="s">
        <v>2750</v>
      </c>
      <c r="I9796" t="s">
        <v>2751</v>
      </c>
      <c r="J9796" t="s">
        <v>2767</v>
      </c>
      <c r="K9796">
        <v>3</v>
      </c>
      <c r="M9796" t="str">
        <f t="shared" si="153"/>
        <v/>
      </c>
      <c r="N9796" t="str">
        <v/>
      </c>
      <c r="O9796" t="str">
        <v/>
      </c>
      <c r="P9796" t="str">
        <v/>
      </c>
      <c r="Q9796" t="str">
        <v/>
      </c>
    </row>
    <row r="9797" spans="1:17" x14ac:dyDescent="0.2">
      <c r="A9797" t="s">
        <v>12556</v>
      </c>
      <c r="B9797" t="s">
        <v>950</v>
      </c>
      <c r="C9797" t="s">
        <v>2549</v>
      </c>
      <c r="D9797" t="s">
        <v>2705</v>
      </c>
      <c r="E9797" s="2">
        <v>46055.160416666673</v>
      </c>
      <c r="F9797" s="2">
        <v>46055.465015945811</v>
      </c>
      <c r="H9797" t="s">
        <v>2750</v>
      </c>
      <c r="I9797" t="s">
        <v>2751</v>
      </c>
      <c r="J9797" t="s">
        <v>2756</v>
      </c>
      <c r="K9797">
        <v>4</v>
      </c>
      <c r="M9797" t="str">
        <f t="shared" si="153"/>
        <v/>
      </c>
      <c r="N9797" t="str">
        <v/>
      </c>
      <c r="O9797" t="str">
        <v/>
      </c>
      <c r="P9797" t="str">
        <v/>
      </c>
      <c r="Q9797" t="str">
        <v/>
      </c>
    </row>
    <row r="9798" spans="1:17" x14ac:dyDescent="0.2">
      <c r="A9798" t="s">
        <v>12557</v>
      </c>
      <c r="B9798" t="s">
        <v>292</v>
      </c>
      <c r="C9798" t="s">
        <v>2540</v>
      </c>
      <c r="D9798" t="s">
        <v>2588</v>
      </c>
      <c r="E9798" s="2">
        <v>46152.615972222222</v>
      </c>
      <c r="F9798" s="2">
        <v>46152.968896158622</v>
      </c>
      <c r="H9798" t="s">
        <v>2764</v>
      </c>
      <c r="I9798" t="s">
        <v>2751</v>
      </c>
      <c r="J9798" t="s">
        <v>2756</v>
      </c>
      <c r="K9798">
        <v>3</v>
      </c>
      <c r="M9798" t="str">
        <f t="shared" si="153"/>
        <v/>
      </c>
      <c r="N9798" t="str">
        <v/>
      </c>
      <c r="O9798" t="str">
        <v/>
      </c>
      <c r="P9798" t="str">
        <v/>
      </c>
      <c r="Q9798" t="str">
        <v/>
      </c>
    </row>
    <row r="9799" spans="1:17" x14ac:dyDescent="0.2">
      <c r="A9799" t="s">
        <v>12558</v>
      </c>
      <c r="B9799" t="s">
        <v>1286</v>
      </c>
      <c r="C9799" t="s">
        <v>2528</v>
      </c>
      <c r="D9799" t="s">
        <v>2675</v>
      </c>
      <c r="E9799" s="2">
        <v>46069.004861111112</v>
      </c>
      <c r="F9799" s="2">
        <v>46069.242898280667</v>
      </c>
      <c r="G9799" s="2">
        <v>46070.567437335972</v>
      </c>
      <c r="H9799" t="s">
        <v>2750</v>
      </c>
      <c r="I9799" t="s">
        <v>2751</v>
      </c>
      <c r="J9799" t="s">
        <v>2752</v>
      </c>
      <c r="K9799">
        <v>4</v>
      </c>
      <c r="M9799">
        <f t="shared" si="153"/>
        <v>1.562576224860095</v>
      </c>
      <c r="N9799">
        <v>37.501829396642279</v>
      </c>
      <c r="O9799" t="str">
        <v>Slow</v>
      </c>
      <c r="P9799">
        <v>4.0179995443153338</v>
      </c>
      <c r="Q9799">
        <v>3.7141535615171137</v>
      </c>
    </row>
    <row r="9800" spans="1:17" x14ac:dyDescent="0.2">
      <c r="A9800" t="s">
        <v>12559</v>
      </c>
      <c r="B9800" t="s">
        <v>345</v>
      </c>
      <c r="C9800" t="s">
        <v>2559</v>
      </c>
      <c r="D9800" t="s">
        <v>2707</v>
      </c>
      <c r="E9800" s="2">
        <v>46254.904861111107</v>
      </c>
      <c r="F9800" s="2">
        <v>46254.957437009172</v>
      </c>
      <c r="G9800" s="2">
        <v>46255.336641718648</v>
      </c>
      <c r="H9800" t="s">
        <v>2750</v>
      </c>
      <c r="I9800" t="s">
        <v>2755</v>
      </c>
      <c r="J9800" t="s">
        <v>2752</v>
      </c>
      <c r="K9800">
        <v>4</v>
      </c>
      <c r="M9800">
        <f t="shared" si="153"/>
        <v>0.43178060754144099</v>
      </c>
      <c r="N9800">
        <v>10.362734580994584</v>
      </c>
      <c r="O9800" t="str">
        <v>Fast</v>
      </c>
      <c r="P9800">
        <v>4.0179995443153338</v>
      </c>
      <c r="Q9800">
        <v>3.7141535615171137</v>
      </c>
    </row>
    <row r="9801" spans="1:17" x14ac:dyDescent="0.2">
      <c r="A9801" t="s">
        <v>12560</v>
      </c>
      <c r="B9801" t="s">
        <v>1292</v>
      </c>
      <c r="C9801" t="s">
        <v>2549</v>
      </c>
      <c r="D9801" t="s">
        <v>2573</v>
      </c>
      <c r="E9801" s="2">
        <v>46227.174305555563</v>
      </c>
      <c r="F9801" s="2">
        <v>46227.528938845418</v>
      </c>
      <c r="H9801" t="s">
        <v>2750</v>
      </c>
      <c r="I9801" t="s">
        <v>2751</v>
      </c>
      <c r="J9801" t="s">
        <v>2756</v>
      </c>
      <c r="K9801">
        <v>5</v>
      </c>
      <c r="M9801" t="str">
        <f t="shared" si="153"/>
        <v/>
      </c>
      <c r="N9801" t="str">
        <v/>
      </c>
      <c r="O9801" t="str">
        <v/>
      </c>
      <c r="P9801" t="str">
        <v/>
      </c>
      <c r="Q9801" t="str">
        <v/>
      </c>
    </row>
    <row r="9802" spans="1:17" x14ac:dyDescent="0.2">
      <c r="A9802" t="s">
        <v>12561</v>
      </c>
      <c r="B9802" t="s">
        <v>2193</v>
      </c>
      <c r="C9802" t="s">
        <v>2525</v>
      </c>
      <c r="D9802" t="s">
        <v>2725</v>
      </c>
      <c r="E9802" s="2">
        <v>46290.521527777782</v>
      </c>
      <c r="F9802" s="2">
        <v>46290.669548273348</v>
      </c>
      <c r="H9802" t="s">
        <v>2750</v>
      </c>
      <c r="I9802" t="s">
        <v>2762</v>
      </c>
      <c r="J9802" t="s">
        <v>2767</v>
      </c>
      <c r="K9802">
        <v>2</v>
      </c>
      <c r="M9802" t="str">
        <f t="shared" si="153"/>
        <v/>
      </c>
      <c r="N9802" t="str">
        <v/>
      </c>
      <c r="O9802" t="str">
        <v/>
      </c>
      <c r="P9802" t="str">
        <v/>
      </c>
      <c r="Q9802" t="str">
        <v/>
      </c>
    </row>
    <row r="9803" spans="1:17" x14ac:dyDescent="0.2">
      <c r="A9803" t="s">
        <v>12562</v>
      </c>
      <c r="B9803" t="s">
        <v>304</v>
      </c>
      <c r="C9803" t="s">
        <v>2555</v>
      </c>
      <c r="D9803" t="s">
        <v>2701</v>
      </c>
      <c r="E9803" s="2">
        <v>46290.995138888888</v>
      </c>
      <c r="F9803" s="2">
        <v>46291.153393555418</v>
      </c>
      <c r="H9803" t="s">
        <v>2750</v>
      </c>
      <c r="I9803" t="s">
        <v>2762</v>
      </c>
      <c r="J9803" t="s">
        <v>2756</v>
      </c>
      <c r="K9803">
        <v>5</v>
      </c>
      <c r="M9803" t="str">
        <f t="shared" si="153"/>
        <v/>
      </c>
      <c r="N9803" t="str">
        <v/>
      </c>
      <c r="O9803" t="str">
        <v/>
      </c>
      <c r="P9803" t="str">
        <v/>
      </c>
      <c r="Q9803" t="str">
        <v/>
      </c>
    </row>
    <row r="9804" spans="1:17" x14ac:dyDescent="0.2">
      <c r="A9804" t="s">
        <v>12563</v>
      </c>
      <c r="B9804" t="s">
        <v>2273</v>
      </c>
      <c r="C9804" t="s">
        <v>2565</v>
      </c>
      <c r="D9804" t="s">
        <v>2625</v>
      </c>
      <c r="E9804" s="2">
        <v>46251.409722222219</v>
      </c>
      <c r="F9804" s="2">
        <v>46251.84391527206</v>
      </c>
      <c r="G9804" s="2">
        <v>46251.864748605403</v>
      </c>
      <c r="H9804" t="s">
        <v>2764</v>
      </c>
      <c r="I9804" t="s">
        <v>2751</v>
      </c>
      <c r="J9804" t="s">
        <v>2752</v>
      </c>
      <c r="K9804">
        <v>5</v>
      </c>
      <c r="M9804">
        <f t="shared" si="153"/>
        <v>0.455026383184304</v>
      </c>
      <c r="N9804">
        <v>10.920633196423296</v>
      </c>
      <c r="O9804" t="str">
        <v>Fast</v>
      </c>
      <c r="P9804">
        <v>4.0179995443153338</v>
      </c>
      <c r="Q9804">
        <v>3.7141535615171137</v>
      </c>
    </row>
    <row r="9805" spans="1:17" x14ac:dyDescent="0.2">
      <c r="A9805" t="s">
        <v>12564</v>
      </c>
      <c r="B9805" t="s">
        <v>1516</v>
      </c>
      <c r="C9805" t="s">
        <v>2545</v>
      </c>
      <c r="D9805" t="s">
        <v>2657</v>
      </c>
      <c r="E9805" s="2">
        <v>46160.540972222218</v>
      </c>
      <c r="F9805" s="2">
        <v>46160.684146255022</v>
      </c>
      <c r="G9805" s="2">
        <v>46161.410826615371</v>
      </c>
      <c r="H9805" t="s">
        <v>2764</v>
      </c>
      <c r="I9805" t="s">
        <v>2762</v>
      </c>
      <c r="J9805" t="s">
        <v>2752</v>
      </c>
      <c r="K9805">
        <v>3</v>
      </c>
      <c r="M9805">
        <f t="shared" si="153"/>
        <v>0.86985439315321855</v>
      </c>
      <c r="N9805">
        <v>20.876505435677245</v>
      </c>
      <c r="O9805" t="str">
        <v>Fast</v>
      </c>
      <c r="P9805">
        <v>4.0179995443153338</v>
      </c>
      <c r="Q9805">
        <v>3.7141535615171137</v>
      </c>
    </row>
    <row r="9806" spans="1:17" x14ac:dyDescent="0.2">
      <c r="A9806" t="s">
        <v>12565</v>
      </c>
      <c r="B9806" t="s">
        <v>138</v>
      </c>
      <c r="C9806" t="s">
        <v>2565</v>
      </c>
      <c r="D9806" t="s">
        <v>2689</v>
      </c>
      <c r="E9806" s="2">
        <v>46069.959722222222</v>
      </c>
      <c r="F9806" s="2">
        <v>46070.31335683581</v>
      </c>
      <c r="G9806" s="2">
        <v>46070.897758008286</v>
      </c>
      <c r="H9806" t="s">
        <v>2750</v>
      </c>
      <c r="I9806" t="s">
        <v>2751</v>
      </c>
      <c r="J9806" t="s">
        <v>2752</v>
      </c>
      <c r="K9806">
        <v>4</v>
      </c>
      <c r="M9806">
        <f t="shared" si="153"/>
        <v>0.93803578606457449</v>
      </c>
      <c r="N9806">
        <v>22.512858865549788</v>
      </c>
      <c r="O9806" t="str">
        <v>Fast</v>
      </c>
      <c r="P9806">
        <v>4.0179995443153338</v>
      </c>
      <c r="Q9806">
        <v>3.7141535615171137</v>
      </c>
    </row>
    <row r="9807" spans="1:17" x14ac:dyDescent="0.2">
      <c r="A9807" t="s">
        <v>12566</v>
      </c>
      <c r="B9807" t="s">
        <v>1821</v>
      </c>
      <c r="C9807" t="s">
        <v>2545</v>
      </c>
      <c r="D9807" t="s">
        <v>2663</v>
      </c>
      <c r="E9807" s="2">
        <v>46034.066666666673</v>
      </c>
      <c r="F9807" s="2">
        <v>46034.528849086862</v>
      </c>
      <c r="G9807" s="2">
        <v>46035.637883778087</v>
      </c>
      <c r="H9807" t="s">
        <v>2754</v>
      </c>
      <c r="I9807" t="s">
        <v>2751</v>
      </c>
      <c r="J9807" t="s">
        <v>2752</v>
      </c>
      <c r="K9807">
        <v>5</v>
      </c>
      <c r="M9807">
        <f t="shared" si="153"/>
        <v>1.5712171114137163</v>
      </c>
      <c r="N9807">
        <v>37.709210673929192</v>
      </c>
      <c r="O9807" t="str">
        <v>Slow</v>
      </c>
      <c r="P9807">
        <v>4.0179995443153338</v>
      </c>
      <c r="Q9807">
        <v>3.7141535615171137</v>
      </c>
    </row>
    <row r="9808" spans="1:17" x14ac:dyDescent="0.2">
      <c r="A9808" t="s">
        <v>12567</v>
      </c>
      <c r="B9808" t="s">
        <v>5</v>
      </c>
      <c r="C9808" t="s">
        <v>2528</v>
      </c>
      <c r="D9808" t="s">
        <v>2701</v>
      </c>
      <c r="E9808" s="2">
        <v>46047.561805555553</v>
      </c>
      <c r="F9808" s="2">
        <v>46047.693938440687</v>
      </c>
      <c r="G9808" s="2">
        <v>46048.433152494501</v>
      </c>
      <c r="H9808" t="s">
        <v>2750</v>
      </c>
      <c r="I9808" t="s">
        <v>2762</v>
      </c>
      <c r="J9808" t="s">
        <v>2752</v>
      </c>
      <c r="K9808">
        <v>4</v>
      </c>
      <c r="M9808">
        <f t="shared" si="153"/>
        <v>0.87134693894768134</v>
      </c>
      <c r="N9808">
        <v>20.912326534744352</v>
      </c>
      <c r="O9808" t="str">
        <v>Fast</v>
      </c>
      <c r="P9808">
        <v>4.0179995443153338</v>
      </c>
      <c r="Q9808">
        <v>3.7141535615171137</v>
      </c>
    </row>
    <row r="9809" spans="1:17" x14ac:dyDescent="0.2">
      <c r="A9809" t="s">
        <v>12568</v>
      </c>
      <c r="B9809" t="s">
        <v>1548</v>
      </c>
      <c r="C9809" t="s">
        <v>2530</v>
      </c>
      <c r="D9809" t="s">
        <v>2723</v>
      </c>
      <c r="E9809" s="2">
        <v>46086.563888888893</v>
      </c>
      <c r="F9809" s="2">
        <v>46086.84898728149</v>
      </c>
      <c r="H9809" t="s">
        <v>2764</v>
      </c>
      <c r="I9809" t="s">
        <v>2751</v>
      </c>
      <c r="J9809" t="s">
        <v>2758</v>
      </c>
      <c r="K9809">
        <v>5</v>
      </c>
      <c r="M9809" t="str">
        <f t="shared" si="153"/>
        <v/>
      </c>
      <c r="N9809" t="str">
        <v/>
      </c>
      <c r="O9809" t="str">
        <v/>
      </c>
      <c r="P9809" t="str">
        <v/>
      </c>
      <c r="Q9809" t="str">
        <v/>
      </c>
    </row>
    <row r="9810" spans="1:17" x14ac:dyDescent="0.2">
      <c r="A9810" t="s">
        <v>12569</v>
      </c>
      <c r="B9810" t="s">
        <v>1289</v>
      </c>
      <c r="C9810" t="s">
        <v>2528</v>
      </c>
      <c r="D9810" t="s">
        <v>2637</v>
      </c>
      <c r="E9810" s="2">
        <v>46264.723611111112</v>
      </c>
      <c r="F9810" s="2">
        <v>46265.16391932148</v>
      </c>
      <c r="G9810" s="2">
        <v>46266.017512252809</v>
      </c>
      <c r="H9810" t="s">
        <v>2764</v>
      </c>
      <c r="I9810" t="s">
        <v>2751</v>
      </c>
      <c r="J9810" t="s">
        <v>2752</v>
      </c>
      <c r="K9810">
        <v>3</v>
      </c>
      <c r="M9810">
        <f t="shared" si="153"/>
        <v>1.2939011416965513</v>
      </c>
      <c r="N9810">
        <v>31.053627400717232</v>
      </c>
      <c r="O9810" t="str">
        <v>Slow</v>
      </c>
      <c r="P9810">
        <v>4.0179995443153338</v>
      </c>
      <c r="Q9810">
        <v>3.7141535615171137</v>
      </c>
    </row>
    <row r="9811" spans="1:17" x14ac:dyDescent="0.2">
      <c r="A9811" t="s">
        <v>12570</v>
      </c>
      <c r="B9811" t="s">
        <v>1885</v>
      </c>
      <c r="C9811" t="s">
        <v>2540</v>
      </c>
      <c r="D9811" t="s">
        <v>2597</v>
      </c>
      <c r="E9811" s="2">
        <v>46081.600694444453</v>
      </c>
      <c r="F9811" s="2">
        <v>46082.625306288777</v>
      </c>
      <c r="G9811" s="2">
        <v>46082.732957883847</v>
      </c>
      <c r="H9811" t="s">
        <v>2764</v>
      </c>
      <c r="I9811" t="s">
        <v>2770</v>
      </c>
      <c r="J9811" t="s">
        <v>2752</v>
      </c>
      <c r="K9811">
        <v>4</v>
      </c>
      <c r="M9811">
        <f t="shared" si="153"/>
        <v>1.1322634393945918</v>
      </c>
      <c r="N9811">
        <v>27.174322545470204</v>
      </c>
      <c r="O9811" t="str">
        <v>Slow</v>
      </c>
      <c r="P9811">
        <v>4.0179995443153338</v>
      </c>
      <c r="Q9811">
        <v>3.7141535615171137</v>
      </c>
    </row>
    <row r="9812" spans="1:17" x14ac:dyDescent="0.2">
      <c r="A9812" t="s">
        <v>12571</v>
      </c>
      <c r="B9812" t="s">
        <v>961</v>
      </c>
      <c r="C9812" t="s">
        <v>2543</v>
      </c>
      <c r="D9812" t="s">
        <v>2649</v>
      </c>
      <c r="E9812" s="2">
        <v>46048.479861111111</v>
      </c>
      <c r="F9812" s="2">
        <v>46048.520779421109</v>
      </c>
      <c r="H9812" t="s">
        <v>2750</v>
      </c>
      <c r="I9812" t="s">
        <v>2755</v>
      </c>
      <c r="J9812" t="s">
        <v>2767</v>
      </c>
      <c r="K9812">
        <v>5</v>
      </c>
      <c r="M9812" t="str">
        <f t="shared" si="153"/>
        <v/>
      </c>
      <c r="N9812" t="str">
        <v/>
      </c>
      <c r="O9812" t="str">
        <v/>
      </c>
      <c r="P9812" t="str">
        <v/>
      </c>
      <c r="Q9812" t="str">
        <v/>
      </c>
    </row>
    <row r="9813" spans="1:17" x14ac:dyDescent="0.2">
      <c r="A9813" t="s">
        <v>12572</v>
      </c>
      <c r="B9813" t="s">
        <v>318</v>
      </c>
      <c r="C9813" t="s">
        <v>2545</v>
      </c>
      <c r="D9813" t="s">
        <v>2675</v>
      </c>
      <c r="E9813" s="2">
        <v>46278.547222222223</v>
      </c>
      <c r="F9813" s="2">
        <v>46279.459998513827</v>
      </c>
      <c r="G9813" s="2">
        <v>46279.480831847162</v>
      </c>
      <c r="H9813" t="s">
        <v>2764</v>
      </c>
      <c r="I9813" t="s">
        <v>2770</v>
      </c>
      <c r="J9813" t="s">
        <v>2752</v>
      </c>
      <c r="K9813">
        <v>3</v>
      </c>
      <c r="M9813">
        <f t="shared" si="153"/>
        <v>0.93360962493898114</v>
      </c>
      <c r="N9813">
        <v>22.406630998535547</v>
      </c>
      <c r="O9813" t="str">
        <v>Fast</v>
      </c>
      <c r="P9813">
        <v>4.0179995443153338</v>
      </c>
      <c r="Q9813">
        <v>3.7141535615171137</v>
      </c>
    </row>
    <row r="9814" spans="1:17" x14ac:dyDescent="0.2">
      <c r="A9814" t="s">
        <v>12573</v>
      </c>
      <c r="B9814" t="s">
        <v>988</v>
      </c>
      <c r="C9814" t="s">
        <v>2547</v>
      </c>
      <c r="D9814" t="s">
        <v>2705</v>
      </c>
      <c r="E9814" s="2">
        <v>46141.284722222219</v>
      </c>
      <c r="F9814" s="2">
        <v>46142.1543031853</v>
      </c>
      <c r="G9814" s="2">
        <v>46143.817388887961</v>
      </c>
      <c r="H9814" t="s">
        <v>2764</v>
      </c>
      <c r="I9814" t="s">
        <v>2770</v>
      </c>
      <c r="J9814" t="s">
        <v>2752</v>
      </c>
      <c r="K9814">
        <v>3</v>
      </c>
      <c r="M9814">
        <f t="shared" si="153"/>
        <v>2.5326666657419992</v>
      </c>
      <c r="N9814">
        <v>60.78399997780798</v>
      </c>
      <c r="O9814" t="str">
        <v>Slow</v>
      </c>
      <c r="P9814">
        <v>4.0179995443153338</v>
      </c>
      <c r="Q9814">
        <v>3.7141535615171137</v>
      </c>
    </row>
    <row r="9815" spans="1:17" x14ac:dyDescent="0.2">
      <c r="A9815" t="s">
        <v>12574</v>
      </c>
      <c r="B9815" t="s">
        <v>1924</v>
      </c>
      <c r="C9815" t="s">
        <v>2563</v>
      </c>
      <c r="D9815" t="s">
        <v>2625</v>
      </c>
      <c r="E9815" s="2">
        <v>46137.335416666669</v>
      </c>
      <c r="F9815" s="2">
        <v>46138.108990559027</v>
      </c>
      <c r="G9815" s="2">
        <v>46139.470001631496</v>
      </c>
      <c r="H9815" t="s">
        <v>2750</v>
      </c>
      <c r="I9815" t="s">
        <v>2770</v>
      </c>
      <c r="J9815" t="s">
        <v>2752</v>
      </c>
      <c r="K9815">
        <v>3</v>
      </c>
      <c r="M9815">
        <f t="shared" si="153"/>
        <v>2.134584964827809</v>
      </c>
      <c r="N9815">
        <v>51.230039155867416</v>
      </c>
      <c r="O9815" t="str">
        <v>Slow</v>
      </c>
      <c r="P9815">
        <v>4.0179995443153338</v>
      </c>
      <c r="Q9815">
        <v>3.7141535615171137</v>
      </c>
    </row>
    <row r="9816" spans="1:17" x14ac:dyDescent="0.2">
      <c r="A9816" t="s">
        <v>12575</v>
      </c>
      <c r="B9816" t="s">
        <v>2405</v>
      </c>
      <c r="C9816" t="s">
        <v>2525</v>
      </c>
      <c r="D9816" t="s">
        <v>2729</v>
      </c>
      <c r="E9816" s="2">
        <v>46105.949305555558</v>
      </c>
      <c r="F9816" s="2">
        <v>46106.11120912683</v>
      </c>
      <c r="G9816" s="2">
        <v>46106.678259105473</v>
      </c>
      <c r="H9816" t="s">
        <v>2750</v>
      </c>
      <c r="I9816" t="s">
        <v>2751</v>
      </c>
      <c r="J9816" t="s">
        <v>2752</v>
      </c>
      <c r="K9816">
        <v>3</v>
      </c>
      <c r="M9816">
        <f t="shared" si="153"/>
        <v>0.72895354991487693</v>
      </c>
      <c r="N9816">
        <v>17.494885197957046</v>
      </c>
      <c r="O9816" t="str">
        <v>Fast</v>
      </c>
      <c r="P9816">
        <v>4.0179995443153338</v>
      </c>
      <c r="Q9816">
        <v>3.7141535615171137</v>
      </c>
    </row>
    <row r="9817" spans="1:17" x14ac:dyDescent="0.2">
      <c r="A9817" t="s">
        <v>12576</v>
      </c>
      <c r="B9817" t="s">
        <v>541</v>
      </c>
      <c r="C9817" t="s">
        <v>2563</v>
      </c>
      <c r="D9817" t="s">
        <v>2580</v>
      </c>
      <c r="E9817" s="2">
        <v>46281.656944444447</v>
      </c>
      <c r="F9817" s="2">
        <v>46281.861754319398</v>
      </c>
      <c r="G9817" s="2">
        <v>46282.306440872511</v>
      </c>
      <c r="H9817" t="s">
        <v>2764</v>
      </c>
      <c r="I9817" t="s">
        <v>2751</v>
      </c>
      <c r="J9817" t="s">
        <v>2752</v>
      </c>
      <c r="K9817">
        <v>5</v>
      </c>
      <c r="M9817">
        <f t="shared" si="153"/>
        <v>0.64949642806459451</v>
      </c>
      <c r="N9817">
        <v>15.587914273550268</v>
      </c>
      <c r="O9817" t="str">
        <v>Fast</v>
      </c>
      <c r="P9817">
        <v>4.0179995443153338</v>
      </c>
      <c r="Q9817">
        <v>3.7141535615171137</v>
      </c>
    </row>
    <row r="9818" spans="1:17" x14ac:dyDescent="0.2">
      <c r="A9818" t="s">
        <v>12577</v>
      </c>
      <c r="B9818" t="s">
        <v>899</v>
      </c>
      <c r="C9818" t="s">
        <v>2535</v>
      </c>
      <c r="D9818" t="s">
        <v>2673</v>
      </c>
      <c r="E9818" s="2">
        <v>46118.681944444441</v>
      </c>
      <c r="F9818" s="2">
        <v>46118.790771329921</v>
      </c>
      <c r="G9818" s="2">
        <v>46119.468277599008</v>
      </c>
      <c r="H9818" t="s">
        <v>2750</v>
      </c>
      <c r="I9818" t="s">
        <v>2762</v>
      </c>
      <c r="J9818" t="s">
        <v>2752</v>
      </c>
      <c r="K9818">
        <v>5</v>
      </c>
      <c r="M9818">
        <f t="shared" si="153"/>
        <v>0.78633315456681885</v>
      </c>
      <c r="N9818">
        <v>18.871995709603652</v>
      </c>
      <c r="O9818" t="str">
        <v>Fast</v>
      </c>
      <c r="P9818">
        <v>4.0179995443153338</v>
      </c>
      <c r="Q9818">
        <v>3.7141535615171137</v>
      </c>
    </row>
    <row r="9819" spans="1:17" x14ac:dyDescent="0.2">
      <c r="A9819" t="s">
        <v>12578</v>
      </c>
      <c r="B9819" t="s">
        <v>2213</v>
      </c>
      <c r="C9819" t="s">
        <v>2567</v>
      </c>
      <c r="D9819" t="s">
        <v>2649</v>
      </c>
      <c r="E9819" s="2">
        <v>46257.142361111109</v>
      </c>
      <c r="F9819" s="2">
        <v>46257.48051193454</v>
      </c>
      <c r="H9819" t="s">
        <v>2750</v>
      </c>
      <c r="I9819" t="s">
        <v>2751</v>
      </c>
      <c r="J9819" t="s">
        <v>2758</v>
      </c>
      <c r="K9819">
        <v>4</v>
      </c>
      <c r="M9819" t="str">
        <f t="shared" si="153"/>
        <v/>
      </c>
      <c r="N9819" t="str">
        <v/>
      </c>
      <c r="O9819" t="str">
        <v/>
      </c>
      <c r="P9819" t="str">
        <v/>
      </c>
      <c r="Q9819" t="str">
        <v/>
      </c>
    </row>
    <row r="9820" spans="1:17" x14ac:dyDescent="0.2">
      <c r="A9820" t="s">
        <v>12579</v>
      </c>
      <c r="B9820" t="s">
        <v>803</v>
      </c>
      <c r="C9820" t="s">
        <v>2530</v>
      </c>
      <c r="D9820" t="s">
        <v>2691</v>
      </c>
      <c r="E9820" s="2">
        <v>46293.386111111111</v>
      </c>
      <c r="F9820" s="2">
        <v>46293.459634796622</v>
      </c>
      <c r="G9820" s="2">
        <v>46293.809691911971</v>
      </c>
      <c r="H9820" t="s">
        <v>2750</v>
      </c>
      <c r="I9820" t="s">
        <v>2762</v>
      </c>
      <c r="J9820" t="s">
        <v>2752</v>
      </c>
      <c r="K9820">
        <v>5</v>
      </c>
      <c r="M9820">
        <f t="shared" si="153"/>
        <v>0.42358080085978145</v>
      </c>
      <c r="N9820">
        <v>10.165939220634755</v>
      </c>
      <c r="O9820" t="str">
        <v>Fast</v>
      </c>
      <c r="P9820">
        <v>4.0179995443153338</v>
      </c>
      <c r="Q9820">
        <v>3.7141535615171137</v>
      </c>
    </row>
    <row r="9821" spans="1:17" x14ac:dyDescent="0.2">
      <c r="A9821" t="s">
        <v>12580</v>
      </c>
      <c r="B9821" t="s">
        <v>633</v>
      </c>
      <c r="C9821" t="s">
        <v>2530</v>
      </c>
      <c r="D9821" t="s">
        <v>2625</v>
      </c>
      <c r="E9821" s="2">
        <v>46146.219444444447</v>
      </c>
      <c r="F9821" s="2">
        <v>46146.419944139707</v>
      </c>
      <c r="H9821" t="s">
        <v>2764</v>
      </c>
      <c r="I9821" t="s">
        <v>2770</v>
      </c>
      <c r="J9821" t="s">
        <v>2767</v>
      </c>
      <c r="K9821">
        <v>4</v>
      </c>
      <c r="M9821" t="str">
        <f t="shared" si="153"/>
        <v/>
      </c>
      <c r="N9821" t="str">
        <v/>
      </c>
      <c r="O9821" t="str">
        <v/>
      </c>
      <c r="P9821" t="str">
        <v/>
      </c>
      <c r="Q9821" t="str">
        <v/>
      </c>
    </row>
    <row r="9822" spans="1:17" x14ac:dyDescent="0.2">
      <c r="A9822" t="s">
        <v>12581</v>
      </c>
      <c r="B9822" t="s">
        <v>2099</v>
      </c>
      <c r="C9822" t="s">
        <v>2530</v>
      </c>
      <c r="D9822" t="s">
        <v>2729</v>
      </c>
      <c r="E9822" s="2">
        <v>46214.947916666657</v>
      </c>
      <c r="F9822" s="2">
        <v>46215.269293384503</v>
      </c>
      <c r="G9822" s="2">
        <v>46215.613365858248</v>
      </c>
      <c r="H9822" t="s">
        <v>2764</v>
      </c>
      <c r="I9822" t="s">
        <v>2751</v>
      </c>
      <c r="J9822" t="s">
        <v>2752</v>
      </c>
      <c r="K9822">
        <v>5</v>
      </c>
      <c r="M9822">
        <f t="shared" si="153"/>
        <v>0.66544919159059646</v>
      </c>
      <c r="N9822">
        <v>15.970780598174315</v>
      </c>
      <c r="O9822" t="str">
        <v>Fast</v>
      </c>
      <c r="P9822">
        <v>4.0179995443153338</v>
      </c>
      <c r="Q9822">
        <v>3.7141535615171137</v>
      </c>
    </row>
    <row r="9823" spans="1:17" x14ac:dyDescent="0.2">
      <c r="A9823" t="s">
        <v>12582</v>
      </c>
      <c r="B9823" t="s">
        <v>1250</v>
      </c>
      <c r="C9823" t="s">
        <v>2538</v>
      </c>
      <c r="D9823" t="s">
        <v>2573</v>
      </c>
      <c r="E9823" s="2">
        <v>46029.994444444441</v>
      </c>
      <c r="F9823" s="2">
        <v>46030.328783396311</v>
      </c>
      <c r="G9823" s="2">
        <v>46031.300058208682</v>
      </c>
      <c r="H9823" t="s">
        <v>2760</v>
      </c>
      <c r="I9823" t="s">
        <v>2751</v>
      </c>
      <c r="J9823" t="s">
        <v>2752</v>
      </c>
      <c r="K9823">
        <v>3</v>
      </c>
      <c r="M9823">
        <f t="shared" si="153"/>
        <v>1.3056137642415706</v>
      </c>
      <c r="N9823">
        <v>31.334730341797695</v>
      </c>
      <c r="O9823" t="str">
        <v>Slow</v>
      </c>
      <c r="P9823">
        <v>4.0179995443153338</v>
      </c>
      <c r="Q9823">
        <v>3.7141535615171137</v>
      </c>
    </row>
    <row r="9824" spans="1:17" x14ac:dyDescent="0.2">
      <c r="A9824" t="s">
        <v>12583</v>
      </c>
      <c r="B9824" t="s">
        <v>1479</v>
      </c>
      <c r="C9824" t="s">
        <v>2565</v>
      </c>
      <c r="D9824" t="s">
        <v>2711</v>
      </c>
      <c r="E9824" s="2">
        <v>46236.334722222222</v>
      </c>
      <c r="F9824" s="2">
        <v>46236.768975667517</v>
      </c>
      <c r="H9824" t="s">
        <v>2764</v>
      </c>
      <c r="I9824" t="s">
        <v>2751</v>
      </c>
      <c r="J9824" t="s">
        <v>2756</v>
      </c>
      <c r="K9824">
        <v>4</v>
      </c>
      <c r="M9824" t="str">
        <f t="shared" si="153"/>
        <v/>
      </c>
      <c r="N9824" t="str">
        <v/>
      </c>
      <c r="O9824" t="str">
        <v/>
      </c>
      <c r="P9824" t="str">
        <v/>
      </c>
      <c r="Q9824" t="str">
        <v/>
      </c>
    </row>
    <row r="9825" spans="1:17" x14ac:dyDescent="0.2">
      <c r="A9825" t="s">
        <v>12584</v>
      </c>
      <c r="B9825" t="s">
        <v>1239</v>
      </c>
      <c r="C9825" t="s">
        <v>2547</v>
      </c>
      <c r="D9825" t="s">
        <v>2659</v>
      </c>
      <c r="E9825" s="2">
        <v>46288.415277777778</v>
      </c>
      <c r="F9825" s="2">
        <v>46288.974116775928</v>
      </c>
      <c r="G9825" s="2">
        <v>46289.161917619873</v>
      </c>
      <c r="H9825" t="s">
        <v>2750</v>
      </c>
      <c r="I9825" t="s">
        <v>2751</v>
      </c>
      <c r="J9825" t="s">
        <v>2752</v>
      </c>
      <c r="K9825">
        <v>5</v>
      </c>
      <c r="M9825">
        <f t="shared" si="153"/>
        <v>0.74663984209473711</v>
      </c>
      <c r="N9825">
        <v>17.919356210273691</v>
      </c>
      <c r="O9825" t="str">
        <v>Fast</v>
      </c>
      <c r="P9825">
        <v>4.0179995443153338</v>
      </c>
      <c r="Q9825">
        <v>3.7141535615171137</v>
      </c>
    </row>
    <row r="9826" spans="1:17" x14ac:dyDescent="0.2">
      <c r="A9826" t="s">
        <v>12585</v>
      </c>
      <c r="B9826" t="s">
        <v>1528</v>
      </c>
      <c r="C9826" t="s">
        <v>2533</v>
      </c>
      <c r="D9826" t="s">
        <v>2663</v>
      </c>
      <c r="E9826" s="2">
        <v>46076.68472222222</v>
      </c>
      <c r="F9826" s="2">
        <v>46076.750300058877</v>
      </c>
      <c r="G9826" s="2">
        <v>46076.991577718647</v>
      </c>
      <c r="H9826" t="s">
        <v>2750</v>
      </c>
      <c r="I9826" t="s">
        <v>2762</v>
      </c>
      <c r="J9826" t="s">
        <v>2752</v>
      </c>
      <c r="K9826">
        <v>5</v>
      </c>
      <c r="M9826">
        <f t="shared" si="153"/>
        <v>0.30685549642657861</v>
      </c>
      <c r="N9826">
        <v>7.3645319142378867</v>
      </c>
      <c r="O9826" t="str">
        <v>Fast</v>
      </c>
      <c r="P9826">
        <v>4.0179995443153338</v>
      </c>
      <c r="Q9826">
        <v>3.7141535615171137</v>
      </c>
    </row>
    <row r="9827" spans="1:17" x14ac:dyDescent="0.2">
      <c r="A9827" t="s">
        <v>12586</v>
      </c>
      <c r="B9827" t="s">
        <v>693</v>
      </c>
      <c r="C9827" t="s">
        <v>2553</v>
      </c>
      <c r="D9827" t="s">
        <v>2629</v>
      </c>
      <c r="E9827" s="2">
        <v>46025.147222222222</v>
      </c>
      <c r="F9827" s="2">
        <v>46025.520413818187</v>
      </c>
      <c r="H9827" t="s">
        <v>2760</v>
      </c>
      <c r="I9827" t="s">
        <v>2751</v>
      </c>
      <c r="J9827" t="s">
        <v>2756</v>
      </c>
      <c r="K9827">
        <v>3</v>
      </c>
      <c r="M9827" t="str">
        <f t="shared" si="153"/>
        <v/>
      </c>
      <c r="N9827" t="str">
        <v/>
      </c>
      <c r="O9827" t="str">
        <v/>
      </c>
      <c r="P9827" t="str">
        <v/>
      </c>
      <c r="Q9827" t="str">
        <v/>
      </c>
    </row>
    <row r="9828" spans="1:17" x14ac:dyDescent="0.2">
      <c r="A9828" t="s">
        <v>12587</v>
      </c>
      <c r="B9828" t="s">
        <v>1850</v>
      </c>
      <c r="C9828" t="s">
        <v>2549</v>
      </c>
      <c r="D9828" t="s">
        <v>2643</v>
      </c>
      <c r="E9828" s="2">
        <v>46034.561111111107</v>
      </c>
      <c r="F9828" s="2">
        <v>46034.790172204303</v>
      </c>
      <c r="G9828" s="2">
        <v>46035.073705922718</v>
      </c>
      <c r="H9828" t="s">
        <v>2750</v>
      </c>
      <c r="I9828" t="s">
        <v>2762</v>
      </c>
      <c r="J9828" t="s">
        <v>2752</v>
      </c>
      <c r="K9828">
        <v>3</v>
      </c>
      <c r="M9828">
        <f t="shared" si="153"/>
        <v>0.51259481161105214</v>
      </c>
      <c r="N9828">
        <v>12.302275478665251</v>
      </c>
      <c r="O9828" t="str">
        <v>Fast</v>
      </c>
      <c r="P9828">
        <v>4.0179995443153338</v>
      </c>
      <c r="Q9828">
        <v>3.7141535615171137</v>
      </c>
    </row>
    <row r="9829" spans="1:17" x14ac:dyDescent="0.2">
      <c r="A9829" t="s">
        <v>12588</v>
      </c>
      <c r="B9829" t="s">
        <v>925</v>
      </c>
      <c r="C9829" t="s">
        <v>2557</v>
      </c>
      <c r="D9829" t="s">
        <v>2649</v>
      </c>
      <c r="E9829" s="2">
        <v>46256.216666666667</v>
      </c>
      <c r="F9829" s="2">
        <v>46256.396276683423</v>
      </c>
      <c r="G9829" s="2">
        <v>46257.56666534314</v>
      </c>
      <c r="H9829" t="s">
        <v>2764</v>
      </c>
      <c r="I9829" t="s">
        <v>2751</v>
      </c>
      <c r="J9829" t="s">
        <v>2752</v>
      </c>
      <c r="K9829">
        <v>4</v>
      </c>
      <c r="M9829">
        <f t="shared" si="153"/>
        <v>1.349998676472751</v>
      </c>
      <c r="N9829">
        <v>32.399968235346023</v>
      </c>
      <c r="O9829" t="str">
        <v>Slow</v>
      </c>
      <c r="P9829">
        <v>4.0179995443153338</v>
      </c>
      <c r="Q9829">
        <v>3.7141535615171137</v>
      </c>
    </row>
    <row r="9830" spans="1:17" x14ac:dyDescent="0.2">
      <c r="A9830" t="s">
        <v>12589</v>
      </c>
      <c r="B9830" t="s">
        <v>1329</v>
      </c>
      <c r="C9830" t="s">
        <v>2557</v>
      </c>
      <c r="D9830" t="s">
        <v>2629</v>
      </c>
      <c r="E9830" s="2">
        <v>46089.527083333327</v>
      </c>
      <c r="F9830" s="2">
        <v>46089.746474399952</v>
      </c>
      <c r="G9830" s="2">
        <v>46090.20022666522</v>
      </c>
      <c r="H9830" t="s">
        <v>2764</v>
      </c>
      <c r="I9830" t="s">
        <v>2751</v>
      </c>
      <c r="J9830" t="s">
        <v>2752</v>
      </c>
      <c r="K9830">
        <v>4</v>
      </c>
      <c r="M9830">
        <f t="shared" si="153"/>
        <v>0.67314333189278841</v>
      </c>
      <c r="N9830">
        <v>16.155439965426922</v>
      </c>
      <c r="O9830" t="str">
        <v>Fast</v>
      </c>
      <c r="P9830">
        <v>4.0179995443153338</v>
      </c>
      <c r="Q9830">
        <v>3.7141535615171137</v>
      </c>
    </row>
    <row r="9831" spans="1:17" x14ac:dyDescent="0.2">
      <c r="A9831" t="s">
        <v>12590</v>
      </c>
      <c r="B9831" t="s">
        <v>484</v>
      </c>
      <c r="C9831" t="s">
        <v>2559</v>
      </c>
      <c r="D9831" t="s">
        <v>2573</v>
      </c>
      <c r="E9831" s="2">
        <v>46135.723611111112</v>
      </c>
      <c r="F9831" s="2">
        <v>46135.891128249823</v>
      </c>
      <c r="G9831" s="2">
        <v>46136.419754372408</v>
      </c>
      <c r="H9831" t="s">
        <v>2764</v>
      </c>
      <c r="I9831" t="s">
        <v>2762</v>
      </c>
      <c r="J9831" t="s">
        <v>2752</v>
      </c>
      <c r="K9831">
        <v>2</v>
      </c>
      <c r="M9831">
        <f t="shared" si="153"/>
        <v>0.69614326129521942</v>
      </c>
      <c r="N9831">
        <v>16.707438271085266</v>
      </c>
      <c r="O9831" t="str">
        <v>Fast</v>
      </c>
      <c r="P9831">
        <v>4.0179995443153338</v>
      </c>
      <c r="Q9831">
        <v>3.7141535615171137</v>
      </c>
    </row>
    <row r="9832" spans="1:17" x14ac:dyDescent="0.2">
      <c r="A9832" t="s">
        <v>12591</v>
      </c>
      <c r="B9832" t="s">
        <v>48</v>
      </c>
      <c r="C9832" t="s">
        <v>2533</v>
      </c>
      <c r="D9832" t="s">
        <v>2645</v>
      </c>
      <c r="E9832" s="2">
        <v>46114.738888888889</v>
      </c>
      <c r="F9832" s="2">
        <v>46114.783310112929</v>
      </c>
      <c r="G9832" s="2">
        <v>46114.99695488537</v>
      </c>
      <c r="H9832" t="s">
        <v>2750</v>
      </c>
      <c r="I9832" t="s">
        <v>2755</v>
      </c>
      <c r="J9832" t="s">
        <v>2752</v>
      </c>
      <c r="K9832">
        <v>5</v>
      </c>
      <c r="M9832">
        <f t="shared" si="153"/>
        <v>0.25806599648058182</v>
      </c>
      <c r="N9832">
        <v>6.1935839155339636</v>
      </c>
      <c r="O9832" t="str">
        <v>Fast</v>
      </c>
      <c r="P9832">
        <v>4.0179995443153338</v>
      </c>
      <c r="Q9832">
        <v>3.7141535615171137</v>
      </c>
    </row>
    <row r="9833" spans="1:17" x14ac:dyDescent="0.2">
      <c r="A9833" t="s">
        <v>12592</v>
      </c>
      <c r="B9833" t="s">
        <v>1446</v>
      </c>
      <c r="C9833" t="s">
        <v>2547</v>
      </c>
      <c r="D9833" t="s">
        <v>2645</v>
      </c>
      <c r="E9833" s="2">
        <v>46105.115972222222</v>
      </c>
      <c r="F9833" s="2">
        <v>46105.481452233042</v>
      </c>
      <c r="G9833" s="2">
        <v>46106.245766057931</v>
      </c>
      <c r="H9833" t="s">
        <v>2750</v>
      </c>
      <c r="I9833" t="s">
        <v>2751</v>
      </c>
      <c r="J9833" t="s">
        <v>2752</v>
      </c>
      <c r="K9833">
        <v>4</v>
      </c>
      <c r="M9833">
        <f t="shared" si="153"/>
        <v>1.1297938357092789</v>
      </c>
      <c r="N9833">
        <v>27.115052057022694</v>
      </c>
      <c r="O9833" t="str">
        <v>Slow</v>
      </c>
      <c r="P9833">
        <v>4.0179995443153338</v>
      </c>
      <c r="Q9833">
        <v>3.7141535615171137</v>
      </c>
    </row>
    <row r="9834" spans="1:17" x14ac:dyDescent="0.2">
      <c r="A9834" t="s">
        <v>12593</v>
      </c>
      <c r="B9834" t="s">
        <v>367</v>
      </c>
      <c r="C9834" t="s">
        <v>2553</v>
      </c>
      <c r="D9834" t="s">
        <v>2695</v>
      </c>
      <c r="E9834" s="2">
        <v>46068.289583333331</v>
      </c>
      <c r="F9834" s="2">
        <v>46069.202390997918</v>
      </c>
      <c r="H9834" t="s">
        <v>2760</v>
      </c>
      <c r="I9834" t="s">
        <v>2770</v>
      </c>
      <c r="J9834" t="s">
        <v>2756</v>
      </c>
      <c r="K9834">
        <v>2</v>
      </c>
      <c r="M9834" t="str">
        <f t="shared" si="153"/>
        <v/>
      </c>
      <c r="N9834" t="str">
        <v/>
      </c>
      <c r="O9834" t="str">
        <v/>
      </c>
      <c r="P9834" t="str">
        <v/>
      </c>
      <c r="Q9834" t="str">
        <v/>
      </c>
    </row>
    <row r="9835" spans="1:17" x14ac:dyDescent="0.2">
      <c r="A9835" t="s">
        <v>12594</v>
      </c>
      <c r="B9835" t="s">
        <v>2303</v>
      </c>
      <c r="C9835" t="s">
        <v>2551</v>
      </c>
      <c r="D9835" t="s">
        <v>2655</v>
      </c>
      <c r="E9835" s="2">
        <v>46134.353472222218</v>
      </c>
      <c r="F9835" s="2">
        <v>46134.77312540522</v>
      </c>
      <c r="G9835" s="2">
        <v>46135.235262892507</v>
      </c>
      <c r="H9835" t="s">
        <v>2750</v>
      </c>
      <c r="I9835" t="s">
        <v>2751</v>
      </c>
      <c r="J9835" t="s">
        <v>2752</v>
      </c>
      <c r="K9835">
        <v>4</v>
      </c>
      <c r="M9835">
        <f t="shared" si="153"/>
        <v>0.88179067028977443</v>
      </c>
      <c r="N9835">
        <v>21.162976086954586</v>
      </c>
      <c r="O9835" t="str">
        <v>Fast</v>
      </c>
      <c r="P9835">
        <v>4.0179995443153338</v>
      </c>
      <c r="Q9835">
        <v>3.7141535615171137</v>
      </c>
    </row>
    <row r="9836" spans="1:17" x14ac:dyDescent="0.2">
      <c r="A9836" t="s">
        <v>12595</v>
      </c>
      <c r="B9836" t="s">
        <v>2419</v>
      </c>
      <c r="C9836" t="s">
        <v>2567</v>
      </c>
      <c r="D9836" t="s">
        <v>2667</v>
      </c>
      <c r="E9836" s="2">
        <v>46275.724999999999</v>
      </c>
      <c r="F9836" s="2">
        <v>46275.868529453634</v>
      </c>
      <c r="G9836" s="2">
        <v>46276.878826172557</v>
      </c>
      <c r="H9836" t="s">
        <v>2750</v>
      </c>
      <c r="I9836" t="s">
        <v>2762</v>
      </c>
      <c r="J9836" t="s">
        <v>2752</v>
      </c>
      <c r="K9836">
        <v>3</v>
      </c>
      <c r="M9836">
        <f t="shared" si="153"/>
        <v>1.1538261725581833</v>
      </c>
      <c r="N9836">
        <v>27.6918281413964</v>
      </c>
      <c r="O9836" t="str">
        <v>Slow</v>
      </c>
      <c r="P9836">
        <v>4.0179995443153338</v>
      </c>
      <c r="Q9836">
        <v>3.7141535615171137</v>
      </c>
    </row>
    <row r="9837" spans="1:17" x14ac:dyDescent="0.2">
      <c r="A9837" t="s">
        <v>12596</v>
      </c>
      <c r="B9837" t="s">
        <v>812</v>
      </c>
      <c r="C9837" t="s">
        <v>2567</v>
      </c>
      <c r="D9837" t="s">
        <v>2655</v>
      </c>
      <c r="E9837" s="2">
        <v>46120.327777777777</v>
      </c>
      <c r="F9837" s="2">
        <v>46121.221007911248</v>
      </c>
      <c r="G9837" s="2">
        <v>46121.908213026363</v>
      </c>
      <c r="H9837" t="s">
        <v>2750</v>
      </c>
      <c r="I9837" t="s">
        <v>2770</v>
      </c>
      <c r="J9837" t="s">
        <v>2752</v>
      </c>
      <c r="K9837">
        <v>3</v>
      </c>
      <c r="M9837">
        <f t="shared" si="153"/>
        <v>1.580435248586582</v>
      </c>
      <c r="N9837">
        <v>37.930445966077968</v>
      </c>
      <c r="O9837" t="str">
        <v>Slow</v>
      </c>
      <c r="P9837">
        <v>4.0179995443153338</v>
      </c>
      <c r="Q9837">
        <v>3.7141535615171137</v>
      </c>
    </row>
    <row r="9838" spans="1:17" x14ac:dyDescent="0.2">
      <c r="A9838" t="s">
        <v>12597</v>
      </c>
      <c r="B9838" t="s">
        <v>743</v>
      </c>
      <c r="C9838" t="s">
        <v>2561</v>
      </c>
      <c r="D9838" t="s">
        <v>2647</v>
      </c>
      <c r="E9838" s="2">
        <v>46241.463194444441</v>
      </c>
      <c r="F9838" s="2">
        <v>46241.656738402096</v>
      </c>
      <c r="G9838" s="2">
        <v>46241.99419944737</v>
      </c>
      <c r="H9838" t="s">
        <v>2760</v>
      </c>
      <c r="I9838" t="s">
        <v>2751</v>
      </c>
      <c r="J9838" t="s">
        <v>2752</v>
      </c>
      <c r="K9838">
        <v>5</v>
      </c>
      <c r="M9838">
        <f t="shared" si="153"/>
        <v>0.53100500292930519</v>
      </c>
      <c r="N9838">
        <v>12.744120070303325</v>
      </c>
      <c r="O9838" t="str">
        <v>Fast</v>
      </c>
      <c r="P9838">
        <v>4.0179995443153338</v>
      </c>
      <c r="Q9838">
        <v>3.7141535615171137</v>
      </c>
    </row>
    <row r="9839" spans="1:17" x14ac:dyDescent="0.2">
      <c r="A9839" t="s">
        <v>12598</v>
      </c>
      <c r="B9839" t="s">
        <v>1291</v>
      </c>
      <c r="C9839" t="s">
        <v>2535</v>
      </c>
      <c r="D9839" t="s">
        <v>2695</v>
      </c>
      <c r="E9839" s="2">
        <v>46211.227777777778</v>
      </c>
      <c r="F9839" s="2">
        <v>46211.675688259871</v>
      </c>
      <c r="G9839" s="2">
        <v>46212.932830075668</v>
      </c>
      <c r="H9839" t="s">
        <v>2754</v>
      </c>
      <c r="I9839" t="s">
        <v>2751</v>
      </c>
      <c r="J9839" t="s">
        <v>2752</v>
      </c>
      <c r="K9839">
        <v>2</v>
      </c>
      <c r="M9839">
        <f t="shared" si="153"/>
        <v>1.7050522978897789</v>
      </c>
      <c r="N9839">
        <v>40.921255149354693</v>
      </c>
      <c r="O9839" t="str">
        <v>Slow</v>
      </c>
      <c r="P9839">
        <v>4.0179995443153338</v>
      </c>
      <c r="Q9839">
        <v>3.7141535615171137</v>
      </c>
    </row>
    <row r="9840" spans="1:17" x14ac:dyDescent="0.2">
      <c r="A9840" t="s">
        <v>12599</v>
      </c>
      <c r="B9840" t="s">
        <v>531</v>
      </c>
      <c r="C9840" t="s">
        <v>2549</v>
      </c>
      <c r="D9840" t="s">
        <v>2689</v>
      </c>
      <c r="E9840" s="2">
        <v>46240.344444444447</v>
      </c>
      <c r="F9840" s="2">
        <v>46240.537865743427</v>
      </c>
      <c r="H9840" t="s">
        <v>2764</v>
      </c>
      <c r="I9840" t="s">
        <v>2762</v>
      </c>
      <c r="J9840" t="s">
        <v>2756</v>
      </c>
      <c r="K9840">
        <v>3</v>
      </c>
      <c r="M9840" t="str">
        <f t="shared" si="153"/>
        <v/>
      </c>
      <c r="N9840" t="str">
        <v/>
      </c>
      <c r="O9840" t="str">
        <v/>
      </c>
      <c r="P9840" t="str">
        <v/>
      </c>
      <c r="Q9840" t="str">
        <v/>
      </c>
    </row>
    <row r="9841" spans="1:17" x14ac:dyDescent="0.2">
      <c r="A9841" t="s">
        <v>12600</v>
      </c>
      <c r="B9841" t="s">
        <v>2175</v>
      </c>
      <c r="C9841" t="s">
        <v>2561</v>
      </c>
      <c r="D9841" t="s">
        <v>2739</v>
      </c>
      <c r="E9841" s="2">
        <v>46179.476388888892</v>
      </c>
      <c r="F9841" s="2">
        <v>46179.939139403621</v>
      </c>
      <c r="G9841" s="2">
        <v>46180.054910925159</v>
      </c>
      <c r="H9841" t="s">
        <v>2750</v>
      </c>
      <c r="I9841" t="s">
        <v>2751</v>
      </c>
      <c r="J9841" t="s">
        <v>2752</v>
      </c>
      <c r="K9841">
        <v>5</v>
      </c>
      <c r="M9841">
        <f t="shared" si="153"/>
        <v>0.57852203626680421</v>
      </c>
      <c r="N9841">
        <v>13.884528870403301</v>
      </c>
      <c r="O9841" t="str">
        <v>Fast</v>
      </c>
      <c r="P9841">
        <v>4.0179995443153338</v>
      </c>
      <c r="Q9841">
        <v>3.7141535615171137</v>
      </c>
    </row>
    <row r="9842" spans="1:17" x14ac:dyDescent="0.2">
      <c r="A9842" t="s">
        <v>12601</v>
      </c>
      <c r="B9842" t="s">
        <v>275</v>
      </c>
      <c r="C9842" t="s">
        <v>2538</v>
      </c>
      <c r="D9842" t="s">
        <v>2659</v>
      </c>
      <c r="E9842" s="2">
        <v>46124.209722222222</v>
      </c>
      <c r="F9842" s="2">
        <v>46124.601296005843</v>
      </c>
      <c r="G9842" s="2">
        <v>46124.854519039698</v>
      </c>
      <c r="H9842" t="s">
        <v>2764</v>
      </c>
      <c r="I9842" t="s">
        <v>2751</v>
      </c>
      <c r="J9842" t="s">
        <v>2752</v>
      </c>
      <c r="K9842">
        <v>4</v>
      </c>
      <c r="M9842">
        <f t="shared" si="153"/>
        <v>0.64479681747616269</v>
      </c>
      <c r="N9842">
        <v>15.475123619427904</v>
      </c>
      <c r="O9842" t="str">
        <v>Fast</v>
      </c>
      <c r="P9842">
        <v>4.0179995443153338</v>
      </c>
      <c r="Q9842">
        <v>3.7141535615171137</v>
      </c>
    </row>
    <row r="9843" spans="1:17" x14ac:dyDescent="0.2">
      <c r="A9843" t="s">
        <v>12602</v>
      </c>
      <c r="B9843" t="s">
        <v>1152</v>
      </c>
      <c r="C9843" t="s">
        <v>2557</v>
      </c>
      <c r="D9843" t="s">
        <v>2580</v>
      </c>
      <c r="E9843" s="2">
        <v>46093.109722222223</v>
      </c>
      <c r="F9843" s="2">
        <v>46093.663218476599</v>
      </c>
      <c r="G9843" s="2">
        <v>46094.478020975788</v>
      </c>
      <c r="H9843" t="s">
        <v>2750</v>
      </c>
      <c r="I9843" t="s">
        <v>2751</v>
      </c>
      <c r="J9843" t="s">
        <v>2752</v>
      </c>
      <c r="K9843">
        <v>3</v>
      </c>
      <c r="M9843">
        <f t="shared" si="153"/>
        <v>1.3682987535648863</v>
      </c>
      <c r="N9843">
        <v>32.839170085557271</v>
      </c>
      <c r="O9843" t="str">
        <v>Slow</v>
      </c>
      <c r="P9843">
        <v>4.0179995443153338</v>
      </c>
      <c r="Q9843">
        <v>3.7141535615171137</v>
      </c>
    </row>
    <row r="9844" spans="1:17" x14ac:dyDescent="0.2">
      <c r="A9844" t="s">
        <v>12603</v>
      </c>
      <c r="B9844" t="s">
        <v>493</v>
      </c>
      <c r="C9844" t="s">
        <v>2535</v>
      </c>
      <c r="D9844" t="s">
        <v>2673</v>
      </c>
      <c r="E9844" s="2">
        <v>46099.142361111109</v>
      </c>
      <c r="F9844" s="2">
        <v>46099.275532087522</v>
      </c>
      <c r="G9844" s="2">
        <v>46099.875948080582</v>
      </c>
      <c r="H9844" t="s">
        <v>2750</v>
      </c>
      <c r="I9844" t="s">
        <v>2762</v>
      </c>
      <c r="J9844" t="s">
        <v>2752</v>
      </c>
      <c r="K9844">
        <v>4</v>
      </c>
      <c r="M9844">
        <f t="shared" si="153"/>
        <v>0.73358696947252611</v>
      </c>
      <c r="N9844">
        <v>17.606087267340627</v>
      </c>
      <c r="O9844" t="str">
        <v>Fast</v>
      </c>
      <c r="P9844">
        <v>4.0179995443153338</v>
      </c>
      <c r="Q9844">
        <v>3.7141535615171137</v>
      </c>
    </row>
    <row r="9845" spans="1:17" x14ac:dyDescent="0.2">
      <c r="A9845" t="s">
        <v>12604</v>
      </c>
      <c r="B9845" t="s">
        <v>2099</v>
      </c>
      <c r="C9845" t="s">
        <v>2530</v>
      </c>
      <c r="D9845" t="s">
        <v>2643</v>
      </c>
      <c r="E9845" s="2">
        <v>46167.456250000003</v>
      </c>
      <c r="F9845" s="2">
        <v>46167.905433852138</v>
      </c>
      <c r="G9845" s="2">
        <v>46168.091881742323</v>
      </c>
      <c r="H9845" t="s">
        <v>2754</v>
      </c>
      <c r="I9845" t="s">
        <v>2751</v>
      </c>
      <c r="J9845" t="s">
        <v>2752</v>
      </c>
      <c r="K9845">
        <v>5</v>
      </c>
      <c r="M9845">
        <f t="shared" si="153"/>
        <v>0.63563174231967423</v>
      </c>
      <c r="N9845">
        <v>15.255161815672182</v>
      </c>
      <c r="O9845" t="str">
        <v>Fast</v>
      </c>
      <c r="P9845">
        <v>4.0179995443153338</v>
      </c>
      <c r="Q9845">
        <v>3.7141535615171137</v>
      </c>
    </row>
    <row r="9846" spans="1:17" x14ac:dyDescent="0.2">
      <c r="A9846" t="s">
        <v>12605</v>
      </c>
      <c r="B9846" t="s">
        <v>381</v>
      </c>
      <c r="C9846" t="s">
        <v>2535</v>
      </c>
      <c r="D9846" t="s">
        <v>2595</v>
      </c>
      <c r="E9846" s="2">
        <v>46133.163194444453</v>
      </c>
      <c r="F9846" s="2">
        <v>46134.357661431342</v>
      </c>
      <c r="G9846" s="2">
        <v>46134.378494764678</v>
      </c>
      <c r="H9846" t="s">
        <v>2754</v>
      </c>
      <c r="I9846" t="s">
        <v>2770</v>
      </c>
      <c r="J9846" t="s">
        <v>2752</v>
      </c>
      <c r="K9846">
        <v>5</v>
      </c>
      <c r="M9846">
        <f t="shared" si="153"/>
        <v>1.2153003202256514</v>
      </c>
      <c r="N9846">
        <v>29.167207685415633</v>
      </c>
      <c r="O9846" t="str">
        <v>Slow</v>
      </c>
      <c r="P9846">
        <v>4.0179995443153338</v>
      </c>
      <c r="Q9846">
        <v>3.7141535615171137</v>
      </c>
    </row>
    <row r="9847" spans="1:17" x14ac:dyDescent="0.2">
      <c r="A9847" t="s">
        <v>12606</v>
      </c>
      <c r="B9847" t="s">
        <v>1136</v>
      </c>
      <c r="C9847" t="s">
        <v>2565</v>
      </c>
      <c r="D9847" t="s">
        <v>2717</v>
      </c>
      <c r="E9847" s="2">
        <v>46133.031944444447</v>
      </c>
      <c r="F9847" s="2">
        <v>46133.322833984566</v>
      </c>
      <c r="G9847" s="2">
        <v>46134.160215336888</v>
      </c>
      <c r="H9847" t="s">
        <v>2764</v>
      </c>
      <c r="I9847" t="s">
        <v>2751</v>
      </c>
      <c r="J9847" t="s">
        <v>2752</v>
      </c>
      <c r="K9847">
        <v>3</v>
      </c>
      <c r="M9847">
        <f t="shared" si="153"/>
        <v>1.1282708924409235</v>
      </c>
      <c r="N9847">
        <v>27.078501418582164</v>
      </c>
      <c r="O9847" t="str">
        <v>Slow</v>
      </c>
      <c r="P9847">
        <v>4.0179995443153338</v>
      </c>
      <c r="Q9847">
        <v>3.7141535615171137</v>
      </c>
    </row>
    <row r="9848" spans="1:17" x14ac:dyDescent="0.2">
      <c r="A9848" t="s">
        <v>12607</v>
      </c>
      <c r="B9848" t="s">
        <v>2104</v>
      </c>
      <c r="C9848" t="s">
        <v>2567</v>
      </c>
      <c r="D9848" t="s">
        <v>2681</v>
      </c>
      <c r="E9848" s="2">
        <v>46123.833333333343</v>
      </c>
      <c r="F9848" s="2">
        <v>46124.927393678452</v>
      </c>
      <c r="G9848" s="2">
        <v>46125.476324115472</v>
      </c>
      <c r="H9848" t="s">
        <v>2750</v>
      </c>
      <c r="I9848" t="s">
        <v>2770</v>
      </c>
      <c r="J9848" t="s">
        <v>2752</v>
      </c>
      <c r="K9848">
        <v>5</v>
      </c>
      <c r="M9848">
        <f t="shared" si="153"/>
        <v>1.6429907821293455</v>
      </c>
      <c r="N9848">
        <v>39.431778771104291</v>
      </c>
      <c r="O9848" t="str">
        <v>Slow</v>
      </c>
      <c r="P9848">
        <v>4.0179995443153338</v>
      </c>
      <c r="Q9848">
        <v>3.7141535615171137</v>
      </c>
    </row>
    <row r="9849" spans="1:17" x14ac:dyDescent="0.2">
      <c r="A9849" t="s">
        <v>12608</v>
      </c>
      <c r="B9849" t="s">
        <v>1121</v>
      </c>
      <c r="C9849" t="s">
        <v>2563</v>
      </c>
      <c r="D9849" t="s">
        <v>2681</v>
      </c>
      <c r="E9849" s="2">
        <v>46274.970138888893</v>
      </c>
      <c r="F9849" s="2">
        <v>46275.423062970069</v>
      </c>
      <c r="G9849" s="2">
        <v>46277.174868708556</v>
      </c>
      <c r="H9849" t="s">
        <v>2750</v>
      </c>
      <c r="I9849" t="s">
        <v>2770</v>
      </c>
      <c r="J9849" t="s">
        <v>2752</v>
      </c>
      <c r="K9849">
        <v>3</v>
      </c>
      <c r="M9849">
        <f t="shared" si="153"/>
        <v>2.2047298196630436</v>
      </c>
      <c r="N9849">
        <v>52.913515671913046</v>
      </c>
      <c r="O9849" t="str">
        <v>Slow</v>
      </c>
      <c r="P9849">
        <v>4.0179995443153338</v>
      </c>
      <c r="Q9849">
        <v>3.7141535615171137</v>
      </c>
    </row>
    <row r="9850" spans="1:17" x14ac:dyDescent="0.2">
      <c r="A9850" t="s">
        <v>12609</v>
      </c>
      <c r="B9850" t="s">
        <v>482</v>
      </c>
      <c r="C9850" t="s">
        <v>2538</v>
      </c>
      <c r="D9850" t="s">
        <v>2681</v>
      </c>
      <c r="E9850" s="2">
        <v>46198.511111111111</v>
      </c>
      <c r="F9850" s="2">
        <v>46198.743625628842</v>
      </c>
      <c r="G9850" s="2">
        <v>46199.769305415342</v>
      </c>
      <c r="H9850" t="s">
        <v>2750</v>
      </c>
      <c r="I9850" t="s">
        <v>2751</v>
      </c>
      <c r="J9850" t="s">
        <v>2752</v>
      </c>
      <c r="K9850">
        <v>4</v>
      </c>
      <c r="M9850">
        <f t="shared" si="153"/>
        <v>1.2581943042314379</v>
      </c>
      <c r="N9850">
        <v>30.196663301554509</v>
      </c>
      <c r="O9850" t="str">
        <v>Slow</v>
      </c>
      <c r="P9850">
        <v>4.0179995443153338</v>
      </c>
      <c r="Q9850">
        <v>3.7141535615171137</v>
      </c>
    </row>
    <row r="9851" spans="1:17" x14ac:dyDescent="0.2">
      <c r="A9851" t="s">
        <v>12610</v>
      </c>
      <c r="B9851" t="s">
        <v>414</v>
      </c>
      <c r="C9851" t="s">
        <v>2559</v>
      </c>
      <c r="D9851" t="s">
        <v>2737</v>
      </c>
      <c r="E9851" s="2">
        <v>46266.604861111111</v>
      </c>
      <c r="F9851" s="2">
        <v>46266.823470782037</v>
      </c>
      <c r="G9851" s="2">
        <v>46268.016219810532</v>
      </c>
      <c r="H9851" t="s">
        <v>2764</v>
      </c>
      <c r="I9851" t="s">
        <v>2751</v>
      </c>
      <c r="J9851" t="s">
        <v>2752</v>
      </c>
      <c r="K9851">
        <v>3</v>
      </c>
      <c r="M9851">
        <f t="shared" si="153"/>
        <v>1.4113586994208163</v>
      </c>
      <c r="N9851">
        <v>33.87260878609959</v>
      </c>
      <c r="O9851" t="str">
        <v>Slow</v>
      </c>
      <c r="P9851">
        <v>4.0179995443153338</v>
      </c>
      <c r="Q9851">
        <v>3.7141535615171137</v>
      </c>
    </row>
    <row r="9852" spans="1:17" x14ac:dyDescent="0.2">
      <c r="A9852" t="s">
        <v>12611</v>
      </c>
      <c r="B9852" t="s">
        <v>1533</v>
      </c>
      <c r="C9852" t="s">
        <v>2535</v>
      </c>
      <c r="D9852" t="s">
        <v>2691</v>
      </c>
      <c r="E9852" s="2">
        <v>46276.165972222218</v>
      </c>
      <c r="F9852" s="2">
        <v>46276.196939581831</v>
      </c>
      <c r="G9852" s="2">
        <v>46276.217772915159</v>
      </c>
      <c r="H9852" t="s">
        <v>2750</v>
      </c>
      <c r="I9852" t="s">
        <v>2762</v>
      </c>
      <c r="J9852" t="s">
        <v>2752</v>
      </c>
      <c r="K9852">
        <v>4</v>
      </c>
      <c r="M9852">
        <f t="shared" si="153"/>
        <v>5.1800692941469606E-2</v>
      </c>
      <c r="N9852">
        <v>1.2432166305952705</v>
      </c>
      <c r="O9852" t="str">
        <v>Fast</v>
      </c>
      <c r="P9852">
        <v>4.0179995443153338</v>
      </c>
      <c r="Q9852">
        <v>3.7141535615171137</v>
      </c>
    </row>
    <row r="9853" spans="1:17" x14ac:dyDescent="0.2">
      <c r="A9853" t="s">
        <v>12612</v>
      </c>
      <c r="B9853" t="s">
        <v>333</v>
      </c>
      <c r="C9853" t="s">
        <v>2530</v>
      </c>
      <c r="D9853" t="s">
        <v>2695</v>
      </c>
      <c r="E9853" s="2">
        <v>46191.074999999997</v>
      </c>
      <c r="F9853" s="2">
        <v>46191.636927822423</v>
      </c>
      <c r="G9853" s="2">
        <v>46194.293062795878</v>
      </c>
      <c r="H9853" t="s">
        <v>2764</v>
      </c>
      <c r="I9853" t="s">
        <v>2770</v>
      </c>
      <c r="J9853" t="s">
        <v>2752</v>
      </c>
      <c r="K9853">
        <v>4</v>
      </c>
      <c r="M9853">
        <f t="shared" si="153"/>
        <v>3.2180627958805417</v>
      </c>
      <c r="N9853">
        <v>77.233507101133</v>
      </c>
      <c r="O9853" t="str">
        <v>Slow</v>
      </c>
      <c r="P9853">
        <v>4.0179995443153338</v>
      </c>
      <c r="Q9853">
        <v>3.7141535615171137</v>
      </c>
    </row>
    <row r="9854" spans="1:17" x14ac:dyDescent="0.2">
      <c r="A9854" t="s">
        <v>12613</v>
      </c>
      <c r="B9854" t="s">
        <v>909</v>
      </c>
      <c r="C9854" t="s">
        <v>2538</v>
      </c>
      <c r="D9854" t="s">
        <v>2701</v>
      </c>
      <c r="E9854" s="2">
        <v>46048.07916666667</v>
      </c>
      <c r="F9854" s="2">
        <v>46048.122028157028</v>
      </c>
      <c r="G9854" s="2">
        <v>46048.438872360173</v>
      </c>
      <c r="H9854" t="s">
        <v>2754</v>
      </c>
      <c r="I9854" t="s">
        <v>2755</v>
      </c>
      <c r="J9854" t="s">
        <v>2752</v>
      </c>
      <c r="K9854">
        <v>4</v>
      </c>
      <c r="M9854">
        <f t="shared" si="153"/>
        <v>0.35970569350320147</v>
      </c>
      <c r="N9854">
        <v>8.6329366440768354</v>
      </c>
      <c r="O9854" t="str">
        <v>Fast</v>
      </c>
      <c r="P9854">
        <v>4.0179995443153338</v>
      </c>
      <c r="Q9854">
        <v>3.7141535615171137</v>
      </c>
    </row>
    <row r="9855" spans="1:17" x14ac:dyDescent="0.2">
      <c r="A9855" t="s">
        <v>12614</v>
      </c>
      <c r="B9855" t="s">
        <v>1549</v>
      </c>
      <c r="C9855" t="s">
        <v>2530</v>
      </c>
      <c r="D9855" t="s">
        <v>2695</v>
      </c>
      <c r="E9855" s="2">
        <v>46286.19027777778</v>
      </c>
      <c r="F9855" s="2">
        <v>46286.859956373031</v>
      </c>
      <c r="G9855" s="2">
        <v>46287.599413557124</v>
      </c>
      <c r="H9855" t="s">
        <v>2754</v>
      </c>
      <c r="I9855" t="s">
        <v>2770</v>
      </c>
      <c r="J9855" t="s">
        <v>2752</v>
      </c>
      <c r="K9855">
        <v>5</v>
      </c>
      <c r="M9855">
        <f t="shared" si="153"/>
        <v>1.4091357793440693</v>
      </c>
      <c r="N9855">
        <v>33.819258704257663</v>
      </c>
      <c r="O9855" t="str">
        <v>Slow</v>
      </c>
      <c r="P9855">
        <v>4.0179995443153338</v>
      </c>
      <c r="Q9855">
        <v>3.7141535615171137</v>
      </c>
    </row>
    <row r="9856" spans="1:17" x14ac:dyDescent="0.2">
      <c r="A9856" t="s">
        <v>12615</v>
      </c>
      <c r="B9856" t="s">
        <v>969</v>
      </c>
      <c r="C9856" t="s">
        <v>2553</v>
      </c>
      <c r="D9856" t="s">
        <v>2693</v>
      </c>
      <c r="E9856" s="2">
        <v>46153.111111111109</v>
      </c>
      <c r="F9856" s="2">
        <v>46153.295619885503</v>
      </c>
      <c r="G9856" s="2">
        <v>46154.063399194587</v>
      </c>
      <c r="H9856" t="s">
        <v>2750</v>
      </c>
      <c r="I9856" t="s">
        <v>2751</v>
      </c>
      <c r="J9856" t="s">
        <v>2752</v>
      </c>
      <c r="K9856">
        <v>3</v>
      </c>
      <c r="M9856">
        <f t="shared" si="153"/>
        <v>0.95228808347746963</v>
      </c>
      <c r="N9856">
        <v>22.854914003459271</v>
      </c>
      <c r="O9856" t="str">
        <v>Fast</v>
      </c>
      <c r="P9856">
        <v>4.0179995443153338</v>
      </c>
      <c r="Q9856">
        <v>3.7141535615171137</v>
      </c>
    </row>
    <row r="9857" spans="1:17" x14ac:dyDescent="0.2">
      <c r="A9857" t="s">
        <v>12616</v>
      </c>
      <c r="B9857" t="s">
        <v>2089</v>
      </c>
      <c r="C9857" t="s">
        <v>2555</v>
      </c>
      <c r="D9857" t="s">
        <v>2593</v>
      </c>
      <c r="E9857" s="2">
        <v>46125.736111111109</v>
      </c>
      <c r="F9857" s="2">
        <v>46125.753234604141</v>
      </c>
      <c r="H9857" t="s">
        <v>2764</v>
      </c>
      <c r="I9857" t="s">
        <v>2762</v>
      </c>
      <c r="J9857" t="s">
        <v>2756</v>
      </c>
      <c r="K9857">
        <v>4</v>
      </c>
      <c r="M9857" t="str">
        <f t="shared" si="153"/>
        <v/>
      </c>
      <c r="N9857" t="str">
        <v/>
      </c>
      <c r="O9857" t="str">
        <v/>
      </c>
      <c r="P9857" t="str">
        <v/>
      </c>
      <c r="Q9857" t="str">
        <v/>
      </c>
    </row>
    <row r="9858" spans="1:17" x14ac:dyDescent="0.2">
      <c r="A9858" t="s">
        <v>12617</v>
      </c>
      <c r="B9858" t="s">
        <v>1740</v>
      </c>
      <c r="C9858" t="s">
        <v>2525</v>
      </c>
      <c r="D9858" t="s">
        <v>2645</v>
      </c>
      <c r="E9858" s="2">
        <v>46135.770138888889</v>
      </c>
      <c r="F9858" s="2">
        <v>46135.86230665155</v>
      </c>
      <c r="H9858" t="s">
        <v>2760</v>
      </c>
      <c r="I9858" t="s">
        <v>2762</v>
      </c>
      <c r="J9858" t="s">
        <v>2767</v>
      </c>
      <c r="K9858">
        <v>2</v>
      </c>
      <c r="M9858" t="str">
        <f t="shared" si="153"/>
        <v/>
      </c>
      <c r="N9858" t="str">
        <v/>
      </c>
      <c r="O9858" t="str">
        <v/>
      </c>
      <c r="P9858" t="str">
        <v/>
      </c>
      <c r="Q9858" t="str">
        <v/>
      </c>
    </row>
    <row r="9859" spans="1:17" x14ac:dyDescent="0.2">
      <c r="A9859" t="s">
        <v>12618</v>
      </c>
      <c r="B9859" t="s">
        <v>359</v>
      </c>
      <c r="C9859" t="s">
        <v>2530</v>
      </c>
      <c r="D9859" t="s">
        <v>2625</v>
      </c>
      <c r="E9859" s="2">
        <v>46047.731249999997</v>
      </c>
      <c r="F9859" s="2">
        <v>46048.258416459597</v>
      </c>
      <c r="G9859" s="2">
        <v>46049.677402004549</v>
      </c>
      <c r="H9859" t="s">
        <v>2754</v>
      </c>
      <c r="I9859" t="s">
        <v>2770</v>
      </c>
      <c r="J9859" t="s">
        <v>2752</v>
      </c>
      <c r="K9859">
        <v>3</v>
      </c>
      <c r="M9859">
        <f t="shared" ref="M9859:M9922" si="154">IF(J9859="Resolved",G9859-E9859,"")</f>
        <v>1.9461520045515499</v>
      </c>
      <c r="N9859">
        <v>46.707648109237198</v>
      </c>
      <c r="O9859" t="str">
        <v>Slow</v>
      </c>
      <c r="P9859">
        <v>4.0179995443153338</v>
      </c>
      <c r="Q9859">
        <v>3.7141535615171137</v>
      </c>
    </row>
    <row r="9860" spans="1:17" x14ac:dyDescent="0.2">
      <c r="A9860" t="s">
        <v>12619</v>
      </c>
      <c r="B9860" t="s">
        <v>2063</v>
      </c>
      <c r="C9860" t="s">
        <v>2547</v>
      </c>
      <c r="D9860" t="s">
        <v>2723</v>
      </c>
      <c r="E9860" s="2">
        <v>46204.286805555559</v>
      </c>
      <c r="F9860" s="2">
        <v>46204.494697545822</v>
      </c>
      <c r="G9860" s="2">
        <v>46204.84590774223</v>
      </c>
      <c r="H9860" t="s">
        <v>2760</v>
      </c>
      <c r="I9860" t="s">
        <v>2762</v>
      </c>
      <c r="J9860" t="s">
        <v>2752</v>
      </c>
      <c r="K9860">
        <v>5</v>
      </c>
      <c r="M9860">
        <f t="shared" si="154"/>
        <v>0.55910218667122535</v>
      </c>
      <c r="N9860">
        <v>13.418452480109408</v>
      </c>
      <c r="O9860" t="str">
        <v>Fast</v>
      </c>
      <c r="P9860">
        <v>4.0179995443153338</v>
      </c>
      <c r="Q9860">
        <v>3.7141535615171137</v>
      </c>
    </row>
    <row r="9861" spans="1:17" x14ac:dyDescent="0.2">
      <c r="A9861" t="s">
        <v>12620</v>
      </c>
      <c r="B9861" t="s">
        <v>2296</v>
      </c>
      <c r="C9861" t="s">
        <v>2530</v>
      </c>
      <c r="D9861" t="s">
        <v>2673</v>
      </c>
      <c r="E9861" s="2">
        <v>46036.364583333343</v>
      </c>
      <c r="F9861" s="2">
        <v>46036.488745200622</v>
      </c>
      <c r="G9861" s="2">
        <v>46037.38587176727</v>
      </c>
      <c r="H9861" t="s">
        <v>2750</v>
      </c>
      <c r="I9861" t="s">
        <v>2762</v>
      </c>
      <c r="J9861" t="s">
        <v>2752</v>
      </c>
      <c r="K9861">
        <v>5</v>
      </c>
      <c r="M9861">
        <f t="shared" si="154"/>
        <v>1.0212884339271113</v>
      </c>
      <c r="N9861">
        <v>24.510922414250672</v>
      </c>
      <c r="O9861" t="str">
        <v>Slow</v>
      </c>
      <c r="P9861">
        <v>4.0179995443153338</v>
      </c>
      <c r="Q9861">
        <v>3.7141535615171137</v>
      </c>
    </row>
    <row r="9862" spans="1:17" x14ac:dyDescent="0.2">
      <c r="A9862" t="s">
        <v>12621</v>
      </c>
      <c r="B9862" t="s">
        <v>526</v>
      </c>
      <c r="C9862" t="s">
        <v>2561</v>
      </c>
      <c r="D9862" t="s">
        <v>2663</v>
      </c>
      <c r="E9862" s="2">
        <v>46219.35833333333</v>
      </c>
      <c r="F9862" s="2">
        <v>46219.896252146478</v>
      </c>
      <c r="G9862" s="2">
        <v>46220.511331532012</v>
      </c>
      <c r="H9862" t="s">
        <v>2764</v>
      </c>
      <c r="I9862" t="s">
        <v>2751</v>
      </c>
      <c r="J9862" t="s">
        <v>2752</v>
      </c>
      <c r="K9862">
        <v>5</v>
      </c>
      <c r="M9862">
        <f t="shared" si="154"/>
        <v>1.1529981986823259</v>
      </c>
      <c r="N9862">
        <v>27.671956768375821</v>
      </c>
      <c r="O9862" t="str">
        <v>Slow</v>
      </c>
      <c r="P9862">
        <v>4.0179995443153338</v>
      </c>
      <c r="Q9862">
        <v>3.7141535615171137</v>
      </c>
    </row>
    <row r="9863" spans="1:17" x14ac:dyDescent="0.2">
      <c r="A9863" t="s">
        <v>12622</v>
      </c>
      <c r="B9863" t="s">
        <v>918</v>
      </c>
      <c r="C9863" t="s">
        <v>2545</v>
      </c>
      <c r="D9863" t="s">
        <v>2663</v>
      </c>
      <c r="E9863" s="2">
        <v>46250.147916666669</v>
      </c>
      <c r="F9863" s="2">
        <v>46250.397594179471</v>
      </c>
      <c r="H9863" t="s">
        <v>2764</v>
      </c>
      <c r="I9863" t="s">
        <v>2751</v>
      </c>
      <c r="J9863" t="s">
        <v>2756</v>
      </c>
      <c r="K9863">
        <v>3</v>
      </c>
      <c r="M9863" t="str">
        <f t="shared" si="154"/>
        <v/>
      </c>
      <c r="N9863" t="str">
        <v/>
      </c>
      <c r="O9863" t="str">
        <v/>
      </c>
      <c r="P9863" t="str">
        <v/>
      </c>
      <c r="Q9863" t="str">
        <v/>
      </c>
    </row>
    <row r="9864" spans="1:17" x14ac:dyDescent="0.2">
      <c r="A9864" t="s">
        <v>12623</v>
      </c>
      <c r="B9864" t="s">
        <v>1009</v>
      </c>
      <c r="C9864" t="s">
        <v>2545</v>
      </c>
      <c r="D9864" t="s">
        <v>2689</v>
      </c>
      <c r="E9864" s="2">
        <v>46138.472222222219</v>
      </c>
      <c r="F9864" s="2">
        <v>46138.928260393623</v>
      </c>
      <c r="G9864" s="2">
        <v>46140.454438987399</v>
      </c>
      <c r="H9864" t="s">
        <v>2750</v>
      </c>
      <c r="I9864" t="s">
        <v>2751</v>
      </c>
      <c r="J9864" t="s">
        <v>2752</v>
      </c>
      <c r="K9864">
        <v>3</v>
      </c>
      <c r="M9864">
        <f t="shared" si="154"/>
        <v>1.9822167651800555</v>
      </c>
      <c r="N9864">
        <v>47.573202364321332</v>
      </c>
      <c r="O9864" t="str">
        <v>Slow</v>
      </c>
      <c r="P9864">
        <v>4.0179995443153338</v>
      </c>
      <c r="Q9864">
        <v>3.7141535615171137</v>
      </c>
    </row>
    <row r="9865" spans="1:17" x14ac:dyDescent="0.2">
      <c r="A9865" t="s">
        <v>12624</v>
      </c>
      <c r="B9865" t="s">
        <v>1084</v>
      </c>
      <c r="C9865" t="s">
        <v>2525</v>
      </c>
      <c r="D9865" t="s">
        <v>2703</v>
      </c>
      <c r="E9865" s="2">
        <v>46127.535416666673</v>
      </c>
      <c r="F9865" s="2">
        <v>46127.89723158774</v>
      </c>
      <c r="H9865" t="s">
        <v>2760</v>
      </c>
      <c r="I9865" t="s">
        <v>2751</v>
      </c>
      <c r="J9865" t="s">
        <v>2756</v>
      </c>
      <c r="K9865">
        <v>3</v>
      </c>
      <c r="M9865" t="str">
        <f t="shared" si="154"/>
        <v/>
      </c>
      <c r="N9865" t="str">
        <v/>
      </c>
      <c r="O9865" t="str">
        <v/>
      </c>
      <c r="P9865" t="str">
        <v/>
      </c>
      <c r="Q9865" t="str">
        <v/>
      </c>
    </row>
    <row r="9866" spans="1:17" x14ac:dyDescent="0.2">
      <c r="A9866" t="s">
        <v>12625</v>
      </c>
      <c r="B9866" t="s">
        <v>1180</v>
      </c>
      <c r="C9866" t="s">
        <v>2557</v>
      </c>
      <c r="D9866" t="s">
        <v>2613</v>
      </c>
      <c r="E9866" s="2">
        <v>46206.20416666667</v>
      </c>
      <c r="F9866" s="2">
        <v>46206.741428392583</v>
      </c>
      <c r="G9866" s="2">
        <v>46208.1911645211</v>
      </c>
      <c r="H9866" t="s">
        <v>2764</v>
      </c>
      <c r="I9866" t="s">
        <v>2770</v>
      </c>
      <c r="J9866" t="s">
        <v>2752</v>
      </c>
      <c r="K9866">
        <v>3</v>
      </c>
      <c r="M9866">
        <f t="shared" si="154"/>
        <v>1.9869978544302285</v>
      </c>
      <c r="N9866">
        <v>47.687948506325483</v>
      </c>
      <c r="O9866" t="str">
        <v>Slow</v>
      </c>
      <c r="P9866">
        <v>4.0179995443153338</v>
      </c>
      <c r="Q9866">
        <v>3.7141535615171137</v>
      </c>
    </row>
    <row r="9867" spans="1:17" x14ac:dyDescent="0.2">
      <c r="A9867" t="s">
        <v>12626</v>
      </c>
      <c r="B9867" t="s">
        <v>2257</v>
      </c>
      <c r="C9867" t="s">
        <v>2557</v>
      </c>
      <c r="D9867" t="s">
        <v>2739</v>
      </c>
      <c r="E9867" s="2">
        <v>46257.276388888888</v>
      </c>
      <c r="F9867" s="2">
        <v>46258.093836500397</v>
      </c>
      <c r="G9867" s="2">
        <v>46258.114669833732</v>
      </c>
      <c r="H9867" t="s">
        <v>2754</v>
      </c>
      <c r="I9867" t="s">
        <v>2770</v>
      </c>
      <c r="J9867" t="s">
        <v>2752</v>
      </c>
      <c r="K9867">
        <v>5</v>
      </c>
      <c r="M9867">
        <f t="shared" si="154"/>
        <v>0.83828094484488247</v>
      </c>
      <c r="N9867">
        <v>20.118742676277179</v>
      </c>
      <c r="O9867" t="str">
        <v>Fast</v>
      </c>
      <c r="P9867">
        <v>4.0179995443153338</v>
      </c>
      <c r="Q9867">
        <v>3.7141535615171137</v>
      </c>
    </row>
    <row r="9868" spans="1:17" x14ac:dyDescent="0.2">
      <c r="A9868" t="s">
        <v>12627</v>
      </c>
      <c r="B9868" t="s">
        <v>1649</v>
      </c>
      <c r="C9868" t="s">
        <v>2559</v>
      </c>
      <c r="D9868" t="s">
        <v>2701</v>
      </c>
      <c r="E9868" s="2">
        <v>46049.470138888893</v>
      </c>
      <c r="F9868" s="2">
        <v>46049.779425025321</v>
      </c>
      <c r="G9868" s="2">
        <v>46050.285886244419</v>
      </c>
      <c r="H9868" t="s">
        <v>2750</v>
      </c>
      <c r="I9868" t="s">
        <v>2751</v>
      </c>
      <c r="J9868" t="s">
        <v>2752</v>
      </c>
      <c r="K9868">
        <v>5</v>
      </c>
      <c r="M9868">
        <f t="shared" si="154"/>
        <v>0.8157473555256729</v>
      </c>
      <c r="N9868">
        <v>19.57793653261615</v>
      </c>
      <c r="O9868" t="str">
        <v>Fast</v>
      </c>
      <c r="P9868">
        <v>4.0179995443153338</v>
      </c>
      <c r="Q9868">
        <v>3.7141535615171137</v>
      </c>
    </row>
    <row r="9869" spans="1:17" x14ac:dyDescent="0.2">
      <c r="A9869" t="s">
        <v>12628</v>
      </c>
      <c r="B9869" t="s">
        <v>2261</v>
      </c>
      <c r="C9869" t="s">
        <v>2549</v>
      </c>
      <c r="D9869" t="s">
        <v>2613</v>
      </c>
      <c r="E9869" s="2">
        <v>46148.09652777778</v>
      </c>
      <c r="F9869" s="2">
        <v>46148.766468836897</v>
      </c>
      <c r="G9869" s="2">
        <v>46151.516722156142</v>
      </c>
      <c r="H9869" t="s">
        <v>2760</v>
      </c>
      <c r="I9869" t="s">
        <v>2770</v>
      </c>
      <c r="J9869" t="s">
        <v>2752</v>
      </c>
      <c r="K9869">
        <v>3</v>
      </c>
      <c r="M9869">
        <f t="shared" si="154"/>
        <v>3.4201943783627939</v>
      </c>
      <c r="N9869">
        <v>82.084665080707055</v>
      </c>
      <c r="O9869" t="str">
        <v>Slow</v>
      </c>
      <c r="P9869">
        <v>4.0179995443153338</v>
      </c>
      <c r="Q9869">
        <v>3.7141535615171137</v>
      </c>
    </row>
    <row r="9870" spans="1:17" x14ac:dyDescent="0.2">
      <c r="A9870" t="s">
        <v>12629</v>
      </c>
      <c r="B9870" t="s">
        <v>897</v>
      </c>
      <c r="C9870" t="s">
        <v>2538</v>
      </c>
      <c r="D9870" t="s">
        <v>2677</v>
      </c>
      <c r="E9870" s="2">
        <v>46111.588888888888</v>
      </c>
      <c r="F9870" s="2">
        <v>46111.902942417953</v>
      </c>
      <c r="G9870" s="2">
        <v>46113.599362922578</v>
      </c>
      <c r="H9870" t="s">
        <v>2764</v>
      </c>
      <c r="I9870" t="s">
        <v>2770</v>
      </c>
      <c r="J9870" t="s">
        <v>2752</v>
      </c>
      <c r="K9870">
        <v>3</v>
      </c>
      <c r="M9870">
        <f t="shared" si="154"/>
        <v>2.0104740336901159</v>
      </c>
      <c r="N9870">
        <v>48.251376808562782</v>
      </c>
      <c r="O9870" t="str">
        <v>Slow</v>
      </c>
      <c r="P9870">
        <v>4.0179995443153338</v>
      </c>
      <c r="Q9870">
        <v>3.7141535615171137</v>
      </c>
    </row>
    <row r="9871" spans="1:17" x14ac:dyDescent="0.2">
      <c r="A9871" t="s">
        <v>12630</v>
      </c>
      <c r="B9871" t="s">
        <v>1333</v>
      </c>
      <c r="C9871" t="s">
        <v>2528</v>
      </c>
      <c r="D9871" t="s">
        <v>2649</v>
      </c>
      <c r="E9871" s="2">
        <v>46026.345833333333</v>
      </c>
      <c r="F9871" s="2">
        <v>46027.612947062029</v>
      </c>
      <c r="G9871" s="2">
        <v>46027.633780395357</v>
      </c>
      <c r="H9871" t="s">
        <v>2750</v>
      </c>
      <c r="I9871" t="s">
        <v>2770</v>
      </c>
      <c r="J9871" t="s">
        <v>2752</v>
      </c>
      <c r="K9871">
        <v>4</v>
      </c>
      <c r="M9871">
        <f t="shared" si="154"/>
        <v>1.2879470620246138</v>
      </c>
      <c r="N9871">
        <v>30.910729488590732</v>
      </c>
      <c r="O9871" t="str">
        <v>Slow</v>
      </c>
      <c r="P9871">
        <v>4.0179995443153338</v>
      </c>
      <c r="Q9871">
        <v>3.7141535615171137</v>
      </c>
    </row>
    <row r="9872" spans="1:17" x14ac:dyDescent="0.2">
      <c r="A9872" t="s">
        <v>12631</v>
      </c>
      <c r="B9872" t="s">
        <v>286</v>
      </c>
      <c r="C9872" t="s">
        <v>2540</v>
      </c>
      <c r="D9872" t="s">
        <v>2641</v>
      </c>
      <c r="E9872" s="2">
        <v>46025.709722222222</v>
      </c>
      <c r="F9872" s="2">
        <v>46026.106405747363</v>
      </c>
      <c r="G9872" s="2">
        <v>46026.613758620311</v>
      </c>
      <c r="H9872" t="s">
        <v>2760</v>
      </c>
      <c r="I9872" t="s">
        <v>2751</v>
      </c>
      <c r="J9872" t="s">
        <v>2752</v>
      </c>
      <c r="K9872">
        <v>4</v>
      </c>
      <c r="M9872">
        <f t="shared" si="154"/>
        <v>0.90403639808937442</v>
      </c>
      <c r="N9872">
        <v>21.696873554144986</v>
      </c>
      <c r="O9872" t="str">
        <v>Fast</v>
      </c>
      <c r="P9872">
        <v>4.0179995443153338</v>
      </c>
      <c r="Q9872">
        <v>3.7141535615171137</v>
      </c>
    </row>
    <row r="9873" spans="1:17" x14ac:dyDescent="0.2">
      <c r="A9873" t="s">
        <v>12632</v>
      </c>
      <c r="B9873" t="s">
        <v>712</v>
      </c>
      <c r="C9873" t="s">
        <v>2549</v>
      </c>
      <c r="D9873" t="s">
        <v>2719</v>
      </c>
      <c r="E9873" s="2">
        <v>46167.750694444447</v>
      </c>
      <c r="F9873" s="2">
        <v>46167.954129270081</v>
      </c>
      <c r="G9873" s="2">
        <v>46168.219833008698</v>
      </c>
      <c r="H9873" t="s">
        <v>2760</v>
      </c>
      <c r="I9873" t="s">
        <v>2751</v>
      </c>
      <c r="J9873" t="s">
        <v>2752</v>
      </c>
      <c r="K9873">
        <v>4</v>
      </c>
      <c r="M9873">
        <f t="shared" si="154"/>
        <v>0.46913856425089762</v>
      </c>
      <c r="N9873">
        <v>11.259325542021543</v>
      </c>
      <c r="O9873" t="str">
        <v>Fast</v>
      </c>
      <c r="P9873">
        <v>4.0179995443153338</v>
      </c>
      <c r="Q9873">
        <v>3.7141535615171137</v>
      </c>
    </row>
    <row r="9874" spans="1:17" x14ac:dyDescent="0.2">
      <c r="A9874" t="s">
        <v>12633</v>
      </c>
      <c r="B9874" t="s">
        <v>1480</v>
      </c>
      <c r="C9874" t="s">
        <v>2530</v>
      </c>
      <c r="D9874" t="s">
        <v>2625</v>
      </c>
      <c r="E9874" s="2">
        <v>46231.370138888888</v>
      </c>
      <c r="F9874" s="2">
        <v>46231.51221135263</v>
      </c>
      <c r="G9874" s="2">
        <v>46231.833356420902</v>
      </c>
      <c r="H9874" t="s">
        <v>2764</v>
      </c>
      <c r="I9874" t="s">
        <v>2762</v>
      </c>
      <c r="J9874" t="s">
        <v>2752</v>
      </c>
      <c r="K9874">
        <v>5</v>
      </c>
      <c r="M9874">
        <f t="shared" si="154"/>
        <v>0.46321753201482352</v>
      </c>
      <c r="N9874">
        <v>11.117220768355764</v>
      </c>
      <c r="O9874" t="str">
        <v>Fast</v>
      </c>
      <c r="P9874">
        <v>4.0179995443153338</v>
      </c>
      <c r="Q9874">
        <v>3.7141535615171137</v>
      </c>
    </row>
    <row r="9875" spans="1:17" x14ac:dyDescent="0.2">
      <c r="A9875" t="s">
        <v>12634</v>
      </c>
      <c r="B9875" t="s">
        <v>450</v>
      </c>
      <c r="C9875" t="s">
        <v>2528</v>
      </c>
      <c r="D9875" t="s">
        <v>2715</v>
      </c>
      <c r="E9875" s="2">
        <v>46185.353472222218</v>
      </c>
      <c r="F9875" s="2">
        <v>46185.390067682412</v>
      </c>
      <c r="G9875" s="2">
        <v>46185.592282678117</v>
      </c>
      <c r="H9875" t="s">
        <v>2754</v>
      </c>
      <c r="I9875" t="s">
        <v>2755</v>
      </c>
      <c r="J9875" t="s">
        <v>2752</v>
      </c>
      <c r="K9875">
        <v>5</v>
      </c>
      <c r="M9875">
        <f t="shared" si="154"/>
        <v>0.238810455899511</v>
      </c>
      <c r="N9875">
        <v>5.731450941588264</v>
      </c>
      <c r="O9875" t="str">
        <v>Fast</v>
      </c>
      <c r="P9875">
        <v>4.0179995443153338</v>
      </c>
      <c r="Q9875">
        <v>3.7141535615171137</v>
      </c>
    </row>
    <row r="9876" spans="1:17" x14ac:dyDescent="0.2">
      <c r="A9876" t="s">
        <v>12635</v>
      </c>
      <c r="B9876" t="s">
        <v>2421</v>
      </c>
      <c r="C9876" t="s">
        <v>2535</v>
      </c>
      <c r="D9876" t="s">
        <v>2681</v>
      </c>
      <c r="E9876" s="2">
        <v>46090.527777777781</v>
      </c>
      <c r="F9876" s="2">
        <v>46090.589878174163</v>
      </c>
      <c r="H9876" t="s">
        <v>2760</v>
      </c>
      <c r="I9876" t="s">
        <v>2755</v>
      </c>
      <c r="J9876" t="s">
        <v>2756</v>
      </c>
      <c r="K9876">
        <v>4</v>
      </c>
      <c r="M9876" t="str">
        <f t="shared" si="154"/>
        <v/>
      </c>
      <c r="N9876" t="str">
        <v/>
      </c>
      <c r="O9876" t="str">
        <v/>
      </c>
      <c r="P9876" t="str">
        <v/>
      </c>
      <c r="Q9876" t="str">
        <v/>
      </c>
    </row>
    <row r="9877" spans="1:17" x14ac:dyDescent="0.2">
      <c r="A9877" t="s">
        <v>12636</v>
      </c>
      <c r="B9877" t="s">
        <v>699</v>
      </c>
      <c r="C9877" t="s">
        <v>2528</v>
      </c>
      <c r="D9877" t="s">
        <v>2711</v>
      </c>
      <c r="E9877" s="2">
        <v>46146.040277777778</v>
      </c>
      <c r="F9877" s="2">
        <v>46146.339613728022</v>
      </c>
      <c r="G9877" s="2">
        <v>46147.07511495964</v>
      </c>
      <c r="H9877" t="s">
        <v>2764</v>
      </c>
      <c r="I9877" t="s">
        <v>2751</v>
      </c>
      <c r="J9877" t="s">
        <v>2752</v>
      </c>
      <c r="K9877">
        <v>5</v>
      </c>
      <c r="M9877">
        <f t="shared" si="154"/>
        <v>1.0348371818618034</v>
      </c>
      <c r="N9877">
        <v>24.836092364683282</v>
      </c>
      <c r="O9877" t="str">
        <v>Slow</v>
      </c>
      <c r="P9877">
        <v>4.0179995443153338</v>
      </c>
      <c r="Q9877">
        <v>3.7141535615171137</v>
      </c>
    </row>
    <row r="9878" spans="1:17" x14ac:dyDescent="0.2">
      <c r="A9878" t="s">
        <v>12637</v>
      </c>
      <c r="B9878" t="s">
        <v>424</v>
      </c>
      <c r="C9878" t="s">
        <v>2525</v>
      </c>
      <c r="D9878" t="s">
        <v>2699</v>
      </c>
      <c r="E9878" s="2">
        <v>46286.191666666673</v>
      </c>
      <c r="F9878" s="2">
        <v>46286.519647795591</v>
      </c>
      <c r="H9878" t="s">
        <v>2750</v>
      </c>
      <c r="I9878" t="s">
        <v>2751</v>
      </c>
      <c r="J9878" t="s">
        <v>2756</v>
      </c>
      <c r="K9878">
        <v>3</v>
      </c>
      <c r="M9878" t="str">
        <f t="shared" si="154"/>
        <v/>
      </c>
      <c r="N9878" t="str">
        <v/>
      </c>
      <c r="O9878" t="str">
        <v/>
      </c>
      <c r="P9878" t="str">
        <v/>
      </c>
      <c r="Q9878" t="str">
        <v/>
      </c>
    </row>
    <row r="9879" spans="1:17" x14ac:dyDescent="0.2">
      <c r="A9879" t="s">
        <v>12638</v>
      </c>
      <c r="B9879" t="s">
        <v>1972</v>
      </c>
      <c r="C9879" t="s">
        <v>2547</v>
      </c>
      <c r="D9879" t="s">
        <v>2679</v>
      </c>
      <c r="E9879" s="2">
        <v>46251.120138888888</v>
      </c>
      <c r="F9879" s="2">
        <v>46251.380511250063</v>
      </c>
      <c r="G9879" s="2">
        <v>46252.417893375292</v>
      </c>
      <c r="H9879" t="s">
        <v>2764</v>
      </c>
      <c r="I9879" t="s">
        <v>2751</v>
      </c>
      <c r="J9879" t="s">
        <v>2752</v>
      </c>
      <c r="K9879">
        <v>4</v>
      </c>
      <c r="M9879">
        <f t="shared" si="154"/>
        <v>1.2977544864043011</v>
      </c>
      <c r="N9879">
        <v>31.146107673703227</v>
      </c>
      <c r="O9879" t="str">
        <v>Slow</v>
      </c>
      <c r="P9879">
        <v>4.0179995443153338</v>
      </c>
      <c r="Q9879">
        <v>3.7141535615171137</v>
      </c>
    </row>
    <row r="9880" spans="1:17" x14ac:dyDescent="0.2">
      <c r="A9880" t="s">
        <v>12639</v>
      </c>
      <c r="B9880" t="s">
        <v>246</v>
      </c>
      <c r="C9880" t="s">
        <v>2557</v>
      </c>
      <c r="D9880" t="s">
        <v>2611</v>
      </c>
      <c r="E9880" s="2">
        <v>46055.283333333333</v>
      </c>
      <c r="F9880" s="2">
        <v>46056.159718994837</v>
      </c>
      <c r="H9880" t="s">
        <v>2764</v>
      </c>
      <c r="I9880" t="s">
        <v>2770</v>
      </c>
      <c r="J9880" t="s">
        <v>2756</v>
      </c>
      <c r="K9880">
        <v>3</v>
      </c>
      <c r="M9880" t="str">
        <f t="shared" si="154"/>
        <v/>
      </c>
      <c r="N9880" t="str">
        <v/>
      </c>
      <c r="O9880" t="str">
        <v/>
      </c>
      <c r="P9880" t="str">
        <v/>
      </c>
      <c r="Q9880" t="str">
        <v/>
      </c>
    </row>
    <row r="9881" spans="1:17" x14ac:dyDescent="0.2">
      <c r="A9881" t="s">
        <v>12640</v>
      </c>
      <c r="B9881" t="s">
        <v>832</v>
      </c>
      <c r="C9881" t="s">
        <v>2547</v>
      </c>
      <c r="D9881" t="s">
        <v>2739</v>
      </c>
      <c r="E9881" s="2">
        <v>46198.595833333333</v>
      </c>
      <c r="F9881" s="2">
        <v>46198.927250463879</v>
      </c>
      <c r="G9881" s="2">
        <v>46198.948083797208</v>
      </c>
      <c r="H9881" t="s">
        <v>2764</v>
      </c>
      <c r="I9881" t="s">
        <v>2751</v>
      </c>
      <c r="J9881" t="s">
        <v>2752</v>
      </c>
      <c r="K9881">
        <v>5</v>
      </c>
      <c r="M9881">
        <f t="shared" si="154"/>
        <v>0.3522504638749524</v>
      </c>
      <c r="N9881">
        <v>8.4540111329988576</v>
      </c>
      <c r="O9881" t="str">
        <v>Fast</v>
      </c>
      <c r="P9881">
        <v>4.0179995443153338</v>
      </c>
      <c r="Q9881">
        <v>3.7141535615171137</v>
      </c>
    </row>
    <row r="9882" spans="1:17" x14ac:dyDescent="0.2">
      <c r="A9882" t="s">
        <v>12641</v>
      </c>
      <c r="B9882" t="s">
        <v>517</v>
      </c>
      <c r="C9882" t="s">
        <v>2528</v>
      </c>
      <c r="D9882" t="s">
        <v>2683</v>
      </c>
      <c r="E9882" s="2">
        <v>46193.244444444441</v>
      </c>
      <c r="F9882" s="2">
        <v>46193.424119674921</v>
      </c>
      <c r="H9882" t="s">
        <v>2750</v>
      </c>
      <c r="I9882" t="s">
        <v>2762</v>
      </c>
      <c r="J9882" t="s">
        <v>2767</v>
      </c>
      <c r="K9882">
        <v>5</v>
      </c>
      <c r="M9882" t="str">
        <f t="shared" si="154"/>
        <v/>
      </c>
      <c r="N9882" t="str">
        <v/>
      </c>
      <c r="O9882" t="str">
        <v/>
      </c>
      <c r="P9882" t="str">
        <v/>
      </c>
      <c r="Q9882" t="str">
        <v/>
      </c>
    </row>
    <row r="9883" spans="1:17" x14ac:dyDescent="0.2">
      <c r="A9883" t="s">
        <v>12642</v>
      </c>
      <c r="B9883" t="s">
        <v>1757</v>
      </c>
      <c r="C9883" t="s">
        <v>2540</v>
      </c>
      <c r="D9883" t="s">
        <v>2637</v>
      </c>
      <c r="E9883" s="2">
        <v>46122.521527777782</v>
      </c>
      <c r="F9883" s="2">
        <v>46122.890819676402</v>
      </c>
      <c r="H9883" t="s">
        <v>2760</v>
      </c>
      <c r="I9883" t="s">
        <v>2751</v>
      </c>
      <c r="J9883" t="s">
        <v>2758</v>
      </c>
      <c r="K9883">
        <v>5</v>
      </c>
      <c r="M9883" t="str">
        <f t="shared" si="154"/>
        <v/>
      </c>
      <c r="N9883" t="str">
        <v/>
      </c>
      <c r="O9883" t="str">
        <v/>
      </c>
      <c r="P9883" t="str">
        <v/>
      </c>
      <c r="Q9883" t="str">
        <v/>
      </c>
    </row>
    <row r="9884" spans="1:17" x14ac:dyDescent="0.2">
      <c r="A9884" t="s">
        <v>12643</v>
      </c>
      <c r="B9884" t="s">
        <v>2128</v>
      </c>
      <c r="C9884" t="s">
        <v>2525</v>
      </c>
      <c r="D9884" t="s">
        <v>2621</v>
      </c>
      <c r="E9884" s="2">
        <v>46122.691666666673</v>
      </c>
      <c r="F9884" s="2">
        <v>46123.310119180518</v>
      </c>
      <c r="H9884" t="s">
        <v>2760</v>
      </c>
      <c r="I9884" t="s">
        <v>2751</v>
      </c>
      <c r="J9884" t="s">
        <v>2756</v>
      </c>
      <c r="K9884">
        <v>4</v>
      </c>
      <c r="M9884" t="str">
        <f t="shared" si="154"/>
        <v/>
      </c>
      <c r="N9884" t="str">
        <v/>
      </c>
      <c r="O9884" t="str">
        <v/>
      </c>
      <c r="P9884" t="str">
        <v/>
      </c>
      <c r="Q9884" t="str">
        <v/>
      </c>
    </row>
    <row r="9885" spans="1:17" x14ac:dyDescent="0.2">
      <c r="A9885" t="s">
        <v>12644</v>
      </c>
      <c r="B9885" t="s">
        <v>509</v>
      </c>
      <c r="C9885" t="s">
        <v>2553</v>
      </c>
      <c r="D9885" t="s">
        <v>2599</v>
      </c>
      <c r="E9885" s="2">
        <v>46219.674305555563</v>
      </c>
      <c r="F9885" s="2">
        <v>46219.793181570698</v>
      </c>
      <c r="G9885" s="2">
        <v>46220.270286032966</v>
      </c>
      <c r="H9885" t="s">
        <v>2760</v>
      </c>
      <c r="I9885" t="s">
        <v>2762</v>
      </c>
      <c r="J9885" t="s">
        <v>2752</v>
      </c>
      <c r="K9885">
        <v>4</v>
      </c>
      <c r="M9885">
        <f t="shared" si="154"/>
        <v>0.59598047740291804</v>
      </c>
      <c r="N9885">
        <v>14.303531457670033</v>
      </c>
      <c r="O9885" t="str">
        <v>Fast</v>
      </c>
      <c r="P9885">
        <v>4.0179995443153338</v>
      </c>
      <c r="Q9885">
        <v>3.7141535615171137</v>
      </c>
    </row>
    <row r="9886" spans="1:17" x14ac:dyDescent="0.2">
      <c r="A9886" t="s">
        <v>12645</v>
      </c>
      <c r="B9886" t="s">
        <v>1061</v>
      </c>
      <c r="C9886" t="s">
        <v>2535</v>
      </c>
      <c r="D9886" t="s">
        <v>2631</v>
      </c>
      <c r="E9886" s="2">
        <v>46278.530555555553</v>
      </c>
      <c r="F9886" s="2">
        <v>46278.620876386383</v>
      </c>
      <c r="H9886" t="s">
        <v>2760</v>
      </c>
      <c r="I9886" t="s">
        <v>2762</v>
      </c>
      <c r="J9886" t="s">
        <v>2767</v>
      </c>
      <c r="K9886">
        <v>3</v>
      </c>
      <c r="M9886" t="str">
        <f t="shared" si="154"/>
        <v/>
      </c>
      <c r="N9886" t="str">
        <v/>
      </c>
      <c r="O9886" t="str">
        <v/>
      </c>
      <c r="P9886" t="str">
        <v/>
      </c>
      <c r="Q9886" t="str">
        <v/>
      </c>
    </row>
    <row r="9887" spans="1:17" x14ac:dyDescent="0.2">
      <c r="A9887" t="s">
        <v>12646</v>
      </c>
      <c r="B9887" t="s">
        <v>1217</v>
      </c>
      <c r="C9887" t="s">
        <v>2543</v>
      </c>
      <c r="D9887" t="s">
        <v>2601</v>
      </c>
      <c r="E9887" s="2">
        <v>46110.571527777778</v>
      </c>
      <c r="F9887" s="2">
        <v>46110.664809416878</v>
      </c>
      <c r="G9887" s="2">
        <v>46111.382308304987</v>
      </c>
      <c r="H9887" t="s">
        <v>2750</v>
      </c>
      <c r="I9887" t="s">
        <v>2762</v>
      </c>
      <c r="J9887" t="s">
        <v>2752</v>
      </c>
      <c r="K9887">
        <v>4</v>
      </c>
      <c r="M9887">
        <f t="shared" si="154"/>
        <v>0.81078052720840788</v>
      </c>
      <c r="N9887">
        <v>19.458732653001789</v>
      </c>
      <c r="O9887" t="str">
        <v>Fast</v>
      </c>
      <c r="P9887">
        <v>4.0179995443153338</v>
      </c>
      <c r="Q9887">
        <v>3.7141535615171137</v>
      </c>
    </row>
    <row r="9888" spans="1:17" x14ac:dyDescent="0.2">
      <c r="A9888" t="s">
        <v>12647</v>
      </c>
      <c r="B9888" t="s">
        <v>1748</v>
      </c>
      <c r="C9888" t="s">
        <v>2565</v>
      </c>
      <c r="D9888" t="s">
        <v>2723</v>
      </c>
      <c r="E9888" s="2">
        <v>46276.441666666673</v>
      </c>
      <c r="F9888" s="2">
        <v>46276.535153489487</v>
      </c>
      <c r="G9888" s="2">
        <v>46277.082420291699</v>
      </c>
      <c r="H9888" t="s">
        <v>2764</v>
      </c>
      <c r="I9888" t="s">
        <v>2762</v>
      </c>
      <c r="J9888" t="s">
        <v>2752</v>
      </c>
      <c r="K9888">
        <v>4</v>
      </c>
      <c r="M9888">
        <f t="shared" si="154"/>
        <v>0.64075362502626376</v>
      </c>
      <c r="N9888">
        <v>15.37808700063033</v>
      </c>
      <c r="O9888" t="str">
        <v>Fast</v>
      </c>
      <c r="P9888">
        <v>4.0179995443153338</v>
      </c>
      <c r="Q9888">
        <v>3.7141535615171137</v>
      </c>
    </row>
    <row r="9889" spans="1:17" x14ac:dyDescent="0.2">
      <c r="A9889" t="s">
        <v>12648</v>
      </c>
      <c r="B9889" t="s">
        <v>901</v>
      </c>
      <c r="C9889" t="s">
        <v>2551</v>
      </c>
      <c r="D9889" t="s">
        <v>2649</v>
      </c>
      <c r="E9889" s="2">
        <v>46251.49722222222</v>
      </c>
      <c r="F9889" s="2">
        <v>46251.73567384456</v>
      </c>
      <c r="G9889" s="2">
        <v>46253.708523910107</v>
      </c>
      <c r="H9889" t="s">
        <v>2760</v>
      </c>
      <c r="I9889" t="s">
        <v>2751</v>
      </c>
      <c r="J9889" t="s">
        <v>2752</v>
      </c>
      <c r="K9889">
        <v>5</v>
      </c>
      <c r="M9889">
        <f t="shared" si="154"/>
        <v>2.2113016878865892</v>
      </c>
      <c r="N9889">
        <v>53.071240509278141</v>
      </c>
      <c r="O9889" t="str">
        <v>Slow</v>
      </c>
      <c r="P9889">
        <v>4.0179995443153338</v>
      </c>
      <c r="Q9889">
        <v>3.7141535615171137</v>
      </c>
    </row>
    <row r="9890" spans="1:17" x14ac:dyDescent="0.2">
      <c r="A9890" t="s">
        <v>12649</v>
      </c>
      <c r="B9890" t="s">
        <v>1328</v>
      </c>
      <c r="C9890" t="s">
        <v>2559</v>
      </c>
      <c r="D9890" t="s">
        <v>2681</v>
      </c>
      <c r="E9890" s="2">
        <v>46037.794444444437</v>
      </c>
      <c r="F9890" s="2">
        <v>46038.305086000393</v>
      </c>
      <c r="G9890" s="2">
        <v>46038.509155293767</v>
      </c>
      <c r="H9890" t="s">
        <v>2764</v>
      </c>
      <c r="I9890" t="s">
        <v>2751</v>
      </c>
      <c r="J9890" t="s">
        <v>2752</v>
      </c>
      <c r="K9890">
        <v>4</v>
      </c>
      <c r="M9890">
        <f t="shared" si="154"/>
        <v>0.71471084933000384</v>
      </c>
      <c r="N9890">
        <v>17.153060383920092</v>
      </c>
      <c r="O9890" t="str">
        <v>Fast</v>
      </c>
      <c r="P9890">
        <v>4.0179995443153338</v>
      </c>
      <c r="Q9890">
        <v>3.7141535615171137</v>
      </c>
    </row>
    <row r="9891" spans="1:17" x14ac:dyDescent="0.2">
      <c r="A9891" t="s">
        <v>12650</v>
      </c>
      <c r="B9891" t="s">
        <v>1280</v>
      </c>
      <c r="C9891" t="s">
        <v>2540</v>
      </c>
      <c r="D9891" t="s">
        <v>2709</v>
      </c>
      <c r="E9891" s="2">
        <v>46099.474999999999</v>
      </c>
      <c r="F9891" s="2">
        <v>46100.157782472277</v>
      </c>
      <c r="G9891" s="2">
        <v>46102.520713627287</v>
      </c>
      <c r="H9891" t="s">
        <v>2764</v>
      </c>
      <c r="I9891" t="s">
        <v>2770</v>
      </c>
      <c r="J9891" t="s">
        <v>2752</v>
      </c>
      <c r="K9891">
        <v>3</v>
      </c>
      <c r="M9891">
        <f t="shared" si="154"/>
        <v>3.0457136272889329</v>
      </c>
      <c r="N9891">
        <v>73.09712705493439</v>
      </c>
      <c r="O9891" t="str">
        <v>Slow</v>
      </c>
      <c r="P9891">
        <v>4.0179995443153338</v>
      </c>
      <c r="Q9891">
        <v>3.7141535615171137</v>
      </c>
    </row>
    <row r="9892" spans="1:17" x14ac:dyDescent="0.2">
      <c r="A9892" t="s">
        <v>12651</v>
      </c>
      <c r="B9892" t="s">
        <v>48</v>
      </c>
      <c r="C9892" t="s">
        <v>2565</v>
      </c>
      <c r="D9892" t="s">
        <v>2733</v>
      </c>
      <c r="E9892" s="2">
        <v>46143.351388888892</v>
      </c>
      <c r="F9892" s="2">
        <v>46143.397479666608</v>
      </c>
      <c r="H9892" t="s">
        <v>2750</v>
      </c>
      <c r="I9892" t="s">
        <v>2755</v>
      </c>
      <c r="J9892" t="s">
        <v>2767</v>
      </c>
      <c r="K9892">
        <v>5</v>
      </c>
      <c r="M9892" t="str">
        <f t="shared" si="154"/>
        <v/>
      </c>
      <c r="N9892" t="str">
        <v/>
      </c>
      <c r="O9892" t="str">
        <v/>
      </c>
      <c r="P9892" t="str">
        <v/>
      </c>
      <c r="Q9892" t="str">
        <v/>
      </c>
    </row>
    <row r="9893" spans="1:17" x14ac:dyDescent="0.2">
      <c r="A9893" t="s">
        <v>12652</v>
      </c>
      <c r="B9893" t="s">
        <v>1445</v>
      </c>
      <c r="C9893" t="s">
        <v>2557</v>
      </c>
      <c r="D9893" t="s">
        <v>2653</v>
      </c>
      <c r="E9893" s="2">
        <v>46204.961111111108</v>
      </c>
      <c r="F9893" s="2">
        <v>46205.145884733742</v>
      </c>
      <c r="H9893" t="s">
        <v>2764</v>
      </c>
      <c r="I9893" t="s">
        <v>2751</v>
      </c>
      <c r="J9893" t="s">
        <v>2767</v>
      </c>
      <c r="K9893">
        <v>3</v>
      </c>
      <c r="M9893" t="str">
        <f t="shared" si="154"/>
        <v/>
      </c>
      <c r="N9893" t="str">
        <v/>
      </c>
      <c r="O9893" t="str">
        <v/>
      </c>
      <c r="P9893" t="str">
        <v/>
      </c>
      <c r="Q9893" t="str">
        <v/>
      </c>
    </row>
    <row r="9894" spans="1:17" x14ac:dyDescent="0.2">
      <c r="A9894" t="s">
        <v>12653</v>
      </c>
      <c r="B9894" t="s">
        <v>1440</v>
      </c>
      <c r="C9894" t="s">
        <v>2549</v>
      </c>
      <c r="D9894" t="s">
        <v>2588</v>
      </c>
      <c r="E9894" s="2">
        <v>46084.916666666657</v>
      </c>
      <c r="F9894" s="2">
        <v>46085.250581532942</v>
      </c>
      <c r="G9894" s="2">
        <v>46086.370190244823</v>
      </c>
      <c r="H9894" t="s">
        <v>2750</v>
      </c>
      <c r="I9894" t="s">
        <v>2751</v>
      </c>
      <c r="J9894" t="s">
        <v>2752</v>
      </c>
      <c r="K9894">
        <v>4</v>
      </c>
      <c r="M9894">
        <f t="shared" si="154"/>
        <v>1.4535235781659139</v>
      </c>
      <c r="N9894">
        <v>34.884565875981934</v>
      </c>
      <c r="O9894" t="str">
        <v>Slow</v>
      </c>
      <c r="P9894">
        <v>4.0179995443153338</v>
      </c>
      <c r="Q9894">
        <v>3.7141535615171137</v>
      </c>
    </row>
    <row r="9895" spans="1:17" x14ac:dyDescent="0.2">
      <c r="A9895" t="s">
        <v>12654</v>
      </c>
      <c r="B9895" t="s">
        <v>2498</v>
      </c>
      <c r="C9895" t="s">
        <v>2551</v>
      </c>
      <c r="D9895" t="s">
        <v>2677</v>
      </c>
      <c r="E9895" s="2">
        <v>46136.861805555563</v>
      </c>
      <c r="F9895" s="2">
        <v>46136.884576106742</v>
      </c>
      <c r="G9895" s="2">
        <v>46137.364555139793</v>
      </c>
      <c r="H9895" t="s">
        <v>2750</v>
      </c>
      <c r="I9895" t="s">
        <v>2762</v>
      </c>
      <c r="J9895" t="s">
        <v>2752</v>
      </c>
      <c r="K9895">
        <v>4</v>
      </c>
      <c r="M9895">
        <f t="shared" si="154"/>
        <v>0.50274958422960481</v>
      </c>
      <c r="N9895">
        <v>12.065990021510515</v>
      </c>
      <c r="O9895" t="str">
        <v>Fast</v>
      </c>
      <c r="P9895">
        <v>4.0179995443153338</v>
      </c>
      <c r="Q9895">
        <v>3.7141535615171137</v>
      </c>
    </row>
    <row r="9896" spans="1:17" x14ac:dyDescent="0.2">
      <c r="A9896" t="s">
        <v>12655</v>
      </c>
      <c r="B9896" t="s">
        <v>1296</v>
      </c>
      <c r="C9896" t="s">
        <v>2553</v>
      </c>
      <c r="D9896" t="s">
        <v>2731</v>
      </c>
      <c r="E9896" s="2">
        <v>46048.820138888892</v>
      </c>
      <c r="F9896" s="2">
        <v>46049.195492161038</v>
      </c>
      <c r="G9896" s="2">
        <v>46050.603404028363</v>
      </c>
      <c r="H9896" t="s">
        <v>2764</v>
      </c>
      <c r="I9896" t="s">
        <v>2751</v>
      </c>
      <c r="J9896" t="s">
        <v>2752</v>
      </c>
      <c r="K9896">
        <v>2</v>
      </c>
      <c r="M9896">
        <f t="shared" si="154"/>
        <v>1.783265139471041</v>
      </c>
      <c r="N9896">
        <v>42.798363347304985</v>
      </c>
      <c r="O9896" t="str">
        <v>Slow</v>
      </c>
      <c r="P9896">
        <v>4.0179995443153338</v>
      </c>
      <c r="Q9896">
        <v>3.7141535615171137</v>
      </c>
    </row>
    <row r="9897" spans="1:17" x14ac:dyDescent="0.2">
      <c r="A9897" t="s">
        <v>12656</v>
      </c>
      <c r="B9897" t="s">
        <v>2270</v>
      </c>
      <c r="C9897" t="s">
        <v>2533</v>
      </c>
      <c r="D9897" t="s">
        <v>2637</v>
      </c>
      <c r="E9897" s="2">
        <v>46050.382638888892</v>
      </c>
      <c r="F9897" s="2">
        <v>46050.654722691412</v>
      </c>
      <c r="G9897" s="2">
        <v>46051.046518305477</v>
      </c>
      <c r="H9897" t="s">
        <v>2764</v>
      </c>
      <c r="I9897" t="s">
        <v>2751</v>
      </c>
      <c r="J9897" t="s">
        <v>2752</v>
      </c>
      <c r="K9897">
        <v>4</v>
      </c>
      <c r="M9897">
        <f t="shared" si="154"/>
        <v>0.66387941658467753</v>
      </c>
      <c r="N9897">
        <v>15.933105998032261</v>
      </c>
      <c r="O9897" t="str">
        <v>Fast</v>
      </c>
      <c r="P9897">
        <v>4.0179995443153338</v>
      </c>
      <c r="Q9897">
        <v>3.7141535615171137</v>
      </c>
    </row>
    <row r="9898" spans="1:17" x14ac:dyDescent="0.2">
      <c r="A9898" t="s">
        <v>12657</v>
      </c>
      <c r="B9898" t="s">
        <v>893</v>
      </c>
      <c r="C9898" t="s">
        <v>2538</v>
      </c>
      <c r="D9898" t="s">
        <v>2597</v>
      </c>
      <c r="E9898" s="2">
        <v>46141.959027777782</v>
      </c>
      <c r="F9898" s="2">
        <v>46143.131166835832</v>
      </c>
      <c r="H9898" t="s">
        <v>2750</v>
      </c>
      <c r="I9898" t="s">
        <v>2770</v>
      </c>
      <c r="J9898" t="s">
        <v>2756</v>
      </c>
      <c r="K9898">
        <v>1</v>
      </c>
      <c r="M9898" t="str">
        <f t="shared" si="154"/>
        <v/>
      </c>
      <c r="N9898" t="str">
        <v/>
      </c>
      <c r="O9898" t="str">
        <v/>
      </c>
      <c r="P9898" t="str">
        <v/>
      </c>
      <c r="Q9898" t="str">
        <v/>
      </c>
    </row>
    <row r="9899" spans="1:17" x14ac:dyDescent="0.2">
      <c r="A9899" t="s">
        <v>12658</v>
      </c>
      <c r="B9899" t="s">
        <v>1760</v>
      </c>
      <c r="C9899" t="s">
        <v>2555</v>
      </c>
      <c r="D9899" t="s">
        <v>2695</v>
      </c>
      <c r="E9899" s="2">
        <v>46194.652777777781</v>
      </c>
      <c r="F9899" s="2">
        <v>46195.083411312837</v>
      </c>
      <c r="G9899" s="2">
        <v>46195.923702723187</v>
      </c>
      <c r="H9899" t="s">
        <v>2764</v>
      </c>
      <c r="I9899" t="s">
        <v>2751</v>
      </c>
      <c r="J9899" t="s">
        <v>2752</v>
      </c>
      <c r="K9899">
        <v>5</v>
      </c>
      <c r="M9899">
        <f t="shared" si="154"/>
        <v>1.270924945405568</v>
      </c>
      <c r="N9899">
        <v>30.502198689733632</v>
      </c>
      <c r="O9899" t="str">
        <v>Slow</v>
      </c>
      <c r="P9899">
        <v>4.0179995443153338</v>
      </c>
      <c r="Q9899">
        <v>3.7141535615171137</v>
      </c>
    </row>
    <row r="9900" spans="1:17" x14ac:dyDescent="0.2">
      <c r="A9900" t="s">
        <v>12659</v>
      </c>
      <c r="B9900" t="s">
        <v>2275</v>
      </c>
      <c r="C9900" t="s">
        <v>2545</v>
      </c>
      <c r="D9900" t="s">
        <v>2679</v>
      </c>
      <c r="E9900" s="2">
        <v>46146.890277777777</v>
      </c>
      <c r="F9900" s="2">
        <v>46147.318312999872</v>
      </c>
      <c r="G9900" s="2">
        <v>46147.816437359666</v>
      </c>
      <c r="H9900" t="s">
        <v>2754</v>
      </c>
      <c r="I9900" t="s">
        <v>2751</v>
      </c>
      <c r="J9900" t="s">
        <v>2752</v>
      </c>
      <c r="K9900">
        <v>4</v>
      </c>
      <c r="M9900">
        <f t="shared" si="154"/>
        <v>0.92615958188980585</v>
      </c>
      <c r="N9900">
        <v>22.22782996535534</v>
      </c>
      <c r="O9900" t="str">
        <v>Fast</v>
      </c>
      <c r="P9900">
        <v>4.0179995443153338</v>
      </c>
      <c r="Q9900">
        <v>3.7141535615171137</v>
      </c>
    </row>
    <row r="9901" spans="1:17" x14ac:dyDescent="0.2">
      <c r="A9901" t="s">
        <v>12660</v>
      </c>
      <c r="B9901" t="s">
        <v>405</v>
      </c>
      <c r="C9901" t="s">
        <v>2559</v>
      </c>
      <c r="D9901" t="s">
        <v>2605</v>
      </c>
      <c r="E9901" s="2">
        <v>46127.020138888889</v>
      </c>
      <c r="F9901" s="2">
        <v>46127.252195137393</v>
      </c>
      <c r="G9901" s="2">
        <v>46127.578118034638</v>
      </c>
      <c r="H9901" t="s">
        <v>2750</v>
      </c>
      <c r="I9901" t="s">
        <v>2751</v>
      </c>
      <c r="J9901" t="s">
        <v>2752</v>
      </c>
      <c r="K9901">
        <v>4</v>
      </c>
      <c r="M9901">
        <f t="shared" si="154"/>
        <v>0.55797914574941387</v>
      </c>
      <c r="N9901">
        <v>13.391499497985933</v>
      </c>
      <c r="O9901" t="str">
        <v>Fast</v>
      </c>
      <c r="P9901">
        <v>4.0179995443153338</v>
      </c>
      <c r="Q9901">
        <v>3.7141535615171137</v>
      </c>
    </row>
    <row r="9902" spans="1:17" x14ac:dyDescent="0.2">
      <c r="A9902" t="s">
        <v>12661</v>
      </c>
      <c r="B9902" t="s">
        <v>1438</v>
      </c>
      <c r="C9902" t="s">
        <v>2549</v>
      </c>
      <c r="D9902" t="s">
        <v>2573</v>
      </c>
      <c r="E9902" s="2">
        <v>46158.106249999997</v>
      </c>
      <c r="F9902" s="2">
        <v>46158.953356982071</v>
      </c>
      <c r="G9902" s="2">
        <v>46159.079674072687</v>
      </c>
      <c r="H9902" t="s">
        <v>2764</v>
      </c>
      <c r="I9902" t="s">
        <v>2770</v>
      </c>
      <c r="J9902" t="s">
        <v>2752</v>
      </c>
      <c r="K9902">
        <v>5</v>
      </c>
      <c r="M9902">
        <f t="shared" si="154"/>
        <v>0.97342407269024989</v>
      </c>
      <c r="N9902">
        <v>23.362177744565997</v>
      </c>
      <c r="O9902" t="str">
        <v>Fast</v>
      </c>
      <c r="P9902">
        <v>4.0179995443153338</v>
      </c>
      <c r="Q9902">
        <v>3.7141535615171137</v>
      </c>
    </row>
    <row r="9903" spans="1:17" x14ac:dyDescent="0.2">
      <c r="A9903" t="s">
        <v>12662</v>
      </c>
      <c r="B9903" t="s">
        <v>2318</v>
      </c>
      <c r="C9903" t="s">
        <v>2528</v>
      </c>
      <c r="D9903" t="s">
        <v>2663</v>
      </c>
      <c r="E9903" s="2">
        <v>46196.020833333343</v>
      </c>
      <c r="F9903" s="2">
        <v>46196.231848080497</v>
      </c>
      <c r="G9903" s="2">
        <v>46196.381158955817</v>
      </c>
      <c r="H9903" t="s">
        <v>2754</v>
      </c>
      <c r="I9903" t="s">
        <v>2762</v>
      </c>
      <c r="J9903" t="s">
        <v>2752</v>
      </c>
      <c r="K9903">
        <v>5</v>
      </c>
      <c r="M9903">
        <f t="shared" si="154"/>
        <v>0.36032562247419264</v>
      </c>
      <c r="N9903">
        <v>8.6478149393806234</v>
      </c>
      <c r="O9903" t="str">
        <v>Fast</v>
      </c>
      <c r="P9903">
        <v>4.0179995443153338</v>
      </c>
      <c r="Q9903">
        <v>3.7141535615171137</v>
      </c>
    </row>
    <row r="9904" spans="1:17" x14ac:dyDescent="0.2">
      <c r="A9904" t="s">
        <v>12663</v>
      </c>
      <c r="B9904" t="s">
        <v>1411</v>
      </c>
      <c r="C9904" t="s">
        <v>2555</v>
      </c>
      <c r="D9904" t="s">
        <v>2603</v>
      </c>
      <c r="E9904" s="2">
        <v>46217.996527777781</v>
      </c>
      <c r="F9904" s="2">
        <v>46218.242103406999</v>
      </c>
      <c r="G9904" s="2">
        <v>46219.494975644237</v>
      </c>
      <c r="H9904" t="s">
        <v>2754</v>
      </c>
      <c r="I9904" t="s">
        <v>2751</v>
      </c>
      <c r="J9904" t="s">
        <v>2752</v>
      </c>
      <c r="K9904">
        <v>2</v>
      </c>
      <c r="M9904">
        <f t="shared" si="154"/>
        <v>1.4984478664555354</v>
      </c>
      <c r="N9904">
        <v>35.96274879493285</v>
      </c>
      <c r="O9904" t="str">
        <v>Slow</v>
      </c>
      <c r="P9904">
        <v>4.0179995443153338</v>
      </c>
      <c r="Q9904">
        <v>3.7141535615171137</v>
      </c>
    </row>
    <row r="9905" spans="1:17" x14ac:dyDescent="0.2">
      <c r="A9905" t="s">
        <v>12664</v>
      </c>
      <c r="B9905" t="s">
        <v>2252</v>
      </c>
      <c r="C9905" t="s">
        <v>2553</v>
      </c>
      <c r="D9905" t="s">
        <v>2609</v>
      </c>
      <c r="E9905" s="2">
        <v>46170.318055555559</v>
      </c>
      <c r="F9905" s="2">
        <v>46170.406668094642</v>
      </c>
      <c r="G9905" s="2">
        <v>46170.913390309717</v>
      </c>
      <c r="H9905" t="s">
        <v>2764</v>
      </c>
      <c r="I9905" t="s">
        <v>2762</v>
      </c>
      <c r="J9905" t="s">
        <v>2752</v>
      </c>
      <c r="K9905">
        <v>5</v>
      </c>
      <c r="M9905">
        <f t="shared" si="154"/>
        <v>0.59533475415810244</v>
      </c>
      <c r="N9905">
        <v>14.288034099794459</v>
      </c>
      <c r="O9905" t="str">
        <v>Fast</v>
      </c>
      <c r="P9905">
        <v>4.0179995443153338</v>
      </c>
      <c r="Q9905">
        <v>3.7141535615171137</v>
      </c>
    </row>
    <row r="9906" spans="1:17" x14ac:dyDescent="0.2">
      <c r="A9906" t="s">
        <v>12665</v>
      </c>
      <c r="B9906" t="s">
        <v>1070</v>
      </c>
      <c r="C9906" t="s">
        <v>2543</v>
      </c>
      <c r="D9906" t="s">
        <v>2629</v>
      </c>
      <c r="E9906" s="2">
        <v>46048.038888888892</v>
      </c>
      <c r="F9906" s="2">
        <v>46048.379393191331</v>
      </c>
      <c r="G9906" s="2">
        <v>46049.394392829083</v>
      </c>
      <c r="H9906" t="s">
        <v>2760</v>
      </c>
      <c r="I9906" t="s">
        <v>2751</v>
      </c>
      <c r="J9906" t="s">
        <v>2752</v>
      </c>
      <c r="K9906">
        <v>4</v>
      </c>
      <c r="M9906">
        <f t="shared" si="154"/>
        <v>1.3555039401908289</v>
      </c>
      <c r="N9906">
        <v>32.532094564579893</v>
      </c>
      <c r="O9906" t="str">
        <v>Slow</v>
      </c>
      <c r="P9906">
        <v>4.0179995443153338</v>
      </c>
      <c r="Q9906">
        <v>3.7141535615171137</v>
      </c>
    </row>
    <row r="9907" spans="1:17" x14ac:dyDescent="0.2">
      <c r="A9907" t="s">
        <v>12666</v>
      </c>
      <c r="B9907" t="s">
        <v>2237</v>
      </c>
      <c r="C9907" t="s">
        <v>2559</v>
      </c>
      <c r="D9907" t="s">
        <v>2655</v>
      </c>
      <c r="E9907" s="2">
        <v>46034.754166666673</v>
      </c>
      <c r="F9907" s="2">
        <v>46034.890430206317</v>
      </c>
      <c r="G9907" s="2">
        <v>46035.377662459628</v>
      </c>
      <c r="H9907" t="s">
        <v>2750</v>
      </c>
      <c r="I9907" t="s">
        <v>2762</v>
      </c>
      <c r="J9907" t="s">
        <v>2752</v>
      </c>
      <c r="K9907">
        <v>4</v>
      </c>
      <c r="M9907">
        <f t="shared" si="154"/>
        <v>0.62349579295550939</v>
      </c>
      <c r="N9907">
        <v>14.963899030932225</v>
      </c>
      <c r="O9907" t="str">
        <v>Fast</v>
      </c>
      <c r="P9907">
        <v>4.0179995443153338</v>
      </c>
      <c r="Q9907">
        <v>3.7141535615171137</v>
      </c>
    </row>
    <row r="9908" spans="1:17" x14ac:dyDescent="0.2">
      <c r="A9908" t="s">
        <v>12667</v>
      </c>
      <c r="B9908" t="s">
        <v>1593</v>
      </c>
      <c r="C9908" t="s">
        <v>2543</v>
      </c>
      <c r="D9908" t="s">
        <v>2711</v>
      </c>
      <c r="E9908" s="2">
        <v>46116.790972222218</v>
      </c>
      <c r="F9908" s="2">
        <v>46117.720588707904</v>
      </c>
      <c r="G9908" s="2">
        <v>46117.741422041239</v>
      </c>
      <c r="H9908" t="s">
        <v>2760</v>
      </c>
      <c r="I9908" t="s">
        <v>2770</v>
      </c>
      <c r="J9908" t="s">
        <v>2752</v>
      </c>
      <c r="K9908">
        <v>4</v>
      </c>
      <c r="M9908">
        <f t="shared" si="154"/>
        <v>0.95044981902174186</v>
      </c>
      <c r="N9908">
        <v>22.810795656521805</v>
      </c>
      <c r="O9908" t="str">
        <v>Fast</v>
      </c>
      <c r="P9908">
        <v>4.0179995443153338</v>
      </c>
      <c r="Q9908">
        <v>3.7141535615171137</v>
      </c>
    </row>
    <row r="9909" spans="1:17" x14ac:dyDescent="0.2">
      <c r="A9909" t="s">
        <v>12668</v>
      </c>
      <c r="B9909" t="s">
        <v>1218</v>
      </c>
      <c r="C9909" t="s">
        <v>2530</v>
      </c>
      <c r="D9909" t="s">
        <v>2649</v>
      </c>
      <c r="E9909" s="2">
        <v>46078.925000000003</v>
      </c>
      <c r="F9909" s="2">
        <v>46079.074095672782</v>
      </c>
      <c r="G9909" s="2">
        <v>46079.601633003433</v>
      </c>
      <c r="H9909" t="s">
        <v>2754</v>
      </c>
      <c r="I9909" t="s">
        <v>2762</v>
      </c>
      <c r="J9909" t="s">
        <v>2752</v>
      </c>
      <c r="K9909">
        <v>5</v>
      </c>
      <c r="M9909">
        <f t="shared" si="154"/>
        <v>0.67663300342974253</v>
      </c>
      <c r="N9909">
        <v>16.239192082313821</v>
      </c>
      <c r="O9909" t="str">
        <v>Fast</v>
      </c>
      <c r="P9909">
        <v>4.0179995443153338</v>
      </c>
      <c r="Q9909">
        <v>3.7141535615171137</v>
      </c>
    </row>
    <row r="9910" spans="1:17" x14ac:dyDescent="0.2">
      <c r="A9910" t="s">
        <v>12669</v>
      </c>
      <c r="B9910" t="s">
        <v>558</v>
      </c>
      <c r="C9910" t="s">
        <v>2530</v>
      </c>
      <c r="D9910" t="s">
        <v>2713</v>
      </c>
      <c r="E9910" s="2">
        <v>46169.578472222223</v>
      </c>
      <c r="F9910" s="2">
        <v>46169.714048287977</v>
      </c>
      <c r="G9910" s="2">
        <v>46170.32288884624</v>
      </c>
      <c r="H9910" t="s">
        <v>2750</v>
      </c>
      <c r="I9910" t="s">
        <v>2762</v>
      </c>
      <c r="J9910" t="s">
        <v>2752</v>
      </c>
      <c r="K9910">
        <v>4</v>
      </c>
      <c r="M9910">
        <f t="shared" si="154"/>
        <v>0.74441662401659414</v>
      </c>
      <c r="N9910">
        <v>17.865998976398259</v>
      </c>
      <c r="O9910" t="str">
        <v>Fast</v>
      </c>
      <c r="P9910">
        <v>4.0179995443153338</v>
      </c>
      <c r="Q9910">
        <v>3.7141535615171137</v>
      </c>
    </row>
    <row r="9911" spans="1:17" x14ac:dyDescent="0.2">
      <c r="A9911" t="s">
        <v>12670</v>
      </c>
      <c r="B9911" t="s">
        <v>447</v>
      </c>
      <c r="C9911" t="s">
        <v>2565</v>
      </c>
      <c r="D9911" t="s">
        <v>2677</v>
      </c>
      <c r="E9911" s="2">
        <v>46214.682638888888</v>
      </c>
      <c r="F9911" s="2">
        <v>46214.934627382128</v>
      </c>
      <c r="G9911" s="2">
        <v>46214.955460715457</v>
      </c>
      <c r="H9911" t="s">
        <v>2750</v>
      </c>
      <c r="I9911" t="s">
        <v>2751</v>
      </c>
      <c r="J9911" t="s">
        <v>2752</v>
      </c>
      <c r="K9911">
        <v>3</v>
      </c>
      <c r="M9911">
        <f t="shared" si="154"/>
        <v>0.27282182656927034</v>
      </c>
      <c r="N9911">
        <v>6.5477238376624882</v>
      </c>
      <c r="O9911" t="str">
        <v>Fast</v>
      </c>
      <c r="P9911">
        <v>4.0179995443153338</v>
      </c>
      <c r="Q9911">
        <v>3.7141535615171137</v>
      </c>
    </row>
    <row r="9912" spans="1:17" x14ac:dyDescent="0.2">
      <c r="A9912" t="s">
        <v>12671</v>
      </c>
      <c r="B9912" t="s">
        <v>742</v>
      </c>
      <c r="C9912" t="s">
        <v>2543</v>
      </c>
      <c r="D9912" t="s">
        <v>2643</v>
      </c>
      <c r="E9912" s="2">
        <v>46091.617361111108</v>
      </c>
      <c r="F9912" s="2">
        <v>46091.688195638133</v>
      </c>
      <c r="H9912" t="s">
        <v>2750</v>
      </c>
      <c r="I9912" t="s">
        <v>2755</v>
      </c>
      <c r="J9912" t="s">
        <v>2756</v>
      </c>
      <c r="K9912">
        <v>4</v>
      </c>
      <c r="M9912" t="str">
        <f t="shared" si="154"/>
        <v/>
      </c>
      <c r="N9912" t="str">
        <v/>
      </c>
      <c r="O9912" t="str">
        <v/>
      </c>
      <c r="P9912" t="str">
        <v/>
      </c>
      <c r="Q9912" t="str">
        <v/>
      </c>
    </row>
    <row r="9913" spans="1:17" x14ac:dyDescent="0.2">
      <c r="A9913" t="s">
        <v>12672</v>
      </c>
      <c r="B9913" t="s">
        <v>1907</v>
      </c>
      <c r="C9913" t="s">
        <v>2545</v>
      </c>
      <c r="D9913" t="s">
        <v>2661</v>
      </c>
      <c r="E9913" s="2">
        <v>46150.706250000003</v>
      </c>
      <c r="F9913" s="2">
        <v>46150.898131794158</v>
      </c>
      <c r="H9913" t="s">
        <v>2764</v>
      </c>
      <c r="I9913" t="s">
        <v>2762</v>
      </c>
      <c r="J9913" t="s">
        <v>2758</v>
      </c>
      <c r="K9913">
        <v>3</v>
      </c>
      <c r="M9913" t="str">
        <f t="shared" si="154"/>
        <v/>
      </c>
      <c r="N9913" t="str">
        <v/>
      </c>
      <c r="O9913" t="str">
        <v/>
      </c>
      <c r="P9913" t="str">
        <v/>
      </c>
      <c r="Q9913" t="str">
        <v/>
      </c>
    </row>
    <row r="9914" spans="1:17" x14ac:dyDescent="0.2">
      <c r="A9914" t="s">
        <v>12673</v>
      </c>
      <c r="B9914" t="s">
        <v>1191</v>
      </c>
      <c r="C9914" t="s">
        <v>2540</v>
      </c>
      <c r="D9914" t="s">
        <v>2603</v>
      </c>
      <c r="E9914" s="2">
        <v>46082.51666666667</v>
      </c>
      <c r="F9914" s="2">
        <v>46082.565477477292</v>
      </c>
      <c r="G9914" s="2">
        <v>46082.643655377127</v>
      </c>
      <c r="H9914" t="s">
        <v>2750</v>
      </c>
      <c r="I9914" t="s">
        <v>2755</v>
      </c>
      <c r="J9914" t="s">
        <v>2752</v>
      </c>
      <c r="K9914">
        <v>5</v>
      </c>
      <c r="M9914">
        <f t="shared" si="154"/>
        <v>0.12698871045722626</v>
      </c>
      <c r="N9914">
        <v>3.0477290509734303</v>
      </c>
      <c r="O9914" t="str">
        <v>Fast</v>
      </c>
      <c r="P9914">
        <v>4.0179995443153338</v>
      </c>
      <c r="Q9914">
        <v>3.7141535615171137</v>
      </c>
    </row>
    <row r="9915" spans="1:17" x14ac:dyDescent="0.2">
      <c r="A9915" t="s">
        <v>12674</v>
      </c>
      <c r="B9915" t="s">
        <v>992</v>
      </c>
      <c r="C9915" t="s">
        <v>2557</v>
      </c>
      <c r="D9915" t="s">
        <v>2737</v>
      </c>
      <c r="E9915" s="2">
        <v>46150.031944444447</v>
      </c>
      <c r="F9915" s="2">
        <v>46150.212729501793</v>
      </c>
      <c r="G9915" s="2">
        <v>46150.653327654109</v>
      </c>
      <c r="H9915" t="s">
        <v>2764</v>
      </c>
      <c r="I9915" t="s">
        <v>2762</v>
      </c>
      <c r="J9915" t="s">
        <v>2752</v>
      </c>
      <c r="K9915">
        <v>4</v>
      </c>
      <c r="M9915">
        <f t="shared" si="154"/>
        <v>0.62138320966187166</v>
      </c>
      <c r="N9915">
        <v>14.91319703188492</v>
      </c>
      <c r="O9915" t="str">
        <v>Fast</v>
      </c>
      <c r="P9915">
        <v>4.0179995443153338</v>
      </c>
      <c r="Q9915">
        <v>3.7141535615171137</v>
      </c>
    </row>
    <row r="9916" spans="1:17" x14ac:dyDescent="0.2">
      <c r="A9916" t="s">
        <v>12675</v>
      </c>
      <c r="B9916" t="s">
        <v>1188</v>
      </c>
      <c r="C9916" t="s">
        <v>2553</v>
      </c>
      <c r="D9916" t="s">
        <v>2629</v>
      </c>
      <c r="E9916" s="2">
        <v>46126.166666666657</v>
      </c>
      <c r="F9916" s="2">
        <v>46126.29112139286</v>
      </c>
      <c r="H9916" t="s">
        <v>2764</v>
      </c>
      <c r="I9916" t="s">
        <v>2762</v>
      </c>
      <c r="J9916" t="s">
        <v>2756</v>
      </c>
      <c r="K9916">
        <v>4</v>
      </c>
      <c r="M9916" t="str">
        <f t="shared" si="154"/>
        <v/>
      </c>
      <c r="N9916" t="str">
        <v/>
      </c>
      <c r="O9916" t="str">
        <v/>
      </c>
      <c r="P9916" t="str">
        <v/>
      </c>
      <c r="Q9916" t="str">
        <v/>
      </c>
    </row>
    <row r="9917" spans="1:17" x14ac:dyDescent="0.2">
      <c r="A9917" t="s">
        <v>12676</v>
      </c>
      <c r="B9917" t="s">
        <v>882</v>
      </c>
      <c r="C9917" t="s">
        <v>2563</v>
      </c>
      <c r="D9917" t="s">
        <v>2725</v>
      </c>
      <c r="E9917" s="2">
        <v>46023.929861111108</v>
      </c>
      <c r="F9917" s="2">
        <v>46024.125413691298</v>
      </c>
      <c r="G9917" s="2">
        <v>46025.520852333313</v>
      </c>
      <c r="H9917" t="s">
        <v>2760</v>
      </c>
      <c r="I9917" t="s">
        <v>2751</v>
      </c>
      <c r="J9917" t="s">
        <v>2752</v>
      </c>
      <c r="K9917">
        <v>3</v>
      </c>
      <c r="M9917">
        <f t="shared" si="154"/>
        <v>1.590991222205048</v>
      </c>
      <c r="N9917">
        <v>38.183789332921151</v>
      </c>
      <c r="O9917" t="str">
        <v>Slow</v>
      </c>
      <c r="P9917">
        <v>4.0179995443153338</v>
      </c>
      <c r="Q9917">
        <v>3.7141535615171137</v>
      </c>
    </row>
    <row r="9918" spans="1:17" x14ac:dyDescent="0.2">
      <c r="A9918" t="s">
        <v>12677</v>
      </c>
      <c r="B9918" t="s">
        <v>2038</v>
      </c>
      <c r="C9918" t="s">
        <v>2563</v>
      </c>
      <c r="D9918" t="s">
        <v>2683</v>
      </c>
      <c r="E9918" s="2">
        <v>46204.04791666667</v>
      </c>
      <c r="F9918" s="2">
        <v>46204.490102649062</v>
      </c>
      <c r="G9918" s="2">
        <v>46205.410989878153</v>
      </c>
      <c r="H9918" t="s">
        <v>2760</v>
      </c>
      <c r="I9918" t="s">
        <v>2751</v>
      </c>
      <c r="J9918" t="s">
        <v>2752</v>
      </c>
      <c r="K9918">
        <v>3</v>
      </c>
      <c r="M9918">
        <f t="shared" si="154"/>
        <v>1.3630732114834245</v>
      </c>
      <c r="N9918">
        <v>32.713757075602189</v>
      </c>
      <c r="O9918" t="str">
        <v>Slow</v>
      </c>
      <c r="P9918">
        <v>4.0179995443153338</v>
      </c>
      <c r="Q9918">
        <v>3.7141535615171137</v>
      </c>
    </row>
    <row r="9919" spans="1:17" x14ac:dyDescent="0.2">
      <c r="A9919" t="s">
        <v>12678</v>
      </c>
      <c r="B9919" t="s">
        <v>997</v>
      </c>
      <c r="C9919" t="s">
        <v>2567</v>
      </c>
      <c r="D9919" t="s">
        <v>2627</v>
      </c>
      <c r="E9919" s="2">
        <v>46105.086111111108</v>
      </c>
      <c r="F9919" s="2">
        <v>46105.27628507786</v>
      </c>
      <c r="H9919" t="s">
        <v>2764</v>
      </c>
      <c r="I9919" t="s">
        <v>2751</v>
      </c>
      <c r="J9919" t="s">
        <v>2756</v>
      </c>
      <c r="K9919">
        <v>4</v>
      </c>
      <c r="M9919" t="str">
        <f t="shared" si="154"/>
        <v/>
      </c>
      <c r="N9919" t="str">
        <v/>
      </c>
      <c r="O9919" t="str">
        <v/>
      </c>
      <c r="P9919" t="str">
        <v/>
      </c>
      <c r="Q9919" t="str">
        <v/>
      </c>
    </row>
    <row r="9920" spans="1:17" x14ac:dyDescent="0.2">
      <c r="A9920" t="s">
        <v>12679</v>
      </c>
      <c r="B9920" t="s">
        <v>1201</v>
      </c>
      <c r="C9920" t="s">
        <v>2540</v>
      </c>
      <c r="D9920" t="s">
        <v>2657</v>
      </c>
      <c r="E9920" s="2">
        <v>46227.8</v>
      </c>
      <c r="F9920" s="2">
        <v>46228.017341294253</v>
      </c>
      <c r="G9920" s="2">
        <v>46228.303765158373</v>
      </c>
      <c r="H9920" t="s">
        <v>2760</v>
      </c>
      <c r="I9920" t="s">
        <v>2762</v>
      </c>
      <c r="J9920" t="s">
        <v>2752</v>
      </c>
      <c r="K9920">
        <v>4</v>
      </c>
      <c r="M9920">
        <f t="shared" si="154"/>
        <v>0.50376515836978797</v>
      </c>
      <c r="N9920">
        <v>12.090363800874911</v>
      </c>
      <c r="O9920" t="str">
        <v>Fast</v>
      </c>
      <c r="P9920">
        <v>4.0179995443153338</v>
      </c>
      <c r="Q9920">
        <v>3.7141535615171137</v>
      </c>
    </row>
    <row r="9921" spans="1:17" x14ac:dyDescent="0.2">
      <c r="A9921" t="s">
        <v>12680</v>
      </c>
      <c r="B9921" t="s">
        <v>1418</v>
      </c>
      <c r="C9921" t="s">
        <v>2551</v>
      </c>
      <c r="D9921" t="s">
        <v>2599</v>
      </c>
      <c r="E9921" s="2">
        <v>46205.946527777778</v>
      </c>
      <c r="F9921" s="2">
        <v>46206.153391014552</v>
      </c>
      <c r="G9921" s="2">
        <v>46207.744160337897</v>
      </c>
      <c r="H9921" t="s">
        <v>2764</v>
      </c>
      <c r="I9921" t="s">
        <v>2751</v>
      </c>
      <c r="J9921" t="s">
        <v>2752</v>
      </c>
      <c r="K9921">
        <v>3</v>
      </c>
      <c r="M9921">
        <f t="shared" si="154"/>
        <v>1.7976325601193821</v>
      </c>
      <c r="N9921">
        <v>43.143181442865171</v>
      </c>
      <c r="O9921" t="str">
        <v>Slow</v>
      </c>
      <c r="P9921">
        <v>4.0179995443153338</v>
      </c>
      <c r="Q9921">
        <v>3.7141535615171137</v>
      </c>
    </row>
    <row r="9922" spans="1:17" x14ac:dyDescent="0.2">
      <c r="A9922" t="s">
        <v>12681</v>
      </c>
      <c r="B9922" t="s">
        <v>1636</v>
      </c>
      <c r="C9922" t="s">
        <v>2540</v>
      </c>
      <c r="D9922" t="s">
        <v>2679</v>
      </c>
      <c r="E9922" s="2">
        <v>46076.446527777778</v>
      </c>
      <c r="F9922" s="2">
        <v>46076.949995964562</v>
      </c>
      <c r="G9922" s="2">
        <v>46077.674442922893</v>
      </c>
      <c r="H9922" t="s">
        <v>2760</v>
      </c>
      <c r="I9922" t="s">
        <v>2751</v>
      </c>
      <c r="J9922" t="s">
        <v>2752</v>
      </c>
      <c r="K9922">
        <v>4</v>
      </c>
      <c r="M9922">
        <f t="shared" si="154"/>
        <v>1.2279151451148209</v>
      </c>
      <c r="N9922">
        <v>29.469963482755702</v>
      </c>
      <c r="O9922" t="str">
        <v>Slow</v>
      </c>
      <c r="P9922">
        <v>4.0179995443153338</v>
      </c>
      <c r="Q9922">
        <v>3.7141535615171137</v>
      </c>
    </row>
    <row r="9923" spans="1:17" x14ac:dyDescent="0.2">
      <c r="A9923" t="s">
        <v>12682</v>
      </c>
      <c r="B9923" t="s">
        <v>854</v>
      </c>
      <c r="C9923" t="s">
        <v>2557</v>
      </c>
      <c r="D9923" t="s">
        <v>2591</v>
      </c>
      <c r="E9923" s="2">
        <v>46265.14166666667</v>
      </c>
      <c r="F9923" s="2">
        <v>46266.396805021432</v>
      </c>
      <c r="H9923" t="s">
        <v>2764</v>
      </c>
      <c r="I9923" t="s">
        <v>2770</v>
      </c>
      <c r="J9923" t="s">
        <v>2767</v>
      </c>
      <c r="K9923">
        <v>3</v>
      </c>
      <c r="M9923" t="str">
        <f t="shared" ref="M9923:M9986" si="155">IF(J9923="Resolved",G9923-E9923,"")</f>
        <v/>
      </c>
      <c r="N9923" t="str">
        <v/>
      </c>
      <c r="O9923" t="str">
        <v/>
      </c>
      <c r="P9923" t="str">
        <v/>
      </c>
      <c r="Q9923" t="str">
        <v/>
      </c>
    </row>
    <row r="9924" spans="1:17" x14ac:dyDescent="0.2">
      <c r="A9924" t="s">
        <v>12683</v>
      </c>
      <c r="B9924" t="s">
        <v>204</v>
      </c>
      <c r="C9924" t="s">
        <v>2557</v>
      </c>
      <c r="D9924" t="s">
        <v>2683</v>
      </c>
      <c r="E9924" s="2">
        <v>46029.588194444441</v>
      </c>
      <c r="F9924" s="2">
        <v>46029.656293336913</v>
      </c>
      <c r="G9924" s="2">
        <v>46029.800832982182</v>
      </c>
      <c r="H9924" t="s">
        <v>2760</v>
      </c>
      <c r="I9924" t="s">
        <v>2762</v>
      </c>
      <c r="J9924" t="s">
        <v>2752</v>
      </c>
      <c r="K9924">
        <v>4</v>
      </c>
      <c r="M9924">
        <f t="shared" si="155"/>
        <v>0.21263853774144081</v>
      </c>
      <c r="N9924">
        <v>5.1033249057945795</v>
      </c>
      <c r="O9924" t="str">
        <v>Fast</v>
      </c>
      <c r="P9924">
        <v>4.0179995443153338</v>
      </c>
      <c r="Q9924">
        <v>3.7141535615171137</v>
      </c>
    </row>
    <row r="9925" spans="1:17" x14ac:dyDescent="0.2">
      <c r="A9925" t="s">
        <v>12684</v>
      </c>
      <c r="B9925" t="s">
        <v>1745</v>
      </c>
      <c r="C9925" t="s">
        <v>2538</v>
      </c>
      <c r="D9925" t="s">
        <v>2611</v>
      </c>
      <c r="E9925" s="2">
        <v>46179.033333333333</v>
      </c>
      <c r="F9925" s="2">
        <v>46179.097178907221</v>
      </c>
      <c r="G9925" s="2">
        <v>46179.200754095233</v>
      </c>
      <c r="H9925" t="s">
        <v>2750</v>
      </c>
      <c r="I9925" t="s">
        <v>2762</v>
      </c>
      <c r="J9925" t="s">
        <v>2752</v>
      </c>
      <c r="K9925">
        <v>3</v>
      </c>
      <c r="M9925">
        <f t="shared" si="155"/>
        <v>0.167420761899848</v>
      </c>
      <c r="N9925">
        <v>4.0180982855963521</v>
      </c>
      <c r="O9925" t="str">
        <v>Fast</v>
      </c>
      <c r="P9925">
        <v>4.0179995443153338</v>
      </c>
      <c r="Q9925">
        <v>3.7141535615171137</v>
      </c>
    </row>
    <row r="9926" spans="1:17" x14ac:dyDescent="0.2">
      <c r="A9926" t="s">
        <v>12685</v>
      </c>
      <c r="B9926" t="s">
        <v>1421</v>
      </c>
      <c r="C9926" t="s">
        <v>2563</v>
      </c>
      <c r="D9926" t="s">
        <v>2601</v>
      </c>
      <c r="E9926" s="2">
        <v>46242.359722222223</v>
      </c>
      <c r="F9926" s="2">
        <v>46243.258169624823</v>
      </c>
      <c r="G9926" s="2">
        <v>46243.783595606321</v>
      </c>
      <c r="H9926" t="s">
        <v>2760</v>
      </c>
      <c r="I9926" t="s">
        <v>2770</v>
      </c>
      <c r="J9926" t="s">
        <v>2752</v>
      </c>
      <c r="K9926">
        <v>3</v>
      </c>
      <c r="M9926">
        <f t="shared" si="155"/>
        <v>1.4238733840975328</v>
      </c>
      <c r="N9926">
        <v>34.172961218340788</v>
      </c>
      <c r="O9926" t="str">
        <v>Slow</v>
      </c>
      <c r="P9926">
        <v>4.0179995443153338</v>
      </c>
      <c r="Q9926">
        <v>3.7141535615171137</v>
      </c>
    </row>
    <row r="9927" spans="1:17" x14ac:dyDescent="0.2">
      <c r="A9927" t="s">
        <v>12686</v>
      </c>
      <c r="B9927" t="s">
        <v>1640</v>
      </c>
      <c r="C9927" t="s">
        <v>2538</v>
      </c>
      <c r="D9927" t="s">
        <v>2615</v>
      </c>
      <c r="E9927" s="2">
        <v>46170.563194444447</v>
      </c>
      <c r="F9927" s="2">
        <v>46171.733996583047</v>
      </c>
      <c r="G9927" s="2">
        <v>46173.082907446929</v>
      </c>
      <c r="H9927" t="s">
        <v>2750</v>
      </c>
      <c r="I9927" t="s">
        <v>2770</v>
      </c>
      <c r="J9927" t="s">
        <v>2752</v>
      </c>
      <c r="K9927">
        <v>3</v>
      </c>
      <c r="M9927">
        <f t="shared" si="155"/>
        <v>2.5197130024826038</v>
      </c>
      <c r="N9927">
        <v>60.47311205958249</v>
      </c>
      <c r="O9927" t="str">
        <v>Slow</v>
      </c>
      <c r="P9927">
        <v>4.0179995443153338</v>
      </c>
      <c r="Q9927">
        <v>3.7141535615171137</v>
      </c>
    </row>
    <row r="9928" spans="1:17" x14ac:dyDescent="0.2">
      <c r="A9928" t="s">
        <v>12687</v>
      </c>
      <c r="B9928" t="s">
        <v>1380</v>
      </c>
      <c r="C9928" t="s">
        <v>2567</v>
      </c>
      <c r="D9928" t="s">
        <v>2595</v>
      </c>
      <c r="E9928" s="2">
        <v>46175.879861111112</v>
      </c>
      <c r="F9928" s="2">
        <v>46175.932741182522</v>
      </c>
      <c r="H9928" t="s">
        <v>2764</v>
      </c>
      <c r="I9928" t="s">
        <v>2755</v>
      </c>
      <c r="J9928" t="s">
        <v>2756</v>
      </c>
      <c r="K9928">
        <v>5</v>
      </c>
      <c r="M9928" t="str">
        <f t="shared" si="155"/>
        <v/>
      </c>
      <c r="N9928" t="str">
        <v/>
      </c>
      <c r="O9928" t="str">
        <v/>
      </c>
      <c r="P9928" t="str">
        <v/>
      </c>
      <c r="Q9928" t="str">
        <v/>
      </c>
    </row>
    <row r="9929" spans="1:17" x14ac:dyDescent="0.2">
      <c r="A9929" t="s">
        <v>12688</v>
      </c>
      <c r="B9929" t="s">
        <v>1293</v>
      </c>
      <c r="C9929" t="s">
        <v>2563</v>
      </c>
      <c r="D9929" t="s">
        <v>2723</v>
      </c>
      <c r="E9929" s="2">
        <v>46151.113194444442</v>
      </c>
      <c r="F9929" s="2">
        <v>46151.357521479789</v>
      </c>
      <c r="G9929" s="2">
        <v>46151.769785717792</v>
      </c>
      <c r="H9929" t="s">
        <v>2754</v>
      </c>
      <c r="I9929" t="s">
        <v>2751</v>
      </c>
      <c r="J9929" t="s">
        <v>2752</v>
      </c>
      <c r="K9929">
        <v>4</v>
      </c>
      <c r="M9929">
        <f t="shared" si="155"/>
        <v>0.65659127334947698</v>
      </c>
      <c r="N9929">
        <v>15.758190560387447</v>
      </c>
      <c r="O9929" t="str">
        <v>Fast</v>
      </c>
      <c r="P9929">
        <v>4.0179995443153338</v>
      </c>
      <c r="Q9929">
        <v>3.7141535615171137</v>
      </c>
    </row>
    <row r="9930" spans="1:17" x14ac:dyDescent="0.2">
      <c r="A9930" t="s">
        <v>12689</v>
      </c>
      <c r="B9930" t="s">
        <v>2392</v>
      </c>
      <c r="C9930" t="s">
        <v>2525</v>
      </c>
      <c r="D9930" t="s">
        <v>2729</v>
      </c>
      <c r="E9930" s="2">
        <v>46039.606249999997</v>
      </c>
      <c r="F9930" s="2">
        <v>46040.128048763007</v>
      </c>
      <c r="G9930" s="2">
        <v>46040.84372931876</v>
      </c>
      <c r="H9930" t="s">
        <v>2764</v>
      </c>
      <c r="I9930" t="s">
        <v>2751</v>
      </c>
      <c r="J9930" t="s">
        <v>2752</v>
      </c>
      <c r="K9930">
        <v>4</v>
      </c>
      <c r="M9930">
        <f t="shared" si="155"/>
        <v>1.2374793187627802</v>
      </c>
      <c r="N9930">
        <v>29.699503650306724</v>
      </c>
      <c r="O9930" t="str">
        <v>Slow</v>
      </c>
      <c r="P9930">
        <v>4.0179995443153338</v>
      </c>
      <c r="Q9930">
        <v>3.7141535615171137</v>
      </c>
    </row>
    <row r="9931" spans="1:17" x14ac:dyDescent="0.2">
      <c r="A9931" t="s">
        <v>12690</v>
      </c>
      <c r="B9931" t="s">
        <v>155</v>
      </c>
      <c r="C9931" t="s">
        <v>2543</v>
      </c>
      <c r="D9931" t="s">
        <v>2727</v>
      </c>
      <c r="E9931" s="2">
        <v>46208.02847222222</v>
      </c>
      <c r="F9931" s="2">
        <v>46208.254613585937</v>
      </c>
      <c r="G9931" s="2">
        <v>46208.720385958761</v>
      </c>
      <c r="H9931" t="s">
        <v>2760</v>
      </c>
      <c r="I9931" t="s">
        <v>2762</v>
      </c>
      <c r="J9931" t="s">
        <v>2752</v>
      </c>
      <c r="K9931">
        <v>3</v>
      </c>
      <c r="M9931">
        <f t="shared" si="155"/>
        <v>0.69191373654030031</v>
      </c>
      <c r="N9931">
        <v>16.605929676967207</v>
      </c>
      <c r="O9931" t="str">
        <v>Fast</v>
      </c>
      <c r="P9931">
        <v>4.0179995443153338</v>
      </c>
      <c r="Q9931">
        <v>3.7141535615171137</v>
      </c>
    </row>
    <row r="9932" spans="1:17" x14ac:dyDescent="0.2">
      <c r="A9932" t="s">
        <v>12691</v>
      </c>
      <c r="B9932" t="s">
        <v>251</v>
      </c>
      <c r="C9932" t="s">
        <v>2543</v>
      </c>
      <c r="D9932" t="s">
        <v>2695</v>
      </c>
      <c r="E9932" s="2">
        <v>46283.464583333327</v>
      </c>
      <c r="F9932" s="2">
        <v>46283.493442646883</v>
      </c>
      <c r="G9932" s="2">
        <v>46283.603549440013</v>
      </c>
      <c r="H9932" t="s">
        <v>2760</v>
      </c>
      <c r="I9932" t="s">
        <v>2755</v>
      </c>
      <c r="J9932" t="s">
        <v>2752</v>
      </c>
      <c r="K9932">
        <v>4</v>
      </c>
      <c r="M9932">
        <f t="shared" si="155"/>
        <v>0.13896610668598441</v>
      </c>
      <c r="N9932">
        <v>3.3351865604636259</v>
      </c>
      <c r="O9932" t="str">
        <v>Fast</v>
      </c>
      <c r="P9932">
        <v>4.0179995443153338</v>
      </c>
      <c r="Q9932">
        <v>3.7141535615171137</v>
      </c>
    </row>
    <row r="9933" spans="1:17" x14ac:dyDescent="0.2">
      <c r="A9933" t="s">
        <v>12692</v>
      </c>
      <c r="B9933" t="s">
        <v>2362</v>
      </c>
      <c r="C9933" t="s">
        <v>2561</v>
      </c>
      <c r="D9933" t="s">
        <v>2617</v>
      </c>
      <c r="E9933" s="2">
        <v>46240.667361111111</v>
      </c>
      <c r="F9933" s="2">
        <v>46241.537070972037</v>
      </c>
      <c r="G9933" s="2">
        <v>46241.746818014733</v>
      </c>
      <c r="H9933" t="s">
        <v>2764</v>
      </c>
      <c r="I9933" t="s">
        <v>2770</v>
      </c>
      <c r="J9933" t="s">
        <v>2752</v>
      </c>
      <c r="K9933">
        <v>4</v>
      </c>
      <c r="M9933">
        <f t="shared" si="155"/>
        <v>1.0794569036224857</v>
      </c>
      <c r="N9933">
        <v>25.906965686939657</v>
      </c>
      <c r="O9933" t="str">
        <v>Slow</v>
      </c>
      <c r="P9933">
        <v>4.0179995443153338</v>
      </c>
      <c r="Q9933">
        <v>3.7141535615171137</v>
      </c>
    </row>
    <row r="9934" spans="1:17" x14ac:dyDescent="0.2">
      <c r="A9934" t="s">
        <v>12693</v>
      </c>
      <c r="B9934" t="s">
        <v>2238</v>
      </c>
      <c r="C9934" t="s">
        <v>2557</v>
      </c>
      <c r="D9934" t="s">
        <v>2701</v>
      </c>
      <c r="E9934" s="2">
        <v>46039.035416666673</v>
      </c>
      <c r="F9934" s="2">
        <v>46039.45085472551</v>
      </c>
      <c r="G9934" s="2">
        <v>46039.986026136947</v>
      </c>
      <c r="H9934" t="s">
        <v>2750</v>
      </c>
      <c r="I9934" t="s">
        <v>2751</v>
      </c>
      <c r="J9934" t="s">
        <v>2752</v>
      </c>
      <c r="K9934">
        <v>4</v>
      </c>
      <c r="M9934">
        <f t="shared" si="155"/>
        <v>0.95060947027377551</v>
      </c>
      <c r="N9934">
        <v>22.814627286570612</v>
      </c>
      <c r="O9934" t="str">
        <v>Fast</v>
      </c>
      <c r="P9934">
        <v>4.0179995443153338</v>
      </c>
      <c r="Q9934">
        <v>3.7141535615171137</v>
      </c>
    </row>
    <row r="9935" spans="1:17" x14ac:dyDescent="0.2">
      <c r="A9935" t="s">
        <v>12694</v>
      </c>
      <c r="B9935" t="s">
        <v>1050</v>
      </c>
      <c r="C9935" t="s">
        <v>2528</v>
      </c>
      <c r="D9935" t="s">
        <v>2701</v>
      </c>
      <c r="E9935" s="2">
        <v>46083.738194444442</v>
      </c>
      <c r="F9935" s="2">
        <v>46083.776879538163</v>
      </c>
      <c r="H9935" t="s">
        <v>2750</v>
      </c>
      <c r="I9935" t="s">
        <v>2755</v>
      </c>
      <c r="J9935" t="s">
        <v>2767</v>
      </c>
      <c r="K9935">
        <v>4</v>
      </c>
      <c r="M9935" t="str">
        <f t="shared" si="155"/>
        <v/>
      </c>
      <c r="N9935" t="str">
        <v/>
      </c>
      <c r="O9935" t="str">
        <v/>
      </c>
      <c r="P9935" t="str">
        <v/>
      </c>
      <c r="Q9935" t="str">
        <v/>
      </c>
    </row>
    <row r="9936" spans="1:17" x14ac:dyDescent="0.2">
      <c r="A9936" t="s">
        <v>12695</v>
      </c>
      <c r="B9936" t="s">
        <v>1372</v>
      </c>
      <c r="C9936" t="s">
        <v>2561</v>
      </c>
      <c r="D9936" t="s">
        <v>2617</v>
      </c>
      <c r="E9936" s="2">
        <v>46250.98541666667</v>
      </c>
      <c r="F9936" s="2">
        <v>46251.519725971782</v>
      </c>
      <c r="G9936" s="2">
        <v>46254.731011792312</v>
      </c>
      <c r="H9936" t="s">
        <v>2754</v>
      </c>
      <c r="I9936" t="s">
        <v>2770</v>
      </c>
      <c r="J9936" t="s">
        <v>2752</v>
      </c>
      <c r="K9936">
        <v>5</v>
      </c>
      <c r="M9936">
        <f t="shared" si="155"/>
        <v>3.7455951256415574</v>
      </c>
      <c r="N9936">
        <v>89.894283015397377</v>
      </c>
      <c r="O9936" t="str">
        <v>Slow</v>
      </c>
      <c r="P9936">
        <v>4.0179995443153338</v>
      </c>
      <c r="Q9936">
        <v>3.7141535615171137</v>
      </c>
    </row>
    <row r="9937" spans="1:17" x14ac:dyDescent="0.2">
      <c r="A9937" t="s">
        <v>12696</v>
      </c>
      <c r="B9937" t="s">
        <v>1144</v>
      </c>
      <c r="C9937" t="s">
        <v>2535</v>
      </c>
      <c r="D9937" t="s">
        <v>2713</v>
      </c>
      <c r="E9937" s="2">
        <v>46217.292361111111</v>
      </c>
      <c r="F9937" s="2">
        <v>46217.510377820858</v>
      </c>
      <c r="G9937" s="2">
        <v>46217.815084993621</v>
      </c>
      <c r="H9937" t="s">
        <v>2764</v>
      </c>
      <c r="I9937" t="s">
        <v>2751</v>
      </c>
      <c r="J9937" t="s">
        <v>2752</v>
      </c>
      <c r="K9937">
        <v>4</v>
      </c>
      <c r="M9937">
        <f t="shared" si="155"/>
        <v>0.52272388251003576</v>
      </c>
      <c r="N9937">
        <v>12.545373180240858</v>
      </c>
      <c r="O9937" t="str">
        <v>Fast</v>
      </c>
      <c r="P9937">
        <v>4.0179995443153338</v>
      </c>
      <c r="Q9937">
        <v>3.7141535615171137</v>
      </c>
    </row>
    <row r="9938" spans="1:17" x14ac:dyDescent="0.2">
      <c r="A9938" t="s">
        <v>12697</v>
      </c>
      <c r="B9938" t="s">
        <v>2513</v>
      </c>
      <c r="C9938" t="s">
        <v>2543</v>
      </c>
      <c r="D9938" t="s">
        <v>2739</v>
      </c>
      <c r="E9938" s="2">
        <v>46123.756944444453</v>
      </c>
      <c r="F9938" s="2">
        <v>46123.807502029384</v>
      </c>
      <c r="H9938" t="s">
        <v>2764</v>
      </c>
      <c r="I9938" t="s">
        <v>2762</v>
      </c>
      <c r="J9938" t="s">
        <v>2767</v>
      </c>
      <c r="K9938">
        <v>5</v>
      </c>
      <c r="M9938" t="str">
        <f t="shared" si="155"/>
        <v/>
      </c>
      <c r="N9938" t="str">
        <v/>
      </c>
      <c r="O9938" t="str">
        <v/>
      </c>
      <c r="P9938" t="str">
        <v/>
      </c>
      <c r="Q9938" t="str">
        <v/>
      </c>
    </row>
    <row r="9939" spans="1:17" x14ac:dyDescent="0.2">
      <c r="A9939" t="s">
        <v>12698</v>
      </c>
      <c r="B9939" t="s">
        <v>1161</v>
      </c>
      <c r="C9939" t="s">
        <v>2533</v>
      </c>
      <c r="D9939" t="s">
        <v>2641</v>
      </c>
      <c r="E9939" s="2">
        <v>46089.533333333333</v>
      </c>
      <c r="F9939" s="2">
        <v>46090.529844428413</v>
      </c>
      <c r="G9939" s="2">
        <v>46091.571840806297</v>
      </c>
      <c r="H9939" t="s">
        <v>2750</v>
      </c>
      <c r="I9939" t="s">
        <v>2770</v>
      </c>
      <c r="J9939" t="s">
        <v>2752</v>
      </c>
      <c r="K9939">
        <v>4</v>
      </c>
      <c r="M9939">
        <f t="shared" si="155"/>
        <v>2.0385074729638291</v>
      </c>
      <c r="N9939">
        <v>48.924179351131897</v>
      </c>
      <c r="O9939" t="str">
        <v>Slow</v>
      </c>
      <c r="P9939">
        <v>4.0179995443153338</v>
      </c>
      <c r="Q9939">
        <v>3.7141535615171137</v>
      </c>
    </row>
    <row r="9940" spans="1:17" x14ac:dyDescent="0.2">
      <c r="A9940" t="s">
        <v>12699</v>
      </c>
      <c r="B9940" t="s">
        <v>1920</v>
      </c>
      <c r="C9940" t="s">
        <v>2533</v>
      </c>
      <c r="D9940" t="s">
        <v>2675</v>
      </c>
      <c r="E9940" s="2">
        <v>46149.918055555558</v>
      </c>
      <c r="F9940" s="2">
        <v>46150.200248167508</v>
      </c>
      <c r="H9940" t="s">
        <v>2750</v>
      </c>
      <c r="I9940" t="s">
        <v>2751</v>
      </c>
      <c r="J9940" t="s">
        <v>2758</v>
      </c>
      <c r="K9940">
        <v>5</v>
      </c>
      <c r="M9940" t="str">
        <f t="shared" si="155"/>
        <v/>
      </c>
      <c r="N9940" t="str">
        <v/>
      </c>
      <c r="O9940" t="str">
        <v/>
      </c>
      <c r="P9940" t="str">
        <v/>
      </c>
      <c r="Q9940" t="str">
        <v/>
      </c>
    </row>
    <row r="9941" spans="1:17" x14ac:dyDescent="0.2">
      <c r="A9941" t="s">
        <v>12700</v>
      </c>
      <c r="B9941" t="s">
        <v>933</v>
      </c>
      <c r="C9941" t="s">
        <v>2549</v>
      </c>
      <c r="D9941" t="s">
        <v>2719</v>
      </c>
      <c r="E9941" s="2">
        <v>46031.585416666669</v>
      </c>
      <c r="F9941" s="2">
        <v>46032.121256437167</v>
      </c>
      <c r="G9941" s="2">
        <v>46032.862991271933</v>
      </c>
      <c r="H9941" t="s">
        <v>2764</v>
      </c>
      <c r="I9941" t="s">
        <v>2751</v>
      </c>
      <c r="J9941" t="s">
        <v>2752</v>
      </c>
      <c r="K9941">
        <v>4</v>
      </c>
      <c r="M9941">
        <f t="shared" si="155"/>
        <v>1.2775746052648174</v>
      </c>
      <c r="N9941">
        <v>30.661790526355617</v>
      </c>
      <c r="O9941" t="str">
        <v>Slow</v>
      </c>
      <c r="P9941">
        <v>4.0179995443153338</v>
      </c>
      <c r="Q9941">
        <v>3.7141535615171137</v>
      </c>
    </row>
    <row r="9942" spans="1:17" x14ac:dyDescent="0.2">
      <c r="A9942" t="s">
        <v>12701</v>
      </c>
      <c r="B9942" t="s">
        <v>974</v>
      </c>
      <c r="C9942" t="s">
        <v>2528</v>
      </c>
      <c r="D9942" t="s">
        <v>2621</v>
      </c>
      <c r="E9942" s="2">
        <v>46047.802777777782</v>
      </c>
      <c r="F9942" s="2">
        <v>46048.715084367133</v>
      </c>
      <c r="G9942" s="2">
        <v>46048.755347451057</v>
      </c>
      <c r="H9942" t="s">
        <v>2750</v>
      </c>
      <c r="I9942" t="s">
        <v>2770</v>
      </c>
      <c r="J9942" t="s">
        <v>2752</v>
      </c>
      <c r="K9942">
        <v>5</v>
      </c>
      <c r="M9942">
        <f t="shared" si="155"/>
        <v>0.95256967327441089</v>
      </c>
      <c r="N9942">
        <v>22.861672158585861</v>
      </c>
      <c r="O9942" t="str">
        <v>Fast</v>
      </c>
      <c r="P9942">
        <v>4.0179995443153338</v>
      </c>
      <c r="Q9942">
        <v>3.7141535615171137</v>
      </c>
    </row>
    <row r="9943" spans="1:17" x14ac:dyDescent="0.2">
      <c r="A9943" t="s">
        <v>12702</v>
      </c>
      <c r="B9943" t="s">
        <v>1707</v>
      </c>
      <c r="C9943" t="s">
        <v>2528</v>
      </c>
      <c r="D9943" t="s">
        <v>2739</v>
      </c>
      <c r="E9943" s="2">
        <v>46043.160416666673</v>
      </c>
      <c r="F9943" s="2">
        <v>46043.907594129843</v>
      </c>
      <c r="G9943" s="2">
        <v>46043.928427463172</v>
      </c>
      <c r="H9943" t="s">
        <v>2750</v>
      </c>
      <c r="I9943" t="s">
        <v>2770</v>
      </c>
      <c r="J9943" t="s">
        <v>2752</v>
      </c>
      <c r="K9943">
        <v>3</v>
      </c>
      <c r="M9943">
        <f t="shared" si="155"/>
        <v>0.76801079649885651</v>
      </c>
      <c r="N9943">
        <v>18.432259115972556</v>
      </c>
      <c r="O9943" t="str">
        <v>Fast</v>
      </c>
      <c r="P9943">
        <v>4.0179995443153338</v>
      </c>
      <c r="Q9943">
        <v>3.7141535615171137</v>
      </c>
    </row>
    <row r="9944" spans="1:17" x14ac:dyDescent="0.2">
      <c r="A9944" t="s">
        <v>12703</v>
      </c>
      <c r="B9944" t="s">
        <v>1018</v>
      </c>
      <c r="C9944" t="s">
        <v>2559</v>
      </c>
      <c r="D9944" t="s">
        <v>2629</v>
      </c>
      <c r="E9944" s="2">
        <v>46248.255555555559</v>
      </c>
      <c r="F9944" s="2">
        <v>46248.766753958407</v>
      </c>
      <c r="G9944" s="2">
        <v>46249.300483971703</v>
      </c>
      <c r="H9944" t="s">
        <v>2760</v>
      </c>
      <c r="I9944" t="s">
        <v>2751</v>
      </c>
      <c r="J9944" t="s">
        <v>2752</v>
      </c>
      <c r="K9944">
        <v>5</v>
      </c>
      <c r="M9944">
        <f t="shared" si="155"/>
        <v>1.0449284161441028</v>
      </c>
      <c r="N9944">
        <v>25.078281987458467</v>
      </c>
      <c r="O9944" t="str">
        <v>Slow</v>
      </c>
      <c r="P9944">
        <v>4.0179995443153338</v>
      </c>
      <c r="Q9944">
        <v>3.7141535615171137</v>
      </c>
    </row>
    <row r="9945" spans="1:17" x14ac:dyDescent="0.2">
      <c r="A9945" t="s">
        <v>12704</v>
      </c>
      <c r="B9945" t="s">
        <v>54</v>
      </c>
      <c r="C9945" t="s">
        <v>2540</v>
      </c>
      <c r="D9945" t="s">
        <v>2735</v>
      </c>
      <c r="E9945" s="2">
        <v>46035.439583333333</v>
      </c>
      <c r="F9945" s="2">
        <v>46035.772421566508</v>
      </c>
      <c r="H9945" t="s">
        <v>2750</v>
      </c>
      <c r="I9945" t="s">
        <v>2751</v>
      </c>
      <c r="J9945" t="s">
        <v>2767</v>
      </c>
      <c r="K9945">
        <v>5</v>
      </c>
      <c r="M9945" t="str">
        <f t="shared" si="155"/>
        <v/>
      </c>
      <c r="N9945" t="str">
        <v/>
      </c>
      <c r="O9945" t="str">
        <v/>
      </c>
      <c r="P9945" t="str">
        <v/>
      </c>
      <c r="Q9945" t="str">
        <v/>
      </c>
    </row>
    <row r="9946" spans="1:17" x14ac:dyDescent="0.2">
      <c r="A9946" t="s">
        <v>12705</v>
      </c>
      <c r="B9946" t="s">
        <v>453</v>
      </c>
      <c r="C9946" t="s">
        <v>2553</v>
      </c>
      <c r="D9946" t="s">
        <v>2617</v>
      </c>
      <c r="E9946" s="2">
        <v>46173.90347222222</v>
      </c>
      <c r="F9946" s="2">
        <v>46173.9379407948</v>
      </c>
      <c r="G9946" s="2">
        <v>46174.099416930258</v>
      </c>
      <c r="H9946" t="s">
        <v>2764</v>
      </c>
      <c r="I9946" t="s">
        <v>2755</v>
      </c>
      <c r="J9946" t="s">
        <v>2752</v>
      </c>
      <c r="K9946">
        <v>3</v>
      </c>
      <c r="M9946">
        <f t="shared" si="155"/>
        <v>0.19594470803713193</v>
      </c>
      <c r="N9946">
        <v>4.7026729928911664</v>
      </c>
      <c r="O9946" t="str">
        <v>Fast</v>
      </c>
      <c r="P9946">
        <v>4.0179995443153338</v>
      </c>
      <c r="Q9946">
        <v>3.7141535615171137</v>
      </c>
    </row>
    <row r="9947" spans="1:17" x14ac:dyDescent="0.2">
      <c r="A9947" t="s">
        <v>12706</v>
      </c>
      <c r="B9947" t="s">
        <v>2204</v>
      </c>
      <c r="C9947" t="s">
        <v>2567</v>
      </c>
      <c r="D9947" t="s">
        <v>2699</v>
      </c>
      <c r="E9947" s="2">
        <v>46099.636805555558</v>
      </c>
      <c r="F9947" s="2">
        <v>46099.796917930231</v>
      </c>
      <c r="G9947" s="2">
        <v>46100.009620337893</v>
      </c>
      <c r="H9947" t="s">
        <v>2750</v>
      </c>
      <c r="I9947" t="s">
        <v>2762</v>
      </c>
      <c r="J9947" t="s">
        <v>2752</v>
      </c>
      <c r="K9947">
        <v>3</v>
      </c>
      <c r="M9947">
        <f t="shared" si="155"/>
        <v>0.37281478233489906</v>
      </c>
      <c r="N9947">
        <v>8.9475547760375775</v>
      </c>
      <c r="O9947" t="str">
        <v>Fast</v>
      </c>
      <c r="P9947">
        <v>4.0179995443153338</v>
      </c>
      <c r="Q9947">
        <v>3.7141535615171137</v>
      </c>
    </row>
    <row r="9948" spans="1:17" x14ac:dyDescent="0.2">
      <c r="A9948" t="s">
        <v>12707</v>
      </c>
      <c r="B9948" t="s">
        <v>938</v>
      </c>
      <c r="C9948" t="s">
        <v>2528</v>
      </c>
      <c r="D9948" t="s">
        <v>2665</v>
      </c>
      <c r="E9948" s="2">
        <v>46229.211805555547</v>
      </c>
      <c r="F9948" s="2">
        <v>46229.315422502397</v>
      </c>
      <c r="H9948" t="s">
        <v>2764</v>
      </c>
      <c r="I9948" t="s">
        <v>2762</v>
      </c>
      <c r="J9948" t="s">
        <v>2767</v>
      </c>
      <c r="K9948">
        <v>5</v>
      </c>
      <c r="M9948" t="str">
        <f t="shared" si="155"/>
        <v/>
      </c>
      <c r="N9948" t="str">
        <v/>
      </c>
      <c r="O9948" t="str">
        <v/>
      </c>
      <c r="P9948" t="str">
        <v/>
      </c>
      <c r="Q9948" t="str">
        <v/>
      </c>
    </row>
    <row r="9949" spans="1:17" x14ac:dyDescent="0.2">
      <c r="A9949" t="s">
        <v>12708</v>
      </c>
      <c r="B9949" t="s">
        <v>277</v>
      </c>
      <c r="C9949" t="s">
        <v>2559</v>
      </c>
      <c r="D9949" t="s">
        <v>2639</v>
      </c>
      <c r="E9949" s="2">
        <v>46057.885416666657</v>
      </c>
      <c r="F9949" s="2">
        <v>46058.020353339227</v>
      </c>
      <c r="G9949" s="2">
        <v>46058.087535604158</v>
      </c>
      <c r="H9949" t="s">
        <v>2764</v>
      </c>
      <c r="I9949" t="s">
        <v>2762</v>
      </c>
      <c r="J9949" t="s">
        <v>2752</v>
      </c>
      <c r="K9949">
        <v>4</v>
      </c>
      <c r="M9949">
        <f t="shared" si="155"/>
        <v>0.20211893750092713</v>
      </c>
      <c r="N9949">
        <v>4.8508545000222512</v>
      </c>
      <c r="O9949" t="str">
        <v>Fast</v>
      </c>
      <c r="P9949">
        <v>4.0179995443153338</v>
      </c>
      <c r="Q9949">
        <v>3.7141535615171137</v>
      </c>
    </row>
    <row r="9950" spans="1:17" x14ac:dyDescent="0.2">
      <c r="A9950" t="s">
        <v>12709</v>
      </c>
      <c r="B9950" t="s">
        <v>2368</v>
      </c>
      <c r="C9950" t="s">
        <v>2530</v>
      </c>
      <c r="D9950" t="s">
        <v>2651</v>
      </c>
      <c r="E9950" s="2">
        <v>46271.618055555547</v>
      </c>
      <c r="F9950" s="2">
        <v>46272.476361585817</v>
      </c>
      <c r="G9950" s="2">
        <v>46272.525975432902</v>
      </c>
      <c r="H9950" t="s">
        <v>2750</v>
      </c>
      <c r="I9950" t="s">
        <v>2770</v>
      </c>
      <c r="J9950" t="s">
        <v>2752</v>
      </c>
      <c r="K9950">
        <v>3</v>
      </c>
      <c r="M9950">
        <f t="shared" si="155"/>
        <v>0.90791987735428847</v>
      </c>
      <c r="N9950">
        <v>21.790077056502923</v>
      </c>
      <c r="O9950" t="str">
        <v>Fast</v>
      </c>
      <c r="P9950">
        <v>4.0179995443153338</v>
      </c>
      <c r="Q9950">
        <v>3.7141535615171137</v>
      </c>
    </row>
    <row r="9951" spans="1:17" x14ac:dyDescent="0.2">
      <c r="A9951" t="s">
        <v>12710</v>
      </c>
      <c r="B9951" t="s">
        <v>2520</v>
      </c>
      <c r="C9951" t="s">
        <v>2559</v>
      </c>
      <c r="D9951" t="s">
        <v>2617</v>
      </c>
      <c r="E9951" s="2">
        <v>46046.418749999997</v>
      </c>
      <c r="F9951" s="2">
        <v>46046.764729695002</v>
      </c>
      <c r="G9951" s="2">
        <v>46047.253776599522</v>
      </c>
      <c r="H9951" t="s">
        <v>2764</v>
      </c>
      <c r="I9951" t="s">
        <v>2751</v>
      </c>
      <c r="J9951" t="s">
        <v>2752</v>
      </c>
      <c r="K9951">
        <v>5</v>
      </c>
      <c r="M9951">
        <f t="shared" si="155"/>
        <v>0.83502659952500835</v>
      </c>
      <c r="N9951">
        <v>20.0406383886002</v>
      </c>
      <c r="O9951" t="str">
        <v>Fast</v>
      </c>
      <c r="P9951">
        <v>4.0179995443153338</v>
      </c>
      <c r="Q9951">
        <v>3.7141535615171137</v>
      </c>
    </row>
    <row r="9952" spans="1:17" x14ac:dyDescent="0.2">
      <c r="A9952" t="s">
        <v>12711</v>
      </c>
      <c r="B9952" t="s">
        <v>1270</v>
      </c>
      <c r="C9952" t="s">
        <v>2540</v>
      </c>
      <c r="D9952" t="s">
        <v>2687</v>
      </c>
      <c r="E9952" s="2">
        <v>46254.384027777778</v>
      </c>
      <c r="F9952" s="2">
        <v>46254.527731715338</v>
      </c>
      <c r="H9952" t="s">
        <v>2764</v>
      </c>
      <c r="I9952" t="s">
        <v>2762</v>
      </c>
      <c r="J9952" t="s">
        <v>2767</v>
      </c>
      <c r="K9952">
        <v>4</v>
      </c>
      <c r="M9952" t="str">
        <f t="shared" si="155"/>
        <v/>
      </c>
      <c r="N9952" t="str">
        <v/>
      </c>
      <c r="O9952" t="str">
        <v/>
      </c>
      <c r="P9952" t="str">
        <v/>
      </c>
      <c r="Q9952" t="str">
        <v/>
      </c>
    </row>
    <row r="9953" spans="1:17" x14ac:dyDescent="0.2">
      <c r="A9953" t="s">
        <v>12712</v>
      </c>
      <c r="B9953" t="s">
        <v>1591</v>
      </c>
      <c r="C9953" t="s">
        <v>2530</v>
      </c>
      <c r="D9953" t="s">
        <v>2739</v>
      </c>
      <c r="E9953" s="2">
        <v>46063.699305555558</v>
      </c>
      <c r="F9953" s="2">
        <v>46063.747226760323</v>
      </c>
      <c r="G9953" s="2">
        <v>46064.257497509978</v>
      </c>
      <c r="H9953" t="s">
        <v>2760</v>
      </c>
      <c r="I9953" t="s">
        <v>2755</v>
      </c>
      <c r="J9953" t="s">
        <v>2752</v>
      </c>
      <c r="K9953">
        <v>5</v>
      </c>
      <c r="M9953">
        <f t="shared" si="155"/>
        <v>0.55819195442018099</v>
      </c>
      <c r="N9953">
        <v>13.396606906084344</v>
      </c>
      <c r="O9953" t="str">
        <v>Fast</v>
      </c>
      <c r="P9953">
        <v>4.0179995443153338</v>
      </c>
      <c r="Q9953">
        <v>3.7141535615171137</v>
      </c>
    </row>
    <row r="9954" spans="1:17" x14ac:dyDescent="0.2">
      <c r="A9954" t="s">
        <v>12713</v>
      </c>
      <c r="B9954" t="s">
        <v>1908</v>
      </c>
      <c r="C9954" t="s">
        <v>2535</v>
      </c>
      <c r="D9954" t="s">
        <v>2673</v>
      </c>
      <c r="E9954" s="2">
        <v>46031.881249999999</v>
      </c>
      <c r="F9954" s="2">
        <v>46032.240779082938</v>
      </c>
      <c r="H9954" t="s">
        <v>2750</v>
      </c>
      <c r="I9954" t="s">
        <v>2751</v>
      </c>
      <c r="J9954" t="s">
        <v>2756</v>
      </c>
      <c r="K9954">
        <v>5</v>
      </c>
      <c r="M9954" t="str">
        <f t="shared" si="155"/>
        <v/>
      </c>
      <c r="N9954" t="str">
        <v/>
      </c>
      <c r="O9954" t="str">
        <v/>
      </c>
      <c r="P9954" t="str">
        <v/>
      </c>
      <c r="Q9954" t="str">
        <v/>
      </c>
    </row>
    <row r="9955" spans="1:17" x14ac:dyDescent="0.2">
      <c r="A9955" t="s">
        <v>12714</v>
      </c>
      <c r="B9955" t="s">
        <v>186</v>
      </c>
      <c r="C9955" t="s">
        <v>2543</v>
      </c>
      <c r="D9955" t="s">
        <v>2625</v>
      </c>
      <c r="E9955" s="2">
        <v>46033.501388888893</v>
      </c>
      <c r="F9955" s="2">
        <v>46033.604984159872</v>
      </c>
      <c r="G9955" s="2">
        <v>46034.148034583239</v>
      </c>
      <c r="H9955" t="s">
        <v>2760</v>
      </c>
      <c r="I9955" t="s">
        <v>2762</v>
      </c>
      <c r="J9955" t="s">
        <v>2752</v>
      </c>
      <c r="K9955">
        <v>4</v>
      </c>
      <c r="M9955">
        <f t="shared" si="155"/>
        <v>0.64664569434535224</v>
      </c>
      <c r="N9955">
        <v>15.519496664288454</v>
      </c>
      <c r="O9955" t="str">
        <v>Fast</v>
      </c>
      <c r="P9955">
        <v>4.0179995443153338</v>
      </c>
      <c r="Q9955">
        <v>3.7141535615171137</v>
      </c>
    </row>
    <row r="9956" spans="1:17" x14ac:dyDescent="0.2">
      <c r="A9956" t="s">
        <v>12715</v>
      </c>
      <c r="B9956" t="s">
        <v>762</v>
      </c>
      <c r="C9956" t="s">
        <v>2557</v>
      </c>
      <c r="D9956" t="s">
        <v>2687</v>
      </c>
      <c r="E9956" s="2">
        <v>46236.84375</v>
      </c>
      <c r="F9956" s="2">
        <v>46236.870847306003</v>
      </c>
      <c r="H9956" t="s">
        <v>2764</v>
      </c>
      <c r="I9956" t="s">
        <v>2755</v>
      </c>
      <c r="J9956" t="s">
        <v>2756</v>
      </c>
      <c r="K9956">
        <v>2</v>
      </c>
      <c r="M9956" t="str">
        <f t="shared" si="155"/>
        <v/>
      </c>
      <c r="N9956" t="str">
        <v/>
      </c>
      <c r="O9956" t="str">
        <v/>
      </c>
      <c r="P9956" t="str">
        <v/>
      </c>
      <c r="Q9956" t="str">
        <v/>
      </c>
    </row>
    <row r="9957" spans="1:17" x14ac:dyDescent="0.2">
      <c r="A9957" t="s">
        <v>12716</v>
      </c>
      <c r="B9957" t="s">
        <v>1427</v>
      </c>
      <c r="C9957" t="s">
        <v>2555</v>
      </c>
      <c r="D9957" t="s">
        <v>2651</v>
      </c>
      <c r="E9957" s="2">
        <v>46116.706944444442</v>
      </c>
      <c r="F9957" s="2">
        <v>46116.957948925417</v>
      </c>
      <c r="H9957" t="s">
        <v>2750</v>
      </c>
      <c r="I9957" t="s">
        <v>2751</v>
      </c>
      <c r="J9957" t="s">
        <v>2756</v>
      </c>
      <c r="K9957">
        <v>3</v>
      </c>
      <c r="M9957" t="str">
        <f t="shared" si="155"/>
        <v/>
      </c>
      <c r="N9957" t="str">
        <v/>
      </c>
      <c r="O9957" t="str">
        <v/>
      </c>
      <c r="P9957" t="str">
        <v/>
      </c>
      <c r="Q9957" t="str">
        <v/>
      </c>
    </row>
    <row r="9958" spans="1:17" x14ac:dyDescent="0.2">
      <c r="A9958" t="s">
        <v>12717</v>
      </c>
      <c r="B9958" t="s">
        <v>1395</v>
      </c>
      <c r="C9958" t="s">
        <v>2557</v>
      </c>
      <c r="D9958" t="s">
        <v>2727</v>
      </c>
      <c r="E9958" s="2">
        <v>46136.073611111111</v>
      </c>
      <c r="F9958" s="2">
        <v>46136.170492515717</v>
      </c>
      <c r="G9958" s="2">
        <v>46136.724242311153</v>
      </c>
      <c r="H9958" t="s">
        <v>2750</v>
      </c>
      <c r="I9958" t="s">
        <v>2762</v>
      </c>
      <c r="J9958" t="s">
        <v>2752</v>
      </c>
      <c r="K9958">
        <v>2</v>
      </c>
      <c r="M9958">
        <f t="shared" si="155"/>
        <v>0.65063120004197117</v>
      </c>
      <c r="N9958">
        <v>15.615148801007308</v>
      </c>
      <c r="O9958" t="str">
        <v>Fast</v>
      </c>
      <c r="P9958">
        <v>4.0179995443153338</v>
      </c>
      <c r="Q9958">
        <v>3.7141535615171137</v>
      </c>
    </row>
    <row r="9959" spans="1:17" x14ac:dyDescent="0.2">
      <c r="A9959" t="s">
        <v>12718</v>
      </c>
      <c r="B9959" t="s">
        <v>849</v>
      </c>
      <c r="C9959" t="s">
        <v>2525</v>
      </c>
      <c r="D9959" t="s">
        <v>2623</v>
      </c>
      <c r="E9959" s="2">
        <v>46247.788888888892</v>
      </c>
      <c r="F9959" s="2">
        <v>46247.840616685578</v>
      </c>
      <c r="G9959" s="2">
        <v>46248.174832059442</v>
      </c>
      <c r="H9959" t="s">
        <v>2754</v>
      </c>
      <c r="I9959" t="s">
        <v>2755</v>
      </c>
      <c r="J9959" t="s">
        <v>2752</v>
      </c>
      <c r="K9959">
        <v>3</v>
      </c>
      <c r="M9959">
        <f t="shared" si="155"/>
        <v>0.38594317054958083</v>
      </c>
      <c r="N9959">
        <v>9.2626360931899399</v>
      </c>
      <c r="O9959" t="str">
        <v>Fast</v>
      </c>
      <c r="P9959">
        <v>4.0179995443153338</v>
      </c>
      <c r="Q9959">
        <v>3.7141535615171137</v>
      </c>
    </row>
    <row r="9960" spans="1:17" x14ac:dyDescent="0.2">
      <c r="A9960" t="s">
        <v>12719</v>
      </c>
      <c r="B9960" t="s">
        <v>19</v>
      </c>
      <c r="C9960" t="s">
        <v>2567</v>
      </c>
      <c r="D9960" t="s">
        <v>2663</v>
      </c>
      <c r="E9960" s="2">
        <v>46094.560416666667</v>
      </c>
      <c r="F9960" s="2">
        <v>46094.762227104708</v>
      </c>
      <c r="G9960" s="2">
        <v>46095.286002612411</v>
      </c>
      <c r="H9960" t="s">
        <v>2750</v>
      </c>
      <c r="I9960" t="s">
        <v>2762</v>
      </c>
      <c r="J9960" t="s">
        <v>2752</v>
      </c>
      <c r="K9960">
        <v>5</v>
      </c>
      <c r="M9960">
        <f t="shared" si="155"/>
        <v>0.72558594574365998</v>
      </c>
      <c r="N9960">
        <v>17.414062697847839</v>
      </c>
      <c r="O9960" t="str">
        <v>Fast</v>
      </c>
      <c r="P9960">
        <v>4.0179995443153338</v>
      </c>
      <c r="Q9960">
        <v>3.7141535615171137</v>
      </c>
    </row>
    <row r="9961" spans="1:17" x14ac:dyDescent="0.2">
      <c r="A9961" t="s">
        <v>12720</v>
      </c>
      <c r="B9961" t="s">
        <v>2403</v>
      </c>
      <c r="C9961" t="s">
        <v>2545</v>
      </c>
      <c r="D9961" t="s">
        <v>2659</v>
      </c>
      <c r="E9961" s="2">
        <v>46174.529861111107</v>
      </c>
      <c r="F9961" s="2">
        <v>46175.286068263733</v>
      </c>
      <c r="G9961" s="2">
        <v>46177.033654162136</v>
      </c>
      <c r="H9961" t="s">
        <v>2760</v>
      </c>
      <c r="I9961" t="s">
        <v>2770</v>
      </c>
      <c r="J9961" t="s">
        <v>2752</v>
      </c>
      <c r="K9961">
        <v>3</v>
      </c>
      <c r="M9961">
        <f t="shared" si="155"/>
        <v>2.5037930510297883</v>
      </c>
      <c r="N9961">
        <v>60.09103322471492</v>
      </c>
      <c r="O9961" t="str">
        <v>Slow</v>
      </c>
      <c r="P9961">
        <v>4.0179995443153338</v>
      </c>
      <c r="Q9961">
        <v>3.7141535615171137</v>
      </c>
    </row>
    <row r="9962" spans="1:17" x14ac:dyDescent="0.2">
      <c r="A9962" t="s">
        <v>12721</v>
      </c>
      <c r="B9962" t="s">
        <v>1557</v>
      </c>
      <c r="C9962" t="s">
        <v>2530</v>
      </c>
      <c r="D9962" t="s">
        <v>2721</v>
      </c>
      <c r="E9962" s="2">
        <v>46104.612500000003</v>
      </c>
      <c r="F9962" s="2">
        <v>46104.672540085143</v>
      </c>
      <c r="G9962" s="2">
        <v>46104.993207825508</v>
      </c>
      <c r="H9962" t="s">
        <v>2754</v>
      </c>
      <c r="I9962" t="s">
        <v>2755</v>
      </c>
      <c r="J9962" t="s">
        <v>2752</v>
      </c>
      <c r="K9962">
        <v>3</v>
      </c>
      <c r="M9962">
        <f t="shared" si="155"/>
        <v>0.38070782550494187</v>
      </c>
      <c r="N9962">
        <v>9.1369878121186048</v>
      </c>
      <c r="O9962" t="str">
        <v>Fast</v>
      </c>
      <c r="P9962">
        <v>4.0179995443153338</v>
      </c>
      <c r="Q9962">
        <v>3.7141535615171137</v>
      </c>
    </row>
    <row r="9963" spans="1:17" x14ac:dyDescent="0.2">
      <c r="A9963" t="s">
        <v>12722</v>
      </c>
      <c r="B9963" t="s">
        <v>1909</v>
      </c>
      <c r="C9963" t="s">
        <v>2565</v>
      </c>
      <c r="D9963" t="s">
        <v>2597</v>
      </c>
      <c r="E9963" s="2">
        <v>46040.060416666667</v>
      </c>
      <c r="F9963" s="2">
        <v>46040.155943973718</v>
      </c>
      <c r="G9963" s="2">
        <v>46040.451063298678</v>
      </c>
      <c r="H9963" t="s">
        <v>2760</v>
      </c>
      <c r="I9963" t="s">
        <v>2762</v>
      </c>
      <c r="J9963" t="s">
        <v>2752</v>
      </c>
      <c r="K9963">
        <v>5</v>
      </c>
      <c r="M9963">
        <f t="shared" si="155"/>
        <v>0.39064663201133953</v>
      </c>
      <c r="N9963">
        <v>9.3755191682721488</v>
      </c>
      <c r="O9963" t="str">
        <v>Fast</v>
      </c>
      <c r="P9963">
        <v>4.0179995443153338</v>
      </c>
      <c r="Q9963">
        <v>3.7141535615171137</v>
      </c>
    </row>
    <row r="9964" spans="1:17" x14ac:dyDescent="0.2">
      <c r="A9964" t="s">
        <v>12723</v>
      </c>
      <c r="B9964" t="s">
        <v>1114</v>
      </c>
      <c r="C9964" t="s">
        <v>2559</v>
      </c>
      <c r="D9964" t="s">
        <v>2679</v>
      </c>
      <c r="E9964" s="2">
        <v>46294.906944444447</v>
      </c>
      <c r="F9964" s="2">
        <v>46295.226650696553</v>
      </c>
      <c r="H9964" t="s">
        <v>2764</v>
      </c>
      <c r="I9964" t="s">
        <v>2751</v>
      </c>
      <c r="J9964" t="s">
        <v>2758</v>
      </c>
      <c r="K9964">
        <v>4</v>
      </c>
      <c r="M9964" t="str">
        <f t="shared" si="155"/>
        <v/>
      </c>
      <c r="N9964" t="str">
        <v/>
      </c>
      <c r="O9964" t="str">
        <v/>
      </c>
      <c r="P9964" t="str">
        <v/>
      </c>
      <c r="Q9964" t="str">
        <v/>
      </c>
    </row>
    <row r="9965" spans="1:17" x14ac:dyDescent="0.2">
      <c r="A9965" t="s">
        <v>12724</v>
      </c>
      <c r="B9965" t="s">
        <v>1288</v>
      </c>
      <c r="C9965" t="s">
        <v>2528</v>
      </c>
      <c r="D9965" t="s">
        <v>2709</v>
      </c>
      <c r="E9965" s="2">
        <v>46125.875</v>
      </c>
      <c r="F9965" s="2">
        <v>46125.914589710927</v>
      </c>
      <c r="G9965" s="2">
        <v>46126.068404498481</v>
      </c>
      <c r="H9965" t="s">
        <v>2750</v>
      </c>
      <c r="I9965" t="s">
        <v>2755</v>
      </c>
      <c r="J9965" t="s">
        <v>2752</v>
      </c>
      <c r="K9965">
        <v>4</v>
      </c>
      <c r="M9965">
        <f t="shared" si="155"/>
        <v>0.19340449848095886</v>
      </c>
      <c r="N9965">
        <v>4.6417079635430127</v>
      </c>
      <c r="O9965" t="str">
        <v>Fast</v>
      </c>
      <c r="P9965">
        <v>4.0179995443153338</v>
      </c>
      <c r="Q9965">
        <v>3.7141535615171137</v>
      </c>
    </row>
    <row r="9966" spans="1:17" x14ac:dyDescent="0.2">
      <c r="A9966" t="s">
        <v>12725</v>
      </c>
      <c r="B9966" t="s">
        <v>1132</v>
      </c>
      <c r="C9966" t="s">
        <v>2545</v>
      </c>
      <c r="D9966" t="s">
        <v>2637</v>
      </c>
      <c r="E9966" s="2">
        <v>46254.997916666667</v>
      </c>
      <c r="F9966" s="2">
        <v>46255.910695081962</v>
      </c>
      <c r="G9966" s="2">
        <v>46257.324288501623</v>
      </c>
      <c r="H9966" t="s">
        <v>2750</v>
      </c>
      <c r="I9966" t="s">
        <v>2770</v>
      </c>
      <c r="J9966" t="s">
        <v>2752</v>
      </c>
      <c r="K9966">
        <v>3</v>
      </c>
      <c r="M9966">
        <f t="shared" si="155"/>
        <v>2.3263718349553528</v>
      </c>
      <c r="N9966">
        <v>55.832924038928468</v>
      </c>
      <c r="O9966" t="str">
        <v>Slow</v>
      </c>
      <c r="P9966">
        <v>4.0179995443153338</v>
      </c>
      <c r="Q9966">
        <v>3.7141535615171137</v>
      </c>
    </row>
    <row r="9967" spans="1:17" x14ac:dyDescent="0.2">
      <c r="A9967" t="s">
        <v>12726</v>
      </c>
      <c r="B9967" t="s">
        <v>1095</v>
      </c>
      <c r="C9967" t="s">
        <v>2565</v>
      </c>
      <c r="D9967" t="s">
        <v>2661</v>
      </c>
      <c r="E9967" s="2">
        <v>46140.600694444453</v>
      </c>
      <c r="F9967" s="2">
        <v>46140.699906031943</v>
      </c>
      <c r="G9967" s="2">
        <v>46141.076513155662</v>
      </c>
      <c r="H9967" t="s">
        <v>2750</v>
      </c>
      <c r="I9967" t="s">
        <v>2762</v>
      </c>
      <c r="J9967" t="s">
        <v>2752</v>
      </c>
      <c r="K9967">
        <v>5</v>
      </c>
      <c r="M9967">
        <f t="shared" si="155"/>
        <v>0.47581871120928554</v>
      </c>
      <c r="N9967">
        <v>11.419649069022853</v>
      </c>
      <c r="O9967" t="str">
        <v>Fast</v>
      </c>
      <c r="P9967">
        <v>4.0179995443153338</v>
      </c>
      <c r="Q9967">
        <v>3.7141535615171137</v>
      </c>
    </row>
    <row r="9968" spans="1:17" x14ac:dyDescent="0.2">
      <c r="A9968" t="s">
        <v>12727</v>
      </c>
      <c r="B9968" t="s">
        <v>1697</v>
      </c>
      <c r="C9968" t="s">
        <v>2555</v>
      </c>
      <c r="D9968" t="s">
        <v>2627</v>
      </c>
      <c r="E9968" s="2">
        <v>46259.238888888889</v>
      </c>
      <c r="F9968" s="2">
        <v>46259.39753099587</v>
      </c>
      <c r="G9968" s="2">
        <v>46259.483159193267</v>
      </c>
      <c r="H9968" t="s">
        <v>2764</v>
      </c>
      <c r="I9968" t="s">
        <v>2762</v>
      </c>
      <c r="J9968" t="s">
        <v>2752</v>
      </c>
      <c r="K9968">
        <v>4</v>
      </c>
      <c r="M9968">
        <f t="shared" si="155"/>
        <v>0.24427030437800568</v>
      </c>
      <c r="N9968">
        <v>5.8624873050721362</v>
      </c>
      <c r="O9968" t="str">
        <v>Fast</v>
      </c>
      <c r="P9968">
        <v>4.0179995443153338</v>
      </c>
      <c r="Q9968">
        <v>3.7141535615171137</v>
      </c>
    </row>
    <row r="9969" spans="1:17" x14ac:dyDescent="0.2">
      <c r="A9969" t="s">
        <v>12728</v>
      </c>
      <c r="B9969" t="s">
        <v>2510</v>
      </c>
      <c r="C9969" t="s">
        <v>2533</v>
      </c>
      <c r="D9969" t="s">
        <v>2647</v>
      </c>
      <c r="E9969" s="2">
        <v>46070.6</v>
      </c>
      <c r="F9969" s="2">
        <v>46070.977276600803</v>
      </c>
      <c r="H9969" t="s">
        <v>2764</v>
      </c>
      <c r="I9969" t="s">
        <v>2751</v>
      </c>
      <c r="J9969" t="s">
        <v>2767</v>
      </c>
      <c r="K9969">
        <v>5</v>
      </c>
      <c r="M9969" t="str">
        <f t="shared" si="155"/>
        <v/>
      </c>
      <c r="N9969" t="str">
        <v/>
      </c>
      <c r="O9969" t="str">
        <v/>
      </c>
      <c r="P9969" t="str">
        <v/>
      </c>
      <c r="Q9969" t="str">
        <v/>
      </c>
    </row>
    <row r="9970" spans="1:17" x14ac:dyDescent="0.2">
      <c r="A9970" t="s">
        <v>12729</v>
      </c>
      <c r="B9970" t="s">
        <v>1964</v>
      </c>
      <c r="C9970" t="s">
        <v>2557</v>
      </c>
      <c r="D9970" t="s">
        <v>2733</v>
      </c>
      <c r="E9970" s="2">
        <v>46170.28125</v>
      </c>
      <c r="F9970" s="2">
        <v>46170.414574624287</v>
      </c>
      <c r="G9970" s="2">
        <v>46171.431206548492</v>
      </c>
      <c r="H9970" t="s">
        <v>2764</v>
      </c>
      <c r="I9970" t="s">
        <v>2762</v>
      </c>
      <c r="J9970" t="s">
        <v>2752</v>
      </c>
      <c r="K9970">
        <v>3</v>
      </c>
      <c r="M9970">
        <f t="shared" si="155"/>
        <v>1.1499565484919003</v>
      </c>
      <c r="N9970">
        <v>27.598957163805608</v>
      </c>
      <c r="O9970" t="str">
        <v>Slow</v>
      </c>
      <c r="P9970">
        <v>4.0179995443153338</v>
      </c>
      <c r="Q9970">
        <v>3.7141535615171137</v>
      </c>
    </row>
    <row r="9971" spans="1:17" x14ac:dyDescent="0.2">
      <c r="A9971" t="s">
        <v>12730</v>
      </c>
      <c r="B9971" t="s">
        <v>1689</v>
      </c>
      <c r="C9971" t="s">
        <v>2533</v>
      </c>
      <c r="D9971" t="s">
        <v>2639</v>
      </c>
      <c r="E9971" s="2">
        <v>46124.509027777778</v>
      </c>
      <c r="F9971" s="2">
        <v>46125.116120062521</v>
      </c>
      <c r="G9971" s="2">
        <v>46125.43199911822</v>
      </c>
      <c r="H9971" t="s">
        <v>2760</v>
      </c>
      <c r="I9971" t="s">
        <v>2770</v>
      </c>
      <c r="J9971" t="s">
        <v>2752</v>
      </c>
      <c r="K9971">
        <v>5</v>
      </c>
      <c r="M9971">
        <f t="shared" si="155"/>
        <v>0.92297134044201812</v>
      </c>
      <c r="N9971">
        <v>22.151312170608435</v>
      </c>
      <c r="O9971" t="str">
        <v>Fast</v>
      </c>
      <c r="P9971">
        <v>4.0179995443153338</v>
      </c>
      <c r="Q9971">
        <v>3.7141535615171137</v>
      </c>
    </row>
    <row r="9972" spans="1:17" x14ac:dyDescent="0.2">
      <c r="A9972" t="s">
        <v>12731</v>
      </c>
      <c r="B9972" t="s">
        <v>50</v>
      </c>
      <c r="C9972" t="s">
        <v>2543</v>
      </c>
      <c r="D9972" t="s">
        <v>2613</v>
      </c>
      <c r="E9972" s="2">
        <v>46293.800694444442</v>
      </c>
      <c r="F9972" s="2">
        <v>46293.818509128418</v>
      </c>
      <c r="G9972" s="2">
        <v>46294.216712211542</v>
      </c>
      <c r="H9972" t="s">
        <v>2750</v>
      </c>
      <c r="I9972" t="s">
        <v>2755</v>
      </c>
      <c r="J9972" t="s">
        <v>2752</v>
      </c>
      <c r="K9972">
        <v>4</v>
      </c>
      <c r="M9972">
        <f t="shared" si="155"/>
        <v>0.41601776710012928</v>
      </c>
      <c r="N9972">
        <v>9.9844264104031026</v>
      </c>
      <c r="O9972" t="str">
        <v>Fast</v>
      </c>
      <c r="P9972">
        <v>4.0179995443153338</v>
      </c>
      <c r="Q9972">
        <v>3.7141535615171137</v>
      </c>
    </row>
    <row r="9973" spans="1:17" x14ac:dyDescent="0.2">
      <c r="A9973" t="s">
        <v>12732</v>
      </c>
      <c r="B9973" t="s">
        <v>1305</v>
      </c>
      <c r="C9973" t="s">
        <v>2533</v>
      </c>
      <c r="D9973" t="s">
        <v>2673</v>
      </c>
      <c r="E9973" s="2">
        <v>46114.173611111109</v>
      </c>
      <c r="F9973" s="2">
        <v>46114.457290974839</v>
      </c>
      <c r="H9973" t="s">
        <v>2750</v>
      </c>
      <c r="I9973" t="s">
        <v>2751</v>
      </c>
      <c r="J9973" t="s">
        <v>2756</v>
      </c>
      <c r="K9973">
        <v>3</v>
      </c>
      <c r="M9973" t="str">
        <f t="shared" si="155"/>
        <v/>
      </c>
      <c r="N9973" t="str">
        <v/>
      </c>
      <c r="O9973" t="str">
        <v/>
      </c>
      <c r="P9973" t="str">
        <v/>
      </c>
      <c r="Q9973" t="str">
        <v/>
      </c>
    </row>
    <row r="9974" spans="1:17" x14ac:dyDescent="0.2">
      <c r="A9974" t="s">
        <v>12733</v>
      </c>
      <c r="B9974" t="s">
        <v>2410</v>
      </c>
      <c r="C9974" t="s">
        <v>2555</v>
      </c>
      <c r="D9974" t="s">
        <v>2655</v>
      </c>
      <c r="E9974" s="2">
        <v>46233.45416666667</v>
      </c>
      <c r="F9974" s="2">
        <v>46233.877601412263</v>
      </c>
      <c r="H9974" t="s">
        <v>2760</v>
      </c>
      <c r="I9974" t="s">
        <v>2751</v>
      </c>
      <c r="J9974" t="s">
        <v>2756</v>
      </c>
      <c r="K9974">
        <v>3</v>
      </c>
      <c r="M9974" t="str">
        <f t="shared" si="155"/>
        <v/>
      </c>
      <c r="N9974" t="str">
        <v/>
      </c>
      <c r="O9974" t="str">
        <v/>
      </c>
      <c r="P9974" t="str">
        <v/>
      </c>
      <c r="Q9974" t="str">
        <v/>
      </c>
    </row>
    <row r="9975" spans="1:17" x14ac:dyDescent="0.2">
      <c r="A9975" t="s">
        <v>12734</v>
      </c>
      <c r="B9975" t="s">
        <v>1015</v>
      </c>
      <c r="C9975" t="s">
        <v>2565</v>
      </c>
      <c r="D9975" t="s">
        <v>2705</v>
      </c>
      <c r="E9975" s="2">
        <v>46157.486111111109</v>
      </c>
      <c r="F9975" s="2">
        <v>46157.502329685231</v>
      </c>
      <c r="H9975" t="s">
        <v>2760</v>
      </c>
      <c r="I9975" t="s">
        <v>2755</v>
      </c>
      <c r="J9975" t="s">
        <v>2767</v>
      </c>
      <c r="K9975">
        <v>4</v>
      </c>
      <c r="M9975" t="str">
        <f t="shared" si="155"/>
        <v/>
      </c>
      <c r="N9975" t="str">
        <v/>
      </c>
      <c r="O9975" t="str">
        <v/>
      </c>
      <c r="P9975" t="str">
        <v/>
      </c>
      <c r="Q9975" t="str">
        <v/>
      </c>
    </row>
    <row r="9976" spans="1:17" x14ac:dyDescent="0.2">
      <c r="A9976" t="s">
        <v>12735</v>
      </c>
      <c r="B9976" t="s">
        <v>1394</v>
      </c>
      <c r="C9976" t="s">
        <v>2525</v>
      </c>
      <c r="D9976" t="s">
        <v>2580</v>
      </c>
      <c r="E9976" s="2">
        <v>46132.929166666669</v>
      </c>
      <c r="F9976" s="2">
        <v>46133.270808561851</v>
      </c>
      <c r="G9976" s="2">
        <v>46134.348996016313</v>
      </c>
      <c r="H9976" t="s">
        <v>2760</v>
      </c>
      <c r="I9976" t="s">
        <v>2770</v>
      </c>
      <c r="J9976" t="s">
        <v>2752</v>
      </c>
      <c r="K9976">
        <v>4</v>
      </c>
      <c r="M9976">
        <f t="shared" si="155"/>
        <v>1.419829349644715</v>
      </c>
      <c r="N9976">
        <v>34.075904391473159</v>
      </c>
      <c r="O9976" t="str">
        <v>Slow</v>
      </c>
      <c r="P9976">
        <v>4.0179995443153338</v>
      </c>
      <c r="Q9976">
        <v>3.7141535615171137</v>
      </c>
    </row>
    <row r="9977" spans="1:17" x14ac:dyDescent="0.2">
      <c r="A9977" t="s">
        <v>12736</v>
      </c>
      <c r="B9977" t="s">
        <v>832</v>
      </c>
      <c r="C9977" t="s">
        <v>2553</v>
      </c>
      <c r="D9977" t="s">
        <v>2725</v>
      </c>
      <c r="E9977" s="2">
        <v>46213.536805555559</v>
      </c>
      <c r="F9977" s="2">
        <v>46213.838498929697</v>
      </c>
      <c r="G9977" s="2">
        <v>46214.09872423741</v>
      </c>
      <c r="H9977" t="s">
        <v>2754</v>
      </c>
      <c r="I9977" t="s">
        <v>2751</v>
      </c>
      <c r="J9977" t="s">
        <v>2752</v>
      </c>
      <c r="K9977">
        <v>4</v>
      </c>
      <c r="M9977">
        <f t="shared" si="155"/>
        <v>0.56191868185123894</v>
      </c>
      <c r="N9977">
        <v>13.486048364429735</v>
      </c>
      <c r="O9977" t="str">
        <v>Fast</v>
      </c>
      <c r="P9977">
        <v>4.0179995443153338</v>
      </c>
      <c r="Q9977">
        <v>3.7141535615171137</v>
      </c>
    </row>
    <row r="9978" spans="1:17" x14ac:dyDescent="0.2">
      <c r="A9978" t="s">
        <v>12737</v>
      </c>
      <c r="B9978" t="s">
        <v>498</v>
      </c>
      <c r="C9978" t="s">
        <v>2535</v>
      </c>
      <c r="D9978" t="s">
        <v>2693</v>
      </c>
      <c r="E9978" s="2">
        <v>46199.340277777781</v>
      </c>
      <c r="F9978" s="2">
        <v>46199.429063919757</v>
      </c>
      <c r="G9978" s="2">
        <v>46200.182013123718</v>
      </c>
      <c r="H9978" t="s">
        <v>2760</v>
      </c>
      <c r="I9978" t="s">
        <v>2762</v>
      </c>
      <c r="J9978" t="s">
        <v>2752</v>
      </c>
      <c r="K9978">
        <v>5</v>
      </c>
      <c r="M9978">
        <f t="shared" si="155"/>
        <v>0.84173534593719523</v>
      </c>
      <c r="N9978">
        <v>20.201648302492686</v>
      </c>
      <c r="O9978" t="str">
        <v>Fast</v>
      </c>
      <c r="P9978">
        <v>4.0179995443153338</v>
      </c>
      <c r="Q9978">
        <v>3.7141535615171137</v>
      </c>
    </row>
    <row r="9979" spans="1:17" x14ac:dyDescent="0.2">
      <c r="A9979" t="s">
        <v>12738</v>
      </c>
      <c r="B9979" t="s">
        <v>1784</v>
      </c>
      <c r="C9979" t="s">
        <v>2559</v>
      </c>
      <c r="D9979" t="s">
        <v>2715</v>
      </c>
      <c r="E9979" s="2">
        <v>46153.383333333331</v>
      </c>
      <c r="F9979" s="2">
        <v>46154.980065561504</v>
      </c>
      <c r="H9979" t="s">
        <v>2754</v>
      </c>
      <c r="I9979" t="s">
        <v>2770</v>
      </c>
      <c r="J9979" t="s">
        <v>2756</v>
      </c>
      <c r="K9979">
        <v>2</v>
      </c>
      <c r="M9979" t="str">
        <f t="shared" si="155"/>
        <v/>
      </c>
      <c r="N9979" t="str">
        <v/>
      </c>
      <c r="O9979" t="str">
        <v/>
      </c>
      <c r="P9979" t="str">
        <v/>
      </c>
      <c r="Q9979" t="str">
        <v/>
      </c>
    </row>
    <row r="9980" spans="1:17" x14ac:dyDescent="0.2">
      <c r="A9980" t="s">
        <v>12739</v>
      </c>
      <c r="B9980" t="s">
        <v>804</v>
      </c>
      <c r="C9980" t="s">
        <v>2530</v>
      </c>
      <c r="D9980" t="s">
        <v>2645</v>
      </c>
      <c r="E9980" s="2">
        <v>46038.302777777782</v>
      </c>
      <c r="F9980" s="2">
        <v>46039.118947050229</v>
      </c>
      <c r="H9980" t="s">
        <v>2754</v>
      </c>
      <c r="I9980" t="s">
        <v>2770</v>
      </c>
      <c r="J9980" t="s">
        <v>2758</v>
      </c>
      <c r="K9980">
        <v>4</v>
      </c>
      <c r="M9980" t="str">
        <f t="shared" si="155"/>
        <v/>
      </c>
      <c r="N9980" t="str">
        <v/>
      </c>
      <c r="O9980" t="str">
        <v/>
      </c>
      <c r="P9980" t="str">
        <v/>
      </c>
      <c r="Q9980" t="str">
        <v/>
      </c>
    </row>
    <row r="9981" spans="1:17" x14ac:dyDescent="0.2">
      <c r="A9981" t="s">
        <v>12740</v>
      </c>
      <c r="B9981" t="s">
        <v>1490</v>
      </c>
      <c r="C9981" t="s">
        <v>2543</v>
      </c>
      <c r="D9981" t="s">
        <v>2651</v>
      </c>
      <c r="E9981" s="2">
        <v>46043.148611111108</v>
      </c>
      <c r="F9981" s="2">
        <v>46043.436129807727</v>
      </c>
      <c r="G9981" s="2">
        <v>46045.112502517077</v>
      </c>
      <c r="H9981" t="s">
        <v>2764</v>
      </c>
      <c r="I9981" t="s">
        <v>2751</v>
      </c>
      <c r="J9981" t="s">
        <v>2752</v>
      </c>
      <c r="K9981">
        <v>2</v>
      </c>
      <c r="M9981">
        <f t="shared" si="155"/>
        <v>1.9638914059687522</v>
      </c>
      <c r="N9981">
        <v>47.133393743250053</v>
      </c>
      <c r="O9981" t="str">
        <v>Slow</v>
      </c>
      <c r="P9981">
        <v>4.0179995443153338</v>
      </c>
      <c r="Q9981">
        <v>3.7141535615171137</v>
      </c>
    </row>
    <row r="9982" spans="1:17" x14ac:dyDescent="0.2">
      <c r="A9982" t="s">
        <v>12741</v>
      </c>
      <c r="B9982" t="s">
        <v>1504</v>
      </c>
      <c r="C9982" t="s">
        <v>2535</v>
      </c>
      <c r="D9982" t="s">
        <v>2633</v>
      </c>
      <c r="E9982" s="2">
        <v>46186.709722222222</v>
      </c>
      <c r="F9982" s="2">
        <v>46187.176821739733</v>
      </c>
      <c r="G9982" s="2">
        <v>46187.826255186228</v>
      </c>
      <c r="H9982" t="s">
        <v>2764</v>
      </c>
      <c r="I9982" t="s">
        <v>2751</v>
      </c>
      <c r="J9982" t="s">
        <v>2752</v>
      </c>
      <c r="K9982">
        <v>5</v>
      </c>
      <c r="M9982">
        <f t="shared" si="155"/>
        <v>1.1165329640061827</v>
      </c>
      <c r="N9982">
        <v>26.796791136148386</v>
      </c>
      <c r="O9982" t="str">
        <v>Slow</v>
      </c>
      <c r="P9982">
        <v>4.0179995443153338</v>
      </c>
      <c r="Q9982">
        <v>3.7141535615171137</v>
      </c>
    </row>
    <row r="9983" spans="1:17" x14ac:dyDescent="0.2">
      <c r="A9983" t="s">
        <v>12742</v>
      </c>
      <c r="B9983" t="s">
        <v>2141</v>
      </c>
      <c r="C9983" t="s">
        <v>2563</v>
      </c>
      <c r="D9983" t="s">
        <v>2713</v>
      </c>
      <c r="E9983" s="2">
        <v>46038.761805555558</v>
      </c>
      <c r="F9983" s="2">
        <v>46039.08855347112</v>
      </c>
      <c r="G9983" s="2">
        <v>46039.667627266826</v>
      </c>
      <c r="H9983" t="s">
        <v>2750</v>
      </c>
      <c r="I9983" t="s">
        <v>2751</v>
      </c>
      <c r="J9983" t="s">
        <v>2752</v>
      </c>
      <c r="K9983">
        <v>5</v>
      </c>
      <c r="M9983">
        <f t="shared" si="155"/>
        <v>0.90582171126879985</v>
      </c>
      <c r="N9983">
        <v>21.739721070451196</v>
      </c>
      <c r="O9983" t="str">
        <v>Fast</v>
      </c>
      <c r="P9983">
        <v>4.0179995443153338</v>
      </c>
      <c r="Q9983">
        <v>3.7141535615171137</v>
      </c>
    </row>
    <row r="9984" spans="1:17" x14ac:dyDescent="0.2">
      <c r="A9984" t="s">
        <v>12743</v>
      </c>
      <c r="B9984" t="s">
        <v>2366</v>
      </c>
      <c r="C9984" t="s">
        <v>2528</v>
      </c>
      <c r="D9984" t="s">
        <v>2591</v>
      </c>
      <c r="E9984" s="2">
        <v>46188.198611111111</v>
      </c>
      <c r="F9984" s="2">
        <v>46188.522886556122</v>
      </c>
      <c r="G9984" s="2">
        <v>46189.241633315512</v>
      </c>
      <c r="H9984" t="s">
        <v>2760</v>
      </c>
      <c r="I9984" t="s">
        <v>2751</v>
      </c>
      <c r="J9984" t="s">
        <v>2752</v>
      </c>
      <c r="K9984">
        <v>4</v>
      </c>
      <c r="M9984">
        <f t="shared" si="155"/>
        <v>1.0430222044014954</v>
      </c>
      <c r="N9984">
        <v>25.03253290563589</v>
      </c>
      <c r="O9984" t="str">
        <v>Slow</v>
      </c>
      <c r="P9984">
        <v>4.0179995443153338</v>
      </c>
      <c r="Q9984">
        <v>3.7141535615171137</v>
      </c>
    </row>
    <row r="9985" spans="1:17" x14ac:dyDescent="0.2">
      <c r="A9985" t="s">
        <v>12744</v>
      </c>
      <c r="B9985" t="s">
        <v>1404</v>
      </c>
      <c r="C9985" t="s">
        <v>2551</v>
      </c>
      <c r="D9985" t="s">
        <v>2665</v>
      </c>
      <c r="E9985" s="2">
        <v>46265.456250000003</v>
      </c>
      <c r="F9985" s="2">
        <v>46266.003419875597</v>
      </c>
      <c r="G9985" s="2">
        <v>46266.672800295208</v>
      </c>
      <c r="H9985" t="s">
        <v>2764</v>
      </c>
      <c r="I9985" t="s">
        <v>2751</v>
      </c>
      <c r="J9985" t="s">
        <v>2752</v>
      </c>
      <c r="K9985">
        <v>4</v>
      </c>
      <c r="M9985">
        <f t="shared" si="155"/>
        <v>1.2165502952047973</v>
      </c>
      <c r="N9985">
        <v>29.197207084915135</v>
      </c>
      <c r="O9985" t="str">
        <v>Slow</v>
      </c>
      <c r="P9985">
        <v>4.0179995443153338</v>
      </c>
      <c r="Q9985">
        <v>3.7141535615171137</v>
      </c>
    </row>
    <row r="9986" spans="1:17" x14ac:dyDescent="0.2">
      <c r="A9986" t="s">
        <v>12745</v>
      </c>
      <c r="B9986" t="s">
        <v>146</v>
      </c>
      <c r="C9986" t="s">
        <v>2530</v>
      </c>
      <c r="D9986" t="s">
        <v>2621</v>
      </c>
      <c r="E9986" s="2">
        <v>46238.75277777778</v>
      </c>
      <c r="F9986" s="2">
        <v>46238.84404013618</v>
      </c>
      <c r="G9986" s="2">
        <v>46239.086451445233</v>
      </c>
      <c r="H9986" t="s">
        <v>2760</v>
      </c>
      <c r="I9986" t="s">
        <v>2751</v>
      </c>
      <c r="J9986" t="s">
        <v>2752</v>
      </c>
      <c r="K9986">
        <v>4</v>
      </c>
      <c r="M9986">
        <f t="shared" si="155"/>
        <v>0.33367366745369509</v>
      </c>
      <c r="N9986">
        <v>8.0081680188886821</v>
      </c>
      <c r="O9986" t="str">
        <v>Fast</v>
      </c>
      <c r="P9986">
        <v>4.0179995443153338</v>
      </c>
      <c r="Q9986">
        <v>3.7141535615171137</v>
      </c>
    </row>
    <row r="9987" spans="1:17" x14ac:dyDescent="0.2">
      <c r="A9987" t="s">
        <v>12746</v>
      </c>
      <c r="B9987" t="s">
        <v>1476</v>
      </c>
      <c r="C9987" t="s">
        <v>2551</v>
      </c>
      <c r="D9987" t="s">
        <v>2683</v>
      </c>
      <c r="E9987" s="2">
        <v>46212.7</v>
      </c>
      <c r="F9987" s="2">
        <v>46212.921581679213</v>
      </c>
      <c r="H9987" t="s">
        <v>2750</v>
      </c>
      <c r="I9987" t="s">
        <v>2751</v>
      </c>
      <c r="J9987" t="s">
        <v>2767</v>
      </c>
      <c r="K9987">
        <v>4</v>
      </c>
      <c r="M9987" t="str">
        <f t="shared" ref="M9987:M10001" si="156">IF(J9987="Resolved",G9987-E9987,"")</f>
        <v/>
      </c>
      <c r="N9987" t="str">
        <v/>
      </c>
      <c r="O9987" t="str">
        <v/>
      </c>
      <c r="P9987" t="str">
        <v/>
      </c>
      <c r="Q9987" t="str">
        <v/>
      </c>
    </row>
    <row r="9988" spans="1:17" x14ac:dyDescent="0.2">
      <c r="A9988" t="s">
        <v>12747</v>
      </c>
      <c r="B9988" t="s">
        <v>2232</v>
      </c>
      <c r="C9988" t="s">
        <v>2559</v>
      </c>
      <c r="D9988" t="s">
        <v>2735</v>
      </c>
      <c r="E9988" s="2">
        <v>46097.079861111109</v>
      </c>
      <c r="F9988" s="2">
        <v>46097.475983442768</v>
      </c>
      <c r="G9988" s="2">
        <v>46098.006377384212</v>
      </c>
      <c r="H9988" t="s">
        <v>2750</v>
      </c>
      <c r="I9988" t="s">
        <v>2751</v>
      </c>
      <c r="J9988" t="s">
        <v>2752</v>
      </c>
      <c r="K9988">
        <v>3</v>
      </c>
      <c r="M9988">
        <f t="shared" si="156"/>
        <v>0.92651627310260665</v>
      </c>
      <c r="N9988">
        <v>22.23639055446256</v>
      </c>
      <c r="O9988" t="str">
        <v>Fast</v>
      </c>
      <c r="P9988">
        <v>4.0179995443153338</v>
      </c>
      <c r="Q9988">
        <v>3.7141535615171137</v>
      </c>
    </row>
    <row r="9989" spans="1:17" x14ac:dyDescent="0.2">
      <c r="A9989" t="s">
        <v>12748</v>
      </c>
      <c r="B9989" t="s">
        <v>1214</v>
      </c>
      <c r="C9989" t="s">
        <v>2559</v>
      </c>
      <c r="D9989" t="s">
        <v>2687</v>
      </c>
      <c r="E9989" s="2">
        <v>46202.046527777777</v>
      </c>
      <c r="F9989" s="2">
        <v>46202.130036464972</v>
      </c>
      <c r="G9989" s="2">
        <v>46202.559694295553</v>
      </c>
      <c r="H9989" t="s">
        <v>2750</v>
      </c>
      <c r="I9989" t="s">
        <v>2762</v>
      </c>
      <c r="J9989" t="s">
        <v>2752</v>
      </c>
      <c r="K9989">
        <v>4</v>
      </c>
      <c r="M9989">
        <f t="shared" si="156"/>
        <v>0.51316651777597144</v>
      </c>
      <c r="N9989">
        <v>12.315996426623315</v>
      </c>
      <c r="O9989" t="str">
        <v>Fast</v>
      </c>
      <c r="P9989">
        <v>4.0179995443153338</v>
      </c>
      <c r="Q9989">
        <v>3.7141535615171137</v>
      </c>
    </row>
    <row r="9990" spans="1:17" x14ac:dyDescent="0.2">
      <c r="A9990" t="s">
        <v>12749</v>
      </c>
      <c r="B9990" t="s">
        <v>1432</v>
      </c>
      <c r="C9990" t="s">
        <v>2525</v>
      </c>
      <c r="D9990" t="s">
        <v>2584</v>
      </c>
      <c r="E9990" s="2">
        <v>46073.070833333331</v>
      </c>
      <c r="F9990" s="2">
        <v>46073.568635940093</v>
      </c>
      <c r="G9990" s="2">
        <v>46074.714154550988</v>
      </c>
      <c r="H9990" t="s">
        <v>2754</v>
      </c>
      <c r="I9990" t="s">
        <v>2770</v>
      </c>
      <c r="J9990" t="s">
        <v>2752</v>
      </c>
      <c r="K9990">
        <v>1</v>
      </c>
      <c r="M9990">
        <f t="shared" si="156"/>
        <v>1.6433212176561938</v>
      </c>
      <c r="N9990">
        <v>39.43970922374865</v>
      </c>
      <c r="O9990" t="str">
        <v>Slow</v>
      </c>
      <c r="P9990">
        <v>4.0179995443153338</v>
      </c>
      <c r="Q9990">
        <v>3.7141535615171137</v>
      </c>
    </row>
    <row r="9991" spans="1:17" x14ac:dyDescent="0.2">
      <c r="A9991" t="s">
        <v>12750</v>
      </c>
      <c r="B9991" t="s">
        <v>1927</v>
      </c>
      <c r="C9991" t="s">
        <v>2559</v>
      </c>
      <c r="D9991" t="s">
        <v>2643</v>
      </c>
      <c r="E9991" s="2">
        <v>46272.504166666673</v>
      </c>
      <c r="F9991" s="2">
        <v>46272.557980011617</v>
      </c>
      <c r="G9991" s="2">
        <v>46272.923641268193</v>
      </c>
      <c r="H9991" t="s">
        <v>2760</v>
      </c>
      <c r="I9991" t="s">
        <v>2755</v>
      </c>
      <c r="J9991" t="s">
        <v>2752</v>
      </c>
      <c r="K9991">
        <v>5</v>
      </c>
      <c r="M9991">
        <f t="shared" si="156"/>
        <v>0.41947460152005078</v>
      </c>
      <c r="N9991">
        <v>10.067390436481219</v>
      </c>
      <c r="O9991" t="str">
        <v>Fast</v>
      </c>
      <c r="P9991">
        <v>4.0179995443153338</v>
      </c>
      <c r="Q9991">
        <v>3.7141535615171137</v>
      </c>
    </row>
    <row r="9992" spans="1:17" x14ac:dyDescent="0.2">
      <c r="A9992" t="s">
        <v>12751</v>
      </c>
      <c r="B9992" t="s">
        <v>1118</v>
      </c>
      <c r="C9992" t="s">
        <v>2538</v>
      </c>
      <c r="D9992" t="s">
        <v>2580</v>
      </c>
      <c r="E9992" s="2">
        <v>46047.913194444453</v>
      </c>
      <c r="F9992" s="2">
        <v>46048.487417954573</v>
      </c>
      <c r="G9992" s="2">
        <v>46049.663264177929</v>
      </c>
      <c r="H9992" t="s">
        <v>2760</v>
      </c>
      <c r="I9992" t="s">
        <v>2770</v>
      </c>
      <c r="J9992" t="s">
        <v>2752</v>
      </c>
      <c r="K9992">
        <v>5</v>
      </c>
      <c r="M9992">
        <f t="shared" si="156"/>
        <v>1.7500697334762663</v>
      </c>
      <c r="N9992">
        <v>42.00167360343039</v>
      </c>
      <c r="O9992" t="str">
        <v>Slow</v>
      </c>
      <c r="P9992">
        <v>4.0179995443153338</v>
      </c>
      <c r="Q9992">
        <v>3.7141535615171137</v>
      </c>
    </row>
    <row r="9993" spans="1:17" x14ac:dyDescent="0.2">
      <c r="A9993" t="s">
        <v>12752</v>
      </c>
      <c r="B9993" t="s">
        <v>1058</v>
      </c>
      <c r="C9993" t="s">
        <v>2555</v>
      </c>
      <c r="D9993" t="s">
        <v>2657</v>
      </c>
      <c r="E9993" s="2">
        <v>46170.073611111111</v>
      </c>
      <c r="F9993" s="2">
        <v>46170.450732751277</v>
      </c>
      <c r="G9993" s="2">
        <v>46170.560464462629</v>
      </c>
      <c r="H9993" t="s">
        <v>2764</v>
      </c>
      <c r="I9993" t="s">
        <v>2751</v>
      </c>
      <c r="J9993" t="s">
        <v>2752</v>
      </c>
      <c r="K9993">
        <v>4</v>
      </c>
      <c r="M9993">
        <f t="shared" si="156"/>
        <v>0.48685335151822073</v>
      </c>
      <c r="N9993">
        <v>11.684480436437298</v>
      </c>
      <c r="O9993" t="str">
        <v>Fast</v>
      </c>
      <c r="P9993">
        <v>4.0179995443153338</v>
      </c>
      <c r="Q9993">
        <v>3.7141535615171137</v>
      </c>
    </row>
    <row r="9994" spans="1:17" x14ac:dyDescent="0.2">
      <c r="A9994" t="s">
        <v>12753</v>
      </c>
      <c r="B9994" t="s">
        <v>1226</v>
      </c>
      <c r="C9994" t="s">
        <v>2567</v>
      </c>
      <c r="D9994" t="s">
        <v>2607</v>
      </c>
      <c r="E9994" s="2">
        <v>46155.700694444437</v>
      </c>
      <c r="F9994" s="2">
        <v>46155.814897380653</v>
      </c>
      <c r="G9994" s="2">
        <v>46156.301896952173</v>
      </c>
      <c r="H9994" t="s">
        <v>2750</v>
      </c>
      <c r="I9994" t="s">
        <v>2762</v>
      </c>
      <c r="J9994" t="s">
        <v>2752</v>
      </c>
      <c r="K9994">
        <v>5</v>
      </c>
      <c r="M9994">
        <f t="shared" si="156"/>
        <v>0.60120250773616135</v>
      </c>
      <c r="N9994">
        <v>14.428860185667872</v>
      </c>
      <c r="O9994" t="str">
        <v>Fast</v>
      </c>
      <c r="P9994">
        <v>4.0179995443153338</v>
      </c>
      <c r="Q9994">
        <v>3.7141535615171137</v>
      </c>
    </row>
    <row r="9995" spans="1:17" x14ac:dyDescent="0.2">
      <c r="A9995" t="s">
        <v>12754</v>
      </c>
      <c r="B9995" t="s">
        <v>2150</v>
      </c>
      <c r="C9995" t="s">
        <v>2530</v>
      </c>
      <c r="D9995" t="s">
        <v>2691</v>
      </c>
      <c r="E9995" s="2">
        <v>46043.73333333333</v>
      </c>
      <c r="F9995" s="2">
        <v>46044.576939501669</v>
      </c>
      <c r="G9995" s="2">
        <v>46045.286054313401</v>
      </c>
      <c r="H9995" t="s">
        <v>2754</v>
      </c>
      <c r="I9995" t="s">
        <v>2770</v>
      </c>
      <c r="J9995" t="s">
        <v>2752</v>
      </c>
      <c r="K9995">
        <v>3</v>
      </c>
      <c r="M9995">
        <f t="shared" si="156"/>
        <v>1.5527209800711717</v>
      </c>
      <c r="N9995">
        <v>37.26530352170812</v>
      </c>
      <c r="O9995" t="str">
        <v>Slow</v>
      </c>
      <c r="P9995">
        <v>4.0179995443153338</v>
      </c>
      <c r="Q9995">
        <v>3.7141535615171137</v>
      </c>
    </row>
    <row r="9996" spans="1:17" x14ac:dyDescent="0.2">
      <c r="A9996" t="s">
        <v>12755</v>
      </c>
      <c r="B9996" t="s">
        <v>1240</v>
      </c>
      <c r="C9996" t="s">
        <v>2543</v>
      </c>
      <c r="D9996" t="s">
        <v>2665</v>
      </c>
      <c r="E9996" s="2">
        <v>46073.963194444441</v>
      </c>
      <c r="F9996" s="2">
        <v>46074.285875717927</v>
      </c>
      <c r="H9996" t="s">
        <v>2750</v>
      </c>
      <c r="I9996" t="s">
        <v>2751</v>
      </c>
      <c r="J9996" t="s">
        <v>2756</v>
      </c>
      <c r="K9996">
        <v>4</v>
      </c>
      <c r="M9996" t="str">
        <f t="shared" si="156"/>
        <v/>
      </c>
      <c r="N9996" t="str">
        <v/>
      </c>
      <c r="O9996" t="str">
        <v/>
      </c>
      <c r="P9996" t="str">
        <v/>
      </c>
      <c r="Q9996" t="str">
        <v/>
      </c>
    </row>
    <row r="9997" spans="1:17" x14ac:dyDescent="0.2">
      <c r="A9997" t="s">
        <v>12756</v>
      </c>
      <c r="B9997" t="s">
        <v>838</v>
      </c>
      <c r="C9997" t="s">
        <v>2563</v>
      </c>
      <c r="D9997" t="s">
        <v>2629</v>
      </c>
      <c r="E9997" s="2">
        <v>46218.580555555563</v>
      </c>
      <c r="F9997" s="2">
        <v>46219.012273574663</v>
      </c>
      <c r="H9997" t="s">
        <v>2750</v>
      </c>
      <c r="I9997" t="s">
        <v>2751</v>
      </c>
      <c r="J9997" t="s">
        <v>2756</v>
      </c>
      <c r="K9997">
        <v>4</v>
      </c>
      <c r="M9997" t="str">
        <f t="shared" si="156"/>
        <v/>
      </c>
      <c r="N9997" t="str">
        <v/>
      </c>
      <c r="O9997" t="str">
        <v/>
      </c>
      <c r="P9997" t="str">
        <v/>
      </c>
      <c r="Q9997" t="str">
        <v/>
      </c>
    </row>
    <row r="9998" spans="1:17" x14ac:dyDescent="0.2">
      <c r="A9998" t="s">
        <v>12757</v>
      </c>
      <c r="B9998" t="s">
        <v>1512</v>
      </c>
      <c r="C9998" t="s">
        <v>2530</v>
      </c>
      <c r="D9998" t="s">
        <v>2717</v>
      </c>
      <c r="E9998" s="2">
        <v>46185.954861111109</v>
      </c>
      <c r="F9998" s="2">
        <v>46186.010492733469</v>
      </c>
      <c r="G9998" s="2">
        <v>46186.291821255661</v>
      </c>
      <c r="H9998" t="s">
        <v>2760</v>
      </c>
      <c r="I9998" t="s">
        <v>2755</v>
      </c>
      <c r="J9998" t="s">
        <v>2752</v>
      </c>
      <c r="K9998">
        <v>5</v>
      </c>
      <c r="M9998">
        <f t="shared" si="156"/>
        <v>0.33696014455199474</v>
      </c>
      <c r="N9998">
        <v>8.0870434692478739</v>
      </c>
      <c r="O9998" t="str">
        <v>Fast</v>
      </c>
      <c r="P9998">
        <v>4.0179995443153338</v>
      </c>
      <c r="Q9998">
        <v>3.7141535615171137</v>
      </c>
    </row>
    <row r="9999" spans="1:17" x14ac:dyDescent="0.2">
      <c r="A9999" t="s">
        <v>12758</v>
      </c>
      <c r="B9999" t="s">
        <v>1752</v>
      </c>
      <c r="C9999" t="s">
        <v>2538</v>
      </c>
      <c r="D9999" t="s">
        <v>2699</v>
      </c>
      <c r="E9999" s="2">
        <v>46067.451388888891</v>
      </c>
      <c r="F9999" s="2">
        <v>46067.703912191027</v>
      </c>
      <c r="G9999" s="2">
        <v>46067.822003842201</v>
      </c>
      <c r="H9999" t="s">
        <v>2750</v>
      </c>
      <c r="I9999" t="s">
        <v>2751</v>
      </c>
      <c r="J9999" t="s">
        <v>2752</v>
      </c>
      <c r="K9999">
        <v>3</v>
      </c>
      <c r="M9999">
        <f t="shared" si="156"/>
        <v>0.37061495330999605</v>
      </c>
      <c r="N9999">
        <v>8.8947588794399053</v>
      </c>
      <c r="O9999" t="str">
        <v>Fast</v>
      </c>
      <c r="P9999">
        <v>4.0179995443153338</v>
      </c>
      <c r="Q9999">
        <v>3.7141535615171137</v>
      </c>
    </row>
    <row r="10000" spans="1:17" x14ac:dyDescent="0.2">
      <c r="A10000" t="s">
        <v>12759</v>
      </c>
      <c r="B10000" t="s">
        <v>2302</v>
      </c>
      <c r="C10000" t="s">
        <v>2549</v>
      </c>
      <c r="D10000" t="s">
        <v>2681</v>
      </c>
      <c r="E10000" s="2">
        <v>46061.26458333333</v>
      </c>
      <c r="F10000" s="2">
        <v>46061.592210132563</v>
      </c>
      <c r="H10000" t="s">
        <v>2750</v>
      </c>
      <c r="I10000" t="s">
        <v>2770</v>
      </c>
      <c r="J10000" t="s">
        <v>2767</v>
      </c>
      <c r="K10000">
        <v>4</v>
      </c>
      <c r="M10000" t="str">
        <f t="shared" si="156"/>
        <v/>
      </c>
      <c r="N10000" t="str">
        <v/>
      </c>
      <c r="O10000" t="str">
        <v/>
      </c>
      <c r="P10000" t="str">
        <v/>
      </c>
      <c r="Q10000" t="str">
        <v/>
      </c>
    </row>
    <row r="10001" spans="1:17" x14ac:dyDescent="0.2">
      <c r="A10001" t="s">
        <v>12760</v>
      </c>
      <c r="B10001" t="s">
        <v>2253</v>
      </c>
      <c r="C10001" t="s">
        <v>2567</v>
      </c>
      <c r="D10001" t="s">
        <v>2637</v>
      </c>
      <c r="E10001" s="2">
        <v>46204.972222222219</v>
      </c>
      <c r="F10001" s="2">
        <v>46205.290000022687</v>
      </c>
      <c r="G10001" s="2">
        <v>46205.927578007293</v>
      </c>
      <c r="H10001" t="s">
        <v>2764</v>
      </c>
      <c r="I10001" t="s">
        <v>2751</v>
      </c>
      <c r="J10001" t="s">
        <v>2752</v>
      </c>
      <c r="K10001">
        <v>4</v>
      </c>
      <c r="M10001">
        <f t="shared" si="156"/>
        <v>0.95535578507406171</v>
      </c>
      <c r="N10001">
        <v>22.928538841777481</v>
      </c>
      <c r="O10001" t="str">
        <v>Fast</v>
      </c>
      <c r="P10001">
        <v>4.0179995443153338</v>
      </c>
      <c r="Q10001">
        <v>3.7141535615171137</v>
      </c>
    </row>
    <row r="10002" spans="1:17" x14ac:dyDescent="0.2">
      <c r="M10002">
        <f>AVERAGE(M2:M10001)</f>
        <v>1.012687173649552</v>
      </c>
      <c r="N10002">
        <f>AVERAGE(N2:N10001)</f>
        <v>24.304492167589245</v>
      </c>
    </row>
    <row r="10003" spans="1:17" x14ac:dyDescent="0.2">
      <c r="H10003">
        <f>AVERAGEIF(H2:H10001, "Chat", K2:K10001)</f>
        <v>3.9161168708765315</v>
      </c>
      <c r="I10003">
        <f>AVERAGEIF(I2:I10001, "High", K2:K10001)</f>
        <v>3.9967858577742064</v>
      </c>
    </row>
    <row r="10004" spans="1:17" x14ac:dyDescent="0.2">
      <c r="H10004">
        <f>AVERAGEIF(H2:H10001, "Web", K2:K10001)</f>
        <v>3.8389057750759878</v>
      </c>
      <c r="I10004">
        <f>AVERAGEIF(I2:I10001, "Medium", K2:K10001)</f>
        <v>3.9029992406985574</v>
      </c>
    </row>
    <row r="10005" spans="1:17" x14ac:dyDescent="0.2">
      <c r="H10005">
        <f>AVERAGEIF(H2:H10001, "Phone", K2:K10001)</f>
        <v>3.8949648077964265</v>
      </c>
      <c r="I10005">
        <f>AVERAGEIF(I2:I10001, "Low", K2:K10001)</f>
        <v>3.6604308390022675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D3DC-AA7F-E741-85D3-33B1E816C4FE}">
  <dimension ref="A1:V34"/>
  <sheetViews>
    <sheetView tabSelected="1" topLeftCell="A2" workbookViewId="0">
      <selection activeCell="A35" sqref="A35"/>
    </sheetView>
  </sheetViews>
  <sheetFormatPr baseColWidth="10" defaultRowHeight="15" x14ac:dyDescent="0.2"/>
  <cols>
    <col min="1" max="1" width="31.1640625" customWidth="1"/>
    <col min="3" max="3" width="14.1640625" customWidth="1"/>
    <col min="6" max="6" width="11.33203125" customWidth="1"/>
  </cols>
  <sheetData>
    <row r="1" spans="1:22" ht="26" x14ac:dyDescent="0.3">
      <c r="A1" s="18" t="s">
        <v>22905</v>
      </c>
      <c r="B1" s="18"/>
      <c r="C1" s="18"/>
      <c r="R1" t="s">
        <v>22899</v>
      </c>
      <c r="S1" t="s">
        <v>22902</v>
      </c>
      <c r="T1" t="s">
        <v>22903</v>
      </c>
    </row>
    <row r="2" spans="1:22" ht="19" customHeight="1" x14ac:dyDescent="0.2">
      <c r="A2" s="15" t="s">
        <v>22915</v>
      </c>
      <c r="B2" s="15"/>
      <c r="C2" s="15"/>
      <c r="D2" s="15"/>
      <c r="R2" t="s">
        <v>2770</v>
      </c>
      <c r="S2">
        <v>4.0510000000000002</v>
      </c>
      <c r="T2">
        <v>3.61</v>
      </c>
    </row>
    <row r="3" spans="1:22" ht="19" customHeight="1" x14ac:dyDescent="0.2">
      <c r="A3" s="16" t="s">
        <v>22914</v>
      </c>
      <c r="B3" s="17"/>
      <c r="C3" s="17"/>
      <c r="D3" s="10"/>
      <c r="R3" t="s">
        <v>2751</v>
      </c>
      <c r="S3">
        <v>4.0339999999999998</v>
      </c>
      <c r="T3">
        <v>3.7650000000000001</v>
      </c>
    </row>
    <row r="4" spans="1:22" ht="19" customHeight="1" x14ac:dyDescent="0.2">
      <c r="A4" s="10"/>
      <c r="B4" s="10"/>
      <c r="C4" s="10"/>
      <c r="D4" s="10"/>
      <c r="R4" t="s">
        <v>2762</v>
      </c>
      <c r="S4">
        <v>4.0049999999999999</v>
      </c>
      <c r="T4">
        <v>3.891</v>
      </c>
    </row>
    <row r="5" spans="1:22" x14ac:dyDescent="0.2">
      <c r="R5" t="s">
        <v>2755</v>
      </c>
      <c r="S5">
        <v>3.9750000000000001</v>
      </c>
    </row>
    <row r="7" spans="1:22" x14ac:dyDescent="0.2">
      <c r="R7" t="s">
        <v>22906</v>
      </c>
      <c r="S7" s="6">
        <v>3.8874</v>
      </c>
      <c r="U7" t="s">
        <v>22908</v>
      </c>
      <c r="V7" t="s">
        <v>22909</v>
      </c>
    </row>
    <row r="8" spans="1:22" x14ac:dyDescent="0.2">
      <c r="R8" t="s">
        <v>22907</v>
      </c>
      <c r="S8" s="7">
        <v>24.304400000000001</v>
      </c>
      <c r="U8" t="s">
        <v>2750</v>
      </c>
      <c r="V8">
        <v>3.8730000000000002</v>
      </c>
    </row>
    <row r="9" spans="1:22" x14ac:dyDescent="0.2">
      <c r="R9" t="s">
        <v>22902</v>
      </c>
      <c r="S9" s="7">
        <v>4.0179999999999998</v>
      </c>
      <c r="U9" t="s">
        <v>2764</v>
      </c>
      <c r="V9">
        <v>3.9159999999999999</v>
      </c>
    </row>
    <row r="10" spans="1:22" x14ac:dyDescent="0.2">
      <c r="R10" t="s">
        <v>22903</v>
      </c>
      <c r="S10" s="7">
        <v>3.714</v>
      </c>
      <c r="U10" t="s">
        <v>2754</v>
      </c>
      <c r="V10">
        <v>3.8380000000000001</v>
      </c>
    </row>
    <row r="11" spans="1:22" x14ac:dyDescent="0.2">
      <c r="U11" t="s">
        <v>2760</v>
      </c>
      <c r="V11">
        <v>3.8940000000000001</v>
      </c>
    </row>
    <row r="30" spans="1:10" ht="24" x14ac:dyDescent="0.3">
      <c r="A30" s="11" t="s">
        <v>22916</v>
      </c>
      <c r="B30" s="12"/>
      <c r="C30" s="12"/>
    </row>
    <row r="31" spans="1:10" x14ac:dyDescent="0.2">
      <c r="A31" s="13" t="s">
        <v>22917</v>
      </c>
      <c r="B31" s="14"/>
      <c r="C31" s="14"/>
      <c r="D31" s="14"/>
      <c r="E31" s="14"/>
      <c r="F31" s="14"/>
      <c r="G31" s="14"/>
      <c r="H31" s="14"/>
      <c r="I31" s="14"/>
      <c r="J31" s="14"/>
    </row>
    <row r="32" spans="1:10" x14ac:dyDescent="0.2">
      <c r="A32" s="14"/>
      <c r="B32" s="14"/>
      <c r="C32" s="14"/>
      <c r="D32" s="14"/>
      <c r="E32" s="14"/>
      <c r="F32" s="14"/>
      <c r="G32" s="14"/>
      <c r="H32" s="14"/>
      <c r="I32" s="14"/>
      <c r="J32" s="14"/>
    </row>
    <row r="33" spans="1:10" x14ac:dyDescent="0.2">
      <c r="A33" s="14"/>
      <c r="B33" s="14"/>
      <c r="C33" s="14"/>
      <c r="D33" s="14"/>
      <c r="E33" s="14"/>
      <c r="F33" s="14"/>
      <c r="G33" s="14"/>
      <c r="H33" s="14"/>
      <c r="I33" s="14"/>
      <c r="J33" s="14"/>
    </row>
    <row r="34" spans="1:10" x14ac:dyDescent="0.2">
      <c r="A34" s="14"/>
      <c r="B34" s="14"/>
      <c r="C34" s="14"/>
      <c r="D34" s="14"/>
      <c r="E34" s="14"/>
      <c r="F34" s="14"/>
      <c r="G34" s="14"/>
      <c r="H34" s="14"/>
      <c r="I34" s="14"/>
      <c r="J34" s="14"/>
    </row>
  </sheetData>
  <mergeCells count="5">
    <mergeCell ref="A30:C30"/>
    <mergeCell ref="A31:J34"/>
    <mergeCell ref="A2:D2"/>
    <mergeCell ref="A3:C3"/>
    <mergeCell ref="A1:C1"/>
  </mergeCells>
  <phoneticPr fontId="5"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1"/>
  <sheetViews>
    <sheetView workbookViewId="0"/>
  </sheetViews>
  <sheetFormatPr baseColWidth="10" defaultColWidth="8.83203125" defaultRowHeight="15" x14ac:dyDescent="0.2"/>
  <cols>
    <col min="4" max="4" width="17.6640625" bestFit="1" customWidth="1"/>
  </cols>
  <sheetData>
    <row r="1" spans="1:4" x14ac:dyDescent="0.2">
      <c r="A1" s="1" t="s">
        <v>12761</v>
      </c>
      <c r="B1" s="1" t="s">
        <v>2741</v>
      </c>
      <c r="C1" s="1" t="s">
        <v>12762</v>
      </c>
      <c r="D1" s="1" t="s">
        <v>2742</v>
      </c>
    </row>
    <row r="2" spans="1:4" x14ac:dyDescent="0.2">
      <c r="A2" t="s">
        <v>12763</v>
      </c>
      <c r="B2" t="s">
        <v>2749</v>
      </c>
      <c r="C2" t="s">
        <v>12764</v>
      </c>
      <c r="D2" s="2">
        <v>46097.660416666673</v>
      </c>
    </row>
    <row r="3" spans="1:4" x14ac:dyDescent="0.2">
      <c r="A3" t="s">
        <v>12765</v>
      </c>
      <c r="B3" t="s">
        <v>2753</v>
      </c>
      <c r="C3" t="s">
        <v>12766</v>
      </c>
      <c r="D3" s="2">
        <v>46182.400694444441</v>
      </c>
    </row>
    <row r="4" spans="1:4" x14ac:dyDescent="0.2">
      <c r="A4" t="s">
        <v>12767</v>
      </c>
      <c r="B4" t="s">
        <v>2757</v>
      </c>
      <c r="C4" t="s">
        <v>12768</v>
      </c>
      <c r="D4" s="2">
        <v>46238.020138888889</v>
      </c>
    </row>
    <row r="5" spans="1:4" x14ac:dyDescent="0.2">
      <c r="A5" t="s">
        <v>12769</v>
      </c>
      <c r="B5" t="s">
        <v>2759</v>
      </c>
      <c r="C5" t="s">
        <v>12770</v>
      </c>
      <c r="D5" s="2">
        <v>46251.027777777781</v>
      </c>
    </row>
    <row r="6" spans="1:4" x14ac:dyDescent="0.2">
      <c r="A6" t="s">
        <v>12771</v>
      </c>
      <c r="B6" t="s">
        <v>2761</v>
      </c>
      <c r="C6" t="s">
        <v>12772</v>
      </c>
      <c r="D6" s="2">
        <v>46235.150694444441</v>
      </c>
    </row>
    <row r="7" spans="1:4" x14ac:dyDescent="0.2">
      <c r="A7" t="s">
        <v>12773</v>
      </c>
      <c r="B7" t="s">
        <v>2763</v>
      </c>
      <c r="C7" t="s">
        <v>12774</v>
      </c>
      <c r="D7" s="2">
        <v>46029.054861111108</v>
      </c>
    </row>
    <row r="8" spans="1:4" x14ac:dyDescent="0.2">
      <c r="A8" t="s">
        <v>12775</v>
      </c>
      <c r="B8" t="s">
        <v>2765</v>
      </c>
      <c r="C8" t="s">
        <v>12776</v>
      </c>
      <c r="D8" s="2">
        <v>46291.556250000001</v>
      </c>
    </row>
    <row r="9" spans="1:4" x14ac:dyDescent="0.2">
      <c r="A9" t="s">
        <v>12777</v>
      </c>
      <c r="B9" t="s">
        <v>2766</v>
      </c>
      <c r="C9" t="s">
        <v>12778</v>
      </c>
      <c r="D9" s="2">
        <v>46088.392361111109</v>
      </c>
    </row>
    <row r="10" spans="1:4" x14ac:dyDescent="0.2">
      <c r="A10" t="s">
        <v>12779</v>
      </c>
      <c r="B10" t="s">
        <v>2768</v>
      </c>
      <c r="C10" t="s">
        <v>12780</v>
      </c>
      <c r="D10" s="2">
        <v>46025.216666666667</v>
      </c>
    </row>
    <row r="11" spans="1:4" x14ac:dyDescent="0.2">
      <c r="A11" t="s">
        <v>12781</v>
      </c>
      <c r="B11" t="s">
        <v>2769</v>
      </c>
      <c r="C11" t="s">
        <v>12782</v>
      </c>
      <c r="D11" s="2">
        <v>46176.594444444447</v>
      </c>
    </row>
    <row r="12" spans="1:4" x14ac:dyDescent="0.2">
      <c r="A12" t="s">
        <v>12783</v>
      </c>
      <c r="B12" t="s">
        <v>2771</v>
      </c>
      <c r="C12" t="s">
        <v>12784</v>
      </c>
      <c r="D12" s="2">
        <v>46147.70416666667</v>
      </c>
    </row>
    <row r="13" spans="1:4" x14ac:dyDescent="0.2">
      <c r="A13" t="s">
        <v>12785</v>
      </c>
      <c r="B13" t="s">
        <v>2772</v>
      </c>
      <c r="C13" t="s">
        <v>12766</v>
      </c>
      <c r="D13" s="2">
        <v>46051.17083333333</v>
      </c>
    </row>
    <row r="14" spans="1:4" x14ac:dyDescent="0.2">
      <c r="A14" t="s">
        <v>12786</v>
      </c>
      <c r="B14" t="s">
        <v>2773</v>
      </c>
      <c r="C14" t="s">
        <v>12787</v>
      </c>
      <c r="D14" s="2">
        <v>46081.625</v>
      </c>
    </row>
    <row r="15" spans="1:4" x14ac:dyDescent="0.2">
      <c r="A15" t="s">
        <v>12788</v>
      </c>
      <c r="B15" t="s">
        <v>2774</v>
      </c>
      <c r="C15" t="s">
        <v>12789</v>
      </c>
      <c r="D15" s="2">
        <v>46079.106249999997</v>
      </c>
    </row>
    <row r="16" spans="1:4" x14ac:dyDescent="0.2">
      <c r="A16" t="s">
        <v>12790</v>
      </c>
      <c r="B16" t="s">
        <v>2775</v>
      </c>
      <c r="C16" t="s">
        <v>12791</v>
      </c>
      <c r="D16" s="2">
        <v>46143.599305555559</v>
      </c>
    </row>
    <row r="17" spans="1:4" x14ac:dyDescent="0.2">
      <c r="A17" t="s">
        <v>12792</v>
      </c>
      <c r="B17" t="s">
        <v>2776</v>
      </c>
      <c r="C17" t="s">
        <v>12776</v>
      </c>
      <c r="D17" s="2">
        <v>46227.375694444447</v>
      </c>
    </row>
    <row r="18" spans="1:4" x14ac:dyDescent="0.2">
      <c r="A18" t="s">
        <v>12793</v>
      </c>
      <c r="B18" t="s">
        <v>2777</v>
      </c>
      <c r="C18" t="s">
        <v>12764</v>
      </c>
      <c r="D18" s="2">
        <v>46209.109722222223</v>
      </c>
    </row>
    <row r="19" spans="1:4" x14ac:dyDescent="0.2">
      <c r="A19" t="s">
        <v>12794</v>
      </c>
      <c r="B19" t="s">
        <v>2778</v>
      </c>
      <c r="C19" t="s">
        <v>12795</v>
      </c>
      <c r="D19" s="2">
        <v>46030.804166666669</v>
      </c>
    </row>
    <row r="20" spans="1:4" x14ac:dyDescent="0.2">
      <c r="A20" t="s">
        <v>12796</v>
      </c>
      <c r="B20" t="s">
        <v>2779</v>
      </c>
      <c r="C20" t="s">
        <v>12797</v>
      </c>
      <c r="D20" s="2">
        <v>46070.182638888888</v>
      </c>
    </row>
    <row r="21" spans="1:4" x14ac:dyDescent="0.2">
      <c r="A21" t="s">
        <v>12798</v>
      </c>
      <c r="B21" t="s">
        <v>2780</v>
      </c>
      <c r="C21" t="s">
        <v>12799</v>
      </c>
      <c r="D21" s="2">
        <v>46189.783333333333</v>
      </c>
    </row>
    <row r="22" spans="1:4" x14ac:dyDescent="0.2">
      <c r="A22" t="s">
        <v>12800</v>
      </c>
      <c r="B22" t="s">
        <v>2781</v>
      </c>
      <c r="C22" t="s">
        <v>12801</v>
      </c>
      <c r="D22" s="2">
        <v>46242.364583333343</v>
      </c>
    </row>
    <row r="23" spans="1:4" x14ac:dyDescent="0.2">
      <c r="A23" t="s">
        <v>12802</v>
      </c>
      <c r="B23" t="s">
        <v>2782</v>
      </c>
      <c r="C23" t="s">
        <v>12803</v>
      </c>
      <c r="D23" s="2">
        <v>46032.684027777781</v>
      </c>
    </row>
    <row r="24" spans="1:4" x14ac:dyDescent="0.2">
      <c r="A24" t="s">
        <v>12804</v>
      </c>
      <c r="B24" t="s">
        <v>2783</v>
      </c>
      <c r="C24" t="s">
        <v>12805</v>
      </c>
      <c r="D24" s="2">
        <v>46114.706944444442</v>
      </c>
    </row>
    <row r="25" spans="1:4" x14ac:dyDescent="0.2">
      <c r="A25" t="s">
        <v>12806</v>
      </c>
      <c r="B25" t="s">
        <v>2784</v>
      </c>
      <c r="C25" t="s">
        <v>12772</v>
      </c>
      <c r="D25" s="2">
        <v>46054.425000000003</v>
      </c>
    </row>
    <row r="26" spans="1:4" x14ac:dyDescent="0.2">
      <c r="A26" t="s">
        <v>12807</v>
      </c>
      <c r="B26" t="s">
        <v>2785</v>
      </c>
      <c r="C26" t="s">
        <v>12808</v>
      </c>
      <c r="D26" s="2">
        <v>46155.666666666657</v>
      </c>
    </row>
    <row r="27" spans="1:4" x14ac:dyDescent="0.2">
      <c r="A27" t="s">
        <v>12809</v>
      </c>
      <c r="B27" t="s">
        <v>2786</v>
      </c>
      <c r="C27" t="s">
        <v>12810</v>
      </c>
      <c r="D27" s="2">
        <v>46129.441666666673</v>
      </c>
    </row>
    <row r="28" spans="1:4" x14ac:dyDescent="0.2">
      <c r="A28" t="s">
        <v>12811</v>
      </c>
      <c r="B28" t="s">
        <v>2787</v>
      </c>
      <c r="C28" t="s">
        <v>12812</v>
      </c>
      <c r="D28" s="2">
        <v>46070.605555555558</v>
      </c>
    </row>
    <row r="29" spans="1:4" x14ac:dyDescent="0.2">
      <c r="A29" t="s">
        <v>12813</v>
      </c>
      <c r="B29" t="s">
        <v>2788</v>
      </c>
      <c r="C29" t="s">
        <v>12780</v>
      </c>
      <c r="D29" s="2">
        <v>46286.225694444453</v>
      </c>
    </row>
    <row r="30" spans="1:4" x14ac:dyDescent="0.2">
      <c r="A30" t="s">
        <v>12814</v>
      </c>
      <c r="B30" t="s">
        <v>2789</v>
      </c>
      <c r="C30" t="s">
        <v>12815</v>
      </c>
      <c r="D30" s="2">
        <v>46231.425000000003</v>
      </c>
    </row>
    <row r="31" spans="1:4" x14ac:dyDescent="0.2">
      <c r="A31" t="s">
        <v>12816</v>
      </c>
      <c r="B31" t="s">
        <v>2790</v>
      </c>
      <c r="C31" t="s">
        <v>12772</v>
      </c>
      <c r="D31" s="2">
        <v>46172.136805555558</v>
      </c>
    </row>
    <row r="32" spans="1:4" x14ac:dyDescent="0.2">
      <c r="A32" t="s">
        <v>12817</v>
      </c>
      <c r="B32" t="s">
        <v>2791</v>
      </c>
      <c r="C32" t="s">
        <v>12808</v>
      </c>
      <c r="D32" s="2">
        <v>46231.415277777778</v>
      </c>
    </row>
    <row r="33" spans="1:4" x14ac:dyDescent="0.2">
      <c r="A33" t="s">
        <v>12818</v>
      </c>
      <c r="B33" t="s">
        <v>2792</v>
      </c>
      <c r="C33" t="s">
        <v>12819</v>
      </c>
      <c r="D33" s="2">
        <v>46108.015277777777</v>
      </c>
    </row>
    <row r="34" spans="1:4" x14ac:dyDescent="0.2">
      <c r="A34" t="s">
        <v>12820</v>
      </c>
      <c r="B34" t="s">
        <v>2793</v>
      </c>
      <c r="C34" t="s">
        <v>12821</v>
      </c>
      <c r="D34" s="2">
        <v>46278.40902777778</v>
      </c>
    </row>
    <row r="35" spans="1:4" x14ac:dyDescent="0.2">
      <c r="A35" t="s">
        <v>12822</v>
      </c>
      <c r="B35" t="s">
        <v>2794</v>
      </c>
      <c r="C35" t="s">
        <v>12823</v>
      </c>
      <c r="D35" s="2">
        <v>46135.859722222223</v>
      </c>
    </row>
    <row r="36" spans="1:4" x14ac:dyDescent="0.2">
      <c r="A36" t="s">
        <v>12824</v>
      </c>
      <c r="B36" t="s">
        <v>2795</v>
      </c>
      <c r="C36" t="s">
        <v>12825</v>
      </c>
      <c r="D36" s="2">
        <v>46128.361111111109</v>
      </c>
    </row>
    <row r="37" spans="1:4" x14ac:dyDescent="0.2">
      <c r="A37" t="s">
        <v>12826</v>
      </c>
      <c r="B37" t="s">
        <v>2796</v>
      </c>
      <c r="C37" t="s">
        <v>12827</v>
      </c>
      <c r="D37" s="2">
        <v>46178.495833333327</v>
      </c>
    </row>
    <row r="38" spans="1:4" x14ac:dyDescent="0.2">
      <c r="A38" t="s">
        <v>12828</v>
      </c>
      <c r="B38" t="s">
        <v>2797</v>
      </c>
      <c r="C38" t="s">
        <v>12768</v>
      </c>
      <c r="D38" s="2">
        <v>46180.855555555558</v>
      </c>
    </row>
    <row r="39" spans="1:4" x14ac:dyDescent="0.2">
      <c r="A39" t="s">
        <v>12829</v>
      </c>
      <c r="B39" t="s">
        <v>2798</v>
      </c>
      <c r="C39" t="s">
        <v>12830</v>
      </c>
      <c r="D39" s="2">
        <v>46192.00277777778</v>
      </c>
    </row>
    <row r="40" spans="1:4" x14ac:dyDescent="0.2">
      <c r="A40" t="s">
        <v>12831</v>
      </c>
      <c r="B40" t="s">
        <v>2799</v>
      </c>
      <c r="C40" t="s">
        <v>12832</v>
      </c>
      <c r="D40" s="2">
        <v>46250.670138888891</v>
      </c>
    </row>
    <row r="41" spans="1:4" x14ac:dyDescent="0.2">
      <c r="A41" t="s">
        <v>12833</v>
      </c>
      <c r="B41" t="s">
        <v>2800</v>
      </c>
      <c r="C41" t="s">
        <v>12782</v>
      </c>
      <c r="D41" s="2">
        <v>46096.529166666667</v>
      </c>
    </row>
    <row r="42" spans="1:4" x14ac:dyDescent="0.2">
      <c r="A42" t="s">
        <v>12834</v>
      </c>
      <c r="B42" t="s">
        <v>2801</v>
      </c>
      <c r="C42" t="s">
        <v>12835</v>
      </c>
      <c r="D42" s="2">
        <v>46216.343055555553</v>
      </c>
    </row>
    <row r="43" spans="1:4" x14ac:dyDescent="0.2">
      <c r="A43" t="s">
        <v>12836</v>
      </c>
      <c r="B43" t="s">
        <v>2802</v>
      </c>
      <c r="C43" t="s">
        <v>12805</v>
      </c>
      <c r="D43" s="2">
        <v>46076.257638888892</v>
      </c>
    </row>
    <row r="44" spans="1:4" x14ac:dyDescent="0.2">
      <c r="A44" t="s">
        <v>12837</v>
      </c>
      <c r="B44" t="s">
        <v>2803</v>
      </c>
      <c r="C44" t="s">
        <v>12838</v>
      </c>
      <c r="D44" s="2">
        <v>46088.592361111107</v>
      </c>
    </row>
    <row r="45" spans="1:4" x14ac:dyDescent="0.2">
      <c r="A45" t="s">
        <v>12839</v>
      </c>
      <c r="B45" t="s">
        <v>2804</v>
      </c>
      <c r="C45" t="s">
        <v>12838</v>
      </c>
      <c r="D45" s="2">
        <v>46158.427083333343</v>
      </c>
    </row>
    <row r="46" spans="1:4" x14ac:dyDescent="0.2">
      <c r="A46" t="s">
        <v>12840</v>
      </c>
      <c r="B46" t="s">
        <v>2805</v>
      </c>
      <c r="C46" t="s">
        <v>12841</v>
      </c>
      <c r="D46" s="2">
        <v>46166.395138888889</v>
      </c>
    </row>
    <row r="47" spans="1:4" x14ac:dyDescent="0.2">
      <c r="A47" t="s">
        <v>12842</v>
      </c>
      <c r="B47" t="s">
        <v>2806</v>
      </c>
      <c r="C47" t="s">
        <v>12843</v>
      </c>
      <c r="D47" s="2">
        <v>46199.672222222223</v>
      </c>
    </row>
    <row r="48" spans="1:4" x14ac:dyDescent="0.2">
      <c r="A48" t="s">
        <v>12844</v>
      </c>
      <c r="B48" t="s">
        <v>2807</v>
      </c>
      <c r="C48" t="s">
        <v>12845</v>
      </c>
      <c r="D48" s="2">
        <v>46061.399305555547</v>
      </c>
    </row>
    <row r="49" spans="1:4" x14ac:dyDescent="0.2">
      <c r="A49" t="s">
        <v>12846</v>
      </c>
      <c r="B49" t="s">
        <v>2808</v>
      </c>
      <c r="C49" t="s">
        <v>12847</v>
      </c>
      <c r="D49" s="2">
        <v>46245.80972222222</v>
      </c>
    </row>
    <row r="50" spans="1:4" x14ac:dyDescent="0.2">
      <c r="A50" t="s">
        <v>12848</v>
      </c>
      <c r="B50" t="s">
        <v>2809</v>
      </c>
      <c r="C50" t="s">
        <v>12764</v>
      </c>
      <c r="D50" s="2">
        <v>46175.284722222219</v>
      </c>
    </row>
    <row r="51" spans="1:4" x14ac:dyDescent="0.2">
      <c r="A51" t="s">
        <v>12849</v>
      </c>
      <c r="B51" t="s">
        <v>2810</v>
      </c>
      <c r="C51" t="s">
        <v>12766</v>
      </c>
      <c r="D51" s="2">
        <v>46184.7</v>
      </c>
    </row>
    <row r="52" spans="1:4" x14ac:dyDescent="0.2">
      <c r="A52" t="s">
        <v>12850</v>
      </c>
      <c r="B52" t="s">
        <v>2811</v>
      </c>
      <c r="C52" t="s">
        <v>12851</v>
      </c>
      <c r="D52" s="2">
        <v>46226.563194444447</v>
      </c>
    </row>
    <row r="53" spans="1:4" x14ac:dyDescent="0.2">
      <c r="A53" t="s">
        <v>12852</v>
      </c>
      <c r="B53" t="s">
        <v>2812</v>
      </c>
      <c r="C53" t="s">
        <v>12764</v>
      </c>
      <c r="D53" s="2">
        <v>46212.895833333343</v>
      </c>
    </row>
    <row r="54" spans="1:4" x14ac:dyDescent="0.2">
      <c r="A54" t="s">
        <v>12853</v>
      </c>
      <c r="B54" t="s">
        <v>2813</v>
      </c>
      <c r="C54" t="s">
        <v>12854</v>
      </c>
      <c r="D54" s="2">
        <v>46140.4</v>
      </c>
    </row>
    <row r="55" spans="1:4" x14ac:dyDescent="0.2">
      <c r="A55" t="s">
        <v>12855</v>
      </c>
      <c r="B55" t="s">
        <v>2814</v>
      </c>
      <c r="C55" t="s">
        <v>12841</v>
      </c>
      <c r="D55" s="2">
        <v>46155.234722222223</v>
      </c>
    </row>
    <row r="56" spans="1:4" x14ac:dyDescent="0.2">
      <c r="A56" t="s">
        <v>12856</v>
      </c>
      <c r="B56" t="s">
        <v>2815</v>
      </c>
      <c r="C56" t="s">
        <v>12857</v>
      </c>
      <c r="D56" s="2">
        <v>46086.397916666669</v>
      </c>
    </row>
    <row r="57" spans="1:4" x14ac:dyDescent="0.2">
      <c r="A57" t="s">
        <v>12858</v>
      </c>
      <c r="B57" t="s">
        <v>2816</v>
      </c>
      <c r="C57" t="s">
        <v>12819</v>
      </c>
      <c r="D57" s="2">
        <v>46177.661111111112</v>
      </c>
    </row>
    <row r="58" spans="1:4" x14ac:dyDescent="0.2">
      <c r="A58" t="s">
        <v>12859</v>
      </c>
      <c r="B58" t="s">
        <v>2817</v>
      </c>
      <c r="C58" t="s">
        <v>12860</v>
      </c>
      <c r="D58" s="2">
        <v>46078.429861111108</v>
      </c>
    </row>
    <row r="59" spans="1:4" x14ac:dyDescent="0.2">
      <c r="A59" t="s">
        <v>12861</v>
      </c>
      <c r="B59" t="s">
        <v>2818</v>
      </c>
      <c r="C59" t="s">
        <v>12862</v>
      </c>
      <c r="D59" s="2">
        <v>46196.88958333333</v>
      </c>
    </row>
    <row r="60" spans="1:4" x14ac:dyDescent="0.2">
      <c r="A60" t="s">
        <v>12863</v>
      </c>
      <c r="B60" t="s">
        <v>2819</v>
      </c>
      <c r="C60" t="s">
        <v>12864</v>
      </c>
      <c r="D60" s="2">
        <v>46137.155555555553</v>
      </c>
    </row>
    <row r="61" spans="1:4" x14ac:dyDescent="0.2">
      <c r="A61" t="s">
        <v>12865</v>
      </c>
      <c r="B61" t="s">
        <v>2820</v>
      </c>
      <c r="C61" t="s">
        <v>12812</v>
      </c>
      <c r="D61" s="2">
        <v>46087.308333333327</v>
      </c>
    </row>
    <row r="62" spans="1:4" x14ac:dyDescent="0.2">
      <c r="A62" t="s">
        <v>12866</v>
      </c>
      <c r="B62" t="s">
        <v>2821</v>
      </c>
      <c r="C62" t="s">
        <v>12854</v>
      </c>
      <c r="D62" s="2">
        <v>46152.982638888891</v>
      </c>
    </row>
    <row r="63" spans="1:4" x14ac:dyDescent="0.2">
      <c r="A63" t="s">
        <v>12867</v>
      </c>
      <c r="B63" t="s">
        <v>2822</v>
      </c>
      <c r="C63" t="s">
        <v>12789</v>
      </c>
      <c r="D63" s="2">
        <v>46278.799305555563</v>
      </c>
    </row>
    <row r="64" spans="1:4" x14ac:dyDescent="0.2">
      <c r="A64" t="s">
        <v>12868</v>
      </c>
      <c r="B64" t="s">
        <v>2823</v>
      </c>
      <c r="C64" t="s">
        <v>12764</v>
      </c>
      <c r="D64" s="2">
        <v>46176.076388888891</v>
      </c>
    </row>
    <row r="65" spans="1:4" x14ac:dyDescent="0.2">
      <c r="A65" t="s">
        <v>12869</v>
      </c>
      <c r="B65" t="s">
        <v>2824</v>
      </c>
      <c r="C65" t="s">
        <v>12841</v>
      </c>
      <c r="D65" s="2">
        <v>46117.939583333333</v>
      </c>
    </row>
    <row r="66" spans="1:4" x14ac:dyDescent="0.2">
      <c r="A66" t="s">
        <v>12870</v>
      </c>
      <c r="B66" t="s">
        <v>2825</v>
      </c>
      <c r="C66" t="s">
        <v>12797</v>
      </c>
      <c r="D66" s="2">
        <v>46145.425694444442</v>
      </c>
    </row>
    <row r="67" spans="1:4" x14ac:dyDescent="0.2">
      <c r="A67" t="s">
        <v>12871</v>
      </c>
      <c r="B67" t="s">
        <v>2826</v>
      </c>
      <c r="C67" t="s">
        <v>12772</v>
      </c>
      <c r="D67" s="2">
        <v>46188.643750000003</v>
      </c>
    </row>
    <row r="68" spans="1:4" x14ac:dyDescent="0.2">
      <c r="A68" t="s">
        <v>12872</v>
      </c>
      <c r="B68" t="s">
        <v>2827</v>
      </c>
      <c r="C68" t="s">
        <v>12873</v>
      </c>
      <c r="D68" s="2">
        <v>46064.01666666667</v>
      </c>
    </row>
    <row r="69" spans="1:4" x14ac:dyDescent="0.2">
      <c r="A69" t="s">
        <v>12874</v>
      </c>
      <c r="B69" t="s">
        <v>2828</v>
      </c>
      <c r="C69" t="s">
        <v>12805</v>
      </c>
      <c r="D69" s="2">
        <v>46176.163888888892</v>
      </c>
    </row>
    <row r="70" spans="1:4" x14ac:dyDescent="0.2">
      <c r="A70" t="s">
        <v>12875</v>
      </c>
      <c r="B70" t="s">
        <v>2829</v>
      </c>
      <c r="C70" t="s">
        <v>12843</v>
      </c>
      <c r="D70" s="2">
        <v>46032.697916666657</v>
      </c>
    </row>
    <row r="71" spans="1:4" x14ac:dyDescent="0.2">
      <c r="A71" t="s">
        <v>12876</v>
      </c>
      <c r="B71" t="s">
        <v>2830</v>
      </c>
      <c r="C71" t="s">
        <v>12847</v>
      </c>
      <c r="D71" s="2">
        <v>46255.260416666657</v>
      </c>
    </row>
    <row r="72" spans="1:4" x14ac:dyDescent="0.2">
      <c r="A72" t="s">
        <v>12877</v>
      </c>
      <c r="B72" t="s">
        <v>2831</v>
      </c>
      <c r="C72" t="s">
        <v>12878</v>
      </c>
      <c r="D72" s="2">
        <v>46189.117361111108</v>
      </c>
    </row>
    <row r="73" spans="1:4" x14ac:dyDescent="0.2">
      <c r="A73" t="s">
        <v>12879</v>
      </c>
      <c r="B73" t="s">
        <v>2832</v>
      </c>
      <c r="C73" t="s">
        <v>12815</v>
      </c>
      <c r="D73" s="2">
        <v>46054.679861111108</v>
      </c>
    </row>
    <row r="74" spans="1:4" x14ac:dyDescent="0.2">
      <c r="A74" t="s">
        <v>12880</v>
      </c>
      <c r="B74" t="s">
        <v>2833</v>
      </c>
      <c r="C74" t="s">
        <v>12770</v>
      </c>
      <c r="D74" s="2">
        <v>46150.216666666667</v>
      </c>
    </row>
    <row r="75" spans="1:4" x14ac:dyDescent="0.2">
      <c r="A75" t="s">
        <v>12881</v>
      </c>
      <c r="B75" t="s">
        <v>2834</v>
      </c>
      <c r="C75" t="s">
        <v>12857</v>
      </c>
      <c r="D75" s="2">
        <v>46264.865972222222</v>
      </c>
    </row>
    <row r="76" spans="1:4" x14ac:dyDescent="0.2">
      <c r="A76" t="s">
        <v>12882</v>
      </c>
      <c r="B76" t="s">
        <v>2835</v>
      </c>
      <c r="C76" t="s">
        <v>12847</v>
      </c>
      <c r="D76" s="2">
        <v>46286.178472222222</v>
      </c>
    </row>
    <row r="77" spans="1:4" x14ac:dyDescent="0.2">
      <c r="A77" t="s">
        <v>12883</v>
      </c>
      <c r="B77" t="s">
        <v>2836</v>
      </c>
      <c r="C77" t="s">
        <v>12791</v>
      </c>
      <c r="D77" s="2">
        <v>46060.023611111108</v>
      </c>
    </row>
    <row r="78" spans="1:4" x14ac:dyDescent="0.2">
      <c r="A78" t="s">
        <v>12884</v>
      </c>
      <c r="B78" t="s">
        <v>2837</v>
      </c>
      <c r="C78" t="s">
        <v>12825</v>
      </c>
      <c r="D78" s="2">
        <v>46096.390277777777</v>
      </c>
    </row>
    <row r="79" spans="1:4" x14ac:dyDescent="0.2">
      <c r="A79" t="s">
        <v>12885</v>
      </c>
      <c r="B79" t="s">
        <v>2838</v>
      </c>
      <c r="C79" t="s">
        <v>12821</v>
      </c>
      <c r="D79" s="2">
        <v>46062.325694444437</v>
      </c>
    </row>
    <row r="80" spans="1:4" x14ac:dyDescent="0.2">
      <c r="A80" t="s">
        <v>12886</v>
      </c>
      <c r="B80" t="s">
        <v>2839</v>
      </c>
      <c r="C80" t="s">
        <v>12841</v>
      </c>
      <c r="D80" s="2">
        <v>46123.638194444437</v>
      </c>
    </row>
    <row r="81" spans="1:4" x14ac:dyDescent="0.2">
      <c r="A81" t="s">
        <v>12887</v>
      </c>
      <c r="B81" t="s">
        <v>2840</v>
      </c>
      <c r="C81" t="s">
        <v>12764</v>
      </c>
      <c r="D81" s="2">
        <v>46258.23333333333</v>
      </c>
    </row>
    <row r="82" spans="1:4" x14ac:dyDescent="0.2">
      <c r="A82" t="s">
        <v>12888</v>
      </c>
      <c r="B82" t="s">
        <v>2841</v>
      </c>
      <c r="C82" t="s">
        <v>12847</v>
      </c>
      <c r="D82" s="2">
        <v>46215.980555555558</v>
      </c>
    </row>
    <row r="83" spans="1:4" x14ac:dyDescent="0.2">
      <c r="A83" t="s">
        <v>12889</v>
      </c>
      <c r="B83" t="s">
        <v>2842</v>
      </c>
      <c r="C83" t="s">
        <v>12810</v>
      </c>
      <c r="D83" s="2">
        <v>46093.421527777777</v>
      </c>
    </row>
    <row r="84" spans="1:4" x14ac:dyDescent="0.2">
      <c r="A84" t="s">
        <v>12890</v>
      </c>
      <c r="B84" t="s">
        <v>2843</v>
      </c>
      <c r="C84" t="s">
        <v>12841</v>
      </c>
      <c r="D84" s="2">
        <v>46111.709027777782</v>
      </c>
    </row>
    <row r="85" spans="1:4" x14ac:dyDescent="0.2">
      <c r="A85" t="s">
        <v>12891</v>
      </c>
      <c r="B85" t="s">
        <v>2844</v>
      </c>
      <c r="C85" t="s">
        <v>12768</v>
      </c>
      <c r="D85" s="2">
        <v>46190.768055555563</v>
      </c>
    </row>
    <row r="86" spans="1:4" x14ac:dyDescent="0.2">
      <c r="A86" t="s">
        <v>12892</v>
      </c>
      <c r="B86" t="s">
        <v>2845</v>
      </c>
      <c r="C86" t="s">
        <v>12801</v>
      </c>
      <c r="D86" s="2">
        <v>46185.883333333331</v>
      </c>
    </row>
    <row r="87" spans="1:4" x14ac:dyDescent="0.2">
      <c r="A87" t="s">
        <v>12893</v>
      </c>
      <c r="B87" t="s">
        <v>2846</v>
      </c>
      <c r="C87" t="s">
        <v>12819</v>
      </c>
      <c r="D87" s="2">
        <v>46149.50277777778</v>
      </c>
    </row>
    <row r="88" spans="1:4" x14ac:dyDescent="0.2">
      <c r="A88" t="s">
        <v>12894</v>
      </c>
      <c r="B88" t="s">
        <v>2847</v>
      </c>
      <c r="C88" t="s">
        <v>12803</v>
      </c>
      <c r="D88" s="2">
        <v>46137.227083333331</v>
      </c>
    </row>
    <row r="89" spans="1:4" x14ac:dyDescent="0.2">
      <c r="A89" t="s">
        <v>12895</v>
      </c>
      <c r="B89" t="s">
        <v>2848</v>
      </c>
      <c r="C89" t="s">
        <v>12797</v>
      </c>
      <c r="D89" s="2">
        <v>46278.518055555563</v>
      </c>
    </row>
    <row r="90" spans="1:4" x14ac:dyDescent="0.2">
      <c r="A90" t="s">
        <v>12896</v>
      </c>
      <c r="B90" t="s">
        <v>2849</v>
      </c>
      <c r="C90" t="s">
        <v>12897</v>
      </c>
      <c r="D90" s="2">
        <v>46160.425000000003</v>
      </c>
    </row>
    <row r="91" spans="1:4" x14ac:dyDescent="0.2">
      <c r="A91" t="s">
        <v>12898</v>
      </c>
      <c r="B91" t="s">
        <v>2850</v>
      </c>
      <c r="C91" t="s">
        <v>12899</v>
      </c>
      <c r="D91" s="2">
        <v>46236.60833333333</v>
      </c>
    </row>
    <row r="92" spans="1:4" x14ac:dyDescent="0.2">
      <c r="A92" t="s">
        <v>12900</v>
      </c>
      <c r="B92" t="s">
        <v>2851</v>
      </c>
      <c r="C92" t="s">
        <v>12901</v>
      </c>
      <c r="D92" s="2">
        <v>46285.236111111109</v>
      </c>
    </row>
    <row r="93" spans="1:4" x14ac:dyDescent="0.2">
      <c r="A93" t="s">
        <v>12902</v>
      </c>
      <c r="B93" t="s">
        <v>2852</v>
      </c>
      <c r="C93" t="s">
        <v>12784</v>
      </c>
      <c r="D93" s="2">
        <v>46114.515277777777</v>
      </c>
    </row>
    <row r="94" spans="1:4" x14ac:dyDescent="0.2">
      <c r="A94" t="s">
        <v>12903</v>
      </c>
      <c r="B94" t="s">
        <v>2853</v>
      </c>
      <c r="C94" t="s">
        <v>12843</v>
      </c>
      <c r="D94" s="2">
        <v>46235.957638888889</v>
      </c>
    </row>
    <row r="95" spans="1:4" x14ac:dyDescent="0.2">
      <c r="A95" t="s">
        <v>12904</v>
      </c>
      <c r="B95" t="s">
        <v>2854</v>
      </c>
      <c r="C95" t="s">
        <v>12801</v>
      </c>
      <c r="D95" s="2">
        <v>46245.688194444447</v>
      </c>
    </row>
    <row r="96" spans="1:4" x14ac:dyDescent="0.2">
      <c r="A96" t="s">
        <v>12905</v>
      </c>
      <c r="B96" t="s">
        <v>2855</v>
      </c>
      <c r="C96" t="s">
        <v>12803</v>
      </c>
      <c r="D96" s="2">
        <v>46082.956944444442</v>
      </c>
    </row>
    <row r="97" spans="1:4" x14ac:dyDescent="0.2">
      <c r="A97" t="s">
        <v>12906</v>
      </c>
      <c r="B97" t="s">
        <v>2856</v>
      </c>
      <c r="C97" t="s">
        <v>12897</v>
      </c>
      <c r="D97" s="2">
        <v>46084.106944444437</v>
      </c>
    </row>
    <row r="98" spans="1:4" x14ac:dyDescent="0.2">
      <c r="A98" t="s">
        <v>12907</v>
      </c>
      <c r="B98" t="s">
        <v>2857</v>
      </c>
      <c r="C98" t="s">
        <v>12808</v>
      </c>
      <c r="D98" s="2">
        <v>46067.65347222222</v>
      </c>
    </row>
    <row r="99" spans="1:4" x14ac:dyDescent="0.2">
      <c r="A99" t="s">
        <v>12908</v>
      </c>
      <c r="B99" t="s">
        <v>2858</v>
      </c>
      <c r="C99" t="s">
        <v>12899</v>
      </c>
      <c r="D99" s="2">
        <v>46191.022222222222</v>
      </c>
    </row>
    <row r="100" spans="1:4" x14ac:dyDescent="0.2">
      <c r="A100" t="s">
        <v>12909</v>
      </c>
      <c r="B100" t="s">
        <v>2859</v>
      </c>
      <c r="C100" t="s">
        <v>12803</v>
      </c>
      <c r="D100" s="2">
        <v>46230.202777777777</v>
      </c>
    </row>
    <row r="101" spans="1:4" x14ac:dyDescent="0.2">
      <c r="A101" t="s">
        <v>12910</v>
      </c>
      <c r="B101" t="s">
        <v>2860</v>
      </c>
      <c r="C101" t="s">
        <v>12797</v>
      </c>
      <c r="D101" s="2">
        <v>46228.826388888891</v>
      </c>
    </row>
    <row r="102" spans="1:4" x14ac:dyDescent="0.2">
      <c r="A102" t="s">
        <v>12911</v>
      </c>
      <c r="B102" t="s">
        <v>2861</v>
      </c>
      <c r="C102" t="s">
        <v>12873</v>
      </c>
      <c r="D102" s="2">
        <v>46128.100694444453</v>
      </c>
    </row>
    <row r="103" spans="1:4" x14ac:dyDescent="0.2">
      <c r="A103" t="s">
        <v>12912</v>
      </c>
      <c r="B103" t="s">
        <v>2862</v>
      </c>
      <c r="C103" t="s">
        <v>12795</v>
      </c>
      <c r="D103" s="2">
        <v>46214.478472222218</v>
      </c>
    </row>
    <row r="104" spans="1:4" x14ac:dyDescent="0.2">
      <c r="A104" t="s">
        <v>12913</v>
      </c>
      <c r="B104" t="s">
        <v>2863</v>
      </c>
      <c r="C104" t="s">
        <v>12815</v>
      </c>
      <c r="D104" s="2">
        <v>46031.069444444453</v>
      </c>
    </row>
    <row r="105" spans="1:4" x14ac:dyDescent="0.2">
      <c r="A105" t="s">
        <v>12914</v>
      </c>
      <c r="B105" t="s">
        <v>2864</v>
      </c>
      <c r="C105" t="s">
        <v>12915</v>
      </c>
      <c r="D105" s="2">
        <v>46202.29791666667</v>
      </c>
    </row>
    <row r="106" spans="1:4" x14ac:dyDescent="0.2">
      <c r="A106" t="s">
        <v>12916</v>
      </c>
      <c r="B106" t="s">
        <v>2865</v>
      </c>
      <c r="C106" t="s">
        <v>12917</v>
      </c>
      <c r="D106" s="2">
        <v>46152.122916666667</v>
      </c>
    </row>
    <row r="107" spans="1:4" x14ac:dyDescent="0.2">
      <c r="A107" t="s">
        <v>12918</v>
      </c>
      <c r="B107" t="s">
        <v>2866</v>
      </c>
      <c r="C107" t="s">
        <v>12847</v>
      </c>
      <c r="D107" s="2">
        <v>46249.45416666667</v>
      </c>
    </row>
    <row r="108" spans="1:4" x14ac:dyDescent="0.2">
      <c r="A108" t="s">
        <v>12919</v>
      </c>
      <c r="B108" t="s">
        <v>2867</v>
      </c>
      <c r="C108" t="s">
        <v>12791</v>
      </c>
      <c r="D108" s="2">
        <v>46287.642361111109</v>
      </c>
    </row>
    <row r="109" spans="1:4" x14ac:dyDescent="0.2">
      <c r="A109" t="s">
        <v>12920</v>
      </c>
      <c r="B109" t="s">
        <v>2868</v>
      </c>
      <c r="C109" t="s">
        <v>12921</v>
      </c>
      <c r="D109" s="2">
        <v>46174.65</v>
      </c>
    </row>
    <row r="110" spans="1:4" x14ac:dyDescent="0.2">
      <c r="A110" t="s">
        <v>12922</v>
      </c>
      <c r="B110" t="s">
        <v>2869</v>
      </c>
      <c r="C110" t="s">
        <v>12873</v>
      </c>
      <c r="D110" s="2">
        <v>46192.931944444441</v>
      </c>
    </row>
    <row r="111" spans="1:4" x14ac:dyDescent="0.2">
      <c r="A111" t="s">
        <v>12923</v>
      </c>
      <c r="B111" t="s">
        <v>2870</v>
      </c>
      <c r="C111" t="s">
        <v>12812</v>
      </c>
      <c r="D111" s="2">
        <v>46276.121527777781</v>
      </c>
    </row>
    <row r="112" spans="1:4" x14ac:dyDescent="0.2">
      <c r="A112" t="s">
        <v>12924</v>
      </c>
      <c r="B112" t="s">
        <v>2871</v>
      </c>
      <c r="C112" t="s">
        <v>12862</v>
      </c>
      <c r="D112" s="2">
        <v>46116.4</v>
      </c>
    </row>
    <row r="113" spans="1:4" x14ac:dyDescent="0.2">
      <c r="A113" t="s">
        <v>12925</v>
      </c>
      <c r="B113" t="s">
        <v>2872</v>
      </c>
      <c r="C113" t="s">
        <v>12926</v>
      </c>
      <c r="D113" s="2">
        <v>46062.523611111108</v>
      </c>
    </row>
    <row r="114" spans="1:4" x14ac:dyDescent="0.2">
      <c r="A114" t="s">
        <v>12927</v>
      </c>
      <c r="B114" t="s">
        <v>2873</v>
      </c>
      <c r="C114" t="s">
        <v>12812</v>
      </c>
      <c r="D114" s="2">
        <v>46161.086111111108</v>
      </c>
    </row>
    <row r="115" spans="1:4" x14ac:dyDescent="0.2">
      <c r="A115" t="s">
        <v>12928</v>
      </c>
      <c r="B115" t="s">
        <v>2874</v>
      </c>
      <c r="C115" t="s">
        <v>12825</v>
      </c>
      <c r="D115" s="2">
        <v>46120.11041666667</v>
      </c>
    </row>
    <row r="116" spans="1:4" x14ac:dyDescent="0.2">
      <c r="A116" t="s">
        <v>12929</v>
      </c>
      <c r="B116" t="s">
        <v>2875</v>
      </c>
      <c r="C116" t="s">
        <v>12791</v>
      </c>
      <c r="D116" s="2">
        <v>46196.30972222222</v>
      </c>
    </row>
    <row r="117" spans="1:4" x14ac:dyDescent="0.2">
      <c r="A117" t="s">
        <v>12930</v>
      </c>
      <c r="B117" t="s">
        <v>2876</v>
      </c>
      <c r="C117" t="s">
        <v>12845</v>
      </c>
      <c r="D117" s="2">
        <v>46236.859027777777</v>
      </c>
    </row>
    <row r="118" spans="1:4" x14ac:dyDescent="0.2">
      <c r="A118" t="s">
        <v>12931</v>
      </c>
      <c r="B118" t="s">
        <v>2877</v>
      </c>
      <c r="C118" t="s">
        <v>12805</v>
      </c>
      <c r="D118" s="2">
        <v>46160.586111111108</v>
      </c>
    </row>
    <row r="119" spans="1:4" x14ac:dyDescent="0.2">
      <c r="A119" t="s">
        <v>12932</v>
      </c>
      <c r="B119" t="s">
        <v>2878</v>
      </c>
      <c r="C119" t="s">
        <v>12854</v>
      </c>
      <c r="D119" s="2">
        <v>46107.561805555553</v>
      </c>
    </row>
    <row r="120" spans="1:4" x14ac:dyDescent="0.2">
      <c r="A120" t="s">
        <v>12933</v>
      </c>
      <c r="B120" t="s">
        <v>2879</v>
      </c>
      <c r="C120" t="s">
        <v>12917</v>
      </c>
      <c r="D120" s="2">
        <v>46177.550694444442</v>
      </c>
    </row>
    <row r="121" spans="1:4" x14ac:dyDescent="0.2">
      <c r="A121" t="s">
        <v>12934</v>
      </c>
      <c r="B121" t="s">
        <v>2880</v>
      </c>
      <c r="C121" t="s">
        <v>12821</v>
      </c>
      <c r="D121" s="2">
        <v>46143.810416666667</v>
      </c>
    </row>
    <row r="122" spans="1:4" x14ac:dyDescent="0.2">
      <c r="A122" t="s">
        <v>12935</v>
      </c>
      <c r="B122" t="s">
        <v>2881</v>
      </c>
      <c r="C122" t="s">
        <v>12825</v>
      </c>
      <c r="D122" s="2">
        <v>46073.544444444437</v>
      </c>
    </row>
    <row r="123" spans="1:4" x14ac:dyDescent="0.2">
      <c r="A123" t="s">
        <v>12936</v>
      </c>
      <c r="B123" t="s">
        <v>2882</v>
      </c>
      <c r="C123" t="s">
        <v>12873</v>
      </c>
      <c r="D123" s="2">
        <v>46233.720833333333</v>
      </c>
    </row>
    <row r="124" spans="1:4" x14ac:dyDescent="0.2">
      <c r="A124" t="s">
        <v>12937</v>
      </c>
      <c r="B124" t="s">
        <v>2883</v>
      </c>
      <c r="C124" t="s">
        <v>12897</v>
      </c>
      <c r="D124" s="2">
        <v>46113.309027777781</v>
      </c>
    </row>
    <row r="125" spans="1:4" x14ac:dyDescent="0.2">
      <c r="A125" t="s">
        <v>12938</v>
      </c>
      <c r="B125" t="s">
        <v>2884</v>
      </c>
      <c r="C125" t="s">
        <v>12857</v>
      </c>
      <c r="D125" s="2">
        <v>46170.814583333333</v>
      </c>
    </row>
    <row r="126" spans="1:4" x14ac:dyDescent="0.2">
      <c r="A126" t="s">
        <v>12939</v>
      </c>
      <c r="B126" t="s">
        <v>2885</v>
      </c>
      <c r="C126" t="s">
        <v>12940</v>
      </c>
      <c r="D126" s="2">
        <v>46271.031944444447</v>
      </c>
    </row>
    <row r="127" spans="1:4" x14ac:dyDescent="0.2">
      <c r="A127" t="s">
        <v>12941</v>
      </c>
      <c r="B127" t="s">
        <v>2886</v>
      </c>
      <c r="C127" t="s">
        <v>12821</v>
      </c>
      <c r="D127" s="2">
        <v>46074.341666666667</v>
      </c>
    </row>
    <row r="128" spans="1:4" x14ac:dyDescent="0.2">
      <c r="A128" t="s">
        <v>12942</v>
      </c>
      <c r="B128" t="s">
        <v>2887</v>
      </c>
      <c r="C128" t="s">
        <v>12764</v>
      </c>
      <c r="D128" s="2">
        <v>46139.25</v>
      </c>
    </row>
    <row r="129" spans="1:4" x14ac:dyDescent="0.2">
      <c r="A129" t="s">
        <v>12943</v>
      </c>
      <c r="B129" t="s">
        <v>2888</v>
      </c>
      <c r="C129" t="s">
        <v>12799</v>
      </c>
      <c r="D129" s="2">
        <v>46070.138888888891</v>
      </c>
    </row>
    <row r="130" spans="1:4" x14ac:dyDescent="0.2">
      <c r="A130" t="s">
        <v>12944</v>
      </c>
      <c r="B130" t="s">
        <v>2889</v>
      </c>
      <c r="C130" t="s">
        <v>12841</v>
      </c>
      <c r="D130" s="2">
        <v>46142.536805555559</v>
      </c>
    </row>
    <row r="131" spans="1:4" x14ac:dyDescent="0.2">
      <c r="A131" t="s">
        <v>12945</v>
      </c>
      <c r="B131" t="s">
        <v>2890</v>
      </c>
      <c r="C131" t="s">
        <v>12946</v>
      </c>
      <c r="D131" s="2">
        <v>46105.890972222223</v>
      </c>
    </row>
    <row r="132" spans="1:4" x14ac:dyDescent="0.2">
      <c r="A132" t="s">
        <v>12947</v>
      </c>
      <c r="B132" t="s">
        <v>2891</v>
      </c>
      <c r="C132" t="s">
        <v>12808</v>
      </c>
      <c r="D132" s="2">
        <v>46272.161805555559</v>
      </c>
    </row>
    <row r="133" spans="1:4" x14ac:dyDescent="0.2">
      <c r="A133" t="s">
        <v>12948</v>
      </c>
      <c r="B133" t="s">
        <v>2892</v>
      </c>
      <c r="C133" t="s">
        <v>12851</v>
      </c>
      <c r="D133" s="2">
        <v>46105.884027777778</v>
      </c>
    </row>
    <row r="134" spans="1:4" x14ac:dyDescent="0.2">
      <c r="A134" t="s">
        <v>12949</v>
      </c>
      <c r="B134" t="s">
        <v>2893</v>
      </c>
      <c r="C134" t="s">
        <v>12819</v>
      </c>
      <c r="D134" s="2">
        <v>46190.856944444437</v>
      </c>
    </row>
    <row r="135" spans="1:4" x14ac:dyDescent="0.2">
      <c r="A135" t="s">
        <v>12950</v>
      </c>
      <c r="B135" t="s">
        <v>2894</v>
      </c>
      <c r="C135" t="s">
        <v>12768</v>
      </c>
      <c r="D135" s="2">
        <v>46060.882638888892</v>
      </c>
    </row>
    <row r="136" spans="1:4" x14ac:dyDescent="0.2">
      <c r="A136" t="s">
        <v>12951</v>
      </c>
      <c r="B136" t="s">
        <v>2895</v>
      </c>
      <c r="C136" t="s">
        <v>12862</v>
      </c>
      <c r="D136" s="2">
        <v>46147.005555555559</v>
      </c>
    </row>
    <row r="137" spans="1:4" x14ac:dyDescent="0.2">
      <c r="A137" t="s">
        <v>12952</v>
      </c>
      <c r="B137" t="s">
        <v>2896</v>
      </c>
      <c r="C137" t="s">
        <v>12901</v>
      </c>
      <c r="D137" s="2">
        <v>46250.988888888889</v>
      </c>
    </row>
    <row r="138" spans="1:4" x14ac:dyDescent="0.2">
      <c r="A138" t="s">
        <v>12953</v>
      </c>
      <c r="B138" t="s">
        <v>2897</v>
      </c>
      <c r="C138" t="s">
        <v>12843</v>
      </c>
      <c r="D138" s="2">
        <v>46206.427083333343</v>
      </c>
    </row>
    <row r="139" spans="1:4" x14ac:dyDescent="0.2">
      <c r="A139" t="s">
        <v>12954</v>
      </c>
      <c r="B139" t="s">
        <v>2898</v>
      </c>
      <c r="C139" t="s">
        <v>12805</v>
      </c>
      <c r="D139" s="2">
        <v>46100.595833333333</v>
      </c>
    </row>
    <row r="140" spans="1:4" x14ac:dyDescent="0.2">
      <c r="A140" t="s">
        <v>12955</v>
      </c>
      <c r="B140" t="s">
        <v>2899</v>
      </c>
      <c r="C140" t="s">
        <v>12819</v>
      </c>
      <c r="D140" s="2">
        <v>46288.304861111108</v>
      </c>
    </row>
    <row r="141" spans="1:4" x14ac:dyDescent="0.2">
      <c r="A141" t="s">
        <v>12956</v>
      </c>
      <c r="B141" t="s">
        <v>2900</v>
      </c>
      <c r="C141" t="s">
        <v>12766</v>
      </c>
      <c r="D141" s="2">
        <v>46242.511805555558</v>
      </c>
    </row>
    <row r="142" spans="1:4" x14ac:dyDescent="0.2">
      <c r="A142" t="s">
        <v>12957</v>
      </c>
      <c r="B142" t="s">
        <v>2901</v>
      </c>
      <c r="C142" t="s">
        <v>12812</v>
      </c>
      <c r="D142" s="2">
        <v>46132.55</v>
      </c>
    </row>
    <row r="143" spans="1:4" x14ac:dyDescent="0.2">
      <c r="A143" t="s">
        <v>12958</v>
      </c>
      <c r="B143" t="s">
        <v>2902</v>
      </c>
      <c r="C143" t="s">
        <v>12959</v>
      </c>
      <c r="D143" s="2">
        <v>46288.797222222223</v>
      </c>
    </row>
    <row r="144" spans="1:4" x14ac:dyDescent="0.2">
      <c r="A144" t="s">
        <v>12960</v>
      </c>
      <c r="B144" t="s">
        <v>2903</v>
      </c>
      <c r="C144" t="s">
        <v>12961</v>
      </c>
      <c r="D144" s="2">
        <v>46074.34097222222</v>
      </c>
    </row>
    <row r="145" spans="1:4" x14ac:dyDescent="0.2">
      <c r="A145" t="s">
        <v>12962</v>
      </c>
      <c r="B145" t="s">
        <v>2904</v>
      </c>
      <c r="C145" t="s">
        <v>12873</v>
      </c>
      <c r="D145" s="2">
        <v>46113.109722222223</v>
      </c>
    </row>
    <row r="146" spans="1:4" x14ac:dyDescent="0.2">
      <c r="A146" t="s">
        <v>12963</v>
      </c>
      <c r="B146" t="s">
        <v>2905</v>
      </c>
      <c r="C146" t="s">
        <v>12835</v>
      </c>
      <c r="D146" s="2">
        <v>46277.586111111108</v>
      </c>
    </row>
    <row r="147" spans="1:4" x14ac:dyDescent="0.2">
      <c r="A147" t="s">
        <v>12964</v>
      </c>
      <c r="B147" t="s">
        <v>2906</v>
      </c>
      <c r="C147" t="s">
        <v>12899</v>
      </c>
      <c r="D147" s="2">
        <v>46287.782638888893</v>
      </c>
    </row>
    <row r="148" spans="1:4" x14ac:dyDescent="0.2">
      <c r="A148" t="s">
        <v>12965</v>
      </c>
      <c r="B148" t="s">
        <v>2907</v>
      </c>
      <c r="C148" t="s">
        <v>12827</v>
      </c>
      <c r="D148" s="2">
        <v>46247.015277777777</v>
      </c>
    </row>
    <row r="149" spans="1:4" x14ac:dyDescent="0.2">
      <c r="A149" t="s">
        <v>12966</v>
      </c>
      <c r="B149" t="s">
        <v>2908</v>
      </c>
      <c r="C149" t="s">
        <v>12967</v>
      </c>
      <c r="D149" s="2">
        <v>46075.811805555553</v>
      </c>
    </row>
    <row r="150" spans="1:4" x14ac:dyDescent="0.2">
      <c r="A150" t="s">
        <v>12968</v>
      </c>
      <c r="B150" t="s">
        <v>2909</v>
      </c>
      <c r="C150" t="s">
        <v>12808</v>
      </c>
      <c r="D150" s="2">
        <v>46082.803472222222</v>
      </c>
    </row>
    <row r="151" spans="1:4" x14ac:dyDescent="0.2">
      <c r="A151" t="s">
        <v>12969</v>
      </c>
      <c r="B151" t="s">
        <v>2910</v>
      </c>
      <c r="C151" t="s">
        <v>12819</v>
      </c>
      <c r="D151" s="2">
        <v>46199.57708333333</v>
      </c>
    </row>
    <row r="152" spans="1:4" x14ac:dyDescent="0.2">
      <c r="A152" t="s">
        <v>12970</v>
      </c>
      <c r="B152" t="s">
        <v>2911</v>
      </c>
      <c r="C152" t="s">
        <v>12772</v>
      </c>
      <c r="D152" s="2">
        <v>46038.947916666657</v>
      </c>
    </row>
    <row r="153" spans="1:4" x14ac:dyDescent="0.2">
      <c r="A153" t="s">
        <v>12971</v>
      </c>
      <c r="B153" t="s">
        <v>2912</v>
      </c>
      <c r="C153" t="s">
        <v>12921</v>
      </c>
      <c r="D153" s="2">
        <v>46293.387499999997</v>
      </c>
    </row>
    <row r="154" spans="1:4" x14ac:dyDescent="0.2">
      <c r="A154" t="s">
        <v>12972</v>
      </c>
      <c r="B154" t="s">
        <v>2913</v>
      </c>
      <c r="C154" t="s">
        <v>12772</v>
      </c>
      <c r="D154" s="2">
        <v>46280.133333333331</v>
      </c>
    </row>
    <row r="155" spans="1:4" x14ac:dyDescent="0.2">
      <c r="A155" t="s">
        <v>12973</v>
      </c>
      <c r="B155" t="s">
        <v>2914</v>
      </c>
      <c r="C155" t="s">
        <v>12851</v>
      </c>
      <c r="D155" s="2">
        <v>46243.655555555553</v>
      </c>
    </row>
    <row r="156" spans="1:4" x14ac:dyDescent="0.2">
      <c r="A156" t="s">
        <v>12974</v>
      </c>
      <c r="B156" t="s">
        <v>2915</v>
      </c>
      <c r="C156" t="s">
        <v>12854</v>
      </c>
      <c r="D156" s="2">
        <v>46287.609722222223</v>
      </c>
    </row>
    <row r="157" spans="1:4" x14ac:dyDescent="0.2">
      <c r="A157" t="s">
        <v>12975</v>
      </c>
      <c r="B157" t="s">
        <v>2916</v>
      </c>
      <c r="C157" t="s">
        <v>12812</v>
      </c>
      <c r="D157" s="2">
        <v>46085.914583333331</v>
      </c>
    </row>
    <row r="158" spans="1:4" x14ac:dyDescent="0.2">
      <c r="A158" t="s">
        <v>12976</v>
      </c>
      <c r="B158" t="s">
        <v>2917</v>
      </c>
      <c r="C158" t="s">
        <v>12764</v>
      </c>
      <c r="D158" s="2">
        <v>46263.223611111112</v>
      </c>
    </row>
    <row r="159" spans="1:4" x14ac:dyDescent="0.2">
      <c r="A159" t="s">
        <v>12977</v>
      </c>
      <c r="B159" t="s">
        <v>2918</v>
      </c>
      <c r="C159" t="s">
        <v>12978</v>
      </c>
      <c r="D159" s="2">
        <v>46093.157638888893</v>
      </c>
    </row>
    <row r="160" spans="1:4" x14ac:dyDescent="0.2">
      <c r="A160" t="s">
        <v>12979</v>
      </c>
      <c r="B160" t="s">
        <v>2919</v>
      </c>
      <c r="C160" t="s">
        <v>12873</v>
      </c>
      <c r="D160" s="2">
        <v>46056.678472222222</v>
      </c>
    </row>
    <row r="161" spans="1:4" x14ac:dyDescent="0.2">
      <c r="A161" t="s">
        <v>12980</v>
      </c>
      <c r="B161" t="s">
        <v>2920</v>
      </c>
      <c r="C161" t="s">
        <v>12780</v>
      </c>
      <c r="D161" s="2">
        <v>46094.310416666667</v>
      </c>
    </row>
    <row r="162" spans="1:4" x14ac:dyDescent="0.2">
      <c r="A162" t="s">
        <v>12981</v>
      </c>
      <c r="B162" t="s">
        <v>2921</v>
      </c>
      <c r="C162" t="s">
        <v>12899</v>
      </c>
      <c r="D162" s="2">
        <v>46234.18472222222</v>
      </c>
    </row>
    <row r="163" spans="1:4" x14ac:dyDescent="0.2">
      <c r="A163" t="s">
        <v>12982</v>
      </c>
      <c r="B163" t="s">
        <v>2922</v>
      </c>
      <c r="C163" t="s">
        <v>12784</v>
      </c>
      <c r="D163" s="2">
        <v>46280.67083333333</v>
      </c>
    </row>
    <row r="164" spans="1:4" x14ac:dyDescent="0.2">
      <c r="A164" t="s">
        <v>12983</v>
      </c>
      <c r="B164" t="s">
        <v>2923</v>
      </c>
      <c r="C164" t="s">
        <v>12897</v>
      </c>
      <c r="D164" s="2">
        <v>46190.18472222222</v>
      </c>
    </row>
    <row r="165" spans="1:4" x14ac:dyDescent="0.2">
      <c r="A165" t="s">
        <v>12984</v>
      </c>
      <c r="B165" t="s">
        <v>2924</v>
      </c>
      <c r="C165" t="s">
        <v>12821</v>
      </c>
      <c r="D165" s="2">
        <v>46089.832638888889</v>
      </c>
    </row>
    <row r="166" spans="1:4" x14ac:dyDescent="0.2">
      <c r="A166" t="s">
        <v>12985</v>
      </c>
      <c r="B166" t="s">
        <v>2925</v>
      </c>
      <c r="C166" t="s">
        <v>12797</v>
      </c>
      <c r="D166" s="2">
        <v>46187.311111111107</v>
      </c>
    </row>
    <row r="167" spans="1:4" x14ac:dyDescent="0.2">
      <c r="A167" t="s">
        <v>12986</v>
      </c>
      <c r="B167" t="s">
        <v>2926</v>
      </c>
      <c r="C167" t="s">
        <v>12810</v>
      </c>
      <c r="D167" s="2">
        <v>46162.651388888888</v>
      </c>
    </row>
    <row r="168" spans="1:4" x14ac:dyDescent="0.2">
      <c r="A168" t="s">
        <v>12987</v>
      </c>
      <c r="B168" t="s">
        <v>2927</v>
      </c>
      <c r="C168" t="s">
        <v>12857</v>
      </c>
      <c r="D168" s="2">
        <v>46164.57708333333</v>
      </c>
    </row>
    <row r="169" spans="1:4" x14ac:dyDescent="0.2">
      <c r="A169" t="s">
        <v>12988</v>
      </c>
      <c r="B169" t="s">
        <v>2928</v>
      </c>
      <c r="C169" t="s">
        <v>12784</v>
      </c>
      <c r="D169" s="2">
        <v>46118.590277777781</v>
      </c>
    </row>
    <row r="170" spans="1:4" x14ac:dyDescent="0.2">
      <c r="A170" t="s">
        <v>12989</v>
      </c>
      <c r="B170" t="s">
        <v>2929</v>
      </c>
      <c r="C170" t="s">
        <v>12764</v>
      </c>
      <c r="D170" s="2">
        <v>46060.303472222222</v>
      </c>
    </row>
    <row r="171" spans="1:4" x14ac:dyDescent="0.2">
      <c r="A171" t="s">
        <v>12990</v>
      </c>
      <c r="B171" t="s">
        <v>2930</v>
      </c>
      <c r="C171" t="s">
        <v>12791</v>
      </c>
      <c r="D171" s="2">
        <v>46121.085416666669</v>
      </c>
    </row>
    <row r="172" spans="1:4" x14ac:dyDescent="0.2">
      <c r="A172" t="s">
        <v>12991</v>
      </c>
      <c r="B172" t="s">
        <v>2931</v>
      </c>
      <c r="C172" t="s">
        <v>12812</v>
      </c>
      <c r="D172" s="2">
        <v>46266.638888888891</v>
      </c>
    </row>
    <row r="173" spans="1:4" x14ac:dyDescent="0.2">
      <c r="A173" t="s">
        <v>12992</v>
      </c>
      <c r="B173" t="s">
        <v>2932</v>
      </c>
      <c r="C173" t="s">
        <v>12799</v>
      </c>
      <c r="D173" s="2">
        <v>46134.433333333327</v>
      </c>
    </row>
    <row r="174" spans="1:4" x14ac:dyDescent="0.2">
      <c r="A174" t="s">
        <v>12993</v>
      </c>
      <c r="B174" t="s">
        <v>2933</v>
      </c>
      <c r="C174" t="s">
        <v>12835</v>
      </c>
      <c r="D174" s="2">
        <v>46028.976388888892</v>
      </c>
    </row>
    <row r="175" spans="1:4" x14ac:dyDescent="0.2">
      <c r="A175" t="s">
        <v>12994</v>
      </c>
      <c r="B175" t="s">
        <v>2934</v>
      </c>
      <c r="C175" t="s">
        <v>12921</v>
      </c>
      <c r="D175" s="2">
        <v>46117.88958333333</v>
      </c>
    </row>
    <row r="176" spans="1:4" x14ac:dyDescent="0.2">
      <c r="A176" t="s">
        <v>12995</v>
      </c>
      <c r="B176" t="s">
        <v>2935</v>
      </c>
      <c r="C176" t="s">
        <v>12864</v>
      </c>
      <c r="D176" s="2">
        <v>46148.074305555558</v>
      </c>
    </row>
    <row r="177" spans="1:4" x14ac:dyDescent="0.2">
      <c r="A177" t="s">
        <v>12996</v>
      </c>
      <c r="B177" t="s">
        <v>2936</v>
      </c>
      <c r="C177" t="s">
        <v>12764</v>
      </c>
      <c r="D177" s="2">
        <v>46186.361111111109</v>
      </c>
    </row>
    <row r="178" spans="1:4" x14ac:dyDescent="0.2">
      <c r="A178" t="s">
        <v>12997</v>
      </c>
      <c r="B178" t="s">
        <v>2937</v>
      </c>
      <c r="C178" t="s">
        <v>12998</v>
      </c>
      <c r="D178" s="2">
        <v>46198.415277777778</v>
      </c>
    </row>
    <row r="179" spans="1:4" x14ac:dyDescent="0.2">
      <c r="A179" t="s">
        <v>12999</v>
      </c>
      <c r="B179" t="s">
        <v>2938</v>
      </c>
      <c r="C179" t="s">
        <v>12778</v>
      </c>
      <c r="D179" s="2">
        <v>46139.380555555559</v>
      </c>
    </row>
    <row r="180" spans="1:4" x14ac:dyDescent="0.2">
      <c r="A180" t="s">
        <v>13000</v>
      </c>
      <c r="B180" t="s">
        <v>2939</v>
      </c>
      <c r="C180" t="s">
        <v>12812</v>
      </c>
      <c r="D180" s="2">
        <v>46062.722916666673</v>
      </c>
    </row>
    <row r="181" spans="1:4" x14ac:dyDescent="0.2">
      <c r="A181" t="s">
        <v>13001</v>
      </c>
      <c r="B181" t="s">
        <v>2940</v>
      </c>
      <c r="C181" t="s">
        <v>12901</v>
      </c>
      <c r="D181" s="2">
        <v>46143.356944444437</v>
      </c>
    </row>
    <row r="182" spans="1:4" x14ac:dyDescent="0.2">
      <c r="A182" t="s">
        <v>13002</v>
      </c>
      <c r="B182" t="s">
        <v>2941</v>
      </c>
      <c r="C182" t="s">
        <v>13003</v>
      </c>
      <c r="D182" s="2">
        <v>46023.152777777781</v>
      </c>
    </row>
    <row r="183" spans="1:4" x14ac:dyDescent="0.2">
      <c r="A183" t="s">
        <v>13004</v>
      </c>
      <c r="B183" t="s">
        <v>2942</v>
      </c>
      <c r="C183" t="s">
        <v>12821</v>
      </c>
      <c r="D183" s="2">
        <v>46161.362500000003</v>
      </c>
    </row>
    <row r="184" spans="1:4" x14ac:dyDescent="0.2">
      <c r="A184" t="s">
        <v>13005</v>
      </c>
      <c r="B184" t="s">
        <v>2943</v>
      </c>
      <c r="C184" t="s">
        <v>13006</v>
      </c>
      <c r="D184" s="2">
        <v>46144.786805555559</v>
      </c>
    </row>
    <row r="185" spans="1:4" x14ac:dyDescent="0.2">
      <c r="A185" t="s">
        <v>13007</v>
      </c>
      <c r="B185" t="s">
        <v>2944</v>
      </c>
      <c r="C185" t="s">
        <v>12940</v>
      </c>
      <c r="D185" s="2">
        <v>46120.404166666667</v>
      </c>
    </row>
    <row r="186" spans="1:4" x14ac:dyDescent="0.2">
      <c r="A186" t="s">
        <v>13008</v>
      </c>
      <c r="B186" t="s">
        <v>2945</v>
      </c>
      <c r="C186" t="s">
        <v>12772</v>
      </c>
      <c r="D186" s="2">
        <v>46203.285416666673</v>
      </c>
    </row>
    <row r="187" spans="1:4" x14ac:dyDescent="0.2">
      <c r="A187" t="s">
        <v>13009</v>
      </c>
      <c r="B187" t="s">
        <v>2946</v>
      </c>
      <c r="C187" t="s">
        <v>12998</v>
      </c>
      <c r="D187" s="2">
        <v>46228.772916666669</v>
      </c>
    </row>
    <row r="188" spans="1:4" x14ac:dyDescent="0.2">
      <c r="A188" t="s">
        <v>13010</v>
      </c>
      <c r="B188" t="s">
        <v>2947</v>
      </c>
      <c r="C188" t="s">
        <v>12823</v>
      </c>
      <c r="D188" s="2">
        <v>46095.06527777778</v>
      </c>
    </row>
    <row r="189" spans="1:4" x14ac:dyDescent="0.2">
      <c r="A189" t="s">
        <v>13011</v>
      </c>
      <c r="B189" t="s">
        <v>2948</v>
      </c>
      <c r="C189" t="s">
        <v>12815</v>
      </c>
      <c r="D189" s="2">
        <v>46160.454861111109</v>
      </c>
    </row>
    <row r="190" spans="1:4" x14ac:dyDescent="0.2">
      <c r="A190" t="s">
        <v>13012</v>
      </c>
      <c r="B190" t="s">
        <v>2949</v>
      </c>
      <c r="C190" t="s">
        <v>13006</v>
      </c>
      <c r="D190" s="2">
        <v>46162.102777777778</v>
      </c>
    </row>
    <row r="191" spans="1:4" x14ac:dyDescent="0.2">
      <c r="A191" t="s">
        <v>13013</v>
      </c>
      <c r="B191" t="s">
        <v>2950</v>
      </c>
      <c r="C191" t="s">
        <v>12772</v>
      </c>
      <c r="D191" s="2">
        <v>46162.606944444437</v>
      </c>
    </row>
    <row r="192" spans="1:4" x14ac:dyDescent="0.2">
      <c r="A192" t="s">
        <v>13014</v>
      </c>
      <c r="B192" t="s">
        <v>2951</v>
      </c>
      <c r="C192" t="s">
        <v>12821</v>
      </c>
      <c r="D192" s="2">
        <v>46133.899305555547</v>
      </c>
    </row>
    <row r="193" spans="1:4" x14ac:dyDescent="0.2">
      <c r="A193" t="s">
        <v>13015</v>
      </c>
      <c r="B193" t="s">
        <v>2952</v>
      </c>
      <c r="C193" t="s">
        <v>12772</v>
      </c>
      <c r="D193" s="2">
        <v>46080.442361111112</v>
      </c>
    </row>
    <row r="194" spans="1:4" x14ac:dyDescent="0.2">
      <c r="A194" t="s">
        <v>13016</v>
      </c>
      <c r="B194" t="s">
        <v>2953</v>
      </c>
      <c r="C194" t="s">
        <v>12780</v>
      </c>
      <c r="D194" s="2">
        <v>46069.981249999997</v>
      </c>
    </row>
    <row r="195" spans="1:4" x14ac:dyDescent="0.2">
      <c r="A195" t="s">
        <v>13017</v>
      </c>
      <c r="B195" t="s">
        <v>2954</v>
      </c>
      <c r="C195" t="s">
        <v>12766</v>
      </c>
      <c r="D195" s="2">
        <v>46031.873611111107</v>
      </c>
    </row>
    <row r="196" spans="1:4" x14ac:dyDescent="0.2">
      <c r="A196" t="s">
        <v>13018</v>
      </c>
      <c r="B196" t="s">
        <v>2955</v>
      </c>
      <c r="C196" t="s">
        <v>12808</v>
      </c>
      <c r="D196" s="2">
        <v>46037.727083333331</v>
      </c>
    </row>
    <row r="197" spans="1:4" x14ac:dyDescent="0.2">
      <c r="A197" t="s">
        <v>13019</v>
      </c>
      <c r="B197" t="s">
        <v>2956</v>
      </c>
      <c r="C197" t="s">
        <v>13020</v>
      </c>
      <c r="D197" s="2">
        <v>46243.178472222222</v>
      </c>
    </row>
    <row r="198" spans="1:4" x14ac:dyDescent="0.2">
      <c r="A198" t="s">
        <v>13021</v>
      </c>
      <c r="B198" t="s">
        <v>2957</v>
      </c>
      <c r="C198" t="s">
        <v>12860</v>
      </c>
      <c r="D198" s="2">
        <v>46042.032638888893</v>
      </c>
    </row>
    <row r="199" spans="1:4" x14ac:dyDescent="0.2">
      <c r="A199" t="s">
        <v>13022</v>
      </c>
      <c r="B199" t="s">
        <v>2958</v>
      </c>
      <c r="C199" t="s">
        <v>12812</v>
      </c>
      <c r="D199" s="2">
        <v>46256.12222222222</v>
      </c>
    </row>
    <row r="200" spans="1:4" x14ac:dyDescent="0.2">
      <c r="A200" t="s">
        <v>13023</v>
      </c>
      <c r="B200" t="s">
        <v>2959</v>
      </c>
      <c r="C200" t="s">
        <v>12915</v>
      </c>
      <c r="D200" s="2">
        <v>46267.347916666673</v>
      </c>
    </row>
    <row r="201" spans="1:4" x14ac:dyDescent="0.2">
      <c r="A201" t="s">
        <v>13024</v>
      </c>
      <c r="B201" t="s">
        <v>2960</v>
      </c>
      <c r="C201" t="s">
        <v>12873</v>
      </c>
      <c r="D201" s="2">
        <v>46088.407638888893</v>
      </c>
    </row>
    <row r="202" spans="1:4" x14ac:dyDescent="0.2">
      <c r="A202" t="s">
        <v>13025</v>
      </c>
      <c r="B202" t="s">
        <v>2961</v>
      </c>
      <c r="C202" t="s">
        <v>12901</v>
      </c>
      <c r="D202" s="2">
        <v>46143.209722222222</v>
      </c>
    </row>
    <row r="203" spans="1:4" x14ac:dyDescent="0.2">
      <c r="A203" t="s">
        <v>13026</v>
      </c>
      <c r="B203" t="s">
        <v>2962</v>
      </c>
      <c r="C203" t="s">
        <v>12873</v>
      </c>
      <c r="D203" s="2">
        <v>46121.973611111112</v>
      </c>
    </row>
    <row r="204" spans="1:4" x14ac:dyDescent="0.2">
      <c r="A204" t="s">
        <v>13027</v>
      </c>
      <c r="B204" t="s">
        <v>2963</v>
      </c>
      <c r="C204" t="s">
        <v>12797</v>
      </c>
      <c r="D204" s="2">
        <v>46130.742361111108</v>
      </c>
    </row>
    <row r="205" spans="1:4" x14ac:dyDescent="0.2">
      <c r="A205" t="s">
        <v>13028</v>
      </c>
      <c r="B205" t="s">
        <v>2964</v>
      </c>
      <c r="C205" t="s">
        <v>13020</v>
      </c>
      <c r="D205" s="2">
        <v>46120.699305555558</v>
      </c>
    </row>
    <row r="206" spans="1:4" x14ac:dyDescent="0.2">
      <c r="A206" t="s">
        <v>13029</v>
      </c>
      <c r="B206" t="s">
        <v>2965</v>
      </c>
      <c r="C206" t="s">
        <v>12838</v>
      </c>
      <c r="D206" s="2">
        <v>46116.650694444441</v>
      </c>
    </row>
    <row r="207" spans="1:4" x14ac:dyDescent="0.2">
      <c r="A207" t="s">
        <v>13030</v>
      </c>
      <c r="B207" t="s">
        <v>2966</v>
      </c>
      <c r="C207" t="s">
        <v>12851</v>
      </c>
      <c r="D207" s="2">
        <v>46209.615972222222</v>
      </c>
    </row>
    <row r="208" spans="1:4" x14ac:dyDescent="0.2">
      <c r="A208" t="s">
        <v>13031</v>
      </c>
      <c r="B208" t="s">
        <v>2967</v>
      </c>
      <c r="C208" t="s">
        <v>12917</v>
      </c>
      <c r="D208" s="2">
        <v>46135.881249999999</v>
      </c>
    </row>
    <row r="209" spans="1:4" x14ac:dyDescent="0.2">
      <c r="A209" t="s">
        <v>13032</v>
      </c>
      <c r="B209" t="s">
        <v>2968</v>
      </c>
      <c r="C209" t="s">
        <v>12795</v>
      </c>
      <c r="D209" s="2">
        <v>46074.390277777777</v>
      </c>
    </row>
    <row r="210" spans="1:4" x14ac:dyDescent="0.2">
      <c r="A210" t="s">
        <v>13033</v>
      </c>
      <c r="B210" t="s">
        <v>2969</v>
      </c>
      <c r="C210" t="s">
        <v>12784</v>
      </c>
      <c r="D210" s="2">
        <v>46126.140277777777</v>
      </c>
    </row>
    <row r="211" spans="1:4" x14ac:dyDescent="0.2">
      <c r="A211" t="s">
        <v>13034</v>
      </c>
      <c r="B211" t="s">
        <v>2970</v>
      </c>
      <c r="C211" t="s">
        <v>12776</v>
      </c>
      <c r="D211" s="2">
        <v>46290.295138888891</v>
      </c>
    </row>
    <row r="212" spans="1:4" x14ac:dyDescent="0.2">
      <c r="A212" t="s">
        <v>13035</v>
      </c>
      <c r="B212" t="s">
        <v>2971</v>
      </c>
      <c r="C212" t="s">
        <v>12819</v>
      </c>
      <c r="D212" s="2">
        <v>46292.228472222218</v>
      </c>
    </row>
    <row r="213" spans="1:4" x14ac:dyDescent="0.2">
      <c r="A213" t="s">
        <v>13036</v>
      </c>
      <c r="B213" t="s">
        <v>2972</v>
      </c>
      <c r="C213" t="s">
        <v>12843</v>
      </c>
      <c r="D213" s="2">
        <v>46039.956250000003</v>
      </c>
    </row>
    <row r="214" spans="1:4" x14ac:dyDescent="0.2">
      <c r="A214" t="s">
        <v>13037</v>
      </c>
      <c r="B214" t="s">
        <v>2973</v>
      </c>
      <c r="C214" t="s">
        <v>12795</v>
      </c>
      <c r="D214" s="2">
        <v>46180.566666666673</v>
      </c>
    </row>
    <row r="215" spans="1:4" x14ac:dyDescent="0.2">
      <c r="A215" t="s">
        <v>13038</v>
      </c>
      <c r="B215" t="s">
        <v>2974</v>
      </c>
      <c r="C215" t="s">
        <v>12899</v>
      </c>
      <c r="D215" s="2">
        <v>46288.426388888889</v>
      </c>
    </row>
    <row r="216" spans="1:4" x14ac:dyDescent="0.2">
      <c r="A216" t="s">
        <v>13039</v>
      </c>
      <c r="B216" t="s">
        <v>2975</v>
      </c>
      <c r="C216" t="s">
        <v>12978</v>
      </c>
      <c r="D216" s="2">
        <v>46075.025694444441</v>
      </c>
    </row>
    <row r="217" spans="1:4" x14ac:dyDescent="0.2">
      <c r="A217" t="s">
        <v>13040</v>
      </c>
      <c r="B217" t="s">
        <v>2976</v>
      </c>
      <c r="C217" t="s">
        <v>12845</v>
      </c>
      <c r="D217" s="2">
        <v>46041.710416666669</v>
      </c>
    </row>
    <row r="218" spans="1:4" x14ac:dyDescent="0.2">
      <c r="A218" t="s">
        <v>13041</v>
      </c>
      <c r="B218" t="s">
        <v>2977</v>
      </c>
      <c r="C218" t="s">
        <v>12789</v>
      </c>
      <c r="D218" s="2">
        <v>46080.646527777782</v>
      </c>
    </row>
    <row r="219" spans="1:4" x14ac:dyDescent="0.2">
      <c r="A219" t="s">
        <v>13042</v>
      </c>
      <c r="B219" t="s">
        <v>2978</v>
      </c>
      <c r="C219" t="s">
        <v>12815</v>
      </c>
      <c r="D219" s="2">
        <v>46109.810416666667</v>
      </c>
    </row>
    <row r="220" spans="1:4" x14ac:dyDescent="0.2">
      <c r="A220" t="s">
        <v>13043</v>
      </c>
      <c r="B220" t="s">
        <v>2979</v>
      </c>
      <c r="C220" t="s">
        <v>12770</v>
      </c>
      <c r="D220" s="2">
        <v>46278.130555555559</v>
      </c>
    </row>
    <row r="221" spans="1:4" x14ac:dyDescent="0.2">
      <c r="A221" t="s">
        <v>13044</v>
      </c>
      <c r="B221" t="s">
        <v>2980</v>
      </c>
      <c r="C221" t="s">
        <v>12780</v>
      </c>
      <c r="D221" s="2">
        <v>46091.656944444447</v>
      </c>
    </row>
    <row r="222" spans="1:4" x14ac:dyDescent="0.2">
      <c r="A222" t="s">
        <v>13045</v>
      </c>
      <c r="B222" t="s">
        <v>2981</v>
      </c>
      <c r="C222" t="s">
        <v>12803</v>
      </c>
      <c r="D222" s="2">
        <v>46113.361805555563</v>
      </c>
    </row>
    <row r="223" spans="1:4" x14ac:dyDescent="0.2">
      <c r="A223" t="s">
        <v>13046</v>
      </c>
      <c r="B223" t="s">
        <v>2982</v>
      </c>
      <c r="C223" t="s">
        <v>12810</v>
      </c>
      <c r="D223" s="2">
        <v>46093.231944444437</v>
      </c>
    </row>
    <row r="224" spans="1:4" x14ac:dyDescent="0.2">
      <c r="A224" t="s">
        <v>13047</v>
      </c>
      <c r="B224" t="s">
        <v>2983</v>
      </c>
      <c r="C224" t="s">
        <v>12819</v>
      </c>
      <c r="D224" s="2">
        <v>46129.223611111112</v>
      </c>
    </row>
    <row r="225" spans="1:4" x14ac:dyDescent="0.2">
      <c r="A225" t="s">
        <v>13048</v>
      </c>
      <c r="B225" t="s">
        <v>2984</v>
      </c>
      <c r="C225" t="s">
        <v>12851</v>
      </c>
      <c r="D225" s="2">
        <v>46294.287499999999</v>
      </c>
    </row>
    <row r="226" spans="1:4" x14ac:dyDescent="0.2">
      <c r="A226" t="s">
        <v>13049</v>
      </c>
      <c r="B226" t="s">
        <v>2985</v>
      </c>
      <c r="C226" t="s">
        <v>12897</v>
      </c>
      <c r="D226" s="2">
        <v>46045.732638888891</v>
      </c>
    </row>
    <row r="227" spans="1:4" x14ac:dyDescent="0.2">
      <c r="A227" t="s">
        <v>13050</v>
      </c>
      <c r="B227" t="s">
        <v>2986</v>
      </c>
      <c r="C227" t="s">
        <v>12843</v>
      </c>
      <c r="D227" s="2">
        <v>46148.022916666669</v>
      </c>
    </row>
    <row r="228" spans="1:4" x14ac:dyDescent="0.2">
      <c r="A228" t="s">
        <v>13051</v>
      </c>
      <c r="B228" t="s">
        <v>2987</v>
      </c>
      <c r="C228" t="s">
        <v>12810</v>
      </c>
      <c r="D228" s="2">
        <v>46190.947222222218</v>
      </c>
    </row>
    <row r="229" spans="1:4" x14ac:dyDescent="0.2">
      <c r="A229" t="s">
        <v>13052</v>
      </c>
      <c r="B229" t="s">
        <v>2988</v>
      </c>
      <c r="C229" t="s">
        <v>12819</v>
      </c>
      <c r="D229" s="2">
        <v>46055.96875</v>
      </c>
    </row>
    <row r="230" spans="1:4" x14ac:dyDescent="0.2">
      <c r="A230" t="s">
        <v>13053</v>
      </c>
      <c r="B230" t="s">
        <v>2989</v>
      </c>
      <c r="C230" t="s">
        <v>12873</v>
      </c>
      <c r="D230" s="2">
        <v>46035.967361111107</v>
      </c>
    </row>
    <row r="231" spans="1:4" x14ac:dyDescent="0.2">
      <c r="A231" t="s">
        <v>13054</v>
      </c>
      <c r="B231" t="s">
        <v>2990</v>
      </c>
      <c r="C231" t="s">
        <v>13020</v>
      </c>
      <c r="D231" s="2">
        <v>46291.834027777782</v>
      </c>
    </row>
    <row r="232" spans="1:4" x14ac:dyDescent="0.2">
      <c r="A232" t="s">
        <v>13055</v>
      </c>
      <c r="B232" t="s">
        <v>2991</v>
      </c>
      <c r="C232" t="s">
        <v>12851</v>
      </c>
      <c r="D232" s="2">
        <v>46096.323611111111</v>
      </c>
    </row>
    <row r="233" spans="1:4" x14ac:dyDescent="0.2">
      <c r="A233" t="s">
        <v>13056</v>
      </c>
      <c r="B233" t="s">
        <v>2992</v>
      </c>
      <c r="C233" t="s">
        <v>12810</v>
      </c>
      <c r="D233" s="2">
        <v>46089.40347222222</v>
      </c>
    </row>
    <row r="234" spans="1:4" x14ac:dyDescent="0.2">
      <c r="A234" t="s">
        <v>13057</v>
      </c>
      <c r="B234" t="s">
        <v>2993</v>
      </c>
      <c r="C234" t="s">
        <v>12784</v>
      </c>
      <c r="D234" s="2">
        <v>46118.126388888893</v>
      </c>
    </row>
    <row r="235" spans="1:4" x14ac:dyDescent="0.2">
      <c r="A235" t="s">
        <v>13058</v>
      </c>
      <c r="B235" t="s">
        <v>2994</v>
      </c>
      <c r="C235" t="s">
        <v>12821</v>
      </c>
      <c r="D235" s="2">
        <v>46042.892361111109</v>
      </c>
    </row>
    <row r="236" spans="1:4" x14ac:dyDescent="0.2">
      <c r="A236" t="s">
        <v>13059</v>
      </c>
      <c r="B236" t="s">
        <v>2995</v>
      </c>
      <c r="C236" t="s">
        <v>12959</v>
      </c>
      <c r="D236" s="2">
        <v>46063.770138888889</v>
      </c>
    </row>
    <row r="237" spans="1:4" x14ac:dyDescent="0.2">
      <c r="A237" t="s">
        <v>13060</v>
      </c>
      <c r="B237" t="s">
        <v>2996</v>
      </c>
      <c r="C237" t="s">
        <v>12854</v>
      </c>
      <c r="D237" s="2">
        <v>46029.15347222222</v>
      </c>
    </row>
    <row r="238" spans="1:4" x14ac:dyDescent="0.2">
      <c r="A238" t="s">
        <v>13061</v>
      </c>
      <c r="B238" t="s">
        <v>2997</v>
      </c>
      <c r="C238" t="s">
        <v>12766</v>
      </c>
      <c r="D238" s="2">
        <v>46169.989583333343</v>
      </c>
    </row>
    <row r="239" spans="1:4" x14ac:dyDescent="0.2">
      <c r="A239" t="s">
        <v>13062</v>
      </c>
      <c r="B239" t="s">
        <v>2998</v>
      </c>
      <c r="C239" t="s">
        <v>13063</v>
      </c>
      <c r="D239" s="2">
        <v>46149.041666666657</v>
      </c>
    </row>
    <row r="240" spans="1:4" x14ac:dyDescent="0.2">
      <c r="A240" t="s">
        <v>13064</v>
      </c>
      <c r="B240" t="s">
        <v>2999</v>
      </c>
      <c r="C240" t="s">
        <v>12862</v>
      </c>
      <c r="D240" s="2">
        <v>46097.767361111109</v>
      </c>
    </row>
    <row r="241" spans="1:4" x14ac:dyDescent="0.2">
      <c r="A241" t="s">
        <v>13065</v>
      </c>
      <c r="B241" t="s">
        <v>3000</v>
      </c>
      <c r="C241" t="s">
        <v>12795</v>
      </c>
      <c r="D241" s="2">
        <v>46273.134722222218</v>
      </c>
    </row>
    <row r="242" spans="1:4" x14ac:dyDescent="0.2">
      <c r="A242" t="s">
        <v>13066</v>
      </c>
      <c r="B242" t="s">
        <v>3001</v>
      </c>
      <c r="C242" t="s">
        <v>12766</v>
      </c>
      <c r="D242" s="2">
        <v>46106.749305555553</v>
      </c>
    </row>
    <row r="243" spans="1:4" x14ac:dyDescent="0.2">
      <c r="A243" t="s">
        <v>13067</v>
      </c>
      <c r="B243" t="s">
        <v>3002</v>
      </c>
      <c r="C243" t="s">
        <v>12819</v>
      </c>
      <c r="D243" s="2">
        <v>46027.883333333331</v>
      </c>
    </row>
    <row r="244" spans="1:4" x14ac:dyDescent="0.2">
      <c r="A244" t="s">
        <v>13068</v>
      </c>
      <c r="B244" t="s">
        <v>3003</v>
      </c>
      <c r="C244" t="s">
        <v>12862</v>
      </c>
      <c r="D244" s="2">
        <v>46050.95</v>
      </c>
    </row>
    <row r="245" spans="1:4" x14ac:dyDescent="0.2">
      <c r="A245" t="s">
        <v>13069</v>
      </c>
      <c r="B245" t="s">
        <v>3004</v>
      </c>
      <c r="C245" t="s">
        <v>12787</v>
      </c>
      <c r="D245" s="2">
        <v>46220.160416666673</v>
      </c>
    </row>
    <row r="246" spans="1:4" x14ac:dyDescent="0.2">
      <c r="A246" t="s">
        <v>13070</v>
      </c>
      <c r="B246" t="s">
        <v>3005</v>
      </c>
      <c r="C246" t="s">
        <v>12851</v>
      </c>
      <c r="D246" s="2">
        <v>46168.163888888892</v>
      </c>
    </row>
    <row r="247" spans="1:4" x14ac:dyDescent="0.2">
      <c r="A247" t="s">
        <v>13071</v>
      </c>
      <c r="B247" t="s">
        <v>3006</v>
      </c>
      <c r="C247" t="s">
        <v>12776</v>
      </c>
      <c r="D247" s="2">
        <v>46094.068055555559</v>
      </c>
    </row>
    <row r="248" spans="1:4" x14ac:dyDescent="0.2">
      <c r="A248" t="s">
        <v>13072</v>
      </c>
      <c r="B248" t="s">
        <v>3007</v>
      </c>
      <c r="C248" t="s">
        <v>12766</v>
      </c>
      <c r="D248" s="2">
        <v>46090.821527777778</v>
      </c>
    </row>
    <row r="249" spans="1:4" x14ac:dyDescent="0.2">
      <c r="A249" t="s">
        <v>13073</v>
      </c>
      <c r="B249" t="s">
        <v>3008</v>
      </c>
      <c r="C249" t="s">
        <v>12843</v>
      </c>
      <c r="D249" s="2">
        <v>46082.185416666667</v>
      </c>
    </row>
    <row r="250" spans="1:4" x14ac:dyDescent="0.2">
      <c r="A250" t="s">
        <v>13074</v>
      </c>
      <c r="B250" t="s">
        <v>3009</v>
      </c>
      <c r="C250" t="s">
        <v>12921</v>
      </c>
      <c r="D250" s="2">
        <v>46138.390277777777</v>
      </c>
    </row>
    <row r="251" spans="1:4" x14ac:dyDescent="0.2">
      <c r="A251" t="s">
        <v>13075</v>
      </c>
      <c r="B251" t="s">
        <v>3010</v>
      </c>
      <c r="C251" t="s">
        <v>12768</v>
      </c>
      <c r="D251" s="2">
        <v>46215.414583333331</v>
      </c>
    </row>
    <row r="252" spans="1:4" x14ac:dyDescent="0.2">
      <c r="A252" t="s">
        <v>13076</v>
      </c>
      <c r="B252" t="s">
        <v>3011</v>
      </c>
      <c r="C252" t="s">
        <v>12808</v>
      </c>
      <c r="D252" s="2">
        <v>46197.350694444453</v>
      </c>
    </row>
    <row r="253" spans="1:4" x14ac:dyDescent="0.2">
      <c r="A253" t="s">
        <v>13077</v>
      </c>
      <c r="B253" t="s">
        <v>3012</v>
      </c>
      <c r="C253" t="s">
        <v>12782</v>
      </c>
      <c r="D253" s="2">
        <v>46227.495833333327</v>
      </c>
    </row>
    <row r="254" spans="1:4" x14ac:dyDescent="0.2">
      <c r="A254" t="s">
        <v>13078</v>
      </c>
      <c r="B254" t="s">
        <v>3013</v>
      </c>
      <c r="C254" t="s">
        <v>12799</v>
      </c>
      <c r="D254" s="2">
        <v>46034.348611111112</v>
      </c>
    </row>
    <row r="255" spans="1:4" x14ac:dyDescent="0.2">
      <c r="A255" t="s">
        <v>13079</v>
      </c>
      <c r="B255" t="s">
        <v>3014</v>
      </c>
      <c r="C255" t="s">
        <v>12838</v>
      </c>
      <c r="D255" s="2">
        <v>46175.23541666667</v>
      </c>
    </row>
    <row r="256" spans="1:4" x14ac:dyDescent="0.2">
      <c r="A256" t="s">
        <v>13080</v>
      </c>
      <c r="B256" t="s">
        <v>3015</v>
      </c>
      <c r="C256" t="s">
        <v>12843</v>
      </c>
      <c r="D256" s="2">
        <v>46231.387499999997</v>
      </c>
    </row>
    <row r="257" spans="1:4" x14ac:dyDescent="0.2">
      <c r="A257" t="s">
        <v>13081</v>
      </c>
      <c r="B257" t="s">
        <v>3016</v>
      </c>
      <c r="C257" t="s">
        <v>12897</v>
      </c>
      <c r="D257" s="2">
        <v>46078.805555555547</v>
      </c>
    </row>
    <row r="258" spans="1:4" x14ac:dyDescent="0.2">
      <c r="A258" t="s">
        <v>13082</v>
      </c>
      <c r="B258" t="s">
        <v>3017</v>
      </c>
      <c r="C258" t="s">
        <v>12803</v>
      </c>
      <c r="D258" s="2">
        <v>46182.117361111108</v>
      </c>
    </row>
    <row r="259" spans="1:4" x14ac:dyDescent="0.2">
      <c r="A259" t="s">
        <v>13083</v>
      </c>
      <c r="B259" t="s">
        <v>3018</v>
      </c>
      <c r="C259" t="s">
        <v>12940</v>
      </c>
      <c r="D259" s="2">
        <v>46024.959722222222</v>
      </c>
    </row>
    <row r="260" spans="1:4" x14ac:dyDescent="0.2">
      <c r="A260" t="s">
        <v>13084</v>
      </c>
      <c r="B260" t="s">
        <v>3019</v>
      </c>
      <c r="C260" t="s">
        <v>13085</v>
      </c>
      <c r="D260" s="2">
        <v>46271.409722222219</v>
      </c>
    </row>
    <row r="261" spans="1:4" x14ac:dyDescent="0.2">
      <c r="A261" t="s">
        <v>13086</v>
      </c>
      <c r="B261" t="s">
        <v>3020</v>
      </c>
      <c r="C261" t="s">
        <v>12812</v>
      </c>
      <c r="D261" s="2">
        <v>46224.290277777778</v>
      </c>
    </row>
    <row r="262" spans="1:4" x14ac:dyDescent="0.2">
      <c r="A262" t="s">
        <v>13087</v>
      </c>
      <c r="B262" t="s">
        <v>3021</v>
      </c>
      <c r="C262" t="s">
        <v>12873</v>
      </c>
      <c r="D262" s="2">
        <v>46193.444444444453</v>
      </c>
    </row>
    <row r="263" spans="1:4" x14ac:dyDescent="0.2">
      <c r="A263" t="s">
        <v>13088</v>
      </c>
      <c r="B263" t="s">
        <v>3022</v>
      </c>
      <c r="C263" t="s">
        <v>12921</v>
      </c>
      <c r="D263" s="2">
        <v>46186.930555555547</v>
      </c>
    </row>
    <row r="264" spans="1:4" x14ac:dyDescent="0.2">
      <c r="A264" t="s">
        <v>13089</v>
      </c>
      <c r="B264" t="s">
        <v>3023</v>
      </c>
      <c r="C264" t="s">
        <v>12819</v>
      </c>
      <c r="D264" s="2">
        <v>46205.809027777781</v>
      </c>
    </row>
    <row r="265" spans="1:4" x14ac:dyDescent="0.2">
      <c r="A265" t="s">
        <v>13090</v>
      </c>
      <c r="B265" t="s">
        <v>3024</v>
      </c>
      <c r="C265" t="s">
        <v>12789</v>
      </c>
      <c r="D265" s="2">
        <v>46138.817361111112</v>
      </c>
    </row>
    <row r="266" spans="1:4" x14ac:dyDescent="0.2">
      <c r="A266" t="s">
        <v>13091</v>
      </c>
      <c r="B266" t="s">
        <v>3025</v>
      </c>
      <c r="C266" t="s">
        <v>12835</v>
      </c>
      <c r="D266" s="2">
        <v>46286.220138888893</v>
      </c>
    </row>
    <row r="267" spans="1:4" x14ac:dyDescent="0.2">
      <c r="A267" t="s">
        <v>13092</v>
      </c>
      <c r="B267" t="s">
        <v>3026</v>
      </c>
      <c r="C267" t="s">
        <v>12847</v>
      </c>
      <c r="D267" s="2">
        <v>46081.885416666657</v>
      </c>
    </row>
    <row r="268" spans="1:4" x14ac:dyDescent="0.2">
      <c r="A268" t="s">
        <v>13093</v>
      </c>
      <c r="B268" t="s">
        <v>3027</v>
      </c>
      <c r="C268" t="s">
        <v>12899</v>
      </c>
      <c r="D268" s="2">
        <v>46244.705555555563</v>
      </c>
    </row>
    <row r="269" spans="1:4" x14ac:dyDescent="0.2">
      <c r="A269" t="s">
        <v>13094</v>
      </c>
      <c r="B269" t="s">
        <v>3028</v>
      </c>
      <c r="C269" t="s">
        <v>12799</v>
      </c>
      <c r="D269" s="2">
        <v>46231.059027777781</v>
      </c>
    </row>
    <row r="270" spans="1:4" x14ac:dyDescent="0.2">
      <c r="A270" t="s">
        <v>13095</v>
      </c>
      <c r="B270" t="s">
        <v>3029</v>
      </c>
      <c r="C270" t="s">
        <v>12819</v>
      </c>
      <c r="D270" s="2">
        <v>46251.427083333343</v>
      </c>
    </row>
    <row r="271" spans="1:4" x14ac:dyDescent="0.2">
      <c r="A271" t="s">
        <v>13096</v>
      </c>
      <c r="B271" t="s">
        <v>3030</v>
      </c>
      <c r="C271" t="s">
        <v>12843</v>
      </c>
      <c r="D271" s="2">
        <v>46042.834027777782</v>
      </c>
    </row>
    <row r="272" spans="1:4" x14ac:dyDescent="0.2">
      <c r="A272" t="s">
        <v>13097</v>
      </c>
      <c r="B272" t="s">
        <v>3031</v>
      </c>
      <c r="C272" t="s">
        <v>12764</v>
      </c>
      <c r="D272" s="2">
        <v>46144.531944444447</v>
      </c>
    </row>
    <row r="273" spans="1:4" x14ac:dyDescent="0.2">
      <c r="A273" t="s">
        <v>13098</v>
      </c>
      <c r="B273" t="s">
        <v>3032</v>
      </c>
      <c r="C273" t="s">
        <v>12835</v>
      </c>
      <c r="D273" s="2">
        <v>46198.585416666669</v>
      </c>
    </row>
    <row r="274" spans="1:4" x14ac:dyDescent="0.2">
      <c r="A274" t="s">
        <v>13099</v>
      </c>
      <c r="B274" t="s">
        <v>3033</v>
      </c>
      <c r="C274" t="s">
        <v>12917</v>
      </c>
      <c r="D274" s="2">
        <v>46191.374305555553</v>
      </c>
    </row>
    <row r="275" spans="1:4" x14ac:dyDescent="0.2">
      <c r="A275" t="s">
        <v>13100</v>
      </c>
      <c r="B275" t="s">
        <v>3034</v>
      </c>
      <c r="C275" t="s">
        <v>12766</v>
      </c>
      <c r="D275" s="2">
        <v>46210.038194444453</v>
      </c>
    </row>
    <row r="276" spans="1:4" x14ac:dyDescent="0.2">
      <c r="A276" t="s">
        <v>13101</v>
      </c>
      <c r="B276" t="s">
        <v>3035</v>
      </c>
      <c r="C276" t="s">
        <v>12901</v>
      </c>
      <c r="D276" s="2">
        <v>46196.885416666657</v>
      </c>
    </row>
    <row r="277" spans="1:4" x14ac:dyDescent="0.2">
      <c r="A277" t="s">
        <v>13102</v>
      </c>
      <c r="B277" t="s">
        <v>3036</v>
      </c>
      <c r="C277" t="s">
        <v>12803</v>
      </c>
      <c r="D277" s="2">
        <v>46083.753472222219</v>
      </c>
    </row>
    <row r="278" spans="1:4" x14ac:dyDescent="0.2">
      <c r="A278" t="s">
        <v>13103</v>
      </c>
      <c r="B278" t="s">
        <v>3037</v>
      </c>
      <c r="C278" t="s">
        <v>12897</v>
      </c>
      <c r="D278" s="2">
        <v>46249.271527777782</v>
      </c>
    </row>
    <row r="279" spans="1:4" x14ac:dyDescent="0.2">
      <c r="A279" t="s">
        <v>13104</v>
      </c>
      <c r="B279" t="s">
        <v>3038</v>
      </c>
      <c r="C279" t="s">
        <v>13063</v>
      </c>
      <c r="D279" s="2">
        <v>46154.241666666669</v>
      </c>
    </row>
    <row r="280" spans="1:4" x14ac:dyDescent="0.2">
      <c r="A280" t="s">
        <v>13105</v>
      </c>
      <c r="B280" t="s">
        <v>3039</v>
      </c>
      <c r="C280" t="s">
        <v>12795</v>
      </c>
      <c r="D280" s="2">
        <v>46287.518055555563</v>
      </c>
    </row>
    <row r="281" spans="1:4" x14ac:dyDescent="0.2">
      <c r="A281" t="s">
        <v>13106</v>
      </c>
      <c r="B281" t="s">
        <v>3040</v>
      </c>
      <c r="C281" t="s">
        <v>12843</v>
      </c>
      <c r="D281" s="2">
        <v>46165.796527777777</v>
      </c>
    </row>
    <row r="282" spans="1:4" x14ac:dyDescent="0.2">
      <c r="A282" t="s">
        <v>13107</v>
      </c>
      <c r="B282" t="s">
        <v>3041</v>
      </c>
      <c r="C282" t="s">
        <v>13108</v>
      </c>
      <c r="D282" s="2">
        <v>46169.086805555547</v>
      </c>
    </row>
    <row r="283" spans="1:4" x14ac:dyDescent="0.2">
      <c r="A283" t="s">
        <v>13109</v>
      </c>
      <c r="B283" t="s">
        <v>3042</v>
      </c>
      <c r="C283" t="s">
        <v>12803</v>
      </c>
      <c r="D283" s="2">
        <v>46184.625694444447</v>
      </c>
    </row>
    <row r="284" spans="1:4" x14ac:dyDescent="0.2">
      <c r="A284" t="s">
        <v>13110</v>
      </c>
      <c r="B284" t="s">
        <v>3043</v>
      </c>
      <c r="C284" t="s">
        <v>12808</v>
      </c>
      <c r="D284" s="2">
        <v>46260.84652777778</v>
      </c>
    </row>
    <row r="285" spans="1:4" x14ac:dyDescent="0.2">
      <c r="A285" t="s">
        <v>13111</v>
      </c>
      <c r="B285" t="s">
        <v>3044</v>
      </c>
      <c r="C285" t="s">
        <v>12843</v>
      </c>
      <c r="D285" s="2">
        <v>46269.491666666669</v>
      </c>
    </row>
    <row r="286" spans="1:4" x14ac:dyDescent="0.2">
      <c r="A286" t="s">
        <v>13112</v>
      </c>
      <c r="B286" t="s">
        <v>3045</v>
      </c>
      <c r="C286" t="s">
        <v>12795</v>
      </c>
      <c r="D286" s="2">
        <v>46182.052777777782</v>
      </c>
    </row>
    <row r="287" spans="1:4" x14ac:dyDescent="0.2">
      <c r="A287" t="s">
        <v>13113</v>
      </c>
      <c r="B287" t="s">
        <v>3046</v>
      </c>
      <c r="C287" t="s">
        <v>12899</v>
      </c>
      <c r="D287" s="2">
        <v>46172.022916666669</v>
      </c>
    </row>
    <row r="288" spans="1:4" x14ac:dyDescent="0.2">
      <c r="A288" t="s">
        <v>13114</v>
      </c>
      <c r="B288" t="s">
        <v>3047</v>
      </c>
      <c r="C288" t="s">
        <v>12917</v>
      </c>
      <c r="D288" s="2">
        <v>46037.161805555559</v>
      </c>
    </row>
    <row r="289" spans="1:4" x14ac:dyDescent="0.2">
      <c r="A289" t="s">
        <v>13115</v>
      </c>
      <c r="B289" t="s">
        <v>3048</v>
      </c>
      <c r="C289" t="s">
        <v>12821</v>
      </c>
      <c r="D289" s="2">
        <v>46041.88958333333</v>
      </c>
    </row>
    <row r="290" spans="1:4" x14ac:dyDescent="0.2">
      <c r="A290" t="s">
        <v>13116</v>
      </c>
      <c r="B290" t="s">
        <v>3049</v>
      </c>
      <c r="C290" t="s">
        <v>12766</v>
      </c>
      <c r="D290" s="2">
        <v>46224.457638888889</v>
      </c>
    </row>
    <row r="291" spans="1:4" x14ac:dyDescent="0.2">
      <c r="A291" t="s">
        <v>13117</v>
      </c>
      <c r="B291" t="s">
        <v>3050</v>
      </c>
      <c r="C291" t="s">
        <v>12917</v>
      </c>
      <c r="D291" s="2">
        <v>46117.147222222222</v>
      </c>
    </row>
    <row r="292" spans="1:4" x14ac:dyDescent="0.2">
      <c r="A292" t="s">
        <v>13118</v>
      </c>
      <c r="B292" t="s">
        <v>3051</v>
      </c>
      <c r="C292" t="s">
        <v>12851</v>
      </c>
      <c r="D292" s="2">
        <v>46142.904861111107</v>
      </c>
    </row>
    <row r="293" spans="1:4" x14ac:dyDescent="0.2">
      <c r="A293" t="s">
        <v>13119</v>
      </c>
      <c r="B293" t="s">
        <v>3052</v>
      </c>
      <c r="C293" t="s">
        <v>12772</v>
      </c>
      <c r="D293" s="2">
        <v>46194.82916666667</v>
      </c>
    </row>
    <row r="294" spans="1:4" x14ac:dyDescent="0.2">
      <c r="A294" t="s">
        <v>13120</v>
      </c>
      <c r="B294" t="s">
        <v>3053</v>
      </c>
      <c r="C294" t="s">
        <v>12845</v>
      </c>
      <c r="D294" s="2">
        <v>46083.146527777782</v>
      </c>
    </row>
    <row r="295" spans="1:4" x14ac:dyDescent="0.2">
      <c r="A295" t="s">
        <v>13121</v>
      </c>
      <c r="B295" t="s">
        <v>3054</v>
      </c>
      <c r="C295" t="s">
        <v>12851</v>
      </c>
      <c r="D295" s="2">
        <v>46113.6875</v>
      </c>
    </row>
    <row r="296" spans="1:4" x14ac:dyDescent="0.2">
      <c r="A296" t="s">
        <v>13122</v>
      </c>
      <c r="B296" t="s">
        <v>3055</v>
      </c>
      <c r="C296" t="s">
        <v>12805</v>
      </c>
      <c r="D296" s="2">
        <v>46034.330555555563</v>
      </c>
    </row>
    <row r="297" spans="1:4" x14ac:dyDescent="0.2">
      <c r="A297" t="s">
        <v>13123</v>
      </c>
      <c r="B297" t="s">
        <v>3056</v>
      </c>
      <c r="C297" t="s">
        <v>12843</v>
      </c>
      <c r="D297" s="2">
        <v>46232.069444444453</v>
      </c>
    </row>
    <row r="298" spans="1:4" x14ac:dyDescent="0.2">
      <c r="A298" t="s">
        <v>13124</v>
      </c>
      <c r="B298" t="s">
        <v>3057</v>
      </c>
      <c r="C298" t="s">
        <v>12772</v>
      </c>
      <c r="D298" s="2">
        <v>46161.061805555553</v>
      </c>
    </row>
    <row r="299" spans="1:4" x14ac:dyDescent="0.2">
      <c r="A299" t="s">
        <v>13125</v>
      </c>
      <c r="B299" t="s">
        <v>3058</v>
      </c>
      <c r="C299" t="s">
        <v>12901</v>
      </c>
      <c r="D299" s="2">
        <v>46074.541666666657</v>
      </c>
    </row>
    <row r="300" spans="1:4" x14ac:dyDescent="0.2">
      <c r="A300" t="s">
        <v>13126</v>
      </c>
      <c r="B300" t="s">
        <v>3059</v>
      </c>
      <c r="C300" t="s">
        <v>12768</v>
      </c>
      <c r="D300" s="2">
        <v>46185.843055555553</v>
      </c>
    </row>
    <row r="301" spans="1:4" x14ac:dyDescent="0.2">
      <c r="A301" t="s">
        <v>13127</v>
      </c>
      <c r="B301" t="s">
        <v>3060</v>
      </c>
      <c r="C301" t="s">
        <v>12857</v>
      </c>
      <c r="D301" s="2">
        <v>46062.961111111108</v>
      </c>
    </row>
    <row r="302" spans="1:4" x14ac:dyDescent="0.2">
      <c r="A302" t="s">
        <v>13128</v>
      </c>
      <c r="B302" t="s">
        <v>3061</v>
      </c>
      <c r="C302" t="s">
        <v>12774</v>
      </c>
      <c r="D302" s="2">
        <v>46236.704861111109</v>
      </c>
    </row>
    <row r="303" spans="1:4" x14ac:dyDescent="0.2">
      <c r="A303" t="s">
        <v>13129</v>
      </c>
      <c r="B303" t="s">
        <v>3062</v>
      </c>
      <c r="C303" t="s">
        <v>12766</v>
      </c>
      <c r="D303" s="2">
        <v>46086.922222222223</v>
      </c>
    </row>
    <row r="304" spans="1:4" x14ac:dyDescent="0.2">
      <c r="A304" t="s">
        <v>13130</v>
      </c>
      <c r="B304" t="s">
        <v>3063</v>
      </c>
      <c r="C304" t="s">
        <v>12815</v>
      </c>
      <c r="D304" s="2">
        <v>46096.23541666667</v>
      </c>
    </row>
    <row r="305" spans="1:4" x14ac:dyDescent="0.2">
      <c r="A305" t="s">
        <v>13131</v>
      </c>
      <c r="B305" t="s">
        <v>3064</v>
      </c>
      <c r="C305" t="s">
        <v>12810</v>
      </c>
      <c r="D305" s="2">
        <v>46262.145833333343</v>
      </c>
    </row>
    <row r="306" spans="1:4" x14ac:dyDescent="0.2">
      <c r="A306" t="s">
        <v>13132</v>
      </c>
      <c r="B306" t="s">
        <v>3065</v>
      </c>
      <c r="C306" t="s">
        <v>13133</v>
      </c>
      <c r="D306" s="2">
        <v>46225.11041666667</v>
      </c>
    </row>
    <row r="307" spans="1:4" x14ac:dyDescent="0.2">
      <c r="A307" t="s">
        <v>13134</v>
      </c>
      <c r="B307" t="s">
        <v>3066</v>
      </c>
      <c r="C307" t="s">
        <v>12821</v>
      </c>
      <c r="D307" s="2">
        <v>46208.17291666667</v>
      </c>
    </row>
    <row r="308" spans="1:4" x14ac:dyDescent="0.2">
      <c r="A308" t="s">
        <v>13135</v>
      </c>
      <c r="B308" t="s">
        <v>3067</v>
      </c>
      <c r="C308" t="s">
        <v>12843</v>
      </c>
      <c r="D308" s="2">
        <v>46187.753472222219</v>
      </c>
    </row>
    <row r="309" spans="1:4" x14ac:dyDescent="0.2">
      <c r="A309" t="s">
        <v>13136</v>
      </c>
      <c r="B309" t="s">
        <v>3068</v>
      </c>
      <c r="C309" t="s">
        <v>12766</v>
      </c>
      <c r="D309" s="2">
        <v>46164.15347222222</v>
      </c>
    </row>
    <row r="310" spans="1:4" x14ac:dyDescent="0.2">
      <c r="A310" t="s">
        <v>13137</v>
      </c>
      <c r="B310" t="s">
        <v>3069</v>
      </c>
      <c r="C310" t="s">
        <v>12847</v>
      </c>
      <c r="D310" s="2">
        <v>46075.431944444441</v>
      </c>
    </row>
    <row r="311" spans="1:4" x14ac:dyDescent="0.2">
      <c r="A311" t="s">
        <v>13138</v>
      </c>
      <c r="B311" t="s">
        <v>3070</v>
      </c>
      <c r="C311" t="s">
        <v>12998</v>
      </c>
      <c r="D311" s="2">
        <v>46104.755555555559</v>
      </c>
    </row>
    <row r="312" spans="1:4" x14ac:dyDescent="0.2">
      <c r="A312" t="s">
        <v>13139</v>
      </c>
      <c r="B312" t="s">
        <v>3071</v>
      </c>
      <c r="C312" t="s">
        <v>12819</v>
      </c>
      <c r="D312" s="2">
        <v>46285.926388888889</v>
      </c>
    </row>
    <row r="313" spans="1:4" x14ac:dyDescent="0.2">
      <c r="A313" t="s">
        <v>13140</v>
      </c>
      <c r="B313" t="s">
        <v>3072</v>
      </c>
      <c r="C313" t="s">
        <v>12873</v>
      </c>
      <c r="D313" s="2">
        <v>46273.160416666673</v>
      </c>
    </row>
    <row r="314" spans="1:4" x14ac:dyDescent="0.2">
      <c r="A314" t="s">
        <v>13141</v>
      </c>
      <c r="B314" t="s">
        <v>3073</v>
      </c>
      <c r="C314" t="s">
        <v>12835</v>
      </c>
      <c r="D314" s="2">
        <v>46221.186111111107</v>
      </c>
    </row>
    <row r="315" spans="1:4" x14ac:dyDescent="0.2">
      <c r="A315" t="s">
        <v>13142</v>
      </c>
      <c r="B315" t="s">
        <v>3074</v>
      </c>
      <c r="C315" t="s">
        <v>12843</v>
      </c>
      <c r="D315" s="2">
        <v>46265.063888888893</v>
      </c>
    </row>
    <row r="316" spans="1:4" x14ac:dyDescent="0.2">
      <c r="A316" t="s">
        <v>13143</v>
      </c>
      <c r="B316" t="s">
        <v>3075</v>
      </c>
      <c r="C316" t="s">
        <v>12961</v>
      </c>
      <c r="D316" s="2">
        <v>46242.111805555563</v>
      </c>
    </row>
    <row r="317" spans="1:4" x14ac:dyDescent="0.2">
      <c r="A317" t="s">
        <v>13144</v>
      </c>
      <c r="B317" t="s">
        <v>3076</v>
      </c>
      <c r="C317" t="s">
        <v>12851</v>
      </c>
      <c r="D317" s="2">
        <v>46132.390277777777</v>
      </c>
    </row>
    <row r="318" spans="1:4" x14ac:dyDescent="0.2">
      <c r="A318" t="s">
        <v>13145</v>
      </c>
      <c r="B318" t="s">
        <v>3077</v>
      </c>
      <c r="C318" t="s">
        <v>12801</v>
      </c>
      <c r="D318" s="2">
        <v>46218.313888888893</v>
      </c>
    </row>
    <row r="319" spans="1:4" x14ac:dyDescent="0.2">
      <c r="A319" t="s">
        <v>13146</v>
      </c>
      <c r="B319" t="s">
        <v>3078</v>
      </c>
      <c r="C319" t="s">
        <v>12878</v>
      </c>
      <c r="D319" s="2">
        <v>46228.966666666667</v>
      </c>
    </row>
    <row r="320" spans="1:4" x14ac:dyDescent="0.2">
      <c r="A320" t="s">
        <v>13147</v>
      </c>
      <c r="B320" t="s">
        <v>3079</v>
      </c>
      <c r="C320" t="s">
        <v>12810</v>
      </c>
      <c r="D320" s="2">
        <v>46060.443749999999</v>
      </c>
    </row>
    <row r="321" spans="1:4" x14ac:dyDescent="0.2">
      <c r="A321" t="s">
        <v>13148</v>
      </c>
      <c r="B321" t="s">
        <v>3080</v>
      </c>
      <c r="C321" t="s">
        <v>12797</v>
      </c>
      <c r="D321" s="2">
        <v>46272.307638888888</v>
      </c>
    </row>
    <row r="322" spans="1:4" x14ac:dyDescent="0.2">
      <c r="A322" t="s">
        <v>13149</v>
      </c>
      <c r="B322" t="s">
        <v>3081</v>
      </c>
      <c r="C322" t="s">
        <v>12787</v>
      </c>
      <c r="D322" s="2">
        <v>46157.46875</v>
      </c>
    </row>
    <row r="323" spans="1:4" x14ac:dyDescent="0.2">
      <c r="A323" t="s">
        <v>13150</v>
      </c>
      <c r="B323" t="s">
        <v>3082</v>
      </c>
      <c r="C323" t="s">
        <v>13151</v>
      </c>
      <c r="D323" s="2">
        <v>46108.723611111112</v>
      </c>
    </row>
    <row r="324" spans="1:4" x14ac:dyDescent="0.2">
      <c r="A324" t="s">
        <v>13152</v>
      </c>
      <c r="B324" t="s">
        <v>3083</v>
      </c>
      <c r="C324" t="s">
        <v>12854</v>
      </c>
      <c r="D324" s="2">
        <v>46152.337500000001</v>
      </c>
    </row>
    <row r="325" spans="1:4" x14ac:dyDescent="0.2">
      <c r="A325" t="s">
        <v>13153</v>
      </c>
      <c r="B325" t="s">
        <v>3084</v>
      </c>
      <c r="C325" t="s">
        <v>13133</v>
      </c>
      <c r="D325" s="2">
        <v>46112.143750000003</v>
      </c>
    </row>
    <row r="326" spans="1:4" x14ac:dyDescent="0.2">
      <c r="A326" t="s">
        <v>13154</v>
      </c>
      <c r="B326" t="s">
        <v>3085</v>
      </c>
      <c r="C326" t="s">
        <v>12940</v>
      </c>
      <c r="D326" s="2">
        <v>46113.420138888891</v>
      </c>
    </row>
    <row r="327" spans="1:4" x14ac:dyDescent="0.2">
      <c r="A327" t="s">
        <v>13155</v>
      </c>
      <c r="B327" t="s">
        <v>3086</v>
      </c>
      <c r="C327" t="s">
        <v>12841</v>
      </c>
      <c r="D327" s="2">
        <v>46172.620833333327</v>
      </c>
    </row>
    <row r="328" spans="1:4" x14ac:dyDescent="0.2">
      <c r="A328" t="s">
        <v>13156</v>
      </c>
      <c r="B328" t="s">
        <v>3087</v>
      </c>
      <c r="C328" t="s">
        <v>12766</v>
      </c>
      <c r="D328" s="2">
        <v>46295.315972222219</v>
      </c>
    </row>
    <row r="329" spans="1:4" x14ac:dyDescent="0.2">
      <c r="A329" t="s">
        <v>13157</v>
      </c>
      <c r="B329" t="s">
        <v>3088</v>
      </c>
      <c r="C329" t="s">
        <v>13158</v>
      </c>
      <c r="D329" s="2">
        <v>46134.580555555563</v>
      </c>
    </row>
    <row r="330" spans="1:4" x14ac:dyDescent="0.2">
      <c r="A330" t="s">
        <v>13159</v>
      </c>
      <c r="B330" t="s">
        <v>3089</v>
      </c>
      <c r="C330" t="s">
        <v>12812</v>
      </c>
      <c r="D330" s="2">
        <v>46081.324305555558</v>
      </c>
    </row>
    <row r="331" spans="1:4" x14ac:dyDescent="0.2">
      <c r="A331" t="s">
        <v>13160</v>
      </c>
      <c r="B331" t="s">
        <v>3090</v>
      </c>
      <c r="C331" t="s">
        <v>12897</v>
      </c>
      <c r="D331" s="2">
        <v>46230.904166666667</v>
      </c>
    </row>
    <row r="332" spans="1:4" x14ac:dyDescent="0.2">
      <c r="A332" t="s">
        <v>13161</v>
      </c>
      <c r="B332" t="s">
        <v>3091</v>
      </c>
      <c r="C332" t="s">
        <v>12803</v>
      </c>
      <c r="D332" s="2">
        <v>46103.887499999997</v>
      </c>
    </row>
    <row r="333" spans="1:4" x14ac:dyDescent="0.2">
      <c r="A333" t="s">
        <v>13162</v>
      </c>
      <c r="B333" t="s">
        <v>3092</v>
      </c>
      <c r="C333" t="s">
        <v>12810</v>
      </c>
      <c r="D333" s="2">
        <v>46169.71597222222</v>
      </c>
    </row>
    <row r="334" spans="1:4" x14ac:dyDescent="0.2">
      <c r="A334" t="s">
        <v>13163</v>
      </c>
      <c r="B334" t="s">
        <v>3093</v>
      </c>
      <c r="C334" t="s">
        <v>12864</v>
      </c>
      <c r="D334" s="2">
        <v>46092.837500000001</v>
      </c>
    </row>
    <row r="335" spans="1:4" x14ac:dyDescent="0.2">
      <c r="A335" t="s">
        <v>13164</v>
      </c>
      <c r="B335" t="s">
        <v>3094</v>
      </c>
      <c r="C335" t="s">
        <v>12845</v>
      </c>
      <c r="D335" s="2">
        <v>46080.120138888888</v>
      </c>
    </row>
    <row r="336" spans="1:4" x14ac:dyDescent="0.2">
      <c r="A336" t="s">
        <v>13165</v>
      </c>
      <c r="B336" t="s">
        <v>3095</v>
      </c>
      <c r="C336" t="s">
        <v>12847</v>
      </c>
      <c r="D336" s="2">
        <v>46091.652777777781</v>
      </c>
    </row>
    <row r="337" spans="1:4" x14ac:dyDescent="0.2">
      <c r="A337" t="s">
        <v>13166</v>
      </c>
      <c r="B337" t="s">
        <v>3096</v>
      </c>
      <c r="C337" t="s">
        <v>12847</v>
      </c>
      <c r="D337" s="2">
        <v>46120.404166666667</v>
      </c>
    </row>
    <row r="338" spans="1:4" x14ac:dyDescent="0.2">
      <c r="A338" t="s">
        <v>13167</v>
      </c>
      <c r="B338" t="s">
        <v>3097</v>
      </c>
      <c r="C338" t="s">
        <v>12830</v>
      </c>
      <c r="D338" s="2">
        <v>46283.777083333327</v>
      </c>
    </row>
    <row r="339" spans="1:4" x14ac:dyDescent="0.2">
      <c r="A339" t="s">
        <v>13168</v>
      </c>
      <c r="B339" t="s">
        <v>3098</v>
      </c>
      <c r="C339" t="s">
        <v>12851</v>
      </c>
      <c r="D339" s="2">
        <v>46206</v>
      </c>
    </row>
    <row r="340" spans="1:4" x14ac:dyDescent="0.2">
      <c r="A340" t="s">
        <v>13169</v>
      </c>
      <c r="B340" t="s">
        <v>3099</v>
      </c>
      <c r="C340" t="s">
        <v>12803</v>
      </c>
      <c r="D340" s="2">
        <v>46212.1875</v>
      </c>
    </row>
    <row r="341" spans="1:4" x14ac:dyDescent="0.2">
      <c r="A341" t="s">
        <v>13170</v>
      </c>
      <c r="B341" t="s">
        <v>3100</v>
      </c>
      <c r="C341" t="s">
        <v>12917</v>
      </c>
      <c r="D341" s="2">
        <v>46037.240972222222</v>
      </c>
    </row>
    <row r="342" spans="1:4" x14ac:dyDescent="0.2">
      <c r="A342" t="s">
        <v>13171</v>
      </c>
      <c r="B342" t="s">
        <v>3101</v>
      </c>
      <c r="C342" t="s">
        <v>12864</v>
      </c>
      <c r="D342" s="2">
        <v>46025.556944444441</v>
      </c>
    </row>
    <row r="343" spans="1:4" x14ac:dyDescent="0.2">
      <c r="A343" t="s">
        <v>13172</v>
      </c>
      <c r="B343" t="s">
        <v>3102</v>
      </c>
      <c r="C343" t="s">
        <v>12847</v>
      </c>
      <c r="D343" s="2">
        <v>46116.970833333333</v>
      </c>
    </row>
    <row r="344" spans="1:4" x14ac:dyDescent="0.2">
      <c r="A344" t="s">
        <v>13173</v>
      </c>
      <c r="B344" t="s">
        <v>3103</v>
      </c>
      <c r="C344" t="s">
        <v>12821</v>
      </c>
      <c r="D344" s="2">
        <v>46265.895833333343</v>
      </c>
    </row>
    <row r="345" spans="1:4" x14ac:dyDescent="0.2">
      <c r="A345" t="s">
        <v>13174</v>
      </c>
      <c r="B345" t="s">
        <v>3104</v>
      </c>
      <c r="C345" t="s">
        <v>12768</v>
      </c>
      <c r="D345" s="2">
        <v>46027.455555555563</v>
      </c>
    </row>
    <row r="346" spans="1:4" x14ac:dyDescent="0.2">
      <c r="A346" t="s">
        <v>13175</v>
      </c>
      <c r="B346" t="s">
        <v>3105</v>
      </c>
      <c r="C346" t="s">
        <v>12851</v>
      </c>
      <c r="D346" s="2">
        <v>46232.000694444447</v>
      </c>
    </row>
    <row r="347" spans="1:4" x14ac:dyDescent="0.2">
      <c r="A347" t="s">
        <v>13176</v>
      </c>
      <c r="B347" t="s">
        <v>3106</v>
      </c>
      <c r="C347" t="s">
        <v>12897</v>
      </c>
      <c r="D347" s="2">
        <v>46247.867361111108</v>
      </c>
    </row>
    <row r="348" spans="1:4" x14ac:dyDescent="0.2">
      <c r="A348" t="s">
        <v>13177</v>
      </c>
      <c r="B348" t="s">
        <v>3107</v>
      </c>
      <c r="C348" t="s">
        <v>12768</v>
      </c>
      <c r="D348" s="2">
        <v>46098.572222222218</v>
      </c>
    </row>
    <row r="349" spans="1:4" x14ac:dyDescent="0.2">
      <c r="A349" t="s">
        <v>13178</v>
      </c>
      <c r="B349" t="s">
        <v>3108</v>
      </c>
      <c r="C349" t="s">
        <v>13006</v>
      </c>
      <c r="D349" s="2">
        <v>46054.023611111108</v>
      </c>
    </row>
    <row r="350" spans="1:4" x14ac:dyDescent="0.2">
      <c r="A350" t="s">
        <v>13179</v>
      </c>
      <c r="B350" t="s">
        <v>3109</v>
      </c>
      <c r="C350" t="s">
        <v>12921</v>
      </c>
      <c r="D350" s="2">
        <v>46064.644444444442</v>
      </c>
    </row>
    <row r="351" spans="1:4" x14ac:dyDescent="0.2">
      <c r="A351" t="s">
        <v>13180</v>
      </c>
      <c r="B351" t="s">
        <v>3110</v>
      </c>
      <c r="C351" t="s">
        <v>12827</v>
      </c>
      <c r="D351" s="2">
        <v>46044.879861111112</v>
      </c>
    </row>
    <row r="352" spans="1:4" x14ac:dyDescent="0.2">
      <c r="A352" t="s">
        <v>13181</v>
      </c>
      <c r="B352" t="s">
        <v>3111</v>
      </c>
      <c r="C352" t="s">
        <v>12843</v>
      </c>
      <c r="D352" s="2">
        <v>46253.870833333327</v>
      </c>
    </row>
    <row r="353" spans="1:4" x14ac:dyDescent="0.2">
      <c r="A353" t="s">
        <v>13182</v>
      </c>
      <c r="B353" t="s">
        <v>3112</v>
      </c>
      <c r="C353" t="s">
        <v>12821</v>
      </c>
      <c r="D353" s="2">
        <v>46237.888888888891</v>
      </c>
    </row>
    <row r="354" spans="1:4" x14ac:dyDescent="0.2">
      <c r="A354" t="s">
        <v>13183</v>
      </c>
      <c r="B354" t="s">
        <v>3113</v>
      </c>
      <c r="C354" t="s">
        <v>12772</v>
      </c>
      <c r="D354" s="2">
        <v>46206.974999999999</v>
      </c>
    </row>
    <row r="355" spans="1:4" x14ac:dyDescent="0.2">
      <c r="A355" t="s">
        <v>13184</v>
      </c>
      <c r="B355" t="s">
        <v>3114</v>
      </c>
      <c r="C355" t="s">
        <v>12873</v>
      </c>
      <c r="D355" s="2">
        <v>46047.652777777781</v>
      </c>
    </row>
    <row r="356" spans="1:4" x14ac:dyDescent="0.2">
      <c r="A356" t="s">
        <v>13185</v>
      </c>
      <c r="B356" t="s">
        <v>3115</v>
      </c>
      <c r="C356" t="s">
        <v>12774</v>
      </c>
      <c r="D356" s="2">
        <v>46282.611805555563</v>
      </c>
    </row>
    <row r="357" spans="1:4" x14ac:dyDescent="0.2">
      <c r="A357" t="s">
        <v>13186</v>
      </c>
      <c r="B357" t="s">
        <v>3116</v>
      </c>
      <c r="C357" t="s">
        <v>12878</v>
      </c>
      <c r="D357" s="2">
        <v>46209.115972222222</v>
      </c>
    </row>
    <row r="358" spans="1:4" x14ac:dyDescent="0.2">
      <c r="A358" t="s">
        <v>13187</v>
      </c>
      <c r="B358" t="s">
        <v>3117</v>
      </c>
      <c r="C358" t="s">
        <v>13006</v>
      </c>
      <c r="D358" s="2">
        <v>46249.631944444453</v>
      </c>
    </row>
    <row r="359" spans="1:4" x14ac:dyDescent="0.2">
      <c r="A359" t="s">
        <v>13188</v>
      </c>
      <c r="B359" t="s">
        <v>3118</v>
      </c>
      <c r="C359" t="s">
        <v>12978</v>
      </c>
      <c r="D359" s="2">
        <v>46126.875694444447</v>
      </c>
    </row>
    <row r="360" spans="1:4" x14ac:dyDescent="0.2">
      <c r="A360" t="s">
        <v>13189</v>
      </c>
      <c r="B360" t="s">
        <v>3119</v>
      </c>
      <c r="C360" t="s">
        <v>12801</v>
      </c>
      <c r="D360" s="2">
        <v>46076.8125</v>
      </c>
    </row>
    <row r="361" spans="1:4" x14ac:dyDescent="0.2">
      <c r="A361" t="s">
        <v>13190</v>
      </c>
      <c r="B361" t="s">
        <v>3120</v>
      </c>
      <c r="C361" t="s">
        <v>12821</v>
      </c>
      <c r="D361" s="2">
        <v>46247.899305555547</v>
      </c>
    </row>
    <row r="362" spans="1:4" x14ac:dyDescent="0.2">
      <c r="A362" t="s">
        <v>13191</v>
      </c>
      <c r="B362" t="s">
        <v>3121</v>
      </c>
      <c r="C362" t="s">
        <v>12778</v>
      </c>
      <c r="D362" s="2">
        <v>46037.169444444437</v>
      </c>
    </row>
    <row r="363" spans="1:4" x14ac:dyDescent="0.2">
      <c r="A363" t="s">
        <v>13192</v>
      </c>
      <c r="B363" t="s">
        <v>3122</v>
      </c>
      <c r="C363" t="s">
        <v>12795</v>
      </c>
      <c r="D363" s="2">
        <v>46072.200694444437</v>
      </c>
    </row>
    <row r="364" spans="1:4" x14ac:dyDescent="0.2">
      <c r="A364" t="s">
        <v>13193</v>
      </c>
      <c r="B364" t="s">
        <v>3123</v>
      </c>
      <c r="C364" t="s">
        <v>12864</v>
      </c>
      <c r="D364" s="2">
        <v>46064.857638888891</v>
      </c>
    </row>
    <row r="365" spans="1:4" x14ac:dyDescent="0.2">
      <c r="A365" t="s">
        <v>13194</v>
      </c>
      <c r="B365" t="s">
        <v>3124</v>
      </c>
      <c r="C365" t="s">
        <v>12843</v>
      </c>
      <c r="D365" s="2">
        <v>46046.939583333333</v>
      </c>
    </row>
    <row r="366" spans="1:4" x14ac:dyDescent="0.2">
      <c r="A366" t="s">
        <v>13195</v>
      </c>
      <c r="B366" t="s">
        <v>3125</v>
      </c>
      <c r="C366" t="s">
        <v>12823</v>
      </c>
      <c r="D366" s="2">
        <v>46173.525694444441</v>
      </c>
    </row>
    <row r="367" spans="1:4" x14ac:dyDescent="0.2">
      <c r="A367" t="s">
        <v>13196</v>
      </c>
      <c r="B367" t="s">
        <v>3126</v>
      </c>
      <c r="C367" t="s">
        <v>12830</v>
      </c>
      <c r="D367" s="2">
        <v>46085.880555555559</v>
      </c>
    </row>
    <row r="368" spans="1:4" x14ac:dyDescent="0.2">
      <c r="A368" t="s">
        <v>13197</v>
      </c>
      <c r="B368" t="s">
        <v>3127</v>
      </c>
      <c r="C368" t="s">
        <v>12878</v>
      </c>
      <c r="D368" s="2">
        <v>46286.681944444441</v>
      </c>
    </row>
    <row r="369" spans="1:4" x14ac:dyDescent="0.2">
      <c r="A369" t="s">
        <v>13198</v>
      </c>
      <c r="B369" t="s">
        <v>3128</v>
      </c>
      <c r="C369" t="s">
        <v>12847</v>
      </c>
      <c r="D369" s="2">
        <v>46277.204861111109</v>
      </c>
    </row>
    <row r="370" spans="1:4" x14ac:dyDescent="0.2">
      <c r="A370" t="s">
        <v>13199</v>
      </c>
      <c r="B370" t="s">
        <v>3129</v>
      </c>
      <c r="C370" t="s">
        <v>13200</v>
      </c>
      <c r="D370" s="2">
        <v>46068.506249999999</v>
      </c>
    </row>
    <row r="371" spans="1:4" x14ac:dyDescent="0.2">
      <c r="A371" t="s">
        <v>13201</v>
      </c>
      <c r="B371" t="s">
        <v>3130</v>
      </c>
      <c r="C371" t="s">
        <v>12801</v>
      </c>
      <c r="D371" s="2">
        <v>46249.393750000003</v>
      </c>
    </row>
    <row r="372" spans="1:4" x14ac:dyDescent="0.2">
      <c r="A372" t="s">
        <v>13202</v>
      </c>
      <c r="B372" t="s">
        <v>3131</v>
      </c>
      <c r="C372" t="s">
        <v>12797</v>
      </c>
      <c r="D372" s="2">
        <v>46033.789583333331</v>
      </c>
    </row>
    <row r="373" spans="1:4" x14ac:dyDescent="0.2">
      <c r="A373" t="s">
        <v>13203</v>
      </c>
      <c r="B373" t="s">
        <v>3132</v>
      </c>
      <c r="C373" t="s">
        <v>12764</v>
      </c>
      <c r="D373" s="2">
        <v>46101.336111111108</v>
      </c>
    </row>
    <row r="374" spans="1:4" x14ac:dyDescent="0.2">
      <c r="A374" t="s">
        <v>13204</v>
      </c>
      <c r="B374" t="s">
        <v>3133</v>
      </c>
      <c r="C374" t="s">
        <v>12915</v>
      </c>
      <c r="D374" s="2">
        <v>46203.175000000003</v>
      </c>
    </row>
    <row r="375" spans="1:4" x14ac:dyDescent="0.2">
      <c r="A375" t="s">
        <v>13205</v>
      </c>
      <c r="B375" t="s">
        <v>3134</v>
      </c>
      <c r="C375" t="s">
        <v>12857</v>
      </c>
      <c r="D375" s="2">
        <v>46079.497916666667</v>
      </c>
    </row>
    <row r="376" spans="1:4" x14ac:dyDescent="0.2">
      <c r="A376" t="s">
        <v>13206</v>
      </c>
      <c r="B376" t="s">
        <v>3135</v>
      </c>
      <c r="C376" t="s">
        <v>12803</v>
      </c>
      <c r="D376" s="2">
        <v>46044.494444444441</v>
      </c>
    </row>
    <row r="377" spans="1:4" x14ac:dyDescent="0.2">
      <c r="A377" t="s">
        <v>13207</v>
      </c>
      <c r="B377" t="s">
        <v>3136</v>
      </c>
      <c r="C377" t="s">
        <v>12812</v>
      </c>
      <c r="D377" s="2">
        <v>46065.888888888891</v>
      </c>
    </row>
    <row r="378" spans="1:4" x14ac:dyDescent="0.2">
      <c r="A378" t="s">
        <v>13208</v>
      </c>
      <c r="B378" t="s">
        <v>3137</v>
      </c>
      <c r="C378" t="s">
        <v>12862</v>
      </c>
      <c r="D378" s="2">
        <v>46202.007638888892</v>
      </c>
    </row>
    <row r="379" spans="1:4" x14ac:dyDescent="0.2">
      <c r="A379" t="s">
        <v>13209</v>
      </c>
      <c r="B379" t="s">
        <v>3138</v>
      </c>
      <c r="C379" t="s">
        <v>12821</v>
      </c>
      <c r="D379" s="2">
        <v>46083.874305555553</v>
      </c>
    </row>
    <row r="380" spans="1:4" x14ac:dyDescent="0.2">
      <c r="A380" t="s">
        <v>13210</v>
      </c>
      <c r="B380" t="s">
        <v>3139</v>
      </c>
      <c r="C380" t="s">
        <v>12819</v>
      </c>
      <c r="D380" s="2">
        <v>46090.211111111108</v>
      </c>
    </row>
    <row r="381" spans="1:4" x14ac:dyDescent="0.2">
      <c r="A381" t="s">
        <v>13211</v>
      </c>
      <c r="B381" t="s">
        <v>3140</v>
      </c>
      <c r="C381" t="s">
        <v>12843</v>
      </c>
      <c r="D381" s="2">
        <v>46078.175000000003</v>
      </c>
    </row>
    <row r="382" spans="1:4" x14ac:dyDescent="0.2">
      <c r="A382" t="s">
        <v>13212</v>
      </c>
      <c r="B382" t="s">
        <v>3141</v>
      </c>
      <c r="C382" t="s">
        <v>12819</v>
      </c>
      <c r="D382" s="2">
        <v>46263.418055555558</v>
      </c>
    </row>
    <row r="383" spans="1:4" x14ac:dyDescent="0.2">
      <c r="A383" t="s">
        <v>13213</v>
      </c>
      <c r="B383" t="s">
        <v>3142</v>
      </c>
      <c r="C383" t="s">
        <v>12789</v>
      </c>
      <c r="D383" s="2">
        <v>46265.550694444442</v>
      </c>
    </row>
    <row r="384" spans="1:4" x14ac:dyDescent="0.2">
      <c r="A384" t="s">
        <v>13214</v>
      </c>
      <c r="B384" t="s">
        <v>3143</v>
      </c>
      <c r="C384" t="s">
        <v>12780</v>
      </c>
      <c r="D384" s="2">
        <v>46242.929166666669</v>
      </c>
    </row>
    <row r="385" spans="1:4" x14ac:dyDescent="0.2">
      <c r="A385" t="s">
        <v>13215</v>
      </c>
      <c r="B385" t="s">
        <v>3144</v>
      </c>
      <c r="C385" t="s">
        <v>12860</v>
      </c>
      <c r="D385" s="2">
        <v>46028.53402777778</v>
      </c>
    </row>
    <row r="386" spans="1:4" x14ac:dyDescent="0.2">
      <c r="A386" t="s">
        <v>13216</v>
      </c>
      <c r="B386" t="s">
        <v>3145</v>
      </c>
      <c r="C386" t="s">
        <v>12915</v>
      </c>
      <c r="D386" s="2">
        <v>46091.145138888889</v>
      </c>
    </row>
    <row r="387" spans="1:4" x14ac:dyDescent="0.2">
      <c r="A387" t="s">
        <v>13217</v>
      </c>
      <c r="B387" t="s">
        <v>3146</v>
      </c>
      <c r="C387" t="s">
        <v>12827</v>
      </c>
      <c r="D387" s="2">
        <v>46263.45</v>
      </c>
    </row>
    <row r="388" spans="1:4" x14ac:dyDescent="0.2">
      <c r="A388" t="s">
        <v>13218</v>
      </c>
      <c r="B388" t="s">
        <v>3147</v>
      </c>
      <c r="C388" t="s">
        <v>12959</v>
      </c>
      <c r="D388" s="2">
        <v>46174.920138888891</v>
      </c>
    </row>
    <row r="389" spans="1:4" x14ac:dyDescent="0.2">
      <c r="A389" t="s">
        <v>13219</v>
      </c>
      <c r="B389" t="s">
        <v>3148</v>
      </c>
      <c r="C389" t="s">
        <v>12803</v>
      </c>
      <c r="D389" s="2">
        <v>46034.714583333327</v>
      </c>
    </row>
    <row r="390" spans="1:4" x14ac:dyDescent="0.2">
      <c r="A390" t="s">
        <v>13220</v>
      </c>
      <c r="B390" t="s">
        <v>3149</v>
      </c>
      <c r="C390" t="s">
        <v>12789</v>
      </c>
      <c r="D390" s="2">
        <v>46091.217361111107</v>
      </c>
    </row>
    <row r="391" spans="1:4" x14ac:dyDescent="0.2">
      <c r="A391" t="s">
        <v>13221</v>
      </c>
      <c r="B391" t="s">
        <v>3150</v>
      </c>
      <c r="C391" t="s">
        <v>12789</v>
      </c>
      <c r="D391" s="2">
        <v>46248.645833333343</v>
      </c>
    </row>
    <row r="392" spans="1:4" x14ac:dyDescent="0.2">
      <c r="A392" t="s">
        <v>13222</v>
      </c>
      <c r="B392" t="s">
        <v>3151</v>
      </c>
      <c r="C392" t="s">
        <v>12897</v>
      </c>
      <c r="D392" s="2">
        <v>46262.73333333333</v>
      </c>
    </row>
    <row r="393" spans="1:4" x14ac:dyDescent="0.2">
      <c r="A393" t="s">
        <v>13223</v>
      </c>
      <c r="B393" t="s">
        <v>3152</v>
      </c>
      <c r="C393" t="s">
        <v>13200</v>
      </c>
      <c r="D393" s="2">
        <v>46139.275000000001</v>
      </c>
    </row>
    <row r="394" spans="1:4" x14ac:dyDescent="0.2">
      <c r="A394" t="s">
        <v>13224</v>
      </c>
      <c r="B394" t="s">
        <v>3153</v>
      </c>
      <c r="C394" t="s">
        <v>13225</v>
      </c>
      <c r="D394" s="2">
        <v>46064.527777777781</v>
      </c>
    </row>
    <row r="395" spans="1:4" x14ac:dyDescent="0.2">
      <c r="A395" t="s">
        <v>13226</v>
      </c>
      <c r="B395" t="s">
        <v>3154</v>
      </c>
      <c r="C395" t="s">
        <v>13020</v>
      </c>
      <c r="D395" s="2">
        <v>46044.347916666673</v>
      </c>
    </row>
    <row r="396" spans="1:4" x14ac:dyDescent="0.2">
      <c r="A396" t="s">
        <v>13227</v>
      </c>
      <c r="B396" t="s">
        <v>3155</v>
      </c>
      <c r="C396" t="s">
        <v>13006</v>
      </c>
      <c r="D396" s="2">
        <v>46084.180555555547</v>
      </c>
    </row>
    <row r="397" spans="1:4" x14ac:dyDescent="0.2">
      <c r="A397" t="s">
        <v>13228</v>
      </c>
      <c r="B397" t="s">
        <v>3156</v>
      </c>
      <c r="C397" t="s">
        <v>12782</v>
      </c>
      <c r="D397" s="2">
        <v>46241.888194444437</v>
      </c>
    </row>
    <row r="398" spans="1:4" x14ac:dyDescent="0.2">
      <c r="A398" t="s">
        <v>13229</v>
      </c>
      <c r="B398" t="s">
        <v>3157</v>
      </c>
      <c r="C398" t="s">
        <v>12774</v>
      </c>
      <c r="D398" s="2">
        <v>46248.320138888892</v>
      </c>
    </row>
    <row r="399" spans="1:4" x14ac:dyDescent="0.2">
      <c r="A399" t="s">
        <v>13230</v>
      </c>
      <c r="B399" t="s">
        <v>3158</v>
      </c>
      <c r="C399" t="s">
        <v>12784</v>
      </c>
      <c r="D399" s="2">
        <v>46093.325694444437</v>
      </c>
    </row>
    <row r="400" spans="1:4" x14ac:dyDescent="0.2">
      <c r="A400" t="s">
        <v>13231</v>
      </c>
      <c r="B400" t="s">
        <v>3159</v>
      </c>
      <c r="C400" t="s">
        <v>13003</v>
      </c>
      <c r="D400" s="2">
        <v>46289.101388888892</v>
      </c>
    </row>
    <row r="401" spans="1:4" x14ac:dyDescent="0.2">
      <c r="A401" t="s">
        <v>13232</v>
      </c>
      <c r="B401" t="s">
        <v>3160</v>
      </c>
      <c r="C401" t="s">
        <v>12812</v>
      </c>
      <c r="D401" s="2">
        <v>46262.443749999999</v>
      </c>
    </row>
    <row r="402" spans="1:4" x14ac:dyDescent="0.2">
      <c r="A402" t="s">
        <v>13233</v>
      </c>
      <c r="B402" t="s">
        <v>3161</v>
      </c>
      <c r="C402" t="s">
        <v>12843</v>
      </c>
      <c r="D402" s="2">
        <v>46292.643055555563</v>
      </c>
    </row>
    <row r="403" spans="1:4" x14ac:dyDescent="0.2">
      <c r="A403" t="s">
        <v>13234</v>
      </c>
      <c r="B403" t="s">
        <v>3162</v>
      </c>
      <c r="C403" t="s">
        <v>12843</v>
      </c>
      <c r="D403" s="2">
        <v>46228.972222222219</v>
      </c>
    </row>
    <row r="404" spans="1:4" x14ac:dyDescent="0.2">
      <c r="A404" t="s">
        <v>13235</v>
      </c>
      <c r="B404" t="s">
        <v>3163</v>
      </c>
      <c r="C404" t="s">
        <v>12803</v>
      </c>
      <c r="D404" s="2">
        <v>46179.775000000001</v>
      </c>
    </row>
    <row r="405" spans="1:4" x14ac:dyDescent="0.2">
      <c r="A405" t="s">
        <v>13236</v>
      </c>
      <c r="B405" t="s">
        <v>3164</v>
      </c>
      <c r="C405" t="s">
        <v>12841</v>
      </c>
      <c r="D405" s="2">
        <v>46291.856944444437</v>
      </c>
    </row>
    <row r="406" spans="1:4" x14ac:dyDescent="0.2">
      <c r="A406" t="s">
        <v>13237</v>
      </c>
      <c r="B406" t="s">
        <v>3165</v>
      </c>
      <c r="C406" t="s">
        <v>12784</v>
      </c>
      <c r="D406" s="2">
        <v>46211.986805555563</v>
      </c>
    </row>
    <row r="407" spans="1:4" x14ac:dyDescent="0.2">
      <c r="A407" t="s">
        <v>13238</v>
      </c>
      <c r="B407" t="s">
        <v>3166</v>
      </c>
      <c r="C407" t="s">
        <v>12921</v>
      </c>
      <c r="D407" s="2">
        <v>46250.698611111111</v>
      </c>
    </row>
    <row r="408" spans="1:4" x14ac:dyDescent="0.2">
      <c r="A408" t="s">
        <v>13239</v>
      </c>
      <c r="B408" t="s">
        <v>3167</v>
      </c>
      <c r="C408" t="s">
        <v>13020</v>
      </c>
      <c r="D408" s="2">
        <v>46132.856944444437</v>
      </c>
    </row>
    <row r="409" spans="1:4" x14ac:dyDescent="0.2">
      <c r="A409" t="s">
        <v>13240</v>
      </c>
      <c r="B409" t="s">
        <v>3168</v>
      </c>
      <c r="C409" t="s">
        <v>12838</v>
      </c>
      <c r="D409" s="2">
        <v>46088.303472222222</v>
      </c>
    </row>
    <row r="410" spans="1:4" x14ac:dyDescent="0.2">
      <c r="A410" t="s">
        <v>13241</v>
      </c>
      <c r="B410" t="s">
        <v>3169</v>
      </c>
      <c r="C410" t="s">
        <v>12873</v>
      </c>
      <c r="D410" s="2">
        <v>46179.714583333327</v>
      </c>
    </row>
    <row r="411" spans="1:4" x14ac:dyDescent="0.2">
      <c r="A411" t="s">
        <v>13242</v>
      </c>
      <c r="B411" t="s">
        <v>3170</v>
      </c>
      <c r="C411" t="s">
        <v>12901</v>
      </c>
      <c r="D411" s="2">
        <v>46134.628472222219</v>
      </c>
    </row>
    <row r="412" spans="1:4" x14ac:dyDescent="0.2">
      <c r="A412" t="s">
        <v>13243</v>
      </c>
      <c r="B412" t="s">
        <v>3171</v>
      </c>
      <c r="C412" t="s">
        <v>12830</v>
      </c>
      <c r="D412" s="2">
        <v>46118.451388888891</v>
      </c>
    </row>
    <row r="413" spans="1:4" x14ac:dyDescent="0.2">
      <c r="A413" t="s">
        <v>13244</v>
      </c>
      <c r="B413" t="s">
        <v>3172</v>
      </c>
      <c r="C413" t="s">
        <v>12823</v>
      </c>
      <c r="D413" s="2">
        <v>46213.64166666667</v>
      </c>
    </row>
    <row r="414" spans="1:4" x14ac:dyDescent="0.2">
      <c r="A414" t="s">
        <v>13245</v>
      </c>
      <c r="B414" t="s">
        <v>3173</v>
      </c>
      <c r="C414" t="s">
        <v>12851</v>
      </c>
      <c r="D414" s="2">
        <v>46189.720833333333</v>
      </c>
    </row>
    <row r="415" spans="1:4" x14ac:dyDescent="0.2">
      <c r="A415" t="s">
        <v>13246</v>
      </c>
      <c r="B415" t="s">
        <v>3174</v>
      </c>
      <c r="C415" t="s">
        <v>12799</v>
      </c>
      <c r="D415" s="2">
        <v>46109.411111111112</v>
      </c>
    </row>
    <row r="416" spans="1:4" x14ac:dyDescent="0.2">
      <c r="A416" t="s">
        <v>13247</v>
      </c>
      <c r="B416" t="s">
        <v>3175</v>
      </c>
      <c r="C416" t="s">
        <v>13108</v>
      </c>
      <c r="D416" s="2">
        <v>46088.842361111107</v>
      </c>
    </row>
    <row r="417" spans="1:4" x14ac:dyDescent="0.2">
      <c r="A417" t="s">
        <v>13248</v>
      </c>
      <c r="B417" t="s">
        <v>3176</v>
      </c>
      <c r="C417" t="s">
        <v>13006</v>
      </c>
      <c r="D417" s="2">
        <v>46172.036111111112</v>
      </c>
    </row>
    <row r="418" spans="1:4" x14ac:dyDescent="0.2">
      <c r="A418" t="s">
        <v>13249</v>
      </c>
      <c r="B418" t="s">
        <v>3177</v>
      </c>
      <c r="C418" t="s">
        <v>12812</v>
      </c>
      <c r="D418" s="2">
        <v>46112.323611111111</v>
      </c>
    </row>
    <row r="419" spans="1:4" x14ac:dyDescent="0.2">
      <c r="A419" t="s">
        <v>13250</v>
      </c>
      <c r="B419" t="s">
        <v>3178</v>
      </c>
      <c r="C419" t="s">
        <v>12864</v>
      </c>
      <c r="D419" s="2">
        <v>46087.365972222222</v>
      </c>
    </row>
    <row r="420" spans="1:4" x14ac:dyDescent="0.2">
      <c r="A420" t="s">
        <v>13251</v>
      </c>
      <c r="B420" t="s">
        <v>3179</v>
      </c>
      <c r="C420" t="s">
        <v>12810</v>
      </c>
      <c r="D420" s="2">
        <v>46083.829861111109</v>
      </c>
    </row>
    <row r="421" spans="1:4" x14ac:dyDescent="0.2">
      <c r="A421" t="s">
        <v>13252</v>
      </c>
      <c r="B421" t="s">
        <v>3180</v>
      </c>
      <c r="C421" t="s">
        <v>12764</v>
      </c>
      <c r="D421" s="2">
        <v>46203.507638888892</v>
      </c>
    </row>
    <row r="422" spans="1:4" x14ac:dyDescent="0.2">
      <c r="A422" t="s">
        <v>13253</v>
      </c>
      <c r="B422" t="s">
        <v>3181</v>
      </c>
      <c r="C422" t="s">
        <v>12832</v>
      </c>
      <c r="D422" s="2">
        <v>46136.932638888888</v>
      </c>
    </row>
    <row r="423" spans="1:4" x14ac:dyDescent="0.2">
      <c r="A423" t="s">
        <v>13254</v>
      </c>
      <c r="B423" t="s">
        <v>3182</v>
      </c>
      <c r="C423" t="s">
        <v>12803</v>
      </c>
      <c r="D423" s="2">
        <v>46116.95</v>
      </c>
    </row>
    <row r="424" spans="1:4" x14ac:dyDescent="0.2">
      <c r="A424" t="s">
        <v>13255</v>
      </c>
      <c r="B424" t="s">
        <v>3183</v>
      </c>
      <c r="C424" t="s">
        <v>12838</v>
      </c>
      <c r="D424" s="2">
        <v>46054.458333333343</v>
      </c>
    </row>
    <row r="425" spans="1:4" x14ac:dyDescent="0.2">
      <c r="A425" t="s">
        <v>13256</v>
      </c>
      <c r="B425" t="s">
        <v>3184</v>
      </c>
      <c r="C425" t="s">
        <v>12921</v>
      </c>
      <c r="D425" s="2">
        <v>46038.727083333331</v>
      </c>
    </row>
    <row r="426" spans="1:4" x14ac:dyDescent="0.2">
      <c r="A426" t="s">
        <v>13257</v>
      </c>
      <c r="B426" t="s">
        <v>3185</v>
      </c>
      <c r="C426" t="s">
        <v>12797</v>
      </c>
      <c r="D426" s="2">
        <v>46212.245833333327</v>
      </c>
    </row>
    <row r="427" spans="1:4" x14ac:dyDescent="0.2">
      <c r="A427" t="s">
        <v>13258</v>
      </c>
      <c r="B427" t="s">
        <v>3186</v>
      </c>
      <c r="C427" t="s">
        <v>13200</v>
      </c>
      <c r="D427" s="2">
        <v>46287.107638888891</v>
      </c>
    </row>
    <row r="428" spans="1:4" x14ac:dyDescent="0.2">
      <c r="A428" t="s">
        <v>13259</v>
      </c>
      <c r="B428" t="s">
        <v>3187</v>
      </c>
      <c r="C428" t="s">
        <v>12832</v>
      </c>
      <c r="D428" s="2">
        <v>46111.490972222222</v>
      </c>
    </row>
    <row r="429" spans="1:4" x14ac:dyDescent="0.2">
      <c r="A429" t="s">
        <v>13260</v>
      </c>
      <c r="B429" t="s">
        <v>3188</v>
      </c>
      <c r="C429" t="s">
        <v>12812</v>
      </c>
      <c r="D429" s="2">
        <v>46253.301388888889</v>
      </c>
    </row>
    <row r="430" spans="1:4" x14ac:dyDescent="0.2">
      <c r="A430" t="s">
        <v>13261</v>
      </c>
      <c r="B430" t="s">
        <v>3189</v>
      </c>
      <c r="C430" t="s">
        <v>12917</v>
      </c>
      <c r="D430" s="2">
        <v>46187.730555555558</v>
      </c>
    </row>
    <row r="431" spans="1:4" x14ac:dyDescent="0.2">
      <c r="A431" t="s">
        <v>13262</v>
      </c>
      <c r="B431" t="s">
        <v>3190</v>
      </c>
      <c r="C431" t="s">
        <v>12827</v>
      </c>
      <c r="D431" s="2">
        <v>46105.521527777782</v>
      </c>
    </row>
    <row r="432" spans="1:4" x14ac:dyDescent="0.2">
      <c r="A432" t="s">
        <v>13263</v>
      </c>
      <c r="B432" t="s">
        <v>3191</v>
      </c>
      <c r="C432" t="s">
        <v>12851</v>
      </c>
      <c r="D432" s="2">
        <v>46177.135416666657</v>
      </c>
    </row>
    <row r="433" spans="1:4" x14ac:dyDescent="0.2">
      <c r="A433" t="s">
        <v>13264</v>
      </c>
      <c r="B433" t="s">
        <v>3192</v>
      </c>
      <c r="C433" t="s">
        <v>12803</v>
      </c>
      <c r="D433" s="2">
        <v>46058.450694444437</v>
      </c>
    </row>
    <row r="434" spans="1:4" x14ac:dyDescent="0.2">
      <c r="A434" t="s">
        <v>13265</v>
      </c>
      <c r="B434" t="s">
        <v>3193</v>
      </c>
      <c r="C434" t="s">
        <v>12780</v>
      </c>
      <c r="D434" s="2">
        <v>46115.401388888888</v>
      </c>
    </row>
    <row r="435" spans="1:4" x14ac:dyDescent="0.2">
      <c r="A435" t="s">
        <v>13266</v>
      </c>
      <c r="B435" t="s">
        <v>3194</v>
      </c>
      <c r="C435" t="s">
        <v>13108</v>
      </c>
      <c r="D435" s="2">
        <v>46223.004861111112</v>
      </c>
    </row>
    <row r="436" spans="1:4" x14ac:dyDescent="0.2">
      <c r="A436" t="s">
        <v>13267</v>
      </c>
      <c r="B436" t="s">
        <v>3195</v>
      </c>
      <c r="C436" t="s">
        <v>12851</v>
      </c>
      <c r="D436" s="2">
        <v>46255.544444444437</v>
      </c>
    </row>
    <row r="437" spans="1:4" x14ac:dyDescent="0.2">
      <c r="A437" t="s">
        <v>13268</v>
      </c>
      <c r="B437" t="s">
        <v>3196</v>
      </c>
      <c r="C437" t="s">
        <v>12797</v>
      </c>
      <c r="D437" s="2">
        <v>46083.93472222222</v>
      </c>
    </row>
    <row r="438" spans="1:4" x14ac:dyDescent="0.2">
      <c r="A438" t="s">
        <v>13269</v>
      </c>
      <c r="B438" t="s">
        <v>3197</v>
      </c>
      <c r="C438" t="s">
        <v>12808</v>
      </c>
      <c r="D438" s="2">
        <v>46271.896527777782</v>
      </c>
    </row>
    <row r="439" spans="1:4" x14ac:dyDescent="0.2">
      <c r="A439" t="s">
        <v>13270</v>
      </c>
      <c r="B439" t="s">
        <v>3198</v>
      </c>
      <c r="C439" t="s">
        <v>12821</v>
      </c>
      <c r="D439" s="2">
        <v>46188.90347222222</v>
      </c>
    </row>
    <row r="440" spans="1:4" x14ac:dyDescent="0.2">
      <c r="A440" t="s">
        <v>13271</v>
      </c>
      <c r="B440" t="s">
        <v>3199</v>
      </c>
      <c r="C440" t="s">
        <v>12878</v>
      </c>
      <c r="D440" s="2">
        <v>46085.893750000003</v>
      </c>
    </row>
    <row r="441" spans="1:4" x14ac:dyDescent="0.2">
      <c r="A441" t="s">
        <v>13272</v>
      </c>
      <c r="B441" t="s">
        <v>3200</v>
      </c>
      <c r="C441" t="s">
        <v>12873</v>
      </c>
      <c r="D441" s="2">
        <v>46235.923611111109</v>
      </c>
    </row>
    <row r="442" spans="1:4" x14ac:dyDescent="0.2">
      <c r="A442" t="s">
        <v>13273</v>
      </c>
      <c r="B442" t="s">
        <v>3201</v>
      </c>
      <c r="C442" t="s">
        <v>12835</v>
      </c>
      <c r="D442" s="2">
        <v>46263.097222222219</v>
      </c>
    </row>
    <row r="443" spans="1:4" x14ac:dyDescent="0.2">
      <c r="A443" t="s">
        <v>13274</v>
      </c>
      <c r="B443" t="s">
        <v>3202</v>
      </c>
      <c r="C443" t="s">
        <v>12862</v>
      </c>
      <c r="D443" s="2">
        <v>46097.428472222222</v>
      </c>
    </row>
    <row r="444" spans="1:4" x14ac:dyDescent="0.2">
      <c r="A444" t="s">
        <v>13275</v>
      </c>
      <c r="B444" t="s">
        <v>3203</v>
      </c>
      <c r="C444" t="s">
        <v>12812</v>
      </c>
      <c r="D444" s="2">
        <v>46051.544444444437</v>
      </c>
    </row>
    <row r="445" spans="1:4" x14ac:dyDescent="0.2">
      <c r="A445" t="s">
        <v>13276</v>
      </c>
      <c r="B445" t="s">
        <v>3204</v>
      </c>
      <c r="C445" t="s">
        <v>12819</v>
      </c>
      <c r="D445" s="2">
        <v>46100.833333333343</v>
      </c>
    </row>
    <row r="446" spans="1:4" x14ac:dyDescent="0.2">
      <c r="A446" t="s">
        <v>13277</v>
      </c>
      <c r="B446" t="s">
        <v>3205</v>
      </c>
      <c r="C446" t="s">
        <v>13085</v>
      </c>
      <c r="D446" s="2">
        <v>46229.372916666667</v>
      </c>
    </row>
    <row r="447" spans="1:4" x14ac:dyDescent="0.2">
      <c r="A447" t="s">
        <v>13278</v>
      </c>
      <c r="B447" t="s">
        <v>3206</v>
      </c>
      <c r="C447" t="s">
        <v>12774</v>
      </c>
      <c r="D447" s="2">
        <v>46039.708333333343</v>
      </c>
    </row>
    <row r="448" spans="1:4" x14ac:dyDescent="0.2">
      <c r="A448" t="s">
        <v>13279</v>
      </c>
      <c r="B448" t="s">
        <v>3207</v>
      </c>
      <c r="C448" t="s">
        <v>12961</v>
      </c>
      <c r="D448" s="2">
        <v>46101.780555555553</v>
      </c>
    </row>
    <row r="449" spans="1:4" x14ac:dyDescent="0.2">
      <c r="A449" t="s">
        <v>13280</v>
      </c>
      <c r="B449" t="s">
        <v>3208</v>
      </c>
      <c r="C449" t="s">
        <v>12901</v>
      </c>
      <c r="D449" s="2">
        <v>46110.511111111111</v>
      </c>
    </row>
    <row r="450" spans="1:4" x14ac:dyDescent="0.2">
      <c r="A450" t="s">
        <v>13281</v>
      </c>
      <c r="B450" t="s">
        <v>3209</v>
      </c>
      <c r="C450" t="s">
        <v>12772</v>
      </c>
      <c r="D450" s="2">
        <v>46027.240972222222</v>
      </c>
    </row>
    <row r="451" spans="1:4" x14ac:dyDescent="0.2">
      <c r="A451" t="s">
        <v>13282</v>
      </c>
      <c r="B451" t="s">
        <v>3210</v>
      </c>
      <c r="C451" t="s">
        <v>12808</v>
      </c>
      <c r="D451" s="2">
        <v>46186.07708333333</v>
      </c>
    </row>
    <row r="452" spans="1:4" x14ac:dyDescent="0.2">
      <c r="A452" t="s">
        <v>13283</v>
      </c>
      <c r="B452" t="s">
        <v>3211</v>
      </c>
      <c r="C452" t="s">
        <v>12766</v>
      </c>
      <c r="D452" s="2">
        <v>46243.444444444453</v>
      </c>
    </row>
    <row r="453" spans="1:4" x14ac:dyDescent="0.2">
      <c r="A453" t="s">
        <v>13284</v>
      </c>
      <c r="B453" t="s">
        <v>3212</v>
      </c>
      <c r="C453" t="s">
        <v>12857</v>
      </c>
      <c r="D453" s="2">
        <v>46065.167361111111</v>
      </c>
    </row>
    <row r="454" spans="1:4" x14ac:dyDescent="0.2">
      <c r="A454" t="s">
        <v>13285</v>
      </c>
      <c r="B454" t="s">
        <v>3213</v>
      </c>
      <c r="C454" t="s">
        <v>12845</v>
      </c>
      <c r="D454" s="2">
        <v>46265.643750000003</v>
      </c>
    </row>
    <row r="455" spans="1:4" x14ac:dyDescent="0.2">
      <c r="A455" t="s">
        <v>13286</v>
      </c>
      <c r="B455" t="s">
        <v>3214</v>
      </c>
      <c r="C455" t="s">
        <v>12797</v>
      </c>
      <c r="D455" s="2">
        <v>46283.238194444442</v>
      </c>
    </row>
    <row r="456" spans="1:4" x14ac:dyDescent="0.2">
      <c r="A456" t="s">
        <v>13287</v>
      </c>
      <c r="B456" t="s">
        <v>3215</v>
      </c>
      <c r="C456" t="s">
        <v>12959</v>
      </c>
      <c r="D456" s="2">
        <v>46260.876388888893</v>
      </c>
    </row>
    <row r="457" spans="1:4" x14ac:dyDescent="0.2">
      <c r="A457" t="s">
        <v>13288</v>
      </c>
      <c r="B457" t="s">
        <v>3216</v>
      </c>
      <c r="C457" t="s">
        <v>12795</v>
      </c>
      <c r="D457" s="2">
        <v>46220.895833333343</v>
      </c>
    </row>
    <row r="458" spans="1:4" x14ac:dyDescent="0.2">
      <c r="A458" t="s">
        <v>13289</v>
      </c>
      <c r="B458" t="s">
        <v>3217</v>
      </c>
      <c r="C458" t="s">
        <v>12860</v>
      </c>
      <c r="D458" s="2">
        <v>46145.836111111108</v>
      </c>
    </row>
    <row r="459" spans="1:4" x14ac:dyDescent="0.2">
      <c r="A459" t="s">
        <v>13290</v>
      </c>
      <c r="B459" t="s">
        <v>3218</v>
      </c>
      <c r="C459" t="s">
        <v>12784</v>
      </c>
      <c r="D459" s="2">
        <v>46078.665277777778</v>
      </c>
    </row>
    <row r="460" spans="1:4" x14ac:dyDescent="0.2">
      <c r="A460" t="s">
        <v>13291</v>
      </c>
      <c r="B460" t="s">
        <v>3219</v>
      </c>
      <c r="C460" t="s">
        <v>12917</v>
      </c>
      <c r="D460" s="2">
        <v>46272.115277777782</v>
      </c>
    </row>
    <row r="461" spans="1:4" x14ac:dyDescent="0.2">
      <c r="A461" t="s">
        <v>13292</v>
      </c>
      <c r="B461" t="s">
        <v>3220</v>
      </c>
      <c r="C461" t="s">
        <v>12851</v>
      </c>
      <c r="D461" s="2">
        <v>46167.982638888891</v>
      </c>
    </row>
    <row r="462" spans="1:4" x14ac:dyDescent="0.2">
      <c r="A462" t="s">
        <v>13293</v>
      </c>
      <c r="B462" t="s">
        <v>3221</v>
      </c>
      <c r="C462" t="s">
        <v>12878</v>
      </c>
      <c r="D462" s="2">
        <v>46146.06527777778</v>
      </c>
    </row>
    <row r="463" spans="1:4" x14ac:dyDescent="0.2">
      <c r="A463" t="s">
        <v>13294</v>
      </c>
      <c r="B463" t="s">
        <v>3222</v>
      </c>
      <c r="C463" t="s">
        <v>12764</v>
      </c>
      <c r="D463" s="2">
        <v>46129.565972222219</v>
      </c>
    </row>
    <row r="464" spans="1:4" x14ac:dyDescent="0.2">
      <c r="A464" t="s">
        <v>13295</v>
      </c>
      <c r="B464" t="s">
        <v>3223</v>
      </c>
      <c r="C464" t="s">
        <v>12961</v>
      </c>
      <c r="D464" s="2">
        <v>46082.804166666669</v>
      </c>
    </row>
    <row r="465" spans="1:4" x14ac:dyDescent="0.2">
      <c r="A465" t="s">
        <v>13296</v>
      </c>
      <c r="B465" t="s">
        <v>3224</v>
      </c>
      <c r="C465" t="s">
        <v>12897</v>
      </c>
      <c r="D465" s="2">
        <v>46127.084027777782</v>
      </c>
    </row>
    <row r="466" spans="1:4" x14ac:dyDescent="0.2">
      <c r="A466" t="s">
        <v>13297</v>
      </c>
      <c r="B466" t="s">
        <v>3225</v>
      </c>
      <c r="C466" t="s">
        <v>12959</v>
      </c>
      <c r="D466" s="2">
        <v>46240.496527777781</v>
      </c>
    </row>
    <row r="467" spans="1:4" x14ac:dyDescent="0.2">
      <c r="A467" t="s">
        <v>13298</v>
      </c>
      <c r="B467" t="s">
        <v>3226</v>
      </c>
      <c r="C467" t="s">
        <v>12860</v>
      </c>
      <c r="D467" s="2">
        <v>46175.477083333331</v>
      </c>
    </row>
    <row r="468" spans="1:4" x14ac:dyDescent="0.2">
      <c r="A468" t="s">
        <v>13299</v>
      </c>
      <c r="B468" t="s">
        <v>3227</v>
      </c>
      <c r="C468" t="s">
        <v>12832</v>
      </c>
      <c r="D468" s="2">
        <v>46130.196527777778</v>
      </c>
    </row>
    <row r="469" spans="1:4" x14ac:dyDescent="0.2">
      <c r="A469" t="s">
        <v>13300</v>
      </c>
      <c r="B469" t="s">
        <v>3228</v>
      </c>
      <c r="C469" t="s">
        <v>13020</v>
      </c>
      <c r="D469" s="2">
        <v>46052.111111111109</v>
      </c>
    </row>
    <row r="470" spans="1:4" x14ac:dyDescent="0.2">
      <c r="A470" t="s">
        <v>13301</v>
      </c>
      <c r="B470" t="s">
        <v>3229</v>
      </c>
      <c r="C470" t="s">
        <v>12838</v>
      </c>
      <c r="D470" s="2">
        <v>46136.909722222219</v>
      </c>
    </row>
    <row r="471" spans="1:4" x14ac:dyDescent="0.2">
      <c r="A471" t="s">
        <v>13302</v>
      </c>
      <c r="B471" t="s">
        <v>3230</v>
      </c>
      <c r="C471" t="s">
        <v>12843</v>
      </c>
      <c r="D471" s="2">
        <v>46081.900694444441</v>
      </c>
    </row>
    <row r="472" spans="1:4" x14ac:dyDescent="0.2">
      <c r="A472" t="s">
        <v>13303</v>
      </c>
      <c r="B472" t="s">
        <v>3231</v>
      </c>
      <c r="C472" t="s">
        <v>13006</v>
      </c>
      <c r="D472" s="2">
        <v>46131.09375</v>
      </c>
    </row>
    <row r="473" spans="1:4" x14ac:dyDescent="0.2">
      <c r="A473" t="s">
        <v>13304</v>
      </c>
      <c r="B473" t="s">
        <v>3232</v>
      </c>
      <c r="C473" t="s">
        <v>13020</v>
      </c>
      <c r="D473" s="2">
        <v>46063.277777777781</v>
      </c>
    </row>
    <row r="474" spans="1:4" x14ac:dyDescent="0.2">
      <c r="A474" t="s">
        <v>13305</v>
      </c>
      <c r="B474" t="s">
        <v>3233</v>
      </c>
      <c r="C474" t="s">
        <v>12832</v>
      </c>
      <c r="D474" s="2">
        <v>46281.39166666667</v>
      </c>
    </row>
    <row r="475" spans="1:4" x14ac:dyDescent="0.2">
      <c r="A475" t="s">
        <v>13306</v>
      </c>
      <c r="B475" t="s">
        <v>3234</v>
      </c>
      <c r="C475" t="s">
        <v>12789</v>
      </c>
      <c r="D475" s="2">
        <v>46070.197222222218</v>
      </c>
    </row>
    <row r="476" spans="1:4" x14ac:dyDescent="0.2">
      <c r="A476" t="s">
        <v>13307</v>
      </c>
      <c r="B476" t="s">
        <v>3235</v>
      </c>
      <c r="C476" t="s">
        <v>12787</v>
      </c>
      <c r="D476" s="2">
        <v>46056.065972222219</v>
      </c>
    </row>
    <row r="477" spans="1:4" x14ac:dyDescent="0.2">
      <c r="A477" t="s">
        <v>13308</v>
      </c>
      <c r="B477" t="s">
        <v>3236</v>
      </c>
      <c r="C477" t="s">
        <v>12789</v>
      </c>
      <c r="D477" s="2">
        <v>46201.511111111111</v>
      </c>
    </row>
    <row r="478" spans="1:4" x14ac:dyDescent="0.2">
      <c r="A478" t="s">
        <v>13309</v>
      </c>
      <c r="B478" t="s">
        <v>3237</v>
      </c>
      <c r="C478" t="s">
        <v>12843</v>
      </c>
      <c r="D478" s="2">
        <v>46116.441666666673</v>
      </c>
    </row>
    <row r="479" spans="1:4" x14ac:dyDescent="0.2">
      <c r="A479" t="s">
        <v>13310</v>
      </c>
      <c r="B479" t="s">
        <v>3238</v>
      </c>
      <c r="C479" t="s">
        <v>12803</v>
      </c>
      <c r="D479" s="2">
        <v>46294.806944444441</v>
      </c>
    </row>
    <row r="480" spans="1:4" x14ac:dyDescent="0.2">
      <c r="A480" t="s">
        <v>13311</v>
      </c>
      <c r="B480" t="s">
        <v>3239</v>
      </c>
      <c r="C480" t="s">
        <v>12766</v>
      </c>
      <c r="D480" s="2">
        <v>46133.296527777777</v>
      </c>
    </row>
    <row r="481" spans="1:4" x14ac:dyDescent="0.2">
      <c r="A481" t="s">
        <v>13312</v>
      </c>
      <c r="B481" t="s">
        <v>3240</v>
      </c>
      <c r="C481" t="s">
        <v>12860</v>
      </c>
      <c r="D481" s="2">
        <v>46200.509722222218</v>
      </c>
    </row>
    <row r="482" spans="1:4" x14ac:dyDescent="0.2">
      <c r="A482" t="s">
        <v>13313</v>
      </c>
      <c r="B482" t="s">
        <v>3241</v>
      </c>
      <c r="C482" t="s">
        <v>12797</v>
      </c>
      <c r="D482" s="2">
        <v>46250.313888888893</v>
      </c>
    </row>
    <row r="483" spans="1:4" x14ac:dyDescent="0.2">
      <c r="A483" t="s">
        <v>13314</v>
      </c>
      <c r="B483" t="s">
        <v>3242</v>
      </c>
      <c r="C483" t="s">
        <v>12778</v>
      </c>
      <c r="D483" s="2">
        <v>46291.038194444453</v>
      </c>
    </row>
    <row r="484" spans="1:4" x14ac:dyDescent="0.2">
      <c r="A484" t="s">
        <v>13315</v>
      </c>
      <c r="B484" t="s">
        <v>3243</v>
      </c>
      <c r="C484" t="s">
        <v>12766</v>
      </c>
      <c r="D484" s="2">
        <v>46244.727083333331</v>
      </c>
    </row>
    <row r="485" spans="1:4" x14ac:dyDescent="0.2">
      <c r="A485" t="s">
        <v>13316</v>
      </c>
      <c r="B485" t="s">
        <v>3244</v>
      </c>
      <c r="C485" t="s">
        <v>12789</v>
      </c>
      <c r="D485" s="2">
        <v>46180.742361111108</v>
      </c>
    </row>
    <row r="486" spans="1:4" x14ac:dyDescent="0.2">
      <c r="A486" t="s">
        <v>13317</v>
      </c>
      <c r="B486" t="s">
        <v>3245</v>
      </c>
      <c r="C486" t="s">
        <v>12998</v>
      </c>
      <c r="D486" s="2">
        <v>46245.663888888892</v>
      </c>
    </row>
    <row r="487" spans="1:4" x14ac:dyDescent="0.2">
      <c r="A487" t="s">
        <v>13318</v>
      </c>
      <c r="B487" t="s">
        <v>3246</v>
      </c>
      <c r="C487" t="s">
        <v>12772</v>
      </c>
      <c r="D487" s="2">
        <v>46100.03402777778</v>
      </c>
    </row>
    <row r="488" spans="1:4" x14ac:dyDescent="0.2">
      <c r="A488" t="s">
        <v>13319</v>
      </c>
      <c r="B488" t="s">
        <v>3247</v>
      </c>
      <c r="C488" t="s">
        <v>12805</v>
      </c>
      <c r="D488" s="2">
        <v>46260.695833333331</v>
      </c>
    </row>
    <row r="489" spans="1:4" x14ac:dyDescent="0.2">
      <c r="A489" t="s">
        <v>13320</v>
      </c>
      <c r="B489" t="s">
        <v>3248</v>
      </c>
      <c r="C489" t="s">
        <v>12797</v>
      </c>
      <c r="D489" s="2">
        <v>46261.604166666657</v>
      </c>
    </row>
    <row r="490" spans="1:4" x14ac:dyDescent="0.2">
      <c r="A490" t="s">
        <v>13321</v>
      </c>
      <c r="B490" t="s">
        <v>3249</v>
      </c>
      <c r="C490" t="s">
        <v>12768</v>
      </c>
      <c r="D490" s="2">
        <v>46127.440972222219</v>
      </c>
    </row>
    <row r="491" spans="1:4" x14ac:dyDescent="0.2">
      <c r="A491" t="s">
        <v>13322</v>
      </c>
      <c r="B491" t="s">
        <v>3250</v>
      </c>
      <c r="C491" t="s">
        <v>12819</v>
      </c>
      <c r="D491" s="2">
        <v>46041.616666666669</v>
      </c>
    </row>
    <row r="492" spans="1:4" x14ac:dyDescent="0.2">
      <c r="A492" t="s">
        <v>13323</v>
      </c>
      <c r="B492" t="s">
        <v>3251</v>
      </c>
      <c r="C492" t="s">
        <v>12776</v>
      </c>
      <c r="D492" s="2">
        <v>46209.11041666667</v>
      </c>
    </row>
    <row r="493" spans="1:4" x14ac:dyDescent="0.2">
      <c r="A493" t="s">
        <v>13324</v>
      </c>
      <c r="B493" t="s">
        <v>3252</v>
      </c>
      <c r="C493" t="s">
        <v>13158</v>
      </c>
      <c r="D493" s="2">
        <v>46050.208333333343</v>
      </c>
    </row>
    <row r="494" spans="1:4" x14ac:dyDescent="0.2">
      <c r="A494" t="s">
        <v>13325</v>
      </c>
      <c r="B494" t="s">
        <v>3253</v>
      </c>
      <c r="C494" t="s">
        <v>12901</v>
      </c>
      <c r="D494" s="2">
        <v>46027.128472222219</v>
      </c>
    </row>
    <row r="495" spans="1:4" x14ac:dyDescent="0.2">
      <c r="A495" t="s">
        <v>13326</v>
      </c>
      <c r="B495" t="s">
        <v>3254</v>
      </c>
      <c r="C495" t="s">
        <v>13108</v>
      </c>
      <c r="D495" s="2">
        <v>46281.446527777778</v>
      </c>
    </row>
    <row r="496" spans="1:4" x14ac:dyDescent="0.2">
      <c r="A496" t="s">
        <v>13327</v>
      </c>
      <c r="B496" t="s">
        <v>3255</v>
      </c>
      <c r="C496" t="s">
        <v>12789</v>
      </c>
      <c r="D496" s="2">
        <v>46177.895138888889</v>
      </c>
    </row>
    <row r="497" spans="1:4" x14ac:dyDescent="0.2">
      <c r="A497" t="s">
        <v>13328</v>
      </c>
      <c r="B497" t="s">
        <v>3256</v>
      </c>
      <c r="C497" t="s">
        <v>13020</v>
      </c>
      <c r="D497" s="2">
        <v>46200.005555555559</v>
      </c>
    </row>
    <row r="498" spans="1:4" x14ac:dyDescent="0.2">
      <c r="A498" t="s">
        <v>13329</v>
      </c>
      <c r="B498" t="s">
        <v>3257</v>
      </c>
      <c r="C498" t="s">
        <v>12940</v>
      </c>
      <c r="D498" s="2">
        <v>46263.445833333331</v>
      </c>
    </row>
    <row r="499" spans="1:4" x14ac:dyDescent="0.2">
      <c r="A499" t="s">
        <v>13330</v>
      </c>
      <c r="B499" t="s">
        <v>3258</v>
      </c>
      <c r="C499" t="s">
        <v>12815</v>
      </c>
      <c r="D499" s="2">
        <v>46276.283333333333</v>
      </c>
    </row>
    <row r="500" spans="1:4" x14ac:dyDescent="0.2">
      <c r="A500" t="s">
        <v>13331</v>
      </c>
      <c r="B500" t="s">
        <v>3259</v>
      </c>
      <c r="C500" t="s">
        <v>12843</v>
      </c>
      <c r="D500" s="2">
        <v>46284.9375</v>
      </c>
    </row>
    <row r="501" spans="1:4" x14ac:dyDescent="0.2">
      <c r="A501" t="s">
        <v>13332</v>
      </c>
      <c r="B501" t="s">
        <v>3260</v>
      </c>
      <c r="C501" t="s">
        <v>12843</v>
      </c>
      <c r="D501" s="2">
        <v>46059.618750000001</v>
      </c>
    </row>
    <row r="502" spans="1:4" x14ac:dyDescent="0.2">
      <c r="A502" t="s">
        <v>13333</v>
      </c>
      <c r="B502" t="s">
        <v>3261</v>
      </c>
      <c r="C502" t="s">
        <v>12917</v>
      </c>
      <c r="D502" s="2">
        <v>46111.22152777778</v>
      </c>
    </row>
    <row r="503" spans="1:4" x14ac:dyDescent="0.2">
      <c r="A503" t="s">
        <v>13334</v>
      </c>
      <c r="B503" t="s">
        <v>3262</v>
      </c>
      <c r="C503" t="s">
        <v>12862</v>
      </c>
      <c r="D503" s="2">
        <v>46232.28402777778</v>
      </c>
    </row>
    <row r="504" spans="1:4" x14ac:dyDescent="0.2">
      <c r="A504" t="s">
        <v>13335</v>
      </c>
      <c r="B504" t="s">
        <v>3263</v>
      </c>
      <c r="C504" t="s">
        <v>12857</v>
      </c>
      <c r="D504" s="2">
        <v>46030.580555555563</v>
      </c>
    </row>
    <row r="505" spans="1:4" x14ac:dyDescent="0.2">
      <c r="A505" t="s">
        <v>13336</v>
      </c>
      <c r="B505" t="s">
        <v>3264</v>
      </c>
      <c r="C505" t="s">
        <v>12917</v>
      </c>
      <c r="D505" s="2">
        <v>46087.047222222223</v>
      </c>
    </row>
    <row r="506" spans="1:4" x14ac:dyDescent="0.2">
      <c r="A506" t="s">
        <v>13337</v>
      </c>
      <c r="B506" t="s">
        <v>3265</v>
      </c>
      <c r="C506" t="s">
        <v>12917</v>
      </c>
      <c r="D506" s="2">
        <v>46163.066666666673</v>
      </c>
    </row>
    <row r="507" spans="1:4" x14ac:dyDescent="0.2">
      <c r="A507" t="s">
        <v>13338</v>
      </c>
      <c r="B507" t="s">
        <v>3266</v>
      </c>
      <c r="C507" t="s">
        <v>12841</v>
      </c>
      <c r="D507" s="2">
        <v>46116.673611111109</v>
      </c>
    </row>
    <row r="508" spans="1:4" x14ac:dyDescent="0.2">
      <c r="A508" t="s">
        <v>13339</v>
      </c>
      <c r="B508" t="s">
        <v>3267</v>
      </c>
      <c r="C508" t="s">
        <v>12782</v>
      </c>
      <c r="D508" s="2">
        <v>46070.802083333343</v>
      </c>
    </row>
    <row r="509" spans="1:4" x14ac:dyDescent="0.2">
      <c r="A509" t="s">
        <v>13340</v>
      </c>
      <c r="B509" t="s">
        <v>3268</v>
      </c>
      <c r="C509" t="s">
        <v>12899</v>
      </c>
      <c r="D509" s="2">
        <v>46268.742361111108</v>
      </c>
    </row>
    <row r="510" spans="1:4" x14ac:dyDescent="0.2">
      <c r="A510" t="s">
        <v>13341</v>
      </c>
      <c r="B510" t="s">
        <v>3269</v>
      </c>
      <c r="C510" t="s">
        <v>12766</v>
      </c>
      <c r="D510" s="2">
        <v>46145.171527777777</v>
      </c>
    </row>
    <row r="511" spans="1:4" x14ac:dyDescent="0.2">
      <c r="A511" t="s">
        <v>13342</v>
      </c>
      <c r="B511" t="s">
        <v>3270</v>
      </c>
      <c r="C511" t="s">
        <v>12847</v>
      </c>
      <c r="D511" s="2">
        <v>46135.862500000003</v>
      </c>
    </row>
    <row r="512" spans="1:4" x14ac:dyDescent="0.2">
      <c r="A512" t="s">
        <v>13343</v>
      </c>
      <c r="B512" t="s">
        <v>3271</v>
      </c>
      <c r="C512" t="s">
        <v>12899</v>
      </c>
      <c r="D512" s="2">
        <v>46202.224305555559</v>
      </c>
    </row>
    <row r="513" spans="1:4" x14ac:dyDescent="0.2">
      <c r="A513" t="s">
        <v>13344</v>
      </c>
      <c r="B513" t="s">
        <v>3272</v>
      </c>
      <c r="C513" t="s">
        <v>12799</v>
      </c>
      <c r="D513" s="2">
        <v>46206.875</v>
      </c>
    </row>
    <row r="514" spans="1:4" x14ac:dyDescent="0.2">
      <c r="A514" t="s">
        <v>13345</v>
      </c>
      <c r="B514" t="s">
        <v>3273</v>
      </c>
      <c r="C514" t="s">
        <v>12821</v>
      </c>
      <c r="D514" s="2">
        <v>46157.29583333333</v>
      </c>
    </row>
    <row r="515" spans="1:4" x14ac:dyDescent="0.2">
      <c r="A515" t="s">
        <v>13346</v>
      </c>
      <c r="B515" t="s">
        <v>3274</v>
      </c>
      <c r="C515" t="s">
        <v>12998</v>
      </c>
      <c r="D515" s="2">
        <v>46265.495833333327</v>
      </c>
    </row>
    <row r="516" spans="1:4" x14ac:dyDescent="0.2">
      <c r="A516" t="s">
        <v>13347</v>
      </c>
      <c r="B516" t="s">
        <v>3275</v>
      </c>
      <c r="C516" t="s">
        <v>12873</v>
      </c>
      <c r="D516" s="2">
        <v>46103.956944444442</v>
      </c>
    </row>
    <row r="517" spans="1:4" x14ac:dyDescent="0.2">
      <c r="A517" t="s">
        <v>13348</v>
      </c>
      <c r="B517" t="s">
        <v>3276</v>
      </c>
      <c r="C517" t="s">
        <v>12778</v>
      </c>
      <c r="D517" s="2">
        <v>46260.406944444447</v>
      </c>
    </row>
    <row r="518" spans="1:4" x14ac:dyDescent="0.2">
      <c r="A518" t="s">
        <v>13349</v>
      </c>
      <c r="B518" t="s">
        <v>3277</v>
      </c>
      <c r="C518" t="s">
        <v>12764</v>
      </c>
      <c r="D518" s="2">
        <v>46260.667361111111</v>
      </c>
    </row>
    <row r="519" spans="1:4" x14ac:dyDescent="0.2">
      <c r="A519" t="s">
        <v>13350</v>
      </c>
      <c r="B519" t="s">
        <v>3278</v>
      </c>
      <c r="C519" t="s">
        <v>12835</v>
      </c>
      <c r="D519" s="2">
        <v>46025.585416666669</v>
      </c>
    </row>
    <row r="520" spans="1:4" x14ac:dyDescent="0.2">
      <c r="A520" t="s">
        <v>13351</v>
      </c>
      <c r="B520" t="s">
        <v>3279</v>
      </c>
      <c r="C520" t="s">
        <v>12873</v>
      </c>
      <c r="D520" s="2">
        <v>46229.074305555558</v>
      </c>
    </row>
    <row r="521" spans="1:4" x14ac:dyDescent="0.2">
      <c r="A521" t="s">
        <v>13352</v>
      </c>
      <c r="B521" t="s">
        <v>3280</v>
      </c>
      <c r="C521" t="s">
        <v>12841</v>
      </c>
      <c r="D521" s="2">
        <v>46066.792361111111</v>
      </c>
    </row>
    <row r="522" spans="1:4" x14ac:dyDescent="0.2">
      <c r="A522" t="s">
        <v>13353</v>
      </c>
      <c r="B522" t="s">
        <v>3281</v>
      </c>
      <c r="C522" t="s">
        <v>12772</v>
      </c>
      <c r="D522" s="2">
        <v>46155.35833333333</v>
      </c>
    </row>
    <row r="523" spans="1:4" x14ac:dyDescent="0.2">
      <c r="A523" t="s">
        <v>13354</v>
      </c>
      <c r="B523" t="s">
        <v>3282</v>
      </c>
      <c r="C523" t="s">
        <v>13151</v>
      </c>
      <c r="D523" s="2">
        <v>46273.474999999999</v>
      </c>
    </row>
    <row r="524" spans="1:4" x14ac:dyDescent="0.2">
      <c r="A524" t="s">
        <v>13355</v>
      </c>
      <c r="B524" t="s">
        <v>3283</v>
      </c>
      <c r="C524" t="s">
        <v>12825</v>
      </c>
      <c r="D524" s="2">
        <v>46076.304166666669</v>
      </c>
    </row>
    <row r="525" spans="1:4" x14ac:dyDescent="0.2">
      <c r="A525" t="s">
        <v>13356</v>
      </c>
      <c r="B525" t="s">
        <v>3284</v>
      </c>
      <c r="C525" t="s">
        <v>12789</v>
      </c>
      <c r="D525" s="2">
        <v>46176.995138888888</v>
      </c>
    </row>
    <row r="526" spans="1:4" x14ac:dyDescent="0.2">
      <c r="A526" t="s">
        <v>13357</v>
      </c>
      <c r="B526" t="s">
        <v>3285</v>
      </c>
      <c r="C526" t="s">
        <v>13358</v>
      </c>
      <c r="D526" s="2">
        <v>46235.550694444442</v>
      </c>
    </row>
    <row r="527" spans="1:4" x14ac:dyDescent="0.2">
      <c r="A527" t="s">
        <v>13359</v>
      </c>
      <c r="B527" t="s">
        <v>3286</v>
      </c>
      <c r="C527" t="s">
        <v>12847</v>
      </c>
      <c r="D527" s="2">
        <v>46154.637499999997</v>
      </c>
    </row>
    <row r="528" spans="1:4" x14ac:dyDescent="0.2">
      <c r="A528" t="s">
        <v>13360</v>
      </c>
      <c r="B528" t="s">
        <v>3287</v>
      </c>
      <c r="C528" t="s">
        <v>12835</v>
      </c>
      <c r="D528" s="2">
        <v>46044.522222222222</v>
      </c>
    </row>
    <row r="529" spans="1:4" x14ac:dyDescent="0.2">
      <c r="A529" t="s">
        <v>13361</v>
      </c>
      <c r="B529" t="s">
        <v>3288</v>
      </c>
      <c r="C529" t="s">
        <v>13108</v>
      </c>
      <c r="D529" s="2">
        <v>46040.307638888888</v>
      </c>
    </row>
    <row r="530" spans="1:4" x14ac:dyDescent="0.2">
      <c r="A530" t="s">
        <v>13362</v>
      </c>
      <c r="B530" t="s">
        <v>3289</v>
      </c>
      <c r="C530" t="s">
        <v>12864</v>
      </c>
      <c r="D530" s="2">
        <v>46164.586111111108</v>
      </c>
    </row>
    <row r="531" spans="1:4" x14ac:dyDescent="0.2">
      <c r="A531" t="s">
        <v>13363</v>
      </c>
      <c r="B531" t="s">
        <v>3290</v>
      </c>
      <c r="C531" t="s">
        <v>13020</v>
      </c>
      <c r="D531" s="2">
        <v>46029.793055555558</v>
      </c>
    </row>
    <row r="532" spans="1:4" x14ac:dyDescent="0.2">
      <c r="A532" t="s">
        <v>13364</v>
      </c>
      <c r="B532" t="s">
        <v>3291</v>
      </c>
      <c r="C532" t="s">
        <v>12766</v>
      </c>
      <c r="D532" s="2">
        <v>46027.094444444447</v>
      </c>
    </row>
    <row r="533" spans="1:4" x14ac:dyDescent="0.2">
      <c r="A533" t="s">
        <v>13365</v>
      </c>
      <c r="B533" t="s">
        <v>3292</v>
      </c>
      <c r="C533" t="s">
        <v>12812</v>
      </c>
      <c r="D533" s="2">
        <v>46283.150694444441</v>
      </c>
    </row>
    <row r="534" spans="1:4" x14ac:dyDescent="0.2">
      <c r="A534" t="s">
        <v>13366</v>
      </c>
      <c r="B534" t="s">
        <v>3293</v>
      </c>
      <c r="C534" t="s">
        <v>12791</v>
      </c>
      <c r="D534" s="2">
        <v>46168.164583333331</v>
      </c>
    </row>
    <row r="535" spans="1:4" x14ac:dyDescent="0.2">
      <c r="A535" t="s">
        <v>13367</v>
      </c>
      <c r="B535" t="s">
        <v>3294</v>
      </c>
      <c r="C535" t="s">
        <v>12851</v>
      </c>
      <c r="D535" s="2">
        <v>46152.935416666667</v>
      </c>
    </row>
    <row r="536" spans="1:4" x14ac:dyDescent="0.2">
      <c r="A536" t="s">
        <v>13368</v>
      </c>
      <c r="B536" t="s">
        <v>3295</v>
      </c>
      <c r="C536" t="s">
        <v>12835</v>
      </c>
      <c r="D536" s="2">
        <v>46050.576388888891</v>
      </c>
    </row>
    <row r="537" spans="1:4" x14ac:dyDescent="0.2">
      <c r="A537" t="s">
        <v>13369</v>
      </c>
      <c r="B537" t="s">
        <v>3296</v>
      </c>
      <c r="C537" t="s">
        <v>12770</v>
      </c>
      <c r="D537" s="2">
        <v>46237.340277777781</v>
      </c>
    </row>
    <row r="538" spans="1:4" x14ac:dyDescent="0.2">
      <c r="A538" t="s">
        <v>13370</v>
      </c>
      <c r="B538" t="s">
        <v>3297</v>
      </c>
      <c r="C538" t="s">
        <v>13133</v>
      </c>
      <c r="D538" s="2">
        <v>46162.198611111111</v>
      </c>
    </row>
    <row r="539" spans="1:4" x14ac:dyDescent="0.2">
      <c r="A539" t="s">
        <v>13371</v>
      </c>
      <c r="B539" t="s">
        <v>3298</v>
      </c>
      <c r="C539" t="s">
        <v>12845</v>
      </c>
      <c r="D539" s="2">
        <v>46083.68472222222</v>
      </c>
    </row>
    <row r="540" spans="1:4" x14ac:dyDescent="0.2">
      <c r="A540" t="s">
        <v>13372</v>
      </c>
      <c r="B540" t="s">
        <v>3299</v>
      </c>
      <c r="C540" t="s">
        <v>12832</v>
      </c>
      <c r="D540" s="2">
        <v>46228.524305555547</v>
      </c>
    </row>
    <row r="541" spans="1:4" x14ac:dyDescent="0.2">
      <c r="A541" t="s">
        <v>13373</v>
      </c>
      <c r="B541" t="s">
        <v>3300</v>
      </c>
      <c r="C541" t="s">
        <v>12803</v>
      </c>
      <c r="D541" s="2">
        <v>46087.625</v>
      </c>
    </row>
    <row r="542" spans="1:4" x14ac:dyDescent="0.2">
      <c r="A542" t="s">
        <v>13374</v>
      </c>
      <c r="B542" t="s">
        <v>3301</v>
      </c>
      <c r="C542" t="s">
        <v>13003</v>
      </c>
      <c r="D542" s="2">
        <v>46160.715277777781</v>
      </c>
    </row>
    <row r="543" spans="1:4" x14ac:dyDescent="0.2">
      <c r="A543" t="s">
        <v>13375</v>
      </c>
      <c r="B543" t="s">
        <v>3302</v>
      </c>
      <c r="C543" t="s">
        <v>12921</v>
      </c>
      <c r="D543" s="2">
        <v>46175.095833333333</v>
      </c>
    </row>
    <row r="544" spans="1:4" x14ac:dyDescent="0.2">
      <c r="A544" t="s">
        <v>13376</v>
      </c>
      <c r="B544" t="s">
        <v>3303</v>
      </c>
      <c r="C544" t="s">
        <v>12851</v>
      </c>
      <c r="D544" s="2">
        <v>46099.679166666669</v>
      </c>
    </row>
    <row r="545" spans="1:4" x14ac:dyDescent="0.2">
      <c r="A545" t="s">
        <v>13377</v>
      </c>
      <c r="B545" t="s">
        <v>3304</v>
      </c>
      <c r="C545" t="s">
        <v>12774</v>
      </c>
      <c r="D545" s="2">
        <v>46262.72152777778</v>
      </c>
    </row>
    <row r="546" spans="1:4" x14ac:dyDescent="0.2">
      <c r="A546" t="s">
        <v>13378</v>
      </c>
      <c r="B546" t="s">
        <v>3305</v>
      </c>
      <c r="C546" t="s">
        <v>12901</v>
      </c>
      <c r="D546" s="2">
        <v>46215.276388888888</v>
      </c>
    </row>
    <row r="547" spans="1:4" x14ac:dyDescent="0.2">
      <c r="A547" t="s">
        <v>13379</v>
      </c>
      <c r="B547" t="s">
        <v>3306</v>
      </c>
      <c r="C547" t="s">
        <v>12873</v>
      </c>
      <c r="D547" s="2">
        <v>46101.311805555553</v>
      </c>
    </row>
    <row r="548" spans="1:4" x14ac:dyDescent="0.2">
      <c r="A548" t="s">
        <v>13380</v>
      </c>
      <c r="B548" t="s">
        <v>3307</v>
      </c>
      <c r="C548" t="s">
        <v>12847</v>
      </c>
      <c r="D548" s="2">
        <v>46065.591666666667</v>
      </c>
    </row>
    <row r="549" spans="1:4" x14ac:dyDescent="0.2">
      <c r="A549" t="s">
        <v>13381</v>
      </c>
      <c r="B549" t="s">
        <v>3308</v>
      </c>
      <c r="C549" t="s">
        <v>13020</v>
      </c>
      <c r="D549" s="2">
        <v>46112.380555555559</v>
      </c>
    </row>
    <row r="550" spans="1:4" x14ac:dyDescent="0.2">
      <c r="A550" t="s">
        <v>13382</v>
      </c>
      <c r="B550" t="s">
        <v>3309</v>
      </c>
      <c r="C550" t="s">
        <v>12847</v>
      </c>
      <c r="D550" s="2">
        <v>46150.930555555547</v>
      </c>
    </row>
    <row r="551" spans="1:4" x14ac:dyDescent="0.2">
      <c r="A551" t="s">
        <v>13383</v>
      </c>
      <c r="B551" t="s">
        <v>3310</v>
      </c>
      <c r="C551" t="s">
        <v>12843</v>
      </c>
      <c r="D551" s="2">
        <v>46173.095833333333</v>
      </c>
    </row>
    <row r="552" spans="1:4" x14ac:dyDescent="0.2">
      <c r="A552" t="s">
        <v>13384</v>
      </c>
      <c r="B552" t="s">
        <v>3311</v>
      </c>
      <c r="C552" t="s">
        <v>12847</v>
      </c>
      <c r="D552" s="2">
        <v>46132.168749999997</v>
      </c>
    </row>
    <row r="553" spans="1:4" x14ac:dyDescent="0.2">
      <c r="A553" t="s">
        <v>13385</v>
      </c>
      <c r="B553" t="s">
        <v>3312</v>
      </c>
      <c r="C553" t="s">
        <v>12797</v>
      </c>
      <c r="D553" s="2">
        <v>46033.80972222222</v>
      </c>
    </row>
    <row r="554" spans="1:4" x14ac:dyDescent="0.2">
      <c r="A554" t="s">
        <v>13386</v>
      </c>
      <c r="B554" t="s">
        <v>3313</v>
      </c>
      <c r="C554" t="s">
        <v>12841</v>
      </c>
      <c r="D554" s="2">
        <v>46207.680555555547</v>
      </c>
    </row>
    <row r="555" spans="1:4" x14ac:dyDescent="0.2">
      <c r="A555" t="s">
        <v>13387</v>
      </c>
      <c r="B555" t="s">
        <v>3314</v>
      </c>
      <c r="C555" t="s">
        <v>12812</v>
      </c>
      <c r="D555" s="2">
        <v>46126.859722222223</v>
      </c>
    </row>
    <row r="556" spans="1:4" x14ac:dyDescent="0.2">
      <c r="A556" t="s">
        <v>13388</v>
      </c>
      <c r="B556" t="s">
        <v>3315</v>
      </c>
      <c r="C556" t="s">
        <v>12789</v>
      </c>
      <c r="D556" s="2">
        <v>46114.023611111108</v>
      </c>
    </row>
    <row r="557" spans="1:4" x14ac:dyDescent="0.2">
      <c r="A557" t="s">
        <v>13389</v>
      </c>
      <c r="B557" t="s">
        <v>3316</v>
      </c>
      <c r="C557" t="s">
        <v>12776</v>
      </c>
      <c r="D557" s="2">
        <v>46174.134027777778</v>
      </c>
    </row>
    <row r="558" spans="1:4" x14ac:dyDescent="0.2">
      <c r="A558" t="s">
        <v>13390</v>
      </c>
      <c r="B558" t="s">
        <v>3317</v>
      </c>
      <c r="C558" t="s">
        <v>12812</v>
      </c>
      <c r="D558" s="2">
        <v>46251.836805555547</v>
      </c>
    </row>
    <row r="559" spans="1:4" x14ac:dyDescent="0.2">
      <c r="A559" t="s">
        <v>13391</v>
      </c>
      <c r="B559" t="s">
        <v>3318</v>
      </c>
      <c r="C559" t="s">
        <v>12778</v>
      </c>
      <c r="D559" s="2">
        <v>46024.8125</v>
      </c>
    </row>
    <row r="560" spans="1:4" x14ac:dyDescent="0.2">
      <c r="A560" t="s">
        <v>13392</v>
      </c>
      <c r="B560" t="s">
        <v>3319</v>
      </c>
      <c r="C560" t="s">
        <v>12835</v>
      </c>
      <c r="D560" s="2">
        <v>46285.825694444437</v>
      </c>
    </row>
    <row r="561" spans="1:4" x14ac:dyDescent="0.2">
      <c r="A561" t="s">
        <v>13393</v>
      </c>
      <c r="B561" t="s">
        <v>3320</v>
      </c>
      <c r="C561" t="s">
        <v>12821</v>
      </c>
      <c r="D561" s="2">
        <v>46197.897916666669</v>
      </c>
    </row>
    <row r="562" spans="1:4" x14ac:dyDescent="0.2">
      <c r="A562" t="s">
        <v>13394</v>
      </c>
      <c r="B562" t="s">
        <v>3321</v>
      </c>
      <c r="C562" t="s">
        <v>12917</v>
      </c>
      <c r="D562" s="2">
        <v>46172.229861111111</v>
      </c>
    </row>
    <row r="563" spans="1:4" x14ac:dyDescent="0.2">
      <c r="A563" t="s">
        <v>13395</v>
      </c>
      <c r="B563" t="s">
        <v>3322</v>
      </c>
      <c r="C563" t="s">
        <v>13200</v>
      </c>
      <c r="D563" s="2">
        <v>46036.097222222219</v>
      </c>
    </row>
    <row r="564" spans="1:4" x14ac:dyDescent="0.2">
      <c r="A564" t="s">
        <v>13396</v>
      </c>
      <c r="B564" t="s">
        <v>3323</v>
      </c>
      <c r="C564" t="s">
        <v>12878</v>
      </c>
      <c r="D564" s="2">
        <v>46217.29583333333</v>
      </c>
    </row>
    <row r="565" spans="1:4" x14ac:dyDescent="0.2">
      <c r="A565" t="s">
        <v>13397</v>
      </c>
      <c r="B565" t="s">
        <v>3324</v>
      </c>
      <c r="C565" t="s">
        <v>12764</v>
      </c>
      <c r="D565" s="2">
        <v>46219.99722222222</v>
      </c>
    </row>
    <row r="566" spans="1:4" x14ac:dyDescent="0.2">
      <c r="A566" t="s">
        <v>13398</v>
      </c>
      <c r="B566" t="s">
        <v>3325</v>
      </c>
      <c r="C566" t="s">
        <v>12959</v>
      </c>
      <c r="D566" s="2">
        <v>46175.51666666667</v>
      </c>
    </row>
    <row r="567" spans="1:4" x14ac:dyDescent="0.2">
      <c r="A567" t="s">
        <v>13399</v>
      </c>
      <c r="B567" t="s">
        <v>3326</v>
      </c>
      <c r="C567" t="s">
        <v>12766</v>
      </c>
      <c r="D567" s="2">
        <v>46241.004166666673</v>
      </c>
    </row>
    <row r="568" spans="1:4" x14ac:dyDescent="0.2">
      <c r="A568" t="s">
        <v>13400</v>
      </c>
      <c r="B568" t="s">
        <v>3327</v>
      </c>
      <c r="C568" t="s">
        <v>12797</v>
      </c>
      <c r="D568" s="2">
        <v>46251.743055555547</v>
      </c>
    </row>
    <row r="569" spans="1:4" x14ac:dyDescent="0.2">
      <c r="A569" t="s">
        <v>13401</v>
      </c>
      <c r="B569" t="s">
        <v>3328</v>
      </c>
      <c r="C569" t="s">
        <v>12815</v>
      </c>
      <c r="D569" s="2">
        <v>46251.842361111107</v>
      </c>
    </row>
    <row r="570" spans="1:4" x14ac:dyDescent="0.2">
      <c r="A570" t="s">
        <v>13402</v>
      </c>
      <c r="B570" t="s">
        <v>3329</v>
      </c>
      <c r="C570" t="s">
        <v>12873</v>
      </c>
      <c r="D570" s="2">
        <v>46112.12222222222</v>
      </c>
    </row>
    <row r="571" spans="1:4" x14ac:dyDescent="0.2">
      <c r="A571" t="s">
        <v>13403</v>
      </c>
      <c r="B571" t="s">
        <v>3330</v>
      </c>
      <c r="C571" t="s">
        <v>12803</v>
      </c>
      <c r="D571" s="2">
        <v>46206.557638888888</v>
      </c>
    </row>
    <row r="572" spans="1:4" x14ac:dyDescent="0.2">
      <c r="A572" t="s">
        <v>13404</v>
      </c>
      <c r="B572" t="s">
        <v>3331</v>
      </c>
      <c r="C572" t="s">
        <v>13151</v>
      </c>
      <c r="D572" s="2">
        <v>46038.744444444441</v>
      </c>
    </row>
    <row r="573" spans="1:4" x14ac:dyDescent="0.2">
      <c r="A573" t="s">
        <v>13405</v>
      </c>
      <c r="B573" t="s">
        <v>3332</v>
      </c>
      <c r="C573" t="s">
        <v>12772</v>
      </c>
      <c r="D573" s="2">
        <v>46176.956944444442</v>
      </c>
    </row>
    <row r="574" spans="1:4" x14ac:dyDescent="0.2">
      <c r="A574" t="s">
        <v>13406</v>
      </c>
      <c r="B574" t="s">
        <v>3333</v>
      </c>
      <c r="C574" t="s">
        <v>12805</v>
      </c>
      <c r="D574" s="2">
        <v>46062.606944444437</v>
      </c>
    </row>
    <row r="575" spans="1:4" x14ac:dyDescent="0.2">
      <c r="A575" t="s">
        <v>13407</v>
      </c>
      <c r="B575" t="s">
        <v>3334</v>
      </c>
      <c r="C575" t="s">
        <v>12864</v>
      </c>
      <c r="D575" s="2">
        <v>46106.337500000001</v>
      </c>
    </row>
    <row r="576" spans="1:4" x14ac:dyDescent="0.2">
      <c r="A576" t="s">
        <v>13408</v>
      </c>
      <c r="B576" t="s">
        <v>3335</v>
      </c>
      <c r="C576" t="s">
        <v>13063</v>
      </c>
      <c r="D576" s="2">
        <v>46207.909722222219</v>
      </c>
    </row>
    <row r="577" spans="1:4" x14ac:dyDescent="0.2">
      <c r="A577" t="s">
        <v>13409</v>
      </c>
      <c r="B577" t="s">
        <v>3336</v>
      </c>
      <c r="C577" t="s">
        <v>12812</v>
      </c>
      <c r="D577" s="2">
        <v>46138.36041666667</v>
      </c>
    </row>
    <row r="578" spans="1:4" x14ac:dyDescent="0.2">
      <c r="A578" t="s">
        <v>13410</v>
      </c>
      <c r="B578" t="s">
        <v>3337</v>
      </c>
      <c r="C578" t="s">
        <v>12825</v>
      </c>
      <c r="D578" s="2">
        <v>46258.632638888892</v>
      </c>
    </row>
    <row r="579" spans="1:4" x14ac:dyDescent="0.2">
      <c r="A579" t="s">
        <v>13411</v>
      </c>
      <c r="B579" t="s">
        <v>3338</v>
      </c>
      <c r="C579" t="s">
        <v>12841</v>
      </c>
      <c r="D579" s="2">
        <v>46046.840277777781</v>
      </c>
    </row>
    <row r="580" spans="1:4" x14ac:dyDescent="0.2">
      <c r="A580" t="s">
        <v>13412</v>
      </c>
      <c r="B580" t="s">
        <v>3339</v>
      </c>
      <c r="C580" t="s">
        <v>12832</v>
      </c>
      <c r="D580" s="2">
        <v>46288.529861111107</v>
      </c>
    </row>
    <row r="581" spans="1:4" x14ac:dyDescent="0.2">
      <c r="A581" t="s">
        <v>13413</v>
      </c>
      <c r="B581" t="s">
        <v>3340</v>
      </c>
      <c r="C581" t="s">
        <v>12791</v>
      </c>
      <c r="D581" s="2">
        <v>46216.710416666669</v>
      </c>
    </row>
    <row r="582" spans="1:4" x14ac:dyDescent="0.2">
      <c r="A582" t="s">
        <v>13414</v>
      </c>
      <c r="B582" t="s">
        <v>3341</v>
      </c>
      <c r="C582" t="s">
        <v>12805</v>
      </c>
      <c r="D582" s="2">
        <v>46140.841666666667</v>
      </c>
    </row>
    <row r="583" spans="1:4" x14ac:dyDescent="0.2">
      <c r="A583" t="s">
        <v>13415</v>
      </c>
      <c r="B583" t="s">
        <v>3342</v>
      </c>
      <c r="C583" t="s">
        <v>12864</v>
      </c>
      <c r="D583" s="2">
        <v>46029.599999999999</v>
      </c>
    </row>
    <row r="584" spans="1:4" x14ac:dyDescent="0.2">
      <c r="A584" t="s">
        <v>13416</v>
      </c>
      <c r="B584" t="s">
        <v>3343</v>
      </c>
      <c r="C584" t="s">
        <v>12873</v>
      </c>
      <c r="D584" s="2">
        <v>46034.420138888891</v>
      </c>
    </row>
    <row r="585" spans="1:4" x14ac:dyDescent="0.2">
      <c r="A585" t="s">
        <v>13417</v>
      </c>
      <c r="B585" t="s">
        <v>3344</v>
      </c>
      <c r="C585" t="s">
        <v>12789</v>
      </c>
      <c r="D585" s="2">
        <v>46135.643750000003</v>
      </c>
    </row>
    <row r="586" spans="1:4" x14ac:dyDescent="0.2">
      <c r="A586" t="s">
        <v>13418</v>
      </c>
      <c r="B586" t="s">
        <v>3345</v>
      </c>
      <c r="C586" t="s">
        <v>12845</v>
      </c>
      <c r="D586" s="2">
        <v>46179.400694444441</v>
      </c>
    </row>
    <row r="587" spans="1:4" x14ac:dyDescent="0.2">
      <c r="A587" t="s">
        <v>13419</v>
      </c>
      <c r="B587" t="s">
        <v>3346</v>
      </c>
      <c r="C587" t="s">
        <v>12847</v>
      </c>
      <c r="D587" s="2">
        <v>46161.681944444441</v>
      </c>
    </row>
    <row r="588" spans="1:4" x14ac:dyDescent="0.2">
      <c r="A588" t="s">
        <v>13420</v>
      </c>
      <c r="B588" t="s">
        <v>3347</v>
      </c>
      <c r="C588" t="s">
        <v>12967</v>
      </c>
      <c r="D588" s="2">
        <v>46104.081250000003</v>
      </c>
    </row>
    <row r="589" spans="1:4" x14ac:dyDescent="0.2">
      <c r="A589" t="s">
        <v>13421</v>
      </c>
      <c r="B589" t="s">
        <v>3348</v>
      </c>
      <c r="C589" t="s">
        <v>12795</v>
      </c>
      <c r="D589" s="2">
        <v>46200.047222222223</v>
      </c>
    </row>
    <row r="590" spans="1:4" x14ac:dyDescent="0.2">
      <c r="A590" t="s">
        <v>13422</v>
      </c>
      <c r="B590" t="s">
        <v>3349</v>
      </c>
      <c r="C590" t="s">
        <v>12782</v>
      </c>
      <c r="D590" s="2">
        <v>46190.474305555559</v>
      </c>
    </row>
    <row r="591" spans="1:4" x14ac:dyDescent="0.2">
      <c r="A591" t="s">
        <v>13423</v>
      </c>
      <c r="B591" t="s">
        <v>3350</v>
      </c>
      <c r="C591" t="s">
        <v>12901</v>
      </c>
      <c r="D591" s="2">
        <v>46116.117361111108</v>
      </c>
    </row>
    <row r="592" spans="1:4" x14ac:dyDescent="0.2">
      <c r="A592" t="s">
        <v>13424</v>
      </c>
      <c r="B592" t="s">
        <v>3351</v>
      </c>
      <c r="C592" t="s">
        <v>12799</v>
      </c>
      <c r="D592" s="2">
        <v>46111.730555555558</v>
      </c>
    </row>
    <row r="593" spans="1:4" x14ac:dyDescent="0.2">
      <c r="A593" t="s">
        <v>13425</v>
      </c>
      <c r="B593" t="s">
        <v>3352</v>
      </c>
      <c r="C593" t="s">
        <v>12843</v>
      </c>
      <c r="D593" s="2">
        <v>46143.181250000001</v>
      </c>
    </row>
    <row r="594" spans="1:4" x14ac:dyDescent="0.2">
      <c r="A594" t="s">
        <v>13426</v>
      </c>
      <c r="B594" t="s">
        <v>3353</v>
      </c>
      <c r="C594" t="s">
        <v>12873</v>
      </c>
      <c r="D594" s="2">
        <v>46225.499305555553</v>
      </c>
    </row>
    <row r="595" spans="1:4" x14ac:dyDescent="0.2">
      <c r="A595" t="s">
        <v>13427</v>
      </c>
      <c r="B595" t="s">
        <v>3354</v>
      </c>
      <c r="C595" t="s">
        <v>12862</v>
      </c>
      <c r="D595" s="2">
        <v>46183.176388888889</v>
      </c>
    </row>
    <row r="596" spans="1:4" x14ac:dyDescent="0.2">
      <c r="A596" t="s">
        <v>13428</v>
      </c>
      <c r="B596" t="s">
        <v>3355</v>
      </c>
      <c r="C596" t="s">
        <v>12795</v>
      </c>
      <c r="D596" s="2">
        <v>46057.921527777777</v>
      </c>
    </row>
    <row r="597" spans="1:4" x14ac:dyDescent="0.2">
      <c r="A597" t="s">
        <v>13429</v>
      </c>
      <c r="B597" t="s">
        <v>3356</v>
      </c>
      <c r="C597" t="s">
        <v>12791</v>
      </c>
      <c r="D597" s="2">
        <v>46275.842361111107</v>
      </c>
    </row>
    <row r="598" spans="1:4" x14ac:dyDescent="0.2">
      <c r="A598" t="s">
        <v>13430</v>
      </c>
      <c r="B598" t="s">
        <v>3357</v>
      </c>
      <c r="C598" t="s">
        <v>12860</v>
      </c>
      <c r="D598" s="2">
        <v>46078.001388888893</v>
      </c>
    </row>
    <row r="599" spans="1:4" x14ac:dyDescent="0.2">
      <c r="A599" t="s">
        <v>13431</v>
      </c>
      <c r="B599" t="s">
        <v>3358</v>
      </c>
      <c r="C599" t="s">
        <v>12897</v>
      </c>
      <c r="D599" s="2">
        <v>46206.394444444442</v>
      </c>
    </row>
    <row r="600" spans="1:4" x14ac:dyDescent="0.2">
      <c r="A600" t="s">
        <v>13432</v>
      </c>
      <c r="B600" t="s">
        <v>3359</v>
      </c>
      <c r="C600" t="s">
        <v>12766</v>
      </c>
      <c r="D600" s="2">
        <v>46027.941666666673</v>
      </c>
    </row>
    <row r="601" spans="1:4" x14ac:dyDescent="0.2">
      <c r="A601" t="s">
        <v>13433</v>
      </c>
      <c r="B601" t="s">
        <v>3360</v>
      </c>
      <c r="C601" t="s">
        <v>12835</v>
      </c>
      <c r="D601" s="2">
        <v>46092.488888888889</v>
      </c>
    </row>
    <row r="602" spans="1:4" x14ac:dyDescent="0.2">
      <c r="A602" t="s">
        <v>13434</v>
      </c>
      <c r="B602" t="s">
        <v>3361</v>
      </c>
      <c r="C602" t="s">
        <v>12801</v>
      </c>
      <c r="D602" s="2">
        <v>46177.84375</v>
      </c>
    </row>
    <row r="603" spans="1:4" x14ac:dyDescent="0.2">
      <c r="A603" t="s">
        <v>13435</v>
      </c>
      <c r="B603" t="s">
        <v>3362</v>
      </c>
      <c r="C603" t="s">
        <v>12766</v>
      </c>
      <c r="D603" s="2">
        <v>46254.088888888888</v>
      </c>
    </row>
    <row r="604" spans="1:4" x14ac:dyDescent="0.2">
      <c r="A604" t="s">
        <v>13436</v>
      </c>
      <c r="B604" t="s">
        <v>3363</v>
      </c>
      <c r="C604" t="s">
        <v>12825</v>
      </c>
      <c r="D604" s="2">
        <v>46176.429166666669</v>
      </c>
    </row>
    <row r="605" spans="1:4" x14ac:dyDescent="0.2">
      <c r="A605" t="s">
        <v>13437</v>
      </c>
      <c r="B605" t="s">
        <v>3364</v>
      </c>
      <c r="C605" t="s">
        <v>13063</v>
      </c>
      <c r="D605" s="2">
        <v>46038.870138888888</v>
      </c>
    </row>
    <row r="606" spans="1:4" x14ac:dyDescent="0.2">
      <c r="A606" t="s">
        <v>13438</v>
      </c>
      <c r="B606" t="s">
        <v>3365</v>
      </c>
      <c r="C606" t="s">
        <v>12843</v>
      </c>
      <c r="D606" s="2">
        <v>46283.194444444453</v>
      </c>
    </row>
    <row r="607" spans="1:4" x14ac:dyDescent="0.2">
      <c r="A607" t="s">
        <v>13439</v>
      </c>
      <c r="B607" t="s">
        <v>3366</v>
      </c>
      <c r="C607" t="s">
        <v>12845</v>
      </c>
      <c r="D607" s="2">
        <v>46097.009722222218</v>
      </c>
    </row>
    <row r="608" spans="1:4" x14ac:dyDescent="0.2">
      <c r="A608" t="s">
        <v>13440</v>
      </c>
      <c r="B608" t="s">
        <v>3367</v>
      </c>
      <c r="C608" t="s">
        <v>12789</v>
      </c>
      <c r="D608" s="2">
        <v>46122.734027777777</v>
      </c>
    </row>
    <row r="609" spans="1:4" x14ac:dyDescent="0.2">
      <c r="A609" t="s">
        <v>13441</v>
      </c>
      <c r="B609" t="s">
        <v>3368</v>
      </c>
      <c r="C609" t="s">
        <v>12795</v>
      </c>
      <c r="D609" s="2">
        <v>46052.082638888889</v>
      </c>
    </row>
    <row r="610" spans="1:4" x14ac:dyDescent="0.2">
      <c r="A610" t="s">
        <v>13442</v>
      </c>
      <c r="B610" t="s">
        <v>3369</v>
      </c>
      <c r="C610" t="s">
        <v>12926</v>
      </c>
      <c r="D610" s="2">
        <v>46213.300694444442</v>
      </c>
    </row>
    <row r="611" spans="1:4" x14ac:dyDescent="0.2">
      <c r="A611" t="s">
        <v>13443</v>
      </c>
      <c r="B611" t="s">
        <v>3370</v>
      </c>
      <c r="C611" t="s">
        <v>12854</v>
      </c>
      <c r="D611" s="2">
        <v>46145.811805555553</v>
      </c>
    </row>
    <row r="612" spans="1:4" x14ac:dyDescent="0.2">
      <c r="A612" t="s">
        <v>13444</v>
      </c>
      <c r="B612" t="s">
        <v>3371</v>
      </c>
      <c r="C612" t="s">
        <v>12825</v>
      </c>
      <c r="D612" s="2">
        <v>46082.89166666667</v>
      </c>
    </row>
    <row r="613" spans="1:4" x14ac:dyDescent="0.2">
      <c r="A613" t="s">
        <v>13445</v>
      </c>
      <c r="B613" t="s">
        <v>3372</v>
      </c>
      <c r="C613" t="s">
        <v>12823</v>
      </c>
      <c r="D613" s="2">
        <v>46196.130555555559</v>
      </c>
    </row>
    <row r="614" spans="1:4" x14ac:dyDescent="0.2">
      <c r="A614" t="s">
        <v>13446</v>
      </c>
      <c r="B614" t="s">
        <v>3373</v>
      </c>
      <c r="C614" t="s">
        <v>12797</v>
      </c>
      <c r="D614" s="2">
        <v>46076.496527777781</v>
      </c>
    </row>
    <row r="615" spans="1:4" x14ac:dyDescent="0.2">
      <c r="A615" t="s">
        <v>13447</v>
      </c>
      <c r="B615" t="s">
        <v>3374</v>
      </c>
      <c r="C615" t="s">
        <v>12791</v>
      </c>
      <c r="D615" s="2">
        <v>46167.793055555558</v>
      </c>
    </row>
    <row r="616" spans="1:4" x14ac:dyDescent="0.2">
      <c r="A616" t="s">
        <v>13448</v>
      </c>
      <c r="B616" t="s">
        <v>3375</v>
      </c>
      <c r="C616" t="s">
        <v>12766</v>
      </c>
      <c r="D616" s="2">
        <v>46204.390972222223</v>
      </c>
    </row>
    <row r="617" spans="1:4" x14ac:dyDescent="0.2">
      <c r="A617" t="s">
        <v>13449</v>
      </c>
      <c r="B617" t="s">
        <v>3376</v>
      </c>
      <c r="C617" t="s">
        <v>12857</v>
      </c>
      <c r="D617" s="2">
        <v>46244.35</v>
      </c>
    </row>
    <row r="618" spans="1:4" x14ac:dyDescent="0.2">
      <c r="A618" t="s">
        <v>13450</v>
      </c>
      <c r="B618" t="s">
        <v>3377</v>
      </c>
      <c r="C618" t="s">
        <v>13200</v>
      </c>
      <c r="D618" s="2">
        <v>46212.543055555558</v>
      </c>
    </row>
    <row r="619" spans="1:4" x14ac:dyDescent="0.2">
      <c r="A619" t="s">
        <v>13451</v>
      </c>
      <c r="B619" t="s">
        <v>3378</v>
      </c>
      <c r="C619" t="s">
        <v>12835</v>
      </c>
      <c r="D619" s="2">
        <v>46177.775694444441</v>
      </c>
    </row>
    <row r="620" spans="1:4" x14ac:dyDescent="0.2">
      <c r="A620" t="s">
        <v>13452</v>
      </c>
      <c r="B620" t="s">
        <v>3379</v>
      </c>
      <c r="C620" t="s">
        <v>12899</v>
      </c>
      <c r="D620" s="2">
        <v>46032.040277777778</v>
      </c>
    </row>
    <row r="621" spans="1:4" x14ac:dyDescent="0.2">
      <c r="A621" t="s">
        <v>13453</v>
      </c>
      <c r="B621" t="s">
        <v>3380</v>
      </c>
      <c r="C621" t="s">
        <v>12862</v>
      </c>
      <c r="D621" s="2">
        <v>46086.05</v>
      </c>
    </row>
    <row r="622" spans="1:4" x14ac:dyDescent="0.2">
      <c r="A622" t="s">
        <v>13454</v>
      </c>
      <c r="B622" t="s">
        <v>3381</v>
      </c>
      <c r="C622" t="s">
        <v>12959</v>
      </c>
      <c r="D622" s="2">
        <v>46180.106249999997</v>
      </c>
    </row>
    <row r="623" spans="1:4" x14ac:dyDescent="0.2">
      <c r="A623" t="s">
        <v>13455</v>
      </c>
      <c r="B623" t="s">
        <v>3382</v>
      </c>
      <c r="C623" t="s">
        <v>12845</v>
      </c>
      <c r="D623" s="2">
        <v>46169.34097222222</v>
      </c>
    </row>
    <row r="624" spans="1:4" x14ac:dyDescent="0.2">
      <c r="A624" t="s">
        <v>13456</v>
      </c>
      <c r="B624" t="s">
        <v>3383</v>
      </c>
      <c r="C624" t="s">
        <v>12830</v>
      </c>
      <c r="D624" s="2">
        <v>46168.277777777781</v>
      </c>
    </row>
    <row r="625" spans="1:4" x14ac:dyDescent="0.2">
      <c r="A625" t="s">
        <v>13457</v>
      </c>
      <c r="B625" t="s">
        <v>3384</v>
      </c>
      <c r="C625" t="s">
        <v>12857</v>
      </c>
      <c r="D625" s="2">
        <v>46223.481249999997</v>
      </c>
    </row>
    <row r="626" spans="1:4" x14ac:dyDescent="0.2">
      <c r="A626" t="s">
        <v>13458</v>
      </c>
      <c r="B626" t="s">
        <v>3385</v>
      </c>
      <c r="C626" t="s">
        <v>13006</v>
      </c>
      <c r="D626" s="2">
        <v>46270.300694444442</v>
      </c>
    </row>
    <row r="627" spans="1:4" x14ac:dyDescent="0.2">
      <c r="A627" t="s">
        <v>13459</v>
      </c>
      <c r="B627" t="s">
        <v>3386</v>
      </c>
      <c r="C627" t="s">
        <v>12845</v>
      </c>
      <c r="D627" s="2">
        <v>46160.625694444447</v>
      </c>
    </row>
    <row r="628" spans="1:4" x14ac:dyDescent="0.2">
      <c r="A628" t="s">
        <v>13460</v>
      </c>
      <c r="B628" t="s">
        <v>3387</v>
      </c>
      <c r="C628" t="s">
        <v>12864</v>
      </c>
      <c r="D628" s="2">
        <v>46059.321527777778</v>
      </c>
    </row>
    <row r="629" spans="1:4" x14ac:dyDescent="0.2">
      <c r="A629" t="s">
        <v>13461</v>
      </c>
      <c r="B629" t="s">
        <v>3388</v>
      </c>
      <c r="C629" t="s">
        <v>12819</v>
      </c>
      <c r="D629" s="2">
        <v>46143.836111111108</v>
      </c>
    </row>
    <row r="630" spans="1:4" x14ac:dyDescent="0.2">
      <c r="A630" t="s">
        <v>13462</v>
      </c>
      <c r="B630" t="s">
        <v>3389</v>
      </c>
      <c r="C630" t="s">
        <v>12819</v>
      </c>
      <c r="D630" s="2">
        <v>46092.309027777781</v>
      </c>
    </row>
    <row r="631" spans="1:4" x14ac:dyDescent="0.2">
      <c r="A631" t="s">
        <v>13463</v>
      </c>
      <c r="B631" t="s">
        <v>3390</v>
      </c>
      <c r="C631" t="s">
        <v>12847</v>
      </c>
      <c r="D631" s="2">
        <v>46167.244444444441</v>
      </c>
    </row>
    <row r="632" spans="1:4" x14ac:dyDescent="0.2">
      <c r="A632" t="s">
        <v>13464</v>
      </c>
      <c r="B632" t="s">
        <v>3391</v>
      </c>
      <c r="C632" t="s">
        <v>12854</v>
      </c>
      <c r="D632" s="2">
        <v>46183.859722222223</v>
      </c>
    </row>
    <row r="633" spans="1:4" x14ac:dyDescent="0.2">
      <c r="A633" t="s">
        <v>13465</v>
      </c>
      <c r="B633" t="s">
        <v>3392</v>
      </c>
      <c r="C633" t="s">
        <v>12819</v>
      </c>
      <c r="D633" s="2">
        <v>46172.658333333333</v>
      </c>
    </row>
    <row r="634" spans="1:4" x14ac:dyDescent="0.2">
      <c r="A634" t="s">
        <v>13466</v>
      </c>
      <c r="B634" t="s">
        <v>3393</v>
      </c>
      <c r="C634" t="s">
        <v>12873</v>
      </c>
      <c r="D634" s="2">
        <v>46181.04791666667</v>
      </c>
    </row>
    <row r="635" spans="1:4" x14ac:dyDescent="0.2">
      <c r="A635" t="s">
        <v>13467</v>
      </c>
      <c r="B635" t="s">
        <v>3394</v>
      </c>
      <c r="C635" t="s">
        <v>12819</v>
      </c>
      <c r="D635" s="2">
        <v>46107.151388888888</v>
      </c>
    </row>
    <row r="636" spans="1:4" x14ac:dyDescent="0.2">
      <c r="A636" t="s">
        <v>13468</v>
      </c>
      <c r="B636" t="s">
        <v>3395</v>
      </c>
      <c r="C636" t="s">
        <v>12770</v>
      </c>
      <c r="D636" s="2">
        <v>46071.048611111109</v>
      </c>
    </row>
    <row r="637" spans="1:4" x14ac:dyDescent="0.2">
      <c r="A637" t="s">
        <v>13469</v>
      </c>
      <c r="B637" t="s">
        <v>3396</v>
      </c>
      <c r="C637" t="s">
        <v>12830</v>
      </c>
      <c r="D637" s="2">
        <v>46256.795138888891</v>
      </c>
    </row>
    <row r="638" spans="1:4" x14ac:dyDescent="0.2">
      <c r="A638" t="s">
        <v>13470</v>
      </c>
      <c r="B638" t="s">
        <v>3397</v>
      </c>
      <c r="C638" t="s">
        <v>12803</v>
      </c>
      <c r="D638" s="2">
        <v>46132.627083333333</v>
      </c>
    </row>
    <row r="639" spans="1:4" x14ac:dyDescent="0.2">
      <c r="A639" t="s">
        <v>13471</v>
      </c>
      <c r="B639" t="s">
        <v>3398</v>
      </c>
      <c r="C639" t="s">
        <v>12780</v>
      </c>
      <c r="D639" s="2">
        <v>46079.932638888888</v>
      </c>
    </row>
    <row r="640" spans="1:4" x14ac:dyDescent="0.2">
      <c r="A640" t="s">
        <v>13472</v>
      </c>
      <c r="B640" t="s">
        <v>3399</v>
      </c>
      <c r="C640" t="s">
        <v>12819</v>
      </c>
      <c r="D640" s="2">
        <v>46294.327777777777</v>
      </c>
    </row>
    <row r="641" spans="1:4" x14ac:dyDescent="0.2">
      <c r="A641" t="s">
        <v>13473</v>
      </c>
      <c r="B641" t="s">
        <v>3400</v>
      </c>
      <c r="C641" t="s">
        <v>13158</v>
      </c>
      <c r="D641" s="2">
        <v>46031.047222222223</v>
      </c>
    </row>
    <row r="642" spans="1:4" x14ac:dyDescent="0.2">
      <c r="A642" t="s">
        <v>13474</v>
      </c>
      <c r="B642" t="s">
        <v>3401</v>
      </c>
      <c r="C642" t="s">
        <v>12805</v>
      </c>
      <c r="D642" s="2">
        <v>46117.458333333343</v>
      </c>
    </row>
    <row r="643" spans="1:4" x14ac:dyDescent="0.2">
      <c r="A643" t="s">
        <v>13475</v>
      </c>
      <c r="B643" t="s">
        <v>3402</v>
      </c>
      <c r="C643" t="s">
        <v>12862</v>
      </c>
      <c r="D643" s="2">
        <v>46225.07916666667</v>
      </c>
    </row>
    <row r="644" spans="1:4" x14ac:dyDescent="0.2">
      <c r="A644" t="s">
        <v>13476</v>
      </c>
      <c r="B644" t="s">
        <v>3403</v>
      </c>
      <c r="C644" t="s">
        <v>13063</v>
      </c>
      <c r="D644" s="2">
        <v>46135.144444444442</v>
      </c>
    </row>
    <row r="645" spans="1:4" x14ac:dyDescent="0.2">
      <c r="A645" t="s">
        <v>13477</v>
      </c>
      <c r="B645" t="s">
        <v>3404</v>
      </c>
      <c r="C645" t="s">
        <v>12926</v>
      </c>
      <c r="D645" s="2">
        <v>46252.787499999999</v>
      </c>
    </row>
    <row r="646" spans="1:4" x14ac:dyDescent="0.2">
      <c r="A646" t="s">
        <v>13478</v>
      </c>
      <c r="B646" t="s">
        <v>3405</v>
      </c>
      <c r="C646" t="s">
        <v>12780</v>
      </c>
      <c r="D646" s="2">
        <v>46120.378472222219</v>
      </c>
    </row>
    <row r="647" spans="1:4" x14ac:dyDescent="0.2">
      <c r="A647" t="s">
        <v>13479</v>
      </c>
      <c r="B647" t="s">
        <v>3406</v>
      </c>
      <c r="C647" t="s">
        <v>12830</v>
      </c>
      <c r="D647" s="2">
        <v>46198.879861111112</v>
      </c>
    </row>
    <row r="648" spans="1:4" x14ac:dyDescent="0.2">
      <c r="A648" t="s">
        <v>13480</v>
      </c>
      <c r="B648" t="s">
        <v>3407</v>
      </c>
      <c r="C648" t="s">
        <v>12917</v>
      </c>
      <c r="D648" s="2">
        <v>46139.513194444437</v>
      </c>
    </row>
    <row r="649" spans="1:4" x14ac:dyDescent="0.2">
      <c r="A649" t="s">
        <v>13481</v>
      </c>
      <c r="B649" t="s">
        <v>3408</v>
      </c>
      <c r="C649" t="s">
        <v>12857</v>
      </c>
      <c r="D649" s="2">
        <v>46151.647916666669</v>
      </c>
    </row>
    <row r="650" spans="1:4" x14ac:dyDescent="0.2">
      <c r="A650" t="s">
        <v>13482</v>
      </c>
      <c r="B650" t="s">
        <v>3409</v>
      </c>
      <c r="C650" t="s">
        <v>12843</v>
      </c>
      <c r="D650" s="2">
        <v>46158.834027777782</v>
      </c>
    </row>
    <row r="651" spans="1:4" x14ac:dyDescent="0.2">
      <c r="A651" t="s">
        <v>13483</v>
      </c>
      <c r="B651" t="s">
        <v>3410</v>
      </c>
      <c r="C651" t="s">
        <v>12791</v>
      </c>
      <c r="D651" s="2">
        <v>46289.461111111108</v>
      </c>
    </row>
    <row r="652" spans="1:4" x14ac:dyDescent="0.2">
      <c r="A652" t="s">
        <v>13484</v>
      </c>
      <c r="B652" t="s">
        <v>3411</v>
      </c>
      <c r="C652" t="s">
        <v>13085</v>
      </c>
      <c r="D652" s="2">
        <v>46230.319444444453</v>
      </c>
    </row>
    <row r="653" spans="1:4" x14ac:dyDescent="0.2">
      <c r="A653" t="s">
        <v>13485</v>
      </c>
      <c r="B653" t="s">
        <v>3412</v>
      </c>
      <c r="C653" t="s">
        <v>12862</v>
      </c>
      <c r="D653" s="2">
        <v>46124.768750000003</v>
      </c>
    </row>
    <row r="654" spans="1:4" x14ac:dyDescent="0.2">
      <c r="A654" t="s">
        <v>13486</v>
      </c>
      <c r="B654" t="s">
        <v>3413</v>
      </c>
      <c r="C654" t="s">
        <v>13085</v>
      </c>
      <c r="D654" s="2">
        <v>46136.830555555563</v>
      </c>
    </row>
    <row r="655" spans="1:4" x14ac:dyDescent="0.2">
      <c r="A655" t="s">
        <v>13487</v>
      </c>
      <c r="B655" t="s">
        <v>3414</v>
      </c>
      <c r="C655" t="s">
        <v>12860</v>
      </c>
      <c r="D655" s="2">
        <v>46133.299305555563</v>
      </c>
    </row>
    <row r="656" spans="1:4" x14ac:dyDescent="0.2">
      <c r="A656" t="s">
        <v>13488</v>
      </c>
      <c r="B656" t="s">
        <v>3415</v>
      </c>
      <c r="C656" t="s">
        <v>12847</v>
      </c>
      <c r="D656" s="2">
        <v>46223.822916666657</v>
      </c>
    </row>
    <row r="657" spans="1:4" x14ac:dyDescent="0.2">
      <c r="A657" t="s">
        <v>13489</v>
      </c>
      <c r="B657" t="s">
        <v>3416</v>
      </c>
      <c r="C657" t="s">
        <v>12766</v>
      </c>
      <c r="D657" s="2">
        <v>46184.991666666669</v>
      </c>
    </row>
    <row r="658" spans="1:4" x14ac:dyDescent="0.2">
      <c r="A658" t="s">
        <v>13490</v>
      </c>
      <c r="B658" t="s">
        <v>3417</v>
      </c>
      <c r="C658" t="s">
        <v>12917</v>
      </c>
      <c r="D658" s="2">
        <v>46168.193749999999</v>
      </c>
    </row>
    <row r="659" spans="1:4" x14ac:dyDescent="0.2">
      <c r="A659" t="s">
        <v>13491</v>
      </c>
      <c r="B659" t="s">
        <v>3418</v>
      </c>
      <c r="C659" t="s">
        <v>12857</v>
      </c>
      <c r="D659" s="2">
        <v>46140.847916666673</v>
      </c>
    </row>
    <row r="660" spans="1:4" x14ac:dyDescent="0.2">
      <c r="A660" t="s">
        <v>13492</v>
      </c>
      <c r="B660" t="s">
        <v>3419</v>
      </c>
      <c r="C660" t="s">
        <v>12801</v>
      </c>
      <c r="D660" s="2">
        <v>46131.086805555547</v>
      </c>
    </row>
    <row r="661" spans="1:4" x14ac:dyDescent="0.2">
      <c r="A661" t="s">
        <v>13493</v>
      </c>
      <c r="B661" t="s">
        <v>3420</v>
      </c>
      <c r="C661" t="s">
        <v>12901</v>
      </c>
      <c r="D661" s="2">
        <v>46174.886805555558</v>
      </c>
    </row>
    <row r="662" spans="1:4" x14ac:dyDescent="0.2">
      <c r="A662" t="s">
        <v>13494</v>
      </c>
      <c r="B662" t="s">
        <v>3421</v>
      </c>
      <c r="C662" t="s">
        <v>12764</v>
      </c>
      <c r="D662" s="2">
        <v>46249.890972222223</v>
      </c>
    </row>
    <row r="663" spans="1:4" x14ac:dyDescent="0.2">
      <c r="A663" t="s">
        <v>13495</v>
      </c>
      <c r="B663" t="s">
        <v>3422</v>
      </c>
      <c r="C663" t="s">
        <v>13108</v>
      </c>
      <c r="D663" s="2">
        <v>46286.854861111111</v>
      </c>
    </row>
    <row r="664" spans="1:4" x14ac:dyDescent="0.2">
      <c r="A664" t="s">
        <v>13496</v>
      </c>
      <c r="B664" t="s">
        <v>3423</v>
      </c>
      <c r="C664" t="s">
        <v>12835</v>
      </c>
      <c r="D664" s="2">
        <v>46039.348611111112</v>
      </c>
    </row>
    <row r="665" spans="1:4" x14ac:dyDescent="0.2">
      <c r="A665" t="s">
        <v>13497</v>
      </c>
      <c r="B665" t="s">
        <v>3424</v>
      </c>
      <c r="C665" t="s">
        <v>12821</v>
      </c>
      <c r="D665" s="2">
        <v>46087.932638888888</v>
      </c>
    </row>
    <row r="666" spans="1:4" x14ac:dyDescent="0.2">
      <c r="A666" t="s">
        <v>13498</v>
      </c>
      <c r="B666" t="s">
        <v>3425</v>
      </c>
      <c r="C666" t="s">
        <v>12791</v>
      </c>
      <c r="D666" s="2">
        <v>46210.553472222222</v>
      </c>
    </row>
    <row r="667" spans="1:4" x14ac:dyDescent="0.2">
      <c r="A667" t="s">
        <v>13499</v>
      </c>
      <c r="B667" t="s">
        <v>3426</v>
      </c>
      <c r="C667" t="s">
        <v>12805</v>
      </c>
      <c r="D667" s="2">
        <v>46063.063888888893</v>
      </c>
    </row>
    <row r="668" spans="1:4" x14ac:dyDescent="0.2">
      <c r="A668" t="s">
        <v>13500</v>
      </c>
      <c r="B668" t="s">
        <v>3427</v>
      </c>
      <c r="C668" t="s">
        <v>13063</v>
      </c>
      <c r="D668" s="2">
        <v>46189.849305555559</v>
      </c>
    </row>
    <row r="669" spans="1:4" x14ac:dyDescent="0.2">
      <c r="A669" t="s">
        <v>13501</v>
      </c>
      <c r="B669" t="s">
        <v>3428</v>
      </c>
      <c r="C669" t="s">
        <v>12784</v>
      </c>
      <c r="D669" s="2">
        <v>46138.908333333333</v>
      </c>
    </row>
    <row r="670" spans="1:4" x14ac:dyDescent="0.2">
      <c r="A670" t="s">
        <v>13502</v>
      </c>
      <c r="B670" t="s">
        <v>3429</v>
      </c>
      <c r="C670" t="s">
        <v>12835</v>
      </c>
      <c r="D670" s="2">
        <v>46075.302777777782</v>
      </c>
    </row>
    <row r="671" spans="1:4" x14ac:dyDescent="0.2">
      <c r="A671" t="s">
        <v>13503</v>
      </c>
      <c r="B671" t="s">
        <v>3430</v>
      </c>
      <c r="C671" t="s">
        <v>12812</v>
      </c>
      <c r="D671" s="2">
        <v>46160.247916666667</v>
      </c>
    </row>
    <row r="672" spans="1:4" x14ac:dyDescent="0.2">
      <c r="A672" t="s">
        <v>13504</v>
      </c>
      <c r="B672" t="s">
        <v>3431</v>
      </c>
      <c r="C672" t="s">
        <v>12789</v>
      </c>
      <c r="D672" s="2">
        <v>46161.568749999999</v>
      </c>
    </row>
    <row r="673" spans="1:4" x14ac:dyDescent="0.2">
      <c r="A673" t="s">
        <v>13505</v>
      </c>
      <c r="B673" t="s">
        <v>3432</v>
      </c>
      <c r="C673" t="s">
        <v>12766</v>
      </c>
      <c r="D673" s="2">
        <v>46217.359027777777</v>
      </c>
    </row>
    <row r="674" spans="1:4" x14ac:dyDescent="0.2">
      <c r="A674" t="s">
        <v>13506</v>
      </c>
      <c r="B674" t="s">
        <v>3433</v>
      </c>
      <c r="C674" t="s">
        <v>12772</v>
      </c>
      <c r="D674" s="2">
        <v>46248.638888888891</v>
      </c>
    </row>
    <row r="675" spans="1:4" x14ac:dyDescent="0.2">
      <c r="A675" t="s">
        <v>13507</v>
      </c>
      <c r="B675" t="s">
        <v>3434</v>
      </c>
      <c r="C675" t="s">
        <v>12791</v>
      </c>
      <c r="D675" s="2">
        <v>46283.370138888888</v>
      </c>
    </row>
    <row r="676" spans="1:4" x14ac:dyDescent="0.2">
      <c r="A676" t="s">
        <v>13508</v>
      </c>
      <c r="B676" t="s">
        <v>3435</v>
      </c>
      <c r="C676" t="s">
        <v>12843</v>
      </c>
      <c r="D676" s="2">
        <v>46142.217361111107</v>
      </c>
    </row>
    <row r="677" spans="1:4" x14ac:dyDescent="0.2">
      <c r="A677" t="s">
        <v>13509</v>
      </c>
      <c r="B677" t="s">
        <v>3436</v>
      </c>
      <c r="C677" t="s">
        <v>12862</v>
      </c>
      <c r="D677" s="2">
        <v>46211.231944444437</v>
      </c>
    </row>
    <row r="678" spans="1:4" x14ac:dyDescent="0.2">
      <c r="A678" t="s">
        <v>13510</v>
      </c>
      <c r="B678" t="s">
        <v>3437</v>
      </c>
      <c r="C678" t="s">
        <v>12801</v>
      </c>
      <c r="D678" s="2">
        <v>46237.657638888893</v>
      </c>
    </row>
    <row r="679" spans="1:4" x14ac:dyDescent="0.2">
      <c r="A679" t="s">
        <v>13511</v>
      </c>
      <c r="B679" t="s">
        <v>3438</v>
      </c>
      <c r="C679" t="s">
        <v>13085</v>
      </c>
      <c r="D679" s="2">
        <v>46292.438194444447</v>
      </c>
    </row>
    <row r="680" spans="1:4" x14ac:dyDescent="0.2">
      <c r="A680" t="s">
        <v>13512</v>
      </c>
      <c r="B680" t="s">
        <v>3439</v>
      </c>
      <c r="C680" t="s">
        <v>12764</v>
      </c>
      <c r="D680" s="2">
        <v>46200.015277777777</v>
      </c>
    </row>
    <row r="681" spans="1:4" x14ac:dyDescent="0.2">
      <c r="A681" t="s">
        <v>13513</v>
      </c>
      <c r="B681" t="s">
        <v>3440</v>
      </c>
      <c r="C681" t="s">
        <v>12791</v>
      </c>
      <c r="D681" s="2">
        <v>46090.504861111112</v>
      </c>
    </row>
    <row r="682" spans="1:4" x14ac:dyDescent="0.2">
      <c r="A682" t="s">
        <v>13514</v>
      </c>
      <c r="B682" t="s">
        <v>3441</v>
      </c>
      <c r="C682" t="s">
        <v>12799</v>
      </c>
      <c r="D682" s="2">
        <v>46116.787499999999</v>
      </c>
    </row>
    <row r="683" spans="1:4" x14ac:dyDescent="0.2">
      <c r="A683" t="s">
        <v>13515</v>
      </c>
      <c r="B683" t="s">
        <v>3442</v>
      </c>
      <c r="C683" t="s">
        <v>12851</v>
      </c>
      <c r="D683" s="2">
        <v>46080.148611111108</v>
      </c>
    </row>
    <row r="684" spans="1:4" x14ac:dyDescent="0.2">
      <c r="A684" t="s">
        <v>13516</v>
      </c>
      <c r="B684" t="s">
        <v>3443</v>
      </c>
      <c r="C684" t="s">
        <v>13063</v>
      </c>
      <c r="D684" s="2">
        <v>46076.243750000001</v>
      </c>
    </row>
    <row r="685" spans="1:4" x14ac:dyDescent="0.2">
      <c r="A685" t="s">
        <v>13517</v>
      </c>
      <c r="B685" t="s">
        <v>3444</v>
      </c>
      <c r="C685" t="s">
        <v>12854</v>
      </c>
      <c r="D685" s="2">
        <v>46106.359027777777</v>
      </c>
    </row>
    <row r="686" spans="1:4" x14ac:dyDescent="0.2">
      <c r="A686" t="s">
        <v>13518</v>
      </c>
      <c r="B686" t="s">
        <v>3445</v>
      </c>
      <c r="C686" t="s">
        <v>13063</v>
      </c>
      <c r="D686" s="2">
        <v>46159.927083333343</v>
      </c>
    </row>
    <row r="687" spans="1:4" x14ac:dyDescent="0.2">
      <c r="A687" t="s">
        <v>13519</v>
      </c>
      <c r="B687" t="s">
        <v>3446</v>
      </c>
      <c r="C687" t="s">
        <v>12851</v>
      </c>
      <c r="D687" s="2">
        <v>46237.347916666673</v>
      </c>
    </row>
    <row r="688" spans="1:4" x14ac:dyDescent="0.2">
      <c r="A688" t="s">
        <v>13520</v>
      </c>
      <c r="B688" t="s">
        <v>3447</v>
      </c>
      <c r="C688" t="s">
        <v>12810</v>
      </c>
      <c r="D688" s="2">
        <v>46102.837500000001</v>
      </c>
    </row>
    <row r="689" spans="1:4" x14ac:dyDescent="0.2">
      <c r="A689" t="s">
        <v>13521</v>
      </c>
      <c r="B689" t="s">
        <v>3448</v>
      </c>
      <c r="C689" t="s">
        <v>13358</v>
      </c>
      <c r="D689" s="2">
        <v>46073.674305555563</v>
      </c>
    </row>
    <row r="690" spans="1:4" x14ac:dyDescent="0.2">
      <c r="A690" t="s">
        <v>13522</v>
      </c>
      <c r="B690" t="s">
        <v>3449</v>
      </c>
      <c r="C690" t="s">
        <v>12803</v>
      </c>
      <c r="D690" s="2">
        <v>46057.991666666669</v>
      </c>
    </row>
    <row r="691" spans="1:4" x14ac:dyDescent="0.2">
      <c r="A691" t="s">
        <v>13523</v>
      </c>
      <c r="B691" t="s">
        <v>3450</v>
      </c>
      <c r="C691" t="s">
        <v>12843</v>
      </c>
      <c r="D691" s="2">
        <v>46076.580555555563</v>
      </c>
    </row>
    <row r="692" spans="1:4" x14ac:dyDescent="0.2">
      <c r="A692" t="s">
        <v>13524</v>
      </c>
      <c r="B692" t="s">
        <v>3451</v>
      </c>
      <c r="C692" t="s">
        <v>13358</v>
      </c>
      <c r="D692" s="2">
        <v>46141.316666666673</v>
      </c>
    </row>
    <row r="693" spans="1:4" x14ac:dyDescent="0.2">
      <c r="A693" t="s">
        <v>13525</v>
      </c>
      <c r="B693" t="s">
        <v>3452</v>
      </c>
      <c r="C693" t="s">
        <v>12803</v>
      </c>
      <c r="D693" s="2">
        <v>46135.71597222222</v>
      </c>
    </row>
    <row r="694" spans="1:4" x14ac:dyDescent="0.2">
      <c r="A694" t="s">
        <v>13526</v>
      </c>
      <c r="B694" t="s">
        <v>3453</v>
      </c>
      <c r="C694" t="s">
        <v>12897</v>
      </c>
      <c r="D694" s="2">
        <v>46131.090277777781</v>
      </c>
    </row>
    <row r="695" spans="1:4" x14ac:dyDescent="0.2">
      <c r="A695" t="s">
        <v>13527</v>
      </c>
      <c r="B695" t="s">
        <v>3454</v>
      </c>
      <c r="C695" t="s">
        <v>12789</v>
      </c>
      <c r="D695" s="2">
        <v>46109.783333333333</v>
      </c>
    </row>
    <row r="696" spans="1:4" x14ac:dyDescent="0.2">
      <c r="A696" t="s">
        <v>13528</v>
      </c>
      <c r="B696" t="s">
        <v>3455</v>
      </c>
      <c r="C696" t="s">
        <v>12847</v>
      </c>
      <c r="D696" s="2">
        <v>46146.23333333333</v>
      </c>
    </row>
    <row r="697" spans="1:4" x14ac:dyDescent="0.2">
      <c r="A697" t="s">
        <v>13529</v>
      </c>
      <c r="B697" t="s">
        <v>3456</v>
      </c>
      <c r="C697" t="s">
        <v>12959</v>
      </c>
      <c r="D697" s="2">
        <v>46199.666666666657</v>
      </c>
    </row>
    <row r="698" spans="1:4" x14ac:dyDescent="0.2">
      <c r="A698" t="s">
        <v>13530</v>
      </c>
      <c r="B698" t="s">
        <v>3457</v>
      </c>
      <c r="C698" t="s">
        <v>12878</v>
      </c>
      <c r="D698" s="2">
        <v>46035.579861111109</v>
      </c>
    </row>
    <row r="699" spans="1:4" x14ac:dyDescent="0.2">
      <c r="A699" t="s">
        <v>13531</v>
      </c>
      <c r="B699" t="s">
        <v>3458</v>
      </c>
      <c r="C699" t="s">
        <v>12873</v>
      </c>
      <c r="D699" s="2">
        <v>46266.240972222222</v>
      </c>
    </row>
    <row r="700" spans="1:4" x14ac:dyDescent="0.2">
      <c r="A700" t="s">
        <v>13532</v>
      </c>
      <c r="B700" t="s">
        <v>3459</v>
      </c>
      <c r="C700" t="s">
        <v>12897</v>
      </c>
      <c r="D700" s="2">
        <v>46106.481249999997</v>
      </c>
    </row>
    <row r="701" spans="1:4" x14ac:dyDescent="0.2">
      <c r="A701" t="s">
        <v>13533</v>
      </c>
      <c r="B701" t="s">
        <v>3460</v>
      </c>
      <c r="C701" t="s">
        <v>12838</v>
      </c>
      <c r="D701" s="2">
        <v>46060.502083333333</v>
      </c>
    </row>
    <row r="702" spans="1:4" x14ac:dyDescent="0.2">
      <c r="A702" t="s">
        <v>13534</v>
      </c>
      <c r="B702" t="s">
        <v>3461</v>
      </c>
      <c r="C702" t="s">
        <v>12808</v>
      </c>
      <c r="D702" s="2">
        <v>46070.76666666667</v>
      </c>
    </row>
    <row r="703" spans="1:4" x14ac:dyDescent="0.2">
      <c r="A703" t="s">
        <v>13535</v>
      </c>
      <c r="B703" t="s">
        <v>3462</v>
      </c>
      <c r="C703" t="s">
        <v>12946</v>
      </c>
      <c r="D703" s="2">
        <v>46172.46597222222</v>
      </c>
    </row>
    <row r="704" spans="1:4" x14ac:dyDescent="0.2">
      <c r="A704" t="s">
        <v>13536</v>
      </c>
      <c r="B704" t="s">
        <v>3463</v>
      </c>
      <c r="C704" t="s">
        <v>12791</v>
      </c>
      <c r="D704" s="2">
        <v>46165.057638888888</v>
      </c>
    </row>
    <row r="705" spans="1:4" x14ac:dyDescent="0.2">
      <c r="A705" t="s">
        <v>13537</v>
      </c>
      <c r="B705" t="s">
        <v>3464</v>
      </c>
      <c r="C705" t="s">
        <v>12772</v>
      </c>
      <c r="D705" s="2">
        <v>46047.073611111111</v>
      </c>
    </row>
    <row r="706" spans="1:4" x14ac:dyDescent="0.2">
      <c r="A706" t="s">
        <v>13538</v>
      </c>
      <c r="B706" t="s">
        <v>3465</v>
      </c>
      <c r="C706" t="s">
        <v>12864</v>
      </c>
      <c r="D706" s="2">
        <v>46159.663888888892</v>
      </c>
    </row>
    <row r="707" spans="1:4" x14ac:dyDescent="0.2">
      <c r="A707" t="s">
        <v>13539</v>
      </c>
      <c r="B707" t="s">
        <v>3466</v>
      </c>
      <c r="C707" t="s">
        <v>12789</v>
      </c>
      <c r="D707" s="2">
        <v>46083.894444444442</v>
      </c>
    </row>
    <row r="708" spans="1:4" x14ac:dyDescent="0.2">
      <c r="A708" t="s">
        <v>13540</v>
      </c>
      <c r="B708" t="s">
        <v>3467</v>
      </c>
      <c r="C708" t="s">
        <v>12815</v>
      </c>
      <c r="D708" s="2">
        <v>46271.43472222222</v>
      </c>
    </row>
    <row r="709" spans="1:4" x14ac:dyDescent="0.2">
      <c r="A709" t="s">
        <v>13541</v>
      </c>
      <c r="B709" t="s">
        <v>3468</v>
      </c>
      <c r="C709" t="s">
        <v>12901</v>
      </c>
      <c r="D709" s="2">
        <v>46107.09097222222</v>
      </c>
    </row>
    <row r="710" spans="1:4" x14ac:dyDescent="0.2">
      <c r="A710" t="s">
        <v>13542</v>
      </c>
      <c r="B710" t="s">
        <v>3469</v>
      </c>
      <c r="C710" t="s">
        <v>12795</v>
      </c>
      <c r="D710" s="2">
        <v>46295.17083333333</v>
      </c>
    </row>
    <row r="711" spans="1:4" x14ac:dyDescent="0.2">
      <c r="A711" t="s">
        <v>13543</v>
      </c>
      <c r="B711" t="s">
        <v>3470</v>
      </c>
      <c r="C711" t="s">
        <v>12805</v>
      </c>
      <c r="D711" s="2">
        <v>46181.976388888892</v>
      </c>
    </row>
    <row r="712" spans="1:4" x14ac:dyDescent="0.2">
      <c r="A712" t="s">
        <v>13544</v>
      </c>
      <c r="B712" t="s">
        <v>3471</v>
      </c>
      <c r="C712" t="s">
        <v>12862</v>
      </c>
      <c r="D712" s="2">
        <v>46286.702777777777</v>
      </c>
    </row>
    <row r="713" spans="1:4" x14ac:dyDescent="0.2">
      <c r="A713" t="s">
        <v>13545</v>
      </c>
      <c r="B713" t="s">
        <v>3472</v>
      </c>
      <c r="C713" t="s">
        <v>12901</v>
      </c>
      <c r="D713" s="2">
        <v>46174.03125</v>
      </c>
    </row>
    <row r="714" spans="1:4" x14ac:dyDescent="0.2">
      <c r="A714" t="s">
        <v>13546</v>
      </c>
      <c r="B714" t="s">
        <v>3473</v>
      </c>
      <c r="C714" t="s">
        <v>12821</v>
      </c>
      <c r="D714" s="2">
        <v>46057.259027777778</v>
      </c>
    </row>
    <row r="715" spans="1:4" x14ac:dyDescent="0.2">
      <c r="A715" t="s">
        <v>13547</v>
      </c>
      <c r="B715" t="s">
        <v>3474</v>
      </c>
      <c r="C715" t="s">
        <v>12803</v>
      </c>
      <c r="D715" s="2">
        <v>46198.729166666657</v>
      </c>
    </row>
    <row r="716" spans="1:4" x14ac:dyDescent="0.2">
      <c r="A716" t="s">
        <v>13548</v>
      </c>
      <c r="B716" t="s">
        <v>3475</v>
      </c>
      <c r="C716" t="s">
        <v>12815</v>
      </c>
      <c r="D716" s="2">
        <v>46153.631249999999</v>
      </c>
    </row>
    <row r="717" spans="1:4" x14ac:dyDescent="0.2">
      <c r="A717" t="s">
        <v>13549</v>
      </c>
      <c r="B717" t="s">
        <v>3476</v>
      </c>
      <c r="C717" t="s">
        <v>12961</v>
      </c>
      <c r="D717" s="2">
        <v>46246.287499999999</v>
      </c>
    </row>
    <row r="718" spans="1:4" x14ac:dyDescent="0.2">
      <c r="A718" t="s">
        <v>13550</v>
      </c>
      <c r="B718" t="s">
        <v>3477</v>
      </c>
      <c r="C718" t="s">
        <v>12819</v>
      </c>
      <c r="D718" s="2">
        <v>46129.695833333331</v>
      </c>
    </row>
    <row r="719" spans="1:4" x14ac:dyDescent="0.2">
      <c r="A719" t="s">
        <v>13551</v>
      </c>
      <c r="B719" t="s">
        <v>3478</v>
      </c>
      <c r="C719" t="s">
        <v>12862</v>
      </c>
      <c r="D719" s="2">
        <v>46074.904166666667</v>
      </c>
    </row>
    <row r="720" spans="1:4" x14ac:dyDescent="0.2">
      <c r="A720" t="s">
        <v>13552</v>
      </c>
      <c r="B720" t="s">
        <v>3479</v>
      </c>
      <c r="C720" t="s">
        <v>12961</v>
      </c>
      <c r="D720" s="2">
        <v>46054.9</v>
      </c>
    </row>
    <row r="721" spans="1:4" x14ac:dyDescent="0.2">
      <c r="A721" t="s">
        <v>13553</v>
      </c>
      <c r="B721" t="s">
        <v>3480</v>
      </c>
      <c r="C721" t="s">
        <v>12860</v>
      </c>
      <c r="D721" s="2">
        <v>46225.823611111111</v>
      </c>
    </row>
    <row r="722" spans="1:4" x14ac:dyDescent="0.2">
      <c r="A722" t="s">
        <v>13554</v>
      </c>
      <c r="B722" t="s">
        <v>3481</v>
      </c>
      <c r="C722" t="s">
        <v>12764</v>
      </c>
      <c r="D722" s="2">
        <v>46086.354166666657</v>
      </c>
    </row>
    <row r="723" spans="1:4" x14ac:dyDescent="0.2">
      <c r="A723" t="s">
        <v>13555</v>
      </c>
      <c r="B723" t="s">
        <v>3482</v>
      </c>
      <c r="C723" t="s">
        <v>12823</v>
      </c>
      <c r="D723" s="2">
        <v>46205.025000000001</v>
      </c>
    </row>
    <row r="724" spans="1:4" x14ac:dyDescent="0.2">
      <c r="A724" t="s">
        <v>13556</v>
      </c>
      <c r="B724" t="s">
        <v>3483</v>
      </c>
      <c r="C724" t="s">
        <v>13003</v>
      </c>
      <c r="D724" s="2">
        <v>46059.390277777777</v>
      </c>
    </row>
    <row r="725" spans="1:4" x14ac:dyDescent="0.2">
      <c r="A725" t="s">
        <v>13557</v>
      </c>
      <c r="B725" t="s">
        <v>3484</v>
      </c>
      <c r="C725" t="s">
        <v>12782</v>
      </c>
      <c r="D725" s="2">
        <v>46044.021527777782</v>
      </c>
    </row>
    <row r="726" spans="1:4" x14ac:dyDescent="0.2">
      <c r="A726" t="s">
        <v>13558</v>
      </c>
      <c r="B726" t="s">
        <v>3485</v>
      </c>
      <c r="C726" t="s">
        <v>12805</v>
      </c>
      <c r="D726" s="2">
        <v>46216.570138888892</v>
      </c>
    </row>
    <row r="727" spans="1:4" x14ac:dyDescent="0.2">
      <c r="A727" t="s">
        <v>13559</v>
      </c>
      <c r="B727" t="s">
        <v>3486</v>
      </c>
      <c r="C727" t="s">
        <v>12770</v>
      </c>
      <c r="D727" s="2">
        <v>46117.602777777778</v>
      </c>
    </row>
    <row r="728" spans="1:4" x14ac:dyDescent="0.2">
      <c r="A728" t="s">
        <v>13560</v>
      </c>
      <c r="B728" t="s">
        <v>3487</v>
      </c>
      <c r="C728" t="s">
        <v>12940</v>
      </c>
      <c r="D728" s="2">
        <v>46177.341666666667</v>
      </c>
    </row>
    <row r="729" spans="1:4" x14ac:dyDescent="0.2">
      <c r="A729" t="s">
        <v>13561</v>
      </c>
      <c r="B729" t="s">
        <v>3488</v>
      </c>
      <c r="C729" t="s">
        <v>12797</v>
      </c>
      <c r="D729" s="2">
        <v>46030.149305555547</v>
      </c>
    </row>
    <row r="730" spans="1:4" x14ac:dyDescent="0.2">
      <c r="A730" t="s">
        <v>13562</v>
      </c>
      <c r="B730" t="s">
        <v>3489</v>
      </c>
      <c r="C730" t="s">
        <v>12873</v>
      </c>
      <c r="D730" s="2">
        <v>46074.524305555547</v>
      </c>
    </row>
    <row r="731" spans="1:4" x14ac:dyDescent="0.2">
      <c r="A731" t="s">
        <v>13563</v>
      </c>
      <c r="B731" t="s">
        <v>3490</v>
      </c>
      <c r="C731" t="s">
        <v>12797</v>
      </c>
      <c r="D731" s="2">
        <v>46047.013888888891</v>
      </c>
    </row>
    <row r="732" spans="1:4" x14ac:dyDescent="0.2">
      <c r="A732" t="s">
        <v>13564</v>
      </c>
      <c r="B732" t="s">
        <v>3491</v>
      </c>
      <c r="C732" t="s">
        <v>12770</v>
      </c>
      <c r="D732" s="2">
        <v>46099.275694444441</v>
      </c>
    </row>
    <row r="733" spans="1:4" x14ac:dyDescent="0.2">
      <c r="A733" t="s">
        <v>13565</v>
      </c>
      <c r="B733" t="s">
        <v>3492</v>
      </c>
      <c r="C733" t="s">
        <v>12838</v>
      </c>
      <c r="D733" s="2">
        <v>46100.967361111107</v>
      </c>
    </row>
    <row r="734" spans="1:4" x14ac:dyDescent="0.2">
      <c r="A734" t="s">
        <v>13566</v>
      </c>
      <c r="B734" t="s">
        <v>3493</v>
      </c>
      <c r="C734" t="s">
        <v>12819</v>
      </c>
      <c r="D734" s="2">
        <v>46125.913888888892</v>
      </c>
    </row>
    <row r="735" spans="1:4" x14ac:dyDescent="0.2">
      <c r="A735" t="s">
        <v>13567</v>
      </c>
      <c r="B735" t="s">
        <v>3494</v>
      </c>
      <c r="C735" t="s">
        <v>12768</v>
      </c>
      <c r="D735" s="2">
        <v>46089.632638888892</v>
      </c>
    </row>
    <row r="736" spans="1:4" x14ac:dyDescent="0.2">
      <c r="A736" t="s">
        <v>13568</v>
      </c>
      <c r="B736" t="s">
        <v>3495</v>
      </c>
      <c r="C736" t="s">
        <v>12778</v>
      </c>
      <c r="D736" s="2">
        <v>46147.373611111107</v>
      </c>
    </row>
    <row r="737" spans="1:4" x14ac:dyDescent="0.2">
      <c r="A737" t="s">
        <v>13569</v>
      </c>
      <c r="B737" t="s">
        <v>3496</v>
      </c>
      <c r="C737" t="s">
        <v>13358</v>
      </c>
      <c r="D737" s="2">
        <v>46268.010416666657</v>
      </c>
    </row>
    <row r="738" spans="1:4" x14ac:dyDescent="0.2">
      <c r="A738" t="s">
        <v>13570</v>
      </c>
      <c r="B738" t="s">
        <v>3497</v>
      </c>
      <c r="C738" t="s">
        <v>12862</v>
      </c>
      <c r="D738" s="2">
        <v>46046.65</v>
      </c>
    </row>
    <row r="739" spans="1:4" x14ac:dyDescent="0.2">
      <c r="A739" t="s">
        <v>13571</v>
      </c>
      <c r="B739" t="s">
        <v>3498</v>
      </c>
      <c r="C739" t="s">
        <v>12799</v>
      </c>
      <c r="D739" s="2">
        <v>46267.490277777782</v>
      </c>
    </row>
    <row r="740" spans="1:4" x14ac:dyDescent="0.2">
      <c r="A740" t="s">
        <v>13572</v>
      </c>
      <c r="B740" t="s">
        <v>3499</v>
      </c>
      <c r="C740" t="s">
        <v>12961</v>
      </c>
      <c r="D740" s="2">
        <v>46135.713194444441</v>
      </c>
    </row>
    <row r="741" spans="1:4" x14ac:dyDescent="0.2">
      <c r="A741" t="s">
        <v>13573</v>
      </c>
      <c r="B741" t="s">
        <v>3500</v>
      </c>
      <c r="C741" t="s">
        <v>12808</v>
      </c>
      <c r="D741" s="2">
        <v>46180.156944444447</v>
      </c>
    </row>
    <row r="742" spans="1:4" x14ac:dyDescent="0.2">
      <c r="A742" t="s">
        <v>13574</v>
      </c>
      <c r="B742" t="s">
        <v>3501</v>
      </c>
      <c r="C742" t="s">
        <v>12835</v>
      </c>
      <c r="D742" s="2">
        <v>46206.829861111109</v>
      </c>
    </row>
    <row r="743" spans="1:4" x14ac:dyDescent="0.2">
      <c r="A743" t="s">
        <v>13575</v>
      </c>
      <c r="B743" t="s">
        <v>3502</v>
      </c>
      <c r="C743" t="s">
        <v>12851</v>
      </c>
      <c r="D743" s="2">
        <v>46223.804861111108</v>
      </c>
    </row>
    <row r="744" spans="1:4" x14ac:dyDescent="0.2">
      <c r="A744" t="s">
        <v>13576</v>
      </c>
      <c r="B744" t="s">
        <v>3503</v>
      </c>
      <c r="C744" t="s">
        <v>12873</v>
      </c>
      <c r="D744" s="2">
        <v>46280.427777777782</v>
      </c>
    </row>
    <row r="745" spans="1:4" x14ac:dyDescent="0.2">
      <c r="A745" t="s">
        <v>13577</v>
      </c>
      <c r="B745" t="s">
        <v>3504</v>
      </c>
      <c r="C745" t="s">
        <v>12770</v>
      </c>
      <c r="D745" s="2">
        <v>46295.02847222222</v>
      </c>
    </row>
    <row r="746" spans="1:4" x14ac:dyDescent="0.2">
      <c r="A746" t="s">
        <v>13578</v>
      </c>
      <c r="B746" t="s">
        <v>3505</v>
      </c>
      <c r="C746" t="s">
        <v>12959</v>
      </c>
      <c r="D746" s="2">
        <v>46049.46597222222</v>
      </c>
    </row>
    <row r="747" spans="1:4" x14ac:dyDescent="0.2">
      <c r="A747" t="s">
        <v>13579</v>
      </c>
      <c r="B747" t="s">
        <v>3506</v>
      </c>
      <c r="C747" t="s">
        <v>12873</v>
      </c>
      <c r="D747" s="2">
        <v>46134.370833333327</v>
      </c>
    </row>
    <row r="748" spans="1:4" x14ac:dyDescent="0.2">
      <c r="A748" t="s">
        <v>13580</v>
      </c>
      <c r="B748" t="s">
        <v>3507</v>
      </c>
      <c r="C748" t="s">
        <v>12797</v>
      </c>
      <c r="D748" s="2">
        <v>46170.760416666657</v>
      </c>
    </row>
    <row r="749" spans="1:4" x14ac:dyDescent="0.2">
      <c r="A749" t="s">
        <v>13581</v>
      </c>
      <c r="B749" t="s">
        <v>3508</v>
      </c>
      <c r="C749" t="s">
        <v>12764</v>
      </c>
      <c r="D749" s="2">
        <v>46165.237500000003</v>
      </c>
    </row>
    <row r="750" spans="1:4" x14ac:dyDescent="0.2">
      <c r="A750" t="s">
        <v>13582</v>
      </c>
      <c r="B750" t="s">
        <v>3509</v>
      </c>
      <c r="C750" t="s">
        <v>12843</v>
      </c>
      <c r="D750" s="2">
        <v>46293.017361111109</v>
      </c>
    </row>
    <row r="751" spans="1:4" x14ac:dyDescent="0.2">
      <c r="A751" t="s">
        <v>13583</v>
      </c>
      <c r="B751" t="s">
        <v>3510</v>
      </c>
      <c r="C751" t="s">
        <v>12830</v>
      </c>
      <c r="D751" s="2">
        <v>46200.980555555558</v>
      </c>
    </row>
    <row r="752" spans="1:4" x14ac:dyDescent="0.2">
      <c r="A752" t="s">
        <v>13584</v>
      </c>
      <c r="B752" t="s">
        <v>3511</v>
      </c>
      <c r="C752" t="s">
        <v>12772</v>
      </c>
      <c r="D752" s="2">
        <v>46132.240972222222</v>
      </c>
    </row>
    <row r="753" spans="1:4" x14ac:dyDescent="0.2">
      <c r="A753" t="s">
        <v>13585</v>
      </c>
      <c r="B753" t="s">
        <v>3512</v>
      </c>
      <c r="C753" t="s">
        <v>12845</v>
      </c>
      <c r="D753" s="2">
        <v>46274.077777777777</v>
      </c>
    </row>
    <row r="754" spans="1:4" x14ac:dyDescent="0.2">
      <c r="A754" t="s">
        <v>13586</v>
      </c>
      <c r="B754" t="s">
        <v>3513</v>
      </c>
      <c r="C754" t="s">
        <v>12847</v>
      </c>
      <c r="D754" s="2">
        <v>46222.856944444437</v>
      </c>
    </row>
    <row r="755" spans="1:4" x14ac:dyDescent="0.2">
      <c r="A755" t="s">
        <v>13587</v>
      </c>
      <c r="B755" t="s">
        <v>3514</v>
      </c>
      <c r="C755" t="s">
        <v>12821</v>
      </c>
      <c r="D755" s="2">
        <v>46240.719444444447</v>
      </c>
    </row>
    <row r="756" spans="1:4" x14ac:dyDescent="0.2">
      <c r="A756" t="s">
        <v>13588</v>
      </c>
      <c r="B756" t="s">
        <v>3515</v>
      </c>
      <c r="C756" t="s">
        <v>12799</v>
      </c>
      <c r="D756" s="2">
        <v>46194.268055555563</v>
      </c>
    </row>
    <row r="757" spans="1:4" x14ac:dyDescent="0.2">
      <c r="A757" t="s">
        <v>13589</v>
      </c>
      <c r="B757" t="s">
        <v>3516</v>
      </c>
      <c r="C757" t="s">
        <v>12815</v>
      </c>
      <c r="D757" s="2">
        <v>46040.477777777778</v>
      </c>
    </row>
    <row r="758" spans="1:4" x14ac:dyDescent="0.2">
      <c r="A758" t="s">
        <v>13590</v>
      </c>
      <c r="B758" t="s">
        <v>3517</v>
      </c>
      <c r="C758" t="s">
        <v>13358</v>
      </c>
      <c r="D758" s="2">
        <v>46287.688194444447</v>
      </c>
    </row>
    <row r="759" spans="1:4" x14ac:dyDescent="0.2">
      <c r="A759" t="s">
        <v>13591</v>
      </c>
      <c r="B759" t="s">
        <v>3518</v>
      </c>
      <c r="C759" t="s">
        <v>12838</v>
      </c>
      <c r="D759" s="2">
        <v>46217.815972222219</v>
      </c>
    </row>
    <row r="760" spans="1:4" x14ac:dyDescent="0.2">
      <c r="A760" t="s">
        <v>13592</v>
      </c>
      <c r="B760" t="s">
        <v>3519</v>
      </c>
      <c r="C760" t="s">
        <v>12789</v>
      </c>
      <c r="D760" s="2">
        <v>46063.37222222222</v>
      </c>
    </row>
    <row r="761" spans="1:4" x14ac:dyDescent="0.2">
      <c r="A761" t="s">
        <v>13593</v>
      </c>
      <c r="B761" t="s">
        <v>3520</v>
      </c>
      <c r="C761" t="s">
        <v>12873</v>
      </c>
      <c r="D761" s="2">
        <v>46091.213888888888</v>
      </c>
    </row>
    <row r="762" spans="1:4" x14ac:dyDescent="0.2">
      <c r="A762" t="s">
        <v>13594</v>
      </c>
      <c r="B762" t="s">
        <v>3521</v>
      </c>
      <c r="C762" t="s">
        <v>12825</v>
      </c>
      <c r="D762" s="2">
        <v>46116.01458333333</v>
      </c>
    </row>
    <row r="763" spans="1:4" x14ac:dyDescent="0.2">
      <c r="A763" t="s">
        <v>13595</v>
      </c>
      <c r="B763" t="s">
        <v>3522</v>
      </c>
      <c r="C763" t="s">
        <v>12897</v>
      </c>
      <c r="D763" s="2">
        <v>46092.854861111111</v>
      </c>
    </row>
    <row r="764" spans="1:4" x14ac:dyDescent="0.2">
      <c r="A764" t="s">
        <v>13596</v>
      </c>
      <c r="B764" t="s">
        <v>3523</v>
      </c>
      <c r="C764" t="s">
        <v>12812</v>
      </c>
      <c r="D764" s="2">
        <v>46192.813888888893</v>
      </c>
    </row>
    <row r="765" spans="1:4" x14ac:dyDescent="0.2">
      <c r="A765" t="s">
        <v>13597</v>
      </c>
      <c r="B765" t="s">
        <v>3524</v>
      </c>
      <c r="C765" t="s">
        <v>13006</v>
      </c>
      <c r="D765" s="2">
        <v>46172.95</v>
      </c>
    </row>
    <row r="766" spans="1:4" x14ac:dyDescent="0.2">
      <c r="A766" t="s">
        <v>13598</v>
      </c>
      <c r="B766" t="s">
        <v>3525</v>
      </c>
      <c r="C766" t="s">
        <v>12810</v>
      </c>
      <c r="D766" s="2">
        <v>46080.74722222222</v>
      </c>
    </row>
    <row r="767" spans="1:4" x14ac:dyDescent="0.2">
      <c r="A767" t="s">
        <v>13599</v>
      </c>
      <c r="B767" t="s">
        <v>3526</v>
      </c>
      <c r="C767" t="s">
        <v>12808</v>
      </c>
      <c r="D767" s="2">
        <v>46213.212500000001</v>
      </c>
    </row>
    <row r="768" spans="1:4" x14ac:dyDescent="0.2">
      <c r="A768" t="s">
        <v>13600</v>
      </c>
      <c r="B768" t="s">
        <v>3527</v>
      </c>
      <c r="C768" t="s">
        <v>12835</v>
      </c>
      <c r="D768" s="2">
        <v>46101.240277777782</v>
      </c>
    </row>
    <row r="769" spans="1:4" x14ac:dyDescent="0.2">
      <c r="A769" t="s">
        <v>13601</v>
      </c>
      <c r="B769" t="s">
        <v>3528</v>
      </c>
      <c r="C769" t="s">
        <v>12805</v>
      </c>
      <c r="D769" s="2">
        <v>46066.242361111108</v>
      </c>
    </row>
    <row r="770" spans="1:4" x14ac:dyDescent="0.2">
      <c r="A770" t="s">
        <v>13602</v>
      </c>
      <c r="B770" t="s">
        <v>3529</v>
      </c>
      <c r="C770" t="s">
        <v>12854</v>
      </c>
      <c r="D770" s="2">
        <v>46284.457638888889</v>
      </c>
    </row>
    <row r="771" spans="1:4" x14ac:dyDescent="0.2">
      <c r="A771" t="s">
        <v>13603</v>
      </c>
      <c r="B771" t="s">
        <v>3530</v>
      </c>
      <c r="C771" t="s">
        <v>12946</v>
      </c>
      <c r="D771" s="2">
        <v>46108.963194444441</v>
      </c>
    </row>
    <row r="772" spans="1:4" x14ac:dyDescent="0.2">
      <c r="A772" t="s">
        <v>13604</v>
      </c>
      <c r="B772" t="s">
        <v>3531</v>
      </c>
      <c r="C772" t="s">
        <v>12810</v>
      </c>
      <c r="D772" s="2">
        <v>46086.69027777778</v>
      </c>
    </row>
    <row r="773" spans="1:4" x14ac:dyDescent="0.2">
      <c r="A773" t="s">
        <v>13605</v>
      </c>
      <c r="B773" t="s">
        <v>3532</v>
      </c>
      <c r="C773" t="s">
        <v>12978</v>
      </c>
      <c r="D773" s="2">
        <v>46218.434027777781</v>
      </c>
    </row>
    <row r="774" spans="1:4" x14ac:dyDescent="0.2">
      <c r="A774" t="s">
        <v>13606</v>
      </c>
      <c r="B774" t="s">
        <v>3533</v>
      </c>
      <c r="C774" t="s">
        <v>12815</v>
      </c>
      <c r="D774" s="2">
        <v>46231.737500000003</v>
      </c>
    </row>
    <row r="775" spans="1:4" x14ac:dyDescent="0.2">
      <c r="A775" t="s">
        <v>13607</v>
      </c>
      <c r="B775" t="s">
        <v>3534</v>
      </c>
      <c r="C775" t="s">
        <v>12810</v>
      </c>
      <c r="D775" s="2">
        <v>46064.834722222222</v>
      </c>
    </row>
    <row r="776" spans="1:4" x14ac:dyDescent="0.2">
      <c r="A776" t="s">
        <v>13608</v>
      </c>
      <c r="B776" t="s">
        <v>3535</v>
      </c>
      <c r="C776" t="s">
        <v>12791</v>
      </c>
      <c r="D776" s="2">
        <v>46038.40347222222</v>
      </c>
    </row>
    <row r="777" spans="1:4" x14ac:dyDescent="0.2">
      <c r="A777" t="s">
        <v>13609</v>
      </c>
      <c r="B777" t="s">
        <v>3536</v>
      </c>
      <c r="C777" t="s">
        <v>12808</v>
      </c>
      <c r="D777" s="2">
        <v>46254.842361111107</v>
      </c>
    </row>
    <row r="778" spans="1:4" x14ac:dyDescent="0.2">
      <c r="A778" t="s">
        <v>13610</v>
      </c>
      <c r="B778" t="s">
        <v>3537</v>
      </c>
      <c r="C778" t="s">
        <v>13200</v>
      </c>
      <c r="D778" s="2">
        <v>46160.018055555563</v>
      </c>
    </row>
    <row r="779" spans="1:4" x14ac:dyDescent="0.2">
      <c r="A779" t="s">
        <v>13611</v>
      </c>
      <c r="B779" t="s">
        <v>3538</v>
      </c>
      <c r="C779" t="s">
        <v>12959</v>
      </c>
      <c r="D779" s="2">
        <v>46147.310416666667</v>
      </c>
    </row>
    <row r="780" spans="1:4" x14ac:dyDescent="0.2">
      <c r="A780" t="s">
        <v>13612</v>
      </c>
      <c r="B780" t="s">
        <v>3539</v>
      </c>
      <c r="C780" t="s">
        <v>12921</v>
      </c>
      <c r="D780" s="2">
        <v>46137.169444444437</v>
      </c>
    </row>
    <row r="781" spans="1:4" x14ac:dyDescent="0.2">
      <c r="A781" t="s">
        <v>13613</v>
      </c>
      <c r="B781" t="s">
        <v>3540</v>
      </c>
      <c r="C781" t="s">
        <v>12812</v>
      </c>
      <c r="D781" s="2">
        <v>46182.178472222222</v>
      </c>
    </row>
    <row r="782" spans="1:4" x14ac:dyDescent="0.2">
      <c r="A782" t="s">
        <v>13614</v>
      </c>
      <c r="B782" t="s">
        <v>3541</v>
      </c>
      <c r="C782" t="s">
        <v>12812</v>
      </c>
      <c r="D782" s="2">
        <v>46206.202777777777</v>
      </c>
    </row>
    <row r="783" spans="1:4" x14ac:dyDescent="0.2">
      <c r="A783" t="s">
        <v>13615</v>
      </c>
      <c r="B783" t="s">
        <v>3542</v>
      </c>
      <c r="C783" t="s">
        <v>12830</v>
      </c>
      <c r="D783" s="2">
        <v>46044.365972222222</v>
      </c>
    </row>
    <row r="784" spans="1:4" x14ac:dyDescent="0.2">
      <c r="A784" t="s">
        <v>13616</v>
      </c>
      <c r="B784" t="s">
        <v>3543</v>
      </c>
      <c r="C784" t="s">
        <v>12805</v>
      </c>
      <c r="D784" s="2">
        <v>46095.724305555559</v>
      </c>
    </row>
    <row r="785" spans="1:4" x14ac:dyDescent="0.2">
      <c r="A785" t="s">
        <v>13617</v>
      </c>
      <c r="B785" t="s">
        <v>3544</v>
      </c>
      <c r="C785" t="s">
        <v>12780</v>
      </c>
      <c r="D785" s="2">
        <v>46283.591666666667</v>
      </c>
    </row>
    <row r="786" spans="1:4" x14ac:dyDescent="0.2">
      <c r="A786" t="s">
        <v>13618</v>
      </c>
      <c r="B786" t="s">
        <v>3545</v>
      </c>
      <c r="C786" t="s">
        <v>12845</v>
      </c>
      <c r="D786" s="2">
        <v>46068.440972222219</v>
      </c>
    </row>
    <row r="787" spans="1:4" x14ac:dyDescent="0.2">
      <c r="A787" t="s">
        <v>13619</v>
      </c>
      <c r="B787" t="s">
        <v>3546</v>
      </c>
      <c r="C787" t="s">
        <v>12801</v>
      </c>
      <c r="D787" s="2">
        <v>46270.496527777781</v>
      </c>
    </row>
    <row r="788" spans="1:4" x14ac:dyDescent="0.2">
      <c r="A788" t="s">
        <v>13620</v>
      </c>
      <c r="B788" t="s">
        <v>3547</v>
      </c>
      <c r="C788" t="s">
        <v>12764</v>
      </c>
      <c r="D788" s="2">
        <v>46132.182638888888</v>
      </c>
    </row>
    <row r="789" spans="1:4" x14ac:dyDescent="0.2">
      <c r="A789" t="s">
        <v>13621</v>
      </c>
      <c r="B789" t="s">
        <v>3548</v>
      </c>
      <c r="C789" t="s">
        <v>13006</v>
      </c>
      <c r="D789" s="2">
        <v>46074.736111111109</v>
      </c>
    </row>
    <row r="790" spans="1:4" x14ac:dyDescent="0.2">
      <c r="A790" t="s">
        <v>13622</v>
      </c>
      <c r="B790" t="s">
        <v>3549</v>
      </c>
      <c r="C790" t="s">
        <v>12878</v>
      </c>
      <c r="D790" s="2">
        <v>46185.754861111112</v>
      </c>
    </row>
    <row r="791" spans="1:4" x14ac:dyDescent="0.2">
      <c r="A791" t="s">
        <v>13623</v>
      </c>
      <c r="B791" t="s">
        <v>3550</v>
      </c>
      <c r="C791" t="s">
        <v>12764</v>
      </c>
      <c r="D791" s="2">
        <v>46204.548611111109</v>
      </c>
    </row>
    <row r="792" spans="1:4" x14ac:dyDescent="0.2">
      <c r="A792" t="s">
        <v>13624</v>
      </c>
      <c r="B792" t="s">
        <v>3551</v>
      </c>
      <c r="C792" t="s">
        <v>12835</v>
      </c>
      <c r="D792" s="2">
        <v>46118.813888888893</v>
      </c>
    </row>
    <row r="793" spans="1:4" x14ac:dyDescent="0.2">
      <c r="A793" t="s">
        <v>13625</v>
      </c>
      <c r="B793" t="s">
        <v>3552</v>
      </c>
      <c r="C793" t="s">
        <v>12799</v>
      </c>
      <c r="D793" s="2">
        <v>46239.804861111108</v>
      </c>
    </row>
    <row r="794" spans="1:4" x14ac:dyDescent="0.2">
      <c r="A794" t="s">
        <v>13626</v>
      </c>
      <c r="B794" t="s">
        <v>3553</v>
      </c>
      <c r="C794" t="s">
        <v>12808</v>
      </c>
      <c r="D794" s="2">
        <v>46040.804166666669</v>
      </c>
    </row>
    <row r="795" spans="1:4" x14ac:dyDescent="0.2">
      <c r="A795" t="s">
        <v>13627</v>
      </c>
      <c r="B795" t="s">
        <v>3554</v>
      </c>
      <c r="C795" t="s">
        <v>13085</v>
      </c>
      <c r="D795" s="2">
        <v>46056.103472222218</v>
      </c>
    </row>
    <row r="796" spans="1:4" x14ac:dyDescent="0.2">
      <c r="A796" t="s">
        <v>13628</v>
      </c>
      <c r="B796" t="s">
        <v>3555</v>
      </c>
      <c r="C796" t="s">
        <v>12827</v>
      </c>
      <c r="D796" s="2">
        <v>46192.085416666669</v>
      </c>
    </row>
    <row r="797" spans="1:4" x14ac:dyDescent="0.2">
      <c r="A797" t="s">
        <v>13629</v>
      </c>
      <c r="B797" t="s">
        <v>3556</v>
      </c>
      <c r="C797" t="s">
        <v>13085</v>
      </c>
      <c r="D797" s="2">
        <v>46180.438888888893</v>
      </c>
    </row>
    <row r="798" spans="1:4" x14ac:dyDescent="0.2">
      <c r="A798" t="s">
        <v>13630</v>
      </c>
      <c r="B798" t="s">
        <v>3557</v>
      </c>
      <c r="C798" t="s">
        <v>12768</v>
      </c>
      <c r="D798" s="2">
        <v>46213.056944444441</v>
      </c>
    </row>
    <row r="799" spans="1:4" x14ac:dyDescent="0.2">
      <c r="A799" t="s">
        <v>13631</v>
      </c>
      <c r="B799" t="s">
        <v>3558</v>
      </c>
      <c r="C799" t="s">
        <v>13158</v>
      </c>
      <c r="D799" s="2">
        <v>46255.015972222223</v>
      </c>
    </row>
    <row r="800" spans="1:4" x14ac:dyDescent="0.2">
      <c r="A800" t="s">
        <v>13632</v>
      </c>
      <c r="B800" t="s">
        <v>3559</v>
      </c>
      <c r="C800" t="s">
        <v>12808</v>
      </c>
      <c r="D800" s="2">
        <v>46276.130555555559</v>
      </c>
    </row>
    <row r="801" spans="1:4" x14ac:dyDescent="0.2">
      <c r="A801" t="s">
        <v>13633</v>
      </c>
      <c r="B801" t="s">
        <v>3560</v>
      </c>
      <c r="C801" t="s">
        <v>12901</v>
      </c>
      <c r="D801" s="2">
        <v>46161.120138888888</v>
      </c>
    </row>
    <row r="802" spans="1:4" x14ac:dyDescent="0.2">
      <c r="A802" t="s">
        <v>13634</v>
      </c>
      <c r="B802" t="s">
        <v>3561</v>
      </c>
      <c r="C802" t="s">
        <v>12862</v>
      </c>
      <c r="D802" s="2">
        <v>46159.325694444437</v>
      </c>
    </row>
    <row r="803" spans="1:4" x14ac:dyDescent="0.2">
      <c r="A803" t="s">
        <v>13635</v>
      </c>
      <c r="B803" t="s">
        <v>3562</v>
      </c>
      <c r="C803" t="s">
        <v>13085</v>
      </c>
      <c r="D803" s="2">
        <v>46275.331250000003</v>
      </c>
    </row>
    <row r="804" spans="1:4" x14ac:dyDescent="0.2">
      <c r="A804" t="s">
        <v>13636</v>
      </c>
      <c r="B804" t="s">
        <v>3563</v>
      </c>
      <c r="C804" t="s">
        <v>12854</v>
      </c>
      <c r="D804" s="2">
        <v>46285.819444444453</v>
      </c>
    </row>
    <row r="805" spans="1:4" x14ac:dyDescent="0.2">
      <c r="A805" t="s">
        <v>13637</v>
      </c>
      <c r="B805" t="s">
        <v>3564</v>
      </c>
      <c r="C805" t="s">
        <v>12770</v>
      </c>
      <c r="D805" s="2">
        <v>46036.901388888888</v>
      </c>
    </row>
    <row r="806" spans="1:4" x14ac:dyDescent="0.2">
      <c r="A806" t="s">
        <v>13638</v>
      </c>
      <c r="B806" t="s">
        <v>3565</v>
      </c>
      <c r="C806" t="s">
        <v>12946</v>
      </c>
      <c r="D806" s="2">
        <v>46161.170138888891</v>
      </c>
    </row>
    <row r="807" spans="1:4" x14ac:dyDescent="0.2">
      <c r="A807" t="s">
        <v>13639</v>
      </c>
      <c r="B807" t="s">
        <v>3566</v>
      </c>
      <c r="C807" t="s">
        <v>12915</v>
      </c>
      <c r="D807" s="2">
        <v>46273.379861111112</v>
      </c>
    </row>
    <row r="808" spans="1:4" x14ac:dyDescent="0.2">
      <c r="A808" t="s">
        <v>13640</v>
      </c>
      <c r="B808" t="s">
        <v>3567</v>
      </c>
      <c r="C808" t="s">
        <v>12808</v>
      </c>
      <c r="D808" s="2">
        <v>46036.507638888892</v>
      </c>
    </row>
    <row r="809" spans="1:4" x14ac:dyDescent="0.2">
      <c r="A809" t="s">
        <v>13641</v>
      </c>
      <c r="B809" t="s">
        <v>3568</v>
      </c>
      <c r="C809" t="s">
        <v>12799</v>
      </c>
      <c r="D809" s="2">
        <v>46289.272916666669</v>
      </c>
    </row>
    <row r="810" spans="1:4" x14ac:dyDescent="0.2">
      <c r="A810" t="s">
        <v>13642</v>
      </c>
      <c r="B810" t="s">
        <v>3569</v>
      </c>
      <c r="C810" t="s">
        <v>13643</v>
      </c>
      <c r="D810" s="2">
        <v>46227.330555555563</v>
      </c>
    </row>
    <row r="811" spans="1:4" x14ac:dyDescent="0.2">
      <c r="A811" t="s">
        <v>13644</v>
      </c>
      <c r="B811" t="s">
        <v>3570</v>
      </c>
      <c r="C811" t="s">
        <v>13063</v>
      </c>
      <c r="D811" s="2">
        <v>46065.670138888891</v>
      </c>
    </row>
    <row r="812" spans="1:4" x14ac:dyDescent="0.2">
      <c r="A812" t="s">
        <v>13645</v>
      </c>
      <c r="B812" t="s">
        <v>3571</v>
      </c>
      <c r="C812" t="s">
        <v>12897</v>
      </c>
      <c r="D812" s="2">
        <v>46197.425000000003</v>
      </c>
    </row>
    <row r="813" spans="1:4" x14ac:dyDescent="0.2">
      <c r="A813" t="s">
        <v>13646</v>
      </c>
      <c r="B813" t="s">
        <v>3572</v>
      </c>
      <c r="C813" t="s">
        <v>13133</v>
      </c>
      <c r="D813" s="2">
        <v>46140.702777777777</v>
      </c>
    </row>
    <row r="814" spans="1:4" x14ac:dyDescent="0.2">
      <c r="A814" t="s">
        <v>13647</v>
      </c>
      <c r="B814" t="s">
        <v>3573</v>
      </c>
      <c r="C814" t="s">
        <v>12784</v>
      </c>
      <c r="D814" s="2">
        <v>46114.074305555558</v>
      </c>
    </row>
    <row r="815" spans="1:4" x14ac:dyDescent="0.2">
      <c r="A815" t="s">
        <v>13648</v>
      </c>
      <c r="B815" t="s">
        <v>3574</v>
      </c>
      <c r="C815" t="s">
        <v>12803</v>
      </c>
      <c r="D815" s="2">
        <v>46192.481249999997</v>
      </c>
    </row>
    <row r="816" spans="1:4" x14ac:dyDescent="0.2">
      <c r="A816" t="s">
        <v>13649</v>
      </c>
      <c r="B816" t="s">
        <v>3575</v>
      </c>
      <c r="C816" t="s">
        <v>13200</v>
      </c>
      <c r="D816" s="2">
        <v>46223.310416666667</v>
      </c>
    </row>
    <row r="817" spans="1:4" x14ac:dyDescent="0.2">
      <c r="A817" t="s">
        <v>13650</v>
      </c>
      <c r="B817" t="s">
        <v>3576</v>
      </c>
      <c r="C817" t="s">
        <v>12843</v>
      </c>
      <c r="D817" s="2">
        <v>46266.288194444453</v>
      </c>
    </row>
    <row r="818" spans="1:4" x14ac:dyDescent="0.2">
      <c r="A818" t="s">
        <v>13651</v>
      </c>
      <c r="B818" t="s">
        <v>3577</v>
      </c>
      <c r="C818" t="s">
        <v>12805</v>
      </c>
      <c r="D818" s="2">
        <v>46136.468055555553</v>
      </c>
    </row>
    <row r="819" spans="1:4" x14ac:dyDescent="0.2">
      <c r="A819" t="s">
        <v>13652</v>
      </c>
      <c r="B819" t="s">
        <v>3578</v>
      </c>
      <c r="C819" t="s">
        <v>12803</v>
      </c>
      <c r="D819" s="2">
        <v>46066.301388888889</v>
      </c>
    </row>
    <row r="820" spans="1:4" x14ac:dyDescent="0.2">
      <c r="A820" t="s">
        <v>13653</v>
      </c>
      <c r="B820" t="s">
        <v>3579</v>
      </c>
      <c r="C820" t="s">
        <v>12801</v>
      </c>
      <c r="D820" s="2">
        <v>46258.757638888892</v>
      </c>
    </row>
    <row r="821" spans="1:4" x14ac:dyDescent="0.2">
      <c r="A821" t="s">
        <v>13654</v>
      </c>
      <c r="B821" t="s">
        <v>3580</v>
      </c>
      <c r="C821" t="s">
        <v>12799</v>
      </c>
      <c r="D821" s="2">
        <v>46114.185416666667</v>
      </c>
    </row>
    <row r="822" spans="1:4" x14ac:dyDescent="0.2">
      <c r="A822" t="s">
        <v>13655</v>
      </c>
      <c r="B822" t="s">
        <v>3581</v>
      </c>
      <c r="C822" t="s">
        <v>12810</v>
      </c>
      <c r="D822" s="2">
        <v>46230.893055555563</v>
      </c>
    </row>
    <row r="823" spans="1:4" x14ac:dyDescent="0.2">
      <c r="A823" t="s">
        <v>13656</v>
      </c>
      <c r="B823" t="s">
        <v>3582</v>
      </c>
      <c r="C823" t="s">
        <v>13225</v>
      </c>
      <c r="D823" s="2">
        <v>46240.362500000003</v>
      </c>
    </row>
    <row r="824" spans="1:4" x14ac:dyDescent="0.2">
      <c r="A824" t="s">
        <v>13657</v>
      </c>
      <c r="B824" t="s">
        <v>3583</v>
      </c>
      <c r="C824" t="s">
        <v>12873</v>
      </c>
      <c r="D824" s="2">
        <v>46038.526388888888</v>
      </c>
    </row>
    <row r="825" spans="1:4" x14ac:dyDescent="0.2">
      <c r="A825" t="s">
        <v>13658</v>
      </c>
      <c r="B825" t="s">
        <v>3584</v>
      </c>
      <c r="C825" t="s">
        <v>12854</v>
      </c>
      <c r="D825" s="2">
        <v>46134.168055555558</v>
      </c>
    </row>
    <row r="826" spans="1:4" x14ac:dyDescent="0.2">
      <c r="A826" t="s">
        <v>13659</v>
      </c>
      <c r="B826" t="s">
        <v>3585</v>
      </c>
      <c r="C826" t="s">
        <v>12819</v>
      </c>
      <c r="D826" s="2">
        <v>46046.918749999997</v>
      </c>
    </row>
    <row r="827" spans="1:4" x14ac:dyDescent="0.2">
      <c r="A827" t="s">
        <v>13660</v>
      </c>
      <c r="B827" t="s">
        <v>3586</v>
      </c>
      <c r="C827" t="s">
        <v>12830</v>
      </c>
      <c r="D827" s="2">
        <v>46188.642361111109</v>
      </c>
    </row>
    <row r="828" spans="1:4" x14ac:dyDescent="0.2">
      <c r="A828" t="s">
        <v>13661</v>
      </c>
      <c r="B828" t="s">
        <v>3587</v>
      </c>
      <c r="C828" t="s">
        <v>12847</v>
      </c>
      <c r="D828" s="2">
        <v>46240.769444444442</v>
      </c>
    </row>
    <row r="829" spans="1:4" x14ac:dyDescent="0.2">
      <c r="A829" t="s">
        <v>13662</v>
      </c>
      <c r="B829" t="s">
        <v>3588</v>
      </c>
      <c r="C829" t="s">
        <v>12774</v>
      </c>
      <c r="D829" s="2">
        <v>46175.894444444442</v>
      </c>
    </row>
    <row r="830" spans="1:4" x14ac:dyDescent="0.2">
      <c r="A830" t="s">
        <v>13663</v>
      </c>
      <c r="B830" t="s">
        <v>3589</v>
      </c>
      <c r="C830" t="s">
        <v>12926</v>
      </c>
      <c r="D830" s="2">
        <v>46111.995138888888</v>
      </c>
    </row>
    <row r="831" spans="1:4" x14ac:dyDescent="0.2">
      <c r="A831" t="s">
        <v>13664</v>
      </c>
      <c r="B831" t="s">
        <v>3590</v>
      </c>
      <c r="C831" t="s">
        <v>12860</v>
      </c>
      <c r="D831" s="2">
        <v>46288.254166666673</v>
      </c>
    </row>
    <row r="832" spans="1:4" x14ac:dyDescent="0.2">
      <c r="A832" t="s">
        <v>13665</v>
      </c>
      <c r="B832" t="s">
        <v>3591</v>
      </c>
      <c r="C832" t="s">
        <v>12915</v>
      </c>
      <c r="D832" s="2">
        <v>46046.328472222223</v>
      </c>
    </row>
    <row r="833" spans="1:4" x14ac:dyDescent="0.2">
      <c r="A833" t="s">
        <v>13666</v>
      </c>
      <c r="B833" t="s">
        <v>3592</v>
      </c>
      <c r="C833" t="s">
        <v>12808</v>
      </c>
      <c r="D833" s="2">
        <v>46061.241666666669</v>
      </c>
    </row>
    <row r="834" spans="1:4" x14ac:dyDescent="0.2">
      <c r="A834" t="s">
        <v>13667</v>
      </c>
      <c r="B834" t="s">
        <v>3593</v>
      </c>
      <c r="C834" t="s">
        <v>12815</v>
      </c>
      <c r="D834" s="2">
        <v>46122.501388888893</v>
      </c>
    </row>
    <row r="835" spans="1:4" x14ac:dyDescent="0.2">
      <c r="A835" t="s">
        <v>13668</v>
      </c>
      <c r="B835" t="s">
        <v>3594</v>
      </c>
      <c r="C835" t="s">
        <v>12832</v>
      </c>
      <c r="D835" s="2">
        <v>46281.897916666669</v>
      </c>
    </row>
    <row r="836" spans="1:4" x14ac:dyDescent="0.2">
      <c r="A836" t="s">
        <v>13669</v>
      </c>
      <c r="B836" t="s">
        <v>3595</v>
      </c>
      <c r="C836" t="s">
        <v>13108</v>
      </c>
      <c r="D836" s="2">
        <v>46267.738194444442</v>
      </c>
    </row>
    <row r="837" spans="1:4" x14ac:dyDescent="0.2">
      <c r="A837" t="s">
        <v>13670</v>
      </c>
      <c r="B837" t="s">
        <v>3596</v>
      </c>
      <c r="C837" t="s">
        <v>12774</v>
      </c>
      <c r="D837" s="2">
        <v>46177.567361111112</v>
      </c>
    </row>
    <row r="838" spans="1:4" x14ac:dyDescent="0.2">
      <c r="A838" t="s">
        <v>13671</v>
      </c>
      <c r="B838" t="s">
        <v>3597</v>
      </c>
      <c r="C838" t="s">
        <v>12797</v>
      </c>
      <c r="D838" s="2">
        <v>46282.472916666673</v>
      </c>
    </row>
    <row r="839" spans="1:4" x14ac:dyDescent="0.2">
      <c r="A839" t="s">
        <v>13672</v>
      </c>
      <c r="B839" t="s">
        <v>3598</v>
      </c>
      <c r="C839" t="s">
        <v>12841</v>
      </c>
      <c r="D839" s="2">
        <v>46269.729166666657</v>
      </c>
    </row>
    <row r="840" spans="1:4" x14ac:dyDescent="0.2">
      <c r="A840" t="s">
        <v>13673</v>
      </c>
      <c r="B840" t="s">
        <v>3599</v>
      </c>
      <c r="C840" t="s">
        <v>12819</v>
      </c>
      <c r="D840" s="2">
        <v>46183.466666666667</v>
      </c>
    </row>
    <row r="841" spans="1:4" x14ac:dyDescent="0.2">
      <c r="A841" t="s">
        <v>13674</v>
      </c>
      <c r="B841" t="s">
        <v>3600</v>
      </c>
      <c r="C841" t="s">
        <v>12812</v>
      </c>
      <c r="D841" s="2">
        <v>46055.888888888891</v>
      </c>
    </row>
    <row r="842" spans="1:4" x14ac:dyDescent="0.2">
      <c r="A842" t="s">
        <v>13675</v>
      </c>
      <c r="B842" t="s">
        <v>3601</v>
      </c>
      <c r="C842" t="s">
        <v>12921</v>
      </c>
      <c r="D842" s="2">
        <v>46268.559027777781</v>
      </c>
    </row>
    <row r="843" spans="1:4" x14ac:dyDescent="0.2">
      <c r="A843" t="s">
        <v>13676</v>
      </c>
      <c r="B843" t="s">
        <v>3602</v>
      </c>
      <c r="C843" t="s">
        <v>13200</v>
      </c>
      <c r="D843" s="2">
        <v>46198.664583333331</v>
      </c>
    </row>
    <row r="844" spans="1:4" x14ac:dyDescent="0.2">
      <c r="A844" t="s">
        <v>13677</v>
      </c>
      <c r="B844" t="s">
        <v>3603</v>
      </c>
      <c r="C844" t="s">
        <v>12789</v>
      </c>
      <c r="D844" s="2">
        <v>46061.679166666669</v>
      </c>
    </row>
    <row r="845" spans="1:4" x14ac:dyDescent="0.2">
      <c r="A845" t="s">
        <v>13678</v>
      </c>
      <c r="B845" t="s">
        <v>3604</v>
      </c>
      <c r="C845" t="s">
        <v>12946</v>
      </c>
      <c r="D845" s="2">
        <v>46252.742361111108</v>
      </c>
    </row>
    <row r="846" spans="1:4" x14ac:dyDescent="0.2">
      <c r="A846" t="s">
        <v>13679</v>
      </c>
      <c r="B846" t="s">
        <v>3605</v>
      </c>
      <c r="C846" t="s">
        <v>12764</v>
      </c>
      <c r="D846" s="2">
        <v>46131.477777777778</v>
      </c>
    </row>
    <row r="847" spans="1:4" x14ac:dyDescent="0.2">
      <c r="A847" t="s">
        <v>13680</v>
      </c>
      <c r="B847" t="s">
        <v>3606</v>
      </c>
      <c r="C847" t="s">
        <v>13225</v>
      </c>
      <c r="D847" s="2">
        <v>46237.386805555558</v>
      </c>
    </row>
    <row r="848" spans="1:4" x14ac:dyDescent="0.2">
      <c r="A848" t="s">
        <v>13681</v>
      </c>
      <c r="B848" t="s">
        <v>3607</v>
      </c>
      <c r="C848" t="s">
        <v>12830</v>
      </c>
      <c r="D848" s="2">
        <v>46094.414583333331</v>
      </c>
    </row>
    <row r="849" spans="1:4" x14ac:dyDescent="0.2">
      <c r="A849" t="s">
        <v>13682</v>
      </c>
      <c r="B849" t="s">
        <v>3608</v>
      </c>
      <c r="C849" t="s">
        <v>13003</v>
      </c>
      <c r="D849" s="2">
        <v>46025.9375</v>
      </c>
    </row>
    <row r="850" spans="1:4" x14ac:dyDescent="0.2">
      <c r="A850" t="s">
        <v>13683</v>
      </c>
      <c r="B850" t="s">
        <v>3609</v>
      </c>
      <c r="C850" t="s">
        <v>12778</v>
      </c>
      <c r="D850" s="2">
        <v>46146.109027777777</v>
      </c>
    </row>
    <row r="851" spans="1:4" x14ac:dyDescent="0.2">
      <c r="A851" t="s">
        <v>13684</v>
      </c>
      <c r="B851" t="s">
        <v>3610</v>
      </c>
      <c r="C851" t="s">
        <v>12808</v>
      </c>
      <c r="D851" s="2">
        <v>46146.703472222223</v>
      </c>
    </row>
    <row r="852" spans="1:4" x14ac:dyDescent="0.2">
      <c r="A852" t="s">
        <v>13685</v>
      </c>
      <c r="B852" t="s">
        <v>3611</v>
      </c>
      <c r="C852" t="s">
        <v>12764</v>
      </c>
      <c r="D852" s="2">
        <v>46258.960416666669</v>
      </c>
    </row>
    <row r="853" spans="1:4" x14ac:dyDescent="0.2">
      <c r="A853" t="s">
        <v>13686</v>
      </c>
      <c r="B853" t="s">
        <v>3612</v>
      </c>
      <c r="C853" t="s">
        <v>12772</v>
      </c>
      <c r="D853" s="2">
        <v>46054.071527777778</v>
      </c>
    </row>
    <row r="854" spans="1:4" x14ac:dyDescent="0.2">
      <c r="A854" t="s">
        <v>13687</v>
      </c>
      <c r="B854" t="s">
        <v>3613</v>
      </c>
      <c r="C854" t="s">
        <v>12967</v>
      </c>
      <c r="D854" s="2">
        <v>46272.617361111108</v>
      </c>
    </row>
    <row r="855" spans="1:4" x14ac:dyDescent="0.2">
      <c r="A855" t="s">
        <v>13688</v>
      </c>
      <c r="B855" t="s">
        <v>3614</v>
      </c>
      <c r="C855" t="s">
        <v>12823</v>
      </c>
      <c r="D855" s="2">
        <v>46064.595138888893</v>
      </c>
    </row>
    <row r="856" spans="1:4" x14ac:dyDescent="0.2">
      <c r="A856" t="s">
        <v>13689</v>
      </c>
      <c r="B856" t="s">
        <v>3615</v>
      </c>
      <c r="C856" t="s">
        <v>12819</v>
      </c>
      <c r="D856" s="2">
        <v>46278.334027777782</v>
      </c>
    </row>
    <row r="857" spans="1:4" x14ac:dyDescent="0.2">
      <c r="A857" t="s">
        <v>13690</v>
      </c>
      <c r="B857" t="s">
        <v>3616</v>
      </c>
      <c r="C857" t="s">
        <v>12770</v>
      </c>
      <c r="D857" s="2">
        <v>46215.094444444447</v>
      </c>
    </row>
    <row r="858" spans="1:4" x14ac:dyDescent="0.2">
      <c r="A858" t="s">
        <v>13691</v>
      </c>
      <c r="B858" t="s">
        <v>3617</v>
      </c>
      <c r="C858" t="s">
        <v>12854</v>
      </c>
      <c r="D858" s="2">
        <v>46121.677083333343</v>
      </c>
    </row>
    <row r="859" spans="1:4" x14ac:dyDescent="0.2">
      <c r="A859" t="s">
        <v>13692</v>
      </c>
      <c r="B859" t="s">
        <v>3618</v>
      </c>
      <c r="C859" t="s">
        <v>12917</v>
      </c>
      <c r="D859" s="2">
        <v>46284.521527777782</v>
      </c>
    </row>
    <row r="860" spans="1:4" x14ac:dyDescent="0.2">
      <c r="A860" t="s">
        <v>13693</v>
      </c>
      <c r="B860" t="s">
        <v>3619</v>
      </c>
      <c r="C860" t="s">
        <v>12940</v>
      </c>
      <c r="D860" s="2">
        <v>46121.751388888893</v>
      </c>
    </row>
    <row r="861" spans="1:4" x14ac:dyDescent="0.2">
      <c r="A861" t="s">
        <v>13694</v>
      </c>
      <c r="B861" t="s">
        <v>3620</v>
      </c>
      <c r="C861" t="s">
        <v>12915</v>
      </c>
      <c r="D861" s="2">
        <v>46196.088194444441</v>
      </c>
    </row>
    <row r="862" spans="1:4" x14ac:dyDescent="0.2">
      <c r="A862" t="s">
        <v>13695</v>
      </c>
      <c r="B862" t="s">
        <v>3621</v>
      </c>
      <c r="C862" t="s">
        <v>12810</v>
      </c>
      <c r="D862" s="2">
        <v>46027.934027777781</v>
      </c>
    </row>
    <row r="863" spans="1:4" x14ac:dyDescent="0.2">
      <c r="A863" t="s">
        <v>13696</v>
      </c>
      <c r="B863" t="s">
        <v>3622</v>
      </c>
      <c r="C863" t="s">
        <v>12873</v>
      </c>
      <c r="D863" s="2">
        <v>46050.627083333333</v>
      </c>
    </row>
    <row r="864" spans="1:4" x14ac:dyDescent="0.2">
      <c r="A864" t="s">
        <v>13697</v>
      </c>
      <c r="B864" t="s">
        <v>3623</v>
      </c>
      <c r="C864" t="s">
        <v>12841</v>
      </c>
      <c r="D864" s="2">
        <v>46119.442361111112</v>
      </c>
    </row>
    <row r="865" spans="1:4" x14ac:dyDescent="0.2">
      <c r="A865" t="s">
        <v>13698</v>
      </c>
      <c r="B865" t="s">
        <v>3624</v>
      </c>
      <c r="C865" t="s">
        <v>13200</v>
      </c>
      <c r="D865" s="2">
        <v>46089.456250000003</v>
      </c>
    </row>
    <row r="866" spans="1:4" x14ac:dyDescent="0.2">
      <c r="A866" t="s">
        <v>13699</v>
      </c>
      <c r="B866" t="s">
        <v>3625</v>
      </c>
      <c r="C866" t="s">
        <v>12782</v>
      </c>
      <c r="D866" s="2">
        <v>46085.951388888891</v>
      </c>
    </row>
    <row r="867" spans="1:4" x14ac:dyDescent="0.2">
      <c r="A867" t="s">
        <v>13700</v>
      </c>
      <c r="B867" t="s">
        <v>3626</v>
      </c>
      <c r="C867" t="s">
        <v>12825</v>
      </c>
      <c r="D867" s="2">
        <v>46126.552777777782</v>
      </c>
    </row>
    <row r="868" spans="1:4" x14ac:dyDescent="0.2">
      <c r="A868" t="s">
        <v>13701</v>
      </c>
      <c r="B868" t="s">
        <v>3627</v>
      </c>
      <c r="C868" t="s">
        <v>12845</v>
      </c>
      <c r="D868" s="2">
        <v>46189.579861111109</v>
      </c>
    </row>
    <row r="869" spans="1:4" x14ac:dyDescent="0.2">
      <c r="A869" t="s">
        <v>13702</v>
      </c>
      <c r="B869" t="s">
        <v>3628</v>
      </c>
      <c r="C869" t="s">
        <v>12766</v>
      </c>
      <c r="D869" s="2">
        <v>46057.648611111108</v>
      </c>
    </row>
    <row r="870" spans="1:4" x14ac:dyDescent="0.2">
      <c r="A870" t="s">
        <v>13703</v>
      </c>
      <c r="B870" t="s">
        <v>3629</v>
      </c>
      <c r="C870" t="s">
        <v>13085</v>
      </c>
      <c r="D870" s="2">
        <v>46228.3125</v>
      </c>
    </row>
    <row r="871" spans="1:4" x14ac:dyDescent="0.2">
      <c r="A871" t="s">
        <v>13704</v>
      </c>
      <c r="B871" t="s">
        <v>3630</v>
      </c>
      <c r="C871" t="s">
        <v>12812</v>
      </c>
      <c r="D871" s="2">
        <v>46254.25</v>
      </c>
    </row>
    <row r="872" spans="1:4" x14ac:dyDescent="0.2">
      <c r="A872" t="s">
        <v>13705</v>
      </c>
      <c r="B872" t="s">
        <v>3631</v>
      </c>
      <c r="C872" t="s">
        <v>12857</v>
      </c>
      <c r="D872" s="2">
        <v>46251.750694444447</v>
      </c>
    </row>
    <row r="873" spans="1:4" x14ac:dyDescent="0.2">
      <c r="A873" t="s">
        <v>13706</v>
      </c>
      <c r="B873" t="s">
        <v>3632</v>
      </c>
      <c r="C873" t="s">
        <v>13158</v>
      </c>
      <c r="D873" s="2">
        <v>46076.319444444453</v>
      </c>
    </row>
    <row r="874" spans="1:4" x14ac:dyDescent="0.2">
      <c r="A874" t="s">
        <v>13707</v>
      </c>
      <c r="B874" t="s">
        <v>3633</v>
      </c>
      <c r="C874" t="s">
        <v>12803</v>
      </c>
      <c r="D874" s="2">
        <v>46263.03402777778</v>
      </c>
    </row>
    <row r="875" spans="1:4" x14ac:dyDescent="0.2">
      <c r="A875" t="s">
        <v>13708</v>
      </c>
      <c r="B875" t="s">
        <v>3634</v>
      </c>
      <c r="C875" t="s">
        <v>12805</v>
      </c>
      <c r="D875" s="2">
        <v>46058.481944444437</v>
      </c>
    </row>
    <row r="876" spans="1:4" x14ac:dyDescent="0.2">
      <c r="A876" t="s">
        <v>13709</v>
      </c>
      <c r="B876" t="s">
        <v>3635</v>
      </c>
      <c r="C876" t="s">
        <v>12789</v>
      </c>
      <c r="D876" s="2">
        <v>46052.009722222218</v>
      </c>
    </row>
    <row r="877" spans="1:4" x14ac:dyDescent="0.2">
      <c r="A877" t="s">
        <v>13710</v>
      </c>
      <c r="B877" t="s">
        <v>3636</v>
      </c>
      <c r="C877" t="s">
        <v>12821</v>
      </c>
      <c r="D877" s="2">
        <v>46221.565972222219</v>
      </c>
    </row>
    <row r="878" spans="1:4" x14ac:dyDescent="0.2">
      <c r="A878" t="s">
        <v>13711</v>
      </c>
      <c r="B878" t="s">
        <v>3637</v>
      </c>
      <c r="C878" t="s">
        <v>12803</v>
      </c>
      <c r="D878" s="2">
        <v>46230.643750000003</v>
      </c>
    </row>
    <row r="879" spans="1:4" x14ac:dyDescent="0.2">
      <c r="A879" t="s">
        <v>13712</v>
      </c>
      <c r="B879" t="s">
        <v>3638</v>
      </c>
      <c r="C879" t="s">
        <v>12772</v>
      </c>
      <c r="D879" s="2">
        <v>46057.923611111109</v>
      </c>
    </row>
    <row r="880" spans="1:4" x14ac:dyDescent="0.2">
      <c r="A880" t="s">
        <v>13713</v>
      </c>
      <c r="B880" t="s">
        <v>3639</v>
      </c>
      <c r="C880" t="s">
        <v>12812</v>
      </c>
      <c r="D880" s="2">
        <v>46136.606249999997</v>
      </c>
    </row>
    <row r="881" spans="1:4" x14ac:dyDescent="0.2">
      <c r="A881" t="s">
        <v>13714</v>
      </c>
      <c r="B881" t="s">
        <v>3640</v>
      </c>
      <c r="C881" t="s">
        <v>12766</v>
      </c>
      <c r="D881" s="2">
        <v>46135.351388888892</v>
      </c>
    </row>
    <row r="882" spans="1:4" x14ac:dyDescent="0.2">
      <c r="A882" t="s">
        <v>13715</v>
      </c>
      <c r="B882" t="s">
        <v>3641</v>
      </c>
      <c r="C882" t="s">
        <v>12961</v>
      </c>
      <c r="D882" s="2">
        <v>46220.64166666667</v>
      </c>
    </row>
    <row r="883" spans="1:4" x14ac:dyDescent="0.2">
      <c r="A883" t="s">
        <v>13716</v>
      </c>
      <c r="B883" t="s">
        <v>3642</v>
      </c>
      <c r="C883" t="s">
        <v>12838</v>
      </c>
      <c r="D883" s="2">
        <v>46163.591666666667</v>
      </c>
    </row>
    <row r="884" spans="1:4" x14ac:dyDescent="0.2">
      <c r="A884" t="s">
        <v>13717</v>
      </c>
      <c r="B884" t="s">
        <v>3643</v>
      </c>
      <c r="C884" t="s">
        <v>12830</v>
      </c>
      <c r="D884" s="2">
        <v>46187.740972222222</v>
      </c>
    </row>
    <row r="885" spans="1:4" x14ac:dyDescent="0.2">
      <c r="A885" t="s">
        <v>13718</v>
      </c>
      <c r="B885" t="s">
        <v>3644</v>
      </c>
      <c r="C885" t="s">
        <v>12815</v>
      </c>
      <c r="D885" s="2">
        <v>46044.922222222223</v>
      </c>
    </row>
    <row r="886" spans="1:4" x14ac:dyDescent="0.2">
      <c r="A886" t="s">
        <v>13719</v>
      </c>
      <c r="B886" t="s">
        <v>3645</v>
      </c>
      <c r="C886" t="s">
        <v>12819</v>
      </c>
      <c r="D886" s="2">
        <v>46289.09652777778</v>
      </c>
    </row>
    <row r="887" spans="1:4" x14ac:dyDescent="0.2">
      <c r="A887" t="s">
        <v>13720</v>
      </c>
      <c r="B887" t="s">
        <v>3646</v>
      </c>
      <c r="C887" t="s">
        <v>13158</v>
      </c>
      <c r="D887" s="2">
        <v>46174.717361111107</v>
      </c>
    </row>
    <row r="888" spans="1:4" x14ac:dyDescent="0.2">
      <c r="A888" t="s">
        <v>13721</v>
      </c>
      <c r="B888" t="s">
        <v>3647</v>
      </c>
      <c r="C888" t="s">
        <v>12843</v>
      </c>
      <c r="D888" s="2">
        <v>46205.804861111108</v>
      </c>
    </row>
    <row r="889" spans="1:4" x14ac:dyDescent="0.2">
      <c r="A889" t="s">
        <v>13722</v>
      </c>
      <c r="B889" t="s">
        <v>3648</v>
      </c>
      <c r="C889" t="s">
        <v>12799</v>
      </c>
      <c r="D889" s="2">
        <v>46154.327777777777</v>
      </c>
    </row>
    <row r="890" spans="1:4" x14ac:dyDescent="0.2">
      <c r="A890" t="s">
        <v>13723</v>
      </c>
      <c r="B890" t="s">
        <v>3649</v>
      </c>
      <c r="C890" t="s">
        <v>12821</v>
      </c>
      <c r="D890" s="2">
        <v>46090.402777777781</v>
      </c>
    </row>
    <row r="891" spans="1:4" x14ac:dyDescent="0.2">
      <c r="A891" t="s">
        <v>13724</v>
      </c>
      <c r="B891" t="s">
        <v>3650</v>
      </c>
      <c r="C891" t="s">
        <v>12784</v>
      </c>
      <c r="D891" s="2">
        <v>46205.414583333331</v>
      </c>
    </row>
    <row r="892" spans="1:4" x14ac:dyDescent="0.2">
      <c r="A892" t="s">
        <v>13725</v>
      </c>
      <c r="B892" t="s">
        <v>3651</v>
      </c>
      <c r="C892" t="s">
        <v>12940</v>
      </c>
      <c r="D892" s="2">
        <v>46101.372916666667</v>
      </c>
    </row>
    <row r="893" spans="1:4" x14ac:dyDescent="0.2">
      <c r="A893" t="s">
        <v>13726</v>
      </c>
      <c r="B893" t="s">
        <v>3652</v>
      </c>
      <c r="C893" t="s">
        <v>12805</v>
      </c>
      <c r="D893" s="2">
        <v>46082.878472222219</v>
      </c>
    </row>
    <row r="894" spans="1:4" x14ac:dyDescent="0.2">
      <c r="A894" t="s">
        <v>13727</v>
      </c>
      <c r="B894" t="s">
        <v>3653</v>
      </c>
      <c r="C894" t="s">
        <v>12873</v>
      </c>
      <c r="D894" s="2">
        <v>46173.325694444437</v>
      </c>
    </row>
    <row r="895" spans="1:4" x14ac:dyDescent="0.2">
      <c r="A895" t="s">
        <v>13728</v>
      </c>
      <c r="B895" t="s">
        <v>3654</v>
      </c>
      <c r="C895" t="s">
        <v>12878</v>
      </c>
      <c r="D895" s="2">
        <v>46120.4375</v>
      </c>
    </row>
    <row r="896" spans="1:4" x14ac:dyDescent="0.2">
      <c r="A896" t="s">
        <v>13729</v>
      </c>
      <c r="B896" t="s">
        <v>3655</v>
      </c>
      <c r="C896" t="s">
        <v>12926</v>
      </c>
      <c r="D896" s="2">
        <v>46267.584722222222</v>
      </c>
    </row>
    <row r="897" spans="1:4" x14ac:dyDescent="0.2">
      <c r="A897" t="s">
        <v>13730</v>
      </c>
      <c r="B897" t="s">
        <v>3656</v>
      </c>
      <c r="C897" t="s">
        <v>12799</v>
      </c>
      <c r="D897" s="2">
        <v>46203.251388888893</v>
      </c>
    </row>
    <row r="898" spans="1:4" x14ac:dyDescent="0.2">
      <c r="A898" t="s">
        <v>13731</v>
      </c>
      <c r="B898" t="s">
        <v>3657</v>
      </c>
      <c r="C898" t="s">
        <v>12776</v>
      </c>
      <c r="D898" s="2">
        <v>46124.697916666657</v>
      </c>
    </row>
    <row r="899" spans="1:4" x14ac:dyDescent="0.2">
      <c r="A899" t="s">
        <v>13732</v>
      </c>
      <c r="B899" t="s">
        <v>3658</v>
      </c>
      <c r="C899" t="s">
        <v>12764</v>
      </c>
      <c r="D899" s="2">
        <v>46032.522916666669</v>
      </c>
    </row>
    <row r="900" spans="1:4" x14ac:dyDescent="0.2">
      <c r="A900" t="s">
        <v>13733</v>
      </c>
      <c r="B900" t="s">
        <v>3659</v>
      </c>
      <c r="C900" t="s">
        <v>12857</v>
      </c>
      <c r="D900" s="2">
        <v>46116.169444444437</v>
      </c>
    </row>
    <row r="901" spans="1:4" x14ac:dyDescent="0.2">
      <c r="A901" t="s">
        <v>13734</v>
      </c>
      <c r="B901" t="s">
        <v>3660</v>
      </c>
      <c r="C901" t="s">
        <v>13151</v>
      </c>
      <c r="D901" s="2">
        <v>46054.185416666667</v>
      </c>
    </row>
    <row r="902" spans="1:4" x14ac:dyDescent="0.2">
      <c r="A902" t="s">
        <v>13735</v>
      </c>
      <c r="B902" t="s">
        <v>3661</v>
      </c>
      <c r="C902" t="s">
        <v>12878</v>
      </c>
      <c r="D902" s="2">
        <v>46082.027083333327</v>
      </c>
    </row>
    <row r="903" spans="1:4" x14ac:dyDescent="0.2">
      <c r="A903" t="s">
        <v>13736</v>
      </c>
      <c r="B903" t="s">
        <v>3662</v>
      </c>
      <c r="C903" t="s">
        <v>12845</v>
      </c>
      <c r="D903" s="2">
        <v>46100.581944444442</v>
      </c>
    </row>
    <row r="904" spans="1:4" x14ac:dyDescent="0.2">
      <c r="A904" t="s">
        <v>13737</v>
      </c>
      <c r="B904" t="s">
        <v>3663</v>
      </c>
      <c r="C904" t="s">
        <v>12768</v>
      </c>
      <c r="D904" s="2">
        <v>46201.800694444442</v>
      </c>
    </row>
    <row r="905" spans="1:4" x14ac:dyDescent="0.2">
      <c r="A905" t="s">
        <v>13738</v>
      </c>
      <c r="B905" t="s">
        <v>3664</v>
      </c>
      <c r="C905" t="s">
        <v>12901</v>
      </c>
      <c r="D905" s="2">
        <v>46052.990972222222</v>
      </c>
    </row>
    <row r="906" spans="1:4" x14ac:dyDescent="0.2">
      <c r="A906" t="s">
        <v>13739</v>
      </c>
      <c r="B906" t="s">
        <v>3665</v>
      </c>
      <c r="C906" t="s">
        <v>12917</v>
      </c>
      <c r="D906" s="2">
        <v>46067.659722222219</v>
      </c>
    </row>
    <row r="907" spans="1:4" x14ac:dyDescent="0.2">
      <c r="A907" t="s">
        <v>13740</v>
      </c>
      <c r="B907" t="s">
        <v>3666</v>
      </c>
      <c r="C907" t="s">
        <v>12789</v>
      </c>
      <c r="D907" s="2">
        <v>46033.96875</v>
      </c>
    </row>
    <row r="908" spans="1:4" x14ac:dyDescent="0.2">
      <c r="A908" t="s">
        <v>13741</v>
      </c>
      <c r="B908" t="s">
        <v>3667</v>
      </c>
      <c r="C908" t="s">
        <v>12959</v>
      </c>
      <c r="D908" s="2">
        <v>46273.987500000003</v>
      </c>
    </row>
    <row r="909" spans="1:4" x14ac:dyDescent="0.2">
      <c r="A909" t="s">
        <v>13742</v>
      </c>
      <c r="B909" t="s">
        <v>3668</v>
      </c>
      <c r="C909" t="s">
        <v>12808</v>
      </c>
      <c r="D909" s="2">
        <v>46292.613194444442</v>
      </c>
    </row>
    <row r="910" spans="1:4" x14ac:dyDescent="0.2">
      <c r="A910" t="s">
        <v>13743</v>
      </c>
      <c r="B910" t="s">
        <v>3669</v>
      </c>
      <c r="C910" t="s">
        <v>12805</v>
      </c>
      <c r="D910" s="2">
        <v>46104.375</v>
      </c>
    </row>
    <row r="911" spans="1:4" x14ac:dyDescent="0.2">
      <c r="A911" t="s">
        <v>13744</v>
      </c>
      <c r="B911" t="s">
        <v>3670</v>
      </c>
      <c r="C911" t="s">
        <v>12815</v>
      </c>
      <c r="D911" s="2">
        <v>46147.886111111111</v>
      </c>
    </row>
    <row r="912" spans="1:4" x14ac:dyDescent="0.2">
      <c r="A912" t="s">
        <v>13745</v>
      </c>
      <c r="B912" t="s">
        <v>3671</v>
      </c>
      <c r="C912" t="s">
        <v>12801</v>
      </c>
      <c r="D912" s="2">
        <v>46105.631944444453</v>
      </c>
    </row>
    <row r="913" spans="1:4" x14ac:dyDescent="0.2">
      <c r="A913" t="s">
        <v>13746</v>
      </c>
      <c r="B913" t="s">
        <v>3672</v>
      </c>
      <c r="C913" t="s">
        <v>12843</v>
      </c>
      <c r="D913" s="2">
        <v>46168.814583333333</v>
      </c>
    </row>
    <row r="914" spans="1:4" x14ac:dyDescent="0.2">
      <c r="A914" t="s">
        <v>13747</v>
      </c>
      <c r="B914" t="s">
        <v>3673</v>
      </c>
      <c r="C914" t="s">
        <v>13158</v>
      </c>
      <c r="D914" s="2">
        <v>46173.225694444453</v>
      </c>
    </row>
    <row r="915" spans="1:4" x14ac:dyDescent="0.2">
      <c r="A915" t="s">
        <v>13748</v>
      </c>
      <c r="B915" t="s">
        <v>3674</v>
      </c>
      <c r="C915" t="s">
        <v>12764</v>
      </c>
      <c r="D915" s="2">
        <v>46092.95</v>
      </c>
    </row>
    <row r="916" spans="1:4" x14ac:dyDescent="0.2">
      <c r="A916" t="s">
        <v>13749</v>
      </c>
      <c r="B916" t="s">
        <v>3675</v>
      </c>
      <c r="C916" t="s">
        <v>12946</v>
      </c>
      <c r="D916" s="2">
        <v>46199.429166666669</v>
      </c>
    </row>
    <row r="917" spans="1:4" x14ac:dyDescent="0.2">
      <c r="A917" t="s">
        <v>13750</v>
      </c>
      <c r="B917" t="s">
        <v>3676</v>
      </c>
      <c r="C917" t="s">
        <v>12774</v>
      </c>
      <c r="D917" s="2">
        <v>46025.872916666667</v>
      </c>
    </row>
    <row r="918" spans="1:4" x14ac:dyDescent="0.2">
      <c r="A918" t="s">
        <v>13751</v>
      </c>
      <c r="B918" t="s">
        <v>3677</v>
      </c>
      <c r="C918" t="s">
        <v>12821</v>
      </c>
      <c r="D918" s="2">
        <v>46198.375</v>
      </c>
    </row>
    <row r="919" spans="1:4" x14ac:dyDescent="0.2">
      <c r="A919" t="s">
        <v>13752</v>
      </c>
      <c r="B919" t="s">
        <v>3678</v>
      </c>
      <c r="C919" t="s">
        <v>13063</v>
      </c>
      <c r="D919" s="2">
        <v>46227.899305555547</v>
      </c>
    </row>
    <row r="920" spans="1:4" x14ac:dyDescent="0.2">
      <c r="A920" t="s">
        <v>13753</v>
      </c>
      <c r="B920" t="s">
        <v>3679</v>
      </c>
      <c r="C920" t="s">
        <v>12766</v>
      </c>
      <c r="D920" s="2">
        <v>46037.672222222223</v>
      </c>
    </row>
    <row r="921" spans="1:4" x14ac:dyDescent="0.2">
      <c r="A921" t="s">
        <v>13754</v>
      </c>
      <c r="B921" t="s">
        <v>3680</v>
      </c>
      <c r="C921" t="s">
        <v>12778</v>
      </c>
      <c r="D921" s="2">
        <v>46220.229166666657</v>
      </c>
    </row>
    <row r="922" spans="1:4" x14ac:dyDescent="0.2">
      <c r="A922" t="s">
        <v>13755</v>
      </c>
      <c r="B922" t="s">
        <v>3681</v>
      </c>
      <c r="C922" t="s">
        <v>12878</v>
      </c>
      <c r="D922" s="2">
        <v>46224.147916666669</v>
      </c>
    </row>
    <row r="923" spans="1:4" x14ac:dyDescent="0.2">
      <c r="A923" t="s">
        <v>13756</v>
      </c>
      <c r="B923" t="s">
        <v>3682</v>
      </c>
      <c r="C923" t="s">
        <v>12862</v>
      </c>
      <c r="D923" s="2">
        <v>46288.157638888893</v>
      </c>
    </row>
    <row r="924" spans="1:4" x14ac:dyDescent="0.2">
      <c r="A924" t="s">
        <v>13757</v>
      </c>
      <c r="B924" t="s">
        <v>3683</v>
      </c>
      <c r="C924" t="s">
        <v>12784</v>
      </c>
      <c r="D924" s="2">
        <v>46243.374305555553</v>
      </c>
    </row>
    <row r="925" spans="1:4" x14ac:dyDescent="0.2">
      <c r="A925" t="s">
        <v>13758</v>
      </c>
      <c r="B925" t="s">
        <v>3684</v>
      </c>
      <c r="C925" t="s">
        <v>12764</v>
      </c>
      <c r="D925" s="2">
        <v>46028.043749999997</v>
      </c>
    </row>
    <row r="926" spans="1:4" x14ac:dyDescent="0.2">
      <c r="A926" t="s">
        <v>13759</v>
      </c>
      <c r="B926" t="s">
        <v>3685</v>
      </c>
      <c r="C926" t="s">
        <v>12808</v>
      </c>
      <c r="D926" s="2">
        <v>46045.54791666667</v>
      </c>
    </row>
    <row r="927" spans="1:4" x14ac:dyDescent="0.2">
      <c r="A927" t="s">
        <v>13760</v>
      </c>
      <c r="B927" t="s">
        <v>3686</v>
      </c>
      <c r="C927" t="s">
        <v>12821</v>
      </c>
      <c r="D927" s="2">
        <v>46060.65902777778</v>
      </c>
    </row>
    <row r="928" spans="1:4" x14ac:dyDescent="0.2">
      <c r="A928" t="s">
        <v>13761</v>
      </c>
      <c r="B928" t="s">
        <v>3687</v>
      </c>
      <c r="C928" t="s">
        <v>12810</v>
      </c>
      <c r="D928" s="2">
        <v>46181.744444444441</v>
      </c>
    </row>
    <row r="929" spans="1:4" x14ac:dyDescent="0.2">
      <c r="A929" t="s">
        <v>13762</v>
      </c>
      <c r="B929" t="s">
        <v>3688</v>
      </c>
      <c r="C929" t="s">
        <v>12810</v>
      </c>
      <c r="D929" s="2">
        <v>46217.933333333327</v>
      </c>
    </row>
    <row r="930" spans="1:4" x14ac:dyDescent="0.2">
      <c r="A930" t="s">
        <v>13763</v>
      </c>
      <c r="B930" t="s">
        <v>3689</v>
      </c>
      <c r="C930" t="s">
        <v>12998</v>
      </c>
      <c r="D930" s="2">
        <v>46202.8</v>
      </c>
    </row>
    <row r="931" spans="1:4" x14ac:dyDescent="0.2">
      <c r="A931" t="s">
        <v>13764</v>
      </c>
      <c r="B931" t="s">
        <v>3690</v>
      </c>
      <c r="C931" t="s">
        <v>12819</v>
      </c>
      <c r="D931" s="2">
        <v>46113.993750000001</v>
      </c>
    </row>
    <row r="932" spans="1:4" x14ac:dyDescent="0.2">
      <c r="A932" t="s">
        <v>13765</v>
      </c>
      <c r="B932" t="s">
        <v>3691</v>
      </c>
      <c r="C932" t="s">
        <v>13151</v>
      </c>
      <c r="D932" s="2">
        <v>46077.603472222218</v>
      </c>
    </row>
    <row r="933" spans="1:4" x14ac:dyDescent="0.2">
      <c r="A933" t="s">
        <v>13766</v>
      </c>
      <c r="B933" t="s">
        <v>3692</v>
      </c>
      <c r="C933" t="s">
        <v>12776</v>
      </c>
      <c r="D933" s="2">
        <v>46040.852083333331</v>
      </c>
    </row>
    <row r="934" spans="1:4" x14ac:dyDescent="0.2">
      <c r="A934" t="s">
        <v>13767</v>
      </c>
      <c r="B934" t="s">
        <v>3693</v>
      </c>
      <c r="C934" t="s">
        <v>12797</v>
      </c>
      <c r="D934" s="2">
        <v>46125.774305555547</v>
      </c>
    </row>
    <row r="935" spans="1:4" x14ac:dyDescent="0.2">
      <c r="A935" t="s">
        <v>13768</v>
      </c>
      <c r="B935" t="s">
        <v>3694</v>
      </c>
      <c r="C935" t="s">
        <v>12998</v>
      </c>
      <c r="D935" s="2">
        <v>46105.830555555563</v>
      </c>
    </row>
    <row r="936" spans="1:4" x14ac:dyDescent="0.2">
      <c r="A936" t="s">
        <v>13769</v>
      </c>
      <c r="B936" t="s">
        <v>3695</v>
      </c>
      <c r="C936" t="s">
        <v>12854</v>
      </c>
      <c r="D936" s="2">
        <v>46105.410416666673</v>
      </c>
    </row>
    <row r="937" spans="1:4" x14ac:dyDescent="0.2">
      <c r="A937" t="s">
        <v>13770</v>
      </c>
      <c r="B937" t="s">
        <v>3696</v>
      </c>
      <c r="C937" t="s">
        <v>12819</v>
      </c>
      <c r="D937" s="2">
        <v>46046.518750000003</v>
      </c>
    </row>
    <row r="938" spans="1:4" x14ac:dyDescent="0.2">
      <c r="A938" t="s">
        <v>13771</v>
      </c>
      <c r="B938" t="s">
        <v>3697</v>
      </c>
      <c r="C938" t="s">
        <v>12851</v>
      </c>
      <c r="D938" s="2">
        <v>46102.913888888892</v>
      </c>
    </row>
    <row r="939" spans="1:4" x14ac:dyDescent="0.2">
      <c r="A939" t="s">
        <v>13772</v>
      </c>
      <c r="B939" t="s">
        <v>3698</v>
      </c>
      <c r="C939" t="s">
        <v>12917</v>
      </c>
      <c r="D939" s="2">
        <v>46251.451388888891</v>
      </c>
    </row>
    <row r="940" spans="1:4" x14ac:dyDescent="0.2">
      <c r="A940" t="s">
        <v>13773</v>
      </c>
      <c r="B940" t="s">
        <v>3699</v>
      </c>
      <c r="C940" t="s">
        <v>12901</v>
      </c>
      <c r="D940" s="2">
        <v>46088.606249999997</v>
      </c>
    </row>
    <row r="941" spans="1:4" x14ac:dyDescent="0.2">
      <c r="A941" t="s">
        <v>13774</v>
      </c>
      <c r="B941" t="s">
        <v>3700</v>
      </c>
      <c r="C941" t="s">
        <v>12772</v>
      </c>
      <c r="D941" s="2">
        <v>46262.640277777777</v>
      </c>
    </row>
    <row r="942" spans="1:4" x14ac:dyDescent="0.2">
      <c r="A942" t="s">
        <v>13775</v>
      </c>
      <c r="B942" t="s">
        <v>3701</v>
      </c>
      <c r="C942" t="s">
        <v>12823</v>
      </c>
      <c r="D942" s="2">
        <v>46046.18472222222</v>
      </c>
    </row>
    <row r="943" spans="1:4" x14ac:dyDescent="0.2">
      <c r="A943" t="s">
        <v>13776</v>
      </c>
      <c r="B943" t="s">
        <v>3702</v>
      </c>
      <c r="C943" t="s">
        <v>12845</v>
      </c>
      <c r="D943" s="2">
        <v>46196.022222222222</v>
      </c>
    </row>
    <row r="944" spans="1:4" x14ac:dyDescent="0.2">
      <c r="A944" t="s">
        <v>13777</v>
      </c>
      <c r="B944" t="s">
        <v>3703</v>
      </c>
      <c r="C944" t="s">
        <v>12766</v>
      </c>
      <c r="D944" s="2">
        <v>46052.695138888892</v>
      </c>
    </row>
    <row r="945" spans="1:4" x14ac:dyDescent="0.2">
      <c r="A945" t="s">
        <v>13778</v>
      </c>
      <c r="B945" t="s">
        <v>3704</v>
      </c>
      <c r="C945" t="s">
        <v>12801</v>
      </c>
      <c r="D945" s="2">
        <v>46128.793749999997</v>
      </c>
    </row>
    <row r="946" spans="1:4" x14ac:dyDescent="0.2">
      <c r="A946" t="s">
        <v>13779</v>
      </c>
      <c r="B946" t="s">
        <v>3705</v>
      </c>
      <c r="C946" t="s">
        <v>12921</v>
      </c>
      <c r="D946" s="2">
        <v>46283.581944444442</v>
      </c>
    </row>
    <row r="947" spans="1:4" x14ac:dyDescent="0.2">
      <c r="A947" t="s">
        <v>13780</v>
      </c>
      <c r="B947" t="s">
        <v>3706</v>
      </c>
      <c r="C947" t="s">
        <v>12789</v>
      </c>
      <c r="D947" s="2">
        <v>46232.656944444447</v>
      </c>
    </row>
    <row r="948" spans="1:4" x14ac:dyDescent="0.2">
      <c r="A948" t="s">
        <v>13781</v>
      </c>
      <c r="B948" t="s">
        <v>3707</v>
      </c>
      <c r="C948" t="s">
        <v>12821</v>
      </c>
      <c r="D948" s="2">
        <v>46163.066666666673</v>
      </c>
    </row>
    <row r="949" spans="1:4" x14ac:dyDescent="0.2">
      <c r="A949" t="s">
        <v>13782</v>
      </c>
      <c r="B949" t="s">
        <v>3708</v>
      </c>
      <c r="C949" t="s">
        <v>12897</v>
      </c>
      <c r="D949" s="2">
        <v>46195.169444444437</v>
      </c>
    </row>
    <row r="950" spans="1:4" x14ac:dyDescent="0.2">
      <c r="A950" t="s">
        <v>13783</v>
      </c>
      <c r="B950" t="s">
        <v>3709</v>
      </c>
      <c r="C950" t="s">
        <v>12774</v>
      </c>
      <c r="D950" s="2">
        <v>46203.737500000003</v>
      </c>
    </row>
    <row r="951" spans="1:4" x14ac:dyDescent="0.2">
      <c r="A951" t="s">
        <v>13784</v>
      </c>
      <c r="B951" t="s">
        <v>3710</v>
      </c>
      <c r="C951" t="s">
        <v>12768</v>
      </c>
      <c r="D951" s="2">
        <v>46239.635416666657</v>
      </c>
    </row>
    <row r="952" spans="1:4" x14ac:dyDescent="0.2">
      <c r="A952" t="s">
        <v>13785</v>
      </c>
      <c r="B952" t="s">
        <v>3711</v>
      </c>
      <c r="C952" t="s">
        <v>12835</v>
      </c>
      <c r="D952" s="2">
        <v>46184.197222222218</v>
      </c>
    </row>
    <row r="953" spans="1:4" x14ac:dyDescent="0.2">
      <c r="A953" t="s">
        <v>13786</v>
      </c>
      <c r="B953" t="s">
        <v>3712</v>
      </c>
      <c r="C953" t="s">
        <v>12768</v>
      </c>
      <c r="D953" s="2">
        <v>46162.599305555559</v>
      </c>
    </row>
    <row r="954" spans="1:4" x14ac:dyDescent="0.2">
      <c r="A954" t="s">
        <v>13787</v>
      </c>
      <c r="B954" t="s">
        <v>3713</v>
      </c>
      <c r="C954" t="s">
        <v>12764</v>
      </c>
      <c r="D954" s="2">
        <v>46043.034722222219</v>
      </c>
    </row>
    <row r="955" spans="1:4" x14ac:dyDescent="0.2">
      <c r="A955" t="s">
        <v>13788</v>
      </c>
      <c r="B955" t="s">
        <v>3714</v>
      </c>
      <c r="C955" t="s">
        <v>12780</v>
      </c>
      <c r="D955" s="2">
        <v>46284.787499999999</v>
      </c>
    </row>
    <row r="956" spans="1:4" x14ac:dyDescent="0.2">
      <c r="A956" t="s">
        <v>13789</v>
      </c>
      <c r="B956" t="s">
        <v>3715</v>
      </c>
      <c r="C956" t="s">
        <v>12835</v>
      </c>
      <c r="D956" s="2">
        <v>46177.026388888888</v>
      </c>
    </row>
    <row r="957" spans="1:4" x14ac:dyDescent="0.2">
      <c r="A957" t="s">
        <v>13790</v>
      </c>
      <c r="B957" t="s">
        <v>3716</v>
      </c>
      <c r="C957" t="s">
        <v>12772</v>
      </c>
      <c r="D957" s="2">
        <v>46102.836805555547</v>
      </c>
    </row>
    <row r="958" spans="1:4" x14ac:dyDescent="0.2">
      <c r="A958" t="s">
        <v>13791</v>
      </c>
      <c r="B958" t="s">
        <v>3717</v>
      </c>
      <c r="C958" t="s">
        <v>12797</v>
      </c>
      <c r="D958" s="2">
        <v>46059.223611111112</v>
      </c>
    </row>
    <row r="959" spans="1:4" x14ac:dyDescent="0.2">
      <c r="A959" t="s">
        <v>13792</v>
      </c>
      <c r="B959" t="s">
        <v>3718</v>
      </c>
      <c r="C959" t="s">
        <v>12915</v>
      </c>
      <c r="D959" s="2">
        <v>46187.25277777778</v>
      </c>
    </row>
    <row r="960" spans="1:4" x14ac:dyDescent="0.2">
      <c r="A960" t="s">
        <v>13793</v>
      </c>
      <c r="B960" t="s">
        <v>3719</v>
      </c>
      <c r="C960" t="s">
        <v>12764</v>
      </c>
      <c r="D960" s="2">
        <v>46236.925694444442</v>
      </c>
    </row>
    <row r="961" spans="1:4" x14ac:dyDescent="0.2">
      <c r="A961" t="s">
        <v>13794</v>
      </c>
      <c r="B961" t="s">
        <v>3720</v>
      </c>
      <c r="C961" t="s">
        <v>12780</v>
      </c>
      <c r="D961" s="2">
        <v>46243.813888888893</v>
      </c>
    </row>
    <row r="962" spans="1:4" x14ac:dyDescent="0.2">
      <c r="A962" t="s">
        <v>13795</v>
      </c>
      <c r="B962" t="s">
        <v>3721</v>
      </c>
      <c r="C962" t="s">
        <v>13020</v>
      </c>
      <c r="D962" s="2">
        <v>46264.336111111108</v>
      </c>
    </row>
    <row r="963" spans="1:4" x14ac:dyDescent="0.2">
      <c r="A963" t="s">
        <v>13796</v>
      </c>
      <c r="B963" t="s">
        <v>3722</v>
      </c>
      <c r="C963" t="s">
        <v>12808</v>
      </c>
      <c r="D963" s="2">
        <v>46267.181944444441</v>
      </c>
    </row>
    <row r="964" spans="1:4" x14ac:dyDescent="0.2">
      <c r="A964" t="s">
        <v>13797</v>
      </c>
      <c r="B964" t="s">
        <v>3723</v>
      </c>
      <c r="C964" t="s">
        <v>12835</v>
      </c>
      <c r="D964" s="2">
        <v>46193.109027777777</v>
      </c>
    </row>
    <row r="965" spans="1:4" x14ac:dyDescent="0.2">
      <c r="A965" t="s">
        <v>13798</v>
      </c>
      <c r="B965" t="s">
        <v>3724</v>
      </c>
      <c r="C965" t="s">
        <v>12819</v>
      </c>
      <c r="D965" s="2">
        <v>46281.393750000003</v>
      </c>
    </row>
    <row r="966" spans="1:4" x14ac:dyDescent="0.2">
      <c r="A966" t="s">
        <v>13799</v>
      </c>
      <c r="B966" t="s">
        <v>3725</v>
      </c>
      <c r="C966" t="s">
        <v>12835</v>
      </c>
      <c r="D966" s="2">
        <v>46043.580555555563</v>
      </c>
    </row>
    <row r="967" spans="1:4" x14ac:dyDescent="0.2">
      <c r="A967" t="s">
        <v>13800</v>
      </c>
      <c r="B967" t="s">
        <v>3726</v>
      </c>
      <c r="C967" t="s">
        <v>12845</v>
      </c>
      <c r="D967" s="2">
        <v>46130.492361111108</v>
      </c>
    </row>
    <row r="968" spans="1:4" x14ac:dyDescent="0.2">
      <c r="A968" t="s">
        <v>13801</v>
      </c>
      <c r="B968" t="s">
        <v>3727</v>
      </c>
      <c r="C968" t="s">
        <v>12797</v>
      </c>
      <c r="D968" s="2">
        <v>46155.896527777782</v>
      </c>
    </row>
    <row r="969" spans="1:4" x14ac:dyDescent="0.2">
      <c r="A969" t="s">
        <v>13802</v>
      </c>
      <c r="B969" t="s">
        <v>3728</v>
      </c>
      <c r="C969" t="s">
        <v>12810</v>
      </c>
      <c r="D969" s="2">
        <v>46213.804861111108</v>
      </c>
    </row>
    <row r="970" spans="1:4" x14ac:dyDescent="0.2">
      <c r="A970" t="s">
        <v>13803</v>
      </c>
      <c r="B970" t="s">
        <v>3729</v>
      </c>
      <c r="C970" t="s">
        <v>12770</v>
      </c>
      <c r="D970" s="2">
        <v>46104.259722222218</v>
      </c>
    </row>
    <row r="971" spans="1:4" x14ac:dyDescent="0.2">
      <c r="A971" t="s">
        <v>13804</v>
      </c>
      <c r="B971" t="s">
        <v>3730</v>
      </c>
      <c r="C971" t="s">
        <v>12961</v>
      </c>
      <c r="D971" s="2">
        <v>46102.900694444441</v>
      </c>
    </row>
    <row r="972" spans="1:4" x14ac:dyDescent="0.2">
      <c r="A972" t="s">
        <v>13805</v>
      </c>
      <c r="B972" t="s">
        <v>3731</v>
      </c>
      <c r="C972" t="s">
        <v>12901</v>
      </c>
      <c r="D972" s="2">
        <v>46269.461805555547</v>
      </c>
    </row>
    <row r="973" spans="1:4" x14ac:dyDescent="0.2">
      <c r="A973" t="s">
        <v>13806</v>
      </c>
      <c r="B973" t="s">
        <v>3732</v>
      </c>
      <c r="C973" t="s">
        <v>12819</v>
      </c>
      <c r="D973" s="2">
        <v>46200.01666666667</v>
      </c>
    </row>
    <row r="974" spans="1:4" x14ac:dyDescent="0.2">
      <c r="A974" t="s">
        <v>13807</v>
      </c>
      <c r="B974" t="s">
        <v>3733</v>
      </c>
      <c r="C974" t="s">
        <v>12851</v>
      </c>
      <c r="D974" s="2">
        <v>46196.851388888892</v>
      </c>
    </row>
    <row r="975" spans="1:4" x14ac:dyDescent="0.2">
      <c r="A975" t="s">
        <v>13808</v>
      </c>
      <c r="B975" t="s">
        <v>3734</v>
      </c>
      <c r="C975" t="s">
        <v>12845</v>
      </c>
      <c r="D975" s="2">
        <v>46073.736805555563</v>
      </c>
    </row>
    <row r="976" spans="1:4" x14ac:dyDescent="0.2">
      <c r="A976" t="s">
        <v>13809</v>
      </c>
      <c r="B976" t="s">
        <v>3735</v>
      </c>
      <c r="C976" t="s">
        <v>12940</v>
      </c>
      <c r="D976" s="2">
        <v>46159.354861111111</v>
      </c>
    </row>
    <row r="977" spans="1:4" x14ac:dyDescent="0.2">
      <c r="A977" t="s">
        <v>13810</v>
      </c>
      <c r="B977" t="s">
        <v>3736</v>
      </c>
      <c r="C977" t="s">
        <v>12843</v>
      </c>
      <c r="D977" s="2">
        <v>46138.877083333333</v>
      </c>
    </row>
    <row r="978" spans="1:4" x14ac:dyDescent="0.2">
      <c r="A978" t="s">
        <v>13811</v>
      </c>
      <c r="B978" t="s">
        <v>3737</v>
      </c>
      <c r="C978" t="s">
        <v>12873</v>
      </c>
      <c r="D978" s="2">
        <v>46192.905555555553</v>
      </c>
    </row>
    <row r="979" spans="1:4" x14ac:dyDescent="0.2">
      <c r="A979" t="s">
        <v>13812</v>
      </c>
      <c r="B979" t="s">
        <v>3738</v>
      </c>
      <c r="C979" t="s">
        <v>12803</v>
      </c>
      <c r="D979" s="2">
        <v>46274.95416666667</v>
      </c>
    </row>
    <row r="980" spans="1:4" x14ac:dyDescent="0.2">
      <c r="A980" t="s">
        <v>13813</v>
      </c>
      <c r="B980" t="s">
        <v>3739</v>
      </c>
      <c r="C980" t="s">
        <v>12808</v>
      </c>
      <c r="D980" s="2">
        <v>46099.912499999999</v>
      </c>
    </row>
    <row r="981" spans="1:4" x14ac:dyDescent="0.2">
      <c r="A981" t="s">
        <v>13814</v>
      </c>
      <c r="B981" t="s">
        <v>3740</v>
      </c>
      <c r="C981" t="s">
        <v>12873</v>
      </c>
      <c r="D981" s="2">
        <v>46244.267361111109</v>
      </c>
    </row>
    <row r="982" spans="1:4" x14ac:dyDescent="0.2">
      <c r="A982" t="s">
        <v>13815</v>
      </c>
      <c r="B982" t="s">
        <v>3741</v>
      </c>
      <c r="C982" t="s">
        <v>12812</v>
      </c>
      <c r="D982" s="2">
        <v>46195.556944444441</v>
      </c>
    </row>
    <row r="983" spans="1:4" x14ac:dyDescent="0.2">
      <c r="A983" t="s">
        <v>13816</v>
      </c>
      <c r="B983" t="s">
        <v>3742</v>
      </c>
      <c r="C983" t="s">
        <v>12830</v>
      </c>
      <c r="D983" s="2">
        <v>46158.17291666667</v>
      </c>
    </row>
    <row r="984" spans="1:4" x14ac:dyDescent="0.2">
      <c r="A984" t="s">
        <v>13817</v>
      </c>
      <c r="B984" t="s">
        <v>3743</v>
      </c>
      <c r="C984" t="s">
        <v>12998</v>
      </c>
      <c r="D984" s="2">
        <v>46282.681250000001</v>
      </c>
    </row>
    <row r="985" spans="1:4" x14ac:dyDescent="0.2">
      <c r="A985" t="s">
        <v>13818</v>
      </c>
      <c r="B985" t="s">
        <v>3744</v>
      </c>
      <c r="C985" t="s">
        <v>12847</v>
      </c>
      <c r="D985" s="2">
        <v>46063.498611111107</v>
      </c>
    </row>
    <row r="986" spans="1:4" x14ac:dyDescent="0.2">
      <c r="A986" t="s">
        <v>13819</v>
      </c>
      <c r="B986" t="s">
        <v>3745</v>
      </c>
      <c r="C986" t="s">
        <v>12772</v>
      </c>
      <c r="D986" s="2">
        <v>46208.879166666673</v>
      </c>
    </row>
    <row r="987" spans="1:4" x14ac:dyDescent="0.2">
      <c r="A987" t="s">
        <v>13820</v>
      </c>
      <c r="B987" t="s">
        <v>3746</v>
      </c>
      <c r="C987" t="s">
        <v>12961</v>
      </c>
      <c r="D987" s="2">
        <v>46131.900694444441</v>
      </c>
    </row>
    <row r="988" spans="1:4" x14ac:dyDescent="0.2">
      <c r="A988" t="s">
        <v>13821</v>
      </c>
      <c r="B988" t="s">
        <v>3747</v>
      </c>
      <c r="C988" t="s">
        <v>12810</v>
      </c>
      <c r="D988" s="2">
        <v>46209.317361111112</v>
      </c>
    </row>
    <row r="989" spans="1:4" x14ac:dyDescent="0.2">
      <c r="A989" t="s">
        <v>13822</v>
      </c>
      <c r="B989" t="s">
        <v>3748</v>
      </c>
      <c r="C989" t="s">
        <v>12946</v>
      </c>
      <c r="D989" s="2">
        <v>46060.31527777778</v>
      </c>
    </row>
    <row r="990" spans="1:4" x14ac:dyDescent="0.2">
      <c r="A990" t="s">
        <v>13823</v>
      </c>
      <c r="B990" t="s">
        <v>3749</v>
      </c>
      <c r="C990" t="s">
        <v>12805</v>
      </c>
      <c r="D990" s="2">
        <v>46224.031944444447</v>
      </c>
    </row>
    <row r="991" spans="1:4" x14ac:dyDescent="0.2">
      <c r="A991" t="s">
        <v>13824</v>
      </c>
      <c r="B991" t="s">
        <v>3750</v>
      </c>
      <c r="C991" t="s">
        <v>12797</v>
      </c>
      <c r="D991" s="2">
        <v>46041.504861111112</v>
      </c>
    </row>
    <row r="992" spans="1:4" x14ac:dyDescent="0.2">
      <c r="A992" t="s">
        <v>13825</v>
      </c>
      <c r="B992" t="s">
        <v>3751</v>
      </c>
      <c r="C992" t="s">
        <v>12843</v>
      </c>
      <c r="D992" s="2">
        <v>46118.384027777778</v>
      </c>
    </row>
    <row r="993" spans="1:4" x14ac:dyDescent="0.2">
      <c r="A993" t="s">
        <v>13826</v>
      </c>
      <c r="B993" t="s">
        <v>3752</v>
      </c>
      <c r="C993" t="s">
        <v>12789</v>
      </c>
      <c r="D993" s="2">
        <v>46270.995138888888</v>
      </c>
    </row>
    <row r="994" spans="1:4" x14ac:dyDescent="0.2">
      <c r="A994" t="s">
        <v>13827</v>
      </c>
      <c r="B994" t="s">
        <v>3753</v>
      </c>
      <c r="C994" t="s">
        <v>12835</v>
      </c>
      <c r="D994" s="2">
        <v>46195.817361111112</v>
      </c>
    </row>
    <row r="995" spans="1:4" x14ac:dyDescent="0.2">
      <c r="A995" t="s">
        <v>13828</v>
      </c>
      <c r="B995" t="s">
        <v>3754</v>
      </c>
      <c r="C995" t="s">
        <v>12921</v>
      </c>
      <c r="D995" s="2">
        <v>46157.455555555563</v>
      </c>
    </row>
    <row r="996" spans="1:4" x14ac:dyDescent="0.2">
      <c r="A996" t="s">
        <v>13829</v>
      </c>
      <c r="B996" t="s">
        <v>3755</v>
      </c>
      <c r="C996" t="s">
        <v>12803</v>
      </c>
      <c r="D996" s="2">
        <v>46113.567361111112</v>
      </c>
    </row>
    <row r="997" spans="1:4" x14ac:dyDescent="0.2">
      <c r="A997" t="s">
        <v>13830</v>
      </c>
      <c r="B997" t="s">
        <v>3756</v>
      </c>
      <c r="C997" t="s">
        <v>12789</v>
      </c>
      <c r="D997" s="2">
        <v>46047.62777777778</v>
      </c>
    </row>
    <row r="998" spans="1:4" x14ac:dyDescent="0.2">
      <c r="A998" t="s">
        <v>13831</v>
      </c>
      <c r="B998" t="s">
        <v>3757</v>
      </c>
      <c r="C998" t="s">
        <v>13151</v>
      </c>
      <c r="D998" s="2">
        <v>46053.902777777781</v>
      </c>
    </row>
    <row r="999" spans="1:4" x14ac:dyDescent="0.2">
      <c r="A999" t="s">
        <v>13832</v>
      </c>
      <c r="B999" t="s">
        <v>3758</v>
      </c>
      <c r="C999" t="s">
        <v>12847</v>
      </c>
      <c r="D999" s="2">
        <v>46218.995138888888</v>
      </c>
    </row>
    <row r="1000" spans="1:4" x14ac:dyDescent="0.2">
      <c r="A1000" t="s">
        <v>13833</v>
      </c>
      <c r="B1000" t="s">
        <v>3759</v>
      </c>
      <c r="C1000" t="s">
        <v>12915</v>
      </c>
      <c r="D1000" s="2">
        <v>46097.418055555558</v>
      </c>
    </row>
    <row r="1001" spans="1:4" x14ac:dyDescent="0.2">
      <c r="A1001" t="s">
        <v>13834</v>
      </c>
      <c r="B1001" t="s">
        <v>3760</v>
      </c>
      <c r="C1001" t="s">
        <v>12851</v>
      </c>
      <c r="D1001" s="2">
        <v>46043.366666666669</v>
      </c>
    </row>
    <row r="1002" spans="1:4" x14ac:dyDescent="0.2">
      <c r="A1002" t="s">
        <v>13835</v>
      </c>
      <c r="B1002" t="s">
        <v>3761</v>
      </c>
      <c r="C1002" t="s">
        <v>12815</v>
      </c>
      <c r="D1002" s="2">
        <v>46142.712500000001</v>
      </c>
    </row>
    <row r="1003" spans="1:4" x14ac:dyDescent="0.2">
      <c r="A1003" t="s">
        <v>13836</v>
      </c>
      <c r="B1003" t="s">
        <v>3762</v>
      </c>
      <c r="C1003" t="s">
        <v>12873</v>
      </c>
      <c r="D1003" s="2">
        <v>46131.272916666669</v>
      </c>
    </row>
    <row r="1004" spans="1:4" x14ac:dyDescent="0.2">
      <c r="A1004" t="s">
        <v>13837</v>
      </c>
      <c r="B1004" t="s">
        <v>3763</v>
      </c>
      <c r="C1004" t="s">
        <v>12797</v>
      </c>
      <c r="D1004" s="2">
        <v>46284.140277777777</v>
      </c>
    </row>
    <row r="1005" spans="1:4" x14ac:dyDescent="0.2">
      <c r="A1005" t="s">
        <v>13838</v>
      </c>
      <c r="B1005" t="s">
        <v>3764</v>
      </c>
      <c r="C1005" t="s">
        <v>12917</v>
      </c>
      <c r="D1005" s="2">
        <v>46085.282638888893</v>
      </c>
    </row>
    <row r="1006" spans="1:4" x14ac:dyDescent="0.2">
      <c r="A1006" t="s">
        <v>13839</v>
      </c>
      <c r="B1006" t="s">
        <v>3765</v>
      </c>
      <c r="C1006" t="s">
        <v>12795</v>
      </c>
      <c r="D1006" s="2">
        <v>46096.315972222219</v>
      </c>
    </row>
    <row r="1007" spans="1:4" x14ac:dyDescent="0.2">
      <c r="A1007" t="s">
        <v>13840</v>
      </c>
      <c r="B1007" t="s">
        <v>3766</v>
      </c>
      <c r="C1007" t="s">
        <v>12768</v>
      </c>
      <c r="D1007" s="2">
        <v>46067.616666666669</v>
      </c>
    </row>
    <row r="1008" spans="1:4" x14ac:dyDescent="0.2">
      <c r="A1008" t="s">
        <v>13841</v>
      </c>
      <c r="B1008" t="s">
        <v>3767</v>
      </c>
      <c r="C1008" t="s">
        <v>12766</v>
      </c>
      <c r="D1008" s="2">
        <v>46074.73541666667</v>
      </c>
    </row>
    <row r="1009" spans="1:4" x14ac:dyDescent="0.2">
      <c r="A1009" t="s">
        <v>13842</v>
      </c>
      <c r="B1009" t="s">
        <v>3768</v>
      </c>
      <c r="C1009" t="s">
        <v>12764</v>
      </c>
      <c r="D1009" s="2">
        <v>46168.162499999999</v>
      </c>
    </row>
    <row r="1010" spans="1:4" x14ac:dyDescent="0.2">
      <c r="A1010" t="s">
        <v>13843</v>
      </c>
      <c r="B1010" t="s">
        <v>3769</v>
      </c>
      <c r="C1010" t="s">
        <v>12878</v>
      </c>
      <c r="D1010" s="2">
        <v>46083.044444444437</v>
      </c>
    </row>
    <row r="1011" spans="1:4" x14ac:dyDescent="0.2">
      <c r="A1011" t="s">
        <v>13844</v>
      </c>
      <c r="B1011" t="s">
        <v>3770</v>
      </c>
      <c r="C1011" t="s">
        <v>13225</v>
      </c>
      <c r="D1011" s="2">
        <v>46219.163888888892</v>
      </c>
    </row>
    <row r="1012" spans="1:4" x14ac:dyDescent="0.2">
      <c r="A1012" t="s">
        <v>13845</v>
      </c>
      <c r="B1012" t="s">
        <v>3771</v>
      </c>
      <c r="C1012" t="s">
        <v>12860</v>
      </c>
      <c r="D1012" s="2">
        <v>46246.911111111112</v>
      </c>
    </row>
    <row r="1013" spans="1:4" x14ac:dyDescent="0.2">
      <c r="A1013" t="s">
        <v>13846</v>
      </c>
      <c r="B1013" t="s">
        <v>3772</v>
      </c>
      <c r="C1013" t="s">
        <v>12810</v>
      </c>
      <c r="D1013" s="2">
        <v>46156.259722222218</v>
      </c>
    </row>
    <row r="1014" spans="1:4" x14ac:dyDescent="0.2">
      <c r="A1014" t="s">
        <v>13847</v>
      </c>
      <c r="B1014" t="s">
        <v>3773</v>
      </c>
      <c r="C1014" t="s">
        <v>12799</v>
      </c>
      <c r="D1014" s="2">
        <v>46088.527777777781</v>
      </c>
    </row>
    <row r="1015" spans="1:4" x14ac:dyDescent="0.2">
      <c r="A1015" t="s">
        <v>13848</v>
      </c>
      <c r="B1015" t="s">
        <v>3774</v>
      </c>
      <c r="C1015" t="s">
        <v>12821</v>
      </c>
      <c r="D1015" s="2">
        <v>46247.540277777778</v>
      </c>
    </row>
    <row r="1016" spans="1:4" x14ac:dyDescent="0.2">
      <c r="A1016" t="s">
        <v>13849</v>
      </c>
      <c r="B1016" t="s">
        <v>3775</v>
      </c>
      <c r="C1016" t="s">
        <v>13063</v>
      </c>
      <c r="D1016" s="2">
        <v>46286.277777777781</v>
      </c>
    </row>
    <row r="1017" spans="1:4" x14ac:dyDescent="0.2">
      <c r="A1017" t="s">
        <v>13850</v>
      </c>
      <c r="B1017" t="s">
        <v>3776</v>
      </c>
      <c r="C1017" t="s">
        <v>12797</v>
      </c>
      <c r="D1017" s="2">
        <v>46273.84375</v>
      </c>
    </row>
    <row r="1018" spans="1:4" x14ac:dyDescent="0.2">
      <c r="A1018" t="s">
        <v>13851</v>
      </c>
      <c r="B1018" t="s">
        <v>3777</v>
      </c>
      <c r="C1018" t="s">
        <v>12805</v>
      </c>
      <c r="D1018" s="2">
        <v>46274.064583333333</v>
      </c>
    </row>
    <row r="1019" spans="1:4" x14ac:dyDescent="0.2">
      <c r="A1019" t="s">
        <v>13852</v>
      </c>
      <c r="B1019" t="s">
        <v>3778</v>
      </c>
      <c r="C1019" t="s">
        <v>12835</v>
      </c>
      <c r="D1019" s="2">
        <v>46243.529166666667</v>
      </c>
    </row>
    <row r="1020" spans="1:4" x14ac:dyDescent="0.2">
      <c r="A1020" t="s">
        <v>13853</v>
      </c>
      <c r="B1020" t="s">
        <v>3779</v>
      </c>
      <c r="C1020" t="s">
        <v>12835</v>
      </c>
      <c r="D1020" s="2">
        <v>46224.413194444453</v>
      </c>
    </row>
    <row r="1021" spans="1:4" x14ac:dyDescent="0.2">
      <c r="A1021" t="s">
        <v>13854</v>
      </c>
      <c r="B1021" t="s">
        <v>3780</v>
      </c>
      <c r="C1021" t="s">
        <v>13006</v>
      </c>
      <c r="D1021" s="2">
        <v>46284.782638888893</v>
      </c>
    </row>
    <row r="1022" spans="1:4" x14ac:dyDescent="0.2">
      <c r="A1022" t="s">
        <v>13855</v>
      </c>
      <c r="B1022" t="s">
        <v>3781</v>
      </c>
      <c r="C1022" t="s">
        <v>12847</v>
      </c>
      <c r="D1022" s="2">
        <v>46115.197222222218</v>
      </c>
    </row>
    <row r="1023" spans="1:4" x14ac:dyDescent="0.2">
      <c r="A1023" t="s">
        <v>13856</v>
      </c>
      <c r="B1023" t="s">
        <v>3782</v>
      </c>
      <c r="C1023" t="s">
        <v>13151</v>
      </c>
      <c r="D1023" s="2">
        <v>46276.956944444442</v>
      </c>
    </row>
    <row r="1024" spans="1:4" x14ac:dyDescent="0.2">
      <c r="A1024" t="s">
        <v>13857</v>
      </c>
      <c r="B1024" t="s">
        <v>3783</v>
      </c>
      <c r="C1024" t="s">
        <v>12845</v>
      </c>
      <c r="D1024" s="2">
        <v>46028.792361111111</v>
      </c>
    </row>
    <row r="1025" spans="1:4" x14ac:dyDescent="0.2">
      <c r="A1025" t="s">
        <v>13858</v>
      </c>
      <c r="B1025" t="s">
        <v>3784</v>
      </c>
      <c r="C1025" t="s">
        <v>12821</v>
      </c>
      <c r="D1025" s="2">
        <v>46250.739583333343</v>
      </c>
    </row>
    <row r="1026" spans="1:4" x14ac:dyDescent="0.2">
      <c r="A1026" t="s">
        <v>13859</v>
      </c>
      <c r="B1026" t="s">
        <v>3785</v>
      </c>
      <c r="C1026" t="s">
        <v>12946</v>
      </c>
      <c r="D1026" s="2">
        <v>46114.494444444441</v>
      </c>
    </row>
    <row r="1027" spans="1:4" x14ac:dyDescent="0.2">
      <c r="A1027" t="s">
        <v>13860</v>
      </c>
      <c r="B1027" t="s">
        <v>3786</v>
      </c>
      <c r="C1027" t="s">
        <v>12915</v>
      </c>
      <c r="D1027" s="2">
        <v>46102.642361111109</v>
      </c>
    </row>
    <row r="1028" spans="1:4" x14ac:dyDescent="0.2">
      <c r="A1028" t="s">
        <v>13861</v>
      </c>
      <c r="B1028" t="s">
        <v>3787</v>
      </c>
      <c r="C1028" t="s">
        <v>12864</v>
      </c>
      <c r="D1028" s="2">
        <v>46207.207638888889</v>
      </c>
    </row>
    <row r="1029" spans="1:4" x14ac:dyDescent="0.2">
      <c r="A1029" t="s">
        <v>13862</v>
      </c>
      <c r="B1029" t="s">
        <v>3788</v>
      </c>
      <c r="C1029" t="s">
        <v>12808</v>
      </c>
      <c r="D1029" s="2">
        <v>46070.007638888892</v>
      </c>
    </row>
    <row r="1030" spans="1:4" x14ac:dyDescent="0.2">
      <c r="A1030" t="s">
        <v>13863</v>
      </c>
      <c r="B1030" t="s">
        <v>3789</v>
      </c>
      <c r="C1030" t="s">
        <v>12805</v>
      </c>
      <c r="D1030" s="2">
        <v>46294.745138888888</v>
      </c>
    </row>
    <row r="1031" spans="1:4" x14ac:dyDescent="0.2">
      <c r="A1031" t="s">
        <v>13864</v>
      </c>
      <c r="B1031" t="s">
        <v>3790</v>
      </c>
      <c r="C1031" t="s">
        <v>12961</v>
      </c>
      <c r="D1031" s="2">
        <v>46221.447916666657</v>
      </c>
    </row>
    <row r="1032" spans="1:4" x14ac:dyDescent="0.2">
      <c r="A1032" t="s">
        <v>13865</v>
      </c>
      <c r="B1032" t="s">
        <v>3791</v>
      </c>
      <c r="C1032" t="s">
        <v>12978</v>
      </c>
      <c r="D1032" s="2">
        <v>46028.352083333331</v>
      </c>
    </row>
    <row r="1033" spans="1:4" x14ac:dyDescent="0.2">
      <c r="A1033" t="s">
        <v>13866</v>
      </c>
      <c r="B1033" t="s">
        <v>3792</v>
      </c>
      <c r="C1033" t="s">
        <v>13151</v>
      </c>
      <c r="D1033" s="2">
        <v>46253.267361111109</v>
      </c>
    </row>
    <row r="1034" spans="1:4" x14ac:dyDescent="0.2">
      <c r="A1034" t="s">
        <v>13867</v>
      </c>
      <c r="B1034" t="s">
        <v>3793</v>
      </c>
      <c r="C1034" t="s">
        <v>13020</v>
      </c>
      <c r="D1034" s="2">
        <v>46052.620138888888</v>
      </c>
    </row>
    <row r="1035" spans="1:4" x14ac:dyDescent="0.2">
      <c r="A1035" t="s">
        <v>13868</v>
      </c>
      <c r="B1035" t="s">
        <v>3794</v>
      </c>
      <c r="C1035" t="s">
        <v>12808</v>
      </c>
      <c r="D1035" s="2">
        <v>46247.511805555558</v>
      </c>
    </row>
    <row r="1036" spans="1:4" x14ac:dyDescent="0.2">
      <c r="A1036" t="s">
        <v>13869</v>
      </c>
      <c r="B1036" t="s">
        <v>3795</v>
      </c>
      <c r="C1036" t="s">
        <v>12851</v>
      </c>
      <c r="D1036" s="2">
        <v>46244.675000000003</v>
      </c>
    </row>
    <row r="1037" spans="1:4" x14ac:dyDescent="0.2">
      <c r="A1037" t="s">
        <v>13870</v>
      </c>
      <c r="B1037" t="s">
        <v>3796</v>
      </c>
      <c r="C1037" t="s">
        <v>13643</v>
      </c>
      <c r="D1037" s="2">
        <v>46198.950694444437</v>
      </c>
    </row>
    <row r="1038" spans="1:4" x14ac:dyDescent="0.2">
      <c r="A1038" t="s">
        <v>13871</v>
      </c>
      <c r="B1038" t="s">
        <v>3797</v>
      </c>
      <c r="C1038" t="s">
        <v>12766</v>
      </c>
      <c r="D1038" s="2">
        <v>46186.835416666669</v>
      </c>
    </row>
    <row r="1039" spans="1:4" x14ac:dyDescent="0.2">
      <c r="A1039" t="s">
        <v>13872</v>
      </c>
      <c r="B1039" t="s">
        <v>3798</v>
      </c>
      <c r="C1039" t="s">
        <v>12812</v>
      </c>
      <c r="D1039" s="2">
        <v>46249.320138888892</v>
      </c>
    </row>
    <row r="1040" spans="1:4" x14ac:dyDescent="0.2">
      <c r="A1040" t="s">
        <v>13873</v>
      </c>
      <c r="B1040" t="s">
        <v>3799</v>
      </c>
      <c r="C1040" t="s">
        <v>12901</v>
      </c>
      <c r="D1040" s="2">
        <v>46255.241666666669</v>
      </c>
    </row>
    <row r="1041" spans="1:4" x14ac:dyDescent="0.2">
      <c r="A1041" t="s">
        <v>13874</v>
      </c>
      <c r="B1041" t="s">
        <v>3800</v>
      </c>
      <c r="C1041" t="s">
        <v>12799</v>
      </c>
      <c r="D1041" s="2">
        <v>46216.160416666673</v>
      </c>
    </row>
    <row r="1042" spans="1:4" x14ac:dyDescent="0.2">
      <c r="A1042" t="s">
        <v>13875</v>
      </c>
      <c r="B1042" t="s">
        <v>3801</v>
      </c>
      <c r="C1042" t="s">
        <v>12819</v>
      </c>
      <c r="D1042" s="2">
        <v>46069.568749999999</v>
      </c>
    </row>
    <row r="1043" spans="1:4" x14ac:dyDescent="0.2">
      <c r="A1043" t="s">
        <v>13876</v>
      </c>
      <c r="B1043" t="s">
        <v>3802</v>
      </c>
      <c r="C1043" t="s">
        <v>12946</v>
      </c>
      <c r="D1043" s="2">
        <v>46204.825694444437</v>
      </c>
    </row>
    <row r="1044" spans="1:4" x14ac:dyDescent="0.2">
      <c r="A1044" t="s">
        <v>13877</v>
      </c>
      <c r="B1044" t="s">
        <v>3803</v>
      </c>
      <c r="C1044" t="s">
        <v>13200</v>
      </c>
      <c r="D1044" s="2">
        <v>46077.25277777778</v>
      </c>
    </row>
    <row r="1045" spans="1:4" x14ac:dyDescent="0.2">
      <c r="A1045" t="s">
        <v>13878</v>
      </c>
      <c r="B1045" t="s">
        <v>3804</v>
      </c>
      <c r="C1045" t="s">
        <v>12805</v>
      </c>
      <c r="D1045" s="2">
        <v>46035.990277777782</v>
      </c>
    </row>
    <row r="1046" spans="1:4" x14ac:dyDescent="0.2">
      <c r="A1046" t="s">
        <v>13879</v>
      </c>
      <c r="B1046" t="s">
        <v>3805</v>
      </c>
      <c r="C1046" t="s">
        <v>12795</v>
      </c>
      <c r="D1046" s="2">
        <v>46064.429166666669</v>
      </c>
    </row>
    <row r="1047" spans="1:4" x14ac:dyDescent="0.2">
      <c r="A1047" t="s">
        <v>13880</v>
      </c>
      <c r="B1047" t="s">
        <v>3806</v>
      </c>
      <c r="C1047" t="s">
        <v>13158</v>
      </c>
      <c r="D1047" s="2">
        <v>46148.779861111107</v>
      </c>
    </row>
    <row r="1048" spans="1:4" x14ac:dyDescent="0.2">
      <c r="A1048" t="s">
        <v>13881</v>
      </c>
      <c r="B1048" t="s">
        <v>3807</v>
      </c>
      <c r="C1048" t="s">
        <v>13003</v>
      </c>
      <c r="D1048" s="2">
        <v>46286.29791666667</v>
      </c>
    </row>
    <row r="1049" spans="1:4" x14ac:dyDescent="0.2">
      <c r="A1049" t="s">
        <v>13882</v>
      </c>
      <c r="B1049" t="s">
        <v>3808</v>
      </c>
      <c r="C1049" t="s">
        <v>12812</v>
      </c>
      <c r="D1049" s="2">
        <v>46032.138194444437</v>
      </c>
    </row>
    <row r="1050" spans="1:4" x14ac:dyDescent="0.2">
      <c r="A1050" t="s">
        <v>13883</v>
      </c>
      <c r="B1050" t="s">
        <v>3809</v>
      </c>
      <c r="C1050" t="s">
        <v>12847</v>
      </c>
      <c r="D1050" s="2">
        <v>46043.512499999997</v>
      </c>
    </row>
    <row r="1051" spans="1:4" x14ac:dyDescent="0.2">
      <c r="A1051" t="s">
        <v>13884</v>
      </c>
      <c r="B1051" t="s">
        <v>3810</v>
      </c>
      <c r="C1051" t="s">
        <v>12795</v>
      </c>
      <c r="D1051" s="2">
        <v>46048.550694444442</v>
      </c>
    </row>
    <row r="1052" spans="1:4" x14ac:dyDescent="0.2">
      <c r="A1052" t="s">
        <v>13885</v>
      </c>
      <c r="B1052" t="s">
        <v>3811</v>
      </c>
      <c r="C1052" t="s">
        <v>12823</v>
      </c>
      <c r="D1052" s="2">
        <v>46075.477777777778</v>
      </c>
    </row>
    <row r="1053" spans="1:4" x14ac:dyDescent="0.2">
      <c r="A1053" t="s">
        <v>13886</v>
      </c>
      <c r="B1053" t="s">
        <v>3812</v>
      </c>
      <c r="C1053" t="s">
        <v>12797</v>
      </c>
      <c r="D1053" s="2">
        <v>46170.404861111107</v>
      </c>
    </row>
    <row r="1054" spans="1:4" x14ac:dyDescent="0.2">
      <c r="A1054" t="s">
        <v>13887</v>
      </c>
      <c r="B1054" t="s">
        <v>3813</v>
      </c>
      <c r="C1054" t="s">
        <v>12835</v>
      </c>
      <c r="D1054" s="2">
        <v>46247.649305555547</v>
      </c>
    </row>
    <row r="1055" spans="1:4" x14ac:dyDescent="0.2">
      <c r="A1055" t="s">
        <v>13888</v>
      </c>
      <c r="B1055" t="s">
        <v>3814</v>
      </c>
      <c r="C1055" t="s">
        <v>13006</v>
      </c>
      <c r="D1055" s="2">
        <v>46035.633333333331</v>
      </c>
    </row>
    <row r="1056" spans="1:4" x14ac:dyDescent="0.2">
      <c r="A1056" t="s">
        <v>13889</v>
      </c>
      <c r="B1056" t="s">
        <v>3815</v>
      </c>
      <c r="C1056" t="s">
        <v>12851</v>
      </c>
      <c r="D1056" s="2">
        <v>46242.150694444441</v>
      </c>
    </row>
    <row r="1057" spans="1:4" x14ac:dyDescent="0.2">
      <c r="A1057" t="s">
        <v>13890</v>
      </c>
      <c r="B1057" t="s">
        <v>3816</v>
      </c>
      <c r="C1057" t="s">
        <v>12921</v>
      </c>
      <c r="D1057" s="2">
        <v>46272.668055555558</v>
      </c>
    </row>
    <row r="1058" spans="1:4" x14ac:dyDescent="0.2">
      <c r="A1058" t="s">
        <v>13891</v>
      </c>
      <c r="B1058" t="s">
        <v>3817</v>
      </c>
      <c r="C1058" t="s">
        <v>12832</v>
      </c>
      <c r="D1058" s="2">
        <v>46044.332638888889</v>
      </c>
    </row>
    <row r="1059" spans="1:4" x14ac:dyDescent="0.2">
      <c r="A1059" t="s">
        <v>13892</v>
      </c>
      <c r="B1059" t="s">
        <v>3818</v>
      </c>
      <c r="C1059" t="s">
        <v>12808</v>
      </c>
      <c r="D1059" s="2">
        <v>46145.806944444441</v>
      </c>
    </row>
    <row r="1060" spans="1:4" x14ac:dyDescent="0.2">
      <c r="A1060" t="s">
        <v>13893</v>
      </c>
      <c r="B1060" t="s">
        <v>3819</v>
      </c>
      <c r="C1060" t="s">
        <v>12819</v>
      </c>
      <c r="D1060" s="2">
        <v>46245.49722222222</v>
      </c>
    </row>
    <row r="1061" spans="1:4" x14ac:dyDescent="0.2">
      <c r="A1061" t="s">
        <v>13894</v>
      </c>
      <c r="B1061" t="s">
        <v>3820</v>
      </c>
      <c r="C1061" t="s">
        <v>12803</v>
      </c>
      <c r="D1061" s="2">
        <v>46214.239583333343</v>
      </c>
    </row>
    <row r="1062" spans="1:4" x14ac:dyDescent="0.2">
      <c r="A1062" t="s">
        <v>13895</v>
      </c>
      <c r="B1062" t="s">
        <v>3821</v>
      </c>
      <c r="C1062" t="s">
        <v>12801</v>
      </c>
      <c r="D1062" s="2">
        <v>46073.179861111108</v>
      </c>
    </row>
    <row r="1063" spans="1:4" x14ac:dyDescent="0.2">
      <c r="A1063" t="s">
        <v>13896</v>
      </c>
      <c r="B1063" t="s">
        <v>3822</v>
      </c>
      <c r="C1063" t="s">
        <v>12873</v>
      </c>
      <c r="D1063" s="2">
        <v>46063.964583333327</v>
      </c>
    </row>
    <row r="1064" spans="1:4" x14ac:dyDescent="0.2">
      <c r="A1064" t="s">
        <v>13897</v>
      </c>
      <c r="B1064" t="s">
        <v>3823</v>
      </c>
      <c r="C1064" t="s">
        <v>12805</v>
      </c>
      <c r="D1064" s="2">
        <v>46144.718055555553</v>
      </c>
    </row>
    <row r="1065" spans="1:4" x14ac:dyDescent="0.2">
      <c r="A1065" t="s">
        <v>13898</v>
      </c>
      <c r="B1065" t="s">
        <v>3824</v>
      </c>
      <c r="C1065" t="s">
        <v>12946</v>
      </c>
      <c r="D1065" s="2">
        <v>46254.214583333327</v>
      </c>
    </row>
    <row r="1066" spans="1:4" x14ac:dyDescent="0.2">
      <c r="A1066" t="s">
        <v>13899</v>
      </c>
      <c r="B1066" t="s">
        <v>3825</v>
      </c>
      <c r="C1066" t="s">
        <v>12805</v>
      </c>
      <c r="D1066" s="2">
        <v>46281.501388888893</v>
      </c>
    </row>
    <row r="1067" spans="1:4" x14ac:dyDescent="0.2">
      <c r="A1067" t="s">
        <v>13900</v>
      </c>
      <c r="B1067" t="s">
        <v>3826</v>
      </c>
      <c r="C1067" t="s">
        <v>12782</v>
      </c>
      <c r="D1067" s="2">
        <v>46153.123611111107</v>
      </c>
    </row>
    <row r="1068" spans="1:4" x14ac:dyDescent="0.2">
      <c r="A1068" t="s">
        <v>13901</v>
      </c>
      <c r="B1068" t="s">
        <v>3827</v>
      </c>
      <c r="C1068" t="s">
        <v>12897</v>
      </c>
      <c r="D1068" s="2">
        <v>46167.834027777782</v>
      </c>
    </row>
    <row r="1069" spans="1:4" x14ac:dyDescent="0.2">
      <c r="A1069" t="s">
        <v>13902</v>
      </c>
      <c r="B1069" t="s">
        <v>3828</v>
      </c>
      <c r="C1069" t="s">
        <v>12801</v>
      </c>
      <c r="D1069" s="2">
        <v>46175.828472222223</v>
      </c>
    </row>
    <row r="1070" spans="1:4" x14ac:dyDescent="0.2">
      <c r="A1070" t="s">
        <v>13903</v>
      </c>
      <c r="B1070" t="s">
        <v>3829</v>
      </c>
      <c r="C1070" t="s">
        <v>13358</v>
      </c>
      <c r="D1070" s="2">
        <v>46156.802777777782</v>
      </c>
    </row>
    <row r="1071" spans="1:4" x14ac:dyDescent="0.2">
      <c r="A1071" t="s">
        <v>13904</v>
      </c>
      <c r="B1071" t="s">
        <v>3830</v>
      </c>
      <c r="C1071" t="s">
        <v>12801</v>
      </c>
      <c r="D1071" s="2">
        <v>46200.463194444441</v>
      </c>
    </row>
    <row r="1072" spans="1:4" x14ac:dyDescent="0.2">
      <c r="A1072" t="s">
        <v>13905</v>
      </c>
      <c r="B1072" t="s">
        <v>3831</v>
      </c>
      <c r="C1072" t="s">
        <v>12835</v>
      </c>
      <c r="D1072" s="2">
        <v>46097.165277777778</v>
      </c>
    </row>
    <row r="1073" spans="1:4" x14ac:dyDescent="0.2">
      <c r="A1073" t="s">
        <v>13906</v>
      </c>
      <c r="B1073" t="s">
        <v>3832</v>
      </c>
      <c r="C1073" t="s">
        <v>12819</v>
      </c>
      <c r="D1073" s="2">
        <v>46170.489583333343</v>
      </c>
    </row>
    <row r="1074" spans="1:4" x14ac:dyDescent="0.2">
      <c r="A1074" t="s">
        <v>13907</v>
      </c>
      <c r="B1074" t="s">
        <v>3833</v>
      </c>
      <c r="C1074" t="s">
        <v>12878</v>
      </c>
      <c r="D1074" s="2">
        <v>46190.509722222218</v>
      </c>
    </row>
    <row r="1075" spans="1:4" x14ac:dyDescent="0.2">
      <c r="A1075" t="s">
        <v>13908</v>
      </c>
      <c r="B1075" t="s">
        <v>3834</v>
      </c>
      <c r="C1075" t="s">
        <v>12841</v>
      </c>
      <c r="D1075" s="2">
        <v>46176.318055555559</v>
      </c>
    </row>
    <row r="1076" spans="1:4" x14ac:dyDescent="0.2">
      <c r="A1076" t="s">
        <v>13909</v>
      </c>
      <c r="B1076" t="s">
        <v>3835</v>
      </c>
      <c r="C1076" t="s">
        <v>12830</v>
      </c>
      <c r="D1076" s="2">
        <v>46289.37777777778</v>
      </c>
    </row>
    <row r="1077" spans="1:4" x14ac:dyDescent="0.2">
      <c r="A1077" t="s">
        <v>13910</v>
      </c>
      <c r="B1077" t="s">
        <v>3836</v>
      </c>
      <c r="C1077" t="s">
        <v>13225</v>
      </c>
      <c r="D1077" s="2">
        <v>46226.04583333333</v>
      </c>
    </row>
    <row r="1078" spans="1:4" x14ac:dyDescent="0.2">
      <c r="A1078" t="s">
        <v>13911</v>
      </c>
      <c r="B1078" t="s">
        <v>3837</v>
      </c>
      <c r="C1078" t="s">
        <v>12854</v>
      </c>
      <c r="D1078" s="2">
        <v>46223.522916666669</v>
      </c>
    </row>
    <row r="1079" spans="1:4" x14ac:dyDescent="0.2">
      <c r="A1079" t="s">
        <v>13912</v>
      </c>
      <c r="B1079" t="s">
        <v>3838</v>
      </c>
      <c r="C1079" t="s">
        <v>12827</v>
      </c>
      <c r="D1079" s="2">
        <v>46243.193055555559</v>
      </c>
    </row>
    <row r="1080" spans="1:4" x14ac:dyDescent="0.2">
      <c r="A1080" t="s">
        <v>13913</v>
      </c>
      <c r="B1080" t="s">
        <v>3839</v>
      </c>
      <c r="C1080" t="s">
        <v>12845</v>
      </c>
      <c r="D1080" s="2">
        <v>46167.840277777781</v>
      </c>
    </row>
    <row r="1081" spans="1:4" x14ac:dyDescent="0.2">
      <c r="A1081" t="s">
        <v>13914</v>
      </c>
      <c r="B1081" t="s">
        <v>3840</v>
      </c>
      <c r="C1081" t="s">
        <v>12827</v>
      </c>
      <c r="D1081" s="2">
        <v>46106.761111111111</v>
      </c>
    </row>
    <row r="1082" spans="1:4" x14ac:dyDescent="0.2">
      <c r="A1082" t="s">
        <v>13915</v>
      </c>
      <c r="B1082" t="s">
        <v>3841</v>
      </c>
      <c r="C1082" t="s">
        <v>13158</v>
      </c>
      <c r="D1082" s="2">
        <v>46169.603472222218</v>
      </c>
    </row>
    <row r="1083" spans="1:4" x14ac:dyDescent="0.2">
      <c r="A1083" t="s">
        <v>13916</v>
      </c>
      <c r="B1083" t="s">
        <v>3842</v>
      </c>
      <c r="C1083" t="s">
        <v>12998</v>
      </c>
      <c r="D1083" s="2">
        <v>46274.224305555559</v>
      </c>
    </row>
    <row r="1084" spans="1:4" x14ac:dyDescent="0.2">
      <c r="A1084" t="s">
        <v>13917</v>
      </c>
      <c r="B1084" t="s">
        <v>3843</v>
      </c>
      <c r="C1084" t="s">
        <v>13003</v>
      </c>
      <c r="D1084" s="2">
        <v>46263.667361111111</v>
      </c>
    </row>
    <row r="1085" spans="1:4" x14ac:dyDescent="0.2">
      <c r="A1085" t="s">
        <v>13918</v>
      </c>
      <c r="B1085" t="s">
        <v>3844</v>
      </c>
      <c r="C1085" t="s">
        <v>12808</v>
      </c>
      <c r="D1085" s="2">
        <v>46119.992361111108</v>
      </c>
    </row>
    <row r="1086" spans="1:4" x14ac:dyDescent="0.2">
      <c r="A1086" t="s">
        <v>13919</v>
      </c>
      <c r="B1086" t="s">
        <v>3845</v>
      </c>
      <c r="C1086" t="s">
        <v>12857</v>
      </c>
      <c r="D1086" s="2">
        <v>46154.630555555559</v>
      </c>
    </row>
    <row r="1087" spans="1:4" x14ac:dyDescent="0.2">
      <c r="A1087" t="s">
        <v>13920</v>
      </c>
      <c r="B1087" t="s">
        <v>3846</v>
      </c>
      <c r="C1087" t="s">
        <v>12946</v>
      </c>
      <c r="D1087" s="2">
        <v>46097.786111111112</v>
      </c>
    </row>
    <row r="1088" spans="1:4" x14ac:dyDescent="0.2">
      <c r="A1088" t="s">
        <v>13921</v>
      </c>
      <c r="B1088" t="s">
        <v>3847</v>
      </c>
      <c r="C1088" t="s">
        <v>12787</v>
      </c>
      <c r="D1088" s="2">
        <v>46026.9</v>
      </c>
    </row>
    <row r="1089" spans="1:4" x14ac:dyDescent="0.2">
      <c r="A1089" t="s">
        <v>13922</v>
      </c>
      <c r="B1089" t="s">
        <v>3848</v>
      </c>
      <c r="C1089" t="s">
        <v>12795</v>
      </c>
      <c r="D1089" s="2">
        <v>46108.847916666673</v>
      </c>
    </row>
    <row r="1090" spans="1:4" x14ac:dyDescent="0.2">
      <c r="A1090" t="s">
        <v>13923</v>
      </c>
      <c r="B1090" t="s">
        <v>3849</v>
      </c>
      <c r="C1090" t="s">
        <v>12764</v>
      </c>
      <c r="D1090" s="2">
        <v>46050.161805555559</v>
      </c>
    </row>
    <row r="1091" spans="1:4" x14ac:dyDescent="0.2">
      <c r="A1091" t="s">
        <v>13924</v>
      </c>
      <c r="B1091" t="s">
        <v>3850</v>
      </c>
      <c r="C1091" t="s">
        <v>12801</v>
      </c>
      <c r="D1091" s="2">
        <v>46120.872916666667</v>
      </c>
    </row>
    <row r="1092" spans="1:4" x14ac:dyDescent="0.2">
      <c r="A1092" t="s">
        <v>13925</v>
      </c>
      <c r="B1092" t="s">
        <v>3851</v>
      </c>
      <c r="C1092" t="s">
        <v>12821</v>
      </c>
      <c r="D1092" s="2">
        <v>46037.765277777777</v>
      </c>
    </row>
    <row r="1093" spans="1:4" x14ac:dyDescent="0.2">
      <c r="A1093" t="s">
        <v>13926</v>
      </c>
      <c r="B1093" t="s">
        <v>3852</v>
      </c>
      <c r="C1093" t="s">
        <v>12810</v>
      </c>
      <c r="D1093" s="2">
        <v>46109.71875</v>
      </c>
    </row>
    <row r="1094" spans="1:4" x14ac:dyDescent="0.2">
      <c r="A1094" t="s">
        <v>13927</v>
      </c>
      <c r="B1094" t="s">
        <v>3853</v>
      </c>
      <c r="C1094" t="s">
        <v>12917</v>
      </c>
      <c r="D1094" s="2">
        <v>46218.227777777778</v>
      </c>
    </row>
    <row r="1095" spans="1:4" x14ac:dyDescent="0.2">
      <c r="A1095" t="s">
        <v>13928</v>
      </c>
      <c r="B1095" t="s">
        <v>3854</v>
      </c>
      <c r="C1095" t="s">
        <v>12827</v>
      </c>
      <c r="D1095" s="2">
        <v>46253.46597222222</v>
      </c>
    </row>
    <row r="1096" spans="1:4" x14ac:dyDescent="0.2">
      <c r="A1096" t="s">
        <v>13929</v>
      </c>
      <c r="B1096" t="s">
        <v>3855</v>
      </c>
      <c r="C1096" t="s">
        <v>12967</v>
      </c>
      <c r="D1096" s="2">
        <v>46265.90347222222</v>
      </c>
    </row>
    <row r="1097" spans="1:4" x14ac:dyDescent="0.2">
      <c r="A1097" t="s">
        <v>13930</v>
      </c>
      <c r="B1097" t="s">
        <v>3856</v>
      </c>
      <c r="C1097" t="s">
        <v>12847</v>
      </c>
      <c r="D1097" s="2">
        <v>46176.916666666657</v>
      </c>
    </row>
    <row r="1098" spans="1:4" x14ac:dyDescent="0.2">
      <c r="A1098" t="s">
        <v>13931</v>
      </c>
      <c r="B1098" t="s">
        <v>3857</v>
      </c>
      <c r="C1098" t="s">
        <v>12780</v>
      </c>
      <c r="D1098" s="2">
        <v>46172.115277777782</v>
      </c>
    </row>
    <row r="1099" spans="1:4" x14ac:dyDescent="0.2">
      <c r="A1099" t="s">
        <v>13932</v>
      </c>
      <c r="B1099" t="s">
        <v>3858</v>
      </c>
      <c r="C1099" t="s">
        <v>12926</v>
      </c>
      <c r="D1099" s="2">
        <v>46287.426388888889</v>
      </c>
    </row>
    <row r="1100" spans="1:4" x14ac:dyDescent="0.2">
      <c r="A1100" t="s">
        <v>13933</v>
      </c>
      <c r="B1100" t="s">
        <v>3859</v>
      </c>
      <c r="C1100" t="s">
        <v>12764</v>
      </c>
      <c r="D1100" s="2">
        <v>46174.605555555558</v>
      </c>
    </row>
    <row r="1101" spans="1:4" x14ac:dyDescent="0.2">
      <c r="A1101" t="s">
        <v>13934</v>
      </c>
      <c r="B1101" t="s">
        <v>3860</v>
      </c>
      <c r="C1101" t="s">
        <v>12851</v>
      </c>
      <c r="D1101" s="2">
        <v>46045.095138888893</v>
      </c>
    </row>
    <row r="1102" spans="1:4" x14ac:dyDescent="0.2">
      <c r="A1102" t="s">
        <v>13935</v>
      </c>
      <c r="B1102" t="s">
        <v>3861</v>
      </c>
      <c r="C1102" t="s">
        <v>12797</v>
      </c>
      <c r="D1102" s="2">
        <v>46278.245833333327</v>
      </c>
    </row>
    <row r="1103" spans="1:4" x14ac:dyDescent="0.2">
      <c r="A1103" t="s">
        <v>13936</v>
      </c>
      <c r="B1103" t="s">
        <v>3862</v>
      </c>
      <c r="C1103" t="s">
        <v>12770</v>
      </c>
      <c r="D1103" s="2">
        <v>46190.595833333333</v>
      </c>
    </row>
    <row r="1104" spans="1:4" x14ac:dyDescent="0.2">
      <c r="A1104" t="s">
        <v>13937</v>
      </c>
      <c r="B1104" t="s">
        <v>3863</v>
      </c>
      <c r="C1104" t="s">
        <v>12795</v>
      </c>
      <c r="D1104" s="2">
        <v>46204.655555555553</v>
      </c>
    </row>
    <row r="1105" spans="1:4" x14ac:dyDescent="0.2">
      <c r="A1105" t="s">
        <v>13938</v>
      </c>
      <c r="B1105" t="s">
        <v>3864</v>
      </c>
      <c r="C1105" t="s">
        <v>12873</v>
      </c>
      <c r="D1105" s="2">
        <v>46049.105555555558</v>
      </c>
    </row>
    <row r="1106" spans="1:4" x14ac:dyDescent="0.2">
      <c r="A1106" t="s">
        <v>13939</v>
      </c>
      <c r="B1106" t="s">
        <v>3865</v>
      </c>
      <c r="C1106" t="s">
        <v>12797</v>
      </c>
      <c r="D1106" s="2">
        <v>46151.42291666667</v>
      </c>
    </row>
    <row r="1107" spans="1:4" x14ac:dyDescent="0.2">
      <c r="A1107" t="s">
        <v>13940</v>
      </c>
      <c r="B1107" t="s">
        <v>3866</v>
      </c>
      <c r="C1107" t="s">
        <v>12774</v>
      </c>
      <c r="D1107" s="2">
        <v>46148.654861111107</v>
      </c>
    </row>
    <row r="1108" spans="1:4" x14ac:dyDescent="0.2">
      <c r="A1108" t="s">
        <v>13941</v>
      </c>
      <c r="B1108" t="s">
        <v>3867</v>
      </c>
      <c r="C1108" t="s">
        <v>12803</v>
      </c>
      <c r="D1108" s="2">
        <v>46245.990277777782</v>
      </c>
    </row>
    <row r="1109" spans="1:4" x14ac:dyDescent="0.2">
      <c r="A1109" t="s">
        <v>13942</v>
      </c>
      <c r="B1109" t="s">
        <v>3868</v>
      </c>
      <c r="C1109" t="s">
        <v>12841</v>
      </c>
      <c r="D1109" s="2">
        <v>46127.99722222222</v>
      </c>
    </row>
    <row r="1110" spans="1:4" x14ac:dyDescent="0.2">
      <c r="A1110" t="s">
        <v>13943</v>
      </c>
      <c r="B1110" t="s">
        <v>3869</v>
      </c>
      <c r="C1110" t="s">
        <v>12864</v>
      </c>
      <c r="D1110" s="2">
        <v>46116.310416666667</v>
      </c>
    </row>
    <row r="1111" spans="1:4" x14ac:dyDescent="0.2">
      <c r="A1111" t="s">
        <v>13944</v>
      </c>
      <c r="B1111" t="s">
        <v>3870</v>
      </c>
      <c r="C1111" t="s">
        <v>12819</v>
      </c>
      <c r="D1111" s="2">
        <v>46208.675000000003</v>
      </c>
    </row>
    <row r="1112" spans="1:4" x14ac:dyDescent="0.2">
      <c r="A1112" t="s">
        <v>13945</v>
      </c>
      <c r="B1112" t="s">
        <v>3871</v>
      </c>
      <c r="C1112" t="s">
        <v>12784</v>
      </c>
      <c r="D1112" s="2">
        <v>46027.552083333343</v>
      </c>
    </row>
    <row r="1113" spans="1:4" x14ac:dyDescent="0.2">
      <c r="A1113" t="s">
        <v>13946</v>
      </c>
      <c r="B1113" t="s">
        <v>3872</v>
      </c>
      <c r="C1113" t="s">
        <v>12873</v>
      </c>
      <c r="D1113" s="2">
        <v>46226.210416666669</v>
      </c>
    </row>
    <row r="1114" spans="1:4" x14ac:dyDescent="0.2">
      <c r="A1114" t="s">
        <v>13947</v>
      </c>
      <c r="B1114" t="s">
        <v>3873</v>
      </c>
      <c r="C1114" t="s">
        <v>12812</v>
      </c>
      <c r="D1114" s="2">
        <v>46025.506944444453</v>
      </c>
    </row>
    <row r="1115" spans="1:4" x14ac:dyDescent="0.2">
      <c r="A1115" t="s">
        <v>13948</v>
      </c>
      <c r="B1115" t="s">
        <v>3874</v>
      </c>
      <c r="C1115" t="s">
        <v>12843</v>
      </c>
      <c r="D1115" s="2">
        <v>46087.137499999997</v>
      </c>
    </row>
    <row r="1116" spans="1:4" x14ac:dyDescent="0.2">
      <c r="A1116" t="s">
        <v>13949</v>
      </c>
      <c r="B1116" t="s">
        <v>3875</v>
      </c>
      <c r="C1116" t="s">
        <v>12857</v>
      </c>
      <c r="D1116" s="2">
        <v>46158.120138888888</v>
      </c>
    </row>
    <row r="1117" spans="1:4" x14ac:dyDescent="0.2">
      <c r="A1117" t="s">
        <v>13950</v>
      </c>
      <c r="B1117" t="s">
        <v>3876</v>
      </c>
      <c r="C1117" t="s">
        <v>12819</v>
      </c>
      <c r="D1117" s="2">
        <v>46075.356249999997</v>
      </c>
    </row>
    <row r="1118" spans="1:4" x14ac:dyDescent="0.2">
      <c r="A1118" t="s">
        <v>13951</v>
      </c>
      <c r="B1118" t="s">
        <v>3877</v>
      </c>
      <c r="C1118" t="s">
        <v>12959</v>
      </c>
      <c r="D1118" s="2">
        <v>46032.261111111111</v>
      </c>
    </row>
    <row r="1119" spans="1:4" x14ac:dyDescent="0.2">
      <c r="A1119" t="s">
        <v>13952</v>
      </c>
      <c r="B1119" t="s">
        <v>3878</v>
      </c>
      <c r="C1119" t="s">
        <v>12998</v>
      </c>
      <c r="D1119" s="2">
        <v>46137.145138888889</v>
      </c>
    </row>
    <row r="1120" spans="1:4" x14ac:dyDescent="0.2">
      <c r="A1120" t="s">
        <v>13953</v>
      </c>
      <c r="B1120" t="s">
        <v>3879</v>
      </c>
      <c r="C1120" t="s">
        <v>12808</v>
      </c>
      <c r="D1120" s="2">
        <v>46216.051388888889</v>
      </c>
    </row>
    <row r="1121" spans="1:4" x14ac:dyDescent="0.2">
      <c r="A1121" t="s">
        <v>13954</v>
      </c>
      <c r="B1121" t="s">
        <v>3880</v>
      </c>
      <c r="C1121" t="s">
        <v>12812</v>
      </c>
      <c r="D1121" s="2">
        <v>46089.569444444453</v>
      </c>
    </row>
    <row r="1122" spans="1:4" x14ac:dyDescent="0.2">
      <c r="A1122" t="s">
        <v>13955</v>
      </c>
      <c r="B1122" t="s">
        <v>3881</v>
      </c>
      <c r="C1122" t="s">
        <v>13158</v>
      </c>
      <c r="D1122" s="2">
        <v>46097.005555555559</v>
      </c>
    </row>
    <row r="1123" spans="1:4" x14ac:dyDescent="0.2">
      <c r="A1123" t="s">
        <v>13956</v>
      </c>
      <c r="B1123" t="s">
        <v>3882</v>
      </c>
      <c r="C1123" t="s">
        <v>12764</v>
      </c>
      <c r="D1123" s="2">
        <v>46207.782638888893</v>
      </c>
    </row>
    <row r="1124" spans="1:4" x14ac:dyDescent="0.2">
      <c r="A1124" t="s">
        <v>13957</v>
      </c>
      <c r="B1124" t="s">
        <v>3883</v>
      </c>
      <c r="C1124" t="s">
        <v>12835</v>
      </c>
      <c r="D1124" s="2">
        <v>46281.072222222218</v>
      </c>
    </row>
    <row r="1125" spans="1:4" x14ac:dyDescent="0.2">
      <c r="A1125" t="s">
        <v>13958</v>
      </c>
      <c r="B1125" t="s">
        <v>3884</v>
      </c>
      <c r="C1125" t="s">
        <v>12897</v>
      </c>
      <c r="D1125" s="2">
        <v>46164.657638888893</v>
      </c>
    </row>
    <row r="1126" spans="1:4" x14ac:dyDescent="0.2">
      <c r="A1126" t="s">
        <v>13959</v>
      </c>
      <c r="B1126" t="s">
        <v>3885</v>
      </c>
      <c r="C1126" t="s">
        <v>12827</v>
      </c>
      <c r="D1126" s="2">
        <v>46175.147916666669</v>
      </c>
    </row>
    <row r="1127" spans="1:4" x14ac:dyDescent="0.2">
      <c r="A1127" t="s">
        <v>13960</v>
      </c>
      <c r="B1127" t="s">
        <v>3886</v>
      </c>
      <c r="C1127" t="s">
        <v>12772</v>
      </c>
      <c r="D1127" s="2">
        <v>46248.616666666669</v>
      </c>
    </row>
    <row r="1128" spans="1:4" x14ac:dyDescent="0.2">
      <c r="A1128" t="s">
        <v>13961</v>
      </c>
      <c r="B1128" t="s">
        <v>3887</v>
      </c>
      <c r="C1128" t="s">
        <v>12768</v>
      </c>
      <c r="D1128" s="2">
        <v>46041.142361111109</v>
      </c>
    </row>
    <row r="1129" spans="1:4" x14ac:dyDescent="0.2">
      <c r="A1129" t="s">
        <v>13962</v>
      </c>
      <c r="B1129" t="s">
        <v>3888</v>
      </c>
      <c r="C1129" t="s">
        <v>12797</v>
      </c>
      <c r="D1129" s="2">
        <v>46290.435416666667</v>
      </c>
    </row>
    <row r="1130" spans="1:4" x14ac:dyDescent="0.2">
      <c r="A1130" t="s">
        <v>13963</v>
      </c>
      <c r="B1130" t="s">
        <v>3889</v>
      </c>
      <c r="C1130" t="s">
        <v>12764</v>
      </c>
      <c r="D1130" s="2">
        <v>46152.65902777778</v>
      </c>
    </row>
    <row r="1131" spans="1:4" x14ac:dyDescent="0.2">
      <c r="A1131" t="s">
        <v>13964</v>
      </c>
      <c r="B1131" t="s">
        <v>3890</v>
      </c>
      <c r="C1131" t="s">
        <v>13085</v>
      </c>
      <c r="D1131" s="2">
        <v>46126.172222222223</v>
      </c>
    </row>
    <row r="1132" spans="1:4" x14ac:dyDescent="0.2">
      <c r="A1132" t="s">
        <v>13965</v>
      </c>
      <c r="B1132" t="s">
        <v>3891</v>
      </c>
      <c r="C1132" t="s">
        <v>12959</v>
      </c>
      <c r="D1132" s="2">
        <v>46191.132638888892</v>
      </c>
    </row>
    <row r="1133" spans="1:4" x14ac:dyDescent="0.2">
      <c r="A1133" t="s">
        <v>13966</v>
      </c>
      <c r="B1133" t="s">
        <v>3892</v>
      </c>
      <c r="C1133" t="s">
        <v>12897</v>
      </c>
      <c r="D1133" s="2">
        <v>46271.637499999997</v>
      </c>
    </row>
    <row r="1134" spans="1:4" x14ac:dyDescent="0.2">
      <c r="A1134" t="s">
        <v>13967</v>
      </c>
      <c r="B1134" t="s">
        <v>3893</v>
      </c>
      <c r="C1134" t="s">
        <v>12815</v>
      </c>
      <c r="D1134" s="2">
        <v>46278.640277777777</v>
      </c>
    </row>
    <row r="1135" spans="1:4" x14ac:dyDescent="0.2">
      <c r="A1135" t="s">
        <v>13968</v>
      </c>
      <c r="B1135" t="s">
        <v>3894</v>
      </c>
      <c r="C1135" t="s">
        <v>12899</v>
      </c>
      <c r="D1135" s="2">
        <v>46235.418749999997</v>
      </c>
    </row>
    <row r="1136" spans="1:4" x14ac:dyDescent="0.2">
      <c r="A1136" t="s">
        <v>13969</v>
      </c>
      <c r="B1136" t="s">
        <v>3895</v>
      </c>
      <c r="C1136" t="s">
        <v>12768</v>
      </c>
      <c r="D1136" s="2">
        <v>46155.12222222222</v>
      </c>
    </row>
    <row r="1137" spans="1:4" x14ac:dyDescent="0.2">
      <c r="A1137" t="s">
        <v>13970</v>
      </c>
      <c r="B1137" t="s">
        <v>3896</v>
      </c>
      <c r="C1137" t="s">
        <v>12860</v>
      </c>
      <c r="D1137" s="2">
        <v>46063.304861111108</v>
      </c>
    </row>
    <row r="1138" spans="1:4" x14ac:dyDescent="0.2">
      <c r="A1138" t="s">
        <v>13971</v>
      </c>
      <c r="B1138" t="s">
        <v>3897</v>
      </c>
      <c r="C1138" t="s">
        <v>12803</v>
      </c>
      <c r="D1138" s="2">
        <v>46074.217361111107</v>
      </c>
    </row>
    <row r="1139" spans="1:4" x14ac:dyDescent="0.2">
      <c r="A1139" t="s">
        <v>13972</v>
      </c>
      <c r="B1139" t="s">
        <v>3898</v>
      </c>
      <c r="C1139" t="s">
        <v>13003</v>
      </c>
      <c r="D1139" s="2">
        <v>46251.65902777778</v>
      </c>
    </row>
    <row r="1140" spans="1:4" x14ac:dyDescent="0.2">
      <c r="A1140" t="s">
        <v>13973</v>
      </c>
      <c r="B1140" t="s">
        <v>3899</v>
      </c>
      <c r="C1140" t="s">
        <v>12878</v>
      </c>
      <c r="D1140" s="2">
        <v>46057.3</v>
      </c>
    </row>
    <row r="1141" spans="1:4" x14ac:dyDescent="0.2">
      <c r="A1141" t="s">
        <v>13974</v>
      </c>
      <c r="B1141" t="s">
        <v>3900</v>
      </c>
      <c r="C1141" t="s">
        <v>12764</v>
      </c>
      <c r="D1141" s="2">
        <v>46154.378472222219</v>
      </c>
    </row>
    <row r="1142" spans="1:4" x14ac:dyDescent="0.2">
      <c r="A1142" t="s">
        <v>13975</v>
      </c>
      <c r="B1142" t="s">
        <v>3901</v>
      </c>
      <c r="C1142" t="s">
        <v>12810</v>
      </c>
      <c r="D1142" s="2">
        <v>46134.261111111111</v>
      </c>
    </row>
    <row r="1143" spans="1:4" x14ac:dyDescent="0.2">
      <c r="A1143" t="s">
        <v>13976</v>
      </c>
      <c r="B1143" t="s">
        <v>3902</v>
      </c>
      <c r="C1143" t="s">
        <v>12899</v>
      </c>
      <c r="D1143" s="2">
        <v>46216.168055555558</v>
      </c>
    </row>
    <row r="1144" spans="1:4" x14ac:dyDescent="0.2">
      <c r="A1144" t="s">
        <v>13977</v>
      </c>
      <c r="B1144" t="s">
        <v>3903</v>
      </c>
      <c r="C1144" t="s">
        <v>12841</v>
      </c>
      <c r="D1144" s="2">
        <v>46116.811111111107</v>
      </c>
    </row>
    <row r="1145" spans="1:4" x14ac:dyDescent="0.2">
      <c r="A1145" t="s">
        <v>13978</v>
      </c>
      <c r="B1145" t="s">
        <v>3904</v>
      </c>
      <c r="C1145" t="s">
        <v>12803</v>
      </c>
      <c r="D1145" s="2">
        <v>46214.48333333333</v>
      </c>
    </row>
    <row r="1146" spans="1:4" x14ac:dyDescent="0.2">
      <c r="A1146" t="s">
        <v>13979</v>
      </c>
      <c r="B1146" t="s">
        <v>3905</v>
      </c>
      <c r="C1146" t="s">
        <v>12835</v>
      </c>
      <c r="D1146" s="2">
        <v>46161.570833333331</v>
      </c>
    </row>
    <row r="1147" spans="1:4" x14ac:dyDescent="0.2">
      <c r="A1147" t="s">
        <v>13980</v>
      </c>
      <c r="B1147" t="s">
        <v>3906</v>
      </c>
      <c r="C1147" t="s">
        <v>12917</v>
      </c>
      <c r="D1147" s="2">
        <v>46264.288888888892</v>
      </c>
    </row>
    <row r="1148" spans="1:4" x14ac:dyDescent="0.2">
      <c r="A1148" t="s">
        <v>13981</v>
      </c>
      <c r="B1148" t="s">
        <v>3907</v>
      </c>
      <c r="C1148" t="s">
        <v>12797</v>
      </c>
      <c r="D1148" s="2">
        <v>46074.086805555547</v>
      </c>
    </row>
    <row r="1149" spans="1:4" x14ac:dyDescent="0.2">
      <c r="A1149" t="s">
        <v>13982</v>
      </c>
      <c r="B1149" t="s">
        <v>3908</v>
      </c>
      <c r="C1149" t="s">
        <v>12838</v>
      </c>
      <c r="D1149" s="2">
        <v>46230.73333333333</v>
      </c>
    </row>
    <row r="1150" spans="1:4" x14ac:dyDescent="0.2">
      <c r="A1150" t="s">
        <v>13983</v>
      </c>
      <c r="B1150" t="s">
        <v>3909</v>
      </c>
      <c r="C1150" t="s">
        <v>13158</v>
      </c>
      <c r="D1150" s="2">
        <v>46220.72152777778</v>
      </c>
    </row>
    <row r="1151" spans="1:4" x14ac:dyDescent="0.2">
      <c r="A1151" t="s">
        <v>13984</v>
      </c>
      <c r="B1151" t="s">
        <v>3910</v>
      </c>
      <c r="C1151" t="s">
        <v>12789</v>
      </c>
      <c r="D1151" s="2">
        <v>46248.046527777777</v>
      </c>
    </row>
    <row r="1152" spans="1:4" x14ac:dyDescent="0.2">
      <c r="A1152" t="s">
        <v>13985</v>
      </c>
      <c r="B1152" t="s">
        <v>3911</v>
      </c>
      <c r="C1152" t="s">
        <v>12821</v>
      </c>
      <c r="D1152" s="2">
        <v>46156.886111111111</v>
      </c>
    </row>
    <row r="1153" spans="1:4" x14ac:dyDescent="0.2">
      <c r="A1153" t="s">
        <v>13986</v>
      </c>
      <c r="B1153" t="s">
        <v>3912</v>
      </c>
      <c r="C1153" t="s">
        <v>12841</v>
      </c>
      <c r="D1153" s="2">
        <v>46110.852777777778</v>
      </c>
    </row>
    <row r="1154" spans="1:4" x14ac:dyDescent="0.2">
      <c r="A1154" t="s">
        <v>13987</v>
      </c>
      <c r="B1154" t="s">
        <v>3913</v>
      </c>
      <c r="C1154" t="s">
        <v>12899</v>
      </c>
      <c r="D1154" s="2">
        <v>46164.848611111112</v>
      </c>
    </row>
    <row r="1155" spans="1:4" x14ac:dyDescent="0.2">
      <c r="A1155" t="s">
        <v>13988</v>
      </c>
      <c r="B1155" t="s">
        <v>3914</v>
      </c>
      <c r="C1155" t="s">
        <v>12772</v>
      </c>
      <c r="D1155" s="2">
        <v>46288.461111111108</v>
      </c>
    </row>
    <row r="1156" spans="1:4" x14ac:dyDescent="0.2">
      <c r="A1156" t="s">
        <v>13989</v>
      </c>
      <c r="B1156" t="s">
        <v>3915</v>
      </c>
      <c r="C1156" t="s">
        <v>13085</v>
      </c>
      <c r="D1156" s="2">
        <v>46076.693749999999</v>
      </c>
    </row>
    <row r="1157" spans="1:4" x14ac:dyDescent="0.2">
      <c r="A1157" t="s">
        <v>13990</v>
      </c>
      <c r="B1157" t="s">
        <v>3916</v>
      </c>
      <c r="C1157" t="s">
        <v>12801</v>
      </c>
      <c r="D1157" s="2">
        <v>46203.015277777777</v>
      </c>
    </row>
    <row r="1158" spans="1:4" x14ac:dyDescent="0.2">
      <c r="A1158" t="s">
        <v>13991</v>
      </c>
      <c r="B1158" t="s">
        <v>3917</v>
      </c>
      <c r="C1158" t="s">
        <v>12851</v>
      </c>
      <c r="D1158" s="2">
        <v>46084.597916666673</v>
      </c>
    </row>
    <row r="1159" spans="1:4" x14ac:dyDescent="0.2">
      <c r="A1159" t="s">
        <v>13992</v>
      </c>
      <c r="B1159" t="s">
        <v>3918</v>
      </c>
      <c r="C1159" t="s">
        <v>13158</v>
      </c>
      <c r="D1159" s="2">
        <v>46234.133333333331</v>
      </c>
    </row>
    <row r="1160" spans="1:4" x14ac:dyDescent="0.2">
      <c r="A1160" t="s">
        <v>13993</v>
      </c>
      <c r="B1160" t="s">
        <v>3919</v>
      </c>
      <c r="C1160" t="s">
        <v>12899</v>
      </c>
      <c r="D1160" s="2">
        <v>46138.90902777778</v>
      </c>
    </row>
    <row r="1161" spans="1:4" x14ac:dyDescent="0.2">
      <c r="A1161" t="s">
        <v>13994</v>
      </c>
      <c r="B1161" t="s">
        <v>3920</v>
      </c>
      <c r="C1161" t="s">
        <v>13158</v>
      </c>
      <c r="D1161" s="2">
        <v>46257.945138888892</v>
      </c>
    </row>
    <row r="1162" spans="1:4" x14ac:dyDescent="0.2">
      <c r="A1162" t="s">
        <v>13995</v>
      </c>
      <c r="B1162" t="s">
        <v>3921</v>
      </c>
      <c r="C1162" t="s">
        <v>13133</v>
      </c>
      <c r="D1162" s="2">
        <v>46067.15</v>
      </c>
    </row>
    <row r="1163" spans="1:4" x14ac:dyDescent="0.2">
      <c r="A1163" t="s">
        <v>13996</v>
      </c>
      <c r="B1163" t="s">
        <v>3922</v>
      </c>
      <c r="C1163" t="s">
        <v>12812</v>
      </c>
      <c r="D1163" s="2">
        <v>46056.536805555559</v>
      </c>
    </row>
    <row r="1164" spans="1:4" x14ac:dyDescent="0.2">
      <c r="A1164" t="s">
        <v>13997</v>
      </c>
      <c r="B1164" t="s">
        <v>3923</v>
      </c>
      <c r="C1164" t="s">
        <v>12851</v>
      </c>
      <c r="D1164" s="2">
        <v>46282.591666666667</v>
      </c>
    </row>
    <row r="1165" spans="1:4" x14ac:dyDescent="0.2">
      <c r="A1165" t="s">
        <v>13998</v>
      </c>
      <c r="B1165" t="s">
        <v>3924</v>
      </c>
      <c r="C1165" t="s">
        <v>12897</v>
      </c>
      <c r="D1165" s="2">
        <v>46114.768055555563</v>
      </c>
    </row>
    <row r="1166" spans="1:4" x14ac:dyDescent="0.2">
      <c r="A1166" t="s">
        <v>13999</v>
      </c>
      <c r="B1166" t="s">
        <v>3925</v>
      </c>
      <c r="C1166" t="s">
        <v>12801</v>
      </c>
      <c r="D1166" s="2">
        <v>46046.488194444442</v>
      </c>
    </row>
    <row r="1167" spans="1:4" x14ac:dyDescent="0.2">
      <c r="A1167" t="s">
        <v>14000</v>
      </c>
      <c r="B1167" t="s">
        <v>3926</v>
      </c>
      <c r="C1167" t="s">
        <v>12843</v>
      </c>
      <c r="D1167" s="2">
        <v>46251.882638888892</v>
      </c>
    </row>
    <row r="1168" spans="1:4" x14ac:dyDescent="0.2">
      <c r="A1168" t="s">
        <v>14001</v>
      </c>
      <c r="B1168" t="s">
        <v>3927</v>
      </c>
      <c r="C1168" t="s">
        <v>12921</v>
      </c>
      <c r="D1168" s="2">
        <v>46136.345138888893</v>
      </c>
    </row>
    <row r="1169" spans="1:4" x14ac:dyDescent="0.2">
      <c r="A1169" t="s">
        <v>14002</v>
      </c>
      <c r="B1169" t="s">
        <v>3928</v>
      </c>
      <c r="C1169" t="s">
        <v>12797</v>
      </c>
      <c r="D1169" s="2">
        <v>46274.320138888892</v>
      </c>
    </row>
    <row r="1170" spans="1:4" x14ac:dyDescent="0.2">
      <c r="A1170" t="s">
        <v>14003</v>
      </c>
      <c r="B1170" t="s">
        <v>3929</v>
      </c>
      <c r="C1170" t="s">
        <v>12845</v>
      </c>
      <c r="D1170" s="2">
        <v>46142.728472222218</v>
      </c>
    </row>
    <row r="1171" spans="1:4" x14ac:dyDescent="0.2">
      <c r="A1171" t="s">
        <v>14004</v>
      </c>
      <c r="B1171" t="s">
        <v>3930</v>
      </c>
      <c r="C1171" t="s">
        <v>12830</v>
      </c>
      <c r="D1171" s="2">
        <v>46229.546527777777</v>
      </c>
    </row>
    <row r="1172" spans="1:4" x14ac:dyDescent="0.2">
      <c r="A1172" t="s">
        <v>14005</v>
      </c>
      <c r="B1172" t="s">
        <v>3931</v>
      </c>
      <c r="C1172" t="s">
        <v>13020</v>
      </c>
      <c r="D1172" s="2">
        <v>46181.081250000003</v>
      </c>
    </row>
    <row r="1173" spans="1:4" x14ac:dyDescent="0.2">
      <c r="A1173" t="s">
        <v>14006</v>
      </c>
      <c r="B1173" t="s">
        <v>3932</v>
      </c>
      <c r="C1173" t="s">
        <v>12797</v>
      </c>
      <c r="D1173" s="2">
        <v>46154.65</v>
      </c>
    </row>
    <row r="1174" spans="1:4" x14ac:dyDescent="0.2">
      <c r="A1174" t="s">
        <v>14007</v>
      </c>
      <c r="B1174" t="s">
        <v>3933</v>
      </c>
      <c r="C1174" t="s">
        <v>12784</v>
      </c>
      <c r="D1174" s="2">
        <v>46155.279166666667</v>
      </c>
    </row>
    <row r="1175" spans="1:4" x14ac:dyDescent="0.2">
      <c r="A1175" t="s">
        <v>14008</v>
      </c>
      <c r="B1175" t="s">
        <v>3934</v>
      </c>
      <c r="C1175" t="s">
        <v>12851</v>
      </c>
      <c r="D1175" s="2">
        <v>46091.84097222222</v>
      </c>
    </row>
    <row r="1176" spans="1:4" x14ac:dyDescent="0.2">
      <c r="A1176" t="s">
        <v>14009</v>
      </c>
      <c r="B1176" t="s">
        <v>3935</v>
      </c>
      <c r="C1176" t="s">
        <v>12835</v>
      </c>
      <c r="D1176" s="2">
        <v>46224.836111111108</v>
      </c>
    </row>
    <row r="1177" spans="1:4" x14ac:dyDescent="0.2">
      <c r="A1177" t="s">
        <v>14010</v>
      </c>
      <c r="B1177" t="s">
        <v>3936</v>
      </c>
      <c r="C1177" t="s">
        <v>12774</v>
      </c>
      <c r="D1177" s="2">
        <v>46166.419444444437</v>
      </c>
    </row>
    <row r="1178" spans="1:4" x14ac:dyDescent="0.2">
      <c r="A1178" t="s">
        <v>14011</v>
      </c>
      <c r="B1178" t="s">
        <v>3937</v>
      </c>
      <c r="C1178" t="s">
        <v>12835</v>
      </c>
      <c r="D1178" s="2">
        <v>46023.852777777778</v>
      </c>
    </row>
    <row r="1179" spans="1:4" x14ac:dyDescent="0.2">
      <c r="A1179" t="s">
        <v>14012</v>
      </c>
      <c r="B1179" t="s">
        <v>3938</v>
      </c>
      <c r="C1179" t="s">
        <v>12835</v>
      </c>
      <c r="D1179" s="2">
        <v>46131.951388888891</v>
      </c>
    </row>
    <row r="1180" spans="1:4" x14ac:dyDescent="0.2">
      <c r="A1180" t="s">
        <v>14013</v>
      </c>
      <c r="B1180" t="s">
        <v>3939</v>
      </c>
      <c r="C1180" t="s">
        <v>12838</v>
      </c>
      <c r="D1180" s="2">
        <v>46133.729166666657</v>
      </c>
    </row>
    <row r="1181" spans="1:4" x14ac:dyDescent="0.2">
      <c r="A1181" t="s">
        <v>14014</v>
      </c>
      <c r="B1181" t="s">
        <v>3940</v>
      </c>
      <c r="C1181" t="s">
        <v>12857</v>
      </c>
      <c r="D1181" s="2">
        <v>46264.606944444437</v>
      </c>
    </row>
    <row r="1182" spans="1:4" x14ac:dyDescent="0.2">
      <c r="A1182" t="s">
        <v>14015</v>
      </c>
      <c r="B1182" t="s">
        <v>3941</v>
      </c>
      <c r="C1182" t="s">
        <v>13006</v>
      </c>
      <c r="D1182" s="2">
        <v>46139.932638888888</v>
      </c>
    </row>
    <row r="1183" spans="1:4" x14ac:dyDescent="0.2">
      <c r="A1183" t="s">
        <v>14016</v>
      </c>
      <c r="B1183" t="s">
        <v>3942</v>
      </c>
      <c r="C1183" t="s">
        <v>12862</v>
      </c>
      <c r="D1183" s="2">
        <v>46177.873611111107</v>
      </c>
    </row>
    <row r="1184" spans="1:4" x14ac:dyDescent="0.2">
      <c r="A1184" t="s">
        <v>14017</v>
      </c>
      <c r="B1184" t="s">
        <v>3943</v>
      </c>
      <c r="C1184" t="s">
        <v>12827</v>
      </c>
      <c r="D1184" s="2">
        <v>46045.477777777778</v>
      </c>
    </row>
    <row r="1185" spans="1:4" x14ac:dyDescent="0.2">
      <c r="A1185" t="s">
        <v>14018</v>
      </c>
      <c r="B1185" t="s">
        <v>3944</v>
      </c>
      <c r="C1185" t="s">
        <v>12803</v>
      </c>
      <c r="D1185" s="2">
        <v>46130.083333333343</v>
      </c>
    </row>
    <row r="1186" spans="1:4" x14ac:dyDescent="0.2">
      <c r="A1186" t="s">
        <v>14019</v>
      </c>
      <c r="B1186" t="s">
        <v>3945</v>
      </c>
      <c r="C1186" t="s">
        <v>13063</v>
      </c>
      <c r="D1186" s="2">
        <v>46100.600694444453</v>
      </c>
    </row>
    <row r="1187" spans="1:4" x14ac:dyDescent="0.2">
      <c r="A1187" t="s">
        <v>14020</v>
      </c>
      <c r="B1187" t="s">
        <v>3946</v>
      </c>
      <c r="C1187" t="s">
        <v>12815</v>
      </c>
      <c r="D1187" s="2">
        <v>46159.463194444441</v>
      </c>
    </row>
    <row r="1188" spans="1:4" x14ac:dyDescent="0.2">
      <c r="A1188" t="s">
        <v>14021</v>
      </c>
      <c r="B1188" t="s">
        <v>3947</v>
      </c>
      <c r="C1188" t="s">
        <v>12766</v>
      </c>
      <c r="D1188" s="2">
        <v>46268.365277777782</v>
      </c>
    </row>
    <row r="1189" spans="1:4" x14ac:dyDescent="0.2">
      <c r="A1189" t="s">
        <v>14022</v>
      </c>
      <c r="B1189" t="s">
        <v>3948</v>
      </c>
      <c r="C1189" t="s">
        <v>12835</v>
      </c>
      <c r="D1189" s="2">
        <v>46277.179166666669</v>
      </c>
    </row>
    <row r="1190" spans="1:4" x14ac:dyDescent="0.2">
      <c r="A1190" t="s">
        <v>14023</v>
      </c>
      <c r="B1190" t="s">
        <v>3949</v>
      </c>
      <c r="C1190" t="s">
        <v>12873</v>
      </c>
      <c r="D1190" s="2">
        <v>46101.71597222222</v>
      </c>
    </row>
    <row r="1191" spans="1:4" x14ac:dyDescent="0.2">
      <c r="A1191" t="s">
        <v>14024</v>
      </c>
      <c r="B1191" t="s">
        <v>3950</v>
      </c>
      <c r="C1191" t="s">
        <v>12810</v>
      </c>
      <c r="D1191" s="2">
        <v>46190.911805555559</v>
      </c>
    </row>
    <row r="1192" spans="1:4" x14ac:dyDescent="0.2">
      <c r="A1192" t="s">
        <v>14025</v>
      </c>
      <c r="B1192" t="s">
        <v>3951</v>
      </c>
      <c r="C1192" t="s">
        <v>12843</v>
      </c>
      <c r="D1192" s="2">
        <v>46283.597222222219</v>
      </c>
    </row>
    <row r="1193" spans="1:4" x14ac:dyDescent="0.2">
      <c r="A1193" t="s">
        <v>14026</v>
      </c>
      <c r="B1193" t="s">
        <v>3952</v>
      </c>
      <c r="C1193" t="s">
        <v>12789</v>
      </c>
      <c r="D1193" s="2">
        <v>46085.234722222223</v>
      </c>
    </row>
    <row r="1194" spans="1:4" x14ac:dyDescent="0.2">
      <c r="A1194" t="s">
        <v>14027</v>
      </c>
      <c r="B1194" t="s">
        <v>3953</v>
      </c>
      <c r="C1194" t="s">
        <v>12961</v>
      </c>
      <c r="D1194" s="2">
        <v>46142.000694444447</v>
      </c>
    </row>
    <row r="1195" spans="1:4" x14ac:dyDescent="0.2">
      <c r="A1195" t="s">
        <v>14028</v>
      </c>
      <c r="B1195" t="s">
        <v>3954</v>
      </c>
      <c r="C1195" t="s">
        <v>12797</v>
      </c>
      <c r="D1195" s="2">
        <v>46159.712500000001</v>
      </c>
    </row>
    <row r="1196" spans="1:4" x14ac:dyDescent="0.2">
      <c r="A1196" t="s">
        <v>14029</v>
      </c>
      <c r="B1196" t="s">
        <v>3955</v>
      </c>
      <c r="C1196" t="s">
        <v>12766</v>
      </c>
      <c r="D1196" s="2">
        <v>46023.157638888893</v>
      </c>
    </row>
    <row r="1197" spans="1:4" x14ac:dyDescent="0.2">
      <c r="A1197" t="s">
        <v>14030</v>
      </c>
      <c r="B1197" t="s">
        <v>3956</v>
      </c>
      <c r="C1197" t="s">
        <v>12819</v>
      </c>
      <c r="D1197" s="2">
        <v>46150.0625</v>
      </c>
    </row>
    <row r="1198" spans="1:4" x14ac:dyDescent="0.2">
      <c r="A1198" t="s">
        <v>14031</v>
      </c>
      <c r="B1198" t="s">
        <v>3957</v>
      </c>
      <c r="C1198" t="s">
        <v>12766</v>
      </c>
      <c r="D1198" s="2">
        <v>46056.197222222218</v>
      </c>
    </row>
    <row r="1199" spans="1:4" x14ac:dyDescent="0.2">
      <c r="A1199" t="s">
        <v>14032</v>
      </c>
      <c r="B1199" t="s">
        <v>3958</v>
      </c>
      <c r="C1199" t="s">
        <v>12835</v>
      </c>
      <c r="D1199" s="2">
        <v>46107.200694444437</v>
      </c>
    </row>
    <row r="1200" spans="1:4" x14ac:dyDescent="0.2">
      <c r="A1200" t="s">
        <v>14033</v>
      </c>
      <c r="B1200" t="s">
        <v>3959</v>
      </c>
      <c r="C1200" t="s">
        <v>12926</v>
      </c>
      <c r="D1200" s="2">
        <v>46054.338888888888</v>
      </c>
    </row>
    <row r="1201" spans="1:4" x14ac:dyDescent="0.2">
      <c r="A1201" t="s">
        <v>14034</v>
      </c>
      <c r="B1201" t="s">
        <v>3960</v>
      </c>
      <c r="C1201" t="s">
        <v>12772</v>
      </c>
      <c r="D1201" s="2">
        <v>46224.319444444453</v>
      </c>
    </row>
    <row r="1202" spans="1:4" x14ac:dyDescent="0.2">
      <c r="A1202" t="s">
        <v>14035</v>
      </c>
      <c r="B1202" t="s">
        <v>3961</v>
      </c>
      <c r="C1202" t="s">
        <v>12901</v>
      </c>
      <c r="D1202" s="2">
        <v>46250.197222222218</v>
      </c>
    </row>
    <row r="1203" spans="1:4" x14ac:dyDescent="0.2">
      <c r="A1203" t="s">
        <v>14036</v>
      </c>
      <c r="B1203" t="s">
        <v>3962</v>
      </c>
      <c r="C1203" t="s">
        <v>12797</v>
      </c>
      <c r="D1203" s="2">
        <v>46096.78125</v>
      </c>
    </row>
    <row r="1204" spans="1:4" x14ac:dyDescent="0.2">
      <c r="A1204" t="s">
        <v>14037</v>
      </c>
      <c r="B1204" t="s">
        <v>3963</v>
      </c>
      <c r="C1204" t="s">
        <v>12795</v>
      </c>
      <c r="D1204" s="2">
        <v>46034.825694444437</v>
      </c>
    </row>
    <row r="1205" spans="1:4" x14ac:dyDescent="0.2">
      <c r="A1205" t="s">
        <v>14038</v>
      </c>
      <c r="B1205" t="s">
        <v>3964</v>
      </c>
      <c r="C1205" t="s">
        <v>12799</v>
      </c>
      <c r="D1205" s="2">
        <v>46157.250694444447</v>
      </c>
    </row>
    <row r="1206" spans="1:4" x14ac:dyDescent="0.2">
      <c r="A1206" t="s">
        <v>14039</v>
      </c>
      <c r="B1206" t="s">
        <v>3965</v>
      </c>
      <c r="C1206" t="s">
        <v>13063</v>
      </c>
      <c r="D1206" s="2">
        <v>46054.368055555547</v>
      </c>
    </row>
    <row r="1207" spans="1:4" x14ac:dyDescent="0.2">
      <c r="A1207" t="s">
        <v>14040</v>
      </c>
      <c r="B1207" t="s">
        <v>3966</v>
      </c>
      <c r="C1207" t="s">
        <v>12845</v>
      </c>
      <c r="D1207" s="2">
        <v>46143.816666666673</v>
      </c>
    </row>
    <row r="1208" spans="1:4" x14ac:dyDescent="0.2">
      <c r="A1208" t="s">
        <v>14041</v>
      </c>
      <c r="B1208" t="s">
        <v>3967</v>
      </c>
      <c r="C1208" t="s">
        <v>12961</v>
      </c>
      <c r="D1208" s="2">
        <v>46171.952777777777</v>
      </c>
    </row>
    <row r="1209" spans="1:4" x14ac:dyDescent="0.2">
      <c r="A1209" t="s">
        <v>14042</v>
      </c>
      <c r="B1209" t="s">
        <v>3968</v>
      </c>
      <c r="C1209" t="s">
        <v>13225</v>
      </c>
      <c r="D1209" s="2">
        <v>46150.788194444453</v>
      </c>
    </row>
    <row r="1210" spans="1:4" x14ac:dyDescent="0.2">
      <c r="A1210" t="s">
        <v>14043</v>
      </c>
      <c r="B1210" t="s">
        <v>3969</v>
      </c>
      <c r="C1210" t="s">
        <v>12803</v>
      </c>
      <c r="D1210" s="2">
        <v>46165.552777777782</v>
      </c>
    </row>
    <row r="1211" spans="1:4" x14ac:dyDescent="0.2">
      <c r="A1211" t="s">
        <v>14044</v>
      </c>
      <c r="B1211" t="s">
        <v>3970</v>
      </c>
      <c r="C1211" t="s">
        <v>12921</v>
      </c>
      <c r="D1211" s="2">
        <v>46177.991666666669</v>
      </c>
    </row>
    <row r="1212" spans="1:4" x14ac:dyDescent="0.2">
      <c r="A1212" t="s">
        <v>14045</v>
      </c>
      <c r="B1212" t="s">
        <v>3971</v>
      </c>
      <c r="C1212" t="s">
        <v>12815</v>
      </c>
      <c r="D1212" s="2">
        <v>46067.727083333331</v>
      </c>
    </row>
    <row r="1213" spans="1:4" x14ac:dyDescent="0.2">
      <c r="A1213" t="s">
        <v>14046</v>
      </c>
      <c r="B1213" t="s">
        <v>3972</v>
      </c>
      <c r="C1213" t="s">
        <v>12801</v>
      </c>
      <c r="D1213" s="2">
        <v>46209.677083333343</v>
      </c>
    </row>
    <row r="1214" spans="1:4" x14ac:dyDescent="0.2">
      <c r="A1214" t="s">
        <v>14047</v>
      </c>
      <c r="B1214" t="s">
        <v>3973</v>
      </c>
      <c r="C1214" t="s">
        <v>12946</v>
      </c>
      <c r="D1214" s="2">
        <v>46205.029166666667</v>
      </c>
    </row>
    <row r="1215" spans="1:4" x14ac:dyDescent="0.2">
      <c r="A1215" t="s">
        <v>14048</v>
      </c>
      <c r="B1215" t="s">
        <v>3974</v>
      </c>
      <c r="C1215" t="s">
        <v>12766</v>
      </c>
      <c r="D1215" s="2">
        <v>46062.636805555558</v>
      </c>
    </row>
    <row r="1216" spans="1:4" x14ac:dyDescent="0.2">
      <c r="A1216" t="s">
        <v>14049</v>
      </c>
      <c r="B1216" t="s">
        <v>3975</v>
      </c>
      <c r="C1216" t="s">
        <v>12899</v>
      </c>
      <c r="D1216" s="2">
        <v>46141.287499999999</v>
      </c>
    </row>
    <row r="1217" spans="1:4" x14ac:dyDescent="0.2">
      <c r="A1217" t="s">
        <v>14050</v>
      </c>
      <c r="B1217" t="s">
        <v>3976</v>
      </c>
      <c r="C1217" t="s">
        <v>12860</v>
      </c>
      <c r="D1217" s="2">
        <v>46101.601388888892</v>
      </c>
    </row>
    <row r="1218" spans="1:4" x14ac:dyDescent="0.2">
      <c r="A1218" t="s">
        <v>14051</v>
      </c>
      <c r="B1218" t="s">
        <v>3977</v>
      </c>
      <c r="C1218" t="s">
        <v>12799</v>
      </c>
      <c r="D1218" s="2">
        <v>46131.572916666657</v>
      </c>
    </row>
    <row r="1219" spans="1:4" x14ac:dyDescent="0.2">
      <c r="A1219" t="s">
        <v>14052</v>
      </c>
      <c r="B1219" t="s">
        <v>3978</v>
      </c>
      <c r="C1219" t="s">
        <v>12812</v>
      </c>
      <c r="D1219" s="2">
        <v>46233.109027777777</v>
      </c>
    </row>
    <row r="1220" spans="1:4" x14ac:dyDescent="0.2">
      <c r="A1220" t="s">
        <v>14053</v>
      </c>
      <c r="B1220" t="s">
        <v>3979</v>
      </c>
      <c r="C1220" t="s">
        <v>13225</v>
      </c>
      <c r="D1220" s="2">
        <v>46185.461111111108</v>
      </c>
    </row>
    <row r="1221" spans="1:4" x14ac:dyDescent="0.2">
      <c r="A1221" t="s">
        <v>14054</v>
      </c>
      <c r="B1221" t="s">
        <v>3980</v>
      </c>
      <c r="C1221" t="s">
        <v>12862</v>
      </c>
      <c r="D1221" s="2">
        <v>46270.513194444437</v>
      </c>
    </row>
    <row r="1222" spans="1:4" x14ac:dyDescent="0.2">
      <c r="A1222" t="s">
        <v>14055</v>
      </c>
      <c r="B1222" t="s">
        <v>3981</v>
      </c>
      <c r="C1222" t="s">
        <v>12819</v>
      </c>
      <c r="D1222" s="2">
        <v>46178.047222222223</v>
      </c>
    </row>
    <row r="1223" spans="1:4" x14ac:dyDescent="0.2">
      <c r="A1223" t="s">
        <v>14056</v>
      </c>
      <c r="B1223" t="s">
        <v>3982</v>
      </c>
      <c r="C1223" t="s">
        <v>12838</v>
      </c>
      <c r="D1223" s="2">
        <v>46035.851388888892</v>
      </c>
    </row>
    <row r="1224" spans="1:4" x14ac:dyDescent="0.2">
      <c r="A1224" t="s">
        <v>14057</v>
      </c>
      <c r="B1224" t="s">
        <v>3983</v>
      </c>
      <c r="C1224" t="s">
        <v>12768</v>
      </c>
      <c r="D1224" s="2">
        <v>46217.9375</v>
      </c>
    </row>
    <row r="1225" spans="1:4" x14ac:dyDescent="0.2">
      <c r="A1225" t="s">
        <v>14058</v>
      </c>
      <c r="B1225" t="s">
        <v>3984</v>
      </c>
      <c r="C1225" t="s">
        <v>12821</v>
      </c>
      <c r="D1225" s="2">
        <v>46043.020833333343</v>
      </c>
    </row>
    <row r="1226" spans="1:4" x14ac:dyDescent="0.2">
      <c r="A1226" t="s">
        <v>14059</v>
      </c>
      <c r="B1226" t="s">
        <v>3985</v>
      </c>
      <c r="C1226" t="s">
        <v>12917</v>
      </c>
      <c r="D1226" s="2">
        <v>46116.120138888888</v>
      </c>
    </row>
    <row r="1227" spans="1:4" x14ac:dyDescent="0.2">
      <c r="A1227" t="s">
        <v>14060</v>
      </c>
      <c r="B1227" t="s">
        <v>3986</v>
      </c>
      <c r="C1227" t="s">
        <v>12851</v>
      </c>
      <c r="D1227" s="2">
        <v>46277.126388888893</v>
      </c>
    </row>
    <row r="1228" spans="1:4" x14ac:dyDescent="0.2">
      <c r="A1228" t="s">
        <v>14061</v>
      </c>
      <c r="B1228" t="s">
        <v>3987</v>
      </c>
      <c r="C1228" t="s">
        <v>12946</v>
      </c>
      <c r="D1228" s="2">
        <v>46293.440972222219</v>
      </c>
    </row>
    <row r="1229" spans="1:4" x14ac:dyDescent="0.2">
      <c r="A1229" t="s">
        <v>14062</v>
      </c>
      <c r="B1229" t="s">
        <v>3988</v>
      </c>
      <c r="C1229" t="s">
        <v>12772</v>
      </c>
      <c r="D1229" s="2">
        <v>46063.6</v>
      </c>
    </row>
    <row r="1230" spans="1:4" x14ac:dyDescent="0.2">
      <c r="A1230" t="s">
        <v>14063</v>
      </c>
      <c r="B1230" t="s">
        <v>3989</v>
      </c>
      <c r="C1230" t="s">
        <v>12961</v>
      </c>
      <c r="D1230" s="2">
        <v>46291.240972222222</v>
      </c>
    </row>
    <row r="1231" spans="1:4" x14ac:dyDescent="0.2">
      <c r="A1231" t="s">
        <v>14064</v>
      </c>
      <c r="B1231" t="s">
        <v>3990</v>
      </c>
      <c r="C1231" t="s">
        <v>12961</v>
      </c>
      <c r="D1231" s="2">
        <v>46290.84652777778</v>
      </c>
    </row>
    <row r="1232" spans="1:4" x14ac:dyDescent="0.2">
      <c r="A1232" t="s">
        <v>14065</v>
      </c>
      <c r="B1232" t="s">
        <v>3991</v>
      </c>
      <c r="C1232" t="s">
        <v>13006</v>
      </c>
      <c r="D1232" s="2">
        <v>46262.310416666667</v>
      </c>
    </row>
    <row r="1233" spans="1:4" x14ac:dyDescent="0.2">
      <c r="A1233" t="s">
        <v>14066</v>
      </c>
      <c r="B1233" t="s">
        <v>3992</v>
      </c>
      <c r="C1233" t="s">
        <v>12799</v>
      </c>
      <c r="D1233" s="2">
        <v>46249.306944444441</v>
      </c>
    </row>
    <row r="1234" spans="1:4" x14ac:dyDescent="0.2">
      <c r="A1234" t="s">
        <v>14067</v>
      </c>
      <c r="B1234" t="s">
        <v>3993</v>
      </c>
      <c r="C1234" t="s">
        <v>12864</v>
      </c>
      <c r="D1234" s="2">
        <v>46043.587500000001</v>
      </c>
    </row>
    <row r="1235" spans="1:4" x14ac:dyDescent="0.2">
      <c r="A1235" t="s">
        <v>14068</v>
      </c>
      <c r="B1235" t="s">
        <v>3994</v>
      </c>
      <c r="C1235" t="s">
        <v>13643</v>
      </c>
      <c r="D1235" s="2">
        <v>46055.870833333327</v>
      </c>
    </row>
    <row r="1236" spans="1:4" x14ac:dyDescent="0.2">
      <c r="A1236" t="s">
        <v>14069</v>
      </c>
      <c r="B1236" t="s">
        <v>3995</v>
      </c>
      <c r="C1236" t="s">
        <v>13643</v>
      </c>
      <c r="D1236" s="2">
        <v>46190.248611111107</v>
      </c>
    </row>
    <row r="1237" spans="1:4" x14ac:dyDescent="0.2">
      <c r="A1237" t="s">
        <v>14070</v>
      </c>
      <c r="B1237" t="s">
        <v>3996</v>
      </c>
      <c r="C1237" t="s">
        <v>12766</v>
      </c>
      <c r="D1237" s="2">
        <v>46050.337500000001</v>
      </c>
    </row>
    <row r="1238" spans="1:4" x14ac:dyDescent="0.2">
      <c r="A1238" t="s">
        <v>14071</v>
      </c>
      <c r="B1238" t="s">
        <v>3997</v>
      </c>
      <c r="C1238" t="s">
        <v>12801</v>
      </c>
      <c r="D1238" s="2">
        <v>46091.338194444441</v>
      </c>
    </row>
    <row r="1239" spans="1:4" x14ac:dyDescent="0.2">
      <c r="A1239" t="s">
        <v>14072</v>
      </c>
      <c r="B1239" t="s">
        <v>3998</v>
      </c>
      <c r="C1239" t="s">
        <v>13358</v>
      </c>
      <c r="D1239" s="2">
        <v>46289.465277777781</v>
      </c>
    </row>
    <row r="1240" spans="1:4" x14ac:dyDescent="0.2">
      <c r="A1240" t="s">
        <v>14073</v>
      </c>
      <c r="B1240" t="s">
        <v>3999</v>
      </c>
      <c r="C1240" t="s">
        <v>12873</v>
      </c>
      <c r="D1240" s="2">
        <v>46271.428472222222</v>
      </c>
    </row>
    <row r="1241" spans="1:4" x14ac:dyDescent="0.2">
      <c r="A1241" t="s">
        <v>14074</v>
      </c>
      <c r="B1241" t="s">
        <v>4000</v>
      </c>
      <c r="C1241" t="s">
        <v>12835</v>
      </c>
      <c r="D1241" s="2">
        <v>46092.952777777777</v>
      </c>
    </row>
    <row r="1242" spans="1:4" x14ac:dyDescent="0.2">
      <c r="A1242" t="s">
        <v>14075</v>
      </c>
      <c r="B1242" t="s">
        <v>4001</v>
      </c>
      <c r="C1242" t="s">
        <v>13006</v>
      </c>
      <c r="D1242" s="2">
        <v>46170.145833333343</v>
      </c>
    </row>
    <row r="1243" spans="1:4" x14ac:dyDescent="0.2">
      <c r="A1243" t="s">
        <v>14076</v>
      </c>
      <c r="B1243" t="s">
        <v>4002</v>
      </c>
      <c r="C1243" t="s">
        <v>12862</v>
      </c>
      <c r="D1243" s="2">
        <v>46170.417361111111</v>
      </c>
    </row>
    <row r="1244" spans="1:4" x14ac:dyDescent="0.2">
      <c r="A1244" t="s">
        <v>14077</v>
      </c>
      <c r="B1244" t="s">
        <v>4003</v>
      </c>
      <c r="C1244" t="s">
        <v>12917</v>
      </c>
      <c r="D1244" s="2">
        <v>46094.253472222219</v>
      </c>
    </row>
    <row r="1245" spans="1:4" x14ac:dyDescent="0.2">
      <c r="A1245" t="s">
        <v>14078</v>
      </c>
      <c r="B1245" t="s">
        <v>4004</v>
      </c>
      <c r="C1245" t="s">
        <v>12878</v>
      </c>
      <c r="D1245" s="2">
        <v>46087.599305555559</v>
      </c>
    </row>
    <row r="1246" spans="1:4" x14ac:dyDescent="0.2">
      <c r="A1246" t="s">
        <v>14079</v>
      </c>
      <c r="B1246" t="s">
        <v>4005</v>
      </c>
      <c r="C1246" t="s">
        <v>12897</v>
      </c>
      <c r="D1246" s="2">
        <v>46142.780555555553</v>
      </c>
    </row>
    <row r="1247" spans="1:4" x14ac:dyDescent="0.2">
      <c r="A1247" t="s">
        <v>14080</v>
      </c>
      <c r="B1247" t="s">
        <v>4006</v>
      </c>
      <c r="C1247" t="s">
        <v>12810</v>
      </c>
      <c r="D1247" s="2">
        <v>46186.935416666667</v>
      </c>
    </row>
    <row r="1248" spans="1:4" x14ac:dyDescent="0.2">
      <c r="A1248" t="s">
        <v>14081</v>
      </c>
      <c r="B1248" t="s">
        <v>4007</v>
      </c>
      <c r="C1248" t="s">
        <v>12808</v>
      </c>
      <c r="D1248" s="2">
        <v>46242.4375</v>
      </c>
    </row>
    <row r="1249" spans="1:4" x14ac:dyDescent="0.2">
      <c r="A1249" t="s">
        <v>14082</v>
      </c>
      <c r="B1249" t="s">
        <v>4008</v>
      </c>
      <c r="C1249" t="s">
        <v>12873</v>
      </c>
      <c r="D1249" s="2">
        <v>46252.263888888891</v>
      </c>
    </row>
    <row r="1250" spans="1:4" x14ac:dyDescent="0.2">
      <c r="A1250" t="s">
        <v>14083</v>
      </c>
      <c r="B1250" t="s">
        <v>4009</v>
      </c>
      <c r="C1250" t="s">
        <v>12899</v>
      </c>
      <c r="D1250" s="2">
        <v>46028.963194444441</v>
      </c>
    </row>
    <row r="1251" spans="1:4" x14ac:dyDescent="0.2">
      <c r="A1251" t="s">
        <v>14084</v>
      </c>
      <c r="B1251" t="s">
        <v>4010</v>
      </c>
      <c r="C1251" t="s">
        <v>12899</v>
      </c>
      <c r="D1251" s="2">
        <v>46202.091666666667</v>
      </c>
    </row>
    <row r="1252" spans="1:4" x14ac:dyDescent="0.2">
      <c r="A1252" t="s">
        <v>14085</v>
      </c>
      <c r="B1252" t="s">
        <v>4011</v>
      </c>
      <c r="C1252" t="s">
        <v>12830</v>
      </c>
      <c r="D1252" s="2">
        <v>46191.131249999999</v>
      </c>
    </row>
    <row r="1253" spans="1:4" x14ac:dyDescent="0.2">
      <c r="A1253" t="s">
        <v>14086</v>
      </c>
      <c r="B1253" t="s">
        <v>4012</v>
      </c>
      <c r="C1253" t="s">
        <v>12797</v>
      </c>
      <c r="D1253" s="2">
        <v>46035.957638888889</v>
      </c>
    </row>
    <row r="1254" spans="1:4" x14ac:dyDescent="0.2">
      <c r="A1254" t="s">
        <v>14087</v>
      </c>
      <c r="B1254" t="s">
        <v>4013</v>
      </c>
      <c r="C1254" t="s">
        <v>12899</v>
      </c>
      <c r="D1254" s="2">
        <v>46250.886111111111</v>
      </c>
    </row>
    <row r="1255" spans="1:4" x14ac:dyDescent="0.2">
      <c r="A1255" t="s">
        <v>14088</v>
      </c>
      <c r="B1255" t="s">
        <v>4014</v>
      </c>
      <c r="C1255" t="s">
        <v>12843</v>
      </c>
      <c r="D1255" s="2">
        <v>46185.55972222222</v>
      </c>
    </row>
    <row r="1256" spans="1:4" x14ac:dyDescent="0.2">
      <c r="A1256" t="s">
        <v>14089</v>
      </c>
      <c r="B1256" t="s">
        <v>4015</v>
      </c>
      <c r="C1256" t="s">
        <v>12766</v>
      </c>
      <c r="D1256" s="2">
        <v>46219.328472222223</v>
      </c>
    </row>
    <row r="1257" spans="1:4" x14ac:dyDescent="0.2">
      <c r="A1257" t="s">
        <v>14090</v>
      </c>
      <c r="B1257" t="s">
        <v>4016</v>
      </c>
      <c r="C1257" t="s">
        <v>12827</v>
      </c>
      <c r="D1257" s="2">
        <v>46203.965277777781</v>
      </c>
    </row>
    <row r="1258" spans="1:4" x14ac:dyDescent="0.2">
      <c r="A1258" t="s">
        <v>14091</v>
      </c>
      <c r="B1258" t="s">
        <v>4017</v>
      </c>
      <c r="C1258" t="s">
        <v>12812</v>
      </c>
      <c r="D1258" s="2">
        <v>46114.957638888889</v>
      </c>
    </row>
    <row r="1259" spans="1:4" x14ac:dyDescent="0.2">
      <c r="A1259" t="s">
        <v>14092</v>
      </c>
      <c r="B1259" t="s">
        <v>4018</v>
      </c>
      <c r="C1259" t="s">
        <v>12860</v>
      </c>
      <c r="D1259" s="2">
        <v>46077.866666666669</v>
      </c>
    </row>
    <row r="1260" spans="1:4" x14ac:dyDescent="0.2">
      <c r="A1260" t="s">
        <v>14093</v>
      </c>
      <c r="B1260" t="s">
        <v>4019</v>
      </c>
      <c r="C1260" t="s">
        <v>12864</v>
      </c>
      <c r="D1260" s="2">
        <v>46126.771527777782</v>
      </c>
    </row>
    <row r="1261" spans="1:4" x14ac:dyDescent="0.2">
      <c r="A1261" t="s">
        <v>14094</v>
      </c>
      <c r="B1261" t="s">
        <v>4020</v>
      </c>
      <c r="C1261" t="s">
        <v>12823</v>
      </c>
      <c r="D1261" s="2">
        <v>46231.594444444447</v>
      </c>
    </row>
    <row r="1262" spans="1:4" x14ac:dyDescent="0.2">
      <c r="A1262" t="s">
        <v>14095</v>
      </c>
      <c r="B1262" t="s">
        <v>4021</v>
      </c>
      <c r="C1262" t="s">
        <v>12770</v>
      </c>
      <c r="D1262" s="2">
        <v>46196.371527777781</v>
      </c>
    </row>
    <row r="1263" spans="1:4" x14ac:dyDescent="0.2">
      <c r="A1263" t="s">
        <v>14096</v>
      </c>
      <c r="B1263" t="s">
        <v>4022</v>
      </c>
      <c r="C1263" t="s">
        <v>12921</v>
      </c>
      <c r="D1263" s="2">
        <v>46194.470833333333</v>
      </c>
    </row>
    <row r="1264" spans="1:4" x14ac:dyDescent="0.2">
      <c r="A1264" t="s">
        <v>14097</v>
      </c>
      <c r="B1264" t="s">
        <v>4023</v>
      </c>
      <c r="C1264" t="s">
        <v>12810</v>
      </c>
      <c r="D1264" s="2">
        <v>46058.542361111111</v>
      </c>
    </row>
    <row r="1265" spans="1:4" x14ac:dyDescent="0.2">
      <c r="A1265" t="s">
        <v>14098</v>
      </c>
      <c r="B1265" t="s">
        <v>4024</v>
      </c>
      <c r="C1265" t="s">
        <v>12810</v>
      </c>
      <c r="D1265" s="2">
        <v>46025.479861111111</v>
      </c>
    </row>
    <row r="1266" spans="1:4" x14ac:dyDescent="0.2">
      <c r="A1266" t="s">
        <v>14099</v>
      </c>
      <c r="B1266" t="s">
        <v>4025</v>
      </c>
      <c r="C1266" t="s">
        <v>12835</v>
      </c>
      <c r="D1266" s="2">
        <v>46205.861111111109</v>
      </c>
    </row>
    <row r="1267" spans="1:4" x14ac:dyDescent="0.2">
      <c r="A1267" t="s">
        <v>14100</v>
      </c>
      <c r="B1267" t="s">
        <v>4026</v>
      </c>
      <c r="C1267" t="s">
        <v>12801</v>
      </c>
      <c r="D1267" s="2">
        <v>46282.165972222218</v>
      </c>
    </row>
    <row r="1268" spans="1:4" x14ac:dyDescent="0.2">
      <c r="A1268" t="s">
        <v>14101</v>
      </c>
      <c r="B1268" t="s">
        <v>4027</v>
      </c>
      <c r="C1268" t="s">
        <v>12812</v>
      </c>
      <c r="D1268" s="2">
        <v>46120.082638888889</v>
      </c>
    </row>
    <row r="1269" spans="1:4" x14ac:dyDescent="0.2">
      <c r="A1269" t="s">
        <v>14102</v>
      </c>
      <c r="B1269" t="s">
        <v>4028</v>
      </c>
      <c r="C1269" t="s">
        <v>12821</v>
      </c>
      <c r="D1269" s="2">
        <v>46144.453472222223</v>
      </c>
    </row>
    <row r="1270" spans="1:4" x14ac:dyDescent="0.2">
      <c r="A1270" t="s">
        <v>14103</v>
      </c>
      <c r="B1270" t="s">
        <v>4029</v>
      </c>
      <c r="C1270" t="s">
        <v>12860</v>
      </c>
      <c r="D1270" s="2">
        <v>46284.206250000003</v>
      </c>
    </row>
    <row r="1271" spans="1:4" x14ac:dyDescent="0.2">
      <c r="A1271" t="s">
        <v>14104</v>
      </c>
      <c r="B1271" t="s">
        <v>4030</v>
      </c>
      <c r="C1271" t="s">
        <v>13006</v>
      </c>
      <c r="D1271" s="2">
        <v>46086.821527777778</v>
      </c>
    </row>
    <row r="1272" spans="1:4" x14ac:dyDescent="0.2">
      <c r="A1272" t="s">
        <v>14105</v>
      </c>
      <c r="B1272" t="s">
        <v>4031</v>
      </c>
      <c r="C1272" t="s">
        <v>12841</v>
      </c>
      <c r="D1272" s="2">
        <v>46165.847916666673</v>
      </c>
    </row>
    <row r="1273" spans="1:4" x14ac:dyDescent="0.2">
      <c r="A1273" t="s">
        <v>14106</v>
      </c>
      <c r="B1273" t="s">
        <v>4032</v>
      </c>
      <c r="C1273" t="s">
        <v>12860</v>
      </c>
      <c r="D1273" s="2">
        <v>46046.988194444442</v>
      </c>
    </row>
    <row r="1274" spans="1:4" x14ac:dyDescent="0.2">
      <c r="A1274" t="s">
        <v>14107</v>
      </c>
      <c r="B1274" t="s">
        <v>4033</v>
      </c>
      <c r="C1274" t="s">
        <v>12797</v>
      </c>
      <c r="D1274" s="2">
        <v>46094.385416666657</v>
      </c>
    </row>
    <row r="1275" spans="1:4" x14ac:dyDescent="0.2">
      <c r="A1275" t="s">
        <v>14108</v>
      </c>
      <c r="B1275" t="s">
        <v>4034</v>
      </c>
      <c r="C1275" t="s">
        <v>12873</v>
      </c>
      <c r="D1275" s="2">
        <v>46125.959722222222</v>
      </c>
    </row>
    <row r="1276" spans="1:4" x14ac:dyDescent="0.2">
      <c r="A1276" t="s">
        <v>14109</v>
      </c>
      <c r="B1276" t="s">
        <v>4035</v>
      </c>
      <c r="C1276" t="s">
        <v>12803</v>
      </c>
      <c r="D1276" s="2">
        <v>46210.100694444453</v>
      </c>
    </row>
    <row r="1277" spans="1:4" x14ac:dyDescent="0.2">
      <c r="A1277" t="s">
        <v>14110</v>
      </c>
      <c r="B1277" t="s">
        <v>4036</v>
      </c>
      <c r="C1277" t="s">
        <v>12878</v>
      </c>
      <c r="D1277" s="2">
        <v>46107.961805555547</v>
      </c>
    </row>
    <row r="1278" spans="1:4" x14ac:dyDescent="0.2">
      <c r="A1278" t="s">
        <v>14111</v>
      </c>
      <c r="B1278" t="s">
        <v>4037</v>
      </c>
      <c r="C1278" t="s">
        <v>12774</v>
      </c>
      <c r="D1278" s="2">
        <v>46148.245833333327</v>
      </c>
    </row>
    <row r="1279" spans="1:4" x14ac:dyDescent="0.2">
      <c r="A1279" t="s">
        <v>14112</v>
      </c>
      <c r="B1279" t="s">
        <v>4038</v>
      </c>
      <c r="C1279" t="s">
        <v>12764</v>
      </c>
      <c r="D1279" s="2">
        <v>46104.018750000003</v>
      </c>
    </row>
    <row r="1280" spans="1:4" x14ac:dyDescent="0.2">
      <c r="A1280" t="s">
        <v>14113</v>
      </c>
      <c r="B1280" t="s">
        <v>4039</v>
      </c>
      <c r="C1280" t="s">
        <v>12812</v>
      </c>
      <c r="D1280" s="2">
        <v>46061.824999999997</v>
      </c>
    </row>
    <row r="1281" spans="1:4" x14ac:dyDescent="0.2">
      <c r="A1281" t="s">
        <v>14114</v>
      </c>
      <c r="B1281" t="s">
        <v>4040</v>
      </c>
      <c r="C1281" t="s">
        <v>12857</v>
      </c>
      <c r="D1281" s="2">
        <v>46239.515277777777</v>
      </c>
    </row>
    <row r="1282" spans="1:4" x14ac:dyDescent="0.2">
      <c r="A1282" t="s">
        <v>14115</v>
      </c>
      <c r="B1282" t="s">
        <v>4041</v>
      </c>
      <c r="C1282" t="s">
        <v>12772</v>
      </c>
      <c r="D1282" s="2">
        <v>46206.412499999999</v>
      </c>
    </row>
    <row r="1283" spans="1:4" x14ac:dyDescent="0.2">
      <c r="A1283" t="s">
        <v>14116</v>
      </c>
      <c r="B1283" t="s">
        <v>4042</v>
      </c>
      <c r="C1283" t="s">
        <v>13358</v>
      </c>
      <c r="D1283" s="2">
        <v>46199.199999999997</v>
      </c>
    </row>
    <row r="1284" spans="1:4" x14ac:dyDescent="0.2">
      <c r="A1284" t="s">
        <v>14117</v>
      </c>
      <c r="B1284" t="s">
        <v>4043</v>
      </c>
      <c r="C1284" t="s">
        <v>12862</v>
      </c>
      <c r="D1284" s="2">
        <v>46182.415277777778</v>
      </c>
    </row>
    <row r="1285" spans="1:4" x14ac:dyDescent="0.2">
      <c r="A1285" t="s">
        <v>14118</v>
      </c>
      <c r="B1285" t="s">
        <v>4044</v>
      </c>
      <c r="C1285" t="s">
        <v>12819</v>
      </c>
      <c r="D1285" s="2">
        <v>46059.615277777782</v>
      </c>
    </row>
    <row r="1286" spans="1:4" x14ac:dyDescent="0.2">
      <c r="A1286" t="s">
        <v>14119</v>
      </c>
      <c r="B1286" t="s">
        <v>4045</v>
      </c>
      <c r="C1286" t="s">
        <v>12812</v>
      </c>
      <c r="D1286" s="2">
        <v>46163.143055555563</v>
      </c>
    </row>
    <row r="1287" spans="1:4" x14ac:dyDescent="0.2">
      <c r="A1287" t="s">
        <v>14120</v>
      </c>
      <c r="B1287" t="s">
        <v>4046</v>
      </c>
      <c r="C1287" t="s">
        <v>12845</v>
      </c>
      <c r="D1287" s="2">
        <v>46216.945833333331</v>
      </c>
    </row>
    <row r="1288" spans="1:4" x14ac:dyDescent="0.2">
      <c r="A1288" t="s">
        <v>14121</v>
      </c>
      <c r="B1288" t="s">
        <v>4047</v>
      </c>
      <c r="C1288" t="s">
        <v>12819</v>
      </c>
      <c r="D1288" s="2">
        <v>46157.723611111112</v>
      </c>
    </row>
    <row r="1289" spans="1:4" x14ac:dyDescent="0.2">
      <c r="A1289" t="s">
        <v>14122</v>
      </c>
      <c r="B1289" t="s">
        <v>4048</v>
      </c>
      <c r="C1289" t="s">
        <v>12803</v>
      </c>
      <c r="D1289" s="2">
        <v>46220.876388888893</v>
      </c>
    </row>
    <row r="1290" spans="1:4" x14ac:dyDescent="0.2">
      <c r="A1290" t="s">
        <v>14123</v>
      </c>
      <c r="B1290" t="s">
        <v>4049</v>
      </c>
      <c r="C1290" t="s">
        <v>13151</v>
      </c>
      <c r="D1290" s="2">
        <v>46112.044444444437</v>
      </c>
    </row>
    <row r="1291" spans="1:4" x14ac:dyDescent="0.2">
      <c r="A1291" t="s">
        <v>14124</v>
      </c>
      <c r="B1291" t="s">
        <v>4050</v>
      </c>
      <c r="C1291" t="s">
        <v>12766</v>
      </c>
      <c r="D1291" s="2">
        <v>46163.865972222222</v>
      </c>
    </row>
    <row r="1292" spans="1:4" x14ac:dyDescent="0.2">
      <c r="A1292" t="s">
        <v>14125</v>
      </c>
      <c r="B1292" t="s">
        <v>4051</v>
      </c>
      <c r="C1292" t="s">
        <v>12901</v>
      </c>
      <c r="D1292" s="2">
        <v>46126.865277777782</v>
      </c>
    </row>
    <row r="1293" spans="1:4" x14ac:dyDescent="0.2">
      <c r="A1293" t="s">
        <v>14126</v>
      </c>
      <c r="B1293" t="s">
        <v>4052</v>
      </c>
      <c r="C1293" t="s">
        <v>12795</v>
      </c>
      <c r="D1293" s="2">
        <v>46294.365277777782</v>
      </c>
    </row>
    <row r="1294" spans="1:4" x14ac:dyDescent="0.2">
      <c r="A1294" t="s">
        <v>14127</v>
      </c>
      <c r="B1294" t="s">
        <v>4053</v>
      </c>
      <c r="C1294" t="s">
        <v>12843</v>
      </c>
      <c r="D1294" s="2">
        <v>46071.569444444453</v>
      </c>
    </row>
    <row r="1295" spans="1:4" x14ac:dyDescent="0.2">
      <c r="A1295" t="s">
        <v>14128</v>
      </c>
      <c r="B1295" t="s">
        <v>4054</v>
      </c>
      <c r="C1295" t="s">
        <v>12878</v>
      </c>
      <c r="D1295" s="2">
        <v>46100.500694444447</v>
      </c>
    </row>
    <row r="1296" spans="1:4" x14ac:dyDescent="0.2">
      <c r="A1296" t="s">
        <v>14129</v>
      </c>
      <c r="B1296" t="s">
        <v>4055</v>
      </c>
      <c r="C1296" t="s">
        <v>12843</v>
      </c>
      <c r="D1296" s="2">
        <v>46208.825694444437</v>
      </c>
    </row>
    <row r="1297" spans="1:4" x14ac:dyDescent="0.2">
      <c r="A1297" t="s">
        <v>14130</v>
      </c>
      <c r="B1297" t="s">
        <v>4056</v>
      </c>
      <c r="C1297" t="s">
        <v>12812</v>
      </c>
      <c r="D1297" s="2">
        <v>46038.28125</v>
      </c>
    </row>
    <row r="1298" spans="1:4" x14ac:dyDescent="0.2">
      <c r="A1298" t="s">
        <v>14131</v>
      </c>
      <c r="B1298" t="s">
        <v>4057</v>
      </c>
      <c r="C1298" t="s">
        <v>12998</v>
      </c>
      <c r="D1298" s="2">
        <v>46162.919444444437</v>
      </c>
    </row>
    <row r="1299" spans="1:4" x14ac:dyDescent="0.2">
      <c r="A1299" t="s">
        <v>14132</v>
      </c>
      <c r="B1299" t="s">
        <v>4058</v>
      </c>
      <c r="C1299" t="s">
        <v>12782</v>
      </c>
      <c r="D1299" s="2">
        <v>46030.553472222222</v>
      </c>
    </row>
    <row r="1300" spans="1:4" x14ac:dyDescent="0.2">
      <c r="A1300" t="s">
        <v>14133</v>
      </c>
      <c r="B1300" t="s">
        <v>4059</v>
      </c>
      <c r="C1300" t="s">
        <v>12825</v>
      </c>
      <c r="D1300" s="2">
        <v>46167</v>
      </c>
    </row>
    <row r="1301" spans="1:4" x14ac:dyDescent="0.2">
      <c r="A1301" t="s">
        <v>14134</v>
      </c>
      <c r="B1301" t="s">
        <v>4060</v>
      </c>
      <c r="C1301" t="s">
        <v>12860</v>
      </c>
      <c r="D1301" s="2">
        <v>46110.302777777782</v>
      </c>
    </row>
    <row r="1302" spans="1:4" x14ac:dyDescent="0.2">
      <c r="A1302" t="s">
        <v>14135</v>
      </c>
      <c r="B1302" t="s">
        <v>4061</v>
      </c>
      <c r="C1302" t="s">
        <v>12862</v>
      </c>
      <c r="D1302" s="2">
        <v>46074.142361111109</v>
      </c>
    </row>
    <row r="1303" spans="1:4" x14ac:dyDescent="0.2">
      <c r="A1303" t="s">
        <v>14136</v>
      </c>
      <c r="B1303" t="s">
        <v>4062</v>
      </c>
      <c r="C1303" t="s">
        <v>12819</v>
      </c>
      <c r="D1303" s="2">
        <v>46158.808333333327</v>
      </c>
    </row>
    <row r="1304" spans="1:4" x14ac:dyDescent="0.2">
      <c r="A1304" t="s">
        <v>14137</v>
      </c>
      <c r="B1304" t="s">
        <v>4063</v>
      </c>
      <c r="C1304" t="s">
        <v>12780</v>
      </c>
      <c r="D1304" s="2">
        <v>46113.40902777778</v>
      </c>
    </row>
    <row r="1305" spans="1:4" x14ac:dyDescent="0.2">
      <c r="A1305" t="s">
        <v>14138</v>
      </c>
      <c r="B1305" t="s">
        <v>4064</v>
      </c>
      <c r="C1305" t="s">
        <v>12835</v>
      </c>
      <c r="D1305" s="2">
        <v>46044.463888888888</v>
      </c>
    </row>
    <row r="1306" spans="1:4" x14ac:dyDescent="0.2">
      <c r="A1306" t="s">
        <v>14139</v>
      </c>
      <c r="B1306" t="s">
        <v>4065</v>
      </c>
      <c r="C1306" t="s">
        <v>12797</v>
      </c>
      <c r="D1306" s="2">
        <v>46168.35</v>
      </c>
    </row>
    <row r="1307" spans="1:4" x14ac:dyDescent="0.2">
      <c r="A1307" t="s">
        <v>14140</v>
      </c>
      <c r="B1307" t="s">
        <v>4066</v>
      </c>
      <c r="C1307" t="s">
        <v>12764</v>
      </c>
      <c r="D1307" s="2">
        <v>46177.7</v>
      </c>
    </row>
    <row r="1308" spans="1:4" x14ac:dyDescent="0.2">
      <c r="A1308" t="s">
        <v>14141</v>
      </c>
      <c r="B1308" t="s">
        <v>4067</v>
      </c>
      <c r="C1308" t="s">
        <v>12873</v>
      </c>
      <c r="D1308" s="2">
        <v>46203.993055555547</v>
      </c>
    </row>
    <row r="1309" spans="1:4" x14ac:dyDescent="0.2">
      <c r="A1309" t="s">
        <v>14142</v>
      </c>
      <c r="B1309" t="s">
        <v>4068</v>
      </c>
      <c r="C1309" t="s">
        <v>12967</v>
      </c>
      <c r="D1309" s="2">
        <v>46268.87222222222</v>
      </c>
    </row>
    <row r="1310" spans="1:4" x14ac:dyDescent="0.2">
      <c r="A1310" t="s">
        <v>14143</v>
      </c>
      <c r="B1310" t="s">
        <v>4069</v>
      </c>
      <c r="C1310" t="s">
        <v>12835</v>
      </c>
      <c r="D1310" s="2">
        <v>46214.988888888889</v>
      </c>
    </row>
    <row r="1311" spans="1:4" x14ac:dyDescent="0.2">
      <c r="A1311" t="s">
        <v>14144</v>
      </c>
      <c r="B1311" t="s">
        <v>4070</v>
      </c>
      <c r="C1311" t="s">
        <v>12841</v>
      </c>
      <c r="D1311" s="2">
        <v>46240.299305555563</v>
      </c>
    </row>
    <row r="1312" spans="1:4" x14ac:dyDescent="0.2">
      <c r="A1312" t="s">
        <v>14145</v>
      </c>
      <c r="B1312" t="s">
        <v>4071</v>
      </c>
      <c r="C1312" t="s">
        <v>12835</v>
      </c>
      <c r="D1312" s="2">
        <v>46199.663888888892</v>
      </c>
    </row>
    <row r="1313" spans="1:4" x14ac:dyDescent="0.2">
      <c r="A1313" t="s">
        <v>14146</v>
      </c>
      <c r="B1313" t="s">
        <v>4072</v>
      </c>
      <c r="C1313" t="s">
        <v>12851</v>
      </c>
      <c r="D1313" s="2">
        <v>46206.621527777781</v>
      </c>
    </row>
    <row r="1314" spans="1:4" x14ac:dyDescent="0.2">
      <c r="A1314" t="s">
        <v>14147</v>
      </c>
      <c r="B1314" t="s">
        <v>4073</v>
      </c>
      <c r="C1314" t="s">
        <v>12860</v>
      </c>
      <c r="D1314" s="2">
        <v>46239.302083333343</v>
      </c>
    </row>
    <row r="1315" spans="1:4" x14ac:dyDescent="0.2">
      <c r="A1315" t="s">
        <v>14148</v>
      </c>
      <c r="B1315" t="s">
        <v>4074</v>
      </c>
      <c r="C1315" t="s">
        <v>12843</v>
      </c>
      <c r="D1315" s="2">
        <v>46203.845138888893</v>
      </c>
    </row>
    <row r="1316" spans="1:4" x14ac:dyDescent="0.2">
      <c r="A1316" t="s">
        <v>14149</v>
      </c>
      <c r="B1316" t="s">
        <v>4075</v>
      </c>
      <c r="C1316" t="s">
        <v>12784</v>
      </c>
      <c r="D1316" s="2">
        <v>46160.919444444437</v>
      </c>
    </row>
    <row r="1317" spans="1:4" x14ac:dyDescent="0.2">
      <c r="A1317" t="s">
        <v>14150</v>
      </c>
      <c r="B1317" t="s">
        <v>4076</v>
      </c>
      <c r="C1317" t="s">
        <v>12766</v>
      </c>
      <c r="D1317" s="2">
        <v>46222.950694444437</v>
      </c>
    </row>
    <row r="1318" spans="1:4" x14ac:dyDescent="0.2">
      <c r="A1318" t="s">
        <v>14151</v>
      </c>
      <c r="B1318" t="s">
        <v>4077</v>
      </c>
      <c r="C1318" t="s">
        <v>13085</v>
      </c>
      <c r="D1318" s="2">
        <v>46286.987500000003</v>
      </c>
    </row>
    <row r="1319" spans="1:4" x14ac:dyDescent="0.2">
      <c r="A1319" t="s">
        <v>14152</v>
      </c>
      <c r="B1319" t="s">
        <v>4078</v>
      </c>
      <c r="C1319" t="s">
        <v>12847</v>
      </c>
      <c r="D1319" s="2">
        <v>46157.162499999999</v>
      </c>
    </row>
    <row r="1320" spans="1:4" x14ac:dyDescent="0.2">
      <c r="A1320" t="s">
        <v>14153</v>
      </c>
      <c r="B1320" t="s">
        <v>4079</v>
      </c>
      <c r="C1320" t="s">
        <v>12819</v>
      </c>
      <c r="D1320" s="2">
        <v>46084.147222222222</v>
      </c>
    </row>
    <row r="1321" spans="1:4" x14ac:dyDescent="0.2">
      <c r="A1321" t="s">
        <v>14154</v>
      </c>
      <c r="B1321" t="s">
        <v>4080</v>
      </c>
      <c r="C1321" t="s">
        <v>12835</v>
      </c>
      <c r="D1321" s="2">
        <v>46132.681250000001</v>
      </c>
    </row>
    <row r="1322" spans="1:4" x14ac:dyDescent="0.2">
      <c r="A1322" t="s">
        <v>14155</v>
      </c>
      <c r="B1322" t="s">
        <v>4081</v>
      </c>
      <c r="C1322" t="s">
        <v>12803</v>
      </c>
      <c r="D1322" s="2">
        <v>46026.724999999999</v>
      </c>
    </row>
    <row r="1323" spans="1:4" x14ac:dyDescent="0.2">
      <c r="A1323" t="s">
        <v>14156</v>
      </c>
      <c r="B1323" t="s">
        <v>4082</v>
      </c>
      <c r="C1323" t="s">
        <v>12862</v>
      </c>
      <c r="D1323" s="2">
        <v>46106.43472222222</v>
      </c>
    </row>
    <row r="1324" spans="1:4" x14ac:dyDescent="0.2">
      <c r="A1324" t="s">
        <v>14157</v>
      </c>
      <c r="B1324" t="s">
        <v>4083</v>
      </c>
      <c r="C1324" t="s">
        <v>12821</v>
      </c>
      <c r="D1324" s="2">
        <v>46265.163194444453</v>
      </c>
    </row>
    <row r="1325" spans="1:4" x14ac:dyDescent="0.2">
      <c r="A1325" t="s">
        <v>14158</v>
      </c>
      <c r="B1325" t="s">
        <v>4084</v>
      </c>
      <c r="C1325" t="s">
        <v>12770</v>
      </c>
      <c r="D1325" s="2">
        <v>46050.285416666673</v>
      </c>
    </row>
    <row r="1326" spans="1:4" x14ac:dyDescent="0.2">
      <c r="A1326" t="s">
        <v>14159</v>
      </c>
      <c r="B1326" t="s">
        <v>4085</v>
      </c>
      <c r="C1326" t="s">
        <v>12917</v>
      </c>
      <c r="D1326" s="2">
        <v>46265.12777777778</v>
      </c>
    </row>
    <row r="1327" spans="1:4" x14ac:dyDescent="0.2">
      <c r="A1327" t="s">
        <v>14160</v>
      </c>
      <c r="B1327" t="s">
        <v>4086</v>
      </c>
      <c r="C1327" t="s">
        <v>12946</v>
      </c>
      <c r="D1327" s="2">
        <v>46176.157638888893</v>
      </c>
    </row>
    <row r="1328" spans="1:4" x14ac:dyDescent="0.2">
      <c r="A1328" t="s">
        <v>14161</v>
      </c>
      <c r="B1328" t="s">
        <v>4087</v>
      </c>
      <c r="C1328" t="s">
        <v>12784</v>
      </c>
      <c r="D1328" s="2">
        <v>46109.1875</v>
      </c>
    </row>
    <row r="1329" spans="1:4" x14ac:dyDescent="0.2">
      <c r="A1329" t="s">
        <v>14162</v>
      </c>
      <c r="B1329" t="s">
        <v>4088</v>
      </c>
      <c r="C1329" t="s">
        <v>12766</v>
      </c>
      <c r="D1329" s="2">
        <v>46151.584722222222</v>
      </c>
    </row>
    <row r="1330" spans="1:4" x14ac:dyDescent="0.2">
      <c r="A1330" t="s">
        <v>14163</v>
      </c>
      <c r="B1330" t="s">
        <v>4089</v>
      </c>
      <c r="C1330" t="s">
        <v>13158</v>
      </c>
      <c r="D1330" s="2">
        <v>46262.513194444437</v>
      </c>
    </row>
    <row r="1331" spans="1:4" x14ac:dyDescent="0.2">
      <c r="A1331" t="s">
        <v>14164</v>
      </c>
      <c r="B1331" t="s">
        <v>4090</v>
      </c>
      <c r="C1331" t="s">
        <v>12821</v>
      </c>
      <c r="D1331" s="2">
        <v>46055.334027777782</v>
      </c>
    </row>
    <row r="1332" spans="1:4" x14ac:dyDescent="0.2">
      <c r="A1332" t="s">
        <v>14165</v>
      </c>
      <c r="B1332" t="s">
        <v>4091</v>
      </c>
      <c r="C1332" t="s">
        <v>12857</v>
      </c>
      <c r="D1332" s="2">
        <v>46177.542361111111</v>
      </c>
    </row>
    <row r="1333" spans="1:4" x14ac:dyDescent="0.2">
      <c r="A1333" t="s">
        <v>14166</v>
      </c>
      <c r="B1333" t="s">
        <v>4092</v>
      </c>
      <c r="C1333" t="s">
        <v>12789</v>
      </c>
      <c r="D1333" s="2">
        <v>46096.667361111111</v>
      </c>
    </row>
    <row r="1334" spans="1:4" x14ac:dyDescent="0.2">
      <c r="A1334" t="s">
        <v>14167</v>
      </c>
      <c r="B1334" t="s">
        <v>4093</v>
      </c>
      <c r="C1334" t="s">
        <v>12808</v>
      </c>
      <c r="D1334" s="2">
        <v>46170.097222222219</v>
      </c>
    </row>
    <row r="1335" spans="1:4" x14ac:dyDescent="0.2">
      <c r="A1335" t="s">
        <v>14168</v>
      </c>
      <c r="B1335" t="s">
        <v>4094</v>
      </c>
      <c r="C1335" t="s">
        <v>12873</v>
      </c>
      <c r="D1335" s="2">
        <v>46237.280555555553</v>
      </c>
    </row>
    <row r="1336" spans="1:4" x14ac:dyDescent="0.2">
      <c r="A1336" t="s">
        <v>14169</v>
      </c>
      <c r="B1336" t="s">
        <v>4095</v>
      </c>
      <c r="C1336" t="s">
        <v>12808</v>
      </c>
      <c r="D1336" s="2">
        <v>46274.200694444437</v>
      </c>
    </row>
    <row r="1337" spans="1:4" x14ac:dyDescent="0.2">
      <c r="A1337" t="s">
        <v>14170</v>
      </c>
      <c r="B1337" t="s">
        <v>4096</v>
      </c>
      <c r="C1337" t="s">
        <v>12899</v>
      </c>
      <c r="D1337" s="2">
        <v>46092</v>
      </c>
    </row>
    <row r="1338" spans="1:4" x14ac:dyDescent="0.2">
      <c r="A1338" t="s">
        <v>14171</v>
      </c>
      <c r="B1338" t="s">
        <v>4097</v>
      </c>
      <c r="C1338" t="s">
        <v>12940</v>
      </c>
      <c r="D1338" s="2">
        <v>46204.115972222222</v>
      </c>
    </row>
    <row r="1339" spans="1:4" x14ac:dyDescent="0.2">
      <c r="A1339" t="s">
        <v>14172</v>
      </c>
      <c r="B1339" t="s">
        <v>4098</v>
      </c>
      <c r="C1339" t="s">
        <v>12901</v>
      </c>
      <c r="D1339" s="2">
        <v>46139.76666666667</v>
      </c>
    </row>
    <row r="1340" spans="1:4" x14ac:dyDescent="0.2">
      <c r="A1340" t="s">
        <v>14173</v>
      </c>
      <c r="B1340" t="s">
        <v>4099</v>
      </c>
      <c r="C1340" t="s">
        <v>12843</v>
      </c>
      <c r="D1340" s="2">
        <v>46160.875</v>
      </c>
    </row>
    <row r="1341" spans="1:4" x14ac:dyDescent="0.2">
      <c r="A1341" t="s">
        <v>14174</v>
      </c>
      <c r="B1341" t="s">
        <v>4100</v>
      </c>
      <c r="C1341" t="s">
        <v>13085</v>
      </c>
      <c r="D1341" s="2">
        <v>46067.161111111112</v>
      </c>
    </row>
    <row r="1342" spans="1:4" x14ac:dyDescent="0.2">
      <c r="A1342" t="s">
        <v>14175</v>
      </c>
      <c r="B1342" t="s">
        <v>4101</v>
      </c>
      <c r="C1342" t="s">
        <v>12764</v>
      </c>
      <c r="D1342" s="2">
        <v>46256.76666666667</v>
      </c>
    </row>
    <row r="1343" spans="1:4" x14ac:dyDescent="0.2">
      <c r="A1343" t="s">
        <v>14176</v>
      </c>
      <c r="B1343" t="s">
        <v>4102</v>
      </c>
      <c r="C1343" t="s">
        <v>12878</v>
      </c>
      <c r="D1343" s="2">
        <v>46069.252083333333</v>
      </c>
    </row>
    <row r="1344" spans="1:4" x14ac:dyDescent="0.2">
      <c r="A1344" t="s">
        <v>14177</v>
      </c>
      <c r="B1344" t="s">
        <v>4103</v>
      </c>
      <c r="C1344" t="s">
        <v>12830</v>
      </c>
      <c r="D1344" s="2">
        <v>46033.13958333333</v>
      </c>
    </row>
    <row r="1345" spans="1:4" x14ac:dyDescent="0.2">
      <c r="A1345" t="s">
        <v>14178</v>
      </c>
      <c r="B1345" t="s">
        <v>4104</v>
      </c>
      <c r="C1345" t="s">
        <v>12921</v>
      </c>
      <c r="D1345" s="2">
        <v>46229.234722222223</v>
      </c>
    </row>
    <row r="1346" spans="1:4" x14ac:dyDescent="0.2">
      <c r="A1346" t="s">
        <v>14179</v>
      </c>
      <c r="B1346" t="s">
        <v>4105</v>
      </c>
      <c r="C1346" t="s">
        <v>12854</v>
      </c>
      <c r="D1346" s="2">
        <v>46133.918749999997</v>
      </c>
    </row>
    <row r="1347" spans="1:4" x14ac:dyDescent="0.2">
      <c r="A1347" t="s">
        <v>14180</v>
      </c>
      <c r="B1347" t="s">
        <v>4106</v>
      </c>
      <c r="C1347" t="s">
        <v>12878</v>
      </c>
      <c r="D1347" s="2">
        <v>46041.341666666667</v>
      </c>
    </row>
    <row r="1348" spans="1:4" x14ac:dyDescent="0.2">
      <c r="A1348" t="s">
        <v>14181</v>
      </c>
      <c r="B1348" t="s">
        <v>4107</v>
      </c>
      <c r="C1348" t="s">
        <v>12873</v>
      </c>
      <c r="D1348" s="2">
        <v>46208.740277777782</v>
      </c>
    </row>
    <row r="1349" spans="1:4" x14ac:dyDescent="0.2">
      <c r="A1349" t="s">
        <v>14182</v>
      </c>
      <c r="B1349" t="s">
        <v>4108</v>
      </c>
      <c r="C1349" t="s">
        <v>12774</v>
      </c>
      <c r="D1349" s="2">
        <v>46100.484722222223</v>
      </c>
    </row>
    <row r="1350" spans="1:4" x14ac:dyDescent="0.2">
      <c r="A1350" t="s">
        <v>14183</v>
      </c>
      <c r="B1350" t="s">
        <v>4109</v>
      </c>
      <c r="C1350" t="s">
        <v>12857</v>
      </c>
      <c r="D1350" s="2">
        <v>46289.435416666667</v>
      </c>
    </row>
    <row r="1351" spans="1:4" x14ac:dyDescent="0.2">
      <c r="A1351" t="s">
        <v>14184</v>
      </c>
      <c r="B1351" t="s">
        <v>4110</v>
      </c>
      <c r="C1351" t="s">
        <v>12819</v>
      </c>
      <c r="D1351" s="2">
        <v>46290.811805555553</v>
      </c>
    </row>
    <row r="1352" spans="1:4" x14ac:dyDescent="0.2">
      <c r="A1352" t="s">
        <v>14185</v>
      </c>
      <c r="B1352" t="s">
        <v>4111</v>
      </c>
      <c r="C1352" t="s">
        <v>12772</v>
      </c>
      <c r="D1352" s="2">
        <v>46173.990972222222</v>
      </c>
    </row>
    <row r="1353" spans="1:4" x14ac:dyDescent="0.2">
      <c r="A1353" t="s">
        <v>14186</v>
      </c>
      <c r="B1353" t="s">
        <v>4112</v>
      </c>
      <c r="C1353" t="s">
        <v>12845</v>
      </c>
      <c r="D1353" s="2">
        <v>46152.65</v>
      </c>
    </row>
    <row r="1354" spans="1:4" x14ac:dyDescent="0.2">
      <c r="A1354" t="s">
        <v>14187</v>
      </c>
      <c r="B1354" t="s">
        <v>4113</v>
      </c>
      <c r="C1354" t="s">
        <v>12825</v>
      </c>
      <c r="D1354" s="2">
        <v>46144.849305555559</v>
      </c>
    </row>
    <row r="1355" spans="1:4" x14ac:dyDescent="0.2">
      <c r="A1355" t="s">
        <v>14188</v>
      </c>
      <c r="B1355" t="s">
        <v>4114</v>
      </c>
      <c r="C1355" t="s">
        <v>12901</v>
      </c>
      <c r="D1355" s="2">
        <v>46188.145833333343</v>
      </c>
    </row>
    <row r="1356" spans="1:4" x14ac:dyDescent="0.2">
      <c r="A1356" t="s">
        <v>14189</v>
      </c>
      <c r="B1356" t="s">
        <v>4115</v>
      </c>
      <c r="C1356" t="s">
        <v>13151</v>
      </c>
      <c r="D1356" s="2">
        <v>46271.900694444441</v>
      </c>
    </row>
    <row r="1357" spans="1:4" x14ac:dyDescent="0.2">
      <c r="A1357" t="s">
        <v>14190</v>
      </c>
      <c r="B1357" t="s">
        <v>4116</v>
      </c>
      <c r="C1357" t="s">
        <v>12873</v>
      </c>
      <c r="D1357" s="2">
        <v>46197.183333333327</v>
      </c>
    </row>
    <row r="1358" spans="1:4" x14ac:dyDescent="0.2">
      <c r="A1358" t="s">
        <v>14191</v>
      </c>
      <c r="B1358" t="s">
        <v>4117</v>
      </c>
      <c r="C1358" t="s">
        <v>12845</v>
      </c>
      <c r="D1358" s="2">
        <v>46050.19027777778</v>
      </c>
    </row>
    <row r="1359" spans="1:4" x14ac:dyDescent="0.2">
      <c r="A1359" t="s">
        <v>14192</v>
      </c>
      <c r="B1359" t="s">
        <v>4118</v>
      </c>
      <c r="C1359" t="s">
        <v>12847</v>
      </c>
      <c r="D1359" s="2">
        <v>46076.84652777778</v>
      </c>
    </row>
    <row r="1360" spans="1:4" x14ac:dyDescent="0.2">
      <c r="A1360" t="s">
        <v>14193</v>
      </c>
      <c r="B1360" t="s">
        <v>4119</v>
      </c>
      <c r="C1360" t="s">
        <v>12897</v>
      </c>
      <c r="D1360" s="2">
        <v>46194.482638888891</v>
      </c>
    </row>
    <row r="1361" spans="1:4" x14ac:dyDescent="0.2">
      <c r="A1361" t="s">
        <v>14194</v>
      </c>
      <c r="B1361" t="s">
        <v>4120</v>
      </c>
      <c r="C1361" t="s">
        <v>12810</v>
      </c>
      <c r="D1361" s="2">
        <v>46123.249305555553</v>
      </c>
    </row>
    <row r="1362" spans="1:4" x14ac:dyDescent="0.2">
      <c r="A1362" t="s">
        <v>14195</v>
      </c>
      <c r="B1362" t="s">
        <v>4121</v>
      </c>
      <c r="C1362" t="s">
        <v>12926</v>
      </c>
      <c r="D1362" s="2">
        <v>46153.027083333327</v>
      </c>
    </row>
    <row r="1363" spans="1:4" x14ac:dyDescent="0.2">
      <c r="A1363" t="s">
        <v>14196</v>
      </c>
      <c r="B1363" t="s">
        <v>4122</v>
      </c>
      <c r="C1363" t="s">
        <v>12854</v>
      </c>
      <c r="D1363" s="2">
        <v>46132.218055555553</v>
      </c>
    </row>
    <row r="1364" spans="1:4" x14ac:dyDescent="0.2">
      <c r="A1364" t="s">
        <v>14197</v>
      </c>
      <c r="B1364" t="s">
        <v>4123</v>
      </c>
      <c r="C1364" t="s">
        <v>12764</v>
      </c>
      <c r="D1364" s="2">
        <v>46185.824305555558</v>
      </c>
    </row>
    <row r="1365" spans="1:4" x14ac:dyDescent="0.2">
      <c r="A1365" t="s">
        <v>14198</v>
      </c>
      <c r="B1365" t="s">
        <v>4124</v>
      </c>
      <c r="C1365" t="s">
        <v>12797</v>
      </c>
      <c r="D1365" s="2">
        <v>46085.003472222219</v>
      </c>
    </row>
    <row r="1366" spans="1:4" x14ac:dyDescent="0.2">
      <c r="A1366" t="s">
        <v>14199</v>
      </c>
      <c r="B1366" t="s">
        <v>4125</v>
      </c>
      <c r="C1366" t="s">
        <v>12812</v>
      </c>
      <c r="D1366" s="2">
        <v>46043.920138888891</v>
      </c>
    </row>
    <row r="1367" spans="1:4" x14ac:dyDescent="0.2">
      <c r="A1367" t="s">
        <v>14200</v>
      </c>
      <c r="B1367" t="s">
        <v>4126</v>
      </c>
      <c r="C1367" t="s">
        <v>12772</v>
      </c>
      <c r="D1367" s="2">
        <v>46086.773611111108</v>
      </c>
    </row>
    <row r="1368" spans="1:4" x14ac:dyDescent="0.2">
      <c r="A1368" t="s">
        <v>14201</v>
      </c>
      <c r="B1368" t="s">
        <v>4127</v>
      </c>
      <c r="C1368" t="s">
        <v>12878</v>
      </c>
      <c r="D1368" s="2">
        <v>46205.20416666667</v>
      </c>
    </row>
    <row r="1369" spans="1:4" x14ac:dyDescent="0.2">
      <c r="A1369" t="s">
        <v>14202</v>
      </c>
      <c r="B1369" t="s">
        <v>4128</v>
      </c>
      <c r="C1369" t="s">
        <v>12764</v>
      </c>
      <c r="D1369" s="2">
        <v>46188.738194444442</v>
      </c>
    </row>
    <row r="1370" spans="1:4" x14ac:dyDescent="0.2">
      <c r="A1370" t="s">
        <v>14203</v>
      </c>
      <c r="B1370" t="s">
        <v>4129</v>
      </c>
      <c r="C1370" t="s">
        <v>12764</v>
      </c>
      <c r="D1370" s="2">
        <v>46243.518055555563</v>
      </c>
    </row>
    <row r="1371" spans="1:4" x14ac:dyDescent="0.2">
      <c r="A1371" t="s">
        <v>14204</v>
      </c>
      <c r="B1371" t="s">
        <v>4130</v>
      </c>
      <c r="C1371" t="s">
        <v>12789</v>
      </c>
      <c r="D1371" s="2">
        <v>46052.347222222219</v>
      </c>
    </row>
    <row r="1372" spans="1:4" x14ac:dyDescent="0.2">
      <c r="A1372" t="s">
        <v>14205</v>
      </c>
      <c r="B1372" t="s">
        <v>4131</v>
      </c>
      <c r="C1372" t="s">
        <v>12998</v>
      </c>
      <c r="D1372" s="2">
        <v>46061.504861111112</v>
      </c>
    </row>
    <row r="1373" spans="1:4" x14ac:dyDescent="0.2">
      <c r="A1373" t="s">
        <v>14206</v>
      </c>
      <c r="B1373" t="s">
        <v>4132</v>
      </c>
      <c r="C1373" t="s">
        <v>12854</v>
      </c>
      <c r="D1373" s="2">
        <v>46058.006944444453</v>
      </c>
    </row>
    <row r="1374" spans="1:4" x14ac:dyDescent="0.2">
      <c r="A1374" t="s">
        <v>14207</v>
      </c>
      <c r="B1374" t="s">
        <v>4133</v>
      </c>
      <c r="C1374" t="s">
        <v>12803</v>
      </c>
      <c r="D1374" s="2">
        <v>46176.879861111112</v>
      </c>
    </row>
    <row r="1375" spans="1:4" x14ac:dyDescent="0.2">
      <c r="A1375" t="s">
        <v>14208</v>
      </c>
      <c r="B1375" t="s">
        <v>4134</v>
      </c>
      <c r="C1375" t="s">
        <v>12764</v>
      </c>
      <c r="D1375" s="2">
        <v>46179.785416666673</v>
      </c>
    </row>
    <row r="1376" spans="1:4" x14ac:dyDescent="0.2">
      <c r="A1376" t="s">
        <v>14209</v>
      </c>
      <c r="B1376" t="s">
        <v>4135</v>
      </c>
      <c r="C1376" t="s">
        <v>12766</v>
      </c>
      <c r="D1376" s="2">
        <v>46066.179166666669</v>
      </c>
    </row>
    <row r="1377" spans="1:4" x14ac:dyDescent="0.2">
      <c r="A1377" t="s">
        <v>14210</v>
      </c>
      <c r="B1377" t="s">
        <v>4136</v>
      </c>
      <c r="C1377" t="s">
        <v>12857</v>
      </c>
      <c r="D1377" s="2">
        <v>46145.099305555559</v>
      </c>
    </row>
    <row r="1378" spans="1:4" x14ac:dyDescent="0.2">
      <c r="A1378" t="s">
        <v>14211</v>
      </c>
      <c r="B1378" t="s">
        <v>4137</v>
      </c>
      <c r="C1378" t="s">
        <v>12768</v>
      </c>
      <c r="D1378" s="2">
        <v>46037.42291666667</v>
      </c>
    </row>
    <row r="1379" spans="1:4" x14ac:dyDescent="0.2">
      <c r="A1379" t="s">
        <v>14212</v>
      </c>
      <c r="B1379" t="s">
        <v>4138</v>
      </c>
      <c r="C1379" t="s">
        <v>12808</v>
      </c>
      <c r="D1379" s="2">
        <v>46190.460416666669</v>
      </c>
    </row>
    <row r="1380" spans="1:4" x14ac:dyDescent="0.2">
      <c r="A1380" t="s">
        <v>14213</v>
      </c>
      <c r="B1380" t="s">
        <v>4139</v>
      </c>
      <c r="C1380" t="s">
        <v>13151</v>
      </c>
      <c r="D1380" s="2">
        <v>46178.772222222222</v>
      </c>
    </row>
    <row r="1381" spans="1:4" x14ac:dyDescent="0.2">
      <c r="A1381" t="s">
        <v>14214</v>
      </c>
      <c r="B1381" t="s">
        <v>4140</v>
      </c>
      <c r="C1381" t="s">
        <v>13063</v>
      </c>
      <c r="D1381" s="2">
        <v>46030.839583333327</v>
      </c>
    </row>
    <row r="1382" spans="1:4" x14ac:dyDescent="0.2">
      <c r="A1382" t="s">
        <v>14215</v>
      </c>
      <c r="B1382" t="s">
        <v>4141</v>
      </c>
      <c r="C1382" t="s">
        <v>12843</v>
      </c>
      <c r="D1382" s="2">
        <v>46047.063194444447</v>
      </c>
    </row>
    <row r="1383" spans="1:4" x14ac:dyDescent="0.2">
      <c r="A1383" t="s">
        <v>14216</v>
      </c>
      <c r="B1383" t="s">
        <v>4142</v>
      </c>
      <c r="C1383" t="s">
        <v>12864</v>
      </c>
      <c r="D1383" s="2">
        <v>46215.243750000001</v>
      </c>
    </row>
    <row r="1384" spans="1:4" x14ac:dyDescent="0.2">
      <c r="A1384" t="s">
        <v>14217</v>
      </c>
      <c r="B1384" t="s">
        <v>4143</v>
      </c>
      <c r="C1384" t="s">
        <v>12862</v>
      </c>
      <c r="D1384" s="2">
        <v>46268.586111111108</v>
      </c>
    </row>
    <row r="1385" spans="1:4" x14ac:dyDescent="0.2">
      <c r="A1385" t="s">
        <v>14218</v>
      </c>
      <c r="B1385" t="s">
        <v>4144</v>
      </c>
      <c r="C1385" t="s">
        <v>12851</v>
      </c>
      <c r="D1385" s="2">
        <v>46255.379166666673</v>
      </c>
    </row>
    <row r="1386" spans="1:4" x14ac:dyDescent="0.2">
      <c r="A1386" t="s">
        <v>14219</v>
      </c>
      <c r="B1386" t="s">
        <v>4145</v>
      </c>
      <c r="C1386" t="s">
        <v>12801</v>
      </c>
      <c r="D1386" s="2">
        <v>46177.990277777782</v>
      </c>
    </row>
    <row r="1387" spans="1:4" x14ac:dyDescent="0.2">
      <c r="A1387" t="s">
        <v>14220</v>
      </c>
      <c r="B1387" t="s">
        <v>4146</v>
      </c>
      <c r="C1387" t="s">
        <v>12780</v>
      </c>
      <c r="D1387" s="2">
        <v>46166.660416666673</v>
      </c>
    </row>
    <row r="1388" spans="1:4" x14ac:dyDescent="0.2">
      <c r="A1388" t="s">
        <v>14221</v>
      </c>
      <c r="B1388" t="s">
        <v>4147</v>
      </c>
      <c r="C1388" t="s">
        <v>12766</v>
      </c>
      <c r="D1388" s="2">
        <v>46243.322222222218</v>
      </c>
    </row>
    <row r="1389" spans="1:4" x14ac:dyDescent="0.2">
      <c r="A1389" t="s">
        <v>14222</v>
      </c>
      <c r="B1389" t="s">
        <v>4148</v>
      </c>
      <c r="C1389" t="s">
        <v>12899</v>
      </c>
      <c r="D1389" s="2">
        <v>46252.67291666667</v>
      </c>
    </row>
    <row r="1390" spans="1:4" x14ac:dyDescent="0.2">
      <c r="A1390" t="s">
        <v>14223</v>
      </c>
      <c r="B1390" t="s">
        <v>4149</v>
      </c>
      <c r="C1390" t="s">
        <v>12821</v>
      </c>
      <c r="D1390" s="2">
        <v>46270.429861111108</v>
      </c>
    </row>
    <row r="1391" spans="1:4" x14ac:dyDescent="0.2">
      <c r="A1391" t="s">
        <v>14224</v>
      </c>
      <c r="B1391" t="s">
        <v>4150</v>
      </c>
      <c r="C1391" t="s">
        <v>13085</v>
      </c>
      <c r="D1391" s="2">
        <v>46132.462500000001</v>
      </c>
    </row>
    <row r="1392" spans="1:4" x14ac:dyDescent="0.2">
      <c r="A1392" t="s">
        <v>14225</v>
      </c>
      <c r="B1392" t="s">
        <v>4151</v>
      </c>
      <c r="C1392" t="s">
        <v>12873</v>
      </c>
      <c r="D1392" s="2">
        <v>46152.714583333327</v>
      </c>
    </row>
    <row r="1393" spans="1:4" x14ac:dyDescent="0.2">
      <c r="A1393" t="s">
        <v>14226</v>
      </c>
      <c r="B1393" t="s">
        <v>4152</v>
      </c>
      <c r="C1393" t="s">
        <v>12946</v>
      </c>
      <c r="D1393" s="2">
        <v>46044.433333333327</v>
      </c>
    </row>
    <row r="1394" spans="1:4" x14ac:dyDescent="0.2">
      <c r="A1394" t="s">
        <v>14227</v>
      </c>
      <c r="B1394" t="s">
        <v>4153</v>
      </c>
      <c r="C1394" t="s">
        <v>12784</v>
      </c>
      <c r="D1394" s="2">
        <v>46070.695833333331</v>
      </c>
    </row>
    <row r="1395" spans="1:4" x14ac:dyDescent="0.2">
      <c r="A1395" t="s">
        <v>14228</v>
      </c>
      <c r="B1395" t="s">
        <v>4154</v>
      </c>
      <c r="C1395" t="s">
        <v>12978</v>
      </c>
      <c r="D1395" s="2">
        <v>46126.419444444437</v>
      </c>
    </row>
    <row r="1396" spans="1:4" x14ac:dyDescent="0.2">
      <c r="A1396" t="s">
        <v>14229</v>
      </c>
      <c r="B1396" t="s">
        <v>4155</v>
      </c>
      <c r="C1396" t="s">
        <v>13085</v>
      </c>
      <c r="D1396" s="2">
        <v>46244.59375</v>
      </c>
    </row>
    <row r="1397" spans="1:4" x14ac:dyDescent="0.2">
      <c r="A1397" t="s">
        <v>14230</v>
      </c>
      <c r="B1397" t="s">
        <v>4156</v>
      </c>
      <c r="C1397" t="s">
        <v>12787</v>
      </c>
      <c r="D1397" s="2">
        <v>46144.48541666667</v>
      </c>
    </row>
    <row r="1398" spans="1:4" x14ac:dyDescent="0.2">
      <c r="A1398" t="s">
        <v>14231</v>
      </c>
      <c r="B1398" t="s">
        <v>4157</v>
      </c>
      <c r="C1398" t="s">
        <v>12845</v>
      </c>
      <c r="D1398" s="2">
        <v>46183.573611111111</v>
      </c>
    </row>
    <row r="1399" spans="1:4" x14ac:dyDescent="0.2">
      <c r="A1399" t="s">
        <v>14232</v>
      </c>
      <c r="B1399" t="s">
        <v>4158</v>
      </c>
      <c r="C1399" t="s">
        <v>12812</v>
      </c>
      <c r="D1399" s="2">
        <v>46259.34652777778</v>
      </c>
    </row>
    <row r="1400" spans="1:4" x14ac:dyDescent="0.2">
      <c r="A1400" t="s">
        <v>14233</v>
      </c>
      <c r="B1400" t="s">
        <v>4159</v>
      </c>
      <c r="C1400" t="s">
        <v>12819</v>
      </c>
      <c r="D1400" s="2">
        <v>46152.119444444441</v>
      </c>
    </row>
    <row r="1401" spans="1:4" x14ac:dyDescent="0.2">
      <c r="A1401" t="s">
        <v>14234</v>
      </c>
      <c r="B1401" t="s">
        <v>4160</v>
      </c>
      <c r="C1401" t="s">
        <v>12961</v>
      </c>
      <c r="D1401" s="2">
        <v>46114.256249999999</v>
      </c>
    </row>
    <row r="1402" spans="1:4" x14ac:dyDescent="0.2">
      <c r="A1402" t="s">
        <v>14235</v>
      </c>
      <c r="B1402" t="s">
        <v>4161</v>
      </c>
      <c r="C1402" t="s">
        <v>12823</v>
      </c>
      <c r="D1402" s="2">
        <v>46222.355555555558</v>
      </c>
    </row>
    <row r="1403" spans="1:4" x14ac:dyDescent="0.2">
      <c r="A1403" t="s">
        <v>14236</v>
      </c>
      <c r="B1403" t="s">
        <v>4162</v>
      </c>
      <c r="C1403" t="s">
        <v>12821</v>
      </c>
      <c r="D1403" s="2">
        <v>46109.315972222219</v>
      </c>
    </row>
    <row r="1404" spans="1:4" x14ac:dyDescent="0.2">
      <c r="A1404" t="s">
        <v>14237</v>
      </c>
      <c r="B1404" t="s">
        <v>4163</v>
      </c>
      <c r="C1404" t="s">
        <v>12921</v>
      </c>
      <c r="D1404" s="2">
        <v>46128.42083333333</v>
      </c>
    </row>
    <row r="1405" spans="1:4" x14ac:dyDescent="0.2">
      <c r="A1405" t="s">
        <v>14238</v>
      </c>
      <c r="B1405" t="s">
        <v>4164</v>
      </c>
      <c r="C1405" t="s">
        <v>12827</v>
      </c>
      <c r="D1405" s="2">
        <v>46265.477083333331</v>
      </c>
    </row>
    <row r="1406" spans="1:4" x14ac:dyDescent="0.2">
      <c r="A1406" t="s">
        <v>14239</v>
      </c>
      <c r="B1406" t="s">
        <v>4165</v>
      </c>
      <c r="C1406" t="s">
        <v>12819</v>
      </c>
      <c r="D1406" s="2">
        <v>46142.251388888893</v>
      </c>
    </row>
    <row r="1407" spans="1:4" x14ac:dyDescent="0.2">
      <c r="A1407" t="s">
        <v>14240</v>
      </c>
      <c r="B1407" t="s">
        <v>4166</v>
      </c>
      <c r="C1407" t="s">
        <v>12776</v>
      </c>
      <c r="D1407" s="2">
        <v>46091.381944444453</v>
      </c>
    </row>
    <row r="1408" spans="1:4" x14ac:dyDescent="0.2">
      <c r="A1408" t="s">
        <v>14241</v>
      </c>
      <c r="B1408" t="s">
        <v>4167</v>
      </c>
      <c r="C1408" t="s">
        <v>12787</v>
      </c>
      <c r="D1408" s="2">
        <v>46250.281944444447</v>
      </c>
    </row>
    <row r="1409" spans="1:4" x14ac:dyDescent="0.2">
      <c r="A1409" t="s">
        <v>14242</v>
      </c>
      <c r="B1409" t="s">
        <v>4168</v>
      </c>
      <c r="C1409" t="s">
        <v>12959</v>
      </c>
      <c r="D1409" s="2">
        <v>46198.585416666669</v>
      </c>
    </row>
    <row r="1410" spans="1:4" x14ac:dyDescent="0.2">
      <c r="A1410" t="s">
        <v>14243</v>
      </c>
      <c r="B1410" t="s">
        <v>4169</v>
      </c>
      <c r="C1410" t="s">
        <v>12940</v>
      </c>
      <c r="D1410" s="2">
        <v>46232.475694444453</v>
      </c>
    </row>
    <row r="1411" spans="1:4" x14ac:dyDescent="0.2">
      <c r="A1411" t="s">
        <v>14244</v>
      </c>
      <c r="B1411" t="s">
        <v>4170</v>
      </c>
      <c r="C1411" t="s">
        <v>12803</v>
      </c>
      <c r="D1411" s="2">
        <v>46112.630555555559</v>
      </c>
    </row>
    <row r="1412" spans="1:4" x14ac:dyDescent="0.2">
      <c r="A1412" t="s">
        <v>14245</v>
      </c>
      <c r="B1412" t="s">
        <v>4171</v>
      </c>
      <c r="C1412" t="s">
        <v>12808</v>
      </c>
      <c r="D1412" s="2">
        <v>46236.431250000001</v>
      </c>
    </row>
    <row r="1413" spans="1:4" x14ac:dyDescent="0.2">
      <c r="A1413" t="s">
        <v>14246</v>
      </c>
      <c r="B1413" t="s">
        <v>4172</v>
      </c>
      <c r="C1413" t="s">
        <v>12843</v>
      </c>
      <c r="D1413" s="2">
        <v>46282.995833333327</v>
      </c>
    </row>
    <row r="1414" spans="1:4" x14ac:dyDescent="0.2">
      <c r="A1414" t="s">
        <v>14247</v>
      </c>
      <c r="B1414" t="s">
        <v>4173</v>
      </c>
      <c r="C1414" t="s">
        <v>12854</v>
      </c>
      <c r="D1414" s="2">
        <v>46067.484722222223</v>
      </c>
    </row>
    <row r="1415" spans="1:4" x14ac:dyDescent="0.2">
      <c r="A1415" t="s">
        <v>14248</v>
      </c>
      <c r="B1415" t="s">
        <v>4174</v>
      </c>
      <c r="C1415" t="s">
        <v>12897</v>
      </c>
      <c r="D1415" s="2">
        <v>46074.614583333343</v>
      </c>
    </row>
    <row r="1416" spans="1:4" x14ac:dyDescent="0.2">
      <c r="A1416" t="s">
        <v>14249</v>
      </c>
      <c r="B1416" t="s">
        <v>4175</v>
      </c>
      <c r="C1416" t="s">
        <v>13003</v>
      </c>
      <c r="D1416" s="2">
        <v>46177.441666666673</v>
      </c>
    </row>
    <row r="1417" spans="1:4" x14ac:dyDescent="0.2">
      <c r="A1417" t="s">
        <v>14250</v>
      </c>
      <c r="B1417" t="s">
        <v>4176</v>
      </c>
      <c r="C1417" t="s">
        <v>12819</v>
      </c>
      <c r="D1417" s="2">
        <v>46220.734027777777</v>
      </c>
    </row>
    <row r="1418" spans="1:4" x14ac:dyDescent="0.2">
      <c r="A1418" t="s">
        <v>14251</v>
      </c>
      <c r="B1418" t="s">
        <v>4177</v>
      </c>
      <c r="C1418" t="s">
        <v>12961</v>
      </c>
      <c r="D1418" s="2">
        <v>46023.558333333327</v>
      </c>
    </row>
    <row r="1419" spans="1:4" x14ac:dyDescent="0.2">
      <c r="A1419" t="s">
        <v>14252</v>
      </c>
      <c r="B1419" t="s">
        <v>4178</v>
      </c>
      <c r="C1419" t="s">
        <v>12825</v>
      </c>
      <c r="D1419" s="2">
        <v>46173.097916666673</v>
      </c>
    </row>
    <row r="1420" spans="1:4" x14ac:dyDescent="0.2">
      <c r="A1420" t="s">
        <v>14253</v>
      </c>
      <c r="B1420" t="s">
        <v>4179</v>
      </c>
      <c r="C1420" t="s">
        <v>12843</v>
      </c>
      <c r="D1420" s="2">
        <v>46057.729166666657</v>
      </c>
    </row>
    <row r="1421" spans="1:4" x14ac:dyDescent="0.2">
      <c r="A1421" t="s">
        <v>14254</v>
      </c>
      <c r="B1421" t="s">
        <v>4180</v>
      </c>
      <c r="C1421" t="s">
        <v>12801</v>
      </c>
      <c r="D1421" s="2">
        <v>46290.760416666657</v>
      </c>
    </row>
    <row r="1422" spans="1:4" x14ac:dyDescent="0.2">
      <c r="A1422" t="s">
        <v>14255</v>
      </c>
      <c r="B1422" t="s">
        <v>4181</v>
      </c>
      <c r="C1422" t="s">
        <v>12808</v>
      </c>
      <c r="D1422" s="2">
        <v>46221.402083333327</v>
      </c>
    </row>
    <row r="1423" spans="1:4" x14ac:dyDescent="0.2">
      <c r="A1423" t="s">
        <v>14256</v>
      </c>
      <c r="B1423" t="s">
        <v>4182</v>
      </c>
      <c r="C1423" t="s">
        <v>13003</v>
      </c>
      <c r="D1423" s="2">
        <v>46294.508333333331</v>
      </c>
    </row>
    <row r="1424" spans="1:4" x14ac:dyDescent="0.2">
      <c r="A1424" t="s">
        <v>14257</v>
      </c>
      <c r="B1424" t="s">
        <v>4183</v>
      </c>
      <c r="C1424" t="s">
        <v>12819</v>
      </c>
      <c r="D1424" s="2">
        <v>46082.010416666657</v>
      </c>
    </row>
    <row r="1425" spans="1:4" x14ac:dyDescent="0.2">
      <c r="A1425" t="s">
        <v>14258</v>
      </c>
      <c r="B1425" t="s">
        <v>4184</v>
      </c>
      <c r="C1425" t="s">
        <v>12851</v>
      </c>
      <c r="D1425" s="2">
        <v>46239.865972222222</v>
      </c>
    </row>
    <row r="1426" spans="1:4" x14ac:dyDescent="0.2">
      <c r="A1426" t="s">
        <v>14259</v>
      </c>
      <c r="B1426" t="s">
        <v>4185</v>
      </c>
      <c r="C1426" t="s">
        <v>12766</v>
      </c>
      <c r="D1426" s="2">
        <v>46127.77847222222</v>
      </c>
    </row>
    <row r="1427" spans="1:4" x14ac:dyDescent="0.2">
      <c r="A1427" t="s">
        <v>14260</v>
      </c>
      <c r="B1427" t="s">
        <v>4186</v>
      </c>
      <c r="C1427" t="s">
        <v>12821</v>
      </c>
      <c r="D1427" s="2">
        <v>46051.970833333333</v>
      </c>
    </row>
    <row r="1428" spans="1:4" x14ac:dyDescent="0.2">
      <c r="A1428" t="s">
        <v>14261</v>
      </c>
      <c r="B1428" t="s">
        <v>4187</v>
      </c>
      <c r="C1428" t="s">
        <v>12803</v>
      </c>
      <c r="D1428" s="2">
        <v>46154.599305555559</v>
      </c>
    </row>
    <row r="1429" spans="1:4" x14ac:dyDescent="0.2">
      <c r="A1429" t="s">
        <v>14262</v>
      </c>
      <c r="B1429" t="s">
        <v>4188</v>
      </c>
      <c r="C1429" t="s">
        <v>13358</v>
      </c>
      <c r="D1429" s="2">
        <v>46151.229861111111</v>
      </c>
    </row>
    <row r="1430" spans="1:4" x14ac:dyDescent="0.2">
      <c r="A1430" t="s">
        <v>14263</v>
      </c>
      <c r="B1430" t="s">
        <v>4189</v>
      </c>
      <c r="C1430" t="s">
        <v>12843</v>
      </c>
      <c r="D1430" s="2">
        <v>46159.289583333331</v>
      </c>
    </row>
    <row r="1431" spans="1:4" x14ac:dyDescent="0.2">
      <c r="A1431" t="s">
        <v>14264</v>
      </c>
      <c r="B1431" t="s">
        <v>4190</v>
      </c>
      <c r="C1431" t="s">
        <v>12825</v>
      </c>
      <c r="D1431" s="2">
        <v>46256.928472222222</v>
      </c>
    </row>
    <row r="1432" spans="1:4" x14ac:dyDescent="0.2">
      <c r="A1432" t="s">
        <v>14265</v>
      </c>
      <c r="B1432" t="s">
        <v>4191</v>
      </c>
      <c r="C1432" t="s">
        <v>13006</v>
      </c>
      <c r="D1432" s="2">
        <v>46099.043055555558</v>
      </c>
    </row>
    <row r="1433" spans="1:4" x14ac:dyDescent="0.2">
      <c r="A1433" t="s">
        <v>14266</v>
      </c>
      <c r="B1433" t="s">
        <v>4192</v>
      </c>
      <c r="C1433" t="s">
        <v>12854</v>
      </c>
      <c r="D1433" s="2">
        <v>46197.671527777777</v>
      </c>
    </row>
    <row r="1434" spans="1:4" x14ac:dyDescent="0.2">
      <c r="A1434" t="s">
        <v>14267</v>
      </c>
      <c r="B1434" t="s">
        <v>4193</v>
      </c>
      <c r="C1434" t="s">
        <v>12841</v>
      </c>
      <c r="D1434" s="2">
        <v>46077.067361111112</v>
      </c>
    </row>
    <row r="1435" spans="1:4" x14ac:dyDescent="0.2">
      <c r="A1435" t="s">
        <v>14268</v>
      </c>
      <c r="B1435" t="s">
        <v>4194</v>
      </c>
      <c r="C1435" t="s">
        <v>12799</v>
      </c>
      <c r="D1435" s="2">
        <v>46262.738888888889</v>
      </c>
    </row>
    <row r="1436" spans="1:4" x14ac:dyDescent="0.2">
      <c r="A1436" t="s">
        <v>14269</v>
      </c>
      <c r="B1436" t="s">
        <v>4195</v>
      </c>
      <c r="C1436" t="s">
        <v>12835</v>
      </c>
      <c r="D1436" s="2">
        <v>46148.580555555563</v>
      </c>
    </row>
    <row r="1437" spans="1:4" x14ac:dyDescent="0.2">
      <c r="A1437" t="s">
        <v>14270</v>
      </c>
      <c r="B1437" t="s">
        <v>4196</v>
      </c>
      <c r="C1437" t="s">
        <v>12799</v>
      </c>
      <c r="D1437" s="2">
        <v>46241.472222222219</v>
      </c>
    </row>
    <row r="1438" spans="1:4" x14ac:dyDescent="0.2">
      <c r="A1438" t="s">
        <v>14271</v>
      </c>
      <c r="B1438" t="s">
        <v>4197</v>
      </c>
      <c r="C1438" t="s">
        <v>12978</v>
      </c>
      <c r="D1438" s="2">
        <v>46096.7</v>
      </c>
    </row>
    <row r="1439" spans="1:4" x14ac:dyDescent="0.2">
      <c r="A1439" t="s">
        <v>14272</v>
      </c>
      <c r="B1439" t="s">
        <v>4198</v>
      </c>
      <c r="C1439" t="s">
        <v>12780</v>
      </c>
      <c r="D1439" s="2">
        <v>46108.354166666657</v>
      </c>
    </row>
    <row r="1440" spans="1:4" x14ac:dyDescent="0.2">
      <c r="A1440" t="s">
        <v>14273</v>
      </c>
      <c r="B1440" t="s">
        <v>4199</v>
      </c>
      <c r="C1440" t="s">
        <v>12812</v>
      </c>
      <c r="D1440" s="2">
        <v>46291.572916666657</v>
      </c>
    </row>
    <row r="1441" spans="1:4" x14ac:dyDescent="0.2">
      <c r="A1441" t="s">
        <v>14274</v>
      </c>
      <c r="B1441" t="s">
        <v>4200</v>
      </c>
      <c r="C1441" t="s">
        <v>12835</v>
      </c>
      <c r="D1441" s="2">
        <v>46076.800000000003</v>
      </c>
    </row>
    <row r="1442" spans="1:4" x14ac:dyDescent="0.2">
      <c r="A1442" t="s">
        <v>14275</v>
      </c>
      <c r="B1442" t="s">
        <v>4201</v>
      </c>
      <c r="C1442" t="s">
        <v>12847</v>
      </c>
      <c r="D1442" s="2">
        <v>46176.458333333343</v>
      </c>
    </row>
    <row r="1443" spans="1:4" x14ac:dyDescent="0.2">
      <c r="A1443" t="s">
        <v>14276</v>
      </c>
      <c r="B1443" t="s">
        <v>4202</v>
      </c>
      <c r="C1443" t="s">
        <v>12873</v>
      </c>
      <c r="D1443" s="2">
        <v>46111.021527777782</v>
      </c>
    </row>
    <row r="1444" spans="1:4" x14ac:dyDescent="0.2">
      <c r="A1444" t="s">
        <v>14277</v>
      </c>
      <c r="B1444" t="s">
        <v>4203</v>
      </c>
      <c r="C1444" t="s">
        <v>12946</v>
      </c>
      <c r="D1444" s="2">
        <v>46129.993750000001</v>
      </c>
    </row>
    <row r="1445" spans="1:4" x14ac:dyDescent="0.2">
      <c r="A1445" t="s">
        <v>14278</v>
      </c>
      <c r="B1445" t="s">
        <v>4204</v>
      </c>
      <c r="C1445" t="s">
        <v>12978</v>
      </c>
      <c r="D1445" s="2">
        <v>46212.540277777778</v>
      </c>
    </row>
    <row r="1446" spans="1:4" x14ac:dyDescent="0.2">
      <c r="A1446" t="s">
        <v>14279</v>
      </c>
      <c r="B1446" t="s">
        <v>4205</v>
      </c>
      <c r="C1446" t="s">
        <v>12897</v>
      </c>
      <c r="D1446" s="2">
        <v>46236.429166666669</v>
      </c>
    </row>
    <row r="1447" spans="1:4" x14ac:dyDescent="0.2">
      <c r="A1447" t="s">
        <v>14280</v>
      </c>
      <c r="B1447" t="s">
        <v>4206</v>
      </c>
      <c r="C1447" t="s">
        <v>12819</v>
      </c>
      <c r="D1447" s="2">
        <v>46154.073611111111</v>
      </c>
    </row>
    <row r="1448" spans="1:4" x14ac:dyDescent="0.2">
      <c r="A1448" t="s">
        <v>14281</v>
      </c>
      <c r="B1448" t="s">
        <v>4207</v>
      </c>
      <c r="C1448" t="s">
        <v>12766</v>
      </c>
      <c r="D1448" s="2">
        <v>46197.090277777781</v>
      </c>
    </row>
    <row r="1449" spans="1:4" x14ac:dyDescent="0.2">
      <c r="A1449" t="s">
        <v>14282</v>
      </c>
      <c r="B1449" t="s">
        <v>4208</v>
      </c>
      <c r="C1449" t="s">
        <v>12803</v>
      </c>
      <c r="D1449" s="2">
        <v>46034.254166666673</v>
      </c>
    </row>
    <row r="1450" spans="1:4" x14ac:dyDescent="0.2">
      <c r="A1450" t="s">
        <v>14283</v>
      </c>
      <c r="B1450" t="s">
        <v>4209</v>
      </c>
      <c r="C1450" t="s">
        <v>12873</v>
      </c>
      <c r="D1450" s="2">
        <v>46086.92291666667</v>
      </c>
    </row>
    <row r="1451" spans="1:4" x14ac:dyDescent="0.2">
      <c r="A1451" t="s">
        <v>14284</v>
      </c>
      <c r="B1451" t="s">
        <v>4210</v>
      </c>
      <c r="C1451" t="s">
        <v>12851</v>
      </c>
      <c r="D1451" s="2">
        <v>46225.724999999999</v>
      </c>
    </row>
    <row r="1452" spans="1:4" x14ac:dyDescent="0.2">
      <c r="A1452" t="s">
        <v>14285</v>
      </c>
      <c r="B1452" t="s">
        <v>4211</v>
      </c>
      <c r="C1452" t="s">
        <v>12857</v>
      </c>
      <c r="D1452" s="2">
        <v>46204.413194444453</v>
      </c>
    </row>
    <row r="1453" spans="1:4" x14ac:dyDescent="0.2">
      <c r="A1453" t="s">
        <v>14286</v>
      </c>
      <c r="B1453" t="s">
        <v>4212</v>
      </c>
      <c r="C1453" t="s">
        <v>12821</v>
      </c>
      <c r="D1453" s="2">
        <v>46035.754166666673</v>
      </c>
    </row>
    <row r="1454" spans="1:4" x14ac:dyDescent="0.2">
      <c r="A1454" t="s">
        <v>14287</v>
      </c>
      <c r="B1454" t="s">
        <v>4213</v>
      </c>
      <c r="C1454" t="s">
        <v>12926</v>
      </c>
      <c r="D1454" s="2">
        <v>46266.39166666667</v>
      </c>
    </row>
    <row r="1455" spans="1:4" x14ac:dyDescent="0.2">
      <c r="A1455" t="s">
        <v>14288</v>
      </c>
      <c r="B1455" t="s">
        <v>4214</v>
      </c>
      <c r="C1455" t="s">
        <v>12810</v>
      </c>
      <c r="D1455" s="2">
        <v>46134.888888888891</v>
      </c>
    </row>
    <row r="1456" spans="1:4" x14ac:dyDescent="0.2">
      <c r="A1456" t="s">
        <v>14289</v>
      </c>
      <c r="B1456" t="s">
        <v>4215</v>
      </c>
      <c r="C1456" t="s">
        <v>12862</v>
      </c>
      <c r="D1456" s="2">
        <v>46105.32708333333</v>
      </c>
    </row>
    <row r="1457" spans="1:4" x14ac:dyDescent="0.2">
      <c r="A1457" t="s">
        <v>14290</v>
      </c>
      <c r="B1457" t="s">
        <v>4216</v>
      </c>
      <c r="C1457" t="s">
        <v>12764</v>
      </c>
      <c r="D1457" s="2">
        <v>46149.715277777781</v>
      </c>
    </row>
    <row r="1458" spans="1:4" x14ac:dyDescent="0.2">
      <c r="A1458" t="s">
        <v>14291</v>
      </c>
      <c r="B1458" t="s">
        <v>4217</v>
      </c>
      <c r="C1458" t="s">
        <v>12789</v>
      </c>
      <c r="D1458" s="2">
        <v>46130.436111111107</v>
      </c>
    </row>
    <row r="1459" spans="1:4" x14ac:dyDescent="0.2">
      <c r="A1459" t="s">
        <v>14292</v>
      </c>
      <c r="B1459" t="s">
        <v>4218</v>
      </c>
      <c r="C1459" t="s">
        <v>12803</v>
      </c>
      <c r="D1459" s="2">
        <v>46160.674305555563</v>
      </c>
    </row>
    <row r="1460" spans="1:4" x14ac:dyDescent="0.2">
      <c r="A1460" t="s">
        <v>14293</v>
      </c>
      <c r="B1460" t="s">
        <v>4219</v>
      </c>
      <c r="C1460" t="s">
        <v>12812</v>
      </c>
      <c r="D1460" s="2">
        <v>46067.186111111107</v>
      </c>
    </row>
    <row r="1461" spans="1:4" x14ac:dyDescent="0.2">
      <c r="A1461" t="s">
        <v>14294</v>
      </c>
      <c r="B1461" t="s">
        <v>4220</v>
      </c>
      <c r="C1461" t="s">
        <v>12766</v>
      </c>
      <c r="D1461" s="2">
        <v>46060.944444444453</v>
      </c>
    </row>
    <row r="1462" spans="1:4" x14ac:dyDescent="0.2">
      <c r="A1462" t="s">
        <v>14295</v>
      </c>
      <c r="B1462" t="s">
        <v>4221</v>
      </c>
      <c r="C1462" t="s">
        <v>12797</v>
      </c>
      <c r="D1462" s="2">
        <v>46293.286111111112</v>
      </c>
    </row>
    <row r="1463" spans="1:4" x14ac:dyDescent="0.2">
      <c r="A1463" t="s">
        <v>14296</v>
      </c>
      <c r="B1463" t="s">
        <v>4222</v>
      </c>
      <c r="C1463" t="s">
        <v>12815</v>
      </c>
      <c r="D1463" s="2">
        <v>46227.536805555559</v>
      </c>
    </row>
    <row r="1464" spans="1:4" x14ac:dyDescent="0.2">
      <c r="A1464" t="s">
        <v>14297</v>
      </c>
      <c r="B1464" t="s">
        <v>4223</v>
      </c>
      <c r="C1464" t="s">
        <v>12782</v>
      </c>
      <c r="D1464" s="2">
        <v>46121.686805555553</v>
      </c>
    </row>
    <row r="1465" spans="1:4" x14ac:dyDescent="0.2">
      <c r="A1465" t="s">
        <v>14298</v>
      </c>
      <c r="B1465" t="s">
        <v>4224</v>
      </c>
      <c r="C1465" t="s">
        <v>12819</v>
      </c>
      <c r="D1465" s="2">
        <v>46254.65347222222</v>
      </c>
    </row>
    <row r="1466" spans="1:4" x14ac:dyDescent="0.2">
      <c r="A1466" t="s">
        <v>14299</v>
      </c>
      <c r="B1466" t="s">
        <v>4225</v>
      </c>
      <c r="C1466" t="s">
        <v>12967</v>
      </c>
      <c r="D1466" s="2">
        <v>46240.554166666669</v>
      </c>
    </row>
    <row r="1467" spans="1:4" x14ac:dyDescent="0.2">
      <c r="A1467" t="s">
        <v>14300</v>
      </c>
      <c r="B1467" t="s">
        <v>4226</v>
      </c>
      <c r="C1467" t="s">
        <v>12784</v>
      </c>
      <c r="D1467" s="2">
        <v>46213.868055555547</v>
      </c>
    </row>
    <row r="1468" spans="1:4" x14ac:dyDescent="0.2">
      <c r="A1468" t="s">
        <v>14301</v>
      </c>
      <c r="B1468" t="s">
        <v>4227</v>
      </c>
      <c r="C1468" t="s">
        <v>12917</v>
      </c>
      <c r="D1468" s="2">
        <v>46219.969444444447</v>
      </c>
    </row>
    <row r="1469" spans="1:4" x14ac:dyDescent="0.2">
      <c r="A1469" t="s">
        <v>14302</v>
      </c>
      <c r="B1469" t="s">
        <v>4228</v>
      </c>
      <c r="C1469" t="s">
        <v>12864</v>
      </c>
      <c r="D1469" s="2">
        <v>46282.763194444437</v>
      </c>
    </row>
    <row r="1470" spans="1:4" x14ac:dyDescent="0.2">
      <c r="A1470" t="s">
        <v>14303</v>
      </c>
      <c r="B1470" t="s">
        <v>4229</v>
      </c>
      <c r="C1470" t="s">
        <v>12854</v>
      </c>
      <c r="D1470" s="2">
        <v>46250.184027777781</v>
      </c>
    </row>
    <row r="1471" spans="1:4" x14ac:dyDescent="0.2">
      <c r="A1471" t="s">
        <v>14304</v>
      </c>
      <c r="B1471" t="s">
        <v>4230</v>
      </c>
      <c r="C1471" t="s">
        <v>12946</v>
      </c>
      <c r="D1471" s="2">
        <v>46093.769444444442</v>
      </c>
    </row>
    <row r="1472" spans="1:4" x14ac:dyDescent="0.2">
      <c r="A1472" t="s">
        <v>14305</v>
      </c>
      <c r="B1472" t="s">
        <v>4231</v>
      </c>
      <c r="C1472" t="s">
        <v>13158</v>
      </c>
      <c r="D1472" s="2">
        <v>46221.50277777778</v>
      </c>
    </row>
    <row r="1473" spans="1:4" x14ac:dyDescent="0.2">
      <c r="A1473" t="s">
        <v>14306</v>
      </c>
      <c r="B1473" t="s">
        <v>4232</v>
      </c>
      <c r="C1473" t="s">
        <v>12878</v>
      </c>
      <c r="D1473" s="2">
        <v>46066.536111111112</v>
      </c>
    </row>
    <row r="1474" spans="1:4" x14ac:dyDescent="0.2">
      <c r="A1474" t="s">
        <v>14307</v>
      </c>
      <c r="B1474" t="s">
        <v>4233</v>
      </c>
      <c r="C1474" t="s">
        <v>12860</v>
      </c>
      <c r="D1474" s="2">
        <v>46160.940972222219</v>
      </c>
    </row>
    <row r="1475" spans="1:4" x14ac:dyDescent="0.2">
      <c r="A1475" t="s">
        <v>14308</v>
      </c>
      <c r="B1475" t="s">
        <v>4234</v>
      </c>
      <c r="C1475" t="s">
        <v>12860</v>
      </c>
      <c r="D1475" s="2">
        <v>46041.527777777781</v>
      </c>
    </row>
    <row r="1476" spans="1:4" x14ac:dyDescent="0.2">
      <c r="A1476" t="s">
        <v>14309</v>
      </c>
      <c r="B1476" t="s">
        <v>4235</v>
      </c>
      <c r="C1476" t="s">
        <v>12835</v>
      </c>
      <c r="D1476" s="2">
        <v>46069.850694444453</v>
      </c>
    </row>
    <row r="1477" spans="1:4" x14ac:dyDescent="0.2">
      <c r="A1477" t="s">
        <v>14310</v>
      </c>
      <c r="B1477" t="s">
        <v>4236</v>
      </c>
      <c r="C1477" t="s">
        <v>12805</v>
      </c>
      <c r="D1477" s="2">
        <v>46219.648611111108</v>
      </c>
    </row>
    <row r="1478" spans="1:4" x14ac:dyDescent="0.2">
      <c r="A1478" t="s">
        <v>14311</v>
      </c>
      <c r="B1478" t="s">
        <v>4237</v>
      </c>
      <c r="C1478" t="s">
        <v>12821</v>
      </c>
      <c r="D1478" s="2">
        <v>46124.086805555547</v>
      </c>
    </row>
    <row r="1479" spans="1:4" x14ac:dyDescent="0.2">
      <c r="A1479" t="s">
        <v>14312</v>
      </c>
      <c r="B1479" t="s">
        <v>4238</v>
      </c>
      <c r="C1479" t="s">
        <v>12819</v>
      </c>
      <c r="D1479" s="2">
        <v>46067.7</v>
      </c>
    </row>
    <row r="1480" spans="1:4" x14ac:dyDescent="0.2">
      <c r="A1480" t="s">
        <v>14313</v>
      </c>
      <c r="B1480" t="s">
        <v>4239</v>
      </c>
      <c r="C1480" t="s">
        <v>12864</v>
      </c>
      <c r="D1480" s="2">
        <v>46290.494444444441</v>
      </c>
    </row>
    <row r="1481" spans="1:4" x14ac:dyDescent="0.2">
      <c r="A1481" t="s">
        <v>14314</v>
      </c>
      <c r="B1481" t="s">
        <v>4240</v>
      </c>
      <c r="C1481" t="s">
        <v>12897</v>
      </c>
      <c r="D1481" s="2">
        <v>46279.54583333333</v>
      </c>
    </row>
    <row r="1482" spans="1:4" x14ac:dyDescent="0.2">
      <c r="A1482" t="s">
        <v>14315</v>
      </c>
      <c r="B1482" t="s">
        <v>4241</v>
      </c>
      <c r="C1482" t="s">
        <v>12860</v>
      </c>
      <c r="D1482" s="2">
        <v>46085.302083333343</v>
      </c>
    </row>
    <row r="1483" spans="1:4" x14ac:dyDescent="0.2">
      <c r="A1483" t="s">
        <v>14316</v>
      </c>
      <c r="B1483" t="s">
        <v>4242</v>
      </c>
      <c r="C1483" t="s">
        <v>12780</v>
      </c>
      <c r="D1483" s="2">
        <v>46186.185416666667</v>
      </c>
    </row>
    <row r="1484" spans="1:4" x14ac:dyDescent="0.2">
      <c r="A1484" t="s">
        <v>14317</v>
      </c>
      <c r="B1484" t="s">
        <v>4243</v>
      </c>
      <c r="C1484" t="s">
        <v>12843</v>
      </c>
      <c r="D1484" s="2">
        <v>46103.743750000001</v>
      </c>
    </row>
    <row r="1485" spans="1:4" x14ac:dyDescent="0.2">
      <c r="A1485" t="s">
        <v>14318</v>
      </c>
      <c r="B1485" t="s">
        <v>4244</v>
      </c>
      <c r="C1485" t="s">
        <v>12784</v>
      </c>
      <c r="D1485" s="2">
        <v>46242.247916666667</v>
      </c>
    </row>
    <row r="1486" spans="1:4" x14ac:dyDescent="0.2">
      <c r="A1486" t="s">
        <v>14319</v>
      </c>
      <c r="B1486" t="s">
        <v>4245</v>
      </c>
      <c r="C1486" t="s">
        <v>12899</v>
      </c>
      <c r="D1486" s="2">
        <v>46210.093055555553</v>
      </c>
    </row>
    <row r="1487" spans="1:4" x14ac:dyDescent="0.2">
      <c r="A1487" t="s">
        <v>14320</v>
      </c>
      <c r="B1487" t="s">
        <v>4246</v>
      </c>
      <c r="C1487" t="s">
        <v>12959</v>
      </c>
      <c r="D1487" s="2">
        <v>46141.493055555547</v>
      </c>
    </row>
    <row r="1488" spans="1:4" x14ac:dyDescent="0.2">
      <c r="A1488" t="s">
        <v>14321</v>
      </c>
      <c r="B1488" t="s">
        <v>4247</v>
      </c>
      <c r="C1488" t="s">
        <v>12851</v>
      </c>
      <c r="D1488" s="2">
        <v>46277.711111111108</v>
      </c>
    </row>
    <row r="1489" spans="1:4" x14ac:dyDescent="0.2">
      <c r="A1489" t="s">
        <v>14322</v>
      </c>
      <c r="B1489" t="s">
        <v>4248</v>
      </c>
      <c r="C1489" t="s">
        <v>13085</v>
      </c>
      <c r="D1489" s="2">
        <v>46223.203472222223</v>
      </c>
    </row>
    <row r="1490" spans="1:4" x14ac:dyDescent="0.2">
      <c r="A1490" t="s">
        <v>14323</v>
      </c>
      <c r="B1490" t="s">
        <v>4249</v>
      </c>
      <c r="C1490" t="s">
        <v>12778</v>
      </c>
      <c r="D1490" s="2">
        <v>46064.361805555563</v>
      </c>
    </row>
    <row r="1491" spans="1:4" x14ac:dyDescent="0.2">
      <c r="A1491" t="s">
        <v>14324</v>
      </c>
      <c r="B1491" t="s">
        <v>4250</v>
      </c>
      <c r="C1491" t="s">
        <v>12862</v>
      </c>
      <c r="D1491" s="2">
        <v>46144.42291666667</v>
      </c>
    </row>
    <row r="1492" spans="1:4" x14ac:dyDescent="0.2">
      <c r="A1492" t="s">
        <v>14325</v>
      </c>
      <c r="B1492" t="s">
        <v>4251</v>
      </c>
      <c r="C1492" t="s">
        <v>12819</v>
      </c>
      <c r="D1492" s="2">
        <v>46249.92291666667</v>
      </c>
    </row>
    <row r="1493" spans="1:4" x14ac:dyDescent="0.2">
      <c r="A1493" t="s">
        <v>14326</v>
      </c>
      <c r="B1493" t="s">
        <v>4252</v>
      </c>
      <c r="C1493" t="s">
        <v>12843</v>
      </c>
      <c r="D1493" s="2">
        <v>46170.146527777782</v>
      </c>
    </row>
    <row r="1494" spans="1:4" x14ac:dyDescent="0.2">
      <c r="A1494" t="s">
        <v>14327</v>
      </c>
      <c r="B1494" t="s">
        <v>4253</v>
      </c>
      <c r="C1494" t="s">
        <v>12805</v>
      </c>
      <c r="D1494" s="2">
        <v>46050.918055555558</v>
      </c>
    </row>
    <row r="1495" spans="1:4" x14ac:dyDescent="0.2">
      <c r="A1495" t="s">
        <v>14328</v>
      </c>
      <c r="B1495" t="s">
        <v>4254</v>
      </c>
      <c r="C1495" t="s">
        <v>12847</v>
      </c>
      <c r="D1495" s="2">
        <v>46234.145833333343</v>
      </c>
    </row>
    <row r="1496" spans="1:4" x14ac:dyDescent="0.2">
      <c r="A1496" t="s">
        <v>14329</v>
      </c>
      <c r="B1496" t="s">
        <v>4255</v>
      </c>
      <c r="C1496" t="s">
        <v>12815</v>
      </c>
      <c r="D1496" s="2">
        <v>46154.577777777777</v>
      </c>
    </row>
    <row r="1497" spans="1:4" x14ac:dyDescent="0.2">
      <c r="A1497" t="s">
        <v>14330</v>
      </c>
      <c r="B1497" t="s">
        <v>4256</v>
      </c>
      <c r="C1497" t="s">
        <v>12772</v>
      </c>
      <c r="D1497" s="2">
        <v>46088.843055555553</v>
      </c>
    </row>
    <row r="1498" spans="1:4" x14ac:dyDescent="0.2">
      <c r="A1498" t="s">
        <v>14331</v>
      </c>
      <c r="B1498" t="s">
        <v>4257</v>
      </c>
      <c r="C1498" t="s">
        <v>12854</v>
      </c>
      <c r="D1498" s="2">
        <v>46245.904166666667</v>
      </c>
    </row>
    <row r="1499" spans="1:4" x14ac:dyDescent="0.2">
      <c r="A1499" t="s">
        <v>14332</v>
      </c>
      <c r="B1499" t="s">
        <v>4258</v>
      </c>
      <c r="C1499" t="s">
        <v>12821</v>
      </c>
      <c r="D1499" s="2">
        <v>46264.541666666657</v>
      </c>
    </row>
    <row r="1500" spans="1:4" x14ac:dyDescent="0.2">
      <c r="A1500" t="s">
        <v>14333</v>
      </c>
      <c r="B1500" t="s">
        <v>4259</v>
      </c>
      <c r="C1500" t="s">
        <v>12897</v>
      </c>
      <c r="D1500" s="2">
        <v>46183.492361111108</v>
      </c>
    </row>
    <row r="1501" spans="1:4" x14ac:dyDescent="0.2">
      <c r="A1501" t="s">
        <v>14334</v>
      </c>
      <c r="B1501" t="s">
        <v>4260</v>
      </c>
      <c r="C1501" t="s">
        <v>12772</v>
      </c>
      <c r="D1501" s="2">
        <v>46218.779861111107</v>
      </c>
    </row>
    <row r="1502" spans="1:4" x14ac:dyDescent="0.2">
      <c r="A1502" t="s">
        <v>14335</v>
      </c>
      <c r="B1502" t="s">
        <v>4261</v>
      </c>
      <c r="C1502" t="s">
        <v>12862</v>
      </c>
      <c r="D1502" s="2">
        <v>46088.90902777778</v>
      </c>
    </row>
    <row r="1503" spans="1:4" x14ac:dyDescent="0.2">
      <c r="A1503" t="s">
        <v>14336</v>
      </c>
      <c r="B1503" t="s">
        <v>4262</v>
      </c>
      <c r="C1503" t="s">
        <v>12835</v>
      </c>
      <c r="D1503" s="2">
        <v>46226.011111111111</v>
      </c>
    </row>
    <row r="1504" spans="1:4" x14ac:dyDescent="0.2">
      <c r="A1504" t="s">
        <v>14337</v>
      </c>
      <c r="B1504" t="s">
        <v>4263</v>
      </c>
      <c r="C1504" t="s">
        <v>12897</v>
      </c>
      <c r="D1504" s="2">
        <v>46269.261805555558</v>
      </c>
    </row>
    <row r="1505" spans="1:4" x14ac:dyDescent="0.2">
      <c r="A1505" t="s">
        <v>14338</v>
      </c>
      <c r="B1505" t="s">
        <v>4264</v>
      </c>
      <c r="C1505" t="s">
        <v>12772</v>
      </c>
      <c r="D1505" s="2">
        <v>46088.285416666673</v>
      </c>
    </row>
    <row r="1506" spans="1:4" x14ac:dyDescent="0.2">
      <c r="A1506" t="s">
        <v>14339</v>
      </c>
      <c r="B1506" t="s">
        <v>4265</v>
      </c>
      <c r="C1506" t="s">
        <v>12851</v>
      </c>
      <c r="D1506" s="2">
        <v>46280.833333333343</v>
      </c>
    </row>
    <row r="1507" spans="1:4" x14ac:dyDescent="0.2">
      <c r="A1507" t="s">
        <v>14340</v>
      </c>
      <c r="B1507" t="s">
        <v>4266</v>
      </c>
      <c r="C1507" t="s">
        <v>12791</v>
      </c>
      <c r="D1507" s="2">
        <v>46047.017361111109</v>
      </c>
    </row>
    <row r="1508" spans="1:4" x14ac:dyDescent="0.2">
      <c r="A1508" t="s">
        <v>14341</v>
      </c>
      <c r="B1508" t="s">
        <v>4267</v>
      </c>
      <c r="C1508" t="s">
        <v>12899</v>
      </c>
      <c r="D1508" s="2">
        <v>46144.125</v>
      </c>
    </row>
    <row r="1509" spans="1:4" x14ac:dyDescent="0.2">
      <c r="A1509" t="s">
        <v>14342</v>
      </c>
      <c r="B1509" t="s">
        <v>4268</v>
      </c>
      <c r="C1509" t="s">
        <v>12946</v>
      </c>
      <c r="D1509" s="2">
        <v>46042.00277777778</v>
      </c>
    </row>
    <row r="1510" spans="1:4" x14ac:dyDescent="0.2">
      <c r="A1510" t="s">
        <v>14343</v>
      </c>
      <c r="B1510" t="s">
        <v>4269</v>
      </c>
      <c r="C1510" t="s">
        <v>12764</v>
      </c>
      <c r="D1510" s="2">
        <v>46145.952777777777</v>
      </c>
    </row>
    <row r="1511" spans="1:4" x14ac:dyDescent="0.2">
      <c r="A1511" t="s">
        <v>14344</v>
      </c>
      <c r="B1511" t="s">
        <v>4270</v>
      </c>
      <c r="C1511" t="s">
        <v>12776</v>
      </c>
      <c r="D1511" s="2">
        <v>46199.031944444447</v>
      </c>
    </row>
    <row r="1512" spans="1:4" x14ac:dyDescent="0.2">
      <c r="A1512" t="s">
        <v>14345</v>
      </c>
      <c r="B1512" t="s">
        <v>4271</v>
      </c>
      <c r="C1512" t="s">
        <v>13225</v>
      </c>
      <c r="D1512" s="2">
        <v>46260.265277777777</v>
      </c>
    </row>
    <row r="1513" spans="1:4" x14ac:dyDescent="0.2">
      <c r="A1513" t="s">
        <v>14346</v>
      </c>
      <c r="B1513" t="s">
        <v>4272</v>
      </c>
      <c r="C1513" t="s">
        <v>13133</v>
      </c>
      <c r="D1513" s="2">
        <v>46063.520833333343</v>
      </c>
    </row>
    <row r="1514" spans="1:4" x14ac:dyDescent="0.2">
      <c r="A1514" t="s">
        <v>14347</v>
      </c>
      <c r="B1514" t="s">
        <v>4273</v>
      </c>
      <c r="C1514" t="s">
        <v>12764</v>
      </c>
      <c r="D1514" s="2">
        <v>46265.348611111112</v>
      </c>
    </row>
    <row r="1515" spans="1:4" x14ac:dyDescent="0.2">
      <c r="A1515" t="s">
        <v>14348</v>
      </c>
      <c r="B1515" t="s">
        <v>4274</v>
      </c>
      <c r="C1515" t="s">
        <v>13200</v>
      </c>
      <c r="D1515" s="2">
        <v>46295.090277777781</v>
      </c>
    </row>
    <row r="1516" spans="1:4" x14ac:dyDescent="0.2">
      <c r="A1516" t="s">
        <v>14349</v>
      </c>
      <c r="B1516" t="s">
        <v>4275</v>
      </c>
      <c r="C1516" t="s">
        <v>12899</v>
      </c>
      <c r="D1516" s="2">
        <v>46041.412499999999</v>
      </c>
    </row>
    <row r="1517" spans="1:4" x14ac:dyDescent="0.2">
      <c r="A1517" t="s">
        <v>14350</v>
      </c>
      <c r="B1517" t="s">
        <v>4276</v>
      </c>
      <c r="C1517" t="s">
        <v>12845</v>
      </c>
      <c r="D1517" s="2">
        <v>46285.79791666667</v>
      </c>
    </row>
    <row r="1518" spans="1:4" x14ac:dyDescent="0.2">
      <c r="A1518" t="s">
        <v>14351</v>
      </c>
      <c r="B1518" t="s">
        <v>4277</v>
      </c>
      <c r="C1518" t="s">
        <v>12915</v>
      </c>
      <c r="D1518" s="2">
        <v>46270.288194444453</v>
      </c>
    </row>
    <row r="1519" spans="1:4" x14ac:dyDescent="0.2">
      <c r="A1519" t="s">
        <v>14352</v>
      </c>
      <c r="B1519" t="s">
        <v>4278</v>
      </c>
      <c r="C1519" t="s">
        <v>12764</v>
      </c>
      <c r="D1519" s="2">
        <v>46030.515972222223</v>
      </c>
    </row>
    <row r="1520" spans="1:4" x14ac:dyDescent="0.2">
      <c r="A1520" t="s">
        <v>14353</v>
      </c>
      <c r="B1520" t="s">
        <v>4279</v>
      </c>
      <c r="C1520" t="s">
        <v>12805</v>
      </c>
      <c r="D1520" s="2">
        <v>46040.469444444447</v>
      </c>
    </row>
    <row r="1521" spans="1:4" x14ac:dyDescent="0.2">
      <c r="A1521" t="s">
        <v>14354</v>
      </c>
      <c r="B1521" t="s">
        <v>4280</v>
      </c>
      <c r="C1521" t="s">
        <v>12789</v>
      </c>
      <c r="D1521" s="2">
        <v>46220.245138888888</v>
      </c>
    </row>
    <row r="1522" spans="1:4" x14ac:dyDescent="0.2">
      <c r="A1522" t="s">
        <v>14355</v>
      </c>
      <c r="B1522" t="s">
        <v>4281</v>
      </c>
      <c r="C1522" t="s">
        <v>12917</v>
      </c>
      <c r="D1522" s="2">
        <v>46137.002083333333</v>
      </c>
    </row>
    <row r="1523" spans="1:4" x14ac:dyDescent="0.2">
      <c r="A1523" t="s">
        <v>14356</v>
      </c>
      <c r="B1523" t="s">
        <v>4282</v>
      </c>
      <c r="C1523" t="s">
        <v>12821</v>
      </c>
      <c r="D1523" s="2">
        <v>46094.838194444441</v>
      </c>
    </row>
    <row r="1524" spans="1:4" x14ac:dyDescent="0.2">
      <c r="A1524" t="s">
        <v>14357</v>
      </c>
      <c r="B1524" t="s">
        <v>4283</v>
      </c>
      <c r="C1524" t="s">
        <v>12940</v>
      </c>
      <c r="D1524" s="2">
        <v>46133.993750000001</v>
      </c>
    </row>
    <row r="1525" spans="1:4" x14ac:dyDescent="0.2">
      <c r="A1525" t="s">
        <v>14358</v>
      </c>
      <c r="B1525" t="s">
        <v>4284</v>
      </c>
      <c r="C1525" t="s">
        <v>12860</v>
      </c>
      <c r="D1525" s="2">
        <v>46116.509027777778</v>
      </c>
    </row>
    <row r="1526" spans="1:4" x14ac:dyDescent="0.2">
      <c r="A1526" t="s">
        <v>14359</v>
      </c>
      <c r="B1526" t="s">
        <v>4285</v>
      </c>
      <c r="C1526" t="s">
        <v>13063</v>
      </c>
      <c r="D1526" s="2">
        <v>46289.829861111109</v>
      </c>
    </row>
    <row r="1527" spans="1:4" x14ac:dyDescent="0.2">
      <c r="A1527" t="s">
        <v>14360</v>
      </c>
      <c r="B1527" t="s">
        <v>4286</v>
      </c>
      <c r="C1527" t="s">
        <v>12998</v>
      </c>
      <c r="D1527" s="2">
        <v>46088.350694444453</v>
      </c>
    </row>
    <row r="1528" spans="1:4" x14ac:dyDescent="0.2">
      <c r="A1528" t="s">
        <v>14361</v>
      </c>
      <c r="B1528" t="s">
        <v>4287</v>
      </c>
      <c r="C1528" t="s">
        <v>12776</v>
      </c>
      <c r="D1528" s="2">
        <v>46047.943055555559</v>
      </c>
    </row>
    <row r="1529" spans="1:4" x14ac:dyDescent="0.2">
      <c r="A1529" t="s">
        <v>14362</v>
      </c>
      <c r="B1529" t="s">
        <v>4288</v>
      </c>
      <c r="C1529" t="s">
        <v>12819</v>
      </c>
      <c r="D1529" s="2">
        <v>46249.567361111112</v>
      </c>
    </row>
    <row r="1530" spans="1:4" x14ac:dyDescent="0.2">
      <c r="A1530" t="s">
        <v>14363</v>
      </c>
      <c r="B1530" t="s">
        <v>4289</v>
      </c>
      <c r="C1530" t="s">
        <v>12878</v>
      </c>
      <c r="D1530" s="2">
        <v>46252.800000000003</v>
      </c>
    </row>
    <row r="1531" spans="1:4" x14ac:dyDescent="0.2">
      <c r="A1531" t="s">
        <v>14364</v>
      </c>
      <c r="B1531" t="s">
        <v>4290</v>
      </c>
      <c r="C1531" t="s">
        <v>12808</v>
      </c>
      <c r="D1531" s="2">
        <v>46266.672222222223</v>
      </c>
    </row>
    <row r="1532" spans="1:4" x14ac:dyDescent="0.2">
      <c r="A1532" t="s">
        <v>14365</v>
      </c>
      <c r="B1532" t="s">
        <v>4291</v>
      </c>
      <c r="C1532" t="s">
        <v>12799</v>
      </c>
      <c r="D1532" s="2">
        <v>46288.923611111109</v>
      </c>
    </row>
    <row r="1533" spans="1:4" x14ac:dyDescent="0.2">
      <c r="A1533" t="s">
        <v>14366</v>
      </c>
      <c r="B1533" t="s">
        <v>4292</v>
      </c>
      <c r="C1533" t="s">
        <v>12770</v>
      </c>
      <c r="D1533" s="2">
        <v>46034.558333333327</v>
      </c>
    </row>
    <row r="1534" spans="1:4" x14ac:dyDescent="0.2">
      <c r="A1534" t="s">
        <v>14367</v>
      </c>
      <c r="B1534" t="s">
        <v>4293</v>
      </c>
      <c r="C1534" t="s">
        <v>12961</v>
      </c>
      <c r="D1534" s="2">
        <v>46232.847222222219</v>
      </c>
    </row>
    <row r="1535" spans="1:4" x14ac:dyDescent="0.2">
      <c r="A1535" t="s">
        <v>14368</v>
      </c>
      <c r="B1535" t="s">
        <v>4294</v>
      </c>
      <c r="C1535" t="s">
        <v>13085</v>
      </c>
      <c r="D1535" s="2">
        <v>46096.932638888888</v>
      </c>
    </row>
    <row r="1536" spans="1:4" x14ac:dyDescent="0.2">
      <c r="A1536" t="s">
        <v>14369</v>
      </c>
      <c r="B1536" t="s">
        <v>4295</v>
      </c>
      <c r="C1536" t="s">
        <v>12764</v>
      </c>
      <c r="D1536" s="2">
        <v>46138.759722222218</v>
      </c>
    </row>
    <row r="1537" spans="1:4" x14ac:dyDescent="0.2">
      <c r="A1537" t="s">
        <v>14370</v>
      </c>
      <c r="B1537" t="s">
        <v>4296</v>
      </c>
      <c r="C1537" t="s">
        <v>12766</v>
      </c>
      <c r="D1537" s="2">
        <v>46145.353472222218</v>
      </c>
    </row>
    <row r="1538" spans="1:4" x14ac:dyDescent="0.2">
      <c r="A1538" t="s">
        <v>14371</v>
      </c>
      <c r="B1538" t="s">
        <v>4297</v>
      </c>
      <c r="C1538" t="s">
        <v>12857</v>
      </c>
      <c r="D1538" s="2">
        <v>46292.09097222222</v>
      </c>
    </row>
    <row r="1539" spans="1:4" x14ac:dyDescent="0.2">
      <c r="A1539" t="s">
        <v>14372</v>
      </c>
      <c r="B1539" t="s">
        <v>4298</v>
      </c>
      <c r="C1539" t="s">
        <v>12998</v>
      </c>
      <c r="D1539" s="2">
        <v>46165.409722222219</v>
      </c>
    </row>
    <row r="1540" spans="1:4" x14ac:dyDescent="0.2">
      <c r="A1540" t="s">
        <v>14373</v>
      </c>
      <c r="B1540" t="s">
        <v>4299</v>
      </c>
      <c r="C1540" t="s">
        <v>13358</v>
      </c>
      <c r="D1540" s="2">
        <v>46083.692361111112</v>
      </c>
    </row>
    <row r="1541" spans="1:4" x14ac:dyDescent="0.2">
      <c r="A1541" t="s">
        <v>14374</v>
      </c>
      <c r="B1541" t="s">
        <v>4300</v>
      </c>
      <c r="C1541" t="s">
        <v>12835</v>
      </c>
      <c r="D1541" s="2">
        <v>46046.85833333333</v>
      </c>
    </row>
    <row r="1542" spans="1:4" x14ac:dyDescent="0.2">
      <c r="A1542" t="s">
        <v>14375</v>
      </c>
      <c r="B1542" t="s">
        <v>4301</v>
      </c>
      <c r="C1542" t="s">
        <v>13151</v>
      </c>
      <c r="D1542" s="2">
        <v>46183.768750000003</v>
      </c>
    </row>
    <row r="1543" spans="1:4" x14ac:dyDescent="0.2">
      <c r="A1543" t="s">
        <v>14376</v>
      </c>
      <c r="B1543" t="s">
        <v>4302</v>
      </c>
      <c r="C1543" t="s">
        <v>12825</v>
      </c>
      <c r="D1543" s="2">
        <v>46249.636805555558</v>
      </c>
    </row>
    <row r="1544" spans="1:4" x14ac:dyDescent="0.2">
      <c r="A1544" t="s">
        <v>14377</v>
      </c>
      <c r="B1544" t="s">
        <v>4303</v>
      </c>
      <c r="C1544" t="s">
        <v>12764</v>
      </c>
      <c r="D1544" s="2">
        <v>46216.536111111112</v>
      </c>
    </row>
    <row r="1545" spans="1:4" x14ac:dyDescent="0.2">
      <c r="A1545" t="s">
        <v>14378</v>
      </c>
      <c r="B1545" t="s">
        <v>4304</v>
      </c>
      <c r="C1545" t="s">
        <v>12830</v>
      </c>
      <c r="D1545" s="2">
        <v>46277.96597222222</v>
      </c>
    </row>
    <row r="1546" spans="1:4" x14ac:dyDescent="0.2">
      <c r="A1546" t="s">
        <v>14379</v>
      </c>
      <c r="B1546" t="s">
        <v>4305</v>
      </c>
      <c r="C1546" t="s">
        <v>12772</v>
      </c>
      <c r="D1546" s="2">
        <v>46034.243750000001</v>
      </c>
    </row>
    <row r="1547" spans="1:4" x14ac:dyDescent="0.2">
      <c r="A1547" t="s">
        <v>14380</v>
      </c>
      <c r="B1547" t="s">
        <v>4306</v>
      </c>
      <c r="C1547" t="s">
        <v>12784</v>
      </c>
      <c r="D1547" s="2">
        <v>46132.791666666657</v>
      </c>
    </row>
    <row r="1548" spans="1:4" x14ac:dyDescent="0.2">
      <c r="A1548" t="s">
        <v>14381</v>
      </c>
      <c r="B1548" t="s">
        <v>4307</v>
      </c>
      <c r="C1548" t="s">
        <v>12899</v>
      </c>
      <c r="D1548" s="2">
        <v>46189.550694444442</v>
      </c>
    </row>
    <row r="1549" spans="1:4" x14ac:dyDescent="0.2">
      <c r="A1549" t="s">
        <v>14382</v>
      </c>
      <c r="B1549" t="s">
        <v>4308</v>
      </c>
      <c r="C1549" t="s">
        <v>12774</v>
      </c>
      <c r="D1549" s="2">
        <v>46257.512499999997</v>
      </c>
    </row>
    <row r="1550" spans="1:4" x14ac:dyDescent="0.2">
      <c r="A1550" t="s">
        <v>14383</v>
      </c>
      <c r="B1550" t="s">
        <v>4309</v>
      </c>
      <c r="C1550" t="s">
        <v>12801</v>
      </c>
      <c r="D1550" s="2">
        <v>46108.398611111108</v>
      </c>
    </row>
    <row r="1551" spans="1:4" x14ac:dyDescent="0.2">
      <c r="A1551" t="s">
        <v>14384</v>
      </c>
      <c r="B1551" t="s">
        <v>4310</v>
      </c>
      <c r="C1551" t="s">
        <v>12766</v>
      </c>
      <c r="D1551" s="2">
        <v>46207.634027777778</v>
      </c>
    </row>
    <row r="1552" spans="1:4" x14ac:dyDescent="0.2">
      <c r="A1552" t="s">
        <v>14385</v>
      </c>
      <c r="B1552" t="s">
        <v>4311</v>
      </c>
      <c r="C1552" t="s">
        <v>13003</v>
      </c>
      <c r="D1552" s="2">
        <v>46079.999305555553</v>
      </c>
    </row>
    <row r="1553" spans="1:4" x14ac:dyDescent="0.2">
      <c r="A1553" t="s">
        <v>14386</v>
      </c>
      <c r="B1553" t="s">
        <v>4312</v>
      </c>
      <c r="C1553" t="s">
        <v>12857</v>
      </c>
      <c r="D1553" s="2">
        <v>46184.405555555553</v>
      </c>
    </row>
    <row r="1554" spans="1:4" x14ac:dyDescent="0.2">
      <c r="A1554" t="s">
        <v>14387</v>
      </c>
      <c r="B1554" t="s">
        <v>4313</v>
      </c>
      <c r="C1554" t="s">
        <v>12915</v>
      </c>
      <c r="D1554" s="2">
        <v>46234.112500000003</v>
      </c>
    </row>
    <row r="1555" spans="1:4" x14ac:dyDescent="0.2">
      <c r="A1555" t="s">
        <v>14388</v>
      </c>
      <c r="B1555" t="s">
        <v>4314</v>
      </c>
      <c r="C1555" t="s">
        <v>12862</v>
      </c>
      <c r="D1555" s="2">
        <v>46246.127083333333</v>
      </c>
    </row>
    <row r="1556" spans="1:4" x14ac:dyDescent="0.2">
      <c r="A1556" t="s">
        <v>14389</v>
      </c>
      <c r="B1556" t="s">
        <v>4315</v>
      </c>
      <c r="C1556" t="s">
        <v>12812</v>
      </c>
      <c r="D1556" s="2">
        <v>46146.176388888889</v>
      </c>
    </row>
    <row r="1557" spans="1:4" x14ac:dyDescent="0.2">
      <c r="A1557" t="s">
        <v>14390</v>
      </c>
      <c r="B1557" t="s">
        <v>4316</v>
      </c>
      <c r="C1557" t="s">
        <v>12784</v>
      </c>
      <c r="D1557" s="2">
        <v>46152.406944444447</v>
      </c>
    </row>
    <row r="1558" spans="1:4" x14ac:dyDescent="0.2">
      <c r="A1558" t="s">
        <v>14391</v>
      </c>
      <c r="B1558" t="s">
        <v>4317</v>
      </c>
      <c r="C1558" t="s">
        <v>12805</v>
      </c>
      <c r="D1558" s="2">
        <v>46263.003472222219</v>
      </c>
    </row>
    <row r="1559" spans="1:4" x14ac:dyDescent="0.2">
      <c r="A1559" t="s">
        <v>14392</v>
      </c>
      <c r="B1559" t="s">
        <v>4318</v>
      </c>
      <c r="C1559" t="s">
        <v>12946</v>
      </c>
      <c r="D1559" s="2">
        <v>46172.28125</v>
      </c>
    </row>
    <row r="1560" spans="1:4" x14ac:dyDescent="0.2">
      <c r="A1560" t="s">
        <v>14393</v>
      </c>
      <c r="B1560" t="s">
        <v>4319</v>
      </c>
      <c r="C1560" t="s">
        <v>12854</v>
      </c>
      <c r="D1560" s="2">
        <v>46118.694444444453</v>
      </c>
    </row>
    <row r="1561" spans="1:4" x14ac:dyDescent="0.2">
      <c r="A1561" t="s">
        <v>14394</v>
      </c>
      <c r="B1561" t="s">
        <v>4320</v>
      </c>
      <c r="C1561" t="s">
        <v>12854</v>
      </c>
      <c r="D1561" s="2">
        <v>46097.677777777782</v>
      </c>
    </row>
    <row r="1562" spans="1:4" x14ac:dyDescent="0.2">
      <c r="A1562" t="s">
        <v>14395</v>
      </c>
      <c r="B1562" t="s">
        <v>4321</v>
      </c>
      <c r="C1562" t="s">
        <v>12789</v>
      </c>
      <c r="D1562" s="2">
        <v>46217.668749999997</v>
      </c>
    </row>
    <row r="1563" spans="1:4" x14ac:dyDescent="0.2">
      <c r="A1563" t="s">
        <v>14396</v>
      </c>
      <c r="B1563" t="s">
        <v>4322</v>
      </c>
      <c r="C1563" t="s">
        <v>12825</v>
      </c>
      <c r="D1563" s="2">
        <v>46217.668749999997</v>
      </c>
    </row>
    <row r="1564" spans="1:4" x14ac:dyDescent="0.2">
      <c r="A1564" t="s">
        <v>14397</v>
      </c>
      <c r="B1564" t="s">
        <v>4323</v>
      </c>
      <c r="C1564" t="s">
        <v>12784</v>
      </c>
      <c r="D1564" s="2">
        <v>46169.075694444437</v>
      </c>
    </row>
    <row r="1565" spans="1:4" x14ac:dyDescent="0.2">
      <c r="A1565" t="s">
        <v>14398</v>
      </c>
      <c r="B1565" t="s">
        <v>4324</v>
      </c>
      <c r="C1565" t="s">
        <v>12838</v>
      </c>
      <c r="D1565" s="2">
        <v>46066.936805555553</v>
      </c>
    </row>
    <row r="1566" spans="1:4" x14ac:dyDescent="0.2">
      <c r="A1566" t="s">
        <v>14399</v>
      </c>
      <c r="B1566" t="s">
        <v>4325</v>
      </c>
      <c r="C1566" t="s">
        <v>12803</v>
      </c>
      <c r="D1566" s="2">
        <v>46067.297222222223</v>
      </c>
    </row>
    <row r="1567" spans="1:4" x14ac:dyDescent="0.2">
      <c r="A1567" t="s">
        <v>14400</v>
      </c>
      <c r="B1567" t="s">
        <v>4326</v>
      </c>
      <c r="C1567" t="s">
        <v>12873</v>
      </c>
      <c r="D1567" s="2">
        <v>46089.07916666667</v>
      </c>
    </row>
    <row r="1568" spans="1:4" x14ac:dyDescent="0.2">
      <c r="A1568" t="s">
        <v>14401</v>
      </c>
      <c r="B1568" t="s">
        <v>4327</v>
      </c>
      <c r="C1568" t="s">
        <v>12803</v>
      </c>
      <c r="D1568" s="2">
        <v>46026.811111111107</v>
      </c>
    </row>
    <row r="1569" spans="1:4" x14ac:dyDescent="0.2">
      <c r="A1569" t="s">
        <v>14402</v>
      </c>
      <c r="B1569" t="s">
        <v>4328</v>
      </c>
      <c r="C1569" t="s">
        <v>12803</v>
      </c>
      <c r="D1569" s="2">
        <v>46154.467361111107</v>
      </c>
    </row>
    <row r="1570" spans="1:4" x14ac:dyDescent="0.2">
      <c r="A1570" t="s">
        <v>14403</v>
      </c>
      <c r="B1570" t="s">
        <v>4329</v>
      </c>
      <c r="C1570" t="s">
        <v>12787</v>
      </c>
      <c r="D1570" s="2">
        <v>46136.345833333333</v>
      </c>
    </row>
    <row r="1571" spans="1:4" x14ac:dyDescent="0.2">
      <c r="A1571" t="s">
        <v>14404</v>
      </c>
      <c r="B1571" t="s">
        <v>4330</v>
      </c>
      <c r="C1571" t="s">
        <v>12851</v>
      </c>
      <c r="D1571" s="2">
        <v>46128.398611111108</v>
      </c>
    </row>
    <row r="1572" spans="1:4" x14ac:dyDescent="0.2">
      <c r="A1572" t="s">
        <v>14405</v>
      </c>
      <c r="B1572" t="s">
        <v>4331</v>
      </c>
      <c r="C1572" t="s">
        <v>13158</v>
      </c>
      <c r="D1572" s="2">
        <v>46278.582638888889</v>
      </c>
    </row>
    <row r="1573" spans="1:4" x14ac:dyDescent="0.2">
      <c r="A1573" t="s">
        <v>14406</v>
      </c>
      <c r="B1573" t="s">
        <v>4332</v>
      </c>
      <c r="C1573" t="s">
        <v>12784</v>
      </c>
      <c r="D1573" s="2">
        <v>46088.527083333327</v>
      </c>
    </row>
    <row r="1574" spans="1:4" x14ac:dyDescent="0.2">
      <c r="A1574" t="s">
        <v>14407</v>
      </c>
      <c r="B1574" t="s">
        <v>4333</v>
      </c>
      <c r="C1574" t="s">
        <v>12812</v>
      </c>
      <c r="D1574" s="2">
        <v>46243.013194444437</v>
      </c>
    </row>
    <row r="1575" spans="1:4" x14ac:dyDescent="0.2">
      <c r="A1575" t="s">
        <v>14408</v>
      </c>
      <c r="B1575" t="s">
        <v>4334</v>
      </c>
      <c r="C1575" t="s">
        <v>12967</v>
      </c>
      <c r="D1575" s="2">
        <v>46075.119444444441</v>
      </c>
    </row>
    <row r="1576" spans="1:4" x14ac:dyDescent="0.2">
      <c r="A1576" t="s">
        <v>14409</v>
      </c>
      <c r="B1576" t="s">
        <v>4335</v>
      </c>
      <c r="C1576" t="s">
        <v>12827</v>
      </c>
      <c r="D1576" s="2">
        <v>46190.947222222218</v>
      </c>
    </row>
    <row r="1577" spans="1:4" x14ac:dyDescent="0.2">
      <c r="A1577" t="s">
        <v>14410</v>
      </c>
      <c r="B1577" t="s">
        <v>4336</v>
      </c>
      <c r="C1577" t="s">
        <v>12851</v>
      </c>
      <c r="D1577" s="2">
        <v>46258.490972222222</v>
      </c>
    </row>
    <row r="1578" spans="1:4" x14ac:dyDescent="0.2">
      <c r="A1578" t="s">
        <v>14411</v>
      </c>
      <c r="B1578" t="s">
        <v>4337</v>
      </c>
      <c r="C1578" t="s">
        <v>12847</v>
      </c>
      <c r="D1578" s="2">
        <v>46251.988194444442</v>
      </c>
    </row>
    <row r="1579" spans="1:4" x14ac:dyDescent="0.2">
      <c r="A1579" t="s">
        <v>14412</v>
      </c>
      <c r="B1579" t="s">
        <v>4338</v>
      </c>
      <c r="C1579" t="s">
        <v>12878</v>
      </c>
      <c r="D1579" s="2">
        <v>46184.656944444447</v>
      </c>
    </row>
    <row r="1580" spans="1:4" x14ac:dyDescent="0.2">
      <c r="A1580" t="s">
        <v>14413</v>
      </c>
      <c r="B1580" t="s">
        <v>4339</v>
      </c>
      <c r="C1580" t="s">
        <v>12795</v>
      </c>
      <c r="D1580" s="2">
        <v>46079.736805555563</v>
      </c>
    </row>
    <row r="1581" spans="1:4" x14ac:dyDescent="0.2">
      <c r="A1581" t="s">
        <v>14414</v>
      </c>
      <c r="B1581" t="s">
        <v>4340</v>
      </c>
      <c r="C1581" t="s">
        <v>12857</v>
      </c>
      <c r="D1581" s="2">
        <v>46126.313194444447</v>
      </c>
    </row>
    <row r="1582" spans="1:4" x14ac:dyDescent="0.2">
      <c r="A1582" t="s">
        <v>14415</v>
      </c>
      <c r="B1582" t="s">
        <v>4341</v>
      </c>
      <c r="C1582" t="s">
        <v>12780</v>
      </c>
      <c r="D1582" s="2">
        <v>46138.837500000001</v>
      </c>
    </row>
    <row r="1583" spans="1:4" x14ac:dyDescent="0.2">
      <c r="A1583" t="s">
        <v>14416</v>
      </c>
      <c r="B1583" t="s">
        <v>4342</v>
      </c>
      <c r="C1583" t="s">
        <v>12768</v>
      </c>
      <c r="D1583" s="2">
        <v>46253.65</v>
      </c>
    </row>
    <row r="1584" spans="1:4" x14ac:dyDescent="0.2">
      <c r="A1584" t="s">
        <v>14417</v>
      </c>
      <c r="B1584" t="s">
        <v>4343</v>
      </c>
      <c r="C1584" t="s">
        <v>12862</v>
      </c>
      <c r="D1584" s="2">
        <v>46126.751388888893</v>
      </c>
    </row>
    <row r="1585" spans="1:4" x14ac:dyDescent="0.2">
      <c r="A1585" t="s">
        <v>14418</v>
      </c>
      <c r="B1585" t="s">
        <v>4344</v>
      </c>
      <c r="C1585" t="s">
        <v>12778</v>
      </c>
      <c r="D1585" s="2">
        <v>46248.265277777777</v>
      </c>
    </row>
    <row r="1586" spans="1:4" x14ac:dyDescent="0.2">
      <c r="A1586" t="s">
        <v>14419</v>
      </c>
      <c r="B1586" t="s">
        <v>4345</v>
      </c>
      <c r="C1586" t="s">
        <v>12810</v>
      </c>
      <c r="D1586" s="2">
        <v>46282.586111111108</v>
      </c>
    </row>
    <row r="1587" spans="1:4" x14ac:dyDescent="0.2">
      <c r="A1587" t="s">
        <v>14420</v>
      </c>
      <c r="B1587" t="s">
        <v>4346</v>
      </c>
      <c r="C1587" t="s">
        <v>12805</v>
      </c>
      <c r="D1587" s="2">
        <v>46053.368750000001</v>
      </c>
    </row>
    <row r="1588" spans="1:4" x14ac:dyDescent="0.2">
      <c r="A1588" t="s">
        <v>14421</v>
      </c>
      <c r="B1588" t="s">
        <v>4347</v>
      </c>
      <c r="C1588" t="s">
        <v>12823</v>
      </c>
      <c r="D1588" s="2">
        <v>46278.908333333333</v>
      </c>
    </row>
    <row r="1589" spans="1:4" x14ac:dyDescent="0.2">
      <c r="A1589" t="s">
        <v>14422</v>
      </c>
      <c r="B1589" t="s">
        <v>4348</v>
      </c>
      <c r="C1589" t="s">
        <v>12878</v>
      </c>
      <c r="D1589" s="2">
        <v>46177.906944444447</v>
      </c>
    </row>
    <row r="1590" spans="1:4" x14ac:dyDescent="0.2">
      <c r="A1590" t="s">
        <v>14423</v>
      </c>
      <c r="B1590" t="s">
        <v>4349</v>
      </c>
      <c r="C1590" t="s">
        <v>12827</v>
      </c>
      <c r="D1590" s="2">
        <v>46187.352777777778</v>
      </c>
    </row>
    <row r="1591" spans="1:4" x14ac:dyDescent="0.2">
      <c r="A1591" t="s">
        <v>14424</v>
      </c>
      <c r="B1591" t="s">
        <v>4350</v>
      </c>
      <c r="C1591" t="s">
        <v>13358</v>
      </c>
      <c r="D1591" s="2">
        <v>46106.025000000001</v>
      </c>
    </row>
    <row r="1592" spans="1:4" x14ac:dyDescent="0.2">
      <c r="A1592" t="s">
        <v>14425</v>
      </c>
      <c r="B1592" t="s">
        <v>4351</v>
      </c>
      <c r="C1592" t="s">
        <v>12897</v>
      </c>
      <c r="D1592" s="2">
        <v>46114.249305555553</v>
      </c>
    </row>
    <row r="1593" spans="1:4" x14ac:dyDescent="0.2">
      <c r="A1593" t="s">
        <v>14426</v>
      </c>
      <c r="B1593" t="s">
        <v>4352</v>
      </c>
      <c r="C1593" t="s">
        <v>12808</v>
      </c>
      <c r="D1593" s="2">
        <v>46170.272222222222</v>
      </c>
    </row>
    <row r="1594" spans="1:4" x14ac:dyDescent="0.2">
      <c r="A1594" t="s">
        <v>14427</v>
      </c>
      <c r="B1594" t="s">
        <v>4353</v>
      </c>
      <c r="C1594" t="s">
        <v>13108</v>
      </c>
      <c r="D1594" s="2">
        <v>46077.018750000003</v>
      </c>
    </row>
    <row r="1595" spans="1:4" x14ac:dyDescent="0.2">
      <c r="A1595" t="s">
        <v>14428</v>
      </c>
      <c r="B1595" t="s">
        <v>4354</v>
      </c>
      <c r="C1595" t="s">
        <v>12797</v>
      </c>
      <c r="D1595" s="2">
        <v>46219.935416666667</v>
      </c>
    </row>
    <row r="1596" spans="1:4" x14ac:dyDescent="0.2">
      <c r="A1596" t="s">
        <v>14429</v>
      </c>
      <c r="B1596" t="s">
        <v>4355</v>
      </c>
      <c r="C1596" t="s">
        <v>12770</v>
      </c>
      <c r="D1596" s="2">
        <v>46205.46597222222</v>
      </c>
    </row>
    <row r="1597" spans="1:4" x14ac:dyDescent="0.2">
      <c r="A1597" t="s">
        <v>14430</v>
      </c>
      <c r="B1597" t="s">
        <v>4356</v>
      </c>
      <c r="C1597" t="s">
        <v>12961</v>
      </c>
      <c r="D1597" s="2">
        <v>46025.146527777782</v>
      </c>
    </row>
    <row r="1598" spans="1:4" x14ac:dyDescent="0.2">
      <c r="A1598" t="s">
        <v>14431</v>
      </c>
      <c r="B1598" t="s">
        <v>4357</v>
      </c>
      <c r="C1598" t="s">
        <v>12946</v>
      </c>
      <c r="D1598" s="2">
        <v>46080.609027777777</v>
      </c>
    </row>
    <row r="1599" spans="1:4" x14ac:dyDescent="0.2">
      <c r="A1599" t="s">
        <v>14432</v>
      </c>
      <c r="B1599" t="s">
        <v>4358</v>
      </c>
      <c r="C1599" t="s">
        <v>12819</v>
      </c>
      <c r="D1599" s="2">
        <v>46163.397222222222</v>
      </c>
    </row>
    <row r="1600" spans="1:4" x14ac:dyDescent="0.2">
      <c r="A1600" t="s">
        <v>14433</v>
      </c>
      <c r="B1600" t="s">
        <v>4359</v>
      </c>
      <c r="C1600" t="s">
        <v>13020</v>
      </c>
      <c r="D1600" s="2">
        <v>46225.174305555563</v>
      </c>
    </row>
    <row r="1601" spans="1:4" x14ac:dyDescent="0.2">
      <c r="A1601" t="s">
        <v>14434</v>
      </c>
      <c r="B1601" t="s">
        <v>4360</v>
      </c>
      <c r="C1601" t="s">
        <v>13158</v>
      </c>
      <c r="D1601" s="2">
        <v>46102.453472222223</v>
      </c>
    </row>
    <row r="1602" spans="1:4" x14ac:dyDescent="0.2">
      <c r="A1602" t="s">
        <v>14435</v>
      </c>
      <c r="B1602" t="s">
        <v>4361</v>
      </c>
      <c r="C1602" t="s">
        <v>12810</v>
      </c>
      <c r="D1602" s="2">
        <v>46265.598611111112</v>
      </c>
    </row>
    <row r="1603" spans="1:4" x14ac:dyDescent="0.2">
      <c r="A1603" t="s">
        <v>14436</v>
      </c>
      <c r="B1603" t="s">
        <v>4362</v>
      </c>
      <c r="C1603" t="s">
        <v>12854</v>
      </c>
      <c r="D1603" s="2">
        <v>46168.652083333327</v>
      </c>
    </row>
    <row r="1604" spans="1:4" x14ac:dyDescent="0.2">
      <c r="A1604" t="s">
        <v>14437</v>
      </c>
      <c r="B1604" t="s">
        <v>4363</v>
      </c>
      <c r="C1604" t="s">
        <v>12917</v>
      </c>
      <c r="D1604" s="2">
        <v>46170.224999999999</v>
      </c>
    </row>
    <row r="1605" spans="1:4" x14ac:dyDescent="0.2">
      <c r="A1605" t="s">
        <v>14438</v>
      </c>
      <c r="B1605" t="s">
        <v>4364</v>
      </c>
      <c r="C1605" t="s">
        <v>12851</v>
      </c>
      <c r="D1605" s="2">
        <v>46052.611111111109</v>
      </c>
    </row>
    <row r="1606" spans="1:4" x14ac:dyDescent="0.2">
      <c r="A1606" t="s">
        <v>14439</v>
      </c>
      <c r="B1606" t="s">
        <v>4365</v>
      </c>
      <c r="C1606" t="s">
        <v>12860</v>
      </c>
      <c r="D1606" s="2">
        <v>46194.792361111111</v>
      </c>
    </row>
    <row r="1607" spans="1:4" x14ac:dyDescent="0.2">
      <c r="A1607" t="s">
        <v>14440</v>
      </c>
      <c r="B1607" t="s">
        <v>4366</v>
      </c>
      <c r="C1607" t="s">
        <v>12797</v>
      </c>
      <c r="D1607" s="2">
        <v>46246.626388888893</v>
      </c>
    </row>
    <row r="1608" spans="1:4" x14ac:dyDescent="0.2">
      <c r="A1608" t="s">
        <v>14441</v>
      </c>
      <c r="B1608" t="s">
        <v>4367</v>
      </c>
      <c r="C1608" t="s">
        <v>13133</v>
      </c>
      <c r="D1608" s="2">
        <v>46080.951388888891</v>
      </c>
    </row>
    <row r="1609" spans="1:4" x14ac:dyDescent="0.2">
      <c r="A1609" t="s">
        <v>14442</v>
      </c>
      <c r="B1609" t="s">
        <v>4368</v>
      </c>
      <c r="C1609" t="s">
        <v>12827</v>
      </c>
      <c r="D1609" s="2">
        <v>46171.94027777778</v>
      </c>
    </row>
    <row r="1610" spans="1:4" x14ac:dyDescent="0.2">
      <c r="A1610" t="s">
        <v>14443</v>
      </c>
      <c r="B1610" t="s">
        <v>4369</v>
      </c>
      <c r="C1610" t="s">
        <v>12808</v>
      </c>
      <c r="D1610" s="2">
        <v>46024.495138888888</v>
      </c>
    </row>
    <row r="1611" spans="1:4" x14ac:dyDescent="0.2">
      <c r="A1611" t="s">
        <v>14444</v>
      </c>
      <c r="B1611" t="s">
        <v>4370</v>
      </c>
      <c r="C1611" t="s">
        <v>12791</v>
      </c>
      <c r="D1611" s="2">
        <v>46080.392361111109</v>
      </c>
    </row>
    <row r="1612" spans="1:4" x14ac:dyDescent="0.2">
      <c r="A1612" t="s">
        <v>14445</v>
      </c>
      <c r="B1612" t="s">
        <v>4371</v>
      </c>
      <c r="C1612" t="s">
        <v>12803</v>
      </c>
      <c r="D1612" s="2">
        <v>46042.456944444442</v>
      </c>
    </row>
    <row r="1613" spans="1:4" x14ac:dyDescent="0.2">
      <c r="A1613" t="s">
        <v>14446</v>
      </c>
      <c r="B1613" t="s">
        <v>4372</v>
      </c>
      <c r="C1613" t="s">
        <v>13133</v>
      </c>
      <c r="D1613" s="2">
        <v>46233.489583333343</v>
      </c>
    </row>
    <row r="1614" spans="1:4" x14ac:dyDescent="0.2">
      <c r="A1614" t="s">
        <v>14447</v>
      </c>
      <c r="B1614" t="s">
        <v>4373</v>
      </c>
      <c r="C1614" t="s">
        <v>12787</v>
      </c>
      <c r="D1614" s="2">
        <v>46294.17291666667</v>
      </c>
    </row>
    <row r="1615" spans="1:4" x14ac:dyDescent="0.2">
      <c r="A1615" t="s">
        <v>14448</v>
      </c>
      <c r="B1615" t="s">
        <v>4374</v>
      </c>
      <c r="C1615" t="s">
        <v>13006</v>
      </c>
      <c r="D1615" s="2">
        <v>46033.963888888888</v>
      </c>
    </row>
    <row r="1616" spans="1:4" x14ac:dyDescent="0.2">
      <c r="A1616" t="s">
        <v>14449</v>
      </c>
      <c r="B1616" t="s">
        <v>4375</v>
      </c>
      <c r="C1616" t="s">
        <v>12795</v>
      </c>
      <c r="D1616" s="2">
        <v>46214.568055555559</v>
      </c>
    </row>
    <row r="1617" spans="1:4" x14ac:dyDescent="0.2">
      <c r="A1617" t="s">
        <v>14450</v>
      </c>
      <c r="B1617" t="s">
        <v>4376</v>
      </c>
      <c r="C1617" t="s">
        <v>12803</v>
      </c>
      <c r="D1617" s="2">
        <v>46184.12777777778</v>
      </c>
    </row>
    <row r="1618" spans="1:4" x14ac:dyDescent="0.2">
      <c r="A1618" t="s">
        <v>14451</v>
      </c>
      <c r="B1618" t="s">
        <v>4377</v>
      </c>
      <c r="C1618" t="s">
        <v>12897</v>
      </c>
      <c r="D1618" s="2">
        <v>46214.902777777781</v>
      </c>
    </row>
    <row r="1619" spans="1:4" x14ac:dyDescent="0.2">
      <c r="A1619" t="s">
        <v>14452</v>
      </c>
      <c r="B1619" t="s">
        <v>4378</v>
      </c>
      <c r="C1619" t="s">
        <v>12774</v>
      </c>
      <c r="D1619" s="2">
        <v>46159.947916666657</v>
      </c>
    </row>
    <row r="1620" spans="1:4" x14ac:dyDescent="0.2">
      <c r="A1620" t="s">
        <v>14453</v>
      </c>
      <c r="B1620" t="s">
        <v>4379</v>
      </c>
      <c r="C1620" t="s">
        <v>12766</v>
      </c>
      <c r="D1620" s="2">
        <v>46293.561111111107</v>
      </c>
    </row>
    <row r="1621" spans="1:4" x14ac:dyDescent="0.2">
      <c r="A1621" t="s">
        <v>14454</v>
      </c>
      <c r="B1621" t="s">
        <v>4380</v>
      </c>
      <c r="C1621" t="s">
        <v>12774</v>
      </c>
      <c r="D1621" s="2">
        <v>46033.947916666657</v>
      </c>
    </row>
    <row r="1622" spans="1:4" x14ac:dyDescent="0.2">
      <c r="A1622" t="s">
        <v>14455</v>
      </c>
      <c r="B1622" t="s">
        <v>4381</v>
      </c>
      <c r="C1622" t="s">
        <v>12851</v>
      </c>
      <c r="D1622" s="2">
        <v>46063.970138888893</v>
      </c>
    </row>
    <row r="1623" spans="1:4" x14ac:dyDescent="0.2">
      <c r="A1623" t="s">
        <v>14456</v>
      </c>
      <c r="B1623" t="s">
        <v>4382</v>
      </c>
      <c r="C1623" t="s">
        <v>12803</v>
      </c>
      <c r="D1623" s="2">
        <v>46091.953472222223</v>
      </c>
    </row>
    <row r="1624" spans="1:4" x14ac:dyDescent="0.2">
      <c r="A1624" t="s">
        <v>14457</v>
      </c>
      <c r="B1624" t="s">
        <v>4383</v>
      </c>
      <c r="C1624" t="s">
        <v>12789</v>
      </c>
      <c r="D1624" s="2">
        <v>46236.963888888888</v>
      </c>
    </row>
    <row r="1625" spans="1:4" x14ac:dyDescent="0.2">
      <c r="A1625" t="s">
        <v>14458</v>
      </c>
      <c r="B1625" t="s">
        <v>4384</v>
      </c>
      <c r="C1625" t="s">
        <v>12812</v>
      </c>
      <c r="D1625" s="2">
        <v>46044.066666666673</v>
      </c>
    </row>
    <row r="1626" spans="1:4" x14ac:dyDescent="0.2">
      <c r="A1626" t="s">
        <v>14459</v>
      </c>
      <c r="B1626" t="s">
        <v>4385</v>
      </c>
      <c r="C1626" t="s">
        <v>13063</v>
      </c>
      <c r="D1626" s="2">
        <v>46056.030555555553</v>
      </c>
    </row>
    <row r="1627" spans="1:4" x14ac:dyDescent="0.2">
      <c r="A1627" t="s">
        <v>14460</v>
      </c>
      <c r="B1627" t="s">
        <v>4386</v>
      </c>
      <c r="C1627" t="s">
        <v>12998</v>
      </c>
      <c r="D1627" s="2">
        <v>46222.57708333333</v>
      </c>
    </row>
    <row r="1628" spans="1:4" x14ac:dyDescent="0.2">
      <c r="A1628" t="s">
        <v>14461</v>
      </c>
      <c r="B1628" t="s">
        <v>4387</v>
      </c>
      <c r="C1628" t="s">
        <v>12860</v>
      </c>
      <c r="D1628" s="2">
        <v>46137.747916666667</v>
      </c>
    </row>
    <row r="1629" spans="1:4" x14ac:dyDescent="0.2">
      <c r="A1629" t="s">
        <v>14462</v>
      </c>
      <c r="B1629" t="s">
        <v>4388</v>
      </c>
      <c r="C1629" t="s">
        <v>12830</v>
      </c>
      <c r="D1629" s="2">
        <v>46215.837500000001</v>
      </c>
    </row>
    <row r="1630" spans="1:4" x14ac:dyDescent="0.2">
      <c r="A1630" t="s">
        <v>14463</v>
      </c>
      <c r="B1630" t="s">
        <v>4389</v>
      </c>
      <c r="C1630" t="s">
        <v>13133</v>
      </c>
      <c r="D1630" s="2">
        <v>46123.64166666667</v>
      </c>
    </row>
    <row r="1631" spans="1:4" x14ac:dyDescent="0.2">
      <c r="A1631" t="s">
        <v>14464</v>
      </c>
      <c r="B1631" t="s">
        <v>4390</v>
      </c>
      <c r="C1631" t="s">
        <v>12967</v>
      </c>
      <c r="D1631" s="2">
        <v>46047.313194444447</v>
      </c>
    </row>
    <row r="1632" spans="1:4" x14ac:dyDescent="0.2">
      <c r="A1632" t="s">
        <v>14465</v>
      </c>
      <c r="B1632" t="s">
        <v>4391</v>
      </c>
      <c r="C1632" t="s">
        <v>13133</v>
      </c>
      <c r="D1632" s="2">
        <v>46186.932638888888</v>
      </c>
    </row>
    <row r="1633" spans="1:4" x14ac:dyDescent="0.2">
      <c r="A1633" t="s">
        <v>14466</v>
      </c>
      <c r="B1633" t="s">
        <v>4392</v>
      </c>
      <c r="C1633" t="s">
        <v>12768</v>
      </c>
      <c r="D1633" s="2">
        <v>46052.590277777781</v>
      </c>
    </row>
    <row r="1634" spans="1:4" x14ac:dyDescent="0.2">
      <c r="A1634" t="s">
        <v>14467</v>
      </c>
      <c r="B1634" t="s">
        <v>4393</v>
      </c>
      <c r="C1634" t="s">
        <v>12864</v>
      </c>
      <c r="D1634" s="2">
        <v>46153.681250000001</v>
      </c>
    </row>
    <row r="1635" spans="1:4" x14ac:dyDescent="0.2">
      <c r="A1635" t="s">
        <v>14468</v>
      </c>
      <c r="B1635" t="s">
        <v>4394</v>
      </c>
      <c r="C1635" t="s">
        <v>12843</v>
      </c>
      <c r="D1635" s="2">
        <v>46263.256249999999</v>
      </c>
    </row>
    <row r="1636" spans="1:4" x14ac:dyDescent="0.2">
      <c r="A1636" t="s">
        <v>14469</v>
      </c>
      <c r="B1636" t="s">
        <v>4395</v>
      </c>
      <c r="C1636" t="s">
        <v>12768</v>
      </c>
      <c r="D1636" s="2">
        <v>46072.758333333331</v>
      </c>
    </row>
    <row r="1637" spans="1:4" x14ac:dyDescent="0.2">
      <c r="A1637" t="s">
        <v>14470</v>
      </c>
      <c r="B1637" t="s">
        <v>4396</v>
      </c>
      <c r="C1637" t="s">
        <v>12784</v>
      </c>
      <c r="D1637" s="2">
        <v>46077.129166666673</v>
      </c>
    </row>
    <row r="1638" spans="1:4" x14ac:dyDescent="0.2">
      <c r="A1638" t="s">
        <v>14471</v>
      </c>
      <c r="B1638" t="s">
        <v>4397</v>
      </c>
      <c r="C1638" t="s">
        <v>12835</v>
      </c>
      <c r="D1638" s="2">
        <v>46281.870138888888</v>
      </c>
    </row>
    <row r="1639" spans="1:4" x14ac:dyDescent="0.2">
      <c r="A1639" t="s">
        <v>14472</v>
      </c>
      <c r="B1639" t="s">
        <v>4398</v>
      </c>
      <c r="C1639" t="s">
        <v>12764</v>
      </c>
      <c r="D1639" s="2">
        <v>46105.852083333331</v>
      </c>
    </row>
    <row r="1640" spans="1:4" x14ac:dyDescent="0.2">
      <c r="A1640" t="s">
        <v>14473</v>
      </c>
      <c r="B1640" t="s">
        <v>4399</v>
      </c>
      <c r="C1640" t="s">
        <v>12812</v>
      </c>
      <c r="D1640" s="2">
        <v>46124.682638888888</v>
      </c>
    </row>
    <row r="1641" spans="1:4" x14ac:dyDescent="0.2">
      <c r="A1641" t="s">
        <v>14474</v>
      </c>
      <c r="B1641" t="s">
        <v>4400</v>
      </c>
      <c r="C1641" t="s">
        <v>13108</v>
      </c>
      <c r="D1641" s="2">
        <v>46209.980555555558</v>
      </c>
    </row>
    <row r="1642" spans="1:4" x14ac:dyDescent="0.2">
      <c r="A1642" t="s">
        <v>14475</v>
      </c>
      <c r="B1642" t="s">
        <v>4401</v>
      </c>
      <c r="C1642" t="s">
        <v>13003</v>
      </c>
      <c r="D1642" s="2">
        <v>46057.909722222219</v>
      </c>
    </row>
    <row r="1643" spans="1:4" x14ac:dyDescent="0.2">
      <c r="A1643" t="s">
        <v>14476</v>
      </c>
      <c r="B1643" t="s">
        <v>4402</v>
      </c>
      <c r="C1643" t="s">
        <v>13108</v>
      </c>
      <c r="D1643" s="2">
        <v>46039.069444444453</v>
      </c>
    </row>
    <row r="1644" spans="1:4" x14ac:dyDescent="0.2">
      <c r="A1644" t="s">
        <v>14477</v>
      </c>
      <c r="B1644" t="s">
        <v>4403</v>
      </c>
      <c r="C1644" t="s">
        <v>12851</v>
      </c>
      <c r="D1644" s="2">
        <v>46253.220138888893</v>
      </c>
    </row>
    <row r="1645" spans="1:4" x14ac:dyDescent="0.2">
      <c r="A1645" t="s">
        <v>14478</v>
      </c>
      <c r="B1645" t="s">
        <v>4404</v>
      </c>
      <c r="C1645" t="s">
        <v>12841</v>
      </c>
      <c r="D1645" s="2">
        <v>46281.120833333327</v>
      </c>
    </row>
    <row r="1646" spans="1:4" x14ac:dyDescent="0.2">
      <c r="A1646" t="s">
        <v>14479</v>
      </c>
      <c r="B1646" t="s">
        <v>4405</v>
      </c>
      <c r="C1646" t="s">
        <v>12899</v>
      </c>
      <c r="D1646" s="2">
        <v>46292.320138888892</v>
      </c>
    </row>
    <row r="1647" spans="1:4" x14ac:dyDescent="0.2">
      <c r="A1647" t="s">
        <v>14480</v>
      </c>
      <c r="B1647" t="s">
        <v>4406</v>
      </c>
      <c r="C1647" t="s">
        <v>12864</v>
      </c>
      <c r="D1647" s="2">
        <v>46029.588194444441</v>
      </c>
    </row>
    <row r="1648" spans="1:4" x14ac:dyDescent="0.2">
      <c r="A1648" t="s">
        <v>14481</v>
      </c>
      <c r="B1648" t="s">
        <v>4407</v>
      </c>
      <c r="C1648" t="s">
        <v>12791</v>
      </c>
      <c r="D1648" s="2">
        <v>46167.143750000003</v>
      </c>
    </row>
    <row r="1649" spans="1:4" x14ac:dyDescent="0.2">
      <c r="A1649" t="s">
        <v>14482</v>
      </c>
      <c r="B1649" t="s">
        <v>4408</v>
      </c>
      <c r="C1649" t="s">
        <v>12921</v>
      </c>
      <c r="D1649" s="2">
        <v>46254.086111111108</v>
      </c>
    </row>
    <row r="1650" spans="1:4" x14ac:dyDescent="0.2">
      <c r="A1650" t="s">
        <v>14483</v>
      </c>
      <c r="B1650" t="s">
        <v>4409</v>
      </c>
      <c r="C1650" t="s">
        <v>12864</v>
      </c>
      <c r="D1650" s="2">
        <v>46253.643750000003</v>
      </c>
    </row>
    <row r="1651" spans="1:4" x14ac:dyDescent="0.2">
      <c r="A1651" t="s">
        <v>14484</v>
      </c>
      <c r="B1651" t="s">
        <v>4410</v>
      </c>
      <c r="C1651" t="s">
        <v>12810</v>
      </c>
      <c r="D1651" s="2">
        <v>46121.630555555559</v>
      </c>
    </row>
    <row r="1652" spans="1:4" x14ac:dyDescent="0.2">
      <c r="A1652" t="s">
        <v>14485</v>
      </c>
      <c r="B1652" t="s">
        <v>4411</v>
      </c>
      <c r="C1652" t="s">
        <v>12946</v>
      </c>
      <c r="D1652" s="2">
        <v>46156.365972222222</v>
      </c>
    </row>
    <row r="1653" spans="1:4" x14ac:dyDescent="0.2">
      <c r="A1653" t="s">
        <v>14486</v>
      </c>
      <c r="B1653" t="s">
        <v>4412</v>
      </c>
      <c r="C1653" t="s">
        <v>12847</v>
      </c>
      <c r="D1653" s="2">
        <v>46063.719444444447</v>
      </c>
    </row>
    <row r="1654" spans="1:4" x14ac:dyDescent="0.2">
      <c r="A1654" t="s">
        <v>14487</v>
      </c>
      <c r="B1654" t="s">
        <v>4413</v>
      </c>
      <c r="C1654" t="s">
        <v>12797</v>
      </c>
      <c r="D1654" s="2">
        <v>46060.591666666667</v>
      </c>
    </row>
    <row r="1655" spans="1:4" x14ac:dyDescent="0.2">
      <c r="A1655" t="s">
        <v>14488</v>
      </c>
      <c r="B1655" t="s">
        <v>4414</v>
      </c>
      <c r="C1655" t="s">
        <v>12878</v>
      </c>
      <c r="D1655" s="2">
        <v>46126.414583333331</v>
      </c>
    </row>
    <row r="1656" spans="1:4" x14ac:dyDescent="0.2">
      <c r="A1656" t="s">
        <v>14489</v>
      </c>
      <c r="B1656" t="s">
        <v>4415</v>
      </c>
      <c r="C1656" t="s">
        <v>12780</v>
      </c>
      <c r="D1656" s="2">
        <v>46085.068055555559</v>
      </c>
    </row>
    <row r="1657" spans="1:4" x14ac:dyDescent="0.2">
      <c r="A1657" t="s">
        <v>14490</v>
      </c>
      <c r="B1657" t="s">
        <v>4416</v>
      </c>
      <c r="C1657" t="s">
        <v>12878</v>
      </c>
      <c r="D1657" s="2">
        <v>46288.755555555559</v>
      </c>
    </row>
    <row r="1658" spans="1:4" x14ac:dyDescent="0.2">
      <c r="A1658" t="s">
        <v>14491</v>
      </c>
      <c r="B1658" t="s">
        <v>4417</v>
      </c>
      <c r="C1658" t="s">
        <v>12845</v>
      </c>
      <c r="D1658" s="2">
        <v>46044.624305555553</v>
      </c>
    </row>
    <row r="1659" spans="1:4" x14ac:dyDescent="0.2">
      <c r="A1659" t="s">
        <v>14492</v>
      </c>
      <c r="B1659" t="s">
        <v>4418</v>
      </c>
      <c r="C1659" t="s">
        <v>12897</v>
      </c>
      <c r="D1659" s="2">
        <v>46167.113194444442</v>
      </c>
    </row>
    <row r="1660" spans="1:4" x14ac:dyDescent="0.2">
      <c r="A1660" t="s">
        <v>14493</v>
      </c>
      <c r="B1660" t="s">
        <v>4419</v>
      </c>
      <c r="C1660" t="s">
        <v>12772</v>
      </c>
      <c r="D1660" s="2">
        <v>46174.1875</v>
      </c>
    </row>
    <row r="1661" spans="1:4" x14ac:dyDescent="0.2">
      <c r="A1661" t="s">
        <v>14494</v>
      </c>
      <c r="B1661" t="s">
        <v>4420</v>
      </c>
      <c r="C1661" t="s">
        <v>12845</v>
      </c>
      <c r="D1661" s="2">
        <v>46039.300694444442</v>
      </c>
    </row>
    <row r="1662" spans="1:4" x14ac:dyDescent="0.2">
      <c r="A1662" t="s">
        <v>14495</v>
      </c>
      <c r="B1662" t="s">
        <v>4421</v>
      </c>
      <c r="C1662" t="s">
        <v>12797</v>
      </c>
      <c r="D1662" s="2">
        <v>46143.178472222222</v>
      </c>
    </row>
    <row r="1663" spans="1:4" x14ac:dyDescent="0.2">
      <c r="A1663" t="s">
        <v>14496</v>
      </c>
      <c r="B1663" t="s">
        <v>4422</v>
      </c>
      <c r="C1663" t="s">
        <v>12873</v>
      </c>
      <c r="D1663" s="2">
        <v>46280.807638888888</v>
      </c>
    </row>
    <row r="1664" spans="1:4" x14ac:dyDescent="0.2">
      <c r="A1664" t="s">
        <v>14497</v>
      </c>
      <c r="B1664" t="s">
        <v>4423</v>
      </c>
      <c r="C1664" t="s">
        <v>12921</v>
      </c>
      <c r="D1664" s="2">
        <v>46052.933333333327</v>
      </c>
    </row>
    <row r="1665" spans="1:4" x14ac:dyDescent="0.2">
      <c r="A1665" t="s">
        <v>14498</v>
      </c>
      <c r="B1665" t="s">
        <v>4424</v>
      </c>
      <c r="C1665" t="s">
        <v>12780</v>
      </c>
      <c r="D1665" s="2">
        <v>46062.088194444441</v>
      </c>
    </row>
    <row r="1666" spans="1:4" x14ac:dyDescent="0.2">
      <c r="A1666" t="s">
        <v>14499</v>
      </c>
      <c r="B1666" t="s">
        <v>4425</v>
      </c>
      <c r="C1666" t="s">
        <v>12770</v>
      </c>
      <c r="D1666" s="2">
        <v>46068.238888888889</v>
      </c>
    </row>
    <row r="1667" spans="1:4" x14ac:dyDescent="0.2">
      <c r="A1667" t="s">
        <v>14500</v>
      </c>
      <c r="B1667" t="s">
        <v>4426</v>
      </c>
      <c r="C1667" t="s">
        <v>13151</v>
      </c>
      <c r="D1667" s="2">
        <v>46037.284722222219</v>
      </c>
    </row>
    <row r="1668" spans="1:4" x14ac:dyDescent="0.2">
      <c r="A1668" t="s">
        <v>14501</v>
      </c>
      <c r="B1668" t="s">
        <v>4427</v>
      </c>
      <c r="C1668" t="s">
        <v>12764</v>
      </c>
      <c r="D1668" s="2">
        <v>46264.991666666669</v>
      </c>
    </row>
    <row r="1669" spans="1:4" x14ac:dyDescent="0.2">
      <c r="A1669" t="s">
        <v>14502</v>
      </c>
      <c r="B1669" t="s">
        <v>4428</v>
      </c>
      <c r="C1669" t="s">
        <v>12901</v>
      </c>
      <c r="D1669" s="2">
        <v>46035.620833333327</v>
      </c>
    </row>
    <row r="1670" spans="1:4" x14ac:dyDescent="0.2">
      <c r="A1670" t="s">
        <v>14503</v>
      </c>
      <c r="B1670" t="s">
        <v>4429</v>
      </c>
      <c r="C1670" t="s">
        <v>12821</v>
      </c>
      <c r="D1670" s="2">
        <v>46099.953472222223</v>
      </c>
    </row>
    <row r="1671" spans="1:4" x14ac:dyDescent="0.2">
      <c r="A1671" t="s">
        <v>14504</v>
      </c>
      <c r="B1671" t="s">
        <v>4430</v>
      </c>
      <c r="C1671" t="s">
        <v>12772</v>
      </c>
      <c r="D1671" s="2">
        <v>46248.24722222222</v>
      </c>
    </row>
    <row r="1672" spans="1:4" x14ac:dyDescent="0.2">
      <c r="A1672" t="s">
        <v>14505</v>
      </c>
      <c r="B1672" t="s">
        <v>4431</v>
      </c>
      <c r="C1672" t="s">
        <v>12901</v>
      </c>
      <c r="D1672" s="2">
        <v>46294.067361111112</v>
      </c>
    </row>
    <row r="1673" spans="1:4" x14ac:dyDescent="0.2">
      <c r="A1673" t="s">
        <v>14506</v>
      </c>
      <c r="B1673" t="s">
        <v>4432</v>
      </c>
      <c r="C1673" t="s">
        <v>12768</v>
      </c>
      <c r="D1673" s="2">
        <v>46064.480555555558</v>
      </c>
    </row>
    <row r="1674" spans="1:4" x14ac:dyDescent="0.2">
      <c r="A1674" t="s">
        <v>14507</v>
      </c>
      <c r="B1674" t="s">
        <v>4433</v>
      </c>
      <c r="C1674" t="s">
        <v>12819</v>
      </c>
      <c r="D1674" s="2">
        <v>46121.816666666673</v>
      </c>
    </row>
    <row r="1675" spans="1:4" x14ac:dyDescent="0.2">
      <c r="A1675" t="s">
        <v>14508</v>
      </c>
      <c r="B1675" t="s">
        <v>4434</v>
      </c>
      <c r="C1675" t="s">
        <v>13643</v>
      </c>
      <c r="D1675" s="2">
        <v>46071.836805555547</v>
      </c>
    </row>
    <row r="1676" spans="1:4" x14ac:dyDescent="0.2">
      <c r="A1676" t="s">
        <v>14509</v>
      </c>
      <c r="B1676" t="s">
        <v>4435</v>
      </c>
      <c r="C1676" t="s">
        <v>13151</v>
      </c>
      <c r="D1676" s="2">
        <v>46075.472222222219</v>
      </c>
    </row>
    <row r="1677" spans="1:4" x14ac:dyDescent="0.2">
      <c r="A1677" t="s">
        <v>14510</v>
      </c>
      <c r="B1677" t="s">
        <v>4436</v>
      </c>
      <c r="C1677" t="s">
        <v>12764</v>
      </c>
      <c r="D1677" s="2">
        <v>46280.269444444442</v>
      </c>
    </row>
    <row r="1678" spans="1:4" x14ac:dyDescent="0.2">
      <c r="A1678" t="s">
        <v>14511</v>
      </c>
      <c r="B1678" t="s">
        <v>4437</v>
      </c>
      <c r="C1678" t="s">
        <v>12810</v>
      </c>
      <c r="D1678" s="2">
        <v>46115.046527777777</v>
      </c>
    </row>
    <row r="1679" spans="1:4" x14ac:dyDescent="0.2">
      <c r="A1679" t="s">
        <v>14512</v>
      </c>
      <c r="B1679" t="s">
        <v>4438</v>
      </c>
      <c r="C1679" t="s">
        <v>12857</v>
      </c>
      <c r="D1679" s="2">
        <v>46189.435416666667</v>
      </c>
    </row>
    <row r="1680" spans="1:4" x14ac:dyDescent="0.2">
      <c r="A1680" t="s">
        <v>14513</v>
      </c>
      <c r="B1680" t="s">
        <v>4439</v>
      </c>
      <c r="C1680" t="s">
        <v>12784</v>
      </c>
      <c r="D1680" s="2">
        <v>46065.535416666673</v>
      </c>
    </row>
    <row r="1681" spans="1:4" x14ac:dyDescent="0.2">
      <c r="A1681" t="s">
        <v>14514</v>
      </c>
      <c r="B1681" t="s">
        <v>4440</v>
      </c>
      <c r="C1681" t="s">
        <v>12915</v>
      </c>
      <c r="D1681" s="2">
        <v>46100.018055555563</v>
      </c>
    </row>
    <row r="1682" spans="1:4" x14ac:dyDescent="0.2">
      <c r="A1682" t="s">
        <v>14515</v>
      </c>
      <c r="B1682" t="s">
        <v>4441</v>
      </c>
      <c r="C1682" t="s">
        <v>12780</v>
      </c>
      <c r="D1682" s="2">
        <v>46121.93472222222</v>
      </c>
    </row>
    <row r="1683" spans="1:4" x14ac:dyDescent="0.2">
      <c r="A1683" t="s">
        <v>14516</v>
      </c>
      <c r="B1683" t="s">
        <v>4442</v>
      </c>
      <c r="C1683" t="s">
        <v>12862</v>
      </c>
      <c r="D1683" s="2">
        <v>46183.708333333343</v>
      </c>
    </row>
    <row r="1684" spans="1:4" x14ac:dyDescent="0.2">
      <c r="A1684" t="s">
        <v>14517</v>
      </c>
      <c r="B1684" t="s">
        <v>4443</v>
      </c>
      <c r="C1684" t="s">
        <v>12789</v>
      </c>
      <c r="D1684" s="2">
        <v>46268.326388888891</v>
      </c>
    </row>
    <row r="1685" spans="1:4" x14ac:dyDescent="0.2">
      <c r="A1685" t="s">
        <v>14518</v>
      </c>
      <c r="B1685" t="s">
        <v>4444</v>
      </c>
      <c r="C1685" t="s">
        <v>12825</v>
      </c>
      <c r="D1685" s="2">
        <v>46089.354861111111</v>
      </c>
    </row>
    <row r="1686" spans="1:4" x14ac:dyDescent="0.2">
      <c r="A1686" t="s">
        <v>14519</v>
      </c>
      <c r="B1686" t="s">
        <v>4445</v>
      </c>
      <c r="C1686" t="s">
        <v>12821</v>
      </c>
      <c r="D1686" s="2">
        <v>46199.356944444437</v>
      </c>
    </row>
    <row r="1687" spans="1:4" x14ac:dyDescent="0.2">
      <c r="A1687" t="s">
        <v>14520</v>
      </c>
      <c r="B1687" t="s">
        <v>4446</v>
      </c>
      <c r="C1687" t="s">
        <v>12860</v>
      </c>
      <c r="D1687" s="2">
        <v>46157.859722222223</v>
      </c>
    </row>
    <row r="1688" spans="1:4" x14ac:dyDescent="0.2">
      <c r="A1688" t="s">
        <v>14521</v>
      </c>
      <c r="B1688" t="s">
        <v>4447</v>
      </c>
      <c r="C1688" t="s">
        <v>13003</v>
      </c>
      <c r="D1688" s="2">
        <v>46240.723611111112</v>
      </c>
    </row>
    <row r="1689" spans="1:4" x14ac:dyDescent="0.2">
      <c r="A1689" t="s">
        <v>14522</v>
      </c>
      <c r="B1689" t="s">
        <v>4448</v>
      </c>
      <c r="C1689" t="s">
        <v>12821</v>
      </c>
      <c r="D1689" s="2">
        <v>46114.088194444441</v>
      </c>
    </row>
    <row r="1690" spans="1:4" x14ac:dyDescent="0.2">
      <c r="A1690" t="s">
        <v>14523</v>
      </c>
      <c r="B1690" t="s">
        <v>4449</v>
      </c>
      <c r="C1690" t="s">
        <v>12926</v>
      </c>
      <c r="D1690" s="2">
        <v>46138.306250000001</v>
      </c>
    </row>
    <row r="1691" spans="1:4" x14ac:dyDescent="0.2">
      <c r="A1691" t="s">
        <v>14524</v>
      </c>
      <c r="B1691" t="s">
        <v>4450</v>
      </c>
      <c r="C1691" t="s">
        <v>13643</v>
      </c>
      <c r="D1691" s="2">
        <v>46192.781944444447</v>
      </c>
    </row>
    <row r="1692" spans="1:4" x14ac:dyDescent="0.2">
      <c r="A1692" t="s">
        <v>14525</v>
      </c>
      <c r="B1692" t="s">
        <v>4451</v>
      </c>
      <c r="C1692" t="s">
        <v>13151</v>
      </c>
      <c r="D1692" s="2">
        <v>46143.356249999997</v>
      </c>
    </row>
    <row r="1693" spans="1:4" x14ac:dyDescent="0.2">
      <c r="A1693" t="s">
        <v>14526</v>
      </c>
      <c r="B1693" t="s">
        <v>4452</v>
      </c>
      <c r="C1693" t="s">
        <v>12825</v>
      </c>
      <c r="D1693" s="2">
        <v>46230.813194444447</v>
      </c>
    </row>
    <row r="1694" spans="1:4" x14ac:dyDescent="0.2">
      <c r="A1694" t="s">
        <v>14527</v>
      </c>
      <c r="B1694" t="s">
        <v>4453</v>
      </c>
      <c r="C1694" t="s">
        <v>12821</v>
      </c>
      <c r="D1694" s="2">
        <v>46026.506944444453</v>
      </c>
    </row>
    <row r="1695" spans="1:4" x14ac:dyDescent="0.2">
      <c r="A1695" t="s">
        <v>14528</v>
      </c>
      <c r="B1695" t="s">
        <v>4454</v>
      </c>
      <c r="C1695" t="s">
        <v>12825</v>
      </c>
      <c r="D1695" s="2">
        <v>46118.775694444441</v>
      </c>
    </row>
    <row r="1696" spans="1:4" x14ac:dyDescent="0.2">
      <c r="A1696" t="s">
        <v>14529</v>
      </c>
      <c r="B1696" t="s">
        <v>4455</v>
      </c>
      <c r="C1696" t="s">
        <v>12862</v>
      </c>
      <c r="D1696" s="2">
        <v>46070.527083333327</v>
      </c>
    </row>
    <row r="1697" spans="1:4" x14ac:dyDescent="0.2">
      <c r="A1697" t="s">
        <v>14530</v>
      </c>
      <c r="B1697" t="s">
        <v>4456</v>
      </c>
      <c r="C1697" t="s">
        <v>12841</v>
      </c>
      <c r="D1697" s="2">
        <v>46062.734027777777</v>
      </c>
    </row>
    <row r="1698" spans="1:4" x14ac:dyDescent="0.2">
      <c r="A1698" t="s">
        <v>14531</v>
      </c>
      <c r="B1698" t="s">
        <v>4457</v>
      </c>
      <c r="C1698" t="s">
        <v>12791</v>
      </c>
      <c r="D1698" s="2">
        <v>46037.431250000001</v>
      </c>
    </row>
    <row r="1699" spans="1:4" x14ac:dyDescent="0.2">
      <c r="A1699" t="s">
        <v>14532</v>
      </c>
      <c r="B1699" t="s">
        <v>4458</v>
      </c>
      <c r="C1699" t="s">
        <v>12847</v>
      </c>
      <c r="D1699" s="2">
        <v>46120.237500000003</v>
      </c>
    </row>
    <row r="1700" spans="1:4" x14ac:dyDescent="0.2">
      <c r="A1700" t="s">
        <v>14533</v>
      </c>
      <c r="B1700" t="s">
        <v>4459</v>
      </c>
      <c r="C1700" t="s">
        <v>12961</v>
      </c>
      <c r="D1700" s="2">
        <v>46082.881944444453</v>
      </c>
    </row>
    <row r="1701" spans="1:4" x14ac:dyDescent="0.2">
      <c r="A1701" t="s">
        <v>14534</v>
      </c>
      <c r="B1701" t="s">
        <v>4460</v>
      </c>
      <c r="C1701" t="s">
        <v>12821</v>
      </c>
      <c r="D1701" s="2">
        <v>46229.416666666657</v>
      </c>
    </row>
    <row r="1702" spans="1:4" x14ac:dyDescent="0.2">
      <c r="A1702" t="s">
        <v>14535</v>
      </c>
      <c r="B1702" t="s">
        <v>4461</v>
      </c>
      <c r="C1702" t="s">
        <v>12862</v>
      </c>
      <c r="D1702" s="2">
        <v>46160.009027777778</v>
      </c>
    </row>
    <row r="1703" spans="1:4" x14ac:dyDescent="0.2">
      <c r="A1703" t="s">
        <v>14536</v>
      </c>
      <c r="B1703" t="s">
        <v>4462</v>
      </c>
      <c r="C1703" t="s">
        <v>12774</v>
      </c>
      <c r="D1703" s="2">
        <v>46237.385416666657</v>
      </c>
    </row>
    <row r="1704" spans="1:4" x14ac:dyDescent="0.2">
      <c r="A1704" t="s">
        <v>14537</v>
      </c>
      <c r="B1704" t="s">
        <v>4463</v>
      </c>
      <c r="C1704" t="s">
        <v>13200</v>
      </c>
      <c r="D1704" s="2">
        <v>46264.410416666673</v>
      </c>
    </row>
    <row r="1705" spans="1:4" x14ac:dyDescent="0.2">
      <c r="A1705" t="s">
        <v>14538</v>
      </c>
      <c r="B1705" t="s">
        <v>4464</v>
      </c>
      <c r="C1705" t="s">
        <v>12803</v>
      </c>
      <c r="D1705" s="2">
        <v>46237.240972222222</v>
      </c>
    </row>
    <row r="1706" spans="1:4" x14ac:dyDescent="0.2">
      <c r="A1706" t="s">
        <v>14539</v>
      </c>
      <c r="B1706" t="s">
        <v>4465</v>
      </c>
      <c r="C1706" t="s">
        <v>13358</v>
      </c>
      <c r="D1706" s="2">
        <v>46137.877083333333</v>
      </c>
    </row>
    <row r="1707" spans="1:4" x14ac:dyDescent="0.2">
      <c r="A1707" t="s">
        <v>14540</v>
      </c>
      <c r="B1707" t="s">
        <v>4466</v>
      </c>
      <c r="C1707" t="s">
        <v>12851</v>
      </c>
      <c r="D1707" s="2">
        <v>46289.491666666669</v>
      </c>
    </row>
    <row r="1708" spans="1:4" x14ac:dyDescent="0.2">
      <c r="A1708" t="s">
        <v>14541</v>
      </c>
      <c r="B1708" t="s">
        <v>4467</v>
      </c>
      <c r="C1708" t="s">
        <v>13085</v>
      </c>
      <c r="D1708" s="2">
        <v>46128.370138888888</v>
      </c>
    </row>
    <row r="1709" spans="1:4" x14ac:dyDescent="0.2">
      <c r="A1709" t="s">
        <v>14542</v>
      </c>
      <c r="B1709" t="s">
        <v>4468</v>
      </c>
      <c r="C1709" t="s">
        <v>12808</v>
      </c>
      <c r="D1709" s="2">
        <v>46248.697222222218</v>
      </c>
    </row>
    <row r="1710" spans="1:4" x14ac:dyDescent="0.2">
      <c r="A1710" t="s">
        <v>14543</v>
      </c>
      <c r="B1710" t="s">
        <v>4469</v>
      </c>
      <c r="C1710" t="s">
        <v>12862</v>
      </c>
      <c r="D1710" s="2">
        <v>46070.63958333333</v>
      </c>
    </row>
    <row r="1711" spans="1:4" x14ac:dyDescent="0.2">
      <c r="A1711" t="s">
        <v>14544</v>
      </c>
      <c r="B1711" t="s">
        <v>4470</v>
      </c>
      <c r="C1711" t="s">
        <v>13643</v>
      </c>
      <c r="D1711" s="2">
        <v>46287.478472222218</v>
      </c>
    </row>
    <row r="1712" spans="1:4" x14ac:dyDescent="0.2">
      <c r="A1712" t="s">
        <v>14545</v>
      </c>
      <c r="B1712" t="s">
        <v>4471</v>
      </c>
      <c r="C1712" t="s">
        <v>13133</v>
      </c>
      <c r="D1712" s="2">
        <v>46105.974305555559</v>
      </c>
    </row>
    <row r="1713" spans="1:4" x14ac:dyDescent="0.2">
      <c r="A1713" t="s">
        <v>14546</v>
      </c>
      <c r="B1713" t="s">
        <v>4472</v>
      </c>
      <c r="C1713" t="s">
        <v>12812</v>
      </c>
      <c r="D1713" s="2">
        <v>46194.974305555559</v>
      </c>
    </row>
    <row r="1714" spans="1:4" x14ac:dyDescent="0.2">
      <c r="A1714" t="s">
        <v>14547</v>
      </c>
      <c r="B1714" t="s">
        <v>4473</v>
      </c>
      <c r="C1714" t="s">
        <v>12803</v>
      </c>
      <c r="D1714" s="2">
        <v>46119.475694444453</v>
      </c>
    </row>
    <row r="1715" spans="1:4" x14ac:dyDescent="0.2">
      <c r="A1715" t="s">
        <v>14548</v>
      </c>
      <c r="B1715" t="s">
        <v>4474</v>
      </c>
      <c r="C1715" t="s">
        <v>12797</v>
      </c>
      <c r="D1715" s="2">
        <v>46085.708333333343</v>
      </c>
    </row>
    <row r="1716" spans="1:4" x14ac:dyDescent="0.2">
      <c r="A1716" t="s">
        <v>14549</v>
      </c>
      <c r="B1716" t="s">
        <v>4475</v>
      </c>
      <c r="C1716" t="s">
        <v>13158</v>
      </c>
      <c r="D1716" s="2">
        <v>46112.051388888889</v>
      </c>
    </row>
    <row r="1717" spans="1:4" x14ac:dyDescent="0.2">
      <c r="A1717" t="s">
        <v>14550</v>
      </c>
      <c r="B1717" t="s">
        <v>4476</v>
      </c>
      <c r="C1717" t="s">
        <v>12825</v>
      </c>
      <c r="D1717" s="2">
        <v>46189.442361111112</v>
      </c>
    </row>
    <row r="1718" spans="1:4" x14ac:dyDescent="0.2">
      <c r="A1718" t="s">
        <v>14551</v>
      </c>
      <c r="B1718" t="s">
        <v>4477</v>
      </c>
      <c r="C1718" t="s">
        <v>12791</v>
      </c>
      <c r="D1718" s="2">
        <v>46053.440972222219</v>
      </c>
    </row>
    <row r="1719" spans="1:4" x14ac:dyDescent="0.2">
      <c r="A1719" t="s">
        <v>14552</v>
      </c>
      <c r="B1719" t="s">
        <v>4478</v>
      </c>
      <c r="C1719" t="s">
        <v>12812</v>
      </c>
      <c r="D1719" s="2">
        <v>46077.40347222222</v>
      </c>
    </row>
    <row r="1720" spans="1:4" x14ac:dyDescent="0.2">
      <c r="A1720" t="s">
        <v>14553</v>
      </c>
      <c r="B1720" t="s">
        <v>4479</v>
      </c>
      <c r="C1720" t="s">
        <v>12978</v>
      </c>
      <c r="D1720" s="2">
        <v>46274.84097222222</v>
      </c>
    </row>
    <row r="1721" spans="1:4" x14ac:dyDescent="0.2">
      <c r="A1721" t="s">
        <v>14554</v>
      </c>
      <c r="B1721" t="s">
        <v>4480</v>
      </c>
      <c r="C1721" t="s">
        <v>12766</v>
      </c>
      <c r="D1721" s="2">
        <v>46046.583333333343</v>
      </c>
    </row>
    <row r="1722" spans="1:4" x14ac:dyDescent="0.2">
      <c r="A1722" t="s">
        <v>14555</v>
      </c>
      <c r="B1722" t="s">
        <v>4481</v>
      </c>
      <c r="C1722" t="s">
        <v>12854</v>
      </c>
      <c r="D1722" s="2">
        <v>46220.470833333333</v>
      </c>
    </row>
    <row r="1723" spans="1:4" x14ac:dyDescent="0.2">
      <c r="A1723" t="s">
        <v>14556</v>
      </c>
      <c r="B1723" t="s">
        <v>4482</v>
      </c>
      <c r="C1723" t="s">
        <v>12897</v>
      </c>
      <c r="D1723" s="2">
        <v>46105.431250000001</v>
      </c>
    </row>
    <row r="1724" spans="1:4" x14ac:dyDescent="0.2">
      <c r="A1724" t="s">
        <v>14557</v>
      </c>
      <c r="B1724" t="s">
        <v>4483</v>
      </c>
      <c r="C1724" t="s">
        <v>12772</v>
      </c>
      <c r="D1724" s="2">
        <v>46110.618055555547</v>
      </c>
    </row>
    <row r="1725" spans="1:4" x14ac:dyDescent="0.2">
      <c r="A1725" t="s">
        <v>14558</v>
      </c>
      <c r="B1725" t="s">
        <v>4484</v>
      </c>
      <c r="C1725" t="s">
        <v>12768</v>
      </c>
      <c r="D1725" s="2">
        <v>46122.22152777778</v>
      </c>
    </row>
    <row r="1726" spans="1:4" x14ac:dyDescent="0.2">
      <c r="A1726" t="s">
        <v>14559</v>
      </c>
      <c r="B1726" t="s">
        <v>4485</v>
      </c>
      <c r="C1726" t="s">
        <v>12873</v>
      </c>
      <c r="D1726" s="2">
        <v>46127.245833333327</v>
      </c>
    </row>
    <row r="1727" spans="1:4" x14ac:dyDescent="0.2">
      <c r="A1727" t="s">
        <v>14560</v>
      </c>
      <c r="B1727" t="s">
        <v>4486</v>
      </c>
      <c r="C1727" t="s">
        <v>12841</v>
      </c>
      <c r="D1727" s="2">
        <v>46216.520833333343</v>
      </c>
    </row>
    <row r="1728" spans="1:4" x14ac:dyDescent="0.2">
      <c r="A1728" t="s">
        <v>14561</v>
      </c>
      <c r="B1728" t="s">
        <v>4487</v>
      </c>
      <c r="C1728" t="s">
        <v>12815</v>
      </c>
      <c r="D1728" s="2">
        <v>46242.318749999999</v>
      </c>
    </row>
    <row r="1729" spans="1:4" x14ac:dyDescent="0.2">
      <c r="A1729" t="s">
        <v>14562</v>
      </c>
      <c r="B1729" t="s">
        <v>4488</v>
      </c>
      <c r="C1729" t="s">
        <v>12921</v>
      </c>
      <c r="D1729" s="2">
        <v>46122.672222222223</v>
      </c>
    </row>
    <row r="1730" spans="1:4" x14ac:dyDescent="0.2">
      <c r="A1730" t="s">
        <v>14563</v>
      </c>
      <c r="B1730" t="s">
        <v>4489</v>
      </c>
      <c r="C1730" t="s">
        <v>12851</v>
      </c>
      <c r="D1730" s="2">
        <v>46069.901388888888</v>
      </c>
    </row>
    <row r="1731" spans="1:4" x14ac:dyDescent="0.2">
      <c r="A1731" t="s">
        <v>14564</v>
      </c>
      <c r="B1731" t="s">
        <v>4490</v>
      </c>
      <c r="C1731" t="s">
        <v>12878</v>
      </c>
      <c r="D1731" s="2">
        <v>46023.35833333333</v>
      </c>
    </row>
    <row r="1732" spans="1:4" x14ac:dyDescent="0.2">
      <c r="A1732" t="s">
        <v>14565</v>
      </c>
      <c r="B1732" t="s">
        <v>4491</v>
      </c>
      <c r="C1732" t="s">
        <v>12843</v>
      </c>
      <c r="D1732" s="2">
        <v>46220.57708333333</v>
      </c>
    </row>
    <row r="1733" spans="1:4" x14ac:dyDescent="0.2">
      <c r="A1733" t="s">
        <v>14566</v>
      </c>
      <c r="B1733" t="s">
        <v>4492</v>
      </c>
      <c r="C1733" t="s">
        <v>13003</v>
      </c>
      <c r="D1733" s="2">
        <v>46273.282638888893</v>
      </c>
    </row>
    <row r="1734" spans="1:4" x14ac:dyDescent="0.2">
      <c r="A1734" t="s">
        <v>14567</v>
      </c>
      <c r="B1734" t="s">
        <v>4493</v>
      </c>
      <c r="C1734" t="s">
        <v>12915</v>
      </c>
      <c r="D1734" s="2">
        <v>46032.793055555558</v>
      </c>
    </row>
    <row r="1735" spans="1:4" x14ac:dyDescent="0.2">
      <c r="A1735" t="s">
        <v>14568</v>
      </c>
      <c r="B1735" t="s">
        <v>4494</v>
      </c>
      <c r="C1735" t="s">
        <v>12821</v>
      </c>
      <c r="D1735" s="2">
        <v>46183.217361111107</v>
      </c>
    </row>
    <row r="1736" spans="1:4" x14ac:dyDescent="0.2">
      <c r="A1736" t="s">
        <v>14569</v>
      </c>
      <c r="B1736" t="s">
        <v>4495</v>
      </c>
      <c r="C1736" t="s">
        <v>12967</v>
      </c>
      <c r="D1736" s="2">
        <v>46082.521527777782</v>
      </c>
    </row>
    <row r="1737" spans="1:4" x14ac:dyDescent="0.2">
      <c r="A1737" t="s">
        <v>14570</v>
      </c>
      <c r="B1737" t="s">
        <v>4496</v>
      </c>
      <c r="C1737" t="s">
        <v>12998</v>
      </c>
      <c r="D1737" s="2">
        <v>46080.362500000003</v>
      </c>
    </row>
    <row r="1738" spans="1:4" x14ac:dyDescent="0.2">
      <c r="A1738" t="s">
        <v>14571</v>
      </c>
      <c r="B1738" t="s">
        <v>4497</v>
      </c>
      <c r="C1738" t="s">
        <v>12915</v>
      </c>
      <c r="D1738" s="2">
        <v>46249.76458333333</v>
      </c>
    </row>
    <row r="1739" spans="1:4" x14ac:dyDescent="0.2">
      <c r="A1739" t="s">
        <v>14572</v>
      </c>
      <c r="B1739" t="s">
        <v>4498</v>
      </c>
      <c r="C1739" t="s">
        <v>13158</v>
      </c>
      <c r="D1739" s="2">
        <v>46091.243750000001</v>
      </c>
    </row>
    <row r="1740" spans="1:4" x14ac:dyDescent="0.2">
      <c r="A1740" t="s">
        <v>14573</v>
      </c>
      <c r="B1740" t="s">
        <v>4499</v>
      </c>
      <c r="C1740" t="s">
        <v>12860</v>
      </c>
      <c r="D1740" s="2">
        <v>46105.200694444437</v>
      </c>
    </row>
    <row r="1741" spans="1:4" x14ac:dyDescent="0.2">
      <c r="A1741" t="s">
        <v>14574</v>
      </c>
      <c r="B1741" t="s">
        <v>4500</v>
      </c>
      <c r="C1741" t="s">
        <v>12803</v>
      </c>
      <c r="D1741" s="2">
        <v>46056.762499999997</v>
      </c>
    </row>
    <row r="1742" spans="1:4" x14ac:dyDescent="0.2">
      <c r="A1742" t="s">
        <v>14575</v>
      </c>
      <c r="B1742" t="s">
        <v>4501</v>
      </c>
      <c r="C1742" t="s">
        <v>12784</v>
      </c>
      <c r="D1742" s="2">
        <v>46269.556250000001</v>
      </c>
    </row>
    <row r="1743" spans="1:4" x14ac:dyDescent="0.2">
      <c r="A1743" t="s">
        <v>14576</v>
      </c>
      <c r="B1743" t="s">
        <v>4502</v>
      </c>
      <c r="C1743" t="s">
        <v>12805</v>
      </c>
      <c r="D1743" s="2">
        <v>46270.638194444437</v>
      </c>
    </row>
    <row r="1744" spans="1:4" x14ac:dyDescent="0.2">
      <c r="A1744" t="s">
        <v>14577</v>
      </c>
      <c r="B1744" t="s">
        <v>4503</v>
      </c>
      <c r="C1744" t="s">
        <v>12821</v>
      </c>
      <c r="D1744" s="2">
        <v>46272.793749999997</v>
      </c>
    </row>
    <row r="1745" spans="1:4" x14ac:dyDescent="0.2">
      <c r="A1745" t="s">
        <v>14578</v>
      </c>
      <c r="B1745" t="s">
        <v>4504</v>
      </c>
      <c r="C1745" t="s">
        <v>12819</v>
      </c>
      <c r="D1745" s="2">
        <v>46085.286805555559</v>
      </c>
    </row>
    <row r="1746" spans="1:4" x14ac:dyDescent="0.2">
      <c r="A1746" t="s">
        <v>14579</v>
      </c>
      <c r="B1746" t="s">
        <v>4505</v>
      </c>
      <c r="C1746" t="s">
        <v>12770</v>
      </c>
      <c r="D1746" s="2">
        <v>46074.240972222222</v>
      </c>
    </row>
    <row r="1747" spans="1:4" x14ac:dyDescent="0.2">
      <c r="A1747" t="s">
        <v>14580</v>
      </c>
      <c r="B1747" t="s">
        <v>4506</v>
      </c>
      <c r="C1747" t="s">
        <v>12854</v>
      </c>
      <c r="D1747" s="2">
        <v>46279.991666666669</v>
      </c>
    </row>
    <row r="1748" spans="1:4" x14ac:dyDescent="0.2">
      <c r="A1748" t="s">
        <v>14581</v>
      </c>
      <c r="B1748" t="s">
        <v>4507</v>
      </c>
      <c r="C1748" t="s">
        <v>12821</v>
      </c>
      <c r="D1748" s="2">
        <v>46190.111111111109</v>
      </c>
    </row>
    <row r="1749" spans="1:4" x14ac:dyDescent="0.2">
      <c r="A1749" t="s">
        <v>14582</v>
      </c>
      <c r="B1749" t="s">
        <v>4508</v>
      </c>
      <c r="C1749" t="s">
        <v>12772</v>
      </c>
      <c r="D1749" s="2">
        <v>46095.645138888889</v>
      </c>
    </row>
    <row r="1750" spans="1:4" x14ac:dyDescent="0.2">
      <c r="A1750" t="s">
        <v>14583</v>
      </c>
      <c r="B1750" t="s">
        <v>4509</v>
      </c>
      <c r="C1750" t="s">
        <v>12801</v>
      </c>
      <c r="D1750" s="2">
        <v>46035.388194444437</v>
      </c>
    </row>
    <row r="1751" spans="1:4" x14ac:dyDescent="0.2">
      <c r="A1751" t="s">
        <v>14584</v>
      </c>
      <c r="B1751" t="s">
        <v>4510</v>
      </c>
      <c r="C1751" t="s">
        <v>12978</v>
      </c>
      <c r="D1751" s="2">
        <v>46241.142361111109</v>
      </c>
    </row>
    <row r="1752" spans="1:4" x14ac:dyDescent="0.2">
      <c r="A1752" t="s">
        <v>14585</v>
      </c>
      <c r="B1752" t="s">
        <v>4511</v>
      </c>
      <c r="C1752" t="s">
        <v>12808</v>
      </c>
      <c r="D1752" s="2">
        <v>46242.952777777777</v>
      </c>
    </row>
    <row r="1753" spans="1:4" x14ac:dyDescent="0.2">
      <c r="A1753" t="s">
        <v>14586</v>
      </c>
      <c r="B1753" t="s">
        <v>4512</v>
      </c>
      <c r="C1753" t="s">
        <v>12808</v>
      </c>
      <c r="D1753" s="2">
        <v>46025.82916666667</v>
      </c>
    </row>
    <row r="1754" spans="1:4" x14ac:dyDescent="0.2">
      <c r="A1754" t="s">
        <v>14587</v>
      </c>
      <c r="B1754" t="s">
        <v>4513</v>
      </c>
      <c r="C1754" t="s">
        <v>12803</v>
      </c>
      <c r="D1754" s="2">
        <v>46153.22152777778</v>
      </c>
    </row>
    <row r="1755" spans="1:4" x14ac:dyDescent="0.2">
      <c r="A1755" t="s">
        <v>14588</v>
      </c>
      <c r="B1755" t="s">
        <v>4514</v>
      </c>
      <c r="C1755" t="s">
        <v>12797</v>
      </c>
      <c r="D1755" s="2">
        <v>46154.753472222219</v>
      </c>
    </row>
    <row r="1756" spans="1:4" x14ac:dyDescent="0.2">
      <c r="A1756" t="s">
        <v>14589</v>
      </c>
      <c r="B1756" t="s">
        <v>4515</v>
      </c>
      <c r="C1756" t="s">
        <v>12851</v>
      </c>
      <c r="D1756" s="2">
        <v>46149.767361111109</v>
      </c>
    </row>
    <row r="1757" spans="1:4" x14ac:dyDescent="0.2">
      <c r="A1757" t="s">
        <v>14590</v>
      </c>
      <c r="B1757" t="s">
        <v>4516</v>
      </c>
      <c r="C1757" t="s">
        <v>12897</v>
      </c>
      <c r="D1757" s="2">
        <v>46123.5</v>
      </c>
    </row>
    <row r="1758" spans="1:4" x14ac:dyDescent="0.2">
      <c r="A1758" t="s">
        <v>14591</v>
      </c>
      <c r="B1758" t="s">
        <v>4517</v>
      </c>
      <c r="C1758" t="s">
        <v>12784</v>
      </c>
      <c r="D1758" s="2">
        <v>46112.955555555563</v>
      </c>
    </row>
    <row r="1759" spans="1:4" x14ac:dyDescent="0.2">
      <c r="A1759" t="s">
        <v>14592</v>
      </c>
      <c r="B1759" t="s">
        <v>4518</v>
      </c>
      <c r="C1759" t="s">
        <v>12797</v>
      </c>
      <c r="D1759" s="2">
        <v>46114.23333333333</v>
      </c>
    </row>
    <row r="1760" spans="1:4" x14ac:dyDescent="0.2">
      <c r="A1760" t="s">
        <v>14593</v>
      </c>
      <c r="B1760" t="s">
        <v>4519</v>
      </c>
      <c r="C1760" t="s">
        <v>12946</v>
      </c>
      <c r="D1760" s="2">
        <v>46274.072222222218</v>
      </c>
    </row>
    <row r="1761" spans="1:4" x14ac:dyDescent="0.2">
      <c r="A1761" t="s">
        <v>14594</v>
      </c>
      <c r="B1761" t="s">
        <v>4520</v>
      </c>
      <c r="C1761" t="s">
        <v>13020</v>
      </c>
      <c r="D1761" s="2">
        <v>46293.810416666667</v>
      </c>
    </row>
    <row r="1762" spans="1:4" x14ac:dyDescent="0.2">
      <c r="A1762" t="s">
        <v>14595</v>
      </c>
      <c r="B1762" t="s">
        <v>4521</v>
      </c>
      <c r="C1762" t="s">
        <v>13085</v>
      </c>
      <c r="D1762" s="2">
        <v>46053.356944444437</v>
      </c>
    </row>
    <row r="1763" spans="1:4" x14ac:dyDescent="0.2">
      <c r="A1763" t="s">
        <v>14596</v>
      </c>
      <c r="B1763" t="s">
        <v>4522</v>
      </c>
      <c r="C1763" t="s">
        <v>12825</v>
      </c>
      <c r="D1763" s="2">
        <v>46219.124305555553</v>
      </c>
    </row>
    <row r="1764" spans="1:4" x14ac:dyDescent="0.2">
      <c r="A1764" t="s">
        <v>14597</v>
      </c>
      <c r="B1764" t="s">
        <v>4523</v>
      </c>
      <c r="C1764" t="s">
        <v>12803</v>
      </c>
      <c r="D1764" s="2">
        <v>46179.968055555553</v>
      </c>
    </row>
    <row r="1765" spans="1:4" x14ac:dyDescent="0.2">
      <c r="A1765" t="s">
        <v>14598</v>
      </c>
      <c r="B1765" t="s">
        <v>4524</v>
      </c>
      <c r="C1765" t="s">
        <v>12835</v>
      </c>
      <c r="D1765" s="2">
        <v>46092.417361111111</v>
      </c>
    </row>
    <row r="1766" spans="1:4" x14ac:dyDescent="0.2">
      <c r="A1766" t="s">
        <v>14599</v>
      </c>
      <c r="B1766" t="s">
        <v>4525</v>
      </c>
      <c r="C1766" t="s">
        <v>13151</v>
      </c>
      <c r="D1766" s="2">
        <v>46073.865277777782</v>
      </c>
    </row>
    <row r="1767" spans="1:4" x14ac:dyDescent="0.2">
      <c r="A1767" t="s">
        <v>14600</v>
      </c>
      <c r="B1767" t="s">
        <v>4526</v>
      </c>
      <c r="C1767" t="s">
        <v>12835</v>
      </c>
      <c r="D1767" s="2">
        <v>46228.816666666673</v>
      </c>
    </row>
    <row r="1768" spans="1:4" x14ac:dyDescent="0.2">
      <c r="A1768" t="s">
        <v>14601</v>
      </c>
      <c r="B1768" t="s">
        <v>4527</v>
      </c>
      <c r="C1768" t="s">
        <v>12789</v>
      </c>
      <c r="D1768" s="2">
        <v>46122.302777777782</v>
      </c>
    </row>
    <row r="1769" spans="1:4" x14ac:dyDescent="0.2">
      <c r="A1769" t="s">
        <v>14602</v>
      </c>
      <c r="B1769" t="s">
        <v>4528</v>
      </c>
      <c r="C1769" t="s">
        <v>12940</v>
      </c>
      <c r="D1769" s="2">
        <v>46058.801388888889</v>
      </c>
    </row>
    <row r="1770" spans="1:4" x14ac:dyDescent="0.2">
      <c r="A1770" t="s">
        <v>14603</v>
      </c>
      <c r="B1770" t="s">
        <v>4529</v>
      </c>
      <c r="C1770" t="s">
        <v>12878</v>
      </c>
      <c r="D1770" s="2">
        <v>46287.469444444447</v>
      </c>
    </row>
    <row r="1771" spans="1:4" x14ac:dyDescent="0.2">
      <c r="A1771" t="s">
        <v>14604</v>
      </c>
      <c r="B1771" t="s">
        <v>4530</v>
      </c>
      <c r="C1771" t="s">
        <v>12805</v>
      </c>
      <c r="D1771" s="2">
        <v>46275.629861111112</v>
      </c>
    </row>
    <row r="1772" spans="1:4" x14ac:dyDescent="0.2">
      <c r="A1772" t="s">
        <v>14605</v>
      </c>
      <c r="B1772" t="s">
        <v>4531</v>
      </c>
      <c r="C1772" t="s">
        <v>12789</v>
      </c>
      <c r="D1772" s="2">
        <v>46137.286111111112</v>
      </c>
    </row>
    <row r="1773" spans="1:4" x14ac:dyDescent="0.2">
      <c r="A1773" t="s">
        <v>14606</v>
      </c>
      <c r="B1773" t="s">
        <v>4532</v>
      </c>
      <c r="C1773" t="s">
        <v>12961</v>
      </c>
      <c r="D1773" s="2">
        <v>46139.007638888892</v>
      </c>
    </row>
    <row r="1774" spans="1:4" x14ac:dyDescent="0.2">
      <c r="A1774" t="s">
        <v>14607</v>
      </c>
      <c r="B1774" t="s">
        <v>4533</v>
      </c>
      <c r="C1774" t="s">
        <v>12805</v>
      </c>
      <c r="D1774" s="2">
        <v>46137.19027777778</v>
      </c>
    </row>
    <row r="1775" spans="1:4" x14ac:dyDescent="0.2">
      <c r="A1775" t="s">
        <v>14608</v>
      </c>
      <c r="B1775" t="s">
        <v>4534</v>
      </c>
      <c r="C1775" t="s">
        <v>12803</v>
      </c>
      <c r="D1775" s="2">
        <v>46075.332638888889</v>
      </c>
    </row>
    <row r="1776" spans="1:4" x14ac:dyDescent="0.2">
      <c r="A1776" t="s">
        <v>14609</v>
      </c>
      <c r="B1776" t="s">
        <v>4535</v>
      </c>
      <c r="C1776" t="s">
        <v>12857</v>
      </c>
      <c r="D1776" s="2">
        <v>46051.546527777777</v>
      </c>
    </row>
    <row r="1777" spans="1:4" x14ac:dyDescent="0.2">
      <c r="A1777" t="s">
        <v>14610</v>
      </c>
      <c r="B1777" t="s">
        <v>4536</v>
      </c>
      <c r="C1777" t="s">
        <v>12801</v>
      </c>
      <c r="D1777" s="2">
        <v>46097.852777777778</v>
      </c>
    </row>
    <row r="1778" spans="1:4" x14ac:dyDescent="0.2">
      <c r="A1778" t="s">
        <v>14611</v>
      </c>
      <c r="B1778" t="s">
        <v>4537</v>
      </c>
      <c r="C1778" t="s">
        <v>12897</v>
      </c>
      <c r="D1778" s="2">
        <v>46128.176388888889</v>
      </c>
    </row>
    <row r="1779" spans="1:4" x14ac:dyDescent="0.2">
      <c r="A1779" t="s">
        <v>14612</v>
      </c>
      <c r="B1779" t="s">
        <v>4538</v>
      </c>
      <c r="C1779" t="s">
        <v>13225</v>
      </c>
      <c r="D1779" s="2">
        <v>46065.720833333333</v>
      </c>
    </row>
    <row r="1780" spans="1:4" x14ac:dyDescent="0.2">
      <c r="A1780" t="s">
        <v>14613</v>
      </c>
      <c r="B1780" t="s">
        <v>4539</v>
      </c>
      <c r="C1780" t="s">
        <v>12901</v>
      </c>
      <c r="D1780" s="2">
        <v>46032.749305555553</v>
      </c>
    </row>
    <row r="1781" spans="1:4" x14ac:dyDescent="0.2">
      <c r="A1781" t="s">
        <v>14614</v>
      </c>
      <c r="B1781" t="s">
        <v>4540</v>
      </c>
      <c r="C1781" t="s">
        <v>12843</v>
      </c>
      <c r="D1781" s="2">
        <v>46277.810416666667</v>
      </c>
    </row>
    <row r="1782" spans="1:4" x14ac:dyDescent="0.2">
      <c r="A1782" t="s">
        <v>14615</v>
      </c>
      <c r="B1782" t="s">
        <v>4541</v>
      </c>
      <c r="C1782" t="s">
        <v>12835</v>
      </c>
      <c r="D1782" s="2">
        <v>46262.814583333333</v>
      </c>
    </row>
    <row r="1783" spans="1:4" x14ac:dyDescent="0.2">
      <c r="A1783" t="s">
        <v>14616</v>
      </c>
      <c r="B1783" t="s">
        <v>4542</v>
      </c>
      <c r="C1783" t="s">
        <v>12805</v>
      </c>
      <c r="D1783" s="2">
        <v>46106.0625</v>
      </c>
    </row>
    <row r="1784" spans="1:4" x14ac:dyDescent="0.2">
      <c r="A1784" t="s">
        <v>14617</v>
      </c>
      <c r="B1784" t="s">
        <v>4543</v>
      </c>
      <c r="C1784" t="s">
        <v>12805</v>
      </c>
      <c r="D1784" s="2">
        <v>46190.217361111107</v>
      </c>
    </row>
    <row r="1785" spans="1:4" x14ac:dyDescent="0.2">
      <c r="A1785" t="s">
        <v>14618</v>
      </c>
      <c r="B1785" t="s">
        <v>4544</v>
      </c>
      <c r="C1785" t="s">
        <v>12825</v>
      </c>
      <c r="D1785" s="2">
        <v>46061.94027777778</v>
      </c>
    </row>
    <row r="1786" spans="1:4" x14ac:dyDescent="0.2">
      <c r="A1786" t="s">
        <v>14619</v>
      </c>
      <c r="B1786" t="s">
        <v>4545</v>
      </c>
      <c r="C1786" t="s">
        <v>12803</v>
      </c>
      <c r="D1786" s="2">
        <v>46276.631944444453</v>
      </c>
    </row>
    <row r="1787" spans="1:4" x14ac:dyDescent="0.2">
      <c r="A1787" t="s">
        <v>14620</v>
      </c>
      <c r="B1787" t="s">
        <v>4546</v>
      </c>
      <c r="C1787" t="s">
        <v>12901</v>
      </c>
      <c r="D1787" s="2">
        <v>46244.228472222218</v>
      </c>
    </row>
    <row r="1788" spans="1:4" x14ac:dyDescent="0.2">
      <c r="A1788" t="s">
        <v>14621</v>
      </c>
      <c r="B1788" t="s">
        <v>4547</v>
      </c>
      <c r="C1788" t="s">
        <v>12776</v>
      </c>
      <c r="D1788" s="2">
        <v>46071.995833333327</v>
      </c>
    </row>
    <row r="1789" spans="1:4" x14ac:dyDescent="0.2">
      <c r="A1789" t="s">
        <v>14622</v>
      </c>
      <c r="B1789" t="s">
        <v>4548</v>
      </c>
      <c r="C1789" t="s">
        <v>12805</v>
      </c>
      <c r="D1789" s="2">
        <v>46081.331944444442</v>
      </c>
    </row>
    <row r="1790" spans="1:4" x14ac:dyDescent="0.2">
      <c r="A1790" t="s">
        <v>14623</v>
      </c>
      <c r="B1790" t="s">
        <v>4549</v>
      </c>
      <c r="C1790" t="s">
        <v>12810</v>
      </c>
      <c r="D1790" s="2">
        <v>46113.288194444453</v>
      </c>
    </row>
    <row r="1791" spans="1:4" x14ac:dyDescent="0.2">
      <c r="A1791" t="s">
        <v>14624</v>
      </c>
      <c r="B1791" t="s">
        <v>4550</v>
      </c>
      <c r="C1791" t="s">
        <v>12917</v>
      </c>
      <c r="D1791" s="2">
        <v>46048.840277777781</v>
      </c>
    </row>
    <row r="1792" spans="1:4" x14ac:dyDescent="0.2">
      <c r="A1792" t="s">
        <v>14625</v>
      </c>
      <c r="B1792" t="s">
        <v>4551</v>
      </c>
      <c r="C1792" t="s">
        <v>12857</v>
      </c>
      <c r="D1792" s="2">
        <v>46117.960416666669</v>
      </c>
    </row>
    <row r="1793" spans="1:4" x14ac:dyDescent="0.2">
      <c r="A1793" t="s">
        <v>14626</v>
      </c>
      <c r="B1793" t="s">
        <v>4552</v>
      </c>
      <c r="C1793" t="s">
        <v>12832</v>
      </c>
      <c r="D1793" s="2">
        <v>46205.405555555553</v>
      </c>
    </row>
    <row r="1794" spans="1:4" x14ac:dyDescent="0.2">
      <c r="A1794" t="s">
        <v>14627</v>
      </c>
      <c r="B1794" t="s">
        <v>4553</v>
      </c>
      <c r="C1794" t="s">
        <v>12819</v>
      </c>
      <c r="D1794" s="2">
        <v>46221.645138888889</v>
      </c>
    </row>
    <row r="1795" spans="1:4" x14ac:dyDescent="0.2">
      <c r="A1795" t="s">
        <v>14628</v>
      </c>
      <c r="B1795" t="s">
        <v>4554</v>
      </c>
      <c r="C1795" t="s">
        <v>12801</v>
      </c>
      <c r="D1795" s="2">
        <v>46025.643055555563</v>
      </c>
    </row>
    <row r="1796" spans="1:4" x14ac:dyDescent="0.2">
      <c r="A1796" t="s">
        <v>14629</v>
      </c>
      <c r="B1796" t="s">
        <v>4555</v>
      </c>
      <c r="C1796" t="s">
        <v>12823</v>
      </c>
      <c r="D1796" s="2">
        <v>46119.225694444453</v>
      </c>
    </row>
    <row r="1797" spans="1:4" x14ac:dyDescent="0.2">
      <c r="A1797" t="s">
        <v>14630</v>
      </c>
      <c r="B1797" t="s">
        <v>4556</v>
      </c>
      <c r="C1797" t="s">
        <v>13358</v>
      </c>
      <c r="D1797" s="2">
        <v>46250.552083333343</v>
      </c>
    </row>
    <row r="1798" spans="1:4" x14ac:dyDescent="0.2">
      <c r="A1798" t="s">
        <v>14631</v>
      </c>
      <c r="B1798" t="s">
        <v>4557</v>
      </c>
      <c r="C1798" t="s">
        <v>12778</v>
      </c>
      <c r="D1798" s="2">
        <v>46260.055555555547</v>
      </c>
    </row>
    <row r="1799" spans="1:4" x14ac:dyDescent="0.2">
      <c r="A1799" t="s">
        <v>14632</v>
      </c>
      <c r="B1799" t="s">
        <v>4558</v>
      </c>
      <c r="C1799" t="s">
        <v>12998</v>
      </c>
      <c r="D1799" s="2">
        <v>46176.865972222222</v>
      </c>
    </row>
    <row r="1800" spans="1:4" x14ac:dyDescent="0.2">
      <c r="A1800" t="s">
        <v>14633</v>
      </c>
      <c r="B1800" t="s">
        <v>4559</v>
      </c>
      <c r="C1800" t="s">
        <v>12897</v>
      </c>
      <c r="D1800" s="2">
        <v>46223.827777777777</v>
      </c>
    </row>
    <row r="1801" spans="1:4" x14ac:dyDescent="0.2">
      <c r="A1801" t="s">
        <v>14634</v>
      </c>
      <c r="B1801" t="s">
        <v>4560</v>
      </c>
      <c r="C1801" t="s">
        <v>12768</v>
      </c>
      <c r="D1801" s="2">
        <v>46090.155555555553</v>
      </c>
    </row>
    <row r="1802" spans="1:4" x14ac:dyDescent="0.2">
      <c r="A1802" t="s">
        <v>14635</v>
      </c>
      <c r="B1802" t="s">
        <v>4561</v>
      </c>
      <c r="C1802" t="s">
        <v>12766</v>
      </c>
      <c r="D1802" s="2">
        <v>46260.60833333333</v>
      </c>
    </row>
    <row r="1803" spans="1:4" x14ac:dyDescent="0.2">
      <c r="A1803" t="s">
        <v>14636</v>
      </c>
      <c r="B1803" t="s">
        <v>4562</v>
      </c>
      <c r="C1803" t="s">
        <v>13020</v>
      </c>
      <c r="D1803" s="2">
        <v>46152.097222222219</v>
      </c>
    </row>
    <row r="1804" spans="1:4" x14ac:dyDescent="0.2">
      <c r="A1804" t="s">
        <v>14637</v>
      </c>
      <c r="B1804" t="s">
        <v>4563</v>
      </c>
      <c r="C1804" t="s">
        <v>12766</v>
      </c>
      <c r="D1804" s="2">
        <v>46211.087500000001</v>
      </c>
    </row>
    <row r="1805" spans="1:4" x14ac:dyDescent="0.2">
      <c r="A1805" t="s">
        <v>14638</v>
      </c>
      <c r="B1805" t="s">
        <v>4564</v>
      </c>
      <c r="C1805" t="s">
        <v>12768</v>
      </c>
      <c r="D1805" s="2">
        <v>46094.631944444453</v>
      </c>
    </row>
    <row r="1806" spans="1:4" x14ac:dyDescent="0.2">
      <c r="A1806" t="s">
        <v>14639</v>
      </c>
      <c r="B1806" t="s">
        <v>4565</v>
      </c>
      <c r="C1806" t="s">
        <v>12940</v>
      </c>
      <c r="D1806" s="2">
        <v>46070.796527777777</v>
      </c>
    </row>
    <row r="1807" spans="1:4" x14ac:dyDescent="0.2">
      <c r="A1807" t="s">
        <v>14640</v>
      </c>
      <c r="B1807" t="s">
        <v>4566</v>
      </c>
      <c r="C1807" t="s">
        <v>12764</v>
      </c>
      <c r="D1807" s="2">
        <v>46168.844444444447</v>
      </c>
    </row>
    <row r="1808" spans="1:4" x14ac:dyDescent="0.2">
      <c r="A1808" t="s">
        <v>14641</v>
      </c>
      <c r="B1808" t="s">
        <v>4567</v>
      </c>
      <c r="C1808" t="s">
        <v>12797</v>
      </c>
      <c r="D1808" s="2">
        <v>46165.331250000003</v>
      </c>
    </row>
    <row r="1809" spans="1:4" x14ac:dyDescent="0.2">
      <c r="A1809" t="s">
        <v>14642</v>
      </c>
      <c r="B1809" t="s">
        <v>4568</v>
      </c>
      <c r="C1809" t="s">
        <v>12776</v>
      </c>
      <c r="D1809" s="2">
        <v>46179.92291666667</v>
      </c>
    </row>
    <row r="1810" spans="1:4" x14ac:dyDescent="0.2">
      <c r="A1810" t="s">
        <v>14643</v>
      </c>
      <c r="B1810" t="s">
        <v>4569</v>
      </c>
      <c r="C1810" t="s">
        <v>12830</v>
      </c>
      <c r="D1810" s="2">
        <v>46243.539583333331</v>
      </c>
    </row>
    <row r="1811" spans="1:4" x14ac:dyDescent="0.2">
      <c r="A1811" t="s">
        <v>14644</v>
      </c>
      <c r="B1811" t="s">
        <v>4570</v>
      </c>
      <c r="C1811" t="s">
        <v>12815</v>
      </c>
      <c r="D1811" s="2">
        <v>46233.399305555547</v>
      </c>
    </row>
    <row r="1812" spans="1:4" x14ac:dyDescent="0.2">
      <c r="A1812" t="s">
        <v>14645</v>
      </c>
      <c r="B1812" t="s">
        <v>4571</v>
      </c>
      <c r="C1812" t="s">
        <v>12799</v>
      </c>
      <c r="D1812" s="2">
        <v>46105.344444444447</v>
      </c>
    </row>
    <row r="1813" spans="1:4" x14ac:dyDescent="0.2">
      <c r="A1813" t="s">
        <v>14646</v>
      </c>
      <c r="B1813" t="s">
        <v>4572</v>
      </c>
      <c r="C1813" t="s">
        <v>12805</v>
      </c>
      <c r="D1813" s="2">
        <v>46150.734722222223</v>
      </c>
    </row>
    <row r="1814" spans="1:4" x14ac:dyDescent="0.2">
      <c r="A1814" t="s">
        <v>14647</v>
      </c>
      <c r="B1814" t="s">
        <v>4573</v>
      </c>
      <c r="C1814" t="s">
        <v>12789</v>
      </c>
      <c r="D1814" s="2">
        <v>46046.370138888888</v>
      </c>
    </row>
    <row r="1815" spans="1:4" x14ac:dyDescent="0.2">
      <c r="A1815" t="s">
        <v>14648</v>
      </c>
      <c r="B1815" t="s">
        <v>4574</v>
      </c>
      <c r="C1815" t="s">
        <v>12862</v>
      </c>
      <c r="D1815" s="2">
        <v>46237.390277777777</v>
      </c>
    </row>
    <row r="1816" spans="1:4" x14ac:dyDescent="0.2">
      <c r="A1816" t="s">
        <v>14649</v>
      </c>
      <c r="B1816" t="s">
        <v>4575</v>
      </c>
      <c r="C1816" t="s">
        <v>12838</v>
      </c>
      <c r="D1816" s="2">
        <v>46059.387499999997</v>
      </c>
    </row>
    <row r="1817" spans="1:4" x14ac:dyDescent="0.2">
      <c r="A1817" t="s">
        <v>14650</v>
      </c>
      <c r="B1817" t="s">
        <v>4576</v>
      </c>
      <c r="C1817" t="s">
        <v>12926</v>
      </c>
      <c r="D1817" s="2">
        <v>46041.318749999999</v>
      </c>
    </row>
    <row r="1818" spans="1:4" x14ac:dyDescent="0.2">
      <c r="A1818" t="s">
        <v>14651</v>
      </c>
      <c r="B1818" t="s">
        <v>4577</v>
      </c>
      <c r="C1818" t="s">
        <v>12862</v>
      </c>
      <c r="D1818" s="2">
        <v>46165.397222222222</v>
      </c>
    </row>
    <row r="1819" spans="1:4" x14ac:dyDescent="0.2">
      <c r="A1819" t="s">
        <v>14652</v>
      </c>
      <c r="B1819" t="s">
        <v>4578</v>
      </c>
      <c r="C1819" t="s">
        <v>12847</v>
      </c>
      <c r="D1819" s="2">
        <v>46274.023611111108</v>
      </c>
    </row>
    <row r="1820" spans="1:4" x14ac:dyDescent="0.2">
      <c r="A1820" t="s">
        <v>14653</v>
      </c>
      <c r="B1820" t="s">
        <v>4579</v>
      </c>
      <c r="C1820" t="s">
        <v>12770</v>
      </c>
      <c r="D1820" s="2">
        <v>46125.874305555553</v>
      </c>
    </row>
    <row r="1821" spans="1:4" x14ac:dyDescent="0.2">
      <c r="A1821" t="s">
        <v>14654</v>
      </c>
      <c r="B1821" t="s">
        <v>4580</v>
      </c>
      <c r="C1821" t="s">
        <v>12808</v>
      </c>
      <c r="D1821" s="2">
        <v>46073.25</v>
      </c>
    </row>
    <row r="1822" spans="1:4" x14ac:dyDescent="0.2">
      <c r="A1822" t="s">
        <v>14655</v>
      </c>
      <c r="B1822" t="s">
        <v>4581</v>
      </c>
      <c r="C1822" t="s">
        <v>12815</v>
      </c>
      <c r="D1822" s="2">
        <v>46073.447222222218</v>
      </c>
    </row>
    <row r="1823" spans="1:4" x14ac:dyDescent="0.2">
      <c r="A1823" t="s">
        <v>14656</v>
      </c>
      <c r="B1823" t="s">
        <v>4582</v>
      </c>
      <c r="C1823" t="s">
        <v>12782</v>
      </c>
      <c r="D1823" s="2">
        <v>46251.170138888891</v>
      </c>
    </row>
    <row r="1824" spans="1:4" x14ac:dyDescent="0.2">
      <c r="A1824" t="s">
        <v>14657</v>
      </c>
      <c r="B1824" t="s">
        <v>4583</v>
      </c>
      <c r="C1824" t="s">
        <v>12843</v>
      </c>
      <c r="D1824" s="2">
        <v>46203.536111111112</v>
      </c>
    </row>
    <row r="1825" spans="1:4" x14ac:dyDescent="0.2">
      <c r="A1825" t="s">
        <v>14658</v>
      </c>
      <c r="B1825" t="s">
        <v>4584</v>
      </c>
      <c r="C1825" t="s">
        <v>12940</v>
      </c>
      <c r="D1825" s="2">
        <v>46158.268055555563</v>
      </c>
    </row>
    <row r="1826" spans="1:4" x14ac:dyDescent="0.2">
      <c r="A1826" t="s">
        <v>14659</v>
      </c>
      <c r="B1826" t="s">
        <v>4585</v>
      </c>
      <c r="C1826" t="s">
        <v>12803</v>
      </c>
      <c r="D1826" s="2">
        <v>46276.169444444437</v>
      </c>
    </row>
    <row r="1827" spans="1:4" x14ac:dyDescent="0.2">
      <c r="A1827" t="s">
        <v>14660</v>
      </c>
      <c r="B1827" t="s">
        <v>4586</v>
      </c>
      <c r="C1827" t="s">
        <v>12835</v>
      </c>
      <c r="D1827" s="2">
        <v>46051.288194444453</v>
      </c>
    </row>
    <row r="1828" spans="1:4" x14ac:dyDescent="0.2">
      <c r="A1828" t="s">
        <v>14661</v>
      </c>
      <c r="B1828" t="s">
        <v>4587</v>
      </c>
      <c r="C1828" t="s">
        <v>12843</v>
      </c>
      <c r="D1828" s="2">
        <v>46191.904166666667</v>
      </c>
    </row>
    <row r="1829" spans="1:4" x14ac:dyDescent="0.2">
      <c r="A1829" t="s">
        <v>14662</v>
      </c>
      <c r="B1829" t="s">
        <v>4588</v>
      </c>
      <c r="C1829" t="s">
        <v>12835</v>
      </c>
      <c r="D1829" s="2">
        <v>46121.85833333333</v>
      </c>
    </row>
    <row r="1830" spans="1:4" x14ac:dyDescent="0.2">
      <c r="A1830" t="s">
        <v>14663</v>
      </c>
      <c r="B1830" t="s">
        <v>4589</v>
      </c>
      <c r="C1830" t="s">
        <v>12821</v>
      </c>
      <c r="D1830" s="2">
        <v>46086.789583333331</v>
      </c>
    </row>
    <row r="1831" spans="1:4" x14ac:dyDescent="0.2">
      <c r="A1831" t="s">
        <v>14664</v>
      </c>
      <c r="B1831" t="s">
        <v>4590</v>
      </c>
      <c r="C1831" t="s">
        <v>13020</v>
      </c>
      <c r="D1831" s="2">
        <v>46273.202777777777</v>
      </c>
    </row>
    <row r="1832" spans="1:4" x14ac:dyDescent="0.2">
      <c r="A1832" t="s">
        <v>14665</v>
      </c>
      <c r="B1832" t="s">
        <v>4591</v>
      </c>
      <c r="C1832" t="s">
        <v>12854</v>
      </c>
      <c r="D1832" s="2">
        <v>46284.649305555547</v>
      </c>
    </row>
    <row r="1833" spans="1:4" x14ac:dyDescent="0.2">
      <c r="A1833" t="s">
        <v>14666</v>
      </c>
      <c r="B1833" t="s">
        <v>4592</v>
      </c>
      <c r="C1833" t="s">
        <v>12915</v>
      </c>
      <c r="D1833" s="2">
        <v>46250.818749999999</v>
      </c>
    </row>
    <row r="1834" spans="1:4" x14ac:dyDescent="0.2">
      <c r="A1834" t="s">
        <v>14667</v>
      </c>
      <c r="B1834" t="s">
        <v>4593</v>
      </c>
      <c r="C1834" t="s">
        <v>12857</v>
      </c>
      <c r="D1834" s="2">
        <v>46063.649305555547</v>
      </c>
    </row>
    <row r="1835" spans="1:4" x14ac:dyDescent="0.2">
      <c r="A1835" t="s">
        <v>14668</v>
      </c>
      <c r="B1835" t="s">
        <v>4594</v>
      </c>
      <c r="C1835" t="s">
        <v>12864</v>
      </c>
      <c r="D1835" s="2">
        <v>46220.859027777777</v>
      </c>
    </row>
    <row r="1836" spans="1:4" x14ac:dyDescent="0.2">
      <c r="A1836" t="s">
        <v>14669</v>
      </c>
      <c r="B1836" t="s">
        <v>4595</v>
      </c>
      <c r="C1836" t="s">
        <v>12778</v>
      </c>
      <c r="D1836" s="2">
        <v>46120.200694444437</v>
      </c>
    </row>
    <row r="1837" spans="1:4" x14ac:dyDescent="0.2">
      <c r="A1837" t="s">
        <v>14670</v>
      </c>
      <c r="B1837" t="s">
        <v>4596</v>
      </c>
      <c r="C1837" t="s">
        <v>12860</v>
      </c>
      <c r="D1837" s="2">
        <v>46126.463194444441</v>
      </c>
    </row>
    <row r="1838" spans="1:4" x14ac:dyDescent="0.2">
      <c r="A1838" t="s">
        <v>14671</v>
      </c>
      <c r="B1838" t="s">
        <v>4597</v>
      </c>
      <c r="C1838" t="s">
        <v>12864</v>
      </c>
      <c r="D1838" s="2">
        <v>46075.329861111109</v>
      </c>
    </row>
    <row r="1839" spans="1:4" x14ac:dyDescent="0.2">
      <c r="A1839" t="s">
        <v>14672</v>
      </c>
      <c r="B1839" t="s">
        <v>4598</v>
      </c>
      <c r="C1839" t="s">
        <v>12787</v>
      </c>
      <c r="D1839" s="2">
        <v>46183.724305555559</v>
      </c>
    </row>
    <row r="1840" spans="1:4" x14ac:dyDescent="0.2">
      <c r="A1840" t="s">
        <v>14673</v>
      </c>
      <c r="B1840" t="s">
        <v>4599</v>
      </c>
      <c r="C1840" t="s">
        <v>12766</v>
      </c>
      <c r="D1840" s="2">
        <v>46257.12777777778</v>
      </c>
    </row>
    <row r="1841" spans="1:4" x14ac:dyDescent="0.2">
      <c r="A1841" t="s">
        <v>14674</v>
      </c>
      <c r="B1841" t="s">
        <v>4600</v>
      </c>
      <c r="C1841" t="s">
        <v>12901</v>
      </c>
      <c r="D1841" s="2">
        <v>46086.318055555559</v>
      </c>
    </row>
    <row r="1842" spans="1:4" x14ac:dyDescent="0.2">
      <c r="A1842" t="s">
        <v>14675</v>
      </c>
      <c r="B1842" t="s">
        <v>4601</v>
      </c>
      <c r="C1842" t="s">
        <v>12946</v>
      </c>
      <c r="D1842" s="2">
        <v>46169.70208333333</v>
      </c>
    </row>
    <row r="1843" spans="1:4" x14ac:dyDescent="0.2">
      <c r="A1843" t="s">
        <v>14676</v>
      </c>
      <c r="B1843" t="s">
        <v>4602</v>
      </c>
      <c r="C1843" t="s">
        <v>12860</v>
      </c>
      <c r="D1843" s="2">
        <v>46199.017361111109</v>
      </c>
    </row>
    <row r="1844" spans="1:4" x14ac:dyDescent="0.2">
      <c r="A1844" t="s">
        <v>14677</v>
      </c>
      <c r="B1844" t="s">
        <v>4603</v>
      </c>
      <c r="C1844" t="s">
        <v>12789</v>
      </c>
      <c r="D1844" s="2">
        <v>46195.255555555559</v>
      </c>
    </row>
    <row r="1845" spans="1:4" x14ac:dyDescent="0.2">
      <c r="A1845" t="s">
        <v>14678</v>
      </c>
      <c r="B1845" t="s">
        <v>4604</v>
      </c>
      <c r="C1845" t="s">
        <v>12847</v>
      </c>
      <c r="D1845" s="2">
        <v>46094.709027777782</v>
      </c>
    </row>
    <row r="1846" spans="1:4" x14ac:dyDescent="0.2">
      <c r="A1846" t="s">
        <v>14679</v>
      </c>
      <c r="B1846" t="s">
        <v>4605</v>
      </c>
      <c r="C1846" t="s">
        <v>12787</v>
      </c>
      <c r="D1846" s="2">
        <v>46030.238888888889</v>
      </c>
    </row>
    <row r="1847" spans="1:4" x14ac:dyDescent="0.2">
      <c r="A1847" t="s">
        <v>14680</v>
      </c>
      <c r="B1847" t="s">
        <v>4606</v>
      </c>
      <c r="C1847" t="s">
        <v>13108</v>
      </c>
      <c r="D1847" s="2">
        <v>46249.606249999997</v>
      </c>
    </row>
    <row r="1848" spans="1:4" x14ac:dyDescent="0.2">
      <c r="A1848" t="s">
        <v>14681</v>
      </c>
      <c r="B1848" t="s">
        <v>4607</v>
      </c>
      <c r="C1848" t="s">
        <v>12772</v>
      </c>
      <c r="D1848" s="2">
        <v>46185.4</v>
      </c>
    </row>
    <row r="1849" spans="1:4" x14ac:dyDescent="0.2">
      <c r="A1849" t="s">
        <v>14682</v>
      </c>
      <c r="B1849" t="s">
        <v>4608</v>
      </c>
      <c r="C1849" t="s">
        <v>12978</v>
      </c>
      <c r="D1849" s="2">
        <v>46215.461111111108</v>
      </c>
    </row>
    <row r="1850" spans="1:4" x14ac:dyDescent="0.2">
      <c r="A1850" t="s">
        <v>14683</v>
      </c>
      <c r="B1850" t="s">
        <v>4609</v>
      </c>
      <c r="C1850" t="s">
        <v>12770</v>
      </c>
      <c r="D1850" s="2">
        <v>46168.357638888891</v>
      </c>
    </row>
    <row r="1851" spans="1:4" x14ac:dyDescent="0.2">
      <c r="A1851" t="s">
        <v>14684</v>
      </c>
      <c r="B1851" t="s">
        <v>4610</v>
      </c>
      <c r="C1851" t="s">
        <v>12835</v>
      </c>
      <c r="D1851" s="2">
        <v>46128.898611111108</v>
      </c>
    </row>
    <row r="1852" spans="1:4" x14ac:dyDescent="0.2">
      <c r="A1852" t="s">
        <v>14685</v>
      </c>
      <c r="B1852" t="s">
        <v>4611</v>
      </c>
      <c r="C1852" t="s">
        <v>12830</v>
      </c>
      <c r="D1852" s="2">
        <v>46091.720833333333</v>
      </c>
    </row>
    <row r="1853" spans="1:4" x14ac:dyDescent="0.2">
      <c r="A1853" t="s">
        <v>14686</v>
      </c>
      <c r="B1853" t="s">
        <v>4612</v>
      </c>
      <c r="C1853" t="s">
        <v>13158</v>
      </c>
      <c r="D1853" s="2">
        <v>46203.727083333331</v>
      </c>
    </row>
    <row r="1854" spans="1:4" x14ac:dyDescent="0.2">
      <c r="A1854" t="s">
        <v>14687</v>
      </c>
      <c r="B1854" t="s">
        <v>4613</v>
      </c>
      <c r="C1854" t="s">
        <v>12854</v>
      </c>
      <c r="D1854" s="2">
        <v>46249.790972222218</v>
      </c>
    </row>
    <row r="1855" spans="1:4" x14ac:dyDescent="0.2">
      <c r="A1855" t="s">
        <v>14688</v>
      </c>
      <c r="B1855" t="s">
        <v>4614</v>
      </c>
      <c r="C1855" t="s">
        <v>12764</v>
      </c>
      <c r="D1855" s="2">
        <v>46111.425000000003</v>
      </c>
    </row>
    <row r="1856" spans="1:4" x14ac:dyDescent="0.2">
      <c r="A1856" t="s">
        <v>14689</v>
      </c>
      <c r="B1856" t="s">
        <v>4615</v>
      </c>
      <c r="C1856" t="s">
        <v>12860</v>
      </c>
      <c r="D1856" s="2">
        <v>46029.102777777778</v>
      </c>
    </row>
    <row r="1857" spans="1:4" x14ac:dyDescent="0.2">
      <c r="A1857" t="s">
        <v>14690</v>
      </c>
      <c r="B1857" t="s">
        <v>4616</v>
      </c>
      <c r="C1857" t="s">
        <v>12940</v>
      </c>
      <c r="D1857" s="2">
        <v>46065.052777777782</v>
      </c>
    </row>
    <row r="1858" spans="1:4" x14ac:dyDescent="0.2">
      <c r="A1858" t="s">
        <v>14691</v>
      </c>
      <c r="B1858" t="s">
        <v>4617</v>
      </c>
      <c r="C1858" t="s">
        <v>13643</v>
      </c>
      <c r="D1858" s="2">
        <v>46181.481944444437</v>
      </c>
    </row>
    <row r="1859" spans="1:4" x14ac:dyDescent="0.2">
      <c r="A1859" t="s">
        <v>14692</v>
      </c>
      <c r="B1859" t="s">
        <v>4618</v>
      </c>
      <c r="C1859" t="s">
        <v>13151</v>
      </c>
      <c r="D1859" s="2">
        <v>46087.875694444447</v>
      </c>
    </row>
    <row r="1860" spans="1:4" x14ac:dyDescent="0.2">
      <c r="A1860" t="s">
        <v>14693</v>
      </c>
      <c r="B1860" t="s">
        <v>4619</v>
      </c>
      <c r="C1860" t="s">
        <v>12873</v>
      </c>
      <c r="D1860" s="2">
        <v>46245.482638888891</v>
      </c>
    </row>
    <row r="1861" spans="1:4" x14ac:dyDescent="0.2">
      <c r="A1861" t="s">
        <v>14694</v>
      </c>
      <c r="B1861" t="s">
        <v>4620</v>
      </c>
      <c r="C1861" t="s">
        <v>12789</v>
      </c>
      <c r="D1861" s="2">
        <v>46097.984027777777</v>
      </c>
    </row>
    <row r="1862" spans="1:4" x14ac:dyDescent="0.2">
      <c r="A1862" t="s">
        <v>14695</v>
      </c>
      <c r="B1862" t="s">
        <v>4621</v>
      </c>
      <c r="C1862" t="s">
        <v>12821</v>
      </c>
      <c r="D1862" s="2">
        <v>46157.522916666669</v>
      </c>
    </row>
    <row r="1863" spans="1:4" x14ac:dyDescent="0.2">
      <c r="A1863" t="s">
        <v>14696</v>
      </c>
      <c r="B1863" t="s">
        <v>4622</v>
      </c>
      <c r="C1863" t="s">
        <v>12770</v>
      </c>
      <c r="D1863" s="2">
        <v>46084.634027777778</v>
      </c>
    </row>
    <row r="1864" spans="1:4" x14ac:dyDescent="0.2">
      <c r="A1864" t="s">
        <v>14697</v>
      </c>
      <c r="B1864" t="s">
        <v>4623</v>
      </c>
      <c r="C1864" t="s">
        <v>12787</v>
      </c>
      <c r="D1864" s="2">
        <v>46147.07708333333</v>
      </c>
    </row>
    <row r="1865" spans="1:4" x14ac:dyDescent="0.2">
      <c r="A1865" t="s">
        <v>14698</v>
      </c>
      <c r="B1865" t="s">
        <v>4624</v>
      </c>
      <c r="C1865" t="s">
        <v>12791</v>
      </c>
      <c r="D1865" s="2">
        <v>46208.768055555563</v>
      </c>
    </row>
    <row r="1866" spans="1:4" x14ac:dyDescent="0.2">
      <c r="A1866" t="s">
        <v>14699</v>
      </c>
      <c r="B1866" t="s">
        <v>4625</v>
      </c>
      <c r="C1866" t="s">
        <v>12835</v>
      </c>
      <c r="D1866" s="2">
        <v>46240.888888888891</v>
      </c>
    </row>
    <row r="1867" spans="1:4" x14ac:dyDescent="0.2">
      <c r="A1867" t="s">
        <v>14700</v>
      </c>
      <c r="B1867" t="s">
        <v>4626</v>
      </c>
      <c r="C1867" t="s">
        <v>12978</v>
      </c>
      <c r="D1867" s="2">
        <v>46224.505555555559</v>
      </c>
    </row>
    <row r="1868" spans="1:4" x14ac:dyDescent="0.2">
      <c r="A1868" t="s">
        <v>14701</v>
      </c>
      <c r="B1868" t="s">
        <v>4627</v>
      </c>
      <c r="C1868" t="s">
        <v>12873</v>
      </c>
      <c r="D1868" s="2">
        <v>46161.904166666667</v>
      </c>
    </row>
    <row r="1869" spans="1:4" x14ac:dyDescent="0.2">
      <c r="A1869" t="s">
        <v>14702</v>
      </c>
      <c r="B1869" t="s">
        <v>4628</v>
      </c>
      <c r="C1869" t="s">
        <v>12847</v>
      </c>
      <c r="D1869" s="2">
        <v>46147.236111111109</v>
      </c>
    </row>
    <row r="1870" spans="1:4" x14ac:dyDescent="0.2">
      <c r="A1870" t="s">
        <v>14703</v>
      </c>
      <c r="B1870" t="s">
        <v>4629</v>
      </c>
      <c r="C1870" t="s">
        <v>12797</v>
      </c>
      <c r="D1870" s="2">
        <v>46111.488888888889</v>
      </c>
    </row>
    <row r="1871" spans="1:4" x14ac:dyDescent="0.2">
      <c r="A1871" t="s">
        <v>14704</v>
      </c>
      <c r="B1871" t="s">
        <v>4630</v>
      </c>
      <c r="C1871" t="s">
        <v>12857</v>
      </c>
      <c r="D1871" s="2">
        <v>46292.911805555559</v>
      </c>
    </row>
    <row r="1872" spans="1:4" x14ac:dyDescent="0.2">
      <c r="A1872" t="s">
        <v>14705</v>
      </c>
      <c r="B1872" t="s">
        <v>4631</v>
      </c>
      <c r="C1872" t="s">
        <v>12791</v>
      </c>
      <c r="D1872" s="2">
        <v>46223.603472222218</v>
      </c>
    </row>
    <row r="1873" spans="1:4" x14ac:dyDescent="0.2">
      <c r="A1873" t="s">
        <v>14706</v>
      </c>
      <c r="B1873" t="s">
        <v>4632</v>
      </c>
      <c r="C1873" t="s">
        <v>12959</v>
      </c>
      <c r="D1873" s="2">
        <v>46266.688194444447</v>
      </c>
    </row>
    <row r="1874" spans="1:4" x14ac:dyDescent="0.2">
      <c r="A1874" t="s">
        <v>14707</v>
      </c>
      <c r="B1874" t="s">
        <v>4633</v>
      </c>
      <c r="C1874" t="s">
        <v>12766</v>
      </c>
      <c r="D1874" s="2">
        <v>46224.402777777781</v>
      </c>
    </row>
    <row r="1875" spans="1:4" x14ac:dyDescent="0.2">
      <c r="A1875" t="s">
        <v>14708</v>
      </c>
      <c r="B1875" t="s">
        <v>4634</v>
      </c>
      <c r="C1875" t="s">
        <v>12780</v>
      </c>
      <c r="D1875" s="2">
        <v>46046.54791666667</v>
      </c>
    </row>
    <row r="1876" spans="1:4" x14ac:dyDescent="0.2">
      <c r="A1876" t="s">
        <v>14709</v>
      </c>
      <c r="B1876" t="s">
        <v>4635</v>
      </c>
      <c r="C1876" t="s">
        <v>12917</v>
      </c>
      <c r="D1876" s="2">
        <v>46095.371527777781</v>
      </c>
    </row>
    <row r="1877" spans="1:4" x14ac:dyDescent="0.2">
      <c r="A1877" t="s">
        <v>14710</v>
      </c>
      <c r="B1877" t="s">
        <v>4636</v>
      </c>
      <c r="C1877" t="s">
        <v>12803</v>
      </c>
      <c r="D1877" s="2">
        <v>46148.681944444441</v>
      </c>
    </row>
    <row r="1878" spans="1:4" x14ac:dyDescent="0.2">
      <c r="A1878" t="s">
        <v>14711</v>
      </c>
      <c r="B1878" t="s">
        <v>4637</v>
      </c>
      <c r="C1878" t="s">
        <v>12808</v>
      </c>
      <c r="D1878" s="2">
        <v>46108.055555555547</v>
      </c>
    </row>
    <row r="1879" spans="1:4" x14ac:dyDescent="0.2">
      <c r="A1879" t="s">
        <v>14712</v>
      </c>
      <c r="B1879" t="s">
        <v>4638</v>
      </c>
      <c r="C1879" t="s">
        <v>12795</v>
      </c>
      <c r="D1879" s="2">
        <v>46271.511805555558</v>
      </c>
    </row>
    <row r="1880" spans="1:4" x14ac:dyDescent="0.2">
      <c r="A1880" t="s">
        <v>14713</v>
      </c>
      <c r="B1880" t="s">
        <v>4639</v>
      </c>
      <c r="C1880" t="s">
        <v>12810</v>
      </c>
      <c r="D1880" s="2">
        <v>46157.929166666669</v>
      </c>
    </row>
    <row r="1881" spans="1:4" x14ac:dyDescent="0.2">
      <c r="A1881" t="s">
        <v>14714</v>
      </c>
      <c r="B1881" t="s">
        <v>4640</v>
      </c>
      <c r="C1881" t="s">
        <v>12915</v>
      </c>
      <c r="D1881" s="2">
        <v>46083.058333333327</v>
      </c>
    </row>
    <row r="1882" spans="1:4" x14ac:dyDescent="0.2">
      <c r="A1882" t="s">
        <v>14715</v>
      </c>
      <c r="B1882" t="s">
        <v>4641</v>
      </c>
      <c r="C1882" t="s">
        <v>12766</v>
      </c>
      <c r="D1882" s="2">
        <v>46186.450694444437</v>
      </c>
    </row>
    <row r="1883" spans="1:4" x14ac:dyDescent="0.2">
      <c r="A1883" t="s">
        <v>14716</v>
      </c>
      <c r="B1883" t="s">
        <v>4642</v>
      </c>
      <c r="C1883" t="s">
        <v>12845</v>
      </c>
      <c r="D1883" s="2">
        <v>46126.660416666673</v>
      </c>
    </row>
    <row r="1884" spans="1:4" x14ac:dyDescent="0.2">
      <c r="A1884" t="s">
        <v>14717</v>
      </c>
      <c r="B1884" t="s">
        <v>4643</v>
      </c>
      <c r="C1884" t="s">
        <v>12766</v>
      </c>
      <c r="D1884" s="2">
        <v>46057.084027777782</v>
      </c>
    </row>
    <row r="1885" spans="1:4" x14ac:dyDescent="0.2">
      <c r="A1885" t="s">
        <v>14718</v>
      </c>
      <c r="B1885" t="s">
        <v>4644</v>
      </c>
      <c r="C1885" t="s">
        <v>13006</v>
      </c>
      <c r="D1885" s="2">
        <v>46281.004861111112</v>
      </c>
    </row>
    <row r="1886" spans="1:4" x14ac:dyDescent="0.2">
      <c r="A1886" t="s">
        <v>14719</v>
      </c>
      <c r="B1886" t="s">
        <v>4645</v>
      </c>
      <c r="C1886" t="s">
        <v>12764</v>
      </c>
      <c r="D1886" s="2">
        <v>46281.164583333331</v>
      </c>
    </row>
    <row r="1887" spans="1:4" x14ac:dyDescent="0.2">
      <c r="A1887" t="s">
        <v>14720</v>
      </c>
      <c r="B1887" t="s">
        <v>4646</v>
      </c>
      <c r="C1887" t="s">
        <v>12791</v>
      </c>
      <c r="D1887" s="2">
        <v>46234.220138888893</v>
      </c>
    </row>
    <row r="1888" spans="1:4" x14ac:dyDescent="0.2">
      <c r="A1888" t="s">
        <v>14721</v>
      </c>
      <c r="B1888" t="s">
        <v>4647</v>
      </c>
      <c r="C1888" t="s">
        <v>12787</v>
      </c>
      <c r="D1888" s="2">
        <v>46108.878472222219</v>
      </c>
    </row>
    <row r="1889" spans="1:4" x14ac:dyDescent="0.2">
      <c r="A1889" t="s">
        <v>14722</v>
      </c>
      <c r="B1889" t="s">
        <v>4648</v>
      </c>
      <c r="C1889" t="s">
        <v>12830</v>
      </c>
      <c r="D1889" s="2">
        <v>46250.155555555553</v>
      </c>
    </row>
    <row r="1890" spans="1:4" x14ac:dyDescent="0.2">
      <c r="A1890" t="s">
        <v>14723</v>
      </c>
      <c r="B1890" t="s">
        <v>4649</v>
      </c>
      <c r="C1890" t="s">
        <v>12780</v>
      </c>
      <c r="D1890" s="2">
        <v>46101.640277777777</v>
      </c>
    </row>
    <row r="1891" spans="1:4" x14ac:dyDescent="0.2">
      <c r="A1891" t="s">
        <v>14724</v>
      </c>
      <c r="B1891" t="s">
        <v>4650</v>
      </c>
      <c r="C1891" t="s">
        <v>12803</v>
      </c>
      <c r="D1891" s="2">
        <v>46263.339583333327</v>
      </c>
    </row>
    <row r="1892" spans="1:4" x14ac:dyDescent="0.2">
      <c r="A1892" t="s">
        <v>14725</v>
      </c>
      <c r="B1892" t="s">
        <v>4651</v>
      </c>
      <c r="C1892" t="s">
        <v>12864</v>
      </c>
      <c r="D1892" s="2">
        <v>46264.535416666673</v>
      </c>
    </row>
    <row r="1893" spans="1:4" x14ac:dyDescent="0.2">
      <c r="A1893" t="s">
        <v>14726</v>
      </c>
      <c r="B1893" t="s">
        <v>4652</v>
      </c>
      <c r="C1893" t="s">
        <v>12764</v>
      </c>
      <c r="D1893" s="2">
        <v>46069.907638888893</v>
      </c>
    </row>
    <row r="1894" spans="1:4" x14ac:dyDescent="0.2">
      <c r="A1894" t="s">
        <v>14727</v>
      </c>
      <c r="B1894" t="s">
        <v>4653</v>
      </c>
      <c r="C1894" t="s">
        <v>12845</v>
      </c>
      <c r="D1894" s="2">
        <v>46108.857638888891</v>
      </c>
    </row>
    <row r="1895" spans="1:4" x14ac:dyDescent="0.2">
      <c r="A1895" t="s">
        <v>14728</v>
      </c>
      <c r="B1895" t="s">
        <v>4654</v>
      </c>
      <c r="C1895" t="s">
        <v>12827</v>
      </c>
      <c r="D1895" s="2">
        <v>46213.07916666667</v>
      </c>
    </row>
    <row r="1896" spans="1:4" x14ac:dyDescent="0.2">
      <c r="A1896" t="s">
        <v>14729</v>
      </c>
      <c r="B1896" t="s">
        <v>4655</v>
      </c>
      <c r="C1896" t="s">
        <v>12795</v>
      </c>
      <c r="D1896" s="2">
        <v>46086.088888888888</v>
      </c>
    </row>
    <row r="1897" spans="1:4" x14ac:dyDescent="0.2">
      <c r="A1897" t="s">
        <v>14730</v>
      </c>
      <c r="B1897" t="s">
        <v>4656</v>
      </c>
      <c r="C1897" t="s">
        <v>12780</v>
      </c>
      <c r="D1897" s="2">
        <v>46242.356944444437</v>
      </c>
    </row>
    <row r="1898" spans="1:4" x14ac:dyDescent="0.2">
      <c r="A1898" t="s">
        <v>14731</v>
      </c>
      <c r="B1898" t="s">
        <v>4657</v>
      </c>
      <c r="C1898" t="s">
        <v>12810</v>
      </c>
      <c r="D1898" s="2">
        <v>46208.808333333327</v>
      </c>
    </row>
    <row r="1899" spans="1:4" x14ac:dyDescent="0.2">
      <c r="A1899" t="s">
        <v>14732</v>
      </c>
      <c r="B1899" t="s">
        <v>4658</v>
      </c>
      <c r="C1899" t="s">
        <v>13006</v>
      </c>
      <c r="D1899" s="2">
        <v>46084.759027777778</v>
      </c>
    </row>
    <row r="1900" spans="1:4" x14ac:dyDescent="0.2">
      <c r="A1900" t="s">
        <v>14733</v>
      </c>
      <c r="B1900" t="s">
        <v>4659</v>
      </c>
      <c r="C1900" t="s">
        <v>13108</v>
      </c>
      <c r="D1900" s="2">
        <v>46234.618055555547</v>
      </c>
    </row>
    <row r="1901" spans="1:4" x14ac:dyDescent="0.2">
      <c r="A1901" t="s">
        <v>14734</v>
      </c>
      <c r="B1901" t="s">
        <v>4660</v>
      </c>
      <c r="C1901" t="s">
        <v>12857</v>
      </c>
      <c r="D1901" s="2">
        <v>46034.862500000003</v>
      </c>
    </row>
    <row r="1902" spans="1:4" x14ac:dyDescent="0.2">
      <c r="A1902" t="s">
        <v>14735</v>
      </c>
      <c r="B1902" t="s">
        <v>4661</v>
      </c>
      <c r="C1902" t="s">
        <v>12766</v>
      </c>
      <c r="D1902" s="2">
        <v>46127.181944444441</v>
      </c>
    </row>
    <row r="1903" spans="1:4" x14ac:dyDescent="0.2">
      <c r="A1903" t="s">
        <v>14736</v>
      </c>
      <c r="B1903" t="s">
        <v>4662</v>
      </c>
      <c r="C1903" t="s">
        <v>12815</v>
      </c>
      <c r="D1903" s="2">
        <v>46071.736111111109</v>
      </c>
    </row>
    <row r="1904" spans="1:4" x14ac:dyDescent="0.2">
      <c r="A1904" t="s">
        <v>14737</v>
      </c>
      <c r="B1904" t="s">
        <v>4663</v>
      </c>
      <c r="C1904" t="s">
        <v>12810</v>
      </c>
      <c r="D1904" s="2">
        <v>46023.96875</v>
      </c>
    </row>
    <row r="1905" spans="1:4" x14ac:dyDescent="0.2">
      <c r="A1905" t="s">
        <v>14738</v>
      </c>
      <c r="B1905" t="s">
        <v>4664</v>
      </c>
      <c r="C1905" t="s">
        <v>13063</v>
      </c>
      <c r="D1905" s="2">
        <v>46225.964583333327</v>
      </c>
    </row>
    <row r="1906" spans="1:4" x14ac:dyDescent="0.2">
      <c r="A1906" t="s">
        <v>14739</v>
      </c>
      <c r="B1906" t="s">
        <v>4665</v>
      </c>
      <c r="C1906" t="s">
        <v>12821</v>
      </c>
      <c r="D1906" s="2">
        <v>46064.711111111108</v>
      </c>
    </row>
    <row r="1907" spans="1:4" x14ac:dyDescent="0.2">
      <c r="A1907" t="s">
        <v>14740</v>
      </c>
      <c r="B1907" t="s">
        <v>4666</v>
      </c>
      <c r="C1907" t="s">
        <v>12789</v>
      </c>
      <c r="D1907" s="2">
        <v>46212.695833333331</v>
      </c>
    </row>
    <row r="1908" spans="1:4" x14ac:dyDescent="0.2">
      <c r="A1908" t="s">
        <v>14741</v>
      </c>
      <c r="B1908" t="s">
        <v>4667</v>
      </c>
      <c r="C1908" t="s">
        <v>12819</v>
      </c>
      <c r="D1908" s="2">
        <v>46043.223611111112</v>
      </c>
    </row>
    <row r="1909" spans="1:4" x14ac:dyDescent="0.2">
      <c r="A1909" t="s">
        <v>14742</v>
      </c>
      <c r="B1909" t="s">
        <v>4668</v>
      </c>
      <c r="C1909" t="s">
        <v>12805</v>
      </c>
      <c r="D1909" s="2">
        <v>46266.744444444441</v>
      </c>
    </row>
    <row r="1910" spans="1:4" x14ac:dyDescent="0.2">
      <c r="A1910" t="s">
        <v>14743</v>
      </c>
      <c r="B1910" t="s">
        <v>4669</v>
      </c>
      <c r="C1910" t="s">
        <v>12778</v>
      </c>
      <c r="D1910" s="2">
        <v>46289.24722222222</v>
      </c>
    </row>
    <row r="1911" spans="1:4" x14ac:dyDescent="0.2">
      <c r="A1911" t="s">
        <v>14744</v>
      </c>
      <c r="B1911" t="s">
        <v>4670</v>
      </c>
      <c r="C1911" t="s">
        <v>12862</v>
      </c>
      <c r="D1911" s="2">
        <v>46109.421527777777</v>
      </c>
    </row>
    <row r="1912" spans="1:4" x14ac:dyDescent="0.2">
      <c r="A1912" t="s">
        <v>14745</v>
      </c>
      <c r="B1912" t="s">
        <v>4671</v>
      </c>
      <c r="C1912" t="s">
        <v>13358</v>
      </c>
      <c r="D1912" s="2">
        <v>46155.116666666669</v>
      </c>
    </row>
    <row r="1913" spans="1:4" x14ac:dyDescent="0.2">
      <c r="A1913" t="s">
        <v>14746</v>
      </c>
      <c r="B1913" t="s">
        <v>4672</v>
      </c>
      <c r="C1913" t="s">
        <v>12768</v>
      </c>
      <c r="D1913" s="2">
        <v>46192.301388888889</v>
      </c>
    </row>
    <row r="1914" spans="1:4" x14ac:dyDescent="0.2">
      <c r="A1914" t="s">
        <v>14747</v>
      </c>
      <c r="B1914" t="s">
        <v>4673</v>
      </c>
      <c r="C1914" t="s">
        <v>12774</v>
      </c>
      <c r="D1914" s="2">
        <v>46184.075694444437</v>
      </c>
    </row>
    <row r="1915" spans="1:4" x14ac:dyDescent="0.2">
      <c r="A1915" t="s">
        <v>14748</v>
      </c>
      <c r="B1915" t="s">
        <v>4674</v>
      </c>
      <c r="C1915" t="s">
        <v>12827</v>
      </c>
      <c r="D1915" s="2">
        <v>46030.461805555547</v>
      </c>
    </row>
    <row r="1916" spans="1:4" x14ac:dyDescent="0.2">
      <c r="A1916" t="s">
        <v>14749</v>
      </c>
      <c r="B1916" t="s">
        <v>4675</v>
      </c>
      <c r="C1916" t="s">
        <v>13085</v>
      </c>
      <c r="D1916" s="2">
        <v>46290.072222222218</v>
      </c>
    </row>
    <row r="1917" spans="1:4" x14ac:dyDescent="0.2">
      <c r="A1917" t="s">
        <v>14750</v>
      </c>
      <c r="B1917" t="s">
        <v>4676</v>
      </c>
      <c r="C1917" t="s">
        <v>12784</v>
      </c>
      <c r="D1917" s="2">
        <v>46278.767361111109</v>
      </c>
    </row>
    <row r="1918" spans="1:4" x14ac:dyDescent="0.2">
      <c r="A1918" t="s">
        <v>14751</v>
      </c>
      <c r="B1918" t="s">
        <v>4677</v>
      </c>
      <c r="C1918" t="s">
        <v>12917</v>
      </c>
      <c r="D1918" s="2">
        <v>46155.655555555553</v>
      </c>
    </row>
    <row r="1919" spans="1:4" x14ac:dyDescent="0.2">
      <c r="A1919" t="s">
        <v>14752</v>
      </c>
      <c r="B1919" t="s">
        <v>4678</v>
      </c>
      <c r="C1919" t="s">
        <v>13158</v>
      </c>
      <c r="D1919" s="2">
        <v>46174.65</v>
      </c>
    </row>
    <row r="1920" spans="1:4" x14ac:dyDescent="0.2">
      <c r="A1920" t="s">
        <v>14753</v>
      </c>
      <c r="B1920" t="s">
        <v>4679</v>
      </c>
      <c r="C1920" t="s">
        <v>12961</v>
      </c>
      <c r="D1920" s="2">
        <v>46069.702777777777</v>
      </c>
    </row>
    <row r="1921" spans="1:4" x14ac:dyDescent="0.2">
      <c r="A1921" t="s">
        <v>14754</v>
      </c>
      <c r="B1921" t="s">
        <v>4680</v>
      </c>
      <c r="C1921" t="s">
        <v>12864</v>
      </c>
      <c r="D1921" s="2">
        <v>46227.771527777782</v>
      </c>
    </row>
    <row r="1922" spans="1:4" x14ac:dyDescent="0.2">
      <c r="A1922" t="s">
        <v>14755</v>
      </c>
      <c r="B1922" t="s">
        <v>4681</v>
      </c>
      <c r="C1922" t="s">
        <v>12843</v>
      </c>
      <c r="D1922" s="2">
        <v>46163.675000000003</v>
      </c>
    </row>
    <row r="1923" spans="1:4" x14ac:dyDescent="0.2">
      <c r="A1923" t="s">
        <v>14756</v>
      </c>
      <c r="B1923" t="s">
        <v>4682</v>
      </c>
      <c r="C1923" t="s">
        <v>12799</v>
      </c>
      <c r="D1923" s="2">
        <v>46100.627083333333</v>
      </c>
    </row>
    <row r="1924" spans="1:4" x14ac:dyDescent="0.2">
      <c r="A1924" t="s">
        <v>14757</v>
      </c>
      <c r="B1924" t="s">
        <v>4683</v>
      </c>
      <c r="C1924" t="s">
        <v>12797</v>
      </c>
      <c r="D1924" s="2">
        <v>46106.181944444441</v>
      </c>
    </row>
    <row r="1925" spans="1:4" x14ac:dyDescent="0.2">
      <c r="A1925" t="s">
        <v>14758</v>
      </c>
      <c r="B1925" t="s">
        <v>4684</v>
      </c>
      <c r="C1925" t="s">
        <v>12825</v>
      </c>
      <c r="D1925" s="2">
        <v>46045.732638888891</v>
      </c>
    </row>
    <row r="1926" spans="1:4" x14ac:dyDescent="0.2">
      <c r="A1926" t="s">
        <v>14759</v>
      </c>
      <c r="B1926" t="s">
        <v>4685</v>
      </c>
      <c r="C1926" t="s">
        <v>12961</v>
      </c>
      <c r="D1926" s="2">
        <v>46238.486805555563</v>
      </c>
    </row>
    <row r="1927" spans="1:4" x14ac:dyDescent="0.2">
      <c r="A1927" t="s">
        <v>14760</v>
      </c>
      <c r="B1927" t="s">
        <v>4686</v>
      </c>
      <c r="C1927" t="s">
        <v>12901</v>
      </c>
      <c r="D1927" s="2">
        <v>46040.155555555553</v>
      </c>
    </row>
    <row r="1928" spans="1:4" x14ac:dyDescent="0.2">
      <c r="A1928" t="s">
        <v>14761</v>
      </c>
      <c r="B1928" t="s">
        <v>4687</v>
      </c>
      <c r="C1928" t="s">
        <v>12766</v>
      </c>
      <c r="D1928" s="2">
        <v>46176.480555555558</v>
      </c>
    </row>
    <row r="1929" spans="1:4" x14ac:dyDescent="0.2">
      <c r="A1929" t="s">
        <v>14762</v>
      </c>
      <c r="B1929" t="s">
        <v>4688</v>
      </c>
      <c r="C1929" t="s">
        <v>12795</v>
      </c>
      <c r="D1929" s="2">
        <v>46245.323611111111</v>
      </c>
    </row>
    <row r="1930" spans="1:4" x14ac:dyDescent="0.2">
      <c r="A1930" t="s">
        <v>14763</v>
      </c>
      <c r="B1930" t="s">
        <v>4689</v>
      </c>
      <c r="C1930" t="s">
        <v>12854</v>
      </c>
      <c r="D1930" s="2">
        <v>46037.198611111111</v>
      </c>
    </row>
    <row r="1931" spans="1:4" x14ac:dyDescent="0.2">
      <c r="A1931" t="s">
        <v>14764</v>
      </c>
      <c r="B1931" t="s">
        <v>4690</v>
      </c>
      <c r="C1931" t="s">
        <v>12998</v>
      </c>
      <c r="D1931" s="2">
        <v>46064.561111111107</v>
      </c>
    </row>
    <row r="1932" spans="1:4" x14ac:dyDescent="0.2">
      <c r="A1932" t="s">
        <v>14765</v>
      </c>
      <c r="B1932" t="s">
        <v>4691</v>
      </c>
      <c r="C1932" t="s">
        <v>12825</v>
      </c>
      <c r="D1932" s="2">
        <v>46231.894444444442</v>
      </c>
    </row>
    <row r="1933" spans="1:4" x14ac:dyDescent="0.2">
      <c r="A1933" t="s">
        <v>14766</v>
      </c>
      <c r="B1933" t="s">
        <v>4692</v>
      </c>
      <c r="C1933" t="s">
        <v>12830</v>
      </c>
      <c r="D1933" s="2">
        <v>46247.015972222223</v>
      </c>
    </row>
    <row r="1934" spans="1:4" x14ac:dyDescent="0.2">
      <c r="A1934" t="s">
        <v>14767</v>
      </c>
      <c r="B1934" t="s">
        <v>4693</v>
      </c>
      <c r="C1934" t="s">
        <v>12961</v>
      </c>
      <c r="D1934" s="2">
        <v>46045.134722222218</v>
      </c>
    </row>
    <row r="1935" spans="1:4" x14ac:dyDescent="0.2">
      <c r="A1935" t="s">
        <v>14768</v>
      </c>
      <c r="B1935" t="s">
        <v>4694</v>
      </c>
      <c r="C1935" t="s">
        <v>12812</v>
      </c>
      <c r="D1935" s="2">
        <v>46095.911805555559</v>
      </c>
    </row>
    <row r="1936" spans="1:4" x14ac:dyDescent="0.2">
      <c r="A1936" t="s">
        <v>14769</v>
      </c>
      <c r="B1936" t="s">
        <v>4695</v>
      </c>
      <c r="C1936" t="s">
        <v>12917</v>
      </c>
      <c r="D1936" s="2">
        <v>46188.69027777778</v>
      </c>
    </row>
    <row r="1937" spans="1:4" x14ac:dyDescent="0.2">
      <c r="A1937" t="s">
        <v>14770</v>
      </c>
      <c r="B1937" t="s">
        <v>4696</v>
      </c>
      <c r="C1937" t="s">
        <v>12851</v>
      </c>
      <c r="D1937" s="2">
        <v>46170.238888888889</v>
      </c>
    </row>
    <row r="1938" spans="1:4" x14ac:dyDescent="0.2">
      <c r="A1938" t="s">
        <v>14771</v>
      </c>
      <c r="B1938" t="s">
        <v>4697</v>
      </c>
      <c r="C1938" t="s">
        <v>12801</v>
      </c>
      <c r="D1938" s="2">
        <v>46164.368750000001</v>
      </c>
    </row>
    <row r="1939" spans="1:4" x14ac:dyDescent="0.2">
      <c r="A1939" t="s">
        <v>14772</v>
      </c>
      <c r="B1939" t="s">
        <v>4698</v>
      </c>
      <c r="C1939" t="s">
        <v>12851</v>
      </c>
      <c r="D1939" s="2">
        <v>46094.088194444441</v>
      </c>
    </row>
    <row r="1940" spans="1:4" x14ac:dyDescent="0.2">
      <c r="A1940" t="s">
        <v>14773</v>
      </c>
      <c r="B1940" t="s">
        <v>4699</v>
      </c>
      <c r="C1940" t="s">
        <v>12978</v>
      </c>
      <c r="D1940" s="2">
        <v>46170.843055555553</v>
      </c>
    </row>
    <row r="1941" spans="1:4" x14ac:dyDescent="0.2">
      <c r="A1941" t="s">
        <v>14774</v>
      </c>
      <c r="B1941" t="s">
        <v>4700</v>
      </c>
      <c r="C1941" t="s">
        <v>12841</v>
      </c>
      <c r="D1941" s="2">
        <v>46036.663888888892</v>
      </c>
    </row>
    <row r="1942" spans="1:4" x14ac:dyDescent="0.2">
      <c r="A1942" t="s">
        <v>14775</v>
      </c>
      <c r="B1942" t="s">
        <v>4701</v>
      </c>
      <c r="C1942" t="s">
        <v>12851</v>
      </c>
      <c r="D1942" s="2">
        <v>46261.231944444437</v>
      </c>
    </row>
    <row r="1943" spans="1:4" x14ac:dyDescent="0.2">
      <c r="A1943" t="s">
        <v>14776</v>
      </c>
      <c r="B1943" t="s">
        <v>4702</v>
      </c>
      <c r="C1943" t="s">
        <v>12835</v>
      </c>
      <c r="D1943" s="2">
        <v>46171.193055555559</v>
      </c>
    </row>
    <row r="1944" spans="1:4" x14ac:dyDescent="0.2">
      <c r="A1944" t="s">
        <v>14777</v>
      </c>
      <c r="B1944" t="s">
        <v>4703</v>
      </c>
      <c r="C1944" t="s">
        <v>12998</v>
      </c>
      <c r="D1944" s="2">
        <v>46124.690972222219</v>
      </c>
    </row>
    <row r="1945" spans="1:4" x14ac:dyDescent="0.2">
      <c r="A1945" t="s">
        <v>14778</v>
      </c>
      <c r="B1945" t="s">
        <v>4704</v>
      </c>
      <c r="C1945" t="s">
        <v>12978</v>
      </c>
      <c r="D1945" s="2">
        <v>46123.561805555553</v>
      </c>
    </row>
    <row r="1946" spans="1:4" x14ac:dyDescent="0.2">
      <c r="A1946" t="s">
        <v>14779</v>
      </c>
      <c r="B1946" t="s">
        <v>4705</v>
      </c>
      <c r="C1946" t="s">
        <v>12917</v>
      </c>
      <c r="D1946" s="2">
        <v>46123.748611111107</v>
      </c>
    </row>
    <row r="1947" spans="1:4" x14ac:dyDescent="0.2">
      <c r="A1947" t="s">
        <v>14780</v>
      </c>
      <c r="B1947" t="s">
        <v>4706</v>
      </c>
      <c r="C1947" t="s">
        <v>12780</v>
      </c>
      <c r="D1947" s="2">
        <v>46141.248611111107</v>
      </c>
    </row>
    <row r="1948" spans="1:4" x14ac:dyDescent="0.2">
      <c r="A1948" t="s">
        <v>14781</v>
      </c>
      <c r="B1948" t="s">
        <v>4707</v>
      </c>
      <c r="C1948" t="s">
        <v>12830</v>
      </c>
      <c r="D1948" s="2">
        <v>46075.993750000001</v>
      </c>
    </row>
    <row r="1949" spans="1:4" x14ac:dyDescent="0.2">
      <c r="A1949" t="s">
        <v>14782</v>
      </c>
      <c r="B1949" t="s">
        <v>4708</v>
      </c>
      <c r="C1949" t="s">
        <v>12784</v>
      </c>
      <c r="D1949" s="2">
        <v>46187.165277777778</v>
      </c>
    </row>
    <row r="1950" spans="1:4" x14ac:dyDescent="0.2">
      <c r="A1950" t="s">
        <v>14783</v>
      </c>
      <c r="B1950" t="s">
        <v>4709</v>
      </c>
      <c r="C1950" t="s">
        <v>13063</v>
      </c>
      <c r="D1950" s="2">
        <v>46073.177777777782</v>
      </c>
    </row>
    <row r="1951" spans="1:4" x14ac:dyDescent="0.2">
      <c r="A1951" t="s">
        <v>14784</v>
      </c>
      <c r="B1951" t="s">
        <v>4710</v>
      </c>
      <c r="C1951" t="s">
        <v>12843</v>
      </c>
      <c r="D1951" s="2">
        <v>46108.734722222223</v>
      </c>
    </row>
    <row r="1952" spans="1:4" x14ac:dyDescent="0.2">
      <c r="A1952" t="s">
        <v>14785</v>
      </c>
      <c r="B1952" t="s">
        <v>4711</v>
      </c>
      <c r="C1952" t="s">
        <v>13108</v>
      </c>
      <c r="D1952" s="2">
        <v>46260.564583333333</v>
      </c>
    </row>
    <row r="1953" spans="1:4" x14ac:dyDescent="0.2">
      <c r="A1953" t="s">
        <v>14786</v>
      </c>
      <c r="B1953" t="s">
        <v>4712</v>
      </c>
      <c r="C1953" t="s">
        <v>12776</v>
      </c>
      <c r="D1953" s="2">
        <v>46176.388194444437</v>
      </c>
    </row>
    <row r="1954" spans="1:4" x14ac:dyDescent="0.2">
      <c r="A1954" t="s">
        <v>14787</v>
      </c>
      <c r="B1954" t="s">
        <v>4713</v>
      </c>
      <c r="C1954" t="s">
        <v>12797</v>
      </c>
      <c r="D1954" s="2">
        <v>46269.736111111109</v>
      </c>
    </row>
    <row r="1955" spans="1:4" x14ac:dyDescent="0.2">
      <c r="A1955" t="s">
        <v>14788</v>
      </c>
      <c r="B1955" t="s">
        <v>4714</v>
      </c>
      <c r="C1955" t="s">
        <v>12998</v>
      </c>
      <c r="D1955" s="2">
        <v>46202.574305555558</v>
      </c>
    </row>
    <row r="1956" spans="1:4" x14ac:dyDescent="0.2">
      <c r="A1956" t="s">
        <v>14789</v>
      </c>
      <c r="B1956" t="s">
        <v>4715</v>
      </c>
      <c r="C1956" t="s">
        <v>12789</v>
      </c>
      <c r="D1956" s="2">
        <v>46236.402777777781</v>
      </c>
    </row>
    <row r="1957" spans="1:4" x14ac:dyDescent="0.2">
      <c r="A1957" t="s">
        <v>14790</v>
      </c>
      <c r="B1957" t="s">
        <v>4716</v>
      </c>
      <c r="C1957" t="s">
        <v>12791</v>
      </c>
      <c r="D1957" s="2">
        <v>46047.21597222222</v>
      </c>
    </row>
    <row r="1958" spans="1:4" x14ac:dyDescent="0.2">
      <c r="A1958" t="s">
        <v>14791</v>
      </c>
      <c r="B1958" t="s">
        <v>4717</v>
      </c>
      <c r="C1958" t="s">
        <v>12878</v>
      </c>
      <c r="D1958" s="2">
        <v>46160.716666666667</v>
      </c>
    </row>
    <row r="1959" spans="1:4" x14ac:dyDescent="0.2">
      <c r="A1959" t="s">
        <v>14792</v>
      </c>
      <c r="B1959" t="s">
        <v>4718</v>
      </c>
      <c r="C1959" t="s">
        <v>13643</v>
      </c>
      <c r="D1959" s="2">
        <v>46118.552083333343</v>
      </c>
    </row>
    <row r="1960" spans="1:4" x14ac:dyDescent="0.2">
      <c r="A1960" t="s">
        <v>14793</v>
      </c>
      <c r="B1960" t="s">
        <v>4719</v>
      </c>
      <c r="C1960" t="s">
        <v>12946</v>
      </c>
      <c r="D1960" s="2">
        <v>46027.893750000003</v>
      </c>
    </row>
    <row r="1961" spans="1:4" x14ac:dyDescent="0.2">
      <c r="A1961" t="s">
        <v>14794</v>
      </c>
      <c r="B1961" t="s">
        <v>4720</v>
      </c>
      <c r="C1961" t="s">
        <v>12843</v>
      </c>
      <c r="D1961" s="2">
        <v>46047.42083333333</v>
      </c>
    </row>
    <row r="1962" spans="1:4" x14ac:dyDescent="0.2">
      <c r="A1962" t="s">
        <v>14795</v>
      </c>
      <c r="B1962" t="s">
        <v>4721</v>
      </c>
      <c r="C1962" t="s">
        <v>12821</v>
      </c>
      <c r="D1962" s="2">
        <v>46074.265277777777</v>
      </c>
    </row>
    <row r="1963" spans="1:4" x14ac:dyDescent="0.2">
      <c r="A1963" t="s">
        <v>14796</v>
      </c>
      <c r="B1963" t="s">
        <v>4722</v>
      </c>
      <c r="C1963" t="s">
        <v>12860</v>
      </c>
      <c r="D1963" s="2">
        <v>46024.050694444442</v>
      </c>
    </row>
    <row r="1964" spans="1:4" x14ac:dyDescent="0.2">
      <c r="A1964" t="s">
        <v>14797</v>
      </c>
      <c r="B1964" t="s">
        <v>4723</v>
      </c>
      <c r="C1964" t="s">
        <v>12821</v>
      </c>
      <c r="D1964" s="2">
        <v>46142.270833333343</v>
      </c>
    </row>
    <row r="1965" spans="1:4" x14ac:dyDescent="0.2">
      <c r="A1965" t="s">
        <v>14798</v>
      </c>
      <c r="B1965" t="s">
        <v>4724</v>
      </c>
      <c r="C1965" t="s">
        <v>13158</v>
      </c>
      <c r="D1965" s="2">
        <v>46036.726388888892</v>
      </c>
    </row>
    <row r="1966" spans="1:4" x14ac:dyDescent="0.2">
      <c r="A1966" t="s">
        <v>14799</v>
      </c>
      <c r="B1966" t="s">
        <v>4725</v>
      </c>
      <c r="C1966" t="s">
        <v>12917</v>
      </c>
      <c r="D1966" s="2">
        <v>46248.286805555559</v>
      </c>
    </row>
    <row r="1967" spans="1:4" x14ac:dyDescent="0.2">
      <c r="A1967" t="s">
        <v>14800</v>
      </c>
      <c r="B1967" t="s">
        <v>4726</v>
      </c>
      <c r="C1967" t="s">
        <v>12772</v>
      </c>
      <c r="D1967" s="2">
        <v>46184.552083333343</v>
      </c>
    </row>
    <row r="1968" spans="1:4" x14ac:dyDescent="0.2">
      <c r="A1968" t="s">
        <v>14801</v>
      </c>
      <c r="B1968" t="s">
        <v>4727</v>
      </c>
      <c r="C1968" t="s">
        <v>12851</v>
      </c>
      <c r="D1968" s="2">
        <v>46285.214583333327</v>
      </c>
    </row>
    <row r="1969" spans="1:4" x14ac:dyDescent="0.2">
      <c r="A1969" t="s">
        <v>14802</v>
      </c>
      <c r="B1969" t="s">
        <v>4728</v>
      </c>
      <c r="C1969" t="s">
        <v>12789</v>
      </c>
      <c r="D1969" s="2">
        <v>46046.927083333343</v>
      </c>
    </row>
    <row r="1970" spans="1:4" x14ac:dyDescent="0.2">
      <c r="A1970" t="s">
        <v>14803</v>
      </c>
      <c r="B1970" t="s">
        <v>4729</v>
      </c>
      <c r="C1970" t="s">
        <v>12825</v>
      </c>
      <c r="D1970" s="2">
        <v>46044.901388888888</v>
      </c>
    </row>
    <row r="1971" spans="1:4" x14ac:dyDescent="0.2">
      <c r="A1971" t="s">
        <v>14804</v>
      </c>
      <c r="B1971" t="s">
        <v>4730</v>
      </c>
      <c r="C1971" t="s">
        <v>13158</v>
      </c>
      <c r="D1971" s="2">
        <v>46260.807638888888</v>
      </c>
    </row>
    <row r="1972" spans="1:4" x14ac:dyDescent="0.2">
      <c r="A1972" t="s">
        <v>14805</v>
      </c>
      <c r="B1972" t="s">
        <v>4731</v>
      </c>
      <c r="C1972" t="s">
        <v>12803</v>
      </c>
      <c r="D1972" s="2">
        <v>46130.732638888891</v>
      </c>
    </row>
    <row r="1973" spans="1:4" x14ac:dyDescent="0.2">
      <c r="A1973" t="s">
        <v>14806</v>
      </c>
      <c r="B1973" t="s">
        <v>4732</v>
      </c>
      <c r="C1973" t="s">
        <v>13200</v>
      </c>
      <c r="D1973" s="2">
        <v>46230.570833333331</v>
      </c>
    </row>
    <row r="1974" spans="1:4" x14ac:dyDescent="0.2">
      <c r="A1974" t="s">
        <v>14807</v>
      </c>
      <c r="B1974" t="s">
        <v>4733</v>
      </c>
      <c r="C1974" t="s">
        <v>12851</v>
      </c>
      <c r="D1974" s="2">
        <v>46074.007638888892</v>
      </c>
    </row>
    <row r="1975" spans="1:4" x14ac:dyDescent="0.2">
      <c r="A1975" t="s">
        <v>14808</v>
      </c>
      <c r="B1975" t="s">
        <v>4734</v>
      </c>
      <c r="C1975" t="s">
        <v>12857</v>
      </c>
      <c r="D1975" s="2">
        <v>46025.043055555558</v>
      </c>
    </row>
    <row r="1976" spans="1:4" x14ac:dyDescent="0.2">
      <c r="A1976" t="s">
        <v>14809</v>
      </c>
      <c r="B1976" t="s">
        <v>4735</v>
      </c>
      <c r="C1976" t="s">
        <v>12812</v>
      </c>
      <c r="D1976" s="2">
        <v>46158.443055555559</v>
      </c>
    </row>
    <row r="1977" spans="1:4" x14ac:dyDescent="0.2">
      <c r="A1977" t="s">
        <v>14810</v>
      </c>
      <c r="B1977" t="s">
        <v>4736</v>
      </c>
      <c r="C1977" t="s">
        <v>12998</v>
      </c>
      <c r="D1977" s="2">
        <v>46179.751388888893</v>
      </c>
    </row>
    <row r="1978" spans="1:4" x14ac:dyDescent="0.2">
      <c r="A1978" t="s">
        <v>14811</v>
      </c>
      <c r="B1978" t="s">
        <v>4737</v>
      </c>
      <c r="C1978" t="s">
        <v>12821</v>
      </c>
      <c r="D1978" s="2">
        <v>46053.129861111112</v>
      </c>
    </row>
    <row r="1979" spans="1:4" x14ac:dyDescent="0.2">
      <c r="A1979" t="s">
        <v>14812</v>
      </c>
      <c r="B1979" t="s">
        <v>4738</v>
      </c>
      <c r="C1979" t="s">
        <v>12946</v>
      </c>
      <c r="D1979" s="2">
        <v>46025.548611111109</v>
      </c>
    </row>
    <row r="1980" spans="1:4" x14ac:dyDescent="0.2">
      <c r="A1980" t="s">
        <v>14813</v>
      </c>
      <c r="B1980" t="s">
        <v>4739</v>
      </c>
      <c r="C1980" t="s">
        <v>12961</v>
      </c>
      <c r="D1980" s="2">
        <v>46080.95416666667</v>
      </c>
    </row>
    <row r="1981" spans="1:4" x14ac:dyDescent="0.2">
      <c r="A1981" t="s">
        <v>14814</v>
      </c>
      <c r="B1981" t="s">
        <v>4740</v>
      </c>
      <c r="C1981" t="s">
        <v>12819</v>
      </c>
      <c r="D1981" s="2">
        <v>46052.834722222222</v>
      </c>
    </row>
    <row r="1982" spans="1:4" x14ac:dyDescent="0.2">
      <c r="A1982" t="s">
        <v>14815</v>
      </c>
      <c r="B1982" t="s">
        <v>4741</v>
      </c>
      <c r="C1982" t="s">
        <v>12926</v>
      </c>
      <c r="D1982" s="2">
        <v>46294.551388888889</v>
      </c>
    </row>
    <row r="1983" spans="1:4" x14ac:dyDescent="0.2">
      <c r="A1983" t="s">
        <v>14816</v>
      </c>
      <c r="B1983" t="s">
        <v>4742</v>
      </c>
      <c r="C1983" t="s">
        <v>12791</v>
      </c>
      <c r="D1983" s="2">
        <v>46292.57708333333</v>
      </c>
    </row>
    <row r="1984" spans="1:4" x14ac:dyDescent="0.2">
      <c r="A1984" t="s">
        <v>14817</v>
      </c>
      <c r="B1984" t="s">
        <v>4743</v>
      </c>
      <c r="C1984" t="s">
        <v>12808</v>
      </c>
      <c r="D1984" s="2">
        <v>46027.0625</v>
      </c>
    </row>
    <row r="1985" spans="1:4" x14ac:dyDescent="0.2">
      <c r="A1985" t="s">
        <v>14818</v>
      </c>
      <c r="B1985" t="s">
        <v>4744</v>
      </c>
      <c r="C1985" t="s">
        <v>12862</v>
      </c>
      <c r="D1985" s="2">
        <v>46147.001388888893</v>
      </c>
    </row>
    <row r="1986" spans="1:4" x14ac:dyDescent="0.2">
      <c r="A1986" t="s">
        <v>14819</v>
      </c>
      <c r="B1986" t="s">
        <v>4745</v>
      </c>
      <c r="C1986" t="s">
        <v>12873</v>
      </c>
      <c r="D1986" s="2">
        <v>46127.31527777778</v>
      </c>
    </row>
    <row r="1987" spans="1:4" x14ac:dyDescent="0.2">
      <c r="A1987" t="s">
        <v>14820</v>
      </c>
      <c r="B1987" t="s">
        <v>4746</v>
      </c>
      <c r="C1987" t="s">
        <v>12764</v>
      </c>
      <c r="D1987" s="2">
        <v>46030.814583333333</v>
      </c>
    </row>
    <row r="1988" spans="1:4" x14ac:dyDescent="0.2">
      <c r="A1988" t="s">
        <v>14821</v>
      </c>
      <c r="B1988" t="s">
        <v>4747</v>
      </c>
      <c r="C1988" t="s">
        <v>12791</v>
      </c>
      <c r="D1988" s="2">
        <v>46204.005555555559</v>
      </c>
    </row>
    <row r="1989" spans="1:4" x14ac:dyDescent="0.2">
      <c r="A1989" t="s">
        <v>14822</v>
      </c>
      <c r="B1989" t="s">
        <v>4748</v>
      </c>
      <c r="C1989" t="s">
        <v>12772</v>
      </c>
      <c r="D1989" s="2">
        <v>46255.798611111109</v>
      </c>
    </row>
    <row r="1990" spans="1:4" x14ac:dyDescent="0.2">
      <c r="A1990" t="s">
        <v>14823</v>
      </c>
      <c r="B1990" t="s">
        <v>4749</v>
      </c>
      <c r="C1990" t="s">
        <v>12805</v>
      </c>
      <c r="D1990" s="2">
        <v>46189.256944444453</v>
      </c>
    </row>
    <row r="1991" spans="1:4" x14ac:dyDescent="0.2">
      <c r="A1991" t="s">
        <v>14824</v>
      </c>
      <c r="B1991" t="s">
        <v>4750</v>
      </c>
      <c r="C1991" t="s">
        <v>12862</v>
      </c>
      <c r="D1991" s="2">
        <v>46273.099305555559</v>
      </c>
    </row>
    <row r="1992" spans="1:4" x14ac:dyDescent="0.2">
      <c r="A1992" t="s">
        <v>14825</v>
      </c>
      <c r="B1992" t="s">
        <v>4751</v>
      </c>
      <c r="C1992" t="s">
        <v>12830</v>
      </c>
      <c r="D1992" s="2">
        <v>46197.095138888893</v>
      </c>
    </row>
    <row r="1993" spans="1:4" x14ac:dyDescent="0.2">
      <c r="A1993" t="s">
        <v>14826</v>
      </c>
      <c r="B1993" t="s">
        <v>4752</v>
      </c>
      <c r="C1993" t="s">
        <v>12851</v>
      </c>
      <c r="D1993" s="2">
        <v>46172.683333333327</v>
      </c>
    </row>
    <row r="1994" spans="1:4" x14ac:dyDescent="0.2">
      <c r="A1994" t="s">
        <v>14827</v>
      </c>
      <c r="B1994" t="s">
        <v>4753</v>
      </c>
      <c r="C1994" t="s">
        <v>12795</v>
      </c>
      <c r="D1994" s="2">
        <v>46281.044444444437</v>
      </c>
    </row>
    <row r="1995" spans="1:4" x14ac:dyDescent="0.2">
      <c r="A1995" t="s">
        <v>14828</v>
      </c>
      <c r="B1995" t="s">
        <v>4754</v>
      </c>
      <c r="C1995" t="s">
        <v>12940</v>
      </c>
      <c r="D1995" s="2">
        <v>46215.525694444441</v>
      </c>
    </row>
    <row r="1996" spans="1:4" x14ac:dyDescent="0.2">
      <c r="A1996" t="s">
        <v>14829</v>
      </c>
      <c r="B1996" t="s">
        <v>4755</v>
      </c>
      <c r="C1996" t="s">
        <v>12845</v>
      </c>
      <c r="D1996" s="2">
        <v>46231.93472222222</v>
      </c>
    </row>
    <row r="1997" spans="1:4" x14ac:dyDescent="0.2">
      <c r="A1997" t="s">
        <v>14830</v>
      </c>
      <c r="B1997" t="s">
        <v>4756</v>
      </c>
      <c r="C1997" t="s">
        <v>12921</v>
      </c>
      <c r="D1997" s="2">
        <v>46235.589583333327</v>
      </c>
    </row>
    <row r="1998" spans="1:4" x14ac:dyDescent="0.2">
      <c r="A1998" t="s">
        <v>14831</v>
      </c>
      <c r="B1998" t="s">
        <v>4757</v>
      </c>
      <c r="C1998" t="s">
        <v>12917</v>
      </c>
      <c r="D1998" s="2">
        <v>46031.334027777782</v>
      </c>
    </row>
    <row r="1999" spans="1:4" x14ac:dyDescent="0.2">
      <c r="A1999" t="s">
        <v>14832</v>
      </c>
      <c r="B1999" t="s">
        <v>4758</v>
      </c>
      <c r="C1999" t="s">
        <v>12772</v>
      </c>
      <c r="D1999" s="2">
        <v>46223.888888888891</v>
      </c>
    </row>
    <row r="2000" spans="1:4" x14ac:dyDescent="0.2">
      <c r="A2000" t="s">
        <v>14833</v>
      </c>
      <c r="B2000" t="s">
        <v>4759</v>
      </c>
      <c r="C2000" t="s">
        <v>12878</v>
      </c>
      <c r="D2000" s="2">
        <v>46227.072916666657</v>
      </c>
    </row>
    <row r="2001" spans="1:4" x14ac:dyDescent="0.2">
      <c r="A2001" t="s">
        <v>14834</v>
      </c>
      <c r="B2001" t="s">
        <v>4760</v>
      </c>
      <c r="C2001" t="s">
        <v>12827</v>
      </c>
      <c r="D2001" s="2">
        <v>46158.249305555553</v>
      </c>
    </row>
    <row r="2002" spans="1:4" x14ac:dyDescent="0.2">
      <c r="A2002" t="s">
        <v>14835</v>
      </c>
      <c r="B2002" t="s">
        <v>4761</v>
      </c>
      <c r="C2002" t="s">
        <v>12830</v>
      </c>
      <c r="D2002" s="2">
        <v>46177.17083333333</v>
      </c>
    </row>
    <row r="2003" spans="1:4" x14ac:dyDescent="0.2">
      <c r="A2003" t="s">
        <v>14836</v>
      </c>
      <c r="B2003" t="s">
        <v>4762</v>
      </c>
      <c r="C2003" t="s">
        <v>12810</v>
      </c>
      <c r="D2003" s="2">
        <v>46250.012499999997</v>
      </c>
    </row>
    <row r="2004" spans="1:4" x14ac:dyDescent="0.2">
      <c r="A2004" t="s">
        <v>14837</v>
      </c>
      <c r="B2004" t="s">
        <v>4763</v>
      </c>
      <c r="C2004" t="s">
        <v>12946</v>
      </c>
      <c r="D2004" s="2">
        <v>46061.95416666667</v>
      </c>
    </row>
    <row r="2005" spans="1:4" x14ac:dyDescent="0.2">
      <c r="A2005" t="s">
        <v>14838</v>
      </c>
      <c r="B2005" t="s">
        <v>4764</v>
      </c>
      <c r="C2005" t="s">
        <v>12766</v>
      </c>
      <c r="D2005" s="2">
        <v>46166.208333333343</v>
      </c>
    </row>
    <row r="2006" spans="1:4" x14ac:dyDescent="0.2">
      <c r="A2006" t="s">
        <v>14839</v>
      </c>
      <c r="B2006" t="s">
        <v>4765</v>
      </c>
      <c r="C2006" t="s">
        <v>13108</v>
      </c>
      <c r="D2006" s="2">
        <v>46233.072916666657</v>
      </c>
    </row>
    <row r="2007" spans="1:4" x14ac:dyDescent="0.2">
      <c r="A2007" t="s">
        <v>14840</v>
      </c>
      <c r="B2007" t="s">
        <v>4766</v>
      </c>
      <c r="C2007" t="s">
        <v>12835</v>
      </c>
      <c r="D2007" s="2">
        <v>46093.914583333331</v>
      </c>
    </row>
    <row r="2008" spans="1:4" x14ac:dyDescent="0.2">
      <c r="A2008" t="s">
        <v>14841</v>
      </c>
      <c r="B2008" t="s">
        <v>4767</v>
      </c>
      <c r="C2008" t="s">
        <v>12778</v>
      </c>
      <c r="D2008" s="2">
        <v>46095.961805555547</v>
      </c>
    </row>
    <row r="2009" spans="1:4" x14ac:dyDescent="0.2">
      <c r="A2009" t="s">
        <v>14842</v>
      </c>
      <c r="B2009" t="s">
        <v>4768</v>
      </c>
      <c r="C2009" t="s">
        <v>12780</v>
      </c>
      <c r="D2009" s="2">
        <v>46024.211111111108</v>
      </c>
    </row>
    <row r="2010" spans="1:4" x14ac:dyDescent="0.2">
      <c r="A2010" t="s">
        <v>14843</v>
      </c>
      <c r="B2010" t="s">
        <v>4769</v>
      </c>
      <c r="C2010" t="s">
        <v>12843</v>
      </c>
      <c r="D2010" s="2">
        <v>46108.401388888888</v>
      </c>
    </row>
    <row r="2011" spans="1:4" x14ac:dyDescent="0.2">
      <c r="A2011" t="s">
        <v>14844</v>
      </c>
      <c r="B2011" t="s">
        <v>4770</v>
      </c>
      <c r="C2011" t="s">
        <v>12915</v>
      </c>
      <c r="D2011" s="2">
        <v>46120.674305555563</v>
      </c>
    </row>
    <row r="2012" spans="1:4" x14ac:dyDescent="0.2">
      <c r="A2012" t="s">
        <v>14845</v>
      </c>
      <c r="B2012" t="s">
        <v>4771</v>
      </c>
      <c r="C2012" t="s">
        <v>12843</v>
      </c>
      <c r="D2012" s="2">
        <v>46283.427083333343</v>
      </c>
    </row>
    <row r="2013" spans="1:4" x14ac:dyDescent="0.2">
      <c r="A2013" t="s">
        <v>14846</v>
      </c>
      <c r="B2013" t="s">
        <v>4772</v>
      </c>
      <c r="C2013" t="s">
        <v>12917</v>
      </c>
      <c r="D2013" s="2">
        <v>46045.789583333331</v>
      </c>
    </row>
    <row r="2014" spans="1:4" x14ac:dyDescent="0.2">
      <c r="A2014" t="s">
        <v>14847</v>
      </c>
      <c r="B2014" t="s">
        <v>4773</v>
      </c>
      <c r="C2014" t="s">
        <v>13200</v>
      </c>
      <c r="D2014" s="2">
        <v>46199.248611111107</v>
      </c>
    </row>
    <row r="2015" spans="1:4" x14ac:dyDescent="0.2">
      <c r="A2015" t="s">
        <v>14848</v>
      </c>
      <c r="B2015" t="s">
        <v>4774</v>
      </c>
      <c r="C2015" t="s">
        <v>12832</v>
      </c>
      <c r="D2015" s="2">
        <v>46040.813194444447</v>
      </c>
    </row>
    <row r="2016" spans="1:4" x14ac:dyDescent="0.2">
      <c r="A2016" t="s">
        <v>14849</v>
      </c>
      <c r="B2016" t="s">
        <v>4775</v>
      </c>
      <c r="C2016" t="s">
        <v>12915</v>
      </c>
      <c r="D2016" s="2">
        <v>46241.558333333327</v>
      </c>
    </row>
    <row r="2017" spans="1:4" x14ac:dyDescent="0.2">
      <c r="A2017" t="s">
        <v>14850</v>
      </c>
      <c r="B2017" t="s">
        <v>4776</v>
      </c>
      <c r="C2017" t="s">
        <v>12825</v>
      </c>
      <c r="D2017" s="2">
        <v>46151.010416666657</v>
      </c>
    </row>
    <row r="2018" spans="1:4" x14ac:dyDescent="0.2">
      <c r="A2018" t="s">
        <v>14851</v>
      </c>
      <c r="B2018" t="s">
        <v>4777</v>
      </c>
      <c r="C2018" t="s">
        <v>12838</v>
      </c>
      <c r="D2018" s="2">
        <v>46139.620138888888</v>
      </c>
    </row>
    <row r="2019" spans="1:4" x14ac:dyDescent="0.2">
      <c r="A2019" t="s">
        <v>14852</v>
      </c>
      <c r="B2019" t="s">
        <v>4778</v>
      </c>
      <c r="C2019" t="s">
        <v>12845</v>
      </c>
      <c r="D2019" s="2">
        <v>46280.009027777778</v>
      </c>
    </row>
    <row r="2020" spans="1:4" x14ac:dyDescent="0.2">
      <c r="A2020" t="s">
        <v>14853</v>
      </c>
      <c r="B2020" t="s">
        <v>4779</v>
      </c>
      <c r="C2020" t="s">
        <v>12780</v>
      </c>
      <c r="D2020" s="2">
        <v>46227.845833333333</v>
      </c>
    </row>
    <row r="2021" spans="1:4" x14ac:dyDescent="0.2">
      <c r="A2021" t="s">
        <v>14854</v>
      </c>
      <c r="B2021" t="s">
        <v>4780</v>
      </c>
      <c r="C2021" t="s">
        <v>13225</v>
      </c>
      <c r="D2021" s="2">
        <v>46051.988888888889</v>
      </c>
    </row>
    <row r="2022" spans="1:4" x14ac:dyDescent="0.2">
      <c r="A2022" t="s">
        <v>14855</v>
      </c>
      <c r="B2022" t="s">
        <v>4781</v>
      </c>
      <c r="C2022" t="s">
        <v>12961</v>
      </c>
      <c r="D2022" s="2">
        <v>46095.154166666667</v>
      </c>
    </row>
    <row r="2023" spans="1:4" x14ac:dyDescent="0.2">
      <c r="A2023" t="s">
        <v>14856</v>
      </c>
      <c r="B2023" t="s">
        <v>4782</v>
      </c>
      <c r="C2023" t="s">
        <v>12780</v>
      </c>
      <c r="D2023" s="2">
        <v>46097.527083333327</v>
      </c>
    </row>
    <row r="2024" spans="1:4" x14ac:dyDescent="0.2">
      <c r="A2024" t="s">
        <v>14857</v>
      </c>
      <c r="B2024" t="s">
        <v>4783</v>
      </c>
      <c r="C2024" t="s">
        <v>12873</v>
      </c>
      <c r="D2024" s="2">
        <v>46189.336111111108</v>
      </c>
    </row>
    <row r="2025" spans="1:4" x14ac:dyDescent="0.2">
      <c r="A2025" t="s">
        <v>14858</v>
      </c>
      <c r="B2025" t="s">
        <v>4784</v>
      </c>
      <c r="C2025" t="s">
        <v>13358</v>
      </c>
      <c r="D2025" s="2">
        <v>46249.063194444447</v>
      </c>
    </row>
    <row r="2026" spans="1:4" x14ac:dyDescent="0.2">
      <c r="A2026" t="s">
        <v>14859</v>
      </c>
      <c r="B2026" t="s">
        <v>4785</v>
      </c>
      <c r="C2026" t="s">
        <v>12835</v>
      </c>
      <c r="D2026" s="2">
        <v>46197.677083333343</v>
      </c>
    </row>
    <row r="2027" spans="1:4" x14ac:dyDescent="0.2">
      <c r="A2027" t="s">
        <v>14860</v>
      </c>
      <c r="B2027" t="s">
        <v>4786</v>
      </c>
      <c r="C2027" t="s">
        <v>13085</v>
      </c>
      <c r="D2027" s="2">
        <v>46132.026388888888</v>
      </c>
    </row>
    <row r="2028" spans="1:4" x14ac:dyDescent="0.2">
      <c r="A2028" t="s">
        <v>14861</v>
      </c>
      <c r="B2028" t="s">
        <v>4787</v>
      </c>
      <c r="C2028" t="s">
        <v>12841</v>
      </c>
      <c r="D2028" s="2">
        <v>46226.023611111108</v>
      </c>
    </row>
    <row r="2029" spans="1:4" x14ac:dyDescent="0.2">
      <c r="A2029" t="s">
        <v>14862</v>
      </c>
      <c r="B2029" t="s">
        <v>4788</v>
      </c>
      <c r="C2029" t="s">
        <v>12764</v>
      </c>
      <c r="D2029" s="2">
        <v>46230.810416666667</v>
      </c>
    </row>
    <row r="2030" spans="1:4" x14ac:dyDescent="0.2">
      <c r="A2030" t="s">
        <v>14863</v>
      </c>
      <c r="B2030" t="s">
        <v>4789</v>
      </c>
      <c r="C2030" t="s">
        <v>12843</v>
      </c>
      <c r="D2030" s="2">
        <v>46044.281944444447</v>
      </c>
    </row>
    <row r="2031" spans="1:4" x14ac:dyDescent="0.2">
      <c r="A2031" t="s">
        <v>14864</v>
      </c>
      <c r="B2031" t="s">
        <v>4790</v>
      </c>
      <c r="C2031" t="s">
        <v>13643</v>
      </c>
      <c r="D2031" s="2">
        <v>46171.904861111107</v>
      </c>
    </row>
    <row r="2032" spans="1:4" x14ac:dyDescent="0.2">
      <c r="A2032" t="s">
        <v>14865</v>
      </c>
      <c r="B2032" t="s">
        <v>4791</v>
      </c>
      <c r="C2032" t="s">
        <v>12862</v>
      </c>
      <c r="D2032" s="2">
        <v>46217.59375</v>
      </c>
    </row>
    <row r="2033" spans="1:4" x14ac:dyDescent="0.2">
      <c r="A2033" t="s">
        <v>14866</v>
      </c>
      <c r="B2033" t="s">
        <v>4792</v>
      </c>
      <c r="C2033" t="s">
        <v>12782</v>
      </c>
      <c r="D2033" s="2">
        <v>46187.524305555547</v>
      </c>
    </row>
    <row r="2034" spans="1:4" x14ac:dyDescent="0.2">
      <c r="A2034" t="s">
        <v>14867</v>
      </c>
      <c r="B2034" t="s">
        <v>4793</v>
      </c>
      <c r="C2034" t="s">
        <v>12860</v>
      </c>
      <c r="D2034" s="2">
        <v>46089.40902777778</v>
      </c>
    </row>
    <row r="2035" spans="1:4" x14ac:dyDescent="0.2">
      <c r="A2035" t="s">
        <v>14868</v>
      </c>
      <c r="B2035" t="s">
        <v>4794</v>
      </c>
      <c r="C2035" t="s">
        <v>12805</v>
      </c>
      <c r="D2035" s="2">
        <v>46066.371527777781</v>
      </c>
    </row>
    <row r="2036" spans="1:4" x14ac:dyDescent="0.2">
      <c r="A2036" t="s">
        <v>14869</v>
      </c>
      <c r="B2036" t="s">
        <v>4795</v>
      </c>
      <c r="C2036" t="s">
        <v>12857</v>
      </c>
      <c r="D2036" s="2">
        <v>46102.224305555559</v>
      </c>
    </row>
    <row r="2037" spans="1:4" x14ac:dyDescent="0.2">
      <c r="A2037" t="s">
        <v>14870</v>
      </c>
      <c r="B2037" t="s">
        <v>4796</v>
      </c>
      <c r="C2037" t="s">
        <v>12854</v>
      </c>
      <c r="D2037" s="2">
        <v>46119.70208333333</v>
      </c>
    </row>
    <row r="2038" spans="1:4" x14ac:dyDescent="0.2">
      <c r="A2038" t="s">
        <v>14871</v>
      </c>
      <c r="B2038" t="s">
        <v>4797</v>
      </c>
      <c r="C2038" t="s">
        <v>12795</v>
      </c>
      <c r="D2038" s="2">
        <v>46274.605555555558</v>
      </c>
    </row>
    <row r="2039" spans="1:4" x14ac:dyDescent="0.2">
      <c r="A2039" t="s">
        <v>14872</v>
      </c>
      <c r="B2039" t="s">
        <v>4798</v>
      </c>
      <c r="C2039" t="s">
        <v>12764</v>
      </c>
      <c r="D2039" s="2">
        <v>46192.022222222222</v>
      </c>
    </row>
    <row r="2040" spans="1:4" x14ac:dyDescent="0.2">
      <c r="A2040" t="s">
        <v>14873</v>
      </c>
      <c r="B2040" t="s">
        <v>4799</v>
      </c>
      <c r="C2040" t="s">
        <v>12843</v>
      </c>
      <c r="D2040" s="2">
        <v>46251.322916666657</v>
      </c>
    </row>
    <row r="2041" spans="1:4" x14ac:dyDescent="0.2">
      <c r="A2041" t="s">
        <v>14874</v>
      </c>
      <c r="B2041" t="s">
        <v>4800</v>
      </c>
      <c r="C2041" t="s">
        <v>12810</v>
      </c>
      <c r="D2041" s="2">
        <v>46030.898611111108</v>
      </c>
    </row>
    <row r="2042" spans="1:4" x14ac:dyDescent="0.2">
      <c r="A2042" t="s">
        <v>14875</v>
      </c>
      <c r="B2042" t="s">
        <v>4801</v>
      </c>
      <c r="C2042" t="s">
        <v>12915</v>
      </c>
      <c r="D2042" s="2">
        <v>46237.492361111108</v>
      </c>
    </row>
    <row r="2043" spans="1:4" x14ac:dyDescent="0.2">
      <c r="A2043" t="s">
        <v>14876</v>
      </c>
      <c r="B2043" t="s">
        <v>4802</v>
      </c>
      <c r="C2043" t="s">
        <v>12780</v>
      </c>
      <c r="D2043" s="2">
        <v>46074.255555555559</v>
      </c>
    </row>
    <row r="2044" spans="1:4" x14ac:dyDescent="0.2">
      <c r="A2044" t="s">
        <v>14877</v>
      </c>
      <c r="B2044" t="s">
        <v>4803</v>
      </c>
      <c r="C2044" t="s">
        <v>12926</v>
      </c>
      <c r="D2044" s="2">
        <v>46177.229166666657</v>
      </c>
    </row>
    <row r="2045" spans="1:4" x14ac:dyDescent="0.2">
      <c r="A2045" t="s">
        <v>14878</v>
      </c>
      <c r="B2045" t="s">
        <v>4804</v>
      </c>
      <c r="C2045" t="s">
        <v>13085</v>
      </c>
      <c r="D2045" s="2">
        <v>46128.19027777778</v>
      </c>
    </row>
    <row r="2046" spans="1:4" x14ac:dyDescent="0.2">
      <c r="A2046" t="s">
        <v>14879</v>
      </c>
      <c r="B2046" t="s">
        <v>4805</v>
      </c>
      <c r="C2046" t="s">
        <v>13151</v>
      </c>
      <c r="D2046" s="2">
        <v>46258.86041666667</v>
      </c>
    </row>
    <row r="2047" spans="1:4" x14ac:dyDescent="0.2">
      <c r="A2047" t="s">
        <v>14880</v>
      </c>
      <c r="B2047" t="s">
        <v>4806</v>
      </c>
      <c r="C2047" t="s">
        <v>12819</v>
      </c>
      <c r="D2047" s="2">
        <v>46207.310416666667</v>
      </c>
    </row>
    <row r="2048" spans="1:4" x14ac:dyDescent="0.2">
      <c r="A2048" t="s">
        <v>14881</v>
      </c>
      <c r="B2048" t="s">
        <v>4807</v>
      </c>
      <c r="C2048" t="s">
        <v>12851</v>
      </c>
      <c r="D2048" s="2">
        <v>46148.297222222223</v>
      </c>
    </row>
    <row r="2049" spans="1:4" x14ac:dyDescent="0.2">
      <c r="A2049" t="s">
        <v>14882</v>
      </c>
      <c r="B2049" t="s">
        <v>4808</v>
      </c>
      <c r="C2049" t="s">
        <v>12857</v>
      </c>
      <c r="D2049" s="2">
        <v>46162.063194444447</v>
      </c>
    </row>
    <row r="2050" spans="1:4" x14ac:dyDescent="0.2">
      <c r="A2050" t="s">
        <v>14883</v>
      </c>
      <c r="B2050" t="s">
        <v>4809</v>
      </c>
      <c r="C2050" t="s">
        <v>12803</v>
      </c>
      <c r="D2050" s="2">
        <v>46215.888888888891</v>
      </c>
    </row>
    <row r="2051" spans="1:4" x14ac:dyDescent="0.2">
      <c r="A2051" t="s">
        <v>14884</v>
      </c>
      <c r="B2051" t="s">
        <v>4810</v>
      </c>
      <c r="C2051" t="s">
        <v>12801</v>
      </c>
      <c r="D2051" s="2">
        <v>46219.388888888891</v>
      </c>
    </row>
    <row r="2052" spans="1:4" x14ac:dyDescent="0.2">
      <c r="A2052" t="s">
        <v>14885</v>
      </c>
      <c r="B2052" t="s">
        <v>4811</v>
      </c>
      <c r="C2052" t="s">
        <v>12812</v>
      </c>
      <c r="D2052" s="2">
        <v>46179.704861111109</v>
      </c>
    </row>
    <row r="2053" spans="1:4" x14ac:dyDescent="0.2">
      <c r="A2053" t="s">
        <v>14886</v>
      </c>
      <c r="B2053" t="s">
        <v>4812</v>
      </c>
      <c r="C2053" t="s">
        <v>12899</v>
      </c>
      <c r="D2053" s="2">
        <v>46221.714583333327</v>
      </c>
    </row>
    <row r="2054" spans="1:4" x14ac:dyDescent="0.2">
      <c r="A2054" t="s">
        <v>14887</v>
      </c>
      <c r="B2054" t="s">
        <v>4813</v>
      </c>
      <c r="C2054" t="s">
        <v>12799</v>
      </c>
      <c r="D2054" s="2">
        <v>46238.35</v>
      </c>
    </row>
    <row r="2055" spans="1:4" x14ac:dyDescent="0.2">
      <c r="A2055" t="s">
        <v>14888</v>
      </c>
      <c r="B2055" t="s">
        <v>4814</v>
      </c>
      <c r="C2055" t="s">
        <v>12899</v>
      </c>
      <c r="D2055" s="2">
        <v>46031.497916666667</v>
      </c>
    </row>
    <row r="2056" spans="1:4" x14ac:dyDescent="0.2">
      <c r="A2056" t="s">
        <v>14889</v>
      </c>
      <c r="B2056" t="s">
        <v>4815</v>
      </c>
      <c r="C2056" t="s">
        <v>12812</v>
      </c>
      <c r="D2056" s="2">
        <v>46123.100694444453</v>
      </c>
    </row>
    <row r="2057" spans="1:4" x14ac:dyDescent="0.2">
      <c r="A2057" t="s">
        <v>14890</v>
      </c>
      <c r="B2057" t="s">
        <v>4816</v>
      </c>
      <c r="C2057" t="s">
        <v>12799</v>
      </c>
      <c r="D2057" s="2">
        <v>46269.667361111111</v>
      </c>
    </row>
    <row r="2058" spans="1:4" x14ac:dyDescent="0.2">
      <c r="A2058" t="s">
        <v>14891</v>
      </c>
      <c r="B2058" t="s">
        <v>4817</v>
      </c>
      <c r="C2058" t="s">
        <v>12873</v>
      </c>
      <c r="D2058" s="2">
        <v>46110.673611111109</v>
      </c>
    </row>
    <row r="2059" spans="1:4" x14ac:dyDescent="0.2">
      <c r="A2059" t="s">
        <v>14892</v>
      </c>
      <c r="B2059" t="s">
        <v>4818</v>
      </c>
      <c r="C2059" t="s">
        <v>12784</v>
      </c>
      <c r="D2059" s="2">
        <v>46248.213194444441</v>
      </c>
    </row>
    <row r="2060" spans="1:4" x14ac:dyDescent="0.2">
      <c r="A2060" t="s">
        <v>14893</v>
      </c>
      <c r="B2060" t="s">
        <v>4819</v>
      </c>
      <c r="C2060" t="s">
        <v>12897</v>
      </c>
      <c r="D2060" s="2">
        <v>46172.195138888892</v>
      </c>
    </row>
    <row r="2061" spans="1:4" x14ac:dyDescent="0.2">
      <c r="A2061" t="s">
        <v>14894</v>
      </c>
      <c r="B2061" t="s">
        <v>4820</v>
      </c>
      <c r="C2061" t="s">
        <v>12770</v>
      </c>
      <c r="D2061" s="2">
        <v>46097.397222222222</v>
      </c>
    </row>
    <row r="2062" spans="1:4" x14ac:dyDescent="0.2">
      <c r="A2062" t="s">
        <v>14895</v>
      </c>
      <c r="B2062" t="s">
        <v>4821</v>
      </c>
      <c r="C2062" t="s">
        <v>13133</v>
      </c>
      <c r="D2062" s="2">
        <v>46118.691666666673</v>
      </c>
    </row>
    <row r="2063" spans="1:4" x14ac:dyDescent="0.2">
      <c r="A2063" t="s">
        <v>14896</v>
      </c>
      <c r="B2063" t="s">
        <v>4822</v>
      </c>
      <c r="C2063" t="s">
        <v>12778</v>
      </c>
      <c r="D2063" s="2">
        <v>46155.519444444442</v>
      </c>
    </row>
    <row r="2064" spans="1:4" x14ac:dyDescent="0.2">
      <c r="A2064" t="s">
        <v>14897</v>
      </c>
      <c r="B2064" t="s">
        <v>4823</v>
      </c>
      <c r="C2064" t="s">
        <v>12766</v>
      </c>
      <c r="D2064" s="2">
        <v>46057.061111111107</v>
      </c>
    </row>
    <row r="2065" spans="1:4" x14ac:dyDescent="0.2">
      <c r="A2065" t="s">
        <v>14898</v>
      </c>
      <c r="B2065" t="s">
        <v>4824</v>
      </c>
      <c r="C2065" t="s">
        <v>12835</v>
      </c>
      <c r="D2065" s="2">
        <v>46107.572222222218</v>
      </c>
    </row>
    <row r="2066" spans="1:4" x14ac:dyDescent="0.2">
      <c r="A2066" t="s">
        <v>14899</v>
      </c>
      <c r="B2066" t="s">
        <v>4825</v>
      </c>
      <c r="C2066" t="s">
        <v>12843</v>
      </c>
      <c r="D2066" s="2">
        <v>46208.706944444442</v>
      </c>
    </row>
    <row r="2067" spans="1:4" x14ac:dyDescent="0.2">
      <c r="A2067" t="s">
        <v>14900</v>
      </c>
      <c r="B2067" t="s">
        <v>4826</v>
      </c>
      <c r="C2067" t="s">
        <v>13133</v>
      </c>
      <c r="D2067" s="2">
        <v>46270.186111111107</v>
      </c>
    </row>
    <row r="2068" spans="1:4" x14ac:dyDescent="0.2">
      <c r="A2068" t="s">
        <v>14901</v>
      </c>
      <c r="B2068" t="s">
        <v>4827</v>
      </c>
      <c r="C2068" t="s">
        <v>12897</v>
      </c>
      <c r="D2068" s="2">
        <v>46282.444444444453</v>
      </c>
    </row>
    <row r="2069" spans="1:4" x14ac:dyDescent="0.2">
      <c r="A2069" t="s">
        <v>14902</v>
      </c>
      <c r="B2069" t="s">
        <v>4828</v>
      </c>
      <c r="C2069" t="s">
        <v>12851</v>
      </c>
      <c r="D2069" s="2">
        <v>46127.807638888888</v>
      </c>
    </row>
    <row r="2070" spans="1:4" x14ac:dyDescent="0.2">
      <c r="A2070" t="s">
        <v>14903</v>
      </c>
      <c r="B2070" t="s">
        <v>4829</v>
      </c>
      <c r="C2070" t="s">
        <v>12803</v>
      </c>
      <c r="D2070" s="2">
        <v>46239.324305555558</v>
      </c>
    </row>
    <row r="2071" spans="1:4" x14ac:dyDescent="0.2">
      <c r="A2071" t="s">
        <v>14904</v>
      </c>
      <c r="B2071" t="s">
        <v>4830</v>
      </c>
      <c r="C2071" t="s">
        <v>12860</v>
      </c>
      <c r="D2071" s="2">
        <v>46131.089583333327</v>
      </c>
    </row>
    <row r="2072" spans="1:4" x14ac:dyDescent="0.2">
      <c r="A2072" t="s">
        <v>14905</v>
      </c>
      <c r="B2072" t="s">
        <v>4831</v>
      </c>
      <c r="C2072" t="s">
        <v>13358</v>
      </c>
      <c r="D2072" s="2">
        <v>46243.925000000003</v>
      </c>
    </row>
    <row r="2073" spans="1:4" x14ac:dyDescent="0.2">
      <c r="A2073" t="s">
        <v>14906</v>
      </c>
      <c r="B2073" t="s">
        <v>4832</v>
      </c>
      <c r="C2073" t="s">
        <v>12808</v>
      </c>
      <c r="D2073" s="2">
        <v>46271.097916666673</v>
      </c>
    </row>
    <row r="2074" spans="1:4" x14ac:dyDescent="0.2">
      <c r="A2074" t="s">
        <v>14907</v>
      </c>
      <c r="B2074" t="s">
        <v>4833</v>
      </c>
      <c r="C2074" t="s">
        <v>12766</v>
      </c>
      <c r="D2074" s="2">
        <v>46144.061111111107</v>
      </c>
    </row>
    <row r="2075" spans="1:4" x14ac:dyDescent="0.2">
      <c r="A2075" t="s">
        <v>14908</v>
      </c>
      <c r="B2075" t="s">
        <v>4834</v>
      </c>
      <c r="C2075" t="s">
        <v>12808</v>
      </c>
      <c r="D2075" s="2">
        <v>46186.249305555553</v>
      </c>
    </row>
    <row r="2076" spans="1:4" x14ac:dyDescent="0.2">
      <c r="A2076" t="s">
        <v>14909</v>
      </c>
      <c r="B2076" t="s">
        <v>4835</v>
      </c>
      <c r="C2076" t="s">
        <v>12764</v>
      </c>
      <c r="D2076" s="2">
        <v>46259.751388888893</v>
      </c>
    </row>
    <row r="2077" spans="1:4" x14ac:dyDescent="0.2">
      <c r="A2077" t="s">
        <v>14910</v>
      </c>
      <c r="B2077" t="s">
        <v>4836</v>
      </c>
      <c r="C2077" t="s">
        <v>12808</v>
      </c>
      <c r="D2077" s="2">
        <v>46060.654166666667</v>
      </c>
    </row>
    <row r="2078" spans="1:4" x14ac:dyDescent="0.2">
      <c r="A2078" t="s">
        <v>14911</v>
      </c>
      <c r="B2078" t="s">
        <v>4837</v>
      </c>
      <c r="C2078" t="s">
        <v>12801</v>
      </c>
      <c r="D2078" s="2">
        <v>46090.234722222223</v>
      </c>
    </row>
    <row r="2079" spans="1:4" x14ac:dyDescent="0.2">
      <c r="A2079" t="s">
        <v>14912</v>
      </c>
      <c r="B2079" t="s">
        <v>4838</v>
      </c>
      <c r="C2079" t="s">
        <v>12808</v>
      </c>
      <c r="D2079" s="2">
        <v>46193.07708333333</v>
      </c>
    </row>
    <row r="2080" spans="1:4" x14ac:dyDescent="0.2">
      <c r="A2080" t="s">
        <v>14913</v>
      </c>
      <c r="B2080" t="s">
        <v>4839</v>
      </c>
      <c r="C2080" t="s">
        <v>12851</v>
      </c>
      <c r="D2080" s="2">
        <v>46071.95416666667</v>
      </c>
    </row>
    <row r="2081" spans="1:4" x14ac:dyDescent="0.2">
      <c r="A2081" t="s">
        <v>14914</v>
      </c>
      <c r="B2081" t="s">
        <v>4840</v>
      </c>
      <c r="C2081" t="s">
        <v>12797</v>
      </c>
      <c r="D2081" s="2">
        <v>46239.007638888892</v>
      </c>
    </row>
    <row r="2082" spans="1:4" x14ac:dyDescent="0.2">
      <c r="A2082" t="s">
        <v>14915</v>
      </c>
      <c r="B2082" t="s">
        <v>4841</v>
      </c>
      <c r="C2082" t="s">
        <v>12843</v>
      </c>
      <c r="D2082" s="2">
        <v>46095.924305555563</v>
      </c>
    </row>
    <row r="2083" spans="1:4" x14ac:dyDescent="0.2">
      <c r="A2083" t="s">
        <v>14916</v>
      </c>
      <c r="B2083" t="s">
        <v>4842</v>
      </c>
      <c r="C2083" t="s">
        <v>12768</v>
      </c>
      <c r="D2083" s="2">
        <v>46115.47152777778</v>
      </c>
    </row>
    <row r="2084" spans="1:4" x14ac:dyDescent="0.2">
      <c r="A2084" t="s">
        <v>14917</v>
      </c>
      <c r="B2084" t="s">
        <v>4843</v>
      </c>
      <c r="C2084" t="s">
        <v>12797</v>
      </c>
      <c r="D2084" s="2">
        <v>46244.193749999999</v>
      </c>
    </row>
    <row r="2085" spans="1:4" x14ac:dyDescent="0.2">
      <c r="A2085" t="s">
        <v>14918</v>
      </c>
      <c r="B2085" t="s">
        <v>4844</v>
      </c>
      <c r="C2085" t="s">
        <v>12835</v>
      </c>
      <c r="D2085" s="2">
        <v>46166.34652777778</v>
      </c>
    </row>
    <row r="2086" spans="1:4" x14ac:dyDescent="0.2">
      <c r="A2086" t="s">
        <v>14919</v>
      </c>
      <c r="B2086" t="s">
        <v>4845</v>
      </c>
      <c r="C2086" t="s">
        <v>12803</v>
      </c>
      <c r="D2086" s="2">
        <v>46238.310416666667</v>
      </c>
    </row>
    <row r="2087" spans="1:4" x14ac:dyDescent="0.2">
      <c r="A2087" t="s">
        <v>14920</v>
      </c>
      <c r="B2087" t="s">
        <v>4846</v>
      </c>
      <c r="C2087" t="s">
        <v>12784</v>
      </c>
      <c r="D2087" s="2">
        <v>46194.15625</v>
      </c>
    </row>
    <row r="2088" spans="1:4" x14ac:dyDescent="0.2">
      <c r="A2088" t="s">
        <v>14921</v>
      </c>
      <c r="B2088" t="s">
        <v>4847</v>
      </c>
      <c r="C2088" t="s">
        <v>12843</v>
      </c>
      <c r="D2088" s="2">
        <v>46163.431250000001</v>
      </c>
    </row>
    <row r="2089" spans="1:4" x14ac:dyDescent="0.2">
      <c r="A2089" t="s">
        <v>14922</v>
      </c>
      <c r="B2089" t="s">
        <v>4848</v>
      </c>
      <c r="C2089" t="s">
        <v>12851</v>
      </c>
      <c r="D2089" s="2">
        <v>46162.655555555553</v>
      </c>
    </row>
    <row r="2090" spans="1:4" x14ac:dyDescent="0.2">
      <c r="A2090" t="s">
        <v>14923</v>
      </c>
      <c r="B2090" t="s">
        <v>4849</v>
      </c>
      <c r="C2090" t="s">
        <v>12843</v>
      </c>
      <c r="D2090" s="2">
        <v>46242.472222222219</v>
      </c>
    </row>
    <row r="2091" spans="1:4" x14ac:dyDescent="0.2">
      <c r="A2091" t="s">
        <v>14924</v>
      </c>
      <c r="B2091" t="s">
        <v>4850</v>
      </c>
      <c r="C2091" t="s">
        <v>12843</v>
      </c>
      <c r="D2091" s="2">
        <v>46295.640972222223</v>
      </c>
    </row>
    <row r="2092" spans="1:4" x14ac:dyDescent="0.2">
      <c r="A2092" t="s">
        <v>14925</v>
      </c>
      <c r="B2092" t="s">
        <v>4851</v>
      </c>
      <c r="C2092" t="s">
        <v>12843</v>
      </c>
      <c r="D2092" s="2">
        <v>46029.970138888893</v>
      </c>
    </row>
    <row r="2093" spans="1:4" x14ac:dyDescent="0.2">
      <c r="A2093" t="s">
        <v>14926</v>
      </c>
      <c r="B2093" t="s">
        <v>4852</v>
      </c>
      <c r="C2093" t="s">
        <v>12805</v>
      </c>
      <c r="D2093" s="2">
        <v>46161.121527777781</v>
      </c>
    </row>
    <row r="2094" spans="1:4" x14ac:dyDescent="0.2">
      <c r="A2094" t="s">
        <v>14927</v>
      </c>
      <c r="B2094" t="s">
        <v>4853</v>
      </c>
      <c r="C2094" t="s">
        <v>12873</v>
      </c>
      <c r="D2094" s="2">
        <v>46236.738194444442</v>
      </c>
    </row>
    <row r="2095" spans="1:4" x14ac:dyDescent="0.2">
      <c r="A2095" t="s">
        <v>14928</v>
      </c>
      <c r="B2095" t="s">
        <v>4854</v>
      </c>
      <c r="C2095" t="s">
        <v>12795</v>
      </c>
      <c r="D2095" s="2">
        <v>46198.229166666657</v>
      </c>
    </row>
    <row r="2096" spans="1:4" x14ac:dyDescent="0.2">
      <c r="A2096" t="s">
        <v>14929</v>
      </c>
      <c r="B2096" t="s">
        <v>4855</v>
      </c>
      <c r="C2096" t="s">
        <v>12766</v>
      </c>
      <c r="D2096" s="2">
        <v>46155.018750000003</v>
      </c>
    </row>
    <row r="2097" spans="1:4" x14ac:dyDescent="0.2">
      <c r="A2097" t="s">
        <v>14930</v>
      </c>
      <c r="B2097" t="s">
        <v>4856</v>
      </c>
      <c r="C2097" t="s">
        <v>12768</v>
      </c>
      <c r="D2097" s="2">
        <v>46239.364583333343</v>
      </c>
    </row>
    <row r="2098" spans="1:4" x14ac:dyDescent="0.2">
      <c r="A2098" t="s">
        <v>14931</v>
      </c>
      <c r="B2098" t="s">
        <v>4857</v>
      </c>
      <c r="C2098" t="s">
        <v>12821</v>
      </c>
      <c r="D2098" s="2">
        <v>46150.393055555563</v>
      </c>
    </row>
    <row r="2099" spans="1:4" x14ac:dyDescent="0.2">
      <c r="A2099" t="s">
        <v>14932</v>
      </c>
      <c r="B2099" t="s">
        <v>4858</v>
      </c>
      <c r="C2099" t="s">
        <v>12825</v>
      </c>
      <c r="D2099" s="2">
        <v>46060.989583333343</v>
      </c>
    </row>
    <row r="2100" spans="1:4" x14ac:dyDescent="0.2">
      <c r="A2100" t="s">
        <v>14933</v>
      </c>
      <c r="B2100" t="s">
        <v>4859</v>
      </c>
      <c r="C2100" t="s">
        <v>12851</v>
      </c>
      <c r="D2100" s="2">
        <v>46097.34375</v>
      </c>
    </row>
    <row r="2101" spans="1:4" x14ac:dyDescent="0.2">
      <c r="A2101" t="s">
        <v>14934</v>
      </c>
      <c r="B2101" t="s">
        <v>4860</v>
      </c>
      <c r="C2101" t="s">
        <v>12819</v>
      </c>
      <c r="D2101" s="2">
        <v>46034.768055555563</v>
      </c>
    </row>
    <row r="2102" spans="1:4" x14ac:dyDescent="0.2">
      <c r="A2102" t="s">
        <v>14935</v>
      </c>
      <c r="B2102" t="s">
        <v>4861</v>
      </c>
      <c r="C2102" t="s">
        <v>13158</v>
      </c>
      <c r="D2102" s="2">
        <v>46214.93472222222</v>
      </c>
    </row>
    <row r="2103" spans="1:4" x14ac:dyDescent="0.2">
      <c r="A2103" t="s">
        <v>14936</v>
      </c>
      <c r="B2103" t="s">
        <v>4862</v>
      </c>
      <c r="C2103" t="s">
        <v>12803</v>
      </c>
      <c r="D2103" s="2">
        <v>46288.336805555547</v>
      </c>
    </row>
    <row r="2104" spans="1:4" x14ac:dyDescent="0.2">
      <c r="A2104" t="s">
        <v>14937</v>
      </c>
      <c r="B2104" t="s">
        <v>4863</v>
      </c>
      <c r="C2104" t="s">
        <v>12774</v>
      </c>
      <c r="D2104" s="2">
        <v>46126.178472222222</v>
      </c>
    </row>
    <row r="2105" spans="1:4" x14ac:dyDescent="0.2">
      <c r="A2105" t="s">
        <v>14938</v>
      </c>
      <c r="B2105" t="s">
        <v>4864</v>
      </c>
      <c r="C2105" t="s">
        <v>12878</v>
      </c>
      <c r="D2105" s="2">
        <v>46222.965277777781</v>
      </c>
    </row>
    <row r="2106" spans="1:4" x14ac:dyDescent="0.2">
      <c r="A2106" t="s">
        <v>14939</v>
      </c>
      <c r="B2106" t="s">
        <v>4865</v>
      </c>
      <c r="C2106" t="s">
        <v>12827</v>
      </c>
      <c r="D2106" s="2">
        <v>46291.457638888889</v>
      </c>
    </row>
    <row r="2107" spans="1:4" x14ac:dyDescent="0.2">
      <c r="A2107" t="s">
        <v>14940</v>
      </c>
      <c r="B2107" t="s">
        <v>4866</v>
      </c>
      <c r="C2107" t="s">
        <v>12774</v>
      </c>
      <c r="D2107" s="2">
        <v>46130.454861111109</v>
      </c>
    </row>
    <row r="2108" spans="1:4" x14ac:dyDescent="0.2">
      <c r="A2108" t="s">
        <v>14941</v>
      </c>
      <c r="B2108" t="s">
        <v>4867</v>
      </c>
      <c r="C2108" t="s">
        <v>12797</v>
      </c>
      <c r="D2108" s="2">
        <v>46263.728472222218</v>
      </c>
    </row>
    <row r="2109" spans="1:4" x14ac:dyDescent="0.2">
      <c r="A2109" t="s">
        <v>14942</v>
      </c>
      <c r="B2109" t="s">
        <v>4868</v>
      </c>
      <c r="C2109" t="s">
        <v>12926</v>
      </c>
      <c r="D2109" s="2">
        <v>46027.379861111112</v>
      </c>
    </row>
    <row r="2110" spans="1:4" x14ac:dyDescent="0.2">
      <c r="A2110" t="s">
        <v>14943</v>
      </c>
      <c r="B2110" t="s">
        <v>4869</v>
      </c>
      <c r="C2110" t="s">
        <v>12857</v>
      </c>
      <c r="D2110" s="2">
        <v>46207.540972222218</v>
      </c>
    </row>
    <row r="2111" spans="1:4" x14ac:dyDescent="0.2">
      <c r="A2111" t="s">
        <v>14944</v>
      </c>
      <c r="B2111" t="s">
        <v>4870</v>
      </c>
      <c r="C2111" t="s">
        <v>12776</v>
      </c>
      <c r="D2111" s="2">
        <v>46068.943749999999</v>
      </c>
    </row>
    <row r="2112" spans="1:4" x14ac:dyDescent="0.2">
      <c r="A2112" t="s">
        <v>14945</v>
      </c>
      <c r="B2112" t="s">
        <v>4871</v>
      </c>
      <c r="C2112" t="s">
        <v>12901</v>
      </c>
      <c r="D2112" s="2">
        <v>46236.04791666667</v>
      </c>
    </row>
    <row r="2113" spans="1:4" x14ac:dyDescent="0.2">
      <c r="A2113" t="s">
        <v>14946</v>
      </c>
      <c r="B2113" t="s">
        <v>4872</v>
      </c>
      <c r="C2113" t="s">
        <v>12780</v>
      </c>
      <c r="D2113" s="2">
        <v>46025.736111111109</v>
      </c>
    </row>
    <row r="2114" spans="1:4" x14ac:dyDescent="0.2">
      <c r="A2114" t="s">
        <v>14947</v>
      </c>
      <c r="B2114" t="s">
        <v>4873</v>
      </c>
      <c r="C2114" t="s">
        <v>12808</v>
      </c>
      <c r="D2114" s="2">
        <v>46250.396527777782</v>
      </c>
    </row>
    <row r="2115" spans="1:4" x14ac:dyDescent="0.2">
      <c r="A2115" t="s">
        <v>14948</v>
      </c>
      <c r="B2115" t="s">
        <v>4874</v>
      </c>
      <c r="C2115" t="s">
        <v>12770</v>
      </c>
      <c r="D2115" s="2">
        <v>46131.547222222223</v>
      </c>
    </row>
    <row r="2116" spans="1:4" x14ac:dyDescent="0.2">
      <c r="A2116" t="s">
        <v>14949</v>
      </c>
      <c r="B2116" t="s">
        <v>4875</v>
      </c>
      <c r="C2116" t="s">
        <v>12830</v>
      </c>
      <c r="D2116" s="2">
        <v>46087.909722222219</v>
      </c>
    </row>
    <row r="2117" spans="1:4" x14ac:dyDescent="0.2">
      <c r="A2117" t="s">
        <v>14950</v>
      </c>
      <c r="B2117" t="s">
        <v>4876</v>
      </c>
      <c r="C2117" t="s">
        <v>12901</v>
      </c>
      <c r="D2117" s="2">
        <v>46174.600694444453</v>
      </c>
    </row>
    <row r="2118" spans="1:4" x14ac:dyDescent="0.2">
      <c r="A2118" t="s">
        <v>14951</v>
      </c>
      <c r="B2118" t="s">
        <v>4877</v>
      </c>
      <c r="C2118" t="s">
        <v>12803</v>
      </c>
      <c r="D2118" s="2">
        <v>46293.418749999997</v>
      </c>
    </row>
    <row r="2119" spans="1:4" x14ac:dyDescent="0.2">
      <c r="A2119" t="s">
        <v>14952</v>
      </c>
      <c r="B2119" t="s">
        <v>4878</v>
      </c>
      <c r="C2119" t="s">
        <v>12803</v>
      </c>
      <c r="D2119" s="2">
        <v>46066.972222222219</v>
      </c>
    </row>
    <row r="2120" spans="1:4" x14ac:dyDescent="0.2">
      <c r="A2120" t="s">
        <v>14953</v>
      </c>
      <c r="B2120" t="s">
        <v>4879</v>
      </c>
      <c r="C2120" t="s">
        <v>12860</v>
      </c>
      <c r="D2120" s="2">
        <v>46107.604861111111</v>
      </c>
    </row>
    <row r="2121" spans="1:4" x14ac:dyDescent="0.2">
      <c r="A2121" t="s">
        <v>14954</v>
      </c>
      <c r="B2121" t="s">
        <v>4880</v>
      </c>
      <c r="C2121" t="s">
        <v>12857</v>
      </c>
      <c r="D2121" s="2">
        <v>46197.152777777781</v>
      </c>
    </row>
    <row r="2122" spans="1:4" x14ac:dyDescent="0.2">
      <c r="A2122" t="s">
        <v>14955</v>
      </c>
      <c r="B2122" t="s">
        <v>4881</v>
      </c>
      <c r="C2122" t="s">
        <v>12797</v>
      </c>
      <c r="D2122" s="2">
        <v>46048.088888888888</v>
      </c>
    </row>
    <row r="2123" spans="1:4" x14ac:dyDescent="0.2">
      <c r="A2123" t="s">
        <v>14956</v>
      </c>
      <c r="B2123" t="s">
        <v>4882</v>
      </c>
      <c r="C2123" t="s">
        <v>13200</v>
      </c>
      <c r="D2123" s="2">
        <v>46283.34652777778</v>
      </c>
    </row>
    <row r="2124" spans="1:4" x14ac:dyDescent="0.2">
      <c r="A2124" t="s">
        <v>14957</v>
      </c>
      <c r="B2124" t="s">
        <v>4883</v>
      </c>
      <c r="C2124" t="s">
        <v>12795</v>
      </c>
      <c r="D2124" s="2">
        <v>46165.718055555553</v>
      </c>
    </row>
    <row r="2125" spans="1:4" x14ac:dyDescent="0.2">
      <c r="A2125" t="s">
        <v>14958</v>
      </c>
      <c r="B2125" t="s">
        <v>4884</v>
      </c>
      <c r="C2125" t="s">
        <v>12799</v>
      </c>
      <c r="D2125" s="2">
        <v>46293.42083333333</v>
      </c>
    </row>
    <row r="2126" spans="1:4" x14ac:dyDescent="0.2">
      <c r="A2126" t="s">
        <v>14959</v>
      </c>
      <c r="B2126" t="s">
        <v>4885</v>
      </c>
      <c r="C2126" t="s">
        <v>12843</v>
      </c>
      <c r="D2126" s="2">
        <v>46136.168055555558</v>
      </c>
    </row>
    <row r="2127" spans="1:4" x14ac:dyDescent="0.2">
      <c r="A2127" t="s">
        <v>14960</v>
      </c>
      <c r="B2127" t="s">
        <v>4886</v>
      </c>
      <c r="C2127" t="s">
        <v>12766</v>
      </c>
      <c r="D2127" s="2">
        <v>46250.984027777777</v>
      </c>
    </row>
    <row r="2128" spans="1:4" x14ac:dyDescent="0.2">
      <c r="A2128" t="s">
        <v>14961</v>
      </c>
      <c r="B2128" t="s">
        <v>4887</v>
      </c>
      <c r="C2128" t="s">
        <v>12799</v>
      </c>
      <c r="D2128" s="2">
        <v>46113.197916666657</v>
      </c>
    </row>
    <row r="2129" spans="1:4" x14ac:dyDescent="0.2">
      <c r="A2129" t="s">
        <v>14962</v>
      </c>
      <c r="B2129" t="s">
        <v>4888</v>
      </c>
      <c r="C2129" t="s">
        <v>12821</v>
      </c>
      <c r="D2129" s="2">
        <v>46144.084027777782</v>
      </c>
    </row>
    <row r="2130" spans="1:4" x14ac:dyDescent="0.2">
      <c r="A2130" t="s">
        <v>14963</v>
      </c>
      <c r="B2130" t="s">
        <v>4889</v>
      </c>
      <c r="C2130" t="s">
        <v>12862</v>
      </c>
      <c r="D2130" s="2">
        <v>46117.380555555559</v>
      </c>
    </row>
    <row r="2131" spans="1:4" x14ac:dyDescent="0.2">
      <c r="A2131" t="s">
        <v>14964</v>
      </c>
      <c r="B2131" t="s">
        <v>4890</v>
      </c>
      <c r="C2131" t="s">
        <v>12901</v>
      </c>
      <c r="D2131" s="2">
        <v>46172.111111111109</v>
      </c>
    </row>
    <row r="2132" spans="1:4" x14ac:dyDescent="0.2">
      <c r="A2132" t="s">
        <v>14965</v>
      </c>
      <c r="B2132" t="s">
        <v>4891</v>
      </c>
      <c r="C2132" t="s">
        <v>12764</v>
      </c>
      <c r="D2132" s="2">
        <v>46083.591666666667</v>
      </c>
    </row>
    <row r="2133" spans="1:4" x14ac:dyDescent="0.2">
      <c r="A2133" t="s">
        <v>14966</v>
      </c>
      <c r="B2133" t="s">
        <v>4892</v>
      </c>
      <c r="C2133" t="s">
        <v>13020</v>
      </c>
      <c r="D2133" s="2">
        <v>46160.43472222222</v>
      </c>
    </row>
    <row r="2134" spans="1:4" x14ac:dyDescent="0.2">
      <c r="A2134" t="s">
        <v>14967</v>
      </c>
      <c r="B2134" t="s">
        <v>4893</v>
      </c>
      <c r="C2134" t="s">
        <v>12862</v>
      </c>
      <c r="D2134" s="2">
        <v>46252.926388888889</v>
      </c>
    </row>
    <row r="2135" spans="1:4" x14ac:dyDescent="0.2">
      <c r="A2135" t="s">
        <v>14968</v>
      </c>
      <c r="B2135" t="s">
        <v>4894</v>
      </c>
      <c r="C2135" t="s">
        <v>12789</v>
      </c>
      <c r="D2135" s="2">
        <v>46065.168749999997</v>
      </c>
    </row>
    <row r="2136" spans="1:4" x14ac:dyDescent="0.2">
      <c r="A2136" t="s">
        <v>14969</v>
      </c>
      <c r="B2136" t="s">
        <v>4895</v>
      </c>
      <c r="C2136" t="s">
        <v>12819</v>
      </c>
      <c r="D2136" s="2">
        <v>46239.268750000003</v>
      </c>
    </row>
    <row r="2137" spans="1:4" x14ac:dyDescent="0.2">
      <c r="A2137" t="s">
        <v>14970</v>
      </c>
      <c r="B2137" t="s">
        <v>4896</v>
      </c>
      <c r="C2137" t="s">
        <v>13358</v>
      </c>
      <c r="D2137" s="2">
        <v>46256.68472222222</v>
      </c>
    </row>
    <row r="2138" spans="1:4" x14ac:dyDescent="0.2">
      <c r="A2138" t="s">
        <v>14971</v>
      </c>
      <c r="B2138" t="s">
        <v>4897</v>
      </c>
      <c r="C2138" t="s">
        <v>12845</v>
      </c>
      <c r="D2138" s="2">
        <v>46032.697916666657</v>
      </c>
    </row>
    <row r="2139" spans="1:4" x14ac:dyDescent="0.2">
      <c r="A2139" t="s">
        <v>14972</v>
      </c>
      <c r="B2139" t="s">
        <v>4898</v>
      </c>
      <c r="C2139" t="s">
        <v>13158</v>
      </c>
      <c r="D2139" s="2">
        <v>46207.36041666667</v>
      </c>
    </row>
    <row r="2140" spans="1:4" x14ac:dyDescent="0.2">
      <c r="A2140" t="s">
        <v>14973</v>
      </c>
      <c r="B2140" t="s">
        <v>4899</v>
      </c>
      <c r="C2140" t="s">
        <v>12812</v>
      </c>
      <c r="D2140" s="2">
        <v>46155.921527777777</v>
      </c>
    </row>
    <row r="2141" spans="1:4" x14ac:dyDescent="0.2">
      <c r="A2141" t="s">
        <v>14974</v>
      </c>
      <c r="B2141" t="s">
        <v>4900</v>
      </c>
      <c r="C2141" t="s">
        <v>13020</v>
      </c>
      <c r="D2141" s="2">
        <v>46197.845833333333</v>
      </c>
    </row>
    <row r="2142" spans="1:4" x14ac:dyDescent="0.2">
      <c r="A2142" t="s">
        <v>14975</v>
      </c>
      <c r="B2142" t="s">
        <v>4901</v>
      </c>
      <c r="C2142" t="s">
        <v>12845</v>
      </c>
      <c r="D2142" s="2">
        <v>46103.611111111109</v>
      </c>
    </row>
    <row r="2143" spans="1:4" x14ac:dyDescent="0.2">
      <c r="A2143" t="s">
        <v>14976</v>
      </c>
      <c r="B2143" t="s">
        <v>4902</v>
      </c>
      <c r="C2143" t="s">
        <v>12873</v>
      </c>
      <c r="D2143" s="2">
        <v>46083.747916666667</v>
      </c>
    </row>
    <row r="2144" spans="1:4" x14ac:dyDescent="0.2">
      <c r="A2144" t="s">
        <v>14977</v>
      </c>
      <c r="B2144" t="s">
        <v>4903</v>
      </c>
      <c r="C2144" t="s">
        <v>12851</v>
      </c>
      <c r="D2144" s="2">
        <v>46101.535416666673</v>
      </c>
    </row>
    <row r="2145" spans="1:4" x14ac:dyDescent="0.2">
      <c r="A2145" t="s">
        <v>14978</v>
      </c>
      <c r="B2145" t="s">
        <v>4904</v>
      </c>
      <c r="C2145" t="s">
        <v>12917</v>
      </c>
      <c r="D2145" s="2">
        <v>46064.470138888893</v>
      </c>
    </row>
    <row r="2146" spans="1:4" x14ac:dyDescent="0.2">
      <c r="A2146" t="s">
        <v>14979</v>
      </c>
      <c r="B2146" t="s">
        <v>4905</v>
      </c>
      <c r="C2146" t="s">
        <v>12772</v>
      </c>
      <c r="D2146" s="2">
        <v>46133.545138888891</v>
      </c>
    </row>
    <row r="2147" spans="1:4" x14ac:dyDescent="0.2">
      <c r="A2147" t="s">
        <v>14980</v>
      </c>
      <c r="B2147" t="s">
        <v>4906</v>
      </c>
      <c r="C2147" t="s">
        <v>12857</v>
      </c>
      <c r="D2147" s="2">
        <v>46261.844444444447</v>
      </c>
    </row>
    <row r="2148" spans="1:4" x14ac:dyDescent="0.2">
      <c r="A2148" t="s">
        <v>14981</v>
      </c>
      <c r="B2148" t="s">
        <v>4907</v>
      </c>
      <c r="C2148" t="s">
        <v>12843</v>
      </c>
      <c r="D2148" s="2">
        <v>46235.015972222223</v>
      </c>
    </row>
    <row r="2149" spans="1:4" x14ac:dyDescent="0.2">
      <c r="A2149" t="s">
        <v>14982</v>
      </c>
      <c r="B2149" t="s">
        <v>4908</v>
      </c>
      <c r="C2149" t="s">
        <v>12797</v>
      </c>
      <c r="D2149" s="2">
        <v>46071.100694444453</v>
      </c>
    </row>
    <row r="2150" spans="1:4" x14ac:dyDescent="0.2">
      <c r="A2150" t="s">
        <v>14983</v>
      </c>
      <c r="B2150" t="s">
        <v>4909</v>
      </c>
      <c r="C2150" t="s">
        <v>12803</v>
      </c>
      <c r="D2150" s="2">
        <v>46175.474305555559</v>
      </c>
    </row>
    <row r="2151" spans="1:4" x14ac:dyDescent="0.2">
      <c r="A2151" t="s">
        <v>14984</v>
      </c>
      <c r="B2151" t="s">
        <v>4910</v>
      </c>
      <c r="C2151" t="s">
        <v>12764</v>
      </c>
      <c r="D2151" s="2">
        <v>46043.580555555563</v>
      </c>
    </row>
    <row r="2152" spans="1:4" x14ac:dyDescent="0.2">
      <c r="A2152" t="s">
        <v>14985</v>
      </c>
      <c r="B2152" t="s">
        <v>4911</v>
      </c>
      <c r="C2152" t="s">
        <v>12901</v>
      </c>
      <c r="D2152" s="2">
        <v>46039.179166666669</v>
      </c>
    </row>
    <row r="2153" spans="1:4" x14ac:dyDescent="0.2">
      <c r="A2153" t="s">
        <v>14986</v>
      </c>
      <c r="B2153" t="s">
        <v>4912</v>
      </c>
      <c r="C2153" t="s">
        <v>12873</v>
      </c>
      <c r="D2153" s="2">
        <v>46193.604861111111</v>
      </c>
    </row>
    <row r="2154" spans="1:4" x14ac:dyDescent="0.2">
      <c r="A2154" t="s">
        <v>14987</v>
      </c>
      <c r="B2154" t="s">
        <v>4913</v>
      </c>
      <c r="C2154" t="s">
        <v>12799</v>
      </c>
      <c r="D2154" s="2">
        <v>46105.024305555547</v>
      </c>
    </row>
    <row r="2155" spans="1:4" x14ac:dyDescent="0.2">
      <c r="A2155" t="s">
        <v>14988</v>
      </c>
      <c r="B2155" t="s">
        <v>4914</v>
      </c>
      <c r="C2155" t="s">
        <v>12825</v>
      </c>
      <c r="D2155" s="2">
        <v>46215.245833333327</v>
      </c>
    </row>
    <row r="2156" spans="1:4" x14ac:dyDescent="0.2">
      <c r="A2156" t="s">
        <v>14989</v>
      </c>
      <c r="B2156" t="s">
        <v>4915</v>
      </c>
      <c r="C2156" t="s">
        <v>12843</v>
      </c>
      <c r="D2156" s="2">
        <v>46065.459722222222</v>
      </c>
    </row>
    <row r="2157" spans="1:4" x14ac:dyDescent="0.2">
      <c r="A2157" t="s">
        <v>14990</v>
      </c>
      <c r="B2157" t="s">
        <v>4916</v>
      </c>
      <c r="C2157" t="s">
        <v>12899</v>
      </c>
      <c r="D2157" s="2">
        <v>46055.049305555563</v>
      </c>
    </row>
    <row r="2158" spans="1:4" x14ac:dyDescent="0.2">
      <c r="A2158" t="s">
        <v>14991</v>
      </c>
      <c r="B2158" t="s">
        <v>4917</v>
      </c>
      <c r="C2158" t="s">
        <v>12843</v>
      </c>
      <c r="D2158" s="2">
        <v>46218.633333333331</v>
      </c>
    </row>
    <row r="2159" spans="1:4" x14ac:dyDescent="0.2">
      <c r="A2159" t="s">
        <v>14992</v>
      </c>
      <c r="B2159" t="s">
        <v>4918</v>
      </c>
      <c r="C2159" t="s">
        <v>12854</v>
      </c>
      <c r="D2159" s="2">
        <v>46079.534722222219</v>
      </c>
    </row>
    <row r="2160" spans="1:4" x14ac:dyDescent="0.2">
      <c r="A2160" t="s">
        <v>14993</v>
      </c>
      <c r="B2160" t="s">
        <v>4919</v>
      </c>
      <c r="C2160" t="s">
        <v>12851</v>
      </c>
      <c r="D2160" s="2">
        <v>46038.56527777778</v>
      </c>
    </row>
    <row r="2161" spans="1:4" x14ac:dyDescent="0.2">
      <c r="A2161" t="s">
        <v>14994</v>
      </c>
      <c r="B2161" t="s">
        <v>4920</v>
      </c>
      <c r="C2161" t="s">
        <v>13133</v>
      </c>
      <c r="D2161" s="2">
        <v>46238.513194444437</v>
      </c>
    </row>
    <row r="2162" spans="1:4" x14ac:dyDescent="0.2">
      <c r="A2162" t="s">
        <v>14995</v>
      </c>
      <c r="B2162" t="s">
        <v>4921</v>
      </c>
      <c r="C2162" t="s">
        <v>12841</v>
      </c>
      <c r="D2162" s="2">
        <v>46215.690972222219</v>
      </c>
    </row>
    <row r="2163" spans="1:4" x14ac:dyDescent="0.2">
      <c r="A2163" t="s">
        <v>14996</v>
      </c>
      <c r="B2163" t="s">
        <v>4922</v>
      </c>
      <c r="C2163" t="s">
        <v>12843</v>
      </c>
      <c r="D2163" s="2">
        <v>46276.65347222222</v>
      </c>
    </row>
    <row r="2164" spans="1:4" x14ac:dyDescent="0.2">
      <c r="A2164" t="s">
        <v>14997</v>
      </c>
      <c r="B2164" t="s">
        <v>4923</v>
      </c>
      <c r="C2164" t="s">
        <v>12901</v>
      </c>
      <c r="D2164" s="2">
        <v>46186.659722222219</v>
      </c>
    </row>
    <row r="2165" spans="1:4" x14ac:dyDescent="0.2">
      <c r="A2165" t="s">
        <v>14998</v>
      </c>
      <c r="B2165" t="s">
        <v>4924</v>
      </c>
      <c r="C2165" t="s">
        <v>12766</v>
      </c>
      <c r="D2165" s="2">
        <v>46153.212500000001</v>
      </c>
    </row>
    <row r="2166" spans="1:4" x14ac:dyDescent="0.2">
      <c r="A2166" t="s">
        <v>14999</v>
      </c>
      <c r="B2166" t="s">
        <v>4925</v>
      </c>
      <c r="C2166" t="s">
        <v>12805</v>
      </c>
      <c r="D2166" s="2">
        <v>46206.686805555553</v>
      </c>
    </row>
    <row r="2167" spans="1:4" x14ac:dyDescent="0.2">
      <c r="A2167" t="s">
        <v>15000</v>
      </c>
      <c r="B2167" t="s">
        <v>4926</v>
      </c>
      <c r="C2167" t="s">
        <v>12770</v>
      </c>
      <c r="D2167" s="2">
        <v>46239.179166666669</v>
      </c>
    </row>
    <row r="2168" spans="1:4" x14ac:dyDescent="0.2">
      <c r="A2168" t="s">
        <v>15001</v>
      </c>
      <c r="B2168" t="s">
        <v>4927</v>
      </c>
      <c r="C2168" t="s">
        <v>12780</v>
      </c>
      <c r="D2168" s="2">
        <v>46194.020833333343</v>
      </c>
    </row>
    <row r="2169" spans="1:4" x14ac:dyDescent="0.2">
      <c r="A2169" t="s">
        <v>15002</v>
      </c>
      <c r="B2169" t="s">
        <v>4928</v>
      </c>
      <c r="C2169" t="s">
        <v>12797</v>
      </c>
      <c r="D2169" s="2">
        <v>46110.977777777778</v>
      </c>
    </row>
    <row r="2170" spans="1:4" x14ac:dyDescent="0.2">
      <c r="A2170" t="s">
        <v>15003</v>
      </c>
      <c r="B2170" t="s">
        <v>4929</v>
      </c>
      <c r="C2170" t="s">
        <v>12766</v>
      </c>
      <c r="D2170" s="2">
        <v>46265.178472222222</v>
      </c>
    </row>
    <row r="2171" spans="1:4" x14ac:dyDescent="0.2">
      <c r="A2171" t="s">
        <v>15004</v>
      </c>
      <c r="B2171" t="s">
        <v>4930</v>
      </c>
      <c r="C2171" t="s">
        <v>12838</v>
      </c>
      <c r="D2171" s="2">
        <v>46214.113194444442</v>
      </c>
    </row>
    <row r="2172" spans="1:4" x14ac:dyDescent="0.2">
      <c r="A2172" t="s">
        <v>15005</v>
      </c>
      <c r="B2172" t="s">
        <v>4931</v>
      </c>
      <c r="C2172" t="s">
        <v>12819</v>
      </c>
      <c r="D2172" s="2">
        <v>46262.302777777782</v>
      </c>
    </row>
    <row r="2173" spans="1:4" x14ac:dyDescent="0.2">
      <c r="A2173" t="s">
        <v>15006</v>
      </c>
      <c r="B2173" t="s">
        <v>4932</v>
      </c>
      <c r="C2173" t="s">
        <v>12787</v>
      </c>
      <c r="D2173" s="2">
        <v>46175.999305555553</v>
      </c>
    </row>
    <row r="2174" spans="1:4" x14ac:dyDescent="0.2">
      <c r="A2174" t="s">
        <v>15007</v>
      </c>
      <c r="B2174" t="s">
        <v>4933</v>
      </c>
      <c r="C2174" t="s">
        <v>12797</v>
      </c>
      <c r="D2174" s="2">
        <v>46145.863888888889</v>
      </c>
    </row>
    <row r="2175" spans="1:4" x14ac:dyDescent="0.2">
      <c r="A2175" t="s">
        <v>15008</v>
      </c>
      <c r="B2175" t="s">
        <v>4934</v>
      </c>
      <c r="C2175" t="s">
        <v>13358</v>
      </c>
      <c r="D2175" s="2">
        <v>46253.719444444447</v>
      </c>
    </row>
    <row r="2176" spans="1:4" x14ac:dyDescent="0.2">
      <c r="A2176" t="s">
        <v>15009</v>
      </c>
      <c r="B2176" t="s">
        <v>4935</v>
      </c>
      <c r="C2176" t="s">
        <v>12823</v>
      </c>
      <c r="D2176" s="2">
        <v>46189.1875</v>
      </c>
    </row>
    <row r="2177" spans="1:4" x14ac:dyDescent="0.2">
      <c r="A2177" t="s">
        <v>15010</v>
      </c>
      <c r="B2177" t="s">
        <v>4936</v>
      </c>
      <c r="C2177" t="s">
        <v>12789</v>
      </c>
      <c r="D2177" s="2">
        <v>46234.629166666673</v>
      </c>
    </row>
    <row r="2178" spans="1:4" x14ac:dyDescent="0.2">
      <c r="A2178" t="s">
        <v>15011</v>
      </c>
      <c r="B2178" t="s">
        <v>4937</v>
      </c>
      <c r="C2178" t="s">
        <v>13158</v>
      </c>
      <c r="D2178" s="2">
        <v>46265.832638888889</v>
      </c>
    </row>
    <row r="2179" spans="1:4" x14ac:dyDescent="0.2">
      <c r="A2179" t="s">
        <v>15012</v>
      </c>
      <c r="B2179" t="s">
        <v>4938</v>
      </c>
      <c r="C2179" t="s">
        <v>12835</v>
      </c>
      <c r="D2179" s="2">
        <v>46100.339583333327</v>
      </c>
    </row>
    <row r="2180" spans="1:4" x14ac:dyDescent="0.2">
      <c r="A2180" t="s">
        <v>15013</v>
      </c>
      <c r="B2180" t="s">
        <v>4939</v>
      </c>
      <c r="C2180" t="s">
        <v>12780</v>
      </c>
      <c r="D2180" s="2">
        <v>46075.259027777778</v>
      </c>
    </row>
    <row r="2181" spans="1:4" x14ac:dyDescent="0.2">
      <c r="A2181" t="s">
        <v>15014</v>
      </c>
      <c r="B2181" t="s">
        <v>4940</v>
      </c>
      <c r="C2181" t="s">
        <v>13200</v>
      </c>
      <c r="D2181" s="2">
        <v>46063.867361111108</v>
      </c>
    </row>
    <row r="2182" spans="1:4" x14ac:dyDescent="0.2">
      <c r="A2182" t="s">
        <v>15015</v>
      </c>
      <c r="B2182" t="s">
        <v>4941</v>
      </c>
      <c r="C2182" t="s">
        <v>13003</v>
      </c>
      <c r="D2182" s="2">
        <v>46186.131249999999</v>
      </c>
    </row>
    <row r="2183" spans="1:4" x14ac:dyDescent="0.2">
      <c r="A2183" t="s">
        <v>15016</v>
      </c>
      <c r="B2183" t="s">
        <v>4942</v>
      </c>
      <c r="C2183" t="s">
        <v>12810</v>
      </c>
      <c r="D2183" s="2">
        <v>46243.909722222219</v>
      </c>
    </row>
    <row r="2184" spans="1:4" x14ac:dyDescent="0.2">
      <c r="A2184" t="s">
        <v>15017</v>
      </c>
      <c r="B2184" t="s">
        <v>4943</v>
      </c>
      <c r="C2184" t="s">
        <v>12845</v>
      </c>
      <c r="D2184" s="2">
        <v>46289.478472222218</v>
      </c>
    </row>
    <row r="2185" spans="1:4" x14ac:dyDescent="0.2">
      <c r="A2185" t="s">
        <v>15018</v>
      </c>
      <c r="B2185" t="s">
        <v>4944</v>
      </c>
      <c r="C2185" t="s">
        <v>12819</v>
      </c>
      <c r="D2185" s="2">
        <v>46031.72152777778</v>
      </c>
    </row>
    <row r="2186" spans="1:4" x14ac:dyDescent="0.2">
      <c r="A2186" t="s">
        <v>15019</v>
      </c>
      <c r="B2186" t="s">
        <v>4945</v>
      </c>
      <c r="C2186" t="s">
        <v>12845</v>
      </c>
      <c r="D2186" s="2">
        <v>46023.371527777781</v>
      </c>
    </row>
    <row r="2187" spans="1:4" x14ac:dyDescent="0.2">
      <c r="A2187" t="s">
        <v>15020</v>
      </c>
      <c r="B2187" t="s">
        <v>4946</v>
      </c>
      <c r="C2187" t="s">
        <v>12843</v>
      </c>
      <c r="D2187" s="2">
        <v>46208.709722222222</v>
      </c>
    </row>
    <row r="2188" spans="1:4" x14ac:dyDescent="0.2">
      <c r="A2188" t="s">
        <v>15021</v>
      </c>
      <c r="B2188" t="s">
        <v>4947</v>
      </c>
      <c r="C2188" t="s">
        <v>12812</v>
      </c>
      <c r="D2188" s="2">
        <v>46096.924305555563</v>
      </c>
    </row>
    <row r="2189" spans="1:4" x14ac:dyDescent="0.2">
      <c r="A2189" t="s">
        <v>15022</v>
      </c>
      <c r="B2189" t="s">
        <v>4948</v>
      </c>
      <c r="C2189" t="s">
        <v>12917</v>
      </c>
      <c r="D2189" s="2">
        <v>46152.493055555547</v>
      </c>
    </row>
    <row r="2190" spans="1:4" x14ac:dyDescent="0.2">
      <c r="A2190" t="s">
        <v>15023</v>
      </c>
      <c r="B2190" t="s">
        <v>4949</v>
      </c>
      <c r="C2190" t="s">
        <v>12832</v>
      </c>
      <c r="D2190" s="2">
        <v>46044.211805555547</v>
      </c>
    </row>
    <row r="2191" spans="1:4" x14ac:dyDescent="0.2">
      <c r="A2191" t="s">
        <v>15024</v>
      </c>
      <c r="B2191" t="s">
        <v>4950</v>
      </c>
      <c r="C2191" t="s">
        <v>12766</v>
      </c>
      <c r="D2191" s="2">
        <v>46043.077777777777</v>
      </c>
    </row>
    <row r="2192" spans="1:4" x14ac:dyDescent="0.2">
      <c r="A2192" t="s">
        <v>15025</v>
      </c>
      <c r="B2192" t="s">
        <v>4951</v>
      </c>
      <c r="C2192" t="s">
        <v>12801</v>
      </c>
      <c r="D2192" s="2">
        <v>46167.925000000003</v>
      </c>
    </row>
    <row r="2193" spans="1:4" x14ac:dyDescent="0.2">
      <c r="A2193" t="s">
        <v>15026</v>
      </c>
      <c r="B2193" t="s">
        <v>4952</v>
      </c>
      <c r="C2193" t="s">
        <v>12830</v>
      </c>
      <c r="D2193" s="2">
        <v>46210.998611111107</v>
      </c>
    </row>
    <row r="2194" spans="1:4" x14ac:dyDescent="0.2">
      <c r="A2194" t="s">
        <v>15027</v>
      </c>
      <c r="B2194" t="s">
        <v>4953</v>
      </c>
      <c r="C2194" t="s">
        <v>13158</v>
      </c>
      <c r="D2194" s="2">
        <v>46264.650694444441</v>
      </c>
    </row>
    <row r="2195" spans="1:4" x14ac:dyDescent="0.2">
      <c r="A2195" t="s">
        <v>15028</v>
      </c>
      <c r="B2195" t="s">
        <v>4954</v>
      </c>
      <c r="C2195" t="s">
        <v>12830</v>
      </c>
      <c r="D2195" s="2">
        <v>46154.015277777777</v>
      </c>
    </row>
    <row r="2196" spans="1:4" x14ac:dyDescent="0.2">
      <c r="A2196" t="s">
        <v>15029</v>
      </c>
      <c r="B2196" t="s">
        <v>4955</v>
      </c>
      <c r="C2196" t="s">
        <v>12764</v>
      </c>
      <c r="D2196" s="2">
        <v>46199.884722222218</v>
      </c>
    </row>
    <row r="2197" spans="1:4" x14ac:dyDescent="0.2">
      <c r="A2197" t="s">
        <v>15030</v>
      </c>
      <c r="B2197" t="s">
        <v>4956</v>
      </c>
      <c r="C2197" t="s">
        <v>12805</v>
      </c>
      <c r="D2197" s="2">
        <v>46257.495138888888</v>
      </c>
    </row>
    <row r="2198" spans="1:4" x14ac:dyDescent="0.2">
      <c r="A2198" t="s">
        <v>15031</v>
      </c>
      <c r="B2198" t="s">
        <v>4957</v>
      </c>
      <c r="C2198" t="s">
        <v>12766</v>
      </c>
      <c r="D2198" s="2">
        <v>46140.23333333333</v>
      </c>
    </row>
    <row r="2199" spans="1:4" x14ac:dyDescent="0.2">
      <c r="A2199" t="s">
        <v>15032</v>
      </c>
      <c r="B2199" t="s">
        <v>4958</v>
      </c>
      <c r="C2199" t="s">
        <v>12873</v>
      </c>
      <c r="D2199" s="2">
        <v>46079.366666666669</v>
      </c>
    </row>
    <row r="2200" spans="1:4" x14ac:dyDescent="0.2">
      <c r="A2200" t="s">
        <v>15033</v>
      </c>
      <c r="B2200" t="s">
        <v>4959</v>
      </c>
      <c r="C2200" t="s">
        <v>12845</v>
      </c>
      <c r="D2200" s="2">
        <v>46248.941666666673</v>
      </c>
    </row>
    <row r="2201" spans="1:4" x14ac:dyDescent="0.2">
      <c r="A2201" t="s">
        <v>15034</v>
      </c>
      <c r="B2201" t="s">
        <v>4960</v>
      </c>
      <c r="C2201" t="s">
        <v>12821</v>
      </c>
      <c r="D2201" s="2">
        <v>46023.775694444441</v>
      </c>
    </row>
    <row r="2202" spans="1:4" x14ac:dyDescent="0.2">
      <c r="A2202" t="s">
        <v>15035</v>
      </c>
      <c r="B2202" t="s">
        <v>4961</v>
      </c>
      <c r="C2202" t="s">
        <v>12808</v>
      </c>
      <c r="D2202" s="2">
        <v>46098.59652777778</v>
      </c>
    </row>
    <row r="2203" spans="1:4" x14ac:dyDescent="0.2">
      <c r="A2203" t="s">
        <v>15036</v>
      </c>
      <c r="B2203" t="s">
        <v>4962</v>
      </c>
      <c r="C2203" t="s">
        <v>12838</v>
      </c>
      <c r="D2203" s="2">
        <v>46058.73541666667</v>
      </c>
    </row>
    <row r="2204" spans="1:4" x14ac:dyDescent="0.2">
      <c r="A2204" t="s">
        <v>15037</v>
      </c>
      <c r="B2204" t="s">
        <v>4963</v>
      </c>
      <c r="C2204" t="s">
        <v>12766</v>
      </c>
      <c r="D2204" s="2">
        <v>46198.847222222219</v>
      </c>
    </row>
    <row r="2205" spans="1:4" x14ac:dyDescent="0.2">
      <c r="A2205" t="s">
        <v>15038</v>
      </c>
      <c r="B2205" t="s">
        <v>4964</v>
      </c>
      <c r="C2205" t="s">
        <v>12827</v>
      </c>
      <c r="D2205" s="2">
        <v>46096.62777777778</v>
      </c>
    </row>
    <row r="2206" spans="1:4" x14ac:dyDescent="0.2">
      <c r="A2206" t="s">
        <v>15039</v>
      </c>
      <c r="B2206" t="s">
        <v>4965</v>
      </c>
      <c r="C2206" t="s">
        <v>12843</v>
      </c>
      <c r="D2206" s="2">
        <v>46116.313194444447</v>
      </c>
    </row>
    <row r="2207" spans="1:4" x14ac:dyDescent="0.2">
      <c r="A2207" t="s">
        <v>15040</v>
      </c>
      <c r="B2207" t="s">
        <v>4966</v>
      </c>
      <c r="C2207" t="s">
        <v>12797</v>
      </c>
      <c r="D2207" s="2">
        <v>46201.074305555558</v>
      </c>
    </row>
    <row r="2208" spans="1:4" x14ac:dyDescent="0.2">
      <c r="A2208" t="s">
        <v>15041</v>
      </c>
      <c r="B2208" t="s">
        <v>4967</v>
      </c>
      <c r="C2208" t="s">
        <v>12841</v>
      </c>
      <c r="D2208" s="2">
        <v>46103.122916666667</v>
      </c>
    </row>
    <row r="2209" spans="1:4" x14ac:dyDescent="0.2">
      <c r="A2209" t="s">
        <v>15042</v>
      </c>
      <c r="B2209" t="s">
        <v>4968</v>
      </c>
      <c r="C2209" t="s">
        <v>12864</v>
      </c>
      <c r="D2209" s="2">
        <v>46122.236805555563</v>
      </c>
    </row>
    <row r="2210" spans="1:4" x14ac:dyDescent="0.2">
      <c r="A2210" t="s">
        <v>15043</v>
      </c>
      <c r="B2210" t="s">
        <v>4969</v>
      </c>
      <c r="C2210" t="s">
        <v>13158</v>
      </c>
      <c r="D2210" s="2">
        <v>46159.768055555563</v>
      </c>
    </row>
    <row r="2211" spans="1:4" x14ac:dyDescent="0.2">
      <c r="A2211" t="s">
        <v>15044</v>
      </c>
      <c r="B2211" t="s">
        <v>4970</v>
      </c>
      <c r="C2211" t="s">
        <v>12899</v>
      </c>
      <c r="D2211" s="2">
        <v>46055.09375</v>
      </c>
    </row>
    <row r="2212" spans="1:4" x14ac:dyDescent="0.2">
      <c r="A2212" t="s">
        <v>15045</v>
      </c>
      <c r="B2212" t="s">
        <v>4971</v>
      </c>
      <c r="C2212" t="s">
        <v>12821</v>
      </c>
      <c r="D2212" s="2">
        <v>46278.126388888893</v>
      </c>
    </row>
    <row r="2213" spans="1:4" x14ac:dyDescent="0.2">
      <c r="A2213" t="s">
        <v>15046</v>
      </c>
      <c r="B2213" t="s">
        <v>4972</v>
      </c>
      <c r="C2213" t="s">
        <v>13133</v>
      </c>
      <c r="D2213" s="2">
        <v>46290.978472222218</v>
      </c>
    </row>
    <row r="2214" spans="1:4" x14ac:dyDescent="0.2">
      <c r="A2214" t="s">
        <v>15047</v>
      </c>
      <c r="B2214" t="s">
        <v>4973</v>
      </c>
      <c r="C2214" t="s">
        <v>12797</v>
      </c>
      <c r="D2214" s="2">
        <v>46217.4</v>
      </c>
    </row>
    <row r="2215" spans="1:4" x14ac:dyDescent="0.2">
      <c r="A2215" t="s">
        <v>15048</v>
      </c>
      <c r="B2215" t="s">
        <v>4974</v>
      </c>
      <c r="C2215" t="s">
        <v>12835</v>
      </c>
      <c r="D2215" s="2">
        <v>46052.12777777778</v>
      </c>
    </row>
    <row r="2216" spans="1:4" x14ac:dyDescent="0.2">
      <c r="A2216" t="s">
        <v>15049</v>
      </c>
      <c r="B2216" t="s">
        <v>4975</v>
      </c>
      <c r="C2216" t="s">
        <v>12854</v>
      </c>
      <c r="D2216" s="2">
        <v>46151.87222222222</v>
      </c>
    </row>
    <row r="2217" spans="1:4" x14ac:dyDescent="0.2">
      <c r="A2217" t="s">
        <v>15050</v>
      </c>
      <c r="B2217" t="s">
        <v>4976</v>
      </c>
      <c r="C2217" t="s">
        <v>12835</v>
      </c>
      <c r="D2217" s="2">
        <v>46119.966666666667</v>
      </c>
    </row>
    <row r="2218" spans="1:4" x14ac:dyDescent="0.2">
      <c r="A2218" t="s">
        <v>15051</v>
      </c>
      <c r="B2218" t="s">
        <v>4977</v>
      </c>
      <c r="C2218" t="s">
        <v>12857</v>
      </c>
      <c r="D2218" s="2">
        <v>46068.503472222219</v>
      </c>
    </row>
    <row r="2219" spans="1:4" x14ac:dyDescent="0.2">
      <c r="A2219" t="s">
        <v>15052</v>
      </c>
      <c r="B2219" t="s">
        <v>4978</v>
      </c>
      <c r="C2219" t="s">
        <v>12897</v>
      </c>
      <c r="D2219" s="2">
        <v>46262.112500000003</v>
      </c>
    </row>
    <row r="2220" spans="1:4" x14ac:dyDescent="0.2">
      <c r="A2220" t="s">
        <v>15053</v>
      </c>
      <c r="B2220" t="s">
        <v>4979</v>
      </c>
      <c r="C2220" t="s">
        <v>12915</v>
      </c>
      <c r="D2220" s="2">
        <v>46136.627083333333</v>
      </c>
    </row>
    <row r="2221" spans="1:4" x14ac:dyDescent="0.2">
      <c r="A2221" t="s">
        <v>15054</v>
      </c>
      <c r="B2221" t="s">
        <v>4980</v>
      </c>
      <c r="C2221" t="s">
        <v>12780</v>
      </c>
      <c r="D2221" s="2">
        <v>46201.861805555563</v>
      </c>
    </row>
    <row r="2222" spans="1:4" x14ac:dyDescent="0.2">
      <c r="A2222" t="s">
        <v>15055</v>
      </c>
      <c r="B2222" t="s">
        <v>4981</v>
      </c>
      <c r="C2222" t="s">
        <v>12825</v>
      </c>
      <c r="D2222" s="2">
        <v>46211.965277777781</v>
      </c>
    </row>
    <row r="2223" spans="1:4" x14ac:dyDescent="0.2">
      <c r="A2223" t="s">
        <v>15056</v>
      </c>
      <c r="B2223" t="s">
        <v>4982</v>
      </c>
      <c r="C2223" t="s">
        <v>13108</v>
      </c>
      <c r="D2223" s="2">
        <v>46110.574305555558</v>
      </c>
    </row>
    <row r="2224" spans="1:4" x14ac:dyDescent="0.2">
      <c r="A2224" t="s">
        <v>15057</v>
      </c>
      <c r="B2224" t="s">
        <v>4983</v>
      </c>
      <c r="C2224" t="s">
        <v>13200</v>
      </c>
      <c r="D2224" s="2">
        <v>46118.943749999999</v>
      </c>
    </row>
    <row r="2225" spans="1:4" x14ac:dyDescent="0.2">
      <c r="A2225" t="s">
        <v>15058</v>
      </c>
      <c r="B2225" t="s">
        <v>4984</v>
      </c>
      <c r="C2225" t="s">
        <v>13158</v>
      </c>
      <c r="D2225" s="2">
        <v>46287.831250000003</v>
      </c>
    </row>
    <row r="2226" spans="1:4" x14ac:dyDescent="0.2">
      <c r="A2226" t="s">
        <v>15059</v>
      </c>
      <c r="B2226" t="s">
        <v>4985</v>
      </c>
      <c r="C2226" t="s">
        <v>12864</v>
      </c>
      <c r="D2226" s="2">
        <v>46248.161111111112</v>
      </c>
    </row>
    <row r="2227" spans="1:4" x14ac:dyDescent="0.2">
      <c r="A2227" t="s">
        <v>15060</v>
      </c>
      <c r="B2227" t="s">
        <v>4986</v>
      </c>
      <c r="C2227" t="s">
        <v>12812</v>
      </c>
      <c r="D2227" s="2">
        <v>46159.634027777778</v>
      </c>
    </row>
    <row r="2228" spans="1:4" x14ac:dyDescent="0.2">
      <c r="A2228" t="s">
        <v>15061</v>
      </c>
      <c r="B2228" t="s">
        <v>4987</v>
      </c>
      <c r="C2228" t="s">
        <v>12959</v>
      </c>
      <c r="D2228" s="2">
        <v>46168.665277777778</v>
      </c>
    </row>
    <row r="2229" spans="1:4" x14ac:dyDescent="0.2">
      <c r="A2229" t="s">
        <v>15062</v>
      </c>
      <c r="B2229" t="s">
        <v>4988</v>
      </c>
      <c r="C2229" t="s">
        <v>12764</v>
      </c>
      <c r="D2229" s="2">
        <v>46025.768750000003</v>
      </c>
    </row>
    <row r="2230" spans="1:4" x14ac:dyDescent="0.2">
      <c r="A2230" t="s">
        <v>15063</v>
      </c>
      <c r="B2230" t="s">
        <v>4989</v>
      </c>
      <c r="C2230" t="s">
        <v>12791</v>
      </c>
      <c r="D2230" s="2">
        <v>46078.53125</v>
      </c>
    </row>
    <row r="2231" spans="1:4" x14ac:dyDescent="0.2">
      <c r="A2231" t="s">
        <v>15064</v>
      </c>
      <c r="B2231" t="s">
        <v>4990</v>
      </c>
      <c r="C2231" t="s">
        <v>12961</v>
      </c>
      <c r="D2231" s="2">
        <v>46024.730555555558</v>
      </c>
    </row>
    <row r="2232" spans="1:4" x14ac:dyDescent="0.2">
      <c r="A2232" t="s">
        <v>15065</v>
      </c>
      <c r="B2232" t="s">
        <v>4991</v>
      </c>
      <c r="C2232" t="s">
        <v>12835</v>
      </c>
      <c r="D2232" s="2">
        <v>46243.584027777782</v>
      </c>
    </row>
    <row r="2233" spans="1:4" x14ac:dyDescent="0.2">
      <c r="A2233" t="s">
        <v>15066</v>
      </c>
      <c r="B2233" t="s">
        <v>4992</v>
      </c>
      <c r="C2233" t="s">
        <v>12782</v>
      </c>
      <c r="D2233" s="2">
        <v>46279.259722222218</v>
      </c>
    </row>
    <row r="2234" spans="1:4" x14ac:dyDescent="0.2">
      <c r="A2234" t="s">
        <v>15067</v>
      </c>
      <c r="B2234" t="s">
        <v>4993</v>
      </c>
      <c r="C2234" t="s">
        <v>13108</v>
      </c>
      <c r="D2234" s="2">
        <v>46067.484027777777</v>
      </c>
    </row>
    <row r="2235" spans="1:4" x14ac:dyDescent="0.2">
      <c r="A2235" t="s">
        <v>15068</v>
      </c>
      <c r="B2235" t="s">
        <v>4994</v>
      </c>
      <c r="C2235" t="s">
        <v>12821</v>
      </c>
      <c r="D2235" s="2">
        <v>46099.93472222222</v>
      </c>
    </row>
    <row r="2236" spans="1:4" x14ac:dyDescent="0.2">
      <c r="A2236" t="s">
        <v>15069</v>
      </c>
      <c r="B2236" t="s">
        <v>4995</v>
      </c>
      <c r="C2236" t="s">
        <v>12810</v>
      </c>
      <c r="D2236" s="2">
        <v>46119.842361111107</v>
      </c>
    </row>
    <row r="2237" spans="1:4" x14ac:dyDescent="0.2">
      <c r="A2237" t="s">
        <v>15070</v>
      </c>
      <c r="B2237" t="s">
        <v>4996</v>
      </c>
      <c r="C2237" t="s">
        <v>12810</v>
      </c>
      <c r="D2237" s="2">
        <v>46244.643055555563</v>
      </c>
    </row>
    <row r="2238" spans="1:4" x14ac:dyDescent="0.2">
      <c r="A2238" t="s">
        <v>15071</v>
      </c>
      <c r="B2238" t="s">
        <v>4997</v>
      </c>
      <c r="C2238" t="s">
        <v>12784</v>
      </c>
      <c r="D2238" s="2">
        <v>46134.321527777778</v>
      </c>
    </row>
    <row r="2239" spans="1:4" x14ac:dyDescent="0.2">
      <c r="A2239" t="s">
        <v>15072</v>
      </c>
      <c r="B2239" t="s">
        <v>4998</v>
      </c>
      <c r="C2239" t="s">
        <v>12921</v>
      </c>
      <c r="D2239" s="2">
        <v>46034.20208333333</v>
      </c>
    </row>
    <row r="2240" spans="1:4" x14ac:dyDescent="0.2">
      <c r="A2240" t="s">
        <v>15073</v>
      </c>
      <c r="B2240" t="s">
        <v>4999</v>
      </c>
      <c r="C2240" t="s">
        <v>12801</v>
      </c>
      <c r="D2240" s="2">
        <v>46182.285416666673</v>
      </c>
    </row>
    <row r="2241" spans="1:4" x14ac:dyDescent="0.2">
      <c r="A2241" t="s">
        <v>15074</v>
      </c>
      <c r="B2241" t="s">
        <v>5000</v>
      </c>
      <c r="C2241" t="s">
        <v>12819</v>
      </c>
      <c r="D2241" s="2">
        <v>46063.305555555547</v>
      </c>
    </row>
    <row r="2242" spans="1:4" x14ac:dyDescent="0.2">
      <c r="A2242" t="s">
        <v>15075</v>
      </c>
      <c r="B2242" t="s">
        <v>5001</v>
      </c>
      <c r="C2242" t="s">
        <v>12766</v>
      </c>
      <c r="D2242" s="2">
        <v>46199.961111111108</v>
      </c>
    </row>
    <row r="2243" spans="1:4" x14ac:dyDescent="0.2">
      <c r="A2243" t="s">
        <v>15076</v>
      </c>
      <c r="B2243" t="s">
        <v>5002</v>
      </c>
      <c r="C2243" t="s">
        <v>13200</v>
      </c>
      <c r="D2243" s="2">
        <v>46256.532638888893</v>
      </c>
    </row>
    <row r="2244" spans="1:4" x14ac:dyDescent="0.2">
      <c r="A2244" t="s">
        <v>15077</v>
      </c>
      <c r="B2244" t="s">
        <v>5003</v>
      </c>
      <c r="C2244" t="s">
        <v>12791</v>
      </c>
      <c r="D2244" s="2">
        <v>46041.390277777777</v>
      </c>
    </row>
    <row r="2245" spans="1:4" x14ac:dyDescent="0.2">
      <c r="A2245" t="s">
        <v>15078</v>
      </c>
      <c r="B2245" t="s">
        <v>5004</v>
      </c>
      <c r="C2245" t="s">
        <v>12899</v>
      </c>
      <c r="D2245" s="2">
        <v>46294.881249999999</v>
      </c>
    </row>
    <row r="2246" spans="1:4" x14ac:dyDescent="0.2">
      <c r="A2246" t="s">
        <v>15079</v>
      </c>
      <c r="B2246" t="s">
        <v>5005</v>
      </c>
      <c r="C2246" t="s">
        <v>12766</v>
      </c>
      <c r="D2246" s="2">
        <v>46204.368750000001</v>
      </c>
    </row>
    <row r="2247" spans="1:4" x14ac:dyDescent="0.2">
      <c r="A2247" t="s">
        <v>15080</v>
      </c>
      <c r="B2247" t="s">
        <v>5006</v>
      </c>
      <c r="C2247" t="s">
        <v>12768</v>
      </c>
      <c r="D2247" s="2">
        <v>46037.796527777777</v>
      </c>
    </row>
    <row r="2248" spans="1:4" x14ac:dyDescent="0.2">
      <c r="A2248" t="s">
        <v>15081</v>
      </c>
      <c r="B2248" t="s">
        <v>5007</v>
      </c>
      <c r="C2248" t="s">
        <v>12795</v>
      </c>
      <c r="D2248" s="2">
        <v>46083.640972222223</v>
      </c>
    </row>
    <row r="2249" spans="1:4" x14ac:dyDescent="0.2">
      <c r="A2249" t="s">
        <v>15082</v>
      </c>
      <c r="B2249" t="s">
        <v>5008</v>
      </c>
      <c r="C2249" t="s">
        <v>12808</v>
      </c>
      <c r="D2249" s="2">
        <v>46068.301388888889</v>
      </c>
    </row>
    <row r="2250" spans="1:4" x14ac:dyDescent="0.2">
      <c r="A2250" t="s">
        <v>15083</v>
      </c>
      <c r="B2250" t="s">
        <v>5009</v>
      </c>
      <c r="C2250" t="s">
        <v>12827</v>
      </c>
      <c r="D2250" s="2">
        <v>46264.960416666669</v>
      </c>
    </row>
    <row r="2251" spans="1:4" x14ac:dyDescent="0.2">
      <c r="A2251" t="s">
        <v>15084</v>
      </c>
      <c r="B2251" t="s">
        <v>5010</v>
      </c>
      <c r="C2251" t="s">
        <v>12917</v>
      </c>
      <c r="D2251" s="2">
        <v>46220.688194444447</v>
      </c>
    </row>
    <row r="2252" spans="1:4" x14ac:dyDescent="0.2">
      <c r="A2252" t="s">
        <v>15085</v>
      </c>
      <c r="B2252" t="s">
        <v>5011</v>
      </c>
      <c r="C2252" t="s">
        <v>12819</v>
      </c>
      <c r="D2252" s="2">
        <v>46124.989583333343</v>
      </c>
    </row>
    <row r="2253" spans="1:4" x14ac:dyDescent="0.2">
      <c r="A2253" t="s">
        <v>15086</v>
      </c>
      <c r="B2253" t="s">
        <v>5012</v>
      </c>
      <c r="C2253" t="s">
        <v>12854</v>
      </c>
      <c r="D2253" s="2">
        <v>46167.001388888893</v>
      </c>
    </row>
    <row r="2254" spans="1:4" x14ac:dyDescent="0.2">
      <c r="A2254" t="s">
        <v>15087</v>
      </c>
      <c r="B2254" t="s">
        <v>5013</v>
      </c>
      <c r="C2254" t="s">
        <v>13006</v>
      </c>
      <c r="D2254" s="2">
        <v>46118.280555555553</v>
      </c>
    </row>
    <row r="2255" spans="1:4" x14ac:dyDescent="0.2">
      <c r="A2255" t="s">
        <v>15088</v>
      </c>
      <c r="B2255" t="s">
        <v>5014</v>
      </c>
      <c r="C2255" t="s">
        <v>12768</v>
      </c>
      <c r="D2255" s="2">
        <v>46133.332638888889</v>
      </c>
    </row>
    <row r="2256" spans="1:4" x14ac:dyDescent="0.2">
      <c r="A2256" t="s">
        <v>15089</v>
      </c>
      <c r="B2256" t="s">
        <v>5015</v>
      </c>
      <c r="C2256" t="s">
        <v>12803</v>
      </c>
      <c r="D2256" s="2">
        <v>46197.673611111109</v>
      </c>
    </row>
    <row r="2257" spans="1:4" x14ac:dyDescent="0.2">
      <c r="A2257" t="s">
        <v>15090</v>
      </c>
      <c r="B2257" t="s">
        <v>5016</v>
      </c>
      <c r="C2257" t="s">
        <v>12819</v>
      </c>
      <c r="D2257" s="2">
        <v>46076.839583333327</v>
      </c>
    </row>
    <row r="2258" spans="1:4" x14ac:dyDescent="0.2">
      <c r="A2258" t="s">
        <v>15091</v>
      </c>
      <c r="B2258" t="s">
        <v>5017</v>
      </c>
      <c r="C2258" t="s">
        <v>12825</v>
      </c>
      <c r="D2258" s="2">
        <v>46230.120833333327</v>
      </c>
    </row>
    <row r="2259" spans="1:4" x14ac:dyDescent="0.2">
      <c r="A2259" t="s">
        <v>15092</v>
      </c>
      <c r="B2259" t="s">
        <v>5018</v>
      </c>
      <c r="C2259" t="s">
        <v>12862</v>
      </c>
      <c r="D2259" s="2">
        <v>46281.150694444441</v>
      </c>
    </row>
    <row r="2260" spans="1:4" x14ac:dyDescent="0.2">
      <c r="A2260" t="s">
        <v>15093</v>
      </c>
      <c r="B2260" t="s">
        <v>5019</v>
      </c>
      <c r="C2260" t="s">
        <v>12766</v>
      </c>
      <c r="D2260" s="2">
        <v>46288.674305555563</v>
      </c>
    </row>
    <row r="2261" spans="1:4" x14ac:dyDescent="0.2">
      <c r="A2261" t="s">
        <v>15094</v>
      </c>
      <c r="B2261" t="s">
        <v>5020</v>
      </c>
      <c r="C2261" t="s">
        <v>12845</v>
      </c>
      <c r="D2261" s="2">
        <v>46070.352777777778</v>
      </c>
    </row>
    <row r="2262" spans="1:4" x14ac:dyDescent="0.2">
      <c r="A2262" t="s">
        <v>15095</v>
      </c>
      <c r="B2262" t="s">
        <v>5021</v>
      </c>
      <c r="C2262" t="s">
        <v>12795</v>
      </c>
      <c r="D2262" s="2">
        <v>46135.698611111111</v>
      </c>
    </row>
    <row r="2263" spans="1:4" x14ac:dyDescent="0.2">
      <c r="A2263" t="s">
        <v>15096</v>
      </c>
      <c r="B2263" t="s">
        <v>5022</v>
      </c>
      <c r="C2263" t="s">
        <v>12812</v>
      </c>
      <c r="D2263" s="2">
        <v>46095.000694444447</v>
      </c>
    </row>
    <row r="2264" spans="1:4" x14ac:dyDescent="0.2">
      <c r="A2264" t="s">
        <v>15097</v>
      </c>
      <c r="B2264" t="s">
        <v>5023</v>
      </c>
      <c r="C2264" t="s">
        <v>12797</v>
      </c>
      <c r="D2264" s="2">
        <v>46196.522916666669</v>
      </c>
    </row>
    <row r="2265" spans="1:4" x14ac:dyDescent="0.2">
      <c r="A2265" t="s">
        <v>15098</v>
      </c>
      <c r="B2265" t="s">
        <v>5024</v>
      </c>
      <c r="C2265" t="s">
        <v>12998</v>
      </c>
      <c r="D2265" s="2">
        <v>46111.022916666669</v>
      </c>
    </row>
    <row r="2266" spans="1:4" x14ac:dyDescent="0.2">
      <c r="A2266" t="s">
        <v>15099</v>
      </c>
      <c r="B2266" t="s">
        <v>5025</v>
      </c>
      <c r="C2266" t="s">
        <v>12838</v>
      </c>
      <c r="D2266" s="2">
        <v>46130.950694444437</v>
      </c>
    </row>
    <row r="2267" spans="1:4" x14ac:dyDescent="0.2">
      <c r="A2267" t="s">
        <v>15100</v>
      </c>
      <c r="B2267" t="s">
        <v>5026</v>
      </c>
      <c r="C2267" t="s">
        <v>12812</v>
      </c>
      <c r="D2267" s="2">
        <v>46060.145833333343</v>
      </c>
    </row>
    <row r="2268" spans="1:4" x14ac:dyDescent="0.2">
      <c r="A2268" t="s">
        <v>15101</v>
      </c>
      <c r="B2268" t="s">
        <v>5027</v>
      </c>
      <c r="C2268" t="s">
        <v>13643</v>
      </c>
      <c r="D2268" s="2">
        <v>46175.177777777782</v>
      </c>
    </row>
    <row r="2269" spans="1:4" x14ac:dyDescent="0.2">
      <c r="A2269" t="s">
        <v>15102</v>
      </c>
      <c r="B2269" t="s">
        <v>5028</v>
      </c>
      <c r="C2269" t="s">
        <v>13063</v>
      </c>
      <c r="D2269" s="2">
        <v>46169.101388888892</v>
      </c>
    </row>
    <row r="2270" spans="1:4" x14ac:dyDescent="0.2">
      <c r="A2270" t="s">
        <v>15103</v>
      </c>
      <c r="B2270" t="s">
        <v>5029</v>
      </c>
      <c r="C2270" t="s">
        <v>12854</v>
      </c>
      <c r="D2270" s="2">
        <v>46173.220138888893</v>
      </c>
    </row>
    <row r="2271" spans="1:4" x14ac:dyDescent="0.2">
      <c r="A2271" t="s">
        <v>15104</v>
      </c>
      <c r="B2271" t="s">
        <v>5030</v>
      </c>
      <c r="C2271" t="s">
        <v>12926</v>
      </c>
      <c r="D2271" s="2">
        <v>46116.489583333343</v>
      </c>
    </row>
    <row r="2272" spans="1:4" x14ac:dyDescent="0.2">
      <c r="A2272" t="s">
        <v>15105</v>
      </c>
      <c r="B2272" t="s">
        <v>5031</v>
      </c>
      <c r="C2272" t="s">
        <v>12821</v>
      </c>
      <c r="D2272" s="2">
        <v>46229.617361111108</v>
      </c>
    </row>
    <row r="2273" spans="1:4" x14ac:dyDescent="0.2">
      <c r="A2273" t="s">
        <v>15106</v>
      </c>
      <c r="B2273" t="s">
        <v>5032</v>
      </c>
      <c r="C2273" t="s">
        <v>12967</v>
      </c>
      <c r="D2273" s="2">
        <v>46188.9</v>
      </c>
    </row>
    <row r="2274" spans="1:4" x14ac:dyDescent="0.2">
      <c r="A2274" t="s">
        <v>15107</v>
      </c>
      <c r="B2274" t="s">
        <v>5033</v>
      </c>
      <c r="C2274" t="s">
        <v>12901</v>
      </c>
      <c r="D2274" s="2">
        <v>46071.87777777778</v>
      </c>
    </row>
    <row r="2275" spans="1:4" x14ac:dyDescent="0.2">
      <c r="A2275" t="s">
        <v>15108</v>
      </c>
      <c r="B2275" t="s">
        <v>5034</v>
      </c>
      <c r="C2275" t="s">
        <v>12851</v>
      </c>
      <c r="D2275" s="2">
        <v>46123.084027777782</v>
      </c>
    </row>
    <row r="2276" spans="1:4" x14ac:dyDescent="0.2">
      <c r="A2276" t="s">
        <v>15109</v>
      </c>
      <c r="B2276" t="s">
        <v>5035</v>
      </c>
      <c r="C2276" t="s">
        <v>12860</v>
      </c>
      <c r="D2276" s="2">
        <v>46203.427083333343</v>
      </c>
    </row>
    <row r="2277" spans="1:4" x14ac:dyDescent="0.2">
      <c r="A2277" t="s">
        <v>15110</v>
      </c>
      <c r="B2277" t="s">
        <v>5036</v>
      </c>
      <c r="C2277" t="s">
        <v>12878</v>
      </c>
      <c r="D2277" s="2">
        <v>46054.869444444441</v>
      </c>
    </row>
    <row r="2278" spans="1:4" x14ac:dyDescent="0.2">
      <c r="A2278" t="s">
        <v>15111</v>
      </c>
      <c r="B2278" t="s">
        <v>5037</v>
      </c>
      <c r="C2278" t="s">
        <v>12799</v>
      </c>
      <c r="D2278" s="2">
        <v>46119.165277777778</v>
      </c>
    </row>
    <row r="2279" spans="1:4" x14ac:dyDescent="0.2">
      <c r="A2279" t="s">
        <v>15112</v>
      </c>
      <c r="B2279" t="s">
        <v>5038</v>
      </c>
      <c r="C2279" t="s">
        <v>13085</v>
      </c>
      <c r="D2279" s="2">
        <v>46261.668055555558</v>
      </c>
    </row>
    <row r="2280" spans="1:4" x14ac:dyDescent="0.2">
      <c r="A2280" t="s">
        <v>15113</v>
      </c>
      <c r="B2280" t="s">
        <v>5039</v>
      </c>
      <c r="C2280" t="s">
        <v>13085</v>
      </c>
      <c r="D2280" s="2">
        <v>46143.426388888889</v>
      </c>
    </row>
    <row r="2281" spans="1:4" x14ac:dyDescent="0.2">
      <c r="A2281" t="s">
        <v>15114</v>
      </c>
      <c r="B2281" t="s">
        <v>5040</v>
      </c>
      <c r="C2281" t="s">
        <v>13158</v>
      </c>
      <c r="D2281" s="2">
        <v>46162.168749999997</v>
      </c>
    </row>
    <row r="2282" spans="1:4" x14ac:dyDescent="0.2">
      <c r="A2282" t="s">
        <v>15115</v>
      </c>
      <c r="B2282" t="s">
        <v>5041</v>
      </c>
      <c r="C2282" t="s">
        <v>12851</v>
      </c>
      <c r="D2282" s="2">
        <v>46209.061111111107</v>
      </c>
    </row>
    <row r="2283" spans="1:4" x14ac:dyDescent="0.2">
      <c r="A2283" t="s">
        <v>15116</v>
      </c>
      <c r="B2283" t="s">
        <v>5042</v>
      </c>
      <c r="C2283" t="s">
        <v>13063</v>
      </c>
      <c r="D2283" s="2">
        <v>46110.289583333331</v>
      </c>
    </row>
    <row r="2284" spans="1:4" x14ac:dyDescent="0.2">
      <c r="A2284" t="s">
        <v>15117</v>
      </c>
      <c r="B2284" t="s">
        <v>5043</v>
      </c>
      <c r="C2284" t="s">
        <v>12835</v>
      </c>
      <c r="D2284" s="2">
        <v>46248.000694444447</v>
      </c>
    </row>
    <row r="2285" spans="1:4" x14ac:dyDescent="0.2">
      <c r="A2285" t="s">
        <v>15118</v>
      </c>
      <c r="B2285" t="s">
        <v>5044</v>
      </c>
      <c r="C2285" t="s">
        <v>12862</v>
      </c>
      <c r="D2285" s="2">
        <v>46027.193749999999</v>
      </c>
    </row>
    <row r="2286" spans="1:4" x14ac:dyDescent="0.2">
      <c r="A2286" t="s">
        <v>15119</v>
      </c>
      <c r="B2286" t="s">
        <v>5045</v>
      </c>
      <c r="C2286" t="s">
        <v>12998</v>
      </c>
      <c r="D2286" s="2">
        <v>46152.54791666667</v>
      </c>
    </row>
    <row r="2287" spans="1:4" x14ac:dyDescent="0.2">
      <c r="A2287" t="s">
        <v>15120</v>
      </c>
      <c r="B2287" t="s">
        <v>5046</v>
      </c>
      <c r="C2287" t="s">
        <v>12843</v>
      </c>
      <c r="D2287" s="2">
        <v>46186.788888888892</v>
      </c>
    </row>
    <row r="2288" spans="1:4" x14ac:dyDescent="0.2">
      <c r="A2288" t="s">
        <v>15121</v>
      </c>
      <c r="B2288" t="s">
        <v>5047</v>
      </c>
      <c r="C2288" t="s">
        <v>12940</v>
      </c>
      <c r="D2288" s="2">
        <v>46088.504861111112</v>
      </c>
    </row>
    <row r="2289" spans="1:4" x14ac:dyDescent="0.2">
      <c r="A2289" t="s">
        <v>15122</v>
      </c>
      <c r="B2289" t="s">
        <v>5048</v>
      </c>
      <c r="C2289" t="s">
        <v>12827</v>
      </c>
      <c r="D2289" s="2">
        <v>46236.724999999999</v>
      </c>
    </row>
    <row r="2290" spans="1:4" x14ac:dyDescent="0.2">
      <c r="A2290" t="s">
        <v>15123</v>
      </c>
      <c r="B2290" t="s">
        <v>5049</v>
      </c>
      <c r="C2290" t="s">
        <v>12797</v>
      </c>
      <c r="D2290" s="2">
        <v>46044.073611111111</v>
      </c>
    </row>
    <row r="2291" spans="1:4" x14ac:dyDescent="0.2">
      <c r="A2291" t="s">
        <v>15124</v>
      </c>
      <c r="B2291" t="s">
        <v>5050</v>
      </c>
      <c r="C2291" t="s">
        <v>12961</v>
      </c>
      <c r="D2291" s="2">
        <v>46200.304166666669</v>
      </c>
    </row>
    <row r="2292" spans="1:4" x14ac:dyDescent="0.2">
      <c r="A2292" t="s">
        <v>15125</v>
      </c>
      <c r="B2292" t="s">
        <v>5051</v>
      </c>
      <c r="C2292" t="s">
        <v>12795</v>
      </c>
      <c r="D2292" s="2">
        <v>46195.658333333333</v>
      </c>
    </row>
    <row r="2293" spans="1:4" x14ac:dyDescent="0.2">
      <c r="A2293" t="s">
        <v>15126</v>
      </c>
      <c r="B2293" t="s">
        <v>5052</v>
      </c>
      <c r="C2293" t="s">
        <v>13108</v>
      </c>
      <c r="D2293" s="2">
        <v>46238.054166666669</v>
      </c>
    </row>
    <row r="2294" spans="1:4" x14ac:dyDescent="0.2">
      <c r="A2294" t="s">
        <v>15127</v>
      </c>
      <c r="B2294" t="s">
        <v>5053</v>
      </c>
      <c r="C2294" t="s">
        <v>13108</v>
      </c>
      <c r="D2294" s="2">
        <v>46079.583333333343</v>
      </c>
    </row>
    <row r="2295" spans="1:4" x14ac:dyDescent="0.2">
      <c r="A2295" t="s">
        <v>15128</v>
      </c>
      <c r="B2295" t="s">
        <v>5054</v>
      </c>
      <c r="C2295" t="s">
        <v>12915</v>
      </c>
      <c r="D2295" s="2">
        <v>46065.168055555558</v>
      </c>
    </row>
    <row r="2296" spans="1:4" x14ac:dyDescent="0.2">
      <c r="A2296" t="s">
        <v>15129</v>
      </c>
      <c r="B2296" t="s">
        <v>5055</v>
      </c>
      <c r="C2296" t="s">
        <v>12819</v>
      </c>
      <c r="D2296" s="2">
        <v>46181.418749999997</v>
      </c>
    </row>
    <row r="2297" spans="1:4" x14ac:dyDescent="0.2">
      <c r="A2297" t="s">
        <v>15130</v>
      </c>
      <c r="B2297" t="s">
        <v>5056</v>
      </c>
      <c r="C2297" t="s">
        <v>12873</v>
      </c>
      <c r="D2297" s="2">
        <v>46288.629861111112</v>
      </c>
    </row>
    <row r="2298" spans="1:4" x14ac:dyDescent="0.2">
      <c r="A2298" t="s">
        <v>15131</v>
      </c>
      <c r="B2298" t="s">
        <v>5057</v>
      </c>
      <c r="C2298" t="s">
        <v>13006</v>
      </c>
      <c r="D2298" s="2">
        <v>46237.986111111109</v>
      </c>
    </row>
    <row r="2299" spans="1:4" x14ac:dyDescent="0.2">
      <c r="A2299" t="s">
        <v>15132</v>
      </c>
      <c r="B2299" t="s">
        <v>5058</v>
      </c>
      <c r="C2299" t="s">
        <v>12921</v>
      </c>
      <c r="D2299" s="2">
        <v>46080.090277777781</v>
      </c>
    </row>
    <row r="2300" spans="1:4" x14ac:dyDescent="0.2">
      <c r="A2300" t="s">
        <v>15133</v>
      </c>
      <c r="B2300" t="s">
        <v>5059</v>
      </c>
      <c r="C2300" t="s">
        <v>12819</v>
      </c>
      <c r="D2300" s="2">
        <v>46134.55</v>
      </c>
    </row>
    <row r="2301" spans="1:4" x14ac:dyDescent="0.2">
      <c r="A2301" t="s">
        <v>15134</v>
      </c>
      <c r="B2301" t="s">
        <v>5060</v>
      </c>
      <c r="C2301" t="s">
        <v>12797</v>
      </c>
      <c r="D2301" s="2">
        <v>46095.536111111112</v>
      </c>
    </row>
    <row r="2302" spans="1:4" x14ac:dyDescent="0.2">
      <c r="A2302" t="s">
        <v>15135</v>
      </c>
      <c r="B2302" t="s">
        <v>5061</v>
      </c>
      <c r="C2302" t="s">
        <v>12808</v>
      </c>
      <c r="D2302" s="2">
        <v>46235.063194444447</v>
      </c>
    </row>
    <row r="2303" spans="1:4" x14ac:dyDescent="0.2">
      <c r="A2303" t="s">
        <v>15136</v>
      </c>
      <c r="B2303" t="s">
        <v>5062</v>
      </c>
      <c r="C2303" t="s">
        <v>12860</v>
      </c>
      <c r="D2303" s="2">
        <v>46162.612500000003</v>
      </c>
    </row>
    <row r="2304" spans="1:4" x14ac:dyDescent="0.2">
      <c r="A2304" t="s">
        <v>15137</v>
      </c>
      <c r="B2304" t="s">
        <v>5063</v>
      </c>
      <c r="C2304" t="s">
        <v>12821</v>
      </c>
      <c r="D2304" s="2">
        <v>46142.074999999997</v>
      </c>
    </row>
    <row r="2305" spans="1:4" x14ac:dyDescent="0.2">
      <c r="A2305" t="s">
        <v>15138</v>
      </c>
      <c r="B2305" t="s">
        <v>5064</v>
      </c>
      <c r="C2305" t="s">
        <v>12810</v>
      </c>
      <c r="D2305" s="2">
        <v>46024.6875</v>
      </c>
    </row>
    <row r="2306" spans="1:4" x14ac:dyDescent="0.2">
      <c r="A2306" t="s">
        <v>15139</v>
      </c>
      <c r="B2306" t="s">
        <v>5065</v>
      </c>
      <c r="C2306" t="s">
        <v>12854</v>
      </c>
      <c r="D2306" s="2">
        <v>46195.207638888889</v>
      </c>
    </row>
    <row r="2307" spans="1:4" x14ac:dyDescent="0.2">
      <c r="A2307" t="s">
        <v>15140</v>
      </c>
      <c r="B2307" t="s">
        <v>5066</v>
      </c>
      <c r="C2307" t="s">
        <v>12854</v>
      </c>
      <c r="D2307" s="2">
        <v>46143.125</v>
      </c>
    </row>
    <row r="2308" spans="1:4" x14ac:dyDescent="0.2">
      <c r="A2308" t="s">
        <v>15141</v>
      </c>
      <c r="B2308" t="s">
        <v>5067</v>
      </c>
      <c r="C2308" t="s">
        <v>12897</v>
      </c>
      <c r="D2308" s="2">
        <v>46033.071527777778</v>
      </c>
    </row>
    <row r="2309" spans="1:4" x14ac:dyDescent="0.2">
      <c r="A2309" t="s">
        <v>15142</v>
      </c>
      <c r="B2309" t="s">
        <v>5068</v>
      </c>
      <c r="C2309" t="s">
        <v>12835</v>
      </c>
      <c r="D2309" s="2">
        <v>46076.459027777782</v>
      </c>
    </row>
    <row r="2310" spans="1:4" x14ac:dyDescent="0.2">
      <c r="A2310" t="s">
        <v>15143</v>
      </c>
      <c r="B2310" t="s">
        <v>5069</v>
      </c>
      <c r="C2310" t="s">
        <v>12774</v>
      </c>
      <c r="D2310" s="2">
        <v>46221.23541666667</v>
      </c>
    </row>
    <row r="2311" spans="1:4" x14ac:dyDescent="0.2">
      <c r="A2311" t="s">
        <v>15144</v>
      </c>
      <c r="B2311" t="s">
        <v>5070</v>
      </c>
      <c r="C2311" t="s">
        <v>12810</v>
      </c>
      <c r="D2311" s="2">
        <v>46227.463194444441</v>
      </c>
    </row>
    <row r="2312" spans="1:4" x14ac:dyDescent="0.2">
      <c r="A2312" t="s">
        <v>15145</v>
      </c>
      <c r="B2312" t="s">
        <v>5071</v>
      </c>
      <c r="C2312" t="s">
        <v>12862</v>
      </c>
      <c r="D2312" s="2">
        <v>46157.895138888889</v>
      </c>
    </row>
    <row r="2313" spans="1:4" x14ac:dyDescent="0.2">
      <c r="A2313" t="s">
        <v>15146</v>
      </c>
      <c r="B2313" t="s">
        <v>5072</v>
      </c>
      <c r="C2313" t="s">
        <v>12847</v>
      </c>
      <c r="D2313" s="2">
        <v>46229.834722222222</v>
      </c>
    </row>
    <row r="2314" spans="1:4" x14ac:dyDescent="0.2">
      <c r="A2314" t="s">
        <v>15147</v>
      </c>
      <c r="B2314" t="s">
        <v>5073</v>
      </c>
      <c r="C2314" t="s">
        <v>12878</v>
      </c>
      <c r="D2314" s="2">
        <v>46224.75</v>
      </c>
    </row>
    <row r="2315" spans="1:4" x14ac:dyDescent="0.2">
      <c r="A2315" t="s">
        <v>15148</v>
      </c>
      <c r="B2315" t="s">
        <v>5074</v>
      </c>
      <c r="C2315" t="s">
        <v>12940</v>
      </c>
      <c r="D2315" s="2">
        <v>46191.468055555553</v>
      </c>
    </row>
    <row r="2316" spans="1:4" x14ac:dyDescent="0.2">
      <c r="A2316" t="s">
        <v>15149</v>
      </c>
      <c r="B2316" t="s">
        <v>5075</v>
      </c>
      <c r="C2316" t="s">
        <v>12810</v>
      </c>
      <c r="D2316" s="2">
        <v>46079.111805555563</v>
      </c>
    </row>
    <row r="2317" spans="1:4" x14ac:dyDescent="0.2">
      <c r="A2317" t="s">
        <v>15150</v>
      </c>
      <c r="B2317" t="s">
        <v>5076</v>
      </c>
      <c r="C2317" t="s">
        <v>12940</v>
      </c>
      <c r="D2317" s="2">
        <v>46138.40625</v>
      </c>
    </row>
    <row r="2318" spans="1:4" x14ac:dyDescent="0.2">
      <c r="A2318" t="s">
        <v>15151</v>
      </c>
      <c r="B2318" t="s">
        <v>5077</v>
      </c>
      <c r="C2318" t="s">
        <v>12764</v>
      </c>
      <c r="D2318" s="2">
        <v>46245.021527777782</v>
      </c>
    </row>
    <row r="2319" spans="1:4" x14ac:dyDescent="0.2">
      <c r="A2319" t="s">
        <v>15152</v>
      </c>
      <c r="B2319" t="s">
        <v>5078</v>
      </c>
      <c r="C2319" t="s">
        <v>12787</v>
      </c>
      <c r="D2319" s="2">
        <v>46107.122916666667</v>
      </c>
    </row>
    <row r="2320" spans="1:4" x14ac:dyDescent="0.2">
      <c r="A2320" t="s">
        <v>15153</v>
      </c>
      <c r="B2320" t="s">
        <v>5079</v>
      </c>
      <c r="C2320" t="s">
        <v>12799</v>
      </c>
      <c r="D2320" s="2">
        <v>46203.301388888889</v>
      </c>
    </row>
    <row r="2321" spans="1:4" x14ac:dyDescent="0.2">
      <c r="A2321" t="s">
        <v>15154</v>
      </c>
      <c r="B2321" t="s">
        <v>5080</v>
      </c>
      <c r="C2321" t="s">
        <v>12805</v>
      </c>
      <c r="D2321" s="2">
        <v>46248.694444444453</v>
      </c>
    </row>
    <row r="2322" spans="1:4" x14ac:dyDescent="0.2">
      <c r="A2322" t="s">
        <v>15155</v>
      </c>
      <c r="B2322" t="s">
        <v>5081</v>
      </c>
      <c r="C2322" t="s">
        <v>13643</v>
      </c>
      <c r="D2322" s="2">
        <v>46168.788194444453</v>
      </c>
    </row>
    <row r="2323" spans="1:4" x14ac:dyDescent="0.2">
      <c r="A2323" t="s">
        <v>15156</v>
      </c>
      <c r="B2323" t="s">
        <v>5082</v>
      </c>
      <c r="C2323" t="s">
        <v>12764</v>
      </c>
      <c r="D2323" s="2">
        <v>46161.619444444441</v>
      </c>
    </row>
    <row r="2324" spans="1:4" x14ac:dyDescent="0.2">
      <c r="A2324" t="s">
        <v>15157</v>
      </c>
      <c r="B2324" t="s">
        <v>5083</v>
      </c>
      <c r="C2324" t="s">
        <v>13003</v>
      </c>
      <c r="D2324" s="2">
        <v>46074.257638888892</v>
      </c>
    </row>
    <row r="2325" spans="1:4" x14ac:dyDescent="0.2">
      <c r="A2325" t="s">
        <v>15158</v>
      </c>
      <c r="B2325" t="s">
        <v>5084</v>
      </c>
      <c r="C2325" t="s">
        <v>12791</v>
      </c>
      <c r="D2325" s="2">
        <v>46158.716666666667</v>
      </c>
    </row>
    <row r="2326" spans="1:4" x14ac:dyDescent="0.2">
      <c r="A2326" t="s">
        <v>15159</v>
      </c>
      <c r="B2326" t="s">
        <v>5085</v>
      </c>
      <c r="C2326" t="s">
        <v>12766</v>
      </c>
      <c r="D2326" s="2">
        <v>46034.995833333327</v>
      </c>
    </row>
    <row r="2327" spans="1:4" x14ac:dyDescent="0.2">
      <c r="A2327" t="s">
        <v>15160</v>
      </c>
      <c r="B2327" t="s">
        <v>5086</v>
      </c>
      <c r="C2327" t="s">
        <v>12873</v>
      </c>
      <c r="D2327" s="2">
        <v>46053.65625</v>
      </c>
    </row>
    <row r="2328" spans="1:4" x14ac:dyDescent="0.2">
      <c r="A2328" t="s">
        <v>15161</v>
      </c>
      <c r="B2328" t="s">
        <v>5087</v>
      </c>
      <c r="C2328" t="s">
        <v>12810</v>
      </c>
      <c r="D2328" s="2">
        <v>46170.761111111111</v>
      </c>
    </row>
    <row r="2329" spans="1:4" x14ac:dyDescent="0.2">
      <c r="A2329" t="s">
        <v>15162</v>
      </c>
      <c r="B2329" t="s">
        <v>5088</v>
      </c>
      <c r="C2329" t="s">
        <v>12901</v>
      </c>
      <c r="D2329" s="2">
        <v>46082.875</v>
      </c>
    </row>
    <row r="2330" spans="1:4" x14ac:dyDescent="0.2">
      <c r="A2330" t="s">
        <v>15163</v>
      </c>
      <c r="B2330" t="s">
        <v>5089</v>
      </c>
      <c r="C2330" t="s">
        <v>12764</v>
      </c>
      <c r="D2330" s="2">
        <v>46117.715277777781</v>
      </c>
    </row>
    <row r="2331" spans="1:4" x14ac:dyDescent="0.2">
      <c r="A2331" t="s">
        <v>15164</v>
      </c>
      <c r="B2331" t="s">
        <v>5090</v>
      </c>
      <c r="C2331" t="s">
        <v>12978</v>
      </c>
      <c r="D2331" s="2">
        <v>46121.877083333333</v>
      </c>
    </row>
    <row r="2332" spans="1:4" x14ac:dyDescent="0.2">
      <c r="A2332" t="s">
        <v>15165</v>
      </c>
      <c r="B2332" t="s">
        <v>5091</v>
      </c>
      <c r="C2332" t="s">
        <v>12827</v>
      </c>
      <c r="D2332" s="2">
        <v>46152.29583333333</v>
      </c>
    </row>
    <row r="2333" spans="1:4" x14ac:dyDescent="0.2">
      <c r="A2333" t="s">
        <v>15166</v>
      </c>
      <c r="B2333" t="s">
        <v>5092</v>
      </c>
      <c r="C2333" t="s">
        <v>12770</v>
      </c>
      <c r="D2333" s="2">
        <v>46213.307638888888</v>
      </c>
    </row>
    <row r="2334" spans="1:4" x14ac:dyDescent="0.2">
      <c r="A2334" t="s">
        <v>15167</v>
      </c>
      <c r="B2334" t="s">
        <v>5093</v>
      </c>
      <c r="C2334" t="s">
        <v>13200</v>
      </c>
      <c r="D2334" s="2">
        <v>46144.174305555563</v>
      </c>
    </row>
    <row r="2335" spans="1:4" x14ac:dyDescent="0.2">
      <c r="A2335" t="s">
        <v>15168</v>
      </c>
      <c r="B2335" t="s">
        <v>5094</v>
      </c>
      <c r="C2335" t="s">
        <v>12843</v>
      </c>
      <c r="D2335" s="2">
        <v>46253.181944444441</v>
      </c>
    </row>
    <row r="2336" spans="1:4" x14ac:dyDescent="0.2">
      <c r="A2336" t="s">
        <v>15169</v>
      </c>
      <c r="B2336" t="s">
        <v>5095</v>
      </c>
      <c r="C2336" t="s">
        <v>12851</v>
      </c>
      <c r="D2336" s="2">
        <v>46154.552777777782</v>
      </c>
    </row>
    <row r="2337" spans="1:4" x14ac:dyDescent="0.2">
      <c r="A2337" t="s">
        <v>15170</v>
      </c>
      <c r="B2337" t="s">
        <v>5096</v>
      </c>
      <c r="C2337" t="s">
        <v>13108</v>
      </c>
      <c r="D2337" s="2">
        <v>46294.926388888889</v>
      </c>
    </row>
    <row r="2338" spans="1:4" x14ac:dyDescent="0.2">
      <c r="A2338" t="s">
        <v>15171</v>
      </c>
      <c r="B2338" t="s">
        <v>5097</v>
      </c>
      <c r="C2338" t="s">
        <v>12808</v>
      </c>
      <c r="D2338" s="2">
        <v>46295.22152777778</v>
      </c>
    </row>
    <row r="2339" spans="1:4" x14ac:dyDescent="0.2">
      <c r="A2339" t="s">
        <v>15172</v>
      </c>
      <c r="B2339" t="s">
        <v>5098</v>
      </c>
      <c r="C2339" t="s">
        <v>13063</v>
      </c>
      <c r="D2339" s="2">
        <v>46139.712500000001</v>
      </c>
    </row>
    <row r="2340" spans="1:4" x14ac:dyDescent="0.2">
      <c r="A2340" t="s">
        <v>15173</v>
      </c>
      <c r="B2340" t="s">
        <v>5099</v>
      </c>
      <c r="C2340" t="s">
        <v>13133</v>
      </c>
      <c r="D2340" s="2">
        <v>46231.07708333333</v>
      </c>
    </row>
    <row r="2341" spans="1:4" x14ac:dyDescent="0.2">
      <c r="A2341" t="s">
        <v>15174</v>
      </c>
      <c r="B2341" t="s">
        <v>5100</v>
      </c>
      <c r="C2341" t="s">
        <v>12784</v>
      </c>
      <c r="D2341" s="2">
        <v>46146.970833333333</v>
      </c>
    </row>
    <row r="2342" spans="1:4" x14ac:dyDescent="0.2">
      <c r="A2342" t="s">
        <v>15175</v>
      </c>
      <c r="B2342" t="s">
        <v>5101</v>
      </c>
      <c r="C2342" t="s">
        <v>12873</v>
      </c>
      <c r="D2342" s="2">
        <v>46261.525694444441</v>
      </c>
    </row>
    <row r="2343" spans="1:4" x14ac:dyDescent="0.2">
      <c r="A2343" t="s">
        <v>15176</v>
      </c>
      <c r="B2343" t="s">
        <v>5102</v>
      </c>
      <c r="C2343" t="s">
        <v>13158</v>
      </c>
      <c r="D2343" s="2">
        <v>46232.496527777781</v>
      </c>
    </row>
    <row r="2344" spans="1:4" x14ac:dyDescent="0.2">
      <c r="A2344" t="s">
        <v>15177</v>
      </c>
      <c r="B2344" t="s">
        <v>5103</v>
      </c>
      <c r="C2344" t="s">
        <v>12878</v>
      </c>
      <c r="D2344" s="2">
        <v>46115.359722222223</v>
      </c>
    </row>
    <row r="2345" spans="1:4" x14ac:dyDescent="0.2">
      <c r="A2345" t="s">
        <v>15178</v>
      </c>
      <c r="B2345" t="s">
        <v>5104</v>
      </c>
      <c r="C2345" t="s">
        <v>12801</v>
      </c>
      <c r="D2345" s="2">
        <v>46110.961805555547</v>
      </c>
    </row>
    <row r="2346" spans="1:4" x14ac:dyDescent="0.2">
      <c r="A2346" t="s">
        <v>15179</v>
      </c>
      <c r="B2346" t="s">
        <v>5105</v>
      </c>
      <c r="C2346" t="s">
        <v>12899</v>
      </c>
      <c r="D2346" s="2">
        <v>46263.419444444437</v>
      </c>
    </row>
    <row r="2347" spans="1:4" x14ac:dyDescent="0.2">
      <c r="A2347" t="s">
        <v>15180</v>
      </c>
      <c r="B2347" t="s">
        <v>5106</v>
      </c>
      <c r="C2347" t="s">
        <v>13006</v>
      </c>
      <c r="D2347" s="2">
        <v>46170.12222222222</v>
      </c>
    </row>
    <row r="2348" spans="1:4" x14ac:dyDescent="0.2">
      <c r="A2348" t="s">
        <v>15181</v>
      </c>
      <c r="B2348" t="s">
        <v>5107</v>
      </c>
      <c r="C2348" t="s">
        <v>12799</v>
      </c>
      <c r="D2348" s="2">
        <v>46212.563888888893</v>
      </c>
    </row>
    <row r="2349" spans="1:4" x14ac:dyDescent="0.2">
      <c r="A2349" t="s">
        <v>15182</v>
      </c>
      <c r="B2349" t="s">
        <v>5108</v>
      </c>
      <c r="C2349" t="s">
        <v>12917</v>
      </c>
      <c r="D2349" s="2">
        <v>46207.590277777781</v>
      </c>
    </row>
    <row r="2350" spans="1:4" x14ac:dyDescent="0.2">
      <c r="A2350" t="s">
        <v>15183</v>
      </c>
      <c r="B2350" t="s">
        <v>5109</v>
      </c>
      <c r="C2350" t="s">
        <v>12770</v>
      </c>
      <c r="D2350" s="2">
        <v>46068.745833333327</v>
      </c>
    </row>
    <row r="2351" spans="1:4" x14ac:dyDescent="0.2">
      <c r="A2351" t="s">
        <v>15184</v>
      </c>
      <c r="B2351" t="s">
        <v>5110</v>
      </c>
      <c r="C2351" t="s">
        <v>12768</v>
      </c>
      <c r="D2351" s="2">
        <v>46087.496527777781</v>
      </c>
    </row>
    <row r="2352" spans="1:4" x14ac:dyDescent="0.2">
      <c r="A2352" t="s">
        <v>15185</v>
      </c>
      <c r="B2352" t="s">
        <v>5111</v>
      </c>
      <c r="C2352" t="s">
        <v>12873</v>
      </c>
      <c r="D2352" s="2">
        <v>46268.279861111107</v>
      </c>
    </row>
    <row r="2353" spans="1:4" x14ac:dyDescent="0.2">
      <c r="A2353" t="s">
        <v>15186</v>
      </c>
      <c r="B2353" t="s">
        <v>5112</v>
      </c>
      <c r="C2353" t="s">
        <v>12780</v>
      </c>
      <c r="D2353" s="2">
        <v>46099.002083333333</v>
      </c>
    </row>
    <row r="2354" spans="1:4" x14ac:dyDescent="0.2">
      <c r="A2354" t="s">
        <v>15187</v>
      </c>
      <c r="B2354" t="s">
        <v>5113</v>
      </c>
      <c r="C2354" t="s">
        <v>12774</v>
      </c>
      <c r="D2354" s="2">
        <v>46260.986111111109</v>
      </c>
    </row>
    <row r="2355" spans="1:4" x14ac:dyDescent="0.2">
      <c r="A2355" t="s">
        <v>15188</v>
      </c>
      <c r="B2355" t="s">
        <v>5114</v>
      </c>
      <c r="C2355" t="s">
        <v>12770</v>
      </c>
      <c r="D2355" s="2">
        <v>46120.192361111112</v>
      </c>
    </row>
    <row r="2356" spans="1:4" x14ac:dyDescent="0.2">
      <c r="A2356" t="s">
        <v>15189</v>
      </c>
      <c r="B2356" t="s">
        <v>5115</v>
      </c>
      <c r="C2356" t="s">
        <v>12764</v>
      </c>
      <c r="D2356" s="2">
        <v>46254.350694444453</v>
      </c>
    </row>
    <row r="2357" spans="1:4" x14ac:dyDescent="0.2">
      <c r="A2357" t="s">
        <v>15190</v>
      </c>
      <c r="B2357" t="s">
        <v>5116</v>
      </c>
      <c r="C2357" t="s">
        <v>12862</v>
      </c>
      <c r="D2357" s="2">
        <v>46180.152777777781</v>
      </c>
    </row>
    <row r="2358" spans="1:4" x14ac:dyDescent="0.2">
      <c r="A2358" t="s">
        <v>15191</v>
      </c>
      <c r="B2358" t="s">
        <v>5117</v>
      </c>
      <c r="C2358" t="s">
        <v>13063</v>
      </c>
      <c r="D2358" s="2">
        <v>46050.234722222223</v>
      </c>
    </row>
    <row r="2359" spans="1:4" x14ac:dyDescent="0.2">
      <c r="A2359" t="s">
        <v>15192</v>
      </c>
      <c r="B2359" t="s">
        <v>5118</v>
      </c>
      <c r="C2359" t="s">
        <v>12770</v>
      </c>
      <c r="D2359" s="2">
        <v>46096.060416666667</v>
      </c>
    </row>
    <row r="2360" spans="1:4" x14ac:dyDescent="0.2">
      <c r="A2360" t="s">
        <v>15193</v>
      </c>
      <c r="B2360" t="s">
        <v>5119</v>
      </c>
      <c r="C2360" t="s">
        <v>12780</v>
      </c>
      <c r="D2360" s="2">
        <v>46283.340277777781</v>
      </c>
    </row>
    <row r="2361" spans="1:4" x14ac:dyDescent="0.2">
      <c r="A2361" t="s">
        <v>15194</v>
      </c>
      <c r="B2361" t="s">
        <v>5120</v>
      </c>
      <c r="C2361" t="s">
        <v>12841</v>
      </c>
      <c r="D2361" s="2">
        <v>46079.947916666657</v>
      </c>
    </row>
    <row r="2362" spans="1:4" x14ac:dyDescent="0.2">
      <c r="A2362" t="s">
        <v>15195</v>
      </c>
      <c r="B2362" t="s">
        <v>5121</v>
      </c>
      <c r="C2362" t="s">
        <v>12764</v>
      </c>
      <c r="D2362" s="2">
        <v>46085.223611111112</v>
      </c>
    </row>
    <row r="2363" spans="1:4" x14ac:dyDescent="0.2">
      <c r="A2363" t="s">
        <v>15196</v>
      </c>
      <c r="B2363" t="s">
        <v>5122</v>
      </c>
      <c r="C2363" t="s">
        <v>12799</v>
      </c>
      <c r="D2363" s="2">
        <v>46063.965277777781</v>
      </c>
    </row>
    <row r="2364" spans="1:4" x14ac:dyDescent="0.2">
      <c r="A2364" t="s">
        <v>15197</v>
      </c>
      <c r="B2364" t="s">
        <v>5123</v>
      </c>
      <c r="C2364" t="s">
        <v>12827</v>
      </c>
      <c r="D2364" s="2">
        <v>46189.633333333331</v>
      </c>
    </row>
    <row r="2365" spans="1:4" x14ac:dyDescent="0.2">
      <c r="A2365" t="s">
        <v>15198</v>
      </c>
      <c r="B2365" t="s">
        <v>5124</v>
      </c>
      <c r="C2365" t="s">
        <v>12841</v>
      </c>
      <c r="D2365" s="2">
        <v>46243.89166666667</v>
      </c>
    </row>
    <row r="2366" spans="1:4" x14ac:dyDescent="0.2">
      <c r="A2366" t="s">
        <v>15199</v>
      </c>
      <c r="B2366" t="s">
        <v>5125</v>
      </c>
      <c r="C2366" t="s">
        <v>12812</v>
      </c>
      <c r="D2366" s="2">
        <v>46278.620138888888</v>
      </c>
    </row>
    <row r="2367" spans="1:4" x14ac:dyDescent="0.2">
      <c r="A2367" t="s">
        <v>15200</v>
      </c>
      <c r="B2367" t="s">
        <v>5126</v>
      </c>
      <c r="C2367" t="s">
        <v>12801</v>
      </c>
      <c r="D2367" s="2">
        <v>46264.988194444442</v>
      </c>
    </row>
    <row r="2368" spans="1:4" x14ac:dyDescent="0.2">
      <c r="A2368" t="s">
        <v>15201</v>
      </c>
      <c r="B2368" t="s">
        <v>5127</v>
      </c>
      <c r="C2368" t="s">
        <v>12827</v>
      </c>
      <c r="D2368" s="2">
        <v>46264.551388888889</v>
      </c>
    </row>
    <row r="2369" spans="1:4" x14ac:dyDescent="0.2">
      <c r="A2369" t="s">
        <v>15202</v>
      </c>
      <c r="B2369" t="s">
        <v>5128</v>
      </c>
      <c r="C2369" t="s">
        <v>12774</v>
      </c>
      <c r="D2369" s="2">
        <v>46269.830555555563</v>
      </c>
    </row>
    <row r="2370" spans="1:4" x14ac:dyDescent="0.2">
      <c r="A2370" t="s">
        <v>15203</v>
      </c>
      <c r="B2370" t="s">
        <v>5129</v>
      </c>
      <c r="C2370" t="s">
        <v>12821</v>
      </c>
      <c r="D2370" s="2">
        <v>46177.036805555559</v>
      </c>
    </row>
    <row r="2371" spans="1:4" x14ac:dyDescent="0.2">
      <c r="A2371" t="s">
        <v>15204</v>
      </c>
      <c r="B2371" t="s">
        <v>5130</v>
      </c>
      <c r="C2371" t="s">
        <v>12847</v>
      </c>
      <c r="D2371" s="2">
        <v>46247.931944444441</v>
      </c>
    </row>
    <row r="2372" spans="1:4" x14ac:dyDescent="0.2">
      <c r="A2372" t="s">
        <v>15205</v>
      </c>
      <c r="B2372" t="s">
        <v>5131</v>
      </c>
      <c r="C2372" t="s">
        <v>12768</v>
      </c>
      <c r="D2372" s="2">
        <v>46196.018055555563</v>
      </c>
    </row>
    <row r="2373" spans="1:4" x14ac:dyDescent="0.2">
      <c r="A2373" t="s">
        <v>15206</v>
      </c>
      <c r="B2373" t="s">
        <v>5132</v>
      </c>
      <c r="C2373" t="s">
        <v>12827</v>
      </c>
      <c r="D2373" s="2">
        <v>46060.197222222218</v>
      </c>
    </row>
    <row r="2374" spans="1:4" x14ac:dyDescent="0.2">
      <c r="A2374" t="s">
        <v>15207</v>
      </c>
      <c r="B2374" t="s">
        <v>5133</v>
      </c>
      <c r="C2374" t="s">
        <v>12864</v>
      </c>
      <c r="D2374" s="2">
        <v>46029.738194444442</v>
      </c>
    </row>
    <row r="2375" spans="1:4" x14ac:dyDescent="0.2">
      <c r="A2375" t="s">
        <v>15208</v>
      </c>
      <c r="B2375" t="s">
        <v>5134</v>
      </c>
      <c r="C2375" t="s">
        <v>12841</v>
      </c>
      <c r="D2375" s="2">
        <v>46049.256249999999</v>
      </c>
    </row>
    <row r="2376" spans="1:4" x14ac:dyDescent="0.2">
      <c r="A2376" t="s">
        <v>15209</v>
      </c>
      <c r="B2376" t="s">
        <v>5135</v>
      </c>
      <c r="C2376" t="s">
        <v>12812</v>
      </c>
      <c r="D2376" s="2">
        <v>46117.041666666657</v>
      </c>
    </row>
    <row r="2377" spans="1:4" x14ac:dyDescent="0.2">
      <c r="A2377" t="s">
        <v>15210</v>
      </c>
      <c r="B2377" t="s">
        <v>5136</v>
      </c>
      <c r="C2377" t="s">
        <v>12827</v>
      </c>
      <c r="D2377" s="2">
        <v>46159.861805555563</v>
      </c>
    </row>
    <row r="2378" spans="1:4" x14ac:dyDescent="0.2">
      <c r="A2378" t="s">
        <v>15211</v>
      </c>
      <c r="B2378" t="s">
        <v>5137</v>
      </c>
      <c r="C2378" t="s">
        <v>12959</v>
      </c>
      <c r="D2378" s="2">
        <v>46197.512499999997</v>
      </c>
    </row>
    <row r="2379" spans="1:4" x14ac:dyDescent="0.2">
      <c r="A2379" t="s">
        <v>15212</v>
      </c>
      <c r="B2379" t="s">
        <v>5138</v>
      </c>
      <c r="C2379" t="s">
        <v>13063</v>
      </c>
      <c r="D2379" s="2">
        <v>46165.479166666657</v>
      </c>
    </row>
    <row r="2380" spans="1:4" x14ac:dyDescent="0.2">
      <c r="A2380" t="s">
        <v>15213</v>
      </c>
      <c r="B2380" t="s">
        <v>5139</v>
      </c>
      <c r="C2380" t="s">
        <v>12851</v>
      </c>
      <c r="D2380" s="2">
        <v>46123.315972222219</v>
      </c>
    </row>
    <row r="2381" spans="1:4" x14ac:dyDescent="0.2">
      <c r="A2381" t="s">
        <v>15214</v>
      </c>
      <c r="B2381" t="s">
        <v>5140</v>
      </c>
      <c r="C2381" t="s">
        <v>12801</v>
      </c>
      <c r="D2381" s="2">
        <v>46223.716666666667</v>
      </c>
    </row>
    <row r="2382" spans="1:4" x14ac:dyDescent="0.2">
      <c r="A2382" t="s">
        <v>15215</v>
      </c>
      <c r="B2382" t="s">
        <v>5141</v>
      </c>
      <c r="C2382" t="s">
        <v>12819</v>
      </c>
      <c r="D2382" s="2">
        <v>46258.313888888893</v>
      </c>
    </row>
    <row r="2383" spans="1:4" x14ac:dyDescent="0.2">
      <c r="A2383" t="s">
        <v>15216</v>
      </c>
      <c r="B2383" t="s">
        <v>5142</v>
      </c>
      <c r="C2383" t="s">
        <v>12845</v>
      </c>
      <c r="D2383" s="2">
        <v>46083.561805555553</v>
      </c>
    </row>
    <row r="2384" spans="1:4" x14ac:dyDescent="0.2">
      <c r="A2384" t="s">
        <v>15217</v>
      </c>
      <c r="B2384" t="s">
        <v>5143</v>
      </c>
      <c r="C2384" t="s">
        <v>12961</v>
      </c>
      <c r="D2384" s="2">
        <v>46094.129861111112</v>
      </c>
    </row>
    <row r="2385" spans="1:4" x14ac:dyDescent="0.2">
      <c r="A2385" t="s">
        <v>15218</v>
      </c>
      <c r="B2385" t="s">
        <v>5144</v>
      </c>
      <c r="C2385" t="s">
        <v>12845</v>
      </c>
      <c r="D2385" s="2">
        <v>46277.305555555547</v>
      </c>
    </row>
    <row r="2386" spans="1:4" x14ac:dyDescent="0.2">
      <c r="A2386" t="s">
        <v>15219</v>
      </c>
      <c r="B2386" t="s">
        <v>5145</v>
      </c>
      <c r="C2386" t="s">
        <v>12801</v>
      </c>
      <c r="D2386" s="2">
        <v>46287.027777777781</v>
      </c>
    </row>
    <row r="2387" spans="1:4" x14ac:dyDescent="0.2">
      <c r="A2387" t="s">
        <v>15220</v>
      </c>
      <c r="B2387" t="s">
        <v>5146</v>
      </c>
      <c r="C2387" t="s">
        <v>13063</v>
      </c>
      <c r="D2387" s="2">
        <v>46107.284722222219</v>
      </c>
    </row>
    <row r="2388" spans="1:4" x14ac:dyDescent="0.2">
      <c r="A2388" t="s">
        <v>15221</v>
      </c>
      <c r="B2388" t="s">
        <v>5147</v>
      </c>
      <c r="C2388" t="s">
        <v>12797</v>
      </c>
      <c r="D2388" s="2">
        <v>46162.380555555559</v>
      </c>
    </row>
    <row r="2389" spans="1:4" x14ac:dyDescent="0.2">
      <c r="A2389" t="s">
        <v>15222</v>
      </c>
      <c r="B2389" t="s">
        <v>5148</v>
      </c>
      <c r="C2389" t="s">
        <v>12835</v>
      </c>
      <c r="D2389" s="2">
        <v>46180.747916666667</v>
      </c>
    </row>
    <row r="2390" spans="1:4" x14ac:dyDescent="0.2">
      <c r="A2390" t="s">
        <v>15223</v>
      </c>
      <c r="B2390" t="s">
        <v>5149</v>
      </c>
      <c r="C2390" t="s">
        <v>12768</v>
      </c>
      <c r="D2390" s="2">
        <v>46196.822222222218</v>
      </c>
    </row>
    <row r="2391" spans="1:4" x14ac:dyDescent="0.2">
      <c r="A2391" t="s">
        <v>15224</v>
      </c>
      <c r="B2391" t="s">
        <v>5150</v>
      </c>
      <c r="C2391" t="s">
        <v>12847</v>
      </c>
      <c r="D2391" s="2">
        <v>46258.531944444447</v>
      </c>
    </row>
    <row r="2392" spans="1:4" x14ac:dyDescent="0.2">
      <c r="A2392" t="s">
        <v>15225</v>
      </c>
      <c r="B2392" t="s">
        <v>5151</v>
      </c>
      <c r="C2392" t="s">
        <v>12917</v>
      </c>
      <c r="D2392" s="2">
        <v>46051.925000000003</v>
      </c>
    </row>
    <row r="2393" spans="1:4" x14ac:dyDescent="0.2">
      <c r="A2393" t="s">
        <v>15226</v>
      </c>
      <c r="B2393" t="s">
        <v>5152</v>
      </c>
      <c r="C2393" t="s">
        <v>12795</v>
      </c>
      <c r="D2393" s="2">
        <v>46165.359027777777</v>
      </c>
    </row>
    <row r="2394" spans="1:4" x14ac:dyDescent="0.2">
      <c r="A2394" t="s">
        <v>15227</v>
      </c>
      <c r="B2394" t="s">
        <v>5153</v>
      </c>
      <c r="C2394" t="s">
        <v>12805</v>
      </c>
      <c r="D2394" s="2">
        <v>46082.493750000001</v>
      </c>
    </row>
    <row r="2395" spans="1:4" x14ac:dyDescent="0.2">
      <c r="A2395" t="s">
        <v>15228</v>
      </c>
      <c r="B2395" t="s">
        <v>5154</v>
      </c>
      <c r="C2395" t="s">
        <v>12873</v>
      </c>
      <c r="D2395" s="2">
        <v>46228.616666666669</v>
      </c>
    </row>
    <row r="2396" spans="1:4" x14ac:dyDescent="0.2">
      <c r="A2396" t="s">
        <v>15229</v>
      </c>
      <c r="B2396" t="s">
        <v>5155</v>
      </c>
      <c r="C2396" t="s">
        <v>12789</v>
      </c>
      <c r="D2396" s="2">
        <v>46185.176388888889</v>
      </c>
    </row>
    <row r="2397" spans="1:4" x14ac:dyDescent="0.2">
      <c r="A2397" t="s">
        <v>15230</v>
      </c>
      <c r="B2397" t="s">
        <v>5156</v>
      </c>
      <c r="C2397" t="s">
        <v>12901</v>
      </c>
      <c r="D2397" s="2">
        <v>46227.419444444437</v>
      </c>
    </row>
    <row r="2398" spans="1:4" x14ac:dyDescent="0.2">
      <c r="A2398" t="s">
        <v>15231</v>
      </c>
      <c r="B2398" t="s">
        <v>5157</v>
      </c>
      <c r="C2398" t="s">
        <v>12835</v>
      </c>
      <c r="D2398" s="2">
        <v>46270.899305555547</v>
      </c>
    </row>
    <row r="2399" spans="1:4" x14ac:dyDescent="0.2">
      <c r="A2399" t="s">
        <v>15232</v>
      </c>
      <c r="B2399" t="s">
        <v>5158</v>
      </c>
      <c r="C2399" t="s">
        <v>13133</v>
      </c>
      <c r="D2399" s="2">
        <v>46238.474999999999</v>
      </c>
    </row>
    <row r="2400" spans="1:4" x14ac:dyDescent="0.2">
      <c r="A2400" t="s">
        <v>15233</v>
      </c>
      <c r="B2400" t="s">
        <v>5159</v>
      </c>
      <c r="C2400" t="s">
        <v>12847</v>
      </c>
      <c r="D2400" s="2">
        <v>46256.930555555547</v>
      </c>
    </row>
    <row r="2401" spans="1:4" x14ac:dyDescent="0.2">
      <c r="A2401" t="s">
        <v>15234</v>
      </c>
      <c r="B2401" t="s">
        <v>5160</v>
      </c>
      <c r="C2401" t="s">
        <v>12808</v>
      </c>
      <c r="D2401" s="2">
        <v>46244.677777777782</v>
      </c>
    </row>
    <row r="2402" spans="1:4" x14ac:dyDescent="0.2">
      <c r="A2402" t="s">
        <v>15235</v>
      </c>
      <c r="B2402" t="s">
        <v>5161</v>
      </c>
      <c r="C2402" t="s">
        <v>12803</v>
      </c>
      <c r="D2402" s="2">
        <v>46193.169444444437</v>
      </c>
    </row>
    <row r="2403" spans="1:4" x14ac:dyDescent="0.2">
      <c r="A2403" t="s">
        <v>15236</v>
      </c>
      <c r="B2403" t="s">
        <v>5162</v>
      </c>
      <c r="C2403" t="s">
        <v>12917</v>
      </c>
      <c r="D2403" s="2">
        <v>46130.457638888889</v>
      </c>
    </row>
    <row r="2404" spans="1:4" x14ac:dyDescent="0.2">
      <c r="A2404" t="s">
        <v>15237</v>
      </c>
      <c r="B2404" t="s">
        <v>5163</v>
      </c>
      <c r="C2404" t="s">
        <v>12917</v>
      </c>
      <c r="D2404" s="2">
        <v>46114.365972222222</v>
      </c>
    </row>
    <row r="2405" spans="1:4" x14ac:dyDescent="0.2">
      <c r="A2405" t="s">
        <v>15238</v>
      </c>
      <c r="B2405" t="s">
        <v>5164</v>
      </c>
      <c r="C2405" t="s">
        <v>12851</v>
      </c>
      <c r="D2405" s="2">
        <v>46122.949305555558</v>
      </c>
    </row>
    <row r="2406" spans="1:4" x14ac:dyDescent="0.2">
      <c r="A2406" t="s">
        <v>15239</v>
      </c>
      <c r="B2406" t="s">
        <v>5165</v>
      </c>
      <c r="C2406" t="s">
        <v>12815</v>
      </c>
      <c r="D2406" s="2">
        <v>46188.335416666669</v>
      </c>
    </row>
    <row r="2407" spans="1:4" x14ac:dyDescent="0.2">
      <c r="A2407" t="s">
        <v>15240</v>
      </c>
      <c r="B2407" t="s">
        <v>5166</v>
      </c>
      <c r="C2407" t="s">
        <v>12764</v>
      </c>
      <c r="D2407" s="2">
        <v>46242.484722222223</v>
      </c>
    </row>
    <row r="2408" spans="1:4" x14ac:dyDescent="0.2">
      <c r="A2408" t="s">
        <v>15241</v>
      </c>
      <c r="B2408" t="s">
        <v>5167</v>
      </c>
      <c r="C2408" t="s">
        <v>12940</v>
      </c>
      <c r="D2408" s="2">
        <v>46123.69027777778</v>
      </c>
    </row>
    <row r="2409" spans="1:4" x14ac:dyDescent="0.2">
      <c r="A2409" t="s">
        <v>15242</v>
      </c>
      <c r="B2409" t="s">
        <v>5168</v>
      </c>
      <c r="C2409" t="s">
        <v>13643</v>
      </c>
      <c r="D2409" s="2">
        <v>46181.961805555547</v>
      </c>
    </row>
    <row r="2410" spans="1:4" x14ac:dyDescent="0.2">
      <c r="A2410" t="s">
        <v>15243</v>
      </c>
      <c r="B2410" t="s">
        <v>5169</v>
      </c>
      <c r="C2410" t="s">
        <v>12978</v>
      </c>
      <c r="D2410" s="2">
        <v>46135.54583333333</v>
      </c>
    </row>
    <row r="2411" spans="1:4" x14ac:dyDescent="0.2">
      <c r="A2411" t="s">
        <v>15244</v>
      </c>
      <c r="B2411" t="s">
        <v>5170</v>
      </c>
      <c r="C2411" t="s">
        <v>12845</v>
      </c>
      <c r="D2411" s="2">
        <v>46188.847222222219</v>
      </c>
    </row>
    <row r="2412" spans="1:4" x14ac:dyDescent="0.2">
      <c r="A2412" t="s">
        <v>15245</v>
      </c>
      <c r="B2412" t="s">
        <v>5171</v>
      </c>
      <c r="C2412" t="s">
        <v>12772</v>
      </c>
      <c r="D2412" s="2">
        <v>46246.116666666669</v>
      </c>
    </row>
    <row r="2413" spans="1:4" x14ac:dyDescent="0.2">
      <c r="A2413" t="s">
        <v>15246</v>
      </c>
      <c r="B2413" t="s">
        <v>5172</v>
      </c>
      <c r="C2413" t="s">
        <v>12766</v>
      </c>
      <c r="D2413" s="2">
        <v>46135.890277777777</v>
      </c>
    </row>
    <row r="2414" spans="1:4" x14ac:dyDescent="0.2">
      <c r="A2414" t="s">
        <v>15247</v>
      </c>
      <c r="B2414" t="s">
        <v>5173</v>
      </c>
      <c r="C2414" t="s">
        <v>12797</v>
      </c>
      <c r="D2414" s="2">
        <v>46131.206944444442</v>
      </c>
    </row>
    <row r="2415" spans="1:4" x14ac:dyDescent="0.2">
      <c r="A2415" t="s">
        <v>15248</v>
      </c>
      <c r="B2415" t="s">
        <v>5174</v>
      </c>
      <c r="C2415" t="s">
        <v>12768</v>
      </c>
      <c r="D2415" s="2">
        <v>46078.763194444437</v>
      </c>
    </row>
    <row r="2416" spans="1:4" x14ac:dyDescent="0.2">
      <c r="A2416" t="s">
        <v>15249</v>
      </c>
      <c r="B2416" t="s">
        <v>5175</v>
      </c>
      <c r="C2416" t="s">
        <v>12778</v>
      </c>
      <c r="D2416" s="2">
        <v>46159.53402777778</v>
      </c>
    </row>
    <row r="2417" spans="1:4" x14ac:dyDescent="0.2">
      <c r="A2417" t="s">
        <v>15250</v>
      </c>
      <c r="B2417" t="s">
        <v>5176</v>
      </c>
      <c r="C2417" t="s">
        <v>13003</v>
      </c>
      <c r="D2417" s="2">
        <v>46147.604166666657</v>
      </c>
    </row>
    <row r="2418" spans="1:4" x14ac:dyDescent="0.2">
      <c r="A2418" t="s">
        <v>15251</v>
      </c>
      <c r="B2418" t="s">
        <v>5177</v>
      </c>
      <c r="C2418" t="s">
        <v>13006</v>
      </c>
      <c r="D2418" s="2">
        <v>46066.092361111107</v>
      </c>
    </row>
    <row r="2419" spans="1:4" x14ac:dyDescent="0.2">
      <c r="A2419" t="s">
        <v>15252</v>
      </c>
      <c r="B2419" t="s">
        <v>5178</v>
      </c>
      <c r="C2419" t="s">
        <v>12764</v>
      </c>
      <c r="D2419" s="2">
        <v>46287.532638888893</v>
      </c>
    </row>
    <row r="2420" spans="1:4" x14ac:dyDescent="0.2">
      <c r="A2420" t="s">
        <v>15253</v>
      </c>
      <c r="B2420" t="s">
        <v>5179</v>
      </c>
      <c r="C2420" t="s">
        <v>12776</v>
      </c>
      <c r="D2420" s="2">
        <v>46257.086111111108</v>
      </c>
    </row>
    <row r="2421" spans="1:4" x14ac:dyDescent="0.2">
      <c r="A2421" t="s">
        <v>15254</v>
      </c>
      <c r="B2421" t="s">
        <v>5180</v>
      </c>
      <c r="C2421" t="s">
        <v>12843</v>
      </c>
      <c r="D2421" s="2">
        <v>46102.551388888889</v>
      </c>
    </row>
    <row r="2422" spans="1:4" x14ac:dyDescent="0.2">
      <c r="A2422" t="s">
        <v>15255</v>
      </c>
      <c r="B2422" t="s">
        <v>5181</v>
      </c>
      <c r="C2422" t="s">
        <v>12860</v>
      </c>
      <c r="D2422" s="2">
        <v>46280.40625</v>
      </c>
    </row>
    <row r="2423" spans="1:4" x14ac:dyDescent="0.2">
      <c r="A2423" t="s">
        <v>15256</v>
      </c>
      <c r="B2423" t="s">
        <v>5182</v>
      </c>
      <c r="C2423" t="s">
        <v>12864</v>
      </c>
      <c r="D2423" s="2">
        <v>46097.201388888891</v>
      </c>
    </row>
    <row r="2424" spans="1:4" x14ac:dyDescent="0.2">
      <c r="A2424" t="s">
        <v>15257</v>
      </c>
      <c r="B2424" t="s">
        <v>5183</v>
      </c>
      <c r="C2424" t="s">
        <v>13151</v>
      </c>
      <c r="D2424" s="2">
        <v>46137.490972222222</v>
      </c>
    </row>
    <row r="2425" spans="1:4" x14ac:dyDescent="0.2">
      <c r="A2425" t="s">
        <v>15258</v>
      </c>
      <c r="B2425" t="s">
        <v>5184</v>
      </c>
      <c r="C2425" t="s">
        <v>12782</v>
      </c>
      <c r="D2425" s="2">
        <v>46058.213888888888</v>
      </c>
    </row>
    <row r="2426" spans="1:4" x14ac:dyDescent="0.2">
      <c r="A2426" t="s">
        <v>15259</v>
      </c>
      <c r="B2426" t="s">
        <v>5185</v>
      </c>
      <c r="C2426" t="s">
        <v>12810</v>
      </c>
      <c r="D2426" s="2">
        <v>46190.082638888889</v>
      </c>
    </row>
    <row r="2427" spans="1:4" x14ac:dyDescent="0.2">
      <c r="A2427" t="s">
        <v>15260</v>
      </c>
      <c r="B2427" t="s">
        <v>5186</v>
      </c>
      <c r="C2427" t="s">
        <v>12805</v>
      </c>
      <c r="D2427" s="2">
        <v>46154.03402777778</v>
      </c>
    </row>
    <row r="2428" spans="1:4" x14ac:dyDescent="0.2">
      <c r="A2428" t="s">
        <v>15261</v>
      </c>
      <c r="B2428" t="s">
        <v>5187</v>
      </c>
      <c r="C2428" t="s">
        <v>12823</v>
      </c>
      <c r="D2428" s="2">
        <v>46095.34097222222</v>
      </c>
    </row>
    <row r="2429" spans="1:4" x14ac:dyDescent="0.2">
      <c r="A2429" t="s">
        <v>15262</v>
      </c>
      <c r="B2429" t="s">
        <v>5188</v>
      </c>
      <c r="C2429" t="s">
        <v>12772</v>
      </c>
      <c r="D2429" s="2">
        <v>46101.745138888888</v>
      </c>
    </row>
    <row r="2430" spans="1:4" x14ac:dyDescent="0.2">
      <c r="A2430" t="s">
        <v>15263</v>
      </c>
      <c r="B2430" t="s">
        <v>5189</v>
      </c>
      <c r="C2430" t="s">
        <v>13108</v>
      </c>
      <c r="D2430" s="2">
        <v>46278.576388888891</v>
      </c>
    </row>
    <row r="2431" spans="1:4" x14ac:dyDescent="0.2">
      <c r="A2431" t="s">
        <v>15264</v>
      </c>
      <c r="B2431" t="s">
        <v>5190</v>
      </c>
      <c r="C2431" t="s">
        <v>12854</v>
      </c>
      <c r="D2431" s="2">
        <v>46210.124305555553</v>
      </c>
    </row>
    <row r="2432" spans="1:4" x14ac:dyDescent="0.2">
      <c r="A2432" t="s">
        <v>15265</v>
      </c>
      <c r="B2432" t="s">
        <v>5191</v>
      </c>
      <c r="C2432" t="s">
        <v>12797</v>
      </c>
      <c r="D2432" s="2">
        <v>46064.443749999999</v>
      </c>
    </row>
    <row r="2433" spans="1:4" x14ac:dyDescent="0.2">
      <c r="A2433" t="s">
        <v>15266</v>
      </c>
      <c r="B2433" t="s">
        <v>5192</v>
      </c>
      <c r="C2433" t="s">
        <v>13133</v>
      </c>
      <c r="D2433" s="2">
        <v>46059.581944444442</v>
      </c>
    </row>
    <row r="2434" spans="1:4" x14ac:dyDescent="0.2">
      <c r="A2434" t="s">
        <v>15267</v>
      </c>
      <c r="B2434" t="s">
        <v>5193</v>
      </c>
      <c r="C2434" t="s">
        <v>12917</v>
      </c>
      <c r="D2434" s="2">
        <v>46042.23333333333</v>
      </c>
    </row>
    <row r="2435" spans="1:4" x14ac:dyDescent="0.2">
      <c r="A2435" t="s">
        <v>15268</v>
      </c>
      <c r="B2435" t="s">
        <v>5194</v>
      </c>
      <c r="C2435" t="s">
        <v>12801</v>
      </c>
      <c r="D2435" s="2">
        <v>46090.137499999997</v>
      </c>
    </row>
    <row r="2436" spans="1:4" x14ac:dyDescent="0.2">
      <c r="A2436" t="s">
        <v>15269</v>
      </c>
      <c r="B2436" t="s">
        <v>5195</v>
      </c>
      <c r="C2436" t="s">
        <v>12851</v>
      </c>
      <c r="D2436" s="2">
        <v>46224.248611111107</v>
      </c>
    </row>
    <row r="2437" spans="1:4" x14ac:dyDescent="0.2">
      <c r="A2437" t="s">
        <v>15270</v>
      </c>
      <c r="B2437" t="s">
        <v>5196</v>
      </c>
      <c r="C2437" t="s">
        <v>12854</v>
      </c>
      <c r="D2437" s="2">
        <v>46039.065972222219</v>
      </c>
    </row>
    <row r="2438" spans="1:4" x14ac:dyDescent="0.2">
      <c r="A2438" t="s">
        <v>15271</v>
      </c>
      <c r="B2438" t="s">
        <v>5197</v>
      </c>
      <c r="C2438" t="s">
        <v>13358</v>
      </c>
      <c r="D2438" s="2">
        <v>46091.241666666669</v>
      </c>
    </row>
    <row r="2439" spans="1:4" x14ac:dyDescent="0.2">
      <c r="A2439" t="s">
        <v>15272</v>
      </c>
      <c r="B2439" t="s">
        <v>5198</v>
      </c>
      <c r="C2439" t="s">
        <v>12774</v>
      </c>
      <c r="D2439" s="2">
        <v>46034.533333333333</v>
      </c>
    </row>
    <row r="2440" spans="1:4" x14ac:dyDescent="0.2">
      <c r="A2440" t="s">
        <v>15273</v>
      </c>
      <c r="B2440" t="s">
        <v>5199</v>
      </c>
      <c r="C2440" t="s">
        <v>12770</v>
      </c>
      <c r="D2440" s="2">
        <v>46200.801388888889</v>
      </c>
    </row>
    <row r="2441" spans="1:4" x14ac:dyDescent="0.2">
      <c r="A2441" t="s">
        <v>15274</v>
      </c>
      <c r="B2441" t="s">
        <v>5200</v>
      </c>
      <c r="C2441" t="s">
        <v>12959</v>
      </c>
      <c r="D2441" s="2">
        <v>46245.872916666667</v>
      </c>
    </row>
    <row r="2442" spans="1:4" x14ac:dyDescent="0.2">
      <c r="A2442" t="s">
        <v>15275</v>
      </c>
      <c r="B2442" t="s">
        <v>5201</v>
      </c>
      <c r="C2442" t="s">
        <v>12847</v>
      </c>
      <c r="D2442" s="2">
        <v>46167.67291666667</v>
      </c>
    </row>
    <row r="2443" spans="1:4" x14ac:dyDescent="0.2">
      <c r="A2443" t="s">
        <v>15276</v>
      </c>
      <c r="B2443" t="s">
        <v>5202</v>
      </c>
      <c r="C2443" t="s">
        <v>12778</v>
      </c>
      <c r="D2443" s="2">
        <v>46270.355555555558</v>
      </c>
    </row>
    <row r="2444" spans="1:4" x14ac:dyDescent="0.2">
      <c r="A2444" t="s">
        <v>15277</v>
      </c>
      <c r="B2444" t="s">
        <v>5203</v>
      </c>
      <c r="C2444" t="s">
        <v>12819</v>
      </c>
      <c r="D2444" s="2">
        <v>46210.933333333327</v>
      </c>
    </row>
    <row r="2445" spans="1:4" x14ac:dyDescent="0.2">
      <c r="A2445" t="s">
        <v>15278</v>
      </c>
      <c r="B2445" t="s">
        <v>5204</v>
      </c>
      <c r="C2445" t="s">
        <v>12815</v>
      </c>
      <c r="D2445" s="2">
        <v>46231.918749999997</v>
      </c>
    </row>
    <row r="2446" spans="1:4" x14ac:dyDescent="0.2">
      <c r="A2446" t="s">
        <v>15279</v>
      </c>
      <c r="B2446" t="s">
        <v>5205</v>
      </c>
      <c r="C2446" t="s">
        <v>12827</v>
      </c>
      <c r="D2446" s="2">
        <v>46108.357638888891</v>
      </c>
    </row>
    <row r="2447" spans="1:4" x14ac:dyDescent="0.2">
      <c r="A2447" t="s">
        <v>15280</v>
      </c>
      <c r="B2447" t="s">
        <v>5206</v>
      </c>
      <c r="C2447" t="s">
        <v>12772</v>
      </c>
      <c r="D2447" s="2">
        <v>46259.009722222218</v>
      </c>
    </row>
    <row r="2448" spans="1:4" x14ac:dyDescent="0.2">
      <c r="A2448" t="s">
        <v>15281</v>
      </c>
      <c r="B2448" t="s">
        <v>5207</v>
      </c>
      <c r="C2448" t="s">
        <v>12808</v>
      </c>
      <c r="D2448" s="2">
        <v>46195.433333333327</v>
      </c>
    </row>
    <row r="2449" spans="1:4" x14ac:dyDescent="0.2">
      <c r="A2449" t="s">
        <v>15282</v>
      </c>
      <c r="B2449" t="s">
        <v>5208</v>
      </c>
      <c r="C2449" t="s">
        <v>12915</v>
      </c>
      <c r="D2449" s="2">
        <v>46046.465277777781</v>
      </c>
    </row>
    <row r="2450" spans="1:4" x14ac:dyDescent="0.2">
      <c r="A2450" t="s">
        <v>15283</v>
      </c>
      <c r="B2450" t="s">
        <v>5209</v>
      </c>
      <c r="C2450" t="s">
        <v>13151</v>
      </c>
      <c r="D2450" s="2">
        <v>46045.676388888889</v>
      </c>
    </row>
    <row r="2451" spans="1:4" x14ac:dyDescent="0.2">
      <c r="A2451" t="s">
        <v>15284</v>
      </c>
      <c r="B2451" t="s">
        <v>5210</v>
      </c>
      <c r="C2451" t="s">
        <v>12835</v>
      </c>
      <c r="D2451" s="2">
        <v>46268.146527777782</v>
      </c>
    </row>
    <row r="2452" spans="1:4" x14ac:dyDescent="0.2">
      <c r="A2452" t="s">
        <v>15285</v>
      </c>
      <c r="B2452" t="s">
        <v>5211</v>
      </c>
      <c r="C2452" t="s">
        <v>12764</v>
      </c>
      <c r="D2452" s="2">
        <v>46098.544444444437</v>
      </c>
    </row>
    <row r="2453" spans="1:4" x14ac:dyDescent="0.2">
      <c r="A2453" t="s">
        <v>15286</v>
      </c>
      <c r="B2453" t="s">
        <v>5212</v>
      </c>
      <c r="C2453" t="s">
        <v>12917</v>
      </c>
      <c r="D2453" s="2">
        <v>46150.31527777778</v>
      </c>
    </row>
    <row r="2454" spans="1:4" x14ac:dyDescent="0.2">
      <c r="A2454" t="s">
        <v>15287</v>
      </c>
      <c r="B2454" t="s">
        <v>5213</v>
      </c>
      <c r="C2454" t="s">
        <v>13358</v>
      </c>
      <c r="D2454" s="2">
        <v>46230.495138888888</v>
      </c>
    </row>
    <row r="2455" spans="1:4" x14ac:dyDescent="0.2">
      <c r="A2455" t="s">
        <v>15288</v>
      </c>
      <c r="B2455" t="s">
        <v>5214</v>
      </c>
      <c r="C2455" t="s">
        <v>12843</v>
      </c>
      <c r="D2455" s="2">
        <v>46232.023611111108</v>
      </c>
    </row>
    <row r="2456" spans="1:4" x14ac:dyDescent="0.2">
      <c r="A2456" t="s">
        <v>15289</v>
      </c>
      <c r="B2456" t="s">
        <v>5215</v>
      </c>
      <c r="C2456" t="s">
        <v>12821</v>
      </c>
      <c r="D2456" s="2">
        <v>46030.527777777781</v>
      </c>
    </row>
    <row r="2457" spans="1:4" x14ac:dyDescent="0.2">
      <c r="A2457" t="s">
        <v>15290</v>
      </c>
      <c r="B2457" t="s">
        <v>5216</v>
      </c>
      <c r="C2457" t="s">
        <v>12766</v>
      </c>
      <c r="D2457" s="2">
        <v>46191.034722222219</v>
      </c>
    </row>
    <row r="2458" spans="1:4" x14ac:dyDescent="0.2">
      <c r="A2458" t="s">
        <v>15291</v>
      </c>
      <c r="B2458" t="s">
        <v>5217</v>
      </c>
      <c r="C2458" t="s">
        <v>12821</v>
      </c>
      <c r="D2458" s="2">
        <v>46272.852777777778</v>
      </c>
    </row>
    <row r="2459" spans="1:4" x14ac:dyDescent="0.2">
      <c r="A2459" t="s">
        <v>15292</v>
      </c>
      <c r="B2459" t="s">
        <v>5218</v>
      </c>
      <c r="C2459" t="s">
        <v>12878</v>
      </c>
      <c r="D2459" s="2">
        <v>46118.712500000001</v>
      </c>
    </row>
    <row r="2460" spans="1:4" x14ac:dyDescent="0.2">
      <c r="A2460" t="s">
        <v>15293</v>
      </c>
      <c r="B2460" t="s">
        <v>5219</v>
      </c>
      <c r="C2460" t="s">
        <v>12843</v>
      </c>
      <c r="D2460" s="2">
        <v>46171.920138888891</v>
      </c>
    </row>
    <row r="2461" spans="1:4" x14ac:dyDescent="0.2">
      <c r="A2461" t="s">
        <v>15294</v>
      </c>
      <c r="B2461" t="s">
        <v>5220</v>
      </c>
      <c r="C2461" t="s">
        <v>12878</v>
      </c>
      <c r="D2461" s="2">
        <v>46095.654166666667</v>
      </c>
    </row>
    <row r="2462" spans="1:4" x14ac:dyDescent="0.2">
      <c r="A2462" t="s">
        <v>15295</v>
      </c>
      <c r="B2462" t="s">
        <v>5221</v>
      </c>
      <c r="C2462" t="s">
        <v>12766</v>
      </c>
      <c r="D2462" s="2">
        <v>46219.978472222218</v>
      </c>
    </row>
    <row r="2463" spans="1:4" x14ac:dyDescent="0.2">
      <c r="A2463" t="s">
        <v>15296</v>
      </c>
      <c r="B2463" t="s">
        <v>5222</v>
      </c>
      <c r="C2463" t="s">
        <v>12827</v>
      </c>
      <c r="D2463" s="2">
        <v>46055.208333333343</v>
      </c>
    </row>
    <row r="2464" spans="1:4" x14ac:dyDescent="0.2">
      <c r="A2464" t="s">
        <v>15297</v>
      </c>
      <c r="B2464" t="s">
        <v>5223</v>
      </c>
      <c r="C2464" t="s">
        <v>12873</v>
      </c>
      <c r="D2464" s="2">
        <v>46164.005555555559</v>
      </c>
    </row>
    <row r="2465" spans="1:4" x14ac:dyDescent="0.2">
      <c r="A2465" t="s">
        <v>15298</v>
      </c>
      <c r="B2465" t="s">
        <v>5224</v>
      </c>
      <c r="C2465" t="s">
        <v>12770</v>
      </c>
      <c r="D2465" s="2">
        <v>46135.900694444441</v>
      </c>
    </row>
    <row r="2466" spans="1:4" x14ac:dyDescent="0.2">
      <c r="A2466" t="s">
        <v>15299</v>
      </c>
      <c r="B2466" t="s">
        <v>5225</v>
      </c>
      <c r="C2466" t="s">
        <v>12815</v>
      </c>
      <c r="D2466" s="2">
        <v>46198.65902777778</v>
      </c>
    </row>
    <row r="2467" spans="1:4" x14ac:dyDescent="0.2">
      <c r="A2467" t="s">
        <v>15300</v>
      </c>
      <c r="B2467" t="s">
        <v>5226</v>
      </c>
      <c r="C2467" t="s">
        <v>12835</v>
      </c>
      <c r="D2467" s="2">
        <v>46157.6875</v>
      </c>
    </row>
    <row r="2468" spans="1:4" x14ac:dyDescent="0.2">
      <c r="A2468" t="s">
        <v>15301</v>
      </c>
      <c r="B2468" t="s">
        <v>5227</v>
      </c>
      <c r="C2468" t="s">
        <v>12830</v>
      </c>
      <c r="D2468" s="2">
        <v>46290.289583333331</v>
      </c>
    </row>
    <row r="2469" spans="1:4" x14ac:dyDescent="0.2">
      <c r="A2469" t="s">
        <v>15302</v>
      </c>
      <c r="B2469" t="s">
        <v>5228</v>
      </c>
      <c r="C2469" t="s">
        <v>12940</v>
      </c>
      <c r="D2469" s="2">
        <v>46291.336111111108</v>
      </c>
    </row>
    <row r="2470" spans="1:4" x14ac:dyDescent="0.2">
      <c r="A2470" t="s">
        <v>15303</v>
      </c>
      <c r="B2470" t="s">
        <v>5229</v>
      </c>
      <c r="C2470" t="s">
        <v>12862</v>
      </c>
      <c r="D2470" s="2">
        <v>46100.678472222222</v>
      </c>
    </row>
    <row r="2471" spans="1:4" x14ac:dyDescent="0.2">
      <c r="A2471" t="s">
        <v>15304</v>
      </c>
      <c r="B2471" t="s">
        <v>5230</v>
      </c>
      <c r="C2471" t="s">
        <v>12823</v>
      </c>
      <c r="D2471" s="2">
        <v>46033.407638888893</v>
      </c>
    </row>
    <row r="2472" spans="1:4" x14ac:dyDescent="0.2">
      <c r="A2472" t="s">
        <v>15305</v>
      </c>
      <c r="B2472" t="s">
        <v>5231</v>
      </c>
      <c r="C2472" t="s">
        <v>12764</v>
      </c>
      <c r="D2472" s="2">
        <v>46157.075694444437</v>
      </c>
    </row>
    <row r="2473" spans="1:4" x14ac:dyDescent="0.2">
      <c r="A2473" t="s">
        <v>15306</v>
      </c>
      <c r="B2473" t="s">
        <v>5232</v>
      </c>
      <c r="C2473" t="s">
        <v>12795</v>
      </c>
      <c r="D2473" s="2">
        <v>46184.292361111111</v>
      </c>
    </row>
    <row r="2474" spans="1:4" x14ac:dyDescent="0.2">
      <c r="A2474" t="s">
        <v>15307</v>
      </c>
      <c r="B2474" t="s">
        <v>5233</v>
      </c>
      <c r="C2474" t="s">
        <v>12803</v>
      </c>
      <c r="D2474" s="2">
        <v>46228.384027777778</v>
      </c>
    </row>
    <row r="2475" spans="1:4" x14ac:dyDescent="0.2">
      <c r="A2475" t="s">
        <v>15308</v>
      </c>
      <c r="B2475" t="s">
        <v>5234</v>
      </c>
      <c r="C2475" t="s">
        <v>12764</v>
      </c>
      <c r="D2475" s="2">
        <v>46166.830555555563</v>
      </c>
    </row>
    <row r="2476" spans="1:4" x14ac:dyDescent="0.2">
      <c r="A2476" t="s">
        <v>15309</v>
      </c>
      <c r="B2476" t="s">
        <v>5235</v>
      </c>
      <c r="C2476" t="s">
        <v>12843</v>
      </c>
      <c r="D2476" s="2">
        <v>46183.34375</v>
      </c>
    </row>
    <row r="2477" spans="1:4" x14ac:dyDescent="0.2">
      <c r="A2477" t="s">
        <v>15310</v>
      </c>
      <c r="B2477" t="s">
        <v>5236</v>
      </c>
      <c r="C2477" t="s">
        <v>12772</v>
      </c>
      <c r="D2477" s="2">
        <v>46029.493750000001</v>
      </c>
    </row>
    <row r="2478" spans="1:4" x14ac:dyDescent="0.2">
      <c r="A2478" t="s">
        <v>15311</v>
      </c>
      <c r="B2478" t="s">
        <v>5237</v>
      </c>
      <c r="C2478" t="s">
        <v>12860</v>
      </c>
      <c r="D2478" s="2">
        <v>46231.597916666673</v>
      </c>
    </row>
    <row r="2479" spans="1:4" x14ac:dyDescent="0.2">
      <c r="A2479" t="s">
        <v>15312</v>
      </c>
      <c r="B2479" t="s">
        <v>5238</v>
      </c>
      <c r="C2479" t="s">
        <v>12917</v>
      </c>
      <c r="D2479" s="2">
        <v>46113.134722222218</v>
      </c>
    </row>
    <row r="2480" spans="1:4" x14ac:dyDescent="0.2">
      <c r="A2480" t="s">
        <v>15313</v>
      </c>
      <c r="B2480" t="s">
        <v>5239</v>
      </c>
      <c r="C2480" t="s">
        <v>12825</v>
      </c>
      <c r="D2480" s="2">
        <v>46127.581944444442</v>
      </c>
    </row>
    <row r="2481" spans="1:4" x14ac:dyDescent="0.2">
      <c r="A2481" t="s">
        <v>15314</v>
      </c>
      <c r="B2481" t="s">
        <v>5240</v>
      </c>
      <c r="C2481" t="s">
        <v>12897</v>
      </c>
      <c r="D2481" s="2">
        <v>46138.201388888891</v>
      </c>
    </row>
    <row r="2482" spans="1:4" x14ac:dyDescent="0.2">
      <c r="A2482" t="s">
        <v>15315</v>
      </c>
      <c r="B2482" t="s">
        <v>5241</v>
      </c>
      <c r="C2482" t="s">
        <v>12812</v>
      </c>
      <c r="D2482" s="2">
        <v>46042.87777777778</v>
      </c>
    </row>
    <row r="2483" spans="1:4" x14ac:dyDescent="0.2">
      <c r="A2483" t="s">
        <v>15316</v>
      </c>
      <c r="B2483" t="s">
        <v>5242</v>
      </c>
      <c r="C2483" t="s">
        <v>12774</v>
      </c>
      <c r="D2483" s="2">
        <v>46157.296527777777</v>
      </c>
    </row>
    <row r="2484" spans="1:4" x14ac:dyDescent="0.2">
      <c r="A2484" t="s">
        <v>15317</v>
      </c>
      <c r="B2484" t="s">
        <v>5243</v>
      </c>
      <c r="C2484" t="s">
        <v>12961</v>
      </c>
      <c r="D2484" s="2">
        <v>46127.304166666669</v>
      </c>
    </row>
    <row r="2485" spans="1:4" x14ac:dyDescent="0.2">
      <c r="A2485" t="s">
        <v>15318</v>
      </c>
      <c r="B2485" t="s">
        <v>5244</v>
      </c>
      <c r="C2485" t="s">
        <v>12864</v>
      </c>
      <c r="D2485" s="2">
        <v>46086.402777777781</v>
      </c>
    </row>
    <row r="2486" spans="1:4" x14ac:dyDescent="0.2">
      <c r="A2486" t="s">
        <v>15319</v>
      </c>
      <c r="B2486" t="s">
        <v>5245</v>
      </c>
      <c r="C2486" t="s">
        <v>12998</v>
      </c>
      <c r="D2486" s="2">
        <v>46090.36041666667</v>
      </c>
    </row>
    <row r="2487" spans="1:4" x14ac:dyDescent="0.2">
      <c r="A2487" t="s">
        <v>15320</v>
      </c>
      <c r="B2487" t="s">
        <v>5246</v>
      </c>
      <c r="C2487" t="s">
        <v>12819</v>
      </c>
      <c r="D2487" s="2">
        <v>46032.592361111107</v>
      </c>
    </row>
    <row r="2488" spans="1:4" x14ac:dyDescent="0.2">
      <c r="A2488" t="s">
        <v>15321</v>
      </c>
      <c r="B2488" t="s">
        <v>5247</v>
      </c>
      <c r="C2488" t="s">
        <v>12854</v>
      </c>
      <c r="D2488" s="2">
        <v>46265.722916666673</v>
      </c>
    </row>
    <row r="2489" spans="1:4" x14ac:dyDescent="0.2">
      <c r="A2489" t="s">
        <v>15322</v>
      </c>
      <c r="B2489" t="s">
        <v>5248</v>
      </c>
      <c r="C2489" t="s">
        <v>12812</v>
      </c>
      <c r="D2489" s="2">
        <v>46103.963888888888</v>
      </c>
    </row>
    <row r="2490" spans="1:4" x14ac:dyDescent="0.2">
      <c r="A2490" t="s">
        <v>15323</v>
      </c>
      <c r="B2490" t="s">
        <v>5249</v>
      </c>
      <c r="C2490" t="s">
        <v>12845</v>
      </c>
      <c r="D2490" s="2">
        <v>46261.887499999997</v>
      </c>
    </row>
    <row r="2491" spans="1:4" x14ac:dyDescent="0.2">
      <c r="A2491" t="s">
        <v>15324</v>
      </c>
      <c r="B2491" t="s">
        <v>5250</v>
      </c>
      <c r="C2491" t="s">
        <v>12873</v>
      </c>
      <c r="D2491" s="2">
        <v>46251.261805555558</v>
      </c>
    </row>
    <row r="2492" spans="1:4" x14ac:dyDescent="0.2">
      <c r="A2492" t="s">
        <v>15325</v>
      </c>
      <c r="B2492" t="s">
        <v>5251</v>
      </c>
      <c r="C2492" t="s">
        <v>12851</v>
      </c>
      <c r="D2492" s="2">
        <v>46147.603472222218</v>
      </c>
    </row>
    <row r="2493" spans="1:4" x14ac:dyDescent="0.2">
      <c r="A2493" t="s">
        <v>15326</v>
      </c>
      <c r="B2493" t="s">
        <v>5252</v>
      </c>
      <c r="C2493" t="s">
        <v>12967</v>
      </c>
      <c r="D2493" s="2">
        <v>46243.327777777777</v>
      </c>
    </row>
    <row r="2494" spans="1:4" x14ac:dyDescent="0.2">
      <c r="A2494" t="s">
        <v>15327</v>
      </c>
      <c r="B2494" t="s">
        <v>5253</v>
      </c>
      <c r="C2494" t="s">
        <v>13225</v>
      </c>
      <c r="D2494" s="2">
        <v>46080.804861111108</v>
      </c>
    </row>
    <row r="2495" spans="1:4" x14ac:dyDescent="0.2">
      <c r="A2495" t="s">
        <v>15328</v>
      </c>
      <c r="B2495" t="s">
        <v>5254</v>
      </c>
      <c r="C2495" t="s">
        <v>12851</v>
      </c>
      <c r="D2495" s="2">
        <v>46072.023611111108</v>
      </c>
    </row>
    <row r="2496" spans="1:4" x14ac:dyDescent="0.2">
      <c r="A2496" t="s">
        <v>15329</v>
      </c>
      <c r="B2496" t="s">
        <v>5255</v>
      </c>
      <c r="C2496" t="s">
        <v>12825</v>
      </c>
      <c r="D2496" s="2">
        <v>46268.994444444441</v>
      </c>
    </row>
    <row r="2497" spans="1:4" x14ac:dyDescent="0.2">
      <c r="A2497" t="s">
        <v>15330</v>
      </c>
      <c r="B2497" t="s">
        <v>5256</v>
      </c>
      <c r="C2497" t="s">
        <v>12873</v>
      </c>
      <c r="D2497" s="2">
        <v>46199.37222222222</v>
      </c>
    </row>
    <row r="2498" spans="1:4" x14ac:dyDescent="0.2">
      <c r="A2498" t="s">
        <v>15331</v>
      </c>
      <c r="B2498" t="s">
        <v>5257</v>
      </c>
      <c r="C2498" t="s">
        <v>12803</v>
      </c>
      <c r="D2498" s="2">
        <v>46211.744444444441</v>
      </c>
    </row>
    <row r="2499" spans="1:4" x14ac:dyDescent="0.2">
      <c r="A2499" t="s">
        <v>15332</v>
      </c>
      <c r="B2499" t="s">
        <v>5258</v>
      </c>
      <c r="C2499" t="s">
        <v>12873</v>
      </c>
      <c r="D2499" s="2">
        <v>46275.675000000003</v>
      </c>
    </row>
    <row r="2500" spans="1:4" x14ac:dyDescent="0.2">
      <c r="A2500" t="s">
        <v>15333</v>
      </c>
      <c r="B2500" t="s">
        <v>5259</v>
      </c>
      <c r="C2500" t="s">
        <v>12878</v>
      </c>
      <c r="D2500" s="2">
        <v>46026.366666666669</v>
      </c>
    </row>
    <row r="2501" spans="1:4" x14ac:dyDescent="0.2">
      <c r="A2501" t="s">
        <v>15334</v>
      </c>
      <c r="B2501" t="s">
        <v>5260</v>
      </c>
      <c r="C2501" t="s">
        <v>12819</v>
      </c>
      <c r="D2501" s="2">
        <v>46069.962500000001</v>
      </c>
    </row>
    <row r="2502" spans="1:4" x14ac:dyDescent="0.2">
      <c r="A2502" t="s">
        <v>15335</v>
      </c>
      <c r="B2502" t="s">
        <v>5261</v>
      </c>
      <c r="C2502" t="s">
        <v>12841</v>
      </c>
      <c r="D2502" s="2">
        <v>46285.26666666667</v>
      </c>
    </row>
    <row r="2503" spans="1:4" x14ac:dyDescent="0.2">
      <c r="A2503" t="s">
        <v>15336</v>
      </c>
      <c r="B2503" t="s">
        <v>5262</v>
      </c>
      <c r="C2503" t="s">
        <v>12764</v>
      </c>
      <c r="D2503" s="2">
        <v>46058.739583333343</v>
      </c>
    </row>
    <row r="2504" spans="1:4" x14ac:dyDescent="0.2">
      <c r="A2504" t="s">
        <v>15337</v>
      </c>
      <c r="B2504" t="s">
        <v>5263</v>
      </c>
      <c r="C2504" t="s">
        <v>13358</v>
      </c>
      <c r="D2504" s="2">
        <v>46145.928472222222</v>
      </c>
    </row>
    <row r="2505" spans="1:4" x14ac:dyDescent="0.2">
      <c r="A2505" t="s">
        <v>15338</v>
      </c>
      <c r="B2505" t="s">
        <v>5264</v>
      </c>
      <c r="C2505" t="s">
        <v>12776</v>
      </c>
      <c r="D2505" s="2">
        <v>46029.117361111108</v>
      </c>
    </row>
    <row r="2506" spans="1:4" x14ac:dyDescent="0.2">
      <c r="A2506" t="s">
        <v>15339</v>
      </c>
      <c r="B2506" t="s">
        <v>5265</v>
      </c>
      <c r="C2506" t="s">
        <v>12805</v>
      </c>
      <c r="D2506" s="2">
        <v>46111.916666666657</v>
      </c>
    </row>
    <row r="2507" spans="1:4" x14ac:dyDescent="0.2">
      <c r="A2507" t="s">
        <v>15340</v>
      </c>
      <c r="B2507" t="s">
        <v>5266</v>
      </c>
      <c r="C2507" t="s">
        <v>12799</v>
      </c>
      <c r="D2507" s="2">
        <v>46070.88958333333</v>
      </c>
    </row>
    <row r="2508" spans="1:4" x14ac:dyDescent="0.2">
      <c r="A2508" t="s">
        <v>15341</v>
      </c>
      <c r="B2508" t="s">
        <v>5267</v>
      </c>
      <c r="C2508" t="s">
        <v>12835</v>
      </c>
      <c r="D2508" s="2">
        <v>46092.379166666673</v>
      </c>
    </row>
    <row r="2509" spans="1:4" x14ac:dyDescent="0.2">
      <c r="A2509" t="s">
        <v>15342</v>
      </c>
      <c r="B2509" t="s">
        <v>5268</v>
      </c>
      <c r="C2509" t="s">
        <v>12845</v>
      </c>
      <c r="D2509" s="2">
        <v>46245.838194444441</v>
      </c>
    </row>
    <row r="2510" spans="1:4" x14ac:dyDescent="0.2">
      <c r="A2510" t="s">
        <v>15343</v>
      </c>
      <c r="B2510" t="s">
        <v>5269</v>
      </c>
      <c r="C2510" t="s">
        <v>12803</v>
      </c>
      <c r="D2510" s="2">
        <v>46098.006249999999</v>
      </c>
    </row>
    <row r="2511" spans="1:4" x14ac:dyDescent="0.2">
      <c r="A2511" t="s">
        <v>15344</v>
      </c>
      <c r="B2511" t="s">
        <v>5270</v>
      </c>
      <c r="C2511" t="s">
        <v>12845</v>
      </c>
      <c r="D2511" s="2">
        <v>46245.188888888893</v>
      </c>
    </row>
    <row r="2512" spans="1:4" x14ac:dyDescent="0.2">
      <c r="A2512" t="s">
        <v>15345</v>
      </c>
      <c r="B2512" t="s">
        <v>5271</v>
      </c>
      <c r="C2512" t="s">
        <v>12851</v>
      </c>
      <c r="D2512" s="2">
        <v>46267.752083333333</v>
      </c>
    </row>
    <row r="2513" spans="1:4" x14ac:dyDescent="0.2">
      <c r="A2513" t="s">
        <v>15346</v>
      </c>
      <c r="B2513" t="s">
        <v>5272</v>
      </c>
      <c r="C2513" t="s">
        <v>12921</v>
      </c>
      <c r="D2513" s="2">
        <v>46170.934027777781</v>
      </c>
    </row>
    <row r="2514" spans="1:4" x14ac:dyDescent="0.2">
      <c r="A2514" t="s">
        <v>15347</v>
      </c>
      <c r="B2514" t="s">
        <v>5273</v>
      </c>
      <c r="C2514" t="s">
        <v>12764</v>
      </c>
      <c r="D2514" s="2">
        <v>46170.125694444447</v>
      </c>
    </row>
    <row r="2515" spans="1:4" x14ac:dyDescent="0.2">
      <c r="A2515" t="s">
        <v>15348</v>
      </c>
      <c r="B2515" t="s">
        <v>5274</v>
      </c>
      <c r="C2515" t="s">
        <v>12899</v>
      </c>
      <c r="D2515" s="2">
        <v>46114.713888888888</v>
      </c>
    </row>
    <row r="2516" spans="1:4" x14ac:dyDescent="0.2">
      <c r="A2516" t="s">
        <v>15349</v>
      </c>
      <c r="B2516" t="s">
        <v>5275</v>
      </c>
      <c r="C2516" t="s">
        <v>12854</v>
      </c>
      <c r="D2516" s="2">
        <v>46205.102777777778</v>
      </c>
    </row>
    <row r="2517" spans="1:4" x14ac:dyDescent="0.2">
      <c r="A2517" t="s">
        <v>15350</v>
      </c>
      <c r="B2517" t="s">
        <v>5276</v>
      </c>
      <c r="C2517" t="s">
        <v>12917</v>
      </c>
      <c r="D2517" s="2">
        <v>46243.782638888893</v>
      </c>
    </row>
    <row r="2518" spans="1:4" x14ac:dyDescent="0.2">
      <c r="A2518" t="s">
        <v>15351</v>
      </c>
      <c r="B2518" t="s">
        <v>5277</v>
      </c>
      <c r="C2518" t="s">
        <v>12851</v>
      </c>
      <c r="D2518" s="2">
        <v>46258.895833333343</v>
      </c>
    </row>
    <row r="2519" spans="1:4" x14ac:dyDescent="0.2">
      <c r="A2519" t="s">
        <v>15352</v>
      </c>
      <c r="B2519" t="s">
        <v>5278</v>
      </c>
      <c r="C2519" t="s">
        <v>12946</v>
      </c>
      <c r="D2519" s="2">
        <v>46076.459027777782</v>
      </c>
    </row>
    <row r="2520" spans="1:4" x14ac:dyDescent="0.2">
      <c r="A2520" t="s">
        <v>15353</v>
      </c>
      <c r="B2520" t="s">
        <v>5279</v>
      </c>
      <c r="C2520" t="s">
        <v>12812</v>
      </c>
      <c r="D2520" s="2">
        <v>46210.100694444453</v>
      </c>
    </row>
    <row r="2521" spans="1:4" x14ac:dyDescent="0.2">
      <c r="A2521" t="s">
        <v>15354</v>
      </c>
      <c r="B2521" t="s">
        <v>5280</v>
      </c>
      <c r="C2521" t="s">
        <v>12897</v>
      </c>
      <c r="D2521" s="2">
        <v>46061.2</v>
      </c>
    </row>
    <row r="2522" spans="1:4" x14ac:dyDescent="0.2">
      <c r="A2522" t="s">
        <v>15355</v>
      </c>
      <c r="B2522" t="s">
        <v>5281</v>
      </c>
      <c r="C2522" t="s">
        <v>12795</v>
      </c>
      <c r="D2522" s="2">
        <v>46156.506944444453</v>
      </c>
    </row>
    <row r="2523" spans="1:4" x14ac:dyDescent="0.2">
      <c r="A2523" t="s">
        <v>15356</v>
      </c>
      <c r="B2523" t="s">
        <v>5282</v>
      </c>
      <c r="C2523" t="s">
        <v>12843</v>
      </c>
      <c r="D2523" s="2">
        <v>46047.798611111109</v>
      </c>
    </row>
    <row r="2524" spans="1:4" x14ac:dyDescent="0.2">
      <c r="A2524" t="s">
        <v>15357</v>
      </c>
      <c r="B2524" t="s">
        <v>5283</v>
      </c>
      <c r="C2524" t="s">
        <v>12961</v>
      </c>
      <c r="D2524" s="2">
        <v>46173.519444444442</v>
      </c>
    </row>
    <row r="2525" spans="1:4" x14ac:dyDescent="0.2">
      <c r="A2525" t="s">
        <v>15358</v>
      </c>
      <c r="B2525" t="s">
        <v>5284</v>
      </c>
      <c r="C2525" t="s">
        <v>12851</v>
      </c>
      <c r="D2525" s="2">
        <v>46255.477083333331</v>
      </c>
    </row>
    <row r="2526" spans="1:4" x14ac:dyDescent="0.2">
      <c r="A2526" t="s">
        <v>15359</v>
      </c>
      <c r="B2526" t="s">
        <v>5285</v>
      </c>
      <c r="C2526" t="s">
        <v>12873</v>
      </c>
      <c r="D2526" s="2">
        <v>46246.6</v>
      </c>
    </row>
    <row r="2527" spans="1:4" x14ac:dyDescent="0.2">
      <c r="A2527" t="s">
        <v>15360</v>
      </c>
      <c r="B2527" t="s">
        <v>5286</v>
      </c>
      <c r="C2527" t="s">
        <v>12819</v>
      </c>
      <c r="D2527" s="2">
        <v>46218.967361111107</v>
      </c>
    </row>
    <row r="2528" spans="1:4" x14ac:dyDescent="0.2">
      <c r="A2528" t="s">
        <v>15361</v>
      </c>
      <c r="B2528" t="s">
        <v>5287</v>
      </c>
      <c r="C2528" t="s">
        <v>12854</v>
      </c>
      <c r="D2528" s="2">
        <v>46180.788888888892</v>
      </c>
    </row>
    <row r="2529" spans="1:4" x14ac:dyDescent="0.2">
      <c r="A2529" t="s">
        <v>15362</v>
      </c>
      <c r="B2529" t="s">
        <v>5288</v>
      </c>
      <c r="C2529" t="s">
        <v>13358</v>
      </c>
      <c r="D2529" s="2">
        <v>46193.152777777781</v>
      </c>
    </row>
    <row r="2530" spans="1:4" x14ac:dyDescent="0.2">
      <c r="A2530" t="s">
        <v>15363</v>
      </c>
      <c r="B2530" t="s">
        <v>5289</v>
      </c>
      <c r="C2530" t="s">
        <v>12835</v>
      </c>
      <c r="D2530" s="2">
        <v>46050.195833333331</v>
      </c>
    </row>
    <row r="2531" spans="1:4" x14ac:dyDescent="0.2">
      <c r="A2531" t="s">
        <v>15364</v>
      </c>
      <c r="B2531" t="s">
        <v>5290</v>
      </c>
      <c r="C2531" t="s">
        <v>13108</v>
      </c>
      <c r="D2531" s="2">
        <v>46221.354861111111</v>
      </c>
    </row>
    <row r="2532" spans="1:4" x14ac:dyDescent="0.2">
      <c r="A2532" t="s">
        <v>15365</v>
      </c>
      <c r="B2532" t="s">
        <v>5291</v>
      </c>
      <c r="C2532" t="s">
        <v>12873</v>
      </c>
      <c r="D2532" s="2">
        <v>46209.270833333343</v>
      </c>
    </row>
    <row r="2533" spans="1:4" x14ac:dyDescent="0.2">
      <c r="A2533" t="s">
        <v>15366</v>
      </c>
      <c r="B2533" t="s">
        <v>5292</v>
      </c>
      <c r="C2533" t="s">
        <v>12791</v>
      </c>
      <c r="D2533" s="2">
        <v>46062.73541666667</v>
      </c>
    </row>
    <row r="2534" spans="1:4" x14ac:dyDescent="0.2">
      <c r="A2534" t="s">
        <v>15367</v>
      </c>
      <c r="B2534" t="s">
        <v>5293</v>
      </c>
      <c r="C2534" t="s">
        <v>12940</v>
      </c>
      <c r="D2534" s="2">
        <v>46195.991666666669</v>
      </c>
    </row>
    <row r="2535" spans="1:4" x14ac:dyDescent="0.2">
      <c r="A2535" t="s">
        <v>15368</v>
      </c>
      <c r="B2535" t="s">
        <v>5294</v>
      </c>
      <c r="C2535" t="s">
        <v>13108</v>
      </c>
      <c r="D2535" s="2">
        <v>46128.572222222218</v>
      </c>
    </row>
    <row r="2536" spans="1:4" x14ac:dyDescent="0.2">
      <c r="A2536" t="s">
        <v>15369</v>
      </c>
      <c r="B2536" t="s">
        <v>5295</v>
      </c>
      <c r="C2536" t="s">
        <v>12832</v>
      </c>
      <c r="D2536" s="2">
        <v>46162.890277777777</v>
      </c>
    </row>
    <row r="2537" spans="1:4" x14ac:dyDescent="0.2">
      <c r="A2537" t="s">
        <v>15370</v>
      </c>
      <c r="B2537" t="s">
        <v>5296</v>
      </c>
      <c r="C2537" t="s">
        <v>12835</v>
      </c>
      <c r="D2537" s="2">
        <v>46245.432638888888</v>
      </c>
    </row>
    <row r="2538" spans="1:4" x14ac:dyDescent="0.2">
      <c r="A2538" t="s">
        <v>15371</v>
      </c>
      <c r="B2538" t="s">
        <v>5297</v>
      </c>
      <c r="C2538" t="s">
        <v>12860</v>
      </c>
      <c r="D2538" s="2">
        <v>46110.6875</v>
      </c>
    </row>
    <row r="2539" spans="1:4" x14ac:dyDescent="0.2">
      <c r="A2539" t="s">
        <v>15372</v>
      </c>
      <c r="B2539" t="s">
        <v>5298</v>
      </c>
      <c r="C2539" t="s">
        <v>12873</v>
      </c>
      <c r="D2539" s="2">
        <v>46273.701388888891</v>
      </c>
    </row>
    <row r="2540" spans="1:4" x14ac:dyDescent="0.2">
      <c r="A2540" t="s">
        <v>15373</v>
      </c>
      <c r="B2540" t="s">
        <v>5299</v>
      </c>
      <c r="C2540" t="s">
        <v>12873</v>
      </c>
      <c r="D2540" s="2">
        <v>46136.293055555558</v>
      </c>
    </row>
    <row r="2541" spans="1:4" x14ac:dyDescent="0.2">
      <c r="A2541" t="s">
        <v>15374</v>
      </c>
      <c r="B2541" t="s">
        <v>5300</v>
      </c>
      <c r="C2541" t="s">
        <v>12791</v>
      </c>
      <c r="D2541" s="2">
        <v>46163.73333333333</v>
      </c>
    </row>
    <row r="2542" spans="1:4" x14ac:dyDescent="0.2">
      <c r="A2542" t="s">
        <v>15375</v>
      </c>
      <c r="B2542" t="s">
        <v>5301</v>
      </c>
      <c r="C2542" t="s">
        <v>12782</v>
      </c>
      <c r="D2542" s="2">
        <v>46030.534722222219</v>
      </c>
    </row>
    <row r="2543" spans="1:4" x14ac:dyDescent="0.2">
      <c r="A2543" t="s">
        <v>15376</v>
      </c>
      <c r="B2543" t="s">
        <v>5302</v>
      </c>
      <c r="C2543" t="s">
        <v>12770</v>
      </c>
      <c r="D2543" s="2">
        <v>46056.57708333333</v>
      </c>
    </row>
    <row r="2544" spans="1:4" x14ac:dyDescent="0.2">
      <c r="A2544" t="s">
        <v>15377</v>
      </c>
      <c r="B2544" t="s">
        <v>5303</v>
      </c>
      <c r="C2544" t="s">
        <v>12766</v>
      </c>
      <c r="D2544" s="2">
        <v>46099.252083333333</v>
      </c>
    </row>
    <row r="2545" spans="1:4" x14ac:dyDescent="0.2">
      <c r="A2545" t="s">
        <v>15378</v>
      </c>
      <c r="B2545" t="s">
        <v>5304</v>
      </c>
      <c r="C2545" t="s">
        <v>12791</v>
      </c>
      <c r="D2545" s="2">
        <v>46290.318749999999</v>
      </c>
    </row>
    <row r="2546" spans="1:4" x14ac:dyDescent="0.2">
      <c r="A2546" t="s">
        <v>15379</v>
      </c>
      <c r="B2546" t="s">
        <v>5305</v>
      </c>
      <c r="C2546" t="s">
        <v>12967</v>
      </c>
      <c r="D2546" s="2">
        <v>46093.857638888891</v>
      </c>
    </row>
    <row r="2547" spans="1:4" x14ac:dyDescent="0.2">
      <c r="A2547" t="s">
        <v>15380</v>
      </c>
      <c r="B2547" t="s">
        <v>5306</v>
      </c>
      <c r="C2547" t="s">
        <v>12978</v>
      </c>
      <c r="D2547" s="2">
        <v>46130.618750000001</v>
      </c>
    </row>
    <row r="2548" spans="1:4" x14ac:dyDescent="0.2">
      <c r="A2548" t="s">
        <v>15381</v>
      </c>
      <c r="B2548" t="s">
        <v>5307</v>
      </c>
      <c r="C2548" t="s">
        <v>12764</v>
      </c>
      <c r="D2548" s="2">
        <v>46256.129861111112</v>
      </c>
    </row>
    <row r="2549" spans="1:4" x14ac:dyDescent="0.2">
      <c r="A2549" t="s">
        <v>15382</v>
      </c>
      <c r="B2549" t="s">
        <v>5308</v>
      </c>
      <c r="C2549" t="s">
        <v>12921</v>
      </c>
      <c r="D2549" s="2">
        <v>46110.545138888891</v>
      </c>
    </row>
    <row r="2550" spans="1:4" x14ac:dyDescent="0.2">
      <c r="A2550" t="s">
        <v>15383</v>
      </c>
      <c r="B2550" t="s">
        <v>5309</v>
      </c>
      <c r="C2550" t="s">
        <v>13158</v>
      </c>
      <c r="D2550" s="2">
        <v>46244.618055555547</v>
      </c>
    </row>
    <row r="2551" spans="1:4" x14ac:dyDescent="0.2">
      <c r="A2551" t="s">
        <v>15384</v>
      </c>
      <c r="B2551" t="s">
        <v>5310</v>
      </c>
      <c r="C2551" t="s">
        <v>12897</v>
      </c>
      <c r="D2551" s="2">
        <v>46055.797222222223</v>
      </c>
    </row>
    <row r="2552" spans="1:4" x14ac:dyDescent="0.2">
      <c r="A2552" t="s">
        <v>15385</v>
      </c>
      <c r="B2552" t="s">
        <v>5311</v>
      </c>
      <c r="C2552" t="s">
        <v>12851</v>
      </c>
      <c r="D2552" s="2">
        <v>46059.852777777778</v>
      </c>
    </row>
    <row r="2553" spans="1:4" x14ac:dyDescent="0.2">
      <c r="A2553" t="s">
        <v>15386</v>
      </c>
      <c r="B2553" t="s">
        <v>5312</v>
      </c>
      <c r="C2553" t="s">
        <v>12764</v>
      </c>
      <c r="D2553" s="2">
        <v>46026.652777777781</v>
      </c>
    </row>
    <row r="2554" spans="1:4" x14ac:dyDescent="0.2">
      <c r="A2554" t="s">
        <v>15387</v>
      </c>
      <c r="B2554" t="s">
        <v>5313</v>
      </c>
      <c r="C2554" t="s">
        <v>12843</v>
      </c>
      <c r="D2554" s="2">
        <v>46057.011805555558</v>
      </c>
    </row>
    <row r="2555" spans="1:4" x14ac:dyDescent="0.2">
      <c r="A2555" t="s">
        <v>15388</v>
      </c>
      <c r="B2555" t="s">
        <v>5314</v>
      </c>
      <c r="C2555" t="s">
        <v>12768</v>
      </c>
      <c r="D2555" s="2">
        <v>46187.496527777781</v>
      </c>
    </row>
    <row r="2556" spans="1:4" x14ac:dyDescent="0.2">
      <c r="A2556" t="s">
        <v>15389</v>
      </c>
      <c r="B2556" t="s">
        <v>5315</v>
      </c>
      <c r="C2556" t="s">
        <v>12799</v>
      </c>
      <c r="D2556" s="2">
        <v>46047.206250000003</v>
      </c>
    </row>
    <row r="2557" spans="1:4" x14ac:dyDescent="0.2">
      <c r="A2557" t="s">
        <v>15390</v>
      </c>
      <c r="B2557" t="s">
        <v>5316</v>
      </c>
      <c r="C2557" t="s">
        <v>12821</v>
      </c>
      <c r="D2557" s="2">
        <v>46190.018055555563</v>
      </c>
    </row>
    <row r="2558" spans="1:4" x14ac:dyDescent="0.2">
      <c r="A2558" t="s">
        <v>15391</v>
      </c>
      <c r="B2558" t="s">
        <v>5317</v>
      </c>
      <c r="C2558" t="s">
        <v>12810</v>
      </c>
      <c r="D2558" s="2">
        <v>46186.92291666667</v>
      </c>
    </row>
    <row r="2559" spans="1:4" x14ac:dyDescent="0.2">
      <c r="A2559" t="s">
        <v>15392</v>
      </c>
      <c r="B2559" t="s">
        <v>5318</v>
      </c>
      <c r="C2559" t="s">
        <v>12789</v>
      </c>
      <c r="D2559" s="2">
        <v>46086.166666666657</v>
      </c>
    </row>
    <row r="2560" spans="1:4" x14ac:dyDescent="0.2">
      <c r="A2560" t="s">
        <v>15393</v>
      </c>
      <c r="B2560" t="s">
        <v>5319</v>
      </c>
      <c r="C2560" t="s">
        <v>12797</v>
      </c>
      <c r="D2560" s="2">
        <v>46033.245138888888</v>
      </c>
    </row>
    <row r="2561" spans="1:4" x14ac:dyDescent="0.2">
      <c r="A2561" t="s">
        <v>15394</v>
      </c>
      <c r="B2561" t="s">
        <v>5320</v>
      </c>
      <c r="C2561" t="s">
        <v>12854</v>
      </c>
      <c r="D2561" s="2">
        <v>46067.336111111108</v>
      </c>
    </row>
    <row r="2562" spans="1:4" x14ac:dyDescent="0.2">
      <c r="A2562" t="s">
        <v>15395</v>
      </c>
      <c r="B2562" t="s">
        <v>5321</v>
      </c>
      <c r="C2562" t="s">
        <v>12799</v>
      </c>
      <c r="D2562" s="2">
        <v>46062.465277777781</v>
      </c>
    </row>
    <row r="2563" spans="1:4" x14ac:dyDescent="0.2">
      <c r="A2563" t="s">
        <v>15396</v>
      </c>
      <c r="B2563" t="s">
        <v>5322</v>
      </c>
      <c r="C2563" t="s">
        <v>12766</v>
      </c>
      <c r="D2563" s="2">
        <v>46167.600694444453</v>
      </c>
    </row>
    <row r="2564" spans="1:4" x14ac:dyDescent="0.2">
      <c r="A2564" t="s">
        <v>15397</v>
      </c>
      <c r="B2564" t="s">
        <v>5323</v>
      </c>
      <c r="C2564" t="s">
        <v>12878</v>
      </c>
      <c r="D2564" s="2">
        <v>46277.30972222222</v>
      </c>
    </row>
    <row r="2565" spans="1:4" x14ac:dyDescent="0.2">
      <c r="A2565" t="s">
        <v>15398</v>
      </c>
      <c r="B2565" t="s">
        <v>5324</v>
      </c>
      <c r="C2565" t="s">
        <v>12854</v>
      </c>
      <c r="D2565" s="2">
        <v>46141.791666666657</v>
      </c>
    </row>
    <row r="2566" spans="1:4" x14ac:dyDescent="0.2">
      <c r="A2566" t="s">
        <v>15399</v>
      </c>
      <c r="B2566" t="s">
        <v>5325</v>
      </c>
      <c r="C2566" t="s">
        <v>12854</v>
      </c>
      <c r="D2566" s="2">
        <v>46196.157638888893</v>
      </c>
    </row>
    <row r="2567" spans="1:4" x14ac:dyDescent="0.2">
      <c r="A2567" t="s">
        <v>15400</v>
      </c>
      <c r="B2567" t="s">
        <v>5326</v>
      </c>
      <c r="C2567" t="s">
        <v>12864</v>
      </c>
      <c r="D2567" s="2">
        <v>46105.959722222222</v>
      </c>
    </row>
    <row r="2568" spans="1:4" x14ac:dyDescent="0.2">
      <c r="A2568" t="s">
        <v>15401</v>
      </c>
      <c r="B2568" t="s">
        <v>5327</v>
      </c>
      <c r="C2568" t="s">
        <v>12821</v>
      </c>
      <c r="D2568" s="2">
        <v>46048.855555555558</v>
      </c>
    </row>
    <row r="2569" spans="1:4" x14ac:dyDescent="0.2">
      <c r="A2569" t="s">
        <v>15402</v>
      </c>
      <c r="B2569" t="s">
        <v>5328</v>
      </c>
      <c r="C2569" t="s">
        <v>12819</v>
      </c>
      <c r="D2569" s="2">
        <v>46082.599305555559</v>
      </c>
    </row>
    <row r="2570" spans="1:4" x14ac:dyDescent="0.2">
      <c r="A2570" t="s">
        <v>15403</v>
      </c>
      <c r="B2570" t="s">
        <v>5329</v>
      </c>
      <c r="C2570" t="s">
        <v>12851</v>
      </c>
      <c r="D2570" s="2">
        <v>46153.048611111109</v>
      </c>
    </row>
    <row r="2571" spans="1:4" x14ac:dyDescent="0.2">
      <c r="A2571" t="s">
        <v>15404</v>
      </c>
      <c r="B2571" t="s">
        <v>5330</v>
      </c>
      <c r="C2571" t="s">
        <v>12959</v>
      </c>
      <c r="D2571" s="2">
        <v>46257.728472222218</v>
      </c>
    </row>
    <row r="2572" spans="1:4" x14ac:dyDescent="0.2">
      <c r="A2572" t="s">
        <v>15405</v>
      </c>
      <c r="B2572" t="s">
        <v>5331</v>
      </c>
      <c r="C2572" t="s">
        <v>12815</v>
      </c>
      <c r="D2572" s="2">
        <v>46090.70416666667</v>
      </c>
    </row>
    <row r="2573" spans="1:4" x14ac:dyDescent="0.2">
      <c r="A2573" t="s">
        <v>15406</v>
      </c>
      <c r="B2573" t="s">
        <v>5332</v>
      </c>
      <c r="C2573" t="s">
        <v>12803</v>
      </c>
      <c r="D2573" s="2">
        <v>46291.620833333327</v>
      </c>
    </row>
    <row r="2574" spans="1:4" x14ac:dyDescent="0.2">
      <c r="A2574" t="s">
        <v>15407</v>
      </c>
      <c r="B2574" t="s">
        <v>5333</v>
      </c>
      <c r="C2574" t="s">
        <v>12799</v>
      </c>
      <c r="D2574" s="2">
        <v>46197.279861111107</v>
      </c>
    </row>
    <row r="2575" spans="1:4" x14ac:dyDescent="0.2">
      <c r="A2575" t="s">
        <v>15408</v>
      </c>
      <c r="B2575" t="s">
        <v>5334</v>
      </c>
      <c r="C2575" t="s">
        <v>12764</v>
      </c>
      <c r="D2575" s="2">
        <v>46120.429861111108</v>
      </c>
    </row>
    <row r="2576" spans="1:4" x14ac:dyDescent="0.2">
      <c r="A2576" t="s">
        <v>15409</v>
      </c>
      <c r="B2576" t="s">
        <v>5335</v>
      </c>
      <c r="C2576" t="s">
        <v>12770</v>
      </c>
      <c r="D2576" s="2">
        <v>46192.414583333331</v>
      </c>
    </row>
    <row r="2577" spans="1:4" x14ac:dyDescent="0.2">
      <c r="A2577" t="s">
        <v>15410</v>
      </c>
      <c r="B2577" t="s">
        <v>5336</v>
      </c>
      <c r="C2577" t="s">
        <v>12830</v>
      </c>
      <c r="D2577" s="2">
        <v>46213.609027777777</v>
      </c>
    </row>
    <row r="2578" spans="1:4" x14ac:dyDescent="0.2">
      <c r="A2578" t="s">
        <v>15411</v>
      </c>
      <c r="B2578" t="s">
        <v>5337</v>
      </c>
      <c r="C2578" t="s">
        <v>12851</v>
      </c>
      <c r="D2578" s="2">
        <v>46210.330555555563</v>
      </c>
    </row>
    <row r="2579" spans="1:4" x14ac:dyDescent="0.2">
      <c r="A2579" t="s">
        <v>15412</v>
      </c>
      <c r="B2579" t="s">
        <v>5338</v>
      </c>
      <c r="C2579" t="s">
        <v>12854</v>
      </c>
      <c r="D2579" s="2">
        <v>46259.4</v>
      </c>
    </row>
    <row r="2580" spans="1:4" x14ac:dyDescent="0.2">
      <c r="A2580" t="s">
        <v>15413</v>
      </c>
      <c r="B2580" t="s">
        <v>5339</v>
      </c>
      <c r="C2580" t="s">
        <v>12878</v>
      </c>
      <c r="D2580" s="2">
        <v>46203.907638888893</v>
      </c>
    </row>
    <row r="2581" spans="1:4" x14ac:dyDescent="0.2">
      <c r="A2581" t="s">
        <v>15414</v>
      </c>
      <c r="B2581" t="s">
        <v>5340</v>
      </c>
      <c r="C2581" t="s">
        <v>13158</v>
      </c>
      <c r="D2581" s="2">
        <v>46030.453472222223</v>
      </c>
    </row>
    <row r="2582" spans="1:4" x14ac:dyDescent="0.2">
      <c r="A2582" t="s">
        <v>15415</v>
      </c>
      <c r="B2582" t="s">
        <v>5341</v>
      </c>
      <c r="C2582" t="s">
        <v>12862</v>
      </c>
      <c r="D2582" s="2">
        <v>46125.594444444447</v>
      </c>
    </row>
    <row r="2583" spans="1:4" x14ac:dyDescent="0.2">
      <c r="A2583" t="s">
        <v>15416</v>
      </c>
      <c r="B2583" t="s">
        <v>5342</v>
      </c>
      <c r="C2583" t="s">
        <v>13085</v>
      </c>
      <c r="D2583" s="2">
        <v>46270.910416666673</v>
      </c>
    </row>
    <row r="2584" spans="1:4" x14ac:dyDescent="0.2">
      <c r="A2584" t="s">
        <v>15417</v>
      </c>
      <c r="B2584" t="s">
        <v>5343</v>
      </c>
      <c r="C2584" t="s">
        <v>12789</v>
      </c>
      <c r="D2584" s="2">
        <v>46079.944444444453</v>
      </c>
    </row>
    <row r="2585" spans="1:4" x14ac:dyDescent="0.2">
      <c r="A2585" t="s">
        <v>15418</v>
      </c>
      <c r="B2585" t="s">
        <v>5344</v>
      </c>
      <c r="C2585" t="s">
        <v>12808</v>
      </c>
      <c r="D2585" s="2">
        <v>46159.563194444447</v>
      </c>
    </row>
    <row r="2586" spans="1:4" x14ac:dyDescent="0.2">
      <c r="A2586" t="s">
        <v>15419</v>
      </c>
      <c r="B2586" t="s">
        <v>5345</v>
      </c>
      <c r="C2586" t="s">
        <v>12917</v>
      </c>
      <c r="D2586" s="2">
        <v>46159.26458333333</v>
      </c>
    </row>
    <row r="2587" spans="1:4" x14ac:dyDescent="0.2">
      <c r="A2587" t="s">
        <v>15420</v>
      </c>
      <c r="B2587" t="s">
        <v>5346</v>
      </c>
      <c r="C2587" t="s">
        <v>12847</v>
      </c>
      <c r="D2587" s="2">
        <v>46174.1</v>
      </c>
    </row>
    <row r="2588" spans="1:4" x14ac:dyDescent="0.2">
      <c r="A2588" t="s">
        <v>15421</v>
      </c>
      <c r="B2588" t="s">
        <v>5347</v>
      </c>
      <c r="C2588" t="s">
        <v>12795</v>
      </c>
      <c r="D2588" s="2">
        <v>46260.859722222223</v>
      </c>
    </row>
    <row r="2589" spans="1:4" x14ac:dyDescent="0.2">
      <c r="A2589" t="s">
        <v>15422</v>
      </c>
      <c r="B2589" t="s">
        <v>5348</v>
      </c>
      <c r="C2589" t="s">
        <v>12901</v>
      </c>
      <c r="D2589" s="2">
        <v>46170.523611111108</v>
      </c>
    </row>
    <row r="2590" spans="1:4" x14ac:dyDescent="0.2">
      <c r="A2590" t="s">
        <v>15423</v>
      </c>
      <c r="B2590" t="s">
        <v>5349</v>
      </c>
      <c r="C2590" t="s">
        <v>12812</v>
      </c>
      <c r="D2590" s="2">
        <v>46023.565972222219</v>
      </c>
    </row>
    <row r="2591" spans="1:4" x14ac:dyDescent="0.2">
      <c r="A2591" t="s">
        <v>15424</v>
      </c>
      <c r="B2591" t="s">
        <v>5350</v>
      </c>
      <c r="C2591" t="s">
        <v>12801</v>
      </c>
      <c r="D2591" s="2">
        <v>46089.952777777777</v>
      </c>
    </row>
    <row r="2592" spans="1:4" x14ac:dyDescent="0.2">
      <c r="A2592" t="s">
        <v>15425</v>
      </c>
      <c r="B2592" t="s">
        <v>5351</v>
      </c>
      <c r="C2592" t="s">
        <v>13020</v>
      </c>
      <c r="D2592" s="2">
        <v>46195.370833333327</v>
      </c>
    </row>
    <row r="2593" spans="1:4" x14ac:dyDescent="0.2">
      <c r="A2593" t="s">
        <v>15426</v>
      </c>
      <c r="B2593" t="s">
        <v>5352</v>
      </c>
      <c r="C2593" t="s">
        <v>12772</v>
      </c>
      <c r="D2593" s="2">
        <v>46236.1</v>
      </c>
    </row>
    <row r="2594" spans="1:4" x14ac:dyDescent="0.2">
      <c r="A2594" t="s">
        <v>15427</v>
      </c>
      <c r="B2594" t="s">
        <v>5353</v>
      </c>
      <c r="C2594" t="s">
        <v>12830</v>
      </c>
      <c r="D2594" s="2">
        <v>46199.67291666667</v>
      </c>
    </row>
    <row r="2595" spans="1:4" x14ac:dyDescent="0.2">
      <c r="A2595" t="s">
        <v>15428</v>
      </c>
      <c r="B2595" t="s">
        <v>5354</v>
      </c>
      <c r="C2595" t="s">
        <v>12835</v>
      </c>
      <c r="D2595" s="2">
        <v>46222.970833333333</v>
      </c>
    </row>
    <row r="2596" spans="1:4" x14ac:dyDescent="0.2">
      <c r="A2596" t="s">
        <v>15429</v>
      </c>
      <c r="B2596" t="s">
        <v>5355</v>
      </c>
      <c r="C2596" t="s">
        <v>12841</v>
      </c>
      <c r="D2596" s="2">
        <v>46088.169444444437</v>
      </c>
    </row>
    <row r="2597" spans="1:4" x14ac:dyDescent="0.2">
      <c r="A2597" t="s">
        <v>15430</v>
      </c>
      <c r="B2597" t="s">
        <v>5356</v>
      </c>
      <c r="C2597" t="s">
        <v>12778</v>
      </c>
      <c r="D2597" s="2">
        <v>46049.987500000003</v>
      </c>
    </row>
    <row r="2598" spans="1:4" x14ac:dyDescent="0.2">
      <c r="A2598" t="s">
        <v>15431</v>
      </c>
      <c r="B2598" t="s">
        <v>5357</v>
      </c>
      <c r="C2598" t="s">
        <v>12827</v>
      </c>
      <c r="D2598" s="2">
        <v>46281.540972222218</v>
      </c>
    </row>
    <row r="2599" spans="1:4" x14ac:dyDescent="0.2">
      <c r="A2599" t="s">
        <v>15432</v>
      </c>
      <c r="B2599" t="s">
        <v>5358</v>
      </c>
      <c r="C2599" t="s">
        <v>12819</v>
      </c>
      <c r="D2599" s="2">
        <v>46176.560416666667</v>
      </c>
    </row>
    <row r="2600" spans="1:4" x14ac:dyDescent="0.2">
      <c r="A2600" t="s">
        <v>15433</v>
      </c>
      <c r="B2600" t="s">
        <v>5359</v>
      </c>
      <c r="C2600" t="s">
        <v>12808</v>
      </c>
      <c r="D2600" s="2">
        <v>46224.959722222222</v>
      </c>
    </row>
    <row r="2601" spans="1:4" x14ac:dyDescent="0.2">
      <c r="A2601" t="s">
        <v>15434</v>
      </c>
      <c r="B2601" t="s">
        <v>5360</v>
      </c>
      <c r="C2601" t="s">
        <v>12819</v>
      </c>
      <c r="D2601" s="2">
        <v>46284.331944444442</v>
      </c>
    </row>
    <row r="2602" spans="1:4" x14ac:dyDescent="0.2">
      <c r="A2602" t="s">
        <v>15435</v>
      </c>
      <c r="B2602" t="s">
        <v>5361</v>
      </c>
      <c r="C2602" t="s">
        <v>12764</v>
      </c>
      <c r="D2602" s="2">
        <v>46072.745138888888</v>
      </c>
    </row>
    <row r="2603" spans="1:4" x14ac:dyDescent="0.2">
      <c r="A2603" t="s">
        <v>15436</v>
      </c>
      <c r="B2603" t="s">
        <v>5362</v>
      </c>
      <c r="C2603" t="s">
        <v>12860</v>
      </c>
      <c r="D2603" s="2">
        <v>46260.008333333331</v>
      </c>
    </row>
    <row r="2604" spans="1:4" x14ac:dyDescent="0.2">
      <c r="A2604" t="s">
        <v>15437</v>
      </c>
      <c r="B2604" t="s">
        <v>5363</v>
      </c>
      <c r="C2604" t="s">
        <v>12897</v>
      </c>
      <c r="D2604" s="2">
        <v>46122.67083333333</v>
      </c>
    </row>
    <row r="2605" spans="1:4" x14ac:dyDescent="0.2">
      <c r="A2605" t="s">
        <v>15438</v>
      </c>
      <c r="B2605" t="s">
        <v>5364</v>
      </c>
      <c r="C2605" t="s">
        <v>12766</v>
      </c>
      <c r="D2605" s="2">
        <v>46193.015277777777</v>
      </c>
    </row>
    <row r="2606" spans="1:4" x14ac:dyDescent="0.2">
      <c r="A2606" t="s">
        <v>15439</v>
      </c>
      <c r="B2606" t="s">
        <v>5365</v>
      </c>
      <c r="C2606" t="s">
        <v>12819</v>
      </c>
      <c r="D2606" s="2">
        <v>46128.004166666673</v>
      </c>
    </row>
    <row r="2607" spans="1:4" x14ac:dyDescent="0.2">
      <c r="A2607" t="s">
        <v>15440</v>
      </c>
      <c r="B2607" t="s">
        <v>5366</v>
      </c>
      <c r="C2607" t="s">
        <v>12803</v>
      </c>
      <c r="D2607" s="2">
        <v>46077.387499999997</v>
      </c>
    </row>
    <row r="2608" spans="1:4" x14ac:dyDescent="0.2">
      <c r="A2608" t="s">
        <v>15441</v>
      </c>
      <c r="B2608" t="s">
        <v>5367</v>
      </c>
      <c r="C2608" t="s">
        <v>13225</v>
      </c>
      <c r="D2608" s="2">
        <v>46263.37222222222</v>
      </c>
    </row>
    <row r="2609" spans="1:4" x14ac:dyDescent="0.2">
      <c r="A2609" t="s">
        <v>15442</v>
      </c>
      <c r="B2609" t="s">
        <v>5368</v>
      </c>
      <c r="C2609" t="s">
        <v>12854</v>
      </c>
      <c r="D2609" s="2">
        <v>46117.782638888893</v>
      </c>
    </row>
    <row r="2610" spans="1:4" x14ac:dyDescent="0.2">
      <c r="A2610" t="s">
        <v>15443</v>
      </c>
      <c r="B2610" t="s">
        <v>5369</v>
      </c>
      <c r="C2610" t="s">
        <v>12827</v>
      </c>
      <c r="D2610" s="2">
        <v>46029.890972222223</v>
      </c>
    </row>
    <row r="2611" spans="1:4" x14ac:dyDescent="0.2">
      <c r="A2611" t="s">
        <v>15444</v>
      </c>
      <c r="B2611" t="s">
        <v>5370</v>
      </c>
      <c r="C2611" t="s">
        <v>12851</v>
      </c>
      <c r="D2611" s="2">
        <v>46064.942361111112</v>
      </c>
    </row>
    <row r="2612" spans="1:4" x14ac:dyDescent="0.2">
      <c r="A2612" t="s">
        <v>15445</v>
      </c>
      <c r="B2612" t="s">
        <v>5371</v>
      </c>
      <c r="C2612" t="s">
        <v>12803</v>
      </c>
      <c r="D2612" s="2">
        <v>46285.622916666667</v>
      </c>
    </row>
    <row r="2613" spans="1:4" x14ac:dyDescent="0.2">
      <c r="A2613" t="s">
        <v>15446</v>
      </c>
      <c r="B2613" t="s">
        <v>5372</v>
      </c>
      <c r="C2613" t="s">
        <v>12862</v>
      </c>
      <c r="D2613" s="2">
        <v>46247.154166666667</v>
      </c>
    </row>
    <row r="2614" spans="1:4" x14ac:dyDescent="0.2">
      <c r="A2614" t="s">
        <v>15447</v>
      </c>
      <c r="B2614" t="s">
        <v>5373</v>
      </c>
      <c r="C2614" t="s">
        <v>12821</v>
      </c>
      <c r="D2614" s="2">
        <v>46204.670138888891</v>
      </c>
    </row>
    <row r="2615" spans="1:4" x14ac:dyDescent="0.2">
      <c r="A2615" t="s">
        <v>15448</v>
      </c>
      <c r="B2615" t="s">
        <v>5374</v>
      </c>
      <c r="C2615" t="s">
        <v>12772</v>
      </c>
      <c r="D2615" s="2">
        <v>46235.487500000003</v>
      </c>
    </row>
    <row r="2616" spans="1:4" x14ac:dyDescent="0.2">
      <c r="A2616" t="s">
        <v>15449</v>
      </c>
      <c r="B2616" t="s">
        <v>5375</v>
      </c>
      <c r="C2616" t="s">
        <v>12901</v>
      </c>
      <c r="D2616" s="2">
        <v>46200.529166666667</v>
      </c>
    </row>
    <row r="2617" spans="1:4" x14ac:dyDescent="0.2">
      <c r="A2617" t="s">
        <v>15450</v>
      </c>
      <c r="B2617" t="s">
        <v>5376</v>
      </c>
      <c r="C2617" t="s">
        <v>12878</v>
      </c>
      <c r="D2617" s="2">
        <v>46271.501388888893</v>
      </c>
    </row>
    <row r="2618" spans="1:4" x14ac:dyDescent="0.2">
      <c r="A2618" t="s">
        <v>15451</v>
      </c>
      <c r="B2618" t="s">
        <v>5377</v>
      </c>
      <c r="C2618" t="s">
        <v>12857</v>
      </c>
      <c r="D2618" s="2">
        <v>46050.882638888892</v>
      </c>
    </row>
    <row r="2619" spans="1:4" x14ac:dyDescent="0.2">
      <c r="A2619" t="s">
        <v>15452</v>
      </c>
      <c r="B2619" t="s">
        <v>5378</v>
      </c>
      <c r="C2619" t="s">
        <v>12772</v>
      </c>
      <c r="D2619" s="2">
        <v>46040.379861111112</v>
      </c>
    </row>
    <row r="2620" spans="1:4" x14ac:dyDescent="0.2">
      <c r="A2620" t="s">
        <v>15453</v>
      </c>
      <c r="B2620" t="s">
        <v>5379</v>
      </c>
      <c r="C2620" t="s">
        <v>12812</v>
      </c>
      <c r="D2620" s="2">
        <v>46212.963888888888</v>
      </c>
    </row>
    <row r="2621" spans="1:4" x14ac:dyDescent="0.2">
      <c r="A2621" t="s">
        <v>15454</v>
      </c>
      <c r="B2621" t="s">
        <v>5380</v>
      </c>
      <c r="C2621" t="s">
        <v>12959</v>
      </c>
      <c r="D2621" s="2">
        <v>46286.539583333331</v>
      </c>
    </row>
    <row r="2622" spans="1:4" x14ac:dyDescent="0.2">
      <c r="A2622" t="s">
        <v>15455</v>
      </c>
      <c r="B2622" t="s">
        <v>5381</v>
      </c>
      <c r="C2622" t="s">
        <v>12764</v>
      </c>
      <c r="D2622" s="2">
        <v>46181.6875</v>
      </c>
    </row>
    <row r="2623" spans="1:4" x14ac:dyDescent="0.2">
      <c r="A2623" t="s">
        <v>15456</v>
      </c>
      <c r="B2623" t="s">
        <v>5382</v>
      </c>
      <c r="C2623" t="s">
        <v>12819</v>
      </c>
      <c r="D2623" s="2">
        <v>46286.925000000003</v>
      </c>
    </row>
    <row r="2624" spans="1:4" x14ac:dyDescent="0.2">
      <c r="A2624" t="s">
        <v>15457</v>
      </c>
      <c r="B2624" t="s">
        <v>5383</v>
      </c>
      <c r="C2624" t="s">
        <v>12921</v>
      </c>
      <c r="D2624" s="2">
        <v>46132.813888888893</v>
      </c>
    </row>
    <row r="2625" spans="1:4" x14ac:dyDescent="0.2">
      <c r="A2625" t="s">
        <v>15458</v>
      </c>
      <c r="B2625" t="s">
        <v>5384</v>
      </c>
      <c r="C2625" t="s">
        <v>12780</v>
      </c>
      <c r="D2625" s="2">
        <v>46207.438194444447</v>
      </c>
    </row>
    <row r="2626" spans="1:4" x14ac:dyDescent="0.2">
      <c r="A2626" t="s">
        <v>15459</v>
      </c>
      <c r="B2626" t="s">
        <v>5385</v>
      </c>
      <c r="C2626" t="s">
        <v>12812</v>
      </c>
      <c r="D2626" s="2">
        <v>46161.20416666667</v>
      </c>
    </row>
    <row r="2627" spans="1:4" x14ac:dyDescent="0.2">
      <c r="A2627" t="s">
        <v>15460</v>
      </c>
      <c r="B2627" t="s">
        <v>5386</v>
      </c>
      <c r="C2627" t="s">
        <v>12851</v>
      </c>
      <c r="D2627" s="2">
        <v>46263.137499999997</v>
      </c>
    </row>
    <row r="2628" spans="1:4" x14ac:dyDescent="0.2">
      <c r="A2628" t="s">
        <v>15461</v>
      </c>
      <c r="B2628" t="s">
        <v>5387</v>
      </c>
      <c r="C2628" t="s">
        <v>13003</v>
      </c>
      <c r="D2628" s="2">
        <v>46199.363194444442</v>
      </c>
    </row>
    <row r="2629" spans="1:4" x14ac:dyDescent="0.2">
      <c r="A2629" t="s">
        <v>15462</v>
      </c>
      <c r="B2629" t="s">
        <v>5388</v>
      </c>
      <c r="C2629" t="s">
        <v>12799</v>
      </c>
      <c r="D2629" s="2">
        <v>46142.665277777778</v>
      </c>
    </row>
    <row r="2630" spans="1:4" x14ac:dyDescent="0.2">
      <c r="A2630" t="s">
        <v>15463</v>
      </c>
      <c r="B2630" t="s">
        <v>5389</v>
      </c>
      <c r="C2630" t="s">
        <v>13003</v>
      </c>
      <c r="D2630" s="2">
        <v>46089.79791666667</v>
      </c>
    </row>
    <row r="2631" spans="1:4" x14ac:dyDescent="0.2">
      <c r="A2631" t="s">
        <v>15464</v>
      </c>
      <c r="B2631" t="s">
        <v>5390</v>
      </c>
      <c r="C2631" t="s">
        <v>12772</v>
      </c>
      <c r="D2631" s="2">
        <v>46108.03125</v>
      </c>
    </row>
    <row r="2632" spans="1:4" x14ac:dyDescent="0.2">
      <c r="A2632" t="s">
        <v>15465</v>
      </c>
      <c r="B2632" t="s">
        <v>5391</v>
      </c>
      <c r="C2632" t="s">
        <v>12946</v>
      </c>
      <c r="D2632" s="2">
        <v>46043.461805555547</v>
      </c>
    </row>
    <row r="2633" spans="1:4" x14ac:dyDescent="0.2">
      <c r="A2633" t="s">
        <v>15466</v>
      </c>
      <c r="B2633" t="s">
        <v>5392</v>
      </c>
      <c r="C2633" t="s">
        <v>12843</v>
      </c>
      <c r="D2633" s="2">
        <v>46065.939583333333</v>
      </c>
    </row>
    <row r="2634" spans="1:4" x14ac:dyDescent="0.2">
      <c r="A2634" t="s">
        <v>15467</v>
      </c>
      <c r="B2634" t="s">
        <v>5393</v>
      </c>
      <c r="C2634" t="s">
        <v>13133</v>
      </c>
      <c r="D2634" s="2">
        <v>46161.821527777778</v>
      </c>
    </row>
    <row r="2635" spans="1:4" x14ac:dyDescent="0.2">
      <c r="A2635" t="s">
        <v>15468</v>
      </c>
      <c r="B2635" t="s">
        <v>5394</v>
      </c>
      <c r="C2635" t="s">
        <v>12778</v>
      </c>
      <c r="D2635" s="2">
        <v>46031.939583333333</v>
      </c>
    </row>
    <row r="2636" spans="1:4" x14ac:dyDescent="0.2">
      <c r="A2636" t="s">
        <v>15469</v>
      </c>
      <c r="B2636" t="s">
        <v>5395</v>
      </c>
      <c r="C2636" t="s">
        <v>12797</v>
      </c>
      <c r="D2636" s="2">
        <v>46151.956944444442</v>
      </c>
    </row>
    <row r="2637" spans="1:4" x14ac:dyDescent="0.2">
      <c r="A2637" t="s">
        <v>15470</v>
      </c>
      <c r="B2637" t="s">
        <v>5396</v>
      </c>
      <c r="C2637" t="s">
        <v>12803</v>
      </c>
      <c r="D2637" s="2">
        <v>46034.091666666667</v>
      </c>
    </row>
    <row r="2638" spans="1:4" x14ac:dyDescent="0.2">
      <c r="A2638" t="s">
        <v>15471</v>
      </c>
      <c r="B2638" t="s">
        <v>5397</v>
      </c>
      <c r="C2638" t="s">
        <v>12766</v>
      </c>
      <c r="D2638" s="2">
        <v>46067.680555555547</v>
      </c>
    </row>
    <row r="2639" spans="1:4" x14ac:dyDescent="0.2">
      <c r="A2639" t="s">
        <v>15472</v>
      </c>
      <c r="B2639" t="s">
        <v>5398</v>
      </c>
      <c r="C2639" t="s">
        <v>12821</v>
      </c>
      <c r="D2639" s="2">
        <v>46211.550694444442</v>
      </c>
    </row>
    <row r="2640" spans="1:4" x14ac:dyDescent="0.2">
      <c r="A2640" t="s">
        <v>15473</v>
      </c>
      <c r="B2640" t="s">
        <v>5399</v>
      </c>
      <c r="C2640" t="s">
        <v>12873</v>
      </c>
      <c r="D2640" s="2">
        <v>46030.477083333331</v>
      </c>
    </row>
    <row r="2641" spans="1:4" x14ac:dyDescent="0.2">
      <c r="A2641" t="s">
        <v>15474</v>
      </c>
      <c r="B2641" t="s">
        <v>5400</v>
      </c>
      <c r="C2641" t="s">
        <v>12899</v>
      </c>
      <c r="D2641" s="2">
        <v>46114.797222222223</v>
      </c>
    </row>
    <row r="2642" spans="1:4" x14ac:dyDescent="0.2">
      <c r="A2642" t="s">
        <v>15475</v>
      </c>
      <c r="B2642" t="s">
        <v>5401</v>
      </c>
      <c r="C2642" t="s">
        <v>12819</v>
      </c>
      <c r="D2642" s="2">
        <v>46074.934027777781</v>
      </c>
    </row>
    <row r="2643" spans="1:4" x14ac:dyDescent="0.2">
      <c r="A2643" t="s">
        <v>15476</v>
      </c>
      <c r="B2643" t="s">
        <v>5402</v>
      </c>
      <c r="C2643" t="s">
        <v>12764</v>
      </c>
      <c r="D2643" s="2">
        <v>46037.463888888888</v>
      </c>
    </row>
    <row r="2644" spans="1:4" x14ac:dyDescent="0.2">
      <c r="A2644" t="s">
        <v>15477</v>
      </c>
      <c r="B2644" t="s">
        <v>5403</v>
      </c>
      <c r="C2644" t="s">
        <v>12799</v>
      </c>
      <c r="D2644" s="2">
        <v>46079.648611111108</v>
      </c>
    </row>
    <row r="2645" spans="1:4" x14ac:dyDescent="0.2">
      <c r="A2645" t="s">
        <v>15478</v>
      </c>
      <c r="B2645" t="s">
        <v>5404</v>
      </c>
      <c r="C2645" t="s">
        <v>12819</v>
      </c>
      <c r="D2645" s="2">
        <v>46053.478472222218</v>
      </c>
    </row>
    <row r="2646" spans="1:4" x14ac:dyDescent="0.2">
      <c r="A2646" t="s">
        <v>15479</v>
      </c>
      <c r="B2646" t="s">
        <v>5405</v>
      </c>
      <c r="C2646" t="s">
        <v>12776</v>
      </c>
      <c r="D2646" s="2">
        <v>46044.635416666657</v>
      </c>
    </row>
    <row r="2647" spans="1:4" x14ac:dyDescent="0.2">
      <c r="A2647" t="s">
        <v>15480</v>
      </c>
      <c r="B2647" t="s">
        <v>5406</v>
      </c>
      <c r="C2647" t="s">
        <v>12843</v>
      </c>
      <c r="D2647" s="2">
        <v>46204.970138888893</v>
      </c>
    </row>
    <row r="2648" spans="1:4" x14ac:dyDescent="0.2">
      <c r="A2648" t="s">
        <v>15481</v>
      </c>
      <c r="B2648" t="s">
        <v>5407</v>
      </c>
      <c r="C2648" t="s">
        <v>12801</v>
      </c>
      <c r="D2648" s="2">
        <v>46057.811111111107</v>
      </c>
    </row>
    <row r="2649" spans="1:4" x14ac:dyDescent="0.2">
      <c r="A2649" t="s">
        <v>15482</v>
      </c>
      <c r="B2649" t="s">
        <v>5408</v>
      </c>
      <c r="C2649" t="s">
        <v>12780</v>
      </c>
      <c r="D2649" s="2">
        <v>46279.229861111111</v>
      </c>
    </row>
    <row r="2650" spans="1:4" x14ac:dyDescent="0.2">
      <c r="A2650" t="s">
        <v>15483</v>
      </c>
      <c r="B2650" t="s">
        <v>5409</v>
      </c>
      <c r="C2650" t="s">
        <v>12808</v>
      </c>
      <c r="D2650" s="2">
        <v>46155.866666666669</v>
      </c>
    </row>
    <row r="2651" spans="1:4" x14ac:dyDescent="0.2">
      <c r="A2651" t="s">
        <v>15484</v>
      </c>
      <c r="B2651" t="s">
        <v>5410</v>
      </c>
      <c r="C2651" t="s">
        <v>12797</v>
      </c>
      <c r="D2651" s="2">
        <v>46134.525694444441</v>
      </c>
    </row>
    <row r="2652" spans="1:4" x14ac:dyDescent="0.2">
      <c r="A2652" t="s">
        <v>15485</v>
      </c>
      <c r="B2652" t="s">
        <v>5411</v>
      </c>
      <c r="C2652" t="s">
        <v>12827</v>
      </c>
      <c r="D2652" s="2">
        <v>46262.584027777782</v>
      </c>
    </row>
    <row r="2653" spans="1:4" x14ac:dyDescent="0.2">
      <c r="A2653" t="s">
        <v>15486</v>
      </c>
      <c r="B2653" t="s">
        <v>5412</v>
      </c>
      <c r="C2653" t="s">
        <v>12819</v>
      </c>
      <c r="D2653" s="2">
        <v>46235.114583333343</v>
      </c>
    </row>
    <row r="2654" spans="1:4" x14ac:dyDescent="0.2">
      <c r="A2654" t="s">
        <v>15487</v>
      </c>
      <c r="B2654" t="s">
        <v>5413</v>
      </c>
      <c r="C2654" t="s">
        <v>12815</v>
      </c>
      <c r="D2654" s="2">
        <v>46137.444444444453</v>
      </c>
    </row>
    <row r="2655" spans="1:4" x14ac:dyDescent="0.2">
      <c r="A2655" t="s">
        <v>15488</v>
      </c>
      <c r="B2655" t="s">
        <v>5414</v>
      </c>
      <c r="C2655" t="s">
        <v>12808</v>
      </c>
      <c r="D2655" s="2">
        <v>46288.302083333343</v>
      </c>
    </row>
    <row r="2656" spans="1:4" x14ac:dyDescent="0.2">
      <c r="A2656" t="s">
        <v>15489</v>
      </c>
      <c r="B2656" t="s">
        <v>5415</v>
      </c>
      <c r="C2656" t="s">
        <v>12926</v>
      </c>
      <c r="D2656" s="2">
        <v>46167.087500000001</v>
      </c>
    </row>
    <row r="2657" spans="1:4" x14ac:dyDescent="0.2">
      <c r="A2657" t="s">
        <v>15490</v>
      </c>
      <c r="B2657" t="s">
        <v>5416</v>
      </c>
      <c r="C2657" t="s">
        <v>12776</v>
      </c>
      <c r="D2657" s="2">
        <v>46216.850694444453</v>
      </c>
    </row>
    <row r="2658" spans="1:4" x14ac:dyDescent="0.2">
      <c r="A2658" t="s">
        <v>15491</v>
      </c>
      <c r="B2658" t="s">
        <v>5417</v>
      </c>
      <c r="C2658" t="s">
        <v>12784</v>
      </c>
      <c r="D2658" s="2">
        <v>46287.128472222219</v>
      </c>
    </row>
    <row r="2659" spans="1:4" x14ac:dyDescent="0.2">
      <c r="A2659" t="s">
        <v>15492</v>
      </c>
      <c r="B2659" t="s">
        <v>5418</v>
      </c>
      <c r="C2659" t="s">
        <v>13151</v>
      </c>
      <c r="D2659" s="2">
        <v>46220.71597222222</v>
      </c>
    </row>
    <row r="2660" spans="1:4" x14ac:dyDescent="0.2">
      <c r="A2660" t="s">
        <v>15493</v>
      </c>
      <c r="B2660" t="s">
        <v>5419</v>
      </c>
      <c r="C2660" t="s">
        <v>12901</v>
      </c>
      <c r="D2660" s="2">
        <v>46184.744444444441</v>
      </c>
    </row>
    <row r="2661" spans="1:4" x14ac:dyDescent="0.2">
      <c r="A2661" t="s">
        <v>15494</v>
      </c>
      <c r="B2661" t="s">
        <v>5420</v>
      </c>
      <c r="C2661" t="s">
        <v>13108</v>
      </c>
      <c r="D2661" s="2">
        <v>46191.611805555563</v>
      </c>
    </row>
    <row r="2662" spans="1:4" x14ac:dyDescent="0.2">
      <c r="A2662" t="s">
        <v>15495</v>
      </c>
      <c r="B2662" t="s">
        <v>5421</v>
      </c>
      <c r="C2662" t="s">
        <v>12998</v>
      </c>
      <c r="D2662" s="2">
        <v>46201.840277777781</v>
      </c>
    </row>
    <row r="2663" spans="1:4" x14ac:dyDescent="0.2">
      <c r="A2663" t="s">
        <v>15496</v>
      </c>
      <c r="B2663" t="s">
        <v>5422</v>
      </c>
      <c r="C2663" t="s">
        <v>12797</v>
      </c>
      <c r="D2663" s="2">
        <v>46289.113194444442</v>
      </c>
    </row>
    <row r="2664" spans="1:4" x14ac:dyDescent="0.2">
      <c r="A2664" t="s">
        <v>15497</v>
      </c>
      <c r="B2664" t="s">
        <v>5423</v>
      </c>
      <c r="C2664" t="s">
        <v>13020</v>
      </c>
      <c r="D2664" s="2">
        <v>46214.015972222223</v>
      </c>
    </row>
    <row r="2665" spans="1:4" x14ac:dyDescent="0.2">
      <c r="A2665" t="s">
        <v>15498</v>
      </c>
      <c r="B2665" t="s">
        <v>5424</v>
      </c>
      <c r="C2665" t="s">
        <v>12873</v>
      </c>
      <c r="D2665" s="2">
        <v>46104.850694444453</v>
      </c>
    </row>
    <row r="2666" spans="1:4" x14ac:dyDescent="0.2">
      <c r="A2666" t="s">
        <v>15499</v>
      </c>
      <c r="B2666" t="s">
        <v>5425</v>
      </c>
      <c r="C2666" t="s">
        <v>12860</v>
      </c>
      <c r="D2666" s="2">
        <v>46029.182638888888</v>
      </c>
    </row>
    <row r="2667" spans="1:4" x14ac:dyDescent="0.2">
      <c r="A2667" t="s">
        <v>15500</v>
      </c>
      <c r="B2667" t="s">
        <v>5426</v>
      </c>
      <c r="C2667" t="s">
        <v>12873</v>
      </c>
      <c r="D2667" s="2">
        <v>46236.29791666667</v>
      </c>
    </row>
    <row r="2668" spans="1:4" x14ac:dyDescent="0.2">
      <c r="A2668" t="s">
        <v>15501</v>
      </c>
      <c r="B2668" t="s">
        <v>5427</v>
      </c>
      <c r="C2668" t="s">
        <v>12940</v>
      </c>
      <c r="D2668" s="2">
        <v>46156.689583333333</v>
      </c>
    </row>
    <row r="2669" spans="1:4" x14ac:dyDescent="0.2">
      <c r="A2669" t="s">
        <v>15502</v>
      </c>
      <c r="B2669" t="s">
        <v>5428</v>
      </c>
      <c r="C2669" t="s">
        <v>12764</v>
      </c>
      <c r="D2669" s="2">
        <v>46136.534722222219</v>
      </c>
    </row>
    <row r="2670" spans="1:4" x14ac:dyDescent="0.2">
      <c r="A2670" t="s">
        <v>15503</v>
      </c>
      <c r="B2670" t="s">
        <v>5429</v>
      </c>
      <c r="C2670" t="s">
        <v>12825</v>
      </c>
      <c r="D2670" s="2">
        <v>46278.200694444437</v>
      </c>
    </row>
    <row r="2671" spans="1:4" x14ac:dyDescent="0.2">
      <c r="A2671" t="s">
        <v>15504</v>
      </c>
      <c r="B2671" t="s">
        <v>5430</v>
      </c>
      <c r="C2671" t="s">
        <v>12864</v>
      </c>
      <c r="D2671" s="2">
        <v>46065.23333333333</v>
      </c>
    </row>
    <row r="2672" spans="1:4" x14ac:dyDescent="0.2">
      <c r="A2672" t="s">
        <v>15505</v>
      </c>
      <c r="B2672" t="s">
        <v>5431</v>
      </c>
      <c r="C2672" t="s">
        <v>12808</v>
      </c>
      <c r="D2672" s="2">
        <v>46033.835416666669</v>
      </c>
    </row>
    <row r="2673" spans="1:4" x14ac:dyDescent="0.2">
      <c r="A2673" t="s">
        <v>15506</v>
      </c>
      <c r="B2673" t="s">
        <v>5432</v>
      </c>
      <c r="C2673" t="s">
        <v>12808</v>
      </c>
      <c r="D2673" s="2">
        <v>46224.520138888889</v>
      </c>
    </row>
    <row r="2674" spans="1:4" x14ac:dyDescent="0.2">
      <c r="A2674" t="s">
        <v>15507</v>
      </c>
      <c r="B2674" t="s">
        <v>5433</v>
      </c>
      <c r="C2674" t="s">
        <v>12819</v>
      </c>
      <c r="D2674" s="2">
        <v>46275.922222222223</v>
      </c>
    </row>
    <row r="2675" spans="1:4" x14ac:dyDescent="0.2">
      <c r="A2675" t="s">
        <v>15508</v>
      </c>
      <c r="B2675" t="s">
        <v>5434</v>
      </c>
      <c r="C2675" t="s">
        <v>12803</v>
      </c>
      <c r="D2675" s="2">
        <v>46249.561805555553</v>
      </c>
    </row>
    <row r="2676" spans="1:4" x14ac:dyDescent="0.2">
      <c r="A2676" t="s">
        <v>15509</v>
      </c>
      <c r="B2676" t="s">
        <v>5435</v>
      </c>
      <c r="C2676" t="s">
        <v>12795</v>
      </c>
      <c r="D2676" s="2">
        <v>46260.663194444453</v>
      </c>
    </row>
    <row r="2677" spans="1:4" x14ac:dyDescent="0.2">
      <c r="A2677" t="s">
        <v>15510</v>
      </c>
      <c r="B2677" t="s">
        <v>5436</v>
      </c>
      <c r="C2677" t="s">
        <v>12782</v>
      </c>
      <c r="D2677" s="2">
        <v>46258.340277777781</v>
      </c>
    </row>
    <row r="2678" spans="1:4" x14ac:dyDescent="0.2">
      <c r="A2678" t="s">
        <v>15511</v>
      </c>
      <c r="B2678" t="s">
        <v>5437</v>
      </c>
      <c r="C2678" t="s">
        <v>12917</v>
      </c>
      <c r="D2678" s="2">
        <v>46210.029861111107</v>
      </c>
    </row>
    <row r="2679" spans="1:4" x14ac:dyDescent="0.2">
      <c r="A2679" t="s">
        <v>15512</v>
      </c>
      <c r="B2679" t="s">
        <v>5438</v>
      </c>
      <c r="C2679" t="s">
        <v>12764</v>
      </c>
      <c r="D2679" s="2">
        <v>46274.505555555559</v>
      </c>
    </row>
    <row r="2680" spans="1:4" x14ac:dyDescent="0.2">
      <c r="A2680" t="s">
        <v>15513</v>
      </c>
      <c r="B2680" t="s">
        <v>5439</v>
      </c>
      <c r="C2680" t="s">
        <v>12789</v>
      </c>
      <c r="D2680" s="2">
        <v>46116.729861111111</v>
      </c>
    </row>
    <row r="2681" spans="1:4" x14ac:dyDescent="0.2">
      <c r="A2681" t="s">
        <v>15514</v>
      </c>
      <c r="B2681" t="s">
        <v>5440</v>
      </c>
      <c r="C2681" t="s">
        <v>12825</v>
      </c>
      <c r="D2681" s="2">
        <v>46226.405555555553</v>
      </c>
    </row>
    <row r="2682" spans="1:4" x14ac:dyDescent="0.2">
      <c r="A2682" t="s">
        <v>15515</v>
      </c>
      <c r="B2682" t="s">
        <v>5441</v>
      </c>
      <c r="C2682" t="s">
        <v>12795</v>
      </c>
      <c r="D2682" s="2">
        <v>46048.859722222223</v>
      </c>
    </row>
    <row r="2683" spans="1:4" x14ac:dyDescent="0.2">
      <c r="A2683" t="s">
        <v>15516</v>
      </c>
      <c r="B2683" t="s">
        <v>5442</v>
      </c>
      <c r="C2683" t="s">
        <v>12815</v>
      </c>
      <c r="D2683" s="2">
        <v>46167.697222222218</v>
      </c>
    </row>
    <row r="2684" spans="1:4" x14ac:dyDescent="0.2">
      <c r="A2684" t="s">
        <v>15517</v>
      </c>
      <c r="B2684" t="s">
        <v>5443</v>
      </c>
      <c r="C2684" t="s">
        <v>12791</v>
      </c>
      <c r="D2684" s="2">
        <v>46102.506249999999</v>
      </c>
    </row>
    <row r="2685" spans="1:4" x14ac:dyDescent="0.2">
      <c r="A2685" t="s">
        <v>15518</v>
      </c>
      <c r="B2685" t="s">
        <v>5444</v>
      </c>
      <c r="C2685" t="s">
        <v>12774</v>
      </c>
      <c r="D2685" s="2">
        <v>46279.543749999997</v>
      </c>
    </row>
    <row r="2686" spans="1:4" x14ac:dyDescent="0.2">
      <c r="A2686" t="s">
        <v>15519</v>
      </c>
      <c r="B2686" t="s">
        <v>5445</v>
      </c>
      <c r="C2686" t="s">
        <v>13003</v>
      </c>
      <c r="D2686" s="2">
        <v>46142.227083333331</v>
      </c>
    </row>
    <row r="2687" spans="1:4" x14ac:dyDescent="0.2">
      <c r="A2687" t="s">
        <v>15520</v>
      </c>
      <c r="B2687" t="s">
        <v>5446</v>
      </c>
      <c r="C2687" t="s">
        <v>12940</v>
      </c>
      <c r="D2687" s="2">
        <v>46080.87777777778</v>
      </c>
    </row>
    <row r="2688" spans="1:4" x14ac:dyDescent="0.2">
      <c r="A2688" t="s">
        <v>15521</v>
      </c>
      <c r="B2688" t="s">
        <v>5447</v>
      </c>
      <c r="C2688" t="s">
        <v>12812</v>
      </c>
      <c r="D2688" s="2">
        <v>46178.059027777781</v>
      </c>
    </row>
    <row r="2689" spans="1:4" x14ac:dyDescent="0.2">
      <c r="A2689" t="s">
        <v>15522</v>
      </c>
      <c r="B2689" t="s">
        <v>5448</v>
      </c>
      <c r="C2689" t="s">
        <v>12770</v>
      </c>
      <c r="D2689" s="2">
        <v>46044.049305555563</v>
      </c>
    </row>
    <row r="2690" spans="1:4" x14ac:dyDescent="0.2">
      <c r="A2690" t="s">
        <v>15523</v>
      </c>
      <c r="B2690" t="s">
        <v>5449</v>
      </c>
      <c r="C2690" t="s">
        <v>12845</v>
      </c>
      <c r="D2690" s="2">
        <v>46057.78402777778</v>
      </c>
    </row>
    <row r="2691" spans="1:4" x14ac:dyDescent="0.2">
      <c r="A2691" t="s">
        <v>15524</v>
      </c>
      <c r="B2691" t="s">
        <v>5450</v>
      </c>
      <c r="C2691" t="s">
        <v>12795</v>
      </c>
      <c r="D2691" s="2">
        <v>46140.026388888888</v>
      </c>
    </row>
    <row r="2692" spans="1:4" x14ac:dyDescent="0.2">
      <c r="A2692" t="s">
        <v>15525</v>
      </c>
      <c r="B2692" t="s">
        <v>5451</v>
      </c>
      <c r="C2692" t="s">
        <v>12825</v>
      </c>
      <c r="D2692" s="2">
        <v>46195.509027777778</v>
      </c>
    </row>
    <row r="2693" spans="1:4" x14ac:dyDescent="0.2">
      <c r="A2693" t="s">
        <v>15526</v>
      </c>
      <c r="B2693" t="s">
        <v>5452</v>
      </c>
      <c r="C2693" t="s">
        <v>12766</v>
      </c>
      <c r="D2693" s="2">
        <v>46181.188194444447</v>
      </c>
    </row>
    <row r="2694" spans="1:4" x14ac:dyDescent="0.2">
      <c r="A2694" t="s">
        <v>15527</v>
      </c>
      <c r="B2694" t="s">
        <v>5453</v>
      </c>
      <c r="C2694" t="s">
        <v>12864</v>
      </c>
      <c r="D2694" s="2">
        <v>46038.680555555547</v>
      </c>
    </row>
    <row r="2695" spans="1:4" x14ac:dyDescent="0.2">
      <c r="A2695" t="s">
        <v>15528</v>
      </c>
      <c r="B2695" t="s">
        <v>5454</v>
      </c>
      <c r="C2695" t="s">
        <v>12940</v>
      </c>
      <c r="D2695" s="2">
        <v>46208.118055555547</v>
      </c>
    </row>
    <row r="2696" spans="1:4" x14ac:dyDescent="0.2">
      <c r="A2696" t="s">
        <v>15529</v>
      </c>
      <c r="B2696" t="s">
        <v>5455</v>
      </c>
      <c r="C2696" t="s">
        <v>12812</v>
      </c>
      <c r="D2696" s="2">
        <v>46038.26458333333</v>
      </c>
    </row>
    <row r="2697" spans="1:4" x14ac:dyDescent="0.2">
      <c r="A2697" t="s">
        <v>15530</v>
      </c>
      <c r="B2697" t="s">
        <v>5456</v>
      </c>
      <c r="C2697" t="s">
        <v>12812</v>
      </c>
      <c r="D2697" s="2">
        <v>46245.525694444441</v>
      </c>
    </row>
    <row r="2698" spans="1:4" x14ac:dyDescent="0.2">
      <c r="A2698" t="s">
        <v>15531</v>
      </c>
      <c r="B2698" t="s">
        <v>5457</v>
      </c>
      <c r="C2698" t="s">
        <v>12789</v>
      </c>
      <c r="D2698" s="2">
        <v>46033.37777777778</v>
      </c>
    </row>
    <row r="2699" spans="1:4" x14ac:dyDescent="0.2">
      <c r="A2699" t="s">
        <v>15532</v>
      </c>
      <c r="B2699" t="s">
        <v>5458</v>
      </c>
      <c r="C2699" t="s">
        <v>12862</v>
      </c>
      <c r="D2699" s="2">
        <v>46030.2</v>
      </c>
    </row>
    <row r="2700" spans="1:4" x14ac:dyDescent="0.2">
      <c r="A2700" t="s">
        <v>15533</v>
      </c>
      <c r="B2700" t="s">
        <v>5459</v>
      </c>
      <c r="C2700" t="s">
        <v>12845</v>
      </c>
      <c r="D2700" s="2">
        <v>46164.061805555553</v>
      </c>
    </row>
    <row r="2701" spans="1:4" x14ac:dyDescent="0.2">
      <c r="A2701" t="s">
        <v>15534</v>
      </c>
      <c r="B2701" t="s">
        <v>5460</v>
      </c>
      <c r="C2701" t="s">
        <v>12787</v>
      </c>
      <c r="D2701" s="2">
        <v>46241.015972222223</v>
      </c>
    </row>
    <row r="2702" spans="1:4" x14ac:dyDescent="0.2">
      <c r="A2702" t="s">
        <v>15535</v>
      </c>
      <c r="B2702" t="s">
        <v>5461</v>
      </c>
      <c r="C2702" t="s">
        <v>12851</v>
      </c>
      <c r="D2702" s="2">
        <v>46231.191666666673</v>
      </c>
    </row>
    <row r="2703" spans="1:4" x14ac:dyDescent="0.2">
      <c r="A2703" t="s">
        <v>15536</v>
      </c>
      <c r="B2703" t="s">
        <v>5462</v>
      </c>
      <c r="C2703" t="s">
        <v>12810</v>
      </c>
      <c r="D2703" s="2">
        <v>46186.281944444447</v>
      </c>
    </row>
    <row r="2704" spans="1:4" x14ac:dyDescent="0.2">
      <c r="A2704" t="s">
        <v>15537</v>
      </c>
      <c r="B2704" t="s">
        <v>5463</v>
      </c>
      <c r="C2704" t="s">
        <v>12843</v>
      </c>
      <c r="D2704" s="2">
        <v>46071.119444444441</v>
      </c>
    </row>
    <row r="2705" spans="1:4" x14ac:dyDescent="0.2">
      <c r="A2705" t="s">
        <v>15538</v>
      </c>
      <c r="B2705" t="s">
        <v>5464</v>
      </c>
      <c r="C2705" t="s">
        <v>12832</v>
      </c>
      <c r="D2705" s="2">
        <v>46283.509027777778</v>
      </c>
    </row>
    <row r="2706" spans="1:4" x14ac:dyDescent="0.2">
      <c r="A2706" t="s">
        <v>15539</v>
      </c>
      <c r="B2706" t="s">
        <v>5465</v>
      </c>
      <c r="C2706" t="s">
        <v>12782</v>
      </c>
      <c r="D2706" s="2">
        <v>46028.885416666657</v>
      </c>
    </row>
    <row r="2707" spans="1:4" x14ac:dyDescent="0.2">
      <c r="A2707" t="s">
        <v>15540</v>
      </c>
      <c r="B2707" t="s">
        <v>5466</v>
      </c>
      <c r="C2707" t="s">
        <v>12808</v>
      </c>
      <c r="D2707" s="2">
        <v>46117.713888888888</v>
      </c>
    </row>
    <row r="2708" spans="1:4" x14ac:dyDescent="0.2">
      <c r="A2708" t="s">
        <v>15541</v>
      </c>
      <c r="B2708" t="s">
        <v>5467</v>
      </c>
      <c r="C2708" t="s">
        <v>12835</v>
      </c>
      <c r="D2708" s="2">
        <v>46228.306944444441</v>
      </c>
    </row>
    <row r="2709" spans="1:4" x14ac:dyDescent="0.2">
      <c r="A2709" t="s">
        <v>15542</v>
      </c>
      <c r="B2709" t="s">
        <v>5468</v>
      </c>
      <c r="C2709" t="s">
        <v>12843</v>
      </c>
      <c r="D2709" s="2">
        <v>46191.438194444447</v>
      </c>
    </row>
    <row r="2710" spans="1:4" x14ac:dyDescent="0.2">
      <c r="A2710" t="s">
        <v>15543</v>
      </c>
      <c r="B2710" t="s">
        <v>5469</v>
      </c>
      <c r="C2710" t="s">
        <v>13108</v>
      </c>
      <c r="D2710" s="2">
        <v>46238.768750000003</v>
      </c>
    </row>
    <row r="2711" spans="1:4" x14ac:dyDescent="0.2">
      <c r="A2711" t="s">
        <v>15544</v>
      </c>
      <c r="B2711" t="s">
        <v>5470</v>
      </c>
      <c r="C2711" t="s">
        <v>12854</v>
      </c>
      <c r="D2711" s="2">
        <v>46232.962500000001</v>
      </c>
    </row>
    <row r="2712" spans="1:4" x14ac:dyDescent="0.2">
      <c r="A2712" t="s">
        <v>15545</v>
      </c>
      <c r="B2712" t="s">
        <v>5471</v>
      </c>
      <c r="C2712" t="s">
        <v>12819</v>
      </c>
      <c r="D2712" s="2">
        <v>46279.550694444442</v>
      </c>
    </row>
    <row r="2713" spans="1:4" x14ac:dyDescent="0.2">
      <c r="A2713" t="s">
        <v>15546</v>
      </c>
      <c r="B2713" t="s">
        <v>5472</v>
      </c>
      <c r="C2713" t="s">
        <v>12825</v>
      </c>
      <c r="D2713" s="2">
        <v>46163.199305555558</v>
      </c>
    </row>
    <row r="2714" spans="1:4" x14ac:dyDescent="0.2">
      <c r="A2714" t="s">
        <v>15547</v>
      </c>
      <c r="B2714" t="s">
        <v>5473</v>
      </c>
      <c r="C2714" t="s">
        <v>12843</v>
      </c>
      <c r="D2714" s="2">
        <v>46247.867361111108</v>
      </c>
    </row>
    <row r="2715" spans="1:4" x14ac:dyDescent="0.2">
      <c r="A2715" t="s">
        <v>15548</v>
      </c>
      <c r="B2715" t="s">
        <v>5474</v>
      </c>
      <c r="C2715" t="s">
        <v>12805</v>
      </c>
      <c r="D2715" s="2">
        <v>46065.513888888891</v>
      </c>
    </row>
    <row r="2716" spans="1:4" x14ac:dyDescent="0.2">
      <c r="A2716" t="s">
        <v>15549</v>
      </c>
      <c r="B2716" t="s">
        <v>5475</v>
      </c>
      <c r="C2716" t="s">
        <v>12926</v>
      </c>
      <c r="D2716" s="2">
        <v>46070.029166666667</v>
      </c>
    </row>
    <row r="2717" spans="1:4" x14ac:dyDescent="0.2">
      <c r="A2717" t="s">
        <v>15550</v>
      </c>
      <c r="B2717" t="s">
        <v>5476</v>
      </c>
      <c r="C2717" t="s">
        <v>12847</v>
      </c>
      <c r="D2717" s="2">
        <v>46036.25277777778</v>
      </c>
    </row>
    <row r="2718" spans="1:4" x14ac:dyDescent="0.2">
      <c r="A2718" t="s">
        <v>15551</v>
      </c>
      <c r="B2718" t="s">
        <v>5477</v>
      </c>
      <c r="C2718" t="s">
        <v>12797</v>
      </c>
      <c r="D2718" s="2">
        <v>46078.532638888893</v>
      </c>
    </row>
    <row r="2719" spans="1:4" x14ac:dyDescent="0.2">
      <c r="A2719" t="s">
        <v>15552</v>
      </c>
      <c r="B2719" t="s">
        <v>5478</v>
      </c>
      <c r="C2719" t="s">
        <v>12830</v>
      </c>
      <c r="D2719" s="2">
        <v>46053.806250000001</v>
      </c>
    </row>
    <row r="2720" spans="1:4" x14ac:dyDescent="0.2">
      <c r="A2720" t="s">
        <v>15553</v>
      </c>
      <c r="B2720" t="s">
        <v>5479</v>
      </c>
      <c r="C2720" t="s">
        <v>12770</v>
      </c>
      <c r="D2720" s="2">
        <v>46248.851388888892</v>
      </c>
    </row>
    <row r="2721" spans="1:4" x14ac:dyDescent="0.2">
      <c r="A2721" t="s">
        <v>15554</v>
      </c>
      <c r="B2721" t="s">
        <v>5480</v>
      </c>
      <c r="C2721" t="s">
        <v>13063</v>
      </c>
      <c r="D2721" s="2">
        <v>46158.1875</v>
      </c>
    </row>
    <row r="2722" spans="1:4" x14ac:dyDescent="0.2">
      <c r="A2722" t="s">
        <v>15555</v>
      </c>
      <c r="B2722" t="s">
        <v>5481</v>
      </c>
      <c r="C2722" t="s">
        <v>12791</v>
      </c>
      <c r="D2722" s="2">
        <v>46144.722222222219</v>
      </c>
    </row>
    <row r="2723" spans="1:4" x14ac:dyDescent="0.2">
      <c r="A2723" t="s">
        <v>15556</v>
      </c>
      <c r="B2723" t="s">
        <v>5482</v>
      </c>
      <c r="C2723" t="s">
        <v>12926</v>
      </c>
      <c r="D2723" s="2">
        <v>46197.961111111108</v>
      </c>
    </row>
    <row r="2724" spans="1:4" x14ac:dyDescent="0.2">
      <c r="A2724" t="s">
        <v>15557</v>
      </c>
      <c r="B2724" t="s">
        <v>5483</v>
      </c>
      <c r="C2724" t="s">
        <v>12808</v>
      </c>
      <c r="D2724" s="2">
        <v>46121.798611111109</v>
      </c>
    </row>
    <row r="2725" spans="1:4" x14ac:dyDescent="0.2">
      <c r="A2725" t="s">
        <v>15558</v>
      </c>
      <c r="B2725" t="s">
        <v>5484</v>
      </c>
      <c r="C2725" t="s">
        <v>13133</v>
      </c>
      <c r="D2725" s="2">
        <v>46178.71597222222</v>
      </c>
    </row>
    <row r="2726" spans="1:4" x14ac:dyDescent="0.2">
      <c r="A2726" t="s">
        <v>15559</v>
      </c>
      <c r="B2726" t="s">
        <v>5485</v>
      </c>
      <c r="C2726" t="s">
        <v>12768</v>
      </c>
      <c r="D2726" s="2">
        <v>46023.79583333333</v>
      </c>
    </row>
    <row r="2727" spans="1:4" x14ac:dyDescent="0.2">
      <c r="A2727" t="s">
        <v>15560</v>
      </c>
      <c r="B2727" t="s">
        <v>5486</v>
      </c>
      <c r="C2727" t="s">
        <v>12819</v>
      </c>
      <c r="D2727" s="2">
        <v>46217.556250000001</v>
      </c>
    </row>
    <row r="2728" spans="1:4" x14ac:dyDescent="0.2">
      <c r="A2728" t="s">
        <v>15561</v>
      </c>
      <c r="B2728" t="s">
        <v>5487</v>
      </c>
      <c r="C2728" t="s">
        <v>12819</v>
      </c>
      <c r="D2728" s="2">
        <v>46260.606249999997</v>
      </c>
    </row>
    <row r="2729" spans="1:4" x14ac:dyDescent="0.2">
      <c r="A2729" t="s">
        <v>15562</v>
      </c>
      <c r="B2729" t="s">
        <v>5488</v>
      </c>
      <c r="C2729" t="s">
        <v>12764</v>
      </c>
      <c r="D2729" s="2">
        <v>46033.531944444447</v>
      </c>
    </row>
    <row r="2730" spans="1:4" x14ac:dyDescent="0.2">
      <c r="A2730" t="s">
        <v>15563</v>
      </c>
      <c r="B2730" t="s">
        <v>5489</v>
      </c>
      <c r="C2730" t="s">
        <v>12917</v>
      </c>
      <c r="D2730" s="2">
        <v>46044.955555555563</v>
      </c>
    </row>
    <row r="2731" spans="1:4" x14ac:dyDescent="0.2">
      <c r="A2731" t="s">
        <v>15564</v>
      </c>
      <c r="B2731" t="s">
        <v>5490</v>
      </c>
      <c r="C2731" t="s">
        <v>12815</v>
      </c>
      <c r="D2731" s="2">
        <v>46060.361805555563</v>
      </c>
    </row>
    <row r="2732" spans="1:4" x14ac:dyDescent="0.2">
      <c r="A2732" t="s">
        <v>15565</v>
      </c>
      <c r="B2732" t="s">
        <v>5491</v>
      </c>
      <c r="C2732" t="s">
        <v>13158</v>
      </c>
      <c r="D2732" s="2">
        <v>46189.776388888888</v>
      </c>
    </row>
    <row r="2733" spans="1:4" x14ac:dyDescent="0.2">
      <c r="A2733" t="s">
        <v>15566</v>
      </c>
      <c r="B2733" t="s">
        <v>5492</v>
      </c>
      <c r="C2733" t="s">
        <v>12959</v>
      </c>
      <c r="D2733" s="2">
        <v>46230.020833333343</v>
      </c>
    </row>
    <row r="2734" spans="1:4" x14ac:dyDescent="0.2">
      <c r="A2734" t="s">
        <v>15567</v>
      </c>
      <c r="B2734" t="s">
        <v>5493</v>
      </c>
      <c r="C2734" t="s">
        <v>12805</v>
      </c>
      <c r="D2734" s="2">
        <v>46247.418055555558</v>
      </c>
    </row>
    <row r="2735" spans="1:4" x14ac:dyDescent="0.2">
      <c r="A2735" t="s">
        <v>15568</v>
      </c>
      <c r="B2735" t="s">
        <v>5494</v>
      </c>
      <c r="C2735" t="s">
        <v>12862</v>
      </c>
      <c r="D2735" s="2">
        <v>46236.914583333331</v>
      </c>
    </row>
    <row r="2736" spans="1:4" x14ac:dyDescent="0.2">
      <c r="A2736" t="s">
        <v>15569</v>
      </c>
      <c r="B2736" t="s">
        <v>5495</v>
      </c>
      <c r="C2736" t="s">
        <v>12799</v>
      </c>
      <c r="D2736" s="2">
        <v>46180.243055555547</v>
      </c>
    </row>
    <row r="2737" spans="1:4" x14ac:dyDescent="0.2">
      <c r="A2737" t="s">
        <v>15570</v>
      </c>
      <c r="B2737" t="s">
        <v>5496</v>
      </c>
      <c r="C2737" t="s">
        <v>13225</v>
      </c>
      <c r="D2737" s="2">
        <v>46214.794444444437</v>
      </c>
    </row>
    <row r="2738" spans="1:4" x14ac:dyDescent="0.2">
      <c r="A2738" t="s">
        <v>15571</v>
      </c>
      <c r="B2738" t="s">
        <v>5497</v>
      </c>
      <c r="C2738" t="s">
        <v>12764</v>
      </c>
      <c r="D2738" s="2">
        <v>46099.502083333333</v>
      </c>
    </row>
    <row r="2739" spans="1:4" x14ac:dyDescent="0.2">
      <c r="A2739" t="s">
        <v>15572</v>
      </c>
      <c r="B2739" t="s">
        <v>5498</v>
      </c>
      <c r="C2739" t="s">
        <v>12998</v>
      </c>
      <c r="D2739" s="2">
        <v>46226.134722222218</v>
      </c>
    </row>
    <row r="2740" spans="1:4" x14ac:dyDescent="0.2">
      <c r="A2740" t="s">
        <v>15573</v>
      </c>
      <c r="B2740" t="s">
        <v>5499</v>
      </c>
      <c r="C2740" t="s">
        <v>12841</v>
      </c>
      <c r="D2740" s="2">
        <v>46072.106249999997</v>
      </c>
    </row>
    <row r="2741" spans="1:4" x14ac:dyDescent="0.2">
      <c r="A2741" t="s">
        <v>15574</v>
      </c>
      <c r="B2741" t="s">
        <v>5500</v>
      </c>
      <c r="C2741" t="s">
        <v>12780</v>
      </c>
      <c r="D2741" s="2">
        <v>46286.121527777781</v>
      </c>
    </row>
    <row r="2742" spans="1:4" x14ac:dyDescent="0.2">
      <c r="A2742" t="s">
        <v>15575</v>
      </c>
      <c r="B2742" t="s">
        <v>5501</v>
      </c>
      <c r="C2742" t="s">
        <v>12845</v>
      </c>
      <c r="D2742" s="2">
        <v>46034.465277777781</v>
      </c>
    </row>
    <row r="2743" spans="1:4" x14ac:dyDescent="0.2">
      <c r="A2743" t="s">
        <v>15576</v>
      </c>
      <c r="B2743" t="s">
        <v>5502</v>
      </c>
      <c r="C2743" t="s">
        <v>13158</v>
      </c>
      <c r="D2743" s="2">
        <v>46280.307638888888</v>
      </c>
    </row>
    <row r="2744" spans="1:4" x14ac:dyDescent="0.2">
      <c r="A2744" t="s">
        <v>15577</v>
      </c>
      <c r="B2744" t="s">
        <v>5503</v>
      </c>
      <c r="C2744" t="s">
        <v>12860</v>
      </c>
      <c r="D2744" s="2">
        <v>46148.894444444442</v>
      </c>
    </row>
    <row r="2745" spans="1:4" x14ac:dyDescent="0.2">
      <c r="A2745" t="s">
        <v>15578</v>
      </c>
      <c r="B2745" t="s">
        <v>5504</v>
      </c>
      <c r="C2745" t="s">
        <v>13006</v>
      </c>
      <c r="D2745" s="2">
        <v>46198.762499999997</v>
      </c>
    </row>
    <row r="2746" spans="1:4" x14ac:dyDescent="0.2">
      <c r="A2746" t="s">
        <v>15579</v>
      </c>
      <c r="B2746" t="s">
        <v>5505</v>
      </c>
      <c r="C2746" t="s">
        <v>12897</v>
      </c>
      <c r="D2746" s="2">
        <v>46066.142361111109</v>
      </c>
    </row>
    <row r="2747" spans="1:4" x14ac:dyDescent="0.2">
      <c r="A2747" t="s">
        <v>15580</v>
      </c>
      <c r="B2747" t="s">
        <v>5506</v>
      </c>
      <c r="C2747" t="s">
        <v>12795</v>
      </c>
      <c r="D2747" s="2">
        <v>46110.50277777778</v>
      </c>
    </row>
    <row r="2748" spans="1:4" x14ac:dyDescent="0.2">
      <c r="A2748" t="s">
        <v>15581</v>
      </c>
      <c r="B2748" t="s">
        <v>5507</v>
      </c>
      <c r="C2748" t="s">
        <v>12803</v>
      </c>
      <c r="D2748" s="2">
        <v>46258.765277777777</v>
      </c>
    </row>
    <row r="2749" spans="1:4" x14ac:dyDescent="0.2">
      <c r="A2749" t="s">
        <v>15582</v>
      </c>
      <c r="B2749" t="s">
        <v>5508</v>
      </c>
      <c r="C2749" t="s">
        <v>12770</v>
      </c>
      <c r="D2749" s="2">
        <v>46026.654166666667</v>
      </c>
    </row>
    <row r="2750" spans="1:4" x14ac:dyDescent="0.2">
      <c r="A2750" t="s">
        <v>15583</v>
      </c>
      <c r="B2750" t="s">
        <v>5509</v>
      </c>
      <c r="C2750" t="s">
        <v>12774</v>
      </c>
      <c r="D2750" s="2">
        <v>46075.009027777778</v>
      </c>
    </row>
    <row r="2751" spans="1:4" x14ac:dyDescent="0.2">
      <c r="A2751" t="s">
        <v>15584</v>
      </c>
      <c r="B2751" t="s">
        <v>5510</v>
      </c>
      <c r="C2751" t="s">
        <v>12835</v>
      </c>
      <c r="D2751" s="2">
        <v>46195.005555555559</v>
      </c>
    </row>
    <row r="2752" spans="1:4" x14ac:dyDescent="0.2">
      <c r="A2752" t="s">
        <v>15585</v>
      </c>
      <c r="B2752" t="s">
        <v>5511</v>
      </c>
      <c r="C2752" t="s">
        <v>12764</v>
      </c>
      <c r="D2752" s="2">
        <v>46242.583333333343</v>
      </c>
    </row>
    <row r="2753" spans="1:4" x14ac:dyDescent="0.2">
      <c r="A2753" t="s">
        <v>15586</v>
      </c>
      <c r="B2753" t="s">
        <v>5512</v>
      </c>
      <c r="C2753" t="s">
        <v>12897</v>
      </c>
      <c r="D2753" s="2">
        <v>46140.923611111109</v>
      </c>
    </row>
    <row r="2754" spans="1:4" x14ac:dyDescent="0.2">
      <c r="A2754" t="s">
        <v>15587</v>
      </c>
      <c r="B2754" t="s">
        <v>5513</v>
      </c>
      <c r="C2754" t="s">
        <v>12915</v>
      </c>
      <c r="D2754" s="2">
        <v>46046.05</v>
      </c>
    </row>
    <row r="2755" spans="1:4" x14ac:dyDescent="0.2">
      <c r="A2755" t="s">
        <v>15588</v>
      </c>
      <c r="B2755" t="s">
        <v>5514</v>
      </c>
      <c r="C2755" t="s">
        <v>13151</v>
      </c>
      <c r="D2755" s="2">
        <v>46063.165277777778</v>
      </c>
    </row>
    <row r="2756" spans="1:4" x14ac:dyDescent="0.2">
      <c r="A2756" t="s">
        <v>15589</v>
      </c>
      <c r="B2756" t="s">
        <v>5515</v>
      </c>
      <c r="C2756" t="s">
        <v>13063</v>
      </c>
      <c r="D2756" s="2">
        <v>46266.188194444447</v>
      </c>
    </row>
    <row r="2757" spans="1:4" x14ac:dyDescent="0.2">
      <c r="A2757" t="s">
        <v>15590</v>
      </c>
      <c r="B2757" t="s">
        <v>5516</v>
      </c>
      <c r="C2757" t="s">
        <v>13020</v>
      </c>
      <c r="D2757" s="2">
        <v>46081.318749999999</v>
      </c>
    </row>
    <row r="2758" spans="1:4" x14ac:dyDescent="0.2">
      <c r="A2758" t="s">
        <v>15591</v>
      </c>
      <c r="B2758" t="s">
        <v>5517</v>
      </c>
      <c r="C2758" t="s">
        <v>13003</v>
      </c>
      <c r="D2758" s="2">
        <v>46180.890277777777</v>
      </c>
    </row>
    <row r="2759" spans="1:4" x14ac:dyDescent="0.2">
      <c r="A2759" t="s">
        <v>15592</v>
      </c>
      <c r="B2759" t="s">
        <v>5518</v>
      </c>
      <c r="C2759" t="s">
        <v>12915</v>
      </c>
      <c r="D2759" s="2">
        <v>46278.946527777778</v>
      </c>
    </row>
    <row r="2760" spans="1:4" x14ac:dyDescent="0.2">
      <c r="A2760" t="s">
        <v>15593</v>
      </c>
      <c r="B2760" t="s">
        <v>5519</v>
      </c>
      <c r="C2760" t="s">
        <v>12825</v>
      </c>
      <c r="D2760" s="2">
        <v>46125.306250000001</v>
      </c>
    </row>
    <row r="2761" spans="1:4" x14ac:dyDescent="0.2">
      <c r="A2761" t="s">
        <v>15594</v>
      </c>
      <c r="B2761" t="s">
        <v>5520</v>
      </c>
      <c r="C2761" t="s">
        <v>12917</v>
      </c>
      <c r="D2761" s="2">
        <v>46041.732638888891</v>
      </c>
    </row>
    <row r="2762" spans="1:4" x14ac:dyDescent="0.2">
      <c r="A2762" t="s">
        <v>15595</v>
      </c>
      <c r="B2762" t="s">
        <v>5521</v>
      </c>
      <c r="C2762" t="s">
        <v>12825</v>
      </c>
      <c r="D2762" s="2">
        <v>46244.009722222218</v>
      </c>
    </row>
    <row r="2763" spans="1:4" x14ac:dyDescent="0.2">
      <c r="A2763" t="s">
        <v>15596</v>
      </c>
      <c r="B2763" t="s">
        <v>5522</v>
      </c>
      <c r="C2763" t="s">
        <v>13063</v>
      </c>
      <c r="D2763" s="2">
        <v>46237.510416666657</v>
      </c>
    </row>
    <row r="2764" spans="1:4" x14ac:dyDescent="0.2">
      <c r="A2764" t="s">
        <v>15597</v>
      </c>
      <c r="B2764" t="s">
        <v>5523</v>
      </c>
      <c r="C2764" t="s">
        <v>12795</v>
      </c>
      <c r="D2764" s="2">
        <v>46200.62777777778</v>
      </c>
    </row>
    <row r="2765" spans="1:4" x14ac:dyDescent="0.2">
      <c r="A2765" t="s">
        <v>15598</v>
      </c>
      <c r="B2765" t="s">
        <v>5524</v>
      </c>
      <c r="C2765" t="s">
        <v>13225</v>
      </c>
      <c r="D2765" s="2">
        <v>46269.862500000003</v>
      </c>
    </row>
    <row r="2766" spans="1:4" x14ac:dyDescent="0.2">
      <c r="A2766" t="s">
        <v>15599</v>
      </c>
      <c r="B2766" t="s">
        <v>5525</v>
      </c>
      <c r="C2766" t="s">
        <v>12791</v>
      </c>
      <c r="D2766" s="2">
        <v>46234.821527777778</v>
      </c>
    </row>
    <row r="2767" spans="1:4" x14ac:dyDescent="0.2">
      <c r="A2767" t="s">
        <v>15600</v>
      </c>
      <c r="B2767" t="s">
        <v>5526</v>
      </c>
      <c r="C2767" t="s">
        <v>12843</v>
      </c>
      <c r="D2767" s="2">
        <v>46210.061111111107</v>
      </c>
    </row>
    <row r="2768" spans="1:4" x14ac:dyDescent="0.2">
      <c r="A2768" t="s">
        <v>15601</v>
      </c>
      <c r="B2768" t="s">
        <v>5527</v>
      </c>
      <c r="C2768" t="s">
        <v>12764</v>
      </c>
      <c r="D2768" s="2">
        <v>46114.412499999999</v>
      </c>
    </row>
    <row r="2769" spans="1:4" x14ac:dyDescent="0.2">
      <c r="A2769" t="s">
        <v>15602</v>
      </c>
      <c r="B2769" t="s">
        <v>5528</v>
      </c>
      <c r="C2769" t="s">
        <v>12819</v>
      </c>
      <c r="D2769" s="2">
        <v>46039.075694444437</v>
      </c>
    </row>
    <row r="2770" spans="1:4" x14ac:dyDescent="0.2">
      <c r="A2770" t="s">
        <v>15603</v>
      </c>
      <c r="B2770" t="s">
        <v>5529</v>
      </c>
      <c r="C2770" t="s">
        <v>12967</v>
      </c>
      <c r="D2770" s="2">
        <v>46221.009027777778</v>
      </c>
    </row>
    <row r="2771" spans="1:4" x14ac:dyDescent="0.2">
      <c r="A2771" t="s">
        <v>15604</v>
      </c>
      <c r="B2771" t="s">
        <v>5530</v>
      </c>
      <c r="C2771" t="s">
        <v>12897</v>
      </c>
      <c r="D2771" s="2">
        <v>46253.154861111107</v>
      </c>
    </row>
    <row r="2772" spans="1:4" x14ac:dyDescent="0.2">
      <c r="A2772" t="s">
        <v>15605</v>
      </c>
      <c r="B2772" t="s">
        <v>5531</v>
      </c>
      <c r="C2772" t="s">
        <v>12821</v>
      </c>
      <c r="D2772" s="2">
        <v>46212.932638888888</v>
      </c>
    </row>
    <row r="2773" spans="1:4" x14ac:dyDescent="0.2">
      <c r="A2773" t="s">
        <v>15606</v>
      </c>
      <c r="B2773" t="s">
        <v>5532</v>
      </c>
      <c r="C2773" t="s">
        <v>12835</v>
      </c>
      <c r="D2773" s="2">
        <v>46201.263888888891</v>
      </c>
    </row>
    <row r="2774" spans="1:4" x14ac:dyDescent="0.2">
      <c r="A2774" t="s">
        <v>15607</v>
      </c>
      <c r="B2774" t="s">
        <v>5533</v>
      </c>
      <c r="C2774" t="s">
        <v>12901</v>
      </c>
      <c r="D2774" s="2">
        <v>46219.738888888889</v>
      </c>
    </row>
    <row r="2775" spans="1:4" x14ac:dyDescent="0.2">
      <c r="A2775" t="s">
        <v>15608</v>
      </c>
      <c r="B2775" t="s">
        <v>5534</v>
      </c>
      <c r="C2775" t="s">
        <v>12946</v>
      </c>
      <c r="D2775" s="2">
        <v>46098.709027777782</v>
      </c>
    </row>
    <row r="2776" spans="1:4" x14ac:dyDescent="0.2">
      <c r="A2776" t="s">
        <v>15609</v>
      </c>
      <c r="B2776" t="s">
        <v>5535</v>
      </c>
      <c r="C2776" t="s">
        <v>12772</v>
      </c>
      <c r="D2776" s="2">
        <v>46054.867361111108</v>
      </c>
    </row>
    <row r="2777" spans="1:4" x14ac:dyDescent="0.2">
      <c r="A2777" t="s">
        <v>15610</v>
      </c>
      <c r="B2777" t="s">
        <v>5536</v>
      </c>
      <c r="C2777" t="s">
        <v>13085</v>
      </c>
      <c r="D2777" s="2">
        <v>46194.531944444447</v>
      </c>
    </row>
    <row r="2778" spans="1:4" x14ac:dyDescent="0.2">
      <c r="A2778" t="s">
        <v>15611</v>
      </c>
      <c r="B2778" t="s">
        <v>5537</v>
      </c>
      <c r="C2778" t="s">
        <v>12797</v>
      </c>
      <c r="D2778" s="2">
        <v>46280.974999999999</v>
      </c>
    </row>
    <row r="2779" spans="1:4" x14ac:dyDescent="0.2">
      <c r="A2779" t="s">
        <v>15612</v>
      </c>
      <c r="B2779" t="s">
        <v>5538</v>
      </c>
      <c r="C2779" t="s">
        <v>12864</v>
      </c>
      <c r="D2779" s="2">
        <v>46060.425694444442</v>
      </c>
    </row>
    <row r="2780" spans="1:4" x14ac:dyDescent="0.2">
      <c r="A2780" t="s">
        <v>15613</v>
      </c>
      <c r="B2780" t="s">
        <v>5539</v>
      </c>
      <c r="C2780" t="s">
        <v>12780</v>
      </c>
      <c r="D2780" s="2">
        <v>46042.787499999999</v>
      </c>
    </row>
    <row r="2781" spans="1:4" x14ac:dyDescent="0.2">
      <c r="A2781" t="s">
        <v>15614</v>
      </c>
      <c r="B2781" t="s">
        <v>5540</v>
      </c>
      <c r="C2781" t="s">
        <v>12801</v>
      </c>
      <c r="D2781" s="2">
        <v>46216.781944444447</v>
      </c>
    </row>
    <row r="2782" spans="1:4" x14ac:dyDescent="0.2">
      <c r="A2782" t="s">
        <v>15615</v>
      </c>
      <c r="B2782" t="s">
        <v>5541</v>
      </c>
      <c r="C2782" t="s">
        <v>13003</v>
      </c>
      <c r="D2782" s="2">
        <v>46138.543055555558</v>
      </c>
    </row>
    <row r="2783" spans="1:4" x14ac:dyDescent="0.2">
      <c r="A2783" t="s">
        <v>15616</v>
      </c>
      <c r="B2783" t="s">
        <v>5542</v>
      </c>
      <c r="C2783" t="s">
        <v>12967</v>
      </c>
      <c r="D2783" s="2">
        <v>46269.316666666673</v>
      </c>
    </row>
    <row r="2784" spans="1:4" x14ac:dyDescent="0.2">
      <c r="A2784" t="s">
        <v>15617</v>
      </c>
      <c r="B2784" t="s">
        <v>5543</v>
      </c>
      <c r="C2784" t="s">
        <v>12830</v>
      </c>
      <c r="D2784" s="2">
        <v>46151.158333333333</v>
      </c>
    </row>
    <row r="2785" spans="1:4" x14ac:dyDescent="0.2">
      <c r="A2785" t="s">
        <v>15618</v>
      </c>
      <c r="B2785" t="s">
        <v>5544</v>
      </c>
      <c r="C2785" t="s">
        <v>12897</v>
      </c>
      <c r="D2785" s="2">
        <v>46165.085416666669</v>
      </c>
    </row>
    <row r="2786" spans="1:4" x14ac:dyDescent="0.2">
      <c r="A2786" t="s">
        <v>15619</v>
      </c>
      <c r="B2786" t="s">
        <v>5545</v>
      </c>
      <c r="C2786" t="s">
        <v>12862</v>
      </c>
      <c r="D2786" s="2">
        <v>46039.498611111107</v>
      </c>
    </row>
    <row r="2787" spans="1:4" x14ac:dyDescent="0.2">
      <c r="A2787" t="s">
        <v>15620</v>
      </c>
      <c r="B2787" t="s">
        <v>5546</v>
      </c>
      <c r="C2787" t="s">
        <v>12803</v>
      </c>
      <c r="D2787" s="2">
        <v>46282.396527777782</v>
      </c>
    </row>
    <row r="2788" spans="1:4" x14ac:dyDescent="0.2">
      <c r="A2788" t="s">
        <v>15621</v>
      </c>
      <c r="B2788" t="s">
        <v>5547</v>
      </c>
      <c r="C2788" t="s">
        <v>12772</v>
      </c>
      <c r="D2788" s="2">
        <v>46113.209027777782</v>
      </c>
    </row>
    <row r="2789" spans="1:4" x14ac:dyDescent="0.2">
      <c r="A2789" t="s">
        <v>15622</v>
      </c>
      <c r="B2789" t="s">
        <v>5548</v>
      </c>
      <c r="C2789" t="s">
        <v>12789</v>
      </c>
      <c r="D2789" s="2">
        <v>46142.765972222223</v>
      </c>
    </row>
    <row r="2790" spans="1:4" x14ac:dyDescent="0.2">
      <c r="A2790" t="s">
        <v>15623</v>
      </c>
      <c r="B2790" t="s">
        <v>5549</v>
      </c>
      <c r="C2790" t="s">
        <v>12778</v>
      </c>
      <c r="D2790" s="2">
        <v>46194.162499999999</v>
      </c>
    </row>
    <row r="2791" spans="1:4" x14ac:dyDescent="0.2">
      <c r="A2791" t="s">
        <v>15624</v>
      </c>
      <c r="B2791" t="s">
        <v>5550</v>
      </c>
      <c r="C2791" t="s">
        <v>12841</v>
      </c>
      <c r="D2791" s="2">
        <v>46257.473611111112</v>
      </c>
    </row>
    <row r="2792" spans="1:4" x14ac:dyDescent="0.2">
      <c r="A2792" t="s">
        <v>15625</v>
      </c>
      <c r="B2792" t="s">
        <v>5551</v>
      </c>
      <c r="C2792" t="s">
        <v>12998</v>
      </c>
      <c r="D2792" s="2">
        <v>46240.428472222222</v>
      </c>
    </row>
    <row r="2793" spans="1:4" x14ac:dyDescent="0.2">
      <c r="A2793" t="s">
        <v>15626</v>
      </c>
      <c r="B2793" t="s">
        <v>5552</v>
      </c>
      <c r="C2793" t="s">
        <v>13133</v>
      </c>
      <c r="D2793" s="2">
        <v>46234.977083333331</v>
      </c>
    </row>
    <row r="2794" spans="1:4" x14ac:dyDescent="0.2">
      <c r="A2794" t="s">
        <v>15627</v>
      </c>
      <c r="B2794" t="s">
        <v>5553</v>
      </c>
      <c r="C2794" t="s">
        <v>12805</v>
      </c>
      <c r="D2794" s="2">
        <v>46051.104166666657</v>
      </c>
    </row>
    <row r="2795" spans="1:4" x14ac:dyDescent="0.2">
      <c r="A2795" t="s">
        <v>15628</v>
      </c>
      <c r="B2795" t="s">
        <v>5554</v>
      </c>
      <c r="C2795" t="s">
        <v>12780</v>
      </c>
      <c r="D2795" s="2">
        <v>46047.855555555558</v>
      </c>
    </row>
    <row r="2796" spans="1:4" x14ac:dyDescent="0.2">
      <c r="A2796" t="s">
        <v>15629</v>
      </c>
      <c r="B2796" t="s">
        <v>5555</v>
      </c>
      <c r="C2796" t="s">
        <v>13158</v>
      </c>
      <c r="D2796" s="2">
        <v>46249.684027777781</v>
      </c>
    </row>
    <row r="2797" spans="1:4" x14ac:dyDescent="0.2">
      <c r="A2797" t="s">
        <v>15630</v>
      </c>
      <c r="B2797" t="s">
        <v>5556</v>
      </c>
      <c r="C2797" t="s">
        <v>12854</v>
      </c>
      <c r="D2797" s="2">
        <v>46272.790277777778</v>
      </c>
    </row>
    <row r="2798" spans="1:4" x14ac:dyDescent="0.2">
      <c r="A2798" t="s">
        <v>15631</v>
      </c>
      <c r="B2798" t="s">
        <v>5557</v>
      </c>
      <c r="C2798" t="s">
        <v>12778</v>
      </c>
      <c r="D2798" s="2">
        <v>46193.777777777781</v>
      </c>
    </row>
    <row r="2799" spans="1:4" x14ac:dyDescent="0.2">
      <c r="A2799" t="s">
        <v>15632</v>
      </c>
      <c r="B2799" t="s">
        <v>5558</v>
      </c>
      <c r="C2799" t="s">
        <v>12780</v>
      </c>
      <c r="D2799" s="2">
        <v>46271.772916666669</v>
      </c>
    </row>
    <row r="2800" spans="1:4" x14ac:dyDescent="0.2">
      <c r="A2800" t="s">
        <v>15633</v>
      </c>
      <c r="B2800" t="s">
        <v>5559</v>
      </c>
      <c r="C2800" t="s">
        <v>13108</v>
      </c>
      <c r="D2800" s="2">
        <v>46109.43472222222</v>
      </c>
    </row>
    <row r="2801" spans="1:4" x14ac:dyDescent="0.2">
      <c r="A2801" t="s">
        <v>15634</v>
      </c>
      <c r="B2801" t="s">
        <v>5560</v>
      </c>
      <c r="C2801" t="s">
        <v>12825</v>
      </c>
      <c r="D2801" s="2">
        <v>46118.580555555563</v>
      </c>
    </row>
    <row r="2802" spans="1:4" x14ac:dyDescent="0.2">
      <c r="A2802" t="s">
        <v>15635</v>
      </c>
      <c r="B2802" t="s">
        <v>5561</v>
      </c>
      <c r="C2802" t="s">
        <v>12917</v>
      </c>
      <c r="D2802" s="2">
        <v>46069.364583333343</v>
      </c>
    </row>
    <row r="2803" spans="1:4" x14ac:dyDescent="0.2">
      <c r="A2803" t="s">
        <v>15636</v>
      </c>
      <c r="B2803" t="s">
        <v>5562</v>
      </c>
      <c r="C2803" t="s">
        <v>12857</v>
      </c>
      <c r="D2803" s="2">
        <v>46239.900694444441</v>
      </c>
    </row>
    <row r="2804" spans="1:4" x14ac:dyDescent="0.2">
      <c r="A2804" t="s">
        <v>15637</v>
      </c>
      <c r="B2804" t="s">
        <v>5563</v>
      </c>
      <c r="C2804" t="s">
        <v>12830</v>
      </c>
      <c r="D2804" s="2">
        <v>46205.224999999999</v>
      </c>
    </row>
    <row r="2805" spans="1:4" x14ac:dyDescent="0.2">
      <c r="A2805" t="s">
        <v>15638</v>
      </c>
      <c r="B2805" t="s">
        <v>5564</v>
      </c>
      <c r="C2805" t="s">
        <v>12860</v>
      </c>
      <c r="D2805" s="2">
        <v>46084.589583333327</v>
      </c>
    </row>
    <row r="2806" spans="1:4" x14ac:dyDescent="0.2">
      <c r="A2806" t="s">
        <v>15639</v>
      </c>
      <c r="B2806" t="s">
        <v>5565</v>
      </c>
      <c r="C2806" t="s">
        <v>12901</v>
      </c>
      <c r="D2806" s="2">
        <v>46295.210416666669</v>
      </c>
    </row>
    <row r="2807" spans="1:4" x14ac:dyDescent="0.2">
      <c r="A2807" t="s">
        <v>15640</v>
      </c>
      <c r="B2807" t="s">
        <v>5566</v>
      </c>
      <c r="C2807" t="s">
        <v>12805</v>
      </c>
      <c r="D2807" s="2">
        <v>46031.37222222222</v>
      </c>
    </row>
    <row r="2808" spans="1:4" x14ac:dyDescent="0.2">
      <c r="A2808" t="s">
        <v>15641</v>
      </c>
      <c r="B2808" t="s">
        <v>5567</v>
      </c>
      <c r="C2808" t="s">
        <v>12835</v>
      </c>
      <c r="D2808" s="2">
        <v>46233.963194444441</v>
      </c>
    </row>
    <row r="2809" spans="1:4" x14ac:dyDescent="0.2">
      <c r="A2809" t="s">
        <v>15642</v>
      </c>
      <c r="B2809" t="s">
        <v>5568</v>
      </c>
      <c r="C2809" t="s">
        <v>12878</v>
      </c>
      <c r="D2809" s="2">
        <v>46079.195833333331</v>
      </c>
    </row>
    <row r="2810" spans="1:4" x14ac:dyDescent="0.2">
      <c r="A2810" t="s">
        <v>15643</v>
      </c>
      <c r="B2810" t="s">
        <v>5569</v>
      </c>
      <c r="C2810" t="s">
        <v>12772</v>
      </c>
      <c r="D2810" s="2">
        <v>46237.885416666657</v>
      </c>
    </row>
    <row r="2811" spans="1:4" x14ac:dyDescent="0.2">
      <c r="A2811" t="s">
        <v>15644</v>
      </c>
      <c r="B2811" t="s">
        <v>5570</v>
      </c>
      <c r="C2811" t="s">
        <v>12819</v>
      </c>
      <c r="D2811" s="2">
        <v>46155.8125</v>
      </c>
    </row>
    <row r="2812" spans="1:4" x14ac:dyDescent="0.2">
      <c r="A2812" t="s">
        <v>15645</v>
      </c>
      <c r="B2812" t="s">
        <v>5571</v>
      </c>
      <c r="C2812" t="s">
        <v>12851</v>
      </c>
      <c r="D2812" s="2">
        <v>46086.365972222222</v>
      </c>
    </row>
    <row r="2813" spans="1:4" x14ac:dyDescent="0.2">
      <c r="A2813" t="s">
        <v>15646</v>
      </c>
      <c r="B2813" t="s">
        <v>5572</v>
      </c>
      <c r="C2813" t="s">
        <v>12808</v>
      </c>
      <c r="D2813" s="2">
        <v>46038.370833333327</v>
      </c>
    </row>
    <row r="2814" spans="1:4" x14ac:dyDescent="0.2">
      <c r="A2814" t="s">
        <v>15647</v>
      </c>
      <c r="B2814" t="s">
        <v>5573</v>
      </c>
      <c r="C2814" t="s">
        <v>12851</v>
      </c>
      <c r="D2814" s="2">
        <v>46192.005555555559</v>
      </c>
    </row>
    <row r="2815" spans="1:4" x14ac:dyDescent="0.2">
      <c r="A2815" t="s">
        <v>15648</v>
      </c>
      <c r="B2815" t="s">
        <v>5574</v>
      </c>
      <c r="C2815" t="s">
        <v>12854</v>
      </c>
      <c r="D2815" s="2">
        <v>46066.790277777778</v>
      </c>
    </row>
    <row r="2816" spans="1:4" x14ac:dyDescent="0.2">
      <c r="A2816" t="s">
        <v>15649</v>
      </c>
      <c r="B2816" t="s">
        <v>5575</v>
      </c>
      <c r="C2816" t="s">
        <v>12854</v>
      </c>
      <c r="D2816" s="2">
        <v>46145.665972222218</v>
      </c>
    </row>
    <row r="2817" spans="1:4" x14ac:dyDescent="0.2">
      <c r="A2817" t="s">
        <v>15650</v>
      </c>
      <c r="B2817" t="s">
        <v>5576</v>
      </c>
      <c r="C2817" t="s">
        <v>12873</v>
      </c>
      <c r="D2817" s="2">
        <v>46282.982638888891</v>
      </c>
    </row>
    <row r="2818" spans="1:4" x14ac:dyDescent="0.2">
      <c r="A2818" t="s">
        <v>15651</v>
      </c>
      <c r="B2818" t="s">
        <v>5577</v>
      </c>
      <c r="C2818" t="s">
        <v>12821</v>
      </c>
      <c r="D2818" s="2">
        <v>46265.290972222218</v>
      </c>
    </row>
    <row r="2819" spans="1:4" x14ac:dyDescent="0.2">
      <c r="A2819" t="s">
        <v>15652</v>
      </c>
      <c r="B2819" t="s">
        <v>5578</v>
      </c>
      <c r="C2819" t="s">
        <v>12851</v>
      </c>
      <c r="D2819" s="2">
        <v>46157.398611111108</v>
      </c>
    </row>
    <row r="2820" spans="1:4" x14ac:dyDescent="0.2">
      <c r="A2820" t="s">
        <v>15653</v>
      </c>
      <c r="B2820" t="s">
        <v>5579</v>
      </c>
      <c r="C2820" t="s">
        <v>12854</v>
      </c>
      <c r="D2820" s="2">
        <v>46222.686111111107</v>
      </c>
    </row>
    <row r="2821" spans="1:4" x14ac:dyDescent="0.2">
      <c r="A2821" t="s">
        <v>15654</v>
      </c>
      <c r="B2821" t="s">
        <v>5580</v>
      </c>
      <c r="C2821" t="s">
        <v>12803</v>
      </c>
      <c r="D2821" s="2">
        <v>46247.340277777781</v>
      </c>
    </row>
    <row r="2822" spans="1:4" x14ac:dyDescent="0.2">
      <c r="A2822" t="s">
        <v>15655</v>
      </c>
      <c r="B2822" t="s">
        <v>5581</v>
      </c>
      <c r="C2822" t="s">
        <v>12815</v>
      </c>
      <c r="D2822" s="2">
        <v>46188.318055555559</v>
      </c>
    </row>
    <row r="2823" spans="1:4" x14ac:dyDescent="0.2">
      <c r="A2823" t="s">
        <v>15656</v>
      </c>
      <c r="B2823" t="s">
        <v>5582</v>
      </c>
      <c r="C2823" t="s">
        <v>12873</v>
      </c>
      <c r="D2823" s="2">
        <v>46079.169444444437</v>
      </c>
    </row>
    <row r="2824" spans="1:4" x14ac:dyDescent="0.2">
      <c r="A2824" t="s">
        <v>15657</v>
      </c>
      <c r="B2824" t="s">
        <v>5583</v>
      </c>
      <c r="C2824" t="s">
        <v>12812</v>
      </c>
      <c r="D2824" s="2">
        <v>46244.987500000003</v>
      </c>
    </row>
    <row r="2825" spans="1:4" x14ac:dyDescent="0.2">
      <c r="A2825" t="s">
        <v>15658</v>
      </c>
      <c r="B2825" t="s">
        <v>5584</v>
      </c>
      <c r="C2825" t="s">
        <v>12841</v>
      </c>
      <c r="D2825" s="2">
        <v>46047.474999999999</v>
      </c>
    </row>
    <row r="2826" spans="1:4" x14ac:dyDescent="0.2">
      <c r="A2826" t="s">
        <v>15659</v>
      </c>
      <c r="B2826" t="s">
        <v>5585</v>
      </c>
      <c r="C2826" t="s">
        <v>12808</v>
      </c>
      <c r="D2826" s="2">
        <v>46165.769444444442</v>
      </c>
    </row>
    <row r="2827" spans="1:4" x14ac:dyDescent="0.2">
      <c r="A2827" t="s">
        <v>15660</v>
      </c>
      <c r="B2827" t="s">
        <v>5586</v>
      </c>
      <c r="C2827" t="s">
        <v>12915</v>
      </c>
      <c r="D2827" s="2">
        <v>46236.65347222222</v>
      </c>
    </row>
    <row r="2828" spans="1:4" x14ac:dyDescent="0.2">
      <c r="A2828" t="s">
        <v>15661</v>
      </c>
      <c r="B2828" t="s">
        <v>5587</v>
      </c>
      <c r="C2828" t="s">
        <v>12784</v>
      </c>
      <c r="D2828" s="2">
        <v>46178.599305555559</v>
      </c>
    </row>
    <row r="2829" spans="1:4" x14ac:dyDescent="0.2">
      <c r="A2829" t="s">
        <v>15662</v>
      </c>
      <c r="B2829" t="s">
        <v>5588</v>
      </c>
      <c r="C2829" t="s">
        <v>12845</v>
      </c>
      <c r="D2829" s="2">
        <v>46118.3125</v>
      </c>
    </row>
    <row r="2830" spans="1:4" x14ac:dyDescent="0.2">
      <c r="A2830" t="s">
        <v>15663</v>
      </c>
      <c r="B2830" t="s">
        <v>5589</v>
      </c>
      <c r="C2830" t="s">
        <v>12819</v>
      </c>
      <c r="D2830" s="2">
        <v>46136.31527777778</v>
      </c>
    </row>
    <row r="2831" spans="1:4" x14ac:dyDescent="0.2">
      <c r="A2831" t="s">
        <v>15664</v>
      </c>
      <c r="B2831" t="s">
        <v>5590</v>
      </c>
      <c r="C2831" t="s">
        <v>12860</v>
      </c>
      <c r="D2831" s="2">
        <v>46148.48541666667</v>
      </c>
    </row>
    <row r="2832" spans="1:4" x14ac:dyDescent="0.2">
      <c r="A2832" t="s">
        <v>15665</v>
      </c>
      <c r="B2832" t="s">
        <v>5591</v>
      </c>
      <c r="C2832" t="s">
        <v>12770</v>
      </c>
      <c r="D2832" s="2">
        <v>46226.134722222218</v>
      </c>
    </row>
    <row r="2833" spans="1:4" x14ac:dyDescent="0.2">
      <c r="A2833" t="s">
        <v>15666</v>
      </c>
      <c r="B2833" t="s">
        <v>5592</v>
      </c>
      <c r="C2833" t="s">
        <v>12815</v>
      </c>
      <c r="D2833" s="2">
        <v>46293.536805555559</v>
      </c>
    </row>
    <row r="2834" spans="1:4" x14ac:dyDescent="0.2">
      <c r="A2834" t="s">
        <v>15667</v>
      </c>
      <c r="B2834" t="s">
        <v>5593</v>
      </c>
      <c r="C2834" t="s">
        <v>12782</v>
      </c>
      <c r="D2834" s="2">
        <v>46235.090277777781</v>
      </c>
    </row>
    <row r="2835" spans="1:4" x14ac:dyDescent="0.2">
      <c r="A2835" t="s">
        <v>15668</v>
      </c>
      <c r="B2835" t="s">
        <v>5594</v>
      </c>
      <c r="C2835" t="s">
        <v>12821</v>
      </c>
      <c r="D2835" s="2">
        <v>46109.275000000001</v>
      </c>
    </row>
    <row r="2836" spans="1:4" x14ac:dyDescent="0.2">
      <c r="A2836" t="s">
        <v>15669</v>
      </c>
      <c r="B2836" t="s">
        <v>5595</v>
      </c>
      <c r="C2836" t="s">
        <v>12801</v>
      </c>
      <c r="D2836" s="2">
        <v>46053.632638888892</v>
      </c>
    </row>
    <row r="2837" spans="1:4" x14ac:dyDescent="0.2">
      <c r="A2837" t="s">
        <v>15670</v>
      </c>
      <c r="B2837" t="s">
        <v>5596</v>
      </c>
      <c r="C2837" t="s">
        <v>12784</v>
      </c>
      <c r="D2837" s="2">
        <v>46152.022916666669</v>
      </c>
    </row>
    <row r="2838" spans="1:4" x14ac:dyDescent="0.2">
      <c r="A2838" t="s">
        <v>15671</v>
      </c>
      <c r="B2838" t="s">
        <v>5597</v>
      </c>
      <c r="C2838" t="s">
        <v>12897</v>
      </c>
      <c r="D2838" s="2">
        <v>46257.044444444437</v>
      </c>
    </row>
    <row r="2839" spans="1:4" x14ac:dyDescent="0.2">
      <c r="A2839" t="s">
        <v>15672</v>
      </c>
      <c r="B2839" t="s">
        <v>5598</v>
      </c>
      <c r="C2839" t="s">
        <v>12862</v>
      </c>
      <c r="D2839" s="2">
        <v>46196.215277777781</v>
      </c>
    </row>
    <row r="2840" spans="1:4" x14ac:dyDescent="0.2">
      <c r="A2840" t="s">
        <v>15673</v>
      </c>
      <c r="B2840" t="s">
        <v>5599</v>
      </c>
      <c r="C2840" t="s">
        <v>12917</v>
      </c>
      <c r="D2840" s="2">
        <v>46110.755555555559</v>
      </c>
    </row>
    <row r="2841" spans="1:4" x14ac:dyDescent="0.2">
      <c r="A2841" t="s">
        <v>15674</v>
      </c>
      <c r="B2841" t="s">
        <v>5600</v>
      </c>
      <c r="C2841" t="s">
        <v>12770</v>
      </c>
      <c r="D2841" s="2">
        <v>46047.802777777782</v>
      </c>
    </row>
    <row r="2842" spans="1:4" x14ac:dyDescent="0.2">
      <c r="A2842" t="s">
        <v>15675</v>
      </c>
      <c r="B2842" t="s">
        <v>5601</v>
      </c>
      <c r="C2842" t="s">
        <v>12784</v>
      </c>
      <c r="D2842" s="2">
        <v>46091.000694444447</v>
      </c>
    </row>
    <row r="2843" spans="1:4" x14ac:dyDescent="0.2">
      <c r="A2843" t="s">
        <v>15676</v>
      </c>
      <c r="B2843" t="s">
        <v>5602</v>
      </c>
      <c r="C2843" t="s">
        <v>12810</v>
      </c>
      <c r="D2843" s="2">
        <v>46218.277777777781</v>
      </c>
    </row>
    <row r="2844" spans="1:4" x14ac:dyDescent="0.2">
      <c r="A2844" t="s">
        <v>15677</v>
      </c>
      <c r="B2844" t="s">
        <v>5603</v>
      </c>
      <c r="C2844" t="s">
        <v>12873</v>
      </c>
      <c r="D2844" s="2">
        <v>46205.056250000001</v>
      </c>
    </row>
    <row r="2845" spans="1:4" x14ac:dyDescent="0.2">
      <c r="A2845" t="s">
        <v>15678</v>
      </c>
      <c r="B2845" t="s">
        <v>5604</v>
      </c>
      <c r="C2845" t="s">
        <v>12819</v>
      </c>
      <c r="D2845" s="2">
        <v>46146.013194444437</v>
      </c>
    </row>
    <row r="2846" spans="1:4" x14ac:dyDescent="0.2">
      <c r="A2846" t="s">
        <v>15679</v>
      </c>
      <c r="B2846" t="s">
        <v>5605</v>
      </c>
      <c r="C2846" t="s">
        <v>12959</v>
      </c>
      <c r="D2846" s="2">
        <v>46114.941666666673</v>
      </c>
    </row>
    <row r="2847" spans="1:4" x14ac:dyDescent="0.2">
      <c r="A2847" t="s">
        <v>15680</v>
      </c>
      <c r="B2847" t="s">
        <v>5606</v>
      </c>
      <c r="C2847" t="s">
        <v>13063</v>
      </c>
      <c r="D2847" s="2">
        <v>46070.424305555563</v>
      </c>
    </row>
    <row r="2848" spans="1:4" x14ac:dyDescent="0.2">
      <c r="A2848" t="s">
        <v>15681</v>
      </c>
      <c r="B2848" t="s">
        <v>5607</v>
      </c>
      <c r="C2848" t="s">
        <v>12789</v>
      </c>
      <c r="D2848" s="2">
        <v>46288.795138888891</v>
      </c>
    </row>
    <row r="2849" spans="1:4" x14ac:dyDescent="0.2">
      <c r="A2849" t="s">
        <v>15682</v>
      </c>
      <c r="B2849" t="s">
        <v>5608</v>
      </c>
      <c r="C2849" t="s">
        <v>12789</v>
      </c>
      <c r="D2849" s="2">
        <v>46140.681944444441</v>
      </c>
    </row>
    <row r="2850" spans="1:4" x14ac:dyDescent="0.2">
      <c r="A2850" t="s">
        <v>15683</v>
      </c>
      <c r="B2850" t="s">
        <v>5609</v>
      </c>
      <c r="C2850" t="s">
        <v>12810</v>
      </c>
      <c r="D2850" s="2">
        <v>46232.449305555558</v>
      </c>
    </row>
    <row r="2851" spans="1:4" x14ac:dyDescent="0.2">
      <c r="A2851" t="s">
        <v>15684</v>
      </c>
      <c r="B2851" t="s">
        <v>5610</v>
      </c>
      <c r="C2851" t="s">
        <v>12772</v>
      </c>
      <c r="D2851" s="2">
        <v>46148.752083333333</v>
      </c>
    </row>
    <row r="2852" spans="1:4" x14ac:dyDescent="0.2">
      <c r="A2852" t="s">
        <v>15685</v>
      </c>
      <c r="B2852" t="s">
        <v>5611</v>
      </c>
      <c r="C2852" t="s">
        <v>12998</v>
      </c>
      <c r="D2852" s="2">
        <v>46178.248611111107</v>
      </c>
    </row>
    <row r="2853" spans="1:4" x14ac:dyDescent="0.2">
      <c r="A2853" t="s">
        <v>15686</v>
      </c>
      <c r="B2853" t="s">
        <v>5612</v>
      </c>
      <c r="C2853" t="s">
        <v>12860</v>
      </c>
      <c r="D2853" s="2">
        <v>46197.413888888892</v>
      </c>
    </row>
    <row r="2854" spans="1:4" x14ac:dyDescent="0.2">
      <c r="A2854" t="s">
        <v>15687</v>
      </c>
      <c r="B2854" t="s">
        <v>5613</v>
      </c>
      <c r="C2854" t="s">
        <v>12810</v>
      </c>
      <c r="D2854" s="2">
        <v>46120.378472222219</v>
      </c>
    </row>
    <row r="2855" spans="1:4" x14ac:dyDescent="0.2">
      <c r="A2855" t="s">
        <v>15688</v>
      </c>
      <c r="B2855" t="s">
        <v>5614</v>
      </c>
      <c r="C2855" t="s">
        <v>12768</v>
      </c>
      <c r="D2855" s="2">
        <v>46278.571527777778</v>
      </c>
    </row>
    <row r="2856" spans="1:4" x14ac:dyDescent="0.2">
      <c r="A2856" t="s">
        <v>15689</v>
      </c>
      <c r="B2856" t="s">
        <v>5615</v>
      </c>
      <c r="C2856" t="s">
        <v>12845</v>
      </c>
      <c r="D2856" s="2">
        <v>46147.210416666669</v>
      </c>
    </row>
    <row r="2857" spans="1:4" x14ac:dyDescent="0.2">
      <c r="A2857" t="s">
        <v>15690</v>
      </c>
      <c r="B2857" t="s">
        <v>5616</v>
      </c>
      <c r="C2857" t="s">
        <v>12897</v>
      </c>
      <c r="D2857" s="2">
        <v>46231.745138888888</v>
      </c>
    </row>
    <row r="2858" spans="1:4" x14ac:dyDescent="0.2">
      <c r="A2858" t="s">
        <v>15691</v>
      </c>
      <c r="B2858" t="s">
        <v>5617</v>
      </c>
      <c r="C2858" t="s">
        <v>12776</v>
      </c>
      <c r="D2858" s="2">
        <v>46273.841666666667</v>
      </c>
    </row>
    <row r="2859" spans="1:4" x14ac:dyDescent="0.2">
      <c r="A2859" t="s">
        <v>15692</v>
      </c>
      <c r="B2859" t="s">
        <v>5618</v>
      </c>
      <c r="C2859" t="s">
        <v>12795</v>
      </c>
      <c r="D2859" s="2">
        <v>46127.888888888891</v>
      </c>
    </row>
    <row r="2860" spans="1:4" x14ac:dyDescent="0.2">
      <c r="A2860" t="s">
        <v>15693</v>
      </c>
      <c r="B2860" t="s">
        <v>5619</v>
      </c>
      <c r="C2860" t="s">
        <v>12805</v>
      </c>
      <c r="D2860" s="2">
        <v>46086.893750000003</v>
      </c>
    </row>
    <row r="2861" spans="1:4" x14ac:dyDescent="0.2">
      <c r="A2861" t="s">
        <v>15694</v>
      </c>
      <c r="B2861" t="s">
        <v>5620</v>
      </c>
      <c r="C2861" t="s">
        <v>13151</v>
      </c>
      <c r="D2861" s="2">
        <v>46287.63958333333</v>
      </c>
    </row>
    <row r="2862" spans="1:4" x14ac:dyDescent="0.2">
      <c r="A2862" t="s">
        <v>15695</v>
      </c>
      <c r="B2862" t="s">
        <v>5621</v>
      </c>
      <c r="C2862" t="s">
        <v>12795</v>
      </c>
      <c r="D2862" s="2">
        <v>46237.79791666667</v>
      </c>
    </row>
    <row r="2863" spans="1:4" x14ac:dyDescent="0.2">
      <c r="A2863" t="s">
        <v>15696</v>
      </c>
      <c r="B2863" t="s">
        <v>5622</v>
      </c>
      <c r="C2863" t="s">
        <v>12812</v>
      </c>
      <c r="D2863" s="2">
        <v>46238.69027777778</v>
      </c>
    </row>
    <row r="2864" spans="1:4" x14ac:dyDescent="0.2">
      <c r="A2864" t="s">
        <v>15697</v>
      </c>
      <c r="B2864" t="s">
        <v>5623</v>
      </c>
      <c r="C2864" t="s">
        <v>12851</v>
      </c>
      <c r="D2864" s="2">
        <v>46281.952777777777</v>
      </c>
    </row>
    <row r="2865" spans="1:4" x14ac:dyDescent="0.2">
      <c r="A2865" t="s">
        <v>15698</v>
      </c>
      <c r="B2865" t="s">
        <v>5624</v>
      </c>
      <c r="C2865" t="s">
        <v>12766</v>
      </c>
      <c r="D2865" s="2">
        <v>46030.098611111112</v>
      </c>
    </row>
    <row r="2866" spans="1:4" x14ac:dyDescent="0.2">
      <c r="A2866" t="s">
        <v>15699</v>
      </c>
      <c r="B2866" t="s">
        <v>5625</v>
      </c>
      <c r="C2866" t="s">
        <v>12827</v>
      </c>
      <c r="D2866" s="2">
        <v>46280.197916666657</v>
      </c>
    </row>
    <row r="2867" spans="1:4" x14ac:dyDescent="0.2">
      <c r="A2867" t="s">
        <v>15700</v>
      </c>
      <c r="B2867" t="s">
        <v>5626</v>
      </c>
      <c r="C2867" t="s">
        <v>12961</v>
      </c>
      <c r="D2867" s="2">
        <v>46054.420138888891</v>
      </c>
    </row>
    <row r="2868" spans="1:4" x14ac:dyDescent="0.2">
      <c r="A2868" t="s">
        <v>15701</v>
      </c>
      <c r="B2868" t="s">
        <v>5627</v>
      </c>
      <c r="C2868" t="s">
        <v>12854</v>
      </c>
      <c r="D2868" s="2">
        <v>46062.620833333327</v>
      </c>
    </row>
    <row r="2869" spans="1:4" x14ac:dyDescent="0.2">
      <c r="A2869" t="s">
        <v>15702</v>
      </c>
      <c r="B2869" t="s">
        <v>5628</v>
      </c>
      <c r="C2869" t="s">
        <v>12799</v>
      </c>
      <c r="D2869" s="2">
        <v>46082.888888888891</v>
      </c>
    </row>
    <row r="2870" spans="1:4" x14ac:dyDescent="0.2">
      <c r="A2870" t="s">
        <v>15703</v>
      </c>
      <c r="B2870" t="s">
        <v>5629</v>
      </c>
      <c r="C2870" t="s">
        <v>13006</v>
      </c>
      <c r="D2870" s="2">
        <v>46053.094444444447</v>
      </c>
    </row>
    <row r="2871" spans="1:4" x14ac:dyDescent="0.2">
      <c r="A2871" t="s">
        <v>15704</v>
      </c>
      <c r="B2871" t="s">
        <v>5630</v>
      </c>
      <c r="C2871" t="s">
        <v>12862</v>
      </c>
      <c r="D2871" s="2">
        <v>46045.160416666673</v>
      </c>
    </row>
    <row r="2872" spans="1:4" x14ac:dyDescent="0.2">
      <c r="A2872" t="s">
        <v>15705</v>
      </c>
      <c r="B2872" t="s">
        <v>5631</v>
      </c>
      <c r="C2872" t="s">
        <v>13020</v>
      </c>
      <c r="D2872" s="2">
        <v>46057.86041666667</v>
      </c>
    </row>
    <row r="2873" spans="1:4" x14ac:dyDescent="0.2">
      <c r="A2873" t="s">
        <v>15706</v>
      </c>
      <c r="B2873" t="s">
        <v>5632</v>
      </c>
      <c r="C2873" t="s">
        <v>12843</v>
      </c>
      <c r="D2873" s="2">
        <v>46155.30972222222</v>
      </c>
    </row>
    <row r="2874" spans="1:4" x14ac:dyDescent="0.2">
      <c r="A2874" t="s">
        <v>15707</v>
      </c>
      <c r="B2874" t="s">
        <v>5633</v>
      </c>
      <c r="C2874" t="s">
        <v>12959</v>
      </c>
      <c r="D2874" s="2">
        <v>46124.01666666667</v>
      </c>
    </row>
    <row r="2875" spans="1:4" x14ac:dyDescent="0.2">
      <c r="A2875" t="s">
        <v>15708</v>
      </c>
      <c r="B2875" t="s">
        <v>5634</v>
      </c>
      <c r="C2875" t="s">
        <v>12878</v>
      </c>
      <c r="D2875" s="2">
        <v>46116.677777777782</v>
      </c>
    </row>
    <row r="2876" spans="1:4" x14ac:dyDescent="0.2">
      <c r="A2876" t="s">
        <v>15709</v>
      </c>
      <c r="B2876" t="s">
        <v>5635</v>
      </c>
      <c r="C2876" t="s">
        <v>13063</v>
      </c>
      <c r="D2876" s="2">
        <v>46069.877083333333</v>
      </c>
    </row>
    <row r="2877" spans="1:4" x14ac:dyDescent="0.2">
      <c r="A2877" t="s">
        <v>15710</v>
      </c>
      <c r="B2877" t="s">
        <v>5636</v>
      </c>
      <c r="C2877" t="s">
        <v>12780</v>
      </c>
      <c r="D2877" s="2">
        <v>46288.901388888888</v>
      </c>
    </row>
    <row r="2878" spans="1:4" x14ac:dyDescent="0.2">
      <c r="A2878" t="s">
        <v>15711</v>
      </c>
      <c r="B2878" t="s">
        <v>5637</v>
      </c>
      <c r="C2878" t="s">
        <v>12795</v>
      </c>
      <c r="D2878" s="2">
        <v>46113.854166666657</v>
      </c>
    </row>
    <row r="2879" spans="1:4" x14ac:dyDescent="0.2">
      <c r="A2879" t="s">
        <v>15712</v>
      </c>
      <c r="B2879" t="s">
        <v>5638</v>
      </c>
      <c r="C2879" t="s">
        <v>12864</v>
      </c>
      <c r="D2879" s="2">
        <v>46152.059027777781</v>
      </c>
    </row>
    <row r="2880" spans="1:4" x14ac:dyDescent="0.2">
      <c r="A2880" t="s">
        <v>15713</v>
      </c>
      <c r="B2880" t="s">
        <v>5639</v>
      </c>
      <c r="C2880" t="s">
        <v>12808</v>
      </c>
      <c r="D2880" s="2">
        <v>46061.134722222218</v>
      </c>
    </row>
    <row r="2881" spans="1:4" x14ac:dyDescent="0.2">
      <c r="A2881" t="s">
        <v>15714</v>
      </c>
      <c r="B2881" t="s">
        <v>5640</v>
      </c>
      <c r="C2881" t="s">
        <v>12843</v>
      </c>
      <c r="D2881" s="2">
        <v>46080.870138888888</v>
      </c>
    </row>
    <row r="2882" spans="1:4" x14ac:dyDescent="0.2">
      <c r="A2882" t="s">
        <v>15715</v>
      </c>
      <c r="B2882" t="s">
        <v>5641</v>
      </c>
      <c r="C2882" t="s">
        <v>12770</v>
      </c>
      <c r="D2882" s="2">
        <v>46086.692361111112</v>
      </c>
    </row>
    <row r="2883" spans="1:4" x14ac:dyDescent="0.2">
      <c r="A2883" t="s">
        <v>15716</v>
      </c>
      <c r="B2883" t="s">
        <v>5642</v>
      </c>
      <c r="C2883" t="s">
        <v>12851</v>
      </c>
      <c r="D2883" s="2">
        <v>46288.220138888893</v>
      </c>
    </row>
    <row r="2884" spans="1:4" x14ac:dyDescent="0.2">
      <c r="A2884" t="s">
        <v>15717</v>
      </c>
      <c r="B2884" t="s">
        <v>5643</v>
      </c>
      <c r="C2884" t="s">
        <v>12766</v>
      </c>
      <c r="D2884" s="2">
        <v>46071.387499999997</v>
      </c>
    </row>
    <row r="2885" spans="1:4" x14ac:dyDescent="0.2">
      <c r="A2885" t="s">
        <v>15718</v>
      </c>
      <c r="B2885" t="s">
        <v>5644</v>
      </c>
      <c r="C2885" t="s">
        <v>12805</v>
      </c>
      <c r="D2885" s="2">
        <v>46163.86041666667</v>
      </c>
    </row>
    <row r="2886" spans="1:4" x14ac:dyDescent="0.2">
      <c r="A2886" t="s">
        <v>15719</v>
      </c>
      <c r="B2886" t="s">
        <v>5645</v>
      </c>
      <c r="C2886" t="s">
        <v>12873</v>
      </c>
      <c r="D2886" s="2">
        <v>46171.928472222222</v>
      </c>
    </row>
    <row r="2887" spans="1:4" x14ac:dyDescent="0.2">
      <c r="A2887" t="s">
        <v>15720</v>
      </c>
      <c r="B2887" t="s">
        <v>5646</v>
      </c>
      <c r="C2887" t="s">
        <v>13151</v>
      </c>
      <c r="D2887" s="2">
        <v>46042.888888888891</v>
      </c>
    </row>
    <row r="2888" spans="1:4" x14ac:dyDescent="0.2">
      <c r="A2888" t="s">
        <v>15721</v>
      </c>
      <c r="B2888" t="s">
        <v>5647</v>
      </c>
      <c r="C2888" t="s">
        <v>13358</v>
      </c>
      <c r="D2888" s="2">
        <v>46118.460416666669</v>
      </c>
    </row>
    <row r="2889" spans="1:4" x14ac:dyDescent="0.2">
      <c r="A2889" t="s">
        <v>15722</v>
      </c>
      <c r="B2889" t="s">
        <v>5648</v>
      </c>
      <c r="C2889" t="s">
        <v>12812</v>
      </c>
      <c r="D2889" s="2">
        <v>46045.775000000001</v>
      </c>
    </row>
    <row r="2890" spans="1:4" x14ac:dyDescent="0.2">
      <c r="A2890" t="s">
        <v>15723</v>
      </c>
      <c r="B2890" t="s">
        <v>5649</v>
      </c>
      <c r="C2890" t="s">
        <v>12862</v>
      </c>
      <c r="D2890" s="2">
        <v>46070.044444444437</v>
      </c>
    </row>
    <row r="2891" spans="1:4" x14ac:dyDescent="0.2">
      <c r="A2891" t="s">
        <v>15724</v>
      </c>
      <c r="B2891" t="s">
        <v>5650</v>
      </c>
      <c r="C2891" t="s">
        <v>12803</v>
      </c>
      <c r="D2891" s="2">
        <v>46207.923611111109</v>
      </c>
    </row>
    <row r="2892" spans="1:4" x14ac:dyDescent="0.2">
      <c r="A2892" t="s">
        <v>15725</v>
      </c>
      <c r="B2892" t="s">
        <v>5651</v>
      </c>
      <c r="C2892" t="s">
        <v>12830</v>
      </c>
      <c r="D2892" s="2">
        <v>46178.22152777778</v>
      </c>
    </row>
    <row r="2893" spans="1:4" x14ac:dyDescent="0.2">
      <c r="A2893" t="s">
        <v>15726</v>
      </c>
      <c r="B2893" t="s">
        <v>5652</v>
      </c>
      <c r="C2893" t="s">
        <v>12821</v>
      </c>
      <c r="D2893" s="2">
        <v>46158.961111111108</v>
      </c>
    </row>
    <row r="2894" spans="1:4" x14ac:dyDescent="0.2">
      <c r="A2894" t="s">
        <v>15727</v>
      </c>
      <c r="B2894" t="s">
        <v>5653</v>
      </c>
      <c r="C2894" t="s">
        <v>12795</v>
      </c>
      <c r="D2894" s="2">
        <v>46081.015972222223</v>
      </c>
    </row>
    <row r="2895" spans="1:4" x14ac:dyDescent="0.2">
      <c r="A2895" t="s">
        <v>15728</v>
      </c>
      <c r="B2895" t="s">
        <v>5654</v>
      </c>
      <c r="C2895" t="s">
        <v>12873</v>
      </c>
      <c r="D2895" s="2">
        <v>46193.925000000003</v>
      </c>
    </row>
    <row r="2896" spans="1:4" x14ac:dyDescent="0.2">
      <c r="A2896" t="s">
        <v>15729</v>
      </c>
      <c r="B2896" t="s">
        <v>5655</v>
      </c>
      <c r="C2896" t="s">
        <v>12825</v>
      </c>
      <c r="D2896" s="2">
        <v>46269.526388888888</v>
      </c>
    </row>
    <row r="2897" spans="1:4" x14ac:dyDescent="0.2">
      <c r="A2897" t="s">
        <v>15730</v>
      </c>
      <c r="B2897" t="s">
        <v>5656</v>
      </c>
      <c r="C2897" t="s">
        <v>12860</v>
      </c>
      <c r="D2897" s="2">
        <v>46254.512499999997</v>
      </c>
    </row>
    <row r="2898" spans="1:4" x14ac:dyDescent="0.2">
      <c r="A2898" t="s">
        <v>15731</v>
      </c>
      <c r="B2898" t="s">
        <v>5657</v>
      </c>
      <c r="C2898" t="s">
        <v>12805</v>
      </c>
      <c r="D2898" s="2">
        <v>46070.676388888889</v>
      </c>
    </row>
    <row r="2899" spans="1:4" x14ac:dyDescent="0.2">
      <c r="A2899" t="s">
        <v>15732</v>
      </c>
      <c r="B2899" t="s">
        <v>5658</v>
      </c>
      <c r="C2899" t="s">
        <v>12821</v>
      </c>
      <c r="D2899" s="2">
        <v>46209.463194444441</v>
      </c>
    </row>
    <row r="2900" spans="1:4" x14ac:dyDescent="0.2">
      <c r="A2900" t="s">
        <v>15733</v>
      </c>
      <c r="B2900" t="s">
        <v>5659</v>
      </c>
      <c r="C2900" t="s">
        <v>12959</v>
      </c>
      <c r="D2900" s="2">
        <v>46089.950694444437</v>
      </c>
    </row>
    <row r="2901" spans="1:4" x14ac:dyDescent="0.2">
      <c r="A2901" t="s">
        <v>15734</v>
      </c>
      <c r="B2901" t="s">
        <v>5660</v>
      </c>
      <c r="C2901" t="s">
        <v>12878</v>
      </c>
      <c r="D2901" s="2">
        <v>46258.104861111111</v>
      </c>
    </row>
    <row r="2902" spans="1:4" x14ac:dyDescent="0.2">
      <c r="A2902" t="s">
        <v>15735</v>
      </c>
      <c r="B2902" t="s">
        <v>5661</v>
      </c>
      <c r="C2902" t="s">
        <v>12821</v>
      </c>
      <c r="D2902" s="2">
        <v>46152.655555555553</v>
      </c>
    </row>
    <row r="2903" spans="1:4" x14ac:dyDescent="0.2">
      <c r="A2903" t="s">
        <v>15736</v>
      </c>
      <c r="B2903" t="s">
        <v>5662</v>
      </c>
      <c r="C2903" t="s">
        <v>12860</v>
      </c>
      <c r="D2903" s="2">
        <v>46225.21597222222</v>
      </c>
    </row>
    <row r="2904" spans="1:4" x14ac:dyDescent="0.2">
      <c r="A2904" t="s">
        <v>15737</v>
      </c>
      <c r="B2904" t="s">
        <v>5663</v>
      </c>
      <c r="C2904" t="s">
        <v>12857</v>
      </c>
      <c r="D2904" s="2">
        <v>46170.036805555559</v>
      </c>
    </row>
    <row r="2905" spans="1:4" x14ac:dyDescent="0.2">
      <c r="A2905" t="s">
        <v>15738</v>
      </c>
      <c r="B2905" t="s">
        <v>5664</v>
      </c>
      <c r="C2905" t="s">
        <v>12808</v>
      </c>
      <c r="D2905" s="2">
        <v>46207.652083333327</v>
      </c>
    </row>
    <row r="2906" spans="1:4" x14ac:dyDescent="0.2">
      <c r="A2906" t="s">
        <v>15739</v>
      </c>
      <c r="B2906" t="s">
        <v>5665</v>
      </c>
      <c r="C2906" t="s">
        <v>12797</v>
      </c>
      <c r="D2906" s="2">
        <v>46278.677777777782</v>
      </c>
    </row>
    <row r="2907" spans="1:4" x14ac:dyDescent="0.2">
      <c r="A2907" t="s">
        <v>15740</v>
      </c>
      <c r="B2907" t="s">
        <v>5666</v>
      </c>
      <c r="C2907" t="s">
        <v>12821</v>
      </c>
      <c r="D2907" s="2">
        <v>46059.127083333333</v>
      </c>
    </row>
    <row r="2908" spans="1:4" x14ac:dyDescent="0.2">
      <c r="A2908" t="s">
        <v>15741</v>
      </c>
      <c r="B2908" t="s">
        <v>5667</v>
      </c>
      <c r="C2908" t="s">
        <v>12803</v>
      </c>
      <c r="D2908" s="2">
        <v>46269.726388888892</v>
      </c>
    </row>
    <row r="2909" spans="1:4" x14ac:dyDescent="0.2">
      <c r="A2909" t="s">
        <v>15742</v>
      </c>
      <c r="B2909" t="s">
        <v>5668</v>
      </c>
      <c r="C2909" t="s">
        <v>12940</v>
      </c>
      <c r="D2909" s="2">
        <v>46154.942361111112</v>
      </c>
    </row>
    <row r="2910" spans="1:4" x14ac:dyDescent="0.2">
      <c r="A2910" t="s">
        <v>15743</v>
      </c>
      <c r="B2910" t="s">
        <v>5669</v>
      </c>
      <c r="C2910" t="s">
        <v>13108</v>
      </c>
      <c r="D2910" s="2">
        <v>46061.695138888892</v>
      </c>
    </row>
    <row r="2911" spans="1:4" x14ac:dyDescent="0.2">
      <c r="A2911" t="s">
        <v>15744</v>
      </c>
      <c r="B2911" t="s">
        <v>5670</v>
      </c>
      <c r="C2911" t="s">
        <v>12764</v>
      </c>
      <c r="D2911" s="2">
        <v>46141.226388888892</v>
      </c>
    </row>
    <row r="2912" spans="1:4" x14ac:dyDescent="0.2">
      <c r="A2912" t="s">
        <v>15745</v>
      </c>
      <c r="B2912" t="s">
        <v>5671</v>
      </c>
      <c r="C2912" t="s">
        <v>12860</v>
      </c>
      <c r="D2912" s="2">
        <v>46038.084722222222</v>
      </c>
    </row>
    <row r="2913" spans="1:4" x14ac:dyDescent="0.2">
      <c r="A2913" t="s">
        <v>15746</v>
      </c>
      <c r="B2913" t="s">
        <v>5672</v>
      </c>
      <c r="C2913" t="s">
        <v>12768</v>
      </c>
      <c r="D2913" s="2">
        <v>46170.087500000001</v>
      </c>
    </row>
    <row r="2914" spans="1:4" x14ac:dyDescent="0.2">
      <c r="A2914" t="s">
        <v>15747</v>
      </c>
      <c r="B2914" t="s">
        <v>5673</v>
      </c>
      <c r="C2914" t="s">
        <v>12789</v>
      </c>
      <c r="D2914" s="2">
        <v>46151.618055555547</v>
      </c>
    </row>
    <row r="2915" spans="1:4" x14ac:dyDescent="0.2">
      <c r="A2915" t="s">
        <v>15748</v>
      </c>
      <c r="B2915" t="s">
        <v>5674</v>
      </c>
      <c r="C2915" t="s">
        <v>12901</v>
      </c>
      <c r="D2915" s="2">
        <v>46129.234722222223</v>
      </c>
    </row>
    <row r="2916" spans="1:4" x14ac:dyDescent="0.2">
      <c r="A2916" t="s">
        <v>15749</v>
      </c>
      <c r="B2916" t="s">
        <v>5675</v>
      </c>
      <c r="C2916" t="s">
        <v>12857</v>
      </c>
      <c r="D2916" s="2">
        <v>46144.370833333327</v>
      </c>
    </row>
    <row r="2917" spans="1:4" x14ac:dyDescent="0.2">
      <c r="A2917" t="s">
        <v>15750</v>
      </c>
      <c r="B2917" t="s">
        <v>5676</v>
      </c>
      <c r="C2917" t="s">
        <v>12799</v>
      </c>
      <c r="D2917" s="2">
        <v>46192.048611111109</v>
      </c>
    </row>
    <row r="2918" spans="1:4" x14ac:dyDescent="0.2">
      <c r="A2918" t="s">
        <v>15751</v>
      </c>
      <c r="B2918" t="s">
        <v>5677</v>
      </c>
      <c r="C2918" t="s">
        <v>12823</v>
      </c>
      <c r="D2918" s="2">
        <v>46248.44027777778</v>
      </c>
    </row>
    <row r="2919" spans="1:4" x14ac:dyDescent="0.2">
      <c r="A2919" t="s">
        <v>15752</v>
      </c>
      <c r="B2919" t="s">
        <v>5678</v>
      </c>
      <c r="C2919" t="s">
        <v>12810</v>
      </c>
      <c r="D2919" s="2">
        <v>46130.165972222218</v>
      </c>
    </row>
    <row r="2920" spans="1:4" x14ac:dyDescent="0.2">
      <c r="A2920" t="s">
        <v>15753</v>
      </c>
      <c r="B2920" t="s">
        <v>5679</v>
      </c>
      <c r="C2920" t="s">
        <v>12835</v>
      </c>
      <c r="D2920" s="2">
        <v>46027.427777777782</v>
      </c>
    </row>
    <row r="2921" spans="1:4" x14ac:dyDescent="0.2">
      <c r="A2921" t="s">
        <v>15754</v>
      </c>
      <c r="B2921" t="s">
        <v>5680</v>
      </c>
      <c r="C2921" t="s">
        <v>12827</v>
      </c>
      <c r="D2921" s="2">
        <v>46175.587500000001</v>
      </c>
    </row>
    <row r="2922" spans="1:4" x14ac:dyDescent="0.2">
      <c r="A2922" t="s">
        <v>15755</v>
      </c>
      <c r="B2922" t="s">
        <v>5681</v>
      </c>
      <c r="C2922" t="s">
        <v>12873</v>
      </c>
      <c r="D2922" s="2">
        <v>46280.960416666669</v>
      </c>
    </row>
    <row r="2923" spans="1:4" x14ac:dyDescent="0.2">
      <c r="A2923" t="s">
        <v>15756</v>
      </c>
      <c r="B2923" t="s">
        <v>5682</v>
      </c>
      <c r="C2923" t="s">
        <v>12766</v>
      </c>
      <c r="D2923" s="2">
        <v>46130.288888888892</v>
      </c>
    </row>
    <row r="2924" spans="1:4" x14ac:dyDescent="0.2">
      <c r="A2924" t="s">
        <v>15757</v>
      </c>
      <c r="B2924" t="s">
        <v>5683</v>
      </c>
      <c r="C2924" t="s">
        <v>12808</v>
      </c>
      <c r="D2924" s="2">
        <v>46056.320833333331</v>
      </c>
    </row>
    <row r="2925" spans="1:4" x14ac:dyDescent="0.2">
      <c r="A2925" t="s">
        <v>15758</v>
      </c>
      <c r="B2925" t="s">
        <v>5684</v>
      </c>
      <c r="C2925" t="s">
        <v>12835</v>
      </c>
      <c r="D2925" s="2">
        <v>46269.800694444442</v>
      </c>
    </row>
    <row r="2926" spans="1:4" x14ac:dyDescent="0.2">
      <c r="A2926" t="s">
        <v>15759</v>
      </c>
      <c r="B2926" t="s">
        <v>5685</v>
      </c>
      <c r="C2926" t="s">
        <v>12825</v>
      </c>
      <c r="D2926" s="2">
        <v>46137.952777777777</v>
      </c>
    </row>
    <row r="2927" spans="1:4" x14ac:dyDescent="0.2">
      <c r="A2927" t="s">
        <v>15760</v>
      </c>
      <c r="B2927" t="s">
        <v>5686</v>
      </c>
      <c r="C2927" t="s">
        <v>12841</v>
      </c>
      <c r="D2927" s="2">
        <v>46124.404166666667</v>
      </c>
    </row>
    <row r="2928" spans="1:4" x14ac:dyDescent="0.2">
      <c r="A2928" t="s">
        <v>15761</v>
      </c>
      <c r="B2928" t="s">
        <v>5687</v>
      </c>
      <c r="C2928" t="s">
        <v>12819</v>
      </c>
      <c r="D2928" s="2">
        <v>46103.345138888893</v>
      </c>
    </row>
    <row r="2929" spans="1:4" x14ac:dyDescent="0.2">
      <c r="A2929" t="s">
        <v>15762</v>
      </c>
      <c r="B2929" t="s">
        <v>5688</v>
      </c>
      <c r="C2929" t="s">
        <v>12835</v>
      </c>
      <c r="D2929" s="2">
        <v>46222.713888888888</v>
      </c>
    </row>
    <row r="2930" spans="1:4" x14ac:dyDescent="0.2">
      <c r="A2930" t="s">
        <v>15763</v>
      </c>
      <c r="B2930" t="s">
        <v>5689</v>
      </c>
      <c r="C2930" t="s">
        <v>12827</v>
      </c>
      <c r="D2930" s="2">
        <v>46062.751388888893</v>
      </c>
    </row>
    <row r="2931" spans="1:4" x14ac:dyDescent="0.2">
      <c r="A2931" t="s">
        <v>15764</v>
      </c>
      <c r="B2931" t="s">
        <v>5690</v>
      </c>
      <c r="C2931" t="s">
        <v>12827</v>
      </c>
      <c r="D2931" s="2">
        <v>46190.707638888889</v>
      </c>
    </row>
    <row r="2932" spans="1:4" x14ac:dyDescent="0.2">
      <c r="A2932" t="s">
        <v>15765</v>
      </c>
      <c r="B2932" t="s">
        <v>5691</v>
      </c>
      <c r="C2932" t="s">
        <v>12873</v>
      </c>
      <c r="D2932" s="2">
        <v>46118.63958333333</v>
      </c>
    </row>
    <row r="2933" spans="1:4" x14ac:dyDescent="0.2">
      <c r="A2933" t="s">
        <v>15766</v>
      </c>
      <c r="B2933" t="s">
        <v>5692</v>
      </c>
      <c r="C2933" t="s">
        <v>12899</v>
      </c>
      <c r="D2933" s="2">
        <v>46128.135416666657</v>
      </c>
    </row>
    <row r="2934" spans="1:4" x14ac:dyDescent="0.2">
      <c r="A2934" t="s">
        <v>15767</v>
      </c>
      <c r="B2934" t="s">
        <v>5693</v>
      </c>
      <c r="C2934" t="s">
        <v>12830</v>
      </c>
      <c r="D2934" s="2">
        <v>46081.261805555558</v>
      </c>
    </row>
    <row r="2935" spans="1:4" x14ac:dyDescent="0.2">
      <c r="A2935" t="s">
        <v>15768</v>
      </c>
      <c r="B2935" t="s">
        <v>5694</v>
      </c>
      <c r="C2935" t="s">
        <v>12819</v>
      </c>
      <c r="D2935" s="2">
        <v>46243.056250000001</v>
      </c>
    </row>
    <row r="2936" spans="1:4" x14ac:dyDescent="0.2">
      <c r="A2936" t="s">
        <v>15769</v>
      </c>
      <c r="B2936" t="s">
        <v>5695</v>
      </c>
      <c r="C2936" t="s">
        <v>12819</v>
      </c>
      <c r="D2936" s="2">
        <v>46146.38958333333</v>
      </c>
    </row>
    <row r="2937" spans="1:4" x14ac:dyDescent="0.2">
      <c r="A2937" t="s">
        <v>15770</v>
      </c>
      <c r="B2937" t="s">
        <v>5696</v>
      </c>
      <c r="C2937" t="s">
        <v>12851</v>
      </c>
      <c r="D2937" s="2">
        <v>46276.841666666667</v>
      </c>
    </row>
    <row r="2938" spans="1:4" x14ac:dyDescent="0.2">
      <c r="A2938" t="s">
        <v>15771</v>
      </c>
      <c r="B2938" t="s">
        <v>5697</v>
      </c>
      <c r="C2938" t="s">
        <v>12808</v>
      </c>
      <c r="D2938" s="2">
        <v>46249.223611111112</v>
      </c>
    </row>
    <row r="2939" spans="1:4" x14ac:dyDescent="0.2">
      <c r="A2939" t="s">
        <v>15772</v>
      </c>
      <c r="B2939" t="s">
        <v>5698</v>
      </c>
      <c r="C2939" t="s">
        <v>12961</v>
      </c>
      <c r="D2939" s="2">
        <v>46230.700694444437</v>
      </c>
    </row>
    <row r="2940" spans="1:4" x14ac:dyDescent="0.2">
      <c r="A2940" t="s">
        <v>15773</v>
      </c>
      <c r="B2940" t="s">
        <v>5699</v>
      </c>
      <c r="C2940" t="s">
        <v>12819</v>
      </c>
      <c r="D2940" s="2">
        <v>46145.42083333333</v>
      </c>
    </row>
    <row r="2941" spans="1:4" x14ac:dyDescent="0.2">
      <c r="A2941" t="s">
        <v>15774</v>
      </c>
      <c r="B2941" t="s">
        <v>5700</v>
      </c>
      <c r="C2941" t="s">
        <v>12835</v>
      </c>
      <c r="D2941" s="2">
        <v>46281.174305555563</v>
      </c>
    </row>
    <row r="2942" spans="1:4" x14ac:dyDescent="0.2">
      <c r="A2942" t="s">
        <v>15775</v>
      </c>
      <c r="B2942" t="s">
        <v>5701</v>
      </c>
      <c r="C2942" t="s">
        <v>12873</v>
      </c>
      <c r="D2942" s="2">
        <v>46182.222916666673</v>
      </c>
    </row>
    <row r="2943" spans="1:4" x14ac:dyDescent="0.2">
      <c r="A2943" t="s">
        <v>15776</v>
      </c>
      <c r="B2943" t="s">
        <v>5702</v>
      </c>
      <c r="C2943" t="s">
        <v>12774</v>
      </c>
      <c r="D2943" s="2">
        <v>46142.679861111108</v>
      </c>
    </row>
    <row r="2944" spans="1:4" x14ac:dyDescent="0.2">
      <c r="A2944" t="s">
        <v>15777</v>
      </c>
      <c r="B2944" t="s">
        <v>5703</v>
      </c>
      <c r="C2944" t="s">
        <v>12812</v>
      </c>
      <c r="D2944" s="2">
        <v>46117.790277777778</v>
      </c>
    </row>
    <row r="2945" spans="1:4" x14ac:dyDescent="0.2">
      <c r="A2945" t="s">
        <v>15778</v>
      </c>
      <c r="B2945" t="s">
        <v>5704</v>
      </c>
      <c r="C2945" t="s">
        <v>12878</v>
      </c>
      <c r="D2945" s="2">
        <v>46272.32916666667</v>
      </c>
    </row>
    <row r="2946" spans="1:4" x14ac:dyDescent="0.2">
      <c r="A2946" t="s">
        <v>15779</v>
      </c>
      <c r="B2946" t="s">
        <v>5705</v>
      </c>
      <c r="C2946" t="s">
        <v>12978</v>
      </c>
      <c r="D2946" s="2">
        <v>46092.917361111111</v>
      </c>
    </row>
    <row r="2947" spans="1:4" x14ac:dyDescent="0.2">
      <c r="A2947" t="s">
        <v>15780</v>
      </c>
      <c r="B2947" t="s">
        <v>5706</v>
      </c>
      <c r="C2947" t="s">
        <v>12795</v>
      </c>
      <c r="D2947" s="2">
        <v>46262.056250000001</v>
      </c>
    </row>
    <row r="2948" spans="1:4" x14ac:dyDescent="0.2">
      <c r="A2948" t="s">
        <v>15781</v>
      </c>
      <c r="B2948" t="s">
        <v>5707</v>
      </c>
      <c r="C2948" t="s">
        <v>12827</v>
      </c>
      <c r="D2948" s="2">
        <v>46085.574305555558</v>
      </c>
    </row>
    <row r="2949" spans="1:4" x14ac:dyDescent="0.2">
      <c r="A2949" t="s">
        <v>15782</v>
      </c>
      <c r="B2949" t="s">
        <v>5708</v>
      </c>
      <c r="C2949" t="s">
        <v>12873</v>
      </c>
      <c r="D2949" s="2">
        <v>46231.228472222218</v>
      </c>
    </row>
    <row r="2950" spans="1:4" x14ac:dyDescent="0.2">
      <c r="A2950" t="s">
        <v>15783</v>
      </c>
      <c r="B2950" t="s">
        <v>5709</v>
      </c>
      <c r="C2950" t="s">
        <v>12917</v>
      </c>
      <c r="D2950" s="2">
        <v>46100.89166666667</v>
      </c>
    </row>
    <row r="2951" spans="1:4" x14ac:dyDescent="0.2">
      <c r="A2951" t="s">
        <v>15784</v>
      </c>
      <c r="B2951" t="s">
        <v>5710</v>
      </c>
      <c r="C2951" t="s">
        <v>12841</v>
      </c>
      <c r="D2951" s="2">
        <v>46251.755555555559</v>
      </c>
    </row>
    <row r="2952" spans="1:4" x14ac:dyDescent="0.2">
      <c r="A2952" t="s">
        <v>15785</v>
      </c>
      <c r="B2952" t="s">
        <v>5711</v>
      </c>
      <c r="C2952" t="s">
        <v>12845</v>
      </c>
      <c r="D2952" s="2">
        <v>46251.058333333327</v>
      </c>
    </row>
    <row r="2953" spans="1:4" x14ac:dyDescent="0.2">
      <c r="A2953" t="s">
        <v>15786</v>
      </c>
      <c r="B2953" t="s">
        <v>5712</v>
      </c>
      <c r="C2953" t="s">
        <v>12835</v>
      </c>
      <c r="D2953" s="2">
        <v>46222.390277777777</v>
      </c>
    </row>
    <row r="2954" spans="1:4" x14ac:dyDescent="0.2">
      <c r="A2954" t="s">
        <v>15787</v>
      </c>
      <c r="B2954" t="s">
        <v>5713</v>
      </c>
      <c r="C2954" t="s">
        <v>12764</v>
      </c>
      <c r="D2954" s="2">
        <v>46293.745833333327</v>
      </c>
    </row>
    <row r="2955" spans="1:4" x14ac:dyDescent="0.2">
      <c r="A2955" t="s">
        <v>15788</v>
      </c>
      <c r="B2955" t="s">
        <v>5714</v>
      </c>
      <c r="C2955" t="s">
        <v>12847</v>
      </c>
      <c r="D2955" s="2">
        <v>46162.544444444437</v>
      </c>
    </row>
    <row r="2956" spans="1:4" x14ac:dyDescent="0.2">
      <c r="A2956" t="s">
        <v>15789</v>
      </c>
      <c r="B2956" t="s">
        <v>5715</v>
      </c>
      <c r="C2956" t="s">
        <v>13158</v>
      </c>
      <c r="D2956" s="2">
        <v>46251.489583333343</v>
      </c>
    </row>
    <row r="2957" spans="1:4" x14ac:dyDescent="0.2">
      <c r="A2957" t="s">
        <v>15790</v>
      </c>
      <c r="B2957" t="s">
        <v>5716</v>
      </c>
      <c r="C2957" t="s">
        <v>12805</v>
      </c>
      <c r="D2957" s="2">
        <v>46173.136111111111</v>
      </c>
    </row>
    <row r="2958" spans="1:4" x14ac:dyDescent="0.2">
      <c r="A2958" t="s">
        <v>15791</v>
      </c>
      <c r="B2958" t="s">
        <v>5717</v>
      </c>
      <c r="C2958" t="s">
        <v>12797</v>
      </c>
      <c r="D2958" s="2">
        <v>46033.570138888892</v>
      </c>
    </row>
    <row r="2959" spans="1:4" x14ac:dyDescent="0.2">
      <c r="A2959" t="s">
        <v>15792</v>
      </c>
      <c r="B2959" t="s">
        <v>5718</v>
      </c>
      <c r="C2959" t="s">
        <v>12776</v>
      </c>
      <c r="D2959" s="2">
        <v>46137.092361111107</v>
      </c>
    </row>
    <row r="2960" spans="1:4" x14ac:dyDescent="0.2">
      <c r="A2960" t="s">
        <v>15793</v>
      </c>
      <c r="B2960" t="s">
        <v>5719</v>
      </c>
      <c r="C2960" t="s">
        <v>12926</v>
      </c>
      <c r="D2960" s="2">
        <v>46031.318749999999</v>
      </c>
    </row>
    <row r="2961" spans="1:4" x14ac:dyDescent="0.2">
      <c r="A2961" t="s">
        <v>15794</v>
      </c>
      <c r="B2961" t="s">
        <v>5720</v>
      </c>
      <c r="C2961" t="s">
        <v>12978</v>
      </c>
      <c r="D2961" s="2">
        <v>46204.238888888889</v>
      </c>
    </row>
    <row r="2962" spans="1:4" x14ac:dyDescent="0.2">
      <c r="A2962" t="s">
        <v>15795</v>
      </c>
      <c r="B2962" t="s">
        <v>5721</v>
      </c>
      <c r="C2962" t="s">
        <v>12772</v>
      </c>
      <c r="D2962" s="2">
        <v>46064.65625</v>
      </c>
    </row>
    <row r="2963" spans="1:4" x14ac:dyDescent="0.2">
      <c r="A2963" t="s">
        <v>15796</v>
      </c>
      <c r="B2963" t="s">
        <v>5722</v>
      </c>
      <c r="C2963" t="s">
        <v>12821</v>
      </c>
      <c r="D2963" s="2">
        <v>46111.472222222219</v>
      </c>
    </row>
    <row r="2964" spans="1:4" x14ac:dyDescent="0.2">
      <c r="A2964" t="s">
        <v>15797</v>
      </c>
      <c r="B2964" t="s">
        <v>5723</v>
      </c>
      <c r="C2964" t="s">
        <v>12897</v>
      </c>
      <c r="D2964" s="2">
        <v>46260.425000000003</v>
      </c>
    </row>
    <row r="2965" spans="1:4" x14ac:dyDescent="0.2">
      <c r="A2965" t="s">
        <v>15798</v>
      </c>
      <c r="B2965" t="s">
        <v>5724</v>
      </c>
      <c r="C2965" t="s">
        <v>12805</v>
      </c>
      <c r="D2965" s="2">
        <v>46224.84652777778</v>
      </c>
    </row>
    <row r="2966" spans="1:4" x14ac:dyDescent="0.2">
      <c r="A2966" t="s">
        <v>15799</v>
      </c>
      <c r="B2966" t="s">
        <v>5725</v>
      </c>
      <c r="C2966" t="s">
        <v>12801</v>
      </c>
      <c r="D2966" s="2">
        <v>46114.38958333333</v>
      </c>
    </row>
    <row r="2967" spans="1:4" x14ac:dyDescent="0.2">
      <c r="A2967" t="s">
        <v>15800</v>
      </c>
      <c r="B2967" t="s">
        <v>5726</v>
      </c>
      <c r="C2967" t="s">
        <v>12797</v>
      </c>
      <c r="D2967" s="2">
        <v>46160.763194444437</v>
      </c>
    </row>
    <row r="2968" spans="1:4" x14ac:dyDescent="0.2">
      <c r="A2968" t="s">
        <v>15801</v>
      </c>
      <c r="B2968" t="s">
        <v>5727</v>
      </c>
      <c r="C2968" t="s">
        <v>12917</v>
      </c>
      <c r="D2968" s="2">
        <v>46181.887499999997</v>
      </c>
    </row>
    <row r="2969" spans="1:4" x14ac:dyDescent="0.2">
      <c r="A2969" t="s">
        <v>15802</v>
      </c>
      <c r="B2969" t="s">
        <v>5728</v>
      </c>
      <c r="C2969" t="s">
        <v>12873</v>
      </c>
      <c r="D2969" s="2">
        <v>46119.159722222219</v>
      </c>
    </row>
    <row r="2970" spans="1:4" x14ac:dyDescent="0.2">
      <c r="A2970" t="s">
        <v>15803</v>
      </c>
      <c r="B2970" t="s">
        <v>5729</v>
      </c>
      <c r="C2970" t="s">
        <v>12843</v>
      </c>
      <c r="D2970" s="2">
        <v>46227.744444444441</v>
      </c>
    </row>
    <row r="2971" spans="1:4" x14ac:dyDescent="0.2">
      <c r="A2971" t="s">
        <v>15804</v>
      </c>
      <c r="B2971" t="s">
        <v>5730</v>
      </c>
      <c r="C2971" t="s">
        <v>12835</v>
      </c>
      <c r="D2971" s="2">
        <v>46063.070833333331</v>
      </c>
    </row>
    <row r="2972" spans="1:4" x14ac:dyDescent="0.2">
      <c r="A2972" t="s">
        <v>15805</v>
      </c>
      <c r="B2972" t="s">
        <v>5731</v>
      </c>
      <c r="C2972" t="s">
        <v>13158</v>
      </c>
      <c r="D2972" s="2">
        <v>46139.640972222223</v>
      </c>
    </row>
    <row r="2973" spans="1:4" x14ac:dyDescent="0.2">
      <c r="A2973" t="s">
        <v>15806</v>
      </c>
      <c r="B2973" t="s">
        <v>5732</v>
      </c>
      <c r="C2973" t="s">
        <v>12768</v>
      </c>
      <c r="D2973" s="2">
        <v>46092.224999999999</v>
      </c>
    </row>
    <row r="2974" spans="1:4" x14ac:dyDescent="0.2">
      <c r="A2974" t="s">
        <v>15807</v>
      </c>
      <c r="B2974" t="s">
        <v>5733</v>
      </c>
      <c r="C2974" t="s">
        <v>12797</v>
      </c>
      <c r="D2974" s="2">
        <v>46208.255555555559</v>
      </c>
    </row>
    <row r="2975" spans="1:4" x14ac:dyDescent="0.2">
      <c r="A2975" t="s">
        <v>15808</v>
      </c>
      <c r="B2975" t="s">
        <v>5734</v>
      </c>
      <c r="C2975" t="s">
        <v>12799</v>
      </c>
      <c r="D2975" s="2">
        <v>46197.852083333331</v>
      </c>
    </row>
    <row r="2976" spans="1:4" x14ac:dyDescent="0.2">
      <c r="A2976" t="s">
        <v>15809</v>
      </c>
      <c r="B2976" t="s">
        <v>5735</v>
      </c>
      <c r="C2976" t="s">
        <v>12827</v>
      </c>
      <c r="D2976" s="2">
        <v>46243.186111111107</v>
      </c>
    </row>
    <row r="2977" spans="1:4" x14ac:dyDescent="0.2">
      <c r="A2977" t="s">
        <v>15810</v>
      </c>
      <c r="B2977" t="s">
        <v>5736</v>
      </c>
      <c r="C2977" t="s">
        <v>12843</v>
      </c>
      <c r="D2977" s="2">
        <v>46123.515277777777</v>
      </c>
    </row>
    <row r="2978" spans="1:4" x14ac:dyDescent="0.2">
      <c r="A2978" t="s">
        <v>15811</v>
      </c>
      <c r="B2978" t="s">
        <v>5737</v>
      </c>
      <c r="C2978" t="s">
        <v>12851</v>
      </c>
      <c r="D2978" s="2">
        <v>46085.780555555553</v>
      </c>
    </row>
    <row r="2979" spans="1:4" x14ac:dyDescent="0.2">
      <c r="A2979" t="s">
        <v>15812</v>
      </c>
      <c r="B2979" t="s">
        <v>5738</v>
      </c>
      <c r="C2979" t="s">
        <v>13003</v>
      </c>
      <c r="D2979" s="2">
        <v>46032.806250000001</v>
      </c>
    </row>
    <row r="2980" spans="1:4" x14ac:dyDescent="0.2">
      <c r="A2980" t="s">
        <v>15813</v>
      </c>
      <c r="B2980" t="s">
        <v>5739</v>
      </c>
      <c r="C2980" t="s">
        <v>12860</v>
      </c>
      <c r="D2980" s="2">
        <v>46257.20416666667</v>
      </c>
    </row>
    <row r="2981" spans="1:4" x14ac:dyDescent="0.2">
      <c r="A2981" t="s">
        <v>15814</v>
      </c>
      <c r="B2981" t="s">
        <v>5740</v>
      </c>
      <c r="C2981" t="s">
        <v>12926</v>
      </c>
      <c r="D2981" s="2">
        <v>46113.369444444441</v>
      </c>
    </row>
    <row r="2982" spans="1:4" x14ac:dyDescent="0.2">
      <c r="A2982" t="s">
        <v>15815</v>
      </c>
      <c r="B2982" t="s">
        <v>5741</v>
      </c>
      <c r="C2982" t="s">
        <v>12940</v>
      </c>
      <c r="D2982" s="2">
        <v>46229.561805555553</v>
      </c>
    </row>
    <row r="2983" spans="1:4" x14ac:dyDescent="0.2">
      <c r="A2983" t="s">
        <v>15816</v>
      </c>
      <c r="B2983" t="s">
        <v>5742</v>
      </c>
      <c r="C2983" t="s">
        <v>12838</v>
      </c>
      <c r="D2983" s="2">
        <v>46123.590277777781</v>
      </c>
    </row>
    <row r="2984" spans="1:4" x14ac:dyDescent="0.2">
      <c r="A2984" t="s">
        <v>15817</v>
      </c>
      <c r="B2984" t="s">
        <v>5743</v>
      </c>
      <c r="C2984" t="s">
        <v>12815</v>
      </c>
      <c r="D2984" s="2">
        <v>46113.163194444453</v>
      </c>
    </row>
    <row r="2985" spans="1:4" x14ac:dyDescent="0.2">
      <c r="A2985" t="s">
        <v>15818</v>
      </c>
      <c r="B2985" t="s">
        <v>5744</v>
      </c>
      <c r="C2985" t="s">
        <v>12795</v>
      </c>
      <c r="D2985" s="2">
        <v>46086.594444444447</v>
      </c>
    </row>
    <row r="2986" spans="1:4" x14ac:dyDescent="0.2">
      <c r="A2986" t="s">
        <v>15819</v>
      </c>
      <c r="B2986" t="s">
        <v>5745</v>
      </c>
      <c r="C2986" t="s">
        <v>12797</v>
      </c>
      <c r="D2986" s="2">
        <v>46236.001388888893</v>
      </c>
    </row>
    <row r="2987" spans="1:4" x14ac:dyDescent="0.2">
      <c r="A2987" t="s">
        <v>15820</v>
      </c>
      <c r="B2987" t="s">
        <v>5746</v>
      </c>
      <c r="C2987" t="s">
        <v>12851</v>
      </c>
      <c r="D2987" s="2">
        <v>46101.626388888893</v>
      </c>
    </row>
    <row r="2988" spans="1:4" x14ac:dyDescent="0.2">
      <c r="A2988" t="s">
        <v>15821</v>
      </c>
      <c r="B2988" t="s">
        <v>5747</v>
      </c>
      <c r="C2988" t="s">
        <v>12961</v>
      </c>
      <c r="D2988" s="2">
        <v>46103.73541666667</v>
      </c>
    </row>
    <row r="2989" spans="1:4" x14ac:dyDescent="0.2">
      <c r="A2989" t="s">
        <v>15822</v>
      </c>
      <c r="B2989" t="s">
        <v>5748</v>
      </c>
      <c r="C2989" t="s">
        <v>12766</v>
      </c>
      <c r="D2989" s="2">
        <v>46215.470138888893</v>
      </c>
    </row>
    <row r="2990" spans="1:4" x14ac:dyDescent="0.2">
      <c r="A2990" t="s">
        <v>15823</v>
      </c>
      <c r="B2990" t="s">
        <v>5749</v>
      </c>
      <c r="C2990" t="s">
        <v>12766</v>
      </c>
      <c r="D2990" s="2">
        <v>46164.245138888888</v>
      </c>
    </row>
    <row r="2991" spans="1:4" x14ac:dyDescent="0.2">
      <c r="A2991" t="s">
        <v>15824</v>
      </c>
      <c r="B2991" t="s">
        <v>5750</v>
      </c>
      <c r="C2991" t="s">
        <v>12825</v>
      </c>
      <c r="D2991" s="2">
        <v>46226.238888888889</v>
      </c>
    </row>
    <row r="2992" spans="1:4" x14ac:dyDescent="0.2">
      <c r="A2992" t="s">
        <v>15825</v>
      </c>
      <c r="B2992" t="s">
        <v>5751</v>
      </c>
      <c r="C2992" t="s">
        <v>12825</v>
      </c>
      <c r="D2992" s="2">
        <v>46051.689583333333</v>
      </c>
    </row>
    <row r="2993" spans="1:4" x14ac:dyDescent="0.2">
      <c r="A2993" t="s">
        <v>15826</v>
      </c>
      <c r="B2993" t="s">
        <v>5752</v>
      </c>
      <c r="C2993" t="s">
        <v>12797</v>
      </c>
      <c r="D2993" s="2">
        <v>46284.428472222222</v>
      </c>
    </row>
    <row r="2994" spans="1:4" x14ac:dyDescent="0.2">
      <c r="A2994" t="s">
        <v>15827</v>
      </c>
      <c r="B2994" t="s">
        <v>5753</v>
      </c>
      <c r="C2994" t="s">
        <v>12827</v>
      </c>
      <c r="D2994" s="2">
        <v>46087.928472222222</v>
      </c>
    </row>
    <row r="2995" spans="1:4" x14ac:dyDescent="0.2">
      <c r="A2995" t="s">
        <v>15828</v>
      </c>
      <c r="B2995" t="s">
        <v>5754</v>
      </c>
      <c r="C2995" t="s">
        <v>12810</v>
      </c>
      <c r="D2995" s="2">
        <v>46055.974305555559</v>
      </c>
    </row>
    <row r="2996" spans="1:4" x14ac:dyDescent="0.2">
      <c r="A2996" t="s">
        <v>15829</v>
      </c>
      <c r="B2996" t="s">
        <v>5755</v>
      </c>
      <c r="C2996" t="s">
        <v>12825</v>
      </c>
      <c r="D2996" s="2">
        <v>46052.434027777781</v>
      </c>
    </row>
    <row r="2997" spans="1:4" x14ac:dyDescent="0.2">
      <c r="A2997" t="s">
        <v>15830</v>
      </c>
      <c r="B2997" t="s">
        <v>5756</v>
      </c>
      <c r="C2997" t="s">
        <v>12803</v>
      </c>
      <c r="D2997" s="2">
        <v>46108.271527777782</v>
      </c>
    </row>
    <row r="2998" spans="1:4" x14ac:dyDescent="0.2">
      <c r="A2998" t="s">
        <v>15831</v>
      </c>
      <c r="B2998" t="s">
        <v>5757</v>
      </c>
      <c r="C2998" t="s">
        <v>12805</v>
      </c>
      <c r="D2998" s="2">
        <v>46138.811805555553</v>
      </c>
    </row>
    <row r="2999" spans="1:4" x14ac:dyDescent="0.2">
      <c r="A2999" t="s">
        <v>15832</v>
      </c>
      <c r="B2999" t="s">
        <v>5758</v>
      </c>
      <c r="C2999" t="s">
        <v>12897</v>
      </c>
      <c r="D2999" s="2">
        <v>46044.724305555559</v>
      </c>
    </row>
    <row r="3000" spans="1:4" x14ac:dyDescent="0.2">
      <c r="A3000" t="s">
        <v>15833</v>
      </c>
      <c r="B3000" t="s">
        <v>5759</v>
      </c>
      <c r="C3000" t="s">
        <v>12766</v>
      </c>
      <c r="D3000" s="2">
        <v>46192.163888888892</v>
      </c>
    </row>
    <row r="3001" spans="1:4" x14ac:dyDescent="0.2">
      <c r="A3001" t="s">
        <v>15834</v>
      </c>
      <c r="B3001" t="s">
        <v>5760</v>
      </c>
      <c r="C3001" t="s">
        <v>12770</v>
      </c>
      <c r="D3001" s="2">
        <v>46190.944444444453</v>
      </c>
    </row>
    <row r="3002" spans="1:4" x14ac:dyDescent="0.2">
      <c r="A3002" t="s">
        <v>15835</v>
      </c>
      <c r="B3002" t="s">
        <v>5761</v>
      </c>
      <c r="C3002" t="s">
        <v>13006</v>
      </c>
      <c r="D3002" s="2">
        <v>46235.199999999997</v>
      </c>
    </row>
    <row r="3003" spans="1:4" x14ac:dyDescent="0.2">
      <c r="A3003" t="s">
        <v>15836</v>
      </c>
      <c r="B3003" t="s">
        <v>5762</v>
      </c>
      <c r="C3003" t="s">
        <v>12791</v>
      </c>
      <c r="D3003" s="2">
        <v>46027.565972222219</v>
      </c>
    </row>
    <row r="3004" spans="1:4" x14ac:dyDescent="0.2">
      <c r="A3004" t="s">
        <v>15837</v>
      </c>
      <c r="B3004" t="s">
        <v>5763</v>
      </c>
      <c r="C3004" t="s">
        <v>12764</v>
      </c>
      <c r="D3004" s="2">
        <v>46049.186805555553</v>
      </c>
    </row>
    <row r="3005" spans="1:4" x14ac:dyDescent="0.2">
      <c r="A3005" t="s">
        <v>15838</v>
      </c>
      <c r="B3005" t="s">
        <v>5764</v>
      </c>
      <c r="C3005" t="s">
        <v>12901</v>
      </c>
      <c r="D3005" s="2">
        <v>46079.488888888889</v>
      </c>
    </row>
    <row r="3006" spans="1:4" x14ac:dyDescent="0.2">
      <c r="A3006" t="s">
        <v>15839</v>
      </c>
      <c r="B3006" t="s">
        <v>5765</v>
      </c>
      <c r="C3006" t="s">
        <v>12851</v>
      </c>
      <c r="D3006" s="2">
        <v>46142.624305555553</v>
      </c>
    </row>
    <row r="3007" spans="1:4" x14ac:dyDescent="0.2">
      <c r="A3007" t="s">
        <v>15840</v>
      </c>
      <c r="B3007" t="s">
        <v>5766</v>
      </c>
      <c r="C3007" t="s">
        <v>12797</v>
      </c>
      <c r="D3007" s="2">
        <v>46183.120833333327</v>
      </c>
    </row>
    <row r="3008" spans="1:4" x14ac:dyDescent="0.2">
      <c r="A3008" t="s">
        <v>15841</v>
      </c>
      <c r="B3008" t="s">
        <v>5767</v>
      </c>
      <c r="C3008" t="s">
        <v>12766</v>
      </c>
      <c r="D3008" s="2">
        <v>46078.259027777778</v>
      </c>
    </row>
    <row r="3009" spans="1:4" x14ac:dyDescent="0.2">
      <c r="A3009" t="s">
        <v>15842</v>
      </c>
      <c r="B3009" t="s">
        <v>5768</v>
      </c>
      <c r="C3009" t="s">
        <v>12873</v>
      </c>
      <c r="D3009" s="2">
        <v>46120.75277777778</v>
      </c>
    </row>
    <row r="3010" spans="1:4" x14ac:dyDescent="0.2">
      <c r="A3010" t="s">
        <v>15843</v>
      </c>
      <c r="B3010" t="s">
        <v>5769</v>
      </c>
      <c r="C3010" t="s">
        <v>12857</v>
      </c>
      <c r="D3010" s="2">
        <v>46163.955555555563</v>
      </c>
    </row>
    <row r="3011" spans="1:4" x14ac:dyDescent="0.2">
      <c r="A3011" t="s">
        <v>15844</v>
      </c>
      <c r="B3011" t="s">
        <v>5770</v>
      </c>
      <c r="C3011" t="s">
        <v>12808</v>
      </c>
      <c r="D3011" s="2">
        <v>46171.911111111112</v>
      </c>
    </row>
    <row r="3012" spans="1:4" x14ac:dyDescent="0.2">
      <c r="A3012" t="s">
        <v>15845</v>
      </c>
      <c r="B3012" t="s">
        <v>5771</v>
      </c>
      <c r="C3012" t="s">
        <v>12857</v>
      </c>
      <c r="D3012" s="2">
        <v>46166.751388888893</v>
      </c>
    </row>
    <row r="3013" spans="1:4" x14ac:dyDescent="0.2">
      <c r="A3013" t="s">
        <v>15846</v>
      </c>
      <c r="B3013" t="s">
        <v>5772</v>
      </c>
      <c r="C3013" t="s">
        <v>12795</v>
      </c>
      <c r="D3013" s="2">
        <v>46197.980555555558</v>
      </c>
    </row>
    <row r="3014" spans="1:4" x14ac:dyDescent="0.2">
      <c r="A3014" t="s">
        <v>15847</v>
      </c>
      <c r="B3014" t="s">
        <v>5773</v>
      </c>
      <c r="C3014" t="s">
        <v>12770</v>
      </c>
      <c r="D3014" s="2">
        <v>46229.164583333331</v>
      </c>
    </row>
    <row r="3015" spans="1:4" x14ac:dyDescent="0.2">
      <c r="A3015" t="s">
        <v>15848</v>
      </c>
      <c r="B3015" t="s">
        <v>5774</v>
      </c>
      <c r="C3015" t="s">
        <v>12803</v>
      </c>
      <c r="D3015" s="2">
        <v>46252.201388888891</v>
      </c>
    </row>
    <row r="3016" spans="1:4" x14ac:dyDescent="0.2">
      <c r="A3016" t="s">
        <v>15849</v>
      </c>
      <c r="B3016" t="s">
        <v>5775</v>
      </c>
      <c r="C3016" t="s">
        <v>12799</v>
      </c>
      <c r="D3016" s="2">
        <v>46286.405555555553</v>
      </c>
    </row>
    <row r="3017" spans="1:4" x14ac:dyDescent="0.2">
      <c r="A3017" t="s">
        <v>15850</v>
      </c>
      <c r="B3017" t="s">
        <v>5776</v>
      </c>
      <c r="C3017" t="s">
        <v>12772</v>
      </c>
      <c r="D3017" s="2">
        <v>46130.919444444437</v>
      </c>
    </row>
    <row r="3018" spans="1:4" x14ac:dyDescent="0.2">
      <c r="A3018" t="s">
        <v>15851</v>
      </c>
      <c r="B3018" t="s">
        <v>5777</v>
      </c>
      <c r="C3018" t="s">
        <v>12801</v>
      </c>
      <c r="D3018" s="2">
        <v>46112.798611111109</v>
      </c>
    </row>
    <row r="3019" spans="1:4" x14ac:dyDescent="0.2">
      <c r="A3019" t="s">
        <v>15852</v>
      </c>
      <c r="B3019" t="s">
        <v>5778</v>
      </c>
      <c r="C3019" t="s">
        <v>12841</v>
      </c>
      <c r="D3019" s="2">
        <v>46099.370138888888</v>
      </c>
    </row>
    <row r="3020" spans="1:4" x14ac:dyDescent="0.2">
      <c r="A3020" t="s">
        <v>15853</v>
      </c>
      <c r="B3020" t="s">
        <v>5779</v>
      </c>
      <c r="C3020" t="s">
        <v>12791</v>
      </c>
      <c r="D3020" s="2">
        <v>46118.015972222223</v>
      </c>
    </row>
    <row r="3021" spans="1:4" x14ac:dyDescent="0.2">
      <c r="A3021" t="s">
        <v>15854</v>
      </c>
      <c r="B3021" t="s">
        <v>5780</v>
      </c>
      <c r="C3021" t="s">
        <v>12901</v>
      </c>
      <c r="D3021" s="2">
        <v>46170.618750000001</v>
      </c>
    </row>
    <row r="3022" spans="1:4" x14ac:dyDescent="0.2">
      <c r="A3022" t="s">
        <v>15855</v>
      </c>
      <c r="B3022" t="s">
        <v>5781</v>
      </c>
      <c r="C3022" t="s">
        <v>12843</v>
      </c>
      <c r="D3022" s="2">
        <v>46187.308333333327</v>
      </c>
    </row>
    <row r="3023" spans="1:4" x14ac:dyDescent="0.2">
      <c r="A3023" t="s">
        <v>15856</v>
      </c>
      <c r="B3023" t="s">
        <v>5782</v>
      </c>
      <c r="C3023" t="s">
        <v>12808</v>
      </c>
      <c r="D3023" s="2">
        <v>46042.223611111112</v>
      </c>
    </row>
    <row r="3024" spans="1:4" x14ac:dyDescent="0.2">
      <c r="A3024" t="s">
        <v>15857</v>
      </c>
      <c r="B3024" t="s">
        <v>5783</v>
      </c>
      <c r="C3024" t="s">
        <v>12860</v>
      </c>
      <c r="D3024" s="2">
        <v>46295.213888888888</v>
      </c>
    </row>
    <row r="3025" spans="1:4" x14ac:dyDescent="0.2">
      <c r="A3025" t="s">
        <v>15858</v>
      </c>
      <c r="B3025" t="s">
        <v>5784</v>
      </c>
      <c r="C3025" t="s">
        <v>12827</v>
      </c>
      <c r="D3025" s="2">
        <v>46034.247916666667</v>
      </c>
    </row>
    <row r="3026" spans="1:4" x14ac:dyDescent="0.2">
      <c r="A3026" t="s">
        <v>15859</v>
      </c>
      <c r="B3026" t="s">
        <v>5785</v>
      </c>
      <c r="C3026" t="s">
        <v>12915</v>
      </c>
      <c r="D3026" s="2">
        <v>46132.318749999999</v>
      </c>
    </row>
    <row r="3027" spans="1:4" x14ac:dyDescent="0.2">
      <c r="A3027" t="s">
        <v>15860</v>
      </c>
      <c r="B3027" t="s">
        <v>5786</v>
      </c>
      <c r="C3027" t="s">
        <v>12821</v>
      </c>
      <c r="D3027" s="2">
        <v>46146.618750000001</v>
      </c>
    </row>
    <row r="3028" spans="1:4" x14ac:dyDescent="0.2">
      <c r="A3028" t="s">
        <v>15861</v>
      </c>
      <c r="B3028" t="s">
        <v>5787</v>
      </c>
      <c r="C3028" t="s">
        <v>12823</v>
      </c>
      <c r="D3028" s="2">
        <v>46117.163194444453</v>
      </c>
    </row>
    <row r="3029" spans="1:4" x14ac:dyDescent="0.2">
      <c r="A3029" t="s">
        <v>15862</v>
      </c>
      <c r="B3029" t="s">
        <v>5788</v>
      </c>
      <c r="C3029" t="s">
        <v>12799</v>
      </c>
      <c r="D3029" s="2">
        <v>46082.484722222223</v>
      </c>
    </row>
    <row r="3030" spans="1:4" x14ac:dyDescent="0.2">
      <c r="A3030" t="s">
        <v>15863</v>
      </c>
      <c r="B3030" t="s">
        <v>5789</v>
      </c>
      <c r="C3030" t="s">
        <v>12854</v>
      </c>
      <c r="D3030" s="2">
        <v>46167.92083333333</v>
      </c>
    </row>
    <row r="3031" spans="1:4" x14ac:dyDescent="0.2">
      <c r="A3031" t="s">
        <v>15864</v>
      </c>
      <c r="B3031" t="s">
        <v>5790</v>
      </c>
      <c r="C3031" t="s">
        <v>12797</v>
      </c>
      <c r="D3031" s="2">
        <v>46024.963888888888</v>
      </c>
    </row>
    <row r="3032" spans="1:4" x14ac:dyDescent="0.2">
      <c r="A3032" t="s">
        <v>15865</v>
      </c>
      <c r="B3032" t="s">
        <v>5791</v>
      </c>
      <c r="C3032" t="s">
        <v>12819</v>
      </c>
      <c r="D3032" s="2">
        <v>46225.82916666667</v>
      </c>
    </row>
    <row r="3033" spans="1:4" x14ac:dyDescent="0.2">
      <c r="A3033" t="s">
        <v>15866</v>
      </c>
      <c r="B3033" t="s">
        <v>5792</v>
      </c>
      <c r="C3033" t="s">
        <v>12841</v>
      </c>
      <c r="D3033" s="2">
        <v>46208.263888888891</v>
      </c>
    </row>
    <row r="3034" spans="1:4" x14ac:dyDescent="0.2">
      <c r="A3034" t="s">
        <v>15867</v>
      </c>
      <c r="B3034" t="s">
        <v>5793</v>
      </c>
      <c r="C3034" t="s">
        <v>13020</v>
      </c>
      <c r="D3034" s="2">
        <v>46233.145833333343</v>
      </c>
    </row>
    <row r="3035" spans="1:4" x14ac:dyDescent="0.2">
      <c r="A3035" t="s">
        <v>15868</v>
      </c>
      <c r="B3035" t="s">
        <v>5794</v>
      </c>
      <c r="C3035" t="s">
        <v>12832</v>
      </c>
      <c r="D3035" s="2">
        <v>46245.87777777778</v>
      </c>
    </row>
    <row r="3036" spans="1:4" x14ac:dyDescent="0.2">
      <c r="A3036" t="s">
        <v>15869</v>
      </c>
      <c r="B3036" t="s">
        <v>5795</v>
      </c>
      <c r="C3036" t="s">
        <v>13358</v>
      </c>
      <c r="D3036" s="2">
        <v>46265.40347222222</v>
      </c>
    </row>
    <row r="3037" spans="1:4" x14ac:dyDescent="0.2">
      <c r="A3037" t="s">
        <v>15870</v>
      </c>
      <c r="B3037" t="s">
        <v>5796</v>
      </c>
      <c r="C3037" t="s">
        <v>12797</v>
      </c>
      <c r="D3037" s="2">
        <v>46063.460416666669</v>
      </c>
    </row>
    <row r="3038" spans="1:4" x14ac:dyDescent="0.2">
      <c r="A3038" t="s">
        <v>15871</v>
      </c>
      <c r="B3038" t="s">
        <v>5797</v>
      </c>
      <c r="C3038" t="s">
        <v>12901</v>
      </c>
      <c r="D3038" s="2">
        <v>46250.425694444442</v>
      </c>
    </row>
    <row r="3039" spans="1:4" x14ac:dyDescent="0.2">
      <c r="A3039" t="s">
        <v>15872</v>
      </c>
      <c r="B3039" t="s">
        <v>5798</v>
      </c>
      <c r="C3039" t="s">
        <v>12812</v>
      </c>
      <c r="D3039" s="2">
        <v>46176.134027777778</v>
      </c>
    </row>
    <row r="3040" spans="1:4" x14ac:dyDescent="0.2">
      <c r="A3040" t="s">
        <v>15873</v>
      </c>
      <c r="B3040" t="s">
        <v>5799</v>
      </c>
      <c r="C3040" t="s">
        <v>12899</v>
      </c>
      <c r="D3040" s="2">
        <v>46056.720833333333</v>
      </c>
    </row>
    <row r="3041" spans="1:4" x14ac:dyDescent="0.2">
      <c r="A3041" t="s">
        <v>15874</v>
      </c>
      <c r="B3041" t="s">
        <v>5800</v>
      </c>
      <c r="C3041" t="s">
        <v>12847</v>
      </c>
      <c r="D3041" s="2">
        <v>46291.238888888889</v>
      </c>
    </row>
    <row r="3042" spans="1:4" x14ac:dyDescent="0.2">
      <c r="A3042" t="s">
        <v>15875</v>
      </c>
      <c r="B3042" t="s">
        <v>5801</v>
      </c>
      <c r="C3042" t="s">
        <v>12878</v>
      </c>
      <c r="D3042" s="2">
        <v>46244.232638888891</v>
      </c>
    </row>
    <row r="3043" spans="1:4" x14ac:dyDescent="0.2">
      <c r="A3043" t="s">
        <v>15876</v>
      </c>
      <c r="B3043" t="s">
        <v>5802</v>
      </c>
      <c r="C3043" t="s">
        <v>12921</v>
      </c>
      <c r="D3043" s="2">
        <v>46096.755555555559</v>
      </c>
    </row>
    <row r="3044" spans="1:4" x14ac:dyDescent="0.2">
      <c r="A3044" t="s">
        <v>15877</v>
      </c>
      <c r="B3044" t="s">
        <v>5803</v>
      </c>
      <c r="C3044" t="s">
        <v>12803</v>
      </c>
      <c r="D3044" s="2">
        <v>46266.712500000001</v>
      </c>
    </row>
    <row r="3045" spans="1:4" x14ac:dyDescent="0.2">
      <c r="A3045" t="s">
        <v>15878</v>
      </c>
      <c r="B3045" t="s">
        <v>5804</v>
      </c>
      <c r="C3045" t="s">
        <v>12835</v>
      </c>
      <c r="D3045" s="2">
        <v>46222.826388888891</v>
      </c>
    </row>
    <row r="3046" spans="1:4" x14ac:dyDescent="0.2">
      <c r="A3046" t="s">
        <v>15879</v>
      </c>
      <c r="B3046" t="s">
        <v>5805</v>
      </c>
      <c r="C3046" t="s">
        <v>12854</v>
      </c>
      <c r="D3046" s="2">
        <v>46145.705555555563</v>
      </c>
    </row>
    <row r="3047" spans="1:4" x14ac:dyDescent="0.2">
      <c r="A3047" t="s">
        <v>15880</v>
      </c>
      <c r="B3047" t="s">
        <v>5806</v>
      </c>
      <c r="C3047" t="s">
        <v>12959</v>
      </c>
      <c r="D3047" s="2">
        <v>46067.038888888892</v>
      </c>
    </row>
    <row r="3048" spans="1:4" x14ac:dyDescent="0.2">
      <c r="A3048" t="s">
        <v>15881</v>
      </c>
      <c r="B3048" t="s">
        <v>5807</v>
      </c>
      <c r="C3048" t="s">
        <v>12803</v>
      </c>
      <c r="D3048" s="2">
        <v>46222.416666666657</v>
      </c>
    </row>
    <row r="3049" spans="1:4" x14ac:dyDescent="0.2">
      <c r="A3049" t="s">
        <v>15882</v>
      </c>
      <c r="B3049" t="s">
        <v>5808</v>
      </c>
      <c r="C3049" t="s">
        <v>13151</v>
      </c>
      <c r="D3049" s="2">
        <v>46277.409722222219</v>
      </c>
    </row>
    <row r="3050" spans="1:4" x14ac:dyDescent="0.2">
      <c r="A3050" t="s">
        <v>15883</v>
      </c>
      <c r="B3050" t="s">
        <v>5809</v>
      </c>
      <c r="C3050" t="s">
        <v>13643</v>
      </c>
      <c r="D3050" s="2">
        <v>46075.320833333331</v>
      </c>
    </row>
    <row r="3051" spans="1:4" x14ac:dyDescent="0.2">
      <c r="A3051" t="s">
        <v>15884</v>
      </c>
      <c r="B3051" t="s">
        <v>5810</v>
      </c>
      <c r="C3051" t="s">
        <v>12862</v>
      </c>
      <c r="D3051" s="2">
        <v>46023.493750000001</v>
      </c>
    </row>
    <row r="3052" spans="1:4" x14ac:dyDescent="0.2">
      <c r="A3052" t="s">
        <v>15885</v>
      </c>
      <c r="B3052" t="s">
        <v>5811</v>
      </c>
      <c r="C3052" t="s">
        <v>12860</v>
      </c>
      <c r="D3052" s="2">
        <v>46085.496527777781</v>
      </c>
    </row>
    <row r="3053" spans="1:4" x14ac:dyDescent="0.2">
      <c r="A3053" t="s">
        <v>15886</v>
      </c>
      <c r="B3053" t="s">
        <v>5812</v>
      </c>
      <c r="C3053" t="s">
        <v>12959</v>
      </c>
      <c r="D3053" s="2">
        <v>46103.614583333343</v>
      </c>
    </row>
    <row r="3054" spans="1:4" x14ac:dyDescent="0.2">
      <c r="A3054" t="s">
        <v>15887</v>
      </c>
      <c r="B3054" t="s">
        <v>5813</v>
      </c>
      <c r="C3054" t="s">
        <v>12843</v>
      </c>
      <c r="D3054" s="2">
        <v>46126.959722222222</v>
      </c>
    </row>
    <row r="3055" spans="1:4" x14ac:dyDescent="0.2">
      <c r="A3055" t="s">
        <v>15888</v>
      </c>
      <c r="B3055" t="s">
        <v>5814</v>
      </c>
      <c r="C3055" t="s">
        <v>12860</v>
      </c>
      <c r="D3055" s="2">
        <v>46289.65</v>
      </c>
    </row>
    <row r="3056" spans="1:4" x14ac:dyDescent="0.2">
      <c r="A3056" t="s">
        <v>15889</v>
      </c>
      <c r="B3056" t="s">
        <v>5815</v>
      </c>
      <c r="C3056" t="s">
        <v>12803</v>
      </c>
      <c r="D3056" s="2">
        <v>46286.932638888888</v>
      </c>
    </row>
    <row r="3057" spans="1:4" x14ac:dyDescent="0.2">
      <c r="A3057" t="s">
        <v>15890</v>
      </c>
      <c r="B3057" t="s">
        <v>5816</v>
      </c>
      <c r="C3057" t="s">
        <v>12843</v>
      </c>
      <c r="D3057" s="2">
        <v>46206.830555555563</v>
      </c>
    </row>
    <row r="3058" spans="1:4" x14ac:dyDescent="0.2">
      <c r="A3058" t="s">
        <v>15891</v>
      </c>
      <c r="B3058" t="s">
        <v>5817</v>
      </c>
      <c r="C3058" t="s">
        <v>13200</v>
      </c>
      <c r="D3058" s="2">
        <v>46082.734027777777</v>
      </c>
    </row>
    <row r="3059" spans="1:4" x14ac:dyDescent="0.2">
      <c r="A3059" t="s">
        <v>15892</v>
      </c>
      <c r="B3059" t="s">
        <v>5818</v>
      </c>
      <c r="C3059" t="s">
        <v>12770</v>
      </c>
      <c r="D3059" s="2">
        <v>46080.272916666669</v>
      </c>
    </row>
    <row r="3060" spans="1:4" x14ac:dyDescent="0.2">
      <c r="A3060" t="s">
        <v>15893</v>
      </c>
      <c r="B3060" t="s">
        <v>5819</v>
      </c>
      <c r="C3060" t="s">
        <v>12821</v>
      </c>
      <c r="D3060" s="2">
        <v>46045.577777777777</v>
      </c>
    </row>
    <row r="3061" spans="1:4" x14ac:dyDescent="0.2">
      <c r="A3061" t="s">
        <v>15894</v>
      </c>
      <c r="B3061" t="s">
        <v>5820</v>
      </c>
      <c r="C3061" t="s">
        <v>12835</v>
      </c>
      <c r="D3061" s="2">
        <v>46239.111805555563</v>
      </c>
    </row>
    <row r="3062" spans="1:4" x14ac:dyDescent="0.2">
      <c r="A3062" t="s">
        <v>15895</v>
      </c>
      <c r="B3062" t="s">
        <v>5821</v>
      </c>
      <c r="C3062" t="s">
        <v>12815</v>
      </c>
      <c r="D3062" s="2">
        <v>46083.923611111109</v>
      </c>
    </row>
    <row r="3063" spans="1:4" x14ac:dyDescent="0.2">
      <c r="A3063" t="s">
        <v>15896</v>
      </c>
      <c r="B3063" t="s">
        <v>5822</v>
      </c>
      <c r="C3063" t="s">
        <v>12845</v>
      </c>
      <c r="D3063" s="2">
        <v>46268.186111111107</v>
      </c>
    </row>
    <row r="3064" spans="1:4" x14ac:dyDescent="0.2">
      <c r="A3064" t="s">
        <v>15897</v>
      </c>
      <c r="B3064" t="s">
        <v>5823</v>
      </c>
      <c r="C3064" t="s">
        <v>12967</v>
      </c>
      <c r="D3064" s="2">
        <v>46186.238194444442</v>
      </c>
    </row>
    <row r="3065" spans="1:4" x14ac:dyDescent="0.2">
      <c r="A3065" t="s">
        <v>15898</v>
      </c>
      <c r="B3065" t="s">
        <v>5824</v>
      </c>
      <c r="C3065" t="s">
        <v>12821</v>
      </c>
      <c r="D3065" s="2">
        <v>46156.936805555553</v>
      </c>
    </row>
    <row r="3066" spans="1:4" x14ac:dyDescent="0.2">
      <c r="A3066" t="s">
        <v>15899</v>
      </c>
      <c r="B3066" t="s">
        <v>5825</v>
      </c>
      <c r="C3066" t="s">
        <v>12812</v>
      </c>
      <c r="D3066" s="2">
        <v>46276.121527777781</v>
      </c>
    </row>
    <row r="3067" spans="1:4" x14ac:dyDescent="0.2">
      <c r="A3067" t="s">
        <v>15900</v>
      </c>
      <c r="B3067" t="s">
        <v>5826</v>
      </c>
      <c r="C3067" t="s">
        <v>12835</v>
      </c>
      <c r="D3067" s="2">
        <v>46065.546527777777</v>
      </c>
    </row>
    <row r="3068" spans="1:4" x14ac:dyDescent="0.2">
      <c r="A3068" t="s">
        <v>15901</v>
      </c>
      <c r="B3068" t="s">
        <v>5827</v>
      </c>
      <c r="C3068" t="s">
        <v>12772</v>
      </c>
      <c r="D3068" s="2">
        <v>46149.574305555558</v>
      </c>
    </row>
    <row r="3069" spans="1:4" x14ac:dyDescent="0.2">
      <c r="A3069" t="s">
        <v>15902</v>
      </c>
      <c r="B3069" t="s">
        <v>5828</v>
      </c>
      <c r="C3069" t="s">
        <v>12815</v>
      </c>
      <c r="D3069" s="2">
        <v>46093.21875</v>
      </c>
    </row>
    <row r="3070" spans="1:4" x14ac:dyDescent="0.2">
      <c r="A3070" t="s">
        <v>15903</v>
      </c>
      <c r="B3070" t="s">
        <v>5829</v>
      </c>
      <c r="C3070" t="s">
        <v>12768</v>
      </c>
      <c r="D3070" s="2">
        <v>46072.38958333333</v>
      </c>
    </row>
    <row r="3071" spans="1:4" x14ac:dyDescent="0.2">
      <c r="A3071" t="s">
        <v>15904</v>
      </c>
      <c r="B3071" t="s">
        <v>5830</v>
      </c>
      <c r="C3071" t="s">
        <v>12851</v>
      </c>
      <c r="D3071" s="2">
        <v>46280.785416666673</v>
      </c>
    </row>
    <row r="3072" spans="1:4" x14ac:dyDescent="0.2">
      <c r="A3072" t="s">
        <v>15905</v>
      </c>
      <c r="B3072" t="s">
        <v>5831</v>
      </c>
      <c r="C3072" t="s">
        <v>12821</v>
      </c>
      <c r="D3072" s="2">
        <v>46188.711111111108</v>
      </c>
    </row>
    <row r="3073" spans="1:4" x14ac:dyDescent="0.2">
      <c r="A3073" t="s">
        <v>15906</v>
      </c>
      <c r="B3073" t="s">
        <v>5832</v>
      </c>
      <c r="C3073" t="s">
        <v>13006</v>
      </c>
      <c r="D3073" s="2">
        <v>46066.586805555547</v>
      </c>
    </row>
    <row r="3074" spans="1:4" x14ac:dyDescent="0.2">
      <c r="A3074" t="s">
        <v>15907</v>
      </c>
      <c r="B3074" t="s">
        <v>5833</v>
      </c>
      <c r="C3074" t="s">
        <v>13006</v>
      </c>
      <c r="D3074" s="2">
        <v>46052.543749999997</v>
      </c>
    </row>
    <row r="3075" spans="1:4" x14ac:dyDescent="0.2">
      <c r="A3075" t="s">
        <v>15908</v>
      </c>
      <c r="B3075" t="s">
        <v>5834</v>
      </c>
      <c r="C3075" t="s">
        <v>12823</v>
      </c>
      <c r="D3075" s="2">
        <v>46108.366666666669</v>
      </c>
    </row>
    <row r="3076" spans="1:4" x14ac:dyDescent="0.2">
      <c r="A3076" t="s">
        <v>15909</v>
      </c>
      <c r="B3076" t="s">
        <v>5835</v>
      </c>
      <c r="C3076" t="s">
        <v>12851</v>
      </c>
      <c r="D3076" s="2">
        <v>46250.622916666667</v>
      </c>
    </row>
    <row r="3077" spans="1:4" x14ac:dyDescent="0.2">
      <c r="A3077" t="s">
        <v>15910</v>
      </c>
      <c r="B3077" t="s">
        <v>5836</v>
      </c>
      <c r="C3077" t="s">
        <v>12787</v>
      </c>
      <c r="D3077" s="2">
        <v>46062.018055555563</v>
      </c>
    </row>
    <row r="3078" spans="1:4" x14ac:dyDescent="0.2">
      <c r="A3078" t="s">
        <v>15911</v>
      </c>
      <c r="B3078" t="s">
        <v>5837</v>
      </c>
      <c r="C3078" t="s">
        <v>12835</v>
      </c>
      <c r="D3078" s="2">
        <v>46225.070138888892</v>
      </c>
    </row>
    <row r="3079" spans="1:4" x14ac:dyDescent="0.2">
      <c r="A3079" t="s">
        <v>15912</v>
      </c>
      <c r="B3079" t="s">
        <v>5838</v>
      </c>
      <c r="C3079" t="s">
        <v>12795</v>
      </c>
      <c r="D3079" s="2">
        <v>46051.782638888893</v>
      </c>
    </row>
    <row r="3080" spans="1:4" x14ac:dyDescent="0.2">
      <c r="A3080" t="s">
        <v>15913</v>
      </c>
      <c r="B3080" t="s">
        <v>5839</v>
      </c>
      <c r="C3080" t="s">
        <v>12805</v>
      </c>
      <c r="D3080" s="2">
        <v>46114.174305555563</v>
      </c>
    </row>
    <row r="3081" spans="1:4" x14ac:dyDescent="0.2">
      <c r="A3081" t="s">
        <v>15914</v>
      </c>
      <c r="B3081" t="s">
        <v>5840</v>
      </c>
      <c r="C3081" t="s">
        <v>12780</v>
      </c>
      <c r="D3081" s="2">
        <v>46165.717361111107</v>
      </c>
    </row>
    <row r="3082" spans="1:4" x14ac:dyDescent="0.2">
      <c r="A3082" t="s">
        <v>15915</v>
      </c>
      <c r="B3082" t="s">
        <v>5841</v>
      </c>
      <c r="C3082" t="s">
        <v>12812</v>
      </c>
      <c r="D3082" s="2">
        <v>46058.015972222223</v>
      </c>
    </row>
    <row r="3083" spans="1:4" x14ac:dyDescent="0.2">
      <c r="A3083" t="s">
        <v>15916</v>
      </c>
      <c r="B3083" t="s">
        <v>5842</v>
      </c>
      <c r="C3083" t="s">
        <v>12764</v>
      </c>
      <c r="D3083" s="2">
        <v>46131.261805555558</v>
      </c>
    </row>
    <row r="3084" spans="1:4" x14ac:dyDescent="0.2">
      <c r="A3084" t="s">
        <v>15917</v>
      </c>
      <c r="B3084" t="s">
        <v>5843</v>
      </c>
      <c r="C3084" t="s">
        <v>12821</v>
      </c>
      <c r="D3084" s="2">
        <v>46096.9375</v>
      </c>
    </row>
    <row r="3085" spans="1:4" x14ac:dyDescent="0.2">
      <c r="A3085" t="s">
        <v>15918</v>
      </c>
      <c r="B3085" t="s">
        <v>5844</v>
      </c>
      <c r="C3085" t="s">
        <v>13006</v>
      </c>
      <c r="D3085" s="2">
        <v>46035.265277777777</v>
      </c>
    </row>
    <row r="3086" spans="1:4" x14ac:dyDescent="0.2">
      <c r="A3086" t="s">
        <v>15919</v>
      </c>
      <c r="B3086" t="s">
        <v>5845</v>
      </c>
      <c r="C3086" t="s">
        <v>13085</v>
      </c>
      <c r="D3086" s="2">
        <v>46023.982638888891</v>
      </c>
    </row>
    <row r="3087" spans="1:4" x14ac:dyDescent="0.2">
      <c r="A3087" t="s">
        <v>15920</v>
      </c>
      <c r="B3087" t="s">
        <v>5846</v>
      </c>
      <c r="C3087" t="s">
        <v>12827</v>
      </c>
      <c r="D3087" s="2">
        <v>46062.270833333343</v>
      </c>
    </row>
    <row r="3088" spans="1:4" x14ac:dyDescent="0.2">
      <c r="A3088" t="s">
        <v>15921</v>
      </c>
      <c r="B3088" t="s">
        <v>5847</v>
      </c>
      <c r="C3088" t="s">
        <v>12860</v>
      </c>
      <c r="D3088" s="2">
        <v>46227.635416666657</v>
      </c>
    </row>
    <row r="3089" spans="1:4" x14ac:dyDescent="0.2">
      <c r="A3089" t="s">
        <v>15922</v>
      </c>
      <c r="B3089" t="s">
        <v>5848</v>
      </c>
      <c r="C3089" t="s">
        <v>12789</v>
      </c>
      <c r="D3089" s="2">
        <v>46033.670138888891</v>
      </c>
    </row>
    <row r="3090" spans="1:4" x14ac:dyDescent="0.2">
      <c r="A3090" t="s">
        <v>15923</v>
      </c>
      <c r="B3090" t="s">
        <v>5849</v>
      </c>
      <c r="C3090" t="s">
        <v>12772</v>
      </c>
      <c r="D3090" s="2">
        <v>46161.633333333331</v>
      </c>
    </row>
    <row r="3091" spans="1:4" x14ac:dyDescent="0.2">
      <c r="A3091" t="s">
        <v>15924</v>
      </c>
      <c r="B3091" t="s">
        <v>5850</v>
      </c>
      <c r="C3091" t="s">
        <v>12897</v>
      </c>
      <c r="D3091" s="2">
        <v>46029.293749999997</v>
      </c>
    </row>
    <row r="3092" spans="1:4" x14ac:dyDescent="0.2">
      <c r="A3092" t="s">
        <v>15925</v>
      </c>
      <c r="B3092" t="s">
        <v>5851</v>
      </c>
      <c r="C3092" t="s">
        <v>12821</v>
      </c>
      <c r="D3092" s="2">
        <v>46081.758333333331</v>
      </c>
    </row>
    <row r="3093" spans="1:4" x14ac:dyDescent="0.2">
      <c r="A3093" t="s">
        <v>15926</v>
      </c>
      <c r="B3093" t="s">
        <v>5852</v>
      </c>
      <c r="C3093" t="s">
        <v>12862</v>
      </c>
      <c r="D3093" s="2">
        <v>46071.30972222222</v>
      </c>
    </row>
    <row r="3094" spans="1:4" x14ac:dyDescent="0.2">
      <c r="A3094" t="s">
        <v>15927</v>
      </c>
      <c r="B3094" t="s">
        <v>5853</v>
      </c>
      <c r="C3094" t="s">
        <v>12803</v>
      </c>
      <c r="D3094" s="2">
        <v>46115.813888888893</v>
      </c>
    </row>
    <row r="3095" spans="1:4" x14ac:dyDescent="0.2">
      <c r="A3095" t="s">
        <v>15928</v>
      </c>
      <c r="B3095" t="s">
        <v>5854</v>
      </c>
      <c r="C3095" t="s">
        <v>12851</v>
      </c>
      <c r="D3095" s="2">
        <v>46226.376388888893</v>
      </c>
    </row>
    <row r="3096" spans="1:4" x14ac:dyDescent="0.2">
      <c r="A3096" t="s">
        <v>15929</v>
      </c>
      <c r="B3096" t="s">
        <v>5855</v>
      </c>
      <c r="C3096" t="s">
        <v>13020</v>
      </c>
      <c r="D3096" s="2">
        <v>46137.836805555547</v>
      </c>
    </row>
    <row r="3097" spans="1:4" x14ac:dyDescent="0.2">
      <c r="A3097" t="s">
        <v>15930</v>
      </c>
      <c r="B3097" t="s">
        <v>5856</v>
      </c>
      <c r="C3097" t="s">
        <v>12801</v>
      </c>
      <c r="D3097" s="2">
        <v>46027.979861111111</v>
      </c>
    </row>
    <row r="3098" spans="1:4" x14ac:dyDescent="0.2">
      <c r="A3098" t="s">
        <v>15931</v>
      </c>
      <c r="B3098" t="s">
        <v>5857</v>
      </c>
      <c r="C3098" t="s">
        <v>12801</v>
      </c>
      <c r="D3098" s="2">
        <v>46062.754861111112</v>
      </c>
    </row>
    <row r="3099" spans="1:4" x14ac:dyDescent="0.2">
      <c r="A3099" t="s">
        <v>15932</v>
      </c>
      <c r="B3099" t="s">
        <v>5858</v>
      </c>
      <c r="C3099" t="s">
        <v>12808</v>
      </c>
      <c r="D3099" s="2">
        <v>46106.459722222222</v>
      </c>
    </row>
    <row r="3100" spans="1:4" x14ac:dyDescent="0.2">
      <c r="A3100" t="s">
        <v>15933</v>
      </c>
      <c r="B3100" t="s">
        <v>5859</v>
      </c>
      <c r="C3100" t="s">
        <v>13133</v>
      </c>
      <c r="D3100" s="2">
        <v>46099.422222222223</v>
      </c>
    </row>
    <row r="3101" spans="1:4" x14ac:dyDescent="0.2">
      <c r="A3101" t="s">
        <v>15934</v>
      </c>
      <c r="B3101" t="s">
        <v>5860</v>
      </c>
      <c r="C3101" t="s">
        <v>12959</v>
      </c>
      <c r="D3101" s="2">
        <v>46177.377083333333</v>
      </c>
    </row>
    <row r="3102" spans="1:4" x14ac:dyDescent="0.2">
      <c r="A3102" t="s">
        <v>15935</v>
      </c>
      <c r="B3102" t="s">
        <v>5861</v>
      </c>
      <c r="C3102" t="s">
        <v>12812</v>
      </c>
      <c r="D3102" s="2">
        <v>46118.350694444453</v>
      </c>
    </row>
    <row r="3103" spans="1:4" x14ac:dyDescent="0.2">
      <c r="A3103" t="s">
        <v>15936</v>
      </c>
      <c r="B3103" t="s">
        <v>5862</v>
      </c>
      <c r="C3103" t="s">
        <v>12805</v>
      </c>
      <c r="D3103" s="2">
        <v>46226.469444444447</v>
      </c>
    </row>
    <row r="3104" spans="1:4" x14ac:dyDescent="0.2">
      <c r="A3104" t="s">
        <v>15937</v>
      </c>
      <c r="B3104" t="s">
        <v>5863</v>
      </c>
      <c r="C3104" t="s">
        <v>12854</v>
      </c>
      <c r="D3104" s="2">
        <v>46091.48541666667</v>
      </c>
    </row>
    <row r="3105" spans="1:4" x14ac:dyDescent="0.2">
      <c r="A3105" t="s">
        <v>15938</v>
      </c>
      <c r="B3105" t="s">
        <v>5864</v>
      </c>
      <c r="C3105" t="s">
        <v>12847</v>
      </c>
      <c r="D3105" s="2">
        <v>46208.71875</v>
      </c>
    </row>
    <row r="3106" spans="1:4" x14ac:dyDescent="0.2">
      <c r="A3106" t="s">
        <v>15939</v>
      </c>
      <c r="B3106" t="s">
        <v>5865</v>
      </c>
      <c r="C3106" t="s">
        <v>12847</v>
      </c>
      <c r="D3106" s="2">
        <v>46050.88958333333</v>
      </c>
    </row>
    <row r="3107" spans="1:4" x14ac:dyDescent="0.2">
      <c r="A3107" t="s">
        <v>15940</v>
      </c>
      <c r="B3107" t="s">
        <v>5866</v>
      </c>
      <c r="C3107" t="s">
        <v>12843</v>
      </c>
      <c r="D3107" s="2">
        <v>46292.883333333331</v>
      </c>
    </row>
    <row r="3108" spans="1:4" x14ac:dyDescent="0.2">
      <c r="A3108" t="s">
        <v>15941</v>
      </c>
      <c r="B3108" t="s">
        <v>5867</v>
      </c>
      <c r="C3108" t="s">
        <v>12917</v>
      </c>
      <c r="D3108" s="2">
        <v>46292.604166666657</v>
      </c>
    </row>
    <row r="3109" spans="1:4" x14ac:dyDescent="0.2">
      <c r="A3109" t="s">
        <v>15942</v>
      </c>
      <c r="B3109" t="s">
        <v>5868</v>
      </c>
      <c r="C3109" t="s">
        <v>12857</v>
      </c>
      <c r="D3109" s="2">
        <v>46098.990277777782</v>
      </c>
    </row>
    <row r="3110" spans="1:4" x14ac:dyDescent="0.2">
      <c r="A3110" t="s">
        <v>15943</v>
      </c>
      <c r="B3110" t="s">
        <v>5869</v>
      </c>
      <c r="C3110" t="s">
        <v>12778</v>
      </c>
      <c r="D3110" s="2">
        <v>46086.893055555563</v>
      </c>
    </row>
    <row r="3111" spans="1:4" x14ac:dyDescent="0.2">
      <c r="A3111" t="s">
        <v>15944</v>
      </c>
      <c r="B3111" t="s">
        <v>5870</v>
      </c>
      <c r="C3111" t="s">
        <v>12812</v>
      </c>
      <c r="D3111" s="2">
        <v>46023.48541666667</v>
      </c>
    </row>
    <row r="3112" spans="1:4" x14ac:dyDescent="0.2">
      <c r="A3112" t="s">
        <v>15945</v>
      </c>
      <c r="B3112" t="s">
        <v>5871</v>
      </c>
      <c r="C3112" t="s">
        <v>12797</v>
      </c>
      <c r="D3112" s="2">
        <v>46289.411805555559</v>
      </c>
    </row>
    <row r="3113" spans="1:4" x14ac:dyDescent="0.2">
      <c r="A3113" t="s">
        <v>15946</v>
      </c>
      <c r="B3113" t="s">
        <v>5872</v>
      </c>
      <c r="C3113" t="s">
        <v>12998</v>
      </c>
      <c r="D3113" s="2">
        <v>46033.459722222222</v>
      </c>
    </row>
    <row r="3114" spans="1:4" x14ac:dyDescent="0.2">
      <c r="A3114" t="s">
        <v>15947</v>
      </c>
      <c r="B3114" t="s">
        <v>5873</v>
      </c>
      <c r="C3114" t="s">
        <v>12915</v>
      </c>
      <c r="D3114" s="2">
        <v>46023.022916666669</v>
      </c>
    </row>
    <row r="3115" spans="1:4" x14ac:dyDescent="0.2">
      <c r="A3115" t="s">
        <v>15948</v>
      </c>
      <c r="B3115" t="s">
        <v>5874</v>
      </c>
      <c r="C3115" t="s">
        <v>12787</v>
      </c>
      <c r="D3115" s="2">
        <v>46049.329861111109</v>
      </c>
    </row>
    <row r="3116" spans="1:4" x14ac:dyDescent="0.2">
      <c r="A3116" t="s">
        <v>15949</v>
      </c>
      <c r="B3116" t="s">
        <v>5875</v>
      </c>
      <c r="C3116" t="s">
        <v>12901</v>
      </c>
      <c r="D3116" s="2">
        <v>46103.382638888892</v>
      </c>
    </row>
    <row r="3117" spans="1:4" x14ac:dyDescent="0.2">
      <c r="A3117" t="s">
        <v>15950</v>
      </c>
      <c r="B3117" t="s">
        <v>5876</v>
      </c>
      <c r="C3117" t="s">
        <v>12812</v>
      </c>
      <c r="D3117" s="2">
        <v>46289.77847222222</v>
      </c>
    </row>
    <row r="3118" spans="1:4" x14ac:dyDescent="0.2">
      <c r="A3118" t="s">
        <v>15951</v>
      </c>
      <c r="B3118" t="s">
        <v>5877</v>
      </c>
      <c r="C3118" t="s">
        <v>12940</v>
      </c>
      <c r="D3118" s="2">
        <v>46068.262499999997</v>
      </c>
    </row>
    <row r="3119" spans="1:4" x14ac:dyDescent="0.2">
      <c r="A3119" t="s">
        <v>15952</v>
      </c>
      <c r="B3119" t="s">
        <v>5878</v>
      </c>
      <c r="C3119" t="s">
        <v>13151</v>
      </c>
      <c r="D3119" s="2">
        <v>46178.655555555553</v>
      </c>
    </row>
    <row r="3120" spans="1:4" x14ac:dyDescent="0.2">
      <c r="A3120" t="s">
        <v>15953</v>
      </c>
      <c r="B3120" t="s">
        <v>5879</v>
      </c>
      <c r="C3120" t="s">
        <v>12766</v>
      </c>
      <c r="D3120" s="2">
        <v>46200.321527777778</v>
      </c>
    </row>
    <row r="3121" spans="1:4" x14ac:dyDescent="0.2">
      <c r="A3121" t="s">
        <v>15954</v>
      </c>
      <c r="B3121" t="s">
        <v>5880</v>
      </c>
      <c r="C3121" t="s">
        <v>13133</v>
      </c>
      <c r="D3121" s="2">
        <v>46241.363194444442</v>
      </c>
    </row>
    <row r="3122" spans="1:4" x14ac:dyDescent="0.2">
      <c r="A3122" t="s">
        <v>15955</v>
      </c>
      <c r="B3122" t="s">
        <v>5881</v>
      </c>
      <c r="C3122" t="s">
        <v>12946</v>
      </c>
      <c r="D3122" s="2">
        <v>46213.068749999999</v>
      </c>
    </row>
    <row r="3123" spans="1:4" x14ac:dyDescent="0.2">
      <c r="A3123" t="s">
        <v>15956</v>
      </c>
      <c r="B3123" t="s">
        <v>5882</v>
      </c>
      <c r="C3123" t="s">
        <v>12795</v>
      </c>
      <c r="D3123" s="2">
        <v>46291.518055555563</v>
      </c>
    </row>
    <row r="3124" spans="1:4" x14ac:dyDescent="0.2">
      <c r="A3124" t="s">
        <v>15957</v>
      </c>
      <c r="B3124" t="s">
        <v>5883</v>
      </c>
      <c r="C3124" t="s">
        <v>12946</v>
      </c>
      <c r="D3124" s="2">
        <v>46203.09652777778</v>
      </c>
    </row>
    <row r="3125" spans="1:4" x14ac:dyDescent="0.2">
      <c r="A3125" t="s">
        <v>15958</v>
      </c>
      <c r="B3125" t="s">
        <v>5884</v>
      </c>
      <c r="C3125" t="s">
        <v>12899</v>
      </c>
      <c r="D3125" s="2">
        <v>46253.205555555563</v>
      </c>
    </row>
    <row r="3126" spans="1:4" x14ac:dyDescent="0.2">
      <c r="A3126" t="s">
        <v>15959</v>
      </c>
      <c r="B3126" t="s">
        <v>5885</v>
      </c>
      <c r="C3126" t="s">
        <v>12797</v>
      </c>
      <c r="D3126" s="2">
        <v>46110.501388888893</v>
      </c>
    </row>
    <row r="3127" spans="1:4" x14ac:dyDescent="0.2">
      <c r="A3127" t="s">
        <v>15960</v>
      </c>
      <c r="B3127" t="s">
        <v>5886</v>
      </c>
      <c r="C3127" t="s">
        <v>12825</v>
      </c>
      <c r="D3127" s="2">
        <v>46134.693749999999</v>
      </c>
    </row>
    <row r="3128" spans="1:4" x14ac:dyDescent="0.2">
      <c r="A3128" t="s">
        <v>15961</v>
      </c>
      <c r="B3128" t="s">
        <v>5887</v>
      </c>
      <c r="C3128" t="s">
        <v>12830</v>
      </c>
      <c r="D3128" s="2">
        <v>46224.40347222222</v>
      </c>
    </row>
    <row r="3129" spans="1:4" x14ac:dyDescent="0.2">
      <c r="A3129" t="s">
        <v>15962</v>
      </c>
      <c r="B3129" t="s">
        <v>5888</v>
      </c>
      <c r="C3129" t="s">
        <v>13643</v>
      </c>
      <c r="D3129" s="2">
        <v>46262.252083333333</v>
      </c>
    </row>
    <row r="3130" spans="1:4" x14ac:dyDescent="0.2">
      <c r="A3130" t="s">
        <v>15963</v>
      </c>
      <c r="B3130" t="s">
        <v>5889</v>
      </c>
      <c r="C3130" t="s">
        <v>12967</v>
      </c>
      <c r="D3130" s="2">
        <v>46024.897222222222</v>
      </c>
    </row>
    <row r="3131" spans="1:4" x14ac:dyDescent="0.2">
      <c r="A3131" t="s">
        <v>15964</v>
      </c>
      <c r="B3131" t="s">
        <v>5890</v>
      </c>
      <c r="C3131" t="s">
        <v>13358</v>
      </c>
      <c r="D3131" s="2">
        <v>46141.349305555559</v>
      </c>
    </row>
    <row r="3132" spans="1:4" x14ac:dyDescent="0.2">
      <c r="A3132" t="s">
        <v>15965</v>
      </c>
      <c r="B3132" t="s">
        <v>5891</v>
      </c>
      <c r="C3132" t="s">
        <v>12841</v>
      </c>
      <c r="D3132" s="2">
        <v>46242.320833333331</v>
      </c>
    </row>
    <row r="3133" spans="1:4" x14ac:dyDescent="0.2">
      <c r="A3133" t="s">
        <v>15966</v>
      </c>
      <c r="B3133" t="s">
        <v>5892</v>
      </c>
      <c r="C3133" t="s">
        <v>12808</v>
      </c>
      <c r="D3133" s="2">
        <v>46054.068055555559</v>
      </c>
    </row>
    <row r="3134" spans="1:4" x14ac:dyDescent="0.2">
      <c r="A3134" t="s">
        <v>15967</v>
      </c>
      <c r="B3134" t="s">
        <v>5893</v>
      </c>
      <c r="C3134" t="s">
        <v>12843</v>
      </c>
      <c r="D3134" s="2">
        <v>46119.351388888892</v>
      </c>
    </row>
    <row r="3135" spans="1:4" x14ac:dyDescent="0.2">
      <c r="A3135" t="s">
        <v>15968</v>
      </c>
      <c r="B3135" t="s">
        <v>5894</v>
      </c>
      <c r="C3135" t="s">
        <v>12899</v>
      </c>
      <c r="D3135" s="2">
        <v>46172.219444444447</v>
      </c>
    </row>
    <row r="3136" spans="1:4" x14ac:dyDescent="0.2">
      <c r="A3136" t="s">
        <v>15969</v>
      </c>
      <c r="B3136" t="s">
        <v>5895</v>
      </c>
      <c r="C3136" t="s">
        <v>12776</v>
      </c>
      <c r="D3136" s="2">
        <v>46045.353472222218</v>
      </c>
    </row>
    <row r="3137" spans="1:4" x14ac:dyDescent="0.2">
      <c r="A3137" t="s">
        <v>15970</v>
      </c>
      <c r="B3137" t="s">
        <v>5896</v>
      </c>
      <c r="C3137" t="s">
        <v>12978</v>
      </c>
      <c r="D3137" s="2">
        <v>46272.194444444453</v>
      </c>
    </row>
    <row r="3138" spans="1:4" x14ac:dyDescent="0.2">
      <c r="A3138" t="s">
        <v>15971</v>
      </c>
      <c r="B3138" t="s">
        <v>5897</v>
      </c>
      <c r="C3138" t="s">
        <v>13151</v>
      </c>
      <c r="D3138" s="2">
        <v>46123.196527777778</v>
      </c>
    </row>
    <row r="3139" spans="1:4" x14ac:dyDescent="0.2">
      <c r="A3139" t="s">
        <v>15972</v>
      </c>
      <c r="B3139" t="s">
        <v>5898</v>
      </c>
      <c r="C3139" t="s">
        <v>12843</v>
      </c>
      <c r="D3139" s="2">
        <v>46237.734722222223</v>
      </c>
    </row>
    <row r="3140" spans="1:4" x14ac:dyDescent="0.2">
      <c r="A3140" t="s">
        <v>15973</v>
      </c>
      <c r="B3140" t="s">
        <v>5899</v>
      </c>
      <c r="C3140" t="s">
        <v>12827</v>
      </c>
      <c r="D3140" s="2">
        <v>46139.474305555559</v>
      </c>
    </row>
    <row r="3141" spans="1:4" x14ac:dyDescent="0.2">
      <c r="A3141" t="s">
        <v>15974</v>
      </c>
      <c r="B3141" t="s">
        <v>5900</v>
      </c>
      <c r="C3141" t="s">
        <v>12812</v>
      </c>
      <c r="D3141" s="2">
        <v>46132.694444444453</v>
      </c>
    </row>
    <row r="3142" spans="1:4" x14ac:dyDescent="0.2">
      <c r="A3142" t="s">
        <v>15975</v>
      </c>
      <c r="B3142" t="s">
        <v>5901</v>
      </c>
      <c r="C3142" t="s">
        <v>12851</v>
      </c>
      <c r="D3142" s="2">
        <v>46286.576388888891</v>
      </c>
    </row>
    <row r="3143" spans="1:4" x14ac:dyDescent="0.2">
      <c r="A3143" t="s">
        <v>15976</v>
      </c>
      <c r="B3143" t="s">
        <v>5902</v>
      </c>
      <c r="C3143" t="s">
        <v>12978</v>
      </c>
      <c r="D3143" s="2">
        <v>46256.537499999999</v>
      </c>
    </row>
    <row r="3144" spans="1:4" x14ac:dyDescent="0.2">
      <c r="A3144" t="s">
        <v>15977</v>
      </c>
      <c r="B3144" t="s">
        <v>5903</v>
      </c>
      <c r="C3144" t="s">
        <v>12825</v>
      </c>
      <c r="D3144" s="2">
        <v>46163.46597222222</v>
      </c>
    </row>
    <row r="3145" spans="1:4" x14ac:dyDescent="0.2">
      <c r="A3145" t="s">
        <v>15978</v>
      </c>
      <c r="B3145" t="s">
        <v>5904</v>
      </c>
      <c r="C3145" t="s">
        <v>12766</v>
      </c>
      <c r="D3145" s="2">
        <v>46149.386805555558</v>
      </c>
    </row>
    <row r="3146" spans="1:4" x14ac:dyDescent="0.2">
      <c r="A3146" t="s">
        <v>15979</v>
      </c>
      <c r="B3146" t="s">
        <v>5905</v>
      </c>
      <c r="C3146" t="s">
        <v>12917</v>
      </c>
      <c r="D3146" s="2">
        <v>46236.261805555558</v>
      </c>
    </row>
    <row r="3147" spans="1:4" x14ac:dyDescent="0.2">
      <c r="A3147" t="s">
        <v>15980</v>
      </c>
      <c r="B3147" t="s">
        <v>5906</v>
      </c>
      <c r="C3147" t="s">
        <v>12764</v>
      </c>
      <c r="D3147" s="2">
        <v>46209.888888888891</v>
      </c>
    </row>
    <row r="3148" spans="1:4" x14ac:dyDescent="0.2">
      <c r="A3148" t="s">
        <v>15981</v>
      </c>
      <c r="B3148" t="s">
        <v>5907</v>
      </c>
      <c r="C3148" t="s">
        <v>12860</v>
      </c>
      <c r="D3148" s="2">
        <v>46290.40902777778</v>
      </c>
    </row>
    <row r="3149" spans="1:4" x14ac:dyDescent="0.2">
      <c r="A3149" t="s">
        <v>15982</v>
      </c>
      <c r="B3149" t="s">
        <v>5908</v>
      </c>
      <c r="C3149" t="s">
        <v>12803</v>
      </c>
      <c r="D3149" s="2">
        <v>46113.884027777778</v>
      </c>
    </row>
    <row r="3150" spans="1:4" x14ac:dyDescent="0.2">
      <c r="A3150" t="s">
        <v>15983</v>
      </c>
      <c r="B3150" t="s">
        <v>5909</v>
      </c>
      <c r="C3150" t="s">
        <v>12801</v>
      </c>
      <c r="D3150" s="2">
        <v>46053.768055555563</v>
      </c>
    </row>
    <row r="3151" spans="1:4" x14ac:dyDescent="0.2">
      <c r="A3151" t="s">
        <v>15984</v>
      </c>
      <c r="B3151" t="s">
        <v>5910</v>
      </c>
      <c r="C3151" t="s">
        <v>12827</v>
      </c>
      <c r="D3151" s="2">
        <v>46076.602777777778</v>
      </c>
    </row>
    <row r="3152" spans="1:4" x14ac:dyDescent="0.2">
      <c r="A3152" t="s">
        <v>15985</v>
      </c>
      <c r="B3152" t="s">
        <v>5911</v>
      </c>
      <c r="C3152" t="s">
        <v>12961</v>
      </c>
      <c r="D3152" s="2">
        <v>46167.842361111107</v>
      </c>
    </row>
    <row r="3153" spans="1:4" x14ac:dyDescent="0.2">
      <c r="A3153" t="s">
        <v>15986</v>
      </c>
      <c r="B3153" t="s">
        <v>5912</v>
      </c>
      <c r="C3153" t="s">
        <v>12860</v>
      </c>
      <c r="D3153" s="2">
        <v>46108.657638888893</v>
      </c>
    </row>
    <row r="3154" spans="1:4" x14ac:dyDescent="0.2">
      <c r="A3154" t="s">
        <v>15987</v>
      </c>
      <c r="B3154" t="s">
        <v>5913</v>
      </c>
      <c r="C3154" t="s">
        <v>12851</v>
      </c>
      <c r="D3154" s="2">
        <v>46243.81527777778</v>
      </c>
    </row>
    <row r="3155" spans="1:4" x14ac:dyDescent="0.2">
      <c r="A3155" t="s">
        <v>15988</v>
      </c>
      <c r="B3155" t="s">
        <v>5914</v>
      </c>
      <c r="C3155" t="s">
        <v>12878</v>
      </c>
      <c r="D3155" s="2">
        <v>46261.79583333333</v>
      </c>
    </row>
    <row r="3156" spans="1:4" x14ac:dyDescent="0.2">
      <c r="A3156" t="s">
        <v>15989</v>
      </c>
      <c r="B3156" t="s">
        <v>5915</v>
      </c>
      <c r="C3156" t="s">
        <v>12857</v>
      </c>
      <c r="D3156" s="2">
        <v>46074.645833333343</v>
      </c>
    </row>
    <row r="3157" spans="1:4" x14ac:dyDescent="0.2">
      <c r="A3157" t="s">
        <v>15990</v>
      </c>
      <c r="B3157" t="s">
        <v>5916</v>
      </c>
      <c r="C3157" t="s">
        <v>12821</v>
      </c>
      <c r="D3157" s="2">
        <v>46293.722222222219</v>
      </c>
    </row>
    <row r="3158" spans="1:4" x14ac:dyDescent="0.2">
      <c r="A3158" t="s">
        <v>15991</v>
      </c>
      <c r="B3158" t="s">
        <v>5917</v>
      </c>
      <c r="C3158" t="s">
        <v>12819</v>
      </c>
      <c r="D3158" s="2">
        <v>46195.817361111112</v>
      </c>
    </row>
    <row r="3159" spans="1:4" x14ac:dyDescent="0.2">
      <c r="A3159" t="s">
        <v>15992</v>
      </c>
      <c r="B3159" t="s">
        <v>5918</v>
      </c>
      <c r="C3159" t="s">
        <v>12776</v>
      </c>
      <c r="D3159" s="2">
        <v>46095.224305555559</v>
      </c>
    </row>
    <row r="3160" spans="1:4" x14ac:dyDescent="0.2">
      <c r="A3160" t="s">
        <v>15993</v>
      </c>
      <c r="B3160" t="s">
        <v>5919</v>
      </c>
      <c r="C3160" t="s">
        <v>12815</v>
      </c>
      <c r="D3160" s="2">
        <v>46077.876388888893</v>
      </c>
    </row>
    <row r="3161" spans="1:4" x14ac:dyDescent="0.2">
      <c r="A3161" t="s">
        <v>15994</v>
      </c>
      <c r="B3161" t="s">
        <v>5920</v>
      </c>
      <c r="C3161" t="s">
        <v>12808</v>
      </c>
      <c r="D3161" s="2">
        <v>46068.50277777778</v>
      </c>
    </row>
    <row r="3162" spans="1:4" x14ac:dyDescent="0.2">
      <c r="A3162" t="s">
        <v>15995</v>
      </c>
      <c r="B3162" t="s">
        <v>5921</v>
      </c>
      <c r="C3162" t="s">
        <v>12959</v>
      </c>
      <c r="D3162" s="2">
        <v>46151.12222222222</v>
      </c>
    </row>
    <row r="3163" spans="1:4" x14ac:dyDescent="0.2">
      <c r="A3163" t="s">
        <v>15996</v>
      </c>
      <c r="B3163" t="s">
        <v>5922</v>
      </c>
      <c r="C3163" t="s">
        <v>12926</v>
      </c>
      <c r="D3163" s="2">
        <v>46042.151388888888</v>
      </c>
    </row>
    <row r="3164" spans="1:4" x14ac:dyDescent="0.2">
      <c r="A3164" t="s">
        <v>15997</v>
      </c>
      <c r="B3164" t="s">
        <v>5923</v>
      </c>
      <c r="C3164" t="s">
        <v>12917</v>
      </c>
      <c r="D3164" s="2">
        <v>46058.75</v>
      </c>
    </row>
    <row r="3165" spans="1:4" x14ac:dyDescent="0.2">
      <c r="A3165" t="s">
        <v>15998</v>
      </c>
      <c r="B3165" t="s">
        <v>5924</v>
      </c>
      <c r="C3165" t="s">
        <v>12799</v>
      </c>
      <c r="D3165" s="2">
        <v>46228.809027777781</v>
      </c>
    </row>
    <row r="3166" spans="1:4" x14ac:dyDescent="0.2">
      <c r="A3166" t="s">
        <v>15999</v>
      </c>
      <c r="B3166" t="s">
        <v>5925</v>
      </c>
      <c r="C3166" t="s">
        <v>12860</v>
      </c>
      <c r="D3166" s="2">
        <v>46156.65347222222</v>
      </c>
    </row>
    <row r="3167" spans="1:4" x14ac:dyDescent="0.2">
      <c r="A3167" t="s">
        <v>16000</v>
      </c>
      <c r="B3167" t="s">
        <v>5926</v>
      </c>
      <c r="C3167" t="s">
        <v>12843</v>
      </c>
      <c r="D3167" s="2">
        <v>46167.65347222222</v>
      </c>
    </row>
    <row r="3168" spans="1:4" x14ac:dyDescent="0.2">
      <c r="A3168" t="s">
        <v>16001</v>
      </c>
      <c r="B3168" t="s">
        <v>5927</v>
      </c>
      <c r="C3168" t="s">
        <v>12803</v>
      </c>
      <c r="D3168" s="2">
        <v>46111.865277777782</v>
      </c>
    </row>
    <row r="3169" spans="1:4" x14ac:dyDescent="0.2">
      <c r="A3169" t="s">
        <v>16002</v>
      </c>
      <c r="B3169" t="s">
        <v>5928</v>
      </c>
      <c r="C3169" t="s">
        <v>12843</v>
      </c>
      <c r="D3169" s="2">
        <v>46174.978472222218</v>
      </c>
    </row>
    <row r="3170" spans="1:4" x14ac:dyDescent="0.2">
      <c r="A3170" t="s">
        <v>16003</v>
      </c>
      <c r="B3170" t="s">
        <v>5929</v>
      </c>
      <c r="C3170" t="s">
        <v>12772</v>
      </c>
      <c r="D3170" s="2">
        <v>46116.831250000003</v>
      </c>
    </row>
    <row r="3171" spans="1:4" x14ac:dyDescent="0.2">
      <c r="A3171" t="s">
        <v>16004</v>
      </c>
      <c r="B3171" t="s">
        <v>5930</v>
      </c>
      <c r="C3171" t="s">
        <v>12854</v>
      </c>
      <c r="D3171" s="2">
        <v>46035.136111111111</v>
      </c>
    </row>
    <row r="3172" spans="1:4" x14ac:dyDescent="0.2">
      <c r="A3172" t="s">
        <v>16005</v>
      </c>
      <c r="B3172" t="s">
        <v>5931</v>
      </c>
      <c r="C3172" t="s">
        <v>12862</v>
      </c>
      <c r="D3172" s="2">
        <v>46178.802083333343</v>
      </c>
    </row>
    <row r="3173" spans="1:4" x14ac:dyDescent="0.2">
      <c r="A3173" t="s">
        <v>16006</v>
      </c>
      <c r="B3173" t="s">
        <v>5932</v>
      </c>
      <c r="C3173" t="s">
        <v>12801</v>
      </c>
      <c r="D3173" s="2">
        <v>46045.509722222218</v>
      </c>
    </row>
    <row r="3174" spans="1:4" x14ac:dyDescent="0.2">
      <c r="A3174" t="s">
        <v>16007</v>
      </c>
      <c r="B3174" t="s">
        <v>5933</v>
      </c>
      <c r="C3174" t="s">
        <v>12803</v>
      </c>
      <c r="D3174" s="2">
        <v>46211.79791666667</v>
      </c>
    </row>
    <row r="3175" spans="1:4" x14ac:dyDescent="0.2">
      <c r="A3175" t="s">
        <v>16008</v>
      </c>
      <c r="B3175" t="s">
        <v>5934</v>
      </c>
      <c r="C3175" t="s">
        <v>12821</v>
      </c>
      <c r="D3175" s="2">
        <v>46272.723611111112</v>
      </c>
    </row>
    <row r="3176" spans="1:4" x14ac:dyDescent="0.2">
      <c r="A3176" t="s">
        <v>16009</v>
      </c>
      <c r="B3176" t="s">
        <v>5935</v>
      </c>
      <c r="C3176" t="s">
        <v>12827</v>
      </c>
      <c r="D3176" s="2">
        <v>46205.677777777782</v>
      </c>
    </row>
    <row r="3177" spans="1:4" x14ac:dyDescent="0.2">
      <c r="A3177" t="s">
        <v>16010</v>
      </c>
      <c r="B3177" t="s">
        <v>5936</v>
      </c>
      <c r="C3177" t="s">
        <v>12770</v>
      </c>
      <c r="D3177" s="2">
        <v>46180.866666666669</v>
      </c>
    </row>
    <row r="3178" spans="1:4" x14ac:dyDescent="0.2">
      <c r="A3178" t="s">
        <v>16011</v>
      </c>
      <c r="B3178" t="s">
        <v>5937</v>
      </c>
      <c r="C3178" t="s">
        <v>12917</v>
      </c>
      <c r="D3178" s="2">
        <v>46286.150694444441</v>
      </c>
    </row>
    <row r="3179" spans="1:4" x14ac:dyDescent="0.2">
      <c r="A3179" t="s">
        <v>16012</v>
      </c>
      <c r="B3179" t="s">
        <v>5938</v>
      </c>
      <c r="C3179" t="s">
        <v>12854</v>
      </c>
      <c r="D3179" s="2">
        <v>46082.852777777778</v>
      </c>
    </row>
    <row r="3180" spans="1:4" x14ac:dyDescent="0.2">
      <c r="A3180" t="s">
        <v>16013</v>
      </c>
      <c r="B3180" t="s">
        <v>5939</v>
      </c>
      <c r="C3180" t="s">
        <v>12835</v>
      </c>
      <c r="D3180" s="2">
        <v>46234.347222222219</v>
      </c>
    </row>
    <row r="3181" spans="1:4" x14ac:dyDescent="0.2">
      <c r="A3181" t="s">
        <v>16014</v>
      </c>
      <c r="B3181" t="s">
        <v>5940</v>
      </c>
      <c r="C3181" t="s">
        <v>12845</v>
      </c>
      <c r="D3181" s="2">
        <v>46079.201388888891</v>
      </c>
    </row>
    <row r="3182" spans="1:4" x14ac:dyDescent="0.2">
      <c r="A3182" t="s">
        <v>16015</v>
      </c>
      <c r="B3182" t="s">
        <v>5941</v>
      </c>
      <c r="C3182" t="s">
        <v>12926</v>
      </c>
      <c r="D3182" s="2">
        <v>46023.720138888893</v>
      </c>
    </row>
    <row r="3183" spans="1:4" x14ac:dyDescent="0.2">
      <c r="A3183" t="s">
        <v>16016</v>
      </c>
      <c r="B3183" t="s">
        <v>5942</v>
      </c>
      <c r="C3183" t="s">
        <v>12799</v>
      </c>
      <c r="D3183" s="2">
        <v>46088.981944444437</v>
      </c>
    </row>
    <row r="3184" spans="1:4" x14ac:dyDescent="0.2">
      <c r="A3184" t="s">
        <v>16017</v>
      </c>
      <c r="B3184" t="s">
        <v>5943</v>
      </c>
      <c r="C3184" t="s">
        <v>12901</v>
      </c>
      <c r="D3184" s="2">
        <v>46160.087500000001</v>
      </c>
    </row>
    <row r="3185" spans="1:4" x14ac:dyDescent="0.2">
      <c r="A3185" t="s">
        <v>16018</v>
      </c>
      <c r="B3185" t="s">
        <v>5944</v>
      </c>
      <c r="C3185" t="s">
        <v>12860</v>
      </c>
      <c r="D3185" s="2">
        <v>46040.981249999997</v>
      </c>
    </row>
    <row r="3186" spans="1:4" x14ac:dyDescent="0.2">
      <c r="A3186" t="s">
        <v>16019</v>
      </c>
      <c r="B3186" t="s">
        <v>5945</v>
      </c>
      <c r="C3186" t="s">
        <v>13225</v>
      </c>
      <c r="D3186" s="2">
        <v>46099.342361111107</v>
      </c>
    </row>
    <row r="3187" spans="1:4" x14ac:dyDescent="0.2">
      <c r="A3187" t="s">
        <v>16020</v>
      </c>
      <c r="B3187" t="s">
        <v>5946</v>
      </c>
      <c r="C3187" t="s">
        <v>12825</v>
      </c>
      <c r="D3187" s="2">
        <v>46036.96875</v>
      </c>
    </row>
    <row r="3188" spans="1:4" x14ac:dyDescent="0.2">
      <c r="A3188" t="s">
        <v>16021</v>
      </c>
      <c r="B3188" t="s">
        <v>5947</v>
      </c>
      <c r="C3188" t="s">
        <v>12835</v>
      </c>
      <c r="D3188" s="2">
        <v>46089.048611111109</v>
      </c>
    </row>
    <row r="3189" spans="1:4" x14ac:dyDescent="0.2">
      <c r="A3189" t="s">
        <v>16022</v>
      </c>
      <c r="B3189" t="s">
        <v>5948</v>
      </c>
      <c r="C3189" t="s">
        <v>12825</v>
      </c>
      <c r="D3189" s="2">
        <v>46219.613194444442</v>
      </c>
    </row>
    <row r="3190" spans="1:4" x14ac:dyDescent="0.2">
      <c r="A3190" t="s">
        <v>16023</v>
      </c>
      <c r="B3190" t="s">
        <v>5949</v>
      </c>
      <c r="C3190" t="s">
        <v>13108</v>
      </c>
      <c r="D3190" s="2">
        <v>46064.53402777778</v>
      </c>
    </row>
    <row r="3191" spans="1:4" x14ac:dyDescent="0.2">
      <c r="A3191" t="s">
        <v>16024</v>
      </c>
      <c r="B3191" t="s">
        <v>5950</v>
      </c>
      <c r="C3191" t="s">
        <v>12803</v>
      </c>
      <c r="D3191" s="2">
        <v>46095.831250000003</v>
      </c>
    </row>
    <row r="3192" spans="1:4" x14ac:dyDescent="0.2">
      <c r="A3192" t="s">
        <v>16025</v>
      </c>
      <c r="B3192" t="s">
        <v>5951</v>
      </c>
      <c r="C3192" t="s">
        <v>12772</v>
      </c>
      <c r="D3192" s="2">
        <v>46060.47152777778</v>
      </c>
    </row>
    <row r="3193" spans="1:4" x14ac:dyDescent="0.2">
      <c r="A3193" t="s">
        <v>16026</v>
      </c>
      <c r="B3193" t="s">
        <v>5952</v>
      </c>
      <c r="C3193" t="s">
        <v>12847</v>
      </c>
      <c r="D3193" s="2">
        <v>46127.075694444437</v>
      </c>
    </row>
    <row r="3194" spans="1:4" x14ac:dyDescent="0.2">
      <c r="A3194" t="s">
        <v>16027</v>
      </c>
      <c r="B3194" t="s">
        <v>5953</v>
      </c>
      <c r="C3194" t="s">
        <v>12780</v>
      </c>
      <c r="D3194" s="2">
        <v>46230.183333333327</v>
      </c>
    </row>
    <row r="3195" spans="1:4" x14ac:dyDescent="0.2">
      <c r="A3195" t="s">
        <v>16028</v>
      </c>
      <c r="B3195" t="s">
        <v>5954</v>
      </c>
      <c r="C3195" t="s">
        <v>12841</v>
      </c>
      <c r="D3195" s="2">
        <v>46169.254861111112</v>
      </c>
    </row>
    <row r="3196" spans="1:4" x14ac:dyDescent="0.2">
      <c r="A3196" t="s">
        <v>16029</v>
      </c>
      <c r="B3196" t="s">
        <v>5955</v>
      </c>
      <c r="C3196" t="s">
        <v>12878</v>
      </c>
      <c r="D3196" s="2">
        <v>46077.870833333327</v>
      </c>
    </row>
    <row r="3197" spans="1:4" x14ac:dyDescent="0.2">
      <c r="A3197" t="s">
        <v>16030</v>
      </c>
      <c r="B3197" t="s">
        <v>5956</v>
      </c>
      <c r="C3197" t="s">
        <v>12812</v>
      </c>
      <c r="D3197" s="2">
        <v>46110.091666666667</v>
      </c>
    </row>
    <row r="3198" spans="1:4" x14ac:dyDescent="0.2">
      <c r="A3198" t="s">
        <v>16031</v>
      </c>
      <c r="B3198" t="s">
        <v>5957</v>
      </c>
      <c r="C3198" t="s">
        <v>12917</v>
      </c>
      <c r="D3198" s="2">
        <v>46205.838888888888</v>
      </c>
    </row>
    <row r="3199" spans="1:4" x14ac:dyDescent="0.2">
      <c r="A3199" t="s">
        <v>16032</v>
      </c>
      <c r="B3199" t="s">
        <v>5958</v>
      </c>
      <c r="C3199" t="s">
        <v>12864</v>
      </c>
      <c r="D3199" s="2">
        <v>46153.505555555559</v>
      </c>
    </row>
    <row r="3200" spans="1:4" x14ac:dyDescent="0.2">
      <c r="A3200" t="s">
        <v>16033</v>
      </c>
      <c r="B3200" t="s">
        <v>5959</v>
      </c>
      <c r="C3200" t="s">
        <v>12812</v>
      </c>
      <c r="D3200" s="2">
        <v>46148.56527777778</v>
      </c>
    </row>
    <row r="3201" spans="1:4" x14ac:dyDescent="0.2">
      <c r="A3201" t="s">
        <v>16034</v>
      </c>
      <c r="B3201" t="s">
        <v>5960</v>
      </c>
      <c r="C3201" t="s">
        <v>12778</v>
      </c>
      <c r="D3201" s="2">
        <v>46259.964583333327</v>
      </c>
    </row>
    <row r="3202" spans="1:4" x14ac:dyDescent="0.2">
      <c r="A3202" t="s">
        <v>16035</v>
      </c>
      <c r="B3202" t="s">
        <v>5961</v>
      </c>
      <c r="C3202" t="s">
        <v>12878</v>
      </c>
      <c r="D3202" s="2">
        <v>46246.76666666667</v>
      </c>
    </row>
    <row r="3203" spans="1:4" x14ac:dyDescent="0.2">
      <c r="A3203" t="s">
        <v>16036</v>
      </c>
      <c r="B3203" t="s">
        <v>5962</v>
      </c>
      <c r="C3203" t="s">
        <v>12873</v>
      </c>
      <c r="D3203" s="2">
        <v>46089.648611111108</v>
      </c>
    </row>
    <row r="3204" spans="1:4" x14ac:dyDescent="0.2">
      <c r="A3204" t="s">
        <v>16037</v>
      </c>
      <c r="B3204" t="s">
        <v>5963</v>
      </c>
      <c r="C3204" t="s">
        <v>12897</v>
      </c>
      <c r="D3204" s="2">
        <v>46215.823611111111</v>
      </c>
    </row>
    <row r="3205" spans="1:4" x14ac:dyDescent="0.2">
      <c r="A3205" t="s">
        <v>16038</v>
      </c>
      <c r="B3205" t="s">
        <v>5964</v>
      </c>
      <c r="C3205" t="s">
        <v>12799</v>
      </c>
      <c r="D3205" s="2">
        <v>46239.461111111108</v>
      </c>
    </row>
    <row r="3206" spans="1:4" x14ac:dyDescent="0.2">
      <c r="A3206" t="s">
        <v>16039</v>
      </c>
      <c r="B3206" t="s">
        <v>5965</v>
      </c>
      <c r="C3206" t="s">
        <v>13158</v>
      </c>
      <c r="D3206" s="2">
        <v>46268.930555555547</v>
      </c>
    </row>
    <row r="3207" spans="1:4" x14ac:dyDescent="0.2">
      <c r="A3207" t="s">
        <v>16040</v>
      </c>
      <c r="B3207" t="s">
        <v>5966</v>
      </c>
      <c r="C3207" t="s">
        <v>12847</v>
      </c>
      <c r="D3207" s="2">
        <v>46095.792361111111</v>
      </c>
    </row>
    <row r="3208" spans="1:4" x14ac:dyDescent="0.2">
      <c r="A3208" t="s">
        <v>16041</v>
      </c>
      <c r="B3208" t="s">
        <v>5967</v>
      </c>
      <c r="C3208" t="s">
        <v>12774</v>
      </c>
      <c r="D3208" s="2">
        <v>46221.976388888892</v>
      </c>
    </row>
    <row r="3209" spans="1:4" x14ac:dyDescent="0.2">
      <c r="A3209" t="s">
        <v>16042</v>
      </c>
      <c r="B3209" t="s">
        <v>5968</v>
      </c>
      <c r="C3209" t="s">
        <v>12808</v>
      </c>
      <c r="D3209" s="2">
        <v>46074.55</v>
      </c>
    </row>
    <row r="3210" spans="1:4" x14ac:dyDescent="0.2">
      <c r="A3210" t="s">
        <v>16043</v>
      </c>
      <c r="B3210" t="s">
        <v>5969</v>
      </c>
      <c r="C3210" t="s">
        <v>12897</v>
      </c>
      <c r="D3210" s="2">
        <v>46144.642361111109</v>
      </c>
    </row>
    <row r="3211" spans="1:4" x14ac:dyDescent="0.2">
      <c r="A3211" t="s">
        <v>16044</v>
      </c>
      <c r="B3211" t="s">
        <v>5970</v>
      </c>
      <c r="C3211" t="s">
        <v>13358</v>
      </c>
      <c r="D3211" s="2">
        <v>46042.457638888889</v>
      </c>
    </row>
    <row r="3212" spans="1:4" x14ac:dyDescent="0.2">
      <c r="A3212" t="s">
        <v>16045</v>
      </c>
      <c r="B3212" t="s">
        <v>5971</v>
      </c>
      <c r="C3212" t="s">
        <v>12864</v>
      </c>
      <c r="D3212" s="2">
        <v>46187.925000000003</v>
      </c>
    </row>
    <row r="3213" spans="1:4" x14ac:dyDescent="0.2">
      <c r="A3213" t="s">
        <v>16046</v>
      </c>
      <c r="B3213" t="s">
        <v>5972</v>
      </c>
      <c r="C3213" t="s">
        <v>12770</v>
      </c>
      <c r="D3213" s="2">
        <v>46209.629166666673</v>
      </c>
    </row>
    <row r="3214" spans="1:4" x14ac:dyDescent="0.2">
      <c r="A3214" t="s">
        <v>16047</v>
      </c>
      <c r="B3214" t="s">
        <v>5973</v>
      </c>
      <c r="C3214" t="s">
        <v>12838</v>
      </c>
      <c r="D3214" s="2">
        <v>46144.158333333333</v>
      </c>
    </row>
    <row r="3215" spans="1:4" x14ac:dyDescent="0.2">
      <c r="A3215" t="s">
        <v>16048</v>
      </c>
      <c r="B3215" t="s">
        <v>5974</v>
      </c>
      <c r="C3215" t="s">
        <v>12819</v>
      </c>
      <c r="D3215" s="2">
        <v>46135.511111111111</v>
      </c>
    </row>
    <row r="3216" spans="1:4" x14ac:dyDescent="0.2">
      <c r="A3216" t="s">
        <v>16049</v>
      </c>
      <c r="B3216" t="s">
        <v>5975</v>
      </c>
      <c r="C3216" t="s">
        <v>12823</v>
      </c>
      <c r="D3216" s="2">
        <v>46089.132638888892</v>
      </c>
    </row>
    <row r="3217" spans="1:4" x14ac:dyDescent="0.2">
      <c r="A3217" t="s">
        <v>16050</v>
      </c>
      <c r="B3217" t="s">
        <v>5976</v>
      </c>
      <c r="C3217" t="s">
        <v>12860</v>
      </c>
      <c r="D3217" s="2">
        <v>46233.640972222223</v>
      </c>
    </row>
    <row r="3218" spans="1:4" x14ac:dyDescent="0.2">
      <c r="A3218" t="s">
        <v>16051</v>
      </c>
      <c r="B3218" t="s">
        <v>5977</v>
      </c>
      <c r="C3218" t="s">
        <v>12815</v>
      </c>
      <c r="D3218" s="2">
        <v>46271.699305555558</v>
      </c>
    </row>
    <row r="3219" spans="1:4" x14ac:dyDescent="0.2">
      <c r="A3219" t="s">
        <v>16052</v>
      </c>
      <c r="B3219" t="s">
        <v>5978</v>
      </c>
      <c r="C3219" t="s">
        <v>12915</v>
      </c>
      <c r="D3219" s="2">
        <v>46059.802083333343</v>
      </c>
    </row>
    <row r="3220" spans="1:4" x14ac:dyDescent="0.2">
      <c r="A3220" t="s">
        <v>16053</v>
      </c>
      <c r="B3220" t="s">
        <v>5979</v>
      </c>
      <c r="C3220" t="s">
        <v>12857</v>
      </c>
      <c r="D3220" s="2">
        <v>46098.152777777781</v>
      </c>
    </row>
    <row r="3221" spans="1:4" x14ac:dyDescent="0.2">
      <c r="A3221" t="s">
        <v>16054</v>
      </c>
      <c r="B3221" t="s">
        <v>5980</v>
      </c>
      <c r="C3221" t="s">
        <v>12897</v>
      </c>
      <c r="D3221" s="2">
        <v>46187.461805555547</v>
      </c>
    </row>
    <row r="3222" spans="1:4" x14ac:dyDescent="0.2">
      <c r="A3222" t="s">
        <v>16055</v>
      </c>
      <c r="B3222" t="s">
        <v>5981</v>
      </c>
      <c r="C3222" t="s">
        <v>12854</v>
      </c>
      <c r="D3222" s="2">
        <v>46122.354166666657</v>
      </c>
    </row>
    <row r="3223" spans="1:4" x14ac:dyDescent="0.2">
      <c r="A3223" t="s">
        <v>16056</v>
      </c>
      <c r="B3223" t="s">
        <v>5982</v>
      </c>
      <c r="C3223" t="s">
        <v>12835</v>
      </c>
      <c r="D3223" s="2">
        <v>46026.414583333331</v>
      </c>
    </row>
    <row r="3224" spans="1:4" x14ac:dyDescent="0.2">
      <c r="A3224" t="s">
        <v>16057</v>
      </c>
      <c r="B3224" t="s">
        <v>5983</v>
      </c>
      <c r="C3224" t="s">
        <v>12860</v>
      </c>
      <c r="D3224" s="2">
        <v>46028.939583333333</v>
      </c>
    </row>
    <row r="3225" spans="1:4" x14ac:dyDescent="0.2">
      <c r="A3225" t="s">
        <v>16058</v>
      </c>
      <c r="B3225" t="s">
        <v>5984</v>
      </c>
      <c r="C3225" t="s">
        <v>12841</v>
      </c>
      <c r="D3225" s="2">
        <v>46086.558333333327</v>
      </c>
    </row>
    <row r="3226" spans="1:4" x14ac:dyDescent="0.2">
      <c r="A3226" t="s">
        <v>16059</v>
      </c>
      <c r="B3226" t="s">
        <v>5985</v>
      </c>
      <c r="C3226" t="s">
        <v>12835</v>
      </c>
      <c r="D3226" s="2">
        <v>46287.443055555559</v>
      </c>
    </row>
    <row r="3227" spans="1:4" x14ac:dyDescent="0.2">
      <c r="A3227" t="s">
        <v>16060</v>
      </c>
      <c r="B3227" t="s">
        <v>5986</v>
      </c>
      <c r="C3227" t="s">
        <v>12819</v>
      </c>
      <c r="D3227" s="2">
        <v>46189.904166666667</v>
      </c>
    </row>
    <row r="3228" spans="1:4" x14ac:dyDescent="0.2">
      <c r="A3228" t="s">
        <v>16061</v>
      </c>
      <c r="B3228" t="s">
        <v>5987</v>
      </c>
      <c r="C3228" t="s">
        <v>12808</v>
      </c>
      <c r="D3228" s="2">
        <v>46092.53125</v>
      </c>
    </row>
    <row r="3229" spans="1:4" x14ac:dyDescent="0.2">
      <c r="A3229" t="s">
        <v>16062</v>
      </c>
      <c r="B3229" t="s">
        <v>5988</v>
      </c>
      <c r="C3229" t="s">
        <v>12838</v>
      </c>
      <c r="D3229" s="2">
        <v>46038.42291666667</v>
      </c>
    </row>
    <row r="3230" spans="1:4" x14ac:dyDescent="0.2">
      <c r="A3230" t="s">
        <v>16063</v>
      </c>
      <c r="B3230" t="s">
        <v>5989</v>
      </c>
      <c r="C3230" t="s">
        <v>12847</v>
      </c>
      <c r="D3230" s="2">
        <v>46229.539583333331</v>
      </c>
    </row>
    <row r="3231" spans="1:4" x14ac:dyDescent="0.2">
      <c r="A3231" t="s">
        <v>16064</v>
      </c>
      <c r="B3231" t="s">
        <v>5990</v>
      </c>
      <c r="C3231" t="s">
        <v>12843</v>
      </c>
      <c r="D3231" s="2">
        <v>46125.847222222219</v>
      </c>
    </row>
    <row r="3232" spans="1:4" x14ac:dyDescent="0.2">
      <c r="A3232" t="s">
        <v>16065</v>
      </c>
      <c r="B3232" t="s">
        <v>5991</v>
      </c>
      <c r="C3232" t="s">
        <v>12841</v>
      </c>
      <c r="D3232" s="2">
        <v>46130.452777777777</v>
      </c>
    </row>
    <row r="3233" spans="1:4" x14ac:dyDescent="0.2">
      <c r="A3233" t="s">
        <v>16066</v>
      </c>
      <c r="B3233" t="s">
        <v>5992</v>
      </c>
      <c r="C3233" t="s">
        <v>12819</v>
      </c>
      <c r="D3233" s="2">
        <v>46176.616666666669</v>
      </c>
    </row>
    <row r="3234" spans="1:4" x14ac:dyDescent="0.2">
      <c r="A3234" t="s">
        <v>16067</v>
      </c>
      <c r="B3234" t="s">
        <v>5993</v>
      </c>
      <c r="C3234" t="s">
        <v>12864</v>
      </c>
      <c r="D3234" s="2">
        <v>46085.178472222222</v>
      </c>
    </row>
    <row r="3235" spans="1:4" x14ac:dyDescent="0.2">
      <c r="A3235" t="s">
        <v>16068</v>
      </c>
      <c r="B3235" t="s">
        <v>5994</v>
      </c>
      <c r="C3235" t="s">
        <v>12946</v>
      </c>
      <c r="D3235" s="2">
        <v>46221.011805555558</v>
      </c>
    </row>
    <row r="3236" spans="1:4" x14ac:dyDescent="0.2">
      <c r="A3236" t="s">
        <v>16069</v>
      </c>
      <c r="B3236" t="s">
        <v>5995</v>
      </c>
      <c r="C3236" t="s">
        <v>12862</v>
      </c>
      <c r="D3236" s="2">
        <v>46108.066666666673</v>
      </c>
    </row>
    <row r="3237" spans="1:4" x14ac:dyDescent="0.2">
      <c r="A3237" t="s">
        <v>16070</v>
      </c>
      <c r="B3237" t="s">
        <v>5996</v>
      </c>
      <c r="C3237" t="s">
        <v>12764</v>
      </c>
      <c r="D3237" s="2">
        <v>46215.475694444453</v>
      </c>
    </row>
    <row r="3238" spans="1:4" x14ac:dyDescent="0.2">
      <c r="A3238" t="s">
        <v>16071</v>
      </c>
      <c r="B3238" t="s">
        <v>5997</v>
      </c>
      <c r="C3238" t="s">
        <v>12821</v>
      </c>
      <c r="D3238" s="2">
        <v>46164.718055555553</v>
      </c>
    </row>
    <row r="3239" spans="1:4" x14ac:dyDescent="0.2">
      <c r="A3239" t="s">
        <v>16072</v>
      </c>
      <c r="B3239" t="s">
        <v>5998</v>
      </c>
      <c r="C3239" t="s">
        <v>12851</v>
      </c>
      <c r="D3239" s="2">
        <v>46063.210416666669</v>
      </c>
    </row>
    <row r="3240" spans="1:4" x14ac:dyDescent="0.2">
      <c r="A3240" t="s">
        <v>16073</v>
      </c>
      <c r="B3240" t="s">
        <v>5999</v>
      </c>
      <c r="C3240" t="s">
        <v>12778</v>
      </c>
      <c r="D3240" s="2">
        <v>46193.942361111112</v>
      </c>
    </row>
    <row r="3241" spans="1:4" x14ac:dyDescent="0.2">
      <c r="A3241" t="s">
        <v>16074</v>
      </c>
      <c r="B3241" t="s">
        <v>6000</v>
      </c>
      <c r="C3241" t="s">
        <v>12843</v>
      </c>
      <c r="D3241" s="2">
        <v>46043.15</v>
      </c>
    </row>
    <row r="3242" spans="1:4" x14ac:dyDescent="0.2">
      <c r="A3242" t="s">
        <v>16075</v>
      </c>
      <c r="B3242" t="s">
        <v>6001</v>
      </c>
      <c r="C3242" t="s">
        <v>12764</v>
      </c>
      <c r="D3242" s="2">
        <v>46218.695833333331</v>
      </c>
    </row>
    <row r="3243" spans="1:4" x14ac:dyDescent="0.2">
      <c r="A3243" t="s">
        <v>16076</v>
      </c>
      <c r="B3243" t="s">
        <v>6002</v>
      </c>
      <c r="C3243" t="s">
        <v>12770</v>
      </c>
      <c r="D3243" s="2">
        <v>46125.234027777777</v>
      </c>
    </row>
    <row r="3244" spans="1:4" x14ac:dyDescent="0.2">
      <c r="A3244" t="s">
        <v>16077</v>
      </c>
      <c r="B3244" t="s">
        <v>6003</v>
      </c>
      <c r="C3244" t="s">
        <v>12899</v>
      </c>
      <c r="D3244" s="2">
        <v>46206.059027777781</v>
      </c>
    </row>
    <row r="3245" spans="1:4" x14ac:dyDescent="0.2">
      <c r="A3245" t="s">
        <v>16078</v>
      </c>
      <c r="B3245" t="s">
        <v>6004</v>
      </c>
      <c r="C3245" t="s">
        <v>12764</v>
      </c>
      <c r="D3245" s="2">
        <v>46088.711805555547</v>
      </c>
    </row>
    <row r="3246" spans="1:4" x14ac:dyDescent="0.2">
      <c r="A3246" t="s">
        <v>16079</v>
      </c>
      <c r="B3246" t="s">
        <v>6005</v>
      </c>
      <c r="C3246" t="s">
        <v>12819</v>
      </c>
      <c r="D3246" s="2">
        <v>46134.518055555563</v>
      </c>
    </row>
    <row r="3247" spans="1:4" x14ac:dyDescent="0.2">
      <c r="A3247" t="s">
        <v>16080</v>
      </c>
      <c r="B3247" t="s">
        <v>6006</v>
      </c>
      <c r="C3247" t="s">
        <v>12921</v>
      </c>
      <c r="D3247" s="2">
        <v>46106.627083333333</v>
      </c>
    </row>
    <row r="3248" spans="1:4" x14ac:dyDescent="0.2">
      <c r="A3248" t="s">
        <v>16081</v>
      </c>
      <c r="B3248" t="s">
        <v>6007</v>
      </c>
      <c r="C3248" t="s">
        <v>12764</v>
      </c>
      <c r="D3248" s="2">
        <v>46091.940972222219</v>
      </c>
    </row>
    <row r="3249" spans="1:4" x14ac:dyDescent="0.2">
      <c r="A3249" t="s">
        <v>16082</v>
      </c>
      <c r="B3249" t="s">
        <v>6008</v>
      </c>
      <c r="C3249" t="s">
        <v>12841</v>
      </c>
      <c r="D3249" s="2">
        <v>46116.536805555559</v>
      </c>
    </row>
    <row r="3250" spans="1:4" x14ac:dyDescent="0.2">
      <c r="A3250" t="s">
        <v>16083</v>
      </c>
      <c r="B3250" t="s">
        <v>6009</v>
      </c>
      <c r="C3250" t="s">
        <v>13225</v>
      </c>
      <c r="D3250" s="2">
        <v>46037.84097222222</v>
      </c>
    </row>
    <row r="3251" spans="1:4" x14ac:dyDescent="0.2">
      <c r="A3251" t="s">
        <v>16084</v>
      </c>
      <c r="B3251" t="s">
        <v>6010</v>
      </c>
      <c r="C3251" t="s">
        <v>12841</v>
      </c>
      <c r="D3251" s="2">
        <v>46131.495138888888</v>
      </c>
    </row>
    <row r="3252" spans="1:4" x14ac:dyDescent="0.2">
      <c r="A3252" t="s">
        <v>16085</v>
      </c>
      <c r="B3252" t="s">
        <v>6011</v>
      </c>
      <c r="C3252" t="s">
        <v>12825</v>
      </c>
      <c r="D3252" s="2">
        <v>46056.348611111112</v>
      </c>
    </row>
    <row r="3253" spans="1:4" x14ac:dyDescent="0.2">
      <c r="A3253" t="s">
        <v>16086</v>
      </c>
      <c r="B3253" t="s">
        <v>6012</v>
      </c>
      <c r="C3253" t="s">
        <v>13200</v>
      </c>
      <c r="D3253" s="2">
        <v>46164.388888888891</v>
      </c>
    </row>
    <row r="3254" spans="1:4" x14ac:dyDescent="0.2">
      <c r="A3254" t="s">
        <v>16087</v>
      </c>
      <c r="B3254" t="s">
        <v>6013</v>
      </c>
      <c r="C3254" t="s">
        <v>12821</v>
      </c>
      <c r="D3254" s="2">
        <v>46047.344444444447</v>
      </c>
    </row>
    <row r="3255" spans="1:4" x14ac:dyDescent="0.2">
      <c r="A3255" t="s">
        <v>16088</v>
      </c>
      <c r="B3255" t="s">
        <v>6014</v>
      </c>
      <c r="C3255" t="s">
        <v>12847</v>
      </c>
      <c r="D3255" s="2">
        <v>46025.886111111111</v>
      </c>
    </row>
    <row r="3256" spans="1:4" x14ac:dyDescent="0.2">
      <c r="A3256" t="s">
        <v>16089</v>
      </c>
      <c r="B3256" t="s">
        <v>6015</v>
      </c>
      <c r="C3256" t="s">
        <v>12926</v>
      </c>
      <c r="D3256" s="2">
        <v>46142.511111111111</v>
      </c>
    </row>
    <row r="3257" spans="1:4" x14ac:dyDescent="0.2">
      <c r="A3257" t="s">
        <v>16090</v>
      </c>
      <c r="B3257" t="s">
        <v>6016</v>
      </c>
      <c r="C3257" t="s">
        <v>12789</v>
      </c>
      <c r="D3257" s="2">
        <v>46104.931944444441</v>
      </c>
    </row>
    <row r="3258" spans="1:4" x14ac:dyDescent="0.2">
      <c r="A3258" t="s">
        <v>16091</v>
      </c>
      <c r="B3258" t="s">
        <v>6017</v>
      </c>
      <c r="C3258" t="s">
        <v>12873</v>
      </c>
      <c r="D3258" s="2">
        <v>46262.250694444447</v>
      </c>
    </row>
    <row r="3259" spans="1:4" x14ac:dyDescent="0.2">
      <c r="A3259" t="s">
        <v>16092</v>
      </c>
      <c r="B3259" t="s">
        <v>6018</v>
      </c>
      <c r="C3259" t="s">
        <v>12864</v>
      </c>
      <c r="D3259" s="2">
        <v>46095.763888888891</v>
      </c>
    </row>
    <row r="3260" spans="1:4" x14ac:dyDescent="0.2">
      <c r="A3260" t="s">
        <v>16093</v>
      </c>
      <c r="B3260" t="s">
        <v>6019</v>
      </c>
      <c r="C3260" t="s">
        <v>12845</v>
      </c>
      <c r="D3260" s="2">
        <v>46132.115277777782</v>
      </c>
    </row>
    <row r="3261" spans="1:4" x14ac:dyDescent="0.2">
      <c r="A3261" t="s">
        <v>16094</v>
      </c>
      <c r="B3261" t="s">
        <v>6020</v>
      </c>
      <c r="C3261" t="s">
        <v>12825</v>
      </c>
      <c r="D3261" s="2">
        <v>46087.288194444453</v>
      </c>
    </row>
    <row r="3262" spans="1:4" x14ac:dyDescent="0.2">
      <c r="A3262" t="s">
        <v>16095</v>
      </c>
      <c r="B3262" t="s">
        <v>6021</v>
      </c>
      <c r="C3262" t="s">
        <v>12805</v>
      </c>
      <c r="D3262" s="2">
        <v>46265.033333333333</v>
      </c>
    </row>
    <row r="3263" spans="1:4" x14ac:dyDescent="0.2">
      <c r="A3263" t="s">
        <v>16096</v>
      </c>
      <c r="B3263" t="s">
        <v>6022</v>
      </c>
      <c r="C3263" t="s">
        <v>12797</v>
      </c>
      <c r="D3263" s="2">
        <v>46238.913194444453</v>
      </c>
    </row>
    <row r="3264" spans="1:4" x14ac:dyDescent="0.2">
      <c r="A3264" t="s">
        <v>16097</v>
      </c>
      <c r="B3264" t="s">
        <v>6023</v>
      </c>
      <c r="C3264" t="s">
        <v>13085</v>
      </c>
      <c r="D3264" s="2">
        <v>46069.29791666667</v>
      </c>
    </row>
    <row r="3265" spans="1:4" x14ac:dyDescent="0.2">
      <c r="A3265" t="s">
        <v>16098</v>
      </c>
      <c r="B3265" t="s">
        <v>6024</v>
      </c>
      <c r="C3265" t="s">
        <v>12819</v>
      </c>
      <c r="D3265" s="2">
        <v>46091.818749999999</v>
      </c>
    </row>
    <row r="3266" spans="1:4" x14ac:dyDescent="0.2">
      <c r="A3266" t="s">
        <v>16099</v>
      </c>
      <c r="B3266" t="s">
        <v>6025</v>
      </c>
      <c r="C3266" t="s">
        <v>12803</v>
      </c>
      <c r="D3266" s="2">
        <v>46073.425000000003</v>
      </c>
    </row>
    <row r="3267" spans="1:4" x14ac:dyDescent="0.2">
      <c r="A3267" t="s">
        <v>16100</v>
      </c>
      <c r="B3267" t="s">
        <v>6026</v>
      </c>
      <c r="C3267" t="s">
        <v>12873</v>
      </c>
      <c r="D3267" s="2">
        <v>46064.123611111107</v>
      </c>
    </row>
    <row r="3268" spans="1:4" x14ac:dyDescent="0.2">
      <c r="A3268" t="s">
        <v>16101</v>
      </c>
      <c r="B3268" t="s">
        <v>6027</v>
      </c>
      <c r="C3268" t="s">
        <v>12810</v>
      </c>
      <c r="D3268" s="2">
        <v>46088.343055555553</v>
      </c>
    </row>
    <row r="3269" spans="1:4" x14ac:dyDescent="0.2">
      <c r="A3269" t="s">
        <v>16102</v>
      </c>
      <c r="B3269" t="s">
        <v>6028</v>
      </c>
      <c r="C3269" t="s">
        <v>12799</v>
      </c>
      <c r="D3269" s="2">
        <v>46255.341666666667</v>
      </c>
    </row>
    <row r="3270" spans="1:4" x14ac:dyDescent="0.2">
      <c r="A3270" t="s">
        <v>16103</v>
      </c>
      <c r="B3270" t="s">
        <v>6029</v>
      </c>
      <c r="C3270" t="s">
        <v>12915</v>
      </c>
      <c r="D3270" s="2">
        <v>46148.508333333331</v>
      </c>
    </row>
    <row r="3271" spans="1:4" x14ac:dyDescent="0.2">
      <c r="A3271" t="s">
        <v>16104</v>
      </c>
      <c r="B3271" t="s">
        <v>6030</v>
      </c>
      <c r="C3271" t="s">
        <v>12780</v>
      </c>
      <c r="D3271" s="2">
        <v>46127.32708333333</v>
      </c>
    </row>
    <row r="3272" spans="1:4" x14ac:dyDescent="0.2">
      <c r="A3272" t="s">
        <v>16105</v>
      </c>
      <c r="B3272" t="s">
        <v>6031</v>
      </c>
      <c r="C3272" t="s">
        <v>12862</v>
      </c>
      <c r="D3272" s="2">
        <v>46075.675694444442</v>
      </c>
    </row>
    <row r="3273" spans="1:4" x14ac:dyDescent="0.2">
      <c r="A3273" t="s">
        <v>16106</v>
      </c>
      <c r="B3273" t="s">
        <v>6032</v>
      </c>
      <c r="C3273" t="s">
        <v>12825</v>
      </c>
      <c r="D3273" s="2">
        <v>46073.729861111111</v>
      </c>
    </row>
    <row r="3274" spans="1:4" x14ac:dyDescent="0.2">
      <c r="A3274" t="s">
        <v>16107</v>
      </c>
      <c r="B3274" t="s">
        <v>6033</v>
      </c>
      <c r="C3274" t="s">
        <v>12841</v>
      </c>
      <c r="D3274" s="2">
        <v>46174.154861111107</v>
      </c>
    </row>
    <row r="3275" spans="1:4" x14ac:dyDescent="0.2">
      <c r="A3275" t="s">
        <v>16108</v>
      </c>
      <c r="B3275" t="s">
        <v>6034</v>
      </c>
      <c r="C3275" t="s">
        <v>12901</v>
      </c>
      <c r="D3275" s="2">
        <v>46228.523611111108</v>
      </c>
    </row>
    <row r="3276" spans="1:4" x14ac:dyDescent="0.2">
      <c r="A3276" t="s">
        <v>16109</v>
      </c>
      <c r="B3276" t="s">
        <v>6035</v>
      </c>
      <c r="C3276" t="s">
        <v>12847</v>
      </c>
      <c r="D3276" s="2">
        <v>46175.578472222223</v>
      </c>
    </row>
    <row r="3277" spans="1:4" x14ac:dyDescent="0.2">
      <c r="A3277" t="s">
        <v>16110</v>
      </c>
      <c r="B3277" t="s">
        <v>6036</v>
      </c>
      <c r="C3277" t="s">
        <v>12797</v>
      </c>
      <c r="D3277" s="2">
        <v>46202.26666666667</v>
      </c>
    </row>
    <row r="3278" spans="1:4" x14ac:dyDescent="0.2">
      <c r="A3278" t="s">
        <v>16111</v>
      </c>
      <c r="B3278" t="s">
        <v>6037</v>
      </c>
      <c r="C3278" t="s">
        <v>12959</v>
      </c>
      <c r="D3278" s="2">
        <v>46094.771527777782</v>
      </c>
    </row>
    <row r="3279" spans="1:4" x14ac:dyDescent="0.2">
      <c r="A3279" t="s">
        <v>16112</v>
      </c>
      <c r="B3279" t="s">
        <v>6038</v>
      </c>
      <c r="C3279" t="s">
        <v>12825</v>
      </c>
      <c r="D3279" s="2">
        <v>46281.230555555558</v>
      </c>
    </row>
    <row r="3280" spans="1:4" x14ac:dyDescent="0.2">
      <c r="A3280" t="s">
        <v>16113</v>
      </c>
      <c r="B3280" t="s">
        <v>6039</v>
      </c>
      <c r="C3280" t="s">
        <v>12812</v>
      </c>
      <c r="D3280" s="2">
        <v>46247.870833333327</v>
      </c>
    </row>
    <row r="3281" spans="1:4" x14ac:dyDescent="0.2">
      <c r="A3281" t="s">
        <v>16114</v>
      </c>
      <c r="B3281" t="s">
        <v>6040</v>
      </c>
      <c r="C3281" t="s">
        <v>13063</v>
      </c>
      <c r="D3281" s="2">
        <v>46262.456944444442</v>
      </c>
    </row>
    <row r="3282" spans="1:4" x14ac:dyDescent="0.2">
      <c r="A3282" t="s">
        <v>16115</v>
      </c>
      <c r="B3282" t="s">
        <v>6041</v>
      </c>
      <c r="C3282" t="s">
        <v>12847</v>
      </c>
      <c r="D3282" s="2">
        <v>46205.365972222222</v>
      </c>
    </row>
    <row r="3283" spans="1:4" x14ac:dyDescent="0.2">
      <c r="A3283" t="s">
        <v>16116</v>
      </c>
      <c r="B3283" t="s">
        <v>6042</v>
      </c>
      <c r="C3283" t="s">
        <v>12780</v>
      </c>
      <c r="D3283" s="2">
        <v>46212.665277777778</v>
      </c>
    </row>
    <row r="3284" spans="1:4" x14ac:dyDescent="0.2">
      <c r="A3284" t="s">
        <v>16117</v>
      </c>
      <c r="B3284" t="s">
        <v>6043</v>
      </c>
      <c r="C3284" t="s">
        <v>13225</v>
      </c>
      <c r="D3284" s="2">
        <v>46042.619444444441</v>
      </c>
    </row>
    <row r="3285" spans="1:4" x14ac:dyDescent="0.2">
      <c r="A3285" t="s">
        <v>16118</v>
      </c>
      <c r="B3285" t="s">
        <v>6044</v>
      </c>
      <c r="C3285" t="s">
        <v>12770</v>
      </c>
      <c r="D3285" s="2">
        <v>46066.508333333331</v>
      </c>
    </row>
    <row r="3286" spans="1:4" x14ac:dyDescent="0.2">
      <c r="A3286" t="s">
        <v>16119</v>
      </c>
      <c r="B3286" t="s">
        <v>6045</v>
      </c>
      <c r="C3286" t="s">
        <v>12795</v>
      </c>
      <c r="D3286" s="2">
        <v>46059.686111111107</v>
      </c>
    </row>
    <row r="3287" spans="1:4" x14ac:dyDescent="0.2">
      <c r="A3287" t="s">
        <v>16120</v>
      </c>
      <c r="B3287" t="s">
        <v>6046</v>
      </c>
      <c r="C3287" t="s">
        <v>13006</v>
      </c>
      <c r="D3287" s="2">
        <v>46154.260416666657</v>
      </c>
    </row>
    <row r="3288" spans="1:4" x14ac:dyDescent="0.2">
      <c r="A3288" t="s">
        <v>16121</v>
      </c>
      <c r="B3288" t="s">
        <v>6047</v>
      </c>
      <c r="C3288" t="s">
        <v>13063</v>
      </c>
      <c r="D3288" s="2">
        <v>46183.808333333327</v>
      </c>
    </row>
    <row r="3289" spans="1:4" x14ac:dyDescent="0.2">
      <c r="A3289" t="s">
        <v>16122</v>
      </c>
      <c r="B3289" t="s">
        <v>6048</v>
      </c>
      <c r="C3289" t="s">
        <v>12851</v>
      </c>
      <c r="D3289" s="2">
        <v>46055.619444444441</v>
      </c>
    </row>
    <row r="3290" spans="1:4" x14ac:dyDescent="0.2">
      <c r="A3290" t="s">
        <v>16123</v>
      </c>
      <c r="B3290" t="s">
        <v>6049</v>
      </c>
      <c r="C3290" t="s">
        <v>12845</v>
      </c>
      <c r="D3290" s="2">
        <v>46228.212500000001</v>
      </c>
    </row>
    <row r="3291" spans="1:4" x14ac:dyDescent="0.2">
      <c r="A3291" t="s">
        <v>16124</v>
      </c>
      <c r="B3291" t="s">
        <v>6050</v>
      </c>
      <c r="C3291" t="s">
        <v>12832</v>
      </c>
      <c r="D3291" s="2">
        <v>46172.998611111107</v>
      </c>
    </row>
    <row r="3292" spans="1:4" x14ac:dyDescent="0.2">
      <c r="A3292" t="s">
        <v>16125</v>
      </c>
      <c r="B3292" t="s">
        <v>6051</v>
      </c>
      <c r="C3292" t="s">
        <v>12789</v>
      </c>
      <c r="D3292" s="2">
        <v>46185.865277777782</v>
      </c>
    </row>
    <row r="3293" spans="1:4" x14ac:dyDescent="0.2">
      <c r="A3293" t="s">
        <v>16126</v>
      </c>
      <c r="B3293" t="s">
        <v>6052</v>
      </c>
      <c r="C3293" t="s">
        <v>13020</v>
      </c>
      <c r="D3293" s="2">
        <v>46273.176388888889</v>
      </c>
    </row>
    <row r="3294" spans="1:4" x14ac:dyDescent="0.2">
      <c r="A3294" t="s">
        <v>16127</v>
      </c>
      <c r="B3294" t="s">
        <v>6053</v>
      </c>
      <c r="C3294" t="s">
        <v>12847</v>
      </c>
      <c r="D3294" s="2">
        <v>46182.78402777778</v>
      </c>
    </row>
    <row r="3295" spans="1:4" x14ac:dyDescent="0.2">
      <c r="A3295" t="s">
        <v>16128</v>
      </c>
      <c r="B3295" t="s">
        <v>6054</v>
      </c>
      <c r="C3295" t="s">
        <v>13358</v>
      </c>
      <c r="D3295" s="2">
        <v>46024.527777777781</v>
      </c>
    </row>
    <row r="3296" spans="1:4" x14ac:dyDescent="0.2">
      <c r="A3296" t="s">
        <v>16129</v>
      </c>
      <c r="B3296" t="s">
        <v>6055</v>
      </c>
      <c r="C3296" t="s">
        <v>13108</v>
      </c>
      <c r="D3296" s="2">
        <v>46232.769444444442</v>
      </c>
    </row>
    <row r="3297" spans="1:4" x14ac:dyDescent="0.2">
      <c r="A3297" t="s">
        <v>16130</v>
      </c>
      <c r="B3297" t="s">
        <v>6056</v>
      </c>
      <c r="C3297" t="s">
        <v>12843</v>
      </c>
      <c r="D3297" s="2">
        <v>46262.375</v>
      </c>
    </row>
    <row r="3298" spans="1:4" x14ac:dyDescent="0.2">
      <c r="A3298" t="s">
        <v>16131</v>
      </c>
      <c r="B3298" t="s">
        <v>6057</v>
      </c>
      <c r="C3298" t="s">
        <v>12961</v>
      </c>
      <c r="D3298" s="2">
        <v>46045.243750000001</v>
      </c>
    </row>
    <row r="3299" spans="1:4" x14ac:dyDescent="0.2">
      <c r="A3299" t="s">
        <v>16132</v>
      </c>
      <c r="B3299" t="s">
        <v>6058</v>
      </c>
      <c r="C3299" t="s">
        <v>12821</v>
      </c>
      <c r="D3299" s="2">
        <v>46170.218055555553</v>
      </c>
    </row>
    <row r="3300" spans="1:4" x14ac:dyDescent="0.2">
      <c r="A3300" t="s">
        <v>16133</v>
      </c>
      <c r="B3300" t="s">
        <v>6059</v>
      </c>
      <c r="C3300" t="s">
        <v>12776</v>
      </c>
      <c r="D3300" s="2">
        <v>46151.065972222219</v>
      </c>
    </row>
    <row r="3301" spans="1:4" x14ac:dyDescent="0.2">
      <c r="A3301" t="s">
        <v>16134</v>
      </c>
      <c r="B3301" t="s">
        <v>6060</v>
      </c>
      <c r="C3301" t="s">
        <v>12766</v>
      </c>
      <c r="D3301" s="2">
        <v>46064.875</v>
      </c>
    </row>
    <row r="3302" spans="1:4" x14ac:dyDescent="0.2">
      <c r="A3302" t="s">
        <v>16135</v>
      </c>
      <c r="B3302" t="s">
        <v>6061</v>
      </c>
      <c r="C3302" t="s">
        <v>12878</v>
      </c>
      <c r="D3302" s="2">
        <v>46098.3125</v>
      </c>
    </row>
    <row r="3303" spans="1:4" x14ac:dyDescent="0.2">
      <c r="A3303" t="s">
        <v>16136</v>
      </c>
      <c r="B3303" t="s">
        <v>6062</v>
      </c>
      <c r="C3303" t="s">
        <v>12940</v>
      </c>
      <c r="D3303" s="2">
        <v>46256.957638888889</v>
      </c>
    </row>
    <row r="3304" spans="1:4" x14ac:dyDescent="0.2">
      <c r="A3304" t="s">
        <v>16137</v>
      </c>
      <c r="B3304" t="s">
        <v>6063</v>
      </c>
      <c r="C3304" t="s">
        <v>12917</v>
      </c>
      <c r="D3304" s="2">
        <v>46129.225694444453</v>
      </c>
    </row>
    <row r="3305" spans="1:4" x14ac:dyDescent="0.2">
      <c r="A3305" t="s">
        <v>16138</v>
      </c>
      <c r="B3305" t="s">
        <v>6064</v>
      </c>
      <c r="C3305" t="s">
        <v>12851</v>
      </c>
      <c r="D3305" s="2">
        <v>46169.35</v>
      </c>
    </row>
    <row r="3306" spans="1:4" x14ac:dyDescent="0.2">
      <c r="A3306" t="s">
        <v>16139</v>
      </c>
      <c r="B3306" t="s">
        <v>6065</v>
      </c>
      <c r="C3306" t="s">
        <v>12998</v>
      </c>
      <c r="D3306" s="2">
        <v>46235.878472222219</v>
      </c>
    </row>
    <row r="3307" spans="1:4" x14ac:dyDescent="0.2">
      <c r="A3307" t="s">
        <v>16140</v>
      </c>
      <c r="B3307" t="s">
        <v>6066</v>
      </c>
      <c r="C3307" t="s">
        <v>12766</v>
      </c>
      <c r="D3307" s="2">
        <v>46145.347222222219</v>
      </c>
    </row>
    <row r="3308" spans="1:4" x14ac:dyDescent="0.2">
      <c r="A3308" t="s">
        <v>16141</v>
      </c>
      <c r="B3308" t="s">
        <v>6067</v>
      </c>
      <c r="C3308" t="s">
        <v>12878</v>
      </c>
      <c r="D3308" s="2">
        <v>46266.758333333331</v>
      </c>
    </row>
    <row r="3309" spans="1:4" x14ac:dyDescent="0.2">
      <c r="A3309" t="s">
        <v>16142</v>
      </c>
      <c r="B3309" t="s">
        <v>6068</v>
      </c>
      <c r="C3309" t="s">
        <v>12873</v>
      </c>
      <c r="D3309" s="2">
        <v>46159.091666666667</v>
      </c>
    </row>
    <row r="3310" spans="1:4" x14ac:dyDescent="0.2">
      <c r="A3310" t="s">
        <v>16143</v>
      </c>
      <c r="B3310" t="s">
        <v>6069</v>
      </c>
      <c r="C3310" t="s">
        <v>12803</v>
      </c>
      <c r="D3310" s="2">
        <v>46292.953472222223</v>
      </c>
    </row>
    <row r="3311" spans="1:4" x14ac:dyDescent="0.2">
      <c r="A3311" t="s">
        <v>16144</v>
      </c>
      <c r="B3311" t="s">
        <v>6070</v>
      </c>
      <c r="C3311" t="s">
        <v>12780</v>
      </c>
      <c r="D3311" s="2">
        <v>46063.617361111108</v>
      </c>
    </row>
    <row r="3312" spans="1:4" x14ac:dyDescent="0.2">
      <c r="A3312" t="s">
        <v>16145</v>
      </c>
      <c r="B3312" t="s">
        <v>6071</v>
      </c>
      <c r="C3312" t="s">
        <v>12873</v>
      </c>
      <c r="D3312" s="2">
        <v>46265.75</v>
      </c>
    </row>
    <row r="3313" spans="1:4" x14ac:dyDescent="0.2">
      <c r="A3313" t="s">
        <v>16146</v>
      </c>
      <c r="B3313" t="s">
        <v>6072</v>
      </c>
      <c r="C3313" t="s">
        <v>12791</v>
      </c>
      <c r="D3313" s="2">
        <v>46053.026388888888</v>
      </c>
    </row>
    <row r="3314" spans="1:4" x14ac:dyDescent="0.2">
      <c r="A3314" t="s">
        <v>16147</v>
      </c>
      <c r="B3314" t="s">
        <v>6073</v>
      </c>
      <c r="C3314" t="s">
        <v>12961</v>
      </c>
      <c r="D3314" s="2">
        <v>46244.964583333327</v>
      </c>
    </row>
    <row r="3315" spans="1:4" x14ac:dyDescent="0.2">
      <c r="A3315" t="s">
        <v>16148</v>
      </c>
      <c r="B3315" t="s">
        <v>6074</v>
      </c>
      <c r="C3315" t="s">
        <v>12823</v>
      </c>
      <c r="D3315" s="2">
        <v>46203.495833333327</v>
      </c>
    </row>
    <row r="3316" spans="1:4" x14ac:dyDescent="0.2">
      <c r="A3316" t="s">
        <v>16149</v>
      </c>
      <c r="B3316" t="s">
        <v>6075</v>
      </c>
      <c r="C3316" t="s">
        <v>12845</v>
      </c>
      <c r="D3316" s="2">
        <v>46175.211805555547</v>
      </c>
    </row>
    <row r="3317" spans="1:4" x14ac:dyDescent="0.2">
      <c r="A3317" t="s">
        <v>16150</v>
      </c>
      <c r="B3317" t="s">
        <v>6076</v>
      </c>
      <c r="C3317" t="s">
        <v>12778</v>
      </c>
      <c r="D3317" s="2">
        <v>46263.152777777781</v>
      </c>
    </row>
    <row r="3318" spans="1:4" x14ac:dyDescent="0.2">
      <c r="A3318" t="s">
        <v>16151</v>
      </c>
      <c r="B3318" t="s">
        <v>6077</v>
      </c>
      <c r="C3318" t="s">
        <v>12921</v>
      </c>
      <c r="D3318" s="2">
        <v>46197.086805555547</v>
      </c>
    </row>
    <row r="3319" spans="1:4" x14ac:dyDescent="0.2">
      <c r="A3319" t="s">
        <v>16152</v>
      </c>
      <c r="B3319" t="s">
        <v>6078</v>
      </c>
      <c r="C3319" t="s">
        <v>12843</v>
      </c>
      <c r="D3319" s="2">
        <v>46212.672222222223</v>
      </c>
    </row>
    <row r="3320" spans="1:4" x14ac:dyDescent="0.2">
      <c r="A3320" t="s">
        <v>16153</v>
      </c>
      <c r="B3320" t="s">
        <v>6079</v>
      </c>
      <c r="C3320" t="s">
        <v>12862</v>
      </c>
      <c r="D3320" s="2">
        <v>46228.212500000001</v>
      </c>
    </row>
    <row r="3321" spans="1:4" x14ac:dyDescent="0.2">
      <c r="A3321" t="s">
        <v>16154</v>
      </c>
      <c r="B3321" t="s">
        <v>6080</v>
      </c>
      <c r="C3321" t="s">
        <v>12843</v>
      </c>
      <c r="D3321" s="2">
        <v>46252.928472222222</v>
      </c>
    </row>
    <row r="3322" spans="1:4" x14ac:dyDescent="0.2">
      <c r="A3322" t="s">
        <v>16155</v>
      </c>
      <c r="B3322" t="s">
        <v>6081</v>
      </c>
      <c r="C3322" t="s">
        <v>12801</v>
      </c>
      <c r="D3322" s="2">
        <v>46086.227083333331</v>
      </c>
    </row>
    <row r="3323" spans="1:4" x14ac:dyDescent="0.2">
      <c r="A3323" t="s">
        <v>16156</v>
      </c>
      <c r="B3323" t="s">
        <v>6082</v>
      </c>
      <c r="C3323" t="s">
        <v>12851</v>
      </c>
      <c r="D3323" s="2">
        <v>46253.088194444441</v>
      </c>
    </row>
    <row r="3324" spans="1:4" x14ac:dyDescent="0.2">
      <c r="A3324" t="s">
        <v>16157</v>
      </c>
      <c r="B3324" t="s">
        <v>6083</v>
      </c>
      <c r="C3324" t="s">
        <v>12873</v>
      </c>
      <c r="D3324" s="2">
        <v>46183.852083333331</v>
      </c>
    </row>
    <row r="3325" spans="1:4" x14ac:dyDescent="0.2">
      <c r="A3325" t="s">
        <v>16158</v>
      </c>
      <c r="B3325" t="s">
        <v>6084</v>
      </c>
      <c r="C3325" t="s">
        <v>12878</v>
      </c>
      <c r="D3325" s="2">
        <v>46031.777083333327</v>
      </c>
    </row>
    <row r="3326" spans="1:4" x14ac:dyDescent="0.2">
      <c r="A3326" t="s">
        <v>16159</v>
      </c>
      <c r="B3326" t="s">
        <v>6085</v>
      </c>
      <c r="C3326" t="s">
        <v>12803</v>
      </c>
      <c r="D3326" s="2">
        <v>46273.518750000003</v>
      </c>
    </row>
    <row r="3327" spans="1:4" x14ac:dyDescent="0.2">
      <c r="A3327" t="s">
        <v>16160</v>
      </c>
      <c r="B3327" t="s">
        <v>6086</v>
      </c>
      <c r="C3327" t="s">
        <v>12921</v>
      </c>
      <c r="D3327" s="2">
        <v>46233.830555555563</v>
      </c>
    </row>
    <row r="3328" spans="1:4" x14ac:dyDescent="0.2">
      <c r="A3328" t="s">
        <v>16161</v>
      </c>
      <c r="B3328" t="s">
        <v>6087</v>
      </c>
      <c r="C3328" t="s">
        <v>12801</v>
      </c>
      <c r="D3328" s="2">
        <v>46266.725694444453</v>
      </c>
    </row>
    <row r="3329" spans="1:4" x14ac:dyDescent="0.2">
      <c r="A3329" t="s">
        <v>16162</v>
      </c>
      <c r="B3329" t="s">
        <v>6088</v>
      </c>
      <c r="C3329" t="s">
        <v>12901</v>
      </c>
      <c r="D3329" s="2">
        <v>46233.175694444442</v>
      </c>
    </row>
    <row r="3330" spans="1:4" x14ac:dyDescent="0.2">
      <c r="A3330" t="s">
        <v>16163</v>
      </c>
      <c r="B3330" t="s">
        <v>6089</v>
      </c>
      <c r="C3330" t="s">
        <v>12782</v>
      </c>
      <c r="D3330" s="2">
        <v>46117.415277777778</v>
      </c>
    </row>
    <row r="3331" spans="1:4" x14ac:dyDescent="0.2">
      <c r="A3331" t="s">
        <v>16164</v>
      </c>
      <c r="B3331" t="s">
        <v>6090</v>
      </c>
      <c r="C3331" t="s">
        <v>12819</v>
      </c>
      <c r="D3331" s="2">
        <v>46118.922222222223</v>
      </c>
    </row>
    <row r="3332" spans="1:4" x14ac:dyDescent="0.2">
      <c r="A3332" t="s">
        <v>16165</v>
      </c>
      <c r="B3332" t="s">
        <v>6091</v>
      </c>
      <c r="C3332" t="s">
        <v>12961</v>
      </c>
      <c r="D3332" s="2">
        <v>46098.677777777782</v>
      </c>
    </row>
    <row r="3333" spans="1:4" x14ac:dyDescent="0.2">
      <c r="A3333" t="s">
        <v>16166</v>
      </c>
      <c r="B3333" t="s">
        <v>6092</v>
      </c>
      <c r="C3333" t="s">
        <v>12799</v>
      </c>
      <c r="D3333" s="2">
        <v>46134.620833333327</v>
      </c>
    </row>
    <row r="3334" spans="1:4" x14ac:dyDescent="0.2">
      <c r="A3334" t="s">
        <v>16167</v>
      </c>
      <c r="B3334" t="s">
        <v>6093</v>
      </c>
      <c r="C3334" t="s">
        <v>12801</v>
      </c>
      <c r="D3334" s="2">
        <v>46032.177083333343</v>
      </c>
    </row>
    <row r="3335" spans="1:4" x14ac:dyDescent="0.2">
      <c r="A3335" t="s">
        <v>16168</v>
      </c>
      <c r="B3335" t="s">
        <v>6094</v>
      </c>
      <c r="C3335" t="s">
        <v>12946</v>
      </c>
      <c r="D3335" s="2">
        <v>46226.534722222219</v>
      </c>
    </row>
    <row r="3336" spans="1:4" x14ac:dyDescent="0.2">
      <c r="A3336" t="s">
        <v>16169</v>
      </c>
      <c r="B3336" t="s">
        <v>6095</v>
      </c>
      <c r="C3336" t="s">
        <v>12805</v>
      </c>
      <c r="D3336" s="2">
        <v>46228.165277777778</v>
      </c>
    </row>
    <row r="3337" spans="1:4" x14ac:dyDescent="0.2">
      <c r="A3337" t="s">
        <v>16170</v>
      </c>
      <c r="B3337" t="s">
        <v>6096</v>
      </c>
      <c r="C3337" t="s">
        <v>12812</v>
      </c>
      <c r="D3337" s="2">
        <v>46292.67083333333</v>
      </c>
    </row>
    <row r="3338" spans="1:4" x14ac:dyDescent="0.2">
      <c r="A3338" t="s">
        <v>16171</v>
      </c>
      <c r="B3338" t="s">
        <v>6097</v>
      </c>
      <c r="C3338" t="s">
        <v>12926</v>
      </c>
      <c r="D3338" s="2">
        <v>46173.22152777778</v>
      </c>
    </row>
    <row r="3339" spans="1:4" x14ac:dyDescent="0.2">
      <c r="A3339" t="s">
        <v>16172</v>
      </c>
      <c r="B3339" t="s">
        <v>6098</v>
      </c>
      <c r="C3339" t="s">
        <v>12832</v>
      </c>
      <c r="D3339" s="2">
        <v>46292.287499999999</v>
      </c>
    </row>
    <row r="3340" spans="1:4" x14ac:dyDescent="0.2">
      <c r="A3340" t="s">
        <v>16173</v>
      </c>
      <c r="B3340" t="s">
        <v>6099</v>
      </c>
      <c r="C3340" t="s">
        <v>12768</v>
      </c>
      <c r="D3340" s="2">
        <v>46080.572916666657</v>
      </c>
    </row>
    <row r="3341" spans="1:4" x14ac:dyDescent="0.2">
      <c r="A3341" t="s">
        <v>16174</v>
      </c>
      <c r="B3341" t="s">
        <v>6100</v>
      </c>
      <c r="C3341" t="s">
        <v>12780</v>
      </c>
      <c r="D3341" s="2">
        <v>46152.025000000001</v>
      </c>
    </row>
    <row r="3342" spans="1:4" x14ac:dyDescent="0.2">
      <c r="A3342" t="s">
        <v>16175</v>
      </c>
      <c r="B3342" t="s">
        <v>6101</v>
      </c>
      <c r="C3342" t="s">
        <v>12808</v>
      </c>
      <c r="D3342" s="2">
        <v>46236.699305555558</v>
      </c>
    </row>
    <row r="3343" spans="1:4" x14ac:dyDescent="0.2">
      <c r="A3343" t="s">
        <v>16176</v>
      </c>
      <c r="B3343" t="s">
        <v>6102</v>
      </c>
      <c r="C3343" t="s">
        <v>12897</v>
      </c>
      <c r="D3343" s="2">
        <v>46238.441666666673</v>
      </c>
    </row>
    <row r="3344" spans="1:4" x14ac:dyDescent="0.2">
      <c r="A3344" t="s">
        <v>16177</v>
      </c>
      <c r="B3344" t="s">
        <v>6103</v>
      </c>
      <c r="C3344" t="s">
        <v>12766</v>
      </c>
      <c r="D3344" s="2">
        <v>46234.511805555558</v>
      </c>
    </row>
    <row r="3345" spans="1:4" x14ac:dyDescent="0.2">
      <c r="A3345" t="s">
        <v>16178</v>
      </c>
      <c r="B3345" t="s">
        <v>6104</v>
      </c>
      <c r="C3345" t="s">
        <v>13108</v>
      </c>
      <c r="D3345" s="2">
        <v>46150.743055555547</v>
      </c>
    </row>
    <row r="3346" spans="1:4" x14ac:dyDescent="0.2">
      <c r="A3346" t="s">
        <v>16179</v>
      </c>
      <c r="B3346" t="s">
        <v>6105</v>
      </c>
      <c r="C3346" t="s">
        <v>12823</v>
      </c>
      <c r="D3346" s="2">
        <v>46042.770138888889</v>
      </c>
    </row>
    <row r="3347" spans="1:4" x14ac:dyDescent="0.2">
      <c r="A3347" t="s">
        <v>16180</v>
      </c>
      <c r="B3347" t="s">
        <v>6106</v>
      </c>
      <c r="C3347" t="s">
        <v>12827</v>
      </c>
      <c r="D3347" s="2">
        <v>46259.918055555558</v>
      </c>
    </row>
    <row r="3348" spans="1:4" x14ac:dyDescent="0.2">
      <c r="A3348" t="s">
        <v>16181</v>
      </c>
      <c r="B3348" t="s">
        <v>6107</v>
      </c>
      <c r="C3348" t="s">
        <v>12940</v>
      </c>
      <c r="D3348" s="2">
        <v>46127.179166666669</v>
      </c>
    </row>
    <row r="3349" spans="1:4" x14ac:dyDescent="0.2">
      <c r="A3349" t="s">
        <v>16182</v>
      </c>
      <c r="B3349" t="s">
        <v>6108</v>
      </c>
      <c r="C3349" t="s">
        <v>12862</v>
      </c>
      <c r="D3349" s="2">
        <v>46200.429861111108</v>
      </c>
    </row>
    <row r="3350" spans="1:4" x14ac:dyDescent="0.2">
      <c r="A3350" t="s">
        <v>16183</v>
      </c>
      <c r="B3350" t="s">
        <v>6109</v>
      </c>
      <c r="C3350" t="s">
        <v>12845</v>
      </c>
      <c r="D3350" s="2">
        <v>46059.095138888893</v>
      </c>
    </row>
    <row r="3351" spans="1:4" x14ac:dyDescent="0.2">
      <c r="A3351" t="s">
        <v>16184</v>
      </c>
      <c r="B3351" t="s">
        <v>6110</v>
      </c>
      <c r="C3351" t="s">
        <v>12926</v>
      </c>
      <c r="D3351" s="2">
        <v>46278.263194444437</v>
      </c>
    </row>
    <row r="3352" spans="1:4" x14ac:dyDescent="0.2">
      <c r="A3352" t="s">
        <v>16185</v>
      </c>
      <c r="B3352" t="s">
        <v>6111</v>
      </c>
      <c r="C3352" t="s">
        <v>12795</v>
      </c>
      <c r="D3352" s="2">
        <v>46093.551388888889</v>
      </c>
    </row>
    <row r="3353" spans="1:4" x14ac:dyDescent="0.2">
      <c r="A3353" t="s">
        <v>16186</v>
      </c>
      <c r="B3353" t="s">
        <v>6112</v>
      </c>
      <c r="C3353" t="s">
        <v>12845</v>
      </c>
      <c r="D3353" s="2">
        <v>46295.131249999999</v>
      </c>
    </row>
    <row r="3354" spans="1:4" x14ac:dyDescent="0.2">
      <c r="A3354" t="s">
        <v>16187</v>
      </c>
      <c r="B3354" t="s">
        <v>6113</v>
      </c>
      <c r="C3354" t="s">
        <v>12766</v>
      </c>
      <c r="D3354" s="2">
        <v>46218.445138888892</v>
      </c>
    </row>
    <row r="3355" spans="1:4" x14ac:dyDescent="0.2">
      <c r="A3355" t="s">
        <v>16188</v>
      </c>
      <c r="B3355" t="s">
        <v>6114</v>
      </c>
      <c r="C3355" t="s">
        <v>12917</v>
      </c>
      <c r="D3355" s="2">
        <v>46113.935416666667</v>
      </c>
    </row>
    <row r="3356" spans="1:4" x14ac:dyDescent="0.2">
      <c r="A3356" t="s">
        <v>16189</v>
      </c>
      <c r="B3356" t="s">
        <v>6115</v>
      </c>
      <c r="C3356" t="s">
        <v>12827</v>
      </c>
      <c r="D3356" s="2">
        <v>46123.070833333331</v>
      </c>
    </row>
    <row r="3357" spans="1:4" x14ac:dyDescent="0.2">
      <c r="A3357" t="s">
        <v>16190</v>
      </c>
      <c r="B3357" t="s">
        <v>6116</v>
      </c>
      <c r="C3357" t="s">
        <v>12830</v>
      </c>
      <c r="D3357" s="2">
        <v>46290.230555555558</v>
      </c>
    </row>
    <row r="3358" spans="1:4" x14ac:dyDescent="0.2">
      <c r="A3358" t="s">
        <v>16191</v>
      </c>
      <c r="B3358" t="s">
        <v>6117</v>
      </c>
      <c r="C3358" t="s">
        <v>13085</v>
      </c>
      <c r="D3358" s="2">
        <v>46185.281944444447</v>
      </c>
    </row>
    <row r="3359" spans="1:4" x14ac:dyDescent="0.2">
      <c r="A3359" t="s">
        <v>16192</v>
      </c>
      <c r="B3359" t="s">
        <v>6118</v>
      </c>
      <c r="C3359" t="s">
        <v>12799</v>
      </c>
      <c r="D3359" s="2">
        <v>46212.910416666673</v>
      </c>
    </row>
    <row r="3360" spans="1:4" x14ac:dyDescent="0.2">
      <c r="A3360" t="s">
        <v>16193</v>
      </c>
      <c r="B3360" t="s">
        <v>6119</v>
      </c>
      <c r="C3360" t="s">
        <v>12825</v>
      </c>
      <c r="D3360" s="2">
        <v>46190.734027777777</v>
      </c>
    </row>
    <row r="3361" spans="1:4" x14ac:dyDescent="0.2">
      <c r="A3361" t="s">
        <v>16194</v>
      </c>
      <c r="B3361" t="s">
        <v>6120</v>
      </c>
      <c r="C3361" t="s">
        <v>12835</v>
      </c>
      <c r="D3361" s="2">
        <v>46087.183333333327</v>
      </c>
    </row>
    <row r="3362" spans="1:4" x14ac:dyDescent="0.2">
      <c r="A3362" t="s">
        <v>16195</v>
      </c>
      <c r="B3362" t="s">
        <v>6121</v>
      </c>
      <c r="C3362" t="s">
        <v>12917</v>
      </c>
      <c r="D3362" s="2">
        <v>46059.700694444437</v>
      </c>
    </row>
    <row r="3363" spans="1:4" x14ac:dyDescent="0.2">
      <c r="A3363" t="s">
        <v>16196</v>
      </c>
      <c r="B3363" t="s">
        <v>6122</v>
      </c>
      <c r="C3363" t="s">
        <v>13003</v>
      </c>
      <c r="D3363" s="2">
        <v>46023.018055555563</v>
      </c>
    </row>
    <row r="3364" spans="1:4" x14ac:dyDescent="0.2">
      <c r="A3364" t="s">
        <v>16197</v>
      </c>
      <c r="B3364" t="s">
        <v>6123</v>
      </c>
      <c r="C3364" t="s">
        <v>12810</v>
      </c>
      <c r="D3364" s="2">
        <v>46133.79791666667</v>
      </c>
    </row>
    <row r="3365" spans="1:4" x14ac:dyDescent="0.2">
      <c r="A3365" t="s">
        <v>16198</v>
      </c>
      <c r="B3365" t="s">
        <v>6124</v>
      </c>
      <c r="C3365" t="s">
        <v>12847</v>
      </c>
      <c r="D3365" s="2">
        <v>46209.223611111112</v>
      </c>
    </row>
    <row r="3366" spans="1:4" x14ac:dyDescent="0.2">
      <c r="A3366" t="s">
        <v>16199</v>
      </c>
      <c r="B3366" t="s">
        <v>6125</v>
      </c>
      <c r="C3366" t="s">
        <v>12808</v>
      </c>
      <c r="D3366" s="2">
        <v>46105.711805555547</v>
      </c>
    </row>
    <row r="3367" spans="1:4" x14ac:dyDescent="0.2">
      <c r="A3367" t="s">
        <v>16200</v>
      </c>
      <c r="B3367" t="s">
        <v>6126</v>
      </c>
      <c r="C3367" t="s">
        <v>12878</v>
      </c>
      <c r="D3367" s="2">
        <v>46083.492361111108</v>
      </c>
    </row>
    <row r="3368" spans="1:4" x14ac:dyDescent="0.2">
      <c r="A3368" t="s">
        <v>16201</v>
      </c>
      <c r="B3368" t="s">
        <v>6127</v>
      </c>
      <c r="C3368" t="s">
        <v>12772</v>
      </c>
      <c r="D3368" s="2">
        <v>46129.73333333333</v>
      </c>
    </row>
    <row r="3369" spans="1:4" x14ac:dyDescent="0.2">
      <c r="A3369" t="s">
        <v>16202</v>
      </c>
      <c r="B3369" t="s">
        <v>6128</v>
      </c>
      <c r="C3369" t="s">
        <v>12845</v>
      </c>
      <c r="D3369" s="2">
        <v>46086.348611111112</v>
      </c>
    </row>
    <row r="3370" spans="1:4" x14ac:dyDescent="0.2">
      <c r="A3370" t="s">
        <v>16203</v>
      </c>
      <c r="B3370" t="s">
        <v>6129</v>
      </c>
      <c r="C3370" t="s">
        <v>12917</v>
      </c>
      <c r="D3370" s="2">
        <v>46141.530555555553</v>
      </c>
    </row>
    <row r="3371" spans="1:4" x14ac:dyDescent="0.2">
      <c r="A3371" t="s">
        <v>16204</v>
      </c>
      <c r="B3371" t="s">
        <v>6130</v>
      </c>
      <c r="C3371" t="s">
        <v>12766</v>
      </c>
      <c r="D3371" s="2">
        <v>46173.907638888893</v>
      </c>
    </row>
    <row r="3372" spans="1:4" x14ac:dyDescent="0.2">
      <c r="A3372" t="s">
        <v>16205</v>
      </c>
      <c r="B3372" t="s">
        <v>6131</v>
      </c>
      <c r="C3372" t="s">
        <v>13063</v>
      </c>
      <c r="D3372" s="2">
        <v>46097.802083333343</v>
      </c>
    </row>
    <row r="3373" spans="1:4" x14ac:dyDescent="0.2">
      <c r="A3373" t="s">
        <v>16206</v>
      </c>
      <c r="B3373" t="s">
        <v>6132</v>
      </c>
      <c r="C3373" t="s">
        <v>12768</v>
      </c>
      <c r="D3373" s="2">
        <v>46031.544444444437</v>
      </c>
    </row>
    <row r="3374" spans="1:4" x14ac:dyDescent="0.2">
      <c r="A3374" t="s">
        <v>16207</v>
      </c>
      <c r="B3374" t="s">
        <v>6133</v>
      </c>
      <c r="C3374" t="s">
        <v>12795</v>
      </c>
      <c r="D3374" s="2">
        <v>46050.922222222223</v>
      </c>
    </row>
    <row r="3375" spans="1:4" x14ac:dyDescent="0.2">
      <c r="A3375" t="s">
        <v>16208</v>
      </c>
      <c r="B3375" t="s">
        <v>6134</v>
      </c>
      <c r="C3375" t="s">
        <v>12768</v>
      </c>
      <c r="D3375" s="2">
        <v>46136.117361111108</v>
      </c>
    </row>
    <row r="3376" spans="1:4" x14ac:dyDescent="0.2">
      <c r="A3376" t="s">
        <v>16209</v>
      </c>
      <c r="B3376" t="s">
        <v>6135</v>
      </c>
      <c r="C3376" t="s">
        <v>12873</v>
      </c>
      <c r="D3376" s="2">
        <v>46071.7</v>
      </c>
    </row>
    <row r="3377" spans="1:4" x14ac:dyDescent="0.2">
      <c r="A3377" t="s">
        <v>16210</v>
      </c>
      <c r="B3377" t="s">
        <v>6136</v>
      </c>
      <c r="C3377" t="s">
        <v>12797</v>
      </c>
      <c r="D3377" s="2">
        <v>46241.625</v>
      </c>
    </row>
    <row r="3378" spans="1:4" x14ac:dyDescent="0.2">
      <c r="A3378" t="s">
        <v>16211</v>
      </c>
      <c r="B3378" t="s">
        <v>6137</v>
      </c>
      <c r="C3378" t="s">
        <v>12917</v>
      </c>
      <c r="D3378" s="2">
        <v>46068.256249999999</v>
      </c>
    </row>
    <row r="3379" spans="1:4" x14ac:dyDescent="0.2">
      <c r="A3379" t="s">
        <v>16212</v>
      </c>
      <c r="B3379" t="s">
        <v>6138</v>
      </c>
      <c r="C3379" t="s">
        <v>12770</v>
      </c>
      <c r="D3379" s="2">
        <v>46030.388888888891</v>
      </c>
    </row>
    <row r="3380" spans="1:4" x14ac:dyDescent="0.2">
      <c r="A3380" t="s">
        <v>16213</v>
      </c>
      <c r="B3380" t="s">
        <v>6139</v>
      </c>
      <c r="C3380" t="s">
        <v>12815</v>
      </c>
      <c r="D3380" s="2">
        <v>46192.405555555553</v>
      </c>
    </row>
    <row r="3381" spans="1:4" x14ac:dyDescent="0.2">
      <c r="A3381" t="s">
        <v>16214</v>
      </c>
      <c r="B3381" t="s">
        <v>6140</v>
      </c>
      <c r="C3381" t="s">
        <v>12862</v>
      </c>
      <c r="D3381" s="2">
        <v>46193.678472222222</v>
      </c>
    </row>
    <row r="3382" spans="1:4" x14ac:dyDescent="0.2">
      <c r="A3382" t="s">
        <v>16215</v>
      </c>
      <c r="B3382" t="s">
        <v>6141</v>
      </c>
      <c r="C3382" t="s">
        <v>12810</v>
      </c>
      <c r="D3382" s="2">
        <v>46206.624305555553</v>
      </c>
    </row>
    <row r="3383" spans="1:4" x14ac:dyDescent="0.2">
      <c r="A3383" t="s">
        <v>16216</v>
      </c>
      <c r="B3383" t="s">
        <v>6142</v>
      </c>
      <c r="C3383" t="s">
        <v>12778</v>
      </c>
      <c r="D3383" s="2">
        <v>46066.786111111112</v>
      </c>
    </row>
    <row r="3384" spans="1:4" x14ac:dyDescent="0.2">
      <c r="A3384" t="s">
        <v>16217</v>
      </c>
      <c r="B3384" t="s">
        <v>6143</v>
      </c>
      <c r="C3384" t="s">
        <v>13003</v>
      </c>
      <c r="D3384" s="2">
        <v>46208.656944444447</v>
      </c>
    </row>
    <row r="3385" spans="1:4" x14ac:dyDescent="0.2">
      <c r="A3385" t="s">
        <v>16218</v>
      </c>
      <c r="B3385" t="s">
        <v>6144</v>
      </c>
      <c r="C3385" t="s">
        <v>12772</v>
      </c>
      <c r="D3385" s="2">
        <v>46258.98541666667</v>
      </c>
    </row>
    <row r="3386" spans="1:4" x14ac:dyDescent="0.2">
      <c r="A3386" t="s">
        <v>16219</v>
      </c>
      <c r="B3386" t="s">
        <v>6145</v>
      </c>
      <c r="C3386" t="s">
        <v>12827</v>
      </c>
      <c r="D3386" s="2">
        <v>46188.82916666667</v>
      </c>
    </row>
    <row r="3387" spans="1:4" x14ac:dyDescent="0.2">
      <c r="A3387" t="s">
        <v>16220</v>
      </c>
      <c r="B3387" t="s">
        <v>6146</v>
      </c>
      <c r="C3387" t="s">
        <v>12780</v>
      </c>
      <c r="D3387" s="2">
        <v>46129.576388888891</v>
      </c>
    </row>
    <row r="3388" spans="1:4" x14ac:dyDescent="0.2">
      <c r="A3388" t="s">
        <v>16221</v>
      </c>
      <c r="B3388" t="s">
        <v>6147</v>
      </c>
      <c r="C3388" t="s">
        <v>12801</v>
      </c>
      <c r="D3388" s="2">
        <v>46154.018055555563</v>
      </c>
    </row>
    <row r="3389" spans="1:4" x14ac:dyDescent="0.2">
      <c r="A3389" t="s">
        <v>16222</v>
      </c>
      <c r="B3389" t="s">
        <v>6148</v>
      </c>
      <c r="C3389" t="s">
        <v>12770</v>
      </c>
      <c r="D3389" s="2">
        <v>46244.366666666669</v>
      </c>
    </row>
    <row r="3390" spans="1:4" x14ac:dyDescent="0.2">
      <c r="A3390" t="s">
        <v>16223</v>
      </c>
      <c r="B3390" t="s">
        <v>6149</v>
      </c>
      <c r="C3390" t="s">
        <v>12797</v>
      </c>
      <c r="D3390" s="2">
        <v>46062.127083333333</v>
      </c>
    </row>
    <row r="3391" spans="1:4" x14ac:dyDescent="0.2">
      <c r="A3391" t="s">
        <v>16224</v>
      </c>
      <c r="B3391" t="s">
        <v>6150</v>
      </c>
      <c r="C3391" t="s">
        <v>12843</v>
      </c>
      <c r="D3391" s="2">
        <v>46220.433333333327</v>
      </c>
    </row>
    <row r="3392" spans="1:4" x14ac:dyDescent="0.2">
      <c r="A3392" t="s">
        <v>16225</v>
      </c>
      <c r="B3392" t="s">
        <v>6151</v>
      </c>
      <c r="C3392" t="s">
        <v>12978</v>
      </c>
      <c r="D3392" s="2">
        <v>46096.993055555547</v>
      </c>
    </row>
    <row r="3393" spans="1:4" x14ac:dyDescent="0.2">
      <c r="A3393" t="s">
        <v>16226</v>
      </c>
      <c r="B3393" t="s">
        <v>6152</v>
      </c>
      <c r="C3393" t="s">
        <v>12803</v>
      </c>
      <c r="D3393" s="2">
        <v>46262.402083333327</v>
      </c>
    </row>
    <row r="3394" spans="1:4" x14ac:dyDescent="0.2">
      <c r="A3394" t="s">
        <v>16227</v>
      </c>
      <c r="B3394" t="s">
        <v>6153</v>
      </c>
      <c r="C3394" t="s">
        <v>12821</v>
      </c>
      <c r="D3394" s="2">
        <v>46061.816666666673</v>
      </c>
    </row>
    <row r="3395" spans="1:4" x14ac:dyDescent="0.2">
      <c r="A3395" t="s">
        <v>16228</v>
      </c>
      <c r="B3395" t="s">
        <v>6154</v>
      </c>
      <c r="C3395" t="s">
        <v>12835</v>
      </c>
      <c r="D3395" s="2">
        <v>46164.45</v>
      </c>
    </row>
    <row r="3396" spans="1:4" x14ac:dyDescent="0.2">
      <c r="A3396" t="s">
        <v>16229</v>
      </c>
      <c r="B3396" t="s">
        <v>6155</v>
      </c>
      <c r="C3396" t="s">
        <v>12819</v>
      </c>
      <c r="D3396" s="2">
        <v>46132.576388888891</v>
      </c>
    </row>
    <row r="3397" spans="1:4" x14ac:dyDescent="0.2">
      <c r="A3397" t="s">
        <v>16230</v>
      </c>
      <c r="B3397" t="s">
        <v>6156</v>
      </c>
      <c r="C3397" t="s">
        <v>12821</v>
      </c>
      <c r="D3397" s="2">
        <v>46155.029861111107</v>
      </c>
    </row>
    <row r="3398" spans="1:4" x14ac:dyDescent="0.2">
      <c r="A3398" t="s">
        <v>16231</v>
      </c>
      <c r="B3398" t="s">
        <v>6157</v>
      </c>
      <c r="C3398" t="s">
        <v>12901</v>
      </c>
      <c r="D3398" s="2">
        <v>46127.6875</v>
      </c>
    </row>
    <row r="3399" spans="1:4" x14ac:dyDescent="0.2">
      <c r="A3399" t="s">
        <v>16232</v>
      </c>
      <c r="B3399" t="s">
        <v>6158</v>
      </c>
      <c r="C3399" t="s">
        <v>12784</v>
      </c>
      <c r="D3399" s="2">
        <v>46033.24722222222</v>
      </c>
    </row>
    <row r="3400" spans="1:4" x14ac:dyDescent="0.2">
      <c r="A3400" t="s">
        <v>16233</v>
      </c>
      <c r="B3400" t="s">
        <v>6159</v>
      </c>
      <c r="C3400" t="s">
        <v>12799</v>
      </c>
      <c r="D3400" s="2">
        <v>46257.459722222222</v>
      </c>
    </row>
    <row r="3401" spans="1:4" x14ac:dyDescent="0.2">
      <c r="A3401" t="s">
        <v>16234</v>
      </c>
      <c r="B3401" t="s">
        <v>6160</v>
      </c>
      <c r="C3401" t="s">
        <v>12901</v>
      </c>
      <c r="D3401" s="2">
        <v>46168.987500000003</v>
      </c>
    </row>
    <row r="3402" spans="1:4" x14ac:dyDescent="0.2">
      <c r="A3402" t="s">
        <v>16235</v>
      </c>
      <c r="B3402" t="s">
        <v>6161</v>
      </c>
      <c r="C3402" t="s">
        <v>12766</v>
      </c>
      <c r="D3402" s="2">
        <v>46186.222916666673</v>
      </c>
    </row>
    <row r="3403" spans="1:4" x14ac:dyDescent="0.2">
      <c r="A3403" t="s">
        <v>16236</v>
      </c>
      <c r="B3403" t="s">
        <v>6162</v>
      </c>
      <c r="C3403" t="s">
        <v>12825</v>
      </c>
      <c r="D3403" s="2">
        <v>46165.927777777782</v>
      </c>
    </row>
    <row r="3404" spans="1:4" x14ac:dyDescent="0.2">
      <c r="A3404" t="s">
        <v>16237</v>
      </c>
      <c r="B3404" t="s">
        <v>6163</v>
      </c>
      <c r="C3404" t="s">
        <v>12897</v>
      </c>
      <c r="D3404" s="2">
        <v>46167.828472222223</v>
      </c>
    </row>
    <row r="3405" spans="1:4" x14ac:dyDescent="0.2">
      <c r="A3405" t="s">
        <v>16238</v>
      </c>
      <c r="B3405" t="s">
        <v>6164</v>
      </c>
      <c r="C3405" t="s">
        <v>12847</v>
      </c>
      <c r="D3405" s="2">
        <v>46188.04791666667</v>
      </c>
    </row>
    <row r="3406" spans="1:4" x14ac:dyDescent="0.2">
      <c r="A3406" t="s">
        <v>16239</v>
      </c>
      <c r="B3406" t="s">
        <v>6165</v>
      </c>
      <c r="C3406" t="s">
        <v>12819</v>
      </c>
      <c r="D3406" s="2">
        <v>46137.368750000001</v>
      </c>
    </row>
    <row r="3407" spans="1:4" x14ac:dyDescent="0.2">
      <c r="A3407" t="s">
        <v>16240</v>
      </c>
      <c r="B3407" t="s">
        <v>6166</v>
      </c>
      <c r="C3407" t="s">
        <v>12917</v>
      </c>
      <c r="D3407" s="2">
        <v>46058.979166666657</v>
      </c>
    </row>
    <row r="3408" spans="1:4" x14ac:dyDescent="0.2">
      <c r="A3408" t="s">
        <v>16241</v>
      </c>
      <c r="B3408" t="s">
        <v>6167</v>
      </c>
      <c r="C3408" t="s">
        <v>12847</v>
      </c>
      <c r="D3408" s="2">
        <v>46030.453472222223</v>
      </c>
    </row>
    <row r="3409" spans="1:4" x14ac:dyDescent="0.2">
      <c r="A3409" t="s">
        <v>16242</v>
      </c>
      <c r="B3409" t="s">
        <v>6168</v>
      </c>
      <c r="C3409" t="s">
        <v>12959</v>
      </c>
      <c r="D3409" s="2">
        <v>46170.791666666657</v>
      </c>
    </row>
    <row r="3410" spans="1:4" x14ac:dyDescent="0.2">
      <c r="A3410" t="s">
        <v>16243</v>
      </c>
      <c r="B3410" t="s">
        <v>6169</v>
      </c>
      <c r="C3410" t="s">
        <v>12854</v>
      </c>
      <c r="D3410" s="2">
        <v>46073.918749999997</v>
      </c>
    </row>
    <row r="3411" spans="1:4" x14ac:dyDescent="0.2">
      <c r="A3411" t="s">
        <v>16244</v>
      </c>
      <c r="B3411" t="s">
        <v>6170</v>
      </c>
      <c r="C3411" t="s">
        <v>12821</v>
      </c>
      <c r="D3411" s="2">
        <v>46146.002083333333</v>
      </c>
    </row>
    <row r="3412" spans="1:4" x14ac:dyDescent="0.2">
      <c r="A3412" t="s">
        <v>16245</v>
      </c>
      <c r="B3412" t="s">
        <v>6171</v>
      </c>
      <c r="C3412" t="s">
        <v>12819</v>
      </c>
      <c r="D3412" s="2">
        <v>46188.731249999997</v>
      </c>
    </row>
    <row r="3413" spans="1:4" x14ac:dyDescent="0.2">
      <c r="A3413" t="s">
        <v>16246</v>
      </c>
      <c r="B3413" t="s">
        <v>6172</v>
      </c>
      <c r="C3413" t="s">
        <v>12827</v>
      </c>
      <c r="D3413" s="2">
        <v>46185.913194444453</v>
      </c>
    </row>
    <row r="3414" spans="1:4" x14ac:dyDescent="0.2">
      <c r="A3414" t="s">
        <v>16247</v>
      </c>
      <c r="B3414" t="s">
        <v>6173</v>
      </c>
      <c r="C3414" t="s">
        <v>12770</v>
      </c>
      <c r="D3414" s="2">
        <v>46068.57708333333</v>
      </c>
    </row>
    <row r="3415" spans="1:4" x14ac:dyDescent="0.2">
      <c r="A3415" t="s">
        <v>16248</v>
      </c>
      <c r="B3415" t="s">
        <v>6174</v>
      </c>
      <c r="C3415" t="s">
        <v>12841</v>
      </c>
      <c r="D3415" s="2">
        <v>46203.959722222222</v>
      </c>
    </row>
    <row r="3416" spans="1:4" x14ac:dyDescent="0.2">
      <c r="A3416" t="s">
        <v>16249</v>
      </c>
      <c r="B3416" t="s">
        <v>6175</v>
      </c>
      <c r="C3416" t="s">
        <v>12768</v>
      </c>
      <c r="D3416" s="2">
        <v>46279.698611111111</v>
      </c>
    </row>
    <row r="3417" spans="1:4" x14ac:dyDescent="0.2">
      <c r="A3417" t="s">
        <v>16250</v>
      </c>
      <c r="B3417" t="s">
        <v>6176</v>
      </c>
      <c r="C3417" t="s">
        <v>12851</v>
      </c>
      <c r="D3417" s="2">
        <v>46121.628472222219</v>
      </c>
    </row>
    <row r="3418" spans="1:4" x14ac:dyDescent="0.2">
      <c r="A3418" t="s">
        <v>16251</v>
      </c>
      <c r="B3418" t="s">
        <v>6177</v>
      </c>
      <c r="C3418" t="s">
        <v>12764</v>
      </c>
      <c r="D3418" s="2">
        <v>46055.123611111107</v>
      </c>
    </row>
    <row r="3419" spans="1:4" x14ac:dyDescent="0.2">
      <c r="A3419" t="s">
        <v>16252</v>
      </c>
      <c r="B3419" t="s">
        <v>6178</v>
      </c>
      <c r="C3419" t="s">
        <v>12797</v>
      </c>
      <c r="D3419" s="2">
        <v>46160.788194444453</v>
      </c>
    </row>
    <row r="3420" spans="1:4" x14ac:dyDescent="0.2">
      <c r="A3420" t="s">
        <v>16253</v>
      </c>
      <c r="B3420" t="s">
        <v>6179</v>
      </c>
      <c r="C3420" t="s">
        <v>12784</v>
      </c>
      <c r="D3420" s="2">
        <v>46191.854861111111</v>
      </c>
    </row>
    <row r="3421" spans="1:4" x14ac:dyDescent="0.2">
      <c r="A3421" t="s">
        <v>16254</v>
      </c>
      <c r="B3421" t="s">
        <v>6180</v>
      </c>
      <c r="C3421" t="s">
        <v>12766</v>
      </c>
      <c r="D3421" s="2">
        <v>46130.331944444442</v>
      </c>
    </row>
    <row r="3422" spans="1:4" x14ac:dyDescent="0.2">
      <c r="A3422" t="s">
        <v>16255</v>
      </c>
      <c r="B3422" t="s">
        <v>6181</v>
      </c>
      <c r="C3422" t="s">
        <v>12791</v>
      </c>
      <c r="D3422" s="2">
        <v>46186.157638888893</v>
      </c>
    </row>
    <row r="3423" spans="1:4" x14ac:dyDescent="0.2">
      <c r="A3423" t="s">
        <v>16256</v>
      </c>
      <c r="B3423" t="s">
        <v>6182</v>
      </c>
      <c r="C3423" t="s">
        <v>12978</v>
      </c>
      <c r="D3423" s="2">
        <v>46231.572222222218</v>
      </c>
    </row>
    <row r="3424" spans="1:4" x14ac:dyDescent="0.2">
      <c r="A3424" t="s">
        <v>16257</v>
      </c>
      <c r="B3424" t="s">
        <v>6183</v>
      </c>
      <c r="C3424" t="s">
        <v>12860</v>
      </c>
      <c r="D3424" s="2">
        <v>46180.938194444447</v>
      </c>
    </row>
    <row r="3425" spans="1:4" x14ac:dyDescent="0.2">
      <c r="A3425" t="s">
        <v>16258</v>
      </c>
      <c r="B3425" t="s">
        <v>6184</v>
      </c>
      <c r="C3425" t="s">
        <v>12812</v>
      </c>
      <c r="D3425" s="2">
        <v>46240.731249999997</v>
      </c>
    </row>
    <row r="3426" spans="1:4" x14ac:dyDescent="0.2">
      <c r="A3426" t="s">
        <v>16259</v>
      </c>
      <c r="B3426" t="s">
        <v>6185</v>
      </c>
      <c r="C3426" t="s">
        <v>12926</v>
      </c>
      <c r="D3426" s="2">
        <v>46062.810416666667</v>
      </c>
    </row>
    <row r="3427" spans="1:4" x14ac:dyDescent="0.2">
      <c r="A3427" t="s">
        <v>16260</v>
      </c>
      <c r="B3427" t="s">
        <v>6186</v>
      </c>
      <c r="C3427" t="s">
        <v>12768</v>
      </c>
      <c r="D3427" s="2">
        <v>46102.561111111107</v>
      </c>
    </row>
    <row r="3428" spans="1:4" x14ac:dyDescent="0.2">
      <c r="A3428" t="s">
        <v>16261</v>
      </c>
      <c r="B3428" t="s">
        <v>6187</v>
      </c>
      <c r="C3428" t="s">
        <v>13225</v>
      </c>
      <c r="D3428" s="2">
        <v>46174.417361111111</v>
      </c>
    </row>
    <row r="3429" spans="1:4" x14ac:dyDescent="0.2">
      <c r="A3429" t="s">
        <v>16262</v>
      </c>
      <c r="B3429" t="s">
        <v>6188</v>
      </c>
      <c r="C3429" t="s">
        <v>12819</v>
      </c>
      <c r="D3429" s="2">
        <v>46093.304166666669</v>
      </c>
    </row>
    <row r="3430" spans="1:4" x14ac:dyDescent="0.2">
      <c r="A3430" t="s">
        <v>16263</v>
      </c>
      <c r="B3430" t="s">
        <v>6189</v>
      </c>
      <c r="C3430" t="s">
        <v>12797</v>
      </c>
      <c r="D3430" s="2">
        <v>46294.806944444441</v>
      </c>
    </row>
    <row r="3431" spans="1:4" x14ac:dyDescent="0.2">
      <c r="A3431" t="s">
        <v>16264</v>
      </c>
      <c r="B3431" t="s">
        <v>6190</v>
      </c>
      <c r="C3431" t="s">
        <v>12766</v>
      </c>
      <c r="D3431" s="2">
        <v>46208.648611111108</v>
      </c>
    </row>
    <row r="3432" spans="1:4" x14ac:dyDescent="0.2">
      <c r="A3432" t="s">
        <v>16265</v>
      </c>
      <c r="B3432" t="s">
        <v>6191</v>
      </c>
      <c r="C3432" t="s">
        <v>12803</v>
      </c>
      <c r="D3432" s="2">
        <v>46135.74722222222</v>
      </c>
    </row>
    <row r="3433" spans="1:4" x14ac:dyDescent="0.2">
      <c r="A3433" t="s">
        <v>16266</v>
      </c>
      <c r="B3433" t="s">
        <v>6192</v>
      </c>
      <c r="C3433" t="s">
        <v>12766</v>
      </c>
      <c r="D3433" s="2">
        <v>46234.838194444441</v>
      </c>
    </row>
    <row r="3434" spans="1:4" x14ac:dyDescent="0.2">
      <c r="A3434" t="s">
        <v>16267</v>
      </c>
      <c r="B3434" t="s">
        <v>6193</v>
      </c>
      <c r="C3434" t="s">
        <v>12764</v>
      </c>
      <c r="D3434" s="2">
        <v>46291.979166666657</v>
      </c>
    </row>
    <row r="3435" spans="1:4" x14ac:dyDescent="0.2">
      <c r="A3435" t="s">
        <v>16268</v>
      </c>
      <c r="B3435" t="s">
        <v>6194</v>
      </c>
      <c r="C3435" t="s">
        <v>12810</v>
      </c>
      <c r="D3435" s="2">
        <v>46025.835416666669</v>
      </c>
    </row>
    <row r="3436" spans="1:4" x14ac:dyDescent="0.2">
      <c r="A3436" t="s">
        <v>16269</v>
      </c>
      <c r="B3436" t="s">
        <v>6195</v>
      </c>
      <c r="C3436" t="s">
        <v>12864</v>
      </c>
      <c r="D3436" s="2">
        <v>46175.445833333331</v>
      </c>
    </row>
    <row r="3437" spans="1:4" x14ac:dyDescent="0.2">
      <c r="A3437" t="s">
        <v>16270</v>
      </c>
      <c r="B3437" t="s">
        <v>6196</v>
      </c>
      <c r="C3437" t="s">
        <v>12764</v>
      </c>
      <c r="D3437" s="2">
        <v>46139.131944444453</v>
      </c>
    </row>
    <row r="3438" spans="1:4" x14ac:dyDescent="0.2">
      <c r="A3438" t="s">
        <v>16271</v>
      </c>
      <c r="B3438" t="s">
        <v>6197</v>
      </c>
      <c r="C3438" t="s">
        <v>12764</v>
      </c>
      <c r="D3438" s="2">
        <v>46229.559027777781</v>
      </c>
    </row>
    <row r="3439" spans="1:4" x14ac:dyDescent="0.2">
      <c r="A3439" t="s">
        <v>16272</v>
      </c>
      <c r="B3439" t="s">
        <v>6198</v>
      </c>
      <c r="C3439" t="s">
        <v>12805</v>
      </c>
      <c r="D3439" s="2">
        <v>46107.445138888892</v>
      </c>
    </row>
    <row r="3440" spans="1:4" x14ac:dyDescent="0.2">
      <c r="A3440" t="s">
        <v>16273</v>
      </c>
      <c r="B3440" t="s">
        <v>6199</v>
      </c>
      <c r="C3440" t="s">
        <v>12845</v>
      </c>
      <c r="D3440" s="2">
        <v>46111.93472222222</v>
      </c>
    </row>
    <row r="3441" spans="1:4" x14ac:dyDescent="0.2">
      <c r="A3441" t="s">
        <v>16274</v>
      </c>
      <c r="B3441" t="s">
        <v>6200</v>
      </c>
      <c r="C3441" t="s">
        <v>12812</v>
      </c>
      <c r="D3441" s="2">
        <v>46232.038194444453</v>
      </c>
    </row>
    <row r="3442" spans="1:4" x14ac:dyDescent="0.2">
      <c r="A3442" t="s">
        <v>16275</v>
      </c>
      <c r="B3442" t="s">
        <v>6201</v>
      </c>
      <c r="C3442" t="s">
        <v>12946</v>
      </c>
      <c r="D3442" s="2">
        <v>46266.855555555558</v>
      </c>
    </row>
    <row r="3443" spans="1:4" x14ac:dyDescent="0.2">
      <c r="A3443" t="s">
        <v>16276</v>
      </c>
      <c r="B3443" t="s">
        <v>6202</v>
      </c>
      <c r="C3443" t="s">
        <v>12810</v>
      </c>
      <c r="D3443" s="2">
        <v>46062.632638888892</v>
      </c>
    </row>
    <row r="3444" spans="1:4" x14ac:dyDescent="0.2">
      <c r="A3444" t="s">
        <v>16277</v>
      </c>
      <c r="B3444" t="s">
        <v>6203</v>
      </c>
      <c r="C3444" t="s">
        <v>12998</v>
      </c>
      <c r="D3444" s="2">
        <v>46190.070138888892</v>
      </c>
    </row>
    <row r="3445" spans="1:4" x14ac:dyDescent="0.2">
      <c r="A3445" t="s">
        <v>16278</v>
      </c>
      <c r="B3445" t="s">
        <v>6204</v>
      </c>
      <c r="C3445" t="s">
        <v>12827</v>
      </c>
      <c r="D3445" s="2">
        <v>46235.241666666669</v>
      </c>
    </row>
    <row r="3446" spans="1:4" x14ac:dyDescent="0.2">
      <c r="A3446" t="s">
        <v>16279</v>
      </c>
      <c r="B3446" t="s">
        <v>6205</v>
      </c>
      <c r="C3446" t="s">
        <v>13003</v>
      </c>
      <c r="D3446" s="2">
        <v>46067.061805555553</v>
      </c>
    </row>
    <row r="3447" spans="1:4" x14ac:dyDescent="0.2">
      <c r="A3447" t="s">
        <v>16280</v>
      </c>
      <c r="B3447" t="s">
        <v>6206</v>
      </c>
      <c r="C3447" t="s">
        <v>12803</v>
      </c>
      <c r="D3447" s="2">
        <v>46203.929861111108</v>
      </c>
    </row>
    <row r="3448" spans="1:4" x14ac:dyDescent="0.2">
      <c r="A3448" t="s">
        <v>16281</v>
      </c>
      <c r="B3448" t="s">
        <v>6207</v>
      </c>
      <c r="C3448" t="s">
        <v>12897</v>
      </c>
      <c r="D3448" s="2">
        <v>46290.644444444442</v>
      </c>
    </row>
    <row r="3449" spans="1:4" x14ac:dyDescent="0.2">
      <c r="A3449" t="s">
        <v>16282</v>
      </c>
      <c r="B3449" t="s">
        <v>6208</v>
      </c>
      <c r="C3449" t="s">
        <v>12854</v>
      </c>
      <c r="D3449" s="2">
        <v>46253.618055555547</v>
      </c>
    </row>
    <row r="3450" spans="1:4" x14ac:dyDescent="0.2">
      <c r="A3450" t="s">
        <v>16283</v>
      </c>
      <c r="B3450" t="s">
        <v>6209</v>
      </c>
      <c r="C3450" t="s">
        <v>12784</v>
      </c>
      <c r="D3450" s="2">
        <v>46076.519444444442</v>
      </c>
    </row>
    <row r="3451" spans="1:4" x14ac:dyDescent="0.2">
      <c r="A3451" t="s">
        <v>16284</v>
      </c>
      <c r="B3451" t="s">
        <v>6210</v>
      </c>
      <c r="C3451" t="s">
        <v>12841</v>
      </c>
      <c r="D3451" s="2">
        <v>46293.4</v>
      </c>
    </row>
    <row r="3452" spans="1:4" x14ac:dyDescent="0.2">
      <c r="A3452" t="s">
        <v>16285</v>
      </c>
      <c r="B3452" t="s">
        <v>6211</v>
      </c>
      <c r="C3452" t="s">
        <v>12768</v>
      </c>
      <c r="D3452" s="2">
        <v>46120.17083333333</v>
      </c>
    </row>
    <row r="3453" spans="1:4" x14ac:dyDescent="0.2">
      <c r="A3453" t="s">
        <v>16286</v>
      </c>
      <c r="B3453" t="s">
        <v>6212</v>
      </c>
      <c r="C3453" t="s">
        <v>13358</v>
      </c>
      <c r="D3453" s="2">
        <v>46153.731249999997</v>
      </c>
    </row>
    <row r="3454" spans="1:4" x14ac:dyDescent="0.2">
      <c r="A3454" t="s">
        <v>16287</v>
      </c>
      <c r="B3454" t="s">
        <v>6213</v>
      </c>
      <c r="C3454" t="s">
        <v>12780</v>
      </c>
      <c r="D3454" s="2">
        <v>46102.131944444453</v>
      </c>
    </row>
    <row r="3455" spans="1:4" x14ac:dyDescent="0.2">
      <c r="A3455" t="s">
        <v>16288</v>
      </c>
      <c r="B3455" t="s">
        <v>6214</v>
      </c>
      <c r="C3455" t="s">
        <v>12917</v>
      </c>
      <c r="D3455" s="2">
        <v>46213.206944444442</v>
      </c>
    </row>
    <row r="3456" spans="1:4" x14ac:dyDescent="0.2">
      <c r="A3456" t="s">
        <v>16289</v>
      </c>
      <c r="B3456" t="s">
        <v>6215</v>
      </c>
      <c r="C3456" t="s">
        <v>13006</v>
      </c>
      <c r="D3456" s="2">
        <v>46057.976388888892</v>
      </c>
    </row>
    <row r="3457" spans="1:4" x14ac:dyDescent="0.2">
      <c r="A3457" t="s">
        <v>16290</v>
      </c>
      <c r="B3457" t="s">
        <v>6216</v>
      </c>
      <c r="C3457" t="s">
        <v>12766</v>
      </c>
      <c r="D3457" s="2">
        <v>46216.09097222222</v>
      </c>
    </row>
    <row r="3458" spans="1:4" x14ac:dyDescent="0.2">
      <c r="A3458" t="s">
        <v>16291</v>
      </c>
      <c r="B3458" t="s">
        <v>6217</v>
      </c>
      <c r="C3458" t="s">
        <v>12803</v>
      </c>
      <c r="D3458" s="2">
        <v>46038.950694444437</v>
      </c>
    </row>
    <row r="3459" spans="1:4" x14ac:dyDescent="0.2">
      <c r="A3459" t="s">
        <v>16292</v>
      </c>
      <c r="B3459" t="s">
        <v>6218</v>
      </c>
      <c r="C3459" t="s">
        <v>12772</v>
      </c>
      <c r="D3459" s="2">
        <v>46253.086805555547</v>
      </c>
    </row>
    <row r="3460" spans="1:4" x14ac:dyDescent="0.2">
      <c r="A3460" t="s">
        <v>16293</v>
      </c>
      <c r="B3460" t="s">
        <v>6219</v>
      </c>
      <c r="C3460" t="s">
        <v>12810</v>
      </c>
      <c r="D3460" s="2">
        <v>46111.486111111109</v>
      </c>
    </row>
    <row r="3461" spans="1:4" x14ac:dyDescent="0.2">
      <c r="A3461" t="s">
        <v>16294</v>
      </c>
      <c r="B3461" t="s">
        <v>6220</v>
      </c>
      <c r="C3461" t="s">
        <v>12784</v>
      </c>
      <c r="D3461" s="2">
        <v>46164.582638888889</v>
      </c>
    </row>
    <row r="3462" spans="1:4" x14ac:dyDescent="0.2">
      <c r="A3462" t="s">
        <v>16295</v>
      </c>
      <c r="B3462" t="s">
        <v>6221</v>
      </c>
      <c r="C3462" t="s">
        <v>12784</v>
      </c>
      <c r="D3462" s="2">
        <v>46085.113194444442</v>
      </c>
    </row>
    <row r="3463" spans="1:4" x14ac:dyDescent="0.2">
      <c r="A3463" t="s">
        <v>16296</v>
      </c>
      <c r="B3463" t="s">
        <v>6222</v>
      </c>
      <c r="C3463" t="s">
        <v>12845</v>
      </c>
      <c r="D3463" s="2">
        <v>46052.888194444437</v>
      </c>
    </row>
    <row r="3464" spans="1:4" x14ac:dyDescent="0.2">
      <c r="A3464" t="s">
        <v>16297</v>
      </c>
      <c r="B3464" t="s">
        <v>6223</v>
      </c>
      <c r="C3464" t="s">
        <v>12805</v>
      </c>
      <c r="D3464" s="2">
        <v>46029.956944444442</v>
      </c>
    </row>
    <row r="3465" spans="1:4" x14ac:dyDescent="0.2">
      <c r="A3465" t="s">
        <v>16298</v>
      </c>
      <c r="B3465" t="s">
        <v>6224</v>
      </c>
      <c r="C3465" t="s">
        <v>12819</v>
      </c>
      <c r="D3465" s="2">
        <v>46290.222222222219</v>
      </c>
    </row>
    <row r="3466" spans="1:4" x14ac:dyDescent="0.2">
      <c r="A3466" t="s">
        <v>16299</v>
      </c>
      <c r="B3466" t="s">
        <v>6225</v>
      </c>
      <c r="C3466" t="s">
        <v>12815</v>
      </c>
      <c r="D3466" s="2">
        <v>46060.22152777778</v>
      </c>
    </row>
    <row r="3467" spans="1:4" x14ac:dyDescent="0.2">
      <c r="A3467" t="s">
        <v>16300</v>
      </c>
      <c r="B3467" t="s">
        <v>6226</v>
      </c>
      <c r="C3467" t="s">
        <v>13020</v>
      </c>
      <c r="D3467" s="2">
        <v>46038.759722222218</v>
      </c>
    </row>
    <row r="3468" spans="1:4" x14ac:dyDescent="0.2">
      <c r="A3468" t="s">
        <v>16301</v>
      </c>
      <c r="B3468" t="s">
        <v>6227</v>
      </c>
      <c r="C3468" t="s">
        <v>12821</v>
      </c>
      <c r="D3468" s="2">
        <v>46163.371527777781</v>
      </c>
    </row>
    <row r="3469" spans="1:4" x14ac:dyDescent="0.2">
      <c r="A3469" t="s">
        <v>16302</v>
      </c>
      <c r="B3469" t="s">
        <v>6228</v>
      </c>
      <c r="C3469" t="s">
        <v>12782</v>
      </c>
      <c r="D3469" s="2">
        <v>46285.037499999999</v>
      </c>
    </row>
    <row r="3470" spans="1:4" x14ac:dyDescent="0.2">
      <c r="A3470" t="s">
        <v>16303</v>
      </c>
      <c r="B3470" t="s">
        <v>6229</v>
      </c>
      <c r="C3470" t="s">
        <v>12801</v>
      </c>
      <c r="D3470" s="2">
        <v>46045.75</v>
      </c>
    </row>
    <row r="3471" spans="1:4" x14ac:dyDescent="0.2">
      <c r="A3471" t="s">
        <v>16304</v>
      </c>
      <c r="B3471" t="s">
        <v>6230</v>
      </c>
      <c r="C3471" t="s">
        <v>12810</v>
      </c>
      <c r="D3471" s="2">
        <v>46092.352777777778</v>
      </c>
    </row>
    <row r="3472" spans="1:4" x14ac:dyDescent="0.2">
      <c r="A3472" t="s">
        <v>16305</v>
      </c>
      <c r="B3472" t="s">
        <v>6231</v>
      </c>
      <c r="C3472" t="s">
        <v>12827</v>
      </c>
      <c r="D3472" s="2">
        <v>46174.406944444447</v>
      </c>
    </row>
    <row r="3473" spans="1:4" x14ac:dyDescent="0.2">
      <c r="A3473" t="s">
        <v>16306</v>
      </c>
      <c r="B3473" t="s">
        <v>6232</v>
      </c>
      <c r="C3473" t="s">
        <v>12940</v>
      </c>
      <c r="D3473" s="2">
        <v>46157.65347222222</v>
      </c>
    </row>
    <row r="3474" spans="1:4" x14ac:dyDescent="0.2">
      <c r="A3474" t="s">
        <v>16307</v>
      </c>
      <c r="B3474" t="s">
        <v>6233</v>
      </c>
      <c r="C3474" t="s">
        <v>12810</v>
      </c>
      <c r="D3474" s="2">
        <v>46062.57708333333</v>
      </c>
    </row>
    <row r="3475" spans="1:4" x14ac:dyDescent="0.2">
      <c r="A3475" t="s">
        <v>16308</v>
      </c>
      <c r="B3475" t="s">
        <v>6234</v>
      </c>
      <c r="C3475" t="s">
        <v>12772</v>
      </c>
      <c r="D3475" s="2">
        <v>46282.825694444437</v>
      </c>
    </row>
    <row r="3476" spans="1:4" x14ac:dyDescent="0.2">
      <c r="A3476" t="s">
        <v>16309</v>
      </c>
      <c r="B3476" t="s">
        <v>6235</v>
      </c>
      <c r="C3476" t="s">
        <v>12864</v>
      </c>
      <c r="D3476" s="2">
        <v>46120.79791666667</v>
      </c>
    </row>
    <row r="3477" spans="1:4" x14ac:dyDescent="0.2">
      <c r="A3477" t="s">
        <v>16310</v>
      </c>
      <c r="B3477" t="s">
        <v>6236</v>
      </c>
      <c r="C3477" t="s">
        <v>12917</v>
      </c>
      <c r="D3477" s="2">
        <v>46207.943055555559</v>
      </c>
    </row>
    <row r="3478" spans="1:4" x14ac:dyDescent="0.2">
      <c r="A3478" t="s">
        <v>16311</v>
      </c>
      <c r="B3478" t="s">
        <v>6237</v>
      </c>
      <c r="C3478" t="s">
        <v>12843</v>
      </c>
      <c r="D3478" s="2">
        <v>46148.918055555558</v>
      </c>
    </row>
    <row r="3479" spans="1:4" x14ac:dyDescent="0.2">
      <c r="A3479" t="s">
        <v>16312</v>
      </c>
      <c r="B3479" t="s">
        <v>6238</v>
      </c>
      <c r="C3479" t="s">
        <v>12917</v>
      </c>
      <c r="D3479" s="2">
        <v>46182.631944444453</v>
      </c>
    </row>
    <row r="3480" spans="1:4" x14ac:dyDescent="0.2">
      <c r="A3480" t="s">
        <v>16313</v>
      </c>
      <c r="B3480" t="s">
        <v>6239</v>
      </c>
      <c r="C3480" t="s">
        <v>12921</v>
      </c>
      <c r="D3480" s="2">
        <v>46269.556250000001</v>
      </c>
    </row>
    <row r="3481" spans="1:4" x14ac:dyDescent="0.2">
      <c r="A3481" t="s">
        <v>16314</v>
      </c>
      <c r="B3481" t="s">
        <v>6240</v>
      </c>
      <c r="C3481" t="s">
        <v>12860</v>
      </c>
      <c r="D3481" s="2">
        <v>46111.462500000001</v>
      </c>
    </row>
    <row r="3482" spans="1:4" x14ac:dyDescent="0.2">
      <c r="A3482" t="s">
        <v>16315</v>
      </c>
      <c r="B3482" t="s">
        <v>6241</v>
      </c>
      <c r="C3482" t="s">
        <v>12797</v>
      </c>
      <c r="D3482" s="2">
        <v>46245.663888888892</v>
      </c>
    </row>
    <row r="3483" spans="1:4" x14ac:dyDescent="0.2">
      <c r="A3483" t="s">
        <v>16316</v>
      </c>
      <c r="B3483" t="s">
        <v>6242</v>
      </c>
      <c r="C3483" t="s">
        <v>12810</v>
      </c>
      <c r="D3483" s="2">
        <v>46102.060416666667</v>
      </c>
    </row>
    <row r="3484" spans="1:4" x14ac:dyDescent="0.2">
      <c r="A3484" t="s">
        <v>16317</v>
      </c>
      <c r="B3484" t="s">
        <v>6243</v>
      </c>
      <c r="C3484" t="s">
        <v>12819</v>
      </c>
      <c r="D3484" s="2">
        <v>46109.402083333327</v>
      </c>
    </row>
    <row r="3485" spans="1:4" x14ac:dyDescent="0.2">
      <c r="A3485" t="s">
        <v>16318</v>
      </c>
      <c r="B3485" t="s">
        <v>6244</v>
      </c>
      <c r="C3485" t="s">
        <v>13200</v>
      </c>
      <c r="D3485" s="2">
        <v>46031.275000000001</v>
      </c>
    </row>
    <row r="3486" spans="1:4" x14ac:dyDescent="0.2">
      <c r="A3486" t="s">
        <v>16319</v>
      </c>
      <c r="B3486" t="s">
        <v>6245</v>
      </c>
      <c r="C3486" t="s">
        <v>12803</v>
      </c>
      <c r="D3486" s="2">
        <v>46117.556250000001</v>
      </c>
    </row>
    <row r="3487" spans="1:4" x14ac:dyDescent="0.2">
      <c r="A3487" t="s">
        <v>16320</v>
      </c>
      <c r="B3487" t="s">
        <v>6246</v>
      </c>
      <c r="C3487" t="s">
        <v>12812</v>
      </c>
      <c r="D3487" s="2">
        <v>46183.92291666667</v>
      </c>
    </row>
    <row r="3488" spans="1:4" x14ac:dyDescent="0.2">
      <c r="A3488" t="s">
        <v>16321</v>
      </c>
      <c r="B3488" t="s">
        <v>6247</v>
      </c>
      <c r="C3488" t="s">
        <v>12803</v>
      </c>
      <c r="D3488" s="2">
        <v>46197.480555555558</v>
      </c>
    </row>
    <row r="3489" spans="1:4" x14ac:dyDescent="0.2">
      <c r="A3489" t="s">
        <v>16322</v>
      </c>
      <c r="B3489" t="s">
        <v>6248</v>
      </c>
      <c r="C3489" t="s">
        <v>13200</v>
      </c>
      <c r="D3489" s="2">
        <v>46140.582638888889</v>
      </c>
    </row>
    <row r="3490" spans="1:4" x14ac:dyDescent="0.2">
      <c r="A3490" t="s">
        <v>16323</v>
      </c>
      <c r="B3490" t="s">
        <v>6249</v>
      </c>
      <c r="C3490" t="s">
        <v>12959</v>
      </c>
      <c r="D3490" s="2">
        <v>46120.402083333327</v>
      </c>
    </row>
    <row r="3491" spans="1:4" x14ac:dyDescent="0.2">
      <c r="A3491" t="s">
        <v>16324</v>
      </c>
      <c r="B3491" t="s">
        <v>6250</v>
      </c>
      <c r="C3491" t="s">
        <v>12766</v>
      </c>
      <c r="D3491" s="2">
        <v>46084.342361111107</v>
      </c>
    </row>
    <row r="3492" spans="1:4" x14ac:dyDescent="0.2">
      <c r="A3492" t="s">
        <v>16325</v>
      </c>
      <c r="B3492" t="s">
        <v>6251</v>
      </c>
      <c r="C3492" t="s">
        <v>13151</v>
      </c>
      <c r="D3492" s="2">
        <v>46269.680555555547</v>
      </c>
    </row>
    <row r="3493" spans="1:4" x14ac:dyDescent="0.2">
      <c r="A3493" t="s">
        <v>16326</v>
      </c>
      <c r="B3493" t="s">
        <v>6252</v>
      </c>
      <c r="C3493" t="s">
        <v>12780</v>
      </c>
      <c r="D3493" s="2">
        <v>46127.248611111107</v>
      </c>
    </row>
    <row r="3494" spans="1:4" x14ac:dyDescent="0.2">
      <c r="A3494" t="s">
        <v>16327</v>
      </c>
      <c r="B3494" t="s">
        <v>6253</v>
      </c>
      <c r="C3494" t="s">
        <v>12805</v>
      </c>
      <c r="D3494" s="2">
        <v>46106.878472222219</v>
      </c>
    </row>
    <row r="3495" spans="1:4" x14ac:dyDescent="0.2">
      <c r="A3495" t="s">
        <v>16328</v>
      </c>
      <c r="B3495" t="s">
        <v>6254</v>
      </c>
      <c r="C3495" t="s">
        <v>12961</v>
      </c>
      <c r="D3495" s="2">
        <v>46279.113194444442</v>
      </c>
    </row>
    <row r="3496" spans="1:4" x14ac:dyDescent="0.2">
      <c r="A3496" t="s">
        <v>16329</v>
      </c>
      <c r="B3496" t="s">
        <v>6255</v>
      </c>
      <c r="C3496" t="s">
        <v>12799</v>
      </c>
      <c r="D3496" s="2">
        <v>46196.222222222219</v>
      </c>
    </row>
    <row r="3497" spans="1:4" x14ac:dyDescent="0.2">
      <c r="A3497" t="s">
        <v>16330</v>
      </c>
      <c r="B3497" t="s">
        <v>6256</v>
      </c>
      <c r="C3497" t="s">
        <v>12815</v>
      </c>
      <c r="D3497" s="2">
        <v>46254.751388888893</v>
      </c>
    </row>
    <row r="3498" spans="1:4" x14ac:dyDescent="0.2">
      <c r="A3498" t="s">
        <v>16331</v>
      </c>
      <c r="B3498" t="s">
        <v>6257</v>
      </c>
      <c r="C3498" t="s">
        <v>12801</v>
      </c>
      <c r="D3498" s="2">
        <v>46129.082638888889</v>
      </c>
    </row>
    <row r="3499" spans="1:4" x14ac:dyDescent="0.2">
      <c r="A3499" t="s">
        <v>16332</v>
      </c>
      <c r="B3499" t="s">
        <v>6258</v>
      </c>
      <c r="C3499" t="s">
        <v>12791</v>
      </c>
      <c r="D3499" s="2">
        <v>46140.411805555559</v>
      </c>
    </row>
    <row r="3500" spans="1:4" x14ac:dyDescent="0.2">
      <c r="A3500" t="s">
        <v>16333</v>
      </c>
      <c r="B3500" t="s">
        <v>6259</v>
      </c>
      <c r="C3500" t="s">
        <v>12819</v>
      </c>
      <c r="D3500" s="2">
        <v>46222.37777777778</v>
      </c>
    </row>
    <row r="3501" spans="1:4" x14ac:dyDescent="0.2">
      <c r="A3501" t="s">
        <v>16334</v>
      </c>
      <c r="B3501" t="s">
        <v>6260</v>
      </c>
      <c r="C3501" t="s">
        <v>12803</v>
      </c>
      <c r="D3501" s="2">
        <v>46290.936111111107</v>
      </c>
    </row>
    <row r="3502" spans="1:4" x14ac:dyDescent="0.2">
      <c r="A3502" t="s">
        <v>16335</v>
      </c>
      <c r="B3502" t="s">
        <v>6261</v>
      </c>
      <c r="C3502" t="s">
        <v>12770</v>
      </c>
      <c r="D3502" s="2">
        <v>46238.158333333333</v>
      </c>
    </row>
    <row r="3503" spans="1:4" x14ac:dyDescent="0.2">
      <c r="A3503" t="s">
        <v>16336</v>
      </c>
      <c r="B3503" t="s">
        <v>6262</v>
      </c>
      <c r="C3503" t="s">
        <v>12808</v>
      </c>
      <c r="D3503" s="2">
        <v>46149.45416666667</v>
      </c>
    </row>
    <row r="3504" spans="1:4" x14ac:dyDescent="0.2">
      <c r="A3504" t="s">
        <v>16337</v>
      </c>
      <c r="B3504" t="s">
        <v>6263</v>
      </c>
      <c r="C3504" t="s">
        <v>12878</v>
      </c>
      <c r="D3504" s="2">
        <v>46186.459027777782</v>
      </c>
    </row>
    <row r="3505" spans="1:4" x14ac:dyDescent="0.2">
      <c r="A3505" t="s">
        <v>16338</v>
      </c>
      <c r="B3505" t="s">
        <v>6264</v>
      </c>
      <c r="C3505" t="s">
        <v>12873</v>
      </c>
      <c r="D3505" s="2">
        <v>46118.818055555559</v>
      </c>
    </row>
    <row r="3506" spans="1:4" x14ac:dyDescent="0.2">
      <c r="A3506" t="s">
        <v>16339</v>
      </c>
      <c r="B3506" t="s">
        <v>6265</v>
      </c>
      <c r="C3506" t="s">
        <v>12830</v>
      </c>
      <c r="D3506" s="2">
        <v>46147.540277777778</v>
      </c>
    </row>
    <row r="3507" spans="1:4" x14ac:dyDescent="0.2">
      <c r="A3507" t="s">
        <v>16340</v>
      </c>
      <c r="B3507" t="s">
        <v>6266</v>
      </c>
      <c r="C3507" t="s">
        <v>12845</v>
      </c>
      <c r="D3507" s="2">
        <v>46128.129861111112</v>
      </c>
    </row>
    <row r="3508" spans="1:4" x14ac:dyDescent="0.2">
      <c r="A3508" t="s">
        <v>16341</v>
      </c>
      <c r="B3508" t="s">
        <v>6267</v>
      </c>
      <c r="C3508" t="s">
        <v>12799</v>
      </c>
      <c r="D3508" s="2">
        <v>46050.870138888888</v>
      </c>
    </row>
    <row r="3509" spans="1:4" x14ac:dyDescent="0.2">
      <c r="A3509" t="s">
        <v>16342</v>
      </c>
      <c r="B3509" t="s">
        <v>6268</v>
      </c>
      <c r="C3509" t="s">
        <v>12799</v>
      </c>
      <c r="D3509" s="2">
        <v>46261.150694444441</v>
      </c>
    </row>
    <row r="3510" spans="1:4" x14ac:dyDescent="0.2">
      <c r="A3510" t="s">
        <v>16343</v>
      </c>
      <c r="B3510" t="s">
        <v>6269</v>
      </c>
      <c r="C3510" t="s">
        <v>12897</v>
      </c>
      <c r="D3510" s="2">
        <v>46060.694444444453</v>
      </c>
    </row>
    <row r="3511" spans="1:4" x14ac:dyDescent="0.2">
      <c r="A3511" t="s">
        <v>16344</v>
      </c>
      <c r="B3511" t="s">
        <v>6270</v>
      </c>
      <c r="C3511" t="s">
        <v>12789</v>
      </c>
      <c r="D3511" s="2">
        <v>46096.272916666669</v>
      </c>
    </row>
    <row r="3512" spans="1:4" x14ac:dyDescent="0.2">
      <c r="A3512" t="s">
        <v>16345</v>
      </c>
      <c r="B3512" t="s">
        <v>6271</v>
      </c>
      <c r="C3512" t="s">
        <v>12843</v>
      </c>
      <c r="D3512" s="2">
        <v>46092.121527777781</v>
      </c>
    </row>
    <row r="3513" spans="1:4" x14ac:dyDescent="0.2">
      <c r="A3513" t="s">
        <v>16346</v>
      </c>
      <c r="B3513" t="s">
        <v>6272</v>
      </c>
      <c r="C3513" t="s">
        <v>12959</v>
      </c>
      <c r="D3513" s="2">
        <v>46083.190972222219</v>
      </c>
    </row>
    <row r="3514" spans="1:4" x14ac:dyDescent="0.2">
      <c r="A3514" t="s">
        <v>16347</v>
      </c>
      <c r="B3514" t="s">
        <v>6273</v>
      </c>
      <c r="C3514" t="s">
        <v>12770</v>
      </c>
      <c r="D3514" s="2">
        <v>46158.943749999999</v>
      </c>
    </row>
    <row r="3515" spans="1:4" x14ac:dyDescent="0.2">
      <c r="A3515" t="s">
        <v>16348</v>
      </c>
      <c r="B3515" t="s">
        <v>6274</v>
      </c>
      <c r="C3515" t="s">
        <v>12808</v>
      </c>
      <c r="D3515" s="2">
        <v>46285.976388888892</v>
      </c>
    </row>
    <row r="3516" spans="1:4" x14ac:dyDescent="0.2">
      <c r="A3516" t="s">
        <v>16349</v>
      </c>
      <c r="B3516" t="s">
        <v>6275</v>
      </c>
      <c r="C3516" t="s">
        <v>12772</v>
      </c>
      <c r="D3516" s="2">
        <v>46112.6</v>
      </c>
    </row>
    <row r="3517" spans="1:4" x14ac:dyDescent="0.2">
      <c r="A3517" t="s">
        <v>16350</v>
      </c>
      <c r="B3517" t="s">
        <v>6276</v>
      </c>
      <c r="C3517" t="s">
        <v>12851</v>
      </c>
      <c r="D3517" s="2">
        <v>46223.807638888888</v>
      </c>
    </row>
    <row r="3518" spans="1:4" x14ac:dyDescent="0.2">
      <c r="A3518" t="s">
        <v>16351</v>
      </c>
      <c r="B3518" t="s">
        <v>6277</v>
      </c>
      <c r="C3518" t="s">
        <v>12825</v>
      </c>
      <c r="D3518" s="2">
        <v>46223.902777777781</v>
      </c>
    </row>
    <row r="3519" spans="1:4" x14ac:dyDescent="0.2">
      <c r="A3519" t="s">
        <v>16352</v>
      </c>
      <c r="B3519" t="s">
        <v>6278</v>
      </c>
      <c r="C3519" t="s">
        <v>12821</v>
      </c>
      <c r="D3519" s="2">
        <v>46231.347916666673</v>
      </c>
    </row>
    <row r="3520" spans="1:4" x14ac:dyDescent="0.2">
      <c r="A3520" t="s">
        <v>16353</v>
      </c>
      <c r="B3520" t="s">
        <v>6279</v>
      </c>
      <c r="C3520" t="s">
        <v>13085</v>
      </c>
      <c r="D3520" s="2">
        <v>46192.756944444453</v>
      </c>
    </row>
    <row r="3521" spans="1:4" x14ac:dyDescent="0.2">
      <c r="A3521" t="s">
        <v>16354</v>
      </c>
      <c r="B3521" t="s">
        <v>6280</v>
      </c>
      <c r="C3521" t="s">
        <v>12835</v>
      </c>
      <c r="D3521" s="2">
        <v>46225.519444444442</v>
      </c>
    </row>
    <row r="3522" spans="1:4" x14ac:dyDescent="0.2">
      <c r="A3522" t="s">
        <v>16355</v>
      </c>
      <c r="B3522" t="s">
        <v>6281</v>
      </c>
      <c r="C3522" t="s">
        <v>12921</v>
      </c>
      <c r="D3522" s="2">
        <v>46230.17291666667</v>
      </c>
    </row>
    <row r="3523" spans="1:4" x14ac:dyDescent="0.2">
      <c r="A3523" t="s">
        <v>16356</v>
      </c>
      <c r="B3523" t="s">
        <v>6282</v>
      </c>
      <c r="C3523" t="s">
        <v>12847</v>
      </c>
      <c r="D3523" s="2">
        <v>46209.532638888893</v>
      </c>
    </row>
    <row r="3524" spans="1:4" x14ac:dyDescent="0.2">
      <c r="A3524" t="s">
        <v>16357</v>
      </c>
      <c r="B3524" t="s">
        <v>6283</v>
      </c>
      <c r="C3524" t="s">
        <v>12799</v>
      </c>
      <c r="D3524" s="2">
        <v>46175.04583333333</v>
      </c>
    </row>
    <row r="3525" spans="1:4" x14ac:dyDescent="0.2">
      <c r="A3525" t="s">
        <v>16358</v>
      </c>
      <c r="B3525" t="s">
        <v>6284</v>
      </c>
      <c r="C3525" t="s">
        <v>12862</v>
      </c>
      <c r="D3525" s="2">
        <v>46047.606944444437</v>
      </c>
    </row>
    <row r="3526" spans="1:4" x14ac:dyDescent="0.2">
      <c r="A3526" t="s">
        <v>16359</v>
      </c>
      <c r="B3526" t="s">
        <v>6285</v>
      </c>
      <c r="C3526" t="s">
        <v>12801</v>
      </c>
      <c r="D3526" s="2">
        <v>46161.259722222218</v>
      </c>
    </row>
    <row r="3527" spans="1:4" x14ac:dyDescent="0.2">
      <c r="A3527" t="s">
        <v>16360</v>
      </c>
      <c r="B3527" t="s">
        <v>6286</v>
      </c>
      <c r="C3527" t="s">
        <v>12791</v>
      </c>
      <c r="D3527" s="2">
        <v>46228.103472222218</v>
      </c>
    </row>
    <row r="3528" spans="1:4" x14ac:dyDescent="0.2">
      <c r="A3528" t="s">
        <v>16361</v>
      </c>
      <c r="B3528" t="s">
        <v>6287</v>
      </c>
      <c r="C3528" t="s">
        <v>13085</v>
      </c>
      <c r="D3528" s="2">
        <v>46116.704861111109</v>
      </c>
    </row>
    <row r="3529" spans="1:4" x14ac:dyDescent="0.2">
      <c r="A3529" t="s">
        <v>16362</v>
      </c>
      <c r="B3529" t="s">
        <v>6288</v>
      </c>
      <c r="C3529" t="s">
        <v>12808</v>
      </c>
      <c r="D3529" s="2">
        <v>46090.348611111112</v>
      </c>
    </row>
    <row r="3530" spans="1:4" x14ac:dyDescent="0.2">
      <c r="A3530" t="s">
        <v>16363</v>
      </c>
      <c r="B3530" t="s">
        <v>6289</v>
      </c>
      <c r="C3530" t="s">
        <v>12784</v>
      </c>
      <c r="D3530" s="2">
        <v>46185.446527777778</v>
      </c>
    </row>
    <row r="3531" spans="1:4" x14ac:dyDescent="0.2">
      <c r="A3531" t="s">
        <v>16364</v>
      </c>
      <c r="B3531" t="s">
        <v>6290</v>
      </c>
      <c r="C3531" t="s">
        <v>12843</v>
      </c>
      <c r="D3531" s="2">
        <v>46059.085416666669</v>
      </c>
    </row>
    <row r="3532" spans="1:4" x14ac:dyDescent="0.2">
      <c r="A3532" t="s">
        <v>16365</v>
      </c>
      <c r="B3532" t="s">
        <v>6291</v>
      </c>
      <c r="C3532" t="s">
        <v>12819</v>
      </c>
      <c r="D3532" s="2">
        <v>46219.079861111109</v>
      </c>
    </row>
    <row r="3533" spans="1:4" x14ac:dyDescent="0.2">
      <c r="A3533" t="s">
        <v>16366</v>
      </c>
      <c r="B3533" t="s">
        <v>6292</v>
      </c>
      <c r="C3533" t="s">
        <v>12780</v>
      </c>
      <c r="D3533" s="2">
        <v>46291.918749999997</v>
      </c>
    </row>
    <row r="3534" spans="1:4" x14ac:dyDescent="0.2">
      <c r="A3534" t="s">
        <v>16367</v>
      </c>
      <c r="B3534" t="s">
        <v>6293</v>
      </c>
      <c r="C3534" t="s">
        <v>12926</v>
      </c>
      <c r="D3534" s="2">
        <v>46155.599305555559</v>
      </c>
    </row>
    <row r="3535" spans="1:4" x14ac:dyDescent="0.2">
      <c r="A3535" t="s">
        <v>16368</v>
      </c>
      <c r="B3535" t="s">
        <v>6294</v>
      </c>
      <c r="C3535" t="s">
        <v>12803</v>
      </c>
      <c r="D3535" s="2">
        <v>46030.402777777781</v>
      </c>
    </row>
    <row r="3536" spans="1:4" x14ac:dyDescent="0.2">
      <c r="A3536" t="s">
        <v>16369</v>
      </c>
      <c r="B3536" t="s">
        <v>6295</v>
      </c>
      <c r="C3536" t="s">
        <v>12766</v>
      </c>
      <c r="D3536" s="2">
        <v>46097.665277777778</v>
      </c>
    </row>
    <row r="3537" spans="1:4" x14ac:dyDescent="0.2">
      <c r="A3537" t="s">
        <v>16370</v>
      </c>
      <c r="B3537" t="s">
        <v>6296</v>
      </c>
      <c r="C3537" t="s">
        <v>12819</v>
      </c>
      <c r="D3537" s="2">
        <v>46031.726388888892</v>
      </c>
    </row>
    <row r="3538" spans="1:4" x14ac:dyDescent="0.2">
      <c r="A3538" t="s">
        <v>16371</v>
      </c>
      <c r="B3538" t="s">
        <v>6297</v>
      </c>
      <c r="C3538" t="s">
        <v>12774</v>
      </c>
      <c r="D3538" s="2">
        <v>46148.113194444442</v>
      </c>
    </row>
    <row r="3539" spans="1:4" x14ac:dyDescent="0.2">
      <c r="A3539" t="s">
        <v>16372</v>
      </c>
      <c r="B3539" t="s">
        <v>6298</v>
      </c>
      <c r="C3539" t="s">
        <v>12832</v>
      </c>
      <c r="D3539" s="2">
        <v>46107.920138888891</v>
      </c>
    </row>
    <row r="3540" spans="1:4" x14ac:dyDescent="0.2">
      <c r="A3540" t="s">
        <v>16373</v>
      </c>
      <c r="B3540" t="s">
        <v>6299</v>
      </c>
      <c r="C3540" t="s">
        <v>12799</v>
      </c>
      <c r="D3540" s="2">
        <v>46234.655555555553</v>
      </c>
    </row>
    <row r="3541" spans="1:4" x14ac:dyDescent="0.2">
      <c r="A3541" t="s">
        <v>16374</v>
      </c>
      <c r="B3541" t="s">
        <v>6300</v>
      </c>
      <c r="C3541" t="s">
        <v>12768</v>
      </c>
      <c r="D3541" s="2">
        <v>46253.309027777781</v>
      </c>
    </row>
    <row r="3542" spans="1:4" x14ac:dyDescent="0.2">
      <c r="A3542" t="s">
        <v>16375</v>
      </c>
      <c r="B3542" t="s">
        <v>6301</v>
      </c>
      <c r="C3542" t="s">
        <v>13063</v>
      </c>
      <c r="D3542" s="2">
        <v>46141.268750000003</v>
      </c>
    </row>
    <row r="3543" spans="1:4" x14ac:dyDescent="0.2">
      <c r="A3543" t="s">
        <v>16376</v>
      </c>
      <c r="B3543" t="s">
        <v>6302</v>
      </c>
      <c r="C3543" t="s">
        <v>12835</v>
      </c>
      <c r="D3543" s="2">
        <v>46289.087500000001</v>
      </c>
    </row>
    <row r="3544" spans="1:4" x14ac:dyDescent="0.2">
      <c r="A3544" t="s">
        <v>16377</v>
      </c>
      <c r="B3544" t="s">
        <v>6303</v>
      </c>
      <c r="C3544" t="s">
        <v>12815</v>
      </c>
      <c r="D3544" s="2">
        <v>46145.256249999999</v>
      </c>
    </row>
    <row r="3545" spans="1:4" x14ac:dyDescent="0.2">
      <c r="A3545" t="s">
        <v>16378</v>
      </c>
      <c r="B3545" t="s">
        <v>6304</v>
      </c>
      <c r="C3545" t="s">
        <v>12808</v>
      </c>
      <c r="D3545" s="2">
        <v>46055.336111111108</v>
      </c>
    </row>
    <row r="3546" spans="1:4" x14ac:dyDescent="0.2">
      <c r="A3546" t="s">
        <v>16379</v>
      </c>
      <c r="B3546" t="s">
        <v>6305</v>
      </c>
      <c r="C3546" t="s">
        <v>12899</v>
      </c>
      <c r="D3546" s="2">
        <v>46270.212500000001</v>
      </c>
    </row>
    <row r="3547" spans="1:4" x14ac:dyDescent="0.2">
      <c r="A3547" t="s">
        <v>16380</v>
      </c>
      <c r="B3547" t="s">
        <v>6306</v>
      </c>
      <c r="C3547" t="s">
        <v>12819</v>
      </c>
      <c r="D3547" s="2">
        <v>46130.67083333333</v>
      </c>
    </row>
    <row r="3548" spans="1:4" x14ac:dyDescent="0.2">
      <c r="A3548" t="s">
        <v>16381</v>
      </c>
      <c r="B3548" t="s">
        <v>6307</v>
      </c>
      <c r="C3548" t="s">
        <v>13158</v>
      </c>
      <c r="D3548" s="2">
        <v>46264.252083333333</v>
      </c>
    </row>
    <row r="3549" spans="1:4" x14ac:dyDescent="0.2">
      <c r="A3549" t="s">
        <v>16382</v>
      </c>
      <c r="B3549" t="s">
        <v>6308</v>
      </c>
      <c r="C3549" t="s">
        <v>13108</v>
      </c>
      <c r="D3549" s="2">
        <v>46223.499305555553</v>
      </c>
    </row>
    <row r="3550" spans="1:4" x14ac:dyDescent="0.2">
      <c r="A3550" t="s">
        <v>16383</v>
      </c>
      <c r="B3550" t="s">
        <v>6309</v>
      </c>
      <c r="C3550" t="s">
        <v>13108</v>
      </c>
      <c r="D3550" s="2">
        <v>46279.558333333327</v>
      </c>
    </row>
    <row r="3551" spans="1:4" x14ac:dyDescent="0.2">
      <c r="A3551" t="s">
        <v>16384</v>
      </c>
      <c r="B3551" t="s">
        <v>6310</v>
      </c>
      <c r="C3551" t="s">
        <v>13085</v>
      </c>
      <c r="D3551" s="2">
        <v>46199.074305555558</v>
      </c>
    </row>
    <row r="3552" spans="1:4" x14ac:dyDescent="0.2">
      <c r="A3552" t="s">
        <v>16385</v>
      </c>
      <c r="B3552" t="s">
        <v>6311</v>
      </c>
      <c r="C3552" t="s">
        <v>12768</v>
      </c>
      <c r="D3552" s="2">
        <v>46184.168055555558</v>
      </c>
    </row>
    <row r="3553" spans="1:4" x14ac:dyDescent="0.2">
      <c r="A3553" t="s">
        <v>16386</v>
      </c>
      <c r="B3553" t="s">
        <v>6312</v>
      </c>
      <c r="C3553" t="s">
        <v>12851</v>
      </c>
      <c r="D3553" s="2">
        <v>46086.070138888892</v>
      </c>
    </row>
    <row r="3554" spans="1:4" x14ac:dyDescent="0.2">
      <c r="A3554" t="s">
        <v>16387</v>
      </c>
      <c r="B3554" t="s">
        <v>6313</v>
      </c>
      <c r="C3554" t="s">
        <v>12805</v>
      </c>
      <c r="D3554" s="2">
        <v>46099.69027777778</v>
      </c>
    </row>
    <row r="3555" spans="1:4" x14ac:dyDescent="0.2">
      <c r="A3555" t="s">
        <v>16388</v>
      </c>
      <c r="B3555" t="s">
        <v>6314</v>
      </c>
      <c r="C3555" t="s">
        <v>12917</v>
      </c>
      <c r="D3555" s="2">
        <v>46112.699305555558</v>
      </c>
    </row>
    <row r="3556" spans="1:4" x14ac:dyDescent="0.2">
      <c r="A3556" t="s">
        <v>16389</v>
      </c>
      <c r="B3556" t="s">
        <v>6315</v>
      </c>
      <c r="C3556" t="s">
        <v>12821</v>
      </c>
      <c r="D3556" s="2">
        <v>46107.129166666673</v>
      </c>
    </row>
    <row r="3557" spans="1:4" x14ac:dyDescent="0.2">
      <c r="A3557" t="s">
        <v>16390</v>
      </c>
      <c r="B3557" t="s">
        <v>6316</v>
      </c>
      <c r="C3557" t="s">
        <v>12862</v>
      </c>
      <c r="D3557" s="2">
        <v>46185.736111111109</v>
      </c>
    </row>
    <row r="3558" spans="1:4" x14ac:dyDescent="0.2">
      <c r="A3558" t="s">
        <v>16391</v>
      </c>
      <c r="B3558" t="s">
        <v>6317</v>
      </c>
      <c r="C3558" t="s">
        <v>13063</v>
      </c>
      <c r="D3558" s="2">
        <v>46260.811111111107</v>
      </c>
    </row>
    <row r="3559" spans="1:4" x14ac:dyDescent="0.2">
      <c r="A3559" t="s">
        <v>16392</v>
      </c>
      <c r="B3559" t="s">
        <v>6318</v>
      </c>
      <c r="C3559" t="s">
        <v>12901</v>
      </c>
      <c r="D3559" s="2">
        <v>46032.109027777777</v>
      </c>
    </row>
    <row r="3560" spans="1:4" x14ac:dyDescent="0.2">
      <c r="A3560" t="s">
        <v>16393</v>
      </c>
      <c r="B3560" t="s">
        <v>6319</v>
      </c>
      <c r="C3560" t="s">
        <v>12901</v>
      </c>
      <c r="D3560" s="2">
        <v>46191.116666666669</v>
      </c>
    </row>
    <row r="3561" spans="1:4" x14ac:dyDescent="0.2">
      <c r="A3561" t="s">
        <v>16394</v>
      </c>
      <c r="B3561" t="s">
        <v>6320</v>
      </c>
      <c r="C3561" t="s">
        <v>12810</v>
      </c>
      <c r="D3561" s="2">
        <v>46229.794444444437</v>
      </c>
    </row>
    <row r="3562" spans="1:4" x14ac:dyDescent="0.2">
      <c r="A3562" t="s">
        <v>16395</v>
      </c>
      <c r="B3562" t="s">
        <v>6321</v>
      </c>
      <c r="C3562" t="s">
        <v>12819</v>
      </c>
      <c r="D3562" s="2">
        <v>46144.308333333327</v>
      </c>
    </row>
    <row r="3563" spans="1:4" x14ac:dyDescent="0.2">
      <c r="A3563" t="s">
        <v>16396</v>
      </c>
      <c r="B3563" t="s">
        <v>6322</v>
      </c>
      <c r="C3563" t="s">
        <v>12799</v>
      </c>
      <c r="D3563" s="2">
        <v>46098.345138888893</v>
      </c>
    </row>
    <row r="3564" spans="1:4" x14ac:dyDescent="0.2">
      <c r="A3564" t="s">
        <v>16397</v>
      </c>
      <c r="B3564" t="s">
        <v>6323</v>
      </c>
      <c r="C3564" t="s">
        <v>13006</v>
      </c>
      <c r="D3564" s="2">
        <v>46141.588194444441</v>
      </c>
    </row>
    <row r="3565" spans="1:4" x14ac:dyDescent="0.2">
      <c r="A3565" t="s">
        <v>16398</v>
      </c>
      <c r="B3565" t="s">
        <v>6324</v>
      </c>
      <c r="C3565" t="s">
        <v>12772</v>
      </c>
      <c r="D3565" s="2">
        <v>46249.068055555559</v>
      </c>
    </row>
    <row r="3566" spans="1:4" x14ac:dyDescent="0.2">
      <c r="A3566" t="s">
        <v>16399</v>
      </c>
      <c r="B3566" t="s">
        <v>6325</v>
      </c>
      <c r="C3566" t="s">
        <v>12770</v>
      </c>
      <c r="D3566" s="2">
        <v>46272.4375</v>
      </c>
    </row>
    <row r="3567" spans="1:4" x14ac:dyDescent="0.2">
      <c r="A3567" t="s">
        <v>16400</v>
      </c>
      <c r="B3567" t="s">
        <v>6326</v>
      </c>
      <c r="C3567" t="s">
        <v>13200</v>
      </c>
      <c r="D3567" s="2">
        <v>46209.333333333343</v>
      </c>
    </row>
    <row r="3568" spans="1:4" x14ac:dyDescent="0.2">
      <c r="A3568" t="s">
        <v>16401</v>
      </c>
      <c r="B3568" t="s">
        <v>6327</v>
      </c>
      <c r="C3568" t="s">
        <v>12819</v>
      </c>
      <c r="D3568" s="2">
        <v>46155.822222222218</v>
      </c>
    </row>
    <row r="3569" spans="1:4" x14ac:dyDescent="0.2">
      <c r="A3569" t="s">
        <v>16402</v>
      </c>
      <c r="B3569" t="s">
        <v>6328</v>
      </c>
      <c r="C3569" t="s">
        <v>12843</v>
      </c>
      <c r="D3569" s="2">
        <v>46199.729861111111</v>
      </c>
    </row>
    <row r="3570" spans="1:4" x14ac:dyDescent="0.2">
      <c r="A3570" t="s">
        <v>16403</v>
      </c>
      <c r="B3570" t="s">
        <v>6329</v>
      </c>
      <c r="C3570" t="s">
        <v>12873</v>
      </c>
      <c r="D3570" s="2">
        <v>46207.286111111112</v>
      </c>
    </row>
    <row r="3571" spans="1:4" x14ac:dyDescent="0.2">
      <c r="A3571" t="s">
        <v>16404</v>
      </c>
      <c r="B3571" t="s">
        <v>6330</v>
      </c>
      <c r="C3571" t="s">
        <v>12851</v>
      </c>
      <c r="D3571" s="2">
        <v>46232.655555555553</v>
      </c>
    </row>
    <row r="3572" spans="1:4" x14ac:dyDescent="0.2">
      <c r="A3572" t="s">
        <v>16405</v>
      </c>
      <c r="B3572" t="s">
        <v>6331</v>
      </c>
      <c r="C3572" t="s">
        <v>12832</v>
      </c>
      <c r="D3572" s="2">
        <v>46062.402777777781</v>
      </c>
    </row>
    <row r="3573" spans="1:4" x14ac:dyDescent="0.2">
      <c r="A3573" t="s">
        <v>16406</v>
      </c>
      <c r="B3573" t="s">
        <v>6332</v>
      </c>
      <c r="C3573" t="s">
        <v>12901</v>
      </c>
      <c r="D3573" s="2">
        <v>46043.481249999997</v>
      </c>
    </row>
    <row r="3574" spans="1:4" x14ac:dyDescent="0.2">
      <c r="A3574" t="s">
        <v>16407</v>
      </c>
      <c r="B3574" t="s">
        <v>6333</v>
      </c>
      <c r="C3574" t="s">
        <v>12967</v>
      </c>
      <c r="D3574" s="2">
        <v>46117.734722222223</v>
      </c>
    </row>
    <row r="3575" spans="1:4" x14ac:dyDescent="0.2">
      <c r="A3575" t="s">
        <v>16408</v>
      </c>
      <c r="B3575" t="s">
        <v>6334</v>
      </c>
      <c r="C3575" t="s">
        <v>12821</v>
      </c>
      <c r="D3575" s="2">
        <v>46093.279166666667</v>
      </c>
    </row>
    <row r="3576" spans="1:4" x14ac:dyDescent="0.2">
      <c r="A3576" t="s">
        <v>16409</v>
      </c>
      <c r="B3576" t="s">
        <v>6335</v>
      </c>
      <c r="C3576" t="s">
        <v>12926</v>
      </c>
      <c r="D3576" s="2">
        <v>46190.577777777777</v>
      </c>
    </row>
    <row r="3577" spans="1:4" x14ac:dyDescent="0.2">
      <c r="A3577" t="s">
        <v>16410</v>
      </c>
      <c r="B3577" t="s">
        <v>6336</v>
      </c>
      <c r="C3577" t="s">
        <v>13158</v>
      </c>
      <c r="D3577" s="2">
        <v>46165.417361111111</v>
      </c>
    </row>
    <row r="3578" spans="1:4" x14ac:dyDescent="0.2">
      <c r="A3578" t="s">
        <v>16411</v>
      </c>
      <c r="B3578" t="s">
        <v>6337</v>
      </c>
      <c r="C3578" t="s">
        <v>12862</v>
      </c>
      <c r="D3578" s="2">
        <v>46273.65</v>
      </c>
    </row>
    <row r="3579" spans="1:4" x14ac:dyDescent="0.2">
      <c r="A3579" t="s">
        <v>16412</v>
      </c>
      <c r="B3579" t="s">
        <v>6338</v>
      </c>
      <c r="C3579" t="s">
        <v>12808</v>
      </c>
      <c r="D3579" s="2">
        <v>46235.381249999999</v>
      </c>
    </row>
    <row r="3580" spans="1:4" x14ac:dyDescent="0.2">
      <c r="A3580" t="s">
        <v>16413</v>
      </c>
      <c r="B3580" t="s">
        <v>6339</v>
      </c>
      <c r="C3580" t="s">
        <v>12860</v>
      </c>
      <c r="D3580" s="2">
        <v>46063.93472222222</v>
      </c>
    </row>
    <row r="3581" spans="1:4" x14ac:dyDescent="0.2">
      <c r="A3581" t="s">
        <v>16414</v>
      </c>
      <c r="B3581" t="s">
        <v>6340</v>
      </c>
      <c r="C3581" t="s">
        <v>12801</v>
      </c>
      <c r="D3581" s="2">
        <v>46254.38958333333</v>
      </c>
    </row>
    <row r="3582" spans="1:4" x14ac:dyDescent="0.2">
      <c r="A3582" t="s">
        <v>16415</v>
      </c>
      <c r="B3582" t="s">
        <v>6341</v>
      </c>
      <c r="C3582" t="s">
        <v>12819</v>
      </c>
      <c r="D3582" s="2">
        <v>46233.109027777777</v>
      </c>
    </row>
    <row r="3583" spans="1:4" x14ac:dyDescent="0.2">
      <c r="A3583" t="s">
        <v>16416</v>
      </c>
      <c r="B3583" t="s">
        <v>6342</v>
      </c>
      <c r="C3583" t="s">
        <v>12827</v>
      </c>
      <c r="D3583" s="2">
        <v>46127.489583333343</v>
      </c>
    </row>
    <row r="3584" spans="1:4" x14ac:dyDescent="0.2">
      <c r="A3584" t="s">
        <v>16417</v>
      </c>
      <c r="B3584" t="s">
        <v>6343</v>
      </c>
      <c r="C3584" t="s">
        <v>12812</v>
      </c>
      <c r="D3584" s="2">
        <v>46038.238194444442</v>
      </c>
    </row>
    <row r="3585" spans="1:4" x14ac:dyDescent="0.2">
      <c r="A3585" t="s">
        <v>16418</v>
      </c>
      <c r="B3585" t="s">
        <v>6344</v>
      </c>
      <c r="C3585" t="s">
        <v>12959</v>
      </c>
      <c r="D3585" s="2">
        <v>46239.454861111109</v>
      </c>
    </row>
    <row r="3586" spans="1:4" x14ac:dyDescent="0.2">
      <c r="A3586" t="s">
        <v>16419</v>
      </c>
      <c r="B3586" t="s">
        <v>6345</v>
      </c>
      <c r="C3586" t="s">
        <v>13063</v>
      </c>
      <c r="D3586" s="2">
        <v>46075.920138888891</v>
      </c>
    </row>
    <row r="3587" spans="1:4" x14ac:dyDescent="0.2">
      <c r="A3587" t="s">
        <v>16420</v>
      </c>
      <c r="B3587" t="s">
        <v>6346</v>
      </c>
      <c r="C3587" t="s">
        <v>12803</v>
      </c>
      <c r="D3587" s="2">
        <v>46083.102083333331</v>
      </c>
    </row>
    <row r="3588" spans="1:4" x14ac:dyDescent="0.2">
      <c r="A3588" t="s">
        <v>16421</v>
      </c>
      <c r="B3588" t="s">
        <v>6347</v>
      </c>
      <c r="C3588" t="s">
        <v>13358</v>
      </c>
      <c r="D3588" s="2">
        <v>46151.042361111111</v>
      </c>
    </row>
    <row r="3589" spans="1:4" x14ac:dyDescent="0.2">
      <c r="A3589" t="s">
        <v>16422</v>
      </c>
      <c r="B3589" t="s">
        <v>6348</v>
      </c>
      <c r="C3589" t="s">
        <v>12940</v>
      </c>
      <c r="D3589" s="2">
        <v>46045.289583333331</v>
      </c>
    </row>
    <row r="3590" spans="1:4" x14ac:dyDescent="0.2">
      <c r="A3590" t="s">
        <v>16423</v>
      </c>
      <c r="B3590" t="s">
        <v>6349</v>
      </c>
      <c r="C3590" t="s">
        <v>12772</v>
      </c>
      <c r="D3590" s="2">
        <v>46132.435416666667</v>
      </c>
    </row>
    <row r="3591" spans="1:4" x14ac:dyDescent="0.2">
      <c r="A3591" t="s">
        <v>16424</v>
      </c>
      <c r="B3591" t="s">
        <v>6350</v>
      </c>
      <c r="C3591" t="s">
        <v>12825</v>
      </c>
      <c r="D3591" s="2">
        <v>46090.128472222219</v>
      </c>
    </row>
    <row r="3592" spans="1:4" x14ac:dyDescent="0.2">
      <c r="A3592" t="s">
        <v>16425</v>
      </c>
      <c r="B3592" t="s">
        <v>6351</v>
      </c>
      <c r="C3592" t="s">
        <v>12812</v>
      </c>
      <c r="D3592" s="2">
        <v>46037.695833333331</v>
      </c>
    </row>
    <row r="3593" spans="1:4" x14ac:dyDescent="0.2">
      <c r="A3593" t="s">
        <v>16426</v>
      </c>
      <c r="B3593" t="s">
        <v>6352</v>
      </c>
      <c r="C3593" t="s">
        <v>12764</v>
      </c>
      <c r="D3593" s="2">
        <v>46269.602083333331</v>
      </c>
    </row>
    <row r="3594" spans="1:4" x14ac:dyDescent="0.2">
      <c r="A3594" t="s">
        <v>16427</v>
      </c>
      <c r="B3594" t="s">
        <v>6353</v>
      </c>
      <c r="C3594" t="s">
        <v>12784</v>
      </c>
      <c r="D3594" s="2">
        <v>46094.701388888891</v>
      </c>
    </row>
    <row r="3595" spans="1:4" x14ac:dyDescent="0.2">
      <c r="A3595" t="s">
        <v>16428</v>
      </c>
      <c r="B3595" t="s">
        <v>6354</v>
      </c>
      <c r="C3595" t="s">
        <v>12797</v>
      </c>
      <c r="D3595" s="2">
        <v>46171.422222222223</v>
      </c>
    </row>
    <row r="3596" spans="1:4" x14ac:dyDescent="0.2">
      <c r="A3596" t="s">
        <v>16429</v>
      </c>
      <c r="B3596" t="s">
        <v>6355</v>
      </c>
      <c r="C3596" t="s">
        <v>12830</v>
      </c>
      <c r="D3596" s="2">
        <v>46245.930555555547</v>
      </c>
    </row>
    <row r="3597" spans="1:4" x14ac:dyDescent="0.2">
      <c r="A3597" t="s">
        <v>16430</v>
      </c>
      <c r="B3597" t="s">
        <v>6356</v>
      </c>
      <c r="C3597" t="s">
        <v>12825</v>
      </c>
      <c r="D3597" s="2">
        <v>46154.671527777777</v>
      </c>
    </row>
    <row r="3598" spans="1:4" x14ac:dyDescent="0.2">
      <c r="A3598" t="s">
        <v>16431</v>
      </c>
      <c r="B3598" t="s">
        <v>6357</v>
      </c>
      <c r="C3598" t="s">
        <v>12819</v>
      </c>
      <c r="D3598" s="2">
        <v>46102.920138888891</v>
      </c>
    </row>
    <row r="3599" spans="1:4" x14ac:dyDescent="0.2">
      <c r="A3599" t="s">
        <v>16432</v>
      </c>
      <c r="B3599" t="s">
        <v>6358</v>
      </c>
      <c r="C3599" t="s">
        <v>12878</v>
      </c>
      <c r="D3599" s="2">
        <v>46225.087500000001</v>
      </c>
    </row>
    <row r="3600" spans="1:4" x14ac:dyDescent="0.2">
      <c r="A3600" t="s">
        <v>16433</v>
      </c>
      <c r="B3600" t="s">
        <v>6359</v>
      </c>
      <c r="C3600" t="s">
        <v>12812</v>
      </c>
      <c r="D3600" s="2">
        <v>46211.666666666657</v>
      </c>
    </row>
    <row r="3601" spans="1:4" x14ac:dyDescent="0.2">
      <c r="A3601" t="s">
        <v>16434</v>
      </c>
      <c r="B3601" t="s">
        <v>6360</v>
      </c>
      <c r="C3601" t="s">
        <v>12803</v>
      </c>
      <c r="D3601" s="2">
        <v>46025.344444444447</v>
      </c>
    </row>
    <row r="3602" spans="1:4" x14ac:dyDescent="0.2">
      <c r="A3602" t="s">
        <v>16435</v>
      </c>
      <c r="B3602" t="s">
        <v>6361</v>
      </c>
      <c r="C3602" t="s">
        <v>13003</v>
      </c>
      <c r="D3602" s="2">
        <v>46246.192361111112</v>
      </c>
    </row>
    <row r="3603" spans="1:4" x14ac:dyDescent="0.2">
      <c r="A3603" t="s">
        <v>16436</v>
      </c>
      <c r="B3603" t="s">
        <v>6362</v>
      </c>
      <c r="C3603" t="s">
        <v>13151</v>
      </c>
      <c r="D3603" s="2">
        <v>46055.179861111108</v>
      </c>
    </row>
    <row r="3604" spans="1:4" x14ac:dyDescent="0.2">
      <c r="A3604" t="s">
        <v>16437</v>
      </c>
      <c r="B3604" t="s">
        <v>6363</v>
      </c>
      <c r="C3604" t="s">
        <v>12805</v>
      </c>
      <c r="D3604" s="2">
        <v>46224.196527777778</v>
      </c>
    </row>
    <row r="3605" spans="1:4" x14ac:dyDescent="0.2">
      <c r="A3605" t="s">
        <v>16438</v>
      </c>
      <c r="B3605" t="s">
        <v>6364</v>
      </c>
      <c r="C3605" t="s">
        <v>12838</v>
      </c>
      <c r="D3605" s="2">
        <v>46050.091666666667</v>
      </c>
    </row>
    <row r="3606" spans="1:4" x14ac:dyDescent="0.2">
      <c r="A3606" t="s">
        <v>16439</v>
      </c>
      <c r="B3606" t="s">
        <v>6365</v>
      </c>
      <c r="C3606" t="s">
        <v>12851</v>
      </c>
      <c r="D3606" s="2">
        <v>46040.45416666667</v>
      </c>
    </row>
    <row r="3607" spans="1:4" x14ac:dyDescent="0.2">
      <c r="A3607" t="s">
        <v>16440</v>
      </c>
      <c r="B3607" t="s">
        <v>6366</v>
      </c>
      <c r="C3607" t="s">
        <v>12926</v>
      </c>
      <c r="D3607" s="2">
        <v>46056.772916666669</v>
      </c>
    </row>
    <row r="3608" spans="1:4" x14ac:dyDescent="0.2">
      <c r="A3608" t="s">
        <v>16441</v>
      </c>
      <c r="B3608" t="s">
        <v>6367</v>
      </c>
      <c r="C3608" t="s">
        <v>12810</v>
      </c>
      <c r="D3608" s="2">
        <v>46225.463194444441</v>
      </c>
    </row>
    <row r="3609" spans="1:4" x14ac:dyDescent="0.2">
      <c r="A3609" t="s">
        <v>16442</v>
      </c>
      <c r="B3609" t="s">
        <v>6368</v>
      </c>
      <c r="C3609" t="s">
        <v>12946</v>
      </c>
      <c r="D3609" s="2">
        <v>46146.130555555559</v>
      </c>
    </row>
    <row r="3610" spans="1:4" x14ac:dyDescent="0.2">
      <c r="A3610" t="s">
        <v>16443</v>
      </c>
      <c r="B3610" t="s">
        <v>6369</v>
      </c>
      <c r="C3610" t="s">
        <v>12843</v>
      </c>
      <c r="D3610" s="2">
        <v>46187.706944444442</v>
      </c>
    </row>
    <row r="3611" spans="1:4" x14ac:dyDescent="0.2">
      <c r="A3611" t="s">
        <v>16444</v>
      </c>
      <c r="B3611" t="s">
        <v>6370</v>
      </c>
      <c r="C3611" t="s">
        <v>12901</v>
      </c>
      <c r="D3611" s="2">
        <v>46099.174305555563</v>
      </c>
    </row>
    <row r="3612" spans="1:4" x14ac:dyDescent="0.2">
      <c r="A3612" t="s">
        <v>16445</v>
      </c>
      <c r="B3612" t="s">
        <v>6371</v>
      </c>
      <c r="C3612" t="s">
        <v>12780</v>
      </c>
      <c r="D3612" s="2">
        <v>46055.868750000001</v>
      </c>
    </row>
    <row r="3613" spans="1:4" x14ac:dyDescent="0.2">
      <c r="A3613" t="s">
        <v>16446</v>
      </c>
      <c r="B3613" t="s">
        <v>6372</v>
      </c>
      <c r="C3613" t="s">
        <v>12764</v>
      </c>
      <c r="D3613" s="2">
        <v>46237.366666666669</v>
      </c>
    </row>
    <row r="3614" spans="1:4" x14ac:dyDescent="0.2">
      <c r="A3614" t="s">
        <v>16447</v>
      </c>
      <c r="B3614" t="s">
        <v>6373</v>
      </c>
      <c r="C3614" t="s">
        <v>12830</v>
      </c>
      <c r="D3614" s="2">
        <v>46250.000694444447</v>
      </c>
    </row>
    <row r="3615" spans="1:4" x14ac:dyDescent="0.2">
      <c r="A3615" t="s">
        <v>16448</v>
      </c>
      <c r="B3615" t="s">
        <v>6374</v>
      </c>
      <c r="C3615" t="s">
        <v>12897</v>
      </c>
      <c r="D3615" s="2">
        <v>46252.292361111111</v>
      </c>
    </row>
    <row r="3616" spans="1:4" x14ac:dyDescent="0.2">
      <c r="A3616" t="s">
        <v>16449</v>
      </c>
      <c r="B3616" t="s">
        <v>6375</v>
      </c>
      <c r="C3616" t="s">
        <v>12854</v>
      </c>
      <c r="D3616" s="2">
        <v>46040.831944444442</v>
      </c>
    </row>
    <row r="3617" spans="1:4" x14ac:dyDescent="0.2">
      <c r="A3617" t="s">
        <v>16450</v>
      </c>
      <c r="B3617" t="s">
        <v>6376</v>
      </c>
      <c r="C3617" t="s">
        <v>12780</v>
      </c>
      <c r="D3617" s="2">
        <v>46275.919444444437</v>
      </c>
    </row>
    <row r="3618" spans="1:4" x14ac:dyDescent="0.2">
      <c r="A3618" t="s">
        <v>16451</v>
      </c>
      <c r="B3618" t="s">
        <v>6377</v>
      </c>
      <c r="C3618" t="s">
        <v>12803</v>
      </c>
      <c r="D3618" s="2">
        <v>46170.421527777777</v>
      </c>
    </row>
    <row r="3619" spans="1:4" x14ac:dyDescent="0.2">
      <c r="A3619" t="s">
        <v>16452</v>
      </c>
      <c r="B3619" t="s">
        <v>6378</v>
      </c>
      <c r="C3619" t="s">
        <v>12860</v>
      </c>
      <c r="D3619" s="2">
        <v>46076.988194444442</v>
      </c>
    </row>
    <row r="3620" spans="1:4" x14ac:dyDescent="0.2">
      <c r="A3620" t="s">
        <v>16453</v>
      </c>
      <c r="B3620" t="s">
        <v>6379</v>
      </c>
      <c r="C3620" t="s">
        <v>12901</v>
      </c>
      <c r="D3620" s="2">
        <v>46077.231249999997</v>
      </c>
    </row>
    <row r="3621" spans="1:4" x14ac:dyDescent="0.2">
      <c r="A3621" t="s">
        <v>16454</v>
      </c>
      <c r="B3621" t="s">
        <v>6380</v>
      </c>
      <c r="C3621" t="s">
        <v>12812</v>
      </c>
      <c r="D3621" s="2">
        <v>46160.422222222223</v>
      </c>
    </row>
    <row r="3622" spans="1:4" x14ac:dyDescent="0.2">
      <c r="A3622" t="s">
        <v>16455</v>
      </c>
      <c r="B3622" t="s">
        <v>6381</v>
      </c>
      <c r="C3622" t="s">
        <v>12878</v>
      </c>
      <c r="D3622" s="2">
        <v>46187.458333333343</v>
      </c>
    </row>
    <row r="3623" spans="1:4" x14ac:dyDescent="0.2">
      <c r="A3623" t="s">
        <v>16456</v>
      </c>
      <c r="B3623" t="s">
        <v>6382</v>
      </c>
      <c r="C3623" t="s">
        <v>12959</v>
      </c>
      <c r="D3623" s="2">
        <v>46036.200694444437</v>
      </c>
    </row>
    <row r="3624" spans="1:4" x14ac:dyDescent="0.2">
      <c r="A3624" t="s">
        <v>16457</v>
      </c>
      <c r="B3624" t="s">
        <v>6383</v>
      </c>
      <c r="C3624" t="s">
        <v>12901</v>
      </c>
      <c r="D3624" s="2">
        <v>46158.382638888892</v>
      </c>
    </row>
    <row r="3625" spans="1:4" x14ac:dyDescent="0.2">
      <c r="A3625" t="s">
        <v>16458</v>
      </c>
      <c r="B3625" t="s">
        <v>6384</v>
      </c>
      <c r="C3625" t="s">
        <v>12897</v>
      </c>
      <c r="D3625" s="2">
        <v>46088.497916666667</v>
      </c>
    </row>
    <row r="3626" spans="1:4" x14ac:dyDescent="0.2">
      <c r="A3626" t="s">
        <v>16459</v>
      </c>
      <c r="B3626" t="s">
        <v>6385</v>
      </c>
      <c r="C3626" t="s">
        <v>13085</v>
      </c>
      <c r="D3626" s="2">
        <v>46273.699305555558</v>
      </c>
    </row>
    <row r="3627" spans="1:4" x14ac:dyDescent="0.2">
      <c r="A3627" t="s">
        <v>16460</v>
      </c>
      <c r="B3627" t="s">
        <v>6386</v>
      </c>
      <c r="C3627" t="s">
        <v>12841</v>
      </c>
      <c r="D3627" s="2">
        <v>46190.495138888888</v>
      </c>
    </row>
    <row r="3628" spans="1:4" x14ac:dyDescent="0.2">
      <c r="A3628" t="s">
        <v>16461</v>
      </c>
      <c r="B3628" t="s">
        <v>6387</v>
      </c>
      <c r="C3628" t="s">
        <v>12946</v>
      </c>
      <c r="D3628" s="2">
        <v>46124.102777777778</v>
      </c>
    </row>
    <row r="3629" spans="1:4" x14ac:dyDescent="0.2">
      <c r="A3629" t="s">
        <v>16462</v>
      </c>
      <c r="B3629" t="s">
        <v>6388</v>
      </c>
      <c r="C3629" t="s">
        <v>12959</v>
      </c>
      <c r="D3629" s="2">
        <v>46138.46597222222</v>
      </c>
    </row>
    <row r="3630" spans="1:4" x14ac:dyDescent="0.2">
      <c r="A3630" t="s">
        <v>16463</v>
      </c>
      <c r="B3630" t="s">
        <v>6389</v>
      </c>
      <c r="C3630" t="s">
        <v>12812</v>
      </c>
      <c r="D3630" s="2">
        <v>46251.847916666673</v>
      </c>
    </row>
    <row r="3631" spans="1:4" x14ac:dyDescent="0.2">
      <c r="A3631" t="s">
        <v>16464</v>
      </c>
      <c r="B3631" t="s">
        <v>6390</v>
      </c>
      <c r="C3631" t="s">
        <v>12803</v>
      </c>
      <c r="D3631" s="2">
        <v>46211.020138888889</v>
      </c>
    </row>
    <row r="3632" spans="1:4" x14ac:dyDescent="0.2">
      <c r="A3632" t="s">
        <v>16465</v>
      </c>
      <c r="B3632" t="s">
        <v>6391</v>
      </c>
      <c r="C3632" t="s">
        <v>12835</v>
      </c>
      <c r="D3632" s="2">
        <v>46128.997916666667</v>
      </c>
    </row>
    <row r="3633" spans="1:4" x14ac:dyDescent="0.2">
      <c r="A3633" t="s">
        <v>16466</v>
      </c>
      <c r="B3633" t="s">
        <v>6392</v>
      </c>
      <c r="C3633" t="s">
        <v>12770</v>
      </c>
      <c r="D3633" s="2">
        <v>46252.12777777778</v>
      </c>
    </row>
    <row r="3634" spans="1:4" x14ac:dyDescent="0.2">
      <c r="A3634" t="s">
        <v>16467</v>
      </c>
      <c r="B3634" t="s">
        <v>6393</v>
      </c>
      <c r="C3634" t="s">
        <v>12873</v>
      </c>
      <c r="D3634" s="2">
        <v>46192.009027777778</v>
      </c>
    </row>
    <row r="3635" spans="1:4" x14ac:dyDescent="0.2">
      <c r="A3635" t="s">
        <v>16468</v>
      </c>
      <c r="B3635" t="s">
        <v>6394</v>
      </c>
      <c r="C3635" t="s">
        <v>12772</v>
      </c>
      <c r="D3635" s="2">
        <v>46039.140972222223</v>
      </c>
    </row>
    <row r="3636" spans="1:4" x14ac:dyDescent="0.2">
      <c r="A3636" t="s">
        <v>16469</v>
      </c>
      <c r="B3636" t="s">
        <v>6395</v>
      </c>
      <c r="C3636" t="s">
        <v>12819</v>
      </c>
      <c r="D3636" s="2">
        <v>46195.25</v>
      </c>
    </row>
    <row r="3637" spans="1:4" x14ac:dyDescent="0.2">
      <c r="A3637" t="s">
        <v>16470</v>
      </c>
      <c r="B3637" t="s">
        <v>6396</v>
      </c>
      <c r="C3637" t="s">
        <v>13200</v>
      </c>
      <c r="D3637" s="2">
        <v>46279.351388888892</v>
      </c>
    </row>
    <row r="3638" spans="1:4" x14ac:dyDescent="0.2">
      <c r="A3638" t="s">
        <v>16471</v>
      </c>
      <c r="B3638" t="s">
        <v>6397</v>
      </c>
      <c r="C3638" t="s">
        <v>13133</v>
      </c>
      <c r="D3638" s="2">
        <v>46258.82916666667</v>
      </c>
    </row>
    <row r="3639" spans="1:4" x14ac:dyDescent="0.2">
      <c r="A3639" t="s">
        <v>16472</v>
      </c>
      <c r="B3639" t="s">
        <v>6398</v>
      </c>
      <c r="C3639" t="s">
        <v>13358</v>
      </c>
      <c r="D3639" s="2">
        <v>46034.580555555563</v>
      </c>
    </row>
    <row r="3640" spans="1:4" x14ac:dyDescent="0.2">
      <c r="A3640" t="s">
        <v>16473</v>
      </c>
      <c r="B3640" t="s">
        <v>6399</v>
      </c>
      <c r="C3640" t="s">
        <v>12768</v>
      </c>
      <c r="D3640" s="2">
        <v>46263.638194444437</v>
      </c>
    </row>
    <row r="3641" spans="1:4" x14ac:dyDescent="0.2">
      <c r="A3641" t="s">
        <v>16474</v>
      </c>
      <c r="B3641" t="s">
        <v>6400</v>
      </c>
      <c r="C3641" t="s">
        <v>12878</v>
      </c>
      <c r="D3641" s="2">
        <v>46290.87777777778</v>
      </c>
    </row>
    <row r="3642" spans="1:4" x14ac:dyDescent="0.2">
      <c r="A3642" t="s">
        <v>16475</v>
      </c>
      <c r="B3642" t="s">
        <v>6401</v>
      </c>
      <c r="C3642" t="s">
        <v>12857</v>
      </c>
      <c r="D3642" s="2">
        <v>46067.131249999999</v>
      </c>
    </row>
    <row r="3643" spans="1:4" x14ac:dyDescent="0.2">
      <c r="A3643" t="s">
        <v>16476</v>
      </c>
      <c r="B3643" t="s">
        <v>6402</v>
      </c>
      <c r="C3643" t="s">
        <v>12851</v>
      </c>
      <c r="D3643" s="2">
        <v>46197.222916666673</v>
      </c>
    </row>
    <row r="3644" spans="1:4" x14ac:dyDescent="0.2">
      <c r="A3644" t="s">
        <v>16477</v>
      </c>
      <c r="B3644" t="s">
        <v>6403</v>
      </c>
      <c r="C3644" t="s">
        <v>13108</v>
      </c>
      <c r="D3644" s="2">
        <v>46229.968055555553</v>
      </c>
    </row>
    <row r="3645" spans="1:4" x14ac:dyDescent="0.2">
      <c r="A3645" t="s">
        <v>16478</v>
      </c>
      <c r="B3645" t="s">
        <v>6404</v>
      </c>
      <c r="C3645" t="s">
        <v>12784</v>
      </c>
      <c r="D3645" s="2">
        <v>46034.770833333343</v>
      </c>
    </row>
    <row r="3646" spans="1:4" x14ac:dyDescent="0.2">
      <c r="A3646" t="s">
        <v>16479</v>
      </c>
      <c r="B3646" t="s">
        <v>6405</v>
      </c>
      <c r="C3646" t="s">
        <v>12797</v>
      </c>
      <c r="D3646" s="2">
        <v>46248.059027777781</v>
      </c>
    </row>
    <row r="3647" spans="1:4" x14ac:dyDescent="0.2">
      <c r="A3647" t="s">
        <v>16480</v>
      </c>
      <c r="B3647" t="s">
        <v>6406</v>
      </c>
      <c r="C3647" t="s">
        <v>12845</v>
      </c>
      <c r="D3647" s="2">
        <v>46130.225694444453</v>
      </c>
    </row>
    <row r="3648" spans="1:4" x14ac:dyDescent="0.2">
      <c r="A3648" t="s">
        <v>16481</v>
      </c>
      <c r="B3648" t="s">
        <v>6407</v>
      </c>
      <c r="C3648" t="s">
        <v>13006</v>
      </c>
      <c r="D3648" s="2">
        <v>46104.372916666667</v>
      </c>
    </row>
    <row r="3649" spans="1:4" x14ac:dyDescent="0.2">
      <c r="A3649" t="s">
        <v>16482</v>
      </c>
      <c r="B3649" t="s">
        <v>6408</v>
      </c>
      <c r="C3649" t="s">
        <v>12795</v>
      </c>
      <c r="D3649" s="2">
        <v>46093.031944444447</v>
      </c>
    </row>
    <row r="3650" spans="1:4" x14ac:dyDescent="0.2">
      <c r="A3650" t="s">
        <v>16483</v>
      </c>
      <c r="B3650" t="s">
        <v>6409</v>
      </c>
      <c r="C3650" t="s">
        <v>12774</v>
      </c>
      <c r="D3650" s="2">
        <v>46161.582638888889</v>
      </c>
    </row>
    <row r="3651" spans="1:4" x14ac:dyDescent="0.2">
      <c r="A3651" t="s">
        <v>16484</v>
      </c>
      <c r="B3651" t="s">
        <v>6410</v>
      </c>
      <c r="C3651" t="s">
        <v>12857</v>
      </c>
      <c r="D3651" s="2">
        <v>46241.649305555547</v>
      </c>
    </row>
    <row r="3652" spans="1:4" x14ac:dyDescent="0.2">
      <c r="A3652" t="s">
        <v>16485</v>
      </c>
      <c r="B3652" t="s">
        <v>6411</v>
      </c>
      <c r="C3652" t="s">
        <v>12841</v>
      </c>
      <c r="D3652" s="2">
        <v>46247.335416666669</v>
      </c>
    </row>
    <row r="3653" spans="1:4" x14ac:dyDescent="0.2">
      <c r="A3653" t="s">
        <v>16486</v>
      </c>
      <c r="B3653" t="s">
        <v>6412</v>
      </c>
      <c r="C3653" t="s">
        <v>12873</v>
      </c>
      <c r="D3653" s="2">
        <v>46084.214583333327</v>
      </c>
    </row>
    <row r="3654" spans="1:4" x14ac:dyDescent="0.2">
      <c r="A3654" t="s">
        <v>16487</v>
      </c>
      <c r="B3654" t="s">
        <v>6413</v>
      </c>
      <c r="C3654" t="s">
        <v>12851</v>
      </c>
      <c r="D3654" s="2">
        <v>46248.425000000003</v>
      </c>
    </row>
    <row r="3655" spans="1:4" x14ac:dyDescent="0.2">
      <c r="A3655" t="s">
        <v>16488</v>
      </c>
      <c r="B3655" t="s">
        <v>6414</v>
      </c>
      <c r="C3655" t="s">
        <v>12897</v>
      </c>
      <c r="D3655" s="2">
        <v>46248.919444444437</v>
      </c>
    </row>
    <row r="3656" spans="1:4" x14ac:dyDescent="0.2">
      <c r="A3656" t="s">
        <v>16489</v>
      </c>
      <c r="B3656" t="s">
        <v>6415</v>
      </c>
      <c r="C3656" t="s">
        <v>12835</v>
      </c>
      <c r="D3656" s="2">
        <v>46039.718055555553</v>
      </c>
    </row>
    <row r="3657" spans="1:4" x14ac:dyDescent="0.2">
      <c r="A3657" t="s">
        <v>16490</v>
      </c>
      <c r="B3657" t="s">
        <v>6416</v>
      </c>
      <c r="C3657" t="s">
        <v>12774</v>
      </c>
      <c r="D3657" s="2">
        <v>46108.933333333327</v>
      </c>
    </row>
    <row r="3658" spans="1:4" x14ac:dyDescent="0.2">
      <c r="A3658" t="s">
        <v>16491</v>
      </c>
      <c r="B3658" t="s">
        <v>6417</v>
      </c>
      <c r="C3658" t="s">
        <v>12897</v>
      </c>
      <c r="D3658" s="2">
        <v>46027.552777777782</v>
      </c>
    </row>
    <row r="3659" spans="1:4" x14ac:dyDescent="0.2">
      <c r="A3659" t="s">
        <v>16492</v>
      </c>
      <c r="B3659" t="s">
        <v>6418</v>
      </c>
      <c r="C3659" t="s">
        <v>13225</v>
      </c>
      <c r="D3659" s="2">
        <v>46293.104861111111</v>
      </c>
    </row>
    <row r="3660" spans="1:4" x14ac:dyDescent="0.2">
      <c r="A3660" t="s">
        <v>16493</v>
      </c>
      <c r="B3660" t="s">
        <v>6419</v>
      </c>
      <c r="C3660" t="s">
        <v>12901</v>
      </c>
      <c r="D3660" s="2">
        <v>46151.05972222222</v>
      </c>
    </row>
    <row r="3661" spans="1:4" x14ac:dyDescent="0.2">
      <c r="A3661" t="s">
        <v>16494</v>
      </c>
      <c r="B3661" t="s">
        <v>6420</v>
      </c>
      <c r="C3661" t="s">
        <v>12901</v>
      </c>
      <c r="D3661" s="2">
        <v>46096.194444444453</v>
      </c>
    </row>
    <row r="3662" spans="1:4" x14ac:dyDescent="0.2">
      <c r="A3662" t="s">
        <v>16495</v>
      </c>
      <c r="B3662" t="s">
        <v>6421</v>
      </c>
      <c r="C3662" t="s">
        <v>12915</v>
      </c>
      <c r="D3662" s="2">
        <v>46267.520833333343</v>
      </c>
    </row>
    <row r="3663" spans="1:4" x14ac:dyDescent="0.2">
      <c r="A3663" t="s">
        <v>16496</v>
      </c>
      <c r="B3663" t="s">
        <v>6422</v>
      </c>
      <c r="C3663" t="s">
        <v>12873</v>
      </c>
      <c r="D3663" s="2">
        <v>46209.209722222222</v>
      </c>
    </row>
    <row r="3664" spans="1:4" x14ac:dyDescent="0.2">
      <c r="A3664" t="s">
        <v>16497</v>
      </c>
      <c r="B3664" t="s">
        <v>6423</v>
      </c>
      <c r="C3664" t="s">
        <v>12812</v>
      </c>
      <c r="D3664" s="2">
        <v>46279.316666666673</v>
      </c>
    </row>
    <row r="3665" spans="1:4" x14ac:dyDescent="0.2">
      <c r="A3665" t="s">
        <v>16498</v>
      </c>
      <c r="B3665" t="s">
        <v>6424</v>
      </c>
      <c r="C3665" t="s">
        <v>12812</v>
      </c>
      <c r="D3665" s="2">
        <v>46241.911111111112</v>
      </c>
    </row>
    <row r="3666" spans="1:4" x14ac:dyDescent="0.2">
      <c r="A3666" t="s">
        <v>16499</v>
      </c>
      <c r="B3666" t="s">
        <v>6425</v>
      </c>
      <c r="C3666" t="s">
        <v>12830</v>
      </c>
      <c r="D3666" s="2">
        <v>46283.043055555558</v>
      </c>
    </row>
    <row r="3667" spans="1:4" x14ac:dyDescent="0.2">
      <c r="A3667" t="s">
        <v>16500</v>
      </c>
      <c r="B3667" t="s">
        <v>6426</v>
      </c>
      <c r="C3667" t="s">
        <v>12857</v>
      </c>
      <c r="D3667" s="2">
        <v>46082.077777777777</v>
      </c>
    </row>
    <row r="3668" spans="1:4" x14ac:dyDescent="0.2">
      <c r="A3668" t="s">
        <v>16501</v>
      </c>
      <c r="B3668" t="s">
        <v>6427</v>
      </c>
      <c r="C3668" t="s">
        <v>12780</v>
      </c>
      <c r="D3668" s="2">
        <v>46078.38958333333</v>
      </c>
    </row>
    <row r="3669" spans="1:4" x14ac:dyDescent="0.2">
      <c r="A3669" t="s">
        <v>16502</v>
      </c>
      <c r="B3669" t="s">
        <v>6428</v>
      </c>
      <c r="C3669" t="s">
        <v>12860</v>
      </c>
      <c r="D3669" s="2">
        <v>46043.750694444447</v>
      </c>
    </row>
    <row r="3670" spans="1:4" x14ac:dyDescent="0.2">
      <c r="A3670" t="s">
        <v>16503</v>
      </c>
      <c r="B3670" t="s">
        <v>6429</v>
      </c>
      <c r="C3670" t="s">
        <v>12812</v>
      </c>
      <c r="D3670" s="2">
        <v>46116.823611111111</v>
      </c>
    </row>
    <row r="3671" spans="1:4" x14ac:dyDescent="0.2">
      <c r="A3671" t="s">
        <v>16504</v>
      </c>
      <c r="B3671" t="s">
        <v>6430</v>
      </c>
      <c r="C3671" t="s">
        <v>12847</v>
      </c>
      <c r="D3671" s="2">
        <v>46173.287499999999</v>
      </c>
    </row>
    <row r="3672" spans="1:4" x14ac:dyDescent="0.2">
      <c r="A3672" t="s">
        <v>16505</v>
      </c>
      <c r="B3672" t="s">
        <v>6431</v>
      </c>
      <c r="C3672" t="s">
        <v>12857</v>
      </c>
      <c r="D3672" s="2">
        <v>46177.290277777778</v>
      </c>
    </row>
    <row r="3673" spans="1:4" x14ac:dyDescent="0.2">
      <c r="A3673" t="s">
        <v>16506</v>
      </c>
      <c r="B3673" t="s">
        <v>6432</v>
      </c>
      <c r="C3673" t="s">
        <v>12812</v>
      </c>
      <c r="D3673" s="2">
        <v>46207.581944444442</v>
      </c>
    </row>
    <row r="3674" spans="1:4" x14ac:dyDescent="0.2">
      <c r="A3674" t="s">
        <v>16507</v>
      </c>
      <c r="B3674" t="s">
        <v>6433</v>
      </c>
      <c r="C3674" t="s">
        <v>12764</v>
      </c>
      <c r="D3674" s="2">
        <v>46223.865972222222</v>
      </c>
    </row>
    <row r="3675" spans="1:4" x14ac:dyDescent="0.2">
      <c r="A3675" t="s">
        <v>16508</v>
      </c>
      <c r="B3675" t="s">
        <v>6434</v>
      </c>
      <c r="C3675" t="s">
        <v>12961</v>
      </c>
      <c r="D3675" s="2">
        <v>46246.177083333343</v>
      </c>
    </row>
    <row r="3676" spans="1:4" x14ac:dyDescent="0.2">
      <c r="A3676" t="s">
        <v>16509</v>
      </c>
      <c r="B3676" t="s">
        <v>6435</v>
      </c>
      <c r="C3676" t="s">
        <v>12797</v>
      </c>
      <c r="D3676" s="2">
        <v>46164.89166666667</v>
      </c>
    </row>
    <row r="3677" spans="1:4" x14ac:dyDescent="0.2">
      <c r="A3677" t="s">
        <v>16510</v>
      </c>
      <c r="B3677" t="s">
        <v>6436</v>
      </c>
      <c r="C3677" t="s">
        <v>12835</v>
      </c>
      <c r="D3677" s="2">
        <v>46097.806250000001</v>
      </c>
    </row>
    <row r="3678" spans="1:4" x14ac:dyDescent="0.2">
      <c r="A3678" t="s">
        <v>16511</v>
      </c>
      <c r="B3678" t="s">
        <v>6437</v>
      </c>
      <c r="C3678" t="s">
        <v>12803</v>
      </c>
      <c r="D3678" s="2">
        <v>46142.267361111109</v>
      </c>
    </row>
    <row r="3679" spans="1:4" x14ac:dyDescent="0.2">
      <c r="A3679" t="s">
        <v>16512</v>
      </c>
      <c r="B3679" t="s">
        <v>6438</v>
      </c>
      <c r="C3679" t="s">
        <v>12917</v>
      </c>
      <c r="D3679" s="2">
        <v>46261.670138888891</v>
      </c>
    </row>
    <row r="3680" spans="1:4" x14ac:dyDescent="0.2">
      <c r="A3680" t="s">
        <v>16513</v>
      </c>
      <c r="B3680" t="s">
        <v>6439</v>
      </c>
      <c r="C3680" t="s">
        <v>12768</v>
      </c>
      <c r="D3680" s="2">
        <v>46245.628472222219</v>
      </c>
    </row>
    <row r="3681" spans="1:4" x14ac:dyDescent="0.2">
      <c r="A3681" t="s">
        <v>16514</v>
      </c>
      <c r="B3681" t="s">
        <v>6440</v>
      </c>
      <c r="C3681" t="s">
        <v>12764</v>
      </c>
      <c r="D3681" s="2">
        <v>46273.020833333343</v>
      </c>
    </row>
    <row r="3682" spans="1:4" x14ac:dyDescent="0.2">
      <c r="A3682" t="s">
        <v>16515</v>
      </c>
      <c r="B3682" t="s">
        <v>6441</v>
      </c>
      <c r="C3682" t="s">
        <v>12897</v>
      </c>
      <c r="D3682" s="2">
        <v>46170.401388888888</v>
      </c>
    </row>
    <row r="3683" spans="1:4" x14ac:dyDescent="0.2">
      <c r="A3683" t="s">
        <v>16516</v>
      </c>
      <c r="B3683" t="s">
        <v>6442</v>
      </c>
      <c r="C3683" t="s">
        <v>12827</v>
      </c>
      <c r="D3683" s="2">
        <v>46235.236805555563</v>
      </c>
    </row>
    <row r="3684" spans="1:4" x14ac:dyDescent="0.2">
      <c r="A3684" t="s">
        <v>16517</v>
      </c>
      <c r="B3684" t="s">
        <v>6443</v>
      </c>
      <c r="C3684" t="s">
        <v>12808</v>
      </c>
      <c r="D3684" s="2">
        <v>46135.067361111112</v>
      </c>
    </row>
    <row r="3685" spans="1:4" x14ac:dyDescent="0.2">
      <c r="A3685" t="s">
        <v>16518</v>
      </c>
      <c r="B3685" t="s">
        <v>6444</v>
      </c>
      <c r="C3685" t="s">
        <v>12854</v>
      </c>
      <c r="D3685" s="2">
        <v>46025.46597222222</v>
      </c>
    </row>
    <row r="3686" spans="1:4" x14ac:dyDescent="0.2">
      <c r="A3686" t="s">
        <v>16519</v>
      </c>
      <c r="B3686" t="s">
        <v>6445</v>
      </c>
      <c r="C3686" t="s">
        <v>12821</v>
      </c>
      <c r="D3686" s="2">
        <v>46226.70208333333</v>
      </c>
    </row>
    <row r="3687" spans="1:4" x14ac:dyDescent="0.2">
      <c r="A3687" t="s">
        <v>16520</v>
      </c>
      <c r="B3687" t="s">
        <v>6446</v>
      </c>
      <c r="C3687" t="s">
        <v>12819</v>
      </c>
      <c r="D3687" s="2">
        <v>46046.530555555553</v>
      </c>
    </row>
    <row r="3688" spans="1:4" x14ac:dyDescent="0.2">
      <c r="A3688" t="s">
        <v>16521</v>
      </c>
      <c r="B3688" t="s">
        <v>6447</v>
      </c>
      <c r="C3688" t="s">
        <v>12808</v>
      </c>
      <c r="D3688" s="2">
        <v>46196.088194444441</v>
      </c>
    </row>
    <row r="3689" spans="1:4" x14ac:dyDescent="0.2">
      <c r="A3689" t="s">
        <v>16522</v>
      </c>
      <c r="B3689" t="s">
        <v>6448</v>
      </c>
      <c r="C3689" t="s">
        <v>12795</v>
      </c>
      <c r="D3689" s="2">
        <v>46295.82708333333</v>
      </c>
    </row>
    <row r="3690" spans="1:4" x14ac:dyDescent="0.2">
      <c r="A3690" t="s">
        <v>16523</v>
      </c>
      <c r="B3690" t="s">
        <v>6449</v>
      </c>
      <c r="C3690" t="s">
        <v>12864</v>
      </c>
      <c r="D3690" s="2">
        <v>46029.070138888892</v>
      </c>
    </row>
    <row r="3691" spans="1:4" x14ac:dyDescent="0.2">
      <c r="A3691" t="s">
        <v>16524</v>
      </c>
      <c r="B3691" t="s">
        <v>6450</v>
      </c>
      <c r="C3691" t="s">
        <v>12835</v>
      </c>
      <c r="D3691" s="2">
        <v>46223.386805555558</v>
      </c>
    </row>
    <row r="3692" spans="1:4" x14ac:dyDescent="0.2">
      <c r="A3692" t="s">
        <v>16525</v>
      </c>
      <c r="B3692" t="s">
        <v>6451</v>
      </c>
      <c r="C3692" t="s">
        <v>12862</v>
      </c>
      <c r="D3692" s="2">
        <v>46260.568055555559</v>
      </c>
    </row>
    <row r="3693" spans="1:4" x14ac:dyDescent="0.2">
      <c r="A3693" t="s">
        <v>16526</v>
      </c>
      <c r="B3693" t="s">
        <v>6452</v>
      </c>
      <c r="C3693" t="s">
        <v>12959</v>
      </c>
      <c r="D3693" s="2">
        <v>46194.926388888889</v>
      </c>
    </row>
    <row r="3694" spans="1:4" x14ac:dyDescent="0.2">
      <c r="A3694" t="s">
        <v>16527</v>
      </c>
      <c r="B3694" t="s">
        <v>6453</v>
      </c>
      <c r="C3694" t="s">
        <v>12917</v>
      </c>
      <c r="D3694" s="2">
        <v>46211.753472222219</v>
      </c>
    </row>
    <row r="3695" spans="1:4" x14ac:dyDescent="0.2">
      <c r="A3695" t="s">
        <v>16528</v>
      </c>
      <c r="B3695" t="s">
        <v>6454</v>
      </c>
      <c r="C3695" t="s">
        <v>12795</v>
      </c>
      <c r="D3695" s="2">
        <v>46269.193749999999</v>
      </c>
    </row>
    <row r="3696" spans="1:4" x14ac:dyDescent="0.2">
      <c r="A3696" t="s">
        <v>16529</v>
      </c>
      <c r="B3696" t="s">
        <v>6455</v>
      </c>
      <c r="C3696" t="s">
        <v>12998</v>
      </c>
      <c r="D3696" s="2">
        <v>46235.427083333343</v>
      </c>
    </row>
    <row r="3697" spans="1:4" x14ac:dyDescent="0.2">
      <c r="A3697" t="s">
        <v>16530</v>
      </c>
      <c r="B3697" t="s">
        <v>6456</v>
      </c>
      <c r="C3697" t="s">
        <v>12764</v>
      </c>
      <c r="D3697" s="2">
        <v>46033.857638888891</v>
      </c>
    </row>
    <row r="3698" spans="1:4" x14ac:dyDescent="0.2">
      <c r="A3698" t="s">
        <v>16531</v>
      </c>
      <c r="B3698" t="s">
        <v>6457</v>
      </c>
      <c r="C3698" t="s">
        <v>12845</v>
      </c>
      <c r="D3698" s="2">
        <v>46234.24722222222</v>
      </c>
    </row>
    <row r="3699" spans="1:4" x14ac:dyDescent="0.2">
      <c r="A3699" t="s">
        <v>16532</v>
      </c>
      <c r="B3699" t="s">
        <v>6458</v>
      </c>
      <c r="C3699" t="s">
        <v>12835</v>
      </c>
      <c r="D3699" s="2">
        <v>46229.904166666667</v>
      </c>
    </row>
    <row r="3700" spans="1:4" x14ac:dyDescent="0.2">
      <c r="A3700" t="s">
        <v>16533</v>
      </c>
      <c r="B3700" t="s">
        <v>6459</v>
      </c>
      <c r="C3700" t="s">
        <v>12860</v>
      </c>
      <c r="D3700" s="2">
        <v>46085.533333333333</v>
      </c>
    </row>
    <row r="3701" spans="1:4" x14ac:dyDescent="0.2">
      <c r="A3701" t="s">
        <v>16534</v>
      </c>
      <c r="B3701" t="s">
        <v>6460</v>
      </c>
      <c r="C3701" t="s">
        <v>12946</v>
      </c>
      <c r="D3701" s="2">
        <v>46201.626388888893</v>
      </c>
    </row>
    <row r="3702" spans="1:4" x14ac:dyDescent="0.2">
      <c r="A3702" t="s">
        <v>16535</v>
      </c>
      <c r="B3702" t="s">
        <v>6461</v>
      </c>
      <c r="C3702" t="s">
        <v>12795</v>
      </c>
      <c r="D3702" s="2">
        <v>46252.662499999999</v>
      </c>
    </row>
    <row r="3703" spans="1:4" x14ac:dyDescent="0.2">
      <c r="A3703" t="s">
        <v>16536</v>
      </c>
      <c r="B3703" t="s">
        <v>6462</v>
      </c>
      <c r="C3703" t="s">
        <v>12805</v>
      </c>
      <c r="D3703" s="2">
        <v>46254.967361111107</v>
      </c>
    </row>
    <row r="3704" spans="1:4" x14ac:dyDescent="0.2">
      <c r="A3704" t="s">
        <v>16537</v>
      </c>
      <c r="B3704" t="s">
        <v>6463</v>
      </c>
      <c r="C3704" t="s">
        <v>12776</v>
      </c>
      <c r="D3704" s="2">
        <v>46260.6875</v>
      </c>
    </row>
    <row r="3705" spans="1:4" x14ac:dyDescent="0.2">
      <c r="A3705" t="s">
        <v>16538</v>
      </c>
      <c r="B3705" t="s">
        <v>6464</v>
      </c>
      <c r="C3705" t="s">
        <v>12878</v>
      </c>
      <c r="D3705" s="2">
        <v>46235.410416666673</v>
      </c>
    </row>
    <row r="3706" spans="1:4" x14ac:dyDescent="0.2">
      <c r="A3706" t="s">
        <v>16539</v>
      </c>
      <c r="B3706" t="s">
        <v>6465</v>
      </c>
      <c r="C3706" t="s">
        <v>13643</v>
      </c>
      <c r="D3706" s="2">
        <v>46056.589583333327</v>
      </c>
    </row>
    <row r="3707" spans="1:4" x14ac:dyDescent="0.2">
      <c r="A3707" t="s">
        <v>16540</v>
      </c>
      <c r="B3707" t="s">
        <v>6466</v>
      </c>
      <c r="C3707" t="s">
        <v>12915</v>
      </c>
      <c r="D3707" s="2">
        <v>46155.698611111111</v>
      </c>
    </row>
    <row r="3708" spans="1:4" x14ac:dyDescent="0.2">
      <c r="A3708" t="s">
        <v>16541</v>
      </c>
      <c r="B3708" t="s">
        <v>6467</v>
      </c>
      <c r="C3708" t="s">
        <v>12921</v>
      </c>
      <c r="D3708" s="2">
        <v>46086.597916666673</v>
      </c>
    </row>
    <row r="3709" spans="1:4" x14ac:dyDescent="0.2">
      <c r="A3709" t="s">
        <v>16542</v>
      </c>
      <c r="B3709" t="s">
        <v>6468</v>
      </c>
      <c r="C3709" t="s">
        <v>12810</v>
      </c>
      <c r="D3709" s="2">
        <v>46042.009722222218</v>
      </c>
    </row>
    <row r="3710" spans="1:4" x14ac:dyDescent="0.2">
      <c r="A3710" t="s">
        <v>16543</v>
      </c>
      <c r="B3710" t="s">
        <v>6469</v>
      </c>
      <c r="C3710" t="s">
        <v>13020</v>
      </c>
      <c r="D3710" s="2">
        <v>46094.901388888888</v>
      </c>
    </row>
    <row r="3711" spans="1:4" x14ac:dyDescent="0.2">
      <c r="A3711" t="s">
        <v>16544</v>
      </c>
      <c r="B3711" t="s">
        <v>6470</v>
      </c>
      <c r="C3711" t="s">
        <v>12808</v>
      </c>
      <c r="D3711" s="2">
        <v>46271.274305555547</v>
      </c>
    </row>
    <row r="3712" spans="1:4" x14ac:dyDescent="0.2">
      <c r="A3712" t="s">
        <v>16545</v>
      </c>
      <c r="B3712" t="s">
        <v>6471</v>
      </c>
      <c r="C3712" t="s">
        <v>13085</v>
      </c>
      <c r="D3712" s="2">
        <v>46186.650694444441</v>
      </c>
    </row>
    <row r="3713" spans="1:4" x14ac:dyDescent="0.2">
      <c r="A3713" t="s">
        <v>16546</v>
      </c>
      <c r="B3713" t="s">
        <v>6472</v>
      </c>
      <c r="C3713" t="s">
        <v>12808</v>
      </c>
      <c r="D3713" s="2">
        <v>46231.565972222219</v>
      </c>
    </row>
    <row r="3714" spans="1:4" x14ac:dyDescent="0.2">
      <c r="A3714" t="s">
        <v>16547</v>
      </c>
      <c r="B3714" t="s">
        <v>6473</v>
      </c>
      <c r="C3714" t="s">
        <v>12823</v>
      </c>
      <c r="D3714" s="2">
        <v>46160.119444444441</v>
      </c>
    </row>
    <row r="3715" spans="1:4" x14ac:dyDescent="0.2">
      <c r="A3715" t="s">
        <v>16548</v>
      </c>
      <c r="B3715" t="s">
        <v>6474</v>
      </c>
      <c r="C3715" t="s">
        <v>12827</v>
      </c>
      <c r="D3715" s="2">
        <v>46120.875694444447</v>
      </c>
    </row>
    <row r="3716" spans="1:4" x14ac:dyDescent="0.2">
      <c r="A3716" t="s">
        <v>16549</v>
      </c>
      <c r="B3716" t="s">
        <v>6475</v>
      </c>
      <c r="C3716" t="s">
        <v>12857</v>
      </c>
      <c r="D3716" s="2">
        <v>46154.082638888889</v>
      </c>
    </row>
    <row r="3717" spans="1:4" x14ac:dyDescent="0.2">
      <c r="A3717" t="s">
        <v>16550</v>
      </c>
      <c r="B3717" t="s">
        <v>6476</v>
      </c>
      <c r="C3717" t="s">
        <v>12819</v>
      </c>
      <c r="D3717" s="2">
        <v>46291.952777777777</v>
      </c>
    </row>
    <row r="3718" spans="1:4" x14ac:dyDescent="0.2">
      <c r="A3718" t="s">
        <v>16551</v>
      </c>
      <c r="B3718" t="s">
        <v>6477</v>
      </c>
      <c r="C3718" t="s">
        <v>12797</v>
      </c>
      <c r="D3718" s="2">
        <v>46101.921527777777</v>
      </c>
    </row>
    <row r="3719" spans="1:4" x14ac:dyDescent="0.2">
      <c r="A3719" t="s">
        <v>16552</v>
      </c>
      <c r="B3719" t="s">
        <v>6478</v>
      </c>
      <c r="C3719" t="s">
        <v>12940</v>
      </c>
      <c r="D3719" s="2">
        <v>46107.57916666667</v>
      </c>
    </row>
    <row r="3720" spans="1:4" x14ac:dyDescent="0.2">
      <c r="A3720" t="s">
        <v>16553</v>
      </c>
      <c r="B3720" t="s">
        <v>6479</v>
      </c>
      <c r="C3720" t="s">
        <v>12845</v>
      </c>
      <c r="D3720" s="2">
        <v>46254.95416666667</v>
      </c>
    </row>
    <row r="3721" spans="1:4" x14ac:dyDescent="0.2">
      <c r="A3721" t="s">
        <v>16554</v>
      </c>
      <c r="B3721" t="s">
        <v>6480</v>
      </c>
      <c r="C3721" t="s">
        <v>12808</v>
      </c>
      <c r="D3721" s="2">
        <v>46124.855555555558</v>
      </c>
    </row>
    <row r="3722" spans="1:4" x14ac:dyDescent="0.2">
      <c r="A3722" t="s">
        <v>16555</v>
      </c>
      <c r="B3722" t="s">
        <v>6481</v>
      </c>
      <c r="C3722" t="s">
        <v>12812</v>
      </c>
      <c r="D3722" s="2">
        <v>46269.899305555547</v>
      </c>
    </row>
    <row r="3723" spans="1:4" x14ac:dyDescent="0.2">
      <c r="A3723" t="s">
        <v>16556</v>
      </c>
      <c r="B3723" t="s">
        <v>6482</v>
      </c>
      <c r="C3723" t="s">
        <v>13158</v>
      </c>
      <c r="D3723" s="2">
        <v>46289.798611111109</v>
      </c>
    </row>
    <row r="3724" spans="1:4" x14ac:dyDescent="0.2">
      <c r="A3724" t="s">
        <v>16557</v>
      </c>
      <c r="B3724" t="s">
        <v>6483</v>
      </c>
      <c r="C3724" t="s">
        <v>13006</v>
      </c>
      <c r="D3724" s="2">
        <v>46041.928472222222</v>
      </c>
    </row>
    <row r="3725" spans="1:4" x14ac:dyDescent="0.2">
      <c r="A3725" t="s">
        <v>16558</v>
      </c>
      <c r="B3725" t="s">
        <v>6484</v>
      </c>
      <c r="C3725" t="s">
        <v>13358</v>
      </c>
      <c r="D3725" s="2">
        <v>46205.773611111108</v>
      </c>
    </row>
    <row r="3726" spans="1:4" x14ac:dyDescent="0.2">
      <c r="A3726" t="s">
        <v>16559</v>
      </c>
      <c r="B3726" t="s">
        <v>6485</v>
      </c>
      <c r="C3726" t="s">
        <v>12778</v>
      </c>
      <c r="D3726" s="2">
        <v>46048.879861111112</v>
      </c>
    </row>
    <row r="3727" spans="1:4" x14ac:dyDescent="0.2">
      <c r="A3727" t="s">
        <v>16560</v>
      </c>
      <c r="B3727" t="s">
        <v>6486</v>
      </c>
      <c r="C3727" t="s">
        <v>12878</v>
      </c>
      <c r="D3727" s="2">
        <v>46263.111111111109</v>
      </c>
    </row>
    <row r="3728" spans="1:4" x14ac:dyDescent="0.2">
      <c r="A3728" t="s">
        <v>16561</v>
      </c>
      <c r="B3728" t="s">
        <v>6487</v>
      </c>
      <c r="C3728" t="s">
        <v>12873</v>
      </c>
      <c r="D3728" s="2">
        <v>46054.426388888889</v>
      </c>
    </row>
    <row r="3729" spans="1:4" x14ac:dyDescent="0.2">
      <c r="A3729" t="s">
        <v>16562</v>
      </c>
      <c r="B3729" t="s">
        <v>6488</v>
      </c>
      <c r="C3729" t="s">
        <v>12770</v>
      </c>
      <c r="D3729" s="2">
        <v>46265.478472222218</v>
      </c>
    </row>
    <row r="3730" spans="1:4" x14ac:dyDescent="0.2">
      <c r="A3730" t="s">
        <v>16563</v>
      </c>
      <c r="B3730" t="s">
        <v>6489</v>
      </c>
      <c r="C3730" t="s">
        <v>12772</v>
      </c>
      <c r="D3730" s="2">
        <v>46233.90902777778</v>
      </c>
    </row>
    <row r="3731" spans="1:4" x14ac:dyDescent="0.2">
      <c r="A3731" t="s">
        <v>16564</v>
      </c>
      <c r="B3731" t="s">
        <v>6490</v>
      </c>
      <c r="C3731" t="s">
        <v>12915</v>
      </c>
      <c r="D3731" s="2">
        <v>46169.486111111109</v>
      </c>
    </row>
    <row r="3732" spans="1:4" x14ac:dyDescent="0.2">
      <c r="A3732" t="s">
        <v>16565</v>
      </c>
      <c r="B3732" t="s">
        <v>6491</v>
      </c>
      <c r="C3732" t="s">
        <v>12784</v>
      </c>
      <c r="D3732" s="2">
        <v>46079.439583333333</v>
      </c>
    </row>
    <row r="3733" spans="1:4" x14ac:dyDescent="0.2">
      <c r="A3733" t="s">
        <v>16566</v>
      </c>
      <c r="B3733" t="s">
        <v>6492</v>
      </c>
      <c r="C3733" t="s">
        <v>12854</v>
      </c>
      <c r="D3733" s="2">
        <v>46095.786805555559</v>
      </c>
    </row>
    <row r="3734" spans="1:4" x14ac:dyDescent="0.2">
      <c r="A3734" t="s">
        <v>16567</v>
      </c>
      <c r="B3734" t="s">
        <v>6493</v>
      </c>
      <c r="C3734" t="s">
        <v>12799</v>
      </c>
      <c r="D3734" s="2">
        <v>46140.65</v>
      </c>
    </row>
    <row r="3735" spans="1:4" x14ac:dyDescent="0.2">
      <c r="A3735" t="s">
        <v>16568</v>
      </c>
      <c r="B3735" t="s">
        <v>6494</v>
      </c>
      <c r="C3735" t="s">
        <v>12810</v>
      </c>
      <c r="D3735" s="2">
        <v>46254.585416666669</v>
      </c>
    </row>
    <row r="3736" spans="1:4" x14ac:dyDescent="0.2">
      <c r="A3736" t="s">
        <v>16569</v>
      </c>
      <c r="B3736" t="s">
        <v>6495</v>
      </c>
      <c r="C3736" t="s">
        <v>12847</v>
      </c>
      <c r="D3736" s="2">
        <v>46268.913194444453</v>
      </c>
    </row>
    <row r="3737" spans="1:4" x14ac:dyDescent="0.2">
      <c r="A3737" t="s">
        <v>16570</v>
      </c>
      <c r="B3737" t="s">
        <v>6496</v>
      </c>
      <c r="C3737" t="s">
        <v>12772</v>
      </c>
      <c r="D3737" s="2">
        <v>46160.819444444453</v>
      </c>
    </row>
    <row r="3738" spans="1:4" x14ac:dyDescent="0.2">
      <c r="A3738" t="s">
        <v>16571</v>
      </c>
      <c r="B3738" t="s">
        <v>6497</v>
      </c>
      <c r="C3738" t="s">
        <v>12823</v>
      </c>
      <c r="D3738" s="2">
        <v>46086.711111111108</v>
      </c>
    </row>
    <row r="3739" spans="1:4" x14ac:dyDescent="0.2">
      <c r="A3739" t="s">
        <v>16572</v>
      </c>
      <c r="B3739" t="s">
        <v>6498</v>
      </c>
      <c r="C3739" t="s">
        <v>12841</v>
      </c>
      <c r="D3739" s="2">
        <v>46177.956250000003</v>
      </c>
    </row>
    <row r="3740" spans="1:4" x14ac:dyDescent="0.2">
      <c r="A3740" t="s">
        <v>16573</v>
      </c>
      <c r="B3740" t="s">
        <v>6499</v>
      </c>
      <c r="C3740" t="s">
        <v>12847</v>
      </c>
      <c r="D3740" s="2">
        <v>46250.04791666667</v>
      </c>
    </row>
    <row r="3741" spans="1:4" x14ac:dyDescent="0.2">
      <c r="A3741" t="s">
        <v>16574</v>
      </c>
      <c r="B3741" t="s">
        <v>6500</v>
      </c>
      <c r="C3741" t="s">
        <v>12812</v>
      </c>
      <c r="D3741" s="2">
        <v>46170.554166666669</v>
      </c>
    </row>
    <row r="3742" spans="1:4" x14ac:dyDescent="0.2">
      <c r="A3742" t="s">
        <v>16575</v>
      </c>
      <c r="B3742" t="s">
        <v>6501</v>
      </c>
      <c r="C3742" t="s">
        <v>12940</v>
      </c>
      <c r="D3742" s="2">
        <v>46266.030555555553</v>
      </c>
    </row>
    <row r="3743" spans="1:4" x14ac:dyDescent="0.2">
      <c r="A3743" t="s">
        <v>16576</v>
      </c>
      <c r="B3743" t="s">
        <v>6502</v>
      </c>
      <c r="C3743" t="s">
        <v>13133</v>
      </c>
      <c r="D3743" s="2">
        <v>46025.791666666657</v>
      </c>
    </row>
    <row r="3744" spans="1:4" x14ac:dyDescent="0.2">
      <c r="A3744" t="s">
        <v>16577</v>
      </c>
      <c r="B3744" t="s">
        <v>6503</v>
      </c>
      <c r="C3744" t="s">
        <v>12860</v>
      </c>
      <c r="D3744" s="2">
        <v>46160.127083333333</v>
      </c>
    </row>
    <row r="3745" spans="1:4" x14ac:dyDescent="0.2">
      <c r="A3745" t="s">
        <v>16578</v>
      </c>
      <c r="B3745" t="s">
        <v>6504</v>
      </c>
      <c r="C3745" t="s">
        <v>12808</v>
      </c>
      <c r="D3745" s="2">
        <v>46035.560416666667</v>
      </c>
    </row>
    <row r="3746" spans="1:4" x14ac:dyDescent="0.2">
      <c r="A3746" t="s">
        <v>16579</v>
      </c>
      <c r="B3746" t="s">
        <v>6505</v>
      </c>
      <c r="C3746" t="s">
        <v>12770</v>
      </c>
      <c r="D3746" s="2">
        <v>46190.781944444447</v>
      </c>
    </row>
    <row r="3747" spans="1:4" x14ac:dyDescent="0.2">
      <c r="A3747" t="s">
        <v>16580</v>
      </c>
      <c r="B3747" t="s">
        <v>6506</v>
      </c>
      <c r="C3747" t="s">
        <v>12835</v>
      </c>
      <c r="D3747" s="2">
        <v>46191.625694444447</v>
      </c>
    </row>
    <row r="3748" spans="1:4" x14ac:dyDescent="0.2">
      <c r="A3748" t="s">
        <v>16581</v>
      </c>
      <c r="B3748" t="s">
        <v>6507</v>
      </c>
      <c r="C3748" t="s">
        <v>12764</v>
      </c>
      <c r="D3748" s="2">
        <v>46108.058333333327</v>
      </c>
    </row>
    <row r="3749" spans="1:4" x14ac:dyDescent="0.2">
      <c r="A3749" t="s">
        <v>16582</v>
      </c>
      <c r="B3749" t="s">
        <v>6508</v>
      </c>
      <c r="C3749" t="s">
        <v>12841</v>
      </c>
      <c r="D3749" s="2">
        <v>46239.475694444453</v>
      </c>
    </row>
    <row r="3750" spans="1:4" x14ac:dyDescent="0.2">
      <c r="A3750" t="s">
        <v>16583</v>
      </c>
      <c r="B3750" t="s">
        <v>6509</v>
      </c>
      <c r="C3750" t="s">
        <v>12878</v>
      </c>
      <c r="D3750" s="2">
        <v>46282.779166666667</v>
      </c>
    </row>
    <row r="3751" spans="1:4" x14ac:dyDescent="0.2">
      <c r="A3751" t="s">
        <v>16584</v>
      </c>
      <c r="B3751" t="s">
        <v>6510</v>
      </c>
      <c r="C3751" t="s">
        <v>12795</v>
      </c>
      <c r="D3751" s="2">
        <v>46147.959027777782</v>
      </c>
    </row>
    <row r="3752" spans="1:4" x14ac:dyDescent="0.2">
      <c r="A3752" t="s">
        <v>16585</v>
      </c>
      <c r="B3752" t="s">
        <v>6511</v>
      </c>
      <c r="C3752" t="s">
        <v>12873</v>
      </c>
      <c r="D3752" s="2">
        <v>46141.897916666669</v>
      </c>
    </row>
    <row r="3753" spans="1:4" x14ac:dyDescent="0.2">
      <c r="A3753" t="s">
        <v>16586</v>
      </c>
      <c r="B3753" t="s">
        <v>6512</v>
      </c>
      <c r="C3753" t="s">
        <v>12917</v>
      </c>
      <c r="D3753" s="2">
        <v>46074.817361111112</v>
      </c>
    </row>
    <row r="3754" spans="1:4" x14ac:dyDescent="0.2">
      <c r="A3754" t="s">
        <v>16587</v>
      </c>
      <c r="B3754" t="s">
        <v>6513</v>
      </c>
      <c r="C3754" t="s">
        <v>12843</v>
      </c>
      <c r="D3754" s="2">
        <v>46030.306250000001</v>
      </c>
    </row>
    <row r="3755" spans="1:4" x14ac:dyDescent="0.2">
      <c r="A3755" t="s">
        <v>16588</v>
      </c>
      <c r="B3755" t="s">
        <v>6514</v>
      </c>
      <c r="C3755" t="s">
        <v>12827</v>
      </c>
      <c r="D3755" s="2">
        <v>46134.751388888893</v>
      </c>
    </row>
    <row r="3756" spans="1:4" x14ac:dyDescent="0.2">
      <c r="A3756" t="s">
        <v>16589</v>
      </c>
      <c r="B3756" t="s">
        <v>6515</v>
      </c>
      <c r="C3756" t="s">
        <v>13643</v>
      </c>
      <c r="D3756" s="2">
        <v>46143.166666666657</v>
      </c>
    </row>
    <row r="3757" spans="1:4" x14ac:dyDescent="0.2">
      <c r="A3757" t="s">
        <v>16590</v>
      </c>
      <c r="B3757" t="s">
        <v>6516</v>
      </c>
      <c r="C3757" t="s">
        <v>12843</v>
      </c>
      <c r="D3757" s="2">
        <v>46232.32916666667</v>
      </c>
    </row>
    <row r="3758" spans="1:4" x14ac:dyDescent="0.2">
      <c r="A3758" t="s">
        <v>16591</v>
      </c>
      <c r="B3758" t="s">
        <v>6517</v>
      </c>
      <c r="C3758" t="s">
        <v>12808</v>
      </c>
      <c r="D3758" s="2">
        <v>46258.283333333333</v>
      </c>
    </row>
    <row r="3759" spans="1:4" x14ac:dyDescent="0.2">
      <c r="A3759" t="s">
        <v>16592</v>
      </c>
      <c r="B3759" t="s">
        <v>6518</v>
      </c>
      <c r="C3759" t="s">
        <v>13151</v>
      </c>
      <c r="D3759" s="2">
        <v>46052.484722222223</v>
      </c>
    </row>
    <row r="3760" spans="1:4" x14ac:dyDescent="0.2">
      <c r="A3760" t="s">
        <v>16593</v>
      </c>
      <c r="B3760" t="s">
        <v>6519</v>
      </c>
      <c r="C3760" t="s">
        <v>12770</v>
      </c>
      <c r="D3760" s="2">
        <v>46064.875</v>
      </c>
    </row>
    <row r="3761" spans="1:4" x14ac:dyDescent="0.2">
      <c r="A3761" t="s">
        <v>16594</v>
      </c>
      <c r="B3761" t="s">
        <v>6520</v>
      </c>
      <c r="C3761" t="s">
        <v>12961</v>
      </c>
      <c r="D3761" s="2">
        <v>46175.862500000003</v>
      </c>
    </row>
    <row r="3762" spans="1:4" x14ac:dyDescent="0.2">
      <c r="A3762" t="s">
        <v>16595</v>
      </c>
      <c r="B3762" t="s">
        <v>6521</v>
      </c>
      <c r="C3762" t="s">
        <v>12926</v>
      </c>
      <c r="D3762" s="2">
        <v>46125.892361111109</v>
      </c>
    </row>
    <row r="3763" spans="1:4" x14ac:dyDescent="0.2">
      <c r="A3763" t="s">
        <v>16596</v>
      </c>
      <c r="B3763" t="s">
        <v>6522</v>
      </c>
      <c r="C3763" t="s">
        <v>12819</v>
      </c>
      <c r="D3763" s="2">
        <v>46214.936111111107</v>
      </c>
    </row>
    <row r="3764" spans="1:4" x14ac:dyDescent="0.2">
      <c r="A3764" t="s">
        <v>16597</v>
      </c>
      <c r="B3764" t="s">
        <v>6523</v>
      </c>
      <c r="C3764" t="s">
        <v>12819</v>
      </c>
      <c r="D3764" s="2">
        <v>46111.027777777781</v>
      </c>
    </row>
    <row r="3765" spans="1:4" x14ac:dyDescent="0.2">
      <c r="A3765" t="s">
        <v>16598</v>
      </c>
      <c r="B3765" t="s">
        <v>6524</v>
      </c>
      <c r="C3765" t="s">
        <v>12782</v>
      </c>
      <c r="D3765" s="2">
        <v>46136.99722222222</v>
      </c>
    </row>
    <row r="3766" spans="1:4" x14ac:dyDescent="0.2">
      <c r="A3766" t="s">
        <v>16599</v>
      </c>
      <c r="B3766" t="s">
        <v>6525</v>
      </c>
      <c r="C3766" t="s">
        <v>12795</v>
      </c>
      <c r="D3766" s="2">
        <v>46144.877083333333</v>
      </c>
    </row>
    <row r="3767" spans="1:4" x14ac:dyDescent="0.2">
      <c r="A3767" t="s">
        <v>16600</v>
      </c>
      <c r="B3767" t="s">
        <v>6526</v>
      </c>
      <c r="C3767" t="s">
        <v>12812</v>
      </c>
      <c r="D3767" s="2">
        <v>46187.734027777777</v>
      </c>
    </row>
    <row r="3768" spans="1:4" x14ac:dyDescent="0.2">
      <c r="A3768" t="s">
        <v>16601</v>
      </c>
      <c r="B3768" t="s">
        <v>6527</v>
      </c>
      <c r="C3768" t="s">
        <v>12899</v>
      </c>
      <c r="D3768" s="2">
        <v>46042.079861111109</v>
      </c>
    </row>
    <row r="3769" spans="1:4" x14ac:dyDescent="0.2">
      <c r="A3769" t="s">
        <v>16602</v>
      </c>
      <c r="B3769" t="s">
        <v>6528</v>
      </c>
      <c r="C3769" t="s">
        <v>13006</v>
      </c>
      <c r="D3769" s="2">
        <v>46264.730555555558</v>
      </c>
    </row>
    <row r="3770" spans="1:4" x14ac:dyDescent="0.2">
      <c r="A3770" t="s">
        <v>16603</v>
      </c>
      <c r="B3770" t="s">
        <v>6529</v>
      </c>
      <c r="C3770" t="s">
        <v>12795</v>
      </c>
      <c r="D3770" s="2">
        <v>46115.675000000003</v>
      </c>
    </row>
    <row r="3771" spans="1:4" x14ac:dyDescent="0.2">
      <c r="A3771" t="s">
        <v>16604</v>
      </c>
      <c r="B3771" t="s">
        <v>6530</v>
      </c>
      <c r="C3771" t="s">
        <v>12789</v>
      </c>
      <c r="D3771" s="2">
        <v>46081.09375</v>
      </c>
    </row>
    <row r="3772" spans="1:4" x14ac:dyDescent="0.2">
      <c r="A3772" t="s">
        <v>16605</v>
      </c>
      <c r="B3772" t="s">
        <v>6531</v>
      </c>
      <c r="C3772" t="s">
        <v>13200</v>
      </c>
      <c r="D3772" s="2">
        <v>46197.201388888891</v>
      </c>
    </row>
    <row r="3773" spans="1:4" x14ac:dyDescent="0.2">
      <c r="A3773" t="s">
        <v>16606</v>
      </c>
      <c r="B3773" t="s">
        <v>6532</v>
      </c>
      <c r="C3773" t="s">
        <v>12821</v>
      </c>
      <c r="D3773" s="2">
        <v>46059.751388888893</v>
      </c>
    </row>
    <row r="3774" spans="1:4" x14ac:dyDescent="0.2">
      <c r="A3774" t="s">
        <v>16607</v>
      </c>
      <c r="B3774" t="s">
        <v>6533</v>
      </c>
      <c r="C3774" t="s">
        <v>12878</v>
      </c>
      <c r="D3774" s="2">
        <v>46184.166666666657</v>
      </c>
    </row>
    <row r="3775" spans="1:4" x14ac:dyDescent="0.2">
      <c r="A3775" t="s">
        <v>16608</v>
      </c>
      <c r="B3775" t="s">
        <v>6534</v>
      </c>
      <c r="C3775" t="s">
        <v>12808</v>
      </c>
      <c r="D3775" s="2">
        <v>46039.34652777778</v>
      </c>
    </row>
    <row r="3776" spans="1:4" x14ac:dyDescent="0.2">
      <c r="A3776" t="s">
        <v>16609</v>
      </c>
      <c r="B3776" t="s">
        <v>6535</v>
      </c>
      <c r="C3776" t="s">
        <v>12784</v>
      </c>
      <c r="D3776" s="2">
        <v>46095.607638888891</v>
      </c>
    </row>
    <row r="3777" spans="1:4" x14ac:dyDescent="0.2">
      <c r="A3777" t="s">
        <v>16610</v>
      </c>
      <c r="B3777" t="s">
        <v>6536</v>
      </c>
      <c r="C3777" t="s">
        <v>12801</v>
      </c>
      <c r="D3777" s="2">
        <v>46221.864583333343</v>
      </c>
    </row>
    <row r="3778" spans="1:4" x14ac:dyDescent="0.2">
      <c r="A3778" t="s">
        <v>16611</v>
      </c>
      <c r="B3778" t="s">
        <v>6537</v>
      </c>
      <c r="C3778" t="s">
        <v>12847</v>
      </c>
      <c r="D3778" s="2">
        <v>46124.28402777778</v>
      </c>
    </row>
    <row r="3779" spans="1:4" x14ac:dyDescent="0.2">
      <c r="A3779" t="s">
        <v>16612</v>
      </c>
      <c r="B3779" t="s">
        <v>6538</v>
      </c>
      <c r="C3779" t="s">
        <v>12768</v>
      </c>
      <c r="D3779" s="2">
        <v>46268.011111111111</v>
      </c>
    </row>
    <row r="3780" spans="1:4" x14ac:dyDescent="0.2">
      <c r="A3780" t="s">
        <v>16613</v>
      </c>
      <c r="B3780" t="s">
        <v>6539</v>
      </c>
      <c r="C3780" t="s">
        <v>12921</v>
      </c>
      <c r="D3780" s="2">
        <v>46120.850694444453</v>
      </c>
    </row>
    <row r="3781" spans="1:4" x14ac:dyDescent="0.2">
      <c r="A3781" t="s">
        <v>16614</v>
      </c>
      <c r="B3781" t="s">
        <v>6540</v>
      </c>
      <c r="C3781" t="s">
        <v>12782</v>
      </c>
      <c r="D3781" s="2">
        <v>46211.934027777781</v>
      </c>
    </row>
    <row r="3782" spans="1:4" x14ac:dyDescent="0.2">
      <c r="A3782" t="s">
        <v>16615</v>
      </c>
      <c r="B3782" t="s">
        <v>6541</v>
      </c>
      <c r="C3782" t="s">
        <v>12784</v>
      </c>
      <c r="D3782" s="2">
        <v>46031.854166666657</v>
      </c>
    </row>
    <row r="3783" spans="1:4" x14ac:dyDescent="0.2">
      <c r="A3783" t="s">
        <v>16616</v>
      </c>
      <c r="B3783" t="s">
        <v>6542</v>
      </c>
      <c r="C3783" t="s">
        <v>12946</v>
      </c>
      <c r="D3783" s="2">
        <v>46289.48333333333</v>
      </c>
    </row>
    <row r="3784" spans="1:4" x14ac:dyDescent="0.2">
      <c r="A3784" t="s">
        <v>16617</v>
      </c>
      <c r="B3784" t="s">
        <v>6543</v>
      </c>
      <c r="C3784" t="s">
        <v>12808</v>
      </c>
      <c r="D3784" s="2">
        <v>46191.720138888893</v>
      </c>
    </row>
    <row r="3785" spans="1:4" x14ac:dyDescent="0.2">
      <c r="A3785" t="s">
        <v>16618</v>
      </c>
      <c r="B3785" t="s">
        <v>6544</v>
      </c>
      <c r="C3785" t="s">
        <v>12805</v>
      </c>
      <c r="D3785" s="2">
        <v>46216.12777777778</v>
      </c>
    </row>
    <row r="3786" spans="1:4" x14ac:dyDescent="0.2">
      <c r="A3786" t="s">
        <v>16619</v>
      </c>
      <c r="B3786" t="s">
        <v>6545</v>
      </c>
      <c r="C3786" t="s">
        <v>12860</v>
      </c>
      <c r="D3786" s="2">
        <v>46111.636805555558</v>
      </c>
    </row>
    <row r="3787" spans="1:4" x14ac:dyDescent="0.2">
      <c r="A3787" t="s">
        <v>16620</v>
      </c>
      <c r="B3787" t="s">
        <v>6546</v>
      </c>
      <c r="C3787" t="s">
        <v>12838</v>
      </c>
      <c r="D3787" s="2">
        <v>46101.600694444453</v>
      </c>
    </row>
    <row r="3788" spans="1:4" x14ac:dyDescent="0.2">
      <c r="A3788" t="s">
        <v>16621</v>
      </c>
      <c r="B3788" t="s">
        <v>6547</v>
      </c>
      <c r="C3788" t="s">
        <v>12784</v>
      </c>
      <c r="D3788" s="2">
        <v>46142.635416666657</v>
      </c>
    </row>
    <row r="3789" spans="1:4" x14ac:dyDescent="0.2">
      <c r="A3789" t="s">
        <v>16622</v>
      </c>
      <c r="B3789" t="s">
        <v>6548</v>
      </c>
      <c r="C3789" t="s">
        <v>12827</v>
      </c>
      <c r="D3789" s="2">
        <v>46092.691666666673</v>
      </c>
    </row>
    <row r="3790" spans="1:4" x14ac:dyDescent="0.2">
      <c r="A3790" t="s">
        <v>16623</v>
      </c>
      <c r="B3790" t="s">
        <v>6549</v>
      </c>
      <c r="C3790" t="s">
        <v>13085</v>
      </c>
      <c r="D3790" s="2">
        <v>46028.888888888891</v>
      </c>
    </row>
    <row r="3791" spans="1:4" x14ac:dyDescent="0.2">
      <c r="A3791" t="s">
        <v>16624</v>
      </c>
      <c r="B3791" t="s">
        <v>6550</v>
      </c>
      <c r="C3791" t="s">
        <v>12772</v>
      </c>
      <c r="D3791" s="2">
        <v>46205.779166666667</v>
      </c>
    </row>
    <row r="3792" spans="1:4" x14ac:dyDescent="0.2">
      <c r="A3792" t="s">
        <v>16625</v>
      </c>
      <c r="B3792" t="s">
        <v>6551</v>
      </c>
      <c r="C3792" t="s">
        <v>12946</v>
      </c>
      <c r="D3792" s="2">
        <v>46218.036111111112</v>
      </c>
    </row>
    <row r="3793" spans="1:4" x14ac:dyDescent="0.2">
      <c r="A3793" t="s">
        <v>16626</v>
      </c>
      <c r="B3793" t="s">
        <v>6552</v>
      </c>
      <c r="C3793" t="s">
        <v>12841</v>
      </c>
      <c r="D3793" s="2">
        <v>46207.701388888891</v>
      </c>
    </row>
    <row r="3794" spans="1:4" x14ac:dyDescent="0.2">
      <c r="A3794" t="s">
        <v>16627</v>
      </c>
      <c r="B3794" t="s">
        <v>6553</v>
      </c>
      <c r="C3794" t="s">
        <v>12815</v>
      </c>
      <c r="D3794" s="2">
        <v>46174.729166666657</v>
      </c>
    </row>
    <row r="3795" spans="1:4" x14ac:dyDescent="0.2">
      <c r="A3795" t="s">
        <v>16628</v>
      </c>
      <c r="B3795" t="s">
        <v>6554</v>
      </c>
      <c r="C3795" t="s">
        <v>12803</v>
      </c>
      <c r="D3795" s="2">
        <v>46166.552777777782</v>
      </c>
    </row>
    <row r="3796" spans="1:4" x14ac:dyDescent="0.2">
      <c r="A3796" t="s">
        <v>16629</v>
      </c>
      <c r="B3796" t="s">
        <v>6555</v>
      </c>
      <c r="C3796" t="s">
        <v>12808</v>
      </c>
      <c r="D3796" s="2">
        <v>46292.623611111107</v>
      </c>
    </row>
    <row r="3797" spans="1:4" x14ac:dyDescent="0.2">
      <c r="A3797" t="s">
        <v>16630</v>
      </c>
      <c r="B3797" t="s">
        <v>6556</v>
      </c>
      <c r="C3797" t="s">
        <v>12810</v>
      </c>
      <c r="D3797" s="2">
        <v>46166.081250000003</v>
      </c>
    </row>
    <row r="3798" spans="1:4" x14ac:dyDescent="0.2">
      <c r="A3798" t="s">
        <v>16631</v>
      </c>
      <c r="B3798" t="s">
        <v>6557</v>
      </c>
      <c r="C3798" t="s">
        <v>12862</v>
      </c>
      <c r="D3798" s="2">
        <v>46215.261111111111</v>
      </c>
    </row>
    <row r="3799" spans="1:4" x14ac:dyDescent="0.2">
      <c r="A3799" t="s">
        <v>16632</v>
      </c>
      <c r="B3799" t="s">
        <v>6558</v>
      </c>
      <c r="C3799" t="s">
        <v>12789</v>
      </c>
      <c r="D3799" s="2">
        <v>46136.862500000003</v>
      </c>
    </row>
    <row r="3800" spans="1:4" x14ac:dyDescent="0.2">
      <c r="A3800" t="s">
        <v>16633</v>
      </c>
      <c r="B3800" t="s">
        <v>6559</v>
      </c>
      <c r="C3800" t="s">
        <v>13643</v>
      </c>
      <c r="D3800" s="2">
        <v>46032.002083333333</v>
      </c>
    </row>
    <row r="3801" spans="1:4" x14ac:dyDescent="0.2">
      <c r="A3801" t="s">
        <v>16634</v>
      </c>
      <c r="B3801" t="s">
        <v>6560</v>
      </c>
      <c r="C3801" t="s">
        <v>12823</v>
      </c>
      <c r="D3801" s="2">
        <v>46118.98333333333</v>
      </c>
    </row>
    <row r="3802" spans="1:4" x14ac:dyDescent="0.2">
      <c r="A3802" t="s">
        <v>16635</v>
      </c>
      <c r="B3802" t="s">
        <v>6561</v>
      </c>
      <c r="C3802" t="s">
        <v>12959</v>
      </c>
      <c r="D3802" s="2">
        <v>46219.222222222219</v>
      </c>
    </row>
    <row r="3803" spans="1:4" x14ac:dyDescent="0.2">
      <c r="A3803" t="s">
        <v>16636</v>
      </c>
      <c r="B3803" t="s">
        <v>6562</v>
      </c>
      <c r="C3803" t="s">
        <v>12819</v>
      </c>
      <c r="D3803" s="2">
        <v>46196.777777777781</v>
      </c>
    </row>
    <row r="3804" spans="1:4" x14ac:dyDescent="0.2">
      <c r="A3804" t="s">
        <v>16637</v>
      </c>
      <c r="B3804" t="s">
        <v>6563</v>
      </c>
      <c r="C3804" t="s">
        <v>12799</v>
      </c>
      <c r="D3804" s="2">
        <v>46212.219444444447</v>
      </c>
    </row>
    <row r="3805" spans="1:4" x14ac:dyDescent="0.2">
      <c r="A3805" t="s">
        <v>16638</v>
      </c>
      <c r="B3805" t="s">
        <v>6564</v>
      </c>
      <c r="C3805" t="s">
        <v>12915</v>
      </c>
      <c r="D3805" s="2">
        <v>46227.034722222219</v>
      </c>
    </row>
    <row r="3806" spans="1:4" x14ac:dyDescent="0.2">
      <c r="A3806" t="s">
        <v>16639</v>
      </c>
      <c r="B3806" t="s">
        <v>6565</v>
      </c>
      <c r="C3806" t="s">
        <v>12766</v>
      </c>
      <c r="D3806" s="2">
        <v>46082.604166666657</v>
      </c>
    </row>
    <row r="3807" spans="1:4" x14ac:dyDescent="0.2">
      <c r="A3807" t="s">
        <v>16640</v>
      </c>
      <c r="B3807" t="s">
        <v>6566</v>
      </c>
      <c r="C3807" t="s">
        <v>12851</v>
      </c>
      <c r="D3807" s="2">
        <v>46245.755555555559</v>
      </c>
    </row>
    <row r="3808" spans="1:4" x14ac:dyDescent="0.2">
      <c r="A3808" t="s">
        <v>16641</v>
      </c>
      <c r="B3808" t="s">
        <v>6567</v>
      </c>
      <c r="C3808" t="s">
        <v>12897</v>
      </c>
      <c r="D3808" s="2">
        <v>46218.084722222222</v>
      </c>
    </row>
    <row r="3809" spans="1:4" x14ac:dyDescent="0.2">
      <c r="A3809" t="s">
        <v>16642</v>
      </c>
      <c r="B3809" t="s">
        <v>6568</v>
      </c>
      <c r="C3809" t="s">
        <v>13643</v>
      </c>
      <c r="D3809" s="2">
        <v>46107.269444444442</v>
      </c>
    </row>
    <row r="3810" spans="1:4" x14ac:dyDescent="0.2">
      <c r="A3810" t="s">
        <v>16643</v>
      </c>
      <c r="B3810" t="s">
        <v>6569</v>
      </c>
      <c r="C3810" t="s">
        <v>12845</v>
      </c>
      <c r="D3810" s="2">
        <v>46160.304166666669</v>
      </c>
    </row>
    <row r="3811" spans="1:4" x14ac:dyDescent="0.2">
      <c r="A3811" t="s">
        <v>16644</v>
      </c>
      <c r="B3811" t="s">
        <v>6570</v>
      </c>
      <c r="C3811" t="s">
        <v>12789</v>
      </c>
      <c r="D3811" s="2">
        <v>46257.961805555547</v>
      </c>
    </row>
    <row r="3812" spans="1:4" x14ac:dyDescent="0.2">
      <c r="A3812" t="s">
        <v>16645</v>
      </c>
      <c r="B3812" t="s">
        <v>6571</v>
      </c>
      <c r="C3812" t="s">
        <v>12810</v>
      </c>
      <c r="D3812" s="2">
        <v>46068.30972222222</v>
      </c>
    </row>
    <row r="3813" spans="1:4" x14ac:dyDescent="0.2">
      <c r="A3813" t="s">
        <v>16646</v>
      </c>
      <c r="B3813" t="s">
        <v>6572</v>
      </c>
      <c r="C3813" t="s">
        <v>12860</v>
      </c>
      <c r="D3813" s="2">
        <v>46105.063194444447</v>
      </c>
    </row>
    <row r="3814" spans="1:4" x14ac:dyDescent="0.2">
      <c r="A3814" t="s">
        <v>16647</v>
      </c>
      <c r="B3814" t="s">
        <v>6573</v>
      </c>
      <c r="C3814" t="s">
        <v>12805</v>
      </c>
      <c r="D3814" s="2">
        <v>46075.984722222223</v>
      </c>
    </row>
    <row r="3815" spans="1:4" x14ac:dyDescent="0.2">
      <c r="A3815" t="s">
        <v>16648</v>
      </c>
      <c r="B3815" t="s">
        <v>6574</v>
      </c>
      <c r="C3815" t="s">
        <v>12845</v>
      </c>
      <c r="D3815" s="2">
        <v>46106.091666666667</v>
      </c>
    </row>
    <row r="3816" spans="1:4" x14ac:dyDescent="0.2">
      <c r="A3816" t="s">
        <v>16649</v>
      </c>
      <c r="B3816" t="s">
        <v>6575</v>
      </c>
      <c r="C3816" t="s">
        <v>12843</v>
      </c>
      <c r="D3816" s="2">
        <v>46078.486805555563</v>
      </c>
    </row>
    <row r="3817" spans="1:4" x14ac:dyDescent="0.2">
      <c r="A3817" t="s">
        <v>16650</v>
      </c>
      <c r="B3817" t="s">
        <v>6576</v>
      </c>
      <c r="C3817" t="s">
        <v>13225</v>
      </c>
      <c r="D3817" s="2">
        <v>46243.181250000001</v>
      </c>
    </row>
    <row r="3818" spans="1:4" x14ac:dyDescent="0.2">
      <c r="A3818" t="s">
        <v>16651</v>
      </c>
      <c r="B3818" t="s">
        <v>6577</v>
      </c>
      <c r="C3818" t="s">
        <v>12801</v>
      </c>
      <c r="D3818" s="2">
        <v>46293.252083333333</v>
      </c>
    </row>
    <row r="3819" spans="1:4" x14ac:dyDescent="0.2">
      <c r="A3819" t="s">
        <v>16652</v>
      </c>
      <c r="B3819" t="s">
        <v>6578</v>
      </c>
      <c r="C3819" t="s">
        <v>12915</v>
      </c>
      <c r="D3819" s="2">
        <v>46287.75277777778</v>
      </c>
    </row>
    <row r="3820" spans="1:4" x14ac:dyDescent="0.2">
      <c r="A3820" t="s">
        <v>16653</v>
      </c>
      <c r="B3820" t="s">
        <v>6579</v>
      </c>
      <c r="C3820" t="s">
        <v>12803</v>
      </c>
      <c r="D3820" s="2">
        <v>46120.135416666657</v>
      </c>
    </row>
    <row r="3821" spans="1:4" x14ac:dyDescent="0.2">
      <c r="A3821" t="s">
        <v>16654</v>
      </c>
      <c r="B3821" t="s">
        <v>6580</v>
      </c>
      <c r="C3821" t="s">
        <v>12768</v>
      </c>
      <c r="D3821" s="2">
        <v>46277.651388888888</v>
      </c>
    </row>
    <row r="3822" spans="1:4" x14ac:dyDescent="0.2">
      <c r="A3822" t="s">
        <v>16655</v>
      </c>
      <c r="B3822" t="s">
        <v>6581</v>
      </c>
      <c r="C3822" t="s">
        <v>12959</v>
      </c>
      <c r="D3822" s="2">
        <v>46045.565972222219</v>
      </c>
    </row>
    <row r="3823" spans="1:4" x14ac:dyDescent="0.2">
      <c r="A3823" t="s">
        <v>16656</v>
      </c>
      <c r="B3823" t="s">
        <v>6582</v>
      </c>
      <c r="C3823" t="s">
        <v>12801</v>
      </c>
      <c r="D3823" s="2">
        <v>46053.727083333331</v>
      </c>
    </row>
    <row r="3824" spans="1:4" x14ac:dyDescent="0.2">
      <c r="A3824" t="s">
        <v>16657</v>
      </c>
      <c r="B3824" t="s">
        <v>6583</v>
      </c>
      <c r="C3824" t="s">
        <v>12778</v>
      </c>
      <c r="D3824" s="2">
        <v>46111.159722222219</v>
      </c>
    </row>
    <row r="3825" spans="1:4" x14ac:dyDescent="0.2">
      <c r="A3825" t="s">
        <v>16658</v>
      </c>
      <c r="B3825" t="s">
        <v>6584</v>
      </c>
      <c r="C3825" t="s">
        <v>12795</v>
      </c>
      <c r="D3825" s="2">
        <v>46101.353472222218</v>
      </c>
    </row>
    <row r="3826" spans="1:4" x14ac:dyDescent="0.2">
      <c r="A3826" t="s">
        <v>16659</v>
      </c>
      <c r="B3826" t="s">
        <v>6585</v>
      </c>
      <c r="C3826" t="s">
        <v>12847</v>
      </c>
      <c r="D3826" s="2">
        <v>46273.003472222219</v>
      </c>
    </row>
    <row r="3827" spans="1:4" x14ac:dyDescent="0.2">
      <c r="A3827" t="s">
        <v>16660</v>
      </c>
      <c r="B3827" t="s">
        <v>6586</v>
      </c>
      <c r="C3827" t="s">
        <v>12768</v>
      </c>
      <c r="D3827" s="2">
        <v>46230.879166666673</v>
      </c>
    </row>
    <row r="3828" spans="1:4" x14ac:dyDescent="0.2">
      <c r="A3828" t="s">
        <v>16661</v>
      </c>
      <c r="B3828" t="s">
        <v>6587</v>
      </c>
      <c r="C3828" t="s">
        <v>12845</v>
      </c>
      <c r="D3828" s="2">
        <v>46228.988888888889</v>
      </c>
    </row>
    <row r="3829" spans="1:4" x14ac:dyDescent="0.2">
      <c r="A3829" t="s">
        <v>16662</v>
      </c>
      <c r="B3829" t="s">
        <v>6588</v>
      </c>
      <c r="C3829" t="s">
        <v>12917</v>
      </c>
      <c r="D3829" s="2">
        <v>46243.445833333331</v>
      </c>
    </row>
    <row r="3830" spans="1:4" x14ac:dyDescent="0.2">
      <c r="A3830" t="s">
        <v>16663</v>
      </c>
      <c r="B3830" t="s">
        <v>6589</v>
      </c>
      <c r="C3830" t="s">
        <v>12873</v>
      </c>
      <c r="D3830" s="2">
        <v>46220.529166666667</v>
      </c>
    </row>
    <row r="3831" spans="1:4" x14ac:dyDescent="0.2">
      <c r="A3831" t="s">
        <v>16664</v>
      </c>
      <c r="B3831" t="s">
        <v>6590</v>
      </c>
      <c r="C3831" t="s">
        <v>12917</v>
      </c>
      <c r="D3831" s="2">
        <v>46160.134027777778</v>
      </c>
    </row>
    <row r="3832" spans="1:4" x14ac:dyDescent="0.2">
      <c r="A3832" t="s">
        <v>16665</v>
      </c>
      <c r="B3832" t="s">
        <v>6591</v>
      </c>
      <c r="C3832" t="s">
        <v>12897</v>
      </c>
      <c r="D3832" s="2">
        <v>46039.875694444447</v>
      </c>
    </row>
    <row r="3833" spans="1:4" x14ac:dyDescent="0.2">
      <c r="A3833" t="s">
        <v>16666</v>
      </c>
      <c r="B3833" t="s">
        <v>6592</v>
      </c>
      <c r="C3833" t="s">
        <v>12843</v>
      </c>
      <c r="D3833" s="2">
        <v>46027.767361111109</v>
      </c>
    </row>
    <row r="3834" spans="1:4" x14ac:dyDescent="0.2">
      <c r="A3834" t="s">
        <v>16667</v>
      </c>
      <c r="B3834" t="s">
        <v>6593</v>
      </c>
      <c r="C3834" t="s">
        <v>13225</v>
      </c>
      <c r="D3834" s="2">
        <v>46289.114583333343</v>
      </c>
    </row>
    <row r="3835" spans="1:4" x14ac:dyDescent="0.2">
      <c r="A3835" t="s">
        <v>16668</v>
      </c>
      <c r="B3835" t="s">
        <v>6594</v>
      </c>
      <c r="C3835" t="s">
        <v>12843</v>
      </c>
      <c r="D3835" s="2">
        <v>46160.529166666667</v>
      </c>
    </row>
    <row r="3836" spans="1:4" x14ac:dyDescent="0.2">
      <c r="A3836" t="s">
        <v>16669</v>
      </c>
      <c r="B3836" t="s">
        <v>6595</v>
      </c>
      <c r="C3836" t="s">
        <v>12795</v>
      </c>
      <c r="D3836" s="2">
        <v>46283.171527777777</v>
      </c>
    </row>
    <row r="3837" spans="1:4" x14ac:dyDescent="0.2">
      <c r="A3837" t="s">
        <v>16670</v>
      </c>
      <c r="B3837" t="s">
        <v>6596</v>
      </c>
      <c r="C3837" t="s">
        <v>12901</v>
      </c>
      <c r="D3837" s="2">
        <v>46031.593055555553</v>
      </c>
    </row>
    <row r="3838" spans="1:4" x14ac:dyDescent="0.2">
      <c r="A3838" t="s">
        <v>16671</v>
      </c>
      <c r="B3838" t="s">
        <v>6597</v>
      </c>
      <c r="C3838" t="s">
        <v>12803</v>
      </c>
      <c r="D3838" s="2">
        <v>46196.65625</v>
      </c>
    </row>
    <row r="3839" spans="1:4" x14ac:dyDescent="0.2">
      <c r="A3839" t="s">
        <v>16672</v>
      </c>
      <c r="B3839" t="s">
        <v>6598</v>
      </c>
      <c r="C3839" t="s">
        <v>12778</v>
      </c>
      <c r="D3839" s="2">
        <v>46099.384722222218</v>
      </c>
    </row>
    <row r="3840" spans="1:4" x14ac:dyDescent="0.2">
      <c r="A3840" t="s">
        <v>16673</v>
      </c>
      <c r="B3840" t="s">
        <v>6599</v>
      </c>
      <c r="C3840" t="s">
        <v>12967</v>
      </c>
      <c r="D3840" s="2">
        <v>46122.440972222219</v>
      </c>
    </row>
    <row r="3841" spans="1:4" x14ac:dyDescent="0.2">
      <c r="A3841" t="s">
        <v>16674</v>
      </c>
      <c r="B3841" t="s">
        <v>6600</v>
      </c>
      <c r="C3841" t="s">
        <v>12766</v>
      </c>
      <c r="D3841" s="2">
        <v>46202.710416666669</v>
      </c>
    </row>
    <row r="3842" spans="1:4" x14ac:dyDescent="0.2">
      <c r="A3842" t="s">
        <v>16675</v>
      </c>
      <c r="B3842" t="s">
        <v>6601</v>
      </c>
      <c r="C3842" t="s">
        <v>12803</v>
      </c>
      <c r="D3842" s="2">
        <v>46158.155555555553</v>
      </c>
    </row>
    <row r="3843" spans="1:4" x14ac:dyDescent="0.2">
      <c r="A3843" t="s">
        <v>16676</v>
      </c>
      <c r="B3843" t="s">
        <v>6602</v>
      </c>
      <c r="C3843" t="s">
        <v>12873</v>
      </c>
      <c r="D3843" s="2">
        <v>46059.035416666673</v>
      </c>
    </row>
    <row r="3844" spans="1:4" x14ac:dyDescent="0.2">
      <c r="A3844" t="s">
        <v>16677</v>
      </c>
      <c r="B3844" t="s">
        <v>6603</v>
      </c>
      <c r="C3844" t="s">
        <v>12959</v>
      </c>
      <c r="D3844" s="2">
        <v>46295.415972222218</v>
      </c>
    </row>
    <row r="3845" spans="1:4" x14ac:dyDescent="0.2">
      <c r="A3845" t="s">
        <v>16678</v>
      </c>
      <c r="B3845" t="s">
        <v>6604</v>
      </c>
      <c r="C3845" t="s">
        <v>12821</v>
      </c>
      <c r="D3845" s="2">
        <v>46217.490972222222</v>
      </c>
    </row>
    <row r="3846" spans="1:4" x14ac:dyDescent="0.2">
      <c r="A3846" t="s">
        <v>16679</v>
      </c>
      <c r="B3846" t="s">
        <v>6605</v>
      </c>
      <c r="C3846" t="s">
        <v>12860</v>
      </c>
      <c r="D3846" s="2">
        <v>46121.286111111112</v>
      </c>
    </row>
    <row r="3847" spans="1:4" x14ac:dyDescent="0.2">
      <c r="A3847" t="s">
        <v>16680</v>
      </c>
      <c r="B3847" t="s">
        <v>6606</v>
      </c>
      <c r="C3847" t="s">
        <v>12830</v>
      </c>
      <c r="D3847" s="2">
        <v>46192.427083333343</v>
      </c>
    </row>
    <row r="3848" spans="1:4" x14ac:dyDescent="0.2">
      <c r="A3848" t="s">
        <v>16681</v>
      </c>
      <c r="B3848" t="s">
        <v>6607</v>
      </c>
      <c r="C3848" t="s">
        <v>12789</v>
      </c>
      <c r="D3848" s="2">
        <v>46064.102083333331</v>
      </c>
    </row>
    <row r="3849" spans="1:4" x14ac:dyDescent="0.2">
      <c r="A3849" t="s">
        <v>16682</v>
      </c>
      <c r="B3849" t="s">
        <v>6608</v>
      </c>
      <c r="C3849" t="s">
        <v>12860</v>
      </c>
      <c r="D3849" s="2">
        <v>46140.745833333327</v>
      </c>
    </row>
    <row r="3850" spans="1:4" x14ac:dyDescent="0.2">
      <c r="A3850" t="s">
        <v>16683</v>
      </c>
      <c r="B3850" t="s">
        <v>6609</v>
      </c>
      <c r="C3850" t="s">
        <v>12838</v>
      </c>
      <c r="D3850" s="2">
        <v>46138.765972222223</v>
      </c>
    </row>
    <row r="3851" spans="1:4" x14ac:dyDescent="0.2">
      <c r="A3851" t="s">
        <v>16684</v>
      </c>
      <c r="B3851" t="s">
        <v>6610</v>
      </c>
      <c r="C3851" t="s">
        <v>12812</v>
      </c>
      <c r="D3851" s="2">
        <v>46124.265277777777</v>
      </c>
    </row>
    <row r="3852" spans="1:4" x14ac:dyDescent="0.2">
      <c r="A3852" t="s">
        <v>16685</v>
      </c>
      <c r="B3852" t="s">
        <v>6611</v>
      </c>
      <c r="C3852" t="s">
        <v>12915</v>
      </c>
      <c r="D3852" s="2">
        <v>46155.651388888888</v>
      </c>
    </row>
    <row r="3853" spans="1:4" x14ac:dyDescent="0.2">
      <c r="A3853" t="s">
        <v>16686</v>
      </c>
      <c r="B3853" t="s">
        <v>6612</v>
      </c>
      <c r="C3853" t="s">
        <v>12784</v>
      </c>
      <c r="D3853" s="2">
        <v>46272.23333333333</v>
      </c>
    </row>
    <row r="3854" spans="1:4" x14ac:dyDescent="0.2">
      <c r="A3854" t="s">
        <v>16687</v>
      </c>
      <c r="B3854" t="s">
        <v>6613</v>
      </c>
      <c r="C3854" t="s">
        <v>12780</v>
      </c>
      <c r="D3854" s="2">
        <v>46024.395138888889</v>
      </c>
    </row>
    <row r="3855" spans="1:4" x14ac:dyDescent="0.2">
      <c r="A3855" t="s">
        <v>16688</v>
      </c>
      <c r="B3855" t="s">
        <v>6614</v>
      </c>
      <c r="C3855" t="s">
        <v>12851</v>
      </c>
      <c r="D3855" s="2">
        <v>46174.319444444453</v>
      </c>
    </row>
    <row r="3856" spans="1:4" x14ac:dyDescent="0.2">
      <c r="A3856" t="s">
        <v>16689</v>
      </c>
      <c r="B3856" t="s">
        <v>6615</v>
      </c>
      <c r="C3856" t="s">
        <v>12797</v>
      </c>
      <c r="D3856" s="2">
        <v>46279.970833333333</v>
      </c>
    </row>
    <row r="3857" spans="1:4" x14ac:dyDescent="0.2">
      <c r="A3857" t="s">
        <v>16690</v>
      </c>
      <c r="B3857" t="s">
        <v>6616</v>
      </c>
      <c r="C3857" t="s">
        <v>13151</v>
      </c>
      <c r="D3857" s="2">
        <v>46265.479861111111</v>
      </c>
    </row>
    <row r="3858" spans="1:4" x14ac:dyDescent="0.2">
      <c r="A3858" t="s">
        <v>16691</v>
      </c>
      <c r="B3858" t="s">
        <v>6617</v>
      </c>
      <c r="C3858" t="s">
        <v>13151</v>
      </c>
      <c r="D3858" s="2">
        <v>46268.632638888892</v>
      </c>
    </row>
    <row r="3859" spans="1:4" x14ac:dyDescent="0.2">
      <c r="A3859" t="s">
        <v>16692</v>
      </c>
      <c r="B3859" t="s">
        <v>6618</v>
      </c>
      <c r="C3859" t="s">
        <v>12805</v>
      </c>
      <c r="D3859" s="2">
        <v>46135.209722222222</v>
      </c>
    </row>
    <row r="3860" spans="1:4" x14ac:dyDescent="0.2">
      <c r="A3860" t="s">
        <v>16693</v>
      </c>
      <c r="B3860" t="s">
        <v>6619</v>
      </c>
      <c r="C3860" t="s">
        <v>12841</v>
      </c>
      <c r="D3860" s="2">
        <v>46177.927083333343</v>
      </c>
    </row>
    <row r="3861" spans="1:4" x14ac:dyDescent="0.2">
      <c r="A3861" t="s">
        <v>16694</v>
      </c>
      <c r="B3861" t="s">
        <v>6620</v>
      </c>
      <c r="C3861" t="s">
        <v>12921</v>
      </c>
      <c r="D3861" s="2">
        <v>46185.684027777781</v>
      </c>
    </row>
    <row r="3862" spans="1:4" x14ac:dyDescent="0.2">
      <c r="A3862" t="s">
        <v>16695</v>
      </c>
      <c r="B3862" t="s">
        <v>6621</v>
      </c>
      <c r="C3862" t="s">
        <v>12825</v>
      </c>
      <c r="D3862" s="2">
        <v>46251.105555555558</v>
      </c>
    </row>
    <row r="3863" spans="1:4" x14ac:dyDescent="0.2">
      <c r="A3863" t="s">
        <v>16696</v>
      </c>
      <c r="B3863" t="s">
        <v>6622</v>
      </c>
      <c r="C3863" t="s">
        <v>12801</v>
      </c>
      <c r="D3863" s="2">
        <v>46283.331250000003</v>
      </c>
    </row>
    <row r="3864" spans="1:4" x14ac:dyDescent="0.2">
      <c r="A3864" t="s">
        <v>16697</v>
      </c>
      <c r="B3864" t="s">
        <v>6623</v>
      </c>
      <c r="C3864" t="s">
        <v>12917</v>
      </c>
      <c r="D3864" s="2">
        <v>46092.505555555559</v>
      </c>
    </row>
    <row r="3865" spans="1:4" x14ac:dyDescent="0.2">
      <c r="A3865" t="s">
        <v>16698</v>
      </c>
      <c r="B3865" t="s">
        <v>6624</v>
      </c>
      <c r="C3865" t="s">
        <v>13063</v>
      </c>
      <c r="D3865" s="2">
        <v>46056.42083333333</v>
      </c>
    </row>
    <row r="3866" spans="1:4" x14ac:dyDescent="0.2">
      <c r="A3866" t="s">
        <v>16699</v>
      </c>
      <c r="B3866" t="s">
        <v>6625</v>
      </c>
      <c r="C3866" t="s">
        <v>12805</v>
      </c>
      <c r="D3866" s="2">
        <v>46095.800694444442</v>
      </c>
    </row>
    <row r="3867" spans="1:4" x14ac:dyDescent="0.2">
      <c r="A3867" t="s">
        <v>16700</v>
      </c>
      <c r="B3867" t="s">
        <v>6626</v>
      </c>
      <c r="C3867" t="s">
        <v>12768</v>
      </c>
      <c r="D3867" s="2">
        <v>46094.556944444441</v>
      </c>
    </row>
    <row r="3868" spans="1:4" x14ac:dyDescent="0.2">
      <c r="A3868" t="s">
        <v>16701</v>
      </c>
      <c r="B3868" t="s">
        <v>6627</v>
      </c>
      <c r="C3868" t="s">
        <v>12847</v>
      </c>
      <c r="D3868" s="2">
        <v>46104.556944444441</v>
      </c>
    </row>
    <row r="3869" spans="1:4" x14ac:dyDescent="0.2">
      <c r="A3869" t="s">
        <v>16702</v>
      </c>
      <c r="B3869" t="s">
        <v>6628</v>
      </c>
      <c r="C3869" t="s">
        <v>12835</v>
      </c>
      <c r="D3869" s="2">
        <v>46273.376388888893</v>
      </c>
    </row>
    <row r="3870" spans="1:4" x14ac:dyDescent="0.2">
      <c r="A3870" t="s">
        <v>16703</v>
      </c>
      <c r="B3870" t="s">
        <v>6629</v>
      </c>
      <c r="C3870" t="s">
        <v>12959</v>
      </c>
      <c r="D3870" s="2">
        <v>46081.84375</v>
      </c>
    </row>
    <row r="3871" spans="1:4" x14ac:dyDescent="0.2">
      <c r="A3871" t="s">
        <v>16704</v>
      </c>
      <c r="B3871" t="s">
        <v>6630</v>
      </c>
      <c r="C3871" t="s">
        <v>12940</v>
      </c>
      <c r="D3871" s="2">
        <v>46138.700694444437</v>
      </c>
    </row>
    <row r="3872" spans="1:4" x14ac:dyDescent="0.2">
      <c r="A3872" t="s">
        <v>16705</v>
      </c>
      <c r="B3872" t="s">
        <v>6631</v>
      </c>
      <c r="C3872" t="s">
        <v>13063</v>
      </c>
      <c r="D3872" s="2">
        <v>46120.705555555563</v>
      </c>
    </row>
    <row r="3873" spans="1:4" x14ac:dyDescent="0.2">
      <c r="A3873" t="s">
        <v>16706</v>
      </c>
      <c r="B3873" t="s">
        <v>6632</v>
      </c>
      <c r="C3873" t="s">
        <v>12797</v>
      </c>
      <c r="D3873" s="2">
        <v>46097.655555555553</v>
      </c>
    </row>
    <row r="3874" spans="1:4" x14ac:dyDescent="0.2">
      <c r="A3874" t="s">
        <v>16707</v>
      </c>
      <c r="B3874" t="s">
        <v>6633</v>
      </c>
      <c r="C3874" t="s">
        <v>12772</v>
      </c>
      <c r="D3874" s="2">
        <v>46076.664583333331</v>
      </c>
    </row>
    <row r="3875" spans="1:4" x14ac:dyDescent="0.2">
      <c r="A3875" t="s">
        <v>16708</v>
      </c>
      <c r="B3875" t="s">
        <v>6634</v>
      </c>
      <c r="C3875" t="s">
        <v>12830</v>
      </c>
      <c r="D3875" s="2">
        <v>46295.756249999999</v>
      </c>
    </row>
    <row r="3876" spans="1:4" x14ac:dyDescent="0.2">
      <c r="A3876" t="s">
        <v>16709</v>
      </c>
      <c r="B3876" t="s">
        <v>6635</v>
      </c>
      <c r="C3876" t="s">
        <v>12897</v>
      </c>
      <c r="D3876" s="2">
        <v>46194.23333333333</v>
      </c>
    </row>
    <row r="3877" spans="1:4" x14ac:dyDescent="0.2">
      <c r="A3877" t="s">
        <v>16710</v>
      </c>
      <c r="B3877" t="s">
        <v>6636</v>
      </c>
      <c r="C3877" t="s">
        <v>12803</v>
      </c>
      <c r="D3877" s="2">
        <v>46050.522916666669</v>
      </c>
    </row>
    <row r="3878" spans="1:4" x14ac:dyDescent="0.2">
      <c r="A3878" t="s">
        <v>16711</v>
      </c>
      <c r="B3878" t="s">
        <v>6637</v>
      </c>
      <c r="C3878" t="s">
        <v>12778</v>
      </c>
      <c r="D3878" s="2">
        <v>46201.130555555559</v>
      </c>
    </row>
    <row r="3879" spans="1:4" x14ac:dyDescent="0.2">
      <c r="A3879" t="s">
        <v>16712</v>
      </c>
      <c r="B3879" t="s">
        <v>6638</v>
      </c>
      <c r="C3879" t="s">
        <v>12821</v>
      </c>
      <c r="D3879" s="2">
        <v>46189.367361111108</v>
      </c>
    </row>
    <row r="3880" spans="1:4" x14ac:dyDescent="0.2">
      <c r="A3880" t="s">
        <v>16713</v>
      </c>
      <c r="B3880" t="s">
        <v>6639</v>
      </c>
      <c r="C3880" t="s">
        <v>12851</v>
      </c>
      <c r="D3880" s="2">
        <v>46121.290972222218</v>
      </c>
    </row>
    <row r="3881" spans="1:4" x14ac:dyDescent="0.2">
      <c r="A3881" t="s">
        <v>16714</v>
      </c>
      <c r="B3881" t="s">
        <v>6640</v>
      </c>
      <c r="C3881" t="s">
        <v>12819</v>
      </c>
      <c r="D3881" s="2">
        <v>46238.200694444437</v>
      </c>
    </row>
    <row r="3882" spans="1:4" x14ac:dyDescent="0.2">
      <c r="A3882" t="s">
        <v>16715</v>
      </c>
      <c r="B3882" t="s">
        <v>6641</v>
      </c>
      <c r="C3882" t="s">
        <v>12825</v>
      </c>
      <c r="D3882" s="2">
        <v>46242.547222222223</v>
      </c>
    </row>
    <row r="3883" spans="1:4" x14ac:dyDescent="0.2">
      <c r="A3883" t="s">
        <v>16716</v>
      </c>
      <c r="B3883" t="s">
        <v>6642</v>
      </c>
      <c r="C3883" t="s">
        <v>12770</v>
      </c>
      <c r="D3883" s="2">
        <v>46237.436805555553</v>
      </c>
    </row>
    <row r="3884" spans="1:4" x14ac:dyDescent="0.2">
      <c r="A3884" t="s">
        <v>16717</v>
      </c>
      <c r="B3884" t="s">
        <v>6643</v>
      </c>
      <c r="C3884" t="s">
        <v>12808</v>
      </c>
      <c r="D3884" s="2">
        <v>46197.453472222223</v>
      </c>
    </row>
    <row r="3885" spans="1:4" x14ac:dyDescent="0.2">
      <c r="A3885" t="s">
        <v>16718</v>
      </c>
      <c r="B3885" t="s">
        <v>6644</v>
      </c>
      <c r="C3885" t="s">
        <v>12946</v>
      </c>
      <c r="D3885" s="2">
        <v>46143.872916666667</v>
      </c>
    </row>
    <row r="3886" spans="1:4" x14ac:dyDescent="0.2">
      <c r="A3886" t="s">
        <v>16719</v>
      </c>
      <c r="B3886" t="s">
        <v>6645</v>
      </c>
      <c r="C3886" t="s">
        <v>12789</v>
      </c>
      <c r="D3886" s="2">
        <v>46079.361805555563</v>
      </c>
    </row>
    <row r="3887" spans="1:4" x14ac:dyDescent="0.2">
      <c r="A3887" t="s">
        <v>16720</v>
      </c>
      <c r="B3887" t="s">
        <v>6646</v>
      </c>
      <c r="C3887" t="s">
        <v>12917</v>
      </c>
      <c r="D3887" s="2">
        <v>46035.120833333327</v>
      </c>
    </row>
    <row r="3888" spans="1:4" x14ac:dyDescent="0.2">
      <c r="A3888" t="s">
        <v>16721</v>
      </c>
      <c r="B3888" t="s">
        <v>6647</v>
      </c>
      <c r="C3888" t="s">
        <v>12770</v>
      </c>
      <c r="D3888" s="2">
        <v>46273.790972222218</v>
      </c>
    </row>
    <row r="3889" spans="1:4" x14ac:dyDescent="0.2">
      <c r="A3889" t="s">
        <v>16722</v>
      </c>
      <c r="B3889" t="s">
        <v>6648</v>
      </c>
      <c r="C3889" t="s">
        <v>12819</v>
      </c>
      <c r="D3889" s="2">
        <v>46252.215277777781</v>
      </c>
    </row>
    <row r="3890" spans="1:4" x14ac:dyDescent="0.2">
      <c r="A3890" t="s">
        <v>16723</v>
      </c>
      <c r="B3890" t="s">
        <v>6649</v>
      </c>
      <c r="C3890" t="s">
        <v>12851</v>
      </c>
      <c r="D3890" s="2">
        <v>46077.972916666673</v>
      </c>
    </row>
    <row r="3891" spans="1:4" x14ac:dyDescent="0.2">
      <c r="A3891" t="s">
        <v>16724</v>
      </c>
      <c r="B3891" t="s">
        <v>6650</v>
      </c>
      <c r="C3891" t="s">
        <v>12873</v>
      </c>
      <c r="D3891" s="2">
        <v>46242.664583333331</v>
      </c>
    </row>
    <row r="3892" spans="1:4" x14ac:dyDescent="0.2">
      <c r="A3892" t="s">
        <v>16725</v>
      </c>
      <c r="B3892" t="s">
        <v>6651</v>
      </c>
      <c r="C3892" t="s">
        <v>12797</v>
      </c>
      <c r="D3892" s="2">
        <v>46036.255555555559</v>
      </c>
    </row>
    <row r="3893" spans="1:4" x14ac:dyDescent="0.2">
      <c r="A3893" t="s">
        <v>16726</v>
      </c>
      <c r="B3893" t="s">
        <v>6652</v>
      </c>
      <c r="C3893" t="s">
        <v>12845</v>
      </c>
      <c r="D3893" s="2">
        <v>46087.574305555558</v>
      </c>
    </row>
    <row r="3894" spans="1:4" x14ac:dyDescent="0.2">
      <c r="A3894" t="s">
        <v>16727</v>
      </c>
      <c r="B3894" t="s">
        <v>6653</v>
      </c>
      <c r="C3894" t="s">
        <v>12797</v>
      </c>
      <c r="D3894" s="2">
        <v>46064.931944444441</v>
      </c>
    </row>
    <row r="3895" spans="1:4" x14ac:dyDescent="0.2">
      <c r="A3895" t="s">
        <v>16728</v>
      </c>
      <c r="B3895" t="s">
        <v>6654</v>
      </c>
      <c r="C3895" t="s">
        <v>12878</v>
      </c>
      <c r="D3895" s="2">
        <v>46115.915972222218</v>
      </c>
    </row>
    <row r="3896" spans="1:4" x14ac:dyDescent="0.2">
      <c r="A3896" t="s">
        <v>16729</v>
      </c>
      <c r="B3896" t="s">
        <v>6655</v>
      </c>
      <c r="C3896" t="s">
        <v>12821</v>
      </c>
      <c r="D3896" s="2">
        <v>46110.396527777782</v>
      </c>
    </row>
    <row r="3897" spans="1:4" x14ac:dyDescent="0.2">
      <c r="A3897" t="s">
        <v>16730</v>
      </c>
      <c r="B3897" t="s">
        <v>6656</v>
      </c>
      <c r="C3897" t="s">
        <v>12789</v>
      </c>
      <c r="D3897" s="2">
        <v>46162.02847222222</v>
      </c>
    </row>
    <row r="3898" spans="1:4" x14ac:dyDescent="0.2">
      <c r="A3898" t="s">
        <v>16731</v>
      </c>
      <c r="B3898" t="s">
        <v>6657</v>
      </c>
      <c r="C3898" t="s">
        <v>12819</v>
      </c>
      <c r="D3898" s="2">
        <v>46148.07916666667</v>
      </c>
    </row>
    <row r="3899" spans="1:4" x14ac:dyDescent="0.2">
      <c r="A3899" t="s">
        <v>16732</v>
      </c>
      <c r="B3899" t="s">
        <v>6658</v>
      </c>
      <c r="C3899" t="s">
        <v>12854</v>
      </c>
      <c r="D3899" s="2">
        <v>46054.878472222219</v>
      </c>
    </row>
    <row r="3900" spans="1:4" x14ac:dyDescent="0.2">
      <c r="A3900" t="s">
        <v>16733</v>
      </c>
      <c r="B3900" t="s">
        <v>6659</v>
      </c>
      <c r="C3900" t="s">
        <v>12827</v>
      </c>
      <c r="D3900" s="2">
        <v>46063.660416666673</v>
      </c>
    </row>
    <row r="3901" spans="1:4" x14ac:dyDescent="0.2">
      <c r="A3901" t="s">
        <v>16734</v>
      </c>
      <c r="B3901" t="s">
        <v>6660</v>
      </c>
      <c r="C3901" t="s">
        <v>12899</v>
      </c>
      <c r="D3901" s="2">
        <v>46247.724999999999</v>
      </c>
    </row>
    <row r="3902" spans="1:4" x14ac:dyDescent="0.2">
      <c r="A3902" t="s">
        <v>16735</v>
      </c>
      <c r="B3902" t="s">
        <v>6661</v>
      </c>
      <c r="C3902" t="s">
        <v>12860</v>
      </c>
      <c r="D3902" s="2">
        <v>46172.720833333333</v>
      </c>
    </row>
    <row r="3903" spans="1:4" x14ac:dyDescent="0.2">
      <c r="A3903" t="s">
        <v>16736</v>
      </c>
      <c r="B3903" t="s">
        <v>6662</v>
      </c>
      <c r="C3903" t="s">
        <v>12821</v>
      </c>
      <c r="D3903" s="2">
        <v>46274.775000000001</v>
      </c>
    </row>
    <row r="3904" spans="1:4" x14ac:dyDescent="0.2">
      <c r="A3904" t="s">
        <v>16737</v>
      </c>
      <c r="B3904" t="s">
        <v>6663</v>
      </c>
      <c r="C3904" t="s">
        <v>13225</v>
      </c>
      <c r="D3904" s="2">
        <v>46058.508333333331</v>
      </c>
    </row>
    <row r="3905" spans="1:4" x14ac:dyDescent="0.2">
      <c r="A3905" t="s">
        <v>16738</v>
      </c>
      <c r="B3905" t="s">
        <v>6664</v>
      </c>
      <c r="C3905" t="s">
        <v>12812</v>
      </c>
      <c r="D3905" s="2">
        <v>46107.378472222219</v>
      </c>
    </row>
    <row r="3906" spans="1:4" x14ac:dyDescent="0.2">
      <c r="A3906" t="s">
        <v>16739</v>
      </c>
      <c r="B3906" t="s">
        <v>6665</v>
      </c>
      <c r="C3906" t="s">
        <v>12780</v>
      </c>
      <c r="D3906" s="2">
        <v>46066.234722222223</v>
      </c>
    </row>
    <row r="3907" spans="1:4" x14ac:dyDescent="0.2">
      <c r="A3907" t="s">
        <v>16740</v>
      </c>
      <c r="B3907" t="s">
        <v>6666</v>
      </c>
      <c r="C3907" t="s">
        <v>12819</v>
      </c>
      <c r="D3907" s="2">
        <v>46275.306944444441</v>
      </c>
    </row>
    <row r="3908" spans="1:4" x14ac:dyDescent="0.2">
      <c r="A3908" t="s">
        <v>16741</v>
      </c>
      <c r="B3908" t="s">
        <v>6667</v>
      </c>
      <c r="C3908" t="s">
        <v>12795</v>
      </c>
      <c r="D3908" s="2">
        <v>46066.75</v>
      </c>
    </row>
    <row r="3909" spans="1:4" x14ac:dyDescent="0.2">
      <c r="A3909" t="s">
        <v>16742</v>
      </c>
      <c r="B3909" t="s">
        <v>6668</v>
      </c>
      <c r="C3909" t="s">
        <v>12797</v>
      </c>
      <c r="D3909" s="2">
        <v>46241.013888888891</v>
      </c>
    </row>
    <row r="3910" spans="1:4" x14ac:dyDescent="0.2">
      <c r="A3910" t="s">
        <v>16743</v>
      </c>
      <c r="B3910" t="s">
        <v>6669</v>
      </c>
      <c r="C3910" t="s">
        <v>12827</v>
      </c>
      <c r="D3910" s="2">
        <v>46075.145138888889</v>
      </c>
    </row>
    <row r="3911" spans="1:4" x14ac:dyDescent="0.2">
      <c r="A3911" t="s">
        <v>16744</v>
      </c>
      <c r="B3911" t="s">
        <v>6670</v>
      </c>
      <c r="C3911" t="s">
        <v>12808</v>
      </c>
      <c r="D3911" s="2">
        <v>46221.786805555559</v>
      </c>
    </row>
    <row r="3912" spans="1:4" x14ac:dyDescent="0.2">
      <c r="A3912" t="s">
        <v>16745</v>
      </c>
      <c r="B3912" t="s">
        <v>6671</v>
      </c>
      <c r="C3912" t="s">
        <v>12827</v>
      </c>
      <c r="D3912" s="2">
        <v>46147.647916666669</v>
      </c>
    </row>
    <row r="3913" spans="1:4" x14ac:dyDescent="0.2">
      <c r="A3913" t="s">
        <v>16746</v>
      </c>
      <c r="B3913" t="s">
        <v>6672</v>
      </c>
      <c r="C3913" t="s">
        <v>12766</v>
      </c>
      <c r="D3913" s="2">
        <v>46287.161111111112</v>
      </c>
    </row>
    <row r="3914" spans="1:4" x14ac:dyDescent="0.2">
      <c r="A3914" t="s">
        <v>16747</v>
      </c>
      <c r="B3914" t="s">
        <v>6673</v>
      </c>
      <c r="C3914" t="s">
        <v>12854</v>
      </c>
      <c r="D3914" s="2">
        <v>46042.036111111112</v>
      </c>
    </row>
    <row r="3915" spans="1:4" x14ac:dyDescent="0.2">
      <c r="A3915" t="s">
        <v>16748</v>
      </c>
      <c r="B3915" t="s">
        <v>6674</v>
      </c>
      <c r="C3915" t="s">
        <v>13158</v>
      </c>
      <c r="D3915" s="2">
        <v>46111.225694444453</v>
      </c>
    </row>
    <row r="3916" spans="1:4" x14ac:dyDescent="0.2">
      <c r="A3916" t="s">
        <v>16749</v>
      </c>
      <c r="B3916" t="s">
        <v>6675</v>
      </c>
      <c r="C3916" t="s">
        <v>12843</v>
      </c>
      <c r="D3916" s="2">
        <v>46220.118055555547</v>
      </c>
    </row>
    <row r="3917" spans="1:4" x14ac:dyDescent="0.2">
      <c r="A3917" t="s">
        <v>16750</v>
      </c>
      <c r="B3917" t="s">
        <v>6676</v>
      </c>
      <c r="C3917" t="s">
        <v>12862</v>
      </c>
      <c r="D3917" s="2">
        <v>46272.276388888888</v>
      </c>
    </row>
    <row r="3918" spans="1:4" x14ac:dyDescent="0.2">
      <c r="A3918" t="s">
        <v>16751</v>
      </c>
      <c r="B3918" t="s">
        <v>6677</v>
      </c>
      <c r="C3918" t="s">
        <v>12795</v>
      </c>
      <c r="D3918" s="2">
        <v>46170.832638888889</v>
      </c>
    </row>
    <row r="3919" spans="1:4" x14ac:dyDescent="0.2">
      <c r="A3919" t="s">
        <v>16752</v>
      </c>
      <c r="B3919" t="s">
        <v>6678</v>
      </c>
      <c r="C3919" t="s">
        <v>12940</v>
      </c>
      <c r="D3919" s="2">
        <v>46049.869444444441</v>
      </c>
    </row>
    <row r="3920" spans="1:4" x14ac:dyDescent="0.2">
      <c r="A3920" t="s">
        <v>16753</v>
      </c>
      <c r="B3920" t="s">
        <v>6679</v>
      </c>
      <c r="C3920" t="s">
        <v>12864</v>
      </c>
      <c r="D3920" s="2">
        <v>46194.286111111112</v>
      </c>
    </row>
    <row r="3921" spans="1:4" x14ac:dyDescent="0.2">
      <c r="A3921" t="s">
        <v>16754</v>
      </c>
      <c r="B3921" t="s">
        <v>6680</v>
      </c>
      <c r="C3921" t="s">
        <v>12821</v>
      </c>
      <c r="D3921" s="2">
        <v>46153.287499999999</v>
      </c>
    </row>
    <row r="3922" spans="1:4" x14ac:dyDescent="0.2">
      <c r="A3922" t="s">
        <v>16755</v>
      </c>
      <c r="B3922" t="s">
        <v>6681</v>
      </c>
      <c r="C3922" t="s">
        <v>12772</v>
      </c>
      <c r="D3922" s="2">
        <v>46234.826388888891</v>
      </c>
    </row>
    <row r="3923" spans="1:4" x14ac:dyDescent="0.2">
      <c r="A3923" t="s">
        <v>16756</v>
      </c>
      <c r="B3923" t="s">
        <v>6682</v>
      </c>
      <c r="C3923" t="s">
        <v>13133</v>
      </c>
      <c r="D3923" s="2">
        <v>46173.425000000003</v>
      </c>
    </row>
    <row r="3924" spans="1:4" x14ac:dyDescent="0.2">
      <c r="A3924" t="s">
        <v>16757</v>
      </c>
      <c r="B3924" t="s">
        <v>6683</v>
      </c>
      <c r="C3924" t="s">
        <v>12805</v>
      </c>
      <c r="D3924" s="2">
        <v>46268.213194444441</v>
      </c>
    </row>
    <row r="3925" spans="1:4" x14ac:dyDescent="0.2">
      <c r="A3925" t="s">
        <v>16758</v>
      </c>
      <c r="B3925" t="s">
        <v>6684</v>
      </c>
      <c r="C3925" t="s">
        <v>12778</v>
      </c>
      <c r="D3925" s="2">
        <v>46056.74722222222</v>
      </c>
    </row>
    <row r="3926" spans="1:4" x14ac:dyDescent="0.2">
      <c r="A3926" t="s">
        <v>16759</v>
      </c>
      <c r="B3926" t="s">
        <v>6685</v>
      </c>
      <c r="C3926" t="s">
        <v>12789</v>
      </c>
      <c r="D3926" s="2">
        <v>46193.490277777782</v>
      </c>
    </row>
    <row r="3927" spans="1:4" x14ac:dyDescent="0.2">
      <c r="A3927" t="s">
        <v>16760</v>
      </c>
      <c r="B3927" t="s">
        <v>6686</v>
      </c>
      <c r="C3927" t="s">
        <v>12808</v>
      </c>
      <c r="D3927" s="2">
        <v>46224.89166666667</v>
      </c>
    </row>
    <row r="3928" spans="1:4" x14ac:dyDescent="0.2">
      <c r="A3928" t="s">
        <v>16761</v>
      </c>
      <c r="B3928" t="s">
        <v>6687</v>
      </c>
      <c r="C3928" t="s">
        <v>12799</v>
      </c>
      <c r="D3928" s="2">
        <v>46133.876388888893</v>
      </c>
    </row>
    <row r="3929" spans="1:4" x14ac:dyDescent="0.2">
      <c r="A3929" t="s">
        <v>16762</v>
      </c>
      <c r="B3929" t="s">
        <v>6688</v>
      </c>
      <c r="C3929" t="s">
        <v>12810</v>
      </c>
      <c r="D3929" s="2">
        <v>46152.790972222218</v>
      </c>
    </row>
    <row r="3930" spans="1:4" x14ac:dyDescent="0.2">
      <c r="A3930" t="s">
        <v>16763</v>
      </c>
      <c r="B3930" t="s">
        <v>6689</v>
      </c>
      <c r="C3930" t="s">
        <v>12803</v>
      </c>
      <c r="D3930" s="2">
        <v>46212.97152777778</v>
      </c>
    </row>
    <row r="3931" spans="1:4" x14ac:dyDescent="0.2">
      <c r="A3931" t="s">
        <v>16764</v>
      </c>
      <c r="B3931" t="s">
        <v>6690</v>
      </c>
      <c r="C3931" t="s">
        <v>12873</v>
      </c>
      <c r="D3931" s="2">
        <v>46147.534722222219</v>
      </c>
    </row>
    <row r="3932" spans="1:4" x14ac:dyDescent="0.2">
      <c r="A3932" t="s">
        <v>16765</v>
      </c>
      <c r="B3932" t="s">
        <v>6691</v>
      </c>
      <c r="C3932" t="s">
        <v>12967</v>
      </c>
      <c r="D3932" s="2">
        <v>46130.547222222223</v>
      </c>
    </row>
    <row r="3933" spans="1:4" x14ac:dyDescent="0.2">
      <c r="A3933" t="s">
        <v>16766</v>
      </c>
      <c r="B3933" t="s">
        <v>6692</v>
      </c>
      <c r="C3933" t="s">
        <v>12768</v>
      </c>
      <c r="D3933" s="2">
        <v>46181.002083333333</v>
      </c>
    </row>
    <row r="3934" spans="1:4" x14ac:dyDescent="0.2">
      <c r="A3934" t="s">
        <v>16767</v>
      </c>
      <c r="B3934" t="s">
        <v>6693</v>
      </c>
      <c r="C3934" t="s">
        <v>12823</v>
      </c>
      <c r="D3934" s="2">
        <v>46242.168055555558</v>
      </c>
    </row>
    <row r="3935" spans="1:4" x14ac:dyDescent="0.2">
      <c r="A3935" t="s">
        <v>16768</v>
      </c>
      <c r="B3935" t="s">
        <v>6694</v>
      </c>
      <c r="C3935" t="s">
        <v>12764</v>
      </c>
      <c r="D3935" s="2">
        <v>46059.157638888893</v>
      </c>
    </row>
    <row r="3936" spans="1:4" x14ac:dyDescent="0.2">
      <c r="A3936" t="s">
        <v>16769</v>
      </c>
      <c r="B3936" t="s">
        <v>6695</v>
      </c>
      <c r="C3936" t="s">
        <v>13151</v>
      </c>
      <c r="D3936" s="2">
        <v>46261.92083333333</v>
      </c>
    </row>
    <row r="3937" spans="1:4" x14ac:dyDescent="0.2">
      <c r="A3937" t="s">
        <v>16770</v>
      </c>
      <c r="B3937" t="s">
        <v>6696</v>
      </c>
      <c r="C3937" t="s">
        <v>12803</v>
      </c>
      <c r="D3937" s="2">
        <v>46077.253472222219</v>
      </c>
    </row>
    <row r="3938" spans="1:4" x14ac:dyDescent="0.2">
      <c r="A3938" t="s">
        <v>16771</v>
      </c>
      <c r="B3938" t="s">
        <v>6697</v>
      </c>
      <c r="C3938" t="s">
        <v>12873</v>
      </c>
      <c r="D3938" s="2">
        <v>46049.621527777781</v>
      </c>
    </row>
    <row r="3939" spans="1:4" x14ac:dyDescent="0.2">
      <c r="A3939" t="s">
        <v>16772</v>
      </c>
      <c r="B3939" t="s">
        <v>6698</v>
      </c>
      <c r="C3939" t="s">
        <v>12803</v>
      </c>
      <c r="D3939" s="2">
        <v>46072.413194444453</v>
      </c>
    </row>
    <row r="3940" spans="1:4" x14ac:dyDescent="0.2">
      <c r="A3940" t="s">
        <v>16773</v>
      </c>
      <c r="B3940" t="s">
        <v>6699</v>
      </c>
      <c r="C3940" t="s">
        <v>12917</v>
      </c>
      <c r="D3940" s="2">
        <v>46043.76458333333</v>
      </c>
    </row>
    <row r="3941" spans="1:4" x14ac:dyDescent="0.2">
      <c r="A3941" t="s">
        <v>16774</v>
      </c>
      <c r="B3941" t="s">
        <v>6700</v>
      </c>
      <c r="C3941" t="s">
        <v>12847</v>
      </c>
      <c r="D3941" s="2">
        <v>46282.361805555563</v>
      </c>
    </row>
    <row r="3942" spans="1:4" x14ac:dyDescent="0.2">
      <c r="A3942" t="s">
        <v>16775</v>
      </c>
      <c r="B3942" t="s">
        <v>6701</v>
      </c>
      <c r="C3942" t="s">
        <v>13006</v>
      </c>
      <c r="D3942" s="2">
        <v>46102.9375</v>
      </c>
    </row>
    <row r="3943" spans="1:4" x14ac:dyDescent="0.2">
      <c r="A3943" t="s">
        <v>16776</v>
      </c>
      <c r="B3943" t="s">
        <v>6702</v>
      </c>
      <c r="C3943" t="s">
        <v>12766</v>
      </c>
      <c r="D3943" s="2">
        <v>46234.513888888891</v>
      </c>
    </row>
    <row r="3944" spans="1:4" x14ac:dyDescent="0.2">
      <c r="A3944" t="s">
        <v>16777</v>
      </c>
      <c r="B3944" t="s">
        <v>6703</v>
      </c>
      <c r="C3944" t="s">
        <v>13358</v>
      </c>
      <c r="D3944" s="2">
        <v>46072.243750000001</v>
      </c>
    </row>
    <row r="3945" spans="1:4" x14ac:dyDescent="0.2">
      <c r="A3945" t="s">
        <v>16778</v>
      </c>
      <c r="B3945" t="s">
        <v>6704</v>
      </c>
      <c r="C3945" t="s">
        <v>12778</v>
      </c>
      <c r="D3945" s="2">
        <v>46167.411805555559</v>
      </c>
    </row>
    <row r="3946" spans="1:4" x14ac:dyDescent="0.2">
      <c r="A3946" t="s">
        <v>16779</v>
      </c>
      <c r="B3946" t="s">
        <v>6705</v>
      </c>
      <c r="C3946" t="s">
        <v>13225</v>
      </c>
      <c r="D3946" s="2">
        <v>46139.364583333343</v>
      </c>
    </row>
    <row r="3947" spans="1:4" x14ac:dyDescent="0.2">
      <c r="A3947" t="s">
        <v>16780</v>
      </c>
      <c r="B3947" t="s">
        <v>6706</v>
      </c>
      <c r="C3947" t="s">
        <v>12843</v>
      </c>
      <c r="D3947" s="2">
        <v>46203.725694444453</v>
      </c>
    </row>
    <row r="3948" spans="1:4" x14ac:dyDescent="0.2">
      <c r="A3948" t="s">
        <v>16781</v>
      </c>
      <c r="B3948" t="s">
        <v>6707</v>
      </c>
      <c r="C3948" t="s">
        <v>12764</v>
      </c>
      <c r="D3948" s="2">
        <v>46292.323611111111</v>
      </c>
    </row>
    <row r="3949" spans="1:4" x14ac:dyDescent="0.2">
      <c r="A3949" t="s">
        <v>16782</v>
      </c>
      <c r="B3949" t="s">
        <v>6708</v>
      </c>
      <c r="C3949" t="s">
        <v>12821</v>
      </c>
      <c r="D3949" s="2">
        <v>46200.052083333343</v>
      </c>
    </row>
    <row r="3950" spans="1:4" x14ac:dyDescent="0.2">
      <c r="A3950" t="s">
        <v>16783</v>
      </c>
      <c r="B3950" t="s">
        <v>6709</v>
      </c>
      <c r="C3950" t="s">
        <v>13200</v>
      </c>
      <c r="D3950" s="2">
        <v>46214.783333333333</v>
      </c>
    </row>
    <row r="3951" spans="1:4" x14ac:dyDescent="0.2">
      <c r="A3951" t="s">
        <v>16784</v>
      </c>
      <c r="B3951" t="s">
        <v>6710</v>
      </c>
      <c r="C3951" t="s">
        <v>12860</v>
      </c>
      <c r="D3951" s="2">
        <v>46094.994444444441</v>
      </c>
    </row>
    <row r="3952" spans="1:4" x14ac:dyDescent="0.2">
      <c r="A3952" t="s">
        <v>16785</v>
      </c>
      <c r="B3952" t="s">
        <v>6711</v>
      </c>
      <c r="C3952" t="s">
        <v>12784</v>
      </c>
      <c r="D3952" s="2">
        <v>46056.250694444447</v>
      </c>
    </row>
    <row r="3953" spans="1:4" x14ac:dyDescent="0.2">
      <c r="A3953" t="s">
        <v>16786</v>
      </c>
      <c r="B3953" t="s">
        <v>6712</v>
      </c>
      <c r="C3953" t="s">
        <v>12764</v>
      </c>
      <c r="D3953" s="2">
        <v>46046.843055555553</v>
      </c>
    </row>
    <row r="3954" spans="1:4" x14ac:dyDescent="0.2">
      <c r="A3954" t="s">
        <v>16787</v>
      </c>
      <c r="B3954" t="s">
        <v>6713</v>
      </c>
      <c r="C3954" t="s">
        <v>12857</v>
      </c>
      <c r="D3954" s="2">
        <v>46104.038888888892</v>
      </c>
    </row>
    <row r="3955" spans="1:4" x14ac:dyDescent="0.2">
      <c r="A3955" t="s">
        <v>16788</v>
      </c>
      <c r="B3955" t="s">
        <v>6714</v>
      </c>
      <c r="C3955" t="s">
        <v>12766</v>
      </c>
      <c r="D3955" s="2">
        <v>46174.334722222222</v>
      </c>
    </row>
    <row r="3956" spans="1:4" x14ac:dyDescent="0.2">
      <c r="A3956" t="s">
        <v>16789</v>
      </c>
      <c r="B3956" t="s">
        <v>6715</v>
      </c>
      <c r="C3956" t="s">
        <v>13225</v>
      </c>
      <c r="D3956" s="2">
        <v>46039.011111111111</v>
      </c>
    </row>
    <row r="3957" spans="1:4" x14ac:dyDescent="0.2">
      <c r="A3957" t="s">
        <v>16790</v>
      </c>
      <c r="B3957" t="s">
        <v>6716</v>
      </c>
      <c r="C3957" t="s">
        <v>12878</v>
      </c>
      <c r="D3957" s="2">
        <v>46094.396527777782</v>
      </c>
    </row>
    <row r="3958" spans="1:4" x14ac:dyDescent="0.2">
      <c r="A3958" t="s">
        <v>16791</v>
      </c>
      <c r="B3958" t="s">
        <v>6717</v>
      </c>
      <c r="C3958" t="s">
        <v>13108</v>
      </c>
      <c r="D3958" s="2">
        <v>46195.609027777777</v>
      </c>
    </row>
    <row r="3959" spans="1:4" x14ac:dyDescent="0.2">
      <c r="A3959" t="s">
        <v>16792</v>
      </c>
      <c r="B3959" t="s">
        <v>6718</v>
      </c>
      <c r="C3959" t="s">
        <v>12805</v>
      </c>
      <c r="D3959" s="2">
        <v>46261.963194444441</v>
      </c>
    </row>
    <row r="3960" spans="1:4" x14ac:dyDescent="0.2">
      <c r="A3960" t="s">
        <v>16793</v>
      </c>
      <c r="B3960" t="s">
        <v>6719</v>
      </c>
      <c r="C3960" t="s">
        <v>12764</v>
      </c>
      <c r="D3960" s="2">
        <v>46293.840277777781</v>
      </c>
    </row>
    <row r="3961" spans="1:4" x14ac:dyDescent="0.2">
      <c r="A3961" t="s">
        <v>16794</v>
      </c>
      <c r="B3961" t="s">
        <v>6720</v>
      </c>
      <c r="C3961" t="s">
        <v>12835</v>
      </c>
      <c r="D3961" s="2">
        <v>46087.935416666667</v>
      </c>
    </row>
    <row r="3962" spans="1:4" x14ac:dyDescent="0.2">
      <c r="A3962" t="s">
        <v>16795</v>
      </c>
      <c r="B3962" t="s">
        <v>6721</v>
      </c>
      <c r="C3962" t="s">
        <v>12801</v>
      </c>
      <c r="D3962" s="2">
        <v>46050.652083333327</v>
      </c>
    </row>
    <row r="3963" spans="1:4" x14ac:dyDescent="0.2">
      <c r="A3963" t="s">
        <v>16796</v>
      </c>
      <c r="B3963" t="s">
        <v>6722</v>
      </c>
      <c r="C3963" t="s">
        <v>12832</v>
      </c>
      <c r="D3963" s="2">
        <v>46179.393055555563</v>
      </c>
    </row>
    <row r="3964" spans="1:4" x14ac:dyDescent="0.2">
      <c r="A3964" t="s">
        <v>16797</v>
      </c>
      <c r="B3964" t="s">
        <v>6723</v>
      </c>
      <c r="C3964" t="s">
        <v>13003</v>
      </c>
      <c r="D3964" s="2">
        <v>46279.90625</v>
      </c>
    </row>
    <row r="3965" spans="1:4" x14ac:dyDescent="0.2">
      <c r="A3965" t="s">
        <v>16798</v>
      </c>
      <c r="B3965" t="s">
        <v>6724</v>
      </c>
      <c r="C3965" t="s">
        <v>12827</v>
      </c>
      <c r="D3965" s="2">
        <v>46137.059027777781</v>
      </c>
    </row>
    <row r="3966" spans="1:4" x14ac:dyDescent="0.2">
      <c r="A3966" t="s">
        <v>16799</v>
      </c>
      <c r="B3966" t="s">
        <v>6725</v>
      </c>
      <c r="C3966" t="s">
        <v>12998</v>
      </c>
      <c r="D3966" s="2">
        <v>46269.814583333333</v>
      </c>
    </row>
    <row r="3967" spans="1:4" x14ac:dyDescent="0.2">
      <c r="A3967" t="s">
        <v>16800</v>
      </c>
      <c r="B3967" t="s">
        <v>6726</v>
      </c>
      <c r="C3967" t="s">
        <v>12819</v>
      </c>
      <c r="D3967" s="2">
        <v>46225.987500000003</v>
      </c>
    </row>
    <row r="3968" spans="1:4" x14ac:dyDescent="0.2">
      <c r="A3968" t="s">
        <v>16801</v>
      </c>
      <c r="B3968" t="s">
        <v>6727</v>
      </c>
      <c r="C3968" t="s">
        <v>12764</v>
      </c>
      <c r="D3968" s="2">
        <v>46268.021527777782</v>
      </c>
    </row>
    <row r="3969" spans="1:4" x14ac:dyDescent="0.2">
      <c r="A3969" t="s">
        <v>16802</v>
      </c>
      <c r="B3969" t="s">
        <v>6728</v>
      </c>
      <c r="C3969" t="s">
        <v>12766</v>
      </c>
      <c r="D3969" s="2">
        <v>46282.65347222222</v>
      </c>
    </row>
    <row r="3970" spans="1:4" x14ac:dyDescent="0.2">
      <c r="A3970" t="s">
        <v>16803</v>
      </c>
      <c r="B3970" t="s">
        <v>6729</v>
      </c>
      <c r="C3970" t="s">
        <v>12821</v>
      </c>
      <c r="D3970" s="2">
        <v>46052.875694444447</v>
      </c>
    </row>
    <row r="3971" spans="1:4" x14ac:dyDescent="0.2">
      <c r="A3971" t="s">
        <v>16804</v>
      </c>
      <c r="B3971" t="s">
        <v>6730</v>
      </c>
      <c r="C3971" t="s">
        <v>12821</v>
      </c>
      <c r="D3971" s="2">
        <v>46135.692361111112</v>
      </c>
    </row>
    <row r="3972" spans="1:4" x14ac:dyDescent="0.2">
      <c r="A3972" t="s">
        <v>16805</v>
      </c>
      <c r="B3972" t="s">
        <v>6731</v>
      </c>
      <c r="C3972" t="s">
        <v>13108</v>
      </c>
      <c r="D3972" s="2">
        <v>46036.975694444453</v>
      </c>
    </row>
    <row r="3973" spans="1:4" x14ac:dyDescent="0.2">
      <c r="A3973" t="s">
        <v>16806</v>
      </c>
      <c r="B3973" t="s">
        <v>6732</v>
      </c>
      <c r="C3973" t="s">
        <v>12772</v>
      </c>
      <c r="D3973" s="2">
        <v>46035.274305555547</v>
      </c>
    </row>
    <row r="3974" spans="1:4" x14ac:dyDescent="0.2">
      <c r="A3974" t="s">
        <v>16807</v>
      </c>
      <c r="B3974" t="s">
        <v>6733</v>
      </c>
      <c r="C3974" t="s">
        <v>12821</v>
      </c>
      <c r="D3974" s="2">
        <v>46152.638194444437</v>
      </c>
    </row>
    <row r="3975" spans="1:4" x14ac:dyDescent="0.2">
      <c r="A3975" t="s">
        <v>16808</v>
      </c>
      <c r="B3975" t="s">
        <v>6734</v>
      </c>
      <c r="C3975" t="s">
        <v>12782</v>
      </c>
      <c r="D3975" s="2">
        <v>46203.818055555559</v>
      </c>
    </row>
    <row r="3976" spans="1:4" x14ac:dyDescent="0.2">
      <c r="A3976" t="s">
        <v>16809</v>
      </c>
      <c r="B3976" t="s">
        <v>6735</v>
      </c>
      <c r="C3976" t="s">
        <v>12901</v>
      </c>
      <c r="D3976" s="2">
        <v>46264.069444444453</v>
      </c>
    </row>
    <row r="3977" spans="1:4" x14ac:dyDescent="0.2">
      <c r="A3977" t="s">
        <v>16810</v>
      </c>
      <c r="B3977" t="s">
        <v>6736</v>
      </c>
      <c r="C3977" t="s">
        <v>12946</v>
      </c>
      <c r="D3977" s="2">
        <v>46058.556944444441</v>
      </c>
    </row>
    <row r="3978" spans="1:4" x14ac:dyDescent="0.2">
      <c r="A3978" t="s">
        <v>16811</v>
      </c>
      <c r="B3978" t="s">
        <v>6737</v>
      </c>
      <c r="C3978" t="s">
        <v>12795</v>
      </c>
      <c r="D3978" s="2">
        <v>46032.959722222222</v>
      </c>
    </row>
    <row r="3979" spans="1:4" x14ac:dyDescent="0.2">
      <c r="A3979" t="s">
        <v>16812</v>
      </c>
      <c r="B3979" t="s">
        <v>6738</v>
      </c>
      <c r="C3979" t="s">
        <v>12791</v>
      </c>
      <c r="D3979" s="2">
        <v>46051.470138888893</v>
      </c>
    </row>
    <row r="3980" spans="1:4" x14ac:dyDescent="0.2">
      <c r="A3980" t="s">
        <v>16813</v>
      </c>
      <c r="B3980" t="s">
        <v>6739</v>
      </c>
      <c r="C3980" t="s">
        <v>13108</v>
      </c>
      <c r="D3980" s="2">
        <v>46276.815972222219</v>
      </c>
    </row>
    <row r="3981" spans="1:4" x14ac:dyDescent="0.2">
      <c r="A3981" t="s">
        <v>16814</v>
      </c>
      <c r="B3981" t="s">
        <v>6740</v>
      </c>
      <c r="C3981" t="s">
        <v>12801</v>
      </c>
      <c r="D3981" s="2">
        <v>46203.740972222222</v>
      </c>
    </row>
    <row r="3982" spans="1:4" x14ac:dyDescent="0.2">
      <c r="A3982" t="s">
        <v>16815</v>
      </c>
      <c r="B3982" t="s">
        <v>6741</v>
      </c>
      <c r="C3982" t="s">
        <v>12901</v>
      </c>
      <c r="D3982" s="2">
        <v>46154.269444444442</v>
      </c>
    </row>
    <row r="3983" spans="1:4" x14ac:dyDescent="0.2">
      <c r="A3983" t="s">
        <v>16816</v>
      </c>
      <c r="B3983" t="s">
        <v>6742</v>
      </c>
      <c r="C3983" t="s">
        <v>12841</v>
      </c>
      <c r="D3983" s="2">
        <v>46051.371527777781</v>
      </c>
    </row>
    <row r="3984" spans="1:4" x14ac:dyDescent="0.2">
      <c r="A3984" t="s">
        <v>16817</v>
      </c>
      <c r="B3984" t="s">
        <v>6743</v>
      </c>
      <c r="C3984" t="s">
        <v>12917</v>
      </c>
      <c r="D3984" s="2">
        <v>46124.490277777782</v>
      </c>
    </row>
    <row r="3985" spans="1:4" x14ac:dyDescent="0.2">
      <c r="A3985" t="s">
        <v>16818</v>
      </c>
      <c r="B3985" t="s">
        <v>6744</v>
      </c>
      <c r="C3985" t="s">
        <v>12873</v>
      </c>
      <c r="D3985" s="2">
        <v>46058.429166666669</v>
      </c>
    </row>
    <row r="3986" spans="1:4" x14ac:dyDescent="0.2">
      <c r="A3986" t="s">
        <v>16819</v>
      </c>
      <c r="B3986" t="s">
        <v>6745</v>
      </c>
      <c r="C3986" t="s">
        <v>12784</v>
      </c>
      <c r="D3986" s="2">
        <v>46031.595138888893</v>
      </c>
    </row>
    <row r="3987" spans="1:4" x14ac:dyDescent="0.2">
      <c r="A3987" t="s">
        <v>16820</v>
      </c>
      <c r="B3987" t="s">
        <v>6746</v>
      </c>
      <c r="C3987" t="s">
        <v>13063</v>
      </c>
      <c r="D3987" s="2">
        <v>46142.652083333327</v>
      </c>
    </row>
    <row r="3988" spans="1:4" x14ac:dyDescent="0.2">
      <c r="A3988" t="s">
        <v>16821</v>
      </c>
      <c r="B3988" t="s">
        <v>6747</v>
      </c>
      <c r="C3988" t="s">
        <v>12805</v>
      </c>
      <c r="D3988" s="2">
        <v>46160.412499999999</v>
      </c>
    </row>
    <row r="3989" spans="1:4" x14ac:dyDescent="0.2">
      <c r="A3989" t="s">
        <v>16822</v>
      </c>
      <c r="B3989" t="s">
        <v>6748</v>
      </c>
      <c r="C3989" t="s">
        <v>12819</v>
      </c>
      <c r="D3989" s="2">
        <v>46146.63958333333</v>
      </c>
    </row>
    <row r="3990" spans="1:4" x14ac:dyDescent="0.2">
      <c r="A3990" t="s">
        <v>16823</v>
      </c>
      <c r="B3990" t="s">
        <v>6749</v>
      </c>
      <c r="C3990" t="s">
        <v>12961</v>
      </c>
      <c r="D3990" s="2">
        <v>46260.65902777778</v>
      </c>
    </row>
    <row r="3991" spans="1:4" x14ac:dyDescent="0.2">
      <c r="A3991" t="s">
        <v>16824</v>
      </c>
      <c r="B3991" t="s">
        <v>6750</v>
      </c>
      <c r="C3991" t="s">
        <v>12862</v>
      </c>
      <c r="D3991" s="2">
        <v>46272.970833333333</v>
      </c>
    </row>
    <row r="3992" spans="1:4" x14ac:dyDescent="0.2">
      <c r="A3992" t="s">
        <v>16825</v>
      </c>
      <c r="B3992" t="s">
        <v>6751</v>
      </c>
      <c r="C3992" t="s">
        <v>12810</v>
      </c>
      <c r="D3992" s="2">
        <v>46056.815972222219</v>
      </c>
    </row>
    <row r="3993" spans="1:4" x14ac:dyDescent="0.2">
      <c r="A3993" t="s">
        <v>16826</v>
      </c>
      <c r="B3993" t="s">
        <v>6752</v>
      </c>
      <c r="C3993" t="s">
        <v>12862</v>
      </c>
      <c r="D3993" s="2">
        <v>46098.5625</v>
      </c>
    </row>
    <row r="3994" spans="1:4" x14ac:dyDescent="0.2">
      <c r="A3994" t="s">
        <v>16827</v>
      </c>
      <c r="B3994" t="s">
        <v>6753</v>
      </c>
      <c r="C3994" t="s">
        <v>12784</v>
      </c>
      <c r="D3994" s="2">
        <v>46159.176388888889</v>
      </c>
    </row>
    <row r="3995" spans="1:4" x14ac:dyDescent="0.2">
      <c r="A3995" t="s">
        <v>16828</v>
      </c>
      <c r="B3995" t="s">
        <v>6754</v>
      </c>
      <c r="C3995" t="s">
        <v>12835</v>
      </c>
      <c r="D3995" s="2">
        <v>46132.320833333331</v>
      </c>
    </row>
    <row r="3996" spans="1:4" x14ac:dyDescent="0.2">
      <c r="A3996" t="s">
        <v>16829</v>
      </c>
      <c r="B3996" t="s">
        <v>6755</v>
      </c>
      <c r="C3996" t="s">
        <v>13003</v>
      </c>
      <c r="D3996" s="2">
        <v>46141.331250000003</v>
      </c>
    </row>
    <row r="3997" spans="1:4" x14ac:dyDescent="0.2">
      <c r="A3997" t="s">
        <v>16830</v>
      </c>
      <c r="B3997" t="s">
        <v>6756</v>
      </c>
      <c r="C3997" t="s">
        <v>12772</v>
      </c>
      <c r="D3997" s="2">
        <v>46216.286805555559</v>
      </c>
    </row>
    <row r="3998" spans="1:4" x14ac:dyDescent="0.2">
      <c r="A3998" t="s">
        <v>16831</v>
      </c>
      <c r="B3998" t="s">
        <v>6757</v>
      </c>
      <c r="C3998" t="s">
        <v>12772</v>
      </c>
      <c r="D3998" s="2">
        <v>46072.945833333331</v>
      </c>
    </row>
    <row r="3999" spans="1:4" x14ac:dyDescent="0.2">
      <c r="A3999" t="s">
        <v>16832</v>
      </c>
      <c r="B3999" t="s">
        <v>6758</v>
      </c>
      <c r="C3999" t="s">
        <v>12857</v>
      </c>
      <c r="D3999" s="2">
        <v>46248.533333333333</v>
      </c>
    </row>
    <row r="4000" spans="1:4" x14ac:dyDescent="0.2">
      <c r="A4000" t="s">
        <v>16833</v>
      </c>
      <c r="B4000" t="s">
        <v>6759</v>
      </c>
      <c r="C4000" t="s">
        <v>12845</v>
      </c>
      <c r="D4000" s="2">
        <v>46095.988888888889</v>
      </c>
    </row>
    <row r="4001" spans="1:4" x14ac:dyDescent="0.2">
      <c r="A4001" t="s">
        <v>16834</v>
      </c>
      <c r="B4001" t="s">
        <v>6760</v>
      </c>
      <c r="C4001" t="s">
        <v>12854</v>
      </c>
      <c r="D4001" s="2">
        <v>46118.119444444441</v>
      </c>
    </row>
    <row r="4002" spans="1:4" x14ac:dyDescent="0.2">
      <c r="A4002" t="s">
        <v>16835</v>
      </c>
      <c r="B4002" t="s">
        <v>6761</v>
      </c>
      <c r="C4002" t="s">
        <v>12764</v>
      </c>
      <c r="D4002" s="2">
        <v>46083.712500000001</v>
      </c>
    </row>
    <row r="4003" spans="1:4" x14ac:dyDescent="0.2">
      <c r="A4003" t="s">
        <v>16836</v>
      </c>
      <c r="B4003" t="s">
        <v>6762</v>
      </c>
      <c r="C4003" t="s">
        <v>12808</v>
      </c>
      <c r="D4003" s="2">
        <v>46195.587500000001</v>
      </c>
    </row>
    <row r="4004" spans="1:4" x14ac:dyDescent="0.2">
      <c r="A4004" t="s">
        <v>16837</v>
      </c>
      <c r="B4004" t="s">
        <v>6763</v>
      </c>
      <c r="C4004" t="s">
        <v>12873</v>
      </c>
      <c r="D4004" s="2">
        <v>46212.762499999997</v>
      </c>
    </row>
    <row r="4005" spans="1:4" x14ac:dyDescent="0.2">
      <c r="A4005" t="s">
        <v>16838</v>
      </c>
      <c r="B4005" t="s">
        <v>6764</v>
      </c>
      <c r="C4005" t="s">
        <v>12819</v>
      </c>
      <c r="D4005" s="2">
        <v>46193.38958333333</v>
      </c>
    </row>
    <row r="4006" spans="1:4" x14ac:dyDescent="0.2">
      <c r="A4006" t="s">
        <v>16839</v>
      </c>
      <c r="B4006" t="s">
        <v>6765</v>
      </c>
      <c r="C4006" t="s">
        <v>12825</v>
      </c>
      <c r="D4006" s="2">
        <v>46157.518750000003</v>
      </c>
    </row>
    <row r="4007" spans="1:4" x14ac:dyDescent="0.2">
      <c r="A4007" t="s">
        <v>16840</v>
      </c>
      <c r="B4007" t="s">
        <v>6766</v>
      </c>
      <c r="C4007" t="s">
        <v>12815</v>
      </c>
      <c r="D4007" s="2">
        <v>46105.351388888892</v>
      </c>
    </row>
    <row r="4008" spans="1:4" x14ac:dyDescent="0.2">
      <c r="A4008" t="s">
        <v>16841</v>
      </c>
      <c r="B4008" t="s">
        <v>6767</v>
      </c>
      <c r="C4008" t="s">
        <v>12778</v>
      </c>
      <c r="D4008" s="2">
        <v>46210.696527777778</v>
      </c>
    </row>
    <row r="4009" spans="1:4" x14ac:dyDescent="0.2">
      <c r="A4009" t="s">
        <v>16842</v>
      </c>
      <c r="B4009" t="s">
        <v>6768</v>
      </c>
      <c r="C4009" t="s">
        <v>12899</v>
      </c>
      <c r="D4009" s="2">
        <v>46055.192361111112</v>
      </c>
    </row>
    <row r="4010" spans="1:4" x14ac:dyDescent="0.2">
      <c r="A4010" t="s">
        <v>16843</v>
      </c>
      <c r="B4010" t="s">
        <v>6769</v>
      </c>
      <c r="C4010" t="s">
        <v>12857</v>
      </c>
      <c r="D4010" s="2">
        <v>46108.659722222219</v>
      </c>
    </row>
    <row r="4011" spans="1:4" x14ac:dyDescent="0.2">
      <c r="A4011" t="s">
        <v>16844</v>
      </c>
      <c r="B4011" t="s">
        <v>6770</v>
      </c>
      <c r="C4011" t="s">
        <v>12795</v>
      </c>
      <c r="D4011" s="2">
        <v>46209.495138888888</v>
      </c>
    </row>
    <row r="4012" spans="1:4" x14ac:dyDescent="0.2">
      <c r="A4012" t="s">
        <v>16845</v>
      </c>
      <c r="B4012" t="s">
        <v>6771</v>
      </c>
      <c r="C4012" t="s">
        <v>12810</v>
      </c>
      <c r="D4012" s="2">
        <v>46211.797222222223</v>
      </c>
    </row>
    <row r="4013" spans="1:4" x14ac:dyDescent="0.2">
      <c r="A4013" t="s">
        <v>16846</v>
      </c>
      <c r="B4013" t="s">
        <v>6772</v>
      </c>
      <c r="C4013" t="s">
        <v>12770</v>
      </c>
      <c r="D4013" s="2">
        <v>46096.037499999999</v>
      </c>
    </row>
    <row r="4014" spans="1:4" x14ac:dyDescent="0.2">
      <c r="A4014" t="s">
        <v>16847</v>
      </c>
      <c r="B4014" t="s">
        <v>6773</v>
      </c>
      <c r="C4014" t="s">
        <v>13151</v>
      </c>
      <c r="D4014" s="2">
        <v>46116.181944444441</v>
      </c>
    </row>
    <row r="4015" spans="1:4" x14ac:dyDescent="0.2">
      <c r="A4015" t="s">
        <v>16848</v>
      </c>
      <c r="B4015" t="s">
        <v>6774</v>
      </c>
      <c r="C4015" t="s">
        <v>12805</v>
      </c>
      <c r="D4015" s="2">
        <v>46109.606944444437</v>
      </c>
    </row>
    <row r="4016" spans="1:4" x14ac:dyDescent="0.2">
      <c r="A4016" t="s">
        <v>16849</v>
      </c>
      <c r="B4016" t="s">
        <v>6775</v>
      </c>
      <c r="C4016" t="s">
        <v>13643</v>
      </c>
      <c r="D4016" s="2">
        <v>46265.373611111107</v>
      </c>
    </row>
    <row r="4017" spans="1:4" x14ac:dyDescent="0.2">
      <c r="A4017" t="s">
        <v>16850</v>
      </c>
      <c r="B4017" t="s">
        <v>6776</v>
      </c>
      <c r="C4017" t="s">
        <v>12851</v>
      </c>
      <c r="D4017" s="2">
        <v>46179.285416666673</v>
      </c>
    </row>
    <row r="4018" spans="1:4" x14ac:dyDescent="0.2">
      <c r="A4018" t="s">
        <v>16851</v>
      </c>
      <c r="B4018" t="s">
        <v>6777</v>
      </c>
      <c r="C4018" t="s">
        <v>13133</v>
      </c>
      <c r="D4018" s="2">
        <v>46055.932638888888</v>
      </c>
    </row>
    <row r="4019" spans="1:4" x14ac:dyDescent="0.2">
      <c r="A4019" t="s">
        <v>16852</v>
      </c>
      <c r="B4019" t="s">
        <v>6778</v>
      </c>
      <c r="C4019" t="s">
        <v>13108</v>
      </c>
      <c r="D4019" s="2">
        <v>46066.904861111107</v>
      </c>
    </row>
    <row r="4020" spans="1:4" x14ac:dyDescent="0.2">
      <c r="A4020" t="s">
        <v>16853</v>
      </c>
      <c r="B4020" t="s">
        <v>6779</v>
      </c>
      <c r="C4020" t="s">
        <v>13085</v>
      </c>
      <c r="D4020" s="2">
        <v>46041.091666666667</v>
      </c>
    </row>
    <row r="4021" spans="1:4" x14ac:dyDescent="0.2">
      <c r="A4021" t="s">
        <v>16854</v>
      </c>
      <c r="B4021" t="s">
        <v>6780</v>
      </c>
      <c r="C4021" t="s">
        <v>12778</v>
      </c>
      <c r="D4021" s="2">
        <v>46088.525694444441</v>
      </c>
    </row>
    <row r="4022" spans="1:4" x14ac:dyDescent="0.2">
      <c r="A4022" t="s">
        <v>16855</v>
      </c>
      <c r="B4022" t="s">
        <v>6781</v>
      </c>
      <c r="C4022" t="s">
        <v>12878</v>
      </c>
      <c r="D4022" s="2">
        <v>46083.666666666657</v>
      </c>
    </row>
    <row r="4023" spans="1:4" x14ac:dyDescent="0.2">
      <c r="A4023" t="s">
        <v>16856</v>
      </c>
      <c r="B4023" t="s">
        <v>6782</v>
      </c>
      <c r="C4023" t="s">
        <v>12819</v>
      </c>
      <c r="D4023" s="2">
        <v>46144.780555555553</v>
      </c>
    </row>
    <row r="4024" spans="1:4" x14ac:dyDescent="0.2">
      <c r="A4024" t="s">
        <v>16857</v>
      </c>
      <c r="B4024" t="s">
        <v>6783</v>
      </c>
      <c r="C4024" t="s">
        <v>12803</v>
      </c>
      <c r="D4024" s="2">
        <v>46227.20208333333</v>
      </c>
    </row>
    <row r="4025" spans="1:4" x14ac:dyDescent="0.2">
      <c r="A4025" t="s">
        <v>16858</v>
      </c>
      <c r="B4025" t="s">
        <v>6784</v>
      </c>
      <c r="C4025" t="s">
        <v>12764</v>
      </c>
      <c r="D4025" s="2">
        <v>46262.850694444453</v>
      </c>
    </row>
    <row r="4026" spans="1:4" x14ac:dyDescent="0.2">
      <c r="A4026" t="s">
        <v>16859</v>
      </c>
      <c r="B4026" t="s">
        <v>6785</v>
      </c>
      <c r="C4026" t="s">
        <v>12797</v>
      </c>
      <c r="D4026" s="2">
        <v>46175.654861111107</v>
      </c>
    </row>
    <row r="4027" spans="1:4" x14ac:dyDescent="0.2">
      <c r="A4027" t="s">
        <v>16860</v>
      </c>
      <c r="B4027" t="s">
        <v>6786</v>
      </c>
      <c r="C4027" t="s">
        <v>12835</v>
      </c>
      <c r="D4027" s="2">
        <v>46233.878472222219</v>
      </c>
    </row>
    <row r="4028" spans="1:4" x14ac:dyDescent="0.2">
      <c r="A4028" t="s">
        <v>16861</v>
      </c>
      <c r="B4028" t="s">
        <v>6787</v>
      </c>
      <c r="C4028" t="s">
        <v>12864</v>
      </c>
      <c r="D4028" s="2">
        <v>46201.679861111108</v>
      </c>
    </row>
    <row r="4029" spans="1:4" x14ac:dyDescent="0.2">
      <c r="A4029" t="s">
        <v>16862</v>
      </c>
      <c r="B4029" t="s">
        <v>6788</v>
      </c>
      <c r="C4029" t="s">
        <v>12873</v>
      </c>
      <c r="D4029" s="2">
        <v>46109.870138888888</v>
      </c>
    </row>
    <row r="4030" spans="1:4" x14ac:dyDescent="0.2">
      <c r="A4030" t="s">
        <v>16863</v>
      </c>
      <c r="B4030" t="s">
        <v>6789</v>
      </c>
      <c r="C4030" t="s">
        <v>12784</v>
      </c>
      <c r="D4030" s="2">
        <v>46190.029166666667</v>
      </c>
    </row>
    <row r="4031" spans="1:4" x14ac:dyDescent="0.2">
      <c r="A4031" t="s">
        <v>16864</v>
      </c>
      <c r="B4031" t="s">
        <v>6790</v>
      </c>
      <c r="C4031" t="s">
        <v>12835</v>
      </c>
      <c r="D4031" s="2">
        <v>46105.224999999999</v>
      </c>
    </row>
    <row r="4032" spans="1:4" x14ac:dyDescent="0.2">
      <c r="A4032" t="s">
        <v>16865</v>
      </c>
      <c r="B4032" t="s">
        <v>6791</v>
      </c>
      <c r="C4032" t="s">
        <v>12825</v>
      </c>
      <c r="D4032" s="2">
        <v>46107.531944444447</v>
      </c>
    </row>
    <row r="4033" spans="1:4" x14ac:dyDescent="0.2">
      <c r="A4033" t="s">
        <v>16866</v>
      </c>
      <c r="B4033" t="s">
        <v>6792</v>
      </c>
      <c r="C4033" t="s">
        <v>12764</v>
      </c>
      <c r="D4033" s="2">
        <v>46292.302777777782</v>
      </c>
    </row>
    <row r="4034" spans="1:4" x14ac:dyDescent="0.2">
      <c r="A4034" t="s">
        <v>16867</v>
      </c>
      <c r="B4034" t="s">
        <v>6793</v>
      </c>
      <c r="C4034" t="s">
        <v>12878</v>
      </c>
      <c r="D4034" s="2">
        <v>46271.197916666657</v>
      </c>
    </row>
    <row r="4035" spans="1:4" x14ac:dyDescent="0.2">
      <c r="A4035" t="s">
        <v>16868</v>
      </c>
      <c r="B4035" t="s">
        <v>6794</v>
      </c>
      <c r="C4035" t="s">
        <v>12821</v>
      </c>
      <c r="D4035" s="2">
        <v>46201.707638888889</v>
      </c>
    </row>
    <row r="4036" spans="1:4" x14ac:dyDescent="0.2">
      <c r="A4036" t="s">
        <v>16869</v>
      </c>
      <c r="B4036" t="s">
        <v>6795</v>
      </c>
      <c r="C4036" t="s">
        <v>12899</v>
      </c>
      <c r="D4036" s="2">
        <v>46184.992361111108</v>
      </c>
    </row>
    <row r="4037" spans="1:4" x14ac:dyDescent="0.2">
      <c r="A4037" t="s">
        <v>16870</v>
      </c>
      <c r="B4037" t="s">
        <v>6796</v>
      </c>
      <c r="C4037" t="s">
        <v>12787</v>
      </c>
      <c r="D4037" s="2">
        <v>46210.537499999999</v>
      </c>
    </row>
    <row r="4038" spans="1:4" x14ac:dyDescent="0.2">
      <c r="A4038" t="s">
        <v>16871</v>
      </c>
      <c r="B4038" t="s">
        <v>6797</v>
      </c>
      <c r="C4038" t="s">
        <v>12797</v>
      </c>
      <c r="D4038" s="2">
        <v>46228.60833333333</v>
      </c>
    </row>
    <row r="4039" spans="1:4" x14ac:dyDescent="0.2">
      <c r="A4039" t="s">
        <v>16872</v>
      </c>
      <c r="B4039" t="s">
        <v>6798</v>
      </c>
      <c r="C4039" t="s">
        <v>12899</v>
      </c>
      <c r="D4039" s="2">
        <v>46038.609027777777</v>
      </c>
    </row>
    <row r="4040" spans="1:4" x14ac:dyDescent="0.2">
      <c r="A4040" t="s">
        <v>16873</v>
      </c>
      <c r="B4040" t="s">
        <v>6799</v>
      </c>
      <c r="C4040" t="s">
        <v>12803</v>
      </c>
      <c r="D4040" s="2">
        <v>46120.416666666657</v>
      </c>
    </row>
    <row r="4041" spans="1:4" x14ac:dyDescent="0.2">
      <c r="A4041" t="s">
        <v>16874</v>
      </c>
      <c r="B4041" t="s">
        <v>6800</v>
      </c>
      <c r="C4041" t="s">
        <v>12857</v>
      </c>
      <c r="D4041" s="2">
        <v>46051.677083333343</v>
      </c>
    </row>
    <row r="4042" spans="1:4" x14ac:dyDescent="0.2">
      <c r="A4042" t="s">
        <v>16875</v>
      </c>
      <c r="B4042" t="s">
        <v>6801</v>
      </c>
      <c r="C4042" t="s">
        <v>12851</v>
      </c>
      <c r="D4042" s="2">
        <v>46167.806250000001</v>
      </c>
    </row>
    <row r="4043" spans="1:4" x14ac:dyDescent="0.2">
      <c r="A4043" t="s">
        <v>16876</v>
      </c>
      <c r="B4043" t="s">
        <v>6802</v>
      </c>
      <c r="C4043" t="s">
        <v>12915</v>
      </c>
      <c r="D4043" s="2">
        <v>46103.113888888889</v>
      </c>
    </row>
    <row r="4044" spans="1:4" x14ac:dyDescent="0.2">
      <c r="A4044" t="s">
        <v>16877</v>
      </c>
      <c r="B4044" t="s">
        <v>6803</v>
      </c>
      <c r="C4044" t="s">
        <v>12860</v>
      </c>
      <c r="D4044" s="2">
        <v>46113.275000000001</v>
      </c>
    </row>
    <row r="4045" spans="1:4" x14ac:dyDescent="0.2">
      <c r="A4045" t="s">
        <v>16878</v>
      </c>
      <c r="B4045" t="s">
        <v>6804</v>
      </c>
      <c r="C4045" t="s">
        <v>12835</v>
      </c>
      <c r="D4045" s="2">
        <v>46252.168055555558</v>
      </c>
    </row>
    <row r="4046" spans="1:4" x14ac:dyDescent="0.2">
      <c r="A4046" t="s">
        <v>16879</v>
      </c>
      <c r="B4046" t="s">
        <v>6805</v>
      </c>
      <c r="C4046" t="s">
        <v>12835</v>
      </c>
      <c r="D4046" s="2">
        <v>46078.792361111111</v>
      </c>
    </row>
    <row r="4047" spans="1:4" x14ac:dyDescent="0.2">
      <c r="A4047" t="s">
        <v>16880</v>
      </c>
      <c r="B4047" t="s">
        <v>6806</v>
      </c>
      <c r="C4047" t="s">
        <v>12854</v>
      </c>
      <c r="D4047" s="2">
        <v>46271.637499999997</v>
      </c>
    </row>
    <row r="4048" spans="1:4" x14ac:dyDescent="0.2">
      <c r="A4048" t="s">
        <v>16881</v>
      </c>
      <c r="B4048" t="s">
        <v>6807</v>
      </c>
      <c r="C4048" t="s">
        <v>12772</v>
      </c>
      <c r="D4048" s="2">
        <v>46137.671527777777</v>
      </c>
    </row>
    <row r="4049" spans="1:4" x14ac:dyDescent="0.2">
      <c r="A4049" t="s">
        <v>16882</v>
      </c>
      <c r="B4049" t="s">
        <v>6808</v>
      </c>
      <c r="C4049" t="s">
        <v>12915</v>
      </c>
      <c r="D4049" s="2">
        <v>46075.625</v>
      </c>
    </row>
    <row r="4050" spans="1:4" x14ac:dyDescent="0.2">
      <c r="A4050" t="s">
        <v>16883</v>
      </c>
      <c r="B4050" t="s">
        <v>6809</v>
      </c>
      <c r="C4050" t="s">
        <v>12946</v>
      </c>
      <c r="D4050" s="2">
        <v>46062.531944444447</v>
      </c>
    </row>
    <row r="4051" spans="1:4" x14ac:dyDescent="0.2">
      <c r="A4051" t="s">
        <v>16884</v>
      </c>
      <c r="B4051" t="s">
        <v>6810</v>
      </c>
      <c r="C4051" t="s">
        <v>12827</v>
      </c>
      <c r="D4051" s="2">
        <v>46217.817361111112</v>
      </c>
    </row>
    <row r="4052" spans="1:4" x14ac:dyDescent="0.2">
      <c r="A4052" t="s">
        <v>16885</v>
      </c>
      <c r="B4052" t="s">
        <v>6811</v>
      </c>
      <c r="C4052" t="s">
        <v>12864</v>
      </c>
      <c r="D4052" s="2">
        <v>46269.156944444447</v>
      </c>
    </row>
    <row r="4053" spans="1:4" x14ac:dyDescent="0.2">
      <c r="A4053" t="s">
        <v>16886</v>
      </c>
      <c r="B4053" t="s">
        <v>6812</v>
      </c>
      <c r="C4053" t="s">
        <v>12764</v>
      </c>
      <c r="D4053" s="2">
        <v>46261.693749999999</v>
      </c>
    </row>
    <row r="4054" spans="1:4" x14ac:dyDescent="0.2">
      <c r="A4054" t="s">
        <v>16887</v>
      </c>
      <c r="B4054" t="s">
        <v>6813</v>
      </c>
      <c r="C4054" t="s">
        <v>12825</v>
      </c>
      <c r="D4054" s="2">
        <v>46069.834027777782</v>
      </c>
    </row>
    <row r="4055" spans="1:4" x14ac:dyDescent="0.2">
      <c r="A4055" t="s">
        <v>16888</v>
      </c>
      <c r="B4055" t="s">
        <v>6814</v>
      </c>
      <c r="C4055" t="s">
        <v>12830</v>
      </c>
      <c r="D4055" s="2">
        <v>46262.207638888889</v>
      </c>
    </row>
    <row r="4056" spans="1:4" x14ac:dyDescent="0.2">
      <c r="A4056" t="s">
        <v>16889</v>
      </c>
      <c r="B4056" t="s">
        <v>6815</v>
      </c>
      <c r="C4056" t="s">
        <v>13225</v>
      </c>
      <c r="D4056" s="2">
        <v>46084.709027777782</v>
      </c>
    </row>
    <row r="4057" spans="1:4" x14ac:dyDescent="0.2">
      <c r="A4057" t="s">
        <v>16890</v>
      </c>
      <c r="B4057" t="s">
        <v>6816</v>
      </c>
      <c r="C4057" t="s">
        <v>12815</v>
      </c>
      <c r="D4057" s="2">
        <v>46148.069444444453</v>
      </c>
    </row>
    <row r="4058" spans="1:4" x14ac:dyDescent="0.2">
      <c r="A4058" t="s">
        <v>16891</v>
      </c>
      <c r="B4058" t="s">
        <v>6817</v>
      </c>
      <c r="C4058" t="s">
        <v>12835</v>
      </c>
      <c r="D4058" s="2">
        <v>46024.163194444453</v>
      </c>
    </row>
    <row r="4059" spans="1:4" x14ac:dyDescent="0.2">
      <c r="A4059" t="s">
        <v>16892</v>
      </c>
      <c r="B4059" t="s">
        <v>6818</v>
      </c>
      <c r="C4059" t="s">
        <v>12851</v>
      </c>
      <c r="D4059" s="2">
        <v>46093.390972222223</v>
      </c>
    </row>
    <row r="4060" spans="1:4" x14ac:dyDescent="0.2">
      <c r="A4060" t="s">
        <v>16893</v>
      </c>
      <c r="B4060" t="s">
        <v>6819</v>
      </c>
      <c r="C4060" t="s">
        <v>12946</v>
      </c>
      <c r="D4060" s="2">
        <v>46110.999305555553</v>
      </c>
    </row>
    <row r="4061" spans="1:4" x14ac:dyDescent="0.2">
      <c r="A4061" t="s">
        <v>16894</v>
      </c>
      <c r="B4061" t="s">
        <v>6820</v>
      </c>
      <c r="C4061" t="s">
        <v>13151</v>
      </c>
      <c r="D4061" s="2">
        <v>46284.370833333327</v>
      </c>
    </row>
    <row r="4062" spans="1:4" x14ac:dyDescent="0.2">
      <c r="A4062" t="s">
        <v>16895</v>
      </c>
      <c r="B4062" t="s">
        <v>6821</v>
      </c>
      <c r="C4062" t="s">
        <v>13085</v>
      </c>
      <c r="D4062" s="2">
        <v>46098.428472222222</v>
      </c>
    </row>
    <row r="4063" spans="1:4" x14ac:dyDescent="0.2">
      <c r="A4063" t="s">
        <v>16896</v>
      </c>
      <c r="B4063" t="s">
        <v>6822</v>
      </c>
      <c r="C4063" t="s">
        <v>12795</v>
      </c>
      <c r="D4063" s="2">
        <v>46098.767361111109</v>
      </c>
    </row>
    <row r="4064" spans="1:4" x14ac:dyDescent="0.2">
      <c r="A4064" t="s">
        <v>16897</v>
      </c>
      <c r="B4064" t="s">
        <v>6823</v>
      </c>
      <c r="C4064" t="s">
        <v>12801</v>
      </c>
      <c r="D4064" s="2">
        <v>46097.79791666667</v>
      </c>
    </row>
    <row r="4065" spans="1:4" x14ac:dyDescent="0.2">
      <c r="A4065" t="s">
        <v>16898</v>
      </c>
      <c r="B4065" t="s">
        <v>6824</v>
      </c>
      <c r="C4065" t="s">
        <v>12825</v>
      </c>
      <c r="D4065" s="2">
        <v>46091.67083333333</v>
      </c>
    </row>
    <row r="4066" spans="1:4" x14ac:dyDescent="0.2">
      <c r="A4066" t="s">
        <v>16899</v>
      </c>
      <c r="B4066" t="s">
        <v>6825</v>
      </c>
      <c r="C4066" t="s">
        <v>12808</v>
      </c>
      <c r="D4066" s="2">
        <v>46170.029861111107</v>
      </c>
    </row>
    <row r="4067" spans="1:4" x14ac:dyDescent="0.2">
      <c r="A4067" t="s">
        <v>16900</v>
      </c>
      <c r="B4067" t="s">
        <v>6826</v>
      </c>
      <c r="C4067" t="s">
        <v>12776</v>
      </c>
      <c r="D4067" s="2">
        <v>46079.871527777781</v>
      </c>
    </row>
    <row r="4068" spans="1:4" x14ac:dyDescent="0.2">
      <c r="A4068" t="s">
        <v>16901</v>
      </c>
      <c r="B4068" t="s">
        <v>6827</v>
      </c>
      <c r="C4068" t="s">
        <v>12770</v>
      </c>
      <c r="D4068" s="2">
        <v>46102.260416666657</v>
      </c>
    </row>
    <row r="4069" spans="1:4" x14ac:dyDescent="0.2">
      <c r="A4069" t="s">
        <v>16902</v>
      </c>
      <c r="B4069" t="s">
        <v>6828</v>
      </c>
      <c r="C4069" t="s">
        <v>13108</v>
      </c>
      <c r="D4069" s="2">
        <v>46168.504166666673</v>
      </c>
    </row>
    <row r="4070" spans="1:4" x14ac:dyDescent="0.2">
      <c r="A4070" t="s">
        <v>16903</v>
      </c>
      <c r="B4070" t="s">
        <v>6829</v>
      </c>
      <c r="C4070" t="s">
        <v>12784</v>
      </c>
      <c r="D4070" s="2">
        <v>46229.731249999997</v>
      </c>
    </row>
    <row r="4071" spans="1:4" x14ac:dyDescent="0.2">
      <c r="A4071" t="s">
        <v>16904</v>
      </c>
      <c r="B4071" t="s">
        <v>6830</v>
      </c>
      <c r="C4071" t="s">
        <v>12764</v>
      </c>
      <c r="D4071" s="2">
        <v>46052.288194444453</v>
      </c>
    </row>
    <row r="4072" spans="1:4" x14ac:dyDescent="0.2">
      <c r="A4072" t="s">
        <v>16905</v>
      </c>
      <c r="B4072" t="s">
        <v>6831</v>
      </c>
      <c r="C4072" t="s">
        <v>12810</v>
      </c>
      <c r="D4072" s="2">
        <v>46118.685416666667</v>
      </c>
    </row>
    <row r="4073" spans="1:4" x14ac:dyDescent="0.2">
      <c r="A4073" t="s">
        <v>16906</v>
      </c>
      <c r="B4073" t="s">
        <v>6832</v>
      </c>
      <c r="C4073" t="s">
        <v>12940</v>
      </c>
      <c r="D4073" s="2">
        <v>46178.504166666673</v>
      </c>
    </row>
    <row r="4074" spans="1:4" x14ac:dyDescent="0.2">
      <c r="A4074" t="s">
        <v>16907</v>
      </c>
      <c r="B4074" t="s">
        <v>6833</v>
      </c>
      <c r="C4074" t="s">
        <v>12851</v>
      </c>
      <c r="D4074" s="2">
        <v>46273.15625</v>
      </c>
    </row>
    <row r="4075" spans="1:4" x14ac:dyDescent="0.2">
      <c r="A4075" t="s">
        <v>16908</v>
      </c>
      <c r="B4075" t="s">
        <v>6834</v>
      </c>
      <c r="C4075" t="s">
        <v>12770</v>
      </c>
      <c r="D4075" s="2">
        <v>46280.215277777781</v>
      </c>
    </row>
    <row r="4076" spans="1:4" x14ac:dyDescent="0.2">
      <c r="A4076" t="s">
        <v>16909</v>
      </c>
      <c r="B4076" t="s">
        <v>6835</v>
      </c>
      <c r="C4076" t="s">
        <v>12845</v>
      </c>
      <c r="D4076" s="2">
        <v>46261.762499999997</v>
      </c>
    </row>
    <row r="4077" spans="1:4" x14ac:dyDescent="0.2">
      <c r="A4077" t="s">
        <v>16910</v>
      </c>
      <c r="B4077" t="s">
        <v>6836</v>
      </c>
      <c r="C4077" t="s">
        <v>12825</v>
      </c>
      <c r="D4077" s="2">
        <v>46160.060416666667</v>
      </c>
    </row>
    <row r="4078" spans="1:4" x14ac:dyDescent="0.2">
      <c r="A4078" t="s">
        <v>16911</v>
      </c>
      <c r="B4078" t="s">
        <v>6837</v>
      </c>
      <c r="C4078" t="s">
        <v>13006</v>
      </c>
      <c r="D4078" s="2">
        <v>46049.381249999999</v>
      </c>
    </row>
    <row r="4079" spans="1:4" x14ac:dyDescent="0.2">
      <c r="A4079" t="s">
        <v>16912</v>
      </c>
      <c r="B4079" t="s">
        <v>6838</v>
      </c>
      <c r="C4079" t="s">
        <v>12921</v>
      </c>
      <c r="D4079" s="2">
        <v>46286.499305555553</v>
      </c>
    </row>
    <row r="4080" spans="1:4" x14ac:dyDescent="0.2">
      <c r="A4080" t="s">
        <v>16913</v>
      </c>
      <c r="B4080" t="s">
        <v>6839</v>
      </c>
      <c r="C4080" t="s">
        <v>12799</v>
      </c>
      <c r="D4080" s="2">
        <v>46192.383333333331</v>
      </c>
    </row>
    <row r="4081" spans="1:4" x14ac:dyDescent="0.2">
      <c r="A4081" t="s">
        <v>16914</v>
      </c>
      <c r="B4081" t="s">
        <v>6840</v>
      </c>
      <c r="C4081" t="s">
        <v>12772</v>
      </c>
      <c r="D4081" s="2">
        <v>46270.413194444453</v>
      </c>
    </row>
    <row r="4082" spans="1:4" x14ac:dyDescent="0.2">
      <c r="A4082" t="s">
        <v>16915</v>
      </c>
      <c r="B4082" t="s">
        <v>6841</v>
      </c>
      <c r="C4082" t="s">
        <v>12843</v>
      </c>
      <c r="D4082" s="2">
        <v>46274.97152777778</v>
      </c>
    </row>
    <row r="4083" spans="1:4" x14ac:dyDescent="0.2">
      <c r="A4083" t="s">
        <v>16916</v>
      </c>
      <c r="B4083" t="s">
        <v>6842</v>
      </c>
      <c r="C4083" t="s">
        <v>12764</v>
      </c>
      <c r="D4083" s="2">
        <v>46239.031944444447</v>
      </c>
    </row>
    <row r="4084" spans="1:4" x14ac:dyDescent="0.2">
      <c r="A4084" t="s">
        <v>16917</v>
      </c>
      <c r="B4084" t="s">
        <v>6843</v>
      </c>
      <c r="C4084" t="s">
        <v>12808</v>
      </c>
      <c r="D4084" s="2">
        <v>46137.981249999997</v>
      </c>
    </row>
    <row r="4085" spans="1:4" x14ac:dyDescent="0.2">
      <c r="A4085" t="s">
        <v>16918</v>
      </c>
      <c r="B4085" t="s">
        <v>6844</v>
      </c>
      <c r="C4085" t="s">
        <v>12791</v>
      </c>
      <c r="D4085" s="2">
        <v>46188.720833333333</v>
      </c>
    </row>
    <row r="4086" spans="1:4" x14ac:dyDescent="0.2">
      <c r="A4086" t="s">
        <v>16919</v>
      </c>
      <c r="B4086" t="s">
        <v>6845</v>
      </c>
      <c r="C4086" t="s">
        <v>12860</v>
      </c>
      <c r="D4086" s="2">
        <v>46211.917361111111</v>
      </c>
    </row>
    <row r="4087" spans="1:4" x14ac:dyDescent="0.2">
      <c r="A4087" t="s">
        <v>16920</v>
      </c>
      <c r="B4087" t="s">
        <v>6846</v>
      </c>
      <c r="C4087" t="s">
        <v>12940</v>
      </c>
      <c r="D4087" s="2">
        <v>46263.643750000003</v>
      </c>
    </row>
    <row r="4088" spans="1:4" x14ac:dyDescent="0.2">
      <c r="A4088" t="s">
        <v>16921</v>
      </c>
      <c r="B4088" t="s">
        <v>6847</v>
      </c>
      <c r="C4088" t="s">
        <v>13108</v>
      </c>
      <c r="D4088" s="2">
        <v>46084.943749999999</v>
      </c>
    </row>
    <row r="4089" spans="1:4" x14ac:dyDescent="0.2">
      <c r="A4089" t="s">
        <v>16922</v>
      </c>
      <c r="B4089" t="s">
        <v>6848</v>
      </c>
      <c r="C4089" t="s">
        <v>12838</v>
      </c>
      <c r="D4089" s="2">
        <v>46174.073611111111</v>
      </c>
    </row>
    <row r="4090" spans="1:4" x14ac:dyDescent="0.2">
      <c r="A4090" t="s">
        <v>16923</v>
      </c>
      <c r="B4090" t="s">
        <v>6849</v>
      </c>
      <c r="C4090" t="s">
        <v>12841</v>
      </c>
      <c r="D4090" s="2">
        <v>46185.718055555553</v>
      </c>
    </row>
    <row r="4091" spans="1:4" x14ac:dyDescent="0.2">
      <c r="A4091" t="s">
        <v>16924</v>
      </c>
      <c r="B4091" t="s">
        <v>6850</v>
      </c>
      <c r="C4091" t="s">
        <v>12862</v>
      </c>
      <c r="D4091" s="2">
        <v>46079.709722222222</v>
      </c>
    </row>
    <row r="4092" spans="1:4" x14ac:dyDescent="0.2">
      <c r="A4092" t="s">
        <v>16925</v>
      </c>
      <c r="B4092" t="s">
        <v>6851</v>
      </c>
      <c r="C4092" t="s">
        <v>12862</v>
      </c>
      <c r="D4092" s="2">
        <v>46132.931250000001</v>
      </c>
    </row>
    <row r="4093" spans="1:4" x14ac:dyDescent="0.2">
      <c r="A4093" t="s">
        <v>16926</v>
      </c>
      <c r="B4093" t="s">
        <v>6852</v>
      </c>
      <c r="C4093" t="s">
        <v>12789</v>
      </c>
      <c r="D4093" s="2">
        <v>46275.082638888889</v>
      </c>
    </row>
    <row r="4094" spans="1:4" x14ac:dyDescent="0.2">
      <c r="A4094" t="s">
        <v>16927</v>
      </c>
      <c r="B4094" t="s">
        <v>6853</v>
      </c>
      <c r="C4094" t="s">
        <v>12860</v>
      </c>
      <c r="D4094" s="2">
        <v>46027.507638888892</v>
      </c>
    </row>
    <row r="4095" spans="1:4" x14ac:dyDescent="0.2">
      <c r="A4095" t="s">
        <v>16928</v>
      </c>
      <c r="B4095" t="s">
        <v>6854</v>
      </c>
      <c r="C4095" t="s">
        <v>12797</v>
      </c>
      <c r="D4095" s="2">
        <v>46160.517361111109</v>
      </c>
    </row>
    <row r="4096" spans="1:4" x14ac:dyDescent="0.2">
      <c r="A4096" t="s">
        <v>16929</v>
      </c>
      <c r="B4096" t="s">
        <v>6855</v>
      </c>
      <c r="C4096" t="s">
        <v>12946</v>
      </c>
      <c r="D4096" s="2">
        <v>46189.09375</v>
      </c>
    </row>
    <row r="4097" spans="1:4" x14ac:dyDescent="0.2">
      <c r="A4097" t="s">
        <v>16930</v>
      </c>
      <c r="B4097" t="s">
        <v>6856</v>
      </c>
      <c r="C4097" t="s">
        <v>12841</v>
      </c>
      <c r="D4097" s="2">
        <v>46270.62222222222</v>
      </c>
    </row>
    <row r="4098" spans="1:4" x14ac:dyDescent="0.2">
      <c r="A4098" t="s">
        <v>16931</v>
      </c>
      <c r="B4098" t="s">
        <v>6857</v>
      </c>
      <c r="C4098" t="s">
        <v>12808</v>
      </c>
      <c r="D4098" s="2">
        <v>46100.480555555558</v>
      </c>
    </row>
    <row r="4099" spans="1:4" x14ac:dyDescent="0.2">
      <c r="A4099" t="s">
        <v>16932</v>
      </c>
      <c r="B4099" t="s">
        <v>6858</v>
      </c>
      <c r="C4099" t="s">
        <v>12799</v>
      </c>
      <c r="D4099" s="2">
        <v>46130.498611111107</v>
      </c>
    </row>
    <row r="4100" spans="1:4" x14ac:dyDescent="0.2">
      <c r="A4100" t="s">
        <v>16933</v>
      </c>
      <c r="B4100" t="s">
        <v>6859</v>
      </c>
      <c r="C4100" t="s">
        <v>12843</v>
      </c>
      <c r="D4100" s="2">
        <v>46044.681944444441</v>
      </c>
    </row>
    <row r="4101" spans="1:4" x14ac:dyDescent="0.2">
      <c r="A4101" t="s">
        <v>16934</v>
      </c>
      <c r="B4101" t="s">
        <v>6860</v>
      </c>
      <c r="C4101" t="s">
        <v>12810</v>
      </c>
      <c r="D4101" s="2">
        <v>46114.74722222222</v>
      </c>
    </row>
    <row r="4102" spans="1:4" x14ac:dyDescent="0.2">
      <c r="A4102" t="s">
        <v>16935</v>
      </c>
      <c r="B4102" t="s">
        <v>6861</v>
      </c>
      <c r="C4102" t="s">
        <v>12959</v>
      </c>
      <c r="D4102" s="2">
        <v>46295.661805555559</v>
      </c>
    </row>
    <row r="4103" spans="1:4" x14ac:dyDescent="0.2">
      <c r="A4103" t="s">
        <v>16936</v>
      </c>
      <c r="B4103" t="s">
        <v>6862</v>
      </c>
      <c r="C4103" t="s">
        <v>12801</v>
      </c>
      <c r="D4103" s="2">
        <v>46232.385416666657</v>
      </c>
    </row>
    <row r="4104" spans="1:4" x14ac:dyDescent="0.2">
      <c r="A4104" t="s">
        <v>16937</v>
      </c>
      <c r="B4104" t="s">
        <v>6863</v>
      </c>
      <c r="C4104" t="s">
        <v>12940</v>
      </c>
      <c r="D4104" s="2">
        <v>46139.963194444441</v>
      </c>
    </row>
    <row r="4105" spans="1:4" x14ac:dyDescent="0.2">
      <c r="A4105" t="s">
        <v>16938</v>
      </c>
      <c r="B4105" t="s">
        <v>6864</v>
      </c>
      <c r="C4105" t="s">
        <v>13151</v>
      </c>
      <c r="D4105" s="2">
        <v>46196.212500000001</v>
      </c>
    </row>
    <row r="4106" spans="1:4" x14ac:dyDescent="0.2">
      <c r="A4106" t="s">
        <v>16939</v>
      </c>
      <c r="B4106" t="s">
        <v>6865</v>
      </c>
      <c r="C4106" t="s">
        <v>12812</v>
      </c>
      <c r="D4106" s="2">
        <v>46286.339583333327</v>
      </c>
    </row>
    <row r="4107" spans="1:4" x14ac:dyDescent="0.2">
      <c r="A4107" t="s">
        <v>16940</v>
      </c>
      <c r="B4107" t="s">
        <v>6866</v>
      </c>
      <c r="C4107" t="s">
        <v>12841</v>
      </c>
      <c r="D4107" s="2">
        <v>46143.486111111109</v>
      </c>
    </row>
    <row r="4108" spans="1:4" x14ac:dyDescent="0.2">
      <c r="A4108" t="s">
        <v>16941</v>
      </c>
      <c r="B4108" t="s">
        <v>6867</v>
      </c>
      <c r="C4108" t="s">
        <v>12915</v>
      </c>
      <c r="D4108" s="2">
        <v>46103.3125</v>
      </c>
    </row>
    <row r="4109" spans="1:4" x14ac:dyDescent="0.2">
      <c r="A4109" t="s">
        <v>16942</v>
      </c>
      <c r="B4109" t="s">
        <v>6868</v>
      </c>
      <c r="C4109" t="s">
        <v>13020</v>
      </c>
      <c r="D4109" s="2">
        <v>46262.341666666667</v>
      </c>
    </row>
    <row r="4110" spans="1:4" x14ac:dyDescent="0.2">
      <c r="A4110" t="s">
        <v>16943</v>
      </c>
      <c r="B4110" t="s">
        <v>6869</v>
      </c>
      <c r="C4110" t="s">
        <v>12801</v>
      </c>
      <c r="D4110" s="2">
        <v>46255.926388888889</v>
      </c>
    </row>
    <row r="4111" spans="1:4" x14ac:dyDescent="0.2">
      <c r="A4111" t="s">
        <v>16944</v>
      </c>
      <c r="B4111" t="s">
        <v>6870</v>
      </c>
      <c r="C4111" t="s">
        <v>12812</v>
      </c>
      <c r="D4111" s="2">
        <v>46164.150694444441</v>
      </c>
    </row>
    <row r="4112" spans="1:4" x14ac:dyDescent="0.2">
      <c r="A4112" t="s">
        <v>16945</v>
      </c>
      <c r="B4112" t="s">
        <v>6871</v>
      </c>
      <c r="C4112" t="s">
        <v>12766</v>
      </c>
      <c r="D4112" s="2">
        <v>46026.511111111111</v>
      </c>
    </row>
    <row r="4113" spans="1:4" x14ac:dyDescent="0.2">
      <c r="A4113" t="s">
        <v>16946</v>
      </c>
      <c r="B4113" t="s">
        <v>6872</v>
      </c>
      <c r="C4113" t="s">
        <v>12803</v>
      </c>
      <c r="D4113" s="2">
        <v>46026.470833333333</v>
      </c>
    </row>
    <row r="4114" spans="1:4" x14ac:dyDescent="0.2">
      <c r="A4114" t="s">
        <v>16947</v>
      </c>
      <c r="B4114" t="s">
        <v>6873</v>
      </c>
      <c r="C4114" t="s">
        <v>12827</v>
      </c>
      <c r="D4114" s="2">
        <v>46055.086805555547</v>
      </c>
    </row>
    <row r="4115" spans="1:4" x14ac:dyDescent="0.2">
      <c r="A4115" t="s">
        <v>16948</v>
      </c>
      <c r="B4115" t="s">
        <v>6874</v>
      </c>
      <c r="C4115" t="s">
        <v>13151</v>
      </c>
      <c r="D4115" s="2">
        <v>46212.201388888891</v>
      </c>
    </row>
    <row r="4116" spans="1:4" x14ac:dyDescent="0.2">
      <c r="A4116" t="s">
        <v>16949</v>
      </c>
      <c r="B4116" t="s">
        <v>6875</v>
      </c>
      <c r="C4116" t="s">
        <v>12810</v>
      </c>
      <c r="D4116" s="2">
        <v>46070.272222222222</v>
      </c>
    </row>
    <row r="4117" spans="1:4" x14ac:dyDescent="0.2">
      <c r="A4117" t="s">
        <v>16950</v>
      </c>
      <c r="B4117" t="s">
        <v>6876</v>
      </c>
      <c r="C4117" t="s">
        <v>12843</v>
      </c>
      <c r="D4117" s="2">
        <v>46040.470138888893</v>
      </c>
    </row>
    <row r="4118" spans="1:4" x14ac:dyDescent="0.2">
      <c r="A4118" t="s">
        <v>16951</v>
      </c>
      <c r="B4118" t="s">
        <v>6877</v>
      </c>
      <c r="C4118" t="s">
        <v>12854</v>
      </c>
      <c r="D4118" s="2">
        <v>46209.415972222218</v>
      </c>
    </row>
    <row r="4119" spans="1:4" x14ac:dyDescent="0.2">
      <c r="A4119" t="s">
        <v>16952</v>
      </c>
      <c r="B4119" t="s">
        <v>6878</v>
      </c>
      <c r="C4119" t="s">
        <v>12801</v>
      </c>
      <c r="D4119" s="2">
        <v>46154.592361111107</v>
      </c>
    </row>
    <row r="4120" spans="1:4" x14ac:dyDescent="0.2">
      <c r="A4120" t="s">
        <v>16953</v>
      </c>
      <c r="B4120" t="s">
        <v>6879</v>
      </c>
      <c r="C4120" t="s">
        <v>12772</v>
      </c>
      <c r="D4120" s="2">
        <v>46167.376388888893</v>
      </c>
    </row>
    <row r="4121" spans="1:4" x14ac:dyDescent="0.2">
      <c r="A4121" t="s">
        <v>16954</v>
      </c>
      <c r="B4121" t="s">
        <v>6880</v>
      </c>
      <c r="C4121" t="s">
        <v>12766</v>
      </c>
      <c r="D4121" s="2">
        <v>46075.781944444447</v>
      </c>
    </row>
    <row r="4122" spans="1:4" x14ac:dyDescent="0.2">
      <c r="A4122" t="s">
        <v>16955</v>
      </c>
      <c r="B4122" t="s">
        <v>6881</v>
      </c>
      <c r="C4122" t="s">
        <v>12845</v>
      </c>
      <c r="D4122" s="2">
        <v>46081.366666666669</v>
      </c>
    </row>
    <row r="4123" spans="1:4" x14ac:dyDescent="0.2">
      <c r="A4123" t="s">
        <v>16956</v>
      </c>
      <c r="B4123" t="s">
        <v>6882</v>
      </c>
      <c r="C4123" t="s">
        <v>12841</v>
      </c>
      <c r="D4123" s="2">
        <v>46089.852777777778</v>
      </c>
    </row>
    <row r="4124" spans="1:4" x14ac:dyDescent="0.2">
      <c r="A4124" t="s">
        <v>16957</v>
      </c>
      <c r="B4124" t="s">
        <v>6883</v>
      </c>
      <c r="C4124" t="s">
        <v>12801</v>
      </c>
      <c r="D4124" s="2">
        <v>46198.999305555553</v>
      </c>
    </row>
    <row r="4125" spans="1:4" x14ac:dyDescent="0.2">
      <c r="A4125" t="s">
        <v>16958</v>
      </c>
      <c r="B4125" t="s">
        <v>6884</v>
      </c>
      <c r="C4125" t="s">
        <v>12819</v>
      </c>
      <c r="D4125" s="2">
        <v>46290.668055555558</v>
      </c>
    </row>
    <row r="4126" spans="1:4" x14ac:dyDescent="0.2">
      <c r="A4126" t="s">
        <v>16959</v>
      </c>
      <c r="B4126" t="s">
        <v>6885</v>
      </c>
      <c r="C4126" t="s">
        <v>12860</v>
      </c>
      <c r="D4126" s="2">
        <v>46273.101388888892</v>
      </c>
    </row>
    <row r="4127" spans="1:4" x14ac:dyDescent="0.2">
      <c r="A4127" t="s">
        <v>16960</v>
      </c>
      <c r="B4127" t="s">
        <v>6886</v>
      </c>
      <c r="C4127" t="s">
        <v>12959</v>
      </c>
      <c r="D4127" s="2">
        <v>46053.893055555563</v>
      </c>
    </row>
    <row r="4128" spans="1:4" x14ac:dyDescent="0.2">
      <c r="A4128" t="s">
        <v>16961</v>
      </c>
      <c r="B4128" t="s">
        <v>6887</v>
      </c>
      <c r="C4128" t="s">
        <v>12819</v>
      </c>
      <c r="D4128" s="2">
        <v>46208.815972222219</v>
      </c>
    </row>
    <row r="4129" spans="1:4" x14ac:dyDescent="0.2">
      <c r="A4129" t="s">
        <v>16962</v>
      </c>
      <c r="B4129" t="s">
        <v>6888</v>
      </c>
      <c r="C4129" t="s">
        <v>13158</v>
      </c>
      <c r="D4129" s="2">
        <v>46229.557638888888</v>
      </c>
    </row>
    <row r="4130" spans="1:4" x14ac:dyDescent="0.2">
      <c r="A4130" t="s">
        <v>16963</v>
      </c>
      <c r="B4130" t="s">
        <v>6889</v>
      </c>
      <c r="C4130" t="s">
        <v>12801</v>
      </c>
      <c r="D4130" s="2">
        <v>46034.339583333327</v>
      </c>
    </row>
    <row r="4131" spans="1:4" x14ac:dyDescent="0.2">
      <c r="A4131" t="s">
        <v>16964</v>
      </c>
      <c r="B4131" t="s">
        <v>6890</v>
      </c>
      <c r="C4131" t="s">
        <v>12795</v>
      </c>
      <c r="D4131" s="2">
        <v>46197.710416666669</v>
      </c>
    </row>
    <row r="4132" spans="1:4" x14ac:dyDescent="0.2">
      <c r="A4132" t="s">
        <v>16965</v>
      </c>
      <c r="B4132" t="s">
        <v>6891</v>
      </c>
      <c r="C4132" t="s">
        <v>12915</v>
      </c>
      <c r="D4132" s="2">
        <v>46144.615277777782</v>
      </c>
    </row>
    <row r="4133" spans="1:4" x14ac:dyDescent="0.2">
      <c r="A4133" t="s">
        <v>16966</v>
      </c>
      <c r="B4133" t="s">
        <v>6892</v>
      </c>
      <c r="C4133" t="s">
        <v>12789</v>
      </c>
      <c r="D4133" s="2">
        <v>46076.770138888889</v>
      </c>
    </row>
    <row r="4134" spans="1:4" x14ac:dyDescent="0.2">
      <c r="A4134" t="s">
        <v>16967</v>
      </c>
      <c r="B4134" t="s">
        <v>6893</v>
      </c>
      <c r="C4134" t="s">
        <v>12847</v>
      </c>
      <c r="D4134" s="2">
        <v>46238.645138888889</v>
      </c>
    </row>
    <row r="4135" spans="1:4" x14ac:dyDescent="0.2">
      <c r="A4135" t="s">
        <v>16968</v>
      </c>
      <c r="B4135" t="s">
        <v>6894</v>
      </c>
      <c r="C4135" t="s">
        <v>12897</v>
      </c>
      <c r="D4135" s="2">
        <v>46278.824305555558</v>
      </c>
    </row>
    <row r="4136" spans="1:4" x14ac:dyDescent="0.2">
      <c r="A4136" t="s">
        <v>16969</v>
      </c>
      <c r="B4136" t="s">
        <v>6895</v>
      </c>
      <c r="C4136" t="s">
        <v>12823</v>
      </c>
      <c r="D4136" s="2">
        <v>46186.966666666667</v>
      </c>
    </row>
    <row r="4137" spans="1:4" x14ac:dyDescent="0.2">
      <c r="A4137" t="s">
        <v>16970</v>
      </c>
      <c r="B4137" t="s">
        <v>6896</v>
      </c>
      <c r="C4137" t="s">
        <v>12940</v>
      </c>
      <c r="D4137" s="2">
        <v>46077.751388888893</v>
      </c>
    </row>
    <row r="4138" spans="1:4" x14ac:dyDescent="0.2">
      <c r="A4138" t="s">
        <v>16971</v>
      </c>
      <c r="B4138" t="s">
        <v>6897</v>
      </c>
      <c r="C4138" t="s">
        <v>12815</v>
      </c>
      <c r="D4138" s="2">
        <v>46140.317361111112</v>
      </c>
    </row>
    <row r="4139" spans="1:4" x14ac:dyDescent="0.2">
      <c r="A4139" t="s">
        <v>16972</v>
      </c>
      <c r="B4139" t="s">
        <v>6898</v>
      </c>
      <c r="C4139" t="s">
        <v>12998</v>
      </c>
      <c r="D4139" s="2">
        <v>46163.902083333327</v>
      </c>
    </row>
    <row r="4140" spans="1:4" x14ac:dyDescent="0.2">
      <c r="A4140" t="s">
        <v>16973</v>
      </c>
      <c r="B4140" t="s">
        <v>6899</v>
      </c>
      <c r="C4140" t="s">
        <v>12789</v>
      </c>
      <c r="D4140" s="2">
        <v>46269.826388888891</v>
      </c>
    </row>
    <row r="4141" spans="1:4" x14ac:dyDescent="0.2">
      <c r="A4141" t="s">
        <v>16974</v>
      </c>
      <c r="B4141" t="s">
        <v>6900</v>
      </c>
      <c r="C4141" t="s">
        <v>12845</v>
      </c>
      <c r="D4141" s="2">
        <v>46238.472222222219</v>
      </c>
    </row>
    <row r="4142" spans="1:4" x14ac:dyDescent="0.2">
      <c r="A4142" t="s">
        <v>16975</v>
      </c>
      <c r="B4142" t="s">
        <v>6901</v>
      </c>
      <c r="C4142" t="s">
        <v>12808</v>
      </c>
      <c r="D4142" s="2">
        <v>46206.05972222222</v>
      </c>
    </row>
    <row r="4143" spans="1:4" x14ac:dyDescent="0.2">
      <c r="A4143" t="s">
        <v>16976</v>
      </c>
      <c r="B4143" t="s">
        <v>6902</v>
      </c>
      <c r="C4143" t="s">
        <v>12805</v>
      </c>
      <c r="D4143" s="2">
        <v>46231.953472222223</v>
      </c>
    </row>
    <row r="4144" spans="1:4" x14ac:dyDescent="0.2">
      <c r="A4144" t="s">
        <v>16977</v>
      </c>
      <c r="B4144" t="s">
        <v>6903</v>
      </c>
      <c r="C4144" t="s">
        <v>12845</v>
      </c>
      <c r="D4144" s="2">
        <v>46212.540277777778</v>
      </c>
    </row>
    <row r="4145" spans="1:4" x14ac:dyDescent="0.2">
      <c r="A4145" t="s">
        <v>16978</v>
      </c>
      <c r="B4145" t="s">
        <v>6904</v>
      </c>
      <c r="C4145" t="s">
        <v>12832</v>
      </c>
      <c r="D4145" s="2">
        <v>46110.400000000001</v>
      </c>
    </row>
    <row r="4146" spans="1:4" x14ac:dyDescent="0.2">
      <c r="A4146" t="s">
        <v>16979</v>
      </c>
      <c r="B4146" t="s">
        <v>6905</v>
      </c>
      <c r="C4146" t="s">
        <v>12915</v>
      </c>
      <c r="D4146" s="2">
        <v>46059.606944444437</v>
      </c>
    </row>
    <row r="4147" spans="1:4" x14ac:dyDescent="0.2">
      <c r="A4147" t="s">
        <v>16980</v>
      </c>
      <c r="B4147" t="s">
        <v>6906</v>
      </c>
      <c r="C4147" t="s">
        <v>12860</v>
      </c>
      <c r="D4147" s="2">
        <v>46252.070138888892</v>
      </c>
    </row>
    <row r="4148" spans="1:4" x14ac:dyDescent="0.2">
      <c r="A4148" t="s">
        <v>16981</v>
      </c>
      <c r="B4148" t="s">
        <v>6907</v>
      </c>
      <c r="C4148" t="s">
        <v>12819</v>
      </c>
      <c r="D4148" s="2">
        <v>46174.825694444437</v>
      </c>
    </row>
    <row r="4149" spans="1:4" x14ac:dyDescent="0.2">
      <c r="A4149" t="s">
        <v>16982</v>
      </c>
      <c r="B4149" t="s">
        <v>6908</v>
      </c>
      <c r="C4149" t="s">
        <v>12803</v>
      </c>
      <c r="D4149" s="2">
        <v>46285.181944444441</v>
      </c>
    </row>
    <row r="4150" spans="1:4" x14ac:dyDescent="0.2">
      <c r="A4150" t="s">
        <v>16983</v>
      </c>
      <c r="B4150" t="s">
        <v>6909</v>
      </c>
      <c r="C4150" t="s">
        <v>13108</v>
      </c>
      <c r="D4150" s="2">
        <v>46208.257638888892</v>
      </c>
    </row>
    <row r="4151" spans="1:4" x14ac:dyDescent="0.2">
      <c r="A4151" t="s">
        <v>16984</v>
      </c>
      <c r="B4151" t="s">
        <v>6910</v>
      </c>
      <c r="C4151" t="s">
        <v>12776</v>
      </c>
      <c r="D4151" s="2">
        <v>46152.557638888888</v>
      </c>
    </row>
    <row r="4152" spans="1:4" x14ac:dyDescent="0.2">
      <c r="A4152" t="s">
        <v>16985</v>
      </c>
      <c r="B4152" t="s">
        <v>6911</v>
      </c>
      <c r="C4152" t="s">
        <v>12857</v>
      </c>
      <c r="D4152" s="2">
        <v>46199.663888888892</v>
      </c>
    </row>
    <row r="4153" spans="1:4" x14ac:dyDescent="0.2">
      <c r="A4153" t="s">
        <v>16986</v>
      </c>
      <c r="B4153" t="s">
        <v>6912</v>
      </c>
      <c r="C4153" t="s">
        <v>12851</v>
      </c>
      <c r="D4153" s="2">
        <v>46201.01458333333</v>
      </c>
    </row>
    <row r="4154" spans="1:4" x14ac:dyDescent="0.2">
      <c r="A4154" t="s">
        <v>16987</v>
      </c>
      <c r="B4154" t="s">
        <v>6913</v>
      </c>
      <c r="C4154" t="s">
        <v>12819</v>
      </c>
      <c r="D4154" s="2">
        <v>46290.580555555563</v>
      </c>
    </row>
    <row r="4155" spans="1:4" x14ac:dyDescent="0.2">
      <c r="A4155" t="s">
        <v>16988</v>
      </c>
      <c r="B4155" t="s">
        <v>6914</v>
      </c>
      <c r="C4155" t="s">
        <v>12803</v>
      </c>
      <c r="D4155" s="2">
        <v>46122.156944444447</v>
      </c>
    </row>
    <row r="4156" spans="1:4" x14ac:dyDescent="0.2">
      <c r="A4156" t="s">
        <v>16989</v>
      </c>
      <c r="B4156" t="s">
        <v>6915</v>
      </c>
      <c r="C4156" t="s">
        <v>12864</v>
      </c>
      <c r="D4156" s="2">
        <v>46126.953472222223</v>
      </c>
    </row>
    <row r="4157" spans="1:4" x14ac:dyDescent="0.2">
      <c r="A4157" t="s">
        <v>16990</v>
      </c>
      <c r="B4157" t="s">
        <v>6916</v>
      </c>
      <c r="C4157" t="s">
        <v>12835</v>
      </c>
      <c r="D4157" s="2">
        <v>46119.373611111107</v>
      </c>
    </row>
    <row r="4158" spans="1:4" x14ac:dyDescent="0.2">
      <c r="A4158" t="s">
        <v>16991</v>
      </c>
      <c r="B4158" t="s">
        <v>6917</v>
      </c>
      <c r="C4158" t="s">
        <v>12998</v>
      </c>
      <c r="D4158" s="2">
        <v>46052.490277777782</v>
      </c>
    </row>
    <row r="4159" spans="1:4" x14ac:dyDescent="0.2">
      <c r="A4159" t="s">
        <v>16992</v>
      </c>
      <c r="B4159" t="s">
        <v>6918</v>
      </c>
      <c r="C4159" t="s">
        <v>12959</v>
      </c>
      <c r="D4159" s="2">
        <v>46151.623611111107</v>
      </c>
    </row>
    <row r="4160" spans="1:4" x14ac:dyDescent="0.2">
      <c r="A4160" t="s">
        <v>16993</v>
      </c>
      <c r="B4160" t="s">
        <v>6919</v>
      </c>
      <c r="C4160" t="s">
        <v>12835</v>
      </c>
      <c r="D4160" s="2">
        <v>46144.15625</v>
      </c>
    </row>
    <row r="4161" spans="1:4" x14ac:dyDescent="0.2">
      <c r="A4161" t="s">
        <v>16994</v>
      </c>
      <c r="B4161" t="s">
        <v>6920</v>
      </c>
      <c r="C4161" t="s">
        <v>12803</v>
      </c>
      <c r="D4161" s="2">
        <v>46076.165277777778</v>
      </c>
    </row>
    <row r="4162" spans="1:4" x14ac:dyDescent="0.2">
      <c r="A4162" t="s">
        <v>16995</v>
      </c>
      <c r="B4162" t="s">
        <v>6921</v>
      </c>
      <c r="C4162" t="s">
        <v>12917</v>
      </c>
      <c r="D4162" s="2">
        <v>46245.959027777782</v>
      </c>
    </row>
    <row r="4163" spans="1:4" x14ac:dyDescent="0.2">
      <c r="A4163" t="s">
        <v>16996</v>
      </c>
      <c r="B4163" t="s">
        <v>6922</v>
      </c>
      <c r="C4163" t="s">
        <v>12805</v>
      </c>
      <c r="D4163" s="2">
        <v>46211.574305555558</v>
      </c>
    </row>
    <row r="4164" spans="1:4" x14ac:dyDescent="0.2">
      <c r="A4164" t="s">
        <v>16997</v>
      </c>
      <c r="B4164" t="s">
        <v>6923</v>
      </c>
      <c r="C4164" t="s">
        <v>12819</v>
      </c>
      <c r="D4164" s="2">
        <v>46088.226388888892</v>
      </c>
    </row>
    <row r="4165" spans="1:4" x14ac:dyDescent="0.2">
      <c r="A4165" t="s">
        <v>16998</v>
      </c>
      <c r="B4165" t="s">
        <v>6924</v>
      </c>
      <c r="C4165" t="s">
        <v>12815</v>
      </c>
      <c r="D4165" s="2">
        <v>46068.662499999999</v>
      </c>
    </row>
    <row r="4166" spans="1:4" x14ac:dyDescent="0.2">
      <c r="A4166" t="s">
        <v>16999</v>
      </c>
      <c r="B4166" t="s">
        <v>6925</v>
      </c>
      <c r="C4166" t="s">
        <v>13151</v>
      </c>
      <c r="D4166" s="2">
        <v>46191.892361111109</v>
      </c>
    </row>
    <row r="4167" spans="1:4" x14ac:dyDescent="0.2">
      <c r="A4167" t="s">
        <v>17000</v>
      </c>
      <c r="B4167" t="s">
        <v>6926</v>
      </c>
      <c r="C4167" t="s">
        <v>12827</v>
      </c>
      <c r="D4167" s="2">
        <v>46024.763194444437</v>
      </c>
    </row>
    <row r="4168" spans="1:4" x14ac:dyDescent="0.2">
      <c r="A4168" t="s">
        <v>17001</v>
      </c>
      <c r="B4168" t="s">
        <v>6927</v>
      </c>
      <c r="C4168" t="s">
        <v>12940</v>
      </c>
      <c r="D4168" s="2">
        <v>46064.4</v>
      </c>
    </row>
    <row r="4169" spans="1:4" x14ac:dyDescent="0.2">
      <c r="A4169" t="s">
        <v>17002</v>
      </c>
      <c r="B4169" t="s">
        <v>6928</v>
      </c>
      <c r="C4169" t="s">
        <v>12854</v>
      </c>
      <c r="D4169" s="2">
        <v>46142.660416666673</v>
      </c>
    </row>
    <row r="4170" spans="1:4" x14ac:dyDescent="0.2">
      <c r="A4170" t="s">
        <v>17003</v>
      </c>
      <c r="B4170" t="s">
        <v>6929</v>
      </c>
      <c r="C4170" t="s">
        <v>12841</v>
      </c>
      <c r="D4170" s="2">
        <v>46293.895138888889</v>
      </c>
    </row>
    <row r="4171" spans="1:4" x14ac:dyDescent="0.2">
      <c r="A4171" t="s">
        <v>17004</v>
      </c>
      <c r="B4171" t="s">
        <v>6930</v>
      </c>
      <c r="C4171" t="s">
        <v>12803</v>
      </c>
      <c r="D4171" s="2">
        <v>46043.25</v>
      </c>
    </row>
    <row r="4172" spans="1:4" x14ac:dyDescent="0.2">
      <c r="A4172" t="s">
        <v>17005</v>
      </c>
      <c r="B4172" t="s">
        <v>6931</v>
      </c>
      <c r="C4172" t="s">
        <v>13063</v>
      </c>
      <c r="D4172" s="2">
        <v>46167.790277777778</v>
      </c>
    </row>
    <row r="4173" spans="1:4" x14ac:dyDescent="0.2">
      <c r="A4173" t="s">
        <v>17006</v>
      </c>
      <c r="B4173" t="s">
        <v>6932</v>
      </c>
      <c r="C4173" t="s">
        <v>12797</v>
      </c>
      <c r="D4173" s="2">
        <v>46176.99722222222</v>
      </c>
    </row>
    <row r="4174" spans="1:4" x14ac:dyDescent="0.2">
      <c r="A4174" t="s">
        <v>17007</v>
      </c>
      <c r="B4174" t="s">
        <v>6933</v>
      </c>
      <c r="C4174" t="s">
        <v>13006</v>
      </c>
      <c r="D4174" s="2">
        <v>46091.345138888893</v>
      </c>
    </row>
    <row r="4175" spans="1:4" x14ac:dyDescent="0.2">
      <c r="A4175" t="s">
        <v>17008</v>
      </c>
      <c r="B4175" t="s">
        <v>6934</v>
      </c>
      <c r="C4175" t="s">
        <v>12774</v>
      </c>
      <c r="D4175" s="2">
        <v>46165.888194444437</v>
      </c>
    </row>
    <row r="4176" spans="1:4" x14ac:dyDescent="0.2">
      <c r="A4176" t="s">
        <v>17009</v>
      </c>
      <c r="B4176" t="s">
        <v>6935</v>
      </c>
      <c r="C4176" t="s">
        <v>12812</v>
      </c>
      <c r="D4176" s="2">
        <v>46196.021527777782</v>
      </c>
    </row>
    <row r="4177" spans="1:4" x14ac:dyDescent="0.2">
      <c r="A4177" t="s">
        <v>17010</v>
      </c>
      <c r="B4177" t="s">
        <v>6936</v>
      </c>
      <c r="C4177" t="s">
        <v>12801</v>
      </c>
      <c r="D4177" s="2">
        <v>46060.372916666667</v>
      </c>
    </row>
    <row r="4178" spans="1:4" x14ac:dyDescent="0.2">
      <c r="A4178" t="s">
        <v>17011</v>
      </c>
      <c r="B4178" t="s">
        <v>6937</v>
      </c>
      <c r="C4178" t="s">
        <v>12774</v>
      </c>
      <c r="D4178" s="2">
        <v>46283.276388888888</v>
      </c>
    </row>
    <row r="4179" spans="1:4" x14ac:dyDescent="0.2">
      <c r="A4179" t="s">
        <v>17012</v>
      </c>
      <c r="B4179" t="s">
        <v>6938</v>
      </c>
      <c r="C4179" t="s">
        <v>12897</v>
      </c>
      <c r="D4179" s="2">
        <v>46090.029166666667</v>
      </c>
    </row>
    <row r="4180" spans="1:4" x14ac:dyDescent="0.2">
      <c r="A4180" t="s">
        <v>17013</v>
      </c>
      <c r="B4180" t="s">
        <v>6939</v>
      </c>
      <c r="C4180" t="s">
        <v>12764</v>
      </c>
      <c r="D4180" s="2">
        <v>46123.602083333331</v>
      </c>
    </row>
    <row r="4181" spans="1:4" x14ac:dyDescent="0.2">
      <c r="A4181" t="s">
        <v>17014</v>
      </c>
      <c r="B4181" t="s">
        <v>6940</v>
      </c>
      <c r="C4181" t="s">
        <v>12845</v>
      </c>
      <c r="D4181" s="2">
        <v>46029.52847222222</v>
      </c>
    </row>
    <row r="4182" spans="1:4" x14ac:dyDescent="0.2">
      <c r="A4182" t="s">
        <v>17015</v>
      </c>
      <c r="B4182" t="s">
        <v>6941</v>
      </c>
      <c r="C4182" t="s">
        <v>12926</v>
      </c>
      <c r="D4182" s="2">
        <v>46185.379166666673</v>
      </c>
    </row>
    <row r="4183" spans="1:4" x14ac:dyDescent="0.2">
      <c r="A4183" t="s">
        <v>17016</v>
      </c>
      <c r="B4183" t="s">
        <v>6942</v>
      </c>
      <c r="C4183" t="s">
        <v>12998</v>
      </c>
      <c r="D4183" s="2">
        <v>46185.864583333343</v>
      </c>
    </row>
    <row r="4184" spans="1:4" x14ac:dyDescent="0.2">
      <c r="A4184" t="s">
        <v>17017</v>
      </c>
      <c r="B4184" t="s">
        <v>6943</v>
      </c>
      <c r="C4184" t="s">
        <v>12823</v>
      </c>
      <c r="D4184" s="2">
        <v>46054.247916666667</v>
      </c>
    </row>
    <row r="4185" spans="1:4" x14ac:dyDescent="0.2">
      <c r="A4185" t="s">
        <v>17018</v>
      </c>
      <c r="B4185" t="s">
        <v>6944</v>
      </c>
      <c r="C4185" t="s">
        <v>12768</v>
      </c>
      <c r="D4185" s="2">
        <v>46102.821527777778</v>
      </c>
    </row>
    <row r="4186" spans="1:4" x14ac:dyDescent="0.2">
      <c r="A4186" t="s">
        <v>17019</v>
      </c>
      <c r="B4186" t="s">
        <v>6945</v>
      </c>
      <c r="C4186" t="s">
        <v>12780</v>
      </c>
      <c r="D4186" s="2">
        <v>46232.635416666657</v>
      </c>
    </row>
    <row r="4187" spans="1:4" x14ac:dyDescent="0.2">
      <c r="A4187" t="s">
        <v>17020</v>
      </c>
      <c r="B4187" t="s">
        <v>6946</v>
      </c>
      <c r="C4187" t="s">
        <v>12897</v>
      </c>
      <c r="D4187" s="2">
        <v>46217.897222222222</v>
      </c>
    </row>
    <row r="4188" spans="1:4" x14ac:dyDescent="0.2">
      <c r="A4188" t="s">
        <v>17021</v>
      </c>
      <c r="B4188" t="s">
        <v>6947</v>
      </c>
      <c r="C4188" t="s">
        <v>12978</v>
      </c>
      <c r="D4188" s="2">
        <v>46106.006944444453</v>
      </c>
    </row>
    <row r="4189" spans="1:4" x14ac:dyDescent="0.2">
      <c r="A4189" t="s">
        <v>17022</v>
      </c>
      <c r="B4189" t="s">
        <v>6948</v>
      </c>
      <c r="C4189" t="s">
        <v>13020</v>
      </c>
      <c r="D4189" s="2">
        <v>46194.969444444447</v>
      </c>
    </row>
    <row r="4190" spans="1:4" x14ac:dyDescent="0.2">
      <c r="A4190" t="s">
        <v>17023</v>
      </c>
      <c r="B4190" t="s">
        <v>6949</v>
      </c>
      <c r="C4190" t="s">
        <v>12812</v>
      </c>
      <c r="D4190" s="2">
        <v>46226.002083333333</v>
      </c>
    </row>
    <row r="4191" spans="1:4" x14ac:dyDescent="0.2">
      <c r="A4191" t="s">
        <v>17024</v>
      </c>
      <c r="B4191" t="s">
        <v>6950</v>
      </c>
      <c r="C4191" t="s">
        <v>12774</v>
      </c>
      <c r="D4191" s="2">
        <v>46124.712500000001</v>
      </c>
    </row>
    <row r="4192" spans="1:4" x14ac:dyDescent="0.2">
      <c r="A4192" t="s">
        <v>17025</v>
      </c>
      <c r="B4192" t="s">
        <v>6951</v>
      </c>
      <c r="C4192" t="s">
        <v>12808</v>
      </c>
      <c r="D4192" s="2">
        <v>46070.752083333333</v>
      </c>
    </row>
    <row r="4193" spans="1:4" x14ac:dyDescent="0.2">
      <c r="A4193" t="s">
        <v>17026</v>
      </c>
      <c r="B4193" t="s">
        <v>6952</v>
      </c>
      <c r="C4193" t="s">
        <v>12835</v>
      </c>
      <c r="D4193" s="2">
        <v>46028.161805555559</v>
      </c>
    </row>
    <row r="4194" spans="1:4" x14ac:dyDescent="0.2">
      <c r="A4194" t="s">
        <v>17027</v>
      </c>
      <c r="B4194" t="s">
        <v>6953</v>
      </c>
      <c r="C4194" t="s">
        <v>12917</v>
      </c>
      <c r="D4194" s="2">
        <v>46283.034722222219</v>
      </c>
    </row>
    <row r="4195" spans="1:4" x14ac:dyDescent="0.2">
      <c r="A4195" t="s">
        <v>17028</v>
      </c>
      <c r="B4195" t="s">
        <v>6954</v>
      </c>
      <c r="C4195" t="s">
        <v>12841</v>
      </c>
      <c r="D4195" s="2">
        <v>46110.036111111112</v>
      </c>
    </row>
    <row r="4196" spans="1:4" x14ac:dyDescent="0.2">
      <c r="A4196" t="s">
        <v>17029</v>
      </c>
      <c r="B4196" t="s">
        <v>6955</v>
      </c>
      <c r="C4196" t="s">
        <v>12873</v>
      </c>
      <c r="D4196" s="2">
        <v>46243.129166666673</v>
      </c>
    </row>
    <row r="4197" spans="1:4" x14ac:dyDescent="0.2">
      <c r="A4197" t="s">
        <v>17030</v>
      </c>
      <c r="B4197" t="s">
        <v>6956</v>
      </c>
      <c r="C4197" t="s">
        <v>12998</v>
      </c>
      <c r="D4197" s="2">
        <v>46111.151388888888</v>
      </c>
    </row>
    <row r="4198" spans="1:4" x14ac:dyDescent="0.2">
      <c r="A4198" t="s">
        <v>17031</v>
      </c>
      <c r="B4198" t="s">
        <v>6957</v>
      </c>
      <c r="C4198" t="s">
        <v>12926</v>
      </c>
      <c r="D4198" s="2">
        <v>46217.966666666667</v>
      </c>
    </row>
    <row r="4199" spans="1:4" x14ac:dyDescent="0.2">
      <c r="A4199" t="s">
        <v>17032</v>
      </c>
      <c r="B4199" t="s">
        <v>6958</v>
      </c>
      <c r="C4199" t="s">
        <v>12795</v>
      </c>
      <c r="D4199" s="2">
        <v>46113.200694444437</v>
      </c>
    </row>
    <row r="4200" spans="1:4" x14ac:dyDescent="0.2">
      <c r="A4200" t="s">
        <v>17033</v>
      </c>
      <c r="B4200" t="s">
        <v>6959</v>
      </c>
      <c r="C4200" t="s">
        <v>12843</v>
      </c>
      <c r="D4200" s="2">
        <v>46188.804861111108</v>
      </c>
    </row>
    <row r="4201" spans="1:4" x14ac:dyDescent="0.2">
      <c r="A4201" t="s">
        <v>17034</v>
      </c>
      <c r="B4201" t="s">
        <v>6960</v>
      </c>
      <c r="C4201" t="s">
        <v>12961</v>
      </c>
      <c r="D4201" s="2">
        <v>46283.061111111107</v>
      </c>
    </row>
    <row r="4202" spans="1:4" x14ac:dyDescent="0.2">
      <c r="A4202" t="s">
        <v>17035</v>
      </c>
      <c r="B4202" t="s">
        <v>6961</v>
      </c>
      <c r="C4202" t="s">
        <v>12899</v>
      </c>
      <c r="D4202" s="2">
        <v>46228.654166666667</v>
      </c>
    </row>
    <row r="4203" spans="1:4" x14ac:dyDescent="0.2">
      <c r="A4203" t="s">
        <v>17036</v>
      </c>
      <c r="B4203" t="s">
        <v>6962</v>
      </c>
      <c r="C4203" t="s">
        <v>12797</v>
      </c>
      <c r="D4203" s="2">
        <v>46067.452777777777</v>
      </c>
    </row>
    <row r="4204" spans="1:4" x14ac:dyDescent="0.2">
      <c r="A4204" t="s">
        <v>17037</v>
      </c>
      <c r="B4204" t="s">
        <v>6963</v>
      </c>
      <c r="C4204" t="s">
        <v>12764</v>
      </c>
      <c r="D4204" s="2">
        <v>46165.540277777778</v>
      </c>
    </row>
    <row r="4205" spans="1:4" x14ac:dyDescent="0.2">
      <c r="A4205" t="s">
        <v>17038</v>
      </c>
      <c r="B4205" t="s">
        <v>6964</v>
      </c>
      <c r="C4205" t="s">
        <v>12830</v>
      </c>
      <c r="D4205" s="2">
        <v>46096.783333333333</v>
      </c>
    </row>
    <row r="4206" spans="1:4" x14ac:dyDescent="0.2">
      <c r="A4206" t="s">
        <v>17039</v>
      </c>
      <c r="B4206" t="s">
        <v>6965</v>
      </c>
      <c r="C4206" t="s">
        <v>12778</v>
      </c>
      <c r="D4206" s="2">
        <v>46082.209722222222</v>
      </c>
    </row>
    <row r="4207" spans="1:4" x14ac:dyDescent="0.2">
      <c r="A4207" t="s">
        <v>17040</v>
      </c>
      <c r="B4207" t="s">
        <v>6966</v>
      </c>
      <c r="C4207" t="s">
        <v>12810</v>
      </c>
      <c r="D4207" s="2">
        <v>46250.004166666673</v>
      </c>
    </row>
    <row r="4208" spans="1:4" x14ac:dyDescent="0.2">
      <c r="A4208" t="s">
        <v>17041</v>
      </c>
      <c r="B4208" t="s">
        <v>6967</v>
      </c>
      <c r="C4208" t="s">
        <v>12845</v>
      </c>
      <c r="D4208" s="2">
        <v>46291.220833333333</v>
      </c>
    </row>
    <row r="4209" spans="1:4" x14ac:dyDescent="0.2">
      <c r="A4209" t="s">
        <v>17042</v>
      </c>
      <c r="B4209" t="s">
        <v>6968</v>
      </c>
      <c r="C4209" t="s">
        <v>12827</v>
      </c>
      <c r="D4209" s="2">
        <v>46275.803472222222</v>
      </c>
    </row>
    <row r="4210" spans="1:4" x14ac:dyDescent="0.2">
      <c r="A4210" t="s">
        <v>17043</v>
      </c>
      <c r="B4210" t="s">
        <v>6969</v>
      </c>
      <c r="C4210" t="s">
        <v>12803</v>
      </c>
      <c r="D4210" s="2">
        <v>46252.59097222222</v>
      </c>
    </row>
    <row r="4211" spans="1:4" x14ac:dyDescent="0.2">
      <c r="A4211" t="s">
        <v>17044</v>
      </c>
      <c r="B4211" t="s">
        <v>6970</v>
      </c>
      <c r="C4211" t="s">
        <v>13358</v>
      </c>
      <c r="D4211" s="2">
        <v>46150.925000000003</v>
      </c>
    </row>
    <row r="4212" spans="1:4" x14ac:dyDescent="0.2">
      <c r="A4212" t="s">
        <v>17045</v>
      </c>
      <c r="B4212" t="s">
        <v>6971</v>
      </c>
      <c r="C4212" t="s">
        <v>12764</v>
      </c>
      <c r="D4212" s="2">
        <v>46166.834027777782</v>
      </c>
    </row>
    <row r="4213" spans="1:4" x14ac:dyDescent="0.2">
      <c r="A4213" t="s">
        <v>17046</v>
      </c>
      <c r="B4213" t="s">
        <v>6972</v>
      </c>
      <c r="C4213" t="s">
        <v>12847</v>
      </c>
      <c r="D4213" s="2">
        <v>46170.151388888888</v>
      </c>
    </row>
    <row r="4214" spans="1:4" x14ac:dyDescent="0.2">
      <c r="A4214" t="s">
        <v>17047</v>
      </c>
      <c r="B4214" t="s">
        <v>6973</v>
      </c>
      <c r="C4214" t="s">
        <v>12860</v>
      </c>
      <c r="D4214" s="2">
        <v>46223.057638888888</v>
      </c>
    </row>
    <row r="4215" spans="1:4" x14ac:dyDescent="0.2">
      <c r="A4215" t="s">
        <v>17048</v>
      </c>
      <c r="B4215" t="s">
        <v>6974</v>
      </c>
      <c r="C4215" t="s">
        <v>12810</v>
      </c>
      <c r="D4215" s="2">
        <v>46037.020833333343</v>
      </c>
    </row>
    <row r="4216" spans="1:4" x14ac:dyDescent="0.2">
      <c r="A4216" t="s">
        <v>17049</v>
      </c>
      <c r="B4216" t="s">
        <v>6975</v>
      </c>
      <c r="C4216" t="s">
        <v>12782</v>
      </c>
      <c r="D4216" s="2">
        <v>46248.188888888893</v>
      </c>
    </row>
    <row r="4217" spans="1:4" x14ac:dyDescent="0.2">
      <c r="A4217" t="s">
        <v>17050</v>
      </c>
      <c r="B4217" t="s">
        <v>6976</v>
      </c>
      <c r="C4217" t="s">
        <v>12764</v>
      </c>
      <c r="D4217" s="2">
        <v>46243.479166666657</v>
      </c>
    </row>
    <row r="4218" spans="1:4" x14ac:dyDescent="0.2">
      <c r="A4218" t="s">
        <v>17051</v>
      </c>
      <c r="B4218" t="s">
        <v>6977</v>
      </c>
      <c r="C4218" t="s">
        <v>13225</v>
      </c>
      <c r="D4218" s="2">
        <v>46294.015972222223</v>
      </c>
    </row>
    <row r="4219" spans="1:4" x14ac:dyDescent="0.2">
      <c r="A4219" t="s">
        <v>17052</v>
      </c>
      <c r="B4219" t="s">
        <v>6978</v>
      </c>
      <c r="C4219" t="s">
        <v>12998</v>
      </c>
      <c r="D4219" s="2">
        <v>46185.868055555547</v>
      </c>
    </row>
    <row r="4220" spans="1:4" x14ac:dyDescent="0.2">
      <c r="A4220" t="s">
        <v>17053</v>
      </c>
      <c r="B4220" t="s">
        <v>6979</v>
      </c>
      <c r="C4220" t="s">
        <v>12860</v>
      </c>
      <c r="D4220" s="2">
        <v>46147.477777777778</v>
      </c>
    </row>
    <row r="4221" spans="1:4" x14ac:dyDescent="0.2">
      <c r="A4221" t="s">
        <v>17054</v>
      </c>
      <c r="B4221" t="s">
        <v>6980</v>
      </c>
      <c r="C4221" t="s">
        <v>12843</v>
      </c>
      <c r="D4221" s="2">
        <v>46153.736805555563</v>
      </c>
    </row>
    <row r="4222" spans="1:4" x14ac:dyDescent="0.2">
      <c r="A4222" t="s">
        <v>17055</v>
      </c>
      <c r="B4222" t="s">
        <v>6981</v>
      </c>
      <c r="C4222" t="s">
        <v>12926</v>
      </c>
      <c r="D4222" s="2">
        <v>46192.87222222222</v>
      </c>
    </row>
    <row r="4223" spans="1:4" x14ac:dyDescent="0.2">
      <c r="A4223" t="s">
        <v>17056</v>
      </c>
      <c r="B4223" t="s">
        <v>6982</v>
      </c>
      <c r="C4223" t="s">
        <v>12795</v>
      </c>
      <c r="D4223" s="2">
        <v>46105.03402777778</v>
      </c>
    </row>
    <row r="4224" spans="1:4" x14ac:dyDescent="0.2">
      <c r="A4224" t="s">
        <v>17057</v>
      </c>
      <c r="B4224" t="s">
        <v>6983</v>
      </c>
      <c r="C4224" t="s">
        <v>12843</v>
      </c>
      <c r="D4224" s="2">
        <v>46235.433333333327</v>
      </c>
    </row>
    <row r="4225" spans="1:4" x14ac:dyDescent="0.2">
      <c r="A4225" t="s">
        <v>17058</v>
      </c>
      <c r="B4225" t="s">
        <v>6984</v>
      </c>
      <c r="C4225" t="s">
        <v>12959</v>
      </c>
      <c r="D4225" s="2">
        <v>46144.67291666667</v>
      </c>
    </row>
    <row r="4226" spans="1:4" x14ac:dyDescent="0.2">
      <c r="A4226" t="s">
        <v>17059</v>
      </c>
      <c r="B4226" t="s">
        <v>6985</v>
      </c>
      <c r="C4226" t="s">
        <v>12841</v>
      </c>
      <c r="D4226" s="2">
        <v>46099.996527777781</v>
      </c>
    </row>
    <row r="4227" spans="1:4" x14ac:dyDescent="0.2">
      <c r="A4227" t="s">
        <v>17060</v>
      </c>
      <c r="B4227" t="s">
        <v>6986</v>
      </c>
      <c r="C4227" t="s">
        <v>12851</v>
      </c>
      <c r="D4227" s="2">
        <v>46223.817361111112</v>
      </c>
    </row>
    <row r="4228" spans="1:4" x14ac:dyDescent="0.2">
      <c r="A4228" t="s">
        <v>17061</v>
      </c>
      <c r="B4228" t="s">
        <v>6987</v>
      </c>
      <c r="C4228" t="s">
        <v>12851</v>
      </c>
      <c r="D4228" s="2">
        <v>46114.216666666667</v>
      </c>
    </row>
    <row r="4229" spans="1:4" x14ac:dyDescent="0.2">
      <c r="A4229" t="s">
        <v>17062</v>
      </c>
      <c r="B4229" t="s">
        <v>6988</v>
      </c>
      <c r="C4229" t="s">
        <v>12843</v>
      </c>
      <c r="D4229" s="2">
        <v>46045.270833333343</v>
      </c>
    </row>
    <row r="4230" spans="1:4" x14ac:dyDescent="0.2">
      <c r="A4230" t="s">
        <v>17063</v>
      </c>
      <c r="B4230" t="s">
        <v>6989</v>
      </c>
      <c r="C4230" t="s">
        <v>12847</v>
      </c>
      <c r="D4230" s="2">
        <v>46165.799305555563</v>
      </c>
    </row>
    <row r="4231" spans="1:4" x14ac:dyDescent="0.2">
      <c r="A4231" t="s">
        <v>17064</v>
      </c>
      <c r="B4231" t="s">
        <v>6990</v>
      </c>
      <c r="C4231" t="s">
        <v>12821</v>
      </c>
      <c r="D4231" s="2">
        <v>46161.652777777781</v>
      </c>
    </row>
    <row r="4232" spans="1:4" x14ac:dyDescent="0.2">
      <c r="A4232" t="s">
        <v>17065</v>
      </c>
      <c r="B4232" t="s">
        <v>6991</v>
      </c>
      <c r="C4232" t="s">
        <v>12841</v>
      </c>
      <c r="D4232" s="2">
        <v>46102.249305555553</v>
      </c>
    </row>
    <row r="4233" spans="1:4" x14ac:dyDescent="0.2">
      <c r="A4233" t="s">
        <v>17066</v>
      </c>
      <c r="B4233" t="s">
        <v>6992</v>
      </c>
      <c r="C4233" t="s">
        <v>12805</v>
      </c>
      <c r="D4233" s="2">
        <v>46032.493750000001</v>
      </c>
    </row>
    <row r="4234" spans="1:4" x14ac:dyDescent="0.2">
      <c r="A4234" t="s">
        <v>17067</v>
      </c>
      <c r="B4234" t="s">
        <v>6993</v>
      </c>
      <c r="C4234" t="s">
        <v>12766</v>
      </c>
      <c r="D4234" s="2">
        <v>46152.928472222222</v>
      </c>
    </row>
    <row r="4235" spans="1:4" x14ac:dyDescent="0.2">
      <c r="A4235" t="s">
        <v>17068</v>
      </c>
      <c r="B4235" t="s">
        <v>6994</v>
      </c>
      <c r="C4235" t="s">
        <v>13108</v>
      </c>
      <c r="D4235" s="2">
        <v>46233.205555555563</v>
      </c>
    </row>
    <row r="4236" spans="1:4" x14ac:dyDescent="0.2">
      <c r="A4236" t="s">
        <v>17069</v>
      </c>
      <c r="B4236" t="s">
        <v>6995</v>
      </c>
      <c r="C4236" t="s">
        <v>12841</v>
      </c>
      <c r="D4236" s="2">
        <v>46241.32916666667</v>
      </c>
    </row>
    <row r="4237" spans="1:4" x14ac:dyDescent="0.2">
      <c r="A4237" t="s">
        <v>17070</v>
      </c>
      <c r="B4237" t="s">
        <v>6996</v>
      </c>
      <c r="C4237" t="s">
        <v>12857</v>
      </c>
      <c r="D4237" s="2">
        <v>46080.901388888888</v>
      </c>
    </row>
    <row r="4238" spans="1:4" x14ac:dyDescent="0.2">
      <c r="A4238" t="s">
        <v>17071</v>
      </c>
      <c r="B4238" t="s">
        <v>6997</v>
      </c>
      <c r="C4238" t="s">
        <v>13158</v>
      </c>
      <c r="D4238" s="2">
        <v>46140.672222222223</v>
      </c>
    </row>
    <row r="4239" spans="1:4" x14ac:dyDescent="0.2">
      <c r="A4239" t="s">
        <v>17072</v>
      </c>
      <c r="B4239" t="s">
        <v>6998</v>
      </c>
      <c r="C4239" t="s">
        <v>12901</v>
      </c>
      <c r="D4239" s="2">
        <v>46269.222916666673</v>
      </c>
    </row>
    <row r="4240" spans="1:4" x14ac:dyDescent="0.2">
      <c r="A4240" t="s">
        <v>17073</v>
      </c>
      <c r="B4240" t="s">
        <v>6999</v>
      </c>
      <c r="C4240" t="s">
        <v>13133</v>
      </c>
      <c r="D4240" s="2">
        <v>46117.286805555559</v>
      </c>
    </row>
    <row r="4241" spans="1:4" x14ac:dyDescent="0.2">
      <c r="A4241" t="s">
        <v>17074</v>
      </c>
      <c r="B4241" t="s">
        <v>7000</v>
      </c>
      <c r="C4241" t="s">
        <v>12873</v>
      </c>
      <c r="D4241" s="2">
        <v>46152.840277777781</v>
      </c>
    </row>
    <row r="4242" spans="1:4" x14ac:dyDescent="0.2">
      <c r="A4242" t="s">
        <v>17075</v>
      </c>
      <c r="B4242" t="s">
        <v>7001</v>
      </c>
      <c r="C4242" t="s">
        <v>12873</v>
      </c>
      <c r="D4242" s="2">
        <v>46208.279861111107</v>
      </c>
    </row>
    <row r="4243" spans="1:4" x14ac:dyDescent="0.2">
      <c r="A4243" t="s">
        <v>17076</v>
      </c>
      <c r="B4243" t="s">
        <v>7002</v>
      </c>
      <c r="C4243" t="s">
        <v>13108</v>
      </c>
      <c r="D4243" s="2">
        <v>46147.701388888891</v>
      </c>
    </row>
    <row r="4244" spans="1:4" x14ac:dyDescent="0.2">
      <c r="A4244" t="s">
        <v>17077</v>
      </c>
      <c r="B4244" t="s">
        <v>7003</v>
      </c>
      <c r="C4244" t="s">
        <v>12843</v>
      </c>
      <c r="D4244" s="2">
        <v>46252.495138888888</v>
      </c>
    </row>
    <row r="4245" spans="1:4" x14ac:dyDescent="0.2">
      <c r="A4245" t="s">
        <v>17078</v>
      </c>
      <c r="B4245" t="s">
        <v>7004</v>
      </c>
      <c r="C4245" t="s">
        <v>12873</v>
      </c>
      <c r="D4245" s="2">
        <v>46121.220833333333</v>
      </c>
    </row>
    <row r="4246" spans="1:4" x14ac:dyDescent="0.2">
      <c r="A4246" t="s">
        <v>17079</v>
      </c>
      <c r="B4246" t="s">
        <v>7005</v>
      </c>
      <c r="C4246" t="s">
        <v>13006</v>
      </c>
      <c r="D4246" s="2">
        <v>46157.368055555547</v>
      </c>
    </row>
    <row r="4247" spans="1:4" x14ac:dyDescent="0.2">
      <c r="A4247" t="s">
        <v>17080</v>
      </c>
      <c r="B4247" t="s">
        <v>7006</v>
      </c>
      <c r="C4247" t="s">
        <v>12803</v>
      </c>
      <c r="D4247" s="2">
        <v>46163.711111111108</v>
      </c>
    </row>
    <row r="4248" spans="1:4" x14ac:dyDescent="0.2">
      <c r="A4248" t="s">
        <v>17081</v>
      </c>
      <c r="B4248" t="s">
        <v>7007</v>
      </c>
      <c r="C4248" t="s">
        <v>12946</v>
      </c>
      <c r="D4248" s="2">
        <v>46226.802083333343</v>
      </c>
    </row>
    <row r="4249" spans="1:4" x14ac:dyDescent="0.2">
      <c r="A4249" t="s">
        <v>17082</v>
      </c>
      <c r="B4249" t="s">
        <v>7008</v>
      </c>
      <c r="C4249" t="s">
        <v>12835</v>
      </c>
      <c r="D4249" s="2">
        <v>46115.025694444441</v>
      </c>
    </row>
    <row r="4250" spans="1:4" x14ac:dyDescent="0.2">
      <c r="A4250" t="s">
        <v>17083</v>
      </c>
      <c r="B4250" t="s">
        <v>7009</v>
      </c>
      <c r="C4250" t="s">
        <v>12873</v>
      </c>
      <c r="D4250" s="2">
        <v>46098.905555555553</v>
      </c>
    </row>
    <row r="4251" spans="1:4" x14ac:dyDescent="0.2">
      <c r="A4251" t="s">
        <v>17084</v>
      </c>
      <c r="B4251" t="s">
        <v>7010</v>
      </c>
      <c r="C4251" t="s">
        <v>12845</v>
      </c>
      <c r="D4251" s="2">
        <v>46121.236111111109</v>
      </c>
    </row>
    <row r="4252" spans="1:4" x14ac:dyDescent="0.2">
      <c r="A4252" t="s">
        <v>17085</v>
      </c>
      <c r="B4252" t="s">
        <v>7011</v>
      </c>
      <c r="C4252" t="s">
        <v>12803</v>
      </c>
      <c r="D4252" s="2">
        <v>46086.648611111108</v>
      </c>
    </row>
    <row r="4253" spans="1:4" x14ac:dyDescent="0.2">
      <c r="A4253" t="s">
        <v>17086</v>
      </c>
      <c r="B4253" t="s">
        <v>7012</v>
      </c>
      <c r="C4253" t="s">
        <v>12784</v>
      </c>
      <c r="D4253" s="2">
        <v>46076.284722222219</v>
      </c>
    </row>
    <row r="4254" spans="1:4" x14ac:dyDescent="0.2">
      <c r="A4254" t="s">
        <v>17087</v>
      </c>
      <c r="B4254" t="s">
        <v>7013</v>
      </c>
      <c r="C4254" t="s">
        <v>12878</v>
      </c>
      <c r="D4254" s="2">
        <v>46246.267361111109</v>
      </c>
    </row>
    <row r="4255" spans="1:4" x14ac:dyDescent="0.2">
      <c r="A4255" t="s">
        <v>17088</v>
      </c>
      <c r="B4255" t="s">
        <v>7014</v>
      </c>
      <c r="C4255" t="s">
        <v>12795</v>
      </c>
      <c r="D4255" s="2">
        <v>46117.888888888891</v>
      </c>
    </row>
    <row r="4256" spans="1:4" x14ac:dyDescent="0.2">
      <c r="A4256" t="s">
        <v>17089</v>
      </c>
      <c r="B4256" t="s">
        <v>7015</v>
      </c>
      <c r="C4256" t="s">
        <v>12915</v>
      </c>
      <c r="D4256" s="2">
        <v>46096.700694444437</v>
      </c>
    </row>
    <row r="4257" spans="1:4" x14ac:dyDescent="0.2">
      <c r="A4257" t="s">
        <v>17090</v>
      </c>
      <c r="B4257" t="s">
        <v>7016</v>
      </c>
      <c r="C4257" t="s">
        <v>12841</v>
      </c>
      <c r="D4257" s="2">
        <v>46244.915277777778</v>
      </c>
    </row>
    <row r="4258" spans="1:4" x14ac:dyDescent="0.2">
      <c r="A4258" t="s">
        <v>17091</v>
      </c>
      <c r="B4258" t="s">
        <v>7017</v>
      </c>
      <c r="C4258" t="s">
        <v>12841</v>
      </c>
      <c r="D4258" s="2">
        <v>46238.020833333343</v>
      </c>
    </row>
    <row r="4259" spans="1:4" x14ac:dyDescent="0.2">
      <c r="A4259" t="s">
        <v>17092</v>
      </c>
      <c r="B4259" t="s">
        <v>7018</v>
      </c>
      <c r="C4259" t="s">
        <v>12797</v>
      </c>
      <c r="D4259" s="2">
        <v>46090.270833333343</v>
      </c>
    </row>
    <row r="4260" spans="1:4" x14ac:dyDescent="0.2">
      <c r="A4260" t="s">
        <v>17093</v>
      </c>
      <c r="B4260" t="s">
        <v>7019</v>
      </c>
      <c r="C4260" t="s">
        <v>12926</v>
      </c>
      <c r="D4260" s="2">
        <v>46106.04791666667</v>
      </c>
    </row>
    <row r="4261" spans="1:4" x14ac:dyDescent="0.2">
      <c r="A4261" t="s">
        <v>17094</v>
      </c>
      <c r="B4261" t="s">
        <v>7020</v>
      </c>
      <c r="C4261" t="s">
        <v>12825</v>
      </c>
      <c r="D4261" s="2">
        <v>46247.474305555559</v>
      </c>
    </row>
    <row r="4262" spans="1:4" x14ac:dyDescent="0.2">
      <c r="A4262" t="s">
        <v>17095</v>
      </c>
      <c r="B4262" t="s">
        <v>7021</v>
      </c>
      <c r="C4262" t="s">
        <v>12776</v>
      </c>
      <c r="D4262" s="2">
        <v>46098.461111111108</v>
      </c>
    </row>
    <row r="4263" spans="1:4" x14ac:dyDescent="0.2">
      <c r="A4263" t="s">
        <v>17096</v>
      </c>
      <c r="B4263" t="s">
        <v>7022</v>
      </c>
      <c r="C4263" t="s">
        <v>12926</v>
      </c>
      <c r="D4263" s="2">
        <v>46258.981249999997</v>
      </c>
    </row>
    <row r="4264" spans="1:4" x14ac:dyDescent="0.2">
      <c r="A4264" t="s">
        <v>17097</v>
      </c>
      <c r="B4264" t="s">
        <v>7023</v>
      </c>
      <c r="C4264" t="s">
        <v>12812</v>
      </c>
      <c r="D4264" s="2">
        <v>46191.230555555558</v>
      </c>
    </row>
    <row r="4265" spans="1:4" x14ac:dyDescent="0.2">
      <c r="A4265" t="s">
        <v>17098</v>
      </c>
      <c r="B4265" t="s">
        <v>7024</v>
      </c>
      <c r="C4265" t="s">
        <v>12766</v>
      </c>
      <c r="D4265" s="2">
        <v>46204.665972222218</v>
      </c>
    </row>
    <row r="4266" spans="1:4" x14ac:dyDescent="0.2">
      <c r="A4266" t="s">
        <v>17099</v>
      </c>
      <c r="B4266" t="s">
        <v>7025</v>
      </c>
      <c r="C4266" t="s">
        <v>12766</v>
      </c>
      <c r="D4266" s="2">
        <v>46168.993750000001</v>
      </c>
    </row>
    <row r="4267" spans="1:4" x14ac:dyDescent="0.2">
      <c r="A4267" t="s">
        <v>17100</v>
      </c>
      <c r="B4267" t="s">
        <v>7026</v>
      </c>
      <c r="C4267" t="s">
        <v>12847</v>
      </c>
      <c r="D4267" s="2">
        <v>46031.069444444453</v>
      </c>
    </row>
    <row r="4268" spans="1:4" x14ac:dyDescent="0.2">
      <c r="A4268" t="s">
        <v>17101</v>
      </c>
      <c r="B4268" t="s">
        <v>7027</v>
      </c>
      <c r="C4268" t="s">
        <v>12791</v>
      </c>
      <c r="D4268" s="2">
        <v>46248.445138888892</v>
      </c>
    </row>
    <row r="4269" spans="1:4" x14ac:dyDescent="0.2">
      <c r="A4269" t="s">
        <v>17102</v>
      </c>
      <c r="B4269" t="s">
        <v>7028</v>
      </c>
      <c r="C4269" t="s">
        <v>12812</v>
      </c>
      <c r="D4269" s="2">
        <v>46176.390972222223</v>
      </c>
    </row>
    <row r="4270" spans="1:4" x14ac:dyDescent="0.2">
      <c r="A4270" t="s">
        <v>17103</v>
      </c>
      <c r="B4270" t="s">
        <v>7029</v>
      </c>
      <c r="C4270" t="s">
        <v>12819</v>
      </c>
      <c r="D4270" s="2">
        <v>46070.025694444441</v>
      </c>
    </row>
    <row r="4271" spans="1:4" x14ac:dyDescent="0.2">
      <c r="A4271" t="s">
        <v>17104</v>
      </c>
      <c r="B4271" t="s">
        <v>7030</v>
      </c>
      <c r="C4271" t="s">
        <v>12845</v>
      </c>
      <c r="D4271" s="2">
        <v>46250.42083333333</v>
      </c>
    </row>
    <row r="4272" spans="1:4" x14ac:dyDescent="0.2">
      <c r="A4272" t="s">
        <v>17105</v>
      </c>
      <c r="B4272" t="s">
        <v>7031</v>
      </c>
      <c r="C4272" t="s">
        <v>12812</v>
      </c>
      <c r="D4272" s="2">
        <v>46103.253472222219</v>
      </c>
    </row>
    <row r="4273" spans="1:4" x14ac:dyDescent="0.2">
      <c r="A4273" t="s">
        <v>17106</v>
      </c>
      <c r="B4273" t="s">
        <v>7032</v>
      </c>
      <c r="C4273" t="s">
        <v>13020</v>
      </c>
      <c r="D4273" s="2">
        <v>46122.306250000001</v>
      </c>
    </row>
    <row r="4274" spans="1:4" x14ac:dyDescent="0.2">
      <c r="A4274" t="s">
        <v>17107</v>
      </c>
      <c r="B4274" t="s">
        <v>7033</v>
      </c>
      <c r="C4274" t="s">
        <v>12791</v>
      </c>
      <c r="D4274" s="2">
        <v>46197.212500000001</v>
      </c>
    </row>
    <row r="4275" spans="1:4" x14ac:dyDescent="0.2">
      <c r="A4275" t="s">
        <v>17108</v>
      </c>
      <c r="B4275" t="s">
        <v>7034</v>
      </c>
      <c r="C4275" t="s">
        <v>12808</v>
      </c>
      <c r="D4275" s="2">
        <v>46100.519444444442</v>
      </c>
    </row>
    <row r="4276" spans="1:4" x14ac:dyDescent="0.2">
      <c r="A4276" t="s">
        <v>17109</v>
      </c>
      <c r="B4276" t="s">
        <v>7035</v>
      </c>
      <c r="C4276" t="s">
        <v>12843</v>
      </c>
      <c r="D4276" s="2">
        <v>46024.397916666669</v>
      </c>
    </row>
    <row r="4277" spans="1:4" x14ac:dyDescent="0.2">
      <c r="A4277" t="s">
        <v>17110</v>
      </c>
      <c r="B4277" t="s">
        <v>7036</v>
      </c>
      <c r="C4277" t="s">
        <v>12878</v>
      </c>
      <c r="D4277" s="2">
        <v>46110.73541666667</v>
      </c>
    </row>
    <row r="4278" spans="1:4" x14ac:dyDescent="0.2">
      <c r="A4278" t="s">
        <v>17111</v>
      </c>
      <c r="B4278" t="s">
        <v>7037</v>
      </c>
      <c r="C4278" t="s">
        <v>12797</v>
      </c>
      <c r="D4278" s="2">
        <v>46209.352777777778</v>
      </c>
    </row>
    <row r="4279" spans="1:4" x14ac:dyDescent="0.2">
      <c r="A4279" t="s">
        <v>17112</v>
      </c>
      <c r="B4279" t="s">
        <v>7038</v>
      </c>
      <c r="C4279" t="s">
        <v>13006</v>
      </c>
      <c r="D4279" s="2">
        <v>46138.690972222219</v>
      </c>
    </row>
    <row r="4280" spans="1:4" x14ac:dyDescent="0.2">
      <c r="A4280" t="s">
        <v>17113</v>
      </c>
      <c r="B4280" t="s">
        <v>7039</v>
      </c>
      <c r="C4280" t="s">
        <v>12899</v>
      </c>
      <c r="D4280" s="2">
        <v>46217.527083333327</v>
      </c>
    </row>
    <row r="4281" spans="1:4" x14ac:dyDescent="0.2">
      <c r="A4281" t="s">
        <v>17114</v>
      </c>
      <c r="B4281" t="s">
        <v>7040</v>
      </c>
      <c r="C4281" t="s">
        <v>13225</v>
      </c>
      <c r="D4281" s="2">
        <v>46042.351388888892</v>
      </c>
    </row>
    <row r="4282" spans="1:4" x14ac:dyDescent="0.2">
      <c r="A4282" t="s">
        <v>17115</v>
      </c>
      <c r="B4282" t="s">
        <v>7041</v>
      </c>
      <c r="C4282" t="s">
        <v>13108</v>
      </c>
      <c r="D4282" s="2">
        <v>46093.822916666657</v>
      </c>
    </row>
    <row r="4283" spans="1:4" x14ac:dyDescent="0.2">
      <c r="A4283" t="s">
        <v>17116</v>
      </c>
      <c r="B4283" t="s">
        <v>7042</v>
      </c>
      <c r="C4283" t="s">
        <v>12860</v>
      </c>
      <c r="D4283" s="2">
        <v>46087.736111111109</v>
      </c>
    </row>
    <row r="4284" spans="1:4" x14ac:dyDescent="0.2">
      <c r="A4284" t="s">
        <v>17117</v>
      </c>
      <c r="B4284" t="s">
        <v>7043</v>
      </c>
      <c r="C4284" t="s">
        <v>13020</v>
      </c>
      <c r="D4284" s="2">
        <v>46040.525694444441</v>
      </c>
    </row>
    <row r="4285" spans="1:4" x14ac:dyDescent="0.2">
      <c r="A4285" t="s">
        <v>17118</v>
      </c>
      <c r="B4285" t="s">
        <v>7044</v>
      </c>
      <c r="C4285" t="s">
        <v>12808</v>
      </c>
      <c r="D4285" s="2">
        <v>46199.53402777778</v>
      </c>
    </row>
    <row r="4286" spans="1:4" x14ac:dyDescent="0.2">
      <c r="A4286" t="s">
        <v>17119</v>
      </c>
      <c r="B4286" t="s">
        <v>7045</v>
      </c>
      <c r="C4286" t="s">
        <v>12915</v>
      </c>
      <c r="D4286" s="2">
        <v>46080.763194444437</v>
      </c>
    </row>
    <row r="4287" spans="1:4" x14ac:dyDescent="0.2">
      <c r="A4287" t="s">
        <v>17120</v>
      </c>
      <c r="B4287" t="s">
        <v>7046</v>
      </c>
      <c r="C4287" t="s">
        <v>12915</v>
      </c>
      <c r="D4287" s="2">
        <v>46151.769444444442</v>
      </c>
    </row>
    <row r="4288" spans="1:4" x14ac:dyDescent="0.2">
      <c r="A4288" t="s">
        <v>17121</v>
      </c>
      <c r="B4288" t="s">
        <v>7047</v>
      </c>
      <c r="C4288" t="s">
        <v>12799</v>
      </c>
      <c r="D4288" s="2">
        <v>46293.711805555547</v>
      </c>
    </row>
    <row r="4289" spans="1:4" x14ac:dyDescent="0.2">
      <c r="A4289" t="s">
        <v>17122</v>
      </c>
      <c r="B4289" t="s">
        <v>7048</v>
      </c>
      <c r="C4289" t="s">
        <v>13085</v>
      </c>
      <c r="D4289" s="2">
        <v>46090.113888888889</v>
      </c>
    </row>
    <row r="4290" spans="1:4" x14ac:dyDescent="0.2">
      <c r="A4290" t="s">
        <v>17123</v>
      </c>
      <c r="B4290" t="s">
        <v>7049</v>
      </c>
      <c r="C4290" t="s">
        <v>12789</v>
      </c>
      <c r="D4290" s="2">
        <v>46076.229861111111</v>
      </c>
    </row>
    <row r="4291" spans="1:4" x14ac:dyDescent="0.2">
      <c r="A4291" t="s">
        <v>17124</v>
      </c>
      <c r="B4291" t="s">
        <v>7050</v>
      </c>
      <c r="C4291" t="s">
        <v>12843</v>
      </c>
      <c r="D4291" s="2">
        <v>46277.404166666667</v>
      </c>
    </row>
    <row r="4292" spans="1:4" x14ac:dyDescent="0.2">
      <c r="A4292" t="s">
        <v>17125</v>
      </c>
      <c r="B4292" t="s">
        <v>7051</v>
      </c>
      <c r="C4292" t="s">
        <v>12873</v>
      </c>
      <c r="D4292" s="2">
        <v>46120.574999999997</v>
      </c>
    </row>
    <row r="4293" spans="1:4" x14ac:dyDescent="0.2">
      <c r="A4293" t="s">
        <v>17126</v>
      </c>
      <c r="B4293" t="s">
        <v>7052</v>
      </c>
      <c r="C4293" t="s">
        <v>12823</v>
      </c>
      <c r="D4293" s="2">
        <v>46103.394444444442</v>
      </c>
    </row>
    <row r="4294" spans="1:4" x14ac:dyDescent="0.2">
      <c r="A4294" t="s">
        <v>17127</v>
      </c>
      <c r="B4294" t="s">
        <v>7053</v>
      </c>
      <c r="C4294" t="s">
        <v>13133</v>
      </c>
      <c r="D4294" s="2">
        <v>46219.828472222223</v>
      </c>
    </row>
    <row r="4295" spans="1:4" x14ac:dyDescent="0.2">
      <c r="A4295" t="s">
        <v>17128</v>
      </c>
      <c r="B4295" t="s">
        <v>7054</v>
      </c>
      <c r="C4295" t="s">
        <v>12789</v>
      </c>
      <c r="D4295" s="2">
        <v>46058.351388888892</v>
      </c>
    </row>
    <row r="4296" spans="1:4" x14ac:dyDescent="0.2">
      <c r="A4296" t="s">
        <v>17129</v>
      </c>
      <c r="B4296" t="s">
        <v>7055</v>
      </c>
      <c r="C4296" t="s">
        <v>12764</v>
      </c>
      <c r="D4296" s="2">
        <v>46126.543749999997</v>
      </c>
    </row>
    <row r="4297" spans="1:4" x14ac:dyDescent="0.2">
      <c r="A4297" t="s">
        <v>17130</v>
      </c>
      <c r="B4297" t="s">
        <v>7056</v>
      </c>
      <c r="C4297" t="s">
        <v>12772</v>
      </c>
      <c r="D4297" s="2">
        <v>46077.697916666657</v>
      </c>
    </row>
    <row r="4298" spans="1:4" x14ac:dyDescent="0.2">
      <c r="A4298" t="s">
        <v>17131</v>
      </c>
      <c r="B4298" t="s">
        <v>7057</v>
      </c>
      <c r="C4298" t="s">
        <v>12825</v>
      </c>
      <c r="D4298" s="2">
        <v>46266.377083333333</v>
      </c>
    </row>
    <row r="4299" spans="1:4" x14ac:dyDescent="0.2">
      <c r="A4299" t="s">
        <v>17132</v>
      </c>
      <c r="B4299" t="s">
        <v>7058</v>
      </c>
      <c r="C4299" t="s">
        <v>12821</v>
      </c>
      <c r="D4299" s="2">
        <v>46103.556944444441</v>
      </c>
    </row>
    <row r="4300" spans="1:4" x14ac:dyDescent="0.2">
      <c r="A4300" t="s">
        <v>17133</v>
      </c>
      <c r="B4300" t="s">
        <v>7059</v>
      </c>
      <c r="C4300" t="s">
        <v>12770</v>
      </c>
      <c r="D4300" s="2">
        <v>46177.726388888892</v>
      </c>
    </row>
    <row r="4301" spans="1:4" x14ac:dyDescent="0.2">
      <c r="A4301" t="s">
        <v>17134</v>
      </c>
      <c r="B4301" t="s">
        <v>7060</v>
      </c>
      <c r="C4301" t="s">
        <v>12843</v>
      </c>
      <c r="D4301" s="2">
        <v>46165.385416666657</v>
      </c>
    </row>
    <row r="4302" spans="1:4" x14ac:dyDescent="0.2">
      <c r="A4302" t="s">
        <v>17135</v>
      </c>
      <c r="B4302" t="s">
        <v>7061</v>
      </c>
      <c r="C4302" t="s">
        <v>12926</v>
      </c>
      <c r="D4302" s="2">
        <v>46157.970833333333</v>
      </c>
    </row>
    <row r="4303" spans="1:4" x14ac:dyDescent="0.2">
      <c r="A4303" t="s">
        <v>17136</v>
      </c>
      <c r="B4303" t="s">
        <v>7062</v>
      </c>
      <c r="C4303" t="s">
        <v>12843</v>
      </c>
      <c r="D4303" s="2">
        <v>46041.536111111112</v>
      </c>
    </row>
    <row r="4304" spans="1:4" x14ac:dyDescent="0.2">
      <c r="A4304" t="s">
        <v>17137</v>
      </c>
      <c r="B4304" t="s">
        <v>7063</v>
      </c>
      <c r="C4304" t="s">
        <v>12823</v>
      </c>
      <c r="D4304" s="2">
        <v>46094.786111111112</v>
      </c>
    </row>
    <row r="4305" spans="1:4" x14ac:dyDescent="0.2">
      <c r="A4305" t="s">
        <v>17138</v>
      </c>
      <c r="B4305" t="s">
        <v>7064</v>
      </c>
      <c r="C4305" t="s">
        <v>12857</v>
      </c>
      <c r="D4305" s="2">
        <v>46256.70416666667</v>
      </c>
    </row>
    <row r="4306" spans="1:4" x14ac:dyDescent="0.2">
      <c r="A4306" t="s">
        <v>17139</v>
      </c>
      <c r="B4306" t="s">
        <v>7065</v>
      </c>
      <c r="C4306" t="s">
        <v>12857</v>
      </c>
      <c r="D4306" s="2">
        <v>46172.813888888893</v>
      </c>
    </row>
    <row r="4307" spans="1:4" x14ac:dyDescent="0.2">
      <c r="A4307" t="s">
        <v>17140</v>
      </c>
      <c r="B4307" t="s">
        <v>7066</v>
      </c>
      <c r="C4307" t="s">
        <v>12784</v>
      </c>
      <c r="D4307" s="2">
        <v>46262.675000000003</v>
      </c>
    </row>
    <row r="4308" spans="1:4" x14ac:dyDescent="0.2">
      <c r="A4308" t="s">
        <v>17141</v>
      </c>
      <c r="B4308" t="s">
        <v>7067</v>
      </c>
      <c r="C4308" t="s">
        <v>12847</v>
      </c>
      <c r="D4308" s="2">
        <v>46175.538194444453</v>
      </c>
    </row>
    <row r="4309" spans="1:4" x14ac:dyDescent="0.2">
      <c r="A4309" t="s">
        <v>17142</v>
      </c>
      <c r="B4309" t="s">
        <v>7068</v>
      </c>
      <c r="C4309" t="s">
        <v>12827</v>
      </c>
      <c r="D4309" s="2">
        <v>46109.760416666657</v>
      </c>
    </row>
    <row r="4310" spans="1:4" x14ac:dyDescent="0.2">
      <c r="A4310" t="s">
        <v>17143</v>
      </c>
      <c r="B4310" t="s">
        <v>7069</v>
      </c>
      <c r="C4310" t="s">
        <v>12812</v>
      </c>
      <c r="D4310" s="2">
        <v>46117.46597222222</v>
      </c>
    </row>
    <row r="4311" spans="1:4" x14ac:dyDescent="0.2">
      <c r="A4311" t="s">
        <v>17144</v>
      </c>
      <c r="B4311" t="s">
        <v>7070</v>
      </c>
      <c r="C4311" t="s">
        <v>12791</v>
      </c>
      <c r="D4311" s="2">
        <v>46234.851388888892</v>
      </c>
    </row>
    <row r="4312" spans="1:4" x14ac:dyDescent="0.2">
      <c r="A4312" t="s">
        <v>17145</v>
      </c>
      <c r="B4312" t="s">
        <v>7071</v>
      </c>
      <c r="C4312" t="s">
        <v>12827</v>
      </c>
      <c r="D4312" s="2">
        <v>46087.501388888893</v>
      </c>
    </row>
    <row r="4313" spans="1:4" x14ac:dyDescent="0.2">
      <c r="A4313" t="s">
        <v>17146</v>
      </c>
      <c r="B4313" t="s">
        <v>7072</v>
      </c>
      <c r="C4313" t="s">
        <v>12998</v>
      </c>
      <c r="D4313" s="2">
        <v>46186.738888888889</v>
      </c>
    </row>
    <row r="4314" spans="1:4" x14ac:dyDescent="0.2">
      <c r="A4314" t="s">
        <v>17147</v>
      </c>
      <c r="B4314" t="s">
        <v>7073</v>
      </c>
      <c r="C4314" t="s">
        <v>12808</v>
      </c>
      <c r="D4314" s="2">
        <v>46278.206250000003</v>
      </c>
    </row>
    <row r="4315" spans="1:4" x14ac:dyDescent="0.2">
      <c r="A4315" t="s">
        <v>17148</v>
      </c>
      <c r="B4315" t="s">
        <v>7074</v>
      </c>
      <c r="C4315" t="s">
        <v>12940</v>
      </c>
      <c r="D4315" s="2">
        <v>46253.179861111108</v>
      </c>
    </row>
    <row r="4316" spans="1:4" x14ac:dyDescent="0.2">
      <c r="A4316" t="s">
        <v>17149</v>
      </c>
      <c r="B4316" t="s">
        <v>7075</v>
      </c>
      <c r="C4316" t="s">
        <v>13108</v>
      </c>
      <c r="D4316" s="2">
        <v>46128.564583333333</v>
      </c>
    </row>
    <row r="4317" spans="1:4" x14ac:dyDescent="0.2">
      <c r="A4317" t="s">
        <v>17150</v>
      </c>
      <c r="B4317" t="s">
        <v>7076</v>
      </c>
      <c r="C4317" t="s">
        <v>12851</v>
      </c>
      <c r="D4317" s="2">
        <v>46098.84652777778</v>
      </c>
    </row>
    <row r="4318" spans="1:4" x14ac:dyDescent="0.2">
      <c r="A4318" t="s">
        <v>17151</v>
      </c>
      <c r="B4318" t="s">
        <v>7077</v>
      </c>
      <c r="C4318" t="s">
        <v>12812</v>
      </c>
      <c r="D4318" s="2">
        <v>46192.73333333333</v>
      </c>
    </row>
    <row r="4319" spans="1:4" x14ac:dyDescent="0.2">
      <c r="A4319" t="s">
        <v>17152</v>
      </c>
      <c r="B4319" t="s">
        <v>7078</v>
      </c>
      <c r="C4319" t="s">
        <v>12921</v>
      </c>
      <c r="D4319" s="2">
        <v>46189.331944444442</v>
      </c>
    </row>
    <row r="4320" spans="1:4" x14ac:dyDescent="0.2">
      <c r="A4320" t="s">
        <v>17153</v>
      </c>
      <c r="B4320" t="s">
        <v>7079</v>
      </c>
      <c r="C4320" t="s">
        <v>12803</v>
      </c>
      <c r="D4320" s="2">
        <v>46220.855555555558</v>
      </c>
    </row>
    <row r="4321" spans="1:4" x14ac:dyDescent="0.2">
      <c r="A4321" t="s">
        <v>17154</v>
      </c>
      <c r="B4321" t="s">
        <v>7080</v>
      </c>
      <c r="C4321" t="s">
        <v>12847</v>
      </c>
      <c r="D4321" s="2">
        <v>46042.665972222218</v>
      </c>
    </row>
    <row r="4322" spans="1:4" x14ac:dyDescent="0.2">
      <c r="A4322" t="s">
        <v>17155</v>
      </c>
      <c r="B4322" t="s">
        <v>7081</v>
      </c>
      <c r="C4322" t="s">
        <v>12843</v>
      </c>
      <c r="D4322" s="2">
        <v>46170.556250000001</v>
      </c>
    </row>
    <row r="4323" spans="1:4" x14ac:dyDescent="0.2">
      <c r="A4323" t="s">
        <v>17156</v>
      </c>
      <c r="B4323" t="s">
        <v>7082</v>
      </c>
      <c r="C4323" t="s">
        <v>12797</v>
      </c>
      <c r="D4323" s="2">
        <v>46025.990277777782</v>
      </c>
    </row>
    <row r="4324" spans="1:4" x14ac:dyDescent="0.2">
      <c r="A4324" t="s">
        <v>17157</v>
      </c>
      <c r="B4324" t="s">
        <v>7083</v>
      </c>
      <c r="C4324" t="s">
        <v>12860</v>
      </c>
      <c r="D4324" s="2">
        <v>46293.77847222222</v>
      </c>
    </row>
    <row r="4325" spans="1:4" x14ac:dyDescent="0.2">
      <c r="A4325" t="s">
        <v>17158</v>
      </c>
      <c r="B4325" t="s">
        <v>7084</v>
      </c>
      <c r="C4325" t="s">
        <v>12873</v>
      </c>
      <c r="D4325" s="2">
        <v>46261.294444444437</v>
      </c>
    </row>
    <row r="4326" spans="1:4" x14ac:dyDescent="0.2">
      <c r="A4326" t="s">
        <v>17159</v>
      </c>
      <c r="B4326" t="s">
        <v>7085</v>
      </c>
      <c r="C4326" t="s">
        <v>12789</v>
      </c>
      <c r="D4326" s="2">
        <v>46224.064583333333</v>
      </c>
    </row>
    <row r="4327" spans="1:4" x14ac:dyDescent="0.2">
      <c r="A4327" t="s">
        <v>17160</v>
      </c>
      <c r="B4327" t="s">
        <v>7086</v>
      </c>
      <c r="C4327" t="s">
        <v>12857</v>
      </c>
      <c r="D4327" s="2">
        <v>46103.270138888889</v>
      </c>
    </row>
    <row r="4328" spans="1:4" x14ac:dyDescent="0.2">
      <c r="A4328" t="s">
        <v>17161</v>
      </c>
      <c r="B4328" t="s">
        <v>7087</v>
      </c>
      <c r="C4328" t="s">
        <v>13158</v>
      </c>
      <c r="D4328" s="2">
        <v>46226.176388888889</v>
      </c>
    </row>
    <row r="4329" spans="1:4" x14ac:dyDescent="0.2">
      <c r="A4329" t="s">
        <v>17162</v>
      </c>
      <c r="B4329" t="s">
        <v>7088</v>
      </c>
      <c r="C4329" t="s">
        <v>12857</v>
      </c>
      <c r="D4329" s="2">
        <v>46144.181944444441</v>
      </c>
    </row>
    <row r="4330" spans="1:4" x14ac:dyDescent="0.2">
      <c r="A4330" t="s">
        <v>17163</v>
      </c>
      <c r="B4330" t="s">
        <v>7089</v>
      </c>
      <c r="C4330" t="s">
        <v>13003</v>
      </c>
      <c r="D4330" s="2">
        <v>46200.522222222222</v>
      </c>
    </row>
    <row r="4331" spans="1:4" x14ac:dyDescent="0.2">
      <c r="A4331" t="s">
        <v>17164</v>
      </c>
      <c r="B4331" t="s">
        <v>7090</v>
      </c>
      <c r="C4331" t="s">
        <v>12766</v>
      </c>
      <c r="D4331" s="2">
        <v>46086.984027777777</v>
      </c>
    </row>
    <row r="4332" spans="1:4" x14ac:dyDescent="0.2">
      <c r="A4332" t="s">
        <v>17165</v>
      </c>
      <c r="B4332" t="s">
        <v>7091</v>
      </c>
      <c r="C4332" t="s">
        <v>12917</v>
      </c>
      <c r="D4332" s="2">
        <v>46152.648611111108</v>
      </c>
    </row>
    <row r="4333" spans="1:4" x14ac:dyDescent="0.2">
      <c r="A4333" t="s">
        <v>17166</v>
      </c>
      <c r="B4333" t="s">
        <v>7092</v>
      </c>
      <c r="C4333" t="s">
        <v>12789</v>
      </c>
      <c r="D4333" s="2">
        <v>46262.426388888889</v>
      </c>
    </row>
    <row r="4334" spans="1:4" x14ac:dyDescent="0.2">
      <c r="A4334" t="s">
        <v>17167</v>
      </c>
      <c r="B4334" t="s">
        <v>7093</v>
      </c>
      <c r="C4334" t="s">
        <v>12854</v>
      </c>
      <c r="D4334" s="2">
        <v>46074.247916666667</v>
      </c>
    </row>
    <row r="4335" spans="1:4" x14ac:dyDescent="0.2">
      <c r="A4335" t="s">
        <v>17168</v>
      </c>
      <c r="B4335" t="s">
        <v>7094</v>
      </c>
      <c r="C4335" t="s">
        <v>12862</v>
      </c>
      <c r="D4335" s="2">
        <v>46127.783333333333</v>
      </c>
    </row>
    <row r="4336" spans="1:4" x14ac:dyDescent="0.2">
      <c r="A4336" t="s">
        <v>17169</v>
      </c>
      <c r="B4336" t="s">
        <v>7095</v>
      </c>
      <c r="C4336" t="s">
        <v>13200</v>
      </c>
      <c r="D4336" s="2">
        <v>46102.548611111109</v>
      </c>
    </row>
    <row r="4337" spans="1:4" x14ac:dyDescent="0.2">
      <c r="A4337" t="s">
        <v>17170</v>
      </c>
      <c r="B4337" t="s">
        <v>7096</v>
      </c>
      <c r="C4337" t="s">
        <v>13151</v>
      </c>
      <c r="D4337" s="2">
        <v>46071.048611111109</v>
      </c>
    </row>
    <row r="4338" spans="1:4" x14ac:dyDescent="0.2">
      <c r="A4338" t="s">
        <v>17171</v>
      </c>
      <c r="B4338" t="s">
        <v>7097</v>
      </c>
      <c r="C4338" t="s">
        <v>12780</v>
      </c>
      <c r="D4338" s="2">
        <v>46131.46597222222</v>
      </c>
    </row>
    <row r="4339" spans="1:4" x14ac:dyDescent="0.2">
      <c r="A4339" t="s">
        <v>17172</v>
      </c>
      <c r="B4339" t="s">
        <v>7098</v>
      </c>
      <c r="C4339" t="s">
        <v>12801</v>
      </c>
      <c r="D4339" s="2">
        <v>46188.179861111108</v>
      </c>
    </row>
    <row r="4340" spans="1:4" x14ac:dyDescent="0.2">
      <c r="A4340" t="s">
        <v>17173</v>
      </c>
      <c r="B4340" t="s">
        <v>7099</v>
      </c>
      <c r="C4340" t="s">
        <v>12921</v>
      </c>
      <c r="D4340" s="2">
        <v>46037.497916666667</v>
      </c>
    </row>
    <row r="4341" spans="1:4" x14ac:dyDescent="0.2">
      <c r="A4341" t="s">
        <v>17174</v>
      </c>
      <c r="B4341" t="s">
        <v>7100</v>
      </c>
      <c r="C4341" t="s">
        <v>12764</v>
      </c>
      <c r="D4341" s="2">
        <v>46079.0625</v>
      </c>
    </row>
    <row r="4342" spans="1:4" x14ac:dyDescent="0.2">
      <c r="A4342" t="s">
        <v>17175</v>
      </c>
      <c r="B4342" t="s">
        <v>7101</v>
      </c>
      <c r="C4342" t="s">
        <v>12959</v>
      </c>
      <c r="D4342" s="2">
        <v>46246.213194444441</v>
      </c>
    </row>
    <row r="4343" spans="1:4" x14ac:dyDescent="0.2">
      <c r="A4343" t="s">
        <v>17176</v>
      </c>
      <c r="B4343" t="s">
        <v>7102</v>
      </c>
      <c r="C4343" t="s">
        <v>12801</v>
      </c>
      <c r="D4343" s="2">
        <v>46094.81527777778</v>
      </c>
    </row>
    <row r="4344" spans="1:4" x14ac:dyDescent="0.2">
      <c r="A4344" t="s">
        <v>17177</v>
      </c>
      <c r="B4344" t="s">
        <v>7103</v>
      </c>
      <c r="C4344" t="s">
        <v>12845</v>
      </c>
      <c r="D4344" s="2">
        <v>46114.168749999997</v>
      </c>
    </row>
    <row r="4345" spans="1:4" x14ac:dyDescent="0.2">
      <c r="A4345" t="s">
        <v>17178</v>
      </c>
      <c r="B4345" t="s">
        <v>7104</v>
      </c>
      <c r="C4345" t="s">
        <v>12791</v>
      </c>
      <c r="D4345" s="2">
        <v>46206.106249999997</v>
      </c>
    </row>
    <row r="4346" spans="1:4" x14ac:dyDescent="0.2">
      <c r="A4346" t="s">
        <v>17179</v>
      </c>
      <c r="B4346" t="s">
        <v>7105</v>
      </c>
      <c r="C4346" t="s">
        <v>12789</v>
      </c>
      <c r="D4346" s="2">
        <v>46226.220833333333</v>
      </c>
    </row>
    <row r="4347" spans="1:4" x14ac:dyDescent="0.2">
      <c r="A4347" t="s">
        <v>17180</v>
      </c>
      <c r="B4347" t="s">
        <v>7106</v>
      </c>
      <c r="C4347" t="s">
        <v>12776</v>
      </c>
      <c r="D4347" s="2">
        <v>46284.92291666667</v>
      </c>
    </row>
    <row r="4348" spans="1:4" x14ac:dyDescent="0.2">
      <c r="A4348" t="s">
        <v>17181</v>
      </c>
      <c r="B4348" t="s">
        <v>7107</v>
      </c>
      <c r="C4348" t="s">
        <v>12835</v>
      </c>
      <c r="D4348" s="2">
        <v>46066.947916666657</v>
      </c>
    </row>
    <row r="4349" spans="1:4" x14ac:dyDescent="0.2">
      <c r="A4349" t="s">
        <v>17182</v>
      </c>
      <c r="B4349" t="s">
        <v>7108</v>
      </c>
      <c r="C4349" t="s">
        <v>12851</v>
      </c>
      <c r="D4349" s="2">
        <v>46229.663194444453</v>
      </c>
    </row>
    <row r="4350" spans="1:4" x14ac:dyDescent="0.2">
      <c r="A4350" t="s">
        <v>17183</v>
      </c>
      <c r="B4350" t="s">
        <v>7109</v>
      </c>
      <c r="C4350" t="s">
        <v>12797</v>
      </c>
      <c r="D4350" s="2">
        <v>46220.779861111107</v>
      </c>
    </row>
    <row r="4351" spans="1:4" x14ac:dyDescent="0.2">
      <c r="A4351" t="s">
        <v>17184</v>
      </c>
      <c r="B4351" t="s">
        <v>7110</v>
      </c>
      <c r="C4351" t="s">
        <v>12789</v>
      </c>
      <c r="D4351" s="2">
        <v>46056.90902777778</v>
      </c>
    </row>
    <row r="4352" spans="1:4" x14ac:dyDescent="0.2">
      <c r="A4352" t="s">
        <v>17185</v>
      </c>
      <c r="B4352" t="s">
        <v>7111</v>
      </c>
      <c r="C4352" t="s">
        <v>12770</v>
      </c>
      <c r="D4352" s="2">
        <v>46262.29583333333</v>
      </c>
    </row>
    <row r="4353" spans="1:4" x14ac:dyDescent="0.2">
      <c r="A4353" t="s">
        <v>17186</v>
      </c>
      <c r="B4353" t="s">
        <v>7112</v>
      </c>
      <c r="C4353" t="s">
        <v>12808</v>
      </c>
      <c r="D4353" s="2">
        <v>46108.408333333333</v>
      </c>
    </row>
    <row r="4354" spans="1:4" x14ac:dyDescent="0.2">
      <c r="A4354" t="s">
        <v>17187</v>
      </c>
      <c r="B4354" t="s">
        <v>7113</v>
      </c>
      <c r="C4354" t="s">
        <v>12764</v>
      </c>
      <c r="D4354" s="2">
        <v>46138.027777777781</v>
      </c>
    </row>
    <row r="4355" spans="1:4" x14ac:dyDescent="0.2">
      <c r="A4355" t="s">
        <v>17188</v>
      </c>
      <c r="B4355" t="s">
        <v>7114</v>
      </c>
      <c r="C4355" t="s">
        <v>12860</v>
      </c>
      <c r="D4355" s="2">
        <v>46240.525000000001</v>
      </c>
    </row>
    <row r="4356" spans="1:4" x14ac:dyDescent="0.2">
      <c r="A4356" t="s">
        <v>17189</v>
      </c>
      <c r="B4356" t="s">
        <v>7115</v>
      </c>
      <c r="C4356" t="s">
        <v>12873</v>
      </c>
      <c r="D4356" s="2">
        <v>46166.925694444442</v>
      </c>
    </row>
    <row r="4357" spans="1:4" x14ac:dyDescent="0.2">
      <c r="A4357" t="s">
        <v>17190</v>
      </c>
      <c r="B4357" t="s">
        <v>7116</v>
      </c>
      <c r="C4357" t="s">
        <v>13200</v>
      </c>
      <c r="D4357" s="2">
        <v>46098.027083333327</v>
      </c>
    </row>
    <row r="4358" spans="1:4" x14ac:dyDescent="0.2">
      <c r="A4358" t="s">
        <v>17191</v>
      </c>
      <c r="B4358" t="s">
        <v>7117</v>
      </c>
      <c r="C4358" t="s">
        <v>12797</v>
      </c>
      <c r="D4358" s="2">
        <v>46110.711111111108</v>
      </c>
    </row>
    <row r="4359" spans="1:4" x14ac:dyDescent="0.2">
      <c r="A4359" t="s">
        <v>17192</v>
      </c>
      <c r="B4359" t="s">
        <v>7118</v>
      </c>
      <c r="C4359" t="s">
        <v>12810</v>
      </c>
      <c r="D4359" s="2">
        <v>46225.465277777781</v>
      </c>
    </row>
    <row r="4360" spans="1:4" x14ac:dyDescent="0.2">
      <c r="A4360" t="s">
        <v>17193</v>
      </c>
      <c r="B4360" t="s">
        <v>7119</v>
      </c>
      <c r="C4360" t="s">
        <v>12782</v>
      </c>
      <c r="D4360" s="2">
        <v>46073.964583333327</v>
      </c>
    </row>
    <row r="4361" spans="1:4" x14ac:dyDescent="0.2">
      <c r="A4361" t="s">
        <v>17194</v>
      </c>
      <c r="B4361" t="s">
        <v>7120</v>
      </c>
      <c r="C4361" t="s">
        <v>12843</v>
      </c>
      <c r="D4361" s="2">
        <v>46151.590277777781</v>
      </c>
    </row>
    <row r="4362" spans="1:4" x14ac:dyDescent="0.2">
      <c r="A4362" t="s">
        <v>17195</v>
      </c>
      <c r="B4362" t="s">
        <v>7121</v>
      </c>
      <c r="C4362" t="s">
        <v>12805</v>
      </c>
      <c r="D4362" s="2">
        <v>46227.404861111107</v>
      </c>
    </row>
    <row r="4363" spans="1:4" x14ac:dyDescent="0.2">
      <c r="A4363" t="s">
        <v>17196</v>
      </c>
      <c r="B4363" t="s">
        <v>7122</v>
      </c>
      <c r="C4363" t="s">
        <v>12843</v>
      </c>
      <c r="D4363" s="2">
        <v>46264.1</v>
      </c>
    </row>
    <row r="4364" spans="1:4" x14ac:dyDescent="0.2">
      <c r="A4364" t="s">
        <v>17197</v>
      </c>
      <c r="B4364" t="s">
        <v>7123</v>
      </c>
      <c r="C4364" t="s">
        <v>12803</v>
      </c>
      <c r="D4364" s="2">
        <v>46248.560416666667</v>
      </c>
    </row>
    <row r="4365" spans="1:4" x14ac:dyDescent="0.2">
      <c r="A4365" t="s">
        <v>17198</v>
      </c>
      <c r="B4365" t="s">
        <v>7124</v>
      </c>
      <c r="C4365" t="s">
        <v>12873</v>
      </c>
      <c r="D4365" s="2">
        <v>46121.980555555558</v>
      </c>
    </row>
    <row r="4366" spans="1:4" x14ac:dyDescent="0.2">
      <c r="A4366" t="s">
        <v>17199</v>
      </c>
      <c r="B4366" t="s">
        <v>7125</v>
      </c>
      <c r="C4366" t="s">
        <v>12959</v>
      </c>
      <c r="D4366" s="2">
        <v>46077.012499999997</v>
      </c>
    </row>
    <row r="4367" spans="1:4" x14ac:dyDescent="0.2">
      <c r="A4367" t="s">
        <v>17200</v>
      </c>
      <c r="B4367" t="s">
        <v>7126</v>
      </c>
      <c r="C4367" t="s">
        <v>12799</v>
      </c>
      <c r="D4367" s="2">
        <v>46278.004166666673</v>
      </c>
    </row>
    <row r="4368" spans="1:4" x14ac:dyDescent="0.2">
      <c r="A4368" t="s">
        <v>17201</v>
      </c>
      <c r="B4368" t="s">
        <v>7127</v>
      </c>
      <c r="C4368" t="s">
        <v>12799</v>
      </c>
      <c r="D4368" s="2">
        <v>46186.890277777777</v>
      </c>
    </row>
    <row r="4369" spans="1:4" x14ac:dyDescent="0.2">
      <c r="A4369" t="s">
        <v>17202</v>
      </c>
      <c r="B4369" t="s">
        <v>7128</v>
      </c>
      <c r="C4369" t="s">
        <v>12851</v>
      </c>
      <c r="D4369" s="2">
        <v>46134.267361111109</v>
      </c>
    </row>
    <row r="4370" spans="1:4" x14ac:dyDescent="0.2">
      <c r="A4370" t="s">
        <v>17203</v>
      </c>
      <c r="B4370" t="s">
        <v>7129</v>
      </c>
      <c r="C4370" t="s">
        <v>12835</v>
      </c>
      <c r="D4370" s="2">
        <v>46269.607638888891</v>
      </c>
    </row>
    <row r="4371" spans="1:4" x14ac:dyDescent="0.2">
      <c r="A4371" t="s">
        <v>17204</v>
      </c>
      <c r="B4371" t="s">
        <v>7130</v>
      </c>
      <c r="C4371" t="s">
        <v>12799</v>
      </c>
      <c r="D4371" s="2">
        <v>46221.615277777782</v>
      </c>
    </row>
    <row r="4372" spans="1:4" x14ac:dyDescent="0.2">
      <c r="A4372" t="s">
        <v>17205</v>
      </c>
      <c r="B4372" t="s">
        <v>7131</v>
      </c>
      <c r="C4372" t="s">
        <v>12803</v>
      </c>
      <c r="D4372" s="2">
        <v>46153.479861111111</v>
      </c>
    </row>
    <row r="4373" spans="1:4" x14ac:dyDescent="0.2">
      <c r="A4373" t="s">
        <v>17206</v>
      </c>
      <c r="B4373" t="s">
        <v>7132</v>
      </c>
      <c r="C4373" t="s">
        <v>12862</v>
      </c>
      <c r="D4373" s="2">
        <v>46076.49722222222</v>
      </c>
    </row>
    <row r="4374" spans="1:4" x14ac:dyDescent="0.2">
      <c r="A4374" t="s">
        <v>17207</v>
      </c>
      <c r="B4374" t="s">
        <v>7133</v>
      </c>
      <c r="C4374" t="s">
        <v>12841</v>
      </c>
      <c r="D4374" s="2">
        <v>46045.6875</v>
      </c>
    </row>
    <row r="4375" spans="1:4" x14ac:dyDescent="0.2">
      <c r="A4375" t="s">
        <v>17208</v>
      </c>
      <c r="B4375" t="s">
        <v>7134</v>
      </c>
      <c r="C4375" t="s">
        <v>12873</v>
      </c>
      <c r="D4375" s="2">
        <v>46167.238888888889</v>
      </c>
    </row>
    <row r="4376" spans="1:4" x14ac:dyDescent="0.2">
      <c r="A4376" t="s">
        <v>17209</v>
      </c>
      <c r="B4376" t="s">
        <v>7135</v>
      </c>
      <c r="C4376" t="s">
        <v>12768</v>
      </c>
      <c r="D4376" s="2">
        <v>46054.179166666669</v>
      </c>
    </row>
    <row r="4377" spans="1:4" x14ac:dyDescent="0.2">
      <c r="A4377" t="s">
        <v>17210</v>
      </c>
      <c r="B4377" t="s">
        <v>7136</v>
      </c>
      <c r="C4377" t="s">
        <v>12851</v>
      </c>
      <c r="D4377" s="2">
        <v>46107.986111111109</v>
      </c>
    </row>
    <row r="4378" spans="1:4" x14ac:dyDescent="0.2">
      <c r="A4378" t="s">
        <v>17211</v>
      </c>
      <c r="B4378" t="s">
        <v>7137</v>
      </c>
      <c r="C4378" t="s">
        <v>12812</v>
      </c>
      <c r="D4378" s="2">
        <v>46209.008333333331</v>
      </c>
    </row>
    <row r="4379" spans="1:4" x14ac:dyDescent="0.2">
      <c r="A4379" t="s">
        <v>17212</v>
      </c>
      <c r="B4379" t="s">
        <v>7138</v>
      </c>
      <c r="C4379" t="s">
        <v>12791</v>
      </c>
      <c r="D4379" s="2">
        <v>46026.188194444447</v>
      </c>
    </row>
    <row r="4380" spans="1:4" x14ac:dyDescent="0.2">
      <c r="A4380" t="s">
        <v>17213</v>
      </c>
      <c r="B4380" t="s">
        <v>7139</v>
      </c>
      <c r="C4380" t="s">
        <v>12812</v>
      </c>
      <c r="D4380" s="2">
        <v>46293.729166666657</v>
      </c>
    </row>
    <row r="4381" spans="1:4" x14ac:dyDescent="0.2">
      <c r="A4381" t="s">
        <v>17214</v>
      </c>
      <c r="B4381" t="s">
        <v>7140</v>
      </c>
      <c r="C4381" t="s">
        <v>12827</v>
      </c>
      <c r="D4381" s="2">
        <v>46142.568055555559</v>
      </c>
    </row>
    <row r="4382" spans="1:4" x14ac:dyDescent="0.2">
      <c r="A4382" t="s">
        <v>17215</v>
      </c>
      <c r="B4382" t="s">
        <v>7141</v>
      </c>
      <c r="C4382" t="s">
        <v>12845</v>
      </c>
      <c r="D4382" s="2">
        <v>46260.321527777778</v>
      </c>
    </row>
    <row r="4383" spans="1:4" x14ac:dyDescent="0.2">
      <c r="A4383" t="s">
        <v>17216</v>
      </c>
      <c r="B4383" t="s">
        <v>7142</v>
      </c>
      <c r="C4383" t="s">
        <v>13020</v>
      </c>
      <c r="D4383" s="2">
        <v>46070.115277777782</v>
      </c>
    </row>
    <row r="4384" spans="1:4" x14ac:dyDescent="0.2">
      <c r="A4384" t="s">
        <v>17217</v>
      </c>
      <c r="B4384" t="s">
        <v>7143</v>
      </c>
      <c r="C4384" t="s">
        <v>12812</v>
      </c>
      <c r="D4384" s="2">
        <v>46148.366666666669</v>
      </c>
    </row>
    <row r="4385" spans="1:4" x14ac:dyDescent="0.2">
      <c r="A4385" t="s">
        <v>17218</v>
      </c>
      <c r="B4385" t="s">
        <v>7144</v>
      </c>
      <c r="C4385" t="s">
        <v>12901</v>
      </c>
      <c r="D4385" s="2">
        <v>46284.055555555547</v>
      </c>
    </row>
    <row r="4386" spans="1:4" x14ac:dyDescent="0.2">
      <c r="A4386" t="s">
        <v>17219</v>
      </c>
      <c r="B4386" t="s">
        <v>7145</v>
      </c>
      <c r="C4386" t="s">
        <v>12819</v>
      </c>
      <c r="D4386" s="2">
        <v>46195.553472222222</v>
      </c>
    </row>
    <row r="4387" spans="1:4" x14ac:dyDescent="0.2">
      <c r="A4387" t="s">
        <v>17220</v>
      </c>
      <c r="B4387" t="s">
        <v>7146</v>
      </c>
      <c r="C4387" t="s">
        <v>12764</v>
      </c>
      <c r="D4387" s="2">
        <v>46243.487500000003</v>
      </c>
    </row>
    <row r="4388" spans="1:4" x14ac:dyDescent="0.2">
      <c r="A4388" t="s">
        <v>17221</v>
      </c>
      <c r="B4388" t="s">
        <v>7147</v>
      </c>
      <c r="C4388" t="s">
        <v>12854</v>
      </c>
      <c r="D4388" s="2">
        <v>46210.919444444437</v>
      </c>
    </row>
    <row r="4389" spans="1:4" x14ac:dyDescent="0.2">
      <c r="A4389" t="s">
        <v>17222</v>
      </c>
      <c r="B4389" t="s">
        <v>7148</v>
      </c>
      <c r="C4389" t="s">
        <v>12812</v>
      </c>
      <c r="D4389" s="2">
        <v>46224.804166666669</v>
      </c>
    </row>
    <row r="4390" spans="1:4" x14ac:dyDescent="0.2">
      <c r="A4390" t="s">
        <v>17223</v>
      </c>
      <c r="B4390" t="s">
        <v>7149</v>
      </c>
      <c r="C4390" t="s">
        <v>12878</v>
      </c>
      <c r="D4390" s="2">
        <v>46122.469444444447</v>
      </c>
    </row>
    <row r="4391" spans="1:4" x14ac:dyDescent="0.2">
      <c r="A4391" t="s">
        <v>17224</v>
      </c>
      <c r="B4391" t="s">
        <v>7150</v>
      </c>
      <c r="C4391" t="s">
        <v>12799</v>
      </c>
      <c r="D4391" s="2">
        <v>46146.53125</v>
      </c>
    </row>
    <row r="4392" spans="1:4" x14ac:dyDescent="0.2">
      <c r="A4392" t="s">
        <v>17225</v>
      </c>
      <c r="B4392" t="s">
        <v>7151</v>
      </c>
      <c r="C4392" t="s">
        <v>12998</v>
      </c>
      <c r="D4392" s="2">
        <v>46036.688888888893</v>
      </c>
    </row>
    <row r="4393" spans="1:4" x14ac:dyDescent="0.2">
      <c r="A4393" t="s">
        <v>17226</v>
      </c>
      <c r="B4393" t="s">
        <v>7152</v>
      </c>
      <c r="C4393" t="s">
        <v>12841</v>
      </c>
      <c r="D4393" s="2">
        <v>46093.293055555558</v>
      </c>
    </row>
    <row r="4394" spans="1:4" x14ac:dyDescent="0.2">
      <c r="A4394" t="s">
        <v>17227</v>
      </c>
      <c r="B4394" t="s">
        <v>7153</v>
      </c>
      <c r="C4394" t="s">
        <v>12789</v>
      </c>
      <c r="D4394" s="2">
        <v>46040.600694444453</v>
      </c>
    </row>
    <row r="4395" spans="1:4" x14ac:dyDescent="0.2">
      <c r="A4395" t="s">
        <v>17228</v>
      </c>
      <c r="B4395" t="s">
        <v>7154</v>
      </c>
      <c r="C4395" t="s">
        <v>12841</v>
      </c>
      <c r="D4395" s="2">
        <v>46111.01666666667</v>
      </c>
    </row>
    <row r="4396" spans="1:4" x14ac:dyDescent="0.2">
      <c r="A4396" t="s">
        <v>17229</v>
      </c>
      <c r="B4396" t="s">
        <v>7155</v>
      </c>
      <c r="C4396" t="s">
        <v>12774</v>
      </c>
      <c r="D4396" s="2">
        <v>46221.938194444447</v>
      </c>
    </row>
    <row r="4397" spans="1:4" x14ac:dyDescent="0.2">
      <c r="A4397" t="s">
        <v>17230</v>
      </c>
      <c r="B4397" t="s">
        <v>7156</v>
      </c>
      <c r="C4397" t="s">
        <v>12768</v>
      </c>
      <c r="D4397" s="2">
        <v>46078.94027777778</v>
      </c>
    </row>
    <row r="4398" spans="1:4" x14ac:dyDescent="0.2">
      <c r="A4398" t="s">
        <v>17231</v>
      </c>
      <c r="B4398" t="s">
        <v>7157</v>
      </c>
      <c r="C4398" t="s">
        <v>12845</v>
      </c>
      <c r="D4398" s="2">
        <v>46153.888888888891</v>
      </c>
    </row>
    <row r="4399" spans="1:4" x14ac:dyDescent="0.2">
      <c r="A4399" t="s">
        <v>17232</v>
      </c>
      <c r="B4399" t="s">
        <v>7158</v>
      </c>
      <c r="C4399" t="s">
        <v>12768</v>
      </c>
      <c r="D4399" s="2">
        <v>46173.211805555547</v>
      </c>
    </row>
    <row r="4400" spans="1:4" x14ac:dyDescent="0.2">
      <c r="A4400" t="s">
        <v>17233</v>
      </c>
      <c r="B4400" t="s">
        <v>7159</v>
      </c>
      <c r="C4400" t="s">
        <v>12789</v>
      </c>
      <c r="D4400" s="2">
        <v>46067.788194444453</v>
      </c>
    </row>
    <row r="4401" spans="1:4" x14ac:dyDescent="0.2">
      <c r="A4401" t="s">
        <v>17234</v>
      </c>
      <c r="B4401" t="s">
        <v>7160</v>
      </c>
      <c r="C4401" t="s">
        <v>12901</v>
      </c>
      <c r="D4401" s="2">
        <v>46244.574305555558</v>
      </c>
    </row>
    <row r="4402" spans="1:4" x14ac:dyDescent="0.2">
      <c r="A4402" t="s">
        <v>17235</v>
      </c>
      <c r="B4402" t="s">
        <v>7161</v>
      </c>
      <c r="C4402" t="s">
        <v>12851</v>
      </c>
      <c r="D4402" s="2">
        <v>46233.98333333333</v>
      </c>
    </row>
    <row r="4403" spans="1:4" x14ac:dyDescent="0.2">
      <c r="A4403" t="s">
        <v>17236</v>
      </c>
      <c r="B4403" t="s">
        <v>7162</v>
      </c>
      <c r="C4403" t="s">
        <v>12847</v>
      </c>
      <c r="D4403" s="2">
        <v>46074.015277777777</v>
      </c>
    </row>
    <row r="4404" spans="1:4" x14ac:dyDescent="0.2">
      <c r="A4404" t="s">
        <v>17237</v>
      </c>
      <c r="B4404" t="s">
        <v>7163</v>
      </c>
      <c r="C4404" t="s">
        <v>13085</v>
      </c>
      <c r="D4404" s="2">
        <v>46032.397222222222</v>
      </c>
    </row>
    <row r="4405" spans="1:4" x14ac:dyDescent="0.2">
      <c r="A4405" t="s">
        <v>17238</v>
      </c>
      <c r="B4405" t="s">
        <v>7164</v>
      </c>
      <c r="C4405" t="s">
        <v>13006</v>
      </c>
      <c r="D4405" s="2">
        <v>46024.09652777778</v>
      </c>
    </row>
    <row r="4406" spans="1:4" x14ac:dyDescent="0.2">
      <c r="A4406" t="s">
        <v>17239</v>
      </c>
      <c r="B4406" t="s">
        <v>7165</v>
      </c>
      <c r="C4406" t="s">
        <v>12825</v>
      </c>
      <c r="D4406" s="2">
        <v>46102.945833333331</v>
      </c>
    </row>
    <row r="4407" spans="1:4" x14ac:dyDescent="0.2">
      <c r="A4407" t="s">
        <v>17240</v>
      </c>
      <c r="B4407" t="s">
        <v>7166</v>
      </c>
      <c r="C4407" t="s">
        <v>12766</v>
      </c>
      <c r="D4407" s="2">
        <v>46057.170138888891</v>
      </c>
    </row>
    <row r="4408" spans="1:4" x14ac:dyDescent="0.2">
      <c r="A4408" t="s">
        <v>17241</v>
      </c>
      <c r="B4408" t="s">
        <v>7167</v>
      </c>
      <c r="C4408" t="s">
        <v>12843</v>
      </c>
      <c r="D4408" s="2">
        <v>46027.038194444453</v>
      </c>
    </row>
    <row r="4409" spans="1:4" x14ac:dyDescent="0.2">
      <c r="A4409" t="s">
        <v>17242</v>
      </c>
      <c r="B4409" t="s">
        <v>7168</v>
      </c>
      <c r="C4409" t="s">
        <v>12797</v>
      </c>
      <c r="D4409" s="2">
        <v>46148.111805555563</v>
      </c>
    </row>
    <row r="4410" spans="1:4" x14ac:dyDescent="0.2">
      <c r="A4410" t="s">
        <v>17243</v>
      </c>
      <c r="B4410" t="s">
        <v>7169</v>
      </c>
      <c r="C4410" t="s">
        <v>12810</v>
      </c>
      <c r="D4410" s="2">
        <v>46166.964583333327</v>
      </c>
    </row>
    <row r="4411" spans="1:4" x14ac:dyDescent="0.2">
      <c r="A4411" t="s">
        <v>17244</v>
      </c>
      <c r="B4411" t="s">
        <v>7170</v>
      </c>
      <c r="C4411" t="s">
        <v>12827</v>
      </c>
      <c r="D4411" s="2">
        <v>46028.530555555553</v>
      </c>
    </row>
    <row r="4412" spans="1:4" x14ac:dyDescent="0.2">
      <c r="A4412" t="s">
        <v>17245</v>
      </c>
      <c r="B4412" t="s">
        <v>7171</v>
      </c>
      <c r="C4412" t="s">
        <v>12823</v>
      </c>
      <c r="D4412" s="2">
        <v>46186.107638888891</v>
      </c>
    </row>
    <row r="4413" spans="1:4" x14ac:dyDescent="0.2">
      <c r="A4413" t="s">
        <v>17246</v>
      </c>
      <c r="B4413" t="s">
        <v>7172</v>
      </c>
      <c r="C4413" t="s">
        <v>12835</v>
      </c>
      <c r="D4413" s="2">
        <v>46133.396527777782</v>
      </c>
    </row>
    <row r="4414" spans="1:4" x14ac:dyDescent="0.2">
      <c r="A4414" t="s">
        <v>17247</v>
      </c>
      <c r="B4414" t="s">
        <v>7173</v>
      </c>
      <c r="C4414" t="s">
        <v>12838</v>
      </c>
      <c r="D4414" s="2">
        <v>46077.425000000003</v>
      </c>
    </row>
    <row r="4415" spans="1:4" x14ac:dyDescent="0.2">
      <c r="A4415" t="s">
        <v>17248</v>
      </c>
      <c r="B4415" t="s">
        <v>7174</v>
      </c>
      <c r="C4415" t="s">
        <v>13108</v>
      </c>
      <c r="D4415" s="2">
        <v>46053.800694444442</v>
      </c>
    </row>
    <row r="4416" spans="1:4" x14ac:dyDescent="0.2">
      <c r="A4416" t="s">
        <v>17249</v>
      </c>
      <c r="B4416" t="s">
        <v>7175</v>
      </c>
      <c r="C4416" t="s">
        <v>12946</v>
      </c>
      <c r="D4416" s="2">
        <v>46230.219444444447</v>
      </c>
    </row>
    <row r="4417" spans="1:4" x14ac:dyDescent="0.2">
      <c r="A4417" t="s">
        <v>17250</v>
      </c>
      <c r="B4417" t="s">
        <v>7176</v>
      </c>
      <c r="C4417" t="s">
        <v>12917</v>
      </c>
      <c r="D4417" s="2">
        <v>46052.115972222222</v>
      </c>
    </row>
    <row r="4418" spans="1:4" x14ac:dyDescent="0.2">
      <c r="A4418" t="s">
        <v>17251</v>
      </c>
      <c r="B4418" t="s">
        <v>7177</v>
      </c>
      <c r="C4418" t="s">
        <v>12835</v>
      </c>
      <c r="D4418" s="2">
        <v>46077.749305555553</v>
      </c>
    </row>
    <row r="4419" spans="1:4" x14ac:dyDescent="0.2">
      <c r="A4419" t="s">
        <v>17252</v>
      </c>
      <c r="B4419" t="s">
        <v>7178</v>
      </c>
      <c r="C4419" t="s">
        <v>12825</v>
      </c>
      <c r="D4419" s="2">
        <v>46217.430555555547</v>
      </c>
    </row>
    <row r="4420" spans="1:4" x14ac:dyDescent="0.2">
      <c r="A4420" t="s">
        <v>17253</v>
      </c>
      <c r="B4420" t="s">
        <v>7179</v>
      </c>
      <c r="C4420" t="s">
        <v>12873</v>
      </c>
      <c r="D4420" s="2">
        <v>46194.123611111107</v>
      </c>
    </row>
    <row r="4421" spans="1:4" x14ac:dyDescent="0.2">
      <c r="A4421" t="s">
        <v>17254</v>
      </c>
      <c r="B4421" t="s">
        <v>7180</v>
      </c>
      <c r="C4421" t="s">
        <v>12812</v>
      </c>
      <c r="D4421" s="2">
        <v>46295.427777777782</v>
      </c>
    </row>
    <row r="4422" spans="1:4" x14ac:dyDescent="0.2">
      <c r="A4422" t="s">
        <v>17255</v>
      </c>
      <c r="B4422" t="s">
        <v>7181</v>
      </c>
      <c r="C4422" t="s">
        <v>12841</v>
      </c>
      <c r="D4422" s="2">
        <v>46034.425694444442</v>
      </c>
    </row>
    <row r="4423" spans="1:4" x14ac:dyDescent="0.2">
      <c r="A4423" t="s">
        <v>17256</v>
      </c>
      <c r="B4423" t="s">
        <v>7182</v>
      </c>
      <c r="C4423" t="s">
        <v>12799</v>
      </c>
      <c r="D4423" s="2">
        <v>46076.230555555558</v>
      </c>
    </row>
    <row r="4424" spans="1:4" x14ac:dyDescent="0.2">
      <c r="A4424" t="s">
        <v>17257</v>
      </c>
      <c r="B4424" t="s">
        <v>7183</v>
      </c>
      <c r="C4424" t="s">
        <v>13643</v>
      </c>
      <c r="D4424" s="2">
        <v>46203.199999999997</v>
      </c>
    </row>
    <row r="4425" spans="1:4" x14ac:dyDescent="0.2">
      <c r="A4425" t="s">
        <v>17258</v>
      </c>
      <c r="B4425" t="s">
        <v>7184</v>
      </c>
      <c r="C4425" t="s">
        <v>12921</v>
      </c>
      <c r="D4425" s="2">
        <v>46085.095833333333</v>
      </c>
    </row>
    <row r="4426" spans="1:4" x14ac:dyDescent="0.2">
      <c r="A4426" t="s">
        <v>17259</v>
      </c>
      <c r="B4426" t="s">
        <v>7185</v>
      </c>
      <c r="C4426" t="s">
        <v>12835</v>
      </c>
      <c r="D4426" s="2">
        <v>46127.840277777781</v>
      </c>
    </row>
    <row r="4427" spans="1:4" x14ac:dyDescent="0.2">
      <c r="A4427" t="s">
        <v>17260</v>
      </c>
      <c r="B4427" t="s">
        <v>7186</v>
      </c>
      <c r="C4427" t="s">
        <v>12921</v>
      </c>
      <c r="D4427" s="2">
        <v>46103.010416666657</v>
      </c>
    </row>
    <row r="4428" spans="1:4" x14ac:dyDescent="0.2">
      <c r="A4428" t="s">
        <v>17261</v>
      </c>
      <c r="B4428" t="s">
        <v>7187</v>
      </c>
      <c r="C4428" t="s">
        <v>12926</v>
      </c>
      <c r="D4428" s="2">
        <v>46243.507638888892</v>
      </c>
    </row>
    <row r="4429" spans="1:4" x14ac:dyDescent="0.2">
      <c r="A4429" t="s">
        <v>17262</v>
      </c>
      <c r="B4429" t="s">
        <v>7188</v>
      </c>
      <c r="C4429" t="s">
        <v>12845</v>
      </c>
      <c r="D4429" s="2">
        <v>46237.018750000003</v>
      </c>
    </row>
    <row r="4430" spans="1:4" x14ac:dyDescent="0.2">
      <c r="A4430" t="s">
        <v>17263</v>
      </c>
      <c r="B4430" t="s">
        <v>7189</v>
      </c>
      <c r="C4430" t="s">
        <v>12812</v>
      </c>
      <c r="D4430" s="2">
        <v>46242.803472222222</v>
      </c>
    </row>
    <row r="4431" spans="1:4" x14ac:dyDescent="0.2">
      <c r="A4431" t="s">
        <v>17264</v>
      </c>
      <c r="B4431" t="s">
        <v>7190</v>
      </c>
      <c r="C4431" t="s">
        <v>12803</v>
      </c>
      <c r="D4431" s="2">
        <v>46161.398611111108</v>
      </c>
    </row>
    <row r="4432" spans="1:4" x14ac:dyDescent="0.2">
      <c r="A4432" t="s">
        <v>17265</v>
      </c>
      <c r="B4432" t="s">
        <v>7191</v>
      </c>
      <c r="C4432" t="s">
        <v>12835</v>
      </c>
      <c r="D4432" s="2">
        <v>46156.981249999997</v>
      </c>
    </row>
    <row r="4433" spans="1:4" x14ac:dyDescent="0.2">
      <c r="A4433" t="s">
        <v>17266</v>
      </c>
      <c r="B4433" t="s">
        <v>7192</v>
      </c>
      <c r="C4433" t="s">
        <v>12810</v>
      </c>
      <c r="D4433" s="2">
        <v>46178.054166666669</v>
      </c>
    </row>
    <row r="4434" spans="1:4" x14ac:dyDescent="0.2">
      <c r="A4434" t="s">
        <v>17267</v>
      </c>
      <c r="B4434" t="s">
        <v>7193</v>
      </c>
      <c r="C4434" t="s">
        <v>12917</v>
      </c>
      <c r="D4434" s="2">
        <v>46041.331944444442</v>
      </c>
    </row>
    <row r="4435" spans="1:4" x14ac:dyDescent="0.2">
      <c r="A4435" t="s">
        <v>17268</v>
      </c>
      <c r="B4435" t="s">
        <v>7194</v>
      </c>
      <c r="C4435" t="s">
        <v>12915</v>
      </c>
      <c r="D4435" s="2">
        <v>46172.394444444442</v>
      </c>
    </row>
    <row r="4436" spans="1:4" x14ac:dyDescent="0.2">
      <c r="A4436" t="s">
        <v>17269</v>
      </c>
      <c r="B4436" t="s">
        <v>7195</v>
      </c>
      <c r="C4436" t="s">
        <v>12764</v>
      </c>
      <c r="D4436" s="2">
        <v>46098.068055555559</v>
      </c>
    </row>
    <row r="4437" spans="1:4" x14ac:dyDescent="0.2">
      <c r="A4437" t="s">
        <v>17270</v>
      </c>
      <c r="B4437" t="s">
        <v>7196</v>
      </c>
      <c r="C4437" t="s">
        <v>13643</v>
      </c>
      <c r="D4437" s="2">
        <v>46278.436805555553</v>
      </c>
    </row>
    <row r="4438" spans="1:4" x14ac:dyDescent="0.2">
      <c r="A4438" t="s">
        <v>17271</v>
      </c>
      <c r="B4438" t="s">
        <v>7197</v>
      </c>
      <c r="C4438" t="s">
        <v>12782</v>
      </c>
      <c r="D4438" s="2">
        <v>46073.459027777782</v>
      </c>
    </row>
    <row r="4439" spans="1:4" x14ac:dyDescent="0.2">
      <c r="A4439" t="s">
        <v>17272</v>
      </c>
      <c r="B4439" t="s">
        <v>7198</v>
      </c>
      <c r="C4439" t="s">
        <v>12766</v>
      </c>
      <c r="D4439" s="2">
        <v>46032.445138888892</v>
      </c>
    </row>
    <row r="4440" spans="1:4" x14ac:dyDescent="0.2">
      <c r="A4440" t="s">
        <v>17273</v>
      </c>
      <c r="B4440" t="s">
        <v>7199</v>
      </c>
      <c r="C4440" t="s">
        <v>12835</v>
      </c>
      <c r="D4440" s="2">
        <v>46286.533333333333</v>
      </c>
    </row>
    <row r="4441" spans="1:4" x14ac:dyDescent="0.2">
      <c r="A4441" t="s">
        <v>17274</v>
      </c>
      <c r="B4441" t="s">
        <v>7200</v>
      </c>
      <c r="C4441" t="s">
        <v>12854</v>
      </c>
      <c r="D4441" s="2">
        <v>46066.190972222219</v>
      </c>
    </row>
    <row r="4442" spans="1:4" x14ac:dyDescent="0.2">
      <c r="A4442" t="s">
        <v>17275</v>
      </c>
      <c r="B4442" t="s">
        <v>7201</v>
      </c>
      <c r="C4442" t="s">
        <v>12825</v>
      </c>
      <c r="D4442" s="2">
        <v>46164.238194444442</v>
      </c>
    </row>
    <row r="4443" spans="1:4" x14ac:dyDescent="0.2">
      <c r="A4443" t="s">
        <v>17276</v>
      </c>
      <c r="B4443" t="s">
        <v>7202</v>
      </c>
      <c r="C4443" t="s">
        <v>12815</v>
      </c>
      <c r="D4443" s="2">
        <v>46127.498611111107</v>
      </c>
    </row>
    <row r="4444" spans="1:4" x14ac:dyDescent="0.2">
      <c r="A4444" t="s">
        <v>17277</v>
      </c>
      <c r="B4444" t="s">
        <v>7203</v>
      </c>
      <c r="C4444" t="s">
        <v>12782</v>
      </c>
      <c r="D4444" s="2">
        <v>46096.643750000003</v>
      </c>
    </row>
    <row r="4445" spans="1:4" x14ac:dyDescent="0.2">
      <c r="A4445" t="s">
        <v>17278</v>
      </c>
      <c r="B4445" t="s">
        <v>7204</v>
      </c>
      <c r="C4445" t="s">
        <v>12901</v>
      </c>
      <c r="D4445" s="2">
        <v>46156.39166666667</v>
      </c>
    </row>
    <row r="4446" spans="1:4" x14ac:dyDescent="0.2">
      <c r="A4446" t="s">
        <v>17279</v>
      </c>
      <c r="B4446" t="s">
        <v>7205</v>
      </c>
      <c r="C4446" t="s">
        <v>12847</v>
      </c>
      <c r="D4446" s="2">
        <v>46222.456944444442</v>
      </c>
    </row>
    <row r="4447" spans="1:4" x14ac:dyDescent="0.2">
      <c r="A4447" t="s">
        <v>17280</v>
      </c>
      <c r="B4447" t="s">
        <v>7206</v>
      </c>
      <c r="C4447" t="s">
        <v>12801</v>
      </c>
      <c r="D4447" s="2">
        <v>46054.988888888889</v>
      </c>
    </row>
    <row r="4448" spans="1:4" x14ac:dyDescent="0.2">
      <c r="A4448" t="s">
        <v>17281</v>
      </c>
      <c r="B4448" t="s">
        <v>7207</v>
      </c>
      <c r="C4448" t="s">
        <v>12901</v>
      </c>
      <c r="D4448" s="2">
        <v>46203.645833333343</v>
      </c>
    </row>
    <row r="4449" spans="1:4" x14ac:dyDescent="0.2">
      <c r="A4449" t="s">
        <v>17282</v>
      </c>
      <c r="B4449" t="s">
        <v>7208</v>
      </c>
      <c r="C4449" t="s">
        <v>12873</v>
      </c>
      <c r="D4449" s="2">
        <v>46266.045138888891</v>
      </c>
    </row>
    <row r="4450" spans="1:4" x14ac:dyDescent="0.2">
      <c r="A4450" t="s">
        <v>17283</v>
      </c>
      <c r="B4450" t="s">
        <v>7209</v>
      </c>
      <c r="C4450" t="s">
        <v>12797</v>
      </c>
      <c r="D4450" s="2">
        <v>46102.36041666667</v>
      </c>
    </row>
    <row r="4451" spans="1:4" x14ac:dyDescent="0.2">
      <c r="A4451" t="s">
        <v>17284</v>
      </c>
      <c r="B4451" t="s">
        <v>7210</v>
      </c>
      <c r="C4451" t="s">
        <v>13063</v>
      </c>
      <c r="D4451" s="2">
        <v>46208.053472222222</v>
      </c>
    </row>
    <row r="4452" spans="1:4" x14ac:dyDescent="0.2">
      <c r="A4452" t="s">
        <v>17285</v>
      </c>
      <c r="B4452" t="s">
        <v>7211</v>
      </c>
      <c r="C4452" t="s">
        <v>13133</v>
      </c>
      <c r="D4452" s="2">
        <v>46274.875</v>
      </c>
    </row>
    <row r="4453" spans="1:4" x14ac:dyDescent="0.2">
      <c r="A4453" t="s">
        <v>17286</v>
      </c>
      <c r="B4453" t="s">
        <v>7212</v>
      </c>
      <c r="C4453" t="s">
        <v>12843</v>
      </c>
      <c r="D4453" s="2">
        <v>46277.824305555558</v>
      </c>
    </row>
    <row r="4454" spans="1:4" x14ac:dyDescent="0.2">
      <c r="A4454" t="s">
        <v>17287</v>
      </c>
      <c r="B4454" t="s">
        <v>7213</v>
      </c>
      <c r="C4454" t="s">
        <v>12901</v>
      </c>
      <c r="D4454" s="2">
        <v>46199.465277777781</v>
      </c>
    </row>
    <row r="4455" spans="1:4" x14ac:dyDescent="0.2">
      <c r="A4455" t="s">
        <v>17288</v>
      </c>
      <c r="B4455" t="s">
        <v>7214</v>
      </c>
      <c r="C4455" t="s">
        <v>12961</v>
      </c>
      <c r="D4455" s="2">
        <v>46279.265972222223</v>
      </c>
    </row>
    <row r="4456" spans="1:4" x14ac:dyDescent="0.2">
      <c r="A4456" t="s">
        <v>17289</v>
      </c>
      <c r="B4456" t="s">
        <v>7215</v>
      </c>
      <c r="C4456" t="s">
        <v>12843</v>
      </c>
      <c r="D4456" s="2">
        <v>46235.71875</v>
      </c>
    </row>
    <row r="4457" spans="1:4" x14ac:dyDescent="0.2">
      <c r="A4457" t="s">
        <v>17290</v>
      </c>
      <c r="B4457" t="s">
        <v>7216</v>
      </c>
      <c r="C4457" t="s">
        <v>12830</v>
      </c>
      <c r="D4457" s="2">
        <v>46162.183333333327</v>
      </c>
    </row>
    <row r="4458" spans="1:4" x14ac:dyDescent="0.2">
      <c r="A4458" t="s">
        <v>17291</v>
      </c>
      <c r="B4458" t="s">
        <v>7217</v>
      </c>
      <c r="C4458" t="s">
        <v>12768</v>
      </c>
      <c r="D4458" s="2">
        <v>46057.770138888889</v>
      </c>
    </row>
    <row r="4459" spans="1:4" x14ac:dyDescent="0.2">
      <c r="A4459" t="s">
        <v>17292</v>
      </c>
      <c r="B4459" t="s">
        <v>7218</v>
      </c>
      <c r="C4459" t="s">
        <v>12860</v>
      </c>
      <c r="D4459" s="2">
        <v>46255.874305555553</v>
      </c>
    </row>
    <row r="4460" spans="1:4" x14ac:dyDescent="0.2">
      <c r="A4460" t="s">
        <v>17293</v>
      </c>
      <c r="B4460" t="s">
        <v>7219</v>
      </c>
      <c r="C4460" t="s">
        <v>12845</v>
      </c>
      <c r="D4460" s="2">
        <v>46101.179166666669</v>
      </c>
    </row>
    <row r="4461" spans="1:4" x14ac:dyDescent="0.2">
      <c r="A4461" t="s">
        <v>17294</v>
      </c>
      <c r="B4461" t="s">
        <v>7220</v>
      </c>
      <c r="C4461" t="s">
        <v>13006</v>
      </c>
      <c r="D4461" s="2">
        <v>46224.532638888893</v>
      </c>
    </row>
    <row r="4462" spans="1:4" x14ac:dyDescent="0.2">
      <c r="A4462" t="s">
        <v>17295</v>
      </c>
      <c r="B4462" t="s">
        <v>7221</v>
      </c>
      <c r="C4462" t="s">
        <v>12915</v>
      </c>
      <c r="D4462" s="2">
        <v>46199.154166666667</v>
      </c>
    </row>
    <row r="4463" spans="1:4" x14ac:dyDescent="0.2">
      <c r="A4463" t="s">
        <v>17296</v>
      </c>
      <c r="B4463" t="s">
        <v>7222</v>
      </c>
      <c r="C4463" t="s">
        <v>12873</v>
      </c>
      <c r="D4463" s="2">
        <v>46121.615277777782</v>
      </c>
    </row>
    <row r="4464" spans="1:4" x14ac:dyDescent="0.2">
      <c r="A4464" t="s">
        <v>17297</v>
      </c>
      <c r="B4464" t="s">
        <v>7223</v>
      </c>
      <c r="C4464" t="s">
        <v>12819</v>
      </c>
      <c r="D4464" s="2">
        <v>46234.674305555563</v>
      </c>
    </row>
    <row r="4465" spans="1:4" x14ac:dyDescent="0.2">
      <c r="A4465" t="s">
        <v>17298</v>
      </c>
      <c r="B4465" t="s">
        <v>7224</v>
      </c>
      <c r="C4465" t="s">
        <v>12819</v>
      </c>
      <c r="D4465" s="2">
        <v>46202.007638888892</v>
      </c>
    </row>
    <row r="4466" spans="1:4" x14ac:dyDescent="0.2">
      <c r="A4466" t="s">
        <v>17299</v>
      </c>
      <c r="B4466" t="s">
        <v>7225</v>
      </c>
      <c r="C4466" t="s">
        <v>12772</v>
      </c>
      <c r="D4466" s="2">
        <v>46226.944444444453</v>
      </c>
    </row>
    <row r="4467" spans="1:4" x14ac:dyDescent="0.2">
      <c r="A4467" t="s">
        <v>17300</v>
      </c>
      <c r="B4467" t="s">
        <v>7226</v>
      </c>
      <c r="C4467" t="s">
        <v>12782</v>
      </c>
      <c r="D4467" s="2">
        <v>46283.260416666657</v>
      </c>
    </row>
    <row r="4468" spans="1:4" x14ac:dyDescent="0.2">
      <c r="A4468" t="s">
        <v>17301</v>
      </c>
      <c r="B4468" t="s">
        <v>7227</v>
      </c>
      <c r="C4468" t="s">
        <v>12819</v>
      </c>
      <c r="D4468" s="2">
        <v>46098.463194444441</v>
      </c>
    </row>
    <row r="4469" spans="1:4" x14ac:dyDescent="0.2">
      <c r="A4469" t="s">
        <v>17302</v>
      </c>
      <c r="B4469" t="s">
        <v>7228</v>
      </c>
      <c r="C4469" t="s">
        <v>12998</v>
      </c>
      <c r="D4469" s="2">
        <v>46231.259027777778</v>
      </c>
    </row>
    <row r="4470" spans="1:4" x14ac:dyDescent="0.2">
      <c r="A4470" t="s">
        <v>17303</v>
      </c>
      <c r="B4470" t="s">
        <v>7229</v>
      </c>
      <c r="C4470" t="s">
        <v>13151</v>
      </c>
      <c r="D4470" s="2">
        <v>46033.904861111107</v>
      </c>
    </row>
    <row r="4471" spans="1:4" x14ac:dyDescent="0.2">
      <c r="A4471" t="s">
        <v>17304</v>
      </c>
      <c r="B4471" t="s">
        <v>7230</v>
      </c>
      <c r="C4471" t="s">
        <v>12810</v>
      </c>
      <c r="D4471" s="2">
        <v>46216.760416666657</v>
      </c>
    </row>
    <row r="4472" spans="1:4" x14ac:dyDescent="0.2">
      <c r="A4472" t="s">
        <v>17305</v>
      </c>
      <c r="B4472" t="s">
        <v>7231</v>
      </c>
      <c r="C4472" t="s">
        <v>12917</v>
      </c>
      <c r="D4472" s="2">
        <v>46065.989583333343</v>
      </c>
    </row>
    <row r="4473" spans="1:4" x14ac:dyDescent="0.2">
      <c r="A4473" t="s">
        <v>17306</v>
      </c>
      <c r="B4473" t="s">
        <v>7232</v>
      </c>
      <c r="C4473" t="s">
        <v>12803</v>
      </c>
      <c r="D4473" s="2">
        <v>46083.385416666657</v>
      </c>
    </row>
    <row r="4474" spans="1:4" x14ac:dyDescent="0.2">
      <c r="A4474" t="s">
        <v>17307</v>
      </c>
      <c r="B4474" t="s">
        <v>7233</v>
      </c>
      <c r="C4474" t="s">
        <v>12843</v>
      </c>
      <c r="D4474" s="2">
        <v>46076.5625</v>
      </c>
    </row>
    <row r="4475" spans="1:4" x14ac:dyDescent="0.2">
      <c r="A4475" t="s">
        <v>17308</v>
      </c>
      <c r="B4475" t="s">
        <v>7234</v>
      </c>
      <c r="C4475" t="s">
        <v>12772</v>
      </c>
      <c r="D4475" s="2">
        <v>46249.57708333333</v>
      </c>
    </row>
    <row r="4476" spans="1:4" x14ac:dyDescent="0.2">
      <c r="A4476" t="s">
        <v>17309</v>
      </c>
      <c r="B4476" t="s">
        <v>7235</v>
      </c>
      <c r="C4476" t="s">
        <v>12812</v>
      </c>
      <c r="D4476" s="2">
        <v>46125.229861111111</v>
      </c>
    </row>
    <row r="4477" spans="1:4" x14ac:dyDescent="0.2">
      <c r="A4477" t="s">
        <v>17310</v>
      </c>
      <c r="B4477" t="s">
        <v>7236</v>
      </c>
      <c r="C4477" t="s">
        <v>12851</v>
      </c>
      <c r="D4477" s="2">
        <v>46129.931250000001</v>
      </c>
    </row>
    <row r="4478" spans="1:4" x14ac:dyDescent="0.2">
      <c r="A4478" t="s">
        <v>17311</v>
      </c>
      <c r="B4478" t="s">
        <v>7237</v>
      </c>
      <c r="C4478" t="s">
        <v>12784</v>
      </c>
      <c r="D4478" s="2">
        <v>46121.863888888889</v>
      </c>
    </row>
    <row r="4479" spans="1:4" x14ac:dyDescent="0.2">
      <c r="A4479" t="s">
        <v>17312</v>
      </c>
      <c r="B4479" t="s">
        <v>7238</v>
      </c>
      <c r="C4479" t="s">
        <v>12776</v>
      </c>
      <c r="D4479" s="2">
        <v>46193.984027777777</v>
      </c>
    </row>
    <row r="4480" spans="1:4" x14ac:dyDescent="0.2">
      <c r="A4480" t="s">
        <v>17313</v>
      </c>
      <c r="B4480" t="s">
        <v>7239</v>
      </c>
      <c r="C4480" t="s">
        <v>13020</v>
      </c>
      <c r="D4480" s="2">
        <v>46273.456944444442</v>
      </c>
    </row>
    <row r="4481" spans="1:4" x14ac:dyDescent="0.2">
      <c r="A4481" t="s">
        <v>17314</v>
      </c>
      <c r="B4481" t="s">
        <v>7240</v>
      </c>
      <c r="C4481" t="s">
        <v>12873</v>
      </c>
      <c r="D4481" s="2">
        <v>46208.127083333333</v>
      </c>
    </row>
    <row r="4482" spans="1:4" x14ac:dyDescent="0.2">
      <c r="A4482" t="s">
        <v>17315</v>
      </c>
      <c r="B4482" t="s">
        <v>7241</v>
      </c>
      <c r="C4482" t="s">
        <v>12843</v>
      </c>
      <c r="D4482" s="2">
        <v>46050.158333333333</v>
      </c>
    </row>
    <row r="4483" spans="1:4" x14ac:dyDescent="0.2">
      <c r="A4483" t="s">
        <v>17316</v>
      </c>
      <c r="B4483" t="s">
        <v>7242</v>
      </c>
      <c r="C4483" t="s">
        <v>12878</v>
      </c>
      <c r="D4483" s="2">
        <v>46163.555555555547</v>
      </c>
    </row>
    <row r="4484" spans="1:4" x14ac:dyDescent="0.2">
      <c r="A4484" t="s">
        <v>17317</v>
      </c>
      <c r="B4484" t="s">
        <v>7243</v>
      </c>
      <c r="C4484" t="s">
        <v>12789</v>
      </c>
      <c r="D4484" s="2">
        <v>46052.818055555559</v>
      </c>
    </row>
    <row r="4485" spans="1:4" x14ac:dyDescent="0.2">
      <c r="A4485" t="s">
        <v>17318</v>
      </c>
      <c r="B4485" t="s">
        <v>7244</v>
      </c>
      <c r="C4485" t="s">
        <v>12825</v>
      </c>
      <c r="D4485" s="2">
        <v>46068.698611111111</v>
      </c>
    </row>
    <row r="4486" spans="1:4" x14ac:dyDescent="0.2">
      <c r="A4486" t="s">
        <v>17319</v>
      </c>
      <c r="B4486" t="s">
        <v>7245</v>
      </c>
      <c r="C4486" t="s">
        <v>12780</v>
      </c>
      <c r="D4486" s="2">
        <v>46076.731944444437</v>
      </c>
    </row>
    <row r="4487" spans="1:4" x14ac:dyDescent="0.2">
      <c r="A4487" t="s">
        <v>17320</v>
      </c>
      <c r="B4487" t="s">
        <v>7246</v>
      </c>
      <c r="C4487" t="s">
        <v>12857</v>
      </c>
      <c r="D4487" s="2">
        <v>46213.781944444447</v>
      </c>
    </row>
    <row r="4488" spans="1:4" x14ac:dyDescent="0.2">
      <c r="A4488" t="s">
        <v>17321</v>
      </c>
      <c r="B4488" t="s">
        <v>7247</v>
      </c>
      <c r="C4488" t="s">
        <v>12787</v>
      </c>
      <c r="D4488" s="2">
        <v>46262.842361111107</v>
      </c>
    </row>
    <row r="4489" spans="1:4" x14ac:dyDescent="0.2">
      <c r="A4489" t="s">
        <v>17322</v>
      </c>
      <c r="B4489" t="s">
        <v>7248</v>
      </c>
      <c r="C4489" t="s">
        <v>12810</v>
      </c>
      <c r="D4489" s="2">
        <v>46090.919444444437</v>
      </c>
    </row>
    <row r="4490" spans="1:4" x14ac:dyDescent="0.2">
      <c r="A4490" t="s">
        <v>17323</v>
      </c>
      <c r="B4490" t="s">
        <v>7249</v>
      </c>
      <c r="C4490" t="s">
        <v>12827</v>
      </c>
      <c r="D4490" s="2">
        <v>46280.362500000003</v>
      </c>
    </row>
    <row r="4491" spans="1:4" x14ac:dyDescent="0.2">
      <c r="A4491" t="s">
        <v>17324</v>
      </c>
      <c r="B4491" t="s">
        <v>7250</v>
      </c>
      <c r="C4491" t="s">
        <v>12843</v>
      </c>
      <c r="D4491" s="2">
        <v>46095.727777777778</v>
      </c>
    </row>
    <row r="4492" spans="1:4" x14ac:dyDescent="0.2">
      <c r="A4492" t="s">
        <v>17325</v>
      </c>
      <c r="B4492" t="s">
        <v>7251</v>
      </c>
      <c r="C4492" t="s">
        <v>12812</v>
      </c>
      <c r="D4492" s="2">
        <v>46106.27847222222</v>
      </c>
    </row>
    <row r="4493" spans="1:4" x14ac:dyDescent="0.2">
      <c r="A4493" t="s">
        <v>17326</v>
      </c>
      <c r="B4493" t="s">
        <v>7252</v>
      </c>
      <c r="C4493" t="s">
        <v>12897</v>
      </c>
      <c r="D4493" s="2">
        <v>46057.689583333333</v>
      </c>
    </row>
    <row r="4494" spans="1:4" x14ac:dyDescent="0.2">
      <c r="A4494" t="s">
        <v>17327</v>
      </c>
      <c r="B4494" t="s">
        <v>7253</v>
      </c>
      <c r="C4494" t="s">
        <v>12851</v>
      </c>
      <c r="D4494" s="2">
        <v>46035.054861111108</v>
      </c>
    </row>
    <row r="4495" spans="1:4" x14ac:dyDescent="0.2">
      <c r="A4495" t="s">
        <v>17328</v>
      </c>
      <c r="B4495" t="s">
        <v>7254</v>
      </c>
      <c r="C4495" t="s">
        <v>12819</v>
      </c>
      <c r="D4495" s="2">
        <v>46192.053472222222</v>
      </c>
    </row>
    <row r="4496" spans="1:4" x14ac:dyDescent="0.2">
      <c r="A4496" t="s">
        <v>17329</v>
      </c>
      <c r="B4496" t="s">
        <v>7255</v>
      </c>
      <c r="C4496" t="s">
        <v>13133</v>
      </c>
      <c r="D4496" s="2">
        <v>46134.199305555558</v>
      </c>
    </row>
    <row r="4497" spans="1:4" x14ac:dyDescent="0.2">
      <c r="A4497" t="s">
        <v>17330</v>
      </c>
      <c r="B4497" t="s">
        <v>7256</v>
      </c>
      <c r="C4497" t="s">
        <v>13225</v>
      </c>
      <c r="D4497" s="2">
        <v>46055.544444444437</v>
      </c>
    </row>
    <row r="4498" spans="1:4" x14ac:dyDescent="0.2">
      <c r="A4498" t="s">
        <v>17331</v>
      </c>
      <c r="B4498" t="s">
        <v>7257</v>
      </c>
      <c r="C4498" t="s">
        <v>12878</v>
      </c>
      <c r="D4498" s="2">
        <v>46177.910416666673</v>
      </c>
    </row>
    <row r="4499" spans="1:4" x14ac:dyDescent="0.2">
      <c r="A4499" t="s">
        <v>17332</v>
      </c>
      <c r="B4499" t="s">
        <v>7258</v>
      </c>
      <c r="C4499" t="s">
        <v>13108</v>
      </c>
      <c r="D4499" s="2">
        <v>46117.598611111112</v>
      </c>
    </row>
    <row r="4500" spans="1:4" x14ac:dyDescent="0.2">
      <c r="A4500" t="s">
        <v>17333</v>
      </c>
      <c r="B4500" t="s">
        <v>7259</v>
      </c>
      <c r="C4500" t="s">
        <v>12797</v>
      </c>
      <c r="D4500" s="2">
        <v>46130.561111111107</v>
      </c>
    </row>
    <row r="4501" spans="1:4" x14ac:dyDescent="0.2">
      <c r="A4501" t="s">
        <v>17334</v>
      </c>
      <c r="B4501" t="s">
        <v>7260</v>
      </c>
      <c r="C4501" t="s">
        <v>12801</v>
      </c>
      <c r="D4501" s="2">
        <v>46265.695833333331</v>
      </c>
    </row>
    <row r="4502" spans="1:4" x14ac:dyDescent="0.2">
      <c r="A4502" t="s">
        <v>17335</v>
      </c>
      <c r="B4502" t="s">
        <v>7261</v>
      </c>
      <c r="C4502" t="s">
        <v>12857</v>
      </c>
      <c r="D4502" s="2">
        <v>46133.886111111111</v>
      </c>
    </row>
    <row r="4503" spans="1:4" x14ac:dyDescent="0.2">
      <c r="A4503" t="s">
        <v>17336</v>
      </c>
      <c r="B4503" t="s">
        <v>7262</v>
      </c>
      <c r="C4503" t="s">
        <v>12797</v>
      </c>
      <c r="D4503" s="2">
        <v>46146.583333333343</v>
      </c>
    </row>
    <row r="4504" spans="1:4" x14ac:dyDescent="0.2">
      <c r="A4504" t="s">
        <v>17337</v>
      </c>
      <c r="B4504" t="s">
        <v>7263</v>
      </c>
      <c r="C4504" t="s">
        <v>12851</v>
      </c>
      <c r="D4504" s="2">
        <v>46210.737500000003</v>
      </c>
    </row>
    <row r="4505" spans="1:4" x14ac:dyDescent="0.2">
      <c r="A4505" t="s">
        <v>17338</v>
      </c>
      <c r="B4505" t="s">
        <v>7264</v>
      </c>
      <c r="C4505" t="s">
        <v>12878</v>
      </c>
      <c r="D4505" s="2">
        <v>46267.40902777778</v>
      </c>
    </row>
    <row r="4506" spans="1:4" x14ac:dyDescent="0.2">
      <c r="A4506" t="s">
        <v>17339</v>
      </c>
      <c r="B4506" t="s">
        <v>7265</v>
      </c>
      <c r="C4506" t="s">
        <v>12851</v>
      </c>
      <c r="D4506" s="2">
        <v>46224.994444444441</v>
      </c>
    </row>
    <row r="4507" spans="1:4" x14ac:dyDescent="0.2">
      <c r="A4507" t="s">
        <v>17340</v>
      </c>
      <c r="B4507" t="s">
        <v>7266</v>
      </c>
      <c r="C4507" t="s">
        <v>13003</v>
      </c>
      <c r="D4507" s="2">
        <v>46157.486805555563</v>
      </c>
    </row>
    <row r="4508" spans="1:4" x14ac:dyDescent="0.2">
      <c r="A4508" t="s">
        <v>17341</v>
      </c>
      <c r="B4508" t="s">
        <v>7267</v>
      </c>
      <c r="C4508" t="s">
        <v>12815</v>
      </c>
      <c r="D4508" s="2">
        <v>46106.892361111109</v>
      </c>
    </row>
    <row r="4509" spans="1:4" x14ac:dyDescent="0.2">
      <c r="A4509" t="s">
        <v>17342</v>
      </c>
      <c r="B4509" t="s">
        <v>7268</v>
      </c>
      <c r="C4509" t="s">
        <v>12897</v>
      </c>
      <c r="D4509" s="2">
        <v>46071.966666666667</v>
      </c>
    </row>
    <row r="4510" spans="1:4" x14ac:dyDescent="0.2">
      <c r="A4510" t="s">
        <v>17343</v>
      </c>
      <c r="B4510" t="s">
        <v>7269</v>
      </c>
      <c r="C4510" t="s">
        <v>12843</v>
      </c>
      <c r="D4510" s="2">
        <v>46056.882638888892</v>
      </c>
    </row>
    <row r="4511" spans="1:4" x14ac:dyDescent="0.2">
      <c r="A4511" t="s">
        <v>17344</v>
      </c>
      <c r="B4511" t="s">
        <v>7270</v>
      </c>
      <c r="C4511" t="s">
        <v>12774</v>
      </c>
      <c r="D4511" s="2">
        <v>46230.328472222223</v>
      </c>
    </row>
    <row r="4512" spans="1:4" x14ac:dyDescent="0.2">
      <c r="A4512" t="s">
        <v>17345</v>
      </c>
      <c r="B4512" t="s">
        <v>7271</v>
      </c>
      <c r="C4512" t="s">
        <v>12805</v>
      </c>
      <c r="D4512" s="2">
        <v>46224.372916666667</v>
      </c>
    </row>
    <row r="4513" spans="1:4" x14ac:dyDescent="0.2">
      <c r="A4513" t="s">
        <v>17346</v>
      </c>
      <c r="B4513" t="s">
        <v>7272</v>
      </c>
      <c r="C4513" t="s">
        <v>12835</v>
      </c>
      <c r="D4513" s="2">
        <v>46119.78402777778</v>
      </c>
    </row>
    <row r="4514" spans="1:4" x14ac:dyDescent="0.2">
      <c r="A4514" t="s">
        <v>17347</v>
      </c>
      <c r="B4514" t="s">
        <v>7273</v>
      </c>
      <c r="C4514" t="s">
        <v>12873</v>
      </c>
      <c r="D4514" s="2">
        <v>46279.928472222222</v>
      </c>
    </row>
    <row r="4515" spans="1:4" x14ac:dyDescent="0.2">
      <c r="A4515" t="s">
        <v>17348</v>
      </c>
      <c r="B4515" t="s">
        <v>7274</v>
      </c>
      <c r="C4515" t="s">
        <v>12795</v>
      </c>
      <c r="D4515" s="2">
        <v>46286.606944444437</v>
      </c>
    </row>
    <row r="4516" spans="1:4" x14ac:dyDescent="0.2">
      <c r="A4516" t="s">
        <v>17349</v>
      </c>
      <c r="B4516" t="s">
        <v>7275</v>
      </c>
      <c r="C4516" t="s">
        <v>12857</v>
      </c>
      <c r="D4516" s="2">
        <v>46192.777083333327</v>
      </c>
    </row>
    <row r="4517" spans="1:4" x14ac:dyDescent="0.2">
      <c r="A4517" t="s">
        <v>17350</v>
      </c>
      <c r="B4517" t="s">
        <v>7276</v>
      </c>
      <c r="C4517" t="s">
        <v>12847</v>
      </c>
      <c r="D4517" s="2">
        <v>46094.443749999999</v>
      </c>
    </row>
    <row r="4518" spans="1:4" x14ac:dyDescent="0.2">
      <c r="A4518" t="s">
        <v>17351</v>
      </c>
      <c r="B4518" t="s">
        <v>7277</v>
      </c>
      <c r="C4518" t="s">
        <v>12805</v>
      </c>
      <c r="D4518" s="2">
        <v>46161.856944444437</v>
      </c>
    </row>
    <row r="4519" spans="1:4" x14ac:dyDescent="0.2">
      <c r="A4519" t="s">
        <v>17352</v>
      </c>
      <c r="B4519" t="s">
        <v>7278</v>
      </c>
      <c r="C4519" t="s">
        <v>12860</v>
      </c>
      <c r="D4519" s="2">
        <v>46247.413888888892</v>
      </c>
    </row>
    <row r="4520" spans="1:4" x14ac:dyDescent="0.2">
      <c r="A4520" t="s">
        <v>17353</v>
      </c>
      <c r="B4520" t="s">
        <v>7279</v>
      </c>
      <c r="C4520" t="s">
        <v>12764</v>
      </c>
      <c r="D4520" s="2">
        <v>46161.621527777781</v>
      </c>
    </row>
    <row r="4521" spans="1:4" x14ac:dyDescent="0.2">
      <c r="A4521" t="s">
        <v>17354</v>
      </c>
      <c r="B4521" t="s">
        <v>7280</v>
      </c>
      <c r="C4521" t="s">
        <v>12873</v>
      </c>
      <c r="D4521" s="2">
        <v>46157.536805555559</v>
      </c>
    </row>
    <row r="4522" spans="1:4" x14ac:dyDescent="0.2">
      <c r="A4522" t="s">
        <v>17355</v>
      </c>
      <c r="B4522" t="s">
        <v>7281</v>
      </c>
      <c r="C4522" t="s">
        <v>12851</v>
      </c>
      <c r="D4522" s="2">
        <v>46168.836111111108</v>
      </c>
    </row>
    <row r="4523" spans="1:4" x14ac:dyDescent="0.2">
      <c r="A4523" t="s">
        <v>17356</v>
      </c>
      <c r="B4523" t="s">
        <v>7282</v>
      </c>
      <c r="C4523" t="s">
        <v>12795</v>
      </c>
      <c r="D4523" s="2">
        <v>46252.799305555563</v>
      </c>
    </row>
    <row r="4524" spans="1:4" x14ac:dyDescent="0.2">
      <c r="A4524" t="s">
        <v>17357</v>
      </c>
      <c r="B4524" t="s">
        <v>7283</v>
      </c>
      <c r="C4524" t="s">
        <v>12774</v>
      </c>
      <c r="D4524" s="2">
        <v>46135.838888888888</v>
      </c>
    </row>
    <row r="4525" spans="1:4" x14ac:dyDescent="0.2">
      <c r="A4525" t="s">
        <v>17358</v>
      </c>
      <c r="B4525" t="s">
        <v>7284</v>
      </c>
      <c r="C4525" t="s">
        <v>12795</v>
      </c>
      <c r="D4525" s="2">
        <v>46072.121527777781</v>
      </c>
    </row>
    <row r="4526" spans="1:4" x14ac:dyDescent="0.2">
      <c r="A4526" t="s">
        <v>17359</v>
      </c>
      <c r="B4526" t="s">
        <v>7285</v>
      </c>
      <c r="C4526" t="s">
        <v>12805</v>
      </c>
      <c r="D4526" s="2">
        <v>46163.245138888888</v>
      </c>
    </row>
    <row r="4527" spans="1:4" x14ac:dyDescent="0.2">
      <c r="A4527" t="s">
        <v>17360</v>
      </c>
      <c r="B4527" t="s">
        <v>7286</v>
      </c>
      <c r="C4527" t="s">
        <v>12812</v>
      </c>
      <c r="D4527" s="2">
        <v>46195.910416666673</v>
      </c>
    </row>
    <row r="4528" spans="1:4" x14ac:dyDescent="0.2">
      <c r="A4528" t="s">
        <v>17361</v>
      </c>
      <c r="B4528" t="s">
        <v>7287</v>
      </c>
      <c r="C4528" t="s">
        <v>12873</v>
      </c>
      <c r="D4528" s="2">
        <v>46278.129861111112</v>
      </c>
    </row>
    <row r="4529" spans="1:4" x14ac:dyDescent="0.2">
      <c r="A4529" t="s">
        <v>17362</v>
      </c>
      <c r="B4529" t="s">
        <v>7288</v>
      </c>
      <c r="C4529" t="s">
        <v>12782</v>
      </c>
      <c r="D4529" s="2">
        <v>46053.773611111108</v>
      </c>
    </row>
    <row r="4530" spans="1:4" x14ac:dyDescent="0.2">
      <c r="A4530" t="s">
        <v>17363</v>
      </c>
      <c r="B4530" t="s">
        <v>7289</v>
      </c>
      <c r="C4530" t="s">
        <v>12823</v>
      </c>
      <c r="D4530" s="2">
        <v>46280.634027777778</v>
      </c>
    </row>
    <row r="4531" spans="1:4" x14ac:dyDescent="0.2">
      <c r="A4531" t="s">
        <v>17364</v>
      </c>
      <c r="B4531" t="s">
        <v>7290</v>
      </c>
      <c r="C4531" t="s">
        <v>12830</v>
      </c>
      <c r="D4531" s="2">
        <v>46242.348611111112</v>
      </c>
    </row>
    <row r="4532" spans="1:4" x14ac:dyDescent="0.2">
      <c r="A4532" t="s">
        <v>17365</v>
      </c>
      <c r="B4532" t="s">
        <v>7291</v>
      </c>
      <c r="C4532" t="s">
        <v>12815</v>
      </c>
      <c r="D4532" s="2">
        <v>46216.037499999999</v>
      </c>
    </row>
    <row r="4533" spans="1:4" x14ac:dyDescent="0.2">
      <c r="A4533" t="s">
        <v>17366</v>
      </c>
      <c r="B4533" t="s">
        <v>7292</v>
      </c>
      <c r="C4533" t="s">
        <v>12797</v>
      </c>
      <c r="D4533" s="2">
        <v>46087.009722222218</v>
      </c>
    </row>
    <row r="4534" spans="1:4" x14ac:dyDescent="0.2">
      <c r="A4534" t="s">
        <v>17367</v>
      </c>
      <c r="B4534" t="s">
        <v>7293</v>
      </c>
      <c r="C4534" t="s">
        <v>12915</v>
      </c>
      <c r="D4534" s="2">
        <v>46079.89166666667</v>
      </c>
    </row>
    <row r="4535" spans="1:4" x14ac:dyDescent="0.2">
      <c r="A4535" t="s">
        <v>17368</v>
      </c>
      <c r="B4535" t="s">
        <v>7294</v>
      </c>
      <c r="C4535" t="s">
        <v>12843</v>
      </c>
      <c r="D4535" s="2">
        <v>46139.104861111111</v>
      </c>
    </row>
    <row r="4536" spans="1:4" x14ac:dyDescent="0.2">
      <c r="A4536" t="s">
        <v>17369</v>
      </c>
      <c r="B4536" t="s">
        <v>7295</v>
      </c>
      <c r="C4536" t="s">
        <v>12854</v>
      </c>
      <c r="D4536" s="2">
        <v>46072.744444444441</v>
      </c>
    </row>
    <row r="4537" spans="1:4" x14ac:dyDescent="0.2">
      <c r="A4537" t="s">
        <v>17370</v>
      </c>
      <c r="B4537" t="s">
        <v>7296</v>
      </c>
      <c r="C4537" t="s">
        <v>12764</v>
      </c>
      <c r="D4537" s="2">
        <v>46202.143750000003</v>
      </c>
    </row>
    <row r="4538" spans="1:4" x14ac:dyDescent="0.2">
      <c r="A4538" t="s">
        <v>17371</v>
      </c>
      <c r="B4538" t="s">
        <v>7297</v>
      </c>
      <c r="C4538" t="s">
        <v>12812</v>
      </c>
      <c r="D4538" s="2">
        <v>46228.396527777782</v>
      </c>
    </row>
    <row r="4539" spans="1:4" x14ac:dyDescent="0.2">
      <c r="A4539" t="s">
        <v>17372</v>
      </c>
      <c r="B4539" t="s">
        <v>7298</v>
      </c>
      <c r="C4539" t="s">
        <v>12843</v>
      </c>
      <c r="D4539" s="2">
        <v>46153.103472222218</v>
      </c>
    </row>
    <row r="4540" spans="1:4" x14ac:dyDescent="0.2">
      <c r="A4540" t="s">
        <v>17373</v>
      </c>
      <c r="B4540" t="s">
        <v>7299</v>
      </c>
      <c r="C4540" t="s">
        <v>13151</v>
      </c>
      <c r="D4540" s="2">
        <v>46211.636805555558</v>
      </c>
    </row>
    <row r="4541" spans="1:4" x14ac:dyDescent="0.2">
      <c r="A4541" t="s">
        <v>17374</v>
      </c>
      <c r="B4541" t="s">
        <v>7300</v>
      </c>
      <c r="C4541" t="s">
        <v>12825</v>
      </c>
      <c r="D4541" s="2">
        <v>46235.102777777778</v>
      </c>
    </row>
    <row r="4542" spans="1:4" x14ac:dyDescent="0.2">
      <c r="A4542" t="s">
        <v>17375</v>
      </c>
      <c r="B4542" t="s">
        <v>7301</v>
      </c>
      <c r="C4542" t="s">
        <v>12789</v>
      </c>
      <c r="D4542" s="2">
        <v>46272.625694444447</v>
      </c>
    </row>
    <row r="4543" spans="1:4" x14ac:dyDescent="0.2">
      <c r="A4543" t="s">
        <v>17376</v>
      </c>
      <c r="B4543" t="s">
        <v>7302</v>
      </c>
      <c r="C4543" t="s">
        <v>12845</v>
      </c>
      <c r="D4543" s="2">
        <v>46210.959722222222</v>
      </c>
    </row>
    <row r="4544" spans="1:4" x14ac:dyDescent="0.2">
      <c r="A4544" t="s">
        <v>17377</v>
      </c>
      <c r="B4544" t="s">
        <v>7303</v>
      </c>
      <c r="C4544" t="s">
        <v>12873</v>
      </c>
      <c r="D4544" s="2">
        <v>46086.741666666669</v>
      </c>
    </row>
    <row r="4545" spans="1:4" x14ac:dyDescent="0.2">
      <c r="A4545" t="s">
        <v>17378</v>
      </c>
      <c r="B4545" t="s">
        <v>7304</v>
      </c>
      <c r="C4545" t="s">
        <v>12857</v>
      </c>
      <c r="D4545" s="2">
        <v>46058.658333333333</v>
      </c>
    </row>
    <row r="4546" spans="1:4" x14ac:dyDescent="0.2">
      <c r="A4546" t="s">
        <v>17379</v>
      </c>
      <c r="B4546" t="s">
        <v>7305</v>
      </c>
      <c r="C4546" t="s">
        <v>12812</v>
      </c>
      <c r="D4546" s="2">
        <v>46279.905555555553</v>
      </c>
    </row>
    <row r="4547" spans="1:4" x14ac:dyDescent="0.2">
      <c r="A4547" t="s">
        <v>17380</v>
      </c>
      <c r="B4547" t="s">
        <v>7306</v>
      </c>
      <c r="C4547" t="s">
        <v>12821</v>
      </c>
      <c r="D4547" s="2">
        <v>46234.820138888892</v>
      </c>
    </row>
    <row r="4548" spans="1:4" x14ac:dyDescent="0.2">
      <c r="A4548" t="s">
        <v>17381</v>
      </c>
      <c r="B4548" t="s">
        <v>7307</v>
      </c>
      <c r="C4548" t="s">
        <v>13225</v>
      </c>
      <c r="D4548" s="2">
        <v>46254.732638888891</v>
      </c>
    </row>
    <row r="4549" spans="1:4" x14ac:dyDescent="0.2">
      <c r="A4549" t="s">
        <v>17382</v>
      </c>
      <c r="B4549" t="s">
        <v>7308</v>
      </c>
      <c r="C4549" t="s">
        <v>12801</v>
      </c>
      <c r="D4549" s="2">
        <v>46138.5625</v>
      </c>
    </row>
    <row r="4550" spans="1:4" x14ac:dyDescent="0.2">
      <c r="A4550" t="s">
        <v>17383</v>
      </c>
      <c r="B4550" t="s">
        <v>7309</v>
      </c>
      <c r="C4550" t="s">
        <v>12862</v>
      </c>
      <c r="D4550" s="2">
        <v>46065.38958333333</v>
      </c>
    </row>
    <row r="4551" spans="1:4" x14ac:dyDescent="0.2">
      <c r="A4551" t="s">
        <v>17384</v>
      </c>
      <c r="B4551" t="s">
        <v>7310</v>
      </c>
      <c r="C4551" t="s">
        <v>13358</v>
      </c>
      <c r="D4551" s="2">
        <v>46186.619444444441</v>
      </c>
    </row>
    <row r="4552" spans="1:4" x14ac:dyDescent="0.2">
      <c r="A4552" t="s">
        <v>17385</v>
      </c>
      <c r="B4552" t="s">
        <v>7311</v>
      </c>
      <c r="C4552" t="s">
        <v>12821</v>
      </c>
      <c r="D4552" s="2">
        <v>46197.106249999997</v>
      </c>
    </row>
    <row r="4553" spans="1:4" x14ac:dyDescent="0.2">
      <c r="A4553" t="s">
        <v>17386</v>
      </c>
      <c r="B4553" t="s">
        <v>7312</v>
      </c>
      <c r="C4553" t="s">
        <v>12789</v>
      </c>
      <c r="D4553" s="2">
        <v>46082.880555555559</v>
      </c>
    </row>
    <row r="4554" spans="1:4" x14ac:dyDescent="0.2">
      <c r="A4554" t="s">
        <v>17387</v>
      </c>
      <c r="B4554" t="s">
        <v>7313</v>
      </c>
      <c r="C4554" t="s">
        <v>12845</v>
      </c>
      <c r="D4554" s="2">
        <v>46151.884722222218</v>
      </c>
    </row>
    <row r="4555" spans="1:4" x14ac:dyDescent="0.2">
      <c r="A4555" t="s">
        <v>17388</v>
      </c>
      <c r="B4555" t="s">
        <v>7314</v>
      </c>
      <c r="C4555" t="s">
        <v>12808</v>
      </c>
      <c r="D4555" s="2">
        <v>46138.261805555558</v>
      </c>
    </row>
    <row r="4556" spans="1:4" x14ac:dyDescent="0.2">
      <c r="A4556" t="s">
        <v>17389</v>
      </c>
      <c r="B4556" t="s">
        <v>7315</v>
      </c>
      <c r="C4556" t="s">
        <v>12791</v>
      </c>
      <c r="D4556" s="2">
        <v>46093.756944444453</v>
      </c>
    </row>
    <row r="4557" spans="1:4" x14ac:dyDescent="0.2">
      <c r="A4557" t="s">
        <v>17390</v>
      </c>
      <c r="B4557" t="s">
        <v>7316</v>
      </c>
      <c r="C4557" t="s">
        <v>12901</v>
      </c>
      <c r="D4557" s="2">
        <v>46246.694444444453</v>
      </c>
    </row>
    <row r="4558" spans="1:4" x14ac:dyDescent="0.2">
      <c r="A4558" t="s">
        <v>17391</v>
      </c>
      <c r="B4558" t="s">
        <v>7317</v>
      </c>
      <c r="C4558" t="s">
        <v>12766</v>
      </c>
      <c r="D4558" s="2">
        <v>46155.853472222218</v>
      </c>
    </row>
    <row r="4559" spans="1:4" x14ac:dyDescent="0.2">
      <c r="A4559" t="s">
        <v>17392</v>
      </c>
      <c r="B4559" t="s">
        <v>7318</v>
      </c>
      <c r="C4559" t="s">
        <v>12841</v>
      </c>
      <c r="D4559" s="2">
        <v>46275.899305555547</v>
      </c>
    </row>
    <row r="4560" spans="1:4" x14ac:dyDescent="0.2">
      <c r="A4560" t="s">
        <v>17393</v>
      </c>
      <c r="B4560" t="s">
        <v>7319</v>
      </c>
      <c r="C4560" t="s">
        <v>12847</v>
      </c>
      <c r="D4560" s="2">
        <v>46023.743055555547</v>
      </c>
    </row>
    <row r="4561" spans="1:4" x14ac:dyDescent="0.2">
      <c r="A4561" t="s">
        <v>17394</v>
      </c>
      <c r="B4561" t="s">
        <v>7320</v>
      </c>
      <c r="C4561" t="s">
        <v>12845</v>
      </c>
      <c r="D4561" s="2">
        <v>46279.936111111107</v>
      </c>
    </row>
    <row r="4562" spans="1:4" x14ac:dyDescent="0.2">
      <c r="A4562" t="s">
        <v>17395</v>
      </c>
      <c r="B4562" t="s">
        <v>7321</v>
      </c>
      <c r="C4562" t="s">
        <v>13063</v>
      </c>
      <c r="D4562" s="2">
        <v>46203.324999999997</v>
      </c>
    </row>
    <row r="4563" spans="1:4" x14ac:dyDescent="0.2">
      <c r="A4563" t="s">
        <v>17396</v>
      </c>
      <c r="B4563" t="s">
        <v>7322</v>
      </c>
      <c r="C4563" t="s">
        <v>12862</v>
      </c>
      <c r="D4563" s="2">
        <v>46214.443749999999</v>
      </c>
    </row>
    <row r="4564" spans="1:4" x14ac:dyDescent="0.2">
      <c r="A4564" t="s">
        <v>17397</v>
      </c>
      <c r="B4564" t="s">
        <v>7323</v>
      </c>
      <c r="C4564" t="s">
        <v>12812</v>
      </c>
      <c r="D4564" s="2">
        <v>46101.148611111108</v>
      </c>
    </row>
    <row r="4565" spans="1:4" x14ac:dyDescent="0.2">
      <c r="A4565" t="s">
        <v>17398</v>
      </c>
      <c r="B4565" t="s">
        <v>7324</v>
      </c>
      <c r="C4565" t="s">
        <v>12845</v>
      </c>
      <c r="D4565" s="2">
        <v>46044.856249999997</v>
      </c>
    </row>
    <row r="4566" spans="1:4" x14ac:dyDescent="0.2">
      <c r="A4566" t="s">
        <v>17399</v>
      </c>
      <c r="B4566" t="s">
        <v>7325</v>
      </c>
      <c r="C4566" t="s">
        <v>12857</v>
      </c>
      <c r="D4566" s="2">
        <v>46086.277083333327</v>
      </c>
    </row>
    <row r="4567" spans="1:4" x14ac:dyDescent="0.2">
      <c r="A4567" t="s">
        <v>17400</v>
      </c>
      <c r="B4567" t="s">
        <v>7326</v>
      </c>
      <c r="C4567" t="s">
        <v>13133</v>
      </c>
      <c r="D4567" s="2">
        <v>46143.503472222219</v>
      </c>
    </row>
    <row r="4568" spans="1:4" x14ac:dyDescent="0.2">
      <c r="A4568" t="s">
        <v>17401</v>
      </c>
      <c r="B4568" t="s">
        <v>7327</v>
      </c>
      <c r="C4568" t="s">
        <v>12810</v>
      </c>
      <c r="D4568" s="2">
        <v>46115.162499999999</v>
      </c>
    </row>
    <row r="4569" spans="1:4" x14ac:dyDescent="0.2">
      <c r="A4569" t="s">
        <v>17402</v>
      </c>
      <c r="B4569" t="s">
        <v>7328</v>
      </c>
      <c r="C4569" t="s">
        <v>12780</v>
      </c>
      <c r="D4569" s="2">
        <v>46075.257638888892</v>
      </c>
    </row>
    <row r="4570" spans="1:4" x14ac:dyDescent="0.2">
      <c r="A4570" t="s">
        <v>17403</v>
      </c>
      <c r="B4570" t="s">
        <v>7329</v>
      </c>
      <c r="C4570" t="s">
        <v>12873</v>
      </c>
      <c r="D4570" s="2">
        <v>46026.675000000003</v>
      </c>
    </row>
    <row r="4571" spans="1:4" x14ac:dyDescent="0.2">
      <c r="A4571" t="s">
        <v>17404</v>
      </c>
      <c r="B4571" t="s">
        <v>7330</v>
      </c>
      <c r="C4571" t="s">
        <v>12862</v>
      </c>
      <c r="D4571" s="2">
        <v>46213.250694444447</v>
      </c>
    </row>
    <row r="4572" spans="1:4" x14ac:dyDescent="0.2">
      <c r="A4572" t="s">
        <v>17405</v>
      </c>
      <c r="B4572" t="s">
        <v>7331</v>
      </c>
      <c r="C4572" t="s">
        <v>12795</v>
      </c>
      <c r="D4572" s="2">
        <v>46205.515277777777</v>
      </c>
    </row>
    <row r="4573" spans="1:4" x14ac:dyDescent="0.2">
      <c r="A4573" t="s">
        <v>17406</v>
      </c>
      <c r="B4573" t="s">
        <v>7332</v>
      </c>
      <c r="C4573" t="s">
        <v>12789</v>
      </c>
      <c r="D4573" s="2">
        <v>46067.451388888891</v>
      </c>
    </row>
    <row r="4574" spans="1:4" x14ac:dyDescent="0.2">
      <c r="A4574" t="s">
        <v>17407</v>
      </c>
      <c r="B4574" t="s">
        <v>7333</v>
      </c>
      <c r="C4574" t="s">
        <v>12819</v>
      </c>
      <c r="D4574" s="2">
        <v>46236.614583333343</v>
      </c>
    </row>
    <row r="4575" spans="1:4" x14ac:dyDescent="0.2">
      <c r="A4575" t="s">
        <v>17408</v>
      </c>
      <c r="B4575" t="s">
        <v>7334</v>
      </c>
      <c r="C4575" t="s">
        <v>12821</v>
      </c>
      <c r="D4575" s="2">
        <v>46289.257638888892</v>
      </c>
    </row>
    <row r="4576" spans="1:4" x14ac:dyDescent="0.2">
      <c r="A4576" t="s">
        <v>17409</v>
      </c>
      <c r="B4576" t="s">
        <v>7335</v>
      </c>
      <c r="C4576" t="s">
        <v>12847</v>
      </c>
      <c r="D4576" s="2">
        <v>46295.484722222223</v>
      </c>
    </row>
    <row r="4577" spans="1:4" x14ac:dyDescent="0.2">
      <c r="A4577" t="s">
        <v>17410</v>
      </c>
      <c r="B4577" t="s">
        <v>7336</v>
      </c>
      <c r="C4577" t="s">
        <v>12772</v>
      </c>
      <c r="D4577" s="2">
        <v>46076.029861111107</v>
      </c>
    </row>
    <row r="4578" spans="1:4" x14ac:dyDescent="0.2">
      <c r="A4578" t="s">
        <v>17411</v>
      </c>
      <c r="B4578" t="s">
        <v>7337</v>
      </c>
      <c r="C4578" t="s">
        <v>12812</v>
      </c>
      <c r="D4578" s="2">
        <v>46139.518055555563</v>
      </c>
    </row>
    <row r="4579" spans="1:4" x14ac:dyDescent="0.2">
      <c r="A4579" t="s">
        <v>17412</v>
      </c>
      <c r="B4579" t="s">
        <v>7338</v>
      </c>
      <c r="C4579" t="s">
        <v>12878</v>
      </c>
      <c r="D4579" s="2">
        <v>46037.104861111111</v>
      </c>
    </row>
    <row r="4580" spans="1:4" x14ac:dyDescent="0.2">
      <c r="A4580" t="s">
        <v>17413</v>
      </c>
      <c r="B4580" t="s">
        <v>7339</v>
      </c>
      <c r="C4580" t="s">
        <v>12825</v>
      </c>
      <c r="D4580" s="2">
        <v>46026.727777777778</v>
      </c>
    </row>
    <row r="4581" spans="1:4" x14ac:dyDescent="0.2">
      <c r="A4581" t="s">
        <v>17414</v>
      </c>
      <c r="B4581" t="s">
        <v>7340</v>
      </c>
      <c r="C4581" t="s">
        <v>12860</v>
      </c>
      <c r="D4581" s="2">
        <v>46253.848611111112</v>
      </c>
    </row>
    <row r="4582" spans="1:4" x14ac:dyDescent="0.2">
      <c r="A4582" t="s">
        <v>17415</v>
      </c>
      <c r="B4582" t="s">
        <v>7341</v>
      </c>
      <c r="C4582" t="s">
        <v>12917</v>
      </c>
      <c r="D4582" s="2">
        <v>46287.401388888888</v>
      </c>
    </row>
    <row r="4583" spans="1:4" x14ac:dyDescent="0.2">
      <c r="A4583" t="s">
        <v>17416</v>
      </c>
      <c r="B4583" t="s">
        <v>7342</v>
      </c>
      <c r="C4583" t="s">
        <v>12795</v>
      </c>
      <c r="D4583" s="2">
        <v>46078.881944444453</v>
      </c>
    </row>
    <row r="4584" spans="1:4" x14ac:dyDescent="0.2">
      <c r="A4584" t="s">
        <v>17417</v>
      </c>
      <c r="B4584" t="s">
        <v>7343</v>
      </c>
      <c r="C4584" t="s">
        <v>12851</v>
      </c>
      <c r="D4584" s="2">
        <v>46149.392361111109</v>
      </c>
    </row>
    <row r="4585" spans="1:4" x14ac:dyDescent="0.2">
      <c r="A4585" t="s">
        <v>17418</v>
      </c>
      <c r="B4585" t="s">
        <v>7344</v>
      </c>
      <c r="C4585" t="s">
        <v>12819</v>
      </c>
      <c r="D4585" s="2">
        <v>46029.872916666667</v>
      </c>
    </row>
    <row r="4586" spans="1:4" x14ac:dyDescent="0.2">
      <c r="A4586" t="s">
        <v>17419</v>
      </c>
      <c r="B4586" t="s">
        <v>7345</v>
      </c>
      <c r="C4586" t="s">
        <v>12967</v>
      </c>
      <c r="D4586" s="2">
        <v>46245.519444444442</v>
      </c>
    </row>
    <row r="4587" spans="1:4" x14ac:dyDescent="0.2">
      <c r="A4587" t="s">
        <v>17420</v>
      </c>
      <c r="B4587" t="s">
        <v>7346</v>
      </c>
      <c r="C4587" t="s">
        <v>12862</v>
      </c>
      <c r="D4587" s="2">
        <v>46172.553472222222</v>
      </c>
    </row>
    <row r="4588" spans="1:4" x14ac:dyDescent="0.2">
      <c r="A4588" t="s">
        <v>17421</v>
      </c>
      <c r="B4588" t="s">
        <v>7347</v>
      </c>
      <c r="C4588" t="s">
        <v>12835</v>
      </c>
      <c r="D4588" s="2">
        <v>46102.408333333333</v>
      </c>
    </row>
    <row r="4589" spans="1:4" x14ac:dyDescent="0.2">
      <c r="A4589" t="s">
        <v>17422</v>
      </c>
      <c r="B4589" t="s">
        <v>7348</v>
      </c>
      <c r="C4589" t="s">
        <v>12805</v>
      </c>
      <c r="D4589" s="2">
        <v>46287.93472222222</v>
      </c>
    </row>
    <row r="4590" spans="1:4" x14ac:dyDescent="0.2">
      <c r="A4590" t="s">
        <v>17423</v>
      </c>
      <c r="B4590" t="s">
        <v>7349</v>
      </c>
      <c r="C4590" t="s">
        <v>12803</v>
      </c>
      <c r="D4590" s="2">
        <v>46060.706250000003</v>
      </c>
    </row>
    <row r="4591" spans="1:4" x14ac:dyDescent="0.2">
      <c r="A4591" t="s">
        <v>17424</v>
      </c>
      <c r="B4591" t="s">
        <v>7350</v>
      </c>
      <c r="C4591" t="s">
        <v>12857</v>
      </c>
      <c r="D4591" s="2">
        <v>46096.498611111107</v>
      </c>
    </row>
    <row r="4592" spans="1:4" x14ac:dyDescent="0.2">
      <c r="A4592" t="s">
        <v>17425</v>
      </c>
      <c r="B4592" t="s">
        <v>7351</v>
      </c>
      <c r="C4592" t="s">
        <v>12998</v>
      </c>
      <c r="D4592" s="2">
        <v>46227.795138888891</v>
      </c>
    </row>
    <row r="4593" spans="1:4" x14ac:dyDescent="0.2">
      <c r="A4593" t="s">
        <v>17426</v>
      </c>
      <c r="B4593" t="s">
        <v>7352</v>
      </c>
      <c r="C4593" t="s">
        <v>12961</v>
      </c>
      <c r="D4593" s="2">
        <v>46134.462500000001</v>
      </c>
    </row>
    <row r="4594" spans="1:4" x14ac:dyDescent="0.2">
      <c r="A4594" t="s">
        <v>17427</v>
      </c>
      <c r="B4594" t="s">
        <v>7353</v>
      </c>
      <c r="C4594" t="s">
        <v>12860</v>
      </c>
      <c r="D4594" s="2">
        <v>46214.875694444447</v>
      </c>
    </row>
    <row r="4595" spans="1:4" x14ac:dyDescent="0.2">
      <c r="A4595" t="s">
        <v>17428</v>
      </c>
      <c r="B4595" t="s">
        <v>7354</v>
      </c>
      <c r="C4595" t="s">
        <v>12784</v>
      </c>
      <c r="D4595" s="2">
        <v>46087.474305555559</v>
      </c>
    </row>
    <row r="4596" spans="1:4" x14ac:dyDescent="0.2">
      <c r="A4596" t="s">
        <v>17429</v>
      </c>
      <c r="B4596" t="s">
        <v>7355</v>
      </c>
      <c r="C4596" t="s">
        <v>12795</v>
      </c>
      <c r="D4596" s="2">
        <v>46202.80972222222</v>
      </c>
    </row>
    <row r="4597" spans="1:4" x14ac:dyDescent="0.2">
      <c r="A4597" t="s">
        <v>17430</v>
      </c>
      <c r="B4597" t="s">
        <v>7356</v>
      </c>
      <c r="C4597" t="s">
        <v>12797</v>
      </c>
      <c r="D4597" s="2">
        <v>46175.253472222219</v>
      </c>
    </row>
    <row r="4598" spans="1:4" x14ac:dyDescent="0.2">
      <c r="A4598" t="s">
        <v>17431</v>
      </c>
      <c r="B4598" t="s">
        <v>7357</v>
      </c>
      <c r="C4598" t="s">
        <v>13006</v>
      </c>
      <c r="D4598" s="2">
        <v>46035.565972222219</v>
      </c>
    </row>
    <row r="4599" spans="1:4" x14ac:dyDescent="0.2">
      <c r="A4599" t="s">
        <v>17432</v>
      </c>
      <c r="B4599" t="s">
        <v>7358</v>
      </c>
      <c r="C4599" t="s">
        <v>12810</v>
      </c>
      <c r="D4599" s="2">
        <v>46111.613194444442</v>
      </c>
    </row>
    <row r="4600" spans="1:4" x14ac:dyDescent="0.2">
      <c r="A4600" t="s">
        <v>17433</v>
      </c>
      <c r="B4600" t="s">
        <v>7359</v>
      </c>
      <c r="C4600" t="s">
        <v>12917</v>
      </c>
      <c r="D4600" s="2">
        <v>46104.527083333327</v>
      </c>
    </row>
    <row r="4601" spans="1:4" x14ac:dyDescent="0.2">
      <c r="A4601" t="s">
        <v>17434</v>
      </c>
      <c r="B4601" t="s">
        <v>7360</v>
      </c>
      <c r="C4601" t="s">
        <v>13133</v>
      </c>
      <c r="D4601" s="2">
        <v>46184.448611111111</v>
      </c>
    </row>
    <row r="4602" spans="1:4" x14ac:dyDescent="0.2">
      <c r="A4602" t="s">
        <v>17435</v>
      </c>
      <c r="B4602" t="s">
        <v>7361</v>
      </c>
      <c r="C4602" t="s">
        <v>12845</v>
      </c>
      <c r="D4602" s="2">
        <v>46142.000694444447</v>
      </c>
    </row>
    <row r="4603" spans="1:4" x14ac:dyDescent="0.2">
      <c r="A4603" t="s">
        <v>17436</v>
      </c>
      <c r="B4603" t="s">
        <v>7362</v>
      </c>
      <c r="C4603" t="s">
        <v>12810</v>
      </c>
      <c r="D4603" s="2">
        <v>46153.974305555559</v>
      </c>
    </row>
    <row r="4604" spans="1:4" x14ac:dyDescent="0.2">
      <c r="A4604" t="s">
        <v>17437</v>
      </c>
      <c r="B4604" t="s">
        <v>7363</v>
      </c>
      <c r="C4604" t="s">
        <v>12845</v>
      </c>
      <c r="D4604" s="2">
        <v>46069.215277777781</v>
      </c>
    </row>
    <row r="4605" spans="1:4" x14ac:dyDescent="0.2">
      <c r="A4605" t="s">
        <v>17438</v>
      </c>
      <c r="B4605" t="s">
        <v>7364</v>
      </c>
      <c r="C4605" t="s">
        <v>12772</v>
      </c>
      <c r="D4605" s="2">
        <v>46276.171527777777</v>
      </c>
    </row>
    <row r="4606" spans="1:4" x14ac:dyDescent="0.2">
      <c r="A4606" t="s">
        <v>17439</v>
      </c>
      <c r="B4606" t="s">
        <v>7365</v>
      </c>
      <c r="C4606" t="s">
        <v>12819</v>
      </c>
      <c r="D4606" s="2">
        <v>46227.811111111107</v>
      </c>
    </row>
    <row r="4607" spans="1:4" x14ac:dyDescent="0.2">
      <c r="A4607" t="s">
        <v>17440</v>
      </c>
      <c r="B4607" t="s">
        <v>7366</v>
      </c>
      <c r="C4607" t="s">
        <v>12841</v>
      </c>
      <c r="D4607" s="2">
        <v>46205.076388888891</v>
      </c>
    </row>
    <row r="4608" spans="1:4" x14ac:dyDescent="0.2">
      <c r="A4608" t="s">
        <v>17441</v>
      </c>
      <c r="B4608" t="s">
        <v>7367</v>
      </c>
      <c r="C4608" t="s">
        <v>12815</v>
      </c>
      <c r="D4608" s="2">
        <v>46098.763194444437</v>
      </c>
    </row>
    <row r="4609" spans="1:4" x14ac:dyDescent="0.2">
      <c r="A4609" t="s">
        <v>17442</v>
      </c>
      <c r="B4609" t="s">
        <v>7368</v>
      </c>
      <c r="C4609" t="s">
        <v>12862</v>
      </c>
      <c r="D4609" s="2">
        <v>46209.350694444453</v>
      </c>
    </row>
    <row r="4610" spans="1:4" x14ac:dyDescent="0.2">
      <c r="A4610" t="s">
        <v>17443</v>
      </c>
      <c r="B4610" t="s">
        <v>7369</v>
      </c>
      <c r="C4610" t="s">
        <v>12815</v>
      </c>
      <c r="D4610" s="2">
        <v>46087.720138888893</v>
      </c>
    </row>
    <row r="4611" spans="1:4" x14ac:dyDescent="0.2">
      <c r="A4611" t="s">
        <v>17444</v>
      </c>
      <c r="B4611" t="s">
        <v>7370</v>
      </c>
      <c r="C4611" t="s">
        <v>12764</v>
      </c>
      <c r="D4611" s="2">
        <v>46155.215277777781</v>
      </c>
    </row>
    <row r="4612" spans="1:4" x14ac:dyDescent="0.2">
      <c r="A4612" t="s">
        <v>17445</v>
      </c>
      <c r="B4612" t="s">
        <v>7371</v>
      </c>
      <c r="C4612" t="s">
        <v>12854</v>
      </c>
      <c r="D4612" s="2">
        <v>46096.702777777777</v>
      </c>
    </row>
    <row r="4613" spans="1:4" x14ac:dyDescent="0.2">
      <c r="A4613" t="s">
        <v>17446</v>
      </c>
      <c r="B4613" t="s">
        <v>7372</v>
      </c>
      <c r="C4613" t="s">
        <v>12843</v>
      </c>
      <c r="D4613" s="2">
        <v>46105.991666666669</v>
      </c>
    </row>
    <row r="4614" spans="1:4" x14ac:dyDescent="0.2">
      <c r="A4614" t="s">
        <v>17447</v>
      </c>
      <c r="B4614" t="s">
        <v>7373</v>
      </c>
      <c r="C4614" t="s">
        <v>12766</v>
      </c>
      <c r="D4614" s="2">
        <v>46200.504166666673</v>
      </c>
    </row>
    <row r="4615" spans="1:4" x14ac:dyDescent="0.2">
      <c r="A4615" t="s">
        <v>17448</v>
      </c>
      <c r="B4615" t="s">
        <v>7374</v>
      </c>
      <c r="C4615" t="s">
        <v>12797</v>
      </c>
      <c r="D4615" s="2">
        <v>46108.558333333327</v>
      </c>
    </row>
    <row r="4616" spans="1:4" x14ac:dyDescent="0.2">
      <c r="A4616" t="s">
        <v>17449</v>
      </c>
      <c r="B4616" t="s">
        <v>7375</v>
      </c>
      <c r="C4616" t="s">
        <v>12774</v>
      </c>
      <c r="D4616" s="2">
        <v>46222.612500000003</v>
      </c>
    </row>
    <row r="4617" spans="1:4" x14ac:dyDescent="0.2">
      <c r="A4617" t="s">
        <v>17450</v>
      </c>
      <c r="B4617" t="s">
        <v>7376</v>
      </c>
      <c r="C4617" t="s">
        <v>12843</v>
      </c>
      <c r="D4617" s="2">
        <v>46160.359027777777</v>
      </c>
    </row>
    <row r="4618" spans="1:4" x14ac:dyDescent="0.2">
      <c r="A4618" t="s">
        <v>17451</v>
      </c>
      <c r="B4618" t="s">
        <v>7377</v>
      </c>
      <c r="C4618" t="s">
        <v>12897</v>
      </c>
      <c r="D4618" s="2">
        <v>46290.550694444442</v>
      </c>
    </row>
    <row r="4619" spans="1:4" x14ac:dyDescent="0.2">
      <c r="A4619" t="s">
        <v>17452</v>
      </c>
      <c r="B4619" t="s">
        <v>7378</v>
      </c>
      <c r="C4619" t="s">
        <v>13133</v>
      </c>
      <c r="D4619" s="2">
        <v>46075.642361111109</v>
      </c>
    </row>
    <row r="4620" spans="1:4" x14ac:dyDescent="0.2">
      <c r="A4620" t="s">
        <v>17453</v>
      </c>
      <c r="B4620" t="s">
        <v>7379</v>
      </c>
      <c r="C4620" t="s">
        <v>12812</v>
      </c>
      <c r="D4620" s="2">
        <v>46280.024305555547</v>
      </c>
    </row>
    <row r="4621" spans="1:4" x14ac:dyDescent="0.2">
      <c r="A4621" t="s">
        <v>17454</v>
      </c>
      <c r="B4621" t="s">
        <v>7380</v>
      </c>
      <c r="C4621" t="s">
        <v>12803</v>
      </c>
      <c r="D4621" s="2">
        <v>46059.452777777777</v>
      </c>
    </row>
    <row r="4622" spans="1:4" x14ac:dyDescent="0.2">
      <c r="A4622" t="s">
        <v>17455</v>
      </c>
      <c r="B4622" t="s">
        <v>7381</v>
      </c>
      <c r="C4622" t="s">
        <v>12897</v>
      </c>
      <c r="D4622" s="2">
        <v>46173.526388888888</v>
      </c>
    </row>
    <row r="4623" spans="1:4" x14ac:dyDescent="0.2">
      <c r="A4623" t="s">
        <v>17456</v>
      </c>
      <c r="B4623" t="s">
        <v>7382</v>
      </c>
      <c r="C4623" t="s">
        <v>12959</v>
      </c>
      <c r="D4623" s="2">
        <v>46124.208333333343</v>
      </c>
    </row>
    <row r="4624" spans="1:4" x14ac:dyDescent="0.2">
      <c r="A4624" t="s">
        <v>17457</v>
      </c>
      <c r="B4624" t="s">
        <v>7383</v>
      </c>
      <c r="C4624" t="s">
        <v>12812</v>
      </c>
      <c r="D4624" s="2">
        <v>46228.470138888893</v>
      </c>
    </row>
    <row r="4625" spans="1:4" x14ac:dyDescent="0.2">
      <c r="A4625" t="s">
        <v>17458</v>
      </c>
      <c r="B4625" t="s">
        <v>7384</v>
      </c>
      <c r="C4625" t="s">
        <v>12815</v>
      </c>
      <c r="D4625" s="2">
        <v>46058.394444444442</v>
      </c>
    </row>
    <row r="4626" spans="1:4" x14ac:dyDescent="0.2">
      <c r="A4626" t="s">
        <v>17459</v>
      </c>
      <c r="B4626" t="s">
        <v>7385</v>
      </c>
      <c r="C4626" t="s">
        <v>12998</v>
      </c>
      <c r="D4626" s="2">
        <v>46092.553472222222</v>
      </c>
    </row>
    <row r="4627" spans="1:4" x14ac:dyDescent="0.2">
      <c r="A4627" t="s">
        <v>17460</v>
      </c>
      <c r="B4627" t="s">
        <v>7386</v>
      </c>
      <c r="C4627" t="s">
        <v>13225</v>
      </c>
      <c r="D4627" s="2">
        <v>46085.286111111112</v>
      </c>
    </row>
    <row r="4628" spans="1:4" x14ac:dyDescent="0.2">
      <c r="A4628" t="s">
        <v>17461</v>
      </c>
      <c r="B4628" t="s">
        <v>7387</v>
      </c>
      <c r="C4628" t="s">
        <v>12791</v>
      </c>
      <c r="D4628" s="2">
        <v>46274.897916666669</v>
      </c>
    </row>
    <row r="4629" spans="1:4" x14ac:dyDescent="0.2">
      <c r="A4629" t="s">
        <v>17462</v>
      </c>
      <c r="B4629" t="s">
        <v>7388</v>
      </c>
      <c r="C4629" t="s">
        <v>12998</v>
      </c>
      <c r="D4629" s="2">
        <v>46169.637499999997</v>
      </c>
    </row>
    <row r="4630" spans="1:4" x14ac:dyDescent="0.2">
      <c r="A4630" t="s">
        <v>17463</v>
      </c>
      <c r="B4630" t="s">
        <v>7389</v>
      </c>
      <c r="C4630" t="s">
        <v>12998</v>
      </c>
      <c r="D4630" s="2">
        <v>46067.626388888893</v>
      </c>
    </row>
    <row r="4631" spans="1:4" x14ac:dyDescent="0.2">
      <c r="A4631" t="s">
        <v>17464</v>
      </c>
      <c r="B4631" t="s">
        <v>7390</v>
      </c>
      <c r="C4631" t="s">
        <v>13003</v>
      </c>
      <c r="D4631" s="2">
        <v>46238.815972222219</v>
      </c>
    </row>
    <row r="4632" spans="1:4" x14ac:dyDescent="0.2">
      <c r="A4632" t="s">
        <v>17465</v>
      </c>
      <c r="B4632" t="s">
        <v>7391</v>
      </c>
      <c r="C4632" t="s">
        <v>12843</v>
      </c>
      <c r="D4632" s="2">
        <v>46100.020833333343</v>
      </c>
    </row>
    <row r="4633" spans="1:4" x14ac:dyDescent="0.2">
      <c r="A4633" t="s">
        <v>17466</v>
      </c>
      <c r="B4633" t="s">
        <v>7392</v>
      </c>
      <c r="C4633" t="s">
        <v>12841</v>
      </c>
      <c r="D4633" s="2">
        <v>46084.262499999997</v>
      </c>
    </row>
    <row r="4634" spans="1:4" x14ac:dyDescent="0.2">
      <c r="A4634" t="s">
        <v>17467</v>
      </c>
      <c r="B4634" t="s">
        <v>7393</v>
      </c>
      <c r="C4634" t="s">
        <v>12827</v>
      </c>
      <c r="D4634" s="2">
        <v>46157.180555555547</v>
      </c>
    </row>
    <row r="4635" spans="1:4" x14ac:dyDescent="0.2">
      <c r="A4635" t="s">
        <v>17468</v>
      </c>
      <c r="B4635" t="s">
        <v>7394</v>
      </c>
      <c r="C4635" t="s">
        <v>12830</v>
      </c>
      <c r="D4635" s="2">
        <v>46239.620833333327</v>
      </c>
    </row>
    <row r="4636" spans="1:4" x14ac:dyDescent="0.2">
      <c r="A4636" t="s">
        <v>17469</v>
      </c>
      <c r="B4636" t="s">
        <v>7395</v>
      </c>
      <c r="C4636" t="s">
        <v>12795</v>
      </c>
      <c r="D4636" s="2">
        <v>46252.341666666667</v>
      </c>
    </row>
    <row r="4637" spans="1:4" x14ac:dyDescent="0.2">
      <c r="A4637" t="s">
        <v>17470</v>
      </c>
      <c r="B4637" t="s">
        <v>7396</v>
      </c>
      <c r="C4637" t="s">
        <v>12789</v>
      </c>
      <c r="D4637" s="2">
        <v>46027.708333333343</v>
      </c>
    </row>
    <row r="4638" spans="1:4" x14ac:dyDescent="0.2">
      <c r="A4638" t="s">
        <v>17471</v>
      </c>
      <c r="B4638" t="s">
        <v>7397</v>
      </c>
      <c r="C4638" t="s">
        <v>12835</v>
      </c>
      <c r="D4638" s="2">
        <v>46268.941666666673</v>
      </c>
    </row>
    <row r="4639" spans="1:4" x14ac:dyDescent="0.2">
      <c r="A4639" t="s">
        <v>17472</v>
      </c>
      <c r="B4639" t="s">
        <v>7398</v>
      </c>
      <c r="C4639" t="s">
        <v>12873</v>
      </c>
      <c r="D4639" s="2">
        <v>46295.369444444441</v>
      </c>
    </row>
    <row r="4640" spans="1:4" x14ac:dyDescent="0.2">
      <c r="A4640" t="s">
        <v>17473</v>
      </c>
      <c r="B4640" t="s">
        <v>7399</v>
      </c>
      <c r="C4640" t="s">
        <v>12776</v>
      </c>
      <c r="D4640" s="2">
        <v>46110.330555555563</v>
      </c>
    </row>
    <row r="4641" spans="1:4" x14ac:dyDescent="0.2">
      <c r="A4641" t="s">
        <v>17474</v>
      </c>
      <c r="B4641" t="s">
        <v>7400</v>
      </c>
      <c r="C4641" t="s">
        <v>12841</v>
      </c>
      <c r="D4641" s="2">
        <v>46164.487500000003</v>
      </c>
    </row>
    <row r="4642" spans="1:4" x14ac:dyDescent="0.2">
      <c r="A4642" t="s">
        <v>17475</v>
      </c>
      <c r="B4642" t="s">
        <v>7401</v>
      </c>
      <c r="C4642" t="s">
        <v>12787</v>
      </c>
      <c r="D4642" s="2">
        <v>46125.488888888889</v>
      </c>
    </row>
    <row r="4643" spans="1:4" x14ac:dyDescent="0.2">
      <c r="A4643" t="s">
        <v>17476</v>
      </c>
      <c r="B4643" t="s">
        <v>7402</v>
      </c>
      <c r="C4643" t="s">
        <v>12857</v>
      </c>
      <c r="D4643" s="2">
        <v>46152.35833333333</v>
      </c>
    </row>
    <row r="4644" spans="1:4" x14ac:dyDescent="0.2">
      <c r="A4644" t="s">
        <v>17477</v>
      </c>
      <c r="B4644" t="s">
        <v>7403</v>
      </c>
      <c r="C4644" t="s">
        <v>12998</v>
      </c>
      <c r="D4644" s="2">
        <v>46201.345833333333</v>
      </c>
    </row>
    <row r="4645" spans="1:4" x14ac:dyDescent="0.2">
      <c r="A4645" t="s">
        <v>17478</v>
      </c>
      <c r="B4645" t="s">
        <v>7404</v>
      </c>
      <c r="C4645" t="s">
        <v>12832</v>
      </c>
      <c r="D4645" s="2">
        <v>46200.37222222222</v>
      </c>
    </row>
    <row r="4646" spans="1:4" x14ac:dyDescent="0.2">
      <c r="A4646" t="s">
        <v>17479</v>
      </c>
      <c r="B4646" t="s">
        <v>7405</v>
      </c>
      <c r="C4646" t="s">
        <v>12825</v>
      </c>
      <c r="D4646" s="2">
        <v>46152.486805555563</v>
      </c>
    </row>
    <row r="4647" spans="1:4" x14ac:dyDescent="0.2">
      <c r="A4647" t="s">
        <v>17480</v>
      </c>
      <c r="B4647" t="s">
        <v>7406</v>
      </c>
      <c r="C4647" t="s">
        <v>12808</v>
      </c>
      <c r="D4647" s="2">
        <v>46152.445833333331</v>
      </c>
    </row>
    <row r="4648" spans="1:4" x14ac:dyDescent="0.2">
      <c r="A4648" t="s">
        <v>17481</v>
      </c>
      <c r="B4648" t="s">
        <v>7407</v>
      </c>
      <c r="C4648" t="s">
        <v>12799</v>
      </c>
      <c r="D4648" s="2">
        <v>46156.456250000003</v>
      </c>
    </row>
    <row r="4649" spans="1:4" x14ac:dyDescent="0.2">
      <c r="A4649" t="s">
        <v>17482</v>
      </c>
      <c r="B4649" t="s">
        <v>7408</v>
      </c>
      <c r="C4649" t="s">
        <v>12946</v>
      </c>
      <c r="D4649" s="2">
        <v>46134.295138888891</v>
      </c>
    </row>
    <row r="4650" spans="1:4" x14ac:dyDescent="0.2">
      <c r="A4650" t="s">
        <v>17483</v>
      </c>
      <c r="B4650" t="s">
        <v>7409</v>
      </c>
      <c r="C4650" t="s">
        <v>13020</v>
      </c>
      <c r="D4650" s="2">
        <v>46056.633333333331</v>
      </c>
    </row>
    <row r="4651" spans="1:4" x14ac:dyDescent="0.2">
      <c r="A4651" t="s">
        <v>17484</v>
      </c>
      <c r="B4651" t="s">
        <v>7410</v>
      </c>
      <c r="C4651" t="s">
        <v>12959</v>
      </c>
      <c r="D4651" s="2">
        <v>46124.488194444442</v>
      </c>
    </row>
    <row r="4652" spans="1:4" x14ac:dyDescent="0.2">
      <c r="A4652" t="s">
        <v>17485</v>
      </c>
      <c r="B4652" t="s">
        <v>7411</v>
      </c>
      <c r="C4652" t="s">
        <v>12978</v>
      </c>
      <c r="D4652" s="2">
        <v>46218.229166666657</v>
      </c>
    </row>
    <row r="4653" spans="1:4" x14ac:dyDescent="0.2">
      <c r="A4653" t="s">
        <v>17486</v>
      </c>
      <c r="B4653" t="s">
        <v>7412</v>
      </c>
      <c r="C4653" t="s">
        <v>12998</v>
      </c>
      <c r="D4653" s="2">
        <v>46289.752083333333</v>
      </c>
    </row>
    <row r="4654" spans="1:4" x14ac:dyDescent="0.2">
      <c r="A4654" t="s">
        <v>17487</v>
      </c>
      <c r="B4654" t="s">
        <v>7413</v>
      </c>
      <c r="C4654" t="s">
        <v>12847</v>
      </c>
      <c r="D4654" s="2">
        <v>46244.880555555559</v>
      </c>
    </row>
    <row r="4655" spans="1:4" x14ac:dyDescent="0.2">
      <c r="A4655" t="s">
        <v>17488</v>
      </c>
      <c r="B4655" t="s">
        <v>7414</v>
      </c>
      <c r="C4655" t="s">
        <v>12787</v>
      </c>
      <c r="D4655" s="2">
        <v>46258.393750000003</v>
      </c>
    </row>
    <row r="4656" spans="1:4" x14ac:dyDescent="0.2">
      <c r="A4656" t="s">
        <v>17489</v>
      </c>
      <c r="B4656" t="s">
        <v>7415</v>
      </c>
      <c r="C4656" t="s">
        <v>12851</v>
      </c>
      <c r="D4656" s="2">
        <v>46236.522222222222</v>
      </c>
    </row>
    <row r="4657" spans="1:4" x14ac:dyDescent="0.2">
      <c r="A4657" t="s">
        <v>17490</v>
      </c>
      <c r="B4657" t="s">
        <v>7416</v>
      </c>
      <c r="C4657" t="s">
        <v>12835</v>
      </c>
      <c r="D4657" s="2">
        <v>46160.945138888892</v>
      </c>
    </row>
    <row r="4658" spans="1:4" x14ac:dyDescent="0.2">
      <c r="A4658" t="s">
        <v>17491</v>
      </c>
      <c r="B4658" t="s">
        <v>7417</v>
      </c>
      <c r="C4658" t="s">
        <v>12808</v>
      </c>
      <c r="D4658" s="2">
        <v>46209.31527777778</v>
      </c>
    </row>
    <row r="4659" spans="1:4" x14ac:dyDescent="0.2">
      <c r="A4659" t="s">
        <v>17492</v>
      </c>
      <c r="B4659" t="s">
        <v>7418</v>
      </c>
      <c r="C4659" t="s">
        <v>12768</v>
      </c>
      <c r="D4659" s="2">
        <v>46251.217361111107</v>
      </c>
    </row>
    <row r="4660" spans="1:4" x14ac:dyDescent="0.2">
      <c r="A4660" t="s">
        <v>17493</v>
      </c>
      <c r="B4660" t="s">
        <v>7419</v>
      </c>
      <c r="C4660" t="s">
        <v>12843</v>
      </c>
      <c r="D4660" s="2">
        <v>46083.345833333333</v>
      </c>
    </row>
    <row r="4661" spans="1:4" x14ac:dyDescent="0.2">
      <c r="A4661" t="s">
        <v>17494</v>
      </c>
      <c r="B4661" t="s">
        <v>7420</v>
      </c>
      <c r="C4661" t="s">
        <v>12917</v>
      </c>
      <c r="D4661" s="2">
        <v>46063.449305555558</v>
      </c>
    </row>
    <row r="4662" spans="1:4" x14ac:dyDescent="0.2">
      <c r="A4662" t="s">
        <v>17495</v>
      </c>
      <c r="B4662" t="s">
        <v>7421</v>
      </c>
      <c r="C4662" t="s">
        <v>12764</v>
      </c>
      <c r="D4662" s="2">
        <v>46095.443749999999</v>
      </c>
    </row>
    <row r="4663" spans="1:4" x14ac:dyDescent="0.2">
      <c r="A4663" t="s">
        <v>17496</v>
      </c>
      <c r="B4663" t="s">
        <v>7422</v>
      </c>
      <c r="C4663" t="s">
        <v>12835</v>
      </c>
      <c r="D4663" s="2">
        <v>46167.601388888892</v>
      </c>
    </row>
    <row r="4664" spans="1:4" x14ac:dyDescent="0.2">
      <c r="A4664" t="s">
        <v>17497</v>
      </c>
      <c r="B4664" t="s">
        <v>7423</v>
      </c>
      <c r="C4664" t="s">
        <v>12819</v>
      </c>
      <c r="D4664" s="2">
        <v>46237.276388888888</v>
      </c>
    </row>
    <row r="4665" spans="1:4" x14ac:dyDescent="0.2">
      <c r="A4665" t="s">
        <v>17498</v>
      </c>
      <c r="B4665" t="s">
        <v>7424</v>
      </c>
      <c r="C4665" t="s">
        <v>12766</v>
      </c>
      <c r="D4665" s="2">
        <v>46145.543055555558</v>
      </c>
    </row>
    <row r="4666" spans="1:4" x14ac:dyDescent="0.2">
      <c r="A4666" t="s">
        <v>17499</v>
      </c>
      <c r="B4666" t="s">
        <v>7425</v>
      </c>
      <c r="C4666" t="s">
        <v>12845</v>
      </c>
      <c r="D4666" s="2">
        <v>46291.106944444437</v>
      </c>
    </row>
    <row r="4667" spans="1:4" x14ac:dyDescent="0.2">
      <c r="A4667" t="s">
        <v>17500</v>
      </c>
      <c r="B4667" t="s">
        <v>7426</v>
      </c>
      <c r="C4667" t="s">
        <v>12854</v>
      </c>
      <c r="D4667" s="2">
        <v>46111.946527777778</v>
      </c>
    </row>
    <row r="4668" spans="1:4" x14ac:dyDescent="0.2">
      <c r="A4668" t="s">
        <v>17501</v>
      </c>
      <c r="B4668" t="s">
        <v>7427</v>
      </c>
      <c r="C4668" t="s">
        <v>12827</v>
      </c>
      <c r="D4668" s="2">
        <v>46149.294444444437</v>
      </c>
    </row>
    <row r="4669" spans="1:4" x14ac:dyDescent="0.2">
      <c r="A4669" t="s">
        <v>17502</v>
      </c>
      <c r="B4669" t="s">
        <v>7428</v>
      </c>
      <c r="C4669" t="s">
        <v>12778</v>
      </c>
      <c r="D4669" s="2">
        <v>46273.324305555558</v>
      </c>
    </row>
    <row r="4670" spans="1:4" x14ac:dyDescent="0.2">
      <c r="A4670" t="s">
        <v>17503</v>
      </c>
      <c r="B4670" t="s">
        <v>7429</v>
      </c>
      <c r="C4670" t="s">
        <v>13006</v>
      </c>
      <c r="D4670" s="2">
        <v>46069.161111111112</v>
      </c>
    </row>
    <row r="4671" spans="1:4" x14ac:dyDescent="0.2">
      <c r="A4671" t="s">
        <v>17504</v>
      </c>
      <c r="B4671" t="s">
        <v>7430</v>
      </c>
      <c r="C4671" t="s">
        <v>13003</v>
      </c>
      <c r="D4671" s="2">
        <v>46250.377083333333</v>
      </c>
    </row>
    <row r="4672" spans="1:4" x14ac:dyDescent="0.2">
      <c r="A4672" t="s">
        <v>17505</v>
      </c>
      <c r="B4672" t="s">
        <v>7431</v>
      </c>
      <c r="C4672" t="s">
        <v>12827</v>
      </c>
      <c r="D4672" s="2">
        <v>46064.974305555559</v>
      </c>
    </row>
    <row r="4673" spans="1:4" x14ac:dyDescent="0.2">
      <c r="A4673" t="s">
        <v>17506</v>
      </c>
      <c r="B4673" t="s">
        <v>7432</v>
      </c>
      <c r="C4673" t="s">
        <v>12860</v>
      </c>
      <c r="D4673" s="2">
        <v>46270.595138888893</v>
      </c>
    </row>
    <row r="4674" spans="1:4" x14ac:dyDescent="0.2">
      <c r="A4674" t="s">
        <v>17507</v>
      </c>
      <c r="B4674" t="s">
        <v>7433</v>
      </c>
      <c r="C4674" t="s">
        <v>12946</v>
      </c>
      <c r="D4674" s="2">
        <v>46111.666666666657</v>
      </c>
    </row>
    <row r="4675" spans="1:4" x14ac:dyDescent="0.2">
      <c r="A4675" t="s">
        <v>17508</v>
      </c>
      <c r="B4675" t="s">
        <v>7434</v>
      </c>
      <c r="C4675" t="s">
        <v>13063</v>
      </c>
      <c r="D4675" s="2">
        <v>46196.595833333333</v>
      </c>
    </row>
    <row r="4676" spans="1:4" x14ac:dyDescent="0.2">
      <c r="A4676" t="s">
        <v>17509</v>
      </c>
      <c r="B4676" t="s">
        <v>7435</v>
      </c>
      <c r="C4676" t="s">
        <v>12825</v>
      </c>
      <c r="D4676" s="2">
        <v>46217.334027777782</v>
      </c>
    </row>
    <row r="4677" spans="1:4" x14ac:dyDescent="0.2">
      <c r="A4677" t="s">
        <v>17510</v>
      </c>
      <c r="B4677" t="s">
        <v>7436</v>
      </c>
      <c r="C4677" t="s">
        <v>12789</v>
      </c>
      <c r="D4677" s="2">
        <v>46125.786805555559</v>
      </c>
    </row>
    <row r="4678" spans="1:4" x14ac:dyDescent="0.2">
      <c r="A4678" t="s">
        <v>17511</v>
      </c>
      <c r="B4678" t="s">
        <v>7437</v>
      </c>
      <c r="C4678" t="s">
        <v>12897</v>
      </c>
      <c r="D4678" s="2">
        <v>46173.342361111107</v>
      </c>
    </row>
    <row r="4679" spans="1:4" x14ac:dyDescent="0.2">
      <c r="A4679" t="s">
        <v>17512</v>
      </c>
      <c r="B4679" t="s">
        <v>7438</v>
      </c>
      <c r="C4679" t="s">
        <v>12847</v>
      </c>
      <c r="D4679" s="2">
        <v>46229.794444444437</v>
      </c>
    </row>
    <row r="4680" spans="1:4" x14ac:dyDescent="0.2">
      <c r="A4680" t="s">
        <v>17513</v>
      </c>
      <c r="B4680" t="s">
        <v>7439</v>
      </c>
      <c r="C4680" t="s">
        <v>12821</v>
      </c>
      <c r="D4680" s="2">
        <v>46262.98541666667</v>
      </c>
    </row>
    <row r="4681" spans="1:4" x14ac:dyDescent="0.2">
      <c r="A4681" t="s">
        <v>17514</v>
      </c>
      <c r="B4681" t="s">
        <v>7440</v>
      </c>
      <c r="C4681" t="s">
        <v>12823</v>
      </c>
      <c r="D4681" s="2">
        <v>46052.010416666657</v>
      </c>
    </row>
    <row r="4682" spans="1:4" x14ac:dyDescent="0.2">
      <c r="A4682" t="s">
        <v>17515</v>
      </c>
      <c r="B4682" t="s">
        <v>7441</v>
      </c>
      <c r="C4682" t="s">
        <v>13003</v>
      </c>
      <c r="D4682" s="2">
        <v>46158.166666666657</v>
      </c>
    </row>
    <row r="4683" spans="1:4" x14ac:dyDescent="0.2">
      <c r="A4683" t="s">
        <v>17516</v>
      </c>
      <c r="B4683" t="s">
        <v>7442</v>
      </c>
      <c r="C4683" t="s">
        <v>12810</v>
      </c>
      <c r="D4683" s="2">
        <v>46255.763888888891</v>
      </c>
    </row>
    <row r="4684" spans="1:4" x14ac:dyDescent="0.2">
      <c r="A4684" t="s">
        <v>17517</v>
      </c>
      <c r="B4684" t="s">
        <v>7443</v>
      </c>
      <c r="C4684" t="s">
        <v>12821</v>
      </c>
      <c r="D4684" s="2">
        <v>46174.120833333327</v>
      </c>
    </row>
    <row r="4685" spans="1:4" x14ac:dyDescent="0.2">
      <c r="A4685" t="s">
        <v>17518</v>
      </c>
      <c r="B4685" t="s">
        <v>7444</v>
      </c>
      <c r="C4685" t="s">
        <v>12851</v>
      </c>
      <c r="D4685" s="2">
        <v>46030.717361111107</v>
      </c>
    </row>
    <row r="4686" spans="1:4" x14ac:dyDescent="0.2">
      <c r="A4686" t="s">
        <v>17519</v>
      </c>
      <c r="B4686" t="s">
        <v>7445</v>
      </c>
      <c r="C4686" t="s">
        <v>12961</v>
      </c>
      <c r="D4686" s="2">
        <v>46057.245833333327</v>
      </c>
    </row>
    <row r="4687" spans="1:4" x14ac:dyDescent="0.2">
      <c r="A4687" t="s">
        <v>17520</v>
      </c>
      <c r="B4687" t="s">
        <v>7446</v>
      </c>
      <c r="C4687" t="s">
        <v>12851</v>
      </c>
      <c r="D4687" s="2">
        <v>46246.585416666669</v>
      </c>
    </row>
    <row r="4688" spans="1:4" x14ac:dyDescent="0.2">
      <c r="A4688" t="s">
        <v>17521</v>
      </c>
      <c r="B4688" t="s">
        <v>7447</v>
      </c>
      <c r="C4688" t="s">
        <v>12857</v>
      </c>
      <c r="D4688" s="2">
        <v>46138.652083333327</v>
      </c>
    </row>
    <row r="4689" spans="1:4" x14ac:dyDescent="0.2">
      <c r="A4689" t="s">
        <v>17522</v>
      </c>
      <c r="B4689" t="s">
        <v>7448</v>
      </c>
      <c r="C4689" t="s">
        <v>12825</v>
      </c>
      <c r="D4689" s="2">
        <v>46215.316666666673</v>
      </c>
    </row>
    <row r="4690" spans="1:4" x14ac:dyDescent="0.2">
      <c r="A4690" t="s">
        <v>17523</v>
      </c>
      <c r="B4690" t="s">
        <v>7449</v>
      </c>
      <c r="C4690" t="s">
        <v>12812</v>
      </c>
      <c r="D4690" s="2">
        <v>46266.856944444437</v>
      </c>
    </row>
    <row r="4691" spans="1:4" x14ac:dyDescent="0.2">
      <c r="A4691" t="s">
        <v>17524</v>
      </c>
      <c r="B4691" t="s">
        <v>7450</v>
      </c>
      <c r="C4691" t="s">
        <v>13085</v>
      </c>
      <c r="D4691" s="2">
        <v>46047.906944444447</v>
      </c>
    </row>
    <row r="4692" spans="1:4" x14ac:dyDescent="0.2">
      <c r="A4692" t="s">
        <v>17525</v>
      </c>
      <c r="B4692" t="s">
        <v>7451</v>
      </c>
      <c r="C4692" t="s">
        <v>12873</v>
      </c>
      <c r="D4692" s="2">
        <v>46147.218055555553</v>
      </c>
    </row>
    <row r="4693" spans="1:4" x14ac:dyDescent="0.2">
      <c r="A4693" t="s">
        <v>17526</v>
      </c>
      <c r="B4693" t="s">
        <v>7452</v>
      </c>
      <c r="C4693" t="s">
        <v>12812</v>
      </c>
      <c r="D4693" s="2">
        <v>46063.738194444442</v>
      </c>
    </row>
    <row r="4694" spans="1:4" x14ac:dyDescent="0.2">
      <c r="A4694" t="s">
        <v>17527</v>
      </c>
      <c r="B4694" t="s">
        <v>7453</v>
      </c>
      <c r="C4694" t="s">
        <v>13003</v>
      </c>
      <c r="D4694" s="2">
        <v>46252.67291666667</v>
      </c>
    </row>
    <row r="4695" spans="1:4" x14ac:dyDescent="0.2">
      <c r="A4695" t="s">
        <v>17528</v>
      </c>
      <c r="B4695" t="s">
        <v>7454</v>
      </c>
      <c r="C4695" t="s">
        <v>12873</v>
      </c>
      <c r="D4695" s="2">
        <v>46146.256944444453</v>
      </c>
    </row>
    <row r="4696" spans="1:4" x14ac:dyDescent="0.2">
      <c r="A4696" t="s">
        <v>17529</v>
      </c>
      <c r="B4696" t="s">
        <v>7455</v>
      </c>
      <c r="C4696" t="s">
        <v>13085</v>
      </c>
      <c r="D4696" s="2">
        <v>46262.81527777778</v>
      </c>
    </row>
    <row r="4697" spans="1:4" x14ac:dyDescent="0.2">
      <c r="A4697" t="s">
        <v>17530</v>
      </c>
      <c r="B4697" t="s">
        <v>7456</v>
      </c>
      <c r="C4697" t="s">
        <v>12801</v>
      </c>
      <c r="D4697" s="2">
        <v>46104.304861111108</v>
      </c>
    </row>
    <row r="4698" spans="1:4" x14ac:dyDescent="0.2">
      <c r="A4698" t="s">
        <v>17531</v>
      </c>
      <c r="B4698" t="s">
        <v>7457</v>
      </c>
      <c r="C4698" t="s">
        <v>12860</v>
      </c>
      <c r="D4698" s="2">
        <v>46062.255555555559</v>
      </c>
    </row>
    <row r="4699" spans="1:4" x14ac:dyDescent="0.2">
      <c r="A4699" t="s">
        <v>17532</v>
      </c>
      <c r="B4699" t="s">
        <v>7458</v>
      </c>
      <c r="C4699" t="s">
        <v>12827</v>
      </c>
      <c r="D4699" s="2">
        <v>46259.710416666669</v>
      </c>
    </row>
    <row r="4700" spans="1:4" x14ac:dyDescent="0.2">
      <c r="A4700" t="s">
        <v>17533</v>
      </c>
      <c r="B4700" t="s">
        <v>7459</v>
      </c>
      <c r="C4700" t="s">
        <v>12946</v>
      </c>
      <c r="D4700" s="2">
        <v>46190.118750000001</v>
      </c>
    </row>
    <row r="4701" spans="1:4" x14ac:dyDescent="0.2">
      <c r="A4701" t="s">
        <v>17534</v>
      </c>
      <c r="B4701" t="s">
        <v>7460</v>
      </c>
      <c r="C4701" t="s">
        <v>12821</v>
      </c>
      <c r="D4701" s="2">
        <v>46075.917361111111</v>
      </c>
    </row>
    <row r="4702" spans="1:4" x14ac:dyDescent="0.2">
      <c r="A4702" t="s">
        <v>17535</v>
      </c>
      <c r="B4702" t="s">
        <v>7461</v>
      </c>
      <c r="C4702" t="s">
        <v>12808</v>
      </c>
      <c r="D4702" s="2">
        <v>46212.384027777778</v>
      </c>
    </row>
    <row r="4703" spans="1:4" x14ac:dyDescent="0.2">
      <c r="A4703" t="s">
        <v>17536</v>
      </c>
      <c r="B4703" t="s">
        <v>7462</v>
      </c>
      <c r="C4703" t="s">
        <v>12821</v>
      </c>
      <c r="D4703" s="2">
        <v>46136.490277777782</v>
      </c>
    </row>
    <row r="4704" spans="1:4" x14ac:dyDescent="0.2">
      <c r="A4704" t="s">
        <v>17537</v>
      </c>
      <c r="B4704" t="s">
        <v>7463</v>
      </c>
      <c r="C4704" t="s">
        <v>13063</v>
      </c>
      <c r="D4704" s="2">
        <v>46035.679166666669</v>
      </c>
    </row>
    <row r="4705" spans="1:4" x14ac:dyDescent="0.2">
      <c r="A4705" t="s">
        <v>17538</v>
      </c>
      <c r="B4705" t="s">
        <v>7464</v>
      </c>
      <c r="C4705" t="s">
        <v>12845</v>
      </c>
      <c r="D4705" s="2">
        <v>46094.879166666673</v>
      </c>
    </row>
    <row r="4706" spans="1:4" x14ac:dyDescent="0.2">
      <c r="A4706" t="s">
        <v>17539</v>
      </c>
      <c r="B4706" t="s">
        <v>7465</v>
      </c>
      <c r="C4706" t="s">
        <v>12801</v>
      </c>
      <c r="D4706" s="2">
        <v>46227.769444444442</v>
      </c>
    </row>
    <row r="4707" spans="1:4" x14ac:dyDescent="0.2">
      <c r="A4707" t="s">
        <v>17540</v>
      </c>
      <c r="B4707" t="s">
        <v>7466</v>
      </c>
      <c r="C4707" t="s">
        <v>12780</v>
      </c>
      <c r="D4707" s="2">
        <v>46057.381944444453</v>
      </c>
    </row>
    <row r="4708" spans="1:4" x14ac:dyDescent="0.2">
      <c r="A4708" t="s">
        <v>17541</v>
      </c>
      <c r="B4708" t="s">
        <v>7467</v>
      </c>
      <c r="C4708" t="s">
        <v>12845</v>
      </c>
      <c r="D4708" s="2">
        <v>46115.749305555553</v>
      </c>
    </row>
    <row r="4709" spans="1:4" x14ac:dyDescent="0.2">
      <c r="A4709" t="s">
        <v>17542</v>
      </c>
      <c r="B4709" t="s">
        <v>7468</v>
      </c>
      <c r="C4709" t="s">
        <v>13006</v>
      </c>
      <c r="D4709" s="2">
        <v>46093.395138888889</v>
      </c>
    </row>
    <row r="4710" spans="1:4" x14ac:dyDescent="0.2">
      <c r="A4710" t="s">
        <v>17543</v>
      </c>
      <c r="B4710" t="s">
        <v>7469</v>
      </c>
      <c r="C4710" t="s">
        <v>13006</v>
      </c>
      <c r="D4710" s="2">
        <v>46223.515972222223</v>
      </c>
    </row>
    <row r="4711" spans="1:4" x14ac:dyDescent="0.2">
      <c r="A4711" t="s">
        <v>17544</v>
      </c>
      <c r="B4711" t="s">
        <v>7470</v>
      </c>
      <c r="C4711" t="s">
        <v>12825</v>
      </c>
      <c r="D4711" s="2">
        <v>46257.685416666667</v>
      </c>
    </row>
    <row r="4712" spans="1:4" x14ac:dyDescent="0.2">
      <c r="A4712" t="s">
        <v>17545</v>
      </c>
      <c r="B4712" t="s">
        <v>7471</v>
      </c>
      <c r="C4712" t="s">
        <v>12873</v>
      </c>
      <c r="D4712" s="2">
        <v>46238.55</v>
      </c>
    </row>
    <row r="4713" spans="1:4" x14ac:dyDescent="0.2">
      <c r="A4713" t="s">
        <v>17546</v>
      </c>
      <c r="B4713" t="s">
        <v>7472</v>
      </c>
      <c r="C4713" t="s">
        <v>13133</v>
      </c>
      <c r="D4713" s="2">
        <v>46218.05</v>
      </c>
    </row>
    <row r="4714" spans="1:4" x14ac:dyDescent="0.2">
      <c r="A4714" t="s">
        <v>17547</v>
      </c>
      <c r="B4714" t="s">
        <v>7473</v>
      </c>
      <c r="C4714" t="s">
        <v>12940</v>
      </c>
      <c r="D4714" s="2">
        <v>46047.044444444437</v>
      </c>
    </row>
    <row r="4715" spans="1:4" x14ac:dyDescent="0.2">
      <c r="A4715" t="s">
        <v>17548</v>
      </c>
      <c r="B4715" t="s">
        <v>7474</v>
      </c>
      <c r="C4715" t="s">
        <v>12967</v>
      </c>
      <c r="D4715" s="2">
        <v>46272.138888888891</v>
      </c>
    </row>
    <row r="4716" spans="1:4" x14ac:dyDescent="0.2">
      <c r="A4716" t="s">
        <v>17549</v>
      </c>
      <c r="B4716" t="s">
        <v>7475</v>
      </c>
      <c r="C4716" t="s">
        <v>12810</v>
      </c>
      <c r="D4716" s="2">
        <v>46067.083333333343</v>
      </c>
    </row>
    <row r="4717" spans="1:4" x14ac:dyDescent="0.2">
      <c r="A4717" t="s">
        <v>17550</v>
      </c>
      <c r="B4717" t="s">
        <v>7476</v>
      </c>
      <c r="C4717" t="s">
        <v>12764</v>
      </c>
      <c r="D4717" s="2">
        <v>46133.727777777778</v>
      </c>
    </row>
    <row r="4718" spans="1:4" x14ac:dyDescent="0.2">
      <c r="A4718" t="s">
        <v>17551</v>
      </c>
      <c r="B4718" t="s">
        <v>7477</v>
      </c>
      <c r="C4718" t="s">
        <v>12978</v>
      </c>
      <c r="D4718" s="2">
        <v>46248.191666666673</v>
      </c>
    </row>
    <row r="4719" spans="1:4" x14ac:dyDescent="0.2">
      <c r="A4719" t="s">
        <v>17552</v>
      </c>
      <c r="B4719" t="s">
        <v>7478</v>
      </c>
      <c r="C4719" t="s">
        <v>12812</v>
      </c>
      <c r="D4719" s="2">
        <v>46088.241666666669</v>
      </c>
    </row>
    <row r="4720" spans="1:4" x14ac:dyDescent="0.2">
      <c r="A4720" t="s">
        <v>17553</v>
      </c>
      <c r="B4720" t="s">
        <v>7479</v>
      </c>
      <c r="C4720" t="s">
        <v>13133</v>
      </c>
      <c r="D4720" s="2">
        <v>46082.313888888893</v>
      </c>
    </row>
    <row r="4721" spans="1:4" x14ac:dyDescent="0.2">
      <c r="A4721" t="s">
        <v>17554</v>
      </c>
      <c r="B4721" t="s">
        <v>7480</v>
      </c>
      <c r="C4721" t="s">
        <v>12841</v>
      </c>
      <c r="D4721" s="2">
        <v>46030.175000000003</v>
      </c>
    </row>
    <row r="4722" spans="1:4" x14ac:dyDescent="0.2">
      <c r="A4722" t="s">
        <v>17555</v>
      </c>
      <c r="B4722" t="s">
        <v>7481</v>
      </c>
      <c r="C4722" t="s">
        <v>12821</v>
      </c>
      <c r="D4722" s="2">
        <v>46120.867361111108</v>
      </c>
    </row>
    <row r="4723" spans="1:4" x14ac:dyDescent="0.2">
      <c r="A4723" t="s">
        <v>17556</v>
      </c>
      <c r="B4723" t="s">
        <v>7482</v>
      </c>
      <c r="C4723" t="s">
        <v>12808</v>
      </c>
      <c r="D4723" s="2">
        <v>46158.088888888888</v>
      </c>
    </row>
    <row r="4724" spans="1:4" x14ac:dyDescent="0.2">
      <c r="A4724" t="s">
        <v>17557</v>
      </c>
      <c r="B4724" t="s">
        <v>7483</v>
      </c>
      <c r="C4724" t="s">
        <v>12835</v>
      </c>
      <c r="D4724" s="2">
        <v>46150.191666666673</v>
      </c>
    </row>
    <row r="4725" spans="1:4" x14ac:dyDescent="0.2">
      <c r="A4725" t="s">
        <v>17558</v>
      </c>
      <c r="B4725" t="s">
        <v>7484</v>
      </c>
      <c r="C4725" t="s">
        <v>12797</v>
      </c>
      <c r="D4725" s="2">
        <v>46033.224305555559</v>
      </c>
    </row>
    <row r="4726" spans="1:4" x14ac:dyDescent="0.2">
      <c r="A4726" t="s">
        <v>17559</v>
      </c>
      <c r="B4726" t="s">
        <v>7485</v>
      </c>
      <c r="C4726" t="s">
        <v>12766</v>
      </c>
      <c r="D4726" s="2">
        <v>46078.084027777782</v>
      </c>
    </row>
    <row r="4727" spans="1:4" x14ac:dyDescent="0.2">
      <c r="A4727" t="s">
        <v>17560</v>
      </c>
      <c r="B4727" t="s">
        <v>7486</v>
      </c>
      <c r="C4727" t="s">
        <v>12901</v>
      </c>
      <c r="D4727" s="2">
        <v>46024.25</v>
      </c>
    </row>
    <row r="4728" spans="1:4" x14ac:dyDescent="0.2">
      <c r="A4728" t="s">
        <v>17561</v>
      </c>
      <c r="B4728" t="s">
        <v>7487</v>
      </c>
      <c r="C4728" t="s">
        <v>12926</v>
      </c>
      <c r="D4728" s="2">
        <v>46084.186111111107</v>
      </c>
    </row>
    <row r="4729" spans="1:4" x14ac:dyDescent="0.2">
      <c r="A4729" t="s">
        <v>17562</v>
      </c>
      <c r="B4729" t="s">
        <v>7488</v>
      </c>
      <c r="C4729" t="s">
        <v>13151</v>
      </c>
      <c r="D4729" s="2">
        <v>46188.34097222222</v>
      </c>
    </row>
    <row r="4730" spans="1:4" x14ac:dyDescent="0.2">
      <c r="A4730" t="s">
        <v>17563</v>
      </c>
      <c r="B4730" t="s">
        <v>7489</v>
      </c>
      <c r="C4730" t="s">
        <v>13003</v>
      </c>
      <c r="D4730" s="2">
        <v>46025.152777777781</v>
      </c>
    </row>
    <row r="4731" spans="1:4" x14ac:dyDescent="0.2">
      <c r="A4731" t="s">
        <v>17564</v>
      </c>
      <c r="B4731" t="s">
        <v>7490</v>
      </c>
      <c r="C4731" t="s">
        <v>12772</v>
      </c>
      <c r="D4731" s="2">
        <v>46067.938194444447</v>
      </c>
    </row>
    <row r="4732" spans="1:4" x14ac:dyDescent="0.2">
      <c r="A4732" t="s">
        <v>17565</v>
      </c>
      <c r="B4732" t="s">
        <v>7491</v>
      </c>
      <c r="C4732" t="s">
        <v>12821</v>
      </c>
      <c r="D4732" s="2">
        <v>46171.786111111112</v>
      </c>
    </row>
    <row r="4733" spans="1:4" x14ac:dyDescent="0.2">
      <c r="A4733" t="s">
        <v>17566</v>
      </c>
      <c r="B4733" t="s">
        <v>7492</v>
      </c>
      <c r="C4733" t="s">
        <v>12825</v>
      </c>
      <c r="D4733" s="2">
        <v>46175.644444444442</v>
      </c>
    </row>
    <row r="4734" spans="1:4" x14ac:dyDescent="0.2">
      <c r="A4734" t="s">
        <v>17567</v>
      </c>
      <c r="B4734" t="s">
        <v>7493</v>
      </c>
      <c r="C4734" t="s">
        <v>12845</v>
      </c>
      <c r="D4734" s="2">
        <v>46267.592361111107</v>
      </c>
    </row>
    <row r="4735" spans="1:4" x14ac:dyDescent="0.2">
      <c r="A4735" t="s">
        <v>17568</v>
      </c>
      <c r="B4735" t="s">
        <v>7494</v>
      </c>
      <c r="C4735" t="s">
        <v>12795</v>
      </c>
      <c r="D4735" s="2">
        <v>46179.693055555559</v>
      </c>
    </row>
    <row r="4736" spans="1:4" x14ac:dyDescent="0.2">
      <c r="A4736" t="s">
        <v>17569</v>
      </c>
      <c r="B4736" t="s">
        <v>7495</v>
      </c>
      <c r="C4736" t="s">
        <v>12838</v>
      </c>
      <c r="D4736" s="2">
        <v>46275.940972222219</v>
      </c>
    </row>
    <row r="4737" spans="1:4" x14ac:dyDescent="0.2">
      <c r="A4737" t="s">
        <v>17570</v>
      </c>
      <c r="B4737" t="s">
        <v>7496</v>
      </c>
      <c r="C4737" t="s">
        <v>12764</v>
      </c>
      <c r="D4737" s="2">
        <v>46220.132638888892</v>
      </c>
    </row>
    <row r="4738" spans="1:4" x14ac:dyDescent="0.2">
      <c r="A4738" t="s">
        <v>17571</v>
      </c>
      <c r="B4738" t="s">
        <v>7497</v>
      </c>
      <c r="C4738" t="s">
        <v>13006</v>
      </c>
      <c r="D4738" s="2">
        <v>46173.53125</v>
      </c>
    </row>
    <row r="4739" spans="1:4" x14ac:dyDescent="0.2">
      <c r="A4739" t="s">
        <v>17572</v>
      </c>
      <c r="B4739" t="s">
        <v>7498</v>
      </c>
      <c r="C4739" t="s">
        <v>12854</v>
      </c>
      <c r="D4739" s="2">
        <v>46127.192361111112</v>
      </c>
    </row>
    <row r="4740" spans="1:4" x14ac:dyDescent="0.2">
      <c r="A4740" t="s">
        <v>17573</v>
      </c>
      <c r="B4740" t="s">
        <v>7499</v>
      </c>
      <c r="C4740" t="s">
        <v>12812</v>
      </c>
      <c r="D4740" s="2">
        <v>46053.45208333333</v>
      </c>
    </row>
    <row r="4741" spans="1:4" x14ac:dyDescent="0.2">
      <c r="A4741" t="s">
        <v>17574</v>
      </c>
      <c r="B4741" t="s">
        <v>7500</v>
      </c>
      <c r="C4741" t="s">
        <v>12851</v>
      </c>
      <c r="D4741" s="2">
        <v>46215.898611111108</v>
      </c>
    </row>
    <row r="4742" spans="1:4" x14ac:dyDescent="0.2">
      <c r="A4742" t="s">
        <v>17575</v>
      </c>
      <c r="B4742" t="s">
        <v>7501</v>
      </c>
      <c r="C4742" t="s">
        <v>12901</v>
      </c>
      <c r="D4742" s="2">
        <v>46279.630555555559</v>
      </c>
    </row>
    <row r="4743" spans="1:4" x14ac:dyDescent="0.2">
      <c r="A4743" t="s">
        <v>17576</v>
      </c>
      <c r="B4743" t="s">
        <v>7502</v>
      </c>
      <c r="C4743" t="s">
        <v>12830</v>
      </c>
      <c r="D4743" s="2">
        <v>46122.634027777778</v>
      </c>
    </row>
    <row r="4744" spans="1:4" x14ac:dyDescent="0.2">
      <c r="A4744" t="s">
        <v>17577</v>
      </c>
      <c r="B4744" t="s">
        <v>7503</v>
      </c>
      <c r="C4744" t="s">
        <v>12823</v>
      </c>
      <c r="D4744" s="2">
        <v>46120.095833333333</v>
      </c>
    </row>
    <row r="4745" spans="1:4" x14ac:dyDescent="0.2">
      <c r="A4745" t="s">
        <v>17578</v>
      </c>
      <c r="B4745" t="s">
        <v>7504</v>
      </c>
      <c r="C4745" t="s">
        <v>13006</v>
      </c>
      <c r="D4745" s="2">
        <v>46049.809027777781</v>
      </c>
    </row>
    <row r="4746" spans="1:4" x14ac:dyDescent="0.2">
      <c r="A4746" t="s">
        <v>17579</v>
      </c>
      <c r="B4746" t="s">
        <v>7505</v>
      </c>
      <c r="C4746" t="s">
        <v>12860</v>
      </c>
      <c r="D4746" s="2">
        <v>46186.714583333327</v>
      </c>
    </row>
    <row r="4747" spans="1:4" x14ac:dyDescent="0.2">
      <c r="A4747" t="s">
        <v>17580</v>
      </c>
      <c r="B4747" t="s">
        <v>7506</v>
      </c>
      <c r="C4747" t="s">
        <v>12780</v>
      </c>
      <c r="D4747" s="2">
        <v>46107.356944444437</v>
      </c>
    </row>
    <row r="4748" spans="1:4" x14ac:dyDescent="0.2">
      <c r="A4748" t="s">
        <v>17581</v>
      </c>
      <c r="B4748" t="s">
        <v>7507</v>
      </c>
      <c r="C4748" t="s">
        <v>12843</v>
      </c>
      <c r="D4748" s="2">
        <v>46025.333333333343</v>
      </c>
    </row>
    <row r="4749" spans="1:4" x14ac:dyDescent="0.2">
      <c r="A4749" t="s">
        <v>17582</v>
      </c>
      <c r="B4749" t="s">
        <v>7508</v>
      </c>
      <c r="C4749" t="s">
        <v>13006</v>
      </c>
      <c r="D4749" s="2">
        <v>46025.57708333333</v>
      </c>
    </row>
    <row r="4750" spans="1:4" x14ac:dyDescent="0.2">
      <c r="A4750" t="s">
        <v>17583</v>
      </c>
      <c r="B4750" t="s">
        <v>7509</v>
      </c>
      <c r="C4750" t="s">
        <v>12812</v>
      </c>
      <c r="D4750" s="2">
        <v>46114.758333333331</v>
      </c>
    </row>
    <row r="4751" spans="1:4" x14ac:dyDescent="0.2">
      <c r="A4751" t="s">
        <v>17584</v>
      </c>
      <c r="B4751" t="s">
        <v>7510</v>
      </c>
      <c r="C4751" t="s">
        <v>12803</v>
      </c>
      <c r="D4751" s="2">
        <v>46149.502083333333</v>
      </c>
    </row>
    <row r="4752" spans="1:4" x14ac:dyDescent="0.2">
      <c r="A4752" t="s">
        <v>17585</v>
      </c>
      <c r="B4752" t="s">
        <v>7511</v>
      </c>
      <c r="C4752" t="s">
        <v>12803</v>
      </c>
      <c r="D4752" s="2">
        <v>46147.856249999997</v>
      </c>
    </row>
    <row r="4753" spans="1:4" x14ac:dyDescent="0.2">
      <c r="A4753" t="s">
        <v>17586</v>
      </c>
      <c r="B4753" t="s">
        <v>7512</v>
      </c>
      <c r="C4753" t="s">
        <v>12778</v>
      </c>
      <c r="D4753" s="2">
        <v>46225.204861111109</v>
      </c>
    </row>
    <row r="4754" spans="1:4" x14ac:dyDescent="0.2">
      <c r="A4754" t="s">
        <v>17587</v>
      </c>
      <c r="B4754" t="s">
        <v>7513</v>
      </c>
      <c r="C4754" t="s">
        <v>12899</v>
      </c>
      <c r="D4754" s="2">
        <v>46167.689583333333</v>
      </c>
    </row>
    <row r="4755" spans="1:4" x14ac:dyDescent="0.2">
      <c r="A4755" t="s">
        <v>17588</v>
      </c>
      <c r="B4755" t="s">
        <v>7514</v>
      </c>
      <c r="C4755" t="s">
        <v>12854</v>
      </c>
      <c r="D4755" s="2">
        <v>46237.824305555558</v>
      </c>
    </row>
    <row r="4756" spans="1:4" x14ac:dyDescent="0.2">
      <c r="A4756" t="s">
        <v>17589</v>
      </c>
      <c r="B4756" t="s">
        <v>7515</v>
      </c>
      <c r="C4756" t="s">
        <v>12782</v>
      </c>
      <c r="D4756" s="2">
        <v>46104.706944444442</v>
      </c>
    </row>
    <row r="4757" spans="1:4" x14ac:dyDescent="0.2">
      <c r="A4757" t="s">
        <v>17590</v>
      </c>
      <c r="B4757" t="s">
        <v>7516</v>
      </c>
      <c r="C4757" t="s">
        <v>12961</v>
      </c>
      <c r="D4757" s="2">
        <v>46086.333333333343</v>
      </c>
    </row>
    <row r="4758" spans="1:4" x14ac:dyDescent="0.2">
      <c r="A4758" t="s">
        <v>17591</v>
      </c>
      <c r="B4758" t="s">
        <v>7517</v>
      </c>
      <c r="C4758" t="s">
        <v>12780</v>
      </c>
      <c r="D4758" s="2">
        <v>46170.463194444441</v>
      </c>
    </row>
    <row r="4759" spans="1:4" x14ac:dyDescent="0.2">
      <c r="A4759" t="s">
        <v>17592</v>
      </c>
      <c r="B4759" t="s">
        <v>7518</v>
      </c>
      <c r="C4759" t="s">
        <v>12812</v>
      </c>
      <c r="D4759" s="2">
        <v>46051.466666666667</v>
      </c>
    </row>
    <row r="4760" spans="1:4" x14ac:dyDescent="0.2">
      <c r="A4760" t="s">
        <v>17593</v>
      </c>
      <c r="B4760" t="s">
        <v>7519</v>
      </c>
      <c r="C4760" t="s">
        <v>12940</v>
      </c>
      <c r="D4760" s="2">
        <v>46231.308333333327</v>
      </c>
    </row>
    <row r="4761" spans="1:4" x14ac:dyDescent="0.2">
      <c r="A4761" t="s">
        <v>17594</v>
      </c>
      <c r="B4761" t="s">
        <v>7520</v>
      </c>
      <c r="C4761" t="s">
        <v>12847</v>
      </c>
      <c r="D4761" s="2">
        <v>46073.132638888892</v>
      </c>
    </row>
    <row r="4762" spans="1:4" x14ac:dyDescent="0.2">
      <c r="A4762" t="s">
        <v>17595</v>
      </c>
      <c r="B4762" t="s">
        <v>7521</v>
      </c>
      <c r="C4762" t="s">
        <v>12797</v>
      </c>
      <c r="D4762" s="2">
        <v>46272.186111111107</v>
      </c>
    </row>
    <row r="4763" spans="1:4" x14ac:dyDescent="0.2">
      <c r="A4763" t="s">
        <v>17596</v>
      </c>
      <c r="B4763" t="s">
        <v>7522</v>
      </c>
      <c r="C4763" t="s">
        <v>12921</v>
      </c>
      <c r="D4763" s="2">
        <v>46291.638194444437</v>
      </c>
    </row>
    <row r="4764" spans="1:4" x14ac:dyDescent="0.2">
      <c r="A4764" t="s">
        <v>17597</v>
      </c>
      <c r="B4764" t="s">
        <v>7523</v>
      </c>
      <c r="C4764" t="s">
        <v>12827</v>
      </c>
      <c r="D4764" s="2">
        <v>46169.224305555559</v>
      </c>
    </row>
    <row r="4765" spans="1:4" x14ac:dyDescent="0.2">
      <c r="A4765" t="s">
        <v>17598</v>
      </c>
      <c r="B4765" t="s">
        <v>7524</v>
      </c>
      <c r="C4765" t="s">
        <v>12967</v>
      </c>
      <c r="D4765" s="2">
        <v>46108.790972222218</v>
      </c>
    </row>
    <row r="4766" spans="1:4" x14ac:dyDescent="0.2">
      <c r="A4766" t="s">
        <v>17599</v>
      </c>
      <c r="B4766" t="s">
        <v>7525</v>
      </c>
      <c r="C4766" t="s">
        <v>12774</v>
      </c>
      <c r="D4766" s="2">
        <v>46115.792361111111</v>
      </c>
    </row>
    <row r="4767" spans="1:4" x14ac:dyDescent="0.2">
      <c r="A4767" t="s">
        <v>17600</v>
      </c>
      <c r="B4767" t="s">
        <v>7526</v>
      </c>
      <c r="C4767" t="s">
        <v>12821</v>
      </c>
      <c r="D4767" s="2">
        <v>46140.409722222219</v>
      </c>
    </row>
    <row r="4768" spans="1:4" x14ac:dyDescent="0.2">
      <c r="A4768" t="s">
        <v>17601</v>
      </c>
      <c r="B4768" t="s">
        <v>7527</v>
      </c>
      <c r="C4768" t="s">
        <v>12873</v>
      </c>
      <c r="D4768" s="2">
        <v>46153.364583333343</v>
      </c>
    </row>
    <row r="4769" spans="1:4" x14ac:dyDescent="0.2">
      <c r="A4769" t="s">
        <v>17602</v>
      </c>
      <c r="B4769" t="s">
        <v>7528</v>
      </c>
      <c r="C4769" t="s">
        <v>12797</v>
      </c>
      <c r="D4769" s="2">
        <v>46043.977777777778</v>
      </c>
    </row>
    <row r="4770" spans="1:4" x14ac:dyDescent="0.2">
      <c r="A4770" t="s">
        <v>17603</v>
      </c>
      <c r="B4770" t="s">
        <v>7529</v>
      </c>
      <c r="C4770" t="s">
        <v>13085</v>
      </c>
      <c r="D4770" s="2">
        <v>46076.012499999997</v>
      </c>
    </row>
    <row r="4771" spans="1:4" x14ac:dyDescent="0.2">
      <c r="A4771" t="s">
        <v>17604</v>
      </c>
      <c r="B4771" t="s">
        <v>7530</v>
      </c>
      <c r="C4771" t="s">
        <v>12797</v>
      </c>
      <c r="D4771" s="2">
        <v>46238.256944444453</v>
      </c>
    </row>
    <row r="4772" spans="1:4" x14ac:dyDescent="0.2">
      <c r="A4772" t="s">
        <v>17605</v>
      </c>
      <c r="B4772" t="s">
        <v>7531</v>
      </c>
      <c r="C4772" t="s">
        <v>12797</v>
      </c>
      <c r="D4772" s="2">
        <v>46037.69027777778</v>
      </c>
    </row>
    <row r="4773" spans="1:4" x14ac:dyDescent="0.2">
      <c r="A4773" t="s">
        <v>17606</v>
      </c>
      <c r="B4773" t="s">
        <v>7532</v>
      </c>
      <c r="C4773" t="s">
        <v>12897</v>
      </c>
      <c r="D4773" s="2">
        <v>46145.872916666667</v>
      </c>
    </row>
    <row r="4774" spans="1:4" x14ac:dyDescent="0.2">
      <c r="A4774" t="s">
        <v>17607</v>
      </c>
      <c r="B4774" t="s">
        <v>7533</v>
      </c>
      <c r="C4774" t="s">
        <v>12808</v>
      </c>
      <c r="D4774" s="2">
        <v>46261.459027777782</v>
      </c>
    </row>
    <row r="4775" spans="1:4" x14ac:dyDescent="0.2">
      <c r="A4775" t="s">
        <v>17608</v>
      </c>
      <c r="B4775" t="s">
        <v>7534</v>
      </c>
      <c r="C4775" t="s">
        <v>12825</v>
      </c>
      <c r="D4775" s="2">
        <v>46046.720833333333</v>
      </c>
    </row>
    <row r="4776" spans="1:4" x14ac:dyDescent="0.2">
      <c r="A4776" t="s">
        <v>17609</v>
      </c>
      <c r="B4776" t="s">
        <v>7535</v>
      </c>
      <c r="C4776" t="s">
        <v>12774</v>
      </c>
      <c r="D4776" s="2">
        <v>46275.217361111107</v>
      </c>
    </row>
    <row r="4777" spans="1:4" x14ac:dyDescent="0.2">
      <c r="A4777" t="s">
        <v>17610</v>
      </c>
      <c r="B4777" t="s">
        <v>7536</v>
      </c>
      <c r="C4777" t="s">
        <v>12766</v>
      </c>
      <c r="D4777" s="2">
        <v>46152.927083333343</v>
      </c>
    </row>
    <row r="4778" spans="1:4" x14ac:dyDescent="0.2">
      <c r="A4778" t="s">
        <v>17611</v>
      </c>
      <c r="B4778" t="s">
        <v>7537</v>
      </c>
      <c r="C4778" t="s">
        <v>12878</v>
      </c>
      <c r="D4778" s="2">
        <v>46138.581944444442</v>
      </c>
    </row>
    <row r="4779" spans="1:4" x14ac:dyDescent="0.2">
      <c r="A4779" t="s">
        <v>17612</v>
      </c>
      <c r="B4779" t="s">
        <v>7538</v>
      </c>
      <c r="C4779" t="s">
        <v>13063</v>
      </c>
      <c r="D4779" s="2">
        <v>46217.740277777782</v>
      </c>
    </row>
    <row r="4780" spans="1:4" x14ac:dyDescent="0.2">
      <c r="A4780" t="s">
        <v>17613</v>
      </c>
      <c r="B4780" t="s">
        <v>7539</v>
      </c>
      <c r="C4780" t="s">
        <v>12819</v>
      </c>
      <c r="D4780" s="2">
        <v>46235.175694444442</v>
      </c>
    </row>
    <row r="4781" spans="1:4" x14ac:dyDescent="0.2">
      <c r="A4781" t="s">
        <v>17614</v>
      </c>
      <c r="B4781" t="s">
        <v>7540</v>
      </c>
      <c r="C4781" t="s">
        <v>12787</v>
      </c>
      <c r="D4781" s="2">
        <v>46152.494444444441</v>
      </c>
    </row>
    <row r="4782" spans="1:4" x14ac:dyDescent="0.2">
      <c r="A4782" t="s">
        <v>17615</v>
      </c>
      <c r="B4782" t="s">
        <v>7541</v>
      </c>
      <c r="C4782" t="s">
        <v>12862</v>
      </c>
      <c r="D4782" s="2">
        <v>46045.727777777778</v>
      </c>
    </row>
    <row r="4783" spans="1:4" x14ac:dyDescent="0.2">
      <c r="A4783" t="s">
        <v>17616</v>
      </c>
      <c r="B4783" t="s">
        <v>7542</v>
      </c>
      <c r="C4783" t="s">
        <v>12812</v>
      </c>
      <c r="D4783" s="2">
        <v>46287.413194444453</v>
      </c>
    </row>
    <row r="4784" spans="1:4" x14ac:dyDescent="0.2">
      <c r="A4784" t="s">
        <v>17617</v>
      </c>
      <c r="B4784" t="s">
        <v>7543</v>
      </c>
      <c r="C4784" t="s">
        <v>12791</v>
      </c>
      <c r="D4784" s="2">
        <v>46025.960416666669</v>
      </c>
    </row>
    <row r="4785" spans="1:4" x14ac:dyDescent="0.2">
      <c r="A4785" t="s">
        <v>17618</v>
      </c>
      <c r="B4785" t="s">
        <v>7544</v>
      </c>
      <c r="C4785" t="s">
        <v>12832</v>
      </c>
      <c r="D4785" s="2">
        <v>46260.82916666667</v>
      </c>
    </row>
    <row r="4786" spans="1:4" x14ac:dyDescent="0.2">
      <c r="A4786" t="s">
        <v>17619</v>
      </c>
      <c r="B4786" t="s">
        <v>7545</v>
      </c>
      <c r="C4786" t="s">
        <v>12915</v>
      </c>
      <c r="D4786" s="2">
        <v>46141.128472222219</v>
      </c>
    </row>
    <row r="4787" spans="1:4" x14ac:dyDescent="0.2">
      <c r="A4787" t="s">
        <v>17620</v>
      </c>
      <c r="B4787" t="s">
        <v>7546</v>
      </c>
      <c r="C4787" t="s">
        <v>12838</v>
      </c>
      <c r="D4787" s="2">
        <v>46163.840277777781</v>
      </c>
    </row>
    <row r="4788" spans="1:4" x14ac:dyDescent="0.2">
      <c r="A4788" t="s">
        <v>17621</v>
      </c>
      <c r="B4788" t="s">
        <v>7547</v>
      </c>
      <c r="C4788" t="s">
        <v>12843</v>
      </c>
      <c r="D4788" s="2">
        <v>46231.382638888892</v>
      </c>
    </row>
    <row r="4789" spans="1:4" x14ac:dyDescent="0.2">
      <c r="A4789" t="s">
        <v>17622</v>
      </c>
      <c r="B4789" t="s">
        <v>7548</v>
      </c>
      <c r="C4789" t="s">
        <v>12873</v>
      </c>
      <c r="D4789" s="2">
        <v>46279.588888888888</v>
      </c>
    </row>
    <row r="4790" spans="1:4" x14ac:dyDescent="0.2">
      <c r="A4790" t="s">
        <v>17623</v>
      </c>
      <c r="B4790" t="s">
        <v>7549</v>
      </c>
      <c r="C4790" t="s">
        <v>12805</v>
      </c>
      <c r="D4790" s="2">
        <v>46064.408333333333</v>
      </c>
    </row>
    <row r="4791" spans="1:4" x14ac:dyDescent="0.2">
      <c r="A4791" t="s">
        <v>17624</v>
      </c>
      <c r="B4791" t="s">
        <v>7550</v>
      </c>
      <c r="C4791" t="s">
        <v>12821</v>
      </c>
      <c r="D4791" s="2">
        <v>46244.70208333333</v>
      </c>
    </row>
    <row r="4792" spans="1:4" x14ac:dyDescent="0.2">
      <c r="A4792" t="s">
        <v>17625</v>
      </c>
      <c r="B4792" t="s">
        <v>7551</v>
      </c>
      <c r="C4792" t="s">
        <v>12764</v>
      </c>
      <c r="D4792" s="2">
        <v>46203.429166666669</v>
      </c>
    </row>
    <row r="4793" spans="1:4" x14ac:dyDescent="0.2">
      <c r="A4793" t="s">
        <v>17626</v>
      </c>
      <c r="B4793" t="s">
        <v>7552</v>
      </c>
      <c r="C4793" t="s">
        <v>12857</v>
      </c>
      <c r="D4793" s="2">
        <v>46123.462500000001</v>
      </c>
    </row>
    <row r="4794" spans="1:4" x14ac:dyDescent="0.2">
      <c r="A4794" t="s">
        <v>17627</v>
      </c>
      <c r="B4794" t="s">
        <v>7553</v>
      </c>
      <c r="C4794" t="s">
        <v>12766</v>
      </c>
      <c r="D4794" s="2">
        <v>46139.582638888889</v>
      </c>
    </row>
    <row r="4795" spans="1:4" x14ac:dyDescent="0.2">
      <c r="A4795" t="s">
        <v>17628</v>
      </c>
      <c r="B4795" t="s">
        <v>7554</v>
      </c>
      <c r="C4795" t="s">
        <v>12827</v>
      </c>
      <c r="D4795" s="2">
        <v>46233.218055555553</v>
      </c>
    </row>
    <row r="4796" spans="1:4" x14ac:dyDescent="0.2">
      <c r="A4796" t="s">
        <v>17629</v>
      </c>
      <c r="B4796" t="s">
        <v>7555</v>
      </c>
      <c r="C4796" t="s">
        <v>12873</v>
      </c>
      <c r="D4796" s="2">
        <v>46061.426388888889</v>
      </c>
    </row>
    <row r="4797" spans="1:4" x14ac:dyDescent="0.2">
      <c r="A4797" t="s">
        <v>17630</v>
      </c>
      <c r="B4797" t="s">
        <v>7556</v>
      </c>
      <c r="C4797" t="s">
        <v>13200</v>
      </c>
      <c r="D4797" s="2">
        <v>46161.049305555563</v>
      </c>
    </row>
    <row r="4798" spans="1:4" x14ac:dyDescent="0.2">
      <c r="A4798" t="s">
        <v>17631</v>
      </c>
      <c r="B4798" t="s">
        <v>7557</v>
      </c>
      <c r="C4798" t="s">
        <v>12812</v>
      </c>
      <c r="D4798" s="2">
        <v>46220.058333333327</v>
      </c>
    </row>
    <row r="4799" spans="1:4" x14ac:dyDescent="0.2">
      <c r="A4799" t="s">
        <v>17632</v>
      </c>
      <c r="B4799" t="s">
        <v>7558</v>
      </c>
      <c r="C4799" t="s">
        <v>13358</v>
      </c>
      <c r="D4799" s="2">
        <v>46170.65347222222</v>
      </c>
    </row>
    <row r="4800" spans="1:4" x14ac:dyDescent="0.2">
      <c r="A4800" t="s">
        <v>17633</v>
      </c>
      <c r="B4800" t="s">
        <v>7559</v>
      </c>
      <c r="C4800" t="s">
        <v>12899</v>
      </c>
      <c r="D4800" s="2">
        <v>46145.277777777781</v>
      </c>
    </row>
    <row r="4801" spans="1:4" x14ac:dyDescent="0.2">
      <c r="A4801" t="s">
        <v>17634</v>
      </c>
      <c r="B4801" t="s">
        <v>7560</v>
      </c>
      <c r="C4801" t="s">
        <v>12946</v>
      </c>
      <c r="D4801" s="2">
        <v>46165.668749999997</v>
      </c>
    </row>
    <row r="4802" spans="1:4" x14ac:dyDescent="0.2">
      <c r="A4802" t="s">
        <v>17635</v>
      </c>
      <c r="B4802" t="s">
        <v>7561</v>
      </c>
      <c r="C4802" t="s">
        <v>12878</v>
      </c>
      <c r="D4802" s="2">
        <v>46162.759722222218</v>
      </c>
    </row>
    <row r="4803" spans="1:4" x14ac:dyDescent="0.2">
      <c r="A4803" t="s">
        <v>17636</v>
      </c>
      <c r="B4803" t="s">
        <v>7562</v>
      </c>
      <c r="C4803" t="s">
        <v>13020</v>
      </c>
      <c r="D4803" s="2">
        <v>46242.664583333331</v>
      </c>
    </row>
    <row r="4804" spans="1:4" x14ac:dyDescent="0.2">
      <c r="A4804" t="s">
        <v>17637</v>
      </c>
      <c r="B4804" t="s">
        <v>7563</v>
      </c>
      <c r="C4804" t="s">
        <v>13151</v>
      </c>
      <c r="D4804" s="2">
        <v>46247.42083333333</v>
      </c>
    </row>
    <row r="4805" spans="1:4" x14ac:dyDescent="0.2">
      <c r="A4805" t="s">
        <v>17638</v>
      </c>
      <c r="B4805" t="s">
        <v>7564</v>
      </c>
      <c r="C4805" t="s">
        <v>12878</v>
      </c>
      <c r="D4805" s="2">
        <v>46273.561805555553</v>
      </c>
    </row>
    <row r="4806" spans="1:4" x14ac:dyDescent="0.2">
      <c r="A4806" t="s">
        <v>17639</v>
      </c>
      <c r="B4806" t="s">
        <v>7565</v>
      </c>
      <c r="C4806" t="s">
        <v>12810</v>
      </c>
      <c r="D4806" s="2">
        <v>46042.782638888893</v>
      </c>
    </row>
    <row r="4807" spans="1:4" x14ac:dyDescent="0.2">
      <c r="A4807" t="s">
        <v>17640</v>
      </c>
      <c r="B4807" t="s">
        <v>7566</v>
      </c>
      <c r="C4807" t="s">
        <v>12823</v>
      </c>
      <c r="D4807" s="2">
        <v>46110.342361111107</v>
      </c>
    </row>
    <row r="4808" spans="1:4" x14ac:dyDescent="0.2">
      <c r="A4808" t="s">
        <v>17641</v>
      </c>
      <c r="B4808" t="s">
        <v>7567</v>
      </c>
      <c r="C4808" t="s">
        <v>13063</v>
      </c>
      <c r="D4808" s="2">
        <v>46262.417361111111</v>
      </c>
    </row>
    <row r="4809" spans="1:4" x14ac:dyDescent="0.2">
      <c r="A4809" t="s">
        <v>17642</v>
      </c>
      <c r="B4809" t="s">
        <v>7568</v>
      </c>
      <c r="C4809" t="s">
        <v>12821</v>
      </c>
      <c r="D4809" s="2">
        <v>46198.241666666669</v>
      </c>
    </row>
    <row r="4810" spans="1:4" x14ac:dyDescent="0.2">
      <c r="A4810" t="s">
        <v>17643</v>
      </c>
      <c r="B4810" t="s">
        <v>7569</v>
      </c>
      <c r="C4810" t="s">
        <v>13133</v>
      </c>
      <c r="D4810" s="2">
        <v>46125.200694444437</v>
      </c>
    </row>
    <row r="4811" spans="1:4" x14ac:dyDescent="0.2">
      <c r="A4811" t="s">
        <v>17644</v>
      </c>
      <c r="B4811" t="s">
        <v>7570</v>
      </c>
      <c r="C4811" t="s">
        <v>12862</v>
      </c>
      <c r="D4811" s="2">
        <v>46194.06527777778</v>
      </c>
    </row>
    <row r="4812" spans="1:4" x14ac:dyDescent="0.2">
      <c r="A4812" t="s">
        <v>17645</v>
      </c>
      <c r="B4812" t="s">
        <v>7571</v>
      </c>
      <c r="C4812" t="s">
        <v>12778</v>
      </c>
      <c r="D4812" s="2">
        <v>46149.070138888892</v>
      </c>
    </row>
    <row r="4813" spans="1:4" x14ac:dyDescent="0.2">
      <c r="A4813" t="s">
        <v>17646</v>
      </c>
      <c r="B4813" t="s">
        <v>7572</v>
      </c>
      <c r="C4813" t="s">
        <v>12832</v>
      </c>
      <c r="D4813" s="2">
        <v>46265.147916666669</v>
      </c>
    </row>
    <row r="4814" spans="1:4" x14ac:dyDescent="0.2">
      <c r="A4814" t="s">
        <v>17647</v>
      </c>
      <c r="B4814" t="s">
        <v>7573</v>
      </c>
      <c r="C4814" t="s">
        <v>12789</v>
      </c>
      <c r="D4814" s="2">
        <v>46175.768750000003</v>
      </c>
    </row>
    <row r="4815" spans="1:4" x14ac:dyDescent="0.2">
      <c r="A4815" t="s">
        <v>17648</v>
      </c>
      <c r="B4815" t="s">
        <v>7574</v>
      </c>
      <c r="C4815" t="s">
        <v>12808</v>
      </c>
      <c r="D4815" s="2">
        <v>46145.62777777778</v>
      </c>
    </row>
    <row r="4816" spans="1:4" x14ac:dyDescent="0.2">
      <c r="A4816" t="s">
        <v>17649</v>
      </c>
      <c r="B4816" t="s">
        <v>7575</v>
      </c>
      <c r="C4816" t="s">
        <v>12789</v>
      </c>
      <c r="D4816" s="2">
        <v>46193.087500000001</v>
      </c>
    </row>
    <row r="4817" spans="1:4" x14ac:dyDescent="0.2">
      <c r="A4817" t="s">
        <v>17650</v>
      </c>
      <c r="B4817" t="s">
        <v>7576</v>
      </c>
      <c r="C4817" t="s">
        <v>12821</v>
      </c>
      <c r="D4817" s="2">
        <v>46074.768055555563</v>
      </c>
    </row>
    <row r="4818" spans="1:4" x14ac:dyDescent="0.2">
      <c r="A4818" t="s">
        <v>17651</v>
      </c>
      <c r="B4818" t="s">
        <v>7577</v>
      </c>
      <c r="C4818" t="s">
        <v>12854</v>
      </c>
      <c r="D4818" s="2">
        <v>46233.75</v>
      </c>
    </row>
    <row r="4819" spans="1:4" x14ac:dyDescent="0.2">
      <c r="A4819" t="s">
        <v>17652</v>
      </c>
      <c r="B4819" t="s">
        <v>7578</v>
      </c>
      <c r="C4819" t="s">
        <v>12825</v>
      </c>
      <c r="D4819" s="2">
        <v>46078.906944444447</v>
      </c>
    </row>
    <row r="4820" spans="1:4" x14ac:dyDescent="0.2">
      <c r="A4820" t="s">
        <v>17653</v>
      </c>
      <c r="B4820" t="s">
        <v>7579</v>
      </c>
      <c r="C4820" t="s">
        <v>12959</v>
      </c>
      <c r="D4820" s="2">
        <v>46029.968055555553</v>
      </c>
    </row>
    <row r="4821" spans="1:4" x14ac:dyDescent="0.2">
      <c r="A4821" t="s">
        <v>17654</v>
      </c>
      <c r="B4821" t="s">
        <v>7580</v>
      </c>
      <c r="C4821" t="s">
        <v>13006</v>
      </c>
      <c r="D4821" s="2">
        <v>46036.083333333343</v>
      </c>
    </row>
    <row r="4822" spans="1:4" x14ac:dyDescent="0.2">
      <c r="A4822" t="s">
        <v>17655</v>
      </c>
      <c r="B4822" t="s">
        <v>7581</v>
      </c>
      <c r="C4822" t="s">
        <v>12830</v>
      </c>
      <c r="D4822" s="2">
        <v>46041.522916666669</v>
      </c>
    </row>
    <row r="4823" spans="1:4" x14ac:dyDescent="0.2">
      <c r="A4823" t="s">
        <v>17656</v>
      </c>
      <c r="B4823" t="s">
        <v>7582</v>
      </c>
      <c r="C4823" t="s">
        <v>12843</v>
      </c>
      <c r="D4823" s="2">
        <v>46050.813888888893</v>
      </c>
    </row>
    <row r="4824" spans="1:4" x14ac:dyDescent="0.2">
      <c r="A4824" t="s">
        <v>17657</v>
      </c>
      <c r="B4824" t="s">
        <v>7583</v>
      </c>
      <c r="C4824" t="s">
        <v>12805</v>
      </c>
      <c r="D4824" s="2">
        <v>46036.238888888889</v>
      </c>
    </row>
    <row r="4825" spans="1:4" x14ac:dyDescent="0.2">
      <c r="A4825" t="s">
        <v>17658</v>
      </c>
      <c r="B4825" t="s">
        <v>7584</v>
      </c>
      <c r="C4825" t="s">
        <v>12961</v>
      </c>
      <c r="D4825" s="2">
        <v>46105.597222222219</v>
      </c>
    </row>
    <row r="4826" spans="1:4" x14ac:dyDescent="0.2">
      <c r="A4826" t="s">
        <v>17659</v>
      </c>
      <c r="B4826" t="s">
        <v>7585</v>
      </c>
      <c r="C4826" t="s">
        <v>12835</v>
      </c>
      <c r="D4826" s="2">
        <v>46285.090277777781</v>
      </c>
    </row>
    <row r="4827" spans="1:4" x14ac:dyDescent="0.2">
      <c r="A4827" t="s">
        <v>17660</v>
      </c>
      <c r="B4827" t="s">
        <v>7586</v>
      </c>
      <c r="C4827" t="s">
        <v>12854</v>
      </c>
      <c r="D4827" s="2">
        <v>46050.300694444442</v>
      </c>
    </row>
    <row r="4828" spans="1:4" x14ac:dyDescent="0.2">
      <c r="A4828" t="s">
        <v>17661</v>
      </c>
      <c r="B4828" t="s">
        <v>7587</v>
      </c>
      <c r="C4828" t="s">
        <v>12764</v>
      </c>
      <c r="D4828" s="2">
        <v>46207.979166666657</v>
      </c>
    </row>
    <row r="4829" spans="1:4" x14ac:dyDescent="0.2">
      <c r="A4829" t="s">
        <v>17662</v>
      </c>
      <c r="B4829" t="s">
        <v>7588</v>
      </c>
      <c r="C4829" t="s">
        <v>12789</v>
      </c>
      <c r="D4829" s="2">
        <v>46260.725694444453</v>
      </c>
    </row>
    <row r="4830" spans="1:4" x14ac:dyDescent="0.2">
      <c r="A4830" t="s">
        <v>17663</v>
      </c>
      <c r="B4830" t="s">
        <v>7589</v>
      </c>
      <c r="C4830" t="s">
        <v>12825</v>
      </c>
      <c r="D4830" s="2">
        <v>46243.261111111111</v>
      </c>
    </row>
    <row r="4831" spans="1:4" x14ac:dyDescent="0.2">
      <c r="A4831" t="s">
        <v>17664</v>
      </c>
      <c r="B4831" t="s">
        <v>7590</v>
      </c>
      <c r="C4831" t="s">
        <v>12915</v>
      </c>
      <c r="D4831" s="2">
        <v>46121.988888888889</v>
      </c>
    </row>
    <row r="4832" spans="1:4" x14ac:dyDescent="0.2">
      <c r="A4832" t="s">
        <v>17665</v>
      </c>
      <c r="B4832" t="s">
        <v>7591</v>
      </c>
      <c r="C4832" t="s">
        <v>12812</v>
      </c>
      <c r="D4832" s="2">
        <v>46037.20208333333</v>
      </c>
    </row>
    <row r="4833" spans="1:4" x14ac:dyDescent="0.2">
      <c r="A4833" t="s">
        <v>17666</v>
      </c>
      <c r="B4833" t="s">
        <v>7592</v>
      </c>
      <c r="C4833" t="s">
        <v>12862</v>
      </c>
      <c r="D4833" s="2">
        <v>46123.379166666673</v>
      </c>
    </row>
    <row r="4834" spans="1:4" x14ac:dyDescent="0.2">
      <c r="A4834" t="s">
        <v>17667</v>
      </c>
      <c r="B4834" t="s">
        <v>7593</v>
      </c>
      <c r="C4834" t="s">
        <v>12873</v>
      </c>
      <c r="D4834" s="2">
        <v>46187.443749999999</v>
      </c>
    </row>
    <row r="4835" spans="1:4" x14ac:dyDescent="0.2">
      <c r="A4835" t="s">
        <v>17668</v>
      </c>
      <c r="B4835" t="s">
        <v>7594</v>
      </c>
      <c r="C4835" t="s">
        <v>13085</v>
      </c>
      <c r="D4835" s="2">
        <v>46229.627083333333</v>
      </c>
    </row>
    <row r="4836" spans="1:4" x14ac:dyDescent="0.2">
      <c r="A4836" t="s">
        <v>17669</v>
      </c>
      <c r="B4836" t="s">
        <v>7595</v>
      </c>
      <c r="C4836" t="s">
        <v>13063</v>
      </c>
      <c r="D4836" s="2">
        <v>46061.261805555558</v>
      </c>
    </row>
    <row r="4837" spans="1:4" x14ac:dyDescent="0.2">
      <c r="A4837" t="s">
        <v>17670</v>
      </c>
      <c r="B4837" t="s">
        <v>7596</v>
      </c>
      <c r="C4837" t="s">
        <v>12897</v>
      </c>
      <c r="D4837" s="2">
        <v>46105.260416666657</v>
      </c>
    </row>
    <row r="4838" spans="1:4" x14ac:dyDescent="0.2">
      <c r="A4838" t="s">
        <v>17671</v>
      </c>
      <c r="B4838" t="s">
        <v>7597</v>
      </c>
      <c r="C4838" t="s">
        <v>12847</v>
      </c>
      <c r="D4838" s="2">
        <v>46187.670138888891</v>
      </c>
    </row>
    <row r="4839" spans="1:4" x14ac:dyDescent="0.2">
      <c r="A4839" t="s">
        <v>17672</v>
      </c>
      <c r="B4839" t="s">
        <v>7598</v>
      </c>
      <c r="C4839" t="s">
        <v>12862</v>
      </c>
      <c r="D4839" s="2">
        <v>46218.204861111109</v>
      </c>
    </row>
    <row r="4840" spans="1:4" x14ac:dyDescent="0.2">
      <c r="A4840" t="s">
        <v>17673</v>
      </c>
      <c r="B4840" t="s">
        <v>7599</v>
      </c>
      <c r="C4840" t="s">
        <v>12897</v>
      </c>
      <c r="D4840" s="2">
        <v>46107.142361111109</v>
      </c>
    </row>
    <row r="4841" spans="1:4" x14ac:dyDescent="0.2">
      <c r="A4841" t="s">
        <v>17674</v>
      </c>
      <c r="B4841" t="s">
        <v>7600</v>
      </c>
      <c r="C4841" t="s">
        <v>12967</v>
      </c>
      <c r="D4841" s="2">
        <v>46247.148611111108</v>
      </c>
    </row>
    <row r="4842" spans="1:4" x14ac:dyDescent="0.2">
      <c r="A4842" t="s">
        <v>17675</v>
      </c>
      <c r="B4842" t="s">
        <v>7601</v>
      </c>
      <c r="C4842" t="s">
        <v>12782</v>
      </c>
      <c r="D4842" s="2">
        <v>46241.327777777777</v>
      </c>
    </row>
    <row r="4843" spans="1:4" x14ac:dyDescent="0.2">
      <c r="A4843" t="s">
        <v>17676</v>
      </c>
      <c r="B4843" t="s">
        <v>7602</v>
      </c>
      <c r="C4843" t="s">
        <v>13358</v>
      </c>
      <c r="D4843" s="2">
        <v>46121.031944444447</v>
      </c>
    </row>
    <row r="4844" spans="1:4" x14ac:dyDescent="0.2">
      <c r="A4844" t="s">
        <v>17677</v>
      </c>
      <c r="B4844" t="s">
        <v>7603</v>
      </c>
      <c r="C4844" t="s">
        <v>12825</v>
      </c>
      <c r="D4844" s="2">
        <v>46169.034722222219</v>
      </c>
    </row>
    <row r="4845" spans="1:4" x14ac:dyDescent="0.2">
      <c r="A4845" t="s">
        <v>17678</v>
      </c>
      <c r="B4845" t="s">
        <v>7604</v>
      </c>
      <c r="C4845" t="s">
        <v>12819</v>
      </c>
      <c r="D4845" s="2">
        <v>46153.723611111112</v>
      </c>
    </row>
    <row r="4846" spans="1:4" x14ac:dyDescent="0.2">
      <c r="A4846" t="s">
        <v>17679</v>
      </c>
      <c r="B4846" t="s">
        <v>7605</v>
      </c>
      <c r="C4846" t="s">
        <v>13133</v>
      </c>
      <c r="D4846" s="2">
        <v>46205.540972222218</v>
      </c>
    </row>
    <row r="4847" spans="1:4" x14ac:dyDescent="0.2">
      <c r="A4847" t="s">
        <v>17680</v>
      </c>
      <c r="B4847" t="s">
        <v>7606</v>
      </c>
      <c r="C4847" t="s">
        <v>12873</v>
      </c>
      <c r="D4847" s="2">
        <v>46110.145833333343</v>
      </c>
    </row>
    <row r="4848" spans="1:4" x14ac:dyDescent="0.2">
      <c r="A4848" t="s">
        <v>17681</v>
      </c>
      <c r="B4848" t="s">
        <v>7607</v>
      </c>
      <c r="C4848" t="s">
        <v>12819</v>
      </c>
      <c r="D4848" s="2">
        <v>46112.254861111112</v>
      </c>
    </row>
    <row r="4849" spans="1:4" x14ac:dyDescent="0.2">
      <c r="A4849" t="s">
        <v>17682</v>
      </c>
      <c r="B4849" t="s">
        <v>7608</v>
      </c>
      <c r="C4849" t="s">
        <v>12843</v>
      </c>
      <c r="D4849" s="2">
        <v>46138.675694444442</v>
      </c>
    </row>
    <row r="4850" spans="1:4" x14ac:dyDescent="0.2">
      <c r="A4850" t="s">
        <v>17683</v>
      </c>
      <c r="B4850" t="s">
        <v>7609</v>
      </c>
      <c r="C4850" t="s">
        <v>12897</v>
      </c>
      <c r="D4850" s="2">
        <v>46081.801388888889</v>
      </c>
    </row>
    <row r="4851" spans="1:4" x14ac:dyDescent="0.2">
      <c r="A4851" t="s">
        <v>17684</v>
      </c>
      <c r="B4851" t="s">
        <v>7610</v>
      </c>
      <c r="C4851" t="s">
        <v>12847</v>
      </c>
      <c r="D4851" s="2">
        <v>46181.869444444441</v>
      </c>
    </row>
    <row r="4852" spans="1:4" x14ac:dyDescent="0.2">
      <c r="A4852" t="s">
        <v>17685</v>
      </c>
      <c r="B4852" t="s">
        <v>7611</v>
      </c>
      <c r="C4852" t="s">
        <v>12808</v>
      </c>
      <c r="D4852" s="2">
        <v>46284.217361111107</v>
      </c>
    </row>
    <row r="4853" spans="1:4" x14ac:dyDescent="0.2">
      <c r="A4853" t="s">
        <v>17686</v>
      </c>
      <c r="B4853" t="s">
        <v>7612</v>
      </c>
      <c r="C4853" t="s">
        <v>13225</v>
      </c>
      <c r="D4853" s="2">
        <v>46118.84652777778</v>
      </c>
    </row>
    <row r="4854" spans="1:4" x14ac:dyDescent="0.2">
      <c r="A4854" t="s">
        <v>17687</v>
      </c>
      <c r="B4854" t="s">
        <v>7613</v>
      </c>
      <c r="C4854" t="s">
        <v>12917</v>
      </c>
      <c r="D4854" s="2">
        <v>46258.426388888889</v>
      </c>
    </row>
    <row r="4855" spans="1:4" x14ac:dyDescent="0.2">
      <c r="A4855" t="s">
        <v>17688</v>
      </c>
      <c r="B4855" t="s">
        <v>7614</v>
      </c>
      <c r="C4855" t="s">
        <v>12801</v>
      </c>
      <c r="D4855" s="2">
        <v>46149.298611111109</v>
      </c>
    </row>
    <row r="4856" spans="1:4" x14ac:dyDescent="0.2">
      <c r="A4856" t="s">
        <v>17689</v>
      </c>
      <c r="B4856" t="s">
        <v>7615</v>
      </c>
      <c r="C4856" t="s">
        <v>12766</v>
      </c>
      <c r="D4856" s="2">
        <v>46068.576388888891</v>
      </c>
    </row>
    <row r="4857" spans="1:4" x14ac:dyDescent="0.2">
      <c r="A4857" t="s">
        <v>17690</v>
      </c>
      <c r="B4857" t="s">
        <v>7616</v>
      </c>
      <c r="C4857" t="s">
        <v>12921</v>
      </c>
      <c r="D4857" s="2">
        <v>46158.124305555553</v>
      </c>
    </row>
    <row r="4858" spans="1:4" x14ac:dyDescent="0.2">
      <c r="A4858" t="s">
        <v>17691</v>
      </c>
      <c r="B4858" t="s">
        <v>7617</v>
      </c>
      <c r="C4858" t="s">
        <v>13151</v>
      </c>
      <c r="D4858" s="2">
        <v>46159.463194444441</v>
      </c>
    </row>
    <row r="4859" spans="1:4" x14ac:dyDescent="0.2">
      <c r="A4859" t="s">
        <v>17692</v>
      </c>
      <c r="B4859" t="s">
        <v>7618</v>
      </c>
      <c r="C4859" t="s">
        <v>12864</v>
      </c>
      <c r="D4859" s="2">
        <v>46029.443055555559</v>
      </c>
    </row>
    <row r="4860" spans="1:4" x14ac:dyDescent="0.2">
      <c r="A4860" t="s">
        <v>17693</v>
      </c>
      <c r="B4860" t="s">
        <v>7619</v>
      </c>
      <c r="C4860" t="s">
        <v>12803</v>
      </c>
      <c r="D4860" s="2">
        <v>46153.595833333333</v>
      </c>
    </row>
    <row r="4861" spans="1:4" x14ac:dyDescent="0.2">
      <c r="A4861" t="s">
        <v>17694</v>
      </c>
      <c r="B4861" t="s">
        <v>7620</v>
      </c>
      <c r="C4861" t="s">
        <v>12819</v>
      </c>
      <c r="D4861" s="2">
        <v>46067.181250000001</v>
      </c>
    </row>
    <row r="4862" spans="1:4" x14ac:dyDescent="0.2">
      <c r="A4862" t="s">
        <v>17695</v>
      </c>
      <c r="B4862" t="s">
        <v>7621</v>
      </c>
      <c r="C4862" t="s">
        <v>12860</v>
      </c>
      <c r="D4862" s="2">
        <v>46239.061805555553</v>
      </c>
    </row>
    <row r="4863" spans="1:4" x14ac:dyDescent="0.2">
      <c r="A4863" t="s">
        <v>17696</v>
      </c>
      <c r="B4863" t="s">
        <v>7622</v>
      </c>
      <c r="C4863" t="s">
        <v>13085</v>
      </c>
      <c r="D4863" s="2">
        <v>46170.372916666667</v>
      </c>
    </row>
    <row r="4864" spans="1:4" x14ac:dyDescent="0.2">
      <c r="A4864" t="s">
        <v>17697</v>
      </c>
      <c r="B4864" t="s">
        <v>7623</v>
      </c>
      <c r="C4864" t="s">
        <v>12921</v>
      </c>
      <c r="D4864" s="2">
        <v>46106.98333333333</v>
      </c>
    </row>
    <row r="4865" spans="1:4" x14ac:dyDescent="0.2">
      <c r="A4865" t="s">
        <v>17698</v>
      </c>
      <c r="B4865" t="s">
        <v>7624</v>
      </c>
      <c r="C4865" t="s">
        <v>12838</v>
      </c>
      <c r="D4865" s="2">
        <v>46023.568749999999</v>
      </c>
    </row>
    <row r="4866" spans="1:4" x14ac:dyDescent="0.2">
      <c r="A4866" t="s">
        <v>17699</v>
      </c>
      <c r="B4866" t="s">
        <v>7625</v>
      </c>
      <c r="C4866" t="s">
        <v>12778</v>
      </c>
      <c r="D4866" s="2">
        <v>46178.547222222223</v>
      </c>
    </row>
    <row r="4867" spans="1:4" x14ac:dyDescent="0.2">
      <c r="A4867" t="s">
        <v>17700</v>
      </c>
      <c r="B4867" t="s">
        <v>7626</v>
      </c>
      <c r="C4867" t="s">
        <v>12810</v>
      </c>
      <c r="D4867" s="2">
        <v>46215.643750000003</v>
      </c>
    </row>
    <row r="4868" spans="1:4" x14ac:dyDescent="0.2">
      <c r="A4868" t="s">
        <v>17701</v>
      </c>
      <c r="B4868" t="s">
        <v>7627</v>
      </c>
      <c r="C4868" t="s">
        <v>12803</v>
      </c>
      <c r="D4868" s="2">
        <v>46138.507638888892</v>
      </c>
    </row>
    <row r="4869" spans="1:4" x14ac:dyDescent="0.2">
      <c r="A4869" t="s">
        <v>17702</v>
      </c>
      <c r="B4869" t="s">
        <v>7628</v>
      </c>
      <c r="C4869" t="s">
        <v>12862</v>
      </c>
      <c r="D4869" s="2">
        <v>46270.218055555553</v>
      </c>
    </row>
    <row r="4870" spans="1:4" x14ac:dyDescent="0.2">
      <c r="A4870" t="s">
        <v>17703</v>
      </c>
      <c r="B4870" t="s">
        <v>7629</v>
      </c>
      <c r="C4870" t="s">
        <v>12851</v>
      </c>
      <c r="D4870" s="2">
        <v>46076.984722222223</v>
      </c>
    </row>
    <row r="4871" spans="1:4" x14ac:dyDescent="0.2">
      <c r="A4871" t="s">
        <v>17704</v>
      </c>
      <c r="B4871" t="s">
        <v>7630</v>
      </c>
      <c r="C4871" t="s">
        <v>12789</v>
      </c>
      <c r="D4871" s="2">
        <v>46228.227083333331</v>
      </c>
    </row>
    <row r="4872" spans="1:4" x14ac:dyDescent="0.2">
      <c r="A4872" t="s">
        <v>17705</v>
      </c>
      <c r="B4872" t="s">
        <v>7631</v>
      </c>
      <c r="C4872" t="s">
        <v>12778</v>
      </c>
      <c r="D4872" s="2">
        <v>46158.63958333333</v>
      </c>
    </row>
    <row r="4873" spans="1:4" x14ac:dyDescent="0.2">
      <c r="A4873" t="s">
        <v>17706</v>
      </c>
      <c r="B4873" t="s">
        <v>7632</v>
      </c>
      <c r="C4873" t="s">
        <v>12797</v>
      </c>
      <c r="D4873" s="2">
        <v>46108.865277777782</v>
      </c>
    </row>
    <row r="4874" spans="1:4" x14ac:dyDescent="0.2">
      <c r="A4874" t="s">
        <v>17707</v>
      </c>
      <c r="B4874" t="s">
        <v>7633</v>
      </c>
      <c r="C4874" t="s">
        <v>12835</v>
      </c>
      <c r="D4874" s="2">
        <v>46101.657638888893</v>
      </c>
    </row>
    <row r="4875" spans="1:4" x14ac:dyDescent="0.2">
      <c r="A4875" t="s">
        <v>17708</v>
      </c>
      <c r="B4875" t="s">
        <v>7634</v>
      </c>
      <c r="C4875" t="s">
        <v>12860</v>
      </c>
      <c r="D4875" s="2">
        <v>46145.944444444453</v>
      </c>
    </row>
    <row r="4876" spans="1:4" x14ac:dyDescent="0.2">
      <c r="A4876" t="s">
        <v>17709</v>
      </c>
      <c r="B4876" t="s">
        <v>7635</v>
      </c>
      <c r="C4876" t="s">
        <v>13108</v>
      </c>
      <c r="D4876" s="2">
        <v>46044.177777777782</v>
      </c>
    </row>
    <row r="4877" spans="1:4" x14ac:dyDescent="0.2">
      <c r="A4877" t="s">
        <v>17710</v>
      </c>
      <c r="B4877" t="s">
        <v>7636</v>
      </c>
      <c r="C4877" t="s">
        <v>12789</v>
      </c>
      <c r="D4877" s="2">
        <v>46200.642361111109</v>
      </c>
    </row>
    <row r="4878" spans="1:4" x14ac:dyDescent="0.2">
      <c r="A4878" t="s">
        <v>17711</v>
      </c>
      <c r="B4878" t="s">
        <v>7637</v>
      </c>
      <c r="C4878" t="s">
        <v>12772</v>
      </c>
      <c r="D4878" s="2">
        <v>46134.091666666667</v>
      </c>
    </row>
    <row r="4879" spans="1:4" x14ac:dyDescent="0.2">
      <c r="A4879" t="s">
        <v>17712</v>
      </c>
      <c r="B4879" t="s">
        <v>7638</v>
      </c>
      <c r="C4879" t="s">
        <v>12821</v>
      </c>
      <c r="D4879" s="2">
        <v>46208.556250000001</v>
      </c>
    </row>
    <row r="4880" spans="1:4" x14ac:dyDescent="0.2">
      <c r="A4880" t="s">
        <v>17713</v>
      </c>
      <c r="B4880" t="s">
        <v>7639</v>
      </c>
      <c r="C4880" t="s">
        <v>12825</v>
      </c>
      <c r="D4880" s="2">
        <v>46163.183333333327</v>
      </c>
    </row>
    <row r="4881" spans="1:4" x14ac:dyDescent="0.2">
      <c r="A4881" t="s">
        <v>17714</v>
      </c>
      <c r="B4881" t="s">
        <v>7640</v>
      </c>
      <c r="C4881" t="s">
        <v>12805</v>
      </c>
      <c r="D4881" s="2">
        <v>46289.657638888893</v>
      </c>
    </row>
    <row r="4882" spans="1:4" x14ac:dyDescent="0.2">
      <c r="A4882" t="s">
        <v>17715</v>
      </c>
      <c r="B4882" t="s">
        <v>7641</v>
      </c>
      <c r="C4882" t="s">
        <v>12768</v>
      </c>
      <c r="D4882" s="2">
        <v>46045.325694444437</v>
      </c>
    </row>
    <row r="4883" spans="1:4" x14ac:dyDescent="0.2">
      <c r="A4883" t="s">
        <v>17716</v>
      </c>
      <c r="B4883" t="s">
        <v>7642</v>
      </c>
      <c r="C4883" t="s">
        <v>12847</v>
      </c>
      <c r="D4883" s="2">
        <v>46157.128472222219</v>
      </c>
    </row>
    <row r="4884" spans="1:4" x14ac:dyDescent="0.2">
      <c r="A4884" t="s">
        <v>17717</v>
      </c>
      <c r="B4884" t="s">
        <v>7643</v>
      </c>
      <c r="C4884" t="s">
        <v>13643</v>
      </c>
      <c r="D4884" s="2">
        <v>46169.865972222222</v>
      </c>
    </row>
    <row r="4885" spans="1:4" x14ac:dyDescent="0.2">
      <c r="A4885" t="s">
        <v>17718</v>
      </c>
      <c r="B4885" t="s">
        <v>7644</v>
      </c>
      <c r="C4885" t="s">
        <v>12843</v>
      </c>
      <c r="D4885" s="2">
        <v>46091.896527777782</v>
      </c>
    </row>
    <row r="4886" spans="1:4" x14ac:dyDescent="0.2">
      <c r="A4886" t="s">
        <v>17719</v>
      </c>
      <c r="B4886" t="s">
        <v>7645</v>
      </c>
      <c r="C4886" t="s">
        <v>12899</v>
      </c>
      <c r="D4886" s="2">
        <v>46206.170138888891</v>
      </c>
    </row>
    <row r="4887" spans="1:4" x14ac:dyDescent="0.2">
      <c r="A4887" t="s">
        <v>17720</v>
      </c>
      <c r="B4887" t="s">
        <v>7646</v>
      </c>
      <c r="C4887" t="s">
        <v>12878</v>
      </c>
      <c r="D4887" s="2">
        <v>46121.208333333343</v>
      </c>
    </row>
    <row r="4888" spans="1:4" x14ac:dyDescent="0.2">
      <c r="A4888" t="s">
        <v>17721</v>
      </c>
      <c r="B4888" t="s">
        <v>7647</v>
      </c>
      <c r="C4888" t="s">
        <v>12815</v>
      </c>
      <c r="D4888" s="2">
        <v>46231.037499999999</v>
      </c>
    </row>
    <row r="4889" spans="1:4" x14ac:dyDescent="0.2">
      <c r="A4889" t="s">
        <v>17722</v>
      </c>
      <c r="B4889" t="s">
        <v>7648</v>
      </c>
      <c r="C4889" t="s">
        <v>12803</v>
      </c>
      <c r="D4889" s="2">
        <v>46274.669444444437</v>
      </c>
    </row>
    <row r="4890" spans="1:4" x14ac:dyDescent="0.2">
      <c r="A4890" t="s">
        <v>17723</v>
      </c>
      <c r="B4890" t="s">
        <v>7649</v>
      </c>
      <c r="C4890" t="s">
        <v>12825</v>
      </c>
      <c r="D4890" s="2">
        <v>46256.893055555563</v>
      </c>
    </row>
    <row r="4891" spans="1:4" x14ac:dyDescent="0.2">
      <c r="A4891" t="s">
        <v>17724</v>
      </c>
      <c r="B4891" t="s">
        <v>7650</v>
      </c>
      <c r="C4891" t="s">
        <v>12810</v>
      </c>
      <c r="D4891" s="2">
        <v>46195.22152777778</v>
      </c>
    </row>
    <row r="4892" spans="1:4" x14ac:dyDescent="0.2">
      <c r="A4892" t="s">
        <v>17725</v>
      </c>
      <c r="B4892" t="s">
        <v>7651</v>
      </c>
      <c r="C4892" t="s">
        <v>12825</v>
      </c>
      <c r="D4892" s="2">
        <v>46219.451388888891</v>
      </c>
    </row>
    <row r="4893" spans="1:4" x14ac:dyDescent="0.2">
      <c r="A4893" t="s">
        <v>17726</v>
      </c>
      <c r="B4893" t="s">
        <v>7652</v>
      </c>
      <c r="C4893" t="s">
        <v>12819</v>
      </c>
      <c r="D4893" s="2">
        <v>46258.705555555563</v>
      </c>
    </row>
    <row r="4894" spans="1:4" x14ac:dyDescent="0.2">
      <c r="A4894" t="s">
        <v>17727</v>
      </c>
      <c r="B4894" t="s">
        <v>7653</v>
      </c>
      <c r="C4894" t="s">
        <v>12772</v>
      </c>
      <c r="D4894" s="2">
        <v>46290.442361111112</v>
      </c>
    </row>
    <row r="4895" spans="1:4" x14ac:dyDescent="0.2">
      <c r="A4895" t="s">
        <v>17728</v>
      </c>
      <c r="B4895" t="s">
        <v>7654</v>
      </c>
      <c r="C4895" t="s">
        <v>12799</v>
      </c>
      <c r="D4895" s="2">
        <v>46220.75277777778</v>
      </c>
    </row>
    <row r="4896" spans="1:4" x14ac:dyDescent="0.2">
      <c r="A4896" t="s">
        <v>17729</v>
      </c>
      <c r="B4896" t="s">
        <v>7655</v>
      </c>
      <c r="C4896" t="s">
        <v>12774</v>
      </c>
      <c r="D4896" s="2">
        <v>46272.753472222219</v>
      </c>
    </row>
    <row r="4897" spans="1:4" x14ac:dyDescent="0.2">
      <c r="A4897" t="s">
        <v>17730</v>
      </c>
      <c r="B4897" t="s">
        <v>7656</v>
      </c>
      <c r="C4897" t="s">
        <v>12764</v>
      </c>
      <c r="D4897" s="2">
        <v>46286.740972222222</v>
      </c>
    </row>
    <row r="4898" spans="1:4" x14ac:dyDescent="0.2">
      <c r="A4898" t="s">
        <v>17731</v>
      </c>
      <c r="B4898" t="s">
        <v>7657</v>
      </c>
      <c r="C4898" t="s">
        <v>12899</v>
      </c>
      <c r="D4898" s="2">
        <v>46071.714583333327</v>
      </c>
    </row>
    <row r="4899" spans="1:4" x14ac:dyDescent="0.2">
      <c r="A4899" t="s">
        <v>17732</v>
      </c>
      <c r="B4899" t="s">
        <v>7658</v>
      </c>
      <c r="C4899" t="s">
        <v>12819</v>
      </c>
      <c r="D4899" s="2">
        <v>46159.428472222222</v>
      </c>
    </row>
    <row r="4900" spans="1:4" x14ac:dyDescent="0.2">
      <c r="A4900" t="s">
        <v>17733</v>
      </c>
      <c r="B4900" t="s">
        <v>7659</v>
      </c>
      <c r="C4900" t="s">
        <v>12915</v>
      </c>
      <c r="D4900" s="2">
        <v>46120.393055555563</v>
      </c>
    </row>
    <row r="4901" spans="1:4" x14ac:dyDescent="0.2">
      <c r="A4901" t="s">
        <v>17734</v>
      </c>
      <c r="B4901" t="s">
        <v>7660</v>
      </c>
      <c r="C4901" t="s">
        <v>12787</v>
      </c>
      <c r="D4901" s="2">
        <v>46282.606944444437</v>
      </c>
    </row>
    <row r="4902" spans="1:4" x14ac:dyDescent="0.2">
      <c r="A4902" t="s">
        <v>17735</v>
      </c>
      <c r="B4902" t="s">
        <v>7661</v>
      </c>
      <c r="C4902" t="s">
        <v>12819</v>
      </c>
      <c r="D4902" s="2">
        <v>46226.106944444437</v>
      </c>
    </row>
    <row r="4903" spans="1:4" x14ac:dyDescent="0.2">
      <c r="A4903" t="s">
        <v>17736</v>
      </c>
      <c r="B4903" t="s">
        <v>7662</v>
      </c>
      <c r="C4903" t="s">
        <v>12917</v>
      </c>
      <c r="D4903" s="2">
        <v>46264.597916666673</v>
      </c>
    </row>
    <row r="4904" spans="1:4" x14ac:dyDescent="0.2">
      <c r="A4904" t="s">
        <v>17737</v>
      </c>
      <c r="B4904" t="s">
        <v>7663</v>
      </c>
      <c r="C4904" t="s">
        <v>12847</v>
      </c>
      <c r="D4904" s="2">
        <v>46118.031944444447</v>
      </c>
    </row>
    <row r="4905" spans="1:4" x14ac:dyDescent="0.2">
      <c r="A4905" t="s">
        <v>17738</v>
      </c>
      <c r="B4905" t="s">
        <v>7664</v>
      </c>
      <c r="C4905" t="s">
        <v>12961</v>
      </c>
      <c r="D4905" s="2">
        <v>46253.720138888893</v>
      </c>
    </row>
    <row r="4906" spans="1:4" x14ac:dyDescent="0.2">
      <c r="A4906" t="s">
        <v>17739</v>
      </c>
      <c r="B4906" t="s">
        <v>7665</v>
      </c>
      <c r="C4906" t="s">
        <v>12825</v>
      </c>
      <c r="D4906" s="2">
        <v>46045.604861111111</v>
      </c>
    </row>
    <row r="4907" spans="1:4" x14ac:dyDescent="0.2">
      <c r="A4907" t="s">
        <v>17740</v>
      </c>
      <c r="B4907" t="s">
        <v>7666</v>
      </c>
      <c r="C4907" t="s">
        <v>12946</v>
      </c>
      <c r="D4907" s="2">
        <v>46279.498611111107</v>
      </c>
    </row>
    <row r="4908" spans="1:4" x14ac:dyDescent="0.2">
      <c r="A4908" t="s">
        <v>17741</v>
      </c>
      <c r="B4908" t="s">
        <v>7667</v>
      </c>
      <c r="C4908" t="s">
        <v>12862</v>
      </c>
      <c r="D4908" s="2">
        <v>46085.302777777782</v>
      </c>
    </row>
    <row r="4909" spans="1:4" x14ac:dyDescent="0.2">
      <c r="A4909" t="s">
        <v>17742</v>
      </c>
      <c r="B4909" t="s">
        <v>7668</v>
      </c>
      <c r="C4909" t="s">
        <v>12803</v>
      </c>
      <c r="D4909" s="2">
        <v>46166.506944444453</v>
      </c>
    </row>
    <row r="4910" spans="1:4" x14ac:dyDescent="0.2">
      <c r="A4910" t="s">
        <v>17743</v>
      </c>
      <c r="B4910" t="s">
        <v>7669</v>
      </c>
      <c r="C4910" t="s">
        <v>12838</v>
      </c>
      <c r="D4910" s="2">
        <v>46218.635416666657</v>
      </c>
    </row>
    <row r="4911" spans="1:4" x14ac:dyDescent="0.2">
      <c r="A4911" t="s">
        <v>17744</v>
      </c>
      <c r="B4911" t="s">
        <v>7670</v>
      </c>
      <c r="C4911" t="s">
        <v>12860</v>
      </c>
      <c r="D4911" s="2">
        <v>46225.684027777781</v>
      </c>
    </row>
    <row r="4912" spans="1:4" x14ac:dyDescent="0.2">
      <c r="A4912" t="s">
        <v>17745</v>
      </c>
      <c r="B4912" t="s">
        <v>7671</v>
      </c>
      <c r="C4912" t="s">
        <v>12776</v>
      </c>
      <c r="D4912" s="2">
        <v>46080.92291666667</v>
      </c>
    </row>
    <row r="4913" spans="1:4" x14ac:dyDescent="0.2">
      <c r="A4913" t="s">
        <v>17746</v>
      </c>
      <c r="B4913" t="s">
        <v>7672</v>
      </c>
      <c r="C4913" t="s">
        <v>12873</v>
      </c>
      <c r="D4913" s="2">
        <v>46174.170138888891</v>
      </c>
    </row>
    <row r="4914" spans="1:4" x14ac:dyDescent="0.2">
      <c r="A4914" t="s">
        <v>17747</v>
      </c>
      <c r="B4914" t="s">
        <v>7673</v>
      </c>
      <c r="C4914" t="s">
        <v>12961</v>
      </c>
      <c r="D4914" s="2">
        <v>46167.043749999997</v>
      </c>
    </row>
    <row r="4915" spans="1:4" x14ac:dyDescent="0.2">
      <c r="A4915" t="s">
        <v>17748</v>
      </c>
      <c r="B4915" t="s">
        <v>7674</v>
      </c>
      <c r="C4915" t="s">
        <v>12821</v>
      </c>
      <c r="D4915" s="2">
        <v>46234.652083333327</v>
      </c>
    </row>
    <row r="4916" spans="1:4" x14ac:dyDescent="0.2">
      <c r="A4916" t="s">
        <v>17749</v>
      </c>
      <c r="B4916" t="s">
        <v>7675</v>
      </c>
      <c r="C4916" t="s">
        <v>12823</v>
      </c>
      <c r="D4916" s="2">
        <v>46110.162499999999</v>
      </c>
    </row>
    <row r="4917" spans="1:4" x14ac:dyDescent="0.2">
      <c r="A4917" t="s">
        <v>17750</v>
      </c>
      <c r="B4917" t="s">
        <v>7676</v>
      </c>
      <c r="C4917" t="s">
        <v>12832</v>
      </c>
      <c r="D4917" s="2">
        <v>46231.147916666669</v>
      </c>
    </row>
    <row r="4918" spans="1:4" x14ac:dyDescent="0.2">
      <c r="A4918" t="s">
        <v>17751</v>
      </c>
      <c r="B4918" t="s">
        <v>7677</v>
      </c>
      <c r="C4918" t="s">
        <v>12772</v>
      </c>
      <c r="D4918" s="2">
        <v>46191.274305555547</v>
      </c>
    </row>
    <row r="4919" spans="1:4" x14ac:dyDescent="0.2">
      <c r="A4919" t="s">
        <v>17752</v>
      </c>
      <c r="B4919" t="s">
        <v>7678</v>
      </c>
      <c r="C4919" t="s">
        <v>12873</v>
      </c>
      <c r="D4919" s="2">
        <v>46230.724305555559</v>
      </c>
    </row>
    <row r="4920" spans="1:4" x14ac:dyDescent="0.2">
      <c r="A4920" t="s">
        <v>17753</v>
      </c>
      <c r="B4920" t="s">
        <v>7679</v>
      </c>
      <c r="C4920" t="s">
        <v>12810</v>
      </c>
      <c r="D4920" s="2">
        <v>46261.0625</v>
      </c>
    </row>
    <row r="4921" spans="1:4" x14ac:dyDescent="0.2">
      <c r="A4921" t="s">
        <v>17754</v>
      </c>
      <c r="B4921" t="s">
        <v>7680</v>
      </c>
      <c r="C4921" t="s">
        <v>12857</v>
      </c>
      <c r="D4921" s="2">
        <v>46139.388888888891</v>
      </c>
    </row>
    <row r="4922" spans="1:4" x14ac:dyDescent="0.2">
      <c r="A4922" t="s">
        <v>17755</v>
      </c>
      <c r="B4922" t="s">
        <v>7681</v>
      </c>
      <c r="C4922" t="s">
        <v>12795</v>
      </c>
      <c r="D4922" s="2">
        <v>46140.105555555558</v>
      </c>
    </row>
    <row r="4923" spans="1:4" x14ac:dyDescent="0.2">
      <c r="A4923" t="s">
        <v>17756</v>
      </c>
      <c r="B4923" t="s">
        <v>7682</v>
      </c>
      <c r="C4923" t="s">
        <v>12803</v>
      </c>
      <c r="D4923" s="2">
        <v>46240.838888888888</v>
      </c>
    </row>
    <row r="4924" spans="1:4" x14ac:dyDescent="0.2">
      <c r="A4924" t="s">
        <v>17757</v>
      </c>
      <c r="B4924" t="s">
        <v>7683</v>
      </c>
      <c r="C4924" t="s">
        <v>13225</v>
      </c>
      <c r="D4924" s="2">
        <v>46236.761805555558</v>
      </c>
    </row>
    <row r="4925" spans="1:4" x14ac:dyDescent="0.2">
      <c r="A4925" t="s">
        <v>17758</v>
      </c>
      <c r="B4925" t="s">
        <v>7684</v>
      </c>
      <c r="C4925" t="s">
        <v>12873</v>
      </c>
      <c r="D4925" s="2">
        <v>46262.088194444441</v>
      </c>
    </row>
    <row r="4926" spans="1:4" x14ac:dyDescent="0.2">
      <c r="A4926" t="s">
        <v>17759</v>
      </c>
      <c r="B4926" t="s">
        <v>7685</v>
      </c>
      <c r="C4926" t="s">
        <v>13006</v>
      </c>
      <c r="D4926" s="2">
        <v>46173.273611111108</v>
      </c>
    </row>
    <row r="4927" spans="1:4" x14ac:dyDescent="0.2">
      <c r="A4927" t="s">
        <v>17760</v>
      </c>
      <c r="B4927" t="s">
        <v>7686</v>
      </c>
      <c r="C4927" t="s">
        <v>12799</v>
      </c>
      <c r="D4927" s="2">
        <v>46196.460416666669</v>
      </c>
    </row>
    <row r="4928" spans="1:4" x14ac:dyDescent="0.2">
      <c r="A4928" t="s">
        <v>17761</v>
      </c>
      <c r="B4928" t="s">
        <v>7687</v>
      </c>
      <c r="C4928" t="s">
        <v>12851</v>
      </c>
      <c r="D4928" s="2">
        <v>46039.456944444442</v>
      </c>
    </row>
    <row r="4929" spans="1:4" x14ac:dyDescent="0.2">
      <c r="A4929" t="s">
        <v>17762</v>
      </c>
      <c r="B4929" t="s">
        <v>7688</v>
      </c>
      <c r="C4929" t="s">
        <v>12873</v>
      </c>
      <c r="D4929" s="2">
        <v>46147.166666666657</v>
      </c>
    </row>
    <row r="4930" spans="1:4" x14ac:dyDescent="0.2">
      <c r="A4930" t="s">
        <v>17763</v>
      </c>
      <c r="B4930" t="s">
        <v>7689</v>
      </c>
      <c r="C4930" t="s">
        <v>12808</v>
      </c>
      <c r="D4930" s="2">
        <v>46090.46597222222</v>
      </c>
    </row>
    <row r="4931" spans="1:4" x14ac:dyDescent="0.2">
      <c r="A4931" t="s">
        <v>17764</v>
      </c>
      <c r="B4931" t="s">
        <v>7690</v>
      </c>
      <c r="C4931" t="s">
        <v>12812</v>
      </c>
      <c r="D4931" s="2">
        <v>46255.868750000001</v>
      </c>
    </row>
    <row r="4932" spans="1:4" x14ac:dyDescent="0.2">
      <c r="A4932" t="s">
        <v>17765</v>
      </c>
      <c r="B4932" t="s">
        <v>7691</v>
      </c>
      <c r="C4932" t="s">
        <v>12897</v>
      </c>
      <c r="D4932" s="2">
        <v>46056.220833333333</v>
      </c>
    </row>
    <row r="4933" spans="1:4" x14ac:dyDescent="0.2">
      <c r="A4933" t="s">
        <v>17766</v>
      </c>
      <c r="B4933" t="s">
        <v>7692</v>
      </c>
      <c r="C4933" t="s">
        <v>12815</v>
      </c>
      <c r="D4933" s="2">
        <v>46235.125</v>
      </c>
    </row>
    <row r="4934" spans="1:4" x14ac:dyDescent="0.2">
      <c r="A4934" t="s">
        <v>17767</v>
      </c>
      <c r="B4934" t="s">
        <v>7693</v>
      </c>
      <c r="C4934" t="s">
        <v>13085</v>
      </c>
      <c r="D4934" s="2">
        <v>46251.385416666657</v>
      </c>
    </row>
    <row r="4935" spans="1:4" x14ac:dyDescent="0.2">
      <c r="A4935" t="s">
        <v>17768</v>
      </c>
      <c r="B4935" t="s">
        <v>7694</v>
      </c>
      <c r="C4935" t="s">
        <v>12766</v>
      </c>
      <c r="D4935" s="2">
        <v>46151.484722222223</v>
      </c>
    </row>
    <row r="4936" spans="1:4" x14ac:dyDescent="0.2">
      <c r="A4936" t="s">
        <v>17769</v>
      </c>
      <c r="B4936" t="s">
        <v>7695</v>
      </c>
      <c r="C4936" t="s">
        <v>12946</v>
      </c>
      <c r="D4936" s="2">
        <v>46205.284722222219</v>
      </c>
    </row>
    <row r="4937" spans="1:4" x14ac:dyDescent="0.2">
      <c r="A4937" t="s">
        <v>17770</v>
      </c>
      <c r="B4937" t="s">
        <v>7696</v>
      </c>
      <c r="C4937" t="s">
        <v>12857</v>
      </c>
      <c r="D4937" s="2">
        <v>46181.104861111111</v>
      </c>
    </row>
    <row r="4938" spans="1:4" x14ac:dyDescent="0.2">
      <c r="A4938" t="s">
        <v>17771</v>
      </c>
      <c r="B4938" t="s">
        <v>7697</v>
      </c>
      <c r="C4938" t="s">
        <v>12823</v>
      </c>
      <c r="D4938" s="2">
        <v>46211.084722222222</v>
      </c>
    </row>
    <row r="4939" spans="1:4" x14ac:dyDescent="0.2">
      <c r="A4939" t="s">
        <v>17772</v>
      </c>
      <c r="B4939" t="s">
        <v>7698</v>
      </c>
      <c r="C4939" t="s">
        <v>12795</v>
      </c>
      <c r="D4939" s="2">
        <v>46210.797222222223</v>
      </c>
    </row>
    <row r="4940" spans="1:4" x14ac:dyDescent="0.2">
      <c r="A4940" t="s">
        <v>17773</v>
      </c>
      <c r="B4940" t="s">
        <v>7699</v>
      </c>
      <c r="C4940" t="s">
        <v>12766</v>
      </c>
      <c r="D4940" s="2">
        <v>46092.131249999999</v>
      </c>
    </row>
    <row r="4941" spans="1:4" x14ac:dyDescent="0.2">
      <c r="A4941" t="s">
        <v>17774</v>
      </c>
      <c r="B4941" t="s">
        <v>7700</v>
      </c>
      <c r="C4941" t="s">
        <v>12812</v>
      </c>
      <c r="D4941" s="2">
        <v>46210.281944444447</v>
      </c>
    </row>
    <row r="4942" spans="1:4" x14ac:dyDescent="0.2">
      <c r="A4942" t="s">
        <v>17775</v>
      </c>
      <c r="B4942" t="s">
        <v>7701</v>
      </c>
      <c r="C4942" t="s">
        <v>12998</v>
      </c>
      <c r="D4942" s="2">
        <v>46269.761805555558</v>
      </c>
    </row>
    <row r="4943" spans="1:4" x14ac:dyDescent="0.2">
      <c r="A4943" t="s">
        <v>17776</v>
      </c>
      <c r="B4943" t="s">
        <v>7702</v>
      </c>
      <c r="C4943" t="s">
        <v>12825</v>
      </c>
      <c r="D4943" s="2">
        <v>46107.59375</v>
      </c>
    </row>
    <row r="4944" spans="1:4" x14ac:dyDescent="0.2">
      <c r="A4944" t="s">
        <v>17777</v>
      </c>
      <c r="B4944" t="s">
        <v>7703</v>
      </c>
      <c r="C4944" t="s">
        <v>12835</v>
      </c>
      <c r="D4944" s="2">
        <v>46106.024305555547</v>
      </c>
    </row>
    <row r="4945" spans="1:4" x14ac:dyDescent="0.2">
      <c r="A4945" t="s">
        <v>17778</v>
      </c>
      <c r="B4945" t="s">
        <v>7704</v>
      </c>
      <c r="C4945" t="s">
        <v>12873</v>
      </c>
      <c r="D4945" s="2">
        <v>46102.170138888891</v>
      </c>
    </row>
    <row r="4946" spans="1:4" x14ac:dyDescent="0.2">
      <c r="A4946" t="s">
        <v>17779</v>
      </c>
      <c r="B4946" t="s">
        <v>7705</v>
      </c>
      <c r="C4946" t="s">
        <v>12795</v>
      </c>
      <c r="D4946" s="2">
        <v>46271.470833333333</v>
      </c>
    </row>
    <row r="4947" spans="1:4" x14ac:dyDescent="0.2">
      <c r="A4947" t="s">
        <v>17780</v>
      </c>
      <c r="B4947" t="s">
        <v>7706</v>
      </c>
      <c r="C4947" t="s">
        <v>12789</v>
      </c>
      <c r="D4947" s="2">
        <v>46265.351388888892</v>
      </c>
    </row>
    <row r="4948" spans="1:4" x14ac:dyDescent="0.2">
      <c r="A4948" t="s">
        <v>17781</v>
      </c>
      <c r="B4948" t="s">
        <v>7707</v>
      </c>
      <c r="C4948" t="s">
        <v>13085</v>
      </c>
      <c r="D4948" s="2">
        <v>46117.988888888889</v>
      </c>
    </row>
    <row r="4949" spans="1:4" x14ac:dyDescent="0.2">
      <c r="A4949" t="s">
        <v>17782</v>
      </c>
      <c r="B4949" t="s">
        <v>7708</v>
      </c>
      <c r="C4949" t="s">
        <v>12940</v>
      </c>
      <c r="D4949" s="2">
        <v>46278.113194444442</v>
      </c>
    </row>
    <row r="4950" spans="1:4" x14ac:dyDescent="0.2">
      <c r="A4950" t="s">
        <v>17783</v>
      </c>
      <c r="B4950" t="s">
        <v>7709</v>
      </c>
      <c r="C4950" t="s">
        <v>12799</v>
      </c>
      <c r="D4950" s="2">
        <v>46230.025694444441</v>
      </c>
    </row>
    <row r="4951" spans="1:4" x14ac:dyDescent="0.2">
      <c r="A4951" t="s">
        <v>17784</v>
      </c>
      <c r="B4951" t="s">
        <v>7710</v>
      </c>
      <c r="C4951" t="s">
        <v>12789</v>
      </c>
      <c r="D4951" s="2">
        <v>46132.550694444442</v>
      </c>
    </row>
    <row r="4952" spans="1:4" x14ac:dyDescent="0.2">
      <c r="A4952" t="s">
        <v>17785</v>
      </c>
      <c r="B4952" t="s">
        <v>7711</v>
      </c>
      <c r="C4952" t="s">
        <v>12803</v>
      </c>
      <c r="D4952" s="2">
        <v>46248.958333333343</v>
      </c>
    </row>
    <row r="4953" spans="1:4" x14ac:dyDescent="0.2">
      <c r="A4953" t="s">
        <v>17786</v>
      </c>
      <c r="B4953" t="s">
        <v>7712</v>
      </c>
      <c r="C4953" t="s">
        <v>12835</v>
      </c>
      <c r="D4953" s="2">
        <v>46272.00277777778</v>
      </c>
    </row>
    <row r="4954" spans="1:4" x14ac:dyDescent="0.2">
      <c r="A4954" t="s">
        <v>17787</v>
      </c>
      <c r="B4954" t="s">
        <v>7713</v>
      </c>
      <c r="C4954" t="s">
        <v>13108</v>
      </c>
      <c r="D4954" s="2">
        <v>46260.828472222223</v>
      </c>
    </row>
    <row r="4955" spans="1:4" x14ac:dyDescent="0.2">
      <c r="A4955" t="s">
        <v>17788</v>
      </c>
      <c r="B4955" t="s">
        <v>7714</v>
      </c>
      <c r="C4955" t="s">
        <v>12838</v>
      </c>
      <c r="D4955" s="2">
        <v>46151.993055555547</v>
      </c>
    </row>
    <row r="4956" spans="1:4" x14ac:dyDescent="0.2">
      <c r="A4956" t="s">
        <v>17789</v>
      </c>
      <c r="B4956" t="s">
        <v>7715</v>
      </c>
      <c r="C4956" t="s">
        <v>12808</v>
      </c>
      <c r="D4956" s="2">
        <v>46082.415972222218</v>
      </c>
    </row>
    <row r="4957" spans="1:4" x14ac:dyDescent="0.2">
      <c r="A4957" t="s">
        <v>17790</v>
      </c>
      <c r="B4957" t="s">
        <v>7716</v>
      </c>
      <c r="C4957" t="s">
        <v>12795</v>
      </c>
      <c r="D4957" s="2">
        <v>46068.415972222218</v>
      </c>
    </row>
    <row r="4958" spans="1:4" x14ac:dyDescent="0.2">
      <c r="A4958" t="s">
        <v>17791</v>
      </c>
      <c r="B4958" t="s">
        <v>7717</v>
      </c>
      <c r="C4958" t="s">
        <v>12770</v>
      </c>
      <c r="D4958" s="2">
        <v>46248.992361111108</v>
      </c>
    </row>
    <row r="4959" spans="1:4" x14ac:dyDescent="0.2">
      <c r="A4959" t="s">
        <v>17792</v>
      </c>
      <c r="B4959" t="s">
        <v>7718</v>
      </c>
      <c r="C4959" t="s">
        <v>12897</v>
      </c>
      <c r="D4959" s="2">
        <v>46223.629166666673</v>
      </c>
    </row>
    <row r="4960" spans="1:4" x14ac:dyDescent="0.2">
      <c r="A4960" t="s">
        <v>17793</v>
      </c>
      <c r="B4960" t="s">
        <v>7719</v>
      </c>
      <c r="C4960" t="s">
        <v>12821</v>
      </c>
      <c r="D4960" s="2">
        <v>46216.546527777777</v>
      </c>
    </row>
    <row r="4961" spans="1:4" x14ac:dyDescent="0.2">
      <c r="A4961" t="s">
        <v>17794</v>
      </c>
      <c r="B4961" t="s">
        <v>7720</v>
      </c>
      <c r="C4961" t="s">
        <v>12851</v>
      </c>
      <c r="D4961" s="2">
        <v>46035.286111111112</v>
      </c>
    </row>
    <row r="4962" spans="1:4" x14ac:dyDescent="0.2">
      <c r="A4962" t="s">
        <v>17795</v>
      </c>
      <c r="B4962" t="s">
        <v>7721</v>
      </c>
      <c r="C4962" t="s">
        <v>12841</v>
      </c>
      <c r="D4962" s="2">
        <v>46286.931250000001</v>
      </c>
    </row>
    <row r="4963" spans="1:4" x14ac:dyDescent="0.2">
      <c r="A4963" t="s">
        <v>17796</v>
      </c>
      <c r="B4963" t="s">
        <v>7722</v>
      </c>
      <c r="C4963" t="s">
        <v>12780</v>
      </c>
      <c r="D4963" s="2">
        <v>46054.25277777778</v>
      </c>
    </row>
    <row r="4964" spans="1:4" x14ac:dyDescent="0.2">
      <c r="A4964" t="s">
        <v>17797</v>
      </c>
      <c r="B4964" t="s">
        <v>7723</v>
      </c>
      <c r="C4964" t="s">
        <v>12901</v>
      </c>
      <c r="D4964" s="2">
        <v>46181.392361111109</v>
      </c>
    </row>
    <row r="4965" spans="1:4" x14ac:dyDescent="0.2">
      <c r="A4965" t="s">
        <v>17798</v>
      </c>
      <c r="B4965" t="s">
        <v>7724</v>
      </c>
      <c r="C4965" t="s">
        <v>12917</v>
      </c>
      <c r="D4965" s="2">
        <v>46279.845833333333</v>
      </c>
    </row>
    <row r="4966" spans="1:4" x14ac:dyDescent="0.2">
      <c r="A4966" t="s">
        <v>17799</v>
      </c>
      <c r="B4966" t="s">
        <v>7725</v>
      </c>
      <c r="C4966" t="s">
        <v>12815</v>
      </c>
      <c r="D4966" s="2">
        <v>46089.510416666657</v>
      </c>
    </row>
    <row r="4967" spans="1:4" x14ac:dyDescent="0.2">
      <c r="A4967" t="s">
        <v>17800</v>
      </c>
      <c r="B4967" t="s">
        <v>7726</v>
      </c>
      <c r="C4967" t="s">
        <v>13006</v>
      </c>
      <c r="D4967" s="2">
        <v>46164.757638888892</v>
      </c>
    </row>
    <row r="4968" spans="1:4" x14ac:dyDescent="0.2">
      <c r="A4968" t="s">
        <v>17801</v>
      </c>
      <c r="B4968" t="s">
        <v>7727</v>
      </c>
      <c r="C4968" t="s">
        <v>12808</v>
      </c>
      <c r="D4968" s="2">
        <v>46252.994444444441</v>
      </c>
    </row>
    <row r="4969" spans="1:4" x14ac:dyDescent="0.2">
      <c r="A4969" t="s">
        <v>17802</v>
      </c>
      <c r="B4969" t="s">
        <v>7728</v>
      </c>
      <c r="C4969" t="s">
        <v>12772</v>
      </c>
      <c r="D4969" s="2">
        <v>46095.643055555563</v>
      </c>
    </row>
    <row r="4970" spans="1:4" x14ac:dyDescent="0.2">
      <c r="A4970" t="s">
        <v>17803</v>
      </c>
      <c r="B4970" t="s">
        <v>7729</v>
      </c>
      <c r="C4970" t="s">
        <v>12841</v>
      </c>
      <c r="D4970" s="2">
        <v>46050.162499999999</v>
      </c>
    </row>
    <row r="4971" spans="1:4" x14ac:dyDescent="0.2">
      <c r="A4971" t="s">
        <v>17804</v>
      </c>
      <c r="B4971" t="s">
        <v>7730</v>
      </c>
      <c r="C4971" t="s">
        <v>13003</v>
      </c>
      <c r="D4971" s="2">
        <v>46154.752083333333</v>
      </c>
    </row>
    <row r="4972" spans="1:4" x14ac:dyDescent="0.2">
      <c r="A4972" t="s">
        <v>17805</v>
      </c>
      <c r="B4972" t="s">
        <v>7731</v>
      </c>
      <c r="C4972" t="s">
        <v>12843</v>
      </c>
      <c r="D4972" s="2">
        <v>46240.599305555559</v>
      </c>
    </row>
    <row r="4973" spans="1:4" x14ac:dyDescent="0.2">
      <c r="A4973" t="s">
        <v>17806</v>
      </c>
      <c r="B4973" t="s">
        <v>7732</v>
      </c>
      <c r="C4973" t="s">
        <v>12784</v>
      </c>
      <c r="D4973" s="2">
        <v>46180.175000000003</v>
      </c>
    </row>
    <row r="4974" spans="1:4" x14ac:dyDescent="0.2">
      <c r="A4974" t="s">
        <v>17807</v>
      </c>
      <c r="B4974" t="s">
        <v>7733</v>
      </c>
      <c r="C4974" t="s">
        <v>12810</v>
      </c>
      <c r="D4974" s="2">
        <v>46143.11041666667</v>
      </c>
    </row>
    <row r="4975" spans="1:4" x14ac:dyDescent="0.2">
      <c r="A4975" t="s">
        <v>17808</v>
      </c>
      <c r="B4975" t="s">
        <v>7734</v>
      </c>
      <c r="C4975" t="s">
        <v>12959</v>
      </c>
      <c r="D4975" s="2">
        <v>46197.934027777781</v>
      </c>
    </row>
    <row r="4976" spans="1:4" x14ac:dyDescent="0.2">
      <c r="A4976" t="s">
        <v>17809</v>
      </c>
      <c r="B4976" t="s">
        <v>7735</v>
      </c>
      <c r="C4976" t="s">
        <v>12917</v>
      </c>
      <c r="D4976" s="2">
        <v>46037.105555555558</v>
      </c>
    </row>
    <row r="4977" spans="1:4" x14ac:dyDescent="0.2">
      <c r="A4977" t="s">
        <v>17810</v>
      </c>
      <c r="B4977" t="s">
        <v>7736</v>
      </c>
      <c r="C4977" t="s">
        <v>12915</v>
      </c>
      <c r="D4977" s="2">
        <v>46118.45416666667</v>
      </c>
    </row>
    <row r="4978" spans="1:4" x14ac:dyDescent="0.2">
      <c r="A4978" t="s">
        <v>17811</v>
      </c>
      <c r="B4978" t="s">
        <v>7737</v>
      </c>
      <c r="C4978" t="s">
        <v>12821</v>
      </c>
      <c r="D4978" s="2">
        <v>46262.984722222223</v>
      </c>
    </row>
    <row r="4979" spans="1:4" x14ac:dyDescent="0.2">
      <c r="A4979" t="s">
        <v>17812</v>
      </c>
      <c r="B4979" t="s">
        <v>7738</v>
      </c>
      <c r="C4979" t="s">
        <v>12797</v>
      </c>
      <c r="D4979" s="2">
        <v>46128.868055555547</v>
      </c>
    </row>
    <row r="4980" spans="1:4" x14ac:dyDescent="0.2">
      <c r="A4980" t="s">
        <v>17813</v>
      </c>
      <c r="B4980" t="s">
        <v>7739</v>
      </c>
      <c r="C4980" t="s">
        <v>12770</v>
      </c>
      <c r="D4980" s="2">
        <v>46286.838888888888</v>
      </c>
    </row>
    <row r="4981" spans="1:4" x14ac:dyDescent="0.2">
      <c r="A4981" t="s">
        <v>17814</v>
      </c>
      <c r="B4981" t="s">
        <v>7740</v>
      </c>
      <c r="C4981" t="s">
        <v>12766</v>
      </c>
      <c r="D4981" s="2">
        <v>46173.73541666667</v>
      </c>
    </row>
    <row r="4982" spans="1:4" x14ac:dyDescent="0.2">
      <c r="A4982" t="s">
        <v>17815</v>
      </c>
      <c r="B4982" t="s">
        <v>7741</v>
      </c>
      <c r="C4982" t="s">
        <v>12780</v>
      </c>
      <c r="D4982" s="2">
        <v>46277.477083333331</v>
      </c>
    </row>
    <row r="4983" spans="1:4" x14ac:dyDescent="0.2">
      <c r="A4983" t="s">
        <v>17816</v>
      </c>
      <c r="B4983" t="s">
        <v>7742</v>
      </c>
      <c r="C4983" t="s">
        <v>12857</v>
      </c>
      <c r="D4983" s="2">
        <v>46194.285416666673</v>
      </c>
    </row>
    <row r="4984" spans="1:4" x14ac:dyDescent="0.2">
      <c r="A4984" t="s">
        <v>17817</v>
      </c>
      <c r="B4984" t="s">
        <v>7743</v>
      </c>
      <c r="C4984" t="s">
        <v>12864</v>
      </c>
      <c r="D4984" s="2">
        <v>46137.897222222222</v>
      </c>
    </row>
    <row r="4985" spans="1:4" x14ac:dyDescent="0.2">
      <c r="A4985" t="s">
        <v>17818</v>
      </c>
      <c r="B4985" t="s">
        <v>7744</v>
      </c>
      <c r="C4985" t="s">
        <v>13085</v>
      </c>
      <c r="D4985" s="2">
        <v>46274.568749999999</v>
      </c>
    </row>
    <row r="4986" spans="1:4" x14ac:dyDescent="0.2">
      <c r="A4986" t="s">
        <v>17819</v>
      </c>
      <c r="B4986" t="s">
        <v>7745</v>
      </c>
      <c r="C4986" t="s">
        <v>13133</v>
      </c>
      <c r="D4986" s="2">
        <v>46096.395833333343</v>
      </c>
    </row>
    <row r="4987" spans="1:4" x14ac:dyDescent="0.2">
      <c r="A4987" t="s">
        <v>17820</v>
      </c>
      <c r="B4987" t="s">
        <v>7746</v>
      </c>
      <c r="C4987" t="s">
        <v>12860</v>
      </c>
      <c r="D4987" s="2">
        <v>46130.96597222222</v>
      </c>
    </row>
    <row r="4988" spans="1:4" x14ac:dyDescent="0.2">
      <c r="A4988" t="s">
        <v>17821</v>
      </c>
      <c r="B4988" t="s">
        <v>7747</v>
      </c>
      <c r="C4988" t="s">
        <v>12810</v>
      </c>
      <c r="D4988" s="2">
        <v>46220.369444444441</v>
      </c>
    </row>
    <row r="4989" spans="1:4" x14ac:dyDescent="0.2">
      <c r="A4989" t="s">
        <v>17822</v>
      </c>
      <c r="B4989" t="s">
        <v>7748</v>
      </c>
      <c r="C4989" t="s">
        <v>12764</v>
      </c>
      <c r="D4989" s="2">
        <v>46261.036805555559</v>
      </c>
    </row>
    <row r="4990" spans="1:4" x14ac:dyDescent="0.2">
      <c r="A4990" t="s">
        <v>17823</v>
      </c>
      <c r="B4990" t="s">
        <v>7749</v>
      </c>
      <c r="C4990" t="s">
        <v>12812</v>
      </c>
      <c r="D4990" s="2">
        <v>46075.600694444453</v>
      </c>
    </row>
    <row r="4991" spans="1:4" x14ac:dyDescent="0.2">
      <c r="A4991" t="s">
        <v>17824</v>
      </c>
      <c r="B4991" t="s">
        <v>7750</v>
      </c>
      <c r="C4991" t="s">
        <v>13158</v>
      </c>
      <c r="D4991" s="2">
        <v>46294.426388888889</v>
      </c>
    </row>
    <row r="4992" spans="1:4" x14ac:dyDescent="0.2">
      <c r="A4992" t="s">
        <v>17825</v>
      </c>
      <c r="B4992" t="s">
        <v>7751</v>
      </c>
      <c r="C4992" t="s">
        <v>12854</v>
      </c>
      <c r="D4992" s="2">
        <v>46140.62222222222</v>
      </c>
    </row>
    <row r="4993" spans="1:4" x14ac:dyDescent="0.2">
      <c r="A4993" t="s">
        <v>17826</v>
      </c>
      <c r="B4993" t="s">
        <v>7752</v>
      </c>
      <c r="C4993" t="s">
        <v>12791</v>
      </c>
      <c r="D4993" s="2">
        <v>46115.620138888888</v>
      </c>
    </row>
    <row r="4994" spans="1:4" x14ac:dyDescent="0.2">
      <c r="A4994" t="s">
        <v>17827</v>
      </c>
      <c r="B4994" t="s">
        <v>7753</v>
      </c>
      <c r="C4994" t="s">
        <v>12772</v>
      </c>
      <c r="D4994" s="2">
        <v>46058.629861111112</v>
      </c>
    </row>
    <row r="4995" spans="1:4" x14ac:dyDescent="0.2">
      <c r="A4995" t="s">
        <v>17828</v>
      </c>
      <c r="B4995" t="s">
        <v>7754</v>
      </c>
      <c r="C4995" t="s">
        <v>12784</v>
      </c>
      <c r="D4995" s="2">
        <v>46030.339583333327</v>
      </c>
    </row>
    <row r="4996" spans="1:4" x14ac:dyDescent="0.2">
      <c r="A4996" t="s">
        <v>17829</v>
      </c>
      <c r="B4996" t="s">
        <v>7755</v>
      </c>
      <c r="C4996" t="s">
        <v>12784</v>
      </c>
      <c r="D4996" s="2">
        <v>46175.251388888893</v>
      </c>
    </row>
    <row r="4997" spans="1:4" x14ac:dyDescent="0.2">
      <c r="A4997" t="s">
        <v>17830</v>
      </c>
      <c r="B4997" t="s">
        <v>7756</v>
      </c>
      <c r="C4997" t="s">
        <v>13108</v>
      </c>
      <c r="D4997" s="2">
        <v>46187.317361111112</v>
      </c>
    </row>
    <row r="4998" spans="1:4" x14ac:dyDescent="0.2">
      <c r="A4998" t="s">
        <v>17831</v>
      </c>
      <c r="B4998" t="s">
        <v>7757</v>
      </c>
      <c r="C4998" t="s">
        <v>12808</v>
      </c>
      <c r="D4998" s="2">
        <v>46048.964583333327</v>
      </c>
    </row>
    <row r="4999" spans="1:4" x14ac:dyDescent="0.2">
      <c r="A4999" t="s">
        <v>17832</v>
      </c>
      <c r="B4999" t="s">
        <v>7758</v>
      </c>
      <c r="C4999" t="s">
        <v>12764</v>
      </c>
      <c r="D4999" s="2">
        <v>46269.748611111107</v>
      </c>
    </row>
    <row r="5000" spans="1:4" x14ac:dyDescent="0.2">
      <c r="A5000" t="s">
        <v>17833</v>
      </c>
      <c r="B5000" t="s">
        <v>7759</v>
      </c>
      <c r="C5000" t="s">
        <v>12812</v>
      </c>
      <c r="D5000" s="2">
        <v>46171.392361111109</v>
      </c>
    </row>
    <row r="5001" spans="1:4" x14ac:dyDescent="0.2">
      <c r="A5001" t="s">
        <v>17834</v>
      </c>
      <c r="B5001" t="s">
        <v>7760</v>
      </c>
      <c r="C5001" t="s">
        <v>13108</v>
      </c>
      <c r="D5001" s="2">
        <v>46037.915972222218</v>
      </c>
    </row>
    <row r="5002" spans="1:4" x14ac:dyDescent="0.2">
      <c r="A5002" t="s">
        <v>17835</v>
      </c>
      <c r="B5002" t="s">
        <v>7761</v>
      </c>
      <c r="C5002" t="s">
        <v>13200</v>
      </c>
      <c r="D5002" s="2">
        <v>46252.76458333333</v>
      </c>
    </row>
    <row r="5003" spans="1:4" x14ac:dyDescent="0.2">
      <c r="A5003" t="s">
        <v>17836</v>
      </c>
      <c r="B5003" t="s">
        <v>7762</v>
      </c>
      <c r="C5003" t="s">
        <v>12764</v>
      </c>
      <c r="D5003" s="2">
        <v>46076.537499999999</v>
      </c>
    </row>
    <row r="5004" spans="1:4" x14ac:dyDescent="0.2">
      <c r="A5004" t="s">
        <v>17837</v>
      </c>
      <c r="B5004" t="s">
        <v>7763</v>
      </c>
      <c r="C5004" t="s">
        <v>12797</v>
      </c>
      <c r="D5004" s="2">
        <v>46206.8</v>
      </c>
    </row>
    <row r="5005" spans="1:4" x14ac:dyDescent="0.2">
      <c r="A5005" t="s">
        <v>17838</v>
      </c>
      <c r="B5005" t="s">
        <v>7764</v>
      </c>
      <c r="C5005" t="s">
        <v>12917</v>
      </c>
      <c r="D5005" s="2">
        <v>46207.947916666657</v>
      </c>
    </row>
    <row r="5006" spans="1:4" x14ac:dyDescent="0.2">
      <c r="A5006" t="s">
        <v>17839</v>
      </c>
      <c r="B5006" t="s">
        <v>7765</v>
      </c>
      <c r="C5006" t="s">
        <v>12835</v>
      </c>
      <c r="D5006" s="2">
        <v>46244.567361111112</v>
      </c>
    </row>
    <row r="5007" spans="1:4" x14ac:dyDescent="0.2">
      <c r="A5007" t="s">
        <v>17840</v>
      </c>
      <c r="B5007" t="s">
        <v>7766</v>
      </c>
      <c r="C5007" t="s">
        <v>12815</v>
      </c>
      <c r="D5007" s="2">
        <v>46244.100694444453</v>
      </c>
    </row>
    <row r="5008" spans="1:4" x14ac:dyDescent="0.2">
      <c r="A5008" t="s">
        <v>17841</v>
      </c>
      <c r="B5008" t="s">
        <v>7767</v>
      </c>
      <c r="C5008" t="s">
        <v>12805</v>
      </c>
      <c r="D5008" s="2">
        <v>46292.430555555547</v>
      </c>
    </row>
    <row r="5009" spans="1:4" x14ac:dyDescent="0.2">
      <c r="A5009" t="s">
        <v>17842</v>
      </c>
      <c r="B5009" t="s">
        <v>7768</v>
      </c>
      <c r="C5009" t="s">
        <v>12803</v>
      </c>
      <c r="D5009" s="2">
        <v>46046.227083333331</v>
      </c>
    </row>
    <row r="5010" spans="1:4" x14ac:dyDescent="0.2">
      <c r="A5010" t="s">
        <v>17843</v>
      </c>
      <c r="B5010" t="s">
        <v>7769</v>
      </c>
      <c r="C5010" t="s">
        <v>12766</v>
      </c>
      <c r="D5010" s="2">
        <v>46122.699305555558</v>
      </c>
    </row>
    <row r="5011" spans="1:4" x14ac:dyDescent="0.2">
      <c r="A5011" t="s">
        <v>17844</v>
      </c>
      <c r="B5011" t="s">
        <v>7770</v>
      </c>
      <c r="C5011" t="s">
        <v>12901</v>
      </c>
      <c r="D5011" s="2">
        <v>46122.087500000001</v>
      </c>
    </row>
    <row r="5012" spans="1:4" x14ac:dyDescent="0.2">
      <c r="A5012" t="s">
        <v>17845</v>
      </c>
      <c r="B5012" t="s">
        <v>7771</v>
      </c>
      <c r="C5012" t="s">
        <v>12799</v>
      </c>
      <c r="D5012" s="2">
        <v>46125.467361111107</v>
      </c>
    </row>
    <row r="5013" spans="1:4" x14ac:dyDescent="0.2">
      <c r="A5013" t="s">
        <v>17846</v>
      </c>
      <c r="B5013" t="s">
        <v>7772</v>
      </c>
      <c r="C5013" t="s">
        <v>13006</v>
      </c>
      <c r="D5013" s="2">
        <v>46088.435416666667</v>
      </c>
    </row>
    <row r="5014" spans="1:4" x14ac:dyDescent="0.2">
      <c r="A5014" t="s">
        <v>17847</v>
      </c>
      <c r="B5014" t="s">
        <v>7773</v>
      </c>
      <c r="C5014" t="s">
        <v>12797</v>
      </c>
      <c r="D5014" s="2">
        <v>46086.385416666657</v>
      </c>
    </row>
    <row r="5015" spans="1:4" x14ac:dyDescent="0.2">
      <c r="A5015" t="s">
        <v>17848</v>
      </c>
      <c r="B5015" t="s">
        <v>7774</v>
      </c>
      <c r="C5015" t="s">
        <v>12967</v>
      </c>
      <c r="D5015" s="2">
        <v>46286.626388888893</v>
      </c>
    </row>
    <row r="5016" spans="1:4" x14ac:dyDescent="0.2">
      <c r="A5016" t="s">
        <v>17849</v>
      </c>
      <c r="B5016" t="s">
        <v>7775</v>
      </c>
      <c r="C5016" t="s">
        <v>12766</v>
      </c>
      <c r="D5016" s="2">
        <v>46268.545138888891</v>
      </c>
    </row>
    <row r="5017" spans="1:4" x14ac:dyDescent="0.2">
      <c r="A5017" t="s">
        <v>17850</v>
      </c>
      <c r="B5017" t="s">
        <v>7776</v>
      </c>
      <c r="C5017" t="s">
        <v>12915</v>
      </c>
      <c r="D5017" s="2">
        <v>46209.2</v>
      </c>
    </row>
    <row r="5018" spans="1:4" x14ac:dyDescent="0.2">
      <c r="A5018" t="s">
        <v>17851</v>
      </c>
      <c r="B5018" t="s">
        <v>7777</v>
      </c>
      <c r="C5018" t="s">
        <v>12770</v>
      </c>
      <c r="D5018" s="2">
        <v>46174.8</v>
      </c>
    </row>
    <row r="5019" spans="1:4" x14ac:dyDescent="0.2">
      <c r="A5019" t="s">
        <v>17852</v>
      </c>
      <c r="B5019" t="s">
        <v>7778</v>
      </c>
      <c r="C5019" t="s">
        <v>12946</v>
      </c>
      <c r="D5019" s="2">
        <v>46152.447916666657</v>
      </c>
    </row>
    <row r="5020" spans="1:4" x14ac:dyDescent="0.2">
      <c r="A5020" t="s">
        <v>17853</v>
      </c>
      <c r="B5020" t="s">
        <v>7779</v>
      </c>
      <c r="C5020" t="s">
        <v>12917</v>
      </c>
      <c r="D5020" s="2">
        <v>46209.156944444447</v>
      </c>
    </row>
    <row r="5021" spans="1:4" x14ac:dyDescent="0.2">
      <c r="A5021" t="s">
        <v>17854</v>
      </c>
      <c r="B5021" t="s">
        <v>7780</v>
      </c>
      <c r="C5021" t="s">
        <v>12961</v>
      </c>
      <c r="D5021" s="2">
        <v>46258.684027777781</v>
      </c>
    </row>
    <row r="5022" spans="1:4" x14ac:dyDescent="0.2">
      <c r="A5022" t="s">
        <v>17855</v>
      </c>
      <c r="B5022" t="s">
        <v>7781</v>
      </c>
      <c r="C5022" t="s">
        <v>12878</v>
      </c>
      <c r="D5022" s="2">
        <v>46139.392361111109</v>
      </c>
    </row>
    <row r="5023" spans="1:4" x14ac:dyDescent="0.2">
      <c r="A5023" t="s">
        <v>17856</v>
      </c>
      <c r="B5023" t="s">
        <v>7782</v>
      </c>
      <c r="C5023" t="s">
        <v>12854</v>
      </c>
      <c r="D5023" s="2">
        <v>46169.638888888891</v>
      </c>
    </row>
    <row r="5024" spans="1:4" x14ac:dyDescent="0.2">
      <c r="A5024" t="s">
        <v>17857</v>
      </c>
      <c r="B5024" t="s">
        <v>7783</v>
      </c>
      <c r="C5024" t="s">
        <v>12845</v>
      </c>
      <c r="D5024" s="2">
        <v>46272.754166666673</v>
      </c>
    </row>
    <row r="5025" spans="1:4" x14ac:dyDescent="0.2">
      <c r="A5025" t="s">
        <v>17858</v>
      </c>
      <c r="B5025" t="s">
        <v>7784</v>
      </c>
      <c r="C5025" t="s">
        <v>12784</v>
      </c>
      <c r="D5025" s="2">
        <v>46271.629166666673</v>
      </c>
    </row>
    <row r="5026" spans="1:4" x14ac:dyDescent="0.2">
      <c r="A5026" t="s">
        <v>17859</v>
      </c>
      <c r="B5026" t="s">
        <v>7785</v>
      </c>
      <c r="C5026" t="s">
        <v>12815</v>
      </c>
      <c r="D5026" s="2">
        <v>46085.940972222219</v>
      </c>
    </row>
    <row r="5027" spans="1:4" x14ac:dyDescent="0.2">
      <c r="A5027" t="s">
        <v>17860</v>
      </c>
      <c r="B5027" t="s">
        <v>7786</v>
      </c>
      <c r="C5027" t="s">
        <v>12860</v>
      </c>
      <c r="D5027" s="2">
        <v>46088.605555555558</v>
      </c>
    </row>
    <row r="5028" spans="1:4" x14ac:dyDescent="0.2">
      <c r="A5028" t="s">
        <v>17861</v>
      </c>
      <c r="B5028" t="s">
        <v>7787</v>
      </c>
      <c r="C5028" t="s">
        <v>13063</v>
      </c>
      <c r="D5028" s="2">
        <v>46078.380555555559</v>
      </c>
    </row>
    <row r="5029" spans="1:4" x14ac:dyDescent="0.2">
      <c r="A5029" t="s">
        <v>17862</v>
      </c>
      <c r="B5029" t="s">
        <v>7788</v>
      </c>
      <c r="C5029" t="s">
        <v>12921</v>
      </c>
      <c r="D5029" s="2">
        <v>46030.986111111109</v>
      </c>
    </row>
    <row r="5030" spans="1:4" x14ac:dyDescent="0.2">
      <c r="A5030" t="s">
        <v>17863</v>
      </c>
      <c r="B5030" t="s">
        <v>7789</v>
      </c>
      <c r="C5030" t="s">
        <v>12901</v>
      </c>
      <c r="D5030" s="2">
        <v>46212.51458333333</v>
      </c>
    </row>
    <row r="5031" spans="1:4" x14ac:dyDescent="0.2">
      <c r="A5031" t="s">
        <v>17864</v>
      </c>
      <c r="B5031" t="s">
        <v>7790</v>
      </c>
      <c r="C5031" t="s">
        <v>12830</v>
      </c>
      <c r="D5031" s="2">
        <v>46140.713888888888</v>
      </c>
    </row>
    <row r="5032" spans="1:4" x14ac:dyDescent="0.2">
      <c r="A5032" t="s">
        <v>17865</v>
      </c>
      <c r="B5032" t="s">
        <v>7791</v>
      </c>
      <c r="C5032" t="s">
        <v>12827</v>
      </c>
      <c r="D5032" s="2">
        <v>46031.330555555563</v>
      </c>
    </row>
    <row r="5033" spans="1:4" x14ac:dyDescent="0.2">
      <c r="A5033" t="s">
        <v>17866</v>
      </c>
      <c r="B5033" t="s">
        <v>7792</v>
      </c>
      <c r="C5033" t="s">
        <v>12862</v>
      </c>
      <c r="D5033" s="2">
        <v>46078.907638888893</v>
      </c>
    </row>
    <row r="5034" spans="1:4" x14ac:dyDescent="0.2">
      <c r="A5034" t="s">
        <v>17867</v>
      </c>
      <c r="B5034" t="s">
        <v>7793</v>
      </c>
      <c r="C5034" t="s">
        <v>12772</v>
      </c>
      <c r="D5034" s="2">
        <v>46168.939583333333</v>
      </c>
    </row>
    <row r="5035" spans="1:4" x14ac:dyDescent="0.2">
      <c r="A5035" t="s">
        <v>17868</v>
      </c>
      <c r="B5035" t="s">
        <v>7794</v>
      </c>
      <c r="C5035" t="s">
        <v>12901</v>
      </c>
      <c r="D5035" s="2">
        <v>46251.951388888891</v>
      </c>
    </row>
    <row r="5036" spans="1:4" x14ac:dyDescent="0.2">
      <c r="A5036" t="s">
        <v>17869</v>
      </c>
      <c r="B5036" t="s">
        <v>7795</v>
      </c>
      <c r="C5036" t="s">
        <v>12776</v>
      </c>
      <c r="D5036" s="2">
        <v>46203.387499999997</v>
      </c>
    </row>
    <row r="5037" spans="1:4" x14ac:dyDescent="0.2">
      <c r="A5037" t="s">
        <v>17870</v>
      </c>
      <c r="B5037" t="s">
        <v>7796</v>
      </c>
      <c r="C5037" t="s">
        <v>12827</v>
      </c>
      <c r="D5037" s="2">
        <v>46168.859027777777</v>
      </c>
    </row>
    <row r="5038" spans="1:4" x14ac:dyDescent="0.2">
      <c r="A5038" t="s">
        <v>17871</v>
      </c>
      <c r="B5038" t="s">
        <v>7797</v>
      </c>
      <c r="C5038" t="s">
        <v>12998</v>
      </c>
      <c r="D5038" s="2">
        <v>46073.671527777777</v>
      </c>
    </row>
    <row r="5039" spans="1:4" x14ac:dyDescent="0.2">
      <c r="A5039" t="s">
        <v>17872</v>
      </c>
      <c r="B5039" t="s">
        <v>7798</v>
      </c>
      <c r="C5039" t="s">
        <v>12805</v>
      </c>
      <c r="D5039" s="2">
        <v>46101.095138888893</v>
      </c>
    </row>
    <row r="5040" spans="1:4" x14ac:dyDescent="0.2">
      <c r="A5040" t="s">
        <v>17873</v>
      </c>
      <c r="B5040" t="s">
        <v>7799</v>
      </c>
      <c r="C5040" t="s">
        <v>12821</v>
      </c>
      <c r="D5040" s="2">
        <v>46236.916666666657</v>
      </c>
    </row>
    <row r="5041" spans="1:4" x14ac:dyDescent="0.2">
      <c r="A5041" t="s">
        <v>17874</v>
      </c>
      <c r="B5041" t="s">
        <v>7800</v>
      </c>
      <c r="C5041" t="s">
        <v>12841</v>
      </c>
      <c r="D5041" s="2">
        <v>46234.529166666667</v>
      </c>
    </row>
    <row r="5042" spans="1:4" x14ac:dyDescent="0.2">
      <c r="A5042" t="s">
        <v>17875</v>
      </c>
      <c r="B5042" t="s">
        <v>7801</v>
      </c>
      <c r="C5042" t="s">
        <v>12766</v>
      </c>
      <c r="D5042" s="2">
        <v>46260.531944444447</v>
      </c>
    </row>
    <row r="5043" spans="1:4" x14ac:dyDescent="0.2">
      <c r="A5043" t="s">
        <v>17876</v>
      </c>
      <c r="B5043" t="s">
        <v>7802</v>
      </c>
      <c r="C5043" t="s">
        <v>12812</v>
      </c>
      <c r="D5043" s="2">
        <v>46166.381249999999</v>
      </c>
    </row>
    <row r="5044" spans="1:4" x14ac:dyDescent="0.2">
      <c r="A5044" t="s">
        <v>17877</v>
      </c>
      <c r="B5044" t="s">
        <v>7803</v>
      </c>
      <c r="C5044" t="s">
        <v>12808</v>
      </c>
      <c r="D5044" s="2">
        <v>46097.852777777778</v>
      </c>
    </row>
    <row r="5045" spans="1:4" x14ac:dyDescent="0.2">
      <c r="A5045" t="s">
        <v>17878</v>
      </c>
      <c r="B5045" t="s">
        <v>7804</v>
      </c>
      <c r="C5045" t="s">
        <v>12864</v>
      </c>
      <c r="D5045" s="2">
        <v>46160.09652777778</v>
      </c>
    </row>
    <row r="5046" spans="1:4" x14ac:dyDescent="0.2">
      <c r="A5046" t="s">
        <v>17879</v>
      </c>
      <c r="B5046" t="s">
        <v>7805</v>
      </c>
      <c r="C5046" t="s">
        <v>12784</v>
      </c>
      <c r="D5046" s="2">
        <v>46267.384027777778</v>
      </c>
    </row>
    <row r="5047" spans="1:4" x14ac:dyDescent="0.2">
      <c r="A5047" t="s">
        <v>17880</v>
      </c>
      <c r="B5047" t="s">
        <v>7806</v>
      </c>
      <c r="C5047" t="s">
        <v>12766</v>
      </c>
      <c r="D5047" s="2">
        <v>46072.563888888893</v>
      </c>
    </row>
    <row r="5048" spans="1:4" x14ac:dyDescent="0.2">
      <c r="A5048" t="s">
        <v>17881</v>
      </c>
      <c r="B5048" t="s">
        <v>7807</v>
      </c>
      <c r="C5048" t="s">
        <v>12795</v>
      </c>
      <c r="D5048" s="2">
        <v>46254.195833333331</v>
      </c>
    </row>
    <row r="5049" spans="1:4" x14ac:dyDescent="0.2">
      <c r="A5049" t="s">
        <v>17882</v>
      </c>
      <c r="B5049" t="s">
        <v>7808</v>
      </c>
      <c r="C5049" t="s">
        <v>12864</v>
      </c>
      <c r="D5049" s="2">
        <v>46294.212500000001</v>
      </c>
    </row>
    <row r="5050" spans="1:4" x14ac:dyDescent="0.2">
      <c r="A5050" t="s">
        <v>17883</v>
      </c>
      <c r="B5050" t="s">
        <v>7809</v>
      </c>
      <c r="C5050" t="s">
        <v>12803</v>
      </c>
      <c r="D5050" s="2">
        <v>46246.615277777782</v>
      </c>
    </row>
    <row r="5051" spans="1:4" x14ac:dyDescent="0.2">
      <c r="A5051" t="s">
        <v>17884</v>
      </c>
      <c r="B5051" t="s">
        <v>7810</v>
      </c>
      <c r="C5051" t="s">
        <v>12873</v>
      </c>
      <c r="D5051" s="2">
        <v>46202.581250000003</v>
      </c>
    </row>
    <row r="5052" spans="1:4" x14ac:dyDescent="0.2">
      <c r="A5052" t="s">
        <v>17885</v>
      </c>
      <c r="B5052" t="s">
        <v>7811</v>
      </c>
      <c r="C5052" t="s">
        <v>12851</v>
      </c>
      <c r="D5052" s="2">
        <v>46134.817361111112</v>
      </c>
    </row>
    <row r="5053" spans="1:4" x14ac:dyDescent="0.2">
      <c r="A5053" t="s">
        <v>17886</v>
      </c>
      <c r="B5053" t="s">
        <v>7812</v>
      </c>
      <c r="C5053" t="s">
        <v>12819</v>
      </c>
      <c r="D5053" s="2">
        <v>46256.817361111112</v>
      </c>
    </row>
    <row r="5054" spans="1:4" x14ac:dyDescent="0.2">
      <c r="A5054" t="s">
        <v>17887</v>
      </c>
      <c r="B5054" t="s">
        <v>7813</v>
      </c>
      <c r="C5054" t="s">
        <v>13085</v>
      </c>
      <c r="D5054" s="2">
        <v>46066.017361111109</v>
      </c>
    </row>
    <row r="5055" spans="1:4" x14ac:dyDescent="0.2">
      <c r="A5055" t="s">
        <v>17888</v>
      </c>
      <c r="B5055" t="s">
        <v>7814</v>
      </c>
      <c r="C5055" t="s">
        <v>12815</v>
      </c>
      <c r="D5055" s="2">
        <v>46230.393750000003</v>
      </c>
    </row>
    <row r="5056" spans="1:4" x14ac:dyDescent="0.2">
      <c r="A5056" t="s">
        <v>17889</v>
      </c>
      <c r="B5056" t="s">
        <v>7815</v>
      </c>
      <c r="C5056" t="s">
        <v>12838</v>
      </c>
      <c r="D5056" s="2">
        <v>46132.84652777778</v>
      </c>
    </row>
    <row r="5057" spans="1:4" x14ac:dyDescent="0.2">
      <c r="A5057" t="s">
        <v>17890</v>
      </c>
      <c r="B5057" t="s">
        <v>7816</v>
      </c>
      <c r="C5057" t="s">
        <v>12917</v>
      </c>
      <c r="D5057" s="2">
        <v>46160.949305555558</v>
      </c>
    </row>
    <row r="5058" spans="1:4" x14ac:dyDescent="0.2">
      <c r="A5058" t="s">
        <v>17891</v>
      </c>
      <c r="B5058" t="s">
        <v>7817</v>
      </c>
      <c r="C5058" t="s">
        <v>12795</v>
      </c>
      <c r="D5058" s="2">
        <v>46149.094444444447</v>
      </c>
    </row>
    <row r="5059" spans="1:4" x14ac:dyDescent="0.2">
      <c r="A5059" t="s">
        <v>17892</v>
      </c>
      <c r="B5059" t="s">
        <v>7818</v>
      </c>
      <c r="C5059" t="s">
        <v>13158</v>
      </c>
      <c r="D5059" s="2">
        <v>46025.765972222223</v>
      </c>
    </row>
    <row r="5060" spans="1:4" x14ac:dyDescent="0.2">
      <c r="A5060" t="s">
        <v>17893</v>
      </c>
      <c r="B5060" t="s">
        <v>7819</v>
      </c>
      <c r="C5060" t="s">
        <v>12799</v>
      </c>
      <c r="D5060" s="2">
        <v>46292.231944444437</v>
      </c>
    </row>
    <row r="5061" spans="1:4" x14ac:dyDescent="0.2">
      <c r="A5061" t="s">
        <v>17894</v>
      </c>
      <c r="B5061" t="s">
        <v>7820</v>
      </c>
      <c r="C5061" t="s">
        <v>12821</v>
      </c>
      <c r="D5061" s="2">
        <v>46205.804166666669</v>
      </c>
    </row>
    <row r="5062" spans="1:4" x14ac:dyDescent="0.2">
      <c r="A5062" t="s">
        <v>17895</v>
      </c>
      <c r="B5062" t="s">
        <v>7821</v>
      </c>
      <c r="C5062" t="s">
        <v>13643</v>
      </c>
      <c r="D5062" s="2">
        <v>46186.445833333331</v>
      </c>
    </row>
    <row r="5063" spans="1:4" x14ac:dyDescent="0.2">
      <c r="A5063" t="s">
        <v>17896</v>
      </c>
      <c r="B5063" t="s">
        <v>7822</v>
      </c>
      <c r="C5063" t="s">
        <v>12860</v>
      </c>
      <c r="D5063" s="2">
        <v>46050.111805555563</v>
      </c>
    </row>
    <row r="5064" spans="1:4" x14ac:dyDescent="0.2">
      <c r="A5064" t="s">
        <v>17897</v>
      </c>
      <c r="B5064" t="s">
        <v>7823</v>
      </c>
      <c r="C5064" t="s">
        <v>13006</v>
      </c>
      <c r="D5064" s="2">
        <v>46235.20416666667</v>
      </c>
    </row>
    <row r="5065" spans="1:4" x14ac:dyDescent="0.2">
      <c r="A5065" t="s">
        <v>17898</v>
      </c>
      <c r="B5065" t="s">
        <v>7824</v>
      </c>
      <c r="C5065" t="s">
        <v>12819</v>
      </c>
      <c r="D5065" s="2">
        <v>46285.941666666673</v>
      </c>
    </row>
    <row r="5066" spans="1:4" x14ac:dyDescent="0.2">
      <c r="A5066" t="s">
        <v>17899</v>
      </c>
      <c r="B5066" t="s">
        <v>7825</v>
      </c>
      <c r="C5066" t="s">
        <v>12772</v>
      </c>
      <c r="D5066" s="2">
        <v>46245.767361111109</v>
      </c>
    </row>
    <row r="5067" spans="1:4" x14ac:dyDescent="0.2">
      <c r="A5067" t="s">
        <v>17900</v>
      </c>
      <c r="B5067" t="s">
        <v>7826</v>
      </c>
      <c r="C5067" t="s">
        <v>12835</v>
      </c>
      <c r="D5067" s="2">
        <v>46091.03402777778</v>
      </c>
    </row>
    <row r="5068" spans="1:4" x14ac:dyDescent="0.2">
      <c r="A5068" t="s">
        <v>17901</v>
      </c>
      <c r="B5068" t="s">
        <v>7827</v>
      </c>
      <c r="C5068" t="s">
        <v>12926</v>
      </c>
      <c r="D5068" s="2">
        <v>46072.947916666657</v>
      </c>
    </row>
    <row r="5069" spans="1:4" x14ac:dyDescent="0.2">
      <c r="A5069" t="s">
        <v>17902</v>
      </c>
      <c r="B5069" t="s">
        <v>7828</v>
      </c>
      <c r="C5069" t="s">
        <v>12764</v>
      </c>
      <c r="D5069" s="2">
        <v>46123.84375</v>
      </c>
    </row>
    <row r="5070" spans="1:4" x14ac:dyDescent="0.2">
      <c r="A5070" t="s">
        <v>17903</v>
      </c>
      <c r="B5070" t="s">
        <v>7829</v>
      </c>
      <c r="C5070" t="s">
        <v>12797</v>
      </c>
      <c r="D5070" s="2">
        <v>46029.545138888891</v>
      </c>
    </row>
    <row r="5071" spans="1:4" x14ac:dyDescent="0.2">
      <c r="A5071" t="s">
        <v>17904</v>
      </c>
      <c r="B5071" t="s">
        <v>7830</v>
      </c>
      <c r="C5071" t="s">
        <v>12819</v>
      </c>
      <c r="D5071" s="2">
        <v>46173.029166666667</v>
      </c>
    </row>
    <row r="5072" spans="1:4" x14ac:dyDescent="0.2">
      <c r="A5072" t="s">
        <v>17905</v>
      </c>
      <c r="B5072" t="s">
        <v>7831</v>
      </c>
      <c r="C5072" t="s">
        <v>12815</v>
      </c>
      <c r="D5072" s="2">
        <v>46148.43472222222</v>
      </c>
    </row>
    <row r="5073" spans="1:4" x14ac:dyDescent="0.2">
      <c r="A5073" t="s">
        <v>17906</v>
      </c>
      <c r="B5073" t="s">
        <v>7832</v>
      </c>
      <c r="C5073" t="s">
        <v>12827</v>
      </c>
      <c r="D5073" s="2">
        <v>46160.161805555559</v>
      </c>
    </row>
    <row r="5074" spans="1:4" x14ac:dyDescent="0.2">
      <c r="A5074" t="s">
        <v>17907</v>
      </c>
      <c r="B5074" t="s">
        <v>7833</v>
      </c>
      <c r="C5074" t="s">
        <v>12847</v>
      </c>
      <c r="D5074" s="2">
        <v>46293.365277777782</v>
      </c>
    </row>
    <row r="5075" spans="1:4" x14ac:dyDescent="0.2">
      <c r="A5075" t="s">
        <v>17908</v>
      </c>
      <c r="B5075" t="s">
        <v>7834</v>
      </c>
      <c r="C5075" t="s">
        <v>12801</v>
      </c>
      <c r="D5075" s="2">
        <v>46201.31527777778</v>
      </c>
    </row>
    <row r="5076" spans="1:4" x14ac:dyDescent="0.2">
      <c r="A5076" t="s">
        <v>17909</v>
      </c>
      <c r="B5076" t="s">
        <v>7835</v>
      </c>
      <c r="C5076" t="s">
        <v>12835</v>
      </c>
      <c r="D5076" s="2">
        <v>46136.712500000001</v>
      </c>
    </row>
    <row r="5077" spans="1:4" x14ac:dyDescent="0.2">
      <c r="A5077" t="s">
        <v>17910</v>
      </c>
      <c r="B5077" t="s">
        <v>7836</v>
      </c>
      <c r="C5077" t="s">
        <v>12835</v>
      </c>
      <c r="D5077" s="2">
        <v>46236.737500000003</v>
      </c>
    </row>
    <row r="5078" spans="1:4" x14ac:dyDescent="0.2">
      <c r="A5078" t="s">
        <v>17911</v>
      </c>
      <c r="B5078" t="s">
        <v>7837</v>
      </c>
      <c r="C5078" t="s">
        <v>12797</v>
      </c>
      <c r="D5078" s="2">
        <v>46123.172222222223</v>
      </c>
    </row>
    <row r="5079" spans="1:4" x14ac:dyDescent="0.2">
      <c r="A5079" t="s">
        <v>17912</v>
      </c>
      <c r="B5079" t="s">
        <v>7838</v>
      </c>
      <c r="C5079" t="s">
        <v>12835</v>
      </c>
      <c r="D5079" s="2">
        <v>46229.899305555547</v>
      </c>
    </row>
    <row r="5080" spans="1:4" x14ac:dyDescent="0.2">
      <c r="A5080" t="s">
        <v>17913</v>
      </c>
      <c r="B5080" t="s">
        <v>7839</v>
      </c>
      <c r="C5080" t="s">
        <v>13006</v>
      </c>
      <c r="D5080" s="2">
        <v>46277.670138888891</v>
      </c>
    </row>
    <row r="5081" spans="1:4" x14ac:dyDescent="0.2">
      <c r="A5081" t="s">
        <v>17914</v>
      </c>
      <c r="B5081" t="s">
        <v>7840</v>
      </c>
      <c r="C5081" t="s">
        <v>12917</v>
      </c>
      <c r="D5081" s="2">
        <v>46270.665972222218</v>
      </c>
    </row>
    <row r="5082" spans="1:4" x14ac:dyDescent="0.2">
      <c r="A5082" t="s">
        <v>17915</v>
      </c>
      <c r="B5082" t="s">
        <v>7841</v>
      </c>
      <c r="C5082" t="s">
        <v>12959</v>
      </c>
      <c r="D5082" s="2">
        <v>46164.775694444441</v>
      </c>
    </row>
    <row r="5083" spans="1:4" x14ac:dyDescent="0.2">
      <c r="A5083" t="s">
        <v>17916</v>
      </c>
      <c r="B5083" t="s">
        <v>7842</v>
      </c>
      <c r="C5083" t="s">
        <v>12803</v>
      </c>
      <c r="D5083" s="2">
        <v>46151.727083333331</v>
      </c>
    </row>
    <row r="5084" spans="1:4" x14ac:dyDescent="0.2">
      <c r="A5084" t="s">
        <v>17917</v>
      </c>
      <c r="B5084" t="s">
        <v>7843</v>
      </c>
      <c r="C5084" t="s">
        <v>12959</v>
      </c>
      <c r="D5084" s="2">
        <v>46131.788194444453</v>
      </c>
    </row>
    <row r="5085" spans="1:4" x14ac:dyDescent="0.2">
      <c r="A5085" t="s">
        <v>17918</v>
      </c>
      <c r="B5085" t="s">
        <v>7844</v>
      </c>
      <c r="C5085" t="s">
        <v>12795</v>
      </c>
      <c r="D5085" s="2">
        <v>46168.289583333331</v>
      </c>
    </row>
    <row r="5086" spans="1:4" x14ac:dyDescent="0.2">
      <c r="A5086" t="s">
        <v>17919</v>
      </c>
      <c r="B5086" t="s">
        <v>7845</v>
      </c>
      <c r="C5086" t="s">
        <v>12772</v>
      </c>
      <c r="D5086" s="2">
        <v>46278.686111111107</v>
      </c>
    </row>
    <row r="5087" spans="1:4" x14ac:dyDescent="0.2">
      <c r="A5087" t="s">
        <v>17920</v>
      </c>
      <c r="B5087" t="s">
        <v>7846</v>
      </c>
      <c r="C5087" t="s">
        <v>13158</v>
      </c>
      <c r="D5087" s="2">
        <v>46261.974999999999</v>
      </c>
    </row>
    <row r="5088" spans="1:4" x14ac:dyDescent="0.2">
      <c r="A5088" t="s">
        <v>17921</v>
      </c>
      <c r="B5088" t="s">
        <v>7847</v>
      </c>
      <c r="C5088" t="s">
        <v>12851</v>
      </c>
      <c r="D5088" s="2">
        <v>46188.754166666673</v>
      </c>
    </row>
    <row r="5089" spans="1:4" x14ac:dyDescent="0.2">
      <c r="A5089" t="s">
        <v>17922</v>
      </c>
      <c r="B5089" t="s">
        <v>7848</v>
      </c>
      <c r="C5089" t="s">
        <v>12835</v>
      </c>
      <c r="D5089" s="2">
        <v>46100.407638888893</v>
      </c>
    </row>
    <row r="5090" spans="1:4" x14ac:dyDescent="0.2">
      <c r="A5090" t="s">
        <v>17923</v>
      </c>
      <c r="B5090" t="s">
        <v>7849</v>
      </c>
      <c r="C5090" t="s">
        <v>12967</v>
      </c>
      <c r="D5090" s="2">
        <v>46125.631944444453</v>
      </c>
    </row>
    <row r="5091" spans="1:4" x14ac:dyDescent="0.2">
      <c r="A5091" t="s">
        <v>17924</v>
      </c>
      <c r="B5091" t="s">
        <v>7850</v>
      </c>
      <c r="C5091" t="s">
        <v>13108</v>
      </c>
      <c r="D5091" s="2">
        <v>46090.912499999999</v>
      </c>
    </row>
    <row r="5092" spans="1:4" x14ac:dyDescent="0.2">
      <c r="A5092" t="s">
        <v>17925</v>
      </c>
      <c r="B5092" t="s">
        <v>7851</v>
      </c>
      <c r="C5092" t="s">
        <v>12803</v>
      </c>
      <c r="D5092" s="2">
        <v>46073.654861111107</v>
      </c>
    </row>
    <row r="5093" spans="1:4" x14ac:dyDescent="0.2">
      <c r="A5093" t="s">
        <v>17926</v>
      </c>
      <c r="B5093" t="s">
        <v>7852</v>
      </c>
      <c r="C5093" t="s">
        <v>12812</v>
      </c>
      <c r="D5093" s="2">
        <v>46025.779166666667</v>
      </c>
    </row>
    <row r="5094" spans="1:4" x14ac:dyDescent="0.2">
      <c r="A5094" t="s">
        <v>17927</v>
      </c>
      <c r="B5094" t="s">
        <v>7853</v>
      </c>
      <c r="C5094" t="s">
        <v>12940</v>
      </c>
      <c r="D5094" s="2">
        <v>46234.88958333333</v>
      </c>
    </row>
    <row r="5095" spans="1:4" x14ac:dyDescent="0.2">
      <c r="A5095" t="s">
        <v>17928</v>
      </c>
      <c r="B5095" t="s">
        <v>7854</v>
      </c>
      <c r="C5095" t="s">
        <v>13020</v>
      </c>
      <c r="D5095" s="2">
        <v>46224.366666666669</v>
      </c>
    </row>
    <row r="5096" spans="1:4" x14ac:dyDescent="0.2">
      <c r="A5096" t="s">
        <v>17929</v>
      </c>
      <c r="B5096" t="s">
        <v>7855</v>
      </c>
      <c r="C5096" t="s">
        <v>13108</v>
      </c>
      <c r="D5096" s="2">
        <v>46071.334722222222</v>
      </c>
    </row>
    <row r="5097" spans="1:4" x14ac:dyDescent="0.2">
      <c r="A5097" t="s">
        <v>17930</v>
      </c>
      <c r="B5097" t="s">
        <v>7856</v>
      </c>
      <c r="C5097" t="s">
        <v>12801</v>
      </c>
      <c r="D5097" s="2">
        <v>46210.343055555553</v>
      </c>
    </row>
    <row r="5098" spans="1:4" x14ac:dyDescent="0.2">
      <c r="A5098" t="s">
        <v>17931</v>
      </c>
      <c r="B5098" t="s">
        <v>7857</v>
      </c>
      <c r="C5098" t="s">
        <v>12772</v>
      </c>
      <c r="D5098" s="2">
        <v>46068.368750000001</v>
      </c>
    </row>
    <row r="5099" spans="1:4" x14ac:dyDescent="0.2">
      <c r="A5099" t="s">
        <v>17932</v>
      </c>
      <c r="B5099" t="s">
        <v>7858</v>
      </c>
      <c r="C5099" t="s">
        <v>12789</v>
      </c>
      <c r="D5099" s="2">
        <v>46098.679166666669</v>
      </c>
    </row>
    <row r="5100" spans="1:4" x14ac:dyDescent="0.2">
      <c r="A5100" t="s">
        <v>17933</v>
      </c>
      <c r="B5100" t="s">
        <v>7859</v>
      </c>
      <c r="C5100" t="s">
        <v>12819</v>
      </c>
      <c r="D5100" s="2">
        <v>46093.48541666667</v>
      </c>
    </row>
    <row r="5101" spans="1:4" x14ac:dyDescent="0.2">
      <c r="A5101" t="s">
        <v>17934</v>
      </c>
      <c r="B5101" t="s">
        <v>7860</v>
      </c>
      <c r="C5101" t="s">
        <v>12772</v>
      </c>
      <c r="D5101" s="2">
        <v>46058.94027777778</v>
      </c>
    </row>
    <row r="5102" spans="1:4" x14ac:dyDescent="0.2">
      <c r="A5102" t="s">
        <v>17935</v>
      </c>
      <c r="B5102" t="s">
        <v>7861</v>
      </c>
      <c r="C5102" t="s">
        <v>12770</v>
      </c>
      <c r="D5102" s="2">
        <v>46222.686111111107</v>
      </c>
    </row>
    <row r="5103" spans="1:4" x14ac:dyDescent="0.2">
      <c r="A5103" t="s">
        <v>17936</v>
      </c>
      <c r="B5103" t="s">
        <v>7862</v>
      </c>
      <c r="C5103" t="s">
        <v>12821</v>
      </c>
      <c r="D5103" s="2">
        <v>46034.672222222223</v>
      </c>
    </row>
    <row r="5104" spans="1:4" x14ac:dyDescent="0.2">
      <c r="A5104" t="s">
        <v>17937</v>
      </c>
      <c r="B5104" t="s">
        <v>7863</v>
      </c>
      <c r="C5104" t="s">
        <v>12799</v>
      </c>
      <c r="D5104" s="2">
        <v>46133.95</v>
      </c>
    </row>
    <row r="5105" spans="1:4" x14ac:dyDescent="0.2">
      <c r="A5105" t="s">
        <v>17938</v>
      </c>
      <c r="B5105" t="s">
        <v>7864</v>
      </c>
      <c r="C5105" t="s">
        <v>12784</v>
      </c>
      <c r="D5105" s="2">
        <v>46156.856944444437</v>
      </c>
    </row>
    <row r="5106" spans="1:4" x14ac:dyDescent="0.2">
      <c r="A5106" t="s">
        <v>17939</v>
      </c>
      <c r="B5106" t="s">
        <v>7865</v>
      </c>
      <c r="C5106" t="s">
        <v>12841</v>
      </c>
      <c r="D5106" s="2">
        <v>46180.031944444447</v>
      </c>
    </row>
    <row r="5107" spans="1:4" x14ac:dyDescent="0.2">
      <c r="A5107" t="s">
        <v>17940</v>
      </c>
      <c r="B5107" t="s">
        <v>7866</v>
      </c>
      <c r="C5107" t="s">
        <v>12764</v>
      </c>
      <c r="D5107" s="2">
        <v>46075.96597222222</v>
      </c>
    </row>
    <row r="5108" spans="1:4" x14ac:dyDescent="0.2">
      <c r="A5108" t="s">
        <v>17941</v>
      </c>
      <c r="B5108" t="s">
        <v>7867</v>
      </c>
      <c r="C5108" t="s">
        <v>12827</v>
      </c>
      <c r="D5108" s="2">
        <v>46151.881249999999</v>
      </c>
    </row>
    <row r="5109" spans="1:4" x14ac:dyDescent="0.2">
      <c r="A5109" t="s">
        <v>17942</v>
      </c>
      <c r="B5109" t="s">
        <v>7868</v>
      </c>
      <c r="C5109" t="s">
        <v>12854</v>
      </c>
      <c r="D5109" s="2">
        <v>46239.329861111109</v>
      </c>
    </row>
    <row r="5110" spans="1:4" x14ac:dyDescent="0.2">
      <c r="A5110" t="s">
        <v>17943</v>
      </c>
      <c r="B5110" t="s">
        <v>7869</v>
      </c>
      <c r="C5110" t="s">
        <v>12978</v>
      </c>
      <c r="D5110" s="2">
        <v>46125.23541666667</v>
      </c>
    </row>
    <row r="5111" spans="1:4" x14ac:dyDescent="0.2">
      <c r="A5111" t="s">
        <v>17944</v>
      </c>
      <c r="B5111" t="s">
        <v>7870</v>
      </c>
      <c r="C5111" t="s">
        <v>12917</v>
      </c>
      <c r="D5111" s="2">
        <v>46282.538194444453</v>
      </c>
    </row>
    <row r="5112" spans="1:4" x14ac:dyDescent="0.2">
      <c r="A5112" t="s">
        <v>17945</v>
      </c>
      <c r="B5112" t="s">
        <v>7871</v>
      </c>
      <c r="C5112" t="s">
        <v>12860</v>
      </c>
      <c r="D5112" s="2">
        <v>46140.998611111107</v>
      </c>
    </row>
    <row r="5113" spans="1:4" x14ac:dyDescent="0.2">
      <c r="A5113" t="s">
        <v>17946</v>
      </c>
      <c r="B5113" t="s">
        <v>7872</v>
      </c>
      <c r="C5113" t="s">
        <v>12843</v>
      </c>
      <c r="D5113" s="2">
        <v>46235.609027777777</v>
      </c>
    </row>
    <row r="5114" spans="1:4" x14ac:dyDescent="0.2">
      <c r="A5114" t="s">
        <v>17947</v>
      </c>
      <c r="B5114" t="s">
        <v>7873</v>
      </c>
      <c r="C5114" t="s">
        <v>12851</v>
      </c>
      <c r="D5114" s="2">
        <v>46054.578472222223</v>
      </c>
    </row>
    <row r="5115" spans="1:4" x14ac:dyDescent="0.2">
      <c r="A5115" t="s">
        <v>17948</v>
      </c>
      <c r="B5115" t="s">
        <v>7874</v>
      </c>
      <c r="C5115" t="s">
        <v>12768</v>
      </c>
      <c r="D5115" s="2">
        <v>46255.216666666667</v>
      </c>
    </row>
    <row r="5116" spans="1:4" x14ac:dyDescent="0.2">
      <c r="A5116" t="s">
        <v>17949</v>
      </c>
      <c r="B5116" t="s">
        <v>7875</v>
      </c>
      <c r="C5116" t="s">
        <v>13158</v>
      </c>
      <c r="D5116" s="2">
        <v>46153.897222222222</v>
      </c>
    </row>
    <row r="5117" spans="1:4" x14ac:dyDescent="0.2">
      <c r="A5117" t="s">
        <v>17950</v>
      </c>
      <c r="B5117" t="s">
        <v>7876</v>
      </c>
      <c r="C5117" t="s">
        <v>13158</v>
      </c>
      <c r="D5117" s="2">
        <v>46293.797222222223</v>
      </c>
    </row>
    <row r="5118" spans="1:4" x14ac:dyDescent="0.2">
      <c r="A5118" t="s">
        <v>17951</v>
      </c>
      <c r="B5118" t="s">
        <v>7877</v>
      </c>
      <c r="C5118" t="s">
        <v>12873</v>
      </c>
      <c r="D5118" s="2">
        <v>46214.056944444441</v>
      </c>
    </row>
    <row r="5119" spans="1:4" x14ac:dyDescent="0.2">
      <c r="A5119" t="s">
        <v>17952</v>
      </c>
      <c r="B5119" t="s">
        <v>7878</v>
      </c>
      <c r="C5119" t="s">
        <v>12873</v>
      </c>
      <c r="D5119" s="2">
        <v>46225.261111111111</v>
      </c>
    </row>
    <row r="5120" spans="1:4" x14ac:dyDescent="0.2">
      <c r="A5120" t="s">
        <v>17953</v>
      </c>
      <c r="B5120" t="s">
        <v>7879</v>
      </c>
      <c r="C5120" t="s">
        <v>12873</v>
      </c>
      <c r="D5120" s="2">
        <v>46063.881249999999</v>
      </c>
    </row>
    <row r="5121" spans="1:4" x14ac:dyDescent="0.2">
      <c r="A5121" t="s">
        <v>17954</v>
      </c>
      <c r="B5121" t="s">
        <v>7880</v>
      </c>
      <c r="C5121" t="s">
        <v>12812</v>
      </c>
      <c r="D5121" s="2">
        <v>46177.706250000003</v>
      </c>
    </row>
    <row r="5122" spans="1:4" x14ac:dyDescent="0.2">
      <c r="A5122" t="s">
        <v>17955</v>
      </c>
      <c r="B5122" t="s">
        <v>7881</v>
      </c>
      <c r="C5122" t="s">
        <v>12832</v>
      </c>
      <c r="D5122" s="2">
        <v>46224.40347222222</v>
      </c>
    </row>
    <row r="5123" spans="1:4" x14ac:dyDescent="0.2">
      <c r="A5123" t="s">
        <v>17956</v>
      </c>
      <c r="B5123" t="s">
        <v>7882</v>
      </c>
      <c r="C5123" t="s">
        <v>12854</v>
      </c>
      <c r="D5123" s="2">
        <v>46244.523611111108</v>
      </c>
    </row>
    <row r="5124" spans="1:4" x14ac:dyDescent="0.2">
      <c r="A5124" t="s">
        <v>17957</v>
      </c>
      <c r="B5124" t="s">
        <v>7883</v>
      </c>
      <c r="C5124" t="s">
        <v>12808</v>
      </c>
      <c r="D5124" s="2">
        <v>46125.125694444447</v>
      </c>
    </row>
    <row r="5125" spans="1:4" x14ac:dyDescent="0.2">
      <c r="A5125" t="s">
        <v>17958</v>
      </c>
      <c r="B5125" t="s">
        <v>7884</v>
      </c>
      <c r="C5125" t="s">
        <v>12878</v>
      </c>
      <c r="D5125" s="2">
        <v>46176.836111111108</v>
      </c>
    </row>
    <row r="5126" spans="1:4" x14ac:dyDescent="0.2">
      <c r="A5126" t="s">
        <v>17959</v>
      </c>
      <c r="B5126" t="s">
        <v>7885</v>
      </c>
      <c r="C5126" t="s">
        <v>12810</v>
      </c>
      <c r="D5126" s="2">
        <v>46070.630555555559</v>
      </c>
    </row>
    <row r="5127" spans="1:4" x14ac:dyDescent="0.2">
      <c r="A5127" t="s">
        <v>17960</v>
      </c>
      <c r="B5127" t="s">
        <v>7886</v>
      </c>
      <c r="C5127" t="s">
        <v>12940</v>
      </c>
      <c r="D5127" s="2">
        <v>46141.511111111111</v>
      </c>
    </row>
    <row r="5128" spans="1:4" x14ac:dyDescent="0.2">
      <c r="A5128" t="s">
        <v>17961</v>
      </c>
      <c r="B5128" t="s">
        <v>7887</v>
      </c>
      <c r="C5128" t="s">
        <v>12803</v>
      </c>
      <c r="D5128" s="2">
        <v>46152.611805555563</v>
      </c>
    </row>
    <row r="5129" spans="1:4" x14ac:dyDescent="0.2">
      <c r="A5129" t="s">
        <v>17962</v>
      </c>
      <c r="B5129" t="s">
        <v>7888</v>
      </c>
      <c r="C5129" t="s">
        <v>12838</v>
      </c>
      <c r="D5129" s="2">
        <v>46031.586111111108</v>
      </c>
    </row>
    <row r="5130" spans="1:4" x14ac:dyDescent="0.2">
      <c r="A5130" t="s">
        <v>17963</v>
      </c>
      <c r="B5130" t="s">
        <v>7889</v>
      </c>
      <c r="C5130" t="s">
        <v>12841</v>
      </c>
      <c r="D5130" s="2">
        <v>46273.434027777781</v>
      </c>
    </row>
    <row r="5131" spans="1:4" x14ac:dyDescent="0.2">
      <c r="A5131" t="s">
        <v>17964</v>
      </c>
      <c r="B5131" t="s">
        <v>7890</v>
      </c>
      <c r="C5131" t="s">
        <v>12784</v>
      </c>
      <c r="D5131" s="2">
        <v>46198.180555555547</v>
      </c>
    </row>
    <row r="5132" spans="1:4" x14ac:dyDescent="0.2">
      <c r="A5132" t="s">
        <v>17965</v>
      </c>
      <c r="B5132" t="s">
        <v>7891</v>
      </c>
      <c r="C5132" t="s">
        <v>12940</v>
      </c>
      <c r="D5132" s="2">
        <v>46072.480555555558</v>
      </c>
    </row>
    <row r="5133" spans="1:4" x14ac:dyDescent="0.2">
      <c r="A5133" t="s">
        <v>17966</v>
      </c>
      <c r="B5133" t="s">
        <v>7892</v>
      </c>
      <c r="C5133" t="s">
        <v>12819</v>
      </c>
      <c r="D5133" s="2">
        <v>46268.807638888888</v>
      </c>
    </row>
    <row r="5134" spans="1:4" x14ac:dyDescent="0.2">
      <c r="A5134" t="s">
        <v>17967</v>
      </c>
      <c r="B5134" t="s">
        <v>7893</v>
      </c>
      <c r="C5134" t="s">
        <v>12851</v>
      </c>
      <c r="D5134" s="2">
        <v>46211.053472222222</v>
      </c>
    </row>
    <row r="5135" spans="1:4" x14ac:dyDescent="0.2">
      <c r="A5135" t="s">
        <v>17968</v>
      </c>
      <c r="B5135" t="s">
        <v>7894</v>
      </c>
      <c r="C5135" t="s">
        <v>12899</v>
      </c>
      <c r="D5135" s="2">
        <v>46212.402083333327</v>
      </c>
    </row>
    <row r="5136" spans="1:4" x14ac:dyDescent="0.2">
      <c r="A5136" t="s">
        <v>17969</v>
      </c>
      <c r="B5136" t="s">
        <v>7895</v>
      </c>
      <c r="C5136" t="s">
        <v>12851</v>
      </c>
      <c r="D5136" s="2">
        <v>46277.820833333331</v>
      </c>
    </row>
    <row r="5137" spans="1:4" x14ac:dyDescent="0.2">
      <c r="A5137" t="s">
        <v>17970</v>
      </c>
      <c r="B5137" t="s">
        <v>7896</v>
      </c>
      <c r="C5137" t="s">
        <v>12805</v>
      </c>
      <c r="D5137" s="2">
        <v>46133.57916666667</v>
      </c>
    </row>
    <row r="5138" spans="1:4" x14ac:dyDescent="0.2">
      <c r="A5138" t="s">
        <v>17971</v>
      </c>
      <c r="B5138" t="s">
        <v>7897</v>
      </c>
      <c r="C5138" t="s">
        <v>12766</v>
      </c>
      <c r="D5138" s="2">
        <v>46119.024305555547</v>
      </c>
    </row>
    <row r="5139" spans="1:4" x14ac:dyDescent="0.2">
      <c r="A5139" t="s">
        <v>17972</v>
      </c>
      <c r="B5139" t="s">
        <v>7898</v>
      </c>
      <c r="C5139" t="s">
        <v>12841</v>
      </c>
      <c r="D5139" s="2">
        <v>46191.845833333333</v>
      </c>
    </row>
    <row r="5140" spans="1:4" x14ac:dyDescent="0.2">
      <c r="A5140" t="s">
        <v>17973</v>
      </c>
      <c r="B5140" t="s">
        <v>7899</v>
      </c>
      <c r="C5140" t="s">
        <v>12810</v>
      </c>
      <c r="D5140" s="2">
        <v>46265.053472222222</v>
      </c>
    </row>
    <row r="5141" spans="1:4" x14ac:dyDescent="0.2">
      <c r="A5141" t="s">
        <v>17974</v>
      </c>
      <c r="B5141" t="s">
        <v>7900</v>
      </c>
      <c r="C5141" t="s">
        <v>12961</v>
      </c>
      <c r="D5141" s="2">
        <v>46244.479166666657</v>
      </c>
    </row>
    <row r="5142" spans="1:4" x14ac:dyDescent="0.2">
      <c r="A5142" t="s">
        <v>17975</v>
      </c>
      <c r="B5142" t="s">
        <v>7901</v>
      </c>
      <c r="C5142" t="s">
        <v>12835</v>
      </c>
      <c r="D5142" s="2">
        <v>46237.113888888889</v>
      </c>
    </row>
    <row r="5143" spans="1:4" x14ac:dyDescent="0.2">
      <c r="A5143" t="s">
        <v>17976</v>
      </c>
      <c r="B5143" t="s">
        <v>7902</v>
      </c>
      <c r="C5143" t="s">
        <v>12835</v>
      </c>
      <c r="D5143" s="2">
        <v>46231.274305555547</v>
      </c>
    </row>
    <row r="5144" spans="1:4" x14ac:dyDescent="0.2">
      <c r="A5144" t="s">
        <v>17977</v>
      </c>
      <c r="B5144" t="s">
        <v>7903</v>
      </c>
      <c r="C5144" t="s">
        <v>12878</v>
      </c>
      <c r="D5144" s="2">
        <v>46032.393055555563</v>
      </c>
    </row>
    <row r="5145" spans="1:4" x14ac:dyDescent="0.2">
      <c r="A5145" t="s">
        <v>17978</v>
      </c>
      <c r="B5145" t="s">
        <v>7904</v>
      </c>
      <c r="C5145" t="s">
        <v>12805</v>
      </c>
      <c r="D5145" s="2">
        <v>46157.265277777777</v>
      </c>
    </row>
    <row r="5146" spans="1:4" x14ac:dyDescent="0.2">
      <c r="A5146" t="s">
        <v>17979</v>
      </c>
      <c r="B5146" t="s">
        <v>7905</v>
      </c>
      <c r="C5146" t="s">
        <v>12821</v>
      </c>
      <c r="D5146" s="2">
        <v>46120.875</v>
      </c>
    </row>
    <row r="5147" spans="1:4" x14ac:dyDescent="0.2">
      <c r="A5147" t="s">
        <v>17980</v>
      </c>
      <c r="B5147" t="s">
        <v>7906</v>
      </c>
      <c r="C5147" t="s">
        <v>12782</v>
      </c>
      <c r="D5147" s="2">
        <v>46121.565972222219</v>
      </c>
    </row>
    <row r="5148" spans="1:4" x14ac:dyDescent="0.2">
      <c r="A5148" t="s">
        <v>17981</v>
      </c>
      <c r="B5148" t="s">
        <v>7907</v>
      </c>
      <c r="C5148" t="s">
        <v>12832</v>
      </c>
      <c r="D5148" s="2">
        <v>46256.361111111109</v>
      </c>
    </row>
    <row r="5149" spans="1:4" x14ac:dyDescent="0.2">
      <c r="A5149" t="s">
        <v>17982</v>
      </c>
      <c r="B5149" t="s">
        <v>7908</v>
      </c>
      <c r="C5149" t="s">
        <v>12772</v>
      </c>
      <c r="D5149" s="2">
        <v>46131.290972222218</v>
      </c>
    </row>
    <row r="5150" spans="1:4" x14ac:dyDescent="0.2">
      <c r="A5150" t="s">
        <v>17983</v>
      </c>
      <c r="B5150" t="s">
        <v>7909</v>
      </c>
      <c r="C5150" t="s">
        <v>12803</v>
      </c>
      <c r="D5150" s="2">
        <v>46251.49722222222</v>
      </c>
    </row>
    <row r="5151" spans="1:4" x14ac:dyDescent="0.2">
      <c r="A5151" t="s">
        <v>17984</v>
      </c>
      <c r="B5151" t="s">
        <v>7910</v>
      </c>
      <c r="C5151" t="s">
        <v>12841</v>
      </c>
      <c r="D5151" s="2">
        <v>46270.338194444441</v>
      </c>
    </row>
    <row r="5152" spans="1:4" x14ac:dyDescent="0.2">
      <c r="A5152" t="s">
        <v>17985</v>
      </c>
      <c r="B5152" t="s">
        <v>7911</v>
      </c>
      <c r="C5152" t="s">
        <v>12799</v>
      </c>
      <c r="D5152" s="2">
        <v>46147.806250000001</v>
      </c>
    </row>
    <row r="5153" spans="1:4" x14ac:dyDescent="0.2">
      <c r="A5153" t="s">
        <v>17986</v>
      </c>
      <c r="B5153" t="s">
        <v>7912</v>
      </c>
      <c r="C5153" t="s">
        <v>12917</v>
      </c>
      <c r="D5153" s="2">
        <v>46069.234722222223</v>
      </c>
    </row>
    <row r="5154" spans="1:4" x14ac:dyDescent="0.2">
      <c r="A5154" t="s">
        <v>17987</v>
      </c>
      <c r="B5154" t="s">
        <v>7913</v>
      </c>
      <c r="C5154" t="s">
        <v>12821</v>
      </c>
      <c r="D5154" s="2">
        <v>46213.689583333333</v>
      </c>
    </row>
    <row r="5155" spans="1:4" x14ac:dyDescent="0.2">
      <c r="A5155" t="s">
        <v>17988</v>
      </c>
      <c r="B5155" t="s">
        <v>7914</v>
      </c>
      <c r="C5155" t="s">
        <v>12959</v>
      </c>
      <c r="D5155" s="2">
        <v>46258.445833333331</v>
      </c>
    </row>
    <row r="5156" spans="1:4" x14ac:dyDescent="0.2">
      <c r="A5156" t="s">
        <v>17989</v>
      </c>
      <c r="B5156" t="s">
        <v>7915</v>
      </c>
      <c r="C5156" t="s">
        <v>12843</v>
      </c>
      <c r="D5156" s="2">
        <v>46133.263194444437</v>
      </c>
    </row>
    <row r="5157" spans="1:4" x14ac:dyDescent="0.2">
      <c r="A5157" t="s">
        <v>17990</v>
      </c>
      <c r="B5157" t="s">
        <v>7916</v>
      </c>
      <c r="C5157" t="s">
        <v>12819</v>
      </c>
      <c r="D5157" s="2">
        <v>46076.46597222222</v>
      </c>
    </row>
    <row r="5158" spans="1:4" x14ac:dyDescent="0.2">
      <c r="A5158" t="s">
        <v>17991</v>
      </c>
      <c r="B5158" t="s">
        <v>7917</v>
      </c>
      <c r="C5158" t="s">
        <v>12847</v>
      </c>
      <c r="D5158" s="2">
        <v>46165.119444444441</v>
      </c>
    </row>
    <row r="5159" spans="1:4" x14ac:dyDescent="0.2">
      <c r="A5159" t="s">
        <v>17992</v>
      </c>
      <c r="B5159" t="s">
        <v>7918</v>
      </c>
      <c r="C5159" t="s">
        <v>12998</v>
      </c>
      <c r="D5159" s="2">
        <v>46290.525694444441</v>
      </c>
    </row>
    <row r="5160" spans="1:4" x14ac:dyDescent="0.2">
      <c r="A5160" t="s">
        <v>17993</v>
      </c>
      <c r="B5160" t="s">
        <v>7919</v>
      </c>
      <c r="C5160" t="s">
        <v>12864</v>
      </c>
      <c r="D5160" s="2">
        <v>46164.716666666667</v>
      </c>
    </row>
    <row r="5161" spans="1:4" x14ac:dyDescent="0.2">
      <c r="A5161" t="s">
        <v>17994</v>
      </c>
      <c r="B5161" t="s">
        <v>7920</v>
      </c>
      <c r="C5161" t="s">
        <v>12768</v>
      </c>
      <c r="D5161" s="2">
        <v>46145.592361111107</v>
      </c>
    </row>
    <row r="5162" spans="1:4" x14ac:dyDescent="0.2">
      <c r="A5162" t="s">
        <v>17995</v>
      </c>
      <c r="B5162" t="s">
        <v>7921</v>
      </c>
      <c r="C5162" t="s">
        <v>12774</v>
      </c>
      <c r="D5162" s="2">
        <v>46143.01458333333</v>
      </c>
    </row>
    <row r="5163" spans="1:4" x14ac:dyDescent="0.2">
      <c r="A5163" t="s">
        <v>17996</v>
      </c>
      <c r="B5163" t="s">
        <v>7922</v>
      </c>
      <c r="C5163" t="s">
        <v>13108</v>
      </c>
      <c r="D5163" s="2">
        <v>46223.587500000001</v>
      </c>
    </row>
    <row r="5164" spans="1:4" x14ac:dyDescent="0.2">
      <c r="A5164" t="s">
        <v>17997</v>
      </c>
      <c r="B5164" t="s">
        <v>7923</v>
      </c>
      <c r="C5164" t="s">
        <v>13020</v>
      </c>
      <c r="D5164" s="2">
        <v>46116.025000000001</v>
      </c>
    </row>
    <row r="5165" spans="1:4" x14ac:dyDescent="0.2">
      <c r="A5165" t="s">
        <v>17998</v>
      </c>
      <c r="B5165" t="s">
        <v>7924</v>
      </c>
      <c r="C5165" t="s">
        <v>12832</v>
      </c>
      <c r="D5165" s="2">
        <v>46222.366666666669</v>
      </c>
    </row>
    <row r="5166" spans="1:4" x14ac:dyDescent="0.2">
      <c r="A5166" t="s">
        <v>17999</v>
      </c>
      <c r="B5166" t="s">
        <v>7925</v>
      </c>
      <c r="C5166" t="s">
        <v>12862</v>
      </c>
      <c r="D5166" s="2">
        <v>46292.634722222218</v>
      </c>
    </row>
    <row r="5167" spans="1:4" x14ac:dyDescent="0.2">
      <c r="A5167" t="s">
        <v>18000</v>
      </c>
      <c r="B5167" t="s">
        <v>7926</v>
      </c>
      <c r="C5167" t="s">
        <v>12791</v>
      </c>
      <c r="D5167" s="2">
        <v>46233.9</v>
      </c>
    </row>
    <row r="5168" spans="1:4" x14ac:dyDescent="0.2">
      <c r="A5168" t="s">
        <v>18001</v>
      </c>
      <c r="B5168" t="s">
        <v>7927</v>
      </c>
      <c r="C5168" t="s">
        <v>12901</v>
      </c>
      <c r="D5168" s="2">
        <v>46276.976388888892</v>
      </c>
    </row>
    <row r="5169" spans="1:4" x14ac:dyDescent="0.2">
      <c r="A5169" t="s">
        <v>18002</v>
      </c>
      <c r="B5169" t="s">
        <v>7928</v>
      </c>
      <c r="C5169" t="s">
        <v>12803</v>
      </c>
      <c r="D5169" s="2">
        <v>46238.511111111111</v>
      </c>
    </row>
    <row r="5170" spans="1:4" x14ac:dyDescent="0.2">
      <c r="A5170" t="s">
        <v>18003</v>
      </c>
      <c r="B5170" t="s">
        <v>7929</v>
      </c>
      <c r="C5170" t="s">
        <v>12917</v>
      </c>
      <c r="D5170" s="2">
        <v>46253.213194444441</v>
      </c>
    </row>
    <row r="5171" spans="1:4" x14ac:dyDescent="0.2">
      <c r="A5171" t="s">
        <v>18004</v>
      </c>
      <c r="B5171" t="s">
        <v>7930</v>
      </c>
      <c r="C5171" t="s">
        <v>12838</v>
      </c>
      <c r="D5171" s="2">
        <v>46033.831944444442</v>
      </c>
    </row>
    <row r="5172" spans="1:4" x14ac:dyDescent="0.2">
      <c r="A5172" t="s">
        <v>18005</v>
      </c>
      <c r="B5172" t="s">
        <v>7931</v>
      </c>
      <c r="C5172" t="s">
        <v>12843</v>
      </c>
      <c r="D5172" s="2">
        <v>46119.355555555558</v>
      </c>
    </row>
    <row r="5173" spans="1:4" x14ac:dyDescent="0.2">
      <c r="A5173" t="s">
        <v>18006</v>
      </c>
      <c r="B5173" t="s">
        <v>7932</v>
      </c>
      <c r="C5173" t="s">
        <v>12789</v>
      </c>
      <c r="D5173" s="2">
        <v>46097.556944444441</v>
      </c>
    </row>
    <row r="5174" spans="1:4" x14ac:dyDescent="0.2">
      <c r="A5174" t="s">
        <v>18007</v>
      </c>
      <c r="B5174" t="s">
        <v>7933</v>
      </c>
      <c r="C5174" t="s">
        <v>12921</v>
      </c>
      <c r="D5174" s="2">
        <v>46258.197916666657</v>
      </c>
    </row>
    <row r="5175" spans="1:4" x14ac:dyDescent="0.2">
      <c r="A5175" t="s">
        <v>18008</v>
      </c>
      <c r="B5175" t="s">
        <v>7934</v>
      </c>
      <c r="C5175" t="s">
        <v>12805</v>
      </c>
      <c r="D5175" s="2">
        <v>46085.370138888888</v>
      </c>
    </row>
    <row r="5176" spans="1:4" x14ac:dyDescent="0.2">
      <c r="A5176" t="s">
        <v>18009</v>
      </c>
      <c r="B5176" t="s">
        <v>7935</v>
      </c>
      <c r="C5176" t="s">
        <v>12772</v>
      </c>
      <c r="D5176" s="2">
        <v>46287.479166666657</v>
      </c>
    </row>
    <row r="5177" spans="1:4" x14ac:dyDescent="0.2">
      <c r="A5177" t="s">
        <v>18010</v>
      </c>
      <c r="B5177" t="s">
        <v>7936</v>
      </c>
      <c r="C5177" t="s">
        <v>12926</v>
      </c>
      <c r="D5177" s="2">
        <v>46213.738194444442</v>
      </c>
    </row>
    <row r="5178" spans="1:4" x14ac:dyDescent="0.2">
      <c r="A5178" t="s">
        <v>18011</v>
      </c>
      <c r="B5178" t="s">
        <v>7937</v>
      </c>
      <c r="C5178" t="s">
        <v>12764</v>
      </c>
      <c r="D5178" s="2">
        <v>46056.899305555547</v>
      </c>
    </row>
    <row r="5179" spans="1:4" x14ac:dyDescent="0.2">
      <c r="A5179" t="s">
        <v>18012</v>
      </c>
      <c r="B5179" t="s">
        <v>7938</v>
      </c>
      <c r="C5179" t="s">
        <v>12764</v>
      </c>
      <c r="D5179" s="2">
        <v>46209.176388888889</v>
      </c>
    </row>
    <row r="5180" spans="1:4" x14ac:dyDescent="0.2">
      <c r="A5180" t="s">
        <v>18013</v>
      </c>
      <c r="B5180" t="s">
        <v>7939</v>
      </c>
      <c r="C5180" t="s">
        <v>12841</v>
      </c>
      <c r="D5180" s="2">
        <v>46116.559027777781</v>
      </c>
    </row>
    <row r="5181" spans="1:4" x14ac:dyDescent="0.2">
      <c r="A5181" t="s">
        <v>18014</v>
      </c>
      <c r="B5181" t="s">
        <v>7940</v>
      </c>
      <c r="C5181" t="s">
        <v>12770</v>
      </c>
      <c r="D5181" s="2">
        <v>46104.969444444447</v>
      </c>
    </row>
    <row r="5182" spans="1:4" x14ac:dyDescent="0.2">
      <c r="A5182" t="s">
        <v>18015</v>
      </c>
      <c r="B5182" t="s">
        <v>7941</v>
      </c>
      <c r="C5182" t="s">
        <v>12801</v>
      </c>
      <c r="D5182" s="2">
        <v>46294.015972222223</v>
      </c>
    </row>
    <row r="5183" spans="1:4" x14ac:dyDescent="0.2">
      <c r="A5183" t="s">
        <v>18016</v>
      </c>
      <c r="B5183" t="s">
        <v>7942</v>
      </c>
      <c r="C5183" t="s">
        <v>12810</v>
      </c>
      <c r="D5183" s="2">
        <v>46239.572222222218</v>
      </c>
    </row>
    <row r="5184" spans="1:4" x14ac:dyDescent="0.2">
      <c r="A5184" t="s">
        <v>18017</v>
      </c>
      <c r="B5184" t="s">
        <v>7943</v>
      </c>
      <c r="C5184" t="s">
        <v>12901</v>
      </c>
      <c r="D5184" s="2">
        <v>46231.767361111109</v>
      </c>
    </row>
    <row r="5185" spans="1:4" x14ac:dyDescent="0.2">
      <c r="A5185" t="s">
        <v>18018</v>
      </c>
      <c r="B5185" t="s">
        <v>7944</v>
      </c>
      <c r="C5185" t="s">
        <v>12780</v>
      </c>
      <c r="D5185" s="2">
        <v>46108.103472222218</v>
      </c>
    </row>
    <row r="5186" spans="1:4" x14ac:dyDescent="0.2">
      <c r="A5186" t="s">
        <v>18019</v>
      </c>
      <c r="B5186" t="s">
        <v>7945</v>
      </c>
      <c r="C5186" t="s">
        <v>13133</v>
      </c>
      <c r="D5186" s="2">
        <v>46203.668055555558</v>
      </c>
    </row>
    <row r="5187" spans="1:4" x14ac:dyDescent="0.2">
      <c r="A5187" t="s">
        <v>18020</v>
      </c>
      <c r="B5187" t="s">
        <v>7946</v>
      </c>
      <c r="C5187" t="s">
        <v>12772</v>
      </c>
      <c r="D5187" s="2">
        <v>46116.42083333333</v>
      </c>
    </row>
    <row r="5188" spans="1:4" x14ac:dyDescent="0.2">
      <c r="A5188" t="s">
        <v>18021</v>
      </c>
      <c r="B5188" t="s">
        <v>7947</v>
      </c>
      <c r="C5188" t="s">
        <v>12770</v>
      </c>
      <c r="D5188" s="2">
        <v>46187.600694444453</v>
      </c>
    </row>
    <row r="5189" spans="1:4" x14ac:dyDescent="0.2">
      <c r="A5189" t="s">
        <v>18022</v>
      </c>
      <c r="B5189" t="s">
        <v>7948</v>
      </c>
      <c r="C5189" t="s">
        <v>12843</v>
      </c>
      <c r="D5189" s="2">
        <v>46131.712500000001</v>
      </c>
    </row>
    <row r="5190" spans="1:4" x14ac:dyDescent="0.2">
      <c r="A5190" t="s">
        <v>18023</v>
      </c>
      <c r="B5190" t="s">
        <v>7949</v>
      </c>
      <c r="C5190" t="s">
        <v>12821</v>
      </c>
      <c r="D5190" s="2">
        <v>46189.143750000003</v>
      </c>
    </row>
    <row r="5191" spans="1:4" x14ac:dyDescent="0.2">
      <c r="A5191" t="s">
        <v>18024</v>
      </c>
      <c r="B5191" t="s">
        <v>7950</v>
      </c>
      <c r="C5191" t="s">
        <v>12821</v>
      </c>
      <c r="D5191" s="2">
        <v>46226.068055555559</v>
      </c>
    </row>
    <row r="5192" spans="1:4" x14ac:dyDescent="0.2">
      <c r="A5192" t="s">
        <v>18025</v>
      </c>
      <c r="B5192" t="s">
        <v>7951</v>
      </c>
      <c r="C5192" t="s">
        <v>12795</v>
      </c>
      <c r="D5192" s="2">
        <v>46109.315972222219</v>
      </c>
    </row>
    <row r="5193" spans="1:4" x14ac:dyDescent="0.2">
      <c r="A5193" t="s">
        <v>18026</v>
      </c>
      <c r="B5193" t="s">
        <v>7952</v>
      </c>
      <c r="C5193" t="s">
        <v>12835</v>
      </c>
      <c r="D5193" s="2">
        <v>46026.261111111111</v>
      </c>
    </row>
    <row r="5194" spans="1:4" x14ac:dyDescent="0.2">
      <c r="A5194" t="s">
        <v>18027</v>
      </c>
      <c r="B5194" t="s">
        <v>7953</v>
      </c>
      <c r="C5194" t="s">
        <v>12801</v>
      </c>
      <c r="D5194" s="2">
        <v>46049.288194444453</v>
      </c>
    </row>
    <row r="5195" spans="1:4" x14ac:dyDescent="0.2">
      <c r="A5195" t="s">
        <v>18028</v>
      </c>
      <c r="B5195" t="s">
        <v>7954</v>
      </c>
      <c r="C5195" t="s">
        <v>12845</v>
      </c>
      <c r="D5195" s="2">
        <v>46270.924305555563</v>
      </c>
    </row>
    <row r="5196" spans="1:4" x14ac:dyDescent="0.2">
      <c r="A5196" t="s">
        <v>18029</v>
      </c>
      <c r="B5196" t="s">
        <v>7955</v>
      </c>
      <c r="C5196" t="s">
        <v>12825</v>
      </c>
      <c r="D5196" s="2">
        <v>46284.686805555553</v>
      </c>
    </row>
    <row r="5197" spans="1:4" x14ac:dyDescent="0.2">
      <c r="A5197" t="s">
        <v>18030</v>
      </c>
      <c r="B5197" t="s">
        <v>7956</v>
      </c>
      <c r="C5197" t="s">
        <v>12776</v>
      </c>
      <c r="D5197" s="2">
        <v>46211.355555555558</v>
      </c>
    </row>
    <row r="5198" spans="1:4" x14ac:dyDescent="0.2">
      <c r="A5198" t="s">
        <v>18031</v>
      </c>
      <c r="B5198" t="s">
        <v>7957</v>
      </c>
      <c r="C5198" t="s">
        <v>12803</v>
      </c>
      <c r="D5198" s="2">
        <v>46052.604861111111</v>
      </c>
    </row>
    <row r="5199" spans="1:4" x14ac:dyDescent="0.2">
      <c r="A5199" t="s">
        <v>18032</v>
      </c>
      <c r="B5199" t="s">
        <v>7958</v>
      </c>
      <c r="C5199" t="s">
        <v>12843</v>
      </c>
      <c r="D5199" s="2">
        <v>46183.15902777778</v>
      </c>
    </row>
    <row r="5200" spans="1:4" x14ac:dyDescent="0.2">
      <c r="A5200" t="s">
        <v>18033</v>
      </c>
      <c r="B5200" t="s">
        <v>7959</v>
      </c>
      <c r="C5200" t="s">
        <v>12862</v>
      </c>
      <c r="D5200" s="2">
        <v>46141.182638888888</v>
      </c>
    </row>
    <row r="5201" spans="1:4" x14ac:dyDescent="0.2">
      <c r="A5201" t="s">
        <v>18034</v>
      </c>
      <c r="B5201" t="s">
        <v>7960</v>
      </c>
      <c r="C5201" t="s">
        <v>13158</v>
      </c>
      <c r="D5201" s="2">
        <v>46087.097916666673</v>
      </c>
    </row>
    <row r="5202" spans="1:4" x14ac:dyDescent="0.2">
      <c r="A5202" t="s">
        <v>18035</v>
      </c>
      <c r="B5202" t="s">
        <v>7961</v>
      </c>
      <c r="C5202" t="s">
        <v>12810</v>
      </c>
      <c r="D5202" s="2">
        <v>46126.425694444442</v>
      </c>
    </row>
    <row r="5203" spans="1:4" x14ac:dyDescent="0.2">
      <c r="A5203" t="s">
        <v>18036</v>
      </c>
      <c r="B5203" t="s">
        <v>7962</v>
      </c>
      <c r="C5203" t="s">
        <v>12766</v>
      </c>
      <c r="D5203" s="2">
        <v>46237.618750000001</v>
      </c>
    </row>
    <row r="5204" spans="1:4" x14ac:dyDescent="0.2">
      <c r="A5204" t="s">
        <v>18037</v>
      </c>
      <c r="B5204" t="s">
        <v>7963</v>
      </c>
      <c r="C5204" t="s">
        <v>12832</v>
      </c>
      <c r="D5204" s="2">
        <v>46295.508333333331</v>
      </c>
    </row>
    <row r="5205" spans="1:4" x14ac:dyDescent="0.2">
      <c r="A5205" t="s">
        <v>18038</v>
      </c>
      <c r="B5205" t="s">
        <v>7964</v>
      </c>
      <c r="C5205" t="s">
        <v>12978</v>
      </c>
      <c r="D5205" s="2">
        <v>46261.557638888888</v>
      </c>
    </row>
    <row r="5206" spans="1:4" x14ac:dyDescent="0.2">
      <c r="A5206" t="s">
        <v>18039</v>
      </c>
      <c r="B5206" t="s">
        <v>7965</v>
      </c>
      <c r="C5206" t="s">
        <v>12805</v>
      </c>
      <c r="D5206" s="2">
        <v>46078.162499999999</v>
      </c>
    </row>
    <row r="5207" spans="1:4" x14ac:dyDescent="0.2">
      <c r="A5207" t="s">
        <v>18040</v>
      </c>
      <c r="B5207" t="s">
        <v>7966</v>
      </c>
      <c r="C5207" t="s">
        <v>12819</v>
      </c>
      <c r="D5207" s="2">
        <v>46159.647222222222</v>
      </c>
    </row>
    <row r="5208" spans="1:4" x14ac:dyDescent="0.2">
      <c r="A5208" t="s">
        <v>18041</v>
      </c>
      <c r="B5208" t="s">
        <v>7967</v>
      </c>
      <c r="C5208" t="s">
        <v>12940</v>
      </c>
      <c r="D5208" s="2">
        <v>46167.552083333343</v>
      </c>
    </row>
    <row r="5209" spans="1:4" x14ac:dyDescent="0.2">
      <c r="A5209" t="s">
        <v>18042</v>
      </c>
      <c r="B5209" t="s">
        <v>7968</v>
      </c>
      <c r="C5209" t="s">
        <v>12917</v>
      </c>
      <c r="D5209" s="2">
        <v>46102.957638888889</v>
      </c>
    </row>
    <row r="5210" spans="1:4" x14ac:dyDescent="0.2">
      <c r="A5210" t="s">
        <v>18043</v>
      </c>
      <c r="B5210" t="s">
        <v>7969</v>
      </c>
      <c r="C5210" t="s">
        <v>12764</v>
      </c>
      <c r="D5210" s="2">
        <v>46141.246527777781</v>
      </c>
    </row>
    <row r="5211" spans="1:4" x14ac:dyDescent="0.2">
      <c r="A5211" t="s">
        <v>18044</v>
      </c>
      <c r="B5211" t="s">
        <v>7970</v>
      </c>
      <c r="C5211" t="s">
        <v>12780</v>
      </c>
      <c r="D5211" s="2">
        <v>46126.05972222222</v>
      </c>
    </row>
    <row r="5212" spans="1:4" x14ac:dyDescent="0.2">
      <c r="A5212" t="s">
        <v>18045</v>
      </c>
      <c r="B5212" t="s">
        <v>7971</v>
      </c>
      <c r="C5212" t="s">
        <v>12768</v>
      </c>
      <c r="D5212" s="2">
        <v>46041.454861111109</v>
      </c>
    </row>
    <row r="5213" spans="1:4" x14ac:dyDescent="0.2">
      <c r="A5213" t="s">
        <v>18046</v>
      </c>
      <c r="B5213" t="s">
        <v>7972</v>
      </c>
      <c r="C5213" t="s">
        <v>13358</v>
      </c>
      <c r="D5213" s="2">
        <v>46136.197222222218</v>
      </c>
    </row>
    <row r="5214" spans="1:4" x14ac:dyDescent="0.2">
      <c r="A5214" t="s">
        <v>18047</v>
      </c>
      <c r="B5214" t="s">
        <v>7973</v>
      </c>
      <c r="C5214" t="s">
        <v>12803</v>
      </c>
      <c r="D5214" s="2">
        <v>46122.174305555563</v>
      </c>
    </row>
    <row r="5215" spans="1:4" x14ac:dyDescent="0.2">
      <c r="A5215" t="s">
        <v>18048</v>
      </c>
      <c r="B5215" t="s">
        <v>7974</v>
      </c>
      <c r="C5215" t="s">
        <v>12795</v>
      </c>
      <c r="D5215" s="2">
        <v>46106.23333333333</v>
      </c>
    </row>
    <row r="5216" spans="1:4" x14ac:dyDescent="0.2">
      <c r="A5216" t="s">
        <v>18049</v>
      </c>
      <c r="B5216" t="s">
        <v>7975</v>
      </c>
      <c r="C5216" t="s">
        <v>12873</v>
      </c>
      <c r="D5216" s="2">
        <v>46190.679861111108</v>
      </c>
    </row>
    <row r="5217" spans="1:4" x14ac:dyDescent="0.2">
      <c r="A5217" t="s">
        <v>18050</v>
      </c>
      <c r="B5217" t="s">
        <v>7976</v>
      </c>
      <c r="C5217" t="s">
        <v>12799</v>
      </c>
      <c r="D5217" s="2">
        <v>46217.427083333343</v>
      </c>
    </row>
    <row r="5218" spans="1:4" x14ac:dyDescent="0.2">
      <c r="A5218" t="s">
        <v>18051</v>
      </c>
      <c r="B5218" t="s">
        <v>7977</v>
      </c>
      <c r="C5218" t="s">
        <v>12841</v>
      </c>
      <c r="D5218" s="2">
        <v>46035.873611111107</v>
      </c>
    </row>
    <row r="5219" spans="1:4" x14ac:dyDescent="0.2">
      <c r="A5219" t="s">
        <v>18052</v>
      </c>
      <c r="B5219" t="s">
        <v>7978</v>
      </c>
      <c r="C5219" t="s">
        <v>12917</v>
      </c>
      <c r="D5219" s="2">
        <v>46116.120833333327</v>
      </c>
    </row>
    <row r="5220" spans="1:4" x14ac:dyDescent="0.2">
      <c r="A5220" t="s">
        <v>18053</v>
      </c>
      <c r="B5220" t="s">
        <v>7979</v>
      </c>
      <c r="C5220" t="s">
        <v>12841</v>
      </c>
      <c r="D5220" s="2">
        <v>46031.931250000001</v>
      </c>
    </row>
    <row r="5221" spans="1:4" x14ac:dyDescent="0.2">
      <c r="A5221" t="s">
        <v>18054</v>
      </c>
      <c r="B5221" t="s">
        <v>7980</v>
      </c>
      <c r="C5221" t="s">
        <v>12768</v>
      </c>
      <c r="D5221" s="2">
        <v>46247.409722222219</v>
      </c>
    </row>
    <row r="5222" spans="1:4" x14ac:dyDescent="0.2">
      <c r="A5222" t="s">
        <v>18055</v>
      </c>
      <c r="B5222" t="s">
        <v>7981</v>
      </c>
      <c r="C5222" t="s">
        <v>12845</v>
      </c>
      <c r="D5222" s="2">
        <v>46276.533333333333</v>
      </c>
    </row>
    <row r="5223" spans="1:4" x14ac:dyDescent="0.2">
      <c r="A5223" t="s">
        <v>18056</v>
      </c>
      <c r="B5223" t="s">
        <v>7982</v>
      </c>
      <c r="C5223" t="s">
        <v>12810</v>
      </c>
      <c r="D5223" s="2">
        <v>46149.815972222219</v>
      </c>
    </row>
    <row r="5224" spans="1:4" x14ac:dyDescent="0.2">
      <c r="A5224" t="s">
        <v>18057</v>
      </c>
      <c r="B5224" t="s">
        <v>7983</v>
      </c>
      <c r="C5224" t="s">
        <v>12795</v>
      </c>
      <c r="D5224" s="2">
        <v>46280.490972222222</v>
      </c>
    </row>
    <row r="5225" spans="1:4" x14ac:dyDescent="0.2">
      <c r="A5225" t="s">
        <v>18058</v>
      </c>
      <c r="B5225" t="s">
        <v>7984</v>
      </c>
      <c r="C5225" t="s">
        <v>13151</v>
      </c>
      <c r="D5225" s="2">
        <v>46194.163194444453</v>
      </c>
    </row>
    <row r="5226" spans="1:4" x14ac:dyDescent="0.2">
      <c r="A5226" t="s">
        <v>18059</v>
      </c>
      <c r="B5226" t="s">
        <v>7985</v>
      </c>
      <c r="C5226" t="s">
        <v>12851</v>
      </c>
      <c r="D5226" s="2">
        <v>46260.240277777782</v>
      </c>
    </row>
    <row r="5227" spans="1:4" x14ac:dyDescent="0.2">
      <c r="A5227" t="s">
        <v>18060</v>
      </c>
      <c r="B5227" t="s">
        <v>7986</v>
      </c>
      <c r="C5227" t="s">
        <v>13358</v>
      </c>
      <c r="D5227" s="2">
        <v>46281.915972222218</v>
      </c>
    </row>
    <row r="5228" spans="1:4" x14ac:dyDescent="0.2">
      <c r="A5228" t="s">
        <v>18061</v>
      </c>
      <c r="B5228" t="s">
        <v>7987</v>
      </c>
      <c r="C5228" t="s">
        <v>13006</v>
      </c>
      <c r="D5228" s="2">
        <v>46183.069444444453</v>
      </c>
    </row>
    <row r="5229" spans="1:4" x14ac:dyDescent="0.2">
      <c r="A5229" t="s">
        <v>18062</v>
      </c>
      <c r="B5229" t="s">
        <v>7988</v>
      </c>
      <c r="C5229" t="s">
        <v>12917</v>
      </c>
      <c r="D5229" s="2">
        <v>46144.911111111112</v>
      </c>
    </row>
    <row r="5230" spans="1:4" x14ac:dyDescent="0.2">
      <c r="A5230" t="s">
        <v>18063</v>
      </c>
      <c r="B5230" t="s">
        <v>7989</v>
      </c>
      <c r="C5230" t="s">
        <v>12835</v>
      </c>
      <c r="D5230" s="2">
        <v>46225.675000000003</v>
      </c>
    </row>
    <row r="5231" spans="1:4" x14ac:dyDescent="0.2">
      <c r="A5231" t="s">
        <v>18064</v>
      </c>
      <c r="B5231" t="s">
        <v>7990</v>
      </c>
      <c r="C5231" t="s">
        <v>12847</v>
      </c>
      <c r="D5231" s="2">
        <v>46069.512499999997</v>
      </c>
    </row>
    <row r="5232" spans="1:4" x14ac:dyDescent="0.2">
      <c r="A5232" t="s">
        <v>18065</v>
      </c>
      <c r="B5232" t="s">
        <v>7991</v>
      </c>
      <c r="C5232" t="s">
        <v>12774</v>
      </c>
      <c r="D5232" s="2">
        <v>46103.315972222219</v>
      </c>
    </row>
    <row r="5233" spans="1:4" x14ac:dyDescent="0.2">
      <c r="A5233" t="s">
        <v>18066</v>
      </c>
      <c r="B5233" t="s">
        <v>7992</v>
      </c>
      <c r="C5233" t="s">
        <v>13225</v>
      </c>
      <c r="D5233" s="2">
        <v>46173.859722222223</v>
      </c>
    </row>
    <row r="5234" spans="1:4" x14ac:dyDescent="0.2">
      <c r="A5234" t="s">
        <v>18067</v>
      </c>
      <c r="B5234" t="s">
        <v>7993</v>
      </c>
      <c r="C5234" t="s">
        <v>12961</v>
      </c>
      <c r="D5234" s="2">
        <v>46077.031944444447</v>
      </c>
    </row>
    <row r="5235" spans="1:4" x14ac:dyDescent="0.2">
      <c r="A5235" t="s">
        <v>18068</v>
      </c>
      <c r="B5235" t="s">
        <v>7994</v>
      </c>
      <c r="C5235" t="s">
        <v>12766</v>
      </c>
      <c r="D5235" s="2">
        <v>46158.711111111108</v>
      </c>
    </row>
    <row r="5236" spans="1:4" x14ac:dyDescent="0.2">
      <c r="A5236" t="s">
        <v>18069</v>
      </c>
      <c r="B5236" t="s">
        <v>7995</v>
      </c>
      <c r="C5236" t="s">
        <v>12805</v>
      </c>
      <c r="D5236" s="2">
        <v>46256.209722222222</v>
      </c>
    </row>
    <row r="5237" spans="1:4" x14ac:dyDescent="0.2">
      <c r="A5237" t="s">
        <v>18070</v>
      </c>
      <c r="B5237" t="s">
        <v>7996</v>
      </c>
      <c r="C5237" t="s">
        <v>12845</v>
      </c>
      <c r="D5237" s="2">
        <v>46236.356249999997</v>
      </c>
    </row>
    <row r="5238" spans="1:4" x14ac:dyDescent="0.2">
      <c r="A5238" t="s">
        <v>18071</v>
      </c>
      <c r="B5238" t="s">
        <v>7997</v>
      </c>
      <c r="C5238" t="s">
        <v>12873</v>
      </c>
      <c r="D5238" s="2">
        <v>46266.063194444447</v>
      </c>
    </row>
    <row r="5239" spans="1:4" x14ac:dyDescent="0.2">
      <c r="A5239" t="s">
        <v>18072</v>
      </c>
      <c r="B5239" t="s">
        <v>7998</v>
      </c>
      <c r="C5239" t="s">
        <v>12851</v>
      </c>
      <c r="D5239" s="2">
        <v>46257.561111111107</v>
      </c>
    </row>
    <row r="5240" spans="1:4" x14ac:dyDescent="0.2">
      <c r="A5240" t="s">
        <v>18073</v>
      </c>
      <c r="B5240" t="s">
        <v>7999</v>
      </c>
      <c r="C5240" t="s">
        <v>12860</v>
      </c>
      <c r="D5240" s="2">
        <v>46113.147222222222</v>
      </c>
    </row>
    <row r="5241" spans="1:4" x14ac:dyDescent="0.2">
      <c r="A5241" t="s">
        <v>18074</v>
      </c>
      <c r="B5241" t="s">
        <v>8000</v>
      </c>
      <c r="C5241" t="s">
        <v>12797</v>
      </c>
      <c r="D5241" s="2">
        <v>46217.115972222222</v>
      </c>
    </row>
    <row r="5242" spans="1:4" x14ac:dyDescent="0.2">
      <c r="A5242" t="s">
        <v>18075</v>
      </c>
      <c r="B5242" t="s">
        <v>8001</v>
      </c>
      <c r="C5242" t="s">
        <v>12819</v>
      </c>
      <c r="D5242" s="2">
        <v>46124.328472222223</v>
      </c>
    </row>
    <row r="5243" spans="1:4" x14ac:dyDescent="0.2">
      <c r="A5243" t="s">
        <v>18076</v>
      </c>
      <c r="B5243" t="s">
        <v>8002</v>
      </c>
      <c r="C5243" t="s">
        <v>12827</v>
      </c>
      <c r="D5243" s="2">
        <v>46288.495138888888</v>
      </c>
    </row>
    <row r="5244" spans="1:4" x14ac:dyDescent="0.2">
      <c r="A5244" t="s">
        <v>18077</v>
      </c>
      <c r="B5244" t="s">
        <v>8003</v>
      </c>
      <c r="C5244" t="s">
        <v>12810</v>
      </c>
      <c r="D5244" s="2">
        <v>46071.944444444453</v>
      </c>
    </row>
    <row r="5245" spans="1:4" x14ac:dyDescent="0.2">
      <c r="A5245" t="s">
        <v>18078</v>
      </c>
      <c r="B5245" t="s">
        <v>8004</v>
      </c>
      <c r="C5245" t="s">
        <v>12805</v>
      </c>
      <c r="D5245" s="2">
        <v>46096.829861111109</v>
      </c>
    </row>
    <row r="5246" spans="1:4" x14ac:dyDescent="0.2">
      <c r="A5246" t="s">
        <v>18079</v>
      </c>
      <c r="B5246" t="s">
        <v>8005</v>
      </c>
      <c r="C5246" t="s">
        <v>12764</v>
      </c>
      <c r="D5246" s="2">
        <v>46280.4</v>
      </c>
    </row>
    <row r="5247" spans="1:4" x14ac:dyDescent="0.2">
      <c r="A5247" t="s">
        <v>18080</v>
      </c>
      <c r="B5247" t="s">
        <v>8006</v>
      </c>
      <c r="C5247" t="s">
        <v>12841</v>
      </c>
      <c r="D5247" s="2">
        <v>46088.584722222222</v>
      </c>
    </row>
    <row r="5248" spans="1:4" x14ac:dyDescent="0.2">
      <c r="A5248" t="s">
        <v>18081</v>
      </c>
      <c r="B5248" t="s">
        <v>8007</v>
      </c>
      <c r="C5248" t="s">
        <v>12803</v>
      </c>
      <c r="D5248" s="2">
        <v>46192.769444444442</v>
      </c>
    </row>
    <row r="5249" spans="1:4" x14ac:dyDescent="0.2">
      <c r="A5249" t="s">
        <v>18082</v>
      </c>
      <c r="B5249" t="s">
        <v>8008</v>
      </c>
      <c r="C5249" t="s">
        <v>13006</v>
      </c>
      <c r="D5249" s="2">
        <v>46102.381944444453</v>
      </c>
    </row>
    <row r="5250" spans="1:4" x14ac:dyDescent="0.2">
      <c r="A5250" t="s">
        <v>18083</v>
      </c>
      <c r="B5250" t="s">
        <v>8009</v>
      </c>
      <c r="C5250" t="s">
        <v>12766</v>
      </c>
      <c r="D5250" s="2">
        <v>46100.767361111109</v>
      </c>
    </row>
    <row r="5251" spans="1:4" x14ac:dyDescent="0.2">
      <c r="A5251" t="s">
        <v>18084</v>
      </c>
      <c r="B5251" t="s">
        <v>8010</v>
      </c>
      <c r="C5251" t="s">
        <v>12797</v>
      </c>
      <c r="D5251" s="2">
        <v>46206.663194444453</v>
      </c>
    </row>
    <row r="5252" spans="1:4" x14ac:dyDescent="0.2">
      <c r="A5252" t="s">
        <v>18085</v>
      </c>
      <c r="B5252" t="s">
        <v>8011</v>
      </c>
      <c r="C5252" t="s">
        <v>12926</v>
      </c>
      <c r="D5252" s="2">
        <v>46239.702777777777</v>
      </c>
    </row>
    <row r="5253" spans="1:4" x14ac:dyDescent="0.2">
      <c r="A5253" t="s">
        <v>18086</v>
      </c>
      <c r="B5253" t="s">
        <v>8012</v>
      </c>
      <c r="C5253" t="s">
        <v>12825</v>
      </c>
      <c r="D5253" s="2">
        <v>46086.976388888892</v>
      </c>
    </row>
    <row r="5254" spans="1:4" x14ac:dyDescent="0.2">
      <c r="A5254" t="s">
        <v>18087</v>
      </c>
      <c r="B5254" t="s">
        <v>8013</v>
      </c>
      <c r="C5254" t="s">
        <v>12917</v>
      </c>
      <c r="D5254" s="2">
        <v>46291.376388888893</v>
      </c>
    </row>
    <row r="5255" spans="1:4" x14ac:dyDescent="0.2">
      <c r="A5255" t="s">
        <v>18088</v>
      </c>
      <c r="B5255" t="s">
        <v>8014</v>
      </c>
      <c r="C5255" t="s">
        <v>12873</v>
      </c>
      <c r="D5255" s="2">
        <v>46047.067361111112</v>
      </c>
    </row>
    <row r="5256" spans="1:4" x14ac:dyDescent="0.2">
      <c r="A5256" t="s">
        <v>18089</v>
      </c>
      <c r="B5256" t="s">
        <v>8015</v>
      </c>
      <c r="C5256" t="s">
        <v>12998</v>
      </c>
      <c r="D5256" s="2">
        <v>46050.536111111112</v>
      </c>
    </row>
    <row r="5257" spans="1:4" x14ac:dyDescent="0.2">
      <c r="A5257" t="s">
        <v>18090</v>
      </c>
      <c r="B5257" t="s">
        <v>8016</v>
      </c>
      <c r="C5257" t="s">
        <v>12835</v>
      </c>
      <c r="D5257" s="2">
        <v>46289.329861111109</v>
      </c>
    </row>
    <row r="5258" spans="1:4" x14ac:dyDescent="0.2">
      <c r="A5258" t="s">
        <v>18091</v>
      </c>
      <c r="B5258" t="s">
        <v>8017</v>
      </c>
      <c r="C5258" t="s">
        <v>12860</v>
      </c>
      <c r="D5258" s="2">
        <v>46038.058333333327</v>
      </c>
    </row>
    <row r="5259" spans="1:4" x14ac:dyDescent="0.2">
      <c r="A5259" t="s">
        <v>18092</v>
      </c>
      <c r="B5259" t="s">
        <v>8018</v>
      </c>
      <c r="C5259" t="s">
        <v>12766</v>
      </c>
      <c r="D5259" s="2">
        <v>46108.155555555553</v>
      </c>
    </row>
    <row r="5260" spans="1:4" x14ac:dyDescent="0.2">
      <c r="A5260" t="s">
        <v>18093</v>
      </c>
      <c r="B5260" t="s">
        <v>8019</v>
      </c>
      <c r="C5260" t="s">
        <v>12967</v>
      </c>
      <c r="D5260" s="2">
        <v>46056.533333333333</v>
      </c>
    </row>
    <row r="5261" spans="1:4" x14ac:dyDescent="0.2">
      <c r="A5261" t="s">
        <v>18094</v>
      </c>
      <c r="B5261" t="s">
        <v>8020</v>
      </c>
      <c r="C5261" t="s">
        <v>13020</v>
      </c>
      <c r="D5261" s="2">
        <v>46083.956944444442</v>
      </c>
    </row>
    <row r="5262" spans="1:4" x14ac:dyDescent="0.2">
      <c r="A5262" t="s">
        <v>18095</v>
      </c>
      <c r="B5262" t="s">
        <v>8021</v>
      </c>
      <c r="C5262" t="s">
        <v>12778</v>
      </c>
      <c r="D5262" s="2">
        <v>46043.338194444441</v>
      </c>
    </row>
    <row r="5263" spans="1:4" x14ac:dyDescent="0.2">
      <c r="A5263" t="s">
        <v>18096</v>
      </c>
      <c r="B5263" t="s">
        <v>8022</v>
      </c>
      <c r="C5263" t="s">
        <v>12797</v>
      </c>
      <c r="D5263" s="2">
        <v>46120.54583333333</v>
      </c>
    </row>
    <row r="5264" spans="1:4" x14ac:dyDescent="0.2">
      <c r="A5264" t="s">
        <v>18097</v>
      </c>
      <c r="B5264" t="s">
        <v>8023</v>
      </c>
      <c r="C5264" t="s">
        <v>12764</v>
      </c>
      <c r="D5264" s="2">
        <v>46103.177083333343</v>
      </c>
    </row>
    <row r="5265" spans="1:4" x14ac:dyDescent="0.2">
      <c r="A5265" t="s">
        <v>18098</v>
      </c>
      <c r="B5265" t="s">
        <v>8024</v>
      </c>
      <c r="C5265" t="s">
        <v>12821</v>
      </c>
      <c r="D5265" s="2">
        <v>46066.129166666673</v>
      </c>
    </row>
    <row r="5266" spans="1:4" x14ac:dyDescent="0.2">
      <c r="A5266" t="s">
        <v>18099</v>
      </c>
      <c r="B5266" t="s">
        <v>8025</v>
      </c>
      <c r="C5266" t="s">
        <v>12843</v>
      </c>
      <c r="D5266" s="2">
        <v>46219.781944444447</v>
      </c>
    </row>
    <row r="5267" spans="1:4" x14ac:dyDescent="0.2">
      <c r="A5267" t="s">
        <v>18100</v>
      </c>
      <c r="B5267" t="s">
        <v>8026</v>
      </c>
      <c r="C5267" t="s">
        <v>12901</v>
      </c>
      <c r="D5267" s="2">
        <v>46032.611805555563</v>
      </c>
    </row>
    <row r="5268" spans="1:4" x14ac:dyDescent="0.2">
      <c r="A5268" t="s">
        <v>18101</v>
      </c>
      <c r="B5268" t="s">
        <v>8027</v>
      </c>
      <c r="C5268" t="s">
        <v>12961</v>
      </c>
      <c r="D5268" s="2">
        <v>46152.188888888893</v>
      </c>
    </row>
    <row r="5269" spans="1:4" x14ac:dyDescent="0.2">
      <c r="A5269" t="s">
        <v>18102</v>
      </c>
      <c r="B5269" t="s">
        <v>8028</v>
      </c>
      <c r="C5269" t="s">
        <v>12808</v>
      </c>
      <c r="D5269" s="2">
        <v>46106.5</v>
      </c>
    </row>
    <row r="5270" spans="1:4" x14ac:dyDescent="0.2">
      <c r="A5270" t="s">
        <v>18103</v>
      </c>
      <c r="B5270" t="s">
        <v>8029</v>
      </c>
      <c r="C5270" t="s">
        <v>12845</v>
      </c>
      <c r="D5270" s="2">
        <v>46200.579861111109</v>
      </c>
    </row>
    <row r="5271" spans="1:4" x14ac:dyDescent="0.2">
      <c r="A5271" t="s">
        <v>18104</v>
      </c>
      <c r="B5271" t="s">
        <v>8030</v>
      </c>
      <c r="C5271" t="s">
        <v>12774</v>
      </c>
      <c r="D5271" s="2">
        <v>46115.059027777781</v>
      </c>
    </row>
    <row r="5272" spans="1:4" x14ac:dyDescent="0.2">
      <c r="A5272" t="s">
        <v>18105</v>
      </c>
      <c r="B5272" t="s">
        <v>8031</v>
      </c>
      <c r="C5272" t="s">
        <v>12819</v>
      </c>
      <c r="D5272" s="2">
        <v>46152.3</v>
      </c>
    </row>
    <row r="5273" spans="1:4" x14ac:dyDescent="0.2">
      <c r="A5273" t="s">
        <v>18106</v>
      </c>
      <c r="B5273" t="s">
        <v>8032</v>
      </c>
      <c r="C5273" t="s">
        <v>12766</v>
      </c>
      <c r="D5273" s="2">
        <v>46244.863888888889</v>
      </c>
    </row>
    <row r="5274" spans="1:4" x14ac:dyDescent="0.2">
      <c r="A5274" t="s">
        <v>18107</v>
      </c>
      <c r="B5274" t="s">
        <v>8033</v>
      </c>
      <c r="C5274" t="s">
        <v>12827</v>
      </c>
      <c r="D5274" s="2">
        <v>46062.362500000003</v>
      </c>
    </row>
    <row r="5275" spans="1:4" x14ac:dyDescent="0.2">
      <c r="A5275" t="s">
        <v>18108</v>
      </c>
      <c r="B5275" t="s">
        <v>8034</v>
      </c>
      <c r="C5275" t="s">
        <v>12897</v>
      </c>
      <c r="D5275" s="2">
        <v>46141.709027777782</v>
      </c>
    </row>
    <row r="5276" spans="1:4" x14ac:dyDescent="0.2">
      <c r="A5276" t="s">
        <v>18109</v>
      </c>
      <c r="B5276" t="s">
        <v>8035</v>
      </c>
      <c r="C5276" t="s">
        <v>13133</v>
      </c>
      <c r="D5276" s="2">
        <v>46176.604861111111</v>
      </c>
    </row>
    <row r="5277" spans="1:4" x14ac:dyDescent="0.2">
      <c r="A5277" t="s">
        <v>18110</v>
      </c>
      <c r="B5277" t="s">
        <v>8036</v>
      </c>
      <c r="C5277" t="s">
        <v>13020</v>
      </c>
      <c r="D5277" s="2">
        <v>46224.004861111112</v>
      </c>
    </row>
    <row r="5278" spans="1:4" x14ac:dyDescent="0.2">
      <c r="A5278" t="s">
        <v>18111</v>
      </c>
      <c r="B5278" t="s">
        <v>8037</v>
      </c>
      <c r="C5278" t="s">
        <v>12845</v>
      </c>
      <c r="D5278" s="2">
        <v>46169.947222222218</v>
      </c>
    </row>
    <row r="5279" spans="1:4" x14ac:dyDescent="0.2">
      <c r="A5279" t="s">
        <v>18112</v>
      </c>
      <c r="B5279" t="s">
        <v>8038</v>
      </c>
      <c r="C5279" t="s">
        <v>12772</v>
      </c>
      <c r="D5279" s="2">
        <v>46223.959027777782</v>
      </c>
    </row>
    <row r="5280" spans="1:4" x14ac:dyDescent="0.2">
      <c r="A5280" t="s">
        <v>18113</v>
      </c>
      <c r="B5280" t="s">
        <v>8039</v>
      </c>
      <c r="C5280" t="s">
        <v>12835</v>
      </c>
      <c r="D5280" s="2">
        <v>46240.668055555558</v>
      </c>
    </row>
    <row r="5281" spans="1:4" x14ac:dyDescent="0.2">
      <c r="A5281" t="s">
        <v>18114</v>
      </c>
      <c r="B5281" t="s">
        <v>8040</v>
      </c>
      <c r="C5281" t="s">
        <v>12821</v>
      </c>
      <c r="D5281" s="2">
        <v>46238.15902777778</v>
      </c>
    </row>
    <row r="5282" spans="1:4" x14ac:dyDescent="0.2">
      <c r="A5282" t="s">
        <v>18115</v>
      </c>
      <c r="B5282" t="s">
        <v>8041</v>
      </c>
      <c r="C5282" t="s">
        <v>12978</v>
      </c>
      <c r="D5282" s="2">
        <v>46191.844444444447</v>
      </c>
    </row>
    <row r="5283" spans="1:4" x14ac:dyDescent="0.2">
      <c r="A5283" t="s">
        <v>18116</v>
      </c>
      <c r="B5283" t="s">
        <v>8042</v>
      </c>
      <c r="C5283" t="s">
        <v>12897</v>
      </c>
      <c r="D5283" s="2">
        <v>46273</v>
      </c>
    </row>
    <row r="5284" spans="1:4" x14ac:dyDescent="0.2">
      <c r="A5284" t="s">
        <v>18117</v>
      </c>
      <c r="B5284" t="s">
        <v>8043</v>
      </c>
      <c r="C5284" t="s">
        <v>12797</v>
      </c>
      <c r="D5284" s="2">
        <v>46029.509722222218</v>
      </c>
    </row>
    <row r="5285" spans="1:4" x14ac:dyDescent="0.2">
      <c r="A5285" t="s">
        <v>18118</v>
      </c>
      <c r="B5285" t="s">
        <v>8044</v>
      </c>
      <c r="C5285" t="s">
        <v>13158</v>
      </c>
      <c r="D5285" s="2">
        <v>46159.427083333343</v>
      </c>
    </row>
    <row r="5286" spans="1:4" x14ac:dyDescent="0.2">
      <c r="A5286" t="s">
        <v>18119</v>
      </c>
      <c r="B5286" t="s">
        <v>8045</v>
      </c>
      <c r="C5286" t="s">
        <v>12843</v>
      </c>
      <c r="D5286" s="2">
        <v>46241.697222222218</v>
      </c>
    </row>
    <row r="5287" spans="1:4" x14ac:dyDescent="0.2">
      <c r="A5287" t="s">
        <v>18120</v>
      </c>
      <c r="B5287" t="s">
        <v>8046</v>
      </c>
      <c r="C5287" t="s">
        <v>12860</v>
      </c>
      <c r="D5287" s="2">
        <v>46051.140277777777</v>
      </c>
    </row>
    <row r="5288" spans="1:4" x14ac:dyDescent="0.2">
      <c r="A5288" t="s">
        <v>18121</v>
      </c>
      <c r="B5288" t="s">
        <v>8047</v>
      </c>
      <c r="C5288" t="s">
        <v>12770</v>
      </c>
      <c r="D5288" s="2">
        <v>46246.875</v>
      </c>
    </row>
    <row r="5289" spans="1:4" x14ac:dyDescent="0.2">
      <c r="A5289" t="s">
        <v>18122</v>
      </c>
      <c r="B5289" t="s">
        <v>8048</v>
      </c>
      <c r="C5289" t="s">
        <v>13063</v>
      </c>
      <c r="D5289" s="2">
        <v>46033.570138888892</v>
      </c>
    </row>
    <row r="5290" spans="1:4" x14ac:dyDescent="0.2">
      <c r="A5290" t="s">
        <v>18123</v>
      </c>
      <c r="B5290" t="s">
        <v>8049</v>
      </c>
      <c r="C5290" t="s">
        <v>12799</v>
      </c>
      <c r="D5290" s="2">
        <v>46237.259722222218</v>
      </c>
    </row>
    <row r="5291" spans="1:4" x14ac:dyDescent="0.2">
      <c r="A5291" t="s">
        <v>18124</v>
      </c>
      <c r="B5291" t="s">
        <v>8050</v>
      </c>
      <c r="C5291" t="s">
        <v>13020</v>
      </c>
      <c r="D5291" s="2">
        <v>46074.311111111107</v>
      </c>
    </row>
    <row r="5292" spans="1:4" x14ac:dyDescent="0.2">
      <c r="A5292" t="s">
        <v>18125</v>
      </c>
      <c r="B5292" t="s">
        <v>8051</v>
      </c>
      <c r="C5292" t="s">
        <v>12862</v>
      </c>
      <c r="D5292" s="2">
        <v>46205.686111111107</v>
      </c>
    </row>
    <row r="5293" spans="1:4" x14ac:dyDescent="0.2">
      <c r="A5293" t="s">
        <v>18126</v>
      </c>
      <c r="B5293" t="s">
        <v>8052</v>
      </c>
      <c r="C5293" t="s">
        <v>12897</v>
      </c>
      <c r="D5293" s="2">
        <v>46249.18472222222</v>
      </c>
    </row>
    <row r="5294" spans="1:4" x14ac:dyDescent="0.2">
      <c r="A5294" t="s">
        <v>18127</v>
      </c>
      <c r="B5294" t="s">
        <v>8053</v>
      </c>
      <c r="C5294" t="s">
        <v>12835</v>
      </c>
      <c r="D5294" s="2">
        <v>46245.296527777777</v>
      </c>
    </row>
    <row r="5295" spans="1:4" x14ac:dyDescent="0.2">
      <c r="A5295" t="s">
        <v>18128</v>
      </c>
      <c r="B5295" t="s">
        <v>8054</v>
      </c>
      <c r="C5295" t="s">
        <v>13006</v>
      </c>
      <c r="D5295" s="2">
        <v>46179.984722222223</v>
      </c>
    </row>
    <row r="5296" spans="1:4" x14ac:dyDescent="0.2">
      <c r="A5296" t="s">
        <v>18129</v>
      </c>
      <c r="B5296" t="s">
        <v>8055</v>
      </c>
      <c r="C5296" t="s">
        <v>12901</v>
      </c>
      <c r="D5296" s="2">
        <v>46270.879861111112</v>
      </c>
    </row>
    <row r="5297" spans="1:4" x14ac:dyDescent="0.2">
      <c r="A5297" t="s">
        <v>18130</v>
      </c>
      <c r="B5297" t="s">
        <v>8056</v>
      </c>
      <c r="C5297" t="s">
        <v>12791</v>
      </c>
      <c r="D5297" s="2">
        <v>46061.332638888889</v>
      </c>
    </row>
    <row r="5298" spans="1:4" x14ac:dyDescent="0.2">
      <c r="A5298" t="s">
        <v>18131</v>
      </c>
      <c r="B5298" t="s">
        <v>8057</v>
      </c>
      <c r="C5298" t="s">
        <v>12851</v>
      </c>
      <c r="D5298" s="2">
        <v>46087.555555555547</v>
      </c>
    </row>
    <row r="5299" spans="1:4" x14ac:dyDescent="0.2">
      <c r="A5299" t="s">
        <v>18132</v>
      </c>
      <c r="B5299" t="s">
        <v>8058</v>
      </c>
      <c r="C5299" t="s">
        <v>12815</v>
      </c>
      <c r="D5299" s="2">
        <v>46059.414583333331</v>
      </c>
    </row>
    <row r="5300" spans="1:4" x14ac:dyDescent="0.2">
      <c r="A5300" t="s">
        <v>18133</v>
      </c>
      <c r="B5300" t="s">
        <v>8059</v>
      </c>
      <c r="C5300" t="s">
        <v>12812</v>
      </c>
      <c r="D5300" s="2">
        <v>46219.200694444437</v>
      </c>
    </row>
    <row r="5301" spans="1:4" x14ac:dyDescent="0.2">
      <c r="A5301" t="s">
        <v>18134</v>
      </c>
      <c r="B5301" t="s">
        <v>8060</v>
      </c>
      <c r="C5301" t="s">
        <v>12864</v>
      </c>
      <c r="D5301" s="2">
        <v>46266.293749999997</v>
      </c>
    </row>
    <row r="5302" spans="1:4" x14ac:dyDescent="0.2">
      <c r="A5302" t="s">
        <v>18135</v>
      </c>
      <c r="B5302" t="s">
        <v>8061</v>
      </c>
      <c r="C5302" t="s">
        <v>12789</v>
      </c>
      <c r="D5302" s="2">
        <v>46277.107638888891</v>
      </c>
    </row>
    <row r="5303" spans="1:4" x14ac:dyDescent="0.2">
      <c r="A5303" t="s">
        <v>18136</v>
      </c>
      <c r="B5303" t="s">
        <v>8062</v>
      </c>
      <c r="C5303" t="s">
        <v>12821</v>
      </c>
      <c r="D5303" s="2">
        <v>46164.836805555547</v>
      </c>
    </row>
    <row r="5304" spans="1:4" x14ac:dyDescent="0.2">
      <c r="A5304" t="s">
        <v>18137</v>
      </c>
      <c r="B5304" t="s">
        <v>8063</v>
      </c>
      <c r="C5304" t="s">
        <v>13158</v>
      </c>
      <c r="D5304" s="2">
        <v>46059.245833333327</v>
      </c>
    </row>
    <row r="5305" spans="1:4" x14ac:dyDescent="0.2">
      <c r="A5305" t="s">
        <v>18138</v>
      </c>
      <c r="B5305" t="s">
        <v>8064</v>
      </c>
      <c r="C5305" t="s">
        <v>12847</v>
      </c>
      <c r="D5305" s="2">
        <v>46069.196527777778</v>
      </c>
    </row>
    <row r="5306" spans="1:4" x14ac:dyDescent="0.2">
      <c r="A5306" t="s">
        <v>18139</v>
      </c>
      <c r="B5306" t="s">
        <v>8065</v>
      </c>
      <c r="C5306" t="s">
        <v>12772</v>
      </c>
      <c r="D5306" s="2">
        <v>46193.637499999997</v>
      </c>
    </row>
    <row r="5307" spans="1:4" x14ac:dyDescent="0.2">
      <c r="A5307" t="s">
        <v>18140</v>
      </c>
      <c r="B5307" t="s">
        <v>8066</v>
      </c>
      <c r="C5307" t="s">
        <v>13085</v>
      </c>
      <c r="D5307" s="2">
        <v>46267.127083333333</v>
      </c>
    </row>
    <row r="5308" spans="1:4" x14ac:dyDescent="0.2">
      <c r="A5308" t="s">
        <v>18141</v>
      </c>
      <c r="B5308" t="s">
        <v>8067</v>
      </c>
      <c r="C5308" t="s">
        <v>12812</v>
      </c>
      <c r="D5308" s="2">
        <v>46292.955555555563</v>
      </c>
    </row>
    <row r="5309" spans="1:4" x14ac:dyDescent="0.2">
      <c r="A5309" t="s">
        <v>18142</v>
      </c>
      <c r="B5309" t="s">
        <v>8068</v>
      </c>
      <c r="C5309" t="s">
        <v>12808</v>
      </c>
      <c r="D5309" s="2">
        <v>46219.881249999999</v>
      </c>
    </row>
    <row r="5310" spans="1:4" x14ac:dyDescent="0.2">
      <c r="A5310" t="s">
        <v>18143</v>
      </c>
      <c r="B5310" t="s">
        <v>8069</v>
      </c>
      <c r="C5310" t="s">
        <v>12897</v>
      </c>
      <c r="D5310" s="2">
        <v>46263.412499999999</v>
      </c>
    </row>
    <row r="5311" spans="1:4" x14ac:dyDescent="0.2">
      <c r="A5311" t="s">
        <v>18144</v>
      </c>
      <c r="B5311" t="s">
        <v>8070</v>
      </c>
      <c r="C5311" t="s">
        <v>12921</v>
      </c>
      <c r="D5311" s="2">
        <v>46153.183333333327</v>
      </c>
    </row>
    <row r="5312" spans="1:4" x14ac:dyDescent="0.2">
      <c r="A5312" t="s">
        <v>18145</v>
      </c>
      <c r="B5312" t="s">
        <v>8071</v>
      </c>
      <c r="C5312" t="s">
        <v>12860</v>
      </c>
      <c r="D5312" s="2">
        <v>46076.13958333333</v>
      </c>
    </row>
    <row r="5313" spans="1:4" x14ac:dyDescent="0.2">
      <c r="A5313" t="s">
        <v>18146</v>
      </c>
      <c r="B5313" t="s">
        <v>8072</v>
      </c>
      <c r="C5313" t="s">
        <v>12838</v>
      </c>
      <c r="D5313" s="2">
        <v>46149.857638888891</v>
      </c>
    </row>
    <row r="5314" spans="1:4" x14ac:dyDescent="0.2">
      <c r="A5314" t="s">
        <v>18147</v>
      </c>
      <c r="B5314" t="s">
        <v>8073</v>
      </c>
      <c r="C5314" t="s">
        <v>12946</v>
      </c>
      <c r="D5314" s="2">
        <v>46050.44027777778</v>
      </c>
    </row>
    <row r="5315" spans="1:4" x14ac:dyDescent="0.2">
      <c r="A5315" t="s">
        <v>18148</v>
      </c>
      <c r="B5315" t="s">
        <v>8074</v>
      </c>
      <c r="C5315" t="s">
        <v>13151</v>
      </c>
      <c r="D5315" s="2">
        <v>46206.577777777777</v>
      </c>
    </row>
    <row r="5316" spans="1:4" x14ac:dyDescent="0.2">
      <c r="A5316" t="s">
        <v>18149</v>
      </c>
      <c r="B5316" t="s">
        <v>8075</v>
      </c>
      <c r="C5316" t="s">
        <v>12812</v>
      </c>
      <c r="D5316" s="2">
        <v>46112.123611111107</v>
      </c>
    </row>
    <row r="5317" spans="1:4" x14ac:dyDescent="0.2">
      <c r="A5317" t="s">
        <v>18150</v>
      </c>
      <c r="B5317" t="s">
        <v>8076</v>
      </c>
      <c r="C5317" t="s">
        <v>12878</v>
      </c>
      <c r="D5317" s="2">
        <v>46115.822916666657</v>
      </c>
    </row>
    <row r="5318" spans="1:4" x14ac:dyDescent="0.2">
      <c r="A5318" t="s">
        <v>18151</v>
      </c>
      <c r="B5318" t="s">
        <v>8077</v>
      </c>
      <c r="C5318" t="s">
        <v>12810</v>
      </c>
      <c r="D5318" s="2">
        <v>46023.517361111109</v>
      </c>
    </row>
    <row r="5319" spans="1:4" x14ac:dyDescent="0.2">
      <c r="A5319" t="s">
        <v>18152</v>
      </c>
      <c r="B5319" t="s">
        <v>8078</v>
      </c>
      <c r="C5319" t="s">
        <v>12897</v>
      </c>
      <c r="D5319" s="2">
        <v>46295.070138888892</v>
      </c>
    </row>
    <row r="5320" spans="1:4" x14ac:dyDescent="0.2">
      <c r="A5320" t="s">
        <v>18153</v>
      </c>
      <c r="B5320" t="s">
        <v>8079</v>
      </c>
      <c r="C5320" t="s">
        <v>12770</v>
      </c>
      <c r="D5320" s="2">
        <v>46139.075694444437</v>
      </c>
    </row>
    <row r="5321" spans="1:4" x14ac:dyDescent="0.2">
      <c r="A5321" t="s">
        <v>18154</v>
      </c>
      <c r="B5321" t="s">
        <v>8080</v>
      </c>
      <c r="C5321" t="s">
        <v>12897</v>
      </c>
      <c r="D5321" s="2">
        <v>46237.963194444441</v>
      </c>
    </row>
    <row r="5322" spans="1:4" x14ac:dyDescent="0.2">
      <c r="A5322" t="s">
        <v>18155</v>
      </c>
      <c r="B5322" t="s">
        <v>8081</v>
      </c>
      <c r="C5322" t="s">
        <v>13225</v>
      </c>
      <c r="D5322" s="2">
        <v>46164.056250000001</v>
      </c>
    </row>
    <row r="5323" spans="1:4" x14ac:dyDescent="0.2">
      <c r="A5323" t="s">
        <v>18156</v>
      </c>
      <c r="B5323" t="s">
        <v>8082</v>
      </c>
      <c r="C5323" t="s">
        <v>12784</v>
      </c>
      <c r="D5323" s="2">
        <v>46197.299305555563</v>
      </c>
    </row>
    <row r="5324" spans="1:4" x14ac:dyDescent="0.2">
      <c r="A5324" t="s">
        <v>18157</v>
      </c>
      <c r="B5324" t="s">
        <v>8083</v>
      </c>
      <c r="C5324" t="s">
        <v>12787</v>
      </c>
      <c r="D5324" s="2">
        <v>46150.012499999997</v>
      </c>
    </row>
    <row r="5325" spans="1:4" x14ac:dyDescent="0.2">
      <c r="A5325" t="s">
        <v>18158</v>
      </c>
      <c r="B5325" t="s">
        <v>8084</v>
      </c>
      <c r="C5325" t="s">
        <v>12810</v>
      </c>
      <c r="D5325" s="2">
        <v>46210.058333333327</v>
      </c>
    </row>
    <row r="5326" spans="1:4" x14ac:dyDescent="0.2">
      <c r="A5326" t="s">
        <v>18159</v>
      </c>
      <c r="B5326" t="s">
        <v>8085</v>
      </c>
      <c r="C5326" t="s">
        <v>12808</v>
      </c>
      <c r="D5326" s="2">
        <v>46077.8125</v>
      </c>
    </row>
    <row r="5327" spans="1:4" x14ac:dyDescent="0.2">
      <c r="A5327" t="s">
        <v>18160</v>
      </c>
      <c r="B5327" t="s">
        <v>8086</v>
      </c>
      <c r="C5327" t="s">
        <v>12921</v>
      </c>
      <c r="D5327" s="2">
        <v>46294.76458333333</v>
      </c>
    </row>
    <row r="5328" spans="1:4" x14ac:dyDescent="0.2">
      <c r="A5328" t="s">
        <v>18161</v>
      </c>
      <c r="B5328" t="s">
        <v>8087</v>
      </c>
      <c r="C5328" t="s">
        <v>13063</v>
      </c>
      <c r="D5328" s="2">
        <v>46139.330555555563</v>
      </c>
    </row>
    <row r="5329" spans="1:4" x14ac:dyDescent="0.2">
      <c r="A5329" t="s">
        <v>18162</v>
      </c>
      <c r="B5329" t="s">
        <v>8088</v>
      </c>
      <c r="C5329" t="s">
        <v>12823</v>
      </c>
      <c r="D5329" s="2">
        <v>46025.177777777782</v>
      </c>
    </row>
    <row r="5330" spans="1:4" x14ac:dyDescent="0.2">
      <c r="A5330" t="s">
        <v>18163</v>
      </c>
      <c r="B5330" t="s">
        <v>8089</v>
      </c>
      <c r="C5330" t="s">
        <v>12819</v>
      </c>
      <c r="D5330" s="2">
        <v>46283.248611111107</v>
      </c>
    </row>
    <row r="5331" spans="1:4" x14ac:dyDescent="0.2">
      <c r="A5331" t="s">
        <v>18164</v>
      </c>
      <c r="B5331" t="s">
        <v>8090</v>
      </c>
      <c r="C5331" t="s">
        <v>13003</v>
      </c>
      <c r="D5331" s="2">
        <v>46029.350694444453</v>
      </c>
    </row>
    <row r="5332" spans="1:4" x14ac:dyDescent="0.2">
      <c r="A5332" t="s">
        <v>18165</v>
      </c>
      <c r="B5332" t="s">
        <v>8091</v>
      </c>
      <c r="C5332" t="s">
        <v>12917</v>
      </c>
      <c r="D5332" s="2">
        <v>46151.776388888888</v>
      </c>
    </row>
    <row r="5333" spans="1:4" x14ac:dyDescent="0.2">
      <c r="A5333" t="s">
        <v>18166</v>
      </c>
      <c r="B5333" t="s">
        <v>8092</v>
      </c>
      <c r="C5333" t="s">
        <v>12873</v>
      </c>
      <c r="D5333" s="2">
        <v>46237.594444444447</v>
      </c>
    </row>
    <row r="5334" spans="1:4" x14ac:dyDescent="0.2">
      <c r="A5334" t="s">
        <v>18167</v>
      </c>
      <c r="B5334" t="s">
        <v>8093</v>
      </c>
      <c r="C5334" t="s">
        <v>12791</v>
      </c>
      <c r="D5334" s="2">
        <v>46124.443749999999</v>
      </c>
    </row>
    <row r="5335" spans="1:4" x14ac:dyDescent="0.2">
      <c r="A5335" t="s">
        <v>18168</v>
      </c>
      <c r="B5335" t="s">
        <v>8094</v>
      </c>
      <c r="C5335" t="s">
        <v>12784</v>
      </c>
      <c r="D5335" s="2">
        <v>46080.068055555559</v>
      </c>
    </row>
    <row r="5336" spans="1:4" x14ac:dyDescent="0.2">
      <c r="A5336" t="s">
        <v>18169</v>
      </c>
      <c r="B5336" t="s">
        <v>8095</v>
      </c>
      <c r="C5336" t="s">
        <v>12808</v>
      </c>
      <c r="D5336" s="2">
        <v>46088.115277777782</v>
      </c>
    </row>
    <row r="5337" spans="1:4" x14ac:dyDescent="0.2">
      <c r="A5337" t="s">
        <v>18170</v>
      </c>
      <c r="B5337" t="s">
        <v>8096</v>
      </c>
      <c r="C5337" t="s">
        <v>12847</v>
      </c>
      <c r="D5337" s="2">
        <v>46210.201388888891</v>
      </c>
    </row>
    <row r="5338" spans="1:4" x14ac:dyDescent="0.2">
      <c r="A5338" t="s">
        <v>18171</v>
      </c>
      <c r="B5338" t="s">
        <v>8097</v>
      </c>
      <c r="C5338" t="s">
        <v>12851</v>
      </c>
      <c r="D5338" s="2">
        <v>46179.211805555547</v>
      </c>
    </row>
    <row r="5339" spans="1:4" x14ac:dyDescent="0.2">
      <c r="A5339" t="s">
        <v>18172</v>
      </c>
      <c r="B5339" t="s">
        <v>8098</v>
      </c>
      <c r="C5339" t="s">
        <v>12851</v>
      </c>
      <c r="D5339" s="2">
        <v>46160.488888888889</v>
      </c>
    </row>
    <row r="5340" spans="1:4" x14ac:dyDescent="0.2">
      <c r="A5340" t="s">
        <v>18173</v>
      </c>
      <c r="B5340" t="s">
        <v>8099</v>
      </c>
      <c r="C5340" t="s">
        <v>12878</v>
      </c>
      <c r="D5340" s="2">
        <v>46163.862500000003</v>
      </c>
    </row>
    <row r="5341" spans="1:4" x14ac:dyDescent="0.2">
      <c r="A5341" t="s">
        <v>18174</v>
      </c>
      <c r="B5341" t="s">
        <v>8100</v>
      </c>
      <c r="C5341" t="s">
        <v>12959</v>
      </c>
      <c r="D5341" s="2">
        <v>46109.421527777777</v>
      </c>
    </row>
    <row r="5342" spans="1:4" x14ac:dyDescent="0.2">
      <c r="A5342" t="s">
        <v>18175</v>
      </c>
      <c r="B5342" t="s">
        <v>8101</v>
      </c>
      <c r="C5342" t="s">
        <v>12768</v>
      </c>
      <c r="D5342" s="2">
        <v>46278.328472222223</v>
      </c>
    </row>
    <row r="5343" spans="1:4" x14ac:dyDescent="0.2">
      <c r="A5343" t="s">
        <v>18176</v>
      </c>
      <c r="B5343" t="s">
        <v>8102</v>
      </c>
      <c r="C5343" t="s">
        <v>13158</v>
      </c>
      <c r="D5343" s="2">
        <v>46086.556944444441</v>
      </c>
    </row>
    <row r="5344" spans="1:4" x14ac:dyDescent="0.2">
      <c r="A5344" t="s">
        <v>18177</v>
      </c>
      <c r="B5344" t="s">
        <v>8103</v>
      </c>
      <c r="C5344" t="s">
        <v>12940</v>
      </c>
      <c r="D5344" s="2">
        <v>46251.075694444437</v>
      </c>
    </row>
    <row r="5345" spans="1:4" x14ac:dyDescent="0.2">
      <c r="A5345" t="s">
        <v>18178</v>
      </c>
      <c r="B5345" t="s">
        <v>8104</v>
      </c>
      <c r="C5345" t="s">
        <v>12772</v>
      </c>
      <c r="D5345" s="2">
        <v>46235.728472222218</v>
      </c>
    </row>
    <row r="5346" spans="1:4" x14ac:dyDescent="0.2">
      <c r="A5346" t="s">
        <v>18179</v>
      </c>
      <c r="B5346" t="s">
        <v>8105</v>
      </c>
      <c r="C5346" t="s">
        <v>12851</v>
      </c>
      <c r="D5346" s="2">
        <v>46024.054861111108</v>
      </c>
    </row>
    <row r="5347" spans="1:4" x14ac:dyDescent="0.2">
      <c r="A5347" t="s">
        <v>18180</v>
      </c>
      <c r="B5347" t="s">
        <v>8106</v>
      </c>
      <c r="C5347" t="s">
        <v>12832</v>
      </c>
      <c r="D5347" s="2">
        <v>46069.352777777778</v>
      </c>
    </row>
    <row r="5348" spans="1:4" x14ac:dyDescent="0.2">
      <c r="A5348" t="s">
        <v>18181</v>
      </c>
      <c r="B5348" t="s">
        <v>8107</v>
      </c>
      <c r="C5348" t="s">
        <v>12801</v>
      </c>
      <c r="D5348" s="2">
        <v>46173.952777777777</v>
      </c>
    </row>
    <row r="5349" spans="1:4" x14ac:dyDescent="0.2">
      <c r="A5349" t="s">
        <v>18182</v>
      </c>
      <c r="B5349" t="s">
        <v>8108</v>
      </c>
      <c r="C5349" t="s">
        <v>12772</v>
      </c>
      <c r="D5349" s="2">
        <v>46066.404166666667</v>
      </c>
    </row>
    <row r="5350" spans="1:4" x14ac:dyDescent="0.2">
      <c r="A5350" t="s">
        <v>18183</v>
      </c>
      <c r="B5350" t="s">
        <v>8109</v>
      </c>
      <c r="C5350" t="s">
        <v>12825</v>
      </c>
      <c r="D5350" s="2">
        <v>46255.74722222222</v>
      </c>
    </row>
    <row r="5351" spans="1:4" x14ac:dyDescent="0.2">
      <c r="A5351" t="s">
        <v>18184</v>
      </c>
      <c r="B5351" t="s">
        <v>8110</v>
      </c>
      <c r="C5351" t="s">
        <v>12782</v>
      </c>
      <c r="D5351" s="2">
        <v>46143.272222222222</v>
      </c>
    </row>
    <row r="5352" spans="1:4" x14ac:dyDescent="0.2">
      <c r="A5352" t="s">
        <v>18185</v>
      </c>
      <c r="B5352" t="s">
        <v>8111</v>
      </c>
      <c r="C5352" t="s">
        <v>12787</v>
      </c>
      <c r="D5352" s="2">
        <v>46251.852083333331</v>
      </c>
    </row>
    <row r="5353" spans="1:4" x14ac:dyDescent="0.2">
      <c r="A5353" t="s">
        <v>18186</v>
      </c>
      <c r="B5353" t="s">
        <v>8112</v>
      </c>
      <c r="C5353" t="s">
        <v>12821</v>
      </c>
      <c r="D5353" s="2">
        <v>46055.339583333327</v>
      </c>
    </row>
    <row r="5354" spans="1:4" x14ac:dyDescent="0.2">
      <c r="A5354" t="s">
        <v>18187</v>
      </c>
      <c r="B5354" t="s">
        <v>8113</v>
      </c>
      <c r="C5354" t="s">
        <v>12766</v>
      </c>
      <c r="D5354" s="2">
        <v>46029.227083333331</v>
      </c>
    </row>
    <row r="5355" spans="1:4" x14ac:dyDescent="0.2">
      <c r="A5355" t="s">
        <v>18188</v>
      </c>
      <c r="B5355" t="s">
        <v>8114</v>
      </c>
      <c r="C5355" t="s">
        <v>13006</v>
      </c>
      <c r="D5355" s="2">
        <v>46198.050694444442</v>
      </c>
    </row>
    <row r="5356" spans="1:4" x14ac:dyDescent="0.2">
      <c r="A5356" t="s">
        <v>18189</v>
      </c>
      <c r="B5356" t="s">
        <v>8115</v>
      </c>
      <c r="C5356" t="s">
        <v>13020</v>
      </c>
      <c r="D5356" s="2">
        <v>46241.306250000001</v>
      </c>
    </row>
    <row r="5357" spans="1:4" x14ac:dyDescent="0.2">
      <c r="A5357" t="s">
        <v>18190</v>
      </c>
      <c r="B5357" t="s">
        <v>8116</v>
      </c>
      <c r="C5357" t="s">
        <v>12776</v>
      </c>
      <c r="D5357" s="2">
        <v>46293.579861111109</v>
      </c>
    </row>
    <row r="5358" spans="1:4" x14ac:dyDescent="0.2">
      <c r="A5358" t="s">
        <v>18191</v>
      </c>
      <c r="B5358" t="s">
        <v>8117</v>
      </c>
      <c r="C5358" t="s">
        <v>12860</v>
      </c>
      <c r="D5358" s="2">
        <v>46238.063194444447</v>
      </c>
    </row>
    <row r="5359" spans="1:4" x14ac:dyDescent="0.2">
      <c r="A5359" t="s">
        <v>18192</v>
      </c>
      <c r="B5359" t="s">
        <v>8118</v>
      </c>
      <c r="C5359" t="s">
        <v>12787</v>
      </c>
      <c r="D5359" s="2">
        <v>46227.172222222223</v>
      </c>
    </row>
    <row r="5360" spans="1:4" x14ac:dyDescent="0.2">
      <c r="A5360" t="s">
        <v>18193</v>
      </c>
      <c r="B5360" t="s">
        <v>8119</v>
      </c>
      <c r="C5360" t="s">
        <v>12862</v>
      </c>
      <c r="D5360" s="2">
        <v>46038.34652777778</v>
      </c>
    </row>
    <row r="5361" spans="1:4" x14ac:dyDescent="0.2">
      <c r="A5361" t="s">
        <v>18194</v>
      </c>
      <c r="B5361" t="s">
        <v>8120</v>
      </c>
      <c r="C5361" t="s">
        <v>12764</v>
      </c>
      <c r="D5361" s="2">
        <v>46187.71597222222</v>
      </c>
    </row>
    <row r="5362" spans="1:4" x14ac:dyDescent="0.2">
      <c r="A5362" t="s">
        <v>18195</v>
      </c>
      <c r="B5362" t="s">
        <v>8121</v>
      </c>
      <c r="C5362" t="s">
        <v>12862</v>
      </c>
      <c r="D5362" s="2">
        <v>46217.59652777778</v>
      </c>
    </row>
    <row r="5363" spans="1:4" x14ac:dyDescent="0.2">
      <c r="A5363" t="s">
        <v>18196</v>
      </c>
      <c r="B5363" t="s">
        <v>8122</v>
      </c>
      <c r="C5363" t="s">
        <v>12825</v>
      </c>
      <c r="D5363" s="2">
        <v>46130.041666666657</v>
      </c>
    </row>
    <row r="5364" spans="1:4" x14ac:dyDescent="0.2">
      <c r="A5364" t="s">
        <v>18197</v>
      </c>
      <c r="B5364" t="s">
        <v>8123</v>
      </c>
      <c r="C5364" t="s">
        <v>12917</v>
      </c>
      <c r="D5364" s="2">
        <v>46295.036111111112</v>
      </c>
    </row>
    <row r="5365" spans="1:4" x14ac:dyDescent="0.2">
      <c r="A5365" t="s">
        <v>18198</v>
      </c>
      <c r="B5365" t="s">
        <v>8124</v>
      </c>
      <c r="C5365" t="s">
        <v>12843</v>
      </c>
      <c r="D5365" s="2">
        <v>46292.05972222222</v>
      </c>
    </row>
    <row r="5366" spans="1:4" x14ac:dyDescent="0.2">
      <c r="A5366" t="s">
        <v>18199</v>
      </c>
      <c r="B5366" t="s">
        <v>8125</v>
      </c>
      <c r="C5366" t="s">
        <v>12835</v>
      </c>
      <c r="D5366" s="2">
        <v>46256.330555555563</v>
      </c>
    </row>
    <row r="5367" spans="1:4" x14ac:dyDescent="0.2">
      <c r="A5367" t="s">
        <v>18200</v>
      </c>
      <c r="B5367" t="s">
        <v>8126</v>
      </c>
      <c r="C5367" t="s">
        <v>12799</v>
      </c>
      <c r="D5367" s="2">
        <v>46263.28402777778</v>
      </c>
    </row>
    <row r="5368" spans="1:4" x14ac:dyDescent="0.2">
      <c r="A5368" t="s">
        <v>18201</v>
      </c>
      <c r="B5368" t="s">
        <v>8127</v>
      </c>
      <c r="C5368" t="s">
        <v>12940</v>
      </c>
      <c r="D5368" s="2">
        <v>46178.116666666669</v>
      </c>
    </row>
    <row r="5369" spans="1:4" x14ac:dyDescent="0.2">
      <c r="A5369" t="s">
        <v>18202</v>
      </c>
      <c r="B5369" t="s">
        <v>8128</v>
      </c>
      <c r="C5369" t="s">
        <v>12899</v>
      </c>
      <c r="D5369" s="2">
        <v>46247.438194444447</v>
      </c>
    </row>
    <row r="5370" spans="1:4" x14ac:dyDescent="0.2">
      <c r="A5370" t="s">
        <v>18203</v>
      </c>
      <c r="B5370" t="s">
        <v>8129</v>
      </c>
      <c r="C5370" t="s">
        <v>12812</v>
      </c>
      <c r="D5370" s="2">
        <v>46042.59097222222</v>
      </c>
    </row>
    <row r="5371" spans="1:4" x14ac:dyDescent="0.2">
      <c r="A5371" t="s">
        <v>18204</v>
      </c>
      <c r="B5371" t="s">
        <v>8130</v>
      </c>
      <c r="C5371" t="s">
        <v>12808</v>
      </c>
      <c r="D5371" s="2">
        <v>46085.693055555559</v>
      </c>
    </row>
    <row r="5372" spans="1:4" x14ac:dyDescent="0.2">
      <c r="A5372" t="s">
        <v>18205</v>
      </c>
      <c r="B5372" t="s">
        <v>8131</v>
      </c>
      <c r="C5372" t="s">
        <v>12768</v>
      </c>
      <c r="D5372" s="2">
        <v>46204.995138888888</v>
      </c>
    </row>
    <row r="5373" spans="1:4" x14ac:dyDescent="0.2">
      <c r="A5373" t="s">
        <v>18206</v>
      </c>
      <c r="B5373" t="s">
        <v>8132</v>
      </c>
      <c r="C5373" t="s">
        <v>12812</v>
      </c>
      <c r="D5373" s="2">
        <v>46056.691666666673</v>
      </c>
    </row>
    <row r="5374" spans="1:4" x14ac:dyDescent="0.2">
      <c r="A5374" t="s">
        <v>18207</v>
      </c>
      <c r="B5374" t="s">
        <v>8133</v>
      </c>
      <c r="C5374" t="s">
        <v>12810</v>
      </c>
      <c r="D5374" s="2">
        <v>46244.98541666667</v>
      </c>
    </row>
    <row r="5375" spans="1:4" x14ac:dyDescent="0.2">
      <c r="A5375" t="s">
        <v>18208</v>
      </c>
      <c r="B5375" t="s">
        <v>8134</v>
      </c>
      <c r="C5375" t="s">
        <v>12801</v>
      </c>
      <c r="D5375" s="2">
        <v>46071.972916666673</v>
      </c>
    </row>
    <row r="5376" spans="1:4" x14ac:dyDescent="0.2">
      <c r="A5376" t="s">
        <v>18209</v>
      </c>
      <c r="B5376" t="s">
        <v>8135</v>
      </c>
      <c r="C5376" t="s">
        <v>12843</v>
      </c>
      <c r="D5376" s="2">
        <v>46118.84652777778</v>
      </c>
    </row>
    <row r="5377" spans="1:4" x14ac:dyDescent="0.2">
      <c r="A5377" t="s">
        <v>18210</v>
      </c>
      <c r="B5377" t="s">
        <v>8136</v>
      </c>
      <c r="C5377" t="s">
        <v>12854</v>
      </c>
      <c r="D5377" s="2">
        <v>46093.351388888892</v>
      </c>
    </row>
    <row r="5378" spans="1:4" x14ac:dyDescent="0.2">
      <c r="A5378" t="s">
        <v>18211</v>
      </c>
      <c r="B5378" t="s">
        <v>8137</v>
      </c>
      <c r="C5378" t="s">
        <v>12799</v>
      </c>
      <c r="D5378" s="2">
        <v>46170.043055555558</v>
      </c>
    </row>
    <row r="5379" spans="1:4" x14ac:dyDescent="0.2">
      <c r="A5379" t="s">
        <v>18212</v>
      </c>
      <c r="B5379" t="s">
        <v>8138</v>
      </c>
      <c r="C5379" t="s">
        <v>12901</v>
      </c>
      <c r="D5379" s="2">
        <v>46045.059027777781</v>
      </c>
    </row>
    <row r="5380" spans="1:4" x14ac:dyDescent="0.2">
      <c r="A5380" t="s">
        <v>18213</v>
      </c>
      <c r="B5380" t="s">
        <v>8139</v>
      </c>
      <c r="C5380" t="s">
        <v>12860</v>
      </c>
      <c r="D5380" s="2">
        <v>46244.870138888888</v>
      </c>
    </row>
    <row r="5381" spans="1:4" x14ac:dyDescent="0.2">
      <c r="A5381" t="s">
        <v>18214</v>
      </c>
      <c r="B5381" t="s">
        <v>8140</v>
      </c>
      <c r="C5381" t="s">
        <v>12843</v>
      </c>
      <c r="D5381" s="2">
        <v>46265.861111111109</v>
      </c>
    </row>
    <row r="5382" spans="1:4" x14ac:dyDescent="0.2">
      <c r="A5382" t="s">
        <v>18215</v>
      </c>
      <c r="B5382" t="s">
        <v>8141</v>
      </c>
      <c r="C5382" t="s">
        <v>12803</v>
      </c>
      <c r="D5382" s="2">
        <v>46226.309027777781</v>
      </c>
    </row>
    <row r="5383" spans="1:4" x14ac:dyDescent="0.2">
      <c r="A5383" t="s">
        <v>18216</v>
      </c>
      <c r="B5383" t="s">
        <v>8142</v>
      </c>
      <c r="C5383" t="s">
        <v>12770</v>
      </c>
      <c r="D5383" s="2">
        <v>46073.730555555558</v>
      </c>
    </row>
    <row r="5384" spans="1:4" x14ac:dyDescent="0.2">
      <c r="A5384" t="s">
        <v>18217</v>
      </c>
      <c r="B5384" t="s">
        <v>8143</v>
      </c>
      <c r="C5384" t="s">
        <v>12835</v>
      </c>
      <c r="D5384" s="2">
        <v>46102.45416666667</v>
      </c>
    </row>
    <row r="5385" spans="1:4" x14ac:dyDescent="0.2">
      <c r="A5385" t="s">
        <v>18218</v>
      </c>
      <c r="B5385" t="s">
        <v>8144</v>
      </c>
      <c r="C5385" t="s">
        <v>13108</v>
      </c>
      <c r="D5385" s="2">
        <v>46084.068055555559</v>
      </c>
    </row>
    <row r="5386" spans="1:4" x14ac:dyDescent="0.2">
      <c r="A5386" t="s">
        <v>18219</v>
      </c>
      <c r="B5386" t="s">
        <v>8145</v>
      </c>
      <c r="C5386" t="s">
        <v>12808</v>
      </c>
      <c r="D5386" s="2">
        <v>46187.654166666667</v>
      </c>
    </row>
    <row r="5387" spans="1:4" x14ac:dyDescent="0.2">
      <c r="A5387" t="s">
        <v>18220</v>
      </c>
      <c r="B5387" t="s">
        <v>8146</v>
      </c>
      <c r="C5387" t="s">
        <v>12878</v>
      </c>
      <c r="D5387" s="2">
        <v>46265.083333333343</v>
      </c>
    </row>
    <row r="5388" spans="1:4" x14ac:dyDescent="0.2">
      <c r="A5388" t="s">
        <v>18221</v>
      </c>
      <c r="B5388" t="s">
        <v>8147</v>
      </c>
      <c r="C5388" t="s">
        <v>12789</v>
      </c>
      <c r="D5388" s="2">
        <v>46263.130555555559</v>
      </c>
    </row>
    <row r="5389" spans="1:4" x14ac:dyDescent="0.2">
      <c r="A5389" t="s">
        <v>18222</v>
      </c>
      <c r="B5389" t="s">
        <v>8148</v>
      </c>
      <c r="C5389" t="s">
        <v>12841</v>
      </c>
      <c r="D5389" s="2">
        <v>46284.476388888892</v>
      </c>
    </row>
    <row r="5390" spans="1:4" x14ac:dyDescent="0.2">
      <c r="A5390" t="s">
        <v>18223</v>
      </c>
      <c r="B5390" t="s">
        <v>8149</v>
      </c>
      <c r="C5390" t="s">
        <v>12808</v>
      </c>
      <c r="D5390" s="2">
        <v>46211.069444444453</v>
      </c>
    </row>
    <row r="5391" spans="1:4" x14ac:dyDescent="0.2">
      <c r="A5391" t="s">
        <v>18224</v>
      </c>
      <c r="B5391" t="s">
        <v>8150</v>
      </c>
      <c r="C5391" t="s">
        <v>12774</v>
      </c>
      <c r="D5391" s="2">
        <v>46083.34097222222</v>
      </c>
    </row>
    <row r="5392" spans="1:4" x14ac:dyDescent="0.2">
      <c r="A5392" t="s">
        <v>18225</v>
      </c>
      <c r="B5392" t="s">
        <v>8151</v>
      </c>
      <c r="C5392" t="s">
        <v>12797</v>
      </c>
      <c r="D5392" s="2">
        <v>46131.75277777778</v>
      </c>
    </row>
    <row r="5393" spans="1:4" x14ac:dyDescent="0.2">
      <c r="A5393" t="s">
        <v>18226</v>
      </c>
      <c r="B5393" t="s">
        <v>8152</v>
      </c>
      <c r="C5393" t="s">
        <v>12819</v>
      </c>
      <c r="D5393" s="2">
        <v>46103.595833333333</v>
      </c>
    </row>
    <row r="5394" spans="1:4" x14ac:dyDescent="0.2">
      <c r="A5394" t="s">
        <v>18227</v>
      </c>
      <c r="B5394" t="s">
        <v>8153</v>
      </c>
      <c r="C5394" t="s">
        <v>12845</v>
      </c>
      <c r="D5394" s="2">
        <v>46040.054861111108</v>
      </c>
    </row>
    <row r="5395" spans="1:4" x14ac:dyDescent="0.2">
      <c r="A5395" t="s">
        <v>18228</v>
      </c>
      <c r="B5395" t="s">
        <v>8154</v>
      </c>
      <c r="C5395" t="s">
        <v>12795</v>
      </c>
      <c r="D5395" s="2">
        <v>46241.21875</v>
      </c>
    </row>
    <row r="5396" spans="1:4" x14ac:dyDescent="0.2">
      <c r="A5396" t="s">
        <v>18229</v>
      </c>
      <c r="B5396" t="s">
        <v>8155</v>
      </c>
      <c r="C5396" t="s">
        <v>12780</v>
      </c>
      <c r="D5396" s="2">
        <v>46180.993055555547</v>
      </c>
    </row>
    <row r="5397" spans="1:4" x14ac:dyDescent="0.2">
      <c r="A5397" t="s">
        <v>18230</v>
      </c>
      <c r="B5397" t="s">
        <v>8156</v>
      </c>
      <c r="C5397" t="s">
        <v>12835</v>
      </c>
      <c r="D5397" s="2">
        <v>46287.959027777782</v>
      </c>
    </row>
    <row r="5398" spans="1:4" x14ac:dyDescent="0.2">
      <c r="A5398" t="s">
        <v>18231</v>
      </c>
      <c r="B5398" t="s">
        <v>8157</v>
      </c>
      <c r="C5398" t="s">
        <v>12851</v>
      </c>
      <c r="D5398" s="2">
        <v>46252.918749999997</v>
      </c>
    </row>
    <row r="5399" spans="1:4" x14ac:dyDescent="0.2">
      <c r="A5399" t="s">
        <v>18232</v>
      </c>
      <c r="B5399" t="s">
        <v>8158</v>
      </c>
      <c r="C5399" t="s">
        <v>12841</v>
      </c>
      <c r="D5399" s="2">
        <v>46200.511805555558</v>
      </c>
    </row>
    <row r="5400" spans="1:4" x14ac:dyDescent="0.2">
      <c r="A5400" t="s">
        <v>18233</v>
      </c>
      <c r="B5400" t="s">
        <v>8159</v>
      </c>
      <c r="C5400" t="s">
        <v>12843</v>
      </c>
      <c r="D5400" s="2">
        <v>46034.429861111108</v>
      </c>
    </row>
    <row r="5401" spans="1:4" x14ac:dyDescent="0.2">
      <c r="A5401" t="s">
        <v>18234</v>
      </c>
      <c r="B5401" t="s">
        <v>8160</v>
      </c>
      <c r="C5401" t="s">
        <v>12897</v>
      </c>
      <c r="D5401" s="2">
        <v>46143.750694444447</v>
      </c>
    </row>
    <row r="5402" spans="1:4" x14ac:dyDescent="0.2">
      <c r="A5402" t="s">
        <v>18235</v>
      </c>
      <c r="B5402" t="s">
        <v>8161</v>
      </c>
      <c r="C5402" t="s">
        <v>12784</v>
      </c>
      <c r="D5402" s="2">
        <v>46152.956250000003</v>
      </c>
    </row>
    <row r="5403" spans="1:4" x14ac:dyDescent="0.2">
      <c r="A5403" t="s">
        <v>18236</v>
      </c>
      <c r="B5403" t="s">
        <v>8162</v>
      </c>
      <c r="C5403" t="s">
        <v>12810</v>
      </c>
      <c r="D5403" s="2">
        <v>46207.125694444447</v>
      </c>
    </row>
    <row r="5404" spans="1:4" x14ac:dyDescent="0.2">
      <c r="A5404" t="s">
        <v>18237</v>
      </c>
      <c r="B5404" t="s">
        <v>8163</v>
      </c>
      <c r="C5404" t="s">
        <v>12810</v>
      </c>
      <c r="D5404" s="2">
        <v>46177.895138888889</v>
      </c>
    </row>
    <row r="5405" spans="1:4" x14ac:dyDescent="0.2">
      <c r="A5405" t="s">
        <v>18238</v>
      </c>
      <c r="B5405" t="s">
        <v>8164</v>
      </c>
      <c r="C5405" t="s">
        <v>12821</v>
      </c>
      <c r="D5405" s="2">
        <v>46236.616666666669</v>
      </c>
    </row>
    <row r="5406" spans="1:4" x14ac:dyDescent="0.2">
      <c r="A5406" t="s">
        <v>18239</v>
      </c>
      <c r="B5406" t="s">
        <v>8165</v>
      </c>
      <c r="C5406" t="s">
        <v>12851</v>
      </c>
      <c r="D5406" s="2">
        <v>46029.140277777777</v>
      </c>
    </row>
    <row r="5407" spans="1:4" x14ac:dyDescent="0.2">
      <c r="A5407" t="s">
        <v>18240</v>
      </c>
      <c r="B5407" t="s">
        <v>8166</v>
      </c>
      <c r="C5407" t="s">
        <v>12778</v>
      </c>
      <c r="D5407" s="2">
        <v>46053.864583333343</v>
      </c>
    </row>
    <row r="5408" spans="1:4" x14ac:dyDescent="0.2">
      <c r="A5408" t="s">
        <v>18241</v>
      </c>
      <c r="B5408" t="s">
        <v>8167</v>
      </c>
      <c r="C5408" t="s">
        <v>12772</v>
      </c>
      <c r="D5408" s="2">
        <v>46283.031944444447</v>
      </c>
    </row>
    <row r="5409" spans="1:4" x14ac:dyDescent="0.2">
      <c r="A5409" t="s">
        <v>18242</v>
      </c>
      <c r="B5409" t="s">
        <v>8168</v>
      </c>
      <c r="C5409" t="s">
        <v>12808</v>
      </c>
      <c r="D5409" s="2">
        <v>46141.022916666669</v>
      </c>
    </row>
    <row r="5410" spans="1:4" x14ac:dyDescent="0.2">
      <c r="A5410" t="s">
        <v>18243</v>
      </c>
      <c r="B5410" t="s">
        <v>8169</v>
      </c>
      <c r="C5410" t="s">
        <v>12926</v>
      </c>
      <c r="D5410" s="2">
        <v>46247.367361111108</v>
      </c>
    </row>
    <row r="5411" spans="1:4" x14ac:dyDescent="0.2">
      <c r="A5411" t="s">
        <v>18244</v>
      </c>
      <c r="B5411" t="s">
        <v>8170</v>
      </c>
      <c r="C5411" t="s">
        <v>12766</v>
      </c>
      <c r="D5411" s="2">
        <v>46257.539583333331</v>
      </c>
    </row>
    <row r="5412" spans="1:4" x14ac:dyDescent="0.2">
      <c r="A5412" t="s">
        <v>18245</v>
      </c>
      <c r="B5412" t="s">
        <v>8171</v>
      </c>
      <c r="C5412" t="s">
        <v>12901</v>
      </c>
      <c r="D5412" s="2">
        <v>46055.427083333343</v>
      </c>
    </row>
    <row r="5413" spans="1:4" x14ac:dyDescent="0.2">
      <c r="A5413" t="s">
        <v>18246</v>
      </c>
      <c r="B5413" t="s">
        <v>8172</v>
      </c>
      <c r="C5413" t="s">
        <v>12873</v>
      </c>
      <c r="D5413" s="2">
        <v>46215.246527777781</v>
      </c>
    </row>
    <row r="5414" spans="1:4" x14ac:dyDescent="0.2">
      <c r="A5414" t="s">
        <v>18247</v>
      </c>
      <c r="B5414" t="s">
        <v>8173</v>
      </c>
      <c r="C5414" t="s">
        <v>12801</v>
      </c>
      <c r="D5414" s="2">
        <v>46070.656944444447</v>
      </c>
    </row>
    <row r="5415" spans="1:4" x14ac:dyDescent="0.2">
      <c r="A5415" t="s">
        <v>18248</v>
      </c>
      <c r="B5415" t="s">
        <v>8174</v>
      </c>
      <c r="C5415" t="s">
        <v>13003</v>
      </c>
      <c r="D5415" s="2">
        <v>46064.477777777778</v>
      </c>
    </row>
    <row r="5416" spans="1:4" x14ac:dyDescent="0.2">
      <c r="A5416" t="s">
        <v>18249</v>
      </c>
      <c r="B5416" t="s">
        <v>8175</v>
      </c>
      <c r="C5416" t="s">
        <v>12897</v>
      </c>
      <c r="D5416" s="2">
        <v>46089.119444444441</v>
      </c>
    </row>
    <row r="5417" spans="1:4" x14ac:dyDescent="0.2">
      <c r="A5417" t="s">
        <v>18250</v>
      </c>
      <c r="B5417" t="s">
        <v>8176</v>
      </c>
      <c r="C5417" t="s">
        <v>12810</v>
      </c>
      <c r="D5417" s="2">
        <v>46229.815972222219</v>
      </c>
    </row>
    <row r="5418" spans="1:4" x14ac:dyDescent="0.2">
      <c r="A5418" t="s">
        <v>18251</v>
      </c>
      <c r="B5418" t="s">
        <v>8177</v>
      </c>
      <c r="C5418" t="s">
        <v>12843</v>
      </c>
      <c r="D5418" s="2">
        <v>46048.309027777781</v>
      </c>
    </row>
    <row r="5419" spans="1:4" x14ac:dyDescent="0.2">
      <c r="A5419" t="s">
        <v>18252</v>
      </c>
      <c r="B5419" t="s">
        <v>8178</v>
      </c>
      <c r="C5419" t="s">
        <v>12825</v>
      </c>
      <c r="D5419" s="2">
        <v>46205.689583333333</v>
      </c>
    </row>
    <row r="5420" spans="1:4" x14ac:dyDescent="0.2">
      <c r="A5420" t="s">
        <v>18253</v>
      </c>
      <c r="B5420" t="s">
        <v>8179</v>
      </c>
      <c r="C5420" t="s">
        <v>12835</v>
      </c>
      <c r="D5420" s="2">
        <v>46127.350694444453</v>
      </c>
    </row>
    <row r="5421" spans="1:4" x14ac:dyDescent="0.2">
      <c r="A5421" t="s">
        <v>18254</v>
      </c>
      <c r="B5421" t="s">
        <v>8180</v>
      </c>
      <c r="C5421" t="s">
        <v>12774</v>
      </c>
      <c r="D5421" s="2">
        <v>46095.754166666673</v>
      </c>
    </row>
    <row r="5422" spans="1:4" x14ac:dyDescent="0.2">
      <c r="A5422" t="s">
        <v>18255</v>
      </c>
      <c r="B5422" t="s">
        <v>8181</v>
      </c>
      <c r="C5422" t="s">
        <v>12764</v>
      </c>
      <c r="D5422" s="2">
        <v>46088.281944444447</v>
      </c>
    </row>
    <row r="5423" spans="1:4" x14ac:dyDescent="0.2">
      <c r="A5423" t="s">
        <v>18256</v>
      </c>
      <c r="B5423" t="s">
        <v>8182</v>
      </c>
      <c r="C5423" t="s">
        <v>12961</v>
      </c>
      <c r="D5423" s="2">
        <v>46116.211111111108</v>
      </c>
    </row>
    <row r="5424" spans="1:4" x14ac:dyDescent="0.2">
      <c r="A5424" t="s">
        <v>18257</v>
      </c>
      <c r="B5424" t="s">
        <v>8183</v>
      </c>
      <c r="C5424" t="s">
        <v>12810</v>
      </c>
      <c r="D5424" s="2">
        <v>46118.073611111111</v>
      </c>
    </row>
    <row r="5425" spans="1:4" x14ac:dyDescent="0.2">
      <c r="A5425" t="s">
        <v>18258</v>
      </c>
      <c r="B5425" t="s">
        <v>8184</v>
      </c>
      <c r="C5425" t="s">
        <v>12815</v>
      </c>
      <c r="D5425" s="2">
        <v>46108.831944444442</v>
      </c>
    </row>
    <row r="5426" spans="1:4" x14ac:dyDescent="0.2">
      <c r="A5426" t="s">
        <v>18259</v>
      </c>
      <c r="B5426" t="s">
        <v>8185</v>
      </c>
      <c r="C5426" t="s">
        <v>12795</v>
      </c>
      <c r="D5426" s="2">
        <v>46164.720833333333</v>
      </c>
    </row>
    <row r="5427" spans="1:4" x14ac:dyDescent="0.2">
      <c r="A5427" t="s">
        <v>18260</v>
      </c>
      <c r="B5427" t="s">
        <v>8186</v>
      </c>
      <c r="C5427" t="s">
        <v>12768</v>
      </c>
      <c r="D5427" s="2">
        <v>46294.613888888889</v>
      </c>
    </row>
    <row r="5428" spans="1:4" x14ac:dyDescent="0.2">
      <c r="A5428" t="s">
        <v>18261</v>
      </c>
      <c r="B5428" t="s">
        <v>8187</v>
      </c>
      <c r="C5428" t="s">
        <v>12812</v>
      </c>
      <c r="D5428" s="2">
        <v>46146.606944444437</v>
      </c>
    </row>
    <row r="5429" spans="1:4" x14ac:dyDescent="0.2">
      <c r="A5429" t="s">
        <v>18262</v>
      </c>
      <c r="B5429" t="s">
        <v>8188</v>
      </c>
      <c r="C5429" t="s">
        <v>12812</v>
      </c>
      <c r="D5429" s="2">
        <v>46073.068749999999</v>
      </c>
    </row>
    <row r="5430" spans="1:4" x14ac:dyDescent="0.2">
      <c r="A5430" t="s">
        <v>18263</v>
      </c>
      <c r="B5430" t="s">
        <v>8189</v>
      </c>
      <c r="C5430" t="s">
        <v>12797</v>
      </c>
      <c r="D5430" s="2">
        <v>46189.411805555559</v>
      </c>
    </row>
    <row r="5431" spans="1:4" x14ac:dyDescent="0.2">
      <c r="A5431" t="s">
        <v>18264</v>
      </c>
      <c r="B5431" t="s">
        <v>8190</v>
      </c>
      <c r="C5431" t="s">
        <v>13003</v>
      </c>
      <c r="D5431" s="2">
        <v>46249.862500000003</v>
      </c>
    </row>
    <row r="5432" spans="1:4" x14ac:dyDescent="0.2">
      <c r="A5432" t="s">
        <v>18265</v>
      </c>
      <c r="B5432" t="s">
        <v>8191</v>
      </c>
      <c r="C5432" t="s">
        <v>13003</v>
      </c>
      <c r="D5432" s="2">
        <v>46186.288888888892</v>
      </c>
    </row>
    <row r="5433" spans="1:4" x14ac:dyDescent="0.2">
      <c r="A5433" t="s">
        <v>18266</v>
      </c>
      <c r="B5433" t="s">
        <v>8192</v>
      </c>
      <c r="C5433" t="s">
        <v>12780</v>
      </c>
      <c r="D5433" s="2">
        <v>46167.055555555547</v>
      </c>
    </row>
    <row r="5434" spans="1:4" x14ac:dyDescent="0.2">
      <c r="A5434" t="s">
        <v>18267</v>
      </c>
      <c r="B5434" t="s">
        <v>8193</v>
      </c>
      <c r="C5434" t="s">
        <v>12780</v>
      </c>
      <c r="D5434" s="2">
        <v>46205.838888888888</v>
      </c>
    </row>
    <row r="5435" spans="1:4" x14ac:dyDescent="0.2">
      <c r="A5435" t="s">
        <v>18268</v>
      </c>
      <c r="B5435" t="s">
        <v>8194</v>
      </c>
      <c r="C5435" t="s">
        <v>12854</v>
      </c>
      <c r="D5435" s="2">
        <v>46263.02847222222</v>
      </c>
    </row>
    <row r="5436" spans="1:4" x14ac:dyDescent="0.2">
      <c r="A5436" t="s">
        <v>18269</v>
      </c>
      <c r="B5436" t="s">
        <v>8195</v>
      </c>
      <c r="C5436" t="s">
        <v>12812</v>
      </c>
      <c r="D5436" s="2">
        <v>46043.688194444447</v>
      </c>
    </row>
    <row r="5437" spans="1:4" x14ac:dyDescent="0.2">
      <c r="A5437" t="s">
        <v>18270</v>
      </c>
      <c r="B5437" t="s">
        <v>8196</v>
      </c>
      <c r="C5437" t="s">
        <v>12770</v>
      </c>
      <c r="D5437" s="2">
        <v>46291.833333333343</v>
      </c>
    </row>
    <row r="5438" spans="1:4" x14ac:dyDescent="0.2">
      <c r="A5438" t="s">
        <v>18271</v>
      </c>
      <c r="B5438" t="s">
        <v>8197</v>
      </c>
      <c r="C5438" t="s">
        <v>12778</v>
      </c>
      <c r="D5438" s="2">
        <v>46266.745138888888</v>
      </c>
    </row>
    <row r="5439" spans="1:4" x14ac:dyDescent="0.2">
      <c r="A5439" t="s">
        <v>18272</v>
      </c>
      <c r="B5439" t="s">
        <v>8198</v>
      </c>
      <c r="C5439" t="s">
        <v>12789</v>
      </c>
      <c r="D5439" s="2">
        <v>46285.012499999997</v>
      </c>
    </row>
    <row r="5440" spans="1:4" x14ac:dyDescent="0.2">
      <c r="A5440" t="s">
        <v>18273</v>
      </c>
      <c r="B5440" t="s">
        <v>8199</v>
      </c>
      <c r="C5440" t="s">
        <v>12768</v>
      </c>
      <c r="D5440" s="2">
        <v>46159.895833333343</v>
      </c>
    </row>
    <row r="5441" spans="1:4" x14ac:dyDescent="0.2">
      <c r="A5441" t="s">
        <v>18274</v>
      </c>
      <c r="B5441" t="s">
        <v>8200</v>
      </c>
      <c r="C5441" t="s">
        <v>12821</v>
      </c>
      <c r="D5441" s="2">
        <v>46256.088194444441</v>
      </c>
    </row>
    <row r="5442" spans="1:4" x14ac:dyDescent="0.2">
      <c r="A5442" t="s">
        <v>18275</v>
      </c>
      <c r="B5442" t="s">
        <v>8201</v>
      </c>
      <c r="C5442" t="s">
        <v>12959</v>
      </c>
      <c r="D5442" s="2">
        <v>46045.851388888892</v>
      </c>
    </row>
    <row r="5443" spans="1:4" x14ac:dyDescent="0.2">
      <c r="A5443" t="s">
        <v>18276</v>
      </c>
      <c r="B5443" t="s">
        <v>8202</v>
      </c>
      <c r="C5443" t="s">
        <v>12851</v>
      </c>
      <c r="D5443" s="2">
        <v>46135.01666666667</v>
      </c>
    </row>
    <row r="5444" spans="1:4" x14ac:dyDescent="0.2">
      <c r="A5444" t="s">
        <v>18277</v>
      </c>
      <c r="B5444" t="s">
        <v>8203</v>
      </c>
      <c r="C5444" t="s">
        <v>12851</v>
      </c>
      <c r="D5444" s="2">
        <v>46263.490277777782</v>
      </c>
    </row>
    <row r="5445" spans="1:4" x14ac:dyDescent="0.2">
      <c r="A5445" t="s">
        <v>18278</v>
      </c>
      <c r="B5445" t="s">
        <v>8204</v>
      </c>
      <c r="C5445" t="s">
        <v>12780</v>
      </c>
      <c r="D5445" s="2">
        <v>46097.879861111112</v>
      </c>
    </row>
    <row r="5446" spans="1:4" x14ac:dyDescent="0.2">
      <c r="A5446" t="s">
        <v>18279</v>
      </c>
      <c r="B5446" t="s">
        <v>8205</v>
      </c>
      <c r="C5446" t="s">
        <v>12819</v>
      </c>
      <c r="D5446" s="2">
        <v>46231.262499999997</v>
      </c>
    </row>
    <row r="5447" spans="1:4" x14ac:dyDescent="0.2">
      <c r="A5447" t="s">
        <v>18280</v>
      </c>
      <c r="B5447" t="s">
        <v>8206</v>
      </c>
      <c r="C5447" t="s">
        <v>12827</v>
      </c>
      <c r="D5447" s="2">
        <v>46110.044444444437</v>
      </c>
    </row>
    <row r="5448" spans="1:4" x14ac:dyDescent="0.2">
      <c r="A5448" t="s">
        <v>18281</v>
      </c>
      <c r="B5448" t="s">
        <v>8207</v>
      </c>
      <c r="C5448" t="s">
        <v>12873</v>
      </c>
      <c r="D5448" s="2">
        <v>46183.088194444441</v>
      </c>
    </row>
    <row r="5449" spans="1:4" x14ac:dyDescent="0.2">
      <c r="A5449" t="s">
        <v>18282</v>
      </c>
      <c r="B5449" t="s">
        <v>8208</v>
      </c>
      <c r="C5449" t="s">
        <v>12860</v>
      </c>
      <c r="D5449" s="2">
        <v>46201.37222222222</v>
      </c>
    </row>
    <row r="5450" spans="1:4" x14ac:dyDescent="0.2">
      <c r="A5450" t="s">
        <v>18283</v>
      </c>
      <c r="B5450" t="s">
        <v>8209</v>
      </c>
      <c r="C5450" t="s">
        <v>12998</v>
      </c>
      <c r="D5450" s="2">
        <v>46262.36041666667</v>
      </c>
    </row>
    <row r="5451" spans="1:4" x14ac:dyDescent="0.2">
      <c r="A5451" t="s">
        <v>18284</v>
      </c>
      <c r="B5451" t="s">
        <v>8210</v>
      </c>
      <c r="C5451" t="s">
        <v>12915</v>
      </c>
      <c r="D5451" s="2">
        <v>46116.216666666667</v>
      </c>
    </row>
    <row r="5452" spans="1:4" x14ac:dyDescent="0.2">
      <c r="A5452" t="s">
        <v>18285</v>
      </c>
      <c r="B5452" t="s">
        <v>8211</v>
      </c>
      <c r="C5452" t="s">
        <v>13085</v>
      </c>
      <c r="D5452" s="2">
        <v>46237.456944444442</v>
      </c>
    </row>
    <row r="5453" spans="1:4" x14ac:dyDescent="0.2">
      <c r="A5453" t="s">
        <v>18286</v>
      </c>
      <c r="B5453" t="s">
        <v>8212</v>
      </c>
      <c r="C5453" t="s">
        <v>12878</v>
      </c>
      <c r="D5453" s="2">
        <v>46141.34097222222</v>
      </c>
    </row>
    <row r="5454" spans="1:4" x14ac:dyDescent="0.2">
      <c r="A5454" t="s">
        <v>18287</v>
      </c>
      <c r="B5454" t="s">
        <v>8213</v>
      </c>
      <c r="C5454" t="s">
        <v>12857</v>
      </c>
      <c r="D5454" s="2">
        <v>46130.590277777781</v>
      </c>
    </row>
    <row r="5455" spans="1:4" x14ac:dyDescent="0.2">
      <c r="A5455" t="s">
        <v>18288</v>
      </c>
      <c r="B5455" t="s">
        <v>8214</v>
      </c>
      <c r="C5455" t="s">
        <v>12797</v>
      </c>
      <c r="D5455" s="2">
        <v>46044.290277777778</v>
      </c>
    </row>
    <row r="5456" spans="1:4" x14ac:dyDescent="0.2">
      <c r="A5456" t="s">
        <v>18289</v>
      </c>
      <c r="B5456" t="s">
        <v>8215</v>
      </c>
      <c r="C5456" t="s">
        <v>12899</v>
      </c>
      <c r="D5456" s="2">
        <v>46043.313888888893</v>
      </c>
    </row>
    <row r="5457" spans="1:4" x14ac:dyDescent="0.2">
      <c r="A5457" t="s">
        <v>18290</v>
      </c>
      <c r="B5457" t="s">
        <v>8216</v>
      </c>
      <c r="C5457" t="s">
        <v>12795</v>
      </c>
      <c r="D5457" s="2">
        <v>46233.887499999997</v>
      </c>
    </row>
    <row r="5458" spans="1:4" x14ac:dyDescent="0.2">
      <c r="A5458" t="s">
        <v>18291</v>
      </c>
      <c r="B5458" t="s">
        <v>8217</v>
      </c>
      <c r="C5458" t="s">
        <v>12860</v>
      </c>
      <c r="D5458" s="2">
        <v>46051.784722222219</v>
      </c>
    </row>
    <row r="5459" spans="1:4" x14ac:dyDescent="0.2">
      <c r="A5459" t="s">
        <v>18292</v>
      </c>
      <c r="B5459" t="s">
        <v>8218</v>
      </c>
      <c r="C5459" t="s">
        <v>12864</v>
      </c>
      <c r="D5459" s="2">
        <v>46053.768055555563</v>
      </c>
    </row>
    <row r="5460" spans="1:4" x14ac:dyDescent="0.2">
      <c r="A5460" t="s">
        <v>18293</v>
      </c>
      <c r="B5460" t="s">
        <v>8219</v>
      </c>
      <c r="C5460" t="s">
        <v>12897</v>
      </c>
      <c r="D5460" s="2">
        <v>46073.379166666673</v>
      </c>
    </row>
    <row r="5461" spans="1:4" x14ac:dyDescent="0.2">
      <c r="A5461" t="s">
        <v>18294</v>
      </c>
      <c r="B5461" t="s">
        <v>8220</v>
      </c>
      <c r="C5461" t="s">
        <v>12812</v>
      </c>
      <c r="D5461" s="2">
        <v>46115.884722222218</v>
      </c>
    </row>
    <row r="5462" spans="1:4" x14ac:dyDescent="0.2">
      <c r="A5462" t="s">
        <v>18295</v>
      </c>
      <c r="B5462" t="s">
        <v>8221</v>
      </c>
      <c r="C5462" t="s">
        <v>12827</v>
      </c>
      <c r="D5462" s="2">
        <v>46067.34097222222</v>
      </c>
    </row>
    <row r="5463" spans="1:4" x14ac:dyDescent="0.2">
      <c r="A5463" t="s">
        <v>18296</v>
      </c>
      <c r="B5463" t="s">
        <v>8222</v>
      </c>
      <c r="C5463" t="s">
        <v>12774</v>
      </c>
      <c r="D5463" s="2">
        <v>46184.719444444447</v>
      </c>
    </row>
    <row r="5464" spans="1:4" x14ac:dyDescent="0.2">
      <c r="A5464" t="s">
        <v>18297</v>
      </c>
      <c r="B5464" t="s">
        <v>8223</v>
      </c>
      <c r="C5464" t="s">
        <v>12770</v>
      </c>
      <c r="D5464" s="2">
        <v>46247.750694444447</v>
      </c>
    </row>
    <row r="5465" spans="1:4" x14ac:dyDescent="0.2">
      <c r="A5465" t="s">
        <v>18298</v>
      </c>
      <c r="B5465" t="s">
        <v>8224</v>
      </c>
      <c r="C5465" t="s">
        <v>13358</v>
      </c>
      <c r="D5465" s="2">
        <v>46168.329861111109</v>
      </c>
    </row>
    <row r="5466" spans="1:4" x14ac:dyDescent="0.2">
      <c r="A5466" t="s">
        <v>18299</v>
      </c>
      <c r="B5466" t="s">
        <v>8225</v>
      </c>
      <c r="C5466" t="s">
        <v>12764</v>
      </c>
      <c r="D5466" s="2">
        <v>46204.615277777782</v>
      </c>
    </row>
    <row r="5467" spans="1:4" x14ac:dyDescent="0.2">
      <c r="A5467" t="s">
        <v>18300</v>
      </c>
      <c r="B5467" t="s">
        <v>8226</v>
      </c>
      <c r="C5467" t="s">
        <v>12878</v>
      </c>
      <c r="D5467" s="2">
        <v>46266.185416666667</v>
      </c>
    </row>
    <row r="5468" spans="1:4" x14ac:dyDescent="0.2">
      <c r="A5468" t="s">
        <v>18301</v>
      </c>
      <c r="B5468" t="s">
        <v>8227</v>
      </c>
      <c r="C5468" t="s">
        <v>12847</v>
      </c>
      <c r="D5468" s="2">
        <v>46267.384027777778</v>
      </c>
    </row>
    <row r="5469" spans="1:4" x14ac:dyDescent="0.2">
      <c r="A5469" t="s">
        <v>18302</v>
      </c>
      <c r="B5469" t="s">
        <v>8228</v>
      </c>
      <c r="C5469" t="s">
        <v>12835</v>
      </c>
      <c r="D5469" s="2">
        <v>46202.529166666667</v>
      </c>
    </row>
    <row r="5470" spans="1:4" x14ac:dyDescent="0.2">
      <c r="A5470" t="s">
        <v>18303</v>
      </c>
      <c r="B5470" t="s">
        <v>8229</v>
      </c>
      <c r="C5470" t="s">
        <v>12766</v>
      </c>
      <c r="D5470" s="2">
        <v>46041.665277777778</v>
      </c>
    </row>
    <row r="5471" spans="1:4" x14ac:dyDescent="0.2">
      <c r="A5471" t="s">
        <v>18304</v>
      </c>
      <c r="B5471" t="s">
        <v>8230</v>
      </c>
      <c r="C5471" t="s">
        <v>12860</v>
      </c>
      <c r="D5471" s="2">
        <v>46238.356249999997</v>
      </c>
    </row>
    <row r="5472" spans="1:4" x14ac:dyDescent="0.2">
      <c r="A5472" t="s">
        <v>18305</v>
      </c>
      <c r="B5472" t="s">
        <v>8231</v>
      </c>
      <c r="C5472" t="s">
        <v>12835</v>
      </c>
      <c r="D5472" s="2">
        <v>46229.711805555547</v>
      </c>
    </row>
    <row r="5473" spans="1:4" x14ac:dyDescent="0.2">
      <c r="A5473" t="s">
        <v>18306</v>
      </c>
      <c r="B5473" t="s">
        <v>8232</v>
      </c>
      <c r="C5473" t="s">
        <v>12803</v>
      </c>
      <c r="D5473" s="2">
        <v>46105.643055555563</v>
      </c>
    </row>
    <row r="5474" spans="1:4" x14ac:dyDescent="0.2">
      <c r="A5474" t="s">
        <v>18307</v>
      </c>
      <c r="B5474" t="s">
        <v>8233</v>
      </c>
      <c r="C5474" t="s">
        <v>12835</v>
      </c>
      <c r="D5474" s="2">
        <v>46067.863888888889</v>
      </c>
    </row>
    <row r="5475" spans="1:4" x14ac:dyDescent="0.2">
      <c r="A5475" t="s">
        <v>18308</v>
      </c>
      <c r="B5475" t="s">
        <v>8234</v>
      </c>
      <c r="C5475" t="s">
        <v>12795</v>
      </c>
      <c r="D5475" s="2">
        <v>46059.038888888892</v>
      </c>
    </row>
    <row r="5476" spans="1:4" x14ac:dyDescent="0.2">
      <c r="A5476" t="s">
        <v>18309</v>
      </c>
      <c r="B5476" t="s">
        <v>8235</v>
      </c>
      <c r="C5476" t="s">
        <v>12789</v>
      </c>
      <c r="D5476" s="2">
        <v>46098.513194444437</v>
      </c>
    </row>
    <row r="5477" spans="1:4" x14ac:dyDescent="0.2">
      <c r="A5477" t="s">
        <v>18310</v>
      </c>
      <c r="B5477" t="s">
        <v>8236</v>
      </c>
      <c r="C5477" t="s">
        <v>12821</v>
      </c>
      <c r="D5477" s="2">
        <v>46225.712500000001</v>
      </c>
    </row>
    <row r="5478" spans="1:4" x14ac:dyDescent="0.2">
      <c r="A5478" t="s">
        <v>18311</v>
      </c>
      <c r="B5478" t="s">
        <v>8237</v>
      </c>
      <c r="C5478" t="s">
        <v>12782</v>
      </c>
      <c r="D5478" s="2">
        <v>46281.421527777777</v>
      </c>
    </row>
    <row r="5479" spans="1:4" x14ac:dyDescent="0.2">
      <c r="A5479" t="s">
        <v>18312</v>
      </c>
      <c r="B5479" t="s">
        <v>8238</v>
      </c>
      <c r="C5479" t="s">
        <v>12827</v>
      </c>
      <c r="D5479" s="2">
        <v>46064.299305555563</v>
      </c>
    </row>
    <row r="5480" spans="1:4" x14ac:dyDescent="0.2">
      <c r="A5480" t="s">
        <v>18313</v>
      </c>
      <c r="B5480" t="s">
        <v>8239</v>
      </c>
      <c r="C5480" t="s">
        <v>12827</v>
      </c>
      <c r="D5480" s="2">
        <v>46136.581250000003</v>
      </c>
    </row>
    <row r="5481" spans="1:4" x14ac:dyDescent="0.2">
      <c r="A5481" t="s">
        <v>18314</v>
      </c>
      <c r="B5481" t="s">
        <v>8240</v>
      </c>
      <c r="C5481" t="s">
        <v>12789</v>
      </c>
      <c r="D5481" s="2">
        <v>46250.461805555547</v>
      </c>
    </row>
    <row r="5482" spans="1:4" x14ac:dyDescent="0.2">
      <c r="A5482" t="s">
        <v>18315</v>
      </c>
      <c r="B5482" t="s">
        <v>8241</v>
      </c>
      <c r="C5482" t="s">
        <v>12851</v>
      </c>
      <c r="D5482" s="2">
        <v>46046.429166666669</v>
      </c>
    </row>
    <row r="5483" spans="1:4" x14ac:dyDescent="0.2">
      <c r="A5483" t="s">
        <v>18316</v>
      </c>
      <c r="B5483" t="s">
        <v>8242</v>
      </c>
      <c r="C5483" t="s">
        <v>12819</v>
      </c>
      <c r="D5483" s="2">
        <v>46280.978472222218</v>
      </c>
    </row>
    <row r="5484" spans="1:4" x14ac:dyDescent="0.2">
      <c r="A5484" t="s">
        <v>18317</v>
      </c>
      <c r="B5484" t="s">
        <v>8243</v>
      </c>
      <c r="C5484" t="s">
        <v>12810</v>
      </c>
      <c r="D5484" s="2">
        <v>46027.422222222223</v>
      </c>
    </row>
    <row r="5485" spans="1:4" x14ac:dyDescent="0.2">
      <c r="A5485" t="s">
        <v>18318</v>
      </c>
      <c r="B5485" t="s">
        <v>8244</v>
      </c>
      <c r="C5485" t="s">
        <v>12789</v>
      </c>
      <c r="D5485" s="2">
        <v>46100.215277777781</v>
      </c>
    </row>
    <row r="5486" spans="1:4" x14ac:dyDescent="0.2">
      <c r="A5486" t="s">
        <v>18319</v>
      </c>
      <c r="B5486" t="s">
        <v>8245</v>
      </c>
      <c r="C5486" t="s">
        <v>12847</v>
      </c>
      <c r="D5486" s="2">
        <v>46031.01666666667</v>
      </c>
    </row>
    <row r="5487" spans="1:4" x14ac:dyDescent="0.2">
      <c r="A5487" t="s">
        <v>18320</v>
      </c>
      <c r="B5487" t="s">
        <v>8246</v>
      </c>
      <c r="C5487" t="s">
        <v>12797</v>
      </c>
      <c r="D5487" s="2">
        <v>46230.117361111108</v>
      </c>
    </row>
    <row r="5488" spans="1:4" x14ac:dyDescent="0.2">
      <c r="A5488" t="s">
        <v>18321</v>
      </c>
      <c r="B5488" t="s">
        <v>8247</v>
      </c>
      <c r="C5488" t="s">
        <v>12808</v>
      </c>
      <c r="D5488" s="2">
        <v>46139.536805555559</v>
      </c>
    </row>
    <row r="5489" spans="1:4" x14ac:dyDescent="0.2">
      <c r="A5489" t="s">
        <v>18322</v>
      </c>
      <c r="B5489" t="s">
        <v>8248</v>
      </c>
      <c r="C5489" t="s">
        <v>12799</v>
      </c>
      <c r="D5489" s="2">
        <v>46142.209722222222</v>
      </c>
    </row>
    <row r="5490" spans="1:4" x14ac:dyDescent="0.2">
      <c r="A5490" t="s">
        <v>18323</v>
      </c>
      <c r="B5490" t="s">
        <v>8249</v>
      </c>
      <c r="C5490" t="s">
        <v>12766</v>
      </c>
      <c r="D5490" s="2">
        <v>46172.109027777777</v>
      </c>
    </row>
    <row r="5491" spans="1:4" x14ac:dyDescent="0.2">
      <c r="A5491" t="s">
        <v>18324</v>
      </c>
      <c r="B5491" t="s">
        <v>8250</v>
      </c>
      <c r="C5491" t="s">
        <v>12873</v>
      </c>
      <c r="D5491" s="2">
        <v>46104.351388888892</v>
      </c>
    </row>
    <row r="5492" spans="1:4" x14ac:dyDescent="0.2">
      <c r="A5492" t="s">
        <v>18325</v>
      </c>
      <c r="B5492" t="s">
        <v>8251</v>
      </c>
      <c r="C5492" t="s">
        <v>12766</v>
      </c>
      <c r="D5492" s="2">
        <v>46229.240277777782</v>
      </c>
    </row>
    <row r="5493" spans="1:4" x14ac:dyDescent="0.2">
      <c r="A5493" t="s">
        <v>18326</v>
      </c>
      <c r="B5493" t="s">
        <v>8252</v>
      </c>
      <c r="C5493" t="s">
        <v>12803</v>
      </c>
      <c r="D5493" s="2">
        <v>46140.536111111112</v>
      </c>
    </row>
    <row r="5494" spans="1:4" x14ac:dyDescent="0.2">
      <c r="A5494" t="s">
        <v>18327</v>
      </c>
      <c r="B5494" t="s">
        <v>8253</v>
      </c>
      <c r="C5494" t="s">
        <v>12821</v>
      </c>
      <c r="D5494" s="2">
        <v>46240.056250000001</v>
      </c>
    </row>
    <row r="5495" spans="1:4" x14ac:dyDescent="0.2">
      <c r="A5495" t="s">
        <v>18328</v>
      </c>
      <c r="B5495" t="s">
        <v>8254</v>
      </c>
      <c r="C5495" t="s">
        <v>12815</v>
      </c>
      <c r="D5495" s="2">
        <v>46199.979861111111</v>
      </c>
    </row>
    <row r="5496" spans="1:4" x14ac:dyDescent="0.2">
      <c r="A5496" t="s">
        <v>18329</v>
      </c>
      <c r="B5496" t="s">
        <v>8255</v>
      </c>
      <c r="C5496" t="s">
        <v>12805</v>
      </c>
      <c r="D5496" s="2">
        <v>46207.911111111112</v>
      </c>
    </row>
    <row r="5497" spans="1:4" x14ac:dyDescent="0.2">
      <c r="A5497" t="s">
        <v>18330</v>
      </c>
      <c r="B5497" t="s">
        <v>8256</v>
      </c>
      <c r="C5497" t="s">
        <v>13003</v>
      </c>
      <c r="D5497" s="2">
        <v>46292.869444444441</v>
      </c>
    </row>
    <row r="5498" spans="1:4" x14ac:dyDescent="0.2">
      <c r="A5498" t="s">
        <v>18331</v>
      </c>
      <c r="B5498" t="s">
        <v>8257</v>
      </c>
      <c r="C5498" t="s">
        <v>12940</v>
      </c>
      <c r="D5498" s="2">
        <v>46161.17083333333</v>
      </c>
    </row>
    <row r="5499" spans="1:4" x14ac:dyDescent="0.2">
      <c r="A5499" t="s">
        <v>18332</v>
      </c>
      <c r="B5499" t="s">
        <v>8258</v>
      </c>
      <c r="C5499" t="s">
        <v>12815</v>
      </c>
      <c r="D5499" s="2">
        <v>46104.714583333327</v>
      </c>
    </row>
    <row r="5500" spans="1:4" x14ac:dyDescent="0.2">
      <c r="A5500" t="s">
        <v>18333</v>
      </c>
      <c r="B5500" t="s">
        <v>8259</v>
      </c>
      <c r="C5500" t="s">
        <v>12805</v>
      </c>
      <c r="D5500" s="2">
        <v>46221.013194444437</v>
      </c>
    </row>
    <row r="5501" spans="1:4" x14ac:dyDescent="0.2">
      <c r="A5501" t="s">
        <v>18334</v>
      </c>
      <c r="B5501" t="s">
        <v>8260</v>
      </c>
      <c r="C5501" t="s">
        <v>12791</v>
      </c>
      <c r="D5501" s="2">
        <v>46215.720138888893</v>
      </c>
    </row>
    <row r="5502" spans="1:4" x14ac:dyDescent="0.2">
      <c r="A5502" t="s">
        <v>18335</v>
      </c>
      <c r="B5502" t="s">
        <v>8261</v>
      </c>
      <c r="C5502" t="s">
        <v>12926</v>
      </c>
      <c r="D5502" s="2">
        <v>46154.797222222223</v>
      </c>
    </row>
    <row r="5503" spans="1:4" x14ac:dyDescent="0.2">
      <c r="A5503" t="s">
        <v>18336</v>
      </c>
      <c r="B5503" t="s">
        <v>8262</v>
      </c>
      <c r="C5503" t="s">
        <v>12841</v>
      </c>
      <c r="D5503" s="2">
        <v>46114.283333333333</v>
      </c>
    </row>
    <row r="5504" spans="1:4" x14ac:dyDescent="0.2">
      <c r="A5504" t="s">
        <v>18337</v>
      </c>
      <c r="B5504" t="s">
        <v>8263</v>
      </c>
      <c r="C5504" t="s">
        <v>12851</v>
      </c>
      <c r="D5504" s="2">
        <v>46276.463194444441</v>
      </c>
    </row>
    <row r="5505" spans="1:4" x14ac:dyDescent="0.2">
      <c r="A5505" t="s">
        <v>18338</v>
      </c>
      <c r="B5505" t="s">
        <v>8264</v>
      </c>
      <c r="C5505" t="s">
        <v>12917</v>
      </c>
      <c r="D5505" s="2">
        <v>46091.927777777782</v>
      </c>
    </row>
    <row r="5506" spans="1:4" x14ac:dyDescent="0.2">
      <c r="A5506" t="s">
        <v>18339</v>
      </c>
      <c r="B5506" t="s">
        <v>8265</v>
      </c>
      <c r="C5506" t="s">
        <v>12803</v>
      </c>
      <c r="D5506" s="2">
        <v>46044.197916666657</v>
      </c>
    </row>
    <row r="5507" spans="1:4" x14ac:dyDescent="0.2">
      <c r="A5507" t="s">
        <v>18340</v>
      </c>
      <c r="B5507" t="s">
        <v>8266</v>
      </c>
      <c r="C5507" t="s">
        <v>12878</v>
      </c>
      <c r="D5507" s="2">
        <v>46195.538888888892</v>
      </c>
    </row>
    <row r="5508" spans="1:4" x14ac:dyDescent="0.2">
      <c r="A5508" t="s">
        <v>18341</v>
      </c>
      <c r="B5508" t="s">
        <v>8267</v>
      </c>
      <c r="C5508" t="s">
        <v>12998</v>
      </c>
      <c r="D5508" s="2">
        <v>46045.303472222222</v>
      </c>
    </row>
    <row r="5509" spans="1:4" x14ac:dyDescent="0.2">
      <c r="A5509" t="s">
        <v>18342</v>
      </c>
      <c r="B5509" t="s">
        <v>8268</v>
      </c>
      <c r="C5509" t="s">
        <v>12832</v>
      </c>
      <c r="D5509" s="2">
        <v>46230.162499999999</v>
      </c>
    </row>
    <row r="5510" spans="1:4" x14ac:dyDescent="0.2">
      <c r="A5510" t="s">
        <v>18343</v>
      </c>
      <c r="B5510" t="s">
        <v>8269</v>
      </c>
      <c r="C5510" t="s">
        <v>12799</v>
      </c>
      <c r="D5510" s="2">
        <v>46252.681250000001</v>
      </c>
    </row>
    <row r="5511" spans="1:4" x14ac:dyDescent="0.2">
      <c r="A5511" t="s">
        <v>18344</v>
      </c>
      <c r="B5511" t="s">
        <v>8270</v>
      </c>
      <c r="C5511" t="s">
        <v>12959</v>
      </c>
      <c r="D5511" s="2">
        <v>46218.95</v>
      </c>
    </row>
    <row r="5512" spans="1:4" x14ac:dyDescent="0.2">
      <c r="A5512" t="s">
        <v>18345</v>
      </c>
      <c r="B5512" t="s">
        <v>8271</v>
      </c>
      <c r="C5512" t="s">
        <v>13151</v>
      </c>
      <c r="D5512" s="2">
        <v>46087.56527777778</v>
      </c>
    </row>
    <row r="5513" spans="1:4" x14ac:dyDescent="0.2">
      <c r="A5513" t="s">
        <v>18346</v>
      </c>
      <c r="B5513" t="s">
        <v>8272</v>
      </c>
      <c r="C5513" t="s">
        <v>12764</v>
      </c>
      <c r="D5513" s="2">
        <v>46280.506249999999</v>
      </c>
    </row>
    <row r="5514" spans="1:4" x14ac:dyDescent="0.2">
      <c r="A5514" t="s">
        <v>18347</v>
      </c>
      <c r="B5514" t="s">
        <v>8273</v>
      </c>
      <c r="C5514" t="s">
        <v>13108</v>
      </c>
      <c r="D5514" s="2">
        <v>46047.533333333333</v>
      </c>
    </row>
    <row r="5515" spans="1:4" x14ac:dyDescent="0.2">
      <c r="A5515" t="s">
        <v>18348</v>
      </c>
      <c r="B5515" t="s">
        <v>8274</v>
      </c>
      <c r="C5515" t="s">
        <v>12768</v>
      </c>
      <c r="D5515" s="2">
        <v>46052.154861111107</v>
      </c>
    </row>
    <row r="5516" spans="1:4" x14ac:dyDescent="0.2">
      <c r="A5516" t="s">
        <v>18349</v>
      </c>
      <c r="B5516" t="s">
        <v>8275</v>
      </c>
      <c r="C5516" t="s">
        <v>12766</v>
      </c>
      <c r="D5516" s="2">
        <v>46106.200694444437</v>
      </c>
    </row>
    <row r="5517" spans="1:4" x14ac:dyDescent="0.2">
      <c r="A5517" t="s">
        <v>18350</v>
      </c>
      <c r="B5517" t="s">
        <v>8276</v>
      </c>
      <c r="C5517" t="s">
        <v>12815</v>
      </c>
      <c r="D5517" s="2">
        <v>46170.734722222223</v>
      </c>
    </row>
    <row r="5518" spans="1:4" x14ac:dyDescent="0.2">
      <c r="A5518" t="s">
        <v>18351</v>
      </c>
      <c r="B5518" t="s">
        <v>8277</v>
      </c>
      <c r="C5518" t="s">
        <v>13020</v>
      </c>
      <c r="D5518" s="2">
        <v>46216.585416666669</v>
      </c>
    </row>
    <row r="5519" spans="1:4" x14ac:dyDescent="0.2">
      <c r="A5519" t="s">
        <v>18352</v>
      </c>
      <c r="B5519" t="s">
        <v>8278</v>
      </c>
      <c r="C5519" t="s">
        <v>12857</v>
      </c>
      <c r="D5519" s="2">
        <v>46102.23333333333</v>
      </c>
    </row>
    <row r="5520" spans="1:4" x14ac:dyDescent="0.2">
      <c r="A5520" t="s">
        <v>18353</v>
      </c>
      <c r="B5520" t="s">
        <v>8279</v>
      </c>
      <c r="C5520" t="s">
        <v>12812</v>
      </c>
      <c r="D5520" s="2">
        <v>46272.019444444442</v>
      </c>
    </row>
    <row r="5521" spans="1:4" x14ac:dyDescent="0.2">
      <c r="A5521" t="s">
        <v>18354</v>
      </c>
      <c r="B5521" t="s">
        <v>8280</v>
      </c>
      <c r="C5521" t="s">
        <v>12803</v>
      </c>
      <c r="D5521" s="2">
        <v>46246.1875</v>
      </c>
    </row>
    <row r="5522" spans="1:4" x14ac:dyDescent="0.2">
      <c r="A5522" t="s">
        <v>18355</v>
      </c>
      <c r="B5522" t="s">
        <v>8281</v>
      </c>
      <c r="C5522" t="s">
        <v>12805</v>
      </c>
      <c r="D5522" s="2">
        <v>46086.504861111112</v>
      </c>
    </row>
    <row r="5523" spans="1:4" x14ac:dyDescent="0.2">
      <c r="A5523" t="s">
        <v>18356</v>
      </c>
      <c r="B5523" t="s">
        <v>8282</v>
      </c>
      <c r="C5523" t="s">
        <v>12878</v>
      </c>
      <c r="D5523" s="2">
        <v>46039.267361111109</v>
      </c>
    </row>
    <row r="5524" spans="1:4" x14ac:dyDescent="0.2">
      <c r="A5524" t="s">
        <v>18357</v>
      </c>
      <c r="B5524" t="s">
        <v>8283</v>
      </c>
      <c r="C5524" t="s">
        <v>12940</v>
      </c>
      <c r="D5524" s="2">
        <v>46214.730555555558</v>
      </c>
    </row>
    <row r="5525" spans="1:4" x14ac:dyDescent="0.2">
      <c r="A5525" t="s">
        <v>18358</v>
      </c>
      <c r="B5525" t="s">
        <v>8284</v>
      </c>
      <c r="C5525" t="s">
        <v>13200</v>
      </c>
      <c r="D5525" s="2">
        <v>46070.577777777777</v>
      </c>
    </row>
    <row r="5526" spans="1:4" x14ac:dyDescent="0.2">
      <c r="A5526" t="s">
        <v>18359</v>
      </c>
      <c r="B5526" t="s">
        <v>8285</v>
      </c>
      <c r="C5526" t="s">
        <v>12847</v>
      </c>
      <c r="D5526" s="2">
        <v>46099.147222222222</v>
      </c>
    </row>
    <row r="5527" spans="1:4" x14ac:dyDescent="0.2">
      <c r="A5527" t="s">
        <v>18360</v>
      </c>
      <c r="B5527" t="s">
        <v>8286</v>
      </c>
      <c r="C5527" t="s">
        <v>12897</v>
      </c>
      <c r="D5527" s="2">
        <v>46233.292361111111</v>
      </c>
    </row>
    <row r="5528" spans="1:4" x14ac:dyDescent="0.2">
      <c r="A5528" t="s">
        <v>18361</v>
      </c>
      <c r="B5528" t="s">
        <v>8287</v>
      </c>
      <c r="C5528" t="s">
        <v>12815</v>
      </c>
      <c r="D5528" s="2">
        <v>46074.035416666673</v>
      </c>
    </row>
    <row r="5529" spans="1:4" x14ac:dyDescent="0.2">
      <c r="A5529" t="s">
        <v>18362</v>
      </c>
      <c r="B5529" t="s">
        <v>8288</v>
      </c>
      <c r="C5529" t="s">
        <v>12791</v>
      </c>
      <c r="D5529" s="2">
        <v>46119.040277777778</v>
      </c>
    </row>
    <row r="5530" spans="1:4" x14ac:dyDescent="0.2">
      <c r="A5530" t="s">
        <v>18363</v>
      </c>
      <c r="B5530" t="s">
        <v>8289</v>
      </c>
      <c r="C5530" t="s">
        <v>12821</v>
      </c>
      <c r="D5530" s="2">
        <v>46276.752083333333</v>
      </c>
    </row>
    <row r="5531" spans="1:4" x14ac:dyDescent="0.2">
      <c r="A5531" t="s">
        <v>18364</v>
      </c>
      <c r="B5531" t="s">
        <v>8290</v>
      </c>
      <c r="C5531" t="s">
        <v>12901</v>
      </c>
      <c r="D5531" s="2">
        <v>46209.386805555558</v>
      </c>
    </row>
    <row r="5532" spans="1:4" x14ac:dyDescent="0.2">
      <c r="A5532" t="s">
        <v>18365</v>
      </c>
      <c r="B5532" t="s">
        <v>8291</v>
      </c>
      <c r="C5532" t="s">
        <v>12803</v>
      </c>
      <c r="D5532" s="2">
        <v>46192.881249999999</v>
      </c>
    </row>
    <row r="5533" spans="1:4" x14ac:dyDescent="0.2">
      <c r="A5533" t="s">
        <v>18366</v>
      </c>
      <c r="B5533" t="s">
        <v>8292</v>
      </c>
      <c r="C5533" t="s">
        <v>12803</v>
      </c>
      <c r="D5533" s="2">
        <v>46295.234027777777</v>
      </c>
    </row>
    <row r="5534" spans="1:4" x14ac:dyDescent="0.2">
      <c r="A5534" t="s">
        <v>18367</v>
      </c>
      <c r="B5534" t="s">
        <v>8293</v>
      </c>
      <c r="C5534" t="s">
        <v>12946</v>
      </c>
      <c r="D5534" s="2">
        <v>46233.321527777778</v>
      </c>
    </row>
    <row r="5535" spans="1:4" x14ac:dyDescent="0.2">
      <c r="A5535" t="s">
        <v>18368</v>
      </c>
      <c r="B5535" t="s">
        <v>8294</v>
      </c>
      <c r="C5535" t="s">
        <v>12805</v>
      </c>
      <c r="D5535" s="2">
        <v>46148.511111111111</v>
      </c>
    </row>
    <row r="5536" spans="1:4" x14ac:dyDescent="0.2">
      <c r="A5536" t="s">
        <v>18369</v>
      </c>
      <c r="B5536" t="s">
        <v>8295</v>
      </c>
      <c r="C5536" t="s">
        <v>12797</v>
      </c>
      <c r="D5536" s="2">
        <v>46204.280555555553</v>
      </c>
    </row>
    <row r="5537" spans="1:4" x14ac:dyDescent="0.2">
      <c r="A5537" t="s">
        <v>18370</v>
      </c>
      <c r="B5537" t="s">
        <v>8296</v>
      </c>
      <c r="C5537" t="s">
        <v>12799</v>
      </c>
      <c r="D5537" s="2">
        <v>46168.459027777782</v>
      </c>
    </row>
    <row r="5538" spans="1:4" x14ac:dyDescent="0.2">
      <c r="A5538" t="s">
        <v>18371</v>
      </c>
      <c r="B5538" t="s">
        <v>8297</v>
      </c>
      <c r="C5538" t="s">
        <v>12860</v>
      </c>
      <c r="D5538" s="2">
        <v>46122.12222222222</v>
      </c>
    </row>
    <row r="5539" spans="1:4" x14ac:dyDescent="0.2">
      <c r="A5539" t="s">
        <v>18372</v>
      </c>
      <c r="B5539" t="s">
        <v>8298</v>
      </c>
      <c r="C5539" t="s">
        <v>12978</v>
      </c>
      <c r="D5539" s="2">
        <v>46289.077777777777</v>
      </c>
    </row>
    <row r="5540" spans="1:4" x14ac:dyDescent="0.2">
      <c r="A5540" t="s">
        <v>18373</v>
      </c>
      <c r="B5540" t="s">
        <v>8299</v>
      </c>
      <c r="C5540" t="s">
        <v>12808</v>
      </c>
      <c r="D5540" s="2">
        <v>46184.86041666667</v>
      </c>
    </row>
    <row r="5541" spans="1:4" x14ac:dyDescent="0.2">
      <c r="A5541" t="s">
        <v>18374</v>
      </c>
      <c r="B5541" t="s">
        <v>8300</v>
      </c>
      <c r="C5541" t="s">
        <v>12803</v>
      </c>
      <c r="D5541" s="2">
        <v>46226.245138888888</v>
      </c>
    </row>
    <row r="5542" spans="1:4" x14ac:dyDescent="0.2">
      <c r="A5542" t="s">
        <v>18375</v>
      </c>
      <c r="B5542" t="s">
        <v>8301</v>
      </c>
      <c r="C5542" t="s">
        <v>12795</v>
      </c>
      <c r="D5542" s="2">
        <v>46134.102083333331</v>
      </c>
    </row>
    <row r="5543" spans="1:4" x14ac:dyDescent="0.2">
      <c r="A5543" t="s">
        <v>18376</v>
      </c>
      <c r="B5543" t="s">
        <v>8302</v>
      </c>
      <c r="C5543" t="s">
        <v>12825</v>
      </c>
      <c r="D5543" s="2">
        <v>46076.28125</v>
      </c>
    </row>
    <row r="5544" spans="1:4" x14ac:dyDescent="0.2">
      <c r="A5544" t="s">
        <v>18377</v>
      </c>
      <c r="B5544" t="s">
        <v>8303</v>
      </c>
      <c r="C5544" t="s">
        <v>12838</v>
      </c>
      <c r="D5544" s="2">
        <v>46056.419444444437</v>
      </c>
    </row>
    <row r="5545" spans="1:4" x14ac:dyDescent="0.2">
      <c r="A5545" t="s">
        <v>18378</v>
      </c>
      <c r="B5545" t="s">
        <v>8304</v>
      </c>
      <c r="C5545" t="s">
        <v>12827</v>
      </c>
      <c r="D5545" s="2">
        <v>46242.484722222223</v>
      </c>
    </row>
    <row r="5546" spans="1:4" x14ac:dyDescent="0.2">
      <c r="A5546" t="s">
        <v>18379</v>
      </c>
      <c r="B5546" t="s">
        <v>8305</v>
      </c>
      <c r="C5546" t="s">
        <v>12819</v>
      </c>
      <c r="D5546" s="2">
        <v>46165.765277777777</v>
      </c>
    </row>
    <row r="5547" spans="1:4" x14ac:dyDescent="0.2">
      <c r="A5547" t="s">
        <v>18380</v>
      </c>
      <c r="B5547" t="s">
        <v>8306</v>
      </c>
      <c r="C5547" t="s">
        <v>12770</v>
      </c>
      <c r="D5547" s="2">
        <v>46163.821527777778</v>
      </c>
    </row>
    <row r="5548" spans="1:4" x14ac:dyDescent="0.2">
      <c r="A5548" t="s">
        <v>18381</v>
      </c>
      <c r="B5548" t="s">
        <v>8307</v>
      </c>
      <c r="C5548" t="s">
        <v>12780</v>
      </c>
      <c r="D5548" s="2">
        <v>46056.291666666657</v>
      </c>
    </row>
    <row r="5549" spans="1:4" x14ac:dyDescent="0.2">
      <c r="A5549" t="s">
        <v>18382</v>
      </c>
      <c r="B5549" t="s">
        <v>8308</v>
      </c>
      <c r="C5549" t="s">
        <v>12860</v>
      </c>
      <c r="D5549" s="2">
        <v>46237.218055555553</v>
      </c>
    </row>
    <row r="5550" spans="1:4" x14ac:dyDescent="0.2">
      <c r="A5550" t="s">
        <v>18383</v>
      </c>
      <c r="B5550" t="s">
        <v>8309</v>
      </c>
      <c r="C5550" t="s">
        <v>12845</v>
      </c>
      <c r="D5550" s="2">
        <v>46094.123611111107</v>
      </c>
    </row>
    <row r="5551" spans="1:4" x14ac:dyDescent="0.2">
      <c r="A5551" t="s">
        <v>18384</v>
      </c>
      <c r="B5551" t="s">
        <v>8310</v>
      </c>
      <c r="C5551" t="s">
        <v>12843</v>
      </c>
      <c r="D5551" s="2">
        <v>46186.157638888893</v>
      </c>
    </row>
    <row r="5552" spans="1:4" x14ac:dyDescent="0.2">
      <c r="A5552" t="s">
        <v>18385</v>
      </c>
      <c r="B5552" t="s">
        <v>8311</v>
      </c>
      <c r="C5552" t="s">
        <v>12808</v>
      </c>
      <c r="D5552" s="2">
        <v>46118.02847222222</v>
      </c>
    </row>
    <row r="5553" spans="1:4" x14ac:dyDescent="0.2">
      <c r="A5553" t="s">
        <v>18386</v>
      </c>
      <c r="B5553" t="s">
        <v>8312</v>
      </c>
      <c r="C5553" t="s">
        <v>12946</v>
      </c>
      <c r="D5553" s="2">
        <v>46085.000694444447</v>
      </c>
    </row>
    <row r="5554" spans="1:4" x14ac:dyDescent="0.2">
      <c r="A5554" t="s">
        <v>18387</v>
      </c>
      <c r="B5554" t="s">
        <v>8313</v>
      </c>
      <c r="C5554" t="s">
        <v>12764</v>
      </c>
      <c r="D5554" s="2">
        <v>46067.418055555558</v>
      </c>
    </row>
    <row r="5555" spans="1:4" x14ac:dyDescent="0.2">
      <c r="A5555" t="s">
        <v>18388</v>
      </c>
      <c r="B5555" t="s">
        <v>8314</v>
      </c>
      <c r="C5555" t="s">
        <v>12860</v>
      </c>
      <c r="D5555" s="2">
        <v>46245.606249999997</v>
      </c>
    </row>
    <row r="5556" spans="1:4" x14ac:dyDescent="0.2">
      <c r="A5556" t="s">
        <v>18389</v>
      </c>
      <c r="B5556" t="s">
        <v>8315</v>
      </c>
      <c r="C5556" t="s">
        <v>12946</v>
      </c>
      <c r="D5556" s="2">
        <v>46048.818749999999</v>
      </c>
    </row>
    <row r="5557" spans="1:4" x14ac:dyDescent="0.2">
      <c r="A5557" t="s">
        <v>18390</v>
      </c>
      <c r="B5557" t="s">
        <v>8316</v>
      </c>
      <c r="C5557" t="s">
        <v>12801</v>
      </c>
      <c r="D5557" s="2">
        <v>46023.324999999997</v>
      </c>
    </row>
    <row r="5558" spans="1:4" x14ac:dyDescent="0.2">
      <c r="A5558" t="s">
        <v>18391</v>
      </c>
      <c r="B5558" t="s">
        <v>8317</v>
      </c>
      <c r="C5558" t="s">
        <v>12901</v>
      </c>
      <c r="D5558" s="2">
        <v>46106.288888888892</v>
      </c>
    </row>
    <row r="5559" spans="1:4" x14ac:dyDescent="0.2">
      <c r="A5559" t="s">
        <v>18392</v>
      </c>
      <c r="B5559" t="s">
        <v>8318</v>
      </c>
      <c r="C5559" t="s">
        <v>12791</v>
      </c>
      <c r="D5559" s="2">
        <v>46265.670138888891</v>
      </c>
    </row>
    <row r="5560" spans="1:4" x14ac:dyDescent="0.2">
      <c r="A5560" t="s">
        <v>18393</v>
      </c>
      <c r="B5560" t="s">
        <v>8319</v>
      </c>
      <c r="C5560" t="s">
        <v>12857</v>
      </c>
      <c r="D5560" s="2">
        <v>46214.636111111111</v>
      </c>
    </row>
    <row r="5561" spans="1:4" x14ac:dyDescent="0.2">
      <c r="A5561" t="s">
        <v>18394</v>
      </c>
      <c r="B5561" t="s">
        <v>8320</v>
      </c>
      <c r="C5561" t="s">
        <v>12915</v>
      </c>
      <c r="D5561" s="2">
        <v>46246.689583333333</v>
      </c>
    </row>
    <row r="5562" spans="1:4" x14ac:dyDescent="0.2">
      <c r="A5562" t="s">
        <v>18395</v>
      </c>
      <c r="B5562" t="s">
        <v>8321</v>
      </c>
      <c r="C5562" t="s">
        <v>12772</v>
      </c>
      <c r="D5562" s="2">
        <v>46078.169444444437</v>
      </c>
    </row>
    <row r="5563" spans="1:4" x14ac:dyDescent="0.2">
      <c r="A5563" t="s">
        <v>18396</v>
      </c>
      <c r="B5563" t="s">
        <v>8322</v>
      </c>
      <c r="C5563" t="s">
        <v>12764</v>
      </c>
      <c r="D5563" s="2">
        <v>46287.044444444437</v>
      </c>
    </row>
    <row r="5564" spans="1:4" x14ac:dyDescent="0.2">
      <c r="A5564" t="s">
        <v>18397</v>
      </c>
      <c r="B5564" t="s">
        <v>8323</v>
      </c>
      <c r="C5564" t="s">
        <v>12772</v>
      </c>
      <c r="D5564" s="2">
        <v>46055.544444444437</v>
      </c>
    </row>
    <row r="5565" spans="1:4" x14ac:dyDescent="0.2">
      <c r="A5565" t="s">
        <v>18398</v>
      </c>
      <c r="B5565" t="s">
        <v>8324</v>
      </c>
      <c r="C5565" t="s">
        <v>12784</v>
      </c>
      <c r="D5565" s="2">
        <v>46032.418055555558</v>
      </c>
    </row>
    <row r="5566" spans="1:4" x14ac:dyDescent="0.2">
      <c r="A5566" t="s">
        <v>18399</v>
      </c>
      <c r="B5566" t="s">
        <v>8325</v>
      </c>
      <c r="C5566" t="s">
        <v>12832</v>
      </c>
      <c r="D5566" s="2">
        <v>46153.257638888892</v>
      </c>
    </row>
    <row r="5567" spans="1:4" x14ac:dyDescent="0.2">
      <c r="A5567" t="s">
        <v>18400</v>
      </c>
      <c r="B5567" t="s">
        <v>8326</v>
      </c>
      <c r="C5567" t="s">
        <v>12819</v>
      </c>
      <c r="D5567" s="2">
        <v>46142.967361111107</v>
      </c>
    </row>
    <row r="5568" spans="1:4" x14ac:dyDescent="0.2">
      <c r="A5568" t="s">
        <v>18401</v>
      </c>
      <c r="B5568" t="s">
        <v>8327</v>
      </c>
      <c r="C5568" t="s">
        <v>12841</v>
      </c>
      <c r="D5568" s="2">
        <v>46102.15902777778</v>
      </c>
    </row>
    <row r="5569" spans="1:4" x14ac:dyDescent="0.2">
      <c r="A5569" t="s">
        <v>18402</v>
      </c>
      <c r="B5569" t="s">
        <v>8328</v>
      </c>
      <c r="C5569" t="s">
        <v>12784</v>
      </c>
      <c r="D5569" s="2">
        <v>46069.275000000001</v>
      </c>
    </row>
    <row r="5570" spans="1:4" x14ac:dyDescent="0.2">
      <c r="A5570" t="s">
        <v>18403</v>
      </c>
      <c r="B5570" t="s">
        <v>8329</v>
      </c>
      <c r="C5570" t="s">
        <v>12810</v>
      </c>
      <c r="D5570" s="2">
        <v>46110.749305555553</v>
      </c>
    </row>
    <row r="5571" spans="1:4" x14ac:dyDescent="0.2">
      <c r="A5571" t="s">
        <v>18404</v>
      </c>
      <c r="B5571" t="s">
        <v>8330</v>
      </c>
      <c r="C5571" t="s">
        <v>12797</v>
      </c>
      <c r="D5571" s="2">
        <v>46125.529166666667</v>
      </c>
    </row>
    <row r="5572" spans="1:4" x14ac:dyDescent="0.2">
      <c r="A5572" t="s">
        <v>18405</v>
      </c>
      <c r="B5572" t="s">
        <v>8331</v>
      </c>
      <c r="C5572" t="s">
        <v>12862</v>
      </c>
      <c r="D5572" s="2">
        <v>46187.231249999997</v>
      </c>
    </row>
    <row r="5573" spans="1:4" x14ac:dyDescent="0.2">
      <c r="A5573" t="s">
        <v>18406</v>
      </c>
      <c r="B5573" t="s">
        <v>8332</v>
      </c>
      <c r="C5573" t="s">
        <v>12998</v>
      </c>
      <c r="D5573" s="2">
        <v>46121.537499999999</v>
      </c>
    </row>
    <row r="5574" spans="1:4" x14ac:dyDescent="0.2">
      <c r="A5574" t="s">
        <v>18407</v>
      </c>
      <c r="B5574" t="s">
        <v>8333</v>
      </c>
      <c r="C5574" t="s">
        <v>12789</v>
      </c>
      <c r="D5574" s="2">
        <v>46089.418749999997</v>
      </c>
    </row>
    <row r="5575" spans="1:4" x14ac:dyDescent="0.2">
      <c r="A5575" t="s">
        <v>18408</v>
      </c>
      <c r="B5575" t="s">
        <v>8334</v>
      </c>
      <c r="C5575" t="s">
        <v>12847</v>
      </c>
      <c r="D5575" s="2">
        <v>46186.260416666657</v>
      </c>
    </row>
    <row r="5576" spans="1:4" x14ac:dyDescent="0.2">
      <c r="A5576" t="s">
        <v>18409</v>
      </c>
      <c r="B5576" t="s">
        <v>8335</v>
      </c>
      <c r="C5576" t="s">
        <v>12857</v>
      </c>
      <c r="D5576" s="2">
        <v>46182.67083333333</v>
      </c>
    </row>
    <row r="5577" spans="1:4" x14ac:dyDescent="0.2">
      <c r="A5577" t="s">
        <v>18410</v>
      </c>
      <c r="B5577" t="s">
        <v>8336</v>
      </c>
      <c r="C5577" t="s">
        <v>12841</v>
      </c>
      <c r="D5577" s="2">
        <v>46142.779166666667</v>
      </c>
    </row>
    <row r="5578" spans="1:4" x14ac:dyDescent="0.2">
      <c r="A5578" t="s">
        <v>18411</v>
      </c>
      <c r="B5578" t="s">
        <v>8337</v>
      </c>
      <c r="C5578" t="s">
        <v>12835</v>
      </c>
      <c r="D5578" s="2">
        <v>46053.068055555559</v>
      </c>
    </row>
    <row r="5579" spans="1:4" x14ac:dyDescent="0.2">
      <c r="A5579" t="s">
        <v>18412</v>
      </c>
      <c r="B5579" t="s">
        <v>8338</v>
      </c>
      <c r="C5579" t="s">
        <v>12782</v>
      </c>
      <c r="D5579" s="2">
        <v>46286.003472222219</v>
      </c>
    </row>
    <row r="5580" spans="1:4" x14ac:dyDescent="0.2">
      <c r="A5580" t="s">
        <v>18413</v>
      </c>
      <c r="B5580" t="s">
        <v>8339</v>
      </c>
      <c r="C5580" t="s">
        <v>12764</v>
      </c>
      <c r="D5580" s="2">
        <v>46164.902777777781</v>
      </c>
    </row>
    <row r="5581" spans="1:4" x14ac:dyDescent="0.2">
      <c r="A5581" t="s">
        <v>18414</v>
      </c>
      <c r="B5581" t="s">
        <v>8340</v>
      </c>
      <c r="C5581" t="s">
        <v>12946</v>
      </c>
      <c r="D5581" s="2">
        <v>46098.226388888892</v>
      </c>
    </row>
    <row r="5582" spans="1:4" x14ac:dyDescent="0.2">
      <c r="A5582" t="s">
        <v>18415</v>
      </c>
      <c r="B5582" t="s">
        <v>8341</v>
      </c>
      <c r="C5582" t="s">
        <v>13003</v>
      </c>
      <c r="D5582" s="2">
        <v>46221.086111111108</v>
      </c>
    </row>
    <row r="5583" spans="1:4" x14ac:dyDescent="0.2">
      <c r="A5583" t="s">
        <v>18416</v>
      </c>
      <c r="B5583" t="s">
        <v>8342</v>
      </c>
      <c r="C5583" t="s">
        <v>12797</v>
      </c>
      <c r="D5583" s="2">
        <v>46137.592361111107</v>
      </c>
    </row>
    <row r="5584" spans="1:4" x14ac:dyDescent="0.2">
      <c r="A5584" t="s">
        <v>18417</v>
      </c>
      <c r="B5584" t="s">
        <v>8343</v>
      </c>
      <c r="C5584" t="s">
        <v>12823</v>
      </c>
      <c r="D5584" s="2">
        <v>46067.322222222218</v>
      </c>
    </row>
    <row r="5585" spans="1:4" x14ac:dyDescent="0.2">
      <c r="A5585" t="s">
        <v>18418</v>
      </c>
      <c r="B5585" t="s">
        <v>8344</v>
      </c>
      <c r="C5585" t="s">
        <v>12917</v>
      </c>
      <c r="D5585" s="2">
        <v>46214.916666666657</v>
      </c>
    </row>
    <row r="5586" spans="1:4" x14ac:dyDescent="0.2">
      <c r="A5586" t="s">
        <v>18419</v>
      </c>
      <c r="B5586" t="s">
        <v>8345</v>
      </c>
      <c r="C5586" t="s">
        <v>13358</v>
      </c>
      <c r="D5586" s="2">
        <v>46048.960416666669</v>
      </c>
    </row>
    <row r="5587" spans="1:4" x14ac:dyDescent="0.2">
      <c r="A5587" t="s">
        <v>18420</v>
      </c>
      <c r="B5587" t="s">
        <v>8346</v>
      </c>
      <c r="C5587" t="s">
        <v>12772</v>
      </c>
      <c r="D5587" s="2">
        <v>46098.009027777778</v>
      </c>
    </row>
    <row r="5588" spans="1:4" x14ac:dyDescent="0.2">
      <c r="A5588" t="s">
        <v>18421</v>
      </c>
      <c r="B5588" t="s">
        <v>8347</v>
      </c>
      <c r="C5588" t="s">
        <v>12851</v>
      </c>
      <c r="D5588" s="2">
        <v>46203.190972222219</v>
      </c>
    </row>
    <row r="5589" spans="1:4" x14ac:dyDescent="0.2">
      <c r="A5589" t="s">
        <v>18422</v>
      </c>
      <c r="B5589" t="s">
        <v>8348</v>
      </c>
      <c r="C5589" t="s">
        <v>13643</v>
      </c>
      <c r="D5589" s="2">
        <v>46220.600694444453</v>
      </c>
    </row>
    <row r="5590" spans="1:4" x14ac:dyDescent="0.2">
      <c r="A5590" t="s">
        <v>18423</v>
      </c>
      <c r="B5590" t="s">
        <v>8349</v>
      </c>
      <c r="C5590" t="s">
        <v>12805</v>
      </c>
      <c r="D5590" s="2">
        <v>46293.335416666669</v>
      </c>
    </row>
    <row r="5591" spans="1:4" x14ac:dyDescent="0.2">
      <c r="A5591" t="s">
        <v>18424</v>
      </c>
      <c r="B5591" t="s">
        <v>8350</v>
      </c>
      <c r="C5591" t="s">
        <v>12873</v>
      </c>
      <c r="D5591" s="2">
        <v>46216.00277777778</v>
      </c>
    </row>
    <row r="5592" spans="1:4" x14ac:dyDescent="0.2">
      <c r="A5592" t="s">
        <v>18425</v>
      </c>
      <c r="B5592" t="s">
        <v>8351</v>
      </c>
      <c r="C5592" t="s">
        <v>12776</v>
      </c>
      <c r="D5592" s="2">
        <v>46086.461805555547</v>
      </c>
    </row>
    <row r="5593" spans="1:4" x14ac:dyDescent="0.2">
      <c r="A5593" t="s">
        <v>18426</v>
      </c>
      <c r="B5593" t="s">
        <v>8352</v>
      </c>
      <c r="C5593" t="s">
        <v>12797</v>
      </c>
      <c r="D5593" s="2">
        <v>46217.62222222222</v>
      </c>
    </row>
    <row r="5594" spans="1:4" x14ac:dyDescent="0.2">
      <c r="A5594" t="s">
        <v>18427</v>
      </c>
      <c r="B5594" t="s">
        <v>8353</v>
      </c>
      <c r="C5594" t="s">
        <v>12795</v>
      </c>
      <c r="D5594" s="2">
        <v>46228.989583333343</v>
      </c>
    </row>
    <row r="5595" spans="1:4" x14ac:dyDescent="0.2">
      <c r="A5595" t="s">
        <v>18428</v>
      </c>
      <c r="B5595" t="s">
        <v>8354</v>
      </c>
      <c r="C5595" t="s">
        <v>12795</v>
      </c>
      <c r="D5595" s="2">
        <v>46207.411111111112</v>
      </c>
    </row>
    <row r="5596" spans="1:4" x14ac:dyDescent="0.2">
      <c r="A5596" t="s">
        <v>18429</v>
      </c>
      <c r="B5596" t="s">
        <v>8355</v>
      </c>
      <c r="C5596" t="s">
        <v>13133</v>
      </c>
      <c r="D5596" s="2">
        <v>46226.788888888892</v>
      </c>
    </row>
    <row r="5597" spans="1:4" x14ac:dyDescent="0.2">
      <c r="A5597" t="s">
        <v>18430</v>
      </c>
      <c r="B5597" t="s">
        <v>8356</v>
      </c>
      <c r="C5597" t="s">
        <v>12854</v>
      </c>
      <c r="D5597" s="2">
        <v>46246.434027777781</v>
      </c>
    </row>
    <row r="5598" spans="1:4" x14ac:dyDescent="0.2">
      <c r="A5598" t="s">
        <v>18431</v>
      </c>
      <c r="B5598" t="s">
        <v>8357</v>
      </c>
      <c r="C5598" t="s">
        <v>13133</v>
      </c>
      <c r="D5598" s="2">
        <v>46178.67083333333</v>
      </c>
    </row>
    <row r="5599" spans="1:4" x14ac:dyDescent="0.2">
      <c r="A5599" t="s">
        <v>18432</v>
      </c>
      <c r="B5599" t="s">
        <v>8358</v>
      </c>
      <c r="C5599" t="s">
        <v>12899</v>
      </c>
      <c r="D5599" s="2">
        <v>46294.967361111107</v>
      </c>
    </row>
    <row r="5600" spans="1:4" x14ac:dyDescent="0.2">
      <c r="A5600" t="s">
        <v>18433</v>
      </c>
      <c r="B5600" t="s">
        <v>8359</v>
      </c>
      <c r="C5600" t="s">
        <v>12821</v>
      </c>
      <c r="D5600" s="2">
        <v>46198.811805555553</v>
      </c>
    </row>
    <row r="5601" spans="1:4" x14ac:dyDescent="0.2">
      <c r="A5601" t="s">
        <v>18434</v>
      </c>
      <c r="B5601" t="s">
        <v>8360</v>
      </c>
      <c r="C5601" t="s">
        <v>12789</v>
      </c>
      <c r="D5601" s="2">
        <v>46038.681944444441</v>
      </c>
    </row>
    <row r="5602" spans="1:4" x14ac:dyDescent="0.2">
      <c r="A5602" t="s">
        <v>18435</v>
      </c>
      <c r="B5602" t="s">
        <v>8361</v>
      </c>
      <c r="C5602" t="s">
        <v>12838</v>
      </c>
      <c r="D5602" s="2">
        <v>46070.82708333333</v>
      </c>
    </row>
    <row r="5603" spans="1:4" x14ac:dyDescent="0.2">
      <c r="A5603" t="s">
        <v>18436</v>
      </c>
      <c r="B5603" t="s">
        <v>8362</v>
      </c>
      <c r="C5603" t="s">
        <v>12791</v>
      </c>
      <c r="D5603" s="2">
        <v>46158.195833333331</v>
      </c>
    </row>
    <row r="5604" spans="1:4" x14ac:dyDescent="0.2">
      <c r="A5604" t="s">
        <v>18437</v>
      </c>
      <c r="B5604" t="s">
        <v>8363</v>
      </c>
      <c r="C5604" t="s">
        <v>12926</v>
      </c>
      <c r="D5604" s="2">
        <v>46141.79583333333</v>
      </c>
    </row>
    <row r="5605" spans="1:4" x14ac:dyDescent="0.2">
      <c r="A5605" t="s">
        <v>18438</v>
      </c>
      <c r="B5605" t="s">
        <v>8364</v>
      </c>
      <c r="C5605" t="s">
        <v>13151</v>
      </c>
      <c r="D5605" s="2">
        <v>46244.99722222222</v>
      </c>
    </row>
    <row r="5606" spans="1:4" x14ac:dyDescent="0.2">
      <c r="A5606" t="s">
        <v>18439</v>
      </c>
      <c r="B5606" t="s">
        <v>8365</v>
      </c>
      <c r="C5606" t="s">
        <v>12843</v>
      </c>
      <c r="D5606" s="2">
        <v>46206.972916666673</v>
      </c>
    </row>
    <row r="5607" spans="1:4" x14ac:dyDescent="0.2">
      <c r="A5607" t="s">
        <v>18440</v>
      </c>
      <c r="B5607" t="s">
        <v>8366</v>
      </c>
      <c r="C5607" t="s">
        <v>12801</v>
      </c>
      <c r="D5607" s="2">
        <v>46023.256249999999</v>
      </c>
    </row>
    <row r="5608" spans="1:4" x14ac:dyDescent="0.2">
      <c r="A5608" t="s">
        <v>18441</v>
      </c>
      <c r="B5608" t="s">
        <v>8367</v>
      </c>
      <c r="C5608" t="s">
        <v>12827</v>
      </c>
      <c r="D5608" s="2">
        <v>46147.427083333343</v>
      </c>
    </row>
    <row r="5609" spans="1:4" x14ac:dyDescent="0.2">
      <c r="A5609" t="s">
        <v>18442</v>
      </c>
      <c r="B5609" t="s">
        <v>8368</v>
      </c>
      <c r="C5609" t="s">
        <v>12801</v>
      </c>
      <c r="D5609" s="2">
        <v>46171.685416666667</v>
      </c>
    </row>
    <row r="5610" spans="1:4" x14ac:dyDescent="0.2">
      <c r="A5610" t="s">
        <v>18443</v>
      </c>
      <c r="B5610" t="s">
        <v>8369</v>
      </c>
      <c r="C5610" t="s">
        <v>12803</v>
      </c>
      <c r="D5610" s="2">
        <v>46290.073611111111</v>
      </c>
    </row>
    <row r="5611" spans="1:4" x14ac:dyDescent="0.2">
      <c r="A5611" t="s">
        <v>18444</v>
      </c>
      <c r="B5611" t="s">
        <v>8370</v>
      </c>
      <c r="C5611" t="s">
        <v>12815</v>
      </c>
      <c r="D5611" s="2">
        <v>46203.679861111108</v>
      </c>
    </row>
    <row r="5612" spans="1:4" x14ac:dyDescent="0.2">
      <c r="A5612" t="s">
        <v>18445</v>
      </c>
      <c r="B5612" t="s">
        <v>8371</v>
      </c>
      <c r="C5612" t="s">
        <v>13133</v>
      </c>
      <c r="D5612" s="2">
        <v>46072.275000000001</v>
      </c>
    </row>
    <row r="5613" spans="1:4" x14ac:dyDescent="0.2">
      <c r="A5613" t="s">
        <v>18446</v>
      </c>
      <c r="B5613" t="s">
        <v>8372</v>
      </c>
      <c r="C5613" t="s">
        <v>12838</v>
      </c>
      <c r="D5613" s="2">
        <v>46075.849305555559</v>
      </c>
    </row>
    <row r="5614" spans="1:4" x14ac:dyDescent="0.2">
      <c r="A5614" t="s">
        <v>18447</v>
      </c>
      <c r="B5614" t="s">
        <v>8373</v>
      </c>
      <c r="C5614" t="s">
        <v>12917</v>
      </c>
      <c r="D5614" s="2">
        <v>46109.613194444442</v>
      </c>
    </row>
    <row r="5615" spans="1:4" x14ac:dyDescent="0.2">
      <c r="A5615" t="s">
        <v>18448</v>
      </c>
      <c r="B5615" t="s">
        <v>8374</v>
      </c>
      <c r="C5615" t="s">
        <v>12926</v>
      </c>
      <c r="D5615" s="2">
        <v>46132.398611111108</v>
      </c>
    </row>
    <row r="5616" spans="1:4" x14ac:dyDescent="0.2">
      <c r="A5616" t="s">
        <v>18449</v>
      </c>
      <c r="B5616" t="s">
        <v>8375</v>
      </c>
      <c r="C5616" t="s">
        <v>13358</v>
      </c>
      <c r="D5616" s="2">
        <v>46052.05</v>
      </c>
    </row>
    <row r="5617" spans="1:4" x14ac:dyDescent="0.2">
      <c r="A5617" t="s">
        <v>18450</v>
      </c>
      <c r="B5617" t="s">
        <v>8376</v>
      </c>
      <c r="C5617" t="s">
        <v>12823</v>
      </c>
      <c r="D5617" s="2">
        <v>46238.695833333331</v>
      </c>
    </row>
    <row r="5618" spans="1:4" x14ac:dyDescent="0.2">
      <c r="A5618" t="s">
        <v>18451</v>
      </c>
      <c r="B5618" t="s">
        <v>8377</v>
      </c>
      <c r="C5618" t="s">
        <v>12878</v>
      </c>
      <c r="D5618" s="2">
        <v>46041.536111111112</v>
      </c>
    </row>
    <row r="5619" spans="1:4" x14ac:dyDescent="0.2">
      <c r="A5619" t="s">
        <v>18452</v>
      </c>
      <c r="B5619" t="s">
        <v>8378</v>
      </c>
      <c r="C5619" t="s">
        <v>12797</v>
      </c>
      <c r="D5619" s="2">
        <v>46041.625694444447</v>
      </c>
    </row>
    <row r="5620" spans="1:4" x14ac:dyDescent="0.2">
      <c r="A5620" t="s">
        <v>18453</v>
      </c>
      <c r="B5620" t="s">
        <v>8379</v>
      </c>
      <c r="C5620" t="s">
        <v>12815</v>
      </c>
      <c r="D5620" s="2">
        <v>46057.017361111109</v>
      </c>
    </row>
    <row r="5621" spans="1:4" x14ac:dyDescent="0.2">
      <c r="A5621" t="s">
        <v>18454</v>
      </c>
      <c r="B5621" t="s">
        <v>8380</v>
      </c>
      <c r="C5621" t="s">
        <v>12873</v>
      </c>
      <c r="D5621" s="2">
        <v>46059.436111111107</v>
      </c>
    </row>
    <row r="5622" spans="1:4" x14ac:dyDescent="0.2">
      <c r="A5622" t="s">
        <v>18455</v>
      </c>
      <c r="B5622" t="s">
        <v>8381</v>
      </c>
      <c r="C5622" t="s">
        <v>12901</v>
      </c>
      <c r="D5622" s="2">
        <v>46176.755555555559</v>
      </c>
    </row>
    <row r="5623" spans="1:4" x14ac:dyDescent="0.2">
      <c r="A5623" t="s">
        <v>18456</v>
      </c>
      <c r="B5623" t="s">
        <v>8382</v>
      </c>
      <c r="C5623" t="s">
        <v>12819</v>
      </c>
      <c r="D5623" s="2">
        <v>46246.915277777778</v>
      </c>
    </row>
    <row r="5624" spans="1:4" x14ac:dyDescent="0.2">
      <c r="A5624" t="s">
        <v>18457</v>
      </c>
      <c r="B5624" t="s">
        <v>8383</v>
      </c>
      <c r="C5624" t="s">
        <v>12835</v>
      </c>
      <c r="D5624" s="2">
        <v>46280.350694444453</v>
      </c>
    </row>
    <row r="5625" spans="1:4" x14ac:dyDescent="0.2">
      <c r="A5625" t="s">
        <v>18458</v>
      </c>
      <c r="B5625" t="s">
        <v>8384</v>
      </c>
      <c r="C5625" t="s">
        <v>12797</v>
      </c>
      <c r="D5625" s="2">
        <v>46243.251388888893</v>
      </c>
    </row>
    <row r="5626" spans="1:4" x14ac:dyDescent="0.2">
      <c r="A5626" t="s">
        <v>18459</v>
      </c>
      <c r="B5626" t="s">
        <v>8385</v>
      </c>
      <c r="C5626" t="s">
        <v>12780</v>
      </c>
      <c r="D5626" s="2">
        <v>46210.705555555563</v>
      </c>
    </row>
    <row r="5627" spans="1:4" x14ac:dyDescent="0.2">
      <c r="A5627" t="s">
        <v>18460</v>
      </c>
      <c r="B5627" t="s">
        <v>8386</v>
      </c>
      <c r="C5627" t="s">
        <v>12835</v>
      </c>
      <c r="D5627" s="2">
        <v>46184.223611111112</v>
      </c>
    </row>
    <row r="5628" spans="1:4" x14ac:dyDescent="0.2">
      <c r="A5628" t="s">
        <v>18461</v>
      </c>
      <c r="B5628" t="s">
        <v>8387</v>
      </c>
      <c r="C5628" t="s">
        <v>12946</v>
      </c>
      <c r="D5628" s="2">
        <v>46107.888194444437</v>
      </c>
    </row>
    <row r="5629" spans="1:4" x14ac:dyDescent="0.2">
      <c r="A5629" t="s">
        <v>18462</v>
      </c>
      <c r="B5629" t="s">
        <v>8388</v>
      </c>
      <c r="C5629" t="s">
        <v>12810</v>
      </c>
      <c r="D5629" s="2">
        <v>46136.629861111112</v>
      </c>
    </row>
    <row r="5630" spans="1:4" x14ac:dyDescent="0.2">
      <c r="A5630" t="s">
        <v>18463</v>
      </c>
      <c r="B5630" t="s">
        <v>8389</v>
      </c>
      <c r="C5630" t="s">
        <v>13158</v>
      </c>
      <c r="D5630" s="2">
        <v>46261.925000000003</v>
      </c>
    </row>
    <row r="5631" spans="1:4" x14ac:dyDescent="0.2">
      <c r="A5631" t="s">
        <v>18464</v>
      </c>
      <c r="B5631" t="s">
        <v>8390</v>
      </c>
      <c r="C5631" t="s">
        <v>12821</v>
      </c>
      <c r="D5631" s="2">
        <v>46051.189583333333</v>
      </c>
    </row>
    <row r="5632" spans="1:4" x14ac:dyDescent="0.2">
      <c r="A5632" t="s">
        <v>18465</v>
      </c>
      <c r="B5632" t="s">
        <v>8391</v>
      </c>
      <c r="C5632" t="s">
        <v>12823</v>
      </c>
      <c r="D5632" s="2">
        <v>46248.083333333343</v>
      </c>
    </row>
    <row r="5633" spans="1:4" x14ac:dyDescent="0.2">
      <c r="A5633" t="s">
        <v>18466</v>
      </c>
      <c r="B5633" t="s">
        <v>8392</v>
      </c>
      <c r="C5633" t="s">
        <v>12860</v>
      </c>
      <c r="D5633" s="2">
        <v>46244.829861111109</v>
      </c>
    </row>
    <row r="5634" spans="1:4" x14ac:dyDescent="0.2">
      <c r="A5634" t="s">
        <v>18467</v>
      </c>
      <c r="B5634" t="s">
        <v>8393</v>
      </c>
      <c r="C5634" t="s">
        <v>12819</v>
      </c>
      <c r="D5634" s="2">
        <v>46038.288888888892</v>
      </c>
    </row>
    <row r="5635" spans="1:4" x14ac:dyDescent="0.2">
      <c r="A5635" t="s">
        <v>18468</v>
      </c>
      <c r="B5635" t="s">
        <v>8394</v>
      </c>
      <c r="C5635" t="s">
        <v>12835</v>
      </c>
      <c r="D5635" s="2">
        <v>46088.339583333327</v>
      </c>
    </row>
    <row r="5636" spans="1:4" x14ac:dyDescent="0.2">
      <c r="A5636" t="s">
        <v>18469</v>
      </c>
      <c r="B5636" t="s">
        <v>8395</v>
      </c>
      <c r="C5636" t="s">
        <v>12770</v>
      </c>
      <c r="D5636" s="2">
        <v>46107.268055555563</v>
      </c>
    </row>
    <row r="5637" spans="1:4" x14ac:dyDescent="0.2">
      <c r="A5637" t="s">
        <v>18470</v>
      </c>
      <c r="B5637" t="s">
        <v>8396</v>
      </c>
      <c r="C5637" t="s">
        <v>12815</v>
      </c>
      <c r="D5637" s="2">
        <v>46272.42083333333</v>
      </c>
    </row>
    <row r="5638" spans="1:4" x14ac:dyDescent="0.2">
      <c r="A5638" t="s">
        <v>18471</v>
      </c>
      <c r="B5638" t="s">
        <v>8397</v>
      </c>
      <c r="C5638" t="s">
        <v>12940</v>
      </c>
      <c r="D5638" s="2">
        <v>46142.898611111108</v>
      </c>
    </row>
    <row r="5639" spans="1:4" x14ac:dyDescent="0.2">
      <c r="A5639" t="s">
        <v>18472</v>
      </c>
      <c r="B5639" t="s">
        <v>8398</v>
      </c>
      <c r="C5639" t="s">
        <v>12835</v>
      </c>
      <c r="D5639" s="2">
        <v>46234.681944444441</v>
      </c>
    </row>
    <row r="5640" spans="1:4" x14ac:dyDescent="0.2">
      <c r="A5640" t="s">
        <v>18473</v>
      </c>
      <c r="B5640" t="s">
        <v>8399</v>
      </c>
      <c r="C5640" t="s">
        <v>12851</v>
      </c>
      <c r="D5640" s="2">
        <v>46186.071527777778</v>
      </c>
    </row>
    <row r="5641" spans="1:4" x14ac:dyDescent="0.2">
      <c r="A5641" t="s">
        <v>18474</v>
      </c>
      <c r="B5641" t="s">
        <v>8400</v>
      </c>
      <c r="C5641" t="s">
        <v>12797</v>
      </c>
      <c r="D5641" s="2">
        <v>46045.884722222218</v>
      </c>
    </row>
    <row r="5642" spans="1:4" x14ac:dyDescent="0.2">
      <c r="A5642" t="s">
        <v>18475</v>
      </c>
      <c r="B5642" t="s">
        <v>8401</v>
      </c>
      <c r="C5642" t="s">
        <v>12808</v>
      </c>
      <c r="D5642" s="2">
        <v>46205.440972222219</v>
      </c>
    </row>
    <row r="5643" spans="1:4" x14ac:dyDescent="0.2">
      <c r="A5643" t="s">
        <v>18476</v>
      </c>
      <c r="B5643" t="s">
        <v>8402</v>
      </c>
      <c r="C5643" t="s">
        <v>12897</v>
      </c>
      <c r="D5643" s="2">
        <v>46196.689583333333</v>
      </c>
    </row>
    <row r="5644" spans="1:4" x14ac:dyDescent="0.2">
      <c r="A5644" t="s">
        <v>18477</v>
      </c>
      <c r="B5644" t="s">
        <v>8403</v>
      </c>
      <c r="C5644" t="s">
        <v>12835</v>
      </c>
      <c r="D5644" s="2">
        <v>46260.365277777782</v>
      </c>
    </row>
    <row r="5645" spans="1:4" x14ac:dyDescent="0.2">
      <c r="A5645" t="s">
        <v>18478</v>
      </c>
      <c r="B5645" t="s">
        <v>8404</v>
      </c>
      <c r="C5645" t="s">
        <v>12959</v>
      </c>
      <c r="D5645" s="2">
        <v>46274.09375</v>
      </c>
    </row>
    <row r="5646" spans="1:4" x14ac:dyDescent="0.2">
      <c r="A5646" t="s">
        <v>18479</v>
      </c>
      <c r="B5646" t="s">
        <v>8405</v>
      </c>
      <c r="C5646" t="s">
        <v>12819</v>
      </c>
      <c r="D5646" s="2">
        <v>46183.419444444437</v>
      </c>
    </row>
    <row r="5647" spans="1:4" x14ac:dyDescent="0.2">
      <c r="A5647" t="s">
        <v>18480</v>
      </c>
      <c r="B5647" t="s">
        <v>8406</v>
      </c>
      <c r="C5647" t="s">
        <v>12810</v>
      </c>
      <c r="D5647" s="2">
        <v>46263.337500000001</v>
      </c>
    </row>
    <row r="5648" spans="1:4" x14ac:dyDescent="0.2">
      <c r="A5648" t="s">
        <v>18481</v>
      </c>
      <c r="B5648" t="s">
        <v>8407</v>
      </c>
      <c r="C5648" t="s">
        <v>12768</v>
      </c>
      <c r="D5648" s="2">
        <v>46061.017361111109</v>
      </c>
    </row>
    <row r="5649" spans="1:4" x14ac:dyDescent="0.2">
      <c r="A5649" t="s">
        <v>18482</v>
      </c>
      <c r="B5649" t="s">
        <v>8408</v>
      </c>
      <c r="C5649" t="s">
        <v>12830</v>
      </c>
      <c r="D5649" s="2">
        <v>46190.75</v>
      </c>
    </row>
    <row r="5650" spans="1:4" x14ac:dyDescent="0.2">
      <c r="A5650" t="s">
        <v>18483</v>
      </c>
      <c r="B5650" t="s">
        <v>8409</v>
      </c>
      <c r="C5650" t="s">
        <v>12860</v>
      </c>
      <c r="D5650" s="2">
        <v>46180.861111111109</v>
      </c>
    </row>
    <row r="5651" spans="1:4" x14ac:dyDescent="0.2">
      <c r="A5651" t="s">
        <v>18484</v>
      </c>
      <c r="B5651" t="s">
        <v>8410</v>
      </c>
      <c r="C5651" t="s">
        <v>12772</v>
      </c>
      <c r="D5651" s="2">
        <v>46069.907638888893</v>
      </c>
    </row>
    <row r="5652" spans="1:4" x14ac:dyDescent="0.2">
      <c r="A5652" t="s">
        <v>18485</v>
      </c>
      <c r="B5652" t="s">
        <v>8411</v>
      </c>
      <c r="C5652" t="s">
        <v>12772</v>
      </c>
      <c r="D5652" s="2">
        <v>46170.243750000001</v>
      </c>
    </row>
    <row r="5653" spans="1:4" x14ac:dyDescent="0.2">
      <c r="A5653" t="s">
        <v>18486</v>
      </c>
      <c r="B5653" t="s">
        <v>8412</v>
      </c>
      <c r="C5653" t="s">
        <v>12812</v>
      </c>
      <c r="D5653" s="2">
        <v>46208.633333333331</v>
      </c>
    </row>
    <row r="5654" spans="1:4" x14ac:dyDescent="0.2">
      <c r="A5654" t="s">
        <v>18487</v>
      </c>
      <c r="B5654" t="s">
        <v>8413</v>
      </c>
      <c r="C5654" t="s">
        <v>12819</v>
      </c>
      <c r="D5654" s="2">
        <v>46136.531944444447</v>
      </c>
    </row>
    <row r="5655" spans="1:4" x14ac:dyDescent="0.2">
      <c r="A5655" t="s">
        <v>18488</v>
      </c>
      <c r="B5655" t="s">
        <v>8414</v>
      </c>
      <c r="C5655" t="s">
        <v>12810</v>
      </c>
      <c r="D5655" s="2">
        <v>46204.595833333333</v>
      </c>
    </row>
    <row r="5656" spans="1:4" x14ac:dyDescent="0.2">
      <c r="A5656" t="s">
        <v>18489</v>
      </c>
      <c r="B5656" t="s">
        <v>8415</v>
      </c>
      <c r="C5656" t="s">
        <v>12766</v>
      </c>
      <c r="D5656" s="2">
        <v>46226.79791666667</v>
      </c>
    </row>
    <row r="5657" spans="1:4" x14ac:dyDescent="0.2">
      <c r="A5657" t="s">
        <v>18490</v>
      </c>
      <c r="B5657" t="s">
        <v>8416</v>
      </c>
      <c r="C5657" t="s">
        <v>12835</v>
      </c>
      <c r="D5657" s="2">
        <v>46183.379166666673</v>
      </c>
    </row>
    <row r="5658" spans="1:4" x14ac:dyDescent="0.2">
      <c r="A5658" t="s">
        <v>18491</v>
      </c>
      <c r="B5658" t="s">
        <v>8417</v>
      </c>
      <c r="C5658" t="s">
        <v>13151</v>
      </c>
      <c r="D5658" s="2">
        <v>46131.274305555547</v>
      </c>
    </row>
    <row r="5659" spans="1:4" x14ac:dyDescent="0.2">
      <c r="A5659" t="s">
        <v>18492</v>
      </c>
      <c r="B5659" t="s">
        <v>8418</v>
      </c>
      <c r="C5659" t="s">
        <v>12978</v>
      </c>
      <c r="D5659" s="2">
        <v>46095.477777777778</v>
      </c>
    </row>
    <row r="5660" spans="1:4" x14ac:dyDescent="0.2">
      <c r="A5660" t="s">
        <v>18493</v>
      </c>
      <c r="B5660" t="s">
        <v>8419</v>
      </c>
      <c r="C5660" t="s">
        <v>13020</v>
      </c>
      <c r="D5660" s="2">
        <v>46203.665277777778</v>
      </c>
    </row>
    <row r="5661" spans="1:4" x14ac:dyDescent="0.2">
      <c r="A5661" t="s">
        <v>18494</v>
      </c>
      <c r="B5661" t="s">
        <v>8420</v>
      </c>
      <c r="C5661" t="s">
        <v>12851</v>
      </c>
      <c r="D5661" s="2">
        <v>46268.431944444441</v>
      </c>
    </row>
    <row r="5662" spans="1:4" x14ac:dyDescent="0.2">
      <c r="A5662" t="s">
        <v>18495</v>
      </c>
      <c r="B5662" t="s">
        <v>8421</v>
      </c>
      <c r="C5662" t="s">
        <v>13063</v>
      </c>
      <c r="D5662" s="2">
        <v>46149.302777777782</v>
      </c>
    </row>
    <row r="5663" spans="1:4" x14ac:dyDescent="0.2">
      <c r="A5663" t="s">
        <v>18496</v>
      </c>
      <c r="B5663" t="s">
        <v>8422</v>
      </c>
      <c r="C5663" t="s">
        <v>12915</v>
      </c>
      <c r="D5663" s="2">
        <v>46160.054861111108</v>
      </c>
    </row>
    <row r="5664" spans="1:4" x14ac:dyDescent="0.2">
      <c r="A5664" t="s">
        <v>18497</v>
      </c>
      <c r="B5664" t="s">
        <v>8423</v>
      </c>
      <c r="C5664" t="s">
        <v>12795</v>
      </c>
      <c r="D5664" s="2">
        <v>46272.572916666657</v>
      </c>
    </row>
    <row r="5665" spans="1:4" x14ac:dyDescent="0.2">
      <c r="A5665" t="s">
        <v>18498</v>
      </c>
      <c r="B5665" t="s">
        <v>8424</v>
      </c>
      <c r="C5665" t="s">
        <v>12805</v>
      </c>
      <c r="D5665" s="2">
        <v>46104.021527777782</v>
      </c>
    </row>
    <row r="5666" spans="1:4" x14ac:dyDescent="0.2">
      <c r="A5666" t="s">
        <v>18499</v>
      </c>
      <c r="B5666" t="s">
        <v>8425</v>
      </c>
      <c r="C5666" t="s">
        <v>12901</v>
      </c>
      <c r="D5666" s="2">
        <v>46243.470138888893</v>
      </c>
    </row>
    <row r="5667" spans="1:4" x14ac:dyDescent="0.2">
      <c r="A5667" t="s">
        <v>18500</v>
      </c>
      <c r="B5667" t="s">
        <v>8426</v>
      </c>
      <c r="C5667" t="s">
        <v>12787</v>
      </c>
      <c r="D5667" s="2">
        <v>46092.617361111108</v>
      </c>
    </row>
    <row r="5668" spans="1:4" x14ac:dyDescent="0.2">
      <c r="A5668" t="s">
        <v>18501</v>
      </c>
      <c r="B5668" t="s">
        <v>8427</v>
      </c>
      <c r="C5668" t="s">
        <v>12780</v>
      </c>
      <c r="D5668" s="2">
        <v>46093.461111111108</v>
      </c>
    </row>
    <row r="5669" spans="1:4" x14ac:dyDescent="0.2">
      <c r="A5669" t="s">
        <v>18502</v>
      </c>
      <c r="B5669" t="s">
        <v>8428</v>
      </c>
      <c r="C5669" t="s">
        <v>12862</v>
      </c>
      <c r="D5669" s="2">
        <v>46099.509722222218</v>
      </c>
    </row>
    <row r="5670" spans="1:4" x14ac:dyDescent="0.2">
      <c r="A5670" t="s">
        <v>18503</v>
      </c>
      <c r="B5670" t="s">
        <v>8429</v>
      </c>
      <c r="C5670" t="s">
        <v>12843</v>
      </c>
      <c r="D5670" s="2">
        <v>46037.277083333327</v>
      </c>
    </row>
    <row r="5671" spans="1:4" x14ac:dyDescent="0.2">
      <c r="A5671" t="s">
        <v>18504</v>
      </c>
      <c r="B5671" t="s">
        <v>8430</v>
      </c>
      <c r="C5671" t="s">
        <v>12784</v>
      </c>
      <c r="D5671" s="2">
        <v>46148.244444444441</v>
      </c>
    </row>
    <row r="5672" spans="1:4" x14ac:dyDescent="0.2">
      <c r="A5672" t="s">
        <v>18505</v>
      </c>
      <c r="B5672" t="s">
        <v>8431</v>
      </c>
      <c r="C5672" t="s">
        <v>12862</v>
      </c>
      <c r="D5672" s="2">
        <v>46119.844444444447</v>
      </c>
    </row>
    <row r="5673" spans="1:4" x14ac:dyDescent="0.2">
      <c r="A5673" t="s">
        <v>18506</v>
      </c>
      <c r="B5673" t="s">
        <v>8432</v>
      </c>
      <c r="C5673" t="s">
        <v>12803</v>
      </c>
      <c r="D5673" s="2">
        <v>46086.892361111109</v>
      </c>
    </row>
    <row r="5674" spans="1:4" x14ac:dyDescent="0.2">
      <c r="A5674" t="s">
        <v>18507</v>
      </c>
      <c r="B5674" t="s">
        <v>8433</v>
      </c>
      <c r="C5674" t="s">
        <v>12917</v>
      </c>
      <c r="D5674" s="2">
        <v>46229.159722222219</v>
      </c>
    </row>
    <row r="5675" spans="1:4" x14ac:dyDescent="0.2">
      <c r="A5675" t="s">
        <v>18508</v>
      </c>
      <c r="B5675" t="s">
        <v>8434</v>
      </c>
      <c r="C5675" t="s">
        <v>12791</v>
      </c>
      <c r="D5675" s="2">
        <v>46164.206250000003</v>
      </c>
    </row>
    <row r="5676" spans="1:4" x14ac:dyDescent="0.2">
      <c r="A5676" t="s">
        <v>18509</v>
      </c>
      <c r="B5676" t="s">
        <v>8435</v>
      </c>
      <c r="C5676" t="s">
        <v>12830</v>
      </c>
      <c r="D5676" s="2">
        <v>46076.356944444437</v>
      </c>
    </row>
    <row r="5677" spans="1:4" x14ac:dyDescent="0.2">
      <c r="A5677" t="s">
        <v>18510</v>
      </c>
      <c r="B5677" t="s">
        <v>8436</v>
      </c>
      <c r="C5677" t="s">
        <v>12764</v>
      </c>
      <c r="D5677" s="2">
        <v>46075.7</v>
      </c>
    </row>
    <row r="5678" spans="1:4" x14ac:dyDescent="0.2">
      <c r="A5678" t="s">
        <v>18511</v>
      </c>
      <c r="B5678" t="s">
        <v>8437</v>
      </c>
      <c r="C5678" t="s">
        <v>12838</v>
      </c>
      <c r="D5678" s="2">
        <v>46244.061805555553</v>
      </c>
    </row>
    <row r="5679" spans="1:4" x14ac:dyDescent="0.2">
      <c r="A5679" t="s">
        <v>18512</v>
      </c>
      <c r="B5679" t="s">
        <v>8438</v>
      </c>
      <c r="C5679" t="s">
        <v>12864</v>
      </c>
      <c r="D5679" s="2">
        <v>46096.788194444453</v>
      </c>
    </row>
    <row r="5680" spans="1:4" x14ac:dyDescent="0.2">
      <c r="A5680" t="s">
        <v>18513</v>
      </c>
      <c r="B5680" t="s">
        <v>8439</v>
      </c>
      <c r="C5680" t="s">
        <v>12821</v>
      </c>
      <c r="D5680" s="2">
        <v>46130.006249999999</v>
      </c>
    </row>
    <row r="5681" spans="1:4" x14ac:dyDescent="0.2">
      <c r="A5681" t="s">
        <v>18514</v>
      </c>
      <c r="B5681" t="s">
        <v>8440</v>
      </c>
      <c r="C5681" t="s">
        <v>12805</v>
      </c>
      <c r="D5681" s="2">
        <v>46055.839583333327</v>
      </c>
    </row>
    <row r="5682" spans="1:4" x14ac:dyDescent="0.2">
      <c r="A5682" t="s">
        <v>18515</v>
      </c>
      <c r="B5682" t="s">
        <v>8441</v>
      </c>
      <c r="C5682" t="s">
        <v>13358</v>
      </c>
      <c r="D5682" s="2">
        <v>46242.040277777778</v>
      </c>
    </row>
    <row r="5683" spans="1:4" x14ac:dyDescent="0.2">
      <c r="A5683" t="s">
        <v>18516</v>
      </c>
      <c r="B5683" t="s">
        <v>8442</v>
      </c>
      <c r="C5683" t="s">
        <v>12825</v>
      </c>
      <c r="D5683" s="2">
        <v>46120.838888888888</v>
      </c>
    </row>
    <row r="5684" spans="1:4" x14ac:dyDescent="0.2">
      <c r="A5684" t="s">
        <v>18517</v>
      </c>
      <c r="B5684" t="s">
        <v>8443</v>
      </c>
      <c r="C5684" t="s">
        <v>12819</v>
      </c>
      <c r="D5684" s="2">
        <v>46215.943055555559</v>
      </c>
    </row>
    <row r="5685" spans="1:4" x14ac:dyDescent="0.2">
      <c r="A5685" t="s">
        <v>18518</v>
      </c>
      <c r="B5685" t="s">
        <v>8444</v>
      </c>
      <c r="C5685" t="s">
        <v>12795</v>
      </c>
      <c r="D5685" s="2">
        <v>46133.793749999997</v>
      </c>
    </row>
    <row r="5686" spans="1:4" x14ac:dyDescent="0.2">
      <c r="A5686" t="s">
        <v>18519</v>
      </c>
      <c r="B5686" t="s">
        <v>8445</v>
      </c>
      <c r="C5686" t="s">
        <v>12825</v>
      </c>
      <c r="D5686" s="2">
        <v>46241.984027777777</v>
      </c>
    </row>
    <row r="5687" spans="1:4" x14ac:dyDescent="0.2">
      <c r="A5687" t="s">
        <v>18520</v>
      </c>
      <c r="B5687" t="s">
        <v>8446</v>
      </c>
      <c r="C5687" t="s">
        <v>12917</v>
      </c>
      <c r="D5687" s="2">
        <v>46133.457638888889</v>
      </c>
    </row>
    <row r="5688" spans="1:4" x14ac:dyDescent="0.2">
      <c r="A5688" t="s">
        <v>18521</v>
      </c>
      <c r="B5688" t="s">
        <v>8447</v>
      </c>
      <c r="C5688" t="s">
        <v>12819</v>
      </c>
      <c r="D5688" s="2">
        <v>46267.64166666667</v>
      </c>
    </row>
    <row r="5689" spans="1:4" x14ac:dyDescent="0.2">
      <c r="A5689" t="s">
        <v>18522</v>
      </c>
      <c r="B5689" t="s">
        <v>8448</v>
      </c>
      <c r="C5689" t="s">
        <v>12851</v>
      </c>
      <c r="D5689" s="2">
        <v>46220.623611111107</v>
      </c>
    </row>
    <row r="5690" spans="1:4" x14ac:dyDescent="0.2">
      <c r="A5690" t="s">
        <v>18523</v>
      </c>
      <c r="B5690" t="s">
        <v>8449</v>
      </c>
      <c r="C5690" t="s">
        <v>13225</v>
      </c>
      <c r="D5690" s="2">
        <v>46154.011111111111</v>
      </c>
    </row>
    <row r="5691" spans="1:4" x14ac:dyDescent="0.2">
      <c r="A5691" t="s">
        <v>18524</v>
      </c>
      <c r="B5691" t="s">
        <v>8450</v>
      </c>
      <c r="C5691" t="s">
        <v>12772</v>
      </c>
      <c r="D5691" s="2">
        <v>46154.857638888891</v>
      </c>
    </row>
    <row r="5692" spans="1:4" x14ac:dyDescent="0.2">
      <c r="A5692" t="s">
        <v>18525</v>
      </c>
      <c r="B5692" t="s">
        <v>8451</v>
      </c>
      <c r="C5692" t="s">
        <v>12843</v>
      </c>
      <c r="D5692" s="2">
        <v>46192.704861111109</v>
      </c>
    </row>
    <row r="5693" spans="1:4" x14ac:dyDescent="0.2">
      <c r="A5693" t="s">
        <v>18526</v>
      </c>
      <c r="B5693" t="s">
        <v>8452</v>
      </c>
      <c r="C5693" t="s">
        <v>12808</v>
      </c>
      <c r="D5693" s="2">
        <v>46212.420138888891</v>
      </c>
    </row>
    <row r="5694" spans="1:4" x14ac:dyDescent="0.2">
      <c r="A5694" t="s">
        <v>18527</v>
      </c>
      <c r="B5694" t="s">
        <v>8453</v>
      </c>
      <c r="C5694" t="s">
        <v>12845</v>
      </c>
      <c r="D5694" s="2">
        <v>46215.214583333327</v>
      </c>
    </row>
    <row r="5695" spans="1:4" x14ac:dyDescent="0.2">
      <c r="A5695" t="s">
        <v>18528</v>
      </c>
      <c r="B5695" t="s">
        <v>8454</v>
      </c>
      <c r="C5695" t="s">
        <v>12815</v>
      </c>
      <c r="D5695" s="2">
        <v>46032.67083333333</v>
      </c>
    </row>
    <row r="5696" spans="1:4" x14ac:dyDescent="0.2">
      <c r="A5696" t="s">
        <v>18529</v>
      </c>
      <c r="B5696" t="s">
        <v>8455</v>
      </c>
      <c r="C5696" t="s">
        <v>13020</v>
      </c>
      <c r="D5696" s="2">
        <v>46095.981249999997</v>
      </c>
    </row>
    <row r="5697" spans="1:4" x14ac:dyDescent="0.2">
      <c r="A5697" t="s">
        <v>18530</v>
      </c>
      <c r="B5697" t="s">
        <v>8456</v>
      </c>
      <c r="C5697" t="s">
        <v>12803</v>
      </c>
      <c r="D5697" s="2">
        <v>46142.15902777778</v>
      </c>
    </row>
    <row r="5698" spans="1:4" x14ac:dyDescent="0.2">
      <c r="A5698" t="s">
        <v>18531</v>
      </c>
      <c r="B5698" t="s">
        <v>8457</v>
      </c>
      <c r="C5698" t="s">
        <v>12835</v>
      </c>
      <c r="D5698" s="2">
        <v>46169.919444444437</v>
      </c>
    </row>
    <row r="5699" spans="1:4" x14ac:dyDescent="0.2">
      <c r="A5699" t="s">
        <v>18532</v>
      </c>
      <c r="B5699" t="s">
        <v>8458</v>
      </c>
      <c r="C5699" t="s">
        <v>12821</v>
      </c>
      <c r="D5699" s="2">
        <v>46047.564583333333</v>
      </c>
    </row>
    <row r="5700" spans="1:4" x14ac:dyDescent="0.2">
      <c r="A5700" t="s">
        <v>18533</v>
      </c>
      <c r="B5700" t="s">
        <v>8459</v>
      </c>
      <c r="C5700" t="s">
        <v>13063</v>
      </c>
      <c r="D5700" s="2">
        <v>46077.788194444453</v>
      </c>
    </row>
    <row r="5701" spans="1:4" x14ac:dyDescent="0.2">
      <c r="A5701" t="s">
        <v>18534</v>
      </c>
      <c r="B5701" t="s">
        <v>8460</v>
      </c>
      <c r="C5701" t="s">
        <v>12768</v>
      </c>
      <c r="D5701" s="2">
        <v>46149.140972222223</v>
      </c>
    </row>
    <row r="5702" spans="1:4" x14ac:dyDescent="0.2">
      <c r="A5702" t="s">
        <v>18535</v>
      </c>
      <c r="B5702" t="s">
        <v>8461</v>
      </c>
      <c r="C5702" t="s">
        <v>12845</v>
      </c>
      <c r="D5702" s="2">
        <v>46145.104166666657</v>
      </c>
    </row>
    <row r="5703" spans="1:4" x14ac:dyDescent="0.2">
      <c r="A5703" t="s">
        <v>18536</v>
      </c>
      <c r="B5703" t="s">
        <v>8462</v>
      </c>
      <c r="C5703" t="s">
        <v>12835</v>
      </c>
      <c r="D5703" s="2">
        <v>46190.659722222219</v>
      </c>
    </row>
    <row r="5704" spans="1:4" x14ac:dyDescent="0.2">
      <c r="A5704" t="s">
        <v>18537</v>
      </c>
      <c r="B5704" t="s">
        <v>8463</v>
      </c>
      <c r="C5704" t="s">
        <v>12803</v>
      </c>
      <c r="D5704" s="2">
        <v>46042.283333333333</v>
      </c>
    </row>
    <row r="5705" spans="1:4" x14ac:dyDescent="0.2">
      <c r="A5705" t="s">
        <v>18538</v>
      </c>
      <c r="B5705" t="s">
        <v>8464</v>
      </c>
      <c r="C5705" t="s">
        <v>13133</v>
      </c>
      <c r="D5705" s="2">
        <v>46240.376388888893</v>
      </c>
    </row>
    <row r="5706" spans="1:4" x14ac:dyDescent="0.2">
      <c r="A5706" t="s">
        <v>18539</v>
      </c>
      <c r="B5706" t="s">
        <v>8465</v>
      </c>
      <c r="C5706" t="s">
        <v>12878</v>
      </c>
      <c r="D5706" s="2">
        <v>46105.62222222222</v>
      </c>
    </row>
    <row r="5707" spans="1:4" x14ac:dyDescent="0.2">
      <c r="A5707" t="s">
        <v>18540</v>
      </c>
      <c r="B5707" t="s">
        <v>8466</v>
      </c>
      <c r="C5707" t="s">
        <v>13108</v>
      </c>
      <c r="D5707" s="2">
        <v>46173.227777777778</v>
      </c>
    </row>
    <row r="5708" spans="1:4" x14ac:dyDescent="0.2">
      <c r="A5708" t="s">
        <v>18541</v>
      </c>
      <c r="B5708" t="s">
        <v>8467</v>
      </c>
      <c r="C5708" t="s">
        <v>12860</v>
      </c>
      <c r="D5708" s="2">
        <v>46281.34097222222</v>
      </c>
    </row>
    <row r="5709" spans="1:4" x14ac:dyDescent="0.2">
      <c r="A5709" t="s">
        <v>18542</v>
      </c>
      <c r="B5709" t="s">
        <v>8468</v>
      </c>
      <c r="C5709" t="s">
        <v>13151</v>
      </c>
      <c r="D5709" s="2">
        <v>46126.36041666667</v>
      </c>
    </row>
    <row r="5710" spans="1:4" x14ac:dyDescent="0.2">
      <c r="A5710" t="s">
        <v>18543</v>
      </c>
      <c r="B5710" t="s">
        <v>8469</v>
      </c>
      <c r="C5710" t="s">
        <v>12776</v>
      </c>
      <c r="D5710" s="2">
        <v>46108.352083333331</v>
      </c>
    </row>
    <row r="5711" spans="1:4" x14ac:dyDescent="0.2">
      <c r="A5711" t="s">
        <v>18544</v>
      </c>
      <c r="B5711" t="s">
        <v>8470</v>
      </c>
      <c r="C5711" t="s">
        <v>13108</v>
      </c>
      <c r="D5711" s="2">
        <v>46095.701388888891</v>
      </c>
    </row>
    <row r="5712" spans="1:4" x14ac:dyDescent="0.2">
      <c r="A5712" t="s">
        <v>18545</v>
      </c>
      <c r="B5712" t="s">
        <v>8471</v>
      </c>
      <c r="C5712" t="s">
        <v>12860</v>
      </c>
      <c r="D5712" s="2">
        <v>46201.151388888888</v>
      </c>
    </row>
    <row r="5713" spans="1:4" x14ac:dyDescent="0.2">
      <c r="A5713" t="s">
        <v>18546</v>
      </c>
      <c r="B5713" t="s">
        <v>8472</v>
      </c>
      <c r="C5713" t="s">
        <v>12843</v>
      </c>
      <c r="D5713" s="2">
        <v>46284.907638888893</v>
      </c>
    </row>
    <row r="5714" spans="1:4" x14ac:dyDescent="0.2">
      <c r="A5714" t="s">
        <v>18547</v>
      </c>
      <c r="B5714" t="s">
        <v>8473</v>
      </c>
      <c r="C5714" t="s">
        <v>12845</v>
      </c>
      <c r="D5714" s="2">
        <v>46175.71597222222</v>
      </c>
    </row>
    <row r="5715" spans="1:4" x14ac:dyDescent="0.2">
      <c r="A5715" t="s">
        <v>18548</v>
      </c>
      <c r="B5715" t="s">
        <v>8474</v>
      </c>
      <c r="C5715" t="s">
        <v>12998</v>
      </c>
      <c r="D5715" s="2">
        <v>46077.011111111111</v>
      </c>
    </row>
    <row r="5716" spans="1:4" x14ac:dyDescent="0.2">
      <c r="A5716" t="s">
        <v>18549</v>
      </c>
      <c r="B5716" t="s">
        <v>8475</v>
      </c>
      <c r="C5716" t="s">
        <v>12815</v>
      </c>
      <c r="D5716" s="2">
        <v>46281.564583333333</v>
      </c>
    </row>
    <row r="5717" spans="1:4" x14ac:dyDescent="0.2">
      <c r="A5717" t="s">
        <v>18550</v>
      </c>
      <c r="B5717" t="s">
        <v>8476</v>
      </c>
      <c r="C5717" t="s">
        <v>12901</v>
      </c>
      <c r="D5717" s="2">
        <v>46034.167361111111</v>
      </c>
    </row>
    <row r="5718" spans="1:4" x14ac:dyDescent="0.2">
      <c r="A5718" t="s">
        <v>18551</v>
      </c>
      <c r="B5718" t="s">
        <v>8477</v>
      </c>
      <c r="C5718" t="s">
        <v>12789</v>
      </c>
      <c r="D5718" s="2">
        <v>46135.152083333327</v>
      </c>
    </row>
    <row r="5719" spans="1:4" x14ac:dyDescent="0.2">
      <c r="A5719" t="s">
        <v>18552</v>
      </c>
      <c r="B5719" t="s">
        <v>8478</v>
      </c>
      <c r="C5719" t="s">
        <v>12946</v>
      </c>
      <c r="D5719" s="2">
        <v>46057.705555555563</v>
      </c>
    </row>
    <row r="5720" spans="1:4" x14ac:dyDescent="0.2">
      <c r="A5720" t="s">
        <v>18553</v>
      </c>
      <c r="B5720" t="s">
        <v>8479</v>
      </c>
      <c r="C5720" t="s">
        <v>12810</v>
      </c>
      <c r="D5720" s="2">
        <v>46032.248611111107</v>
      </c>
    </row>
    <row r="5721" spans="1:4" x14ac:dyDescent="0.2">
      <c r="A5721" t="s">
        <v>18554</v>
      </c>
      <c r="B5721" t="s">
        <v>8480</v>
      </c>
      <c r="C5721" t="s">
        <v>12843</v>
      </c>
      <c r="D5721" s="2">
        <v>46295.568055555559</v>
      </c>
    </row>
    <row r="5722" spans="1:4" x14ac:dyDescent="0.2">
      <c r="A5722" t="s">
        <v>18555</v>
      </c>
      <c r="B5722" t="s">
        <v>8481</v>
      </c>
      <c r="C5722" t="s">
        <v>13200</v>
      </c>
      <c r="D5722" s="2">
        <v>46046.28402777778</v>
      </c>
    </row>
    <row r="5723" spans="1:4" x14ac:dyDescent="0.2">
      <c r="A5723" t="s">
        <v>18556</v>
      </c>
      <c r="B5723" t="s">
        <v>8482</v>
      </c>
      <c r="C5723" t="s">
        <v>13133</v>
      </c>
      <c r="D5723" s="2">
        <v>46270.318749999999</v>
      </c>
    </row>
    <row r="5724" spans="1:4" x14ac:dyDescent="0.2">
      <c r="A5724" t="s">
        <v>18557</v>
      </c>
      <c r="B5724" t="s">
        <v>8483</v>
      </c>
      <c r="C5724" t="s">
        <v>12805</v>
      </c>
      <c r="D5724" s="2">
        <v>46171.670138888891</v>
      </c>
    </row>
    <row r="5725" spans="1:4" x14ac:dyDescent="0.2">
      <c r="A5725" t="s">
        <v>18558</v>
      </c>
      <c r="B5725" t="s">
        <v>8484</v>
      </c>
      <c r="C5725" t="s">
        <v>12878</v>
      </c>
      <c r="D5725" s="2">
        <v>46110.651388888888</v>
      </c>
    </row>
    <row r="5726" spans="1:4" x14ac:dyDescent="0.2">
      <c r="A5726" t="s">
        <v>18559</v>
      </c>
      <c r="B5726" t="s">
        <v>8485</v>
      </c>
      <c r="C5726" t="s">
        <v>12803</v>
      </c>
      <c r="D5726" s="2">
        <v>46258.020833333343</v>
      </c>
    </row>
    <row r="5727" spans="1:4" x14ac:dyDescent="0.2">
      <c r="A5727" t="s">
        <v>18560</v>
      </c>
      <c r="B5727" t="s">
        <v>8486</v>
      </c>
      <c r="C5727" t="s">
        <v>12940</v>
      </c>
      <c r="D5727" s="2">
        <v>46024.866666666669</v>
      </c>
    </row>
    <row r="5728" spans="1:4" x14ac:dyDescent="0.2">
      <c r="A5728" t="s">
        <v>18561</v>
      </c>
      <c r="B5728" t="s">
        <v>8487</v>
      </c>
      <c r="C5728" t="s">
        <v>12860</v>
      </c>
      <c r="D5728" s="2">
        <v>46211.586805555547</v>
      </c>
    </row>
    <row r="5729" spans="1:4" x14ac:dyDescent="0.2">
      <c r="A5729" t="s">
        <v>18562</v>
      </c>
      <c r="B5729" t="s">
        <v>8488</v>
      </c>
      <c r="C5729" t="s">
        <v>12821</v>
      </c>
      <c r="D5729" s="2">
        <v>46232.257638888892</v>
      </c>
    </row>
    <row r="5730" spans="1:4" x14ac:dyDescent="0.2">
      <c r="A5730" t="s">
        <v>18563</v>
      </c>
      <c r="B5730" t="s">
        <v>8489</v>
      </c>
      <c r="C5730" t="s">
        <v>12851</v>
      </c>
      <c r="D5730" s="2">
        <v>46122.112500000003</v>
      </c>
    </row>
    <row r="5731" spans="1:4" x14ac:dyDescent="0.2">
      <c r="A5731" t="s">
        <v>18564</v>
      </c>
      <c r="B5731" t="s">
        <v>8490</v>
      </c>
      <c r="C5731" t="s">
        <v>13225</v>
      </c>
      <c r="D5731" s="2">
        <v>46105.48541666667</v>
      </c>
    </row>
    <row r="5732" spans="1:4" x14ac:dyDescent="0.2">
      <c r="A5732" t="s">
        <v>18565</v>
      </c>
      <c r="B5732" t="s">
        <v>8491</v>
      </c>
      <c r="C5732" t="s">
        <v>12854</v>
      </c>
      <c r="D5732" s="2">
        <v>46025.695138888892</v>
      </c>
    </row>
    <row r="5733" spans="1:4" x14ac:dyDescent="0.2">
      <c r="A5733" t="s">
        <v>18566</v>
      </c>
      <c r="B5733" t="s">
        <v>8492</v>
      </c>
      <c r="C5733" t="s">
        <v>12774</v>
      </c>
      <c r="D5733" s="2">
        <v>46029.020138888889</v>
      </c>
    </row>
    <row r="5734" spans="1:4" x14ac:dyDescent="0.2">
      <c r="A5734" t="s">
        <v>18567</v>
      </c>
      <c r="B5734" t="s">
        <v>8493</v>
      </c>
      <c r="C5734" t="s">
        <v>12803</v>
      </c>
      <c r="D5734" s="2">
        <v>46035.289583333331</v>
      </c>
    </row>
    <row r="5735" spans="1:4" x14ac:dyDescent="0.2">
      <c r="A5735" t="s">
        <v>18568</v>
      </c>
      <c r="B5735" t="s">
        <v>8494</v>
      </c>
      <c r="C5735" t="s">
        <v>12766</v>
      </c>
      <c r="D5735" s="2">
        <v>46147.945833333331</v>
      </c>
    </row>
    <row r="5736" spans="1:4" x14ac:dyDescent="0.2">
      <c r="A5736" t="s">
        <v>18569</v>
      </c>
      <c r="B5736" t="s">
        <v>8495</v>
      </c>
      <c r="C5736" t="s">
        <v>12862</v>
      </c>
      <c r="D5736" s="2">
        <v>46167.1</v>
      </c>
    </row>
    <row r="5737" spans="1:4" x14ac:dyDescent="0.2">
      <c r="A5737" t="s">
        <v>18570</v>
      </c>
      <c r="B5737" t="s">
        <v>8496</v>
      </c>
      <c r="C5737" t="s">
        <v>12847</v>
      </c>
      <c r="D5737" s="2">
        <v>46138.801388888889</v>
      </c>
    </row>
    <row r="5738" spans="1:4" x14ac:dyDescent="0.2">
      <c r="A5738" t="s">
        <v>18571</v>
      </c>
      <c r="B5738" t="s">
        <v>8497</v>
      </c>
      <c r="C5738" t="s">
        <v>12854</v>
      </c>
      <c r="D5738" s="2">
        <v>46214.238194444442</v>
      </c>
    </row>
    <row r="5739" spans="1:4" x14ac:dyDescent="0.2">
      <c r="A5739" t="s">
        <v>18572</v>
      </c>
      <c r="B5739" t="s">
        <v>8498</v>
      </c>
      <c r="C5739" t="s">
        <v>12862</v>
      </c>
      <c r="D5739" s="2">
        <v>46121.504861111112</v>
      </c>
    </row>
    <row r="5740" spans="1:4" x14ac:dyDescent="0.2">
      <c r="A5740" t="s">
        <v>18573</v>
      </c>
      <c r="B5740" t="s">
        <v>8499</v>
      </c>
      <c r="C5740" t="s">
        <v>12851</v>
      </c>
      <c r="D5740" s="2">
        <v>46238.763194444437</v>
      </c>
    </row>
    <row r="5741" spans="1:4" x14ac:dyDescent="0.2">
      <c r="A5741" t="s">
        <v>18574</v>
      </c>
      <c r="B5741" t="s">
        <v>8500</v>
      </c>
      <c r="C5741" t="s">
        <v>12782</v>
      </c>
      <c r="D5741" s="2">
        <v>46201.991666666669</v>
      </c>
    </row>
    <row r="5742" spans="1:4" x14ac:dyDescent="0.2">
      <c r="A5742" t="s">
        <v>18575</v>
      </c>
      <c r="B5742" t="s">
        <v>8501</v>
      </c>
      <c r="C5742" t="s">
        <v>13151</v>
      </c>
      <c r="D5742" s="2">
        <v>46278.602777777778</v>
      </c>
    </row>
    <row r="5743" spans="1:4" x14ac:dyDescent="0.2">
      <c r="A5743" t="s">
        <v>18576</v>
      </c>
      <c r="B5743" t="s">
        <v>8502</v>
      </c>
      <c r="C5743" t="s">
        <v>12819</v>
      </c>
      <c r="D5743" s="2">
        <v>46221.220138888893</v>
      </c>
    </row>
    <row r="5744" spans="1:4" x14ac:dyDescent="0.2">
      <c r="A5744" t="s">
        <v>18577</v>
      </c>
      <c r="B5744" t="s">
        <v>8503</v>
      </c>
      <c r="C5744" t="s">
        <v>13133</v>
      </c>
      <c r="D5744" s="2">
        <v>46057.081250000003</v>
      </c>
    </row>
    <row r="5745" spans="1:4" x14ac:dyDescent="0.2">
      <c r="A5745" t="s">
        <v>18578</v>
      </c>
      <c r="B5745" t="s">
        <v>8504</v>
      </c>
      <c r="C5745" t="s">
        <v>12860</v>
      </c>
      <c r="D5745" s="2">
        <v>46175.743750000001</v>
      </c>
    </row>
    <row r="5746" spans="1:4" x14ac:dyDescent="0.2">
      <c r="A5746" t="s">
        <v>18579</v>
      </c>
      <c r="B5746" t="s">
        <v>8505</v>
      </c>
      <c r="C5746" t="s">
        <v>12897</v>
      </c>
      <c r="D5746" s="2">
        <v>46202.577777777777</v>
      </c>
    </row>
    <row r="5747" spans="1:4" x14ac:dyDescent="0.2">
      <c r="A5747" t="s">
        <v>18580</v>
      </c>
      <c r="B5747" t="s">
        <v>8506</v>
      </c>
      <c r="C5747" t="s">
        <v>13003</v>
      </c>
      <c r="D5747" s="2">
        <v>46026.769444444442</v>
      </c>
    </row>
    <row r="5748" spans="1:4" x14ac:dyDescent="0.2">
      <c r="A5748" t="s">
        <v>18581</v>
      </c>
      <c r="B5748" t="s">
        <v>8507</v>
      </c>
      <c r="C5748" t="s">
        <v>12827</v>
      </c>
      <c r="D5748" s="2">
        <v>46035.986805555563</v>
      </c>
    </row>
    <row r="5749" spans="1:4" x14ac:dyDescent="0.2">
      <c r="A5749" t="s">
        <v>18582</v>
      </c>
      <c r="B5749" t="s">
        <v>8508</v>
      </c>
      <c r="C5749" t="s">
        <v>13006</v>
      </c>
      <c r="D5749" s="2">
        <v>46029.830555555563</v>
      </c>
    </row>
    <row r="5750" spans="1:4" x14ac:dyDescent="0.2">
      <c r="A5750" t="s">
        <v>18583</v>
      </c>
      <c r="B5750" t="s">
        <v>8509</v>
      </c>
      <c r="C5750" t="s">
        <v>12797</v>
      </c>
      <c r="D5750" s="2">
        <v>46069.501388888893</v>
      </c>
    </row>
    <row r="5751" spans="1:4" x14ac:dyDescent="0.2">
      <c r="A5751" t="s">
        <v>18584</v>
      </c>
      <c r="B5751" t="s">
        <v>8510</v>
      </c>
      <c r="C5751" t="s">
        <v>13133</v>
      </c>
      <c r="D5751" s="2">
        <v>46263.68472222222</v>
      </c>
    </row>
    <row r="5752" spans="1:4" x14ac:dyDescent="0.2">
      <c r="A5752" t="s">
        <v>18585</v>
      </c>
      <c r="B5752" t="s">
        <v>8511</v>
      </c>
      <c r="C5752" t="s">
        <v>12795</v>
      </c>
      <c r="D5752" s="2">
        <v>46088.625</v>
      </c>
    </row>
    <row r="5753" spans="1:4" x14ac:dyDescent="0.2">
      <c r="A5753" t="s">
        <v>18586</v>
      </c>
      <c r="B5753" t="s">
        <v>8512</v>
      </c>
      <c r="C5753" t="s">
        <v>12764</v>
      </c>
      <c r="D5753" s="2">
        <v>46073.19027777778</v>
      </c>
    </row>
    <row r="5754" spans="1:4" x14ac:dyDescent="0.2">
      <c r="A5754" t="s">
        <v>18587</v>
      </c>
      <c r="B5754" t="s">
        <v>8513</v>
      </c>
      <c r="C5754" t="s">
        <v>12878</v>
      </c>
      <c r="D5754" s="2">
        <v>46144.308333333327</v>
      </c>
    </row>
    <row r="5755" spans="1:4" x14ac:dyDescent="0.2">
      <c r="A5755" t="s">
        <v>18588</v>
      </c>
      <c r="B5755" t="s">
        <v>8514</v>
      </c>
      <c r="C5755" t="s">
        <v>12795</v>
      </c>
      <c r="D5755" s="2">
        <v>46131.09097222222</v>
      </c>
    </row>
    <row r="5756" spans="1:4" x14ac:dyDescent="0.2">
      <c r="A5756" t="s">
        <v>18589</v>
      </c>
      <c r="B5756" t="s">
        <v>8515</v>
      </c>
      <c r="C5756" t="s">
        <v>12766</v>
      </c>
      <c r="D5756" s="2">
        <v>46294.368055555547</v>
      </c>
    </row>
    <row r="5757" spans="1:4" x14ac:dyDescent="0.2">
      <c r="A5757" t="s">
        <v>18590</v>
      </c>
      <c r="B5757" t="s">
        <v>8516</v>
      </c>
      <c r="C5757" t="s">
        <v>12784</v>
      </c>
      <c r="D5757" s="2">
        <v>46051.179861111108</v>
      </c>
    </row>
    <row r="5758" spans="1:4" x14ac:dyDescent="0.2">
      <c r="A5758" t="s">
        <v>18591</v>
      </c>
      <c r="B5758" t="s">
        <v>8517</v>
      </c>
      <c r="C5758" t="s">
        <v>12851</v>
      </c>
      <c r="D5758" s="2">
        <v>46252.896527777782</v>
      </c>
    </row>
    <row r="5759" spans="1:4" x14ac:dyDescent="0.2">
      <c r="A5759" t="s">
        <v>18592</v>
      </c>
      <c r="B5759" t="s">
        <v>8518</v>
      </c>
      <c r="C5759" t="s">
        <v>12825</v>
      </c>
      <c r="D5759" s="2">
        <v>46085.857638888891</v>
      </c>
    </row>
    <row r="5760" spans="1:4" x14ac:dyDescent="0.2">
      <c r="A5760" t="s">
        <v>18593</v>
      </c>
      <c r="B5760" t="s">
        <v>8519</v>
      </c>
      <c r="C5760" t="s">
        <v>13200</v>
      </c>
      <c r="D5760" s="2">
        <v>46107.727083333331</v>
      </c>
    </row>
    <row r="5761" spans="1:4" x14ac:dyDescent="0.2">
      <c r="A5761" t="s">
        <v>18594</v>
      </c>
      <c r="B5761" t="s">
        <v>8520</v>
      </c>
      <c r="C5761" t="s">
        <v>12901</v>
      </c>
      <c r="D5761" s="2">
        <v>46155.401388888888</v>
      </c>
    </row>
    <row r="5762" spans="1:4" x14ac:dyDescent="0.2">
      <c r="A5762" t="s">
        <v>18595</v>
      </c>
      <c r="B5762" t="s">
        <v>8521</v>
      </c>
      <c r="C5762" t="s">
        <v>12810</v>
      </c>
      <c r="D5762" s="2">
        <v>46289.006944444453</v>
      </c>
    </row>
    <row r="5763" spans="1:4" x14ac:dyDescent="0.2">
      <c r="A5763" t="s">
        <v>18596</v>
      </c>
      <c r="B5763" t="s">
        <v>8522</v>
      </c>
      <c r="C5763" t="s">
        <v>12770</v>
      </c>
      <c r="D5763" s="2">
        <v>46087.54583333333</v>
      </c>
    </row>
    <row r="5764" spans="1:4" x14ac:dyDescent="0.2">
      <c r="A5764" t="s">
        <v>18597</v>
      </c>
      <c r="B5764" t="s">
        <v>8523</v>
      </c>
      <c r="C5764" t="s">
        <v>12819</v>
      </c>
      <c r="D5764" s="2">
        <v>46116.024305555547</v>
      </c>
    </row>
    <row r="5765" spans="1:4" x14ac:dyDescent="0.2">
      <c r="A5765" t="s">
        <v>18598</v>
      </c>
      <c r="B5765" t="s">
        <v>8524</v>
      </c>
      <c r="C5765" t="s">
        <v>12810</v>
      </c>
      <c r="D5765" s="2">
        <v>46202.025000000001</v>
      </c>
    </row>
    <row r="5766" spans="1:4" x14ac:dyDescent="0.2">
      <c r="A5766" t="s">
        <v>18599</v>
      </c>
      <c r="B5766" t="s">
        <v>8525</v>
      </c>
      <c r="C5766" t="s">
        <v>12847</v>
      </c>
      <c r="D5766" s="2">
        <v>46205.154166666667</v>
      </c>
    </row>
    <row r="5767" spans="1:4" x14ac:dyDescent="0.2">
      <c r="A5767" t="s">
        <v>18600</v>
      </c>
      <c r="B5767" t="s">
        <v>8526</v>
      </c>
      <c r="C5767" t="s">
        <v>12797</v>
      </c>
      <c r="D5767" s="2">
        <v>46123.490972222222</v>
      </c>
    </row>
    <row r="5768" spans="1:4" x14ac:dyDescent="0.2">
      <c r="A5768" t="s">
        <v>18601</v>
      </c>
      <c r="B5768" t="s">
        <v>8527</v>
      </c>
      <c r="C5768" t="s">
        <v>13006</v>
      </c>
      <c r="D5768" s="2">
        <v>46058.748611111107</v>
      </c>
    </row>
    <row r="5769" spans="1:4" x14ac:dyDescent="0.2">
      <c r="A5769" t="s">
        <v>18602</v>
      </c>
      <c r="B5769" t="s">
        <v>8528</v>
      </c>
      <c r="C5769" t="s">
        <v>12835</v>
      </c>
      <c r="D5769" s="2">
        <v>46238.40902777778</v>
      </c>
    </row>
    <row r="5770" spans="1:4" x14ac:dyDescent="0.2">
      <c r="A5770" t="s">
        <v>18603</v>
      </c>
      <c r="B5770" t="s">
        <v>8529</v>
      </c>
      <c r="C5770" t="s">
        <v>12805</v>
      </c>
      <c r="D5770" s="2">
        <v>46268.775000000001</v>
      </c>
    </row>
    <row r="5771" spans="1:4" x14ac:dyDescent="0.2">
      <c r="A5771" t="s">
        <v>18604</v>
      </c>
      <c r="B5771" t="s">
        <v>8530</v>
      </c>
      <c r="C5771" t="s">
        <v>12862</v>
      </c>
      <c r="D5771" s="2">
        <v>46187.53402777778</v>
      </c>
    </row>
    <row r="5772" spans="1:4" x14ac:dyDescent="0.2">
      <c r="A5772" t="s">
        <v>18605</v>
      </c>
      <c r="B5772" t="s">
        <v>8531</v>
      </c>
      <c r="C5772" t="s">
        <v>12847</v>
      </c>
      <c r="D5772" s="2">
        <v>46261.893055555563</v>
      </c>
    </row>
    <row r="5773" spans="1:4" x14ac:dyDescent="0.2">
      <c r="A5773" t="s">
        <v>18606</v>
      </c>
      <c r="B5773" t="s">
        <v>8532</v>
      </c>
      <c r="C5773" t="s">
        <v>12830</v>
      </c>
      <c r="D5773" s="2">
        <v>46092.375</v>
      </c>
    </row>
    <row r="5774" spans="1:4" x14ac:dyDescent="0.2">
      <c r="A5774" t="s">
        <v>18607</v>
      </c>
      <c r="B5774" t="s">
        <v>8533</v>
      </c>
      <c r="C5774" t="s">
        <v>12843</v>
      </c>
      <c r="D5774" s="2">
        <v>46258.3</v>
      </c>
    </row>
    <row r="5775" spans="1:4" x14ac:dyDescent="0.2">
      <c r="A5775" t="s">
        <v>18608</v>
      </c>
      <c r="B5775" t="s">
        <v>8534</v>
      </c>
      <c r="C5775" t="s">
        <v>12810</v>
      </c>
      <c r="D5775" s="2">
        <v>46243.074999999997</v>
      </c>
    </row>
    <row r="5776" spans="1:4" x14ac:dyDescent="0.2">
      <c r="A5776" t="s">
        <v>18609</v>
      </c>
      <c r="B5776" t="s">
        <v>8535</v>
      </c>
      <c r="C5776" t="s">
        <v>12772</v>
      </c>
      <c r="D5776" s="2">
        <v>46269.21875</v>
      </c>
    </row>
    <row r="5777" spans="1:4" x14ac:dyDescent="0.2">
      <c r="A5777" t="s">
        <v>18610</v>
      </c>
      <c r="B5777" t="s">
        <v>8536</v>
      </c>
      <c r="C5777" t="s">
        <v>12864</v>
      </c>
      <c r="D5777" s="2">
        <v>46277.043749999997</v>
      </c>
    </row>
    <row r="5778" spans="1:4" x14ac:dyDescent="0.2">
      <c r="A5778" t="s">
        <v>18611</v>
      </c>
      <c r="B5778" t="s">
        <v>8537</v>
      </c>
      <c r="C5778" t="s">
        <v>12819</v>
      </c>
      <c r="D5778" s="2">
        <v>46117.173611111109</v>
      </c>
    </row>
    <row r="5779" spans="1:4" x14ac:dyDescent="0.2">
      <c r="A5779" t="s">
        <v>18612</v>
      </c>
      <c r="B5779" t="s">
        <v>8538</v>
      </c>
      <c r="C5779" t="s">
        <v>13003</v>
      </c>
      <c r="D5779" s="2">
        <v>46055.949305555558</v>
      </c>
    </row>
    <row r="5780" spans="1:4" x14ac:dyDescent="0.2">
      <c r="A5780" t="s">
        <v>18613</v>
      </c>
      <c r="B5780" t="s">
        <v>8539</v>
      </c>
      <c r="C5780" t="s">
        <v>12812</v>
      </c>
      <c r="D5780" s="2">
        <v>46227.544444444437</v>
      </c>
    </row>
    <row r="5781" spans="1:4" x14ac:dyDescent="0.2">
      <c r="A5781" t="s">
        <v>18614</v>
      </c>
      <c r="B5781" t="s">
        <v>8540</v>
      </c>
      <c r="C5781" t="s">
        <v>12873</v>
      </c>
      <c r="D5781" s="2">
        <v>46205.603472222218</v>
      </c>
    </row>
    <row r="5782" spans="1:4" x14ac:dyDescent="0.2">
      <c r="A5782" t="s">
        <v>18615</v>
      </c>
      <c r="B5782" t="s">
        <v>8541</v>
      </c>
      <c r="C5782" t="s">
        <v>12797</v>
      </c>
      <c r="D5782" s="2">
        <v>46199.384722222218</v>
      </c>
    </row>
    <row r="5783" spans="1:4" x14ac:dyDescent="0.2">
      <c r="A5783" t="s">
        <v>18616</v>
      </c>
      <c r="B5783" t="s">
        <v>8542</v>
      </c>
      <c r="C5783" t="s">
        <v>12810</v>
      </c>
      <c r="D5783" s="2">
        <v>46195.643055555563</v>
      </c>
    </row>
    <row r="5784" spans="1:4" x14ac:dyDescent="0.2">
      <c r="A5784" t="s">
        <v>18617</v>
      </c>
      <c r="B5784" t="s">
        <v>8543</v>
      </c>
      <c r="C5784" t="s">
        <v>12857</v>
      </c>
      <c r="D5784" s="2">
        <v>46034.561805555553</v>
      </c>
    </row>
    <row r="5785" spans="1:4" x14ac:dyDescent="0.2">
      <c r="A5785" t="s">
        <v>18618</v>
      </c>
      <c r="B5785" t="s">
        <v>8544</v>
      </c>
      <c r="C5785" t="s">
        <v>12860</v>
      </c>
      <c r="D5785" s="2">
        <v>46205.915277777778</v>
      </c>
    </row>
    <row r="5786" spans="1:4" x14ac:dyDescent="0.2">
      <c r="A5786" t="s">
        <v>18619</v>
      </c>
      <c r="B5786" t="s">
        <v>8545</v>
      </c>
      <c r="C5786" t="s">
        <v>12860</v>
      </c>
      <c r="D5786" s="2">
        <v>46155.795138888891</v>
      </c>
    </row>
    <row r="5787" spans="1:4" x14ac:dyDescent="0.2">
      <c r="A5787" t="s">
        <v>18620</v>
      </c>
      <c r="B5787" t="s">
        <v>8546</v>
      </c>
      <c r="C5787" t="s">
        <v>12851</v>
      </c>
      <c r="D5787" s="2">
        <v>46031.550694444442</v>
      </c>
    </row>
    <row r="5788" spans="1:4" x14ac:dyDescent="0.2">
      <c r="A5788" t="s">
        <v>18621</v>
      </c>
      <c r="B5788" t="s">
        <v>8547</v>
      </c>
      <c r="C5788" t="s">
        <v>12810</v>
      </c>
      <c r="D5788" s="2">
        <v>46256.78125</v>
      </c>
    </row>
    <row r="5789" spans="1:4" x14ac:dyDescent="0.2">
      <c r="A5789" t="s">
        <v>18622</v>
      </c>
      <c r="B5789" t="s">
        <v>8548</v>
      </c>
      <c r="C5789" t="s">
        <v>12815</v>
      </c>
      <c r="D5789" s="2">
        <v>46030.615277777782</v>
      </c>
    </row>
    <row r="5790" spans="1:4" x14ac:dyDescent="0.2">
      <c r="A5790" t="s">
        <v>18623</v>
      </c>
      <c r="B5790" t="s">
        <v>8549</v>
      </c>
      <c r="C5790" t="s">
        <v>12862</v>
      </c>
      <c r="D5790" s="2">
        <v>46086.994444444441</v>
      </c>
    </row>
    <row r="5791" spans="1:4" x14ac:dyDescent="0.2">
      <c r="A5791" t="s">
        <v>18624</v>
      </c>
      <c r="B5791" t="s">
        <v>8550</v>
      </c>
      <c r="C5791" t="s">
        <v>12946</v>
      </c>
      <c r="D5791" s="2">
        <v>46103.522916666669</v>
      </c>
    </row>
    <row r="5792" spans="1:4" x14ac:dyDescent="0.2">
      <c r="A5792" t="s">
        <v>18625</v>
      </c>
      <c r="B5792" t="s">
        <v>8551</v>
      </c>
      <c r="C5792" t="s">
        <v>12967</v>
      </c>
      <c r="D5792" s="2">
        <v>46236.850694444453</v>
      </c>
    </row>
    <row r="5793" spans="1:4" x14ac:dyDescent="0.2">
      <c r="A5793" t="s">
        <v>18626</v>
      </c>
      <c r="B5793" t="s">
        <v>8552</v>
      </c>
      <c r="C5793" t="s">
        <v>13006</v>
      </c>
      <c r="D5793" s="2">
        <v>46044.175694444442</v>
      </c>
    </row>
    <row r="5794" spans="1:4" x14ac:dyDescent="0.2">
      <c r="A5794" t="s">
        <v>18627</v>
      </c>
      <c r="B5794" t="s">
        <v>8553</v>
      </c>
      <c r="C5794" t="s">
        <v>13133</v>
      </c>
      <c r="D5794" s="2">
        <v>46127.168055555558</v>
      </c>
    </row>
    <row r="5795" spans="1:4" x14ac:dyDescent="0.2">
      <c r="A5795" t="s">
        <v>18628</v>
      </c>
      <c r="B5795" t="s">
        <v>8554</v>
      </c>
      <c r="C5795" t="s">
        <v>13108</v>
      </c>
      <c r="D5795" s="2">
        <v>46122.311111111107</v>
      </c>
    </row>
    <row r="5796" spans="1:4" x14ac:dyDescent="0.2">
      <c r="A5796" t="s">
        <v>18629</v>
      </c>
      <c r="B5796" t="s">
        <v>8555</v>
      </c>
      <c r="C5796" t="s">
        <v>12821</v>
      </c>
      <c r="D5796" s="2">
        <v>46136.822916666657</v>
      </c>
    </row>
    <row r="5797" spans="1:4" x14ac:dyDescent="0.2">
      <c r="A5797" t="s">
        <v>18630</v>
      </c>
      <c r="B5797" t="s">
        <v>8556</v>
      </c>
      <c r="C5797" t="s">
        <v>13020</v>
      </c>
      <c r="D5797" s="2">
        <v>46261.884027777778</v>
      </c>
    </row>
    <row r="5798" spans="1:4" x14ac:dyDescent="0.2">
      <c r="A5798" t="s">
        <v>18631</v>
      </c>
      <c r="B5798" t="s">
        <v>8557</v>
      </c>
      <c r="C5798" t="s">
        <v>13643</v>
      </c>
      <c r="D5798" s="2">
        <v>46111.400694444441</v>
      </c>
    </row>
    <row r="5799" spans="1:4" x14ac:dyDescent="0.2">
      <c r="A5799" t="s">
        <v>18632</v>
      </c>
      <c r="B5799" t="s">
        <v>8558</v>
      </c>
      <c r="C5799" t="s">
        <v>12803</v>
      </c>
      <c r="D5799" s="2">
        <v>46119.443749999999</v>
      </c>
    </row>
    <row r="5800" spans="1:4" x14ac:dyDescent="0.2">
      <c r="A5800" t="s">
        <v>18633</v>
      </c>
      <c r="B5800" t="s">
        <v>8559</v>
      </c>
      <c r="C5800" t="s">
        <v>12797</v>
      </c>
      <c r="D5800" s="2">
        <v>46134.488888888889</v>
      </c>
    </row>
    <row r="5801" spans="1:4" x14ac:dyDescent="0.2">
      <c r="A5801" t="s">
        <v>18634</v>
      </c>
      <c r="B5801" t="s">
        <v>8560</v>
      </c>
      <c r="C5801" t="s">
        <v>13158</v>
      </c>
      <c r="D5801" s="2">
        <v>46130.203472222223</v>
      </c>
    </row>
    <row r="5802" spans="1:4" x14ac:dyDescent="0.2">
      <c r="A5802" t="s">
        <v>18635</v>
      </c>
      <c r="B5802" t="s">
        <v>8561</v>
      </c>
      <c r="C5802" t="s">
        <v>12926</v>
      </c>
      <c r="D5802" s="2">
        <v>46283.536805555559</v>
      </c>
    </row>
    <row r="5803" spans="1:4" x14ac:dyDescent="0.2">
      <c r="A5803" t="s">
        <v>18636</v>
      </c>
      <c r="B5803" t="s">
        <v>8562</v>
      </c>
      <c r="C5803" t="s">
        <v>12821</v>
      </c>
      <c r="D5803" s="2">
        <v>46096.827777777777</v>
      </c>
    </row>
    <row r="5804" spans="1:4" x14ac:dyDescent="0.2">
      <c r="A5804" t="s">
        <v>18637</v>
      </c>
      <c r="B5804" t="s">
        <v>8563</v>
      </c>
      <c r="C5804" t="s">
        <v>12998</v>
      </c>
      <c r="D5804" s="2">
        <v>46053.750694444447</v>
      </c>
    </row>
    <row r="5805" spans="1:4" x14ac:dyDescent="0.2">
      <c r="A5805" t="s">
        <v>18638</v>
      </c>
      <c r="B5805" t="s">
        <v>8564</v>
      </c>
      <c r="C5805" t="s">
        <v>12843</v>
      </c>
      <c r="D5805" s="2">
        <v>46138.086805555547</v>
      </c>
    </row>
    <row r="5806" spans="1:4" x14ac:dyDescent="0.2">
      <c r="A5806" t="s">
        <v>18639</v>
      </c>
      <c r="B5806" t="s">
        <v>8565</v>
      </c>
      <c r="C5806" t="s">
        <v>12835</v>
      </c>
      <c r="D5806" s="2">
        <v>46045.353472222218</v>
      </c>
    </row>
    <row r="5807" spans="1:4" x14ac:dyDescent="0.2">
      <c r="A5807" t="s">
        <v>18640</v>
      </c>
      <c r="B5807" t="s">
        <v>8566</v>
      </c>
      <c r="C5807" t="s">
        <v>12835</v>
      </c>
      <c r="D5807" s="2">
        <v>46240.638888888891</v>
      </c>
    </row>
    <row r="5808" spans="1:4" x14ac:dyDescent="0.2">
      <c r="A5808" t="s">
        <v>18641</v>
      </c>
      <c r="B5808" t="s">
        <v>8567</v>
      </c>
      <c r="C5808" t="s">
        <v>12772</v>
      </c>
      <c r="D5808" s="2">
        <v>46266.593055555553</v>
      </c>
    </row>
    <row r="5809" spans="1:4" x14ac:dyDescent="0.2">
      <c r="A5809" t="s">
        <v>18642</v>
      </c>
      <c r="B5809" t="s">
        <v>8568</v>
      </c>
      <c r="C5809" t="s">
        <v>12810</v>
      </c>
      <c r="D5809" s="2">
        <v>46249.7</v>
      </c>
    </row>
    <row r="5810" spans="1:4" x14ac:dyDescent="0.2">
      <c r="A5810" t="s">
        <v>18643</v>
      </c>
      <c r="B5810" t="s">
        <v>8569</v>
      </c>
      <c r="C5810" t="s">
        <v>12787</v>
      </c>
      <c r="D5810" s="2">
        <v>46242.74722222222</v>
      </c>
    </row>
    <row r="5811" spans="1:4" x14ac:dyDescent="0.2">
      <c r="A5811" t="s">
        <v>18644</v>
      </c>
      <c r="B5811" t="s">
        <v>8570</v>
      </c>
      <c r="C5811" t="s">
        <v>12825</v>
      </c>
      <c r="D5811" s="2">
        <v>46137.303472222222</v>
      </c>
    </row>
    <row r="5812" spans="1:4" x14ac:dyDescent="0.2">
      <c r="A5812" t="s">
        <v>18645</v>
      </c>
      <c r="B5812" t="s">
        <v>8571</v>
      </c>
      <c r="C5812" t="s">
        <v>12897</v>
      </c>
      <c r="D5812" s="2">
        <v>46213.469444444447</v>
      </c>
    </row>
    <row r="5813" spans="1:4" x14ac:dyDescent="0.2">
      <c r="A5813" t="s">
        <v>18646</v>
      </c>
      <c r="B5813" t="s">
        <v>8572</v>
      </c>
      <c r="C5813" t="s">
        <v>12835</v>
      </c>
      <c r="D5813" s="2">
        <v>46131.166666666657</v>
      </c>
    </row>
    <row r="5814" spans="1:4" x14ac:dyDescent="0.2">
      <c r="A5814" t="s">
        <v>18647</v>
      </c>
      <c r="B5814" t="s">
        <v>8573</v>
      </c>
      <c r="C5814" t="s">
        <v>12819</v>
      </c>
      <c r="D5814" s="2">
        <v>46256.716666666667</v>
      </c>
    </row>
    <row r="5815" spans="1:4" x14ac:dyDescent="0.2">
      <c r="A5815" t="s">
        <v>18648</v>
      </c>
      <c r="B5815" t="s">
        <v>8574</v>
      </c>
      <c r="C5815" t="s">
        <v>12801</v>
      </c>
      <c r="D5815" s="2">
        <v>46076.447916666657</v>
      </c>
    </row>
    <row r="5816" spans="1:4" x14ac:dyDescent="0.2">
      <c r="A5816" t="s">
        <v>18649</v>
      </c>
      <c r="B5816" t="s">
        <v>8575</v>
      </c>
      <c r="C5816" t="s">
        <v>13158</v>
      </c>
      <c r="D5816" s="2">
        <v>46061.348611111112</v>
      </c>
    </row>
    <row r="5817" spans="1:4" x14ac:dyDescent="0.2">
      <c r="A5817" t="s">
        <v>18650</v>
      </c>
      <c r="B5817" t="s">
        <v>8576</v>
      </c>
      <c r="C5817" t="s">
        <v>12795</v>
      </c>
      <c r="D5817" s="2">
        <v>46289.754861111112</v>
      </c>
    </row>
    <row r="5818" spans="1:4" x14ac:dyDescent="0.2">
      <c r="A5818" t="s">
        <v>18651</v>
      </c>
      <c r="B5818" t="s">
        <v>8577</v>
      </c>
      <c r="C5818" t="s">
        <v>12940</v>
      </c>
      <c r="D5818" s="2">
        <v>46121.9375</v>
      </c>
    </row>
    <row r="5819" spans="1:4" x14ac:dyDescent="0.2">
      <c r="A5819" t="s">
        <v>18652</v>
      </c>
      <c r="B5819" t="s">
        <v>8578</v>
      </c>
      <c r="C5819" t="s">
        <v>12766</v>
      </c>
      <c r="D5819" s="2">
        <v>46107.886111111111</v>
      </c>
    </row>
    <row r="5820" spans="1:4" x14ac:dyDescent="0.2">
      <c r="A5820" t="s">
        <v>18653</v>
      </c>
      <c r="B5820" t="s">
        <v>8579</v>
      </c>
      <c r="C5820" t="s">
        <v>12797</v>
      </c>
      <c r="D5820" s="2">
        <v>46205.134722222218</v>
      </c>
    </row>
    <row r="5821" spans="1:4" x14ac:dyDescent="0.2">
      <c r="A5821" t="s">
        <v>18654</v>
      </c>
      <c r="B5821" t="s">
        <v>8580</v>
      </c>
      <c r="C5821" t="s">
        <v>12812</v>
      </c>
      <c r="D5821" s="2">
        <v>46116.81527777778</v>
      </c>
    </row>
    <row r="5822" spans="1:4" x14ac:dyDescent="0.2">
      <c r="A5822" t="s">
        <v>18655</v>
      </c>
      <c r="B5822" t="s">
        <v>8581</v>
      </c>
      <c r="C5822" t="s">
        <v>12926</v>
      </c>
      <c r="D5822" s="2">
        <v>46227.566666666673</v>
      </c>
    </row>
    <row r="5823" spans="1:4" x14ac:dyDescent="0.2">
      <c r="A5823" t="s">
        <v>18656</v>
      </c>
      <c r="B5823" t="s">
        <v>8582</v>
      </c>
      <c r="C5823" t="s">
        <v>12901</v>
      </c>
      <c r="D5823" s="2">
        <v>46140.109027777777</v>
      </c>
    </row>
    <row r="5824" spans="1:4" x14ac:dyDescent="0.2">
      <c r="A5824" t="s">
        <v>18657</v>
      </c>
      <c r="B5824" t="s">
        <v>8583</v>
      </c>
      <c r="C5824" t="s">
        <v>13020</v>
      </c>
      <c r="D5824" s="2">
        <v>46237.387499999997</v>
      </c>
    </row>
    <row r="5825" spans="1:4" x14ac:dyDescent="0.2">
      <c r="A5825" t="s">
        <v>18658</v>
      </c>
      <c r="B5825" t="s">
        <v>8584</v>
      </c>
      <c r="C5825" t="s">
        <v>12862</v>
      </c>
      <c r="D5825" s="2">
        <v>46044.222222222219</v>
      </c>
    </row>
    <row r="5826" spans="1:4" x14ac:dyDescent="0.2">
      <c r="A5826" t="s">
        <v>18659</v>
      </c>
      <c r="B5826" t="s">
        <v>8585</v>
      </c>
      <c r="C5826" t="s">
        <v>12819</v>
      </c>
      <c r="D5826" s="2">
        <v>46221.257638888892</v>
      </c>
    </row>
    <row r="5827" spans="1:4" x14ac:dyDescent="0.2">
      <c r="A5827" t="s">
        <v>18660</v>
      </c>
      <c r="B5827" t="s">
        <v>8586</v>
      </c>
      <c r="C5827" t="s">
        <v>12803</v>
      </c>
      <c r="D5827" s="2">
        <v>46112.616666666669</v>
      </c>
    </row>
    <row r="5828" spans="1:4" x14ac:dyDescent="0.2">
      <c r="A5828" t="s">
        <v>18661</v>
      </c>
      <c r="B5828" t="s">
        <v>8587</v>
      </c>
      <c r="C5828" t="s">
        <v>12959</v>
      </c>
      <c r="D5828" s="2">
        <v>46138.40347222222</v>
      </c>
    </row>
    <row r="5829" spans="1:4" x14ac:dyDescent="0.2">
      <c r="A5829" t="s">
        <v>18662</v>
      </c>
      <c r="B5829" t="s">
        <v>8588</v>
      </c>
      <c r="C5829" t="s">
        <v>12797</v>
      </c>
      <c r="D5829" s="2">
        <v>46277.709722222222</v>
      </c>
    </row>
    <row r="5830" spans="1:4" x14ac:dyDescent="0.2">
      <c r="A5830" t="s">
        <v>18663</v>
      </c>
      <c r="B5830" t="s">
        <v>8589</v>
      </c>
      <c r="C5830" t="s">
        <v>12766</v>
      </c>
      <c r="D5830" s="2">
        <v>46154.805555555547</v>
      </c>
    </row>
    <row r="5831" spans="1:4" x14ac:dyDescent="0.2">
      <c r="A5831" t="s">
        <v>18664</v>
      </c>
      <c r="B5831" t="s">
        <v>8590</v>
      </c>
      <c r="C5831" t="s">
        <v>12808</v>
      </c>
      <c r="D5831" s="2">
        <v>46043.008333333331</v>
      </c>
    </row>
    <row r="5832" spans="1:4" x14ac:dyDescent="0.2">
      <c r="A5832" t="s">
        <v>18665</v>
      </c>
      <c r="B5832" t="s">
        <v>8591</v>
      </c>
      <c r="C5832" t="s">
        <v>12803</v>
      </c>
      <c r="D5832" s="2">
        <v>46148.824305555558</v>
      </c>
    </row>
    <row r="5833" spans="1:4" x14ac:dyDescent="0.2">
      <c r="A5833" t="s">
        <v>18666</v>
      </c>
      <c r="B5833" t="s">
        <v>8592</v>
      </c>
      <c r="C5833" t="s">
        <v>12821</v>
      </c>
      <c r="D5833" s="2">
        <v>46088.142361111109</v>
      </c>
    </row>
    <row r="5834" spans="1:4" x14ac:dyDescent="0.2">
      <c r="A5834" t="s">
        <v>18667</v>
      </c>
      <c r="B5834" t="s">
        <v>8593</v>
      </c>
      <c r="C5834" t="s">
        <v>12926</v>
      </c>
      <c r="D5834" s="2">
        <v>46152.005555555559</v>
      </c>
    </row>
    <row r="5835" spans="1:4" x14ac:dyDescent="0.2">
      <c r="A5835" t="s">
        <v>18668</v>
      </c>
      <c r="B5835" t="s">
        <v>8594</v>
      </c>
      <c r="C5835" t="s">
        <v>12805</v>
      </c>
      <c r="D5835" s="2">
        <v>46082.09375</v>
      </c>
    </row>
    <row r="5836" spans="1:4" x14ac:dyDescent="0.2">
      <c r="A5836" t="s">
        <v>18669</v>
      </c>
      <c r="B5836" t="s">
        <v>8595</v>
      </c>
      <c r="C5836" t="s">
        <v>12978</v>
      </c>
      <c r="D5836" s="2">
        <v>46198.050694444442</v>
      </c>
    </row>
    <row r="5837" spans="1:4" x14ac:dyDescent="0.2">
      <c r="A5837" t="s">
        <v>18670</v>
      </c>
      <c r="B5837" t="s">
        <v>8596</v>
      </c>
      <c r="C5837" t="s">
        <v>12812</v>
      </c>
      <c r="D5837" s="2">
        <v>46087.34097222222</v>
      </c>
    </row>
    <row r="5838" spans="1:4" x14ac:dyDescent="0.2">
      <c r="A5838" t="s">
        <v>18671</v>
      </c>
      <c r="B5838" t="s">
        <v>8597</v>
      </c>
      <c r="C5838" t="s">
        <v>12774</v>
      </c>
      <c r="D5838" s="2">
        <v>46150.839583333327</v>
      </c>
    </row>
    <row r="5839" spans="1:4" x14ac:dyDescent="0.2">
      <c r="A5839" t="s">
        <v>18672</v>
      </c>
      <c r="B5839" t="s">
        <v>8598</v>
      </c>
      <c r="C5839" t="s">
        <v>13151</v>
      </c>
      <c r="D5839" s="2">
        <v>46283.680555555547</v>
      </c>
    </row>
    <row r="5840" spans="1:4" x14ac:dyDescent="0.2">
      <c r="A5840" t="s">
        <v>18673</v>
      </c>
      <c r="B5840" t="s">
        <v>8599</v>
      </c>
      <c r="C5840" t="s">
        <v>12778</v>
      </c>
      <c r="D5840" s="2">
        <v>46197.441666666673</v>
      </c>
    </row>
    <row r="5841" spans="1:4" x14ac:dyDescent="0.2">
      <c r="A5841" t="s">
        <v>18674</v>
      </c>
      <c r="B5841" t="s">
        <v>8600</v>
      </c>
      <c r="C5841" t="s">
        <v>12772</v>
      </c>
      <c r="D5841" s="2">
        <v>46216.943055555559</v>
      </c>
    </row>
    <row r="5842" spans="1:4" x14ac:dyDescent="0.2">
      <c r="A5842" t="s">
        <v>18675</v>
      </c>
      <c r="B5842" t="s">
        <v>8601</v>
      </c>
      <c r="C5842" t="s">
        <v>13133</v>
      </c>
      <c r="D5842" s="2">
        <v>46233.486805555563</v>
      </c>
    </row>
    <row r="5843" spans="1:4" x14ac:dyDescent="0.2">
      <c r="A5843" t="s">
        <v>18676</v>
      </c>
      <c r="B5843" t="s">
        <v>8602</v>
      </c>
      <c r="C5843" t="s">
        <v>12860</v>
      </c>
      <c r="D5843" s="2">
        <v>46274.088888888888</v>
      </c>
    </row>
    <row r="5844" spans="1:4" x14ac:dyDescent="0.2">
      <c r="A5844" t="s">
        <v>18677</v>
      </c>
      <c r="B5844" t="s">
        <v>8603</v>
      </c>
      <c r="C5844" t="s">
        <v>12862</v>
      </c>
      <c r="D5844" s="2">
        <v>46264.019444444442</v>
      </c>
    </row>
    <row r="5845" spans="1:4" x14ac:dyDescent="0.2">
      <c r="A5845" t="s">
        <v>18678</v>
      </c>
      <c r="B5845" t="s">
        <v>8604</v>
      </c>
      <c r="C5845" t="s">
        <v>12801</v>
      </c>
      <c r="D5845" s="2">
        <v>46257.505555555559</v>
      </c>
    </row>
    <row r="5846" spans="1:4" x14ac:dyDescent="0.2">
      <c r="A5846" t="s">
        <v>18679</v>
      </c>
      <c r="B5846" t="s">
        <v>8605</v>
      </c>
      <c r="C5846" t="s">
        <v>12825</v>
      </c>
      <c r="D5846" s="2">
        <v>46116.224305555559</v>
      </c>
    </row>
    <row r="5847" spans="1:4" x14ac:dyDescent="0.2">
      <c r="A5847" t="s">
        <v>18680</v>
      </c>
      <c r="B5847" t="s">
        <v>8606</v>
      </c>
      <c r="C5847" t="s">
        <v>12815</v>
      </c>
      <c r="D5847" s="2">
        <v>46193.37222222222</v>
      </c>
    </row>
    <row r="5848" spans="1:4" x14ac:dyDescent="0.2">
      <c r="A5848" t="s">
        <v>18681</v>
      </c>
      <c r="B5848" t="s">
        <v>8607</v>
      </c>
      <c r="C5848" t="s">
        <v>12805</v>
      </c>
      <c r="D5848" s="2">
        <v>46246.309027777781</v>
      </c>
    </row>
    <row r="5849" spans="1:4" x14ac:dyDescent="0.2">
      <c r="A5849" t="s">
        <v>18682</v>
      </c>
      <c r="B5849" t="s">
        <v>8608</v>
      </c>
      <c r="C5849" t="s">
        <v>12797</v>
      </c>
      <c r="D5849" s="2">
        <v>46175.397916666669</v>
      </c>
    </row>
    <row r="5850" spans="1:4" x14ac:dyDescent="0.2">
      <c r="A5850" t="s">
        <v>18683</v>
      </c>
      <c r="B5850" t="s">
        <v>8609</v>
      </c>
      <c r="C5850" t="s">
        <v>13006</v>
      </c>
      <c r="D5850" s="2">
        <v>46057.961805555547</v>
      </c>
    </row>
    <row r="5851" spans="1:4" x14ac:dyDescent="0.2">
      <c r="A5851" t="s">
        <v>18684</v>
      </c>
      <c r="B5851" t="s">
        <v>8610</v>
      </c>
      <c r="C5851" t="s">
        <v>12799</v>
      </c>
      <c r="D5851" s="2">
        <v>46161.067361111112</v>
      </c>
    </row>
    <row r="5852" spans="1:4" x14ac:dyDescent="0.2">
      <c r="A5852" t="s">
        <v>18685</v>
      </c>
      <c r="B5852" t="s">
        <v>8611</v>
      </c>
      <c r="C5852" t="s">
        <v>12873</v>
      </c>
      <c r="D5852" s="2">
        <v>46082.109027777777</v>
      </c>
    </row>
    <row r="5853" spans="1:4" x14ac:dyDescent="0.2">
      <c r="A5853" t="s">
        <v>18686</v>
      </c>
      <c r="B5853" t="s">
        <v>8612</v>
      </c>
      <c r="C5853" t="s">
        <v>12832</v>
      </c>
      <c r="D5853" s="2">
        <v>46211.288194444453</v>
      </c>
    </row>
    <row r="5854" spans="1:4" x14ac:dyDescent="0.2">
      <c r="A5854" t="s">
        <v>18687</v>
      </c>
      <c r="B5854" t="s">
        <v>8613</v>
      </c>
      <c r="C5854" t="s">
        <v>12803</v>
      </c>
      <c r="D5854" s="2">
        <v>46257.742361111108</v>
      </c>
    </row>
    <row r="5855" spans="1:4" x14ac:dyDescent="0.2">
      <c r="A5855" t="s">
        <v>18688</v>
      </c>
      <c r="B5855" t="s">
        <v>8614</v>
      </c>
      <c r="C5855" t="s">
        <v>12808</v>
      </c>
      <c r="D5855" s="2">
        <v>46214.252083333333</v>
      </c>
    </row>
    <row r="5856" spans="1:4" x14ac:dyDescent="0.2">
      <c r="A5856" t="s">
        <v>18689</v>
      </c>
      <c r="B5856" t="s">
        <v>8615</v>
      </c>
      <c r="C5856" t="s">
        <v>12825</v>
      </c>
      <c r="D5856" s="2">
        <v>46173.248611111107</v>
      </c>
    </row>
    <row r="5857" spans="1:4" x14ac:dyDescent="0.2">
      <c r="A5857" t="s">
        <v>18690</v>
      </c>
      <c r="B5857" t="s">
        <v>8616</v>
      </c>
      <c r="C5857" t="s">
        <v>13108</v>
      </c>
      <c r="D5857" s="2">
        <v>46186.718055555553</v>
      </c>
    </row>
    <row r="5858" spans="1:4" x14ac:dyDescent="0.2">
      <c r="A5858" t="s">
        <v>18691</v>
      </c>
      <c r="B5858" t="s">
        <v>8617</v>
      </c>
      <c r="C5858" t="s">
        <v>12926</v>
      </c>
      <c r="D5858" s="2">
        <v>46170.601388888892</v>
      </c>
    </row>
    <row r="5859" spans="1:4" x14ac:dyDescent="0.2">
      <c r="A5859" t="s">
        <v>18692</v>
      </c>
      <c r="B5859" t="s">
        <v>8618</v>
      </c>
      <c r="C5859" t="s">
        <v>12873</v>
      </c>
      <c r="D5859" s="2">
        <v>46145.64166666667</v>
      </c>
    </row>
    <row r="5860" spans="1:4" x14ac:dyDescent="0.2">
      <c r="A5860" t="s">
        <v>18693</v>
      </c>
      <c r="B5860" t="s">
        <v>8619</v>
      </c>
      <c r="C5860" t="s">
        <v>12897</v>
      </c>
      <c r="D5860" s="2">
        <v>46084.65902777778</v>
      </c>
    </row>
    <row r="5861" spans="1:4" x14ac:dyDescent="0.2">
      <c r="A5861" t="s">
        <v>18694</v>
      </c>
      <c r="B5861" t="s">
        <v>8620</v>
      </c>
      <c r="C5861" t="s">
        <v>12821</v>
      </c>
      <c r="D5861" s="2">
        <v>46207.636111111111</v>
      </c>
    </row>
    <row r="5862" spans="1:4" x14ac:dyDescent="0.2">
      <c r="A5862" t="s">
        <v>18695</v>
      </c>
      <c r="B5862" t="s">
        <v>8621</v>
      </c>
      <c r="C5862" t="s">
        <v>13020</v>
      </c>
      <c r="D5862" s="2">
        <v>46118.554861111108</v>
      </c>
    </row>
    <row r="5863" spans="1:4" x14ac:dyDescent="0.2">
      <c r="A5863" t="s">
        <v>18696</v>
      </c>
      <c r="B5863" t="s">
        <v>8622</v>
      </c>
      <c r="C5863" t="s">
        <v>12967</v>
      </c>
      <c r="D5863" s="2">
        <v>46065.518750000003</v>
      </c>
    </row>
    <row r="5864" spans="1:4" x14ac:dyDescent="0.2">
      <c r="A5864" t="s">
        <v>18697</v>
      </c>
      <c r="B5864" t="s">
        <v>8623</v>
      </c>
      <c r="C5864" t="s">
        <v>12878</v>
      </c>
      <c r="D5864" s="2">
        <v>46241.76666666667</v>
      </c>
    </row>
    <row r="5865" spans="1:4" x14ac:dyDescent="0.2">
      <c r="A5865" t="s">
        <v>18698</v>
      </c>
      <c r="B5865" t="s">
        <v>8624</v>
      </c>
      <c r="C5865" t="s">
        <v>12821</v>
      </c>
      <c r="D5865" s="2">
        <v>46173.341666666667</v>
      </c>
    </row>
    <row r="5866" spans="1:4" x14ac:dyDescent="0.2">
      <c r="A5866" t="s">
        <v>18699</v>
      </c>
      <c r="B5866" t="s">
        <v>8625</v>
      </c>
      <c r="C5866" t="s">
        <v>12770</v>
      </c>
      <c r="D5866" s="2">
        <v>46165.321527777778</v>
      </c>
    </row>
    <row r="5867" spans="1:4" x14ac:dyDescent="0.2">
      <c r="A5867" t="s">
        <v>18700</v>
      </c>
      <c r="B5867" t="s">
        <v>8626</v>
      </c>
      <c r="C5867" t="s">
        <v>13020</v>
      </c>
      <c r="D5867" s="2">
        <v>46164.243750000001</v>
      </c>
    </row>
    <row r="5868" spans="1:4" x14ac:dyDescent="0.2">
      <c r="A5868" t="s">
        <v>18701</v>
      </c>
      <c r="B5868" t="s">
        <v>8627</v>
      </c>
      <c r="C5868" t="s">
        <v>12998</v>
      </c>
      <c r="D5868" s="2">
        <v>46044.829861111109</v>
      </c>
    </row>
    <row r="5869" spans="1:4" x14ac:dyDescent="0.2">
      <c r="A5869" t="s">
        <v>18702</v>
      </c>
      <c r="B5869" t="s">
        <v>8628</v>
      </c>
      <c r="C5869" t="s">
        <v>12845</v>
      </c>
      <c r="D5869" s="2">
        <v>46168.011111111111</v>
      </c>
    </row>
    <row r="5870" spans="1:4" x14ac:dyDescent="0.2">
      <c r="A5870" t="s">
        <v>18703</v>
      </c>
      <c r="B5870" t="s">
        <v>8629</v>
      </c>
      <c r="C5870" t="s">
        <v>12862</v>
      </c>
      <c r="D5870" s="2">
        <v>46171.209027777782</v>
      </c>
    </row>
    <row r="5871" spans="1:4" x14ac:dyDescent="0.2">
      <c r="A5871" t="s">
        <v>18704</v>
      </c>
      <c r="B5871" t="s">
        <v>8630</v>
      </c>
      <c r="C5871" t="s">
        <v>13151</v>
      </c>
      <c r="D5871" s="2">
        <v>46162.147916666669</v>
      </c>
    </row>
    <row r="5872" spans="1:4" x14ac:dyDescent="0.2">
      <c r="A5872" t="s">
        <v>18705</v>
      </c>
      <c r="B5872" t="s">
        <v>8631</v>
      </c>
      <c r="C5872" t="s">
        <v>12835</v>
      </c>
      <c r="D5872" s="2">
        <v>46024.372916666667</v>
      </c>
    </row>
    <row r="5873" spans="1:4" x14ac:dyDescent="0.2">
      <c r="A5873" t="s">
        <v>18706</v>
      </c>
      <c r="B5873" t="s">
        <v>8632</v>
      </c>
      <c r="C5873" t="s">
        <v>12860</v>
      </c>
      <c r="D5873" s="2">
        <v>46227.219444444447</v>
      </c>
    </row>
    <row r="5874" spans="1:4" x14ac:dyDescent="0.2">
      <c r="A5874" t="s">
        <v>18707</v>
      </c>
      <c r="B5874" t="s">
        <v>8633</v>
      </c>
      <c r="C5874" t="s">
        <v>12845</v>
      </c>
      <c r="D5874" s="2">
        <v>46190.504861111112</v>
      </c>
    </row>
    <row r="5875" spans="1:4" x14ac:dyDescent="0.2">
      <c r="A5875" t="s">
        <v>18708</v>
      </c>
      <c r="B5875" t="s">
        <v>8634</v>
      </c>
      <c r="C5875" t="s">
        <v>12764</v>
      </c>
      <c r="D5875" s="2">
        <v>46229.974999999999</v>
      </c>
    </row>
    <row r="5876" spans="1:4" x14ac:dyDescent="0.2">
      <c r="A5876" t="s">
        <v>18709</v>
      </c>
      <c r="B5876" t="s">
        <v>8635</v>
      </c>
      <c r="C5876" t="s">
        <v>12851</v>
      </c>
      <c r="D5876" s="2">
        <v>46160.427083333343</v>
      </c>
    </row>
    <row r="5877" spans="1:4" x14ac:dyDescent="0.2">
      <c r="A5877" t="s">
        <v>18710</v>
      </c>
      <c r="B5877" t="s">
        <v>8636</v>
      </c>
      <c r="C5877" t="s">
        <v>12835</v>
      </c>
      <c r="D5877" s="2">
        <v>46112.970138888893</v>
      </c>
    </row>
    <row r="5878" spans="1:4" x14ac:dyDescent="0.2">
      <c r="A5878" t="s">
        <v>18711</v>
      </c>
      <c r="B5878" t="s">
        <v>8637</v>
      </c>
      <c r="C5878" t="s">
        <v>12812</v>
      </c>
      <c r="D5878" s="2">
        <v>46250.308333333327</v>
      </c>
    </row>
    <row r="5879" spans="1:4" x14ac:dyDescent="0.2">
      <c r="A5879" t="s">
        <v>18712</v>
      </c>
      <c r="B5879" t="s">
        <v>8638</v>
      </c>
      <c r="C5879" t="s">
        <v>12835</v>
      </c>
      <c r="D5879" s="2">
        <v>46118.767361111109</v>
      </c>
    </row>
    <row r="5880" spans="1:4" x14ac:dyDescent="0.2">
      <c r="A5880" t="s">
        <v>18713</v>
      </c>
      <c r="B5880" t="s">
        <v>8639</v>
      </c>
      <c r="C5880" t="s">
        <v>12921</v>
      </c>
      <c r="D5880" s="2">
        <v>46146.137499999997</v>
      </c>
    </row>
    <row r="5881" spans="1:4" x14ac:dyDescent="0.2">
      <c r="A5881" t="s">
        <v>18714</v>
      </c>
      <c r="B5881" t="s">
        <v>8640</v>
      </c>
      <c r="C5881" t="s">
        <v>13358</v>
      </c>
      <c r="D5881" s="2">
        <v>46027.609722222223</v>
      </c>
    </row>
    <row r="5882" spans="1:4" x14ac:dyDescent="0.2">
      <c r="A5882" t="s">
        <v>18715</v>
      </c>
      <c r="B5882" t="s">
        <v>8641</v>
      </c>
      <c r="C5882" t="s">
        <v>12873</v>
      </c>
      <c r="D5882" s="2">
        <v>46067.751388888893</v>
      </c>
    </row>
    <row r="5883" spans="1:4" x14ac:dyDescent="0.2">
      <c r="A5883" t="s">
        <v>18716</v>
      </c>
      <c r="B5883" t="s">
        <v>8642</v>
      </c>
      <c r="C5883" t="s">
        <v>12854</v>
      </c>
      <c r="D5883" s="2">
        <v>46053.668749999997</v>
      </c>
    </row>
    <row r="5884" spans="1:4" x14ac:dyDescent="0.2">
      <c r="A5884" t="s">
        <v>18717</v>
      </c>
      <c r="B5884" t="s">
        <v>8643</v>
      </c>
      <c r="C5884" t="s">
        <v>12812</v>
      </c>
      <c r="D5884" s="2">
        <v>46138.9375</v>
      </c>
    </row>
    <row r="5885" spans="1:4" x14ac:dyDescent="0.2">
      <c r="A5885" t="s">
        <v>18718</v>
      </c>
      <c r="B5885" t="s">
        <v>8644</v>
      </c>
      <c r="C5885" t="s">
        <v>12843</v>
      </c>
      <c r="D5885" s="2">
        <v>46094.6</v>
      </c>
    </row>
    <row r="5886" spans="1:4" x14ac:dyDescent="0.2">
      <c r="A5886" t="s">
        <v>18719</v>
      </c>
      <c r="B5886" t="s">
        <v>8645</v>
      </c>
      <c r="C5886" t="s">
        <v>12774</v>
      </c>
      <c r="D5886" s="2">
        <v>46113.586111111108</v>
      </c>
    </row>
    <row r="5887" spans="1:4" x14ac:dyDescent="0.2">
      <c r="A5887" t="s">
        <v>18720</v>
      </c>
      <c r="B5887" t="s">
        <v>8646</v>
      </c>
      <c r="C5887" t="s">
        <v>12766</v>
      </c>
      <c r="D5887" s="2">
        <v>46232.646527777782</v>
      </c>
    </row>
    <row r="5888" spans="1:4" x14ac:dyDescent="0.2">
      <c r="A5888" t="s">
        <v>18721</v>
      </c>
      <c r="B5888" t="s">
        <v>8647</v>
      </c>
      <c r="C5888" t="s">
        <v>12832</v>
      </c>
      <c r="D5888" s="2">
        <v>46209.353472222218</v>
      </c>
    </row>
    <row r="5889" spans="1:4" x14ac:dyDescent="0.2">
      <c r="A5889" t="s">
        <v>18722</v>
      </c>
      <c r="B5889" t="s">
        <v>8648</v>
      </c>
      <c r="C5889" t="s">
        <v>13006</v>
      </c>
      <c r="D5889" s="2">
        <v>46240.21875</v>
      </c>
    </row>
    <row r="5890" spans="1:4" x14ac:dyDescent="0.2">
      <c r="A5890" t="s">
        <v>18723</v>
      </c>
      <c r="B5890" t="s">
        <v>8649</v>
      </c>
      <c r="C5890" t="s">
        <v>12835</v>
      </c>
      <c r="D5890" s="2">
        <v>46245.904861111107</v>
      </c>
    </row>
    <row r="5891" spans="1:4" x14ac:dyDescent="0.2">
      <c r="A5891" t="s">
        <v>18724</v>
      </c>
      <c r="B5891" t="s">
        <v>8650</v>
      </c>
      <c r="C5891" t="s">
        <v>13151</v>
      </c>
      <c r="D5891" s="2">
        <v>46090.976388888892</v>
      </c>
    </row>
    <row r="5892" spans="1:4" x14ac:dyDescent="0.2">
      <c r="A5892" t="s">
        <v>18725</v>
      </c>
      <c r="B5892" t="s">
        <v>8651</v>
      </c>
      <c r="C5892" t="s">
        <v>12961</v>
      </c>
      <c r="D5892" s="2">
        <v>46191.931250000001</v>
      </c>
    </row>
    <row r="5893" spans="1:4" x14ac:dyDescent="0.2">
      <c r="A5893" t="s">
        <v>18726</v>
      </c>
      <c r="B5893" t="s">
        <v>8652</v>
      </c>
      <c r="C5893" t="s">
        <v>13006</v>
      </c>
      <c r="D5893" s="2">
        <v>46260.756249999999</v>
      </c>
    </row>
    <row r="5894" spans="1:4" x14ac:dyDescent="0.2">
      <c r="A5894" t="s">
        <v>18727</v>
      </c>
      <c r="B5894" t="s">
        <v>8653</v>
      </c>
      <c r="C5894" t="s">
        <v>12841</v>
      </c>
      <c r="D5894" s="2">
        <v>46106.222916666673</v>
      </c>
    </row>
    <row r="5895" spans="1:4" x14ac:dyDescent="0.2">
      <c r="A5895" t="s">
        <v>18728</v>
      </c>
      <c r="B5895" t="s">
        <v>8654</v>
      </c>
      <c r="C5895" t="s">
        <v>12808</v>
      </c>
      <c r="D5895" s="2">
        <v>46125.234027777777</v>
      </c>
    </row>
    <row r="5896" spans="1:4" x14ac:dyDescent="0.2">
      <c r="A5896" t="s">
        <v>18729</v>
      </c>
      <c r="B5896" t="s">
        <v>8655</v>
      </c>
      <c r="C5896" t="s">
        <v>12864</v>
      </c>
      <c r="D5896" s="2">
        <v>46168.309027777781</v>
      </c>
    </row>
    <row r="5897" spans="1:4" x14ac:dyDescent="0.2">
      <c r="A5897" t="s">
        <v>18730</v>
      </c>
      <c r="B5897" t="s">
        <v>8656</v>
      </c>
      <c r="C5897" t="s">
        <v>12897</v>
      </c>
      <c r="D5897" s="2">
        <v>46240.513194444437</v>
      </c>
    </row>
    <row r="5898" spans="1:4" x14ac:dyDescent="0.2">
      <c r="A5898" t="s">
        <v>18731</v>
      </c>
      <c r="B5898" t="s">
        <v>8657</v>
      </c>
      <c r="C5898" t="s">
        <v>12821</v>
      </c>
      <c r="D5898" s="2">
        <v>46063.23541666667</v>
      </c>
    </row>
    <row r="5899" spans="1:4" x14ac:dyDescent="0.2">
      <c r="A5899" t="s">
        <v>18732</v>
      </c>
      <c r="B5899" t="s">
        <v>8658</v>
      </c>
      <c r="C5899" t="s">
        <v>13006</v>
      </c>
      <c r="D5899" s="2">
        <v>46150.788888888892</v>
      </c>
    </row>
    <row r="5900" spans="1:4" x14ac:dyDescent="0.2">
      <c r="A5900" t="s">
        <v>18733</v>
      </c>
      <c r="B5900" t="s">
        <v>8659</v>
      </c>
      <c r="C5900" t="s">
        <v>13225</v>
      </c>
      <c r="D5900" s="2">
        <v>46089.084027777782</v>
      </c>
    </row>
    <row r="5901" spans="1:4" x14ac:dyDescent="0.2">
      <c r="A5901" t="s">
        <v>18734</v>
      </c>
      <c r="B5901" t="s">
        <v>8660</v>
      </c>
      <c r="C5901" t="s">
        <v>12812</v>
      </c>
      <c r="D5901" s="2">
        <v>46217.911111111112</v>
      </c>
    </row>
    <row r="5902" spans="1:4" x14ac:dyDescent="0.2">
      <c r="A5902" t="s">
        <v>18735</v>
      </c>
      <c r="B5902" t="s">
        <v>8661</v>
      </c>
      <c r="C5902" t="s">
        <v>12770</v>
      </c>
      <c r="D5902" s="2">
        <v>46089.45208333333</v>
      </c>
    </row>
    <row r="5903" spans="1:4" x14ac:dyDescent="0.2">
      <c r="A5903" t="s">
        <v>18736</v>
      </c>
      <c r="B5903" t="s">
        <v>8662</v>
      </c>
      <c r="C5903" t="s">
        <v>12803</v>
      </c>
      <c r="D5903" s="2">
        <v>46120.383333333331</v>
      </c>
    </row>
    <row r="5904" spans="1:4" x14ac:dyDescent="0.2">
      <c r="A5904" t="s">
        <v>18737</v>
      </c>
      <c r="B5904" t="s">
        <v>8663</v>
      </c>
      <c r="C5904" t="s">
        <v>12862</v>
      </c>
      <c r="D5904" s="2">
        <v>46117.45</v>
      </c>
    </row>
    <row r="5905" spans="1:4" x14ac:dyDescent="0.2">
      <c r="A5905" t="s">
        <v>18738</v>
      </c>
      <c r="B5905" t="s">
        <v>8664</v>
      </c>
      <c r="C5905" t="s">
        <v>12825</v>
      </c>
      <c r="D5905" s="2">
        <v>46042.48333333333</v>
      </c>
    </row>
    <row r="5906" spans="1:4" x14ac:dyDescent="0.2">
      <c r="A5906" t="s">
        <v>18739</v>
      </c>
      <c r="B5906" t="s">
        <v>8665</v>
      </c>
      <c r="C5906" t="s">
        <v>12998</v>
      </c>
      <c r="D5906" s="2">
        <v>46205.551388888889</v>
      </c>
    </row>
    <row r="5907" spans="1:4" x14ac:dyDescent="0.2">
      <c r="A5907" t="s">
        <v>18740</v>
      </c>
      <c r="B5907" t="s">
        <v>8666</v>
      </c>
      <c r="C5907" t="s">
        <v>12857</v>
      </c>
      <c r="D5907" s="2">
        <v>46092.30972222222</v>
      </c>
    </row>
    <row r="5908" spans="1:4" x14ac:dyDescent="0.2">
      <c r="A5908" t="s">
        <v>18741</v>
      </c>
      <c r="B5908" t="s">
        <v>8667</v>
      </c>
      <c r="C5908" t="s">
        <v>12864</v>
      </c>
      <c r="D5908" s="2">
        <v>46156.303472222222</v>
      </c>
    </row>
    <row r="5909" spans="1:4" x14ac:dyDescent="0.2">
      <c r="A5909" t="s">
        <v>18742</v>
      </c>
      <c r="B5909" t="s">
        <v>8668</v>
      </c>
      <c r="C5909" t="s">
        <v>12835</v>
      </c>
      <c r="D5909" s="2">
        <v>46213.376388888893</v>
      </c>
    </row>
    <row r="5910" spans="1:4" x14ac:dyDescent="0.2">
      <c r="A5910" t="s">
        <v>18743</v>
      </c>
      <c r="B5910" t="s">
        <v>8669</v>
      </c>
      <c r="C5910" t="s">
        <v>12961</v>
      </c>
      <c r="D5910" s="2">
        <v>46237.155555555553</v>
      </c>
    </row>
    <row r="5911" spans="1:4" x14ac:dyDescent="0.2">
      <c r="A5911" t="s">
        <v>18744</v>
      </c>
      <c r="B5911" t="s">
        <v>8670</v>
      </c>
      <c r="C5911" t="s">
        <v>12764</v>
      </c>
      <c r="D5911" s="2">
        <v>46273.227083333331</v>
      </c>
    </row>
    <row r="5912" spans="1:4" x14ac:dyDescent="0.2">
      <c r="A5912" t="s">
        <v>18745</v>
      </c>
      <c r="B5912" t="s">
        <v>8671</v>
      </c>
      <c r="C5912" t="s">
        <v>12819</v>
      </c>
      <c r="D5912" s="2">
        <v>46057.418055555558</v>
      </c>
    </row>
    <row r="5913" spans="1:4" x14ac:dyDescent="0.2">
      <c r="A5913" t="s">
        <v>18746</v>
      </c>
      <c r="B5913" t="s">
        <v>8672</v>
      </c>
      <c r="C5913" t="s">
        <v>12791</v>
      </c>
      <c r="D5913" s="2">
        <v>46194.029861111107</v>
      </c>
    </row>
    <row r="5914" spans="1:4" x14ac:dyDescent="0.2">
      <c r="A5914" t="s">
        <v>18747</v>
      </c>
      <c r="B5914" t="s">
        <v>8673</v>
      </c>
      <c r="C5914" t="s">
        <v>12843</v>
      </c>
      <c r="D5914" s="2">
        <v>46112.419444444437</v>
      </c>
    </row>
    <row r="5915" spans="1:4" x14ac:dyDescent="0.2">
      <c r="A5915" t="s">
        <v>18748</v>
      </c>
      <c r="B5915" t="s">
        <v>8674</v>
      </c>
      <c r="C5915" t="s">
        <v>12878</v>
      </c>
      <c r="D5915" s="2">
        <v>46232.415972222218</v>
      </c>
    </row>
    <row r="5916" spans="1:4" x14ac:dyDescent="0.2">
      <c r="A5916" t="s">
        <v>18749</v>
      </c>
      <c r="B5916" t="s">
        <v>8675</v>
      </c>
      <c r="C5916" t="s">
        <v>12926</v>
      </c>
      <c r="D5916" s="2">
        <v>46129.002083333333</v>
      </c>
    </row>
    <row r="5917" spans="1:4" x14ac:dyDescent="0.2">
      <c r="A5917" t="s">
        <v>18750</v>
      </c>
      <c r="B5917" t="s">
        <v>8676</v>
      </c>
      <c r="C5917" t="s">
        <v>12805</v>
      </c>
      <c r="D5917" s="2">
        <v>46026.470138888893</v>
      </c>
    </row>
    <row r="5918" spans="1:4" x14ac:dyDescent="0.2">
      <c r="A5918" t="s">
        <v>18751</v>
      </c>
      <c r="B5918" t="s">
        <v>8677</v>
      </c>
      <c r="C5918" t="s">
        <v>12946</v>
      </c>
      <c r="D5918" s="2">
        <v>46256.661111111112</v>
      </c>
    </row>
    <row r="5919" spans="1:4" x14ac:dyDescent="0.2">
      <c r="A5919" t="s">
        <v>18752</v>
      </c>
      <c r="B5919" t="s">
        <v>8678</v>
      </c>
      <c r="C5919" t="s">
        <v>12921</v>
      </c>
      <c r="D5919" s="2">
        <v>46230.779861111107</v>
      </c>
    </row>
    <row r="5920" spans="1:4" x14ac:dyDescent="0.2">
      <c r="A5920" t="s">
        <v>18753</v>
      </c>
      <c r="B5920" t="s">
        <v>8679</v>
      </c>
      <c r="C5920" t="s">
        <v>12799</v>
      </c>
      <c r="D5920" s="2">
        <v>46113.386805555558</v>
      </c>
    </row>
    <row r="5921" spans="1:4" x14ac:dyDescent="0.2">
      <c r="A5921" t="s">
        <v>18754</v>
      </c>
      <c r="B5921" t="s">
        <v>8680</v>
      </c>
      <c r="C5921" t="s">
        <v>12787</v>
      </c>
      <c r="D5921" s="2">
        <v>46251.522222222222</v>
      </c>
    </row>
    <row r="5922" spans="1:4" x14ac:dyDescent="0.2">
      <c r="A5922" t="s">
        <v>18755</v>
      </c>
      <c r="B5922" t="s">
        <v>8681</v>
      </c>
      <c r="C5922" t="s">
        <v>12819</v>
      </c>
      <c r="D5922" s="2">
        <v>46135.077777777777</v>
      </c>
    </row>
    <row r="5923" spans="1:4" x14ac:dyDescent="0.2">
      <c r="A5923" t="s">
        <v>18756</v>
      </c>
      <c r="B5923" t="s">
        <v>8682</v>
      </c>
      <c r="C5923" t="s">
        <v>12812</v>
      </c>
      <c r="D5923" s="2">
        <v>46135.326388888891</v>
      </c>
    </row>
    <row r="5924" spans="1:4" x14ac:dyDescent="0.2">
      <c r="A5924" t="s">
        <v>18757</v>
      </c>
      <c r="B5924" t="s">
        <v>8683</v>
      </c>
      <c r="C5924" t="s">
        <v>12815</v>
      </c>
      <c r="D5924" s="2">
        <v>46104.663194444453</v>
      </c>
    </row>
    <row r="5925" spans="1:4" x14ac:dyDescent="0.2">
      <c r="A5925" t="s">
        <v>18758</v>
      </c>
      <c r="B5925" t="s">
        <v>8684</v>
      </c>
      <c r="C5925" t="s">
        <v>12835</v>
      </c>
      <c r="D5925" s="2">
        <v>46157.463194444441</v>
      </c>
    </row>
    <row r="5926" spans="1:4" x14ac:dyDescent="0.2">
      <c r="A5926" t="s">
        <v>18759</v>
      </c>
      <c r="B5926" t="s">
        <v>8685</v>
      </c>
      <c r="C5926" t="s">
        <v>12901</v>
      </c>
      <c r="D5926" s="2">
        <v>46294.953472222223</v>
      </c>
    </row>
    <row r="5927" spans="1:4" x14ac:dyDescent="0.2">
      <c r="A5927" t="s">
        <v>18760</v>
      </c>
      <c r="B5927" t="s">
        <v>8686</v>
      </c>
      <c r="C5927" t="s">
        <v>12825</v>
      </c>
      <c r="D5927" s="2">
        <v>46037.79583333333</v>
      </c>
    </row>
    <row r="5928" spans="1:4" x14ac:dyDescent="0.2">
      <c r="A5928" t="s">
        <v>18761</v>
      </c>
      <c r="B5928" t="s">
        <v>8687</v>
      </c>
      <c r="C5928" t="s">
        <v>12897</v>
      </c>
      <c r="D5928" s="2">
        <v>46184.906944444447</v>
      </c>
    </row>
    <row r="5929" spans="1:4" x14ac:dyDescent="0.2">
      <c r="A5929" t="s">
        <v>18762</v>
      </c>
      <c r="B5929" t="s">
        <v>8688</v>
      </c>
      <c r="C5929" t="s">
        <v>13085</v>
      </c>
      <c r="D5929" s="2">
        <v>46070.480555555558</v>
      </c>
    </row>
    <row r="5930" spans="1:4" x14ac:dyDescent="0.2">
      <c r="A5930" t="s">
        <v>18763</v>
      </c>
      <c r="B5930" t="s">
        <v>8689</v>
      </c>
      <c r="C5930" t="s">
        <v>12797</v>
      </c>
      <c r="D5930" s="2">
        <v>46056.076388888891</v>
      </c>
    </row>
    <row r="5931" spans="1:4" x14ac:dyDescent="0.2">
      <c r="A5931" t="s">
        <v>18764</v>
      </c>
      <c r="B5931" t="s">
        <v>8690</v>
      </c>
      <c r="C5931" t="s">
        <v>12797</v>
      </c>
      <c r="D5931" s="2">
        <v>46038.554861111108</v>
      </c>
    </row>
    <row r="5932" spans="1:4" x14ac:dyDescent="0.2">
      <c r="A5932" t="s">
        <v>18765</v>
      </c>
      <c r="B5932" t="s">
        <v>8691</v>
      </c>
      <c r="C5932" t="s">
        <v>12784</v>
      </c>
      <c r="D5932" s="2">
        <v>46097.945833333331</v>
      </c>
    </row>
    <row r="5933" spans="1:4" x14ac:dyDescent="0.2">
      <c r="A5933" t="s">
        <v>18766</v>
      </c>
      <c r="B5933" t="s">
        <v>8692</v>
      </c>
      <c r="C5933" t="s">
        <v>12843</v>
      </c>
      <c r="D5933" s="2">
        <v>46222.17291666667</v>
      </c>
    </row>
    <row r="5934" spans="1:4" x14ac:dyDescent="0.2">
      <c r="A5934" t="s">
        <v>18767</v>
      </c>
      <c r="B5934" t="s">
        <v>8693</v>
      </c>
      <c r="C5934" t="s">
        <v>12766</v>
      </c>
      <c r="D5934" s="2">
        <v>46223.959722222222</v>
      </c>
    </row>
    <row r="5935" spans="1:4" x14ac:dyDescent="0.2">
      <c r="A5935" t="s">
        <v>18768</v>
      </c>
      <c r="B5935" t="s">
        <v>8694</v>
      </c>
      <c r="C5935" t="s">
        <v>12780</v>
      </c>
      <c r="D5935" s="2">
        <v>46241.006944444453</v>
      </c>
    </row>
    <row r="5936" spans="1:4" x14ac:dyDescent="0.2">
      <c r="A5936" t="s">
        <v>18769</v>
      </c>
      <c r="B5936" t="s">
        <v>8695</v>
      </c>
      <c r="C5936" t="s">
        <v>13006</v>
      </c>
      <c r="D5936" s="2">
        <v>46062.613888888889</v>
      </c>
    </row>
    <row r="5937" spans="1:4" x14ac:dyDescent="0.2">
      <c r="A5937" t="s">
        <v>18770</v>
      </c>
      <c r="B5937" t="s">
        <v>8696</v>
      </c>
      <c r="C5937" t="s">
        <v>12768</v>
      </c>
      <c r="D5937" s="2">
        <v>46052.929166666669</v>
      </c>
    </row>
    <row r="5938" spans="1:4" x14ac:dyDescent="0.2">
      <c r="A5938" t="s">
        <v>18771</v>
      </c>
      <c r="B5938" t="s">
        <v>8697</v>
      </c>
      <c r="C5938" t="s">
        <v>12815</v>
      </c>
      <c r="D5938" s="2">
        <v>46291.211111111108</v>
      </c>
    </row>
    <row r="5939" spans="1:4" x14ac:dyDescent="0.2">
      <c r="A5939" t="s">
        <v>18772</v>
      </c>
      <c r="B5939" t="s">
        <v>8698</v>
      </c>
      <c r="C5939" t="s">
        <v>12899</v>
      </c>
      <c r="D5939" s="2">
        <v>46274.267361111109</v>
      </c>
    </row>
    <row r="5940" spans="1:4" x14ac:dyDescent="0.2">
      <c r="A5940" t="s">
        <v>18773</v>
      </c>
      <c r="B5940" t="s">
        <v>8699</v>
      </c>
      <c r="C5940" t="s">
        <v>12795</v>
      </c>
      <c r="D5940" s="2">
        <v>46214.806944444441</v>
      </c>
    </row>
    <row r="5941" spans="1:4" x14ac:dyDescent="0.2">
      <c r="A5941" t="s">
        <v>18774</v>
      </c>
      <c r="B5941" t="s">
        <v>8700</v>
      </c>
      <c r="C5941" t="s">
        <v>12810</v>
      </c>
      <c r="D5941" s="2">
        <v>46252.347222222219</v>
      </c>
    </row>
    <row r="5942" spans="1:4" x14ac:dyDescent="0.2">
      <c r="A5942" t="s">
        <v>18775</v>
      </c>
      <c r="B5942" t="s">
        <v>8701</v>
      </c>
      <c r="C5942" t="s">
        <v>13085</v>
      </c>
      <c r="D5942" s="2">
        <v>46242.654861111107</v>
      </c>
    </row>
    <row r="5943" spans="1:4" x14ac:dyDescent="0.2">
      <c r="A5943" t="s">
        <v>18776</v>
      </c>
      <c r="B5943" t="s">
        <v>8702</v>
      </c>
      <c r="C5943" t="s">
        <v>12780</v>
      </c>
      <c r="D5943" s="2">
        <v>46180.114583333343</v>
      </c>
    </row>
    <row r="5944" spans="1:4" x14ac:dyDescent="0.2">
      <c r="A5944" t="s">
        <v>18777</v>
      </c>
      <c r="B5944" t="s">
        <v>8703</v>
      </c>
      <c r="C5944" t="s">
        <v>12830</v>
      </c>
      <c r="D5944" s="2">
        <v>46152.671527777777</v>
      </c>
    </row>
    <row r="5945" spans="1:4" x14ac:dyDescent="0.2">
      <c r="A5945" t="s">
        <v>18778</v>
      </c>
      <c r="B5945" t="s">
        <v>8704</v>
      </c>
      <c r="C5945" t="s">
        <v>12917</v>
      </c>
      <c r="D5945" s="2">
        <v>46290.512499999997</v>
      </c>
    </row>
    <row r="5946" spans="1:4" x14ac:dyDescent="0.2">
      <c r="A5946" t="s">
        <v>18779</v>
      </c>
      <c r="B5946" t="s">
        <v>8705</v>
      </c>
      <c r="C5946" t="s">
        <v>12766</v>
      </c>
      <c r="D5946" s="2">
        <v>46207.500694444447</v>
      </c>
    </row>
    <row r="5947" spans="1:4" x14ac:dyDescent="0.2">
      <c r="A5947" t="s">
        <v>18780</v>
      </c>
      <c r="B5947" t="s">
        <v>8706</v>
      </c>
      <c r="C5947" t="s">
        <v>12860</v>
      </c>
      <c r="D5947" s="2">
        <v>46263.736805555563</v>
      </c>
    </row>
    <row r="5948" spans="1:4" x14ac:dyDescent="0.2">
      <c r="A5948" t="s">
        <v>18781</v>
      </c>
      <c r="B5948" t="s">
        <v>8707</v>
      </c>
      <c r="C5948" t="s">
        <v>12835</v>
      </c>
      <c r="D5948" s="2">
        <v>46079.447222222218</v>
      </c>
    </row>
    <row r="5949" spans="1:4" x14ac:dyDescent="0.2">
      <c r="A5949" t="s">
        <v>18782</v>
      </c>
      <c r="B5949" t="s">
        <v>8708</v>
      </c>
      <c r="C5949" t="s">
        <v>12901</v>
      </c>
      <c r="D5949" s="2">
        <v>46083.685416666667</v>
      </c>
    </row>
    <row r="5950" spans="1:4" x14ac:dyDescent="0.2">
      <c r="A5950" t="s">
        <v>18783</v>
      </c>
      <c r="B5950" t="s">
        <v>8709</v>
      </c>
      <c r="C5950" t="s">
        <v>12897</v>
      </c>
      <c r="D5950" s="2">
        <v>46194.425694444442</v>
      </c>
    </row>
    <row r="5951" spans="1:4" x14ac:dyDescent="0.2">
      <c r="A5951" t="s">
        <v>18784</v>
      </c>
      <c r="B5951" t="s">
        <v>8710</v>
      </c>
      <c r="C5951" t="s">
        <v>12961</v>
      </c>
      <c r="D5951" s="2">
        <v>46283.855555555558</v>
      </c>
    </row>
    <row r="5952" spans="1:4" x14ac:dyDescent="0.2">
      <c r="A5952" t="s">
        <v>18785</v>
      </c>
      <c r="B5952" t="s">
        <v>8711</v>
      </c>
      <c r="C5952" t="s">
        <v>13003</v>
      </c>
      <c r="D5952" s="2">
        <v>46192.555555555547</v>
      </c>
    </row>
    <row r="5953" spans="1:4" x14ac:dyDescent="0.2">
      <c r="A5953" t="s">
        <v>18786</v>
      </c>
      <c r="B5953" t="s">
        <v>8712</v>
      </c>
      <c r="C5953" t="s">
        <v>13200</v>
      </c>
      <c r="D5953" s="2">
        <v>46143.286111111112</v>
      </c>
    </row>
    <row r="5954" spans="1:4" x14ac:dyDescent="0.2">
      <c r="A5954" t="s">
        <v>18787</v>
      </c>
      <c r="B5954" t="s">
        <v>8713</v>
      </c>
      <c r="C5954" t="s">
        <v>12873</v>
      </c>
      <c r="D5954" s="2">
        <v>46029.878472222219</v>
      </c>
    </row>
    <row r="5955" spans="1:4" x14ac:dyDescent="0.2">
      <c r="A5955" t="s">
        <v>18788</v>
      </c>
      <c r="B5955" t="s">
        <v>8714</v>
      </c>
      <c r="C5955" t="s">
        <v>12825</v>
      </c>
      <c r="D5955" s="2">
        <v>46065.314583333333</v>
      </c>
    </row>
    <row r="5956" spans="1:4" x14ac:dyDescent="0.2">
      <c r="A5956" t="s">
        <v>18789</v>
      </c>
      <c r="B5956" t="s">
        <v>8715</v>
      </c>
      <c r="C5956" t="s">
        <v>12897</v>
      </c>
      <c r="D5956" s="2">
        <v>46086.941666666673</v>
      </c>
    </row>
    <row r="5957" spans="1:4" x14ac:dyDescent="0.2">
      <c r="A5957" t="s">
        <v>18790</v>
      </c>
      <c r="B5957" t="s">
        <v>8716</v>
      </c>
      <c r="C5957" t="s">
        <v>13158</v>
      </c>
      <c r="D5957" s="2">
        <v>46077.965277777781</v>
      </c>
    </row>
    <row r="5958" spans="1:4" x14ac:dyDescent="0.2">
      <c r="A5958" t="s">
        <v>18791</v>
      </c>
      <c r="B5958" t="s">
        <v>8717</v>
      </c>
      <c r="C5958" t="s">
        <v>12830</v>
      </c>
      <c r="D5958" s="2">
        <v>46214.557638888888</v>
      </c>
    </row>
    <row r="5959" spans="1:4" x14ac:dyDescent="0.2">
      <c r="A5959" t="s">
        <v>18792</v>
      </c>
      <c r="B5959" t="s">
        <v>8718</v>
      </c>
      <c r="C5959" t="s">
        <v>12959</v>
      </c>
      <c r="D5959" s="2">
        <v>46209.456250000003</v>
      </c>
    </row>
    <row r="5960" spans="1:4" x14ac:dyDescent="0.2">
      <c r="A5960" t="s">
        <v>18793</v>
      </c>
      <c r="B5960" t="s">
        <v>8719</v>
      </c>
      <c r="C5960" t="s">
        <v>12873</v>
      </c>
      <c r="D5960" s="2">
        <v>46126.265277777777</v>
      </c>
    </row>
    <row r="5961" spans="1:4" x14ac:dyDescent="0.2">
      <c r="A5961" t="s">
        <v>18794</v>
      </c>
      <c r="B5961" t="s">
        <v>8720</v>
      </c>
      <c r="C5961" t="s">
        <v>12841</v>
      </c>
      <c r="D5961" s="2">
        <v>46292.834027777782</v>
      </c>
    </row>
    <row r="5962" spans="1:4" x14ac:dyDescent="0.2">
      <c r="A5962" t="s">
        <v>18795</v>
      </c>
      <c r="B5962" t="s">
        <v>8721</v>
      </c>
      <c r="C5962" t="s">
        <v>12843</v>
      </c>
      <c r="D5962" s="2">
        <v>46130.268055555563</v>
      </c>
    </row>
    <row r="5963" spans="1:4" x14ac:dyDescent="0.2">
      <c r="A5963" t="s">
        <v>18796</v>
      </c>
      <c r="B5963" t="s">
        <v>8722</v>
      </c>
      <c r="C5963" t="s">
        <v>12959</v>
      </c>
      <c r="D5963" s="2">
        <v>46144.611111111109</v>
      </c>
    </row>
    <row r="5964" spans="1:4" x14ac:dyDescent="0.2">
      <c r="A5964" t="s">
        <v>18797</v>
      </c>
      <c r="B5964" t="s">
        <v>8723</v>
      </c>
      <c r="C5964" t="s">
        <v>12797</v>
      </c>
      <c r="D5964" s="2">
        <v>46166.803472222222</v>
      </c>
    </row>
    <row r="5965" spans="1:4" x14ac:dyDescent="0.2">
      <c r="A5965" t="s">
        <v>18798</v>
      </c>
      <c r="B5965" t="s">
        <v>8724</v>
      </c>
      <c r="C5965" t="s">
        <v>12926</v>
      </c>
      <c r="D5965" s="2">
        <v>46179.180555555547</v>
      </c>
    </row>
    <row r="5966" spans="1:4" x14ac:dyDescent="0.2">
      <c r="A5966" t="s">
        <v>18799</v>
      </c>
      <c r="B5966" t="s">
        <v>8725</v>
      </c>
      <c r="C5966" t="s">
        <v>12778</v>
      </c>
      <c r="D5966" s="2">
        <v>46075.172222222223</v>
      </c>
    </row>
    <row r="5967" spans="1:4" x14ac:dyDescent="0.2">
      <c r="A5967" t="s">
        <v>18800</v>
      </c>
      <c r="B5967" t="s">
        <v>8726</v>
      </c>
      <c r="C5967" t="s">
        <v>12803</v>
      </c>
      <c r="D5967" s="2">
        <v>46104.956944444442</v>
      </c>
    </row>
    <row r="5968" spans="1:4" x14ac:dyDescent="0.2">
      <c r="A5968" t="s">
        <v>18801</v>
      </c>
      <c r="B5968" t="s">
        <v>8727</v>
      </c>
      <c r="C5968" t="s">
        <v>12845</v>
      </c>
      <c r="D5968" s="2">
        <v>46210.986805555563</v>
      </c>
    </row>
    <row r="5969" spans="1:4" x14ac:dyDescent="0.2">
      <c r="A5969" t="s">
        <v>18802</v>
      </c>
      <c r="B5969" t="s">
        <v>8728</v>
      </c>
      <c r="C5969" t="s">
        <v>12847</v>
      </c>
      <c r="D5969" s="2">
        <v>46253.324305555558</v>
      </c>
    </row>
    <row r="5970" spans="1:4" x14ac:dyDescent="0.2">
      <c r="A5970" t="s">
        <v>18803</v>
      </c>
      <c r="B5970" t="s">
        <v>8729</v>
      </c>
      <c r="C5970" t="s">
        <v>12808</v>
      </c>
      <c r="D5970" s="2">
        <v>46138.231944444437</v>
      </c>
    </row>
    <row r="5971" spans="1:4" x14ac:dyDescent="0.2">
      <c r="A5971" t="s">
        <v>18804</v>
      </c>
      <c r="B5971" t="s">
        <v>8730</v>
      </c>
      <c r="C5971" t="s">
        <v>12917</v>
      </c>
      <c r="D5971" s="2">
        <v>46054.64166666667</v>
      </c>
    </row>
    <row r="5972" spans="1:4" x14ac:dyDescent="0.2">
      <c r="A5972" t="s">
        <v>18805</v>
      </c>
      <c r="B5972" t="s">
        <v>8731</v>
      </c>
      <c r="C5972" t="s">
        <v>12961</v>
      </c>
      <c r="D5972" s="2">
        <v>46255.583333333343</v>
      </c>
    </row>
    <row r="5973" spans="1:4" x14ac:dyDescent="0.2">
      <c r="A5973" t="s">
        <v>18806</v>
      </c>
      <c r="B5973" t="s">
        <v>8732</v>
      </c>
      <c r="C5973" t="s">
        <v>12780</v>
      </c>
      <c r="D5973" s="2">
        <v>46181.254166666673</v>
      </c>
    </row>
    <row r="5974" spans="1:4" x14ac:dyDescent="0.2">
      <c r="A5974" t="s">
        <v>18807</v>
      </c>
      <c r="B5974" t="s">
        <v>8733</v>
      </c>
      <c r="C5974" t="s">
        <v>12764</v>
      </c>
      <c r="D5974" s="2">
        <v>46142.215277777781</v>
      </c>
    </row>
    <row r="5975" spans="1:4" x14ac:dyDescent="0.2">
      <c r="A5975" t="s">
        <v>18808</v>
      </c>
      <c r="B5975" t="s">
        <v>8734</v>
      </c>
      <c r="C5975" t="s">
        <v>12978</v>
      </c>
      <c r="D5975" s="2">
        <v>46183.574999999997</v>
      </c>
    </row>
    <row r="5976" spans="1:4" x14ac:dyDescent="0.2">
      <c r="A5976" t="s">
        <v>18809</v>
      </c>
      <c r="B5976" t="s">
        <v>8735</v>
      </c>
      <c r="C5976" t="s">
        <v>12812</v>
      </c>
      <c r="D5976" s="2">
        <v>46247.274305555547</v>
      </c>
    </row>
    <row r="5977" spans="1:4" x14ac:dyDescent="0.2">
      <c r="A5977" t="s">
        <v>18810</v>
      </c>
      <c r="B5977" t="s">
        <v>8736</v>
      </c>
      <c r="C5977" t="s">
        <v>12843</v>
      </c>
      <c r="D5977" s="2">
        <v>46023.540972222218</v>
      </c>
    </row>
    <row r="5978" spans="1:4" x14ac:dyDescent="0.2">
      <c r="A5978" t="s">
        <v>18811</v>
      </c>
      <c r="B5978" t="s">
        <v>8737</v>
      </c>
      <c r="C5978" t="s">
        <v>12825</v>
      </c>
      <c r="D5978" s="2">
        <v>46121.686805555553</v>
      </c>
    </row>
    <row r="5979" spans="1:4" x14ac:dyDescent="0.2">
      <c r="A5979" t="s">
        <v>18812</v>
      </c>
      <c r="B5979" t="s">
        <v>8738</v>
      </c>
      <c r="C5979" t="s">
        <v>12959</v>
      </c>
      <c r="D5979" s="2">
        <v>46279.260416666657</v>
      </c>
    </row>
    <row r="5980" spans="1:4" x14ac:dyDescent="0.2">
      <c r="A5980" t="s">
        <v>18813</v>
      </c>
      <c r="B5980" t="s">
        <v>8739</v>
      </c>
      <c r="C5980" t="s">
        <v>12776</v>
      </c>
      <c r="D5980" s="2">
        <v>46105.571527777778</v>
      </c>
    </row>
    <row r="5981" spans="1:4" x14ac:dyDescent="0.2">
      <c r="A5981" t="s">
        <v>18814</v>
      </c>
      <c r="B5981" t="s">
        <v>8740</v>
      </c>
      <c r="C5981" t="s">
        <v>12770</v>
      </c>
      <c r="D5981" s="2">
        <v>46288.988194444442</v>
      </c>
    </row>
    <row r="5982" spans="1:4" x14ac:dyDescent="0.2">
      <c r="A5982" t="s">
        <v>18815</v>
      </c>
      <c r="B5982" t="s">
        <v>8741</v>
      </c>
      <c r="C5982" t="s">
        <v>12810</v>
      </c>
      <c r="D5982" s="2">
        <v>46099.537499999999</v>
      </c>
    </row>
    <row r="5983" spans="1:4" x14ac:dyDescent="0.2">
      <c r="A5983" t="s">
        <v>18816</v>
      </c>
      <c r="B5983" t="s">
        <v>8742</v>
      </c>
      <c r="C5983" t="s">
        <v>12897</v>
      </c>
      <c r="D5983" s="2">
        <v>46150.140277777777</v>
      </c>
    </row>
    <row r="5984" spans="1:4" x14ac:dyDescent="0.2">
      <c r="A5984" t="s">
        <v>18817</v>
      </c>
      <c r="B5984" t="s">
        <v>8743</v>
      </c>
      <c r="C5984" t="s">
        <v>12787</v>
      </c>
      <c r="D5984" s="2">
        <v>46042.734722222223</v>
      </c>
    </row>
    <row r="5985" spans="1:4" x14ac:dyDescent="0.2">
      <c r="A5985" t="s">
        <v>18818</v>
      </c>
      <c r="B5985" t="s">
        <v>8744</v>
      </c>
      <c r="C5985" t="s">
        <v>12772</v>
      </c>
      <c r="D5985" s="2">
        <v>46221.442361111112</v>
      </c>
    </row>
    <row r="5986" spans="1:4" x14ac:dyDescent="0.2">
      <c r="A5986" t="s">
        <v>18819</v>
      </c>
      <c r="B5986" t="s">
        <v>8745</v>
      </c>
      <c r="C5986" t="s">
        <v>12841</v>
      </c>
      <c r="D5986" s="2">
        <v>46088.71597222222</v>
      </c>
    </row>
    <row r="5987" spans="1:4" x14ac:dyDescent="0.2">
      <c r="A5987" t="s">
        <v>18820</v>
      </c>
      <c r="B5987" t="s">
        <v>8746</v>
      </c>
      <c r="C5987" t="s">
        <v>12827</v>
      </c>
      <c r="D5987" s="2">
        <v>46254.03125</v>
      </c>
    </row>
    <row r="5988" spans="1:4" x14ac:dyDescent="0.2">
      <c r="A5988" t="s">
        <v>18821</v>
      </c>
      <c r="B5988" t="s">
        <v>8747</v>
      </c>
      <c r="C5988" t="s">
        <v>12845</v>
      </c>
      <c r="D5988" s="2">
        <v>46058.711111111108</v>
      </c>
    </row>
    <row r="5989" spans="1:4" x14ac:dyDescent="0.2">
      <c r="A5989" t="s">
        <v>18822</v>
      </c>
      <c r="B5989" t="s">
        <v>8748</v>
      </c>
      <c r="C5989" t="s">
        <v>12772</v>
      </c>
      <c r="D5989" s="2">
        <v>46054.682638888888</v>
      </c>
    </row>
    <row r="5990" spans="1:4" x14ac:dyDescent="0.2">
      <c r="A5990" t="s">
        <v>18823</v>
      </c>
      <c r="B5990" t="s">
        <v>8749</v>
      </c>
      <c r="C5990" t="s">
        <v>12961</v>
      </c>
      <c r="D5990" s="2">
        <v>46151.003472222219</v>
      </c>
    </row>
    <row r="5991" spans="1:4" x14ac:dyDescent="0.2">
      <c r="A5991" t="s">
        <v>18824</v>
      </c>
      <c r="B5991" t="s">
        <v>8750</v>
      </c>
      <c r="C5991" t="s">
        <v>12789</v>
      </c>
      <c r="D5991" s="2">
        <v>46046.461805555547</v>
      </c>
    </row>
    <row r="5992" spans="1:4" x14ac:dyDescent="0.2">
      <c r="A5992" t="s">
        <v>18825</v>
      </c>
      <c r="B5992" t="s">
        <v>8751</v>
      </c>
      <c r="C5992" t="s">
        <v>13063</v>
      </c>
      <c r="D5992" s="2">
        <v>46112.469444444447</v>
      </c>
    </row>
    <row r="5993" spans="1:4" x14ac:dyDescent="0.2">
      <c r="A5993" t="s">
        <v>18826</v>
      </c>
      <c r="B5993" t="s">
        <v>8752</v>
      </c>
      <c r="C5993" t="s">
        <v>12878</v>
      </c>
      <c r="D5993" s="2">
        <v>46211.55972222222</v>
      </c>
    </row>
    <row r="5994" spans="1:4" x14ac:dyDescent="0.2">
      <c r="A5994" t="s">
        <v>18827</v>
      </c>
      <c r="B5994" t="s">
        <v>8753</v>
      </c>
      <c r="C5994" t="s">
        <v>12878</v>
      </c>
      <c r="D5994" s="2">
        <v>46160.615972222222</v>
      </c>
    </row>
    <row r="5995" spans="1:4" x14ac:dyDescent="0.2">
      <c r="A5995" t="s">
        <v>18828</v>
      </c>
      <c r="B5995" t="s">
        <v>8754</v>
      </c>
      <c r="C5995" t="s">
        <v>12819</v>
      </c>
      <c r="D5995" s="2">
        <v>46175.697916666657</v>
      </c>
    </row>
    <row r="5996" spans="1:4" x14ac:dyDescent="0.2">
      <c r="A5996" t="s">
        <v>18829</v>
      </c>
      <c r="B5996" t="s">
        <v>8755</v>
      </c>
      <c r="C5996" t="s">
        <v>12797</v>
      </c>
      <c r="D5996" s="2">
        <v>46047.913194444453</v>
      </c>
    </row>
    <row r="5997" spans="1:4" x14ac:dyDescent="0.2">
      <c r="A5997" t="s">
        <v>18830</v>
      </c>
      <c r="B5997" t="s">
        <v>8756</v>
      </c>
      <c r="C5997" t="s">
        <v>12998</v>
      </c>
      <c r="D5997" s="2">
        <v>46208.763888888891</v>
      </c>
    </row>
    <row r="5998" spans="1:4" x14ac:dyDescent="0.2">
      <c r="A5998" t="s">
        <v>18831</v>
      </c>
      <c r="B5998" t="s">
        <v>8757</v>
      </c>
      <c r="C5998" t="s">
        <v>12772</v>
      </c>
      <c r="D5998" s="2">
        <v>46047.310416666667</v>
      </c>
    </row>
    <row r="5999" spans="1:4" x14ac:dyDescent="0.2">
      <c r="A5999" t="s">
        <v>18832</v>
      </c>
      <c r="B5999" t="s">
        <v>8758</v>
      </c>
      <c r="C5999" t="s">
        <v>13151</v>
      </c>
      <c r="D5999" s="2">
        <v>46179.965277777781</v>
      </c>
    </row>
    <row r="6000" spans="1:4" x14ac:dyDescent="0.2">
      <c r="A6000" t="s">
        <v>18833</v>
      </c>
      <c r="B6000" t="s">
        <v>8759</v>
      </c>
      <c r="C6000" t="s">
        <v>12812</v>
      </c>
      <c r="D6000" s="2">
        <v>46238.477777777778</v>
      </c>
    </row>
    <row r="6001" spans="1:4" x14ac:dyDescent="0.2">
      <c r="A6001" t="s">
        <v>18834</v>
      </c>
      <c r="B6001" t="s">
        <v>8760</v>
      </c>
      <c r="C6001" t="s">
        <v>12821</v>
      </c>
      <c r="D6001" s="2">
        <v>46221.863888888889</v>
      </c>
    </row>
    <row r="6002" spans="1:4" x14ac:dyDescent="0.2">
      <c r="A6002" t="s">
        <v>18835</v>
      </c>
      <c r="B6002" t="s">
        <v>8761</v>
      </c>
      <c r="C6002" t="s">
        <v>12819</v>
      </c>
      <c r="D6002" s="2">
        <v>46119.484722222223</v>
      </c>
    </row>
    <row r="6003" spans="1:4" x14ac:dyDescent="0.2">
      <c r="A6003" t="s">
        <v>18836</v>
      </c>
      <c r="B6003" t="s">
        <v>8762</v>
      </c>
      <c r="C6003" t="s">
        <v>12827</v>
      </c>
      <c r="D6003" s="2">
        <v>46065.323611111111</v>
      </c>
    </row>
    <row r="6004" spans="1:4" x14ac:dyDescent="0.2">
      <c r="A6004" t="s">
        <v>18837</v>
      </c>
      <c r="B6004" t="s">
        <v>8763</v>
      </c>
      <c r="C6004" t="s">
        <v>12901</v>
      </c>
      <c r="D6004" s="2">
        <v>46249.722222222219</v>
      </c>
    </row>
    <row r="6005" spans="1:4" x14ac:dyDescent="0.2">
      <c r="A6005" t="s">
        <v>18838</v>
      </c>
      <c r="B6005" t="s">
        <v>8764</v>
      </c>
      <c r="C6005" t="s">
        <v>12873</v>
      </c>
      <c r="D6005" s="2">
        <v>46081.727083333331</v>
      </c>
    </row>
    <row r="6006" spans="1:4" x14ac:dyDescent="0.2">
      <c r="A6006" t="s">
        <v>18839</v>
      </c>
      <c r="B6006" t="s">
        <v>8765</v>
      </c>
      <c r="C6006" t="s">
        <v>12801</v>
      </c>
      <c r="D6006" s="2">
        <v>46158.120138888888</v>
      </c>
    </row>
    <row r="6007" spans="1:4" x14ac:dyDescent="0.2">
      <c r="A6007" t="s">
        <v>18840</v>
      </c>
      <c r="B6007" t="s">
        <v>8766</v>
      </c>
      <c r="C6007" t="s">
        <v>12821</v>
      </c>
      <c r="D6007" s="2">
        <v>46087.075694444437</v>
      </c>
    </row>
    <row r="6008" spans="1:4" x14ac:dyDescent="0.2">
      <c r="A6008" t="s">
        <v>18841</v>
      </c>
      <c r="B6008" t="s">
        <v>8767</v>
      </c>
      <c r="C6008" t="s">
        <v>13358</v>
      </c>
      <c r="D6008" s="2">
        <v>46031.757638888892</v>
      </c>
    </row>
    <row r="6009" spans="1:4" x14ac:dyDescent="0.2">
      <c r="A6009" t="s">
        <v>18842</v>
      </c>
      <c r="B6009" t="s">
        <v>8768</v>
      </c>
      <c r="C6009" t="s">
        <v>12830</v>
      </c>
      <c r="D6009" s="2">
        <v>46136.136111111111</v>
      </c>
    </row>
    <row r="6010" spans="1:4" x14ac:dyDescent="0.2">
      <c r="A6010" t="s">
        <v>18843</v>
      </c>
      <c r="B6010" t="s">
        <v>8769</v>
      </c>
      <c r="C6010" t="s">
        <v>12805</v>
      </c>
      <c r="D6010" s="2">
        <v>46173.459027777782</v>
      </c>
    </row>
    <row r="6011" spans="1:4" x14ac:dyDescent="0.2">
      <c r="A6011" t="s">
        <v>18844</v>
      </c>
      <c r="B6011" t="s">
        <v>8770</v>
      </c>
      <c r="C6011" t="s">
        <v>12797</v>
      </c>
      <c r="D6011" s="2">
        <v>46230.459027777782</v>
      </c>
    </row>
    <row r="6012" spans="1:4" x14ac:dyDescent="0.2">
      <c r="A6012" t="s">
        <v>18845</v>
      </c>
      <c r="B6012" t="s">
        <v>8771</v>
      </c>
      <c r="C6012" t="s">
        <v>12921</v>
      </c>
      <c r="D6012" s="2">
        <v>46221.438888888893</v>
      </c>
    </row>
    <row r="6013" spans="1:4" x14ac:dyDescent="0.2">
      <c r="A6013" t="s">
        <v>18846</v>
      </c>
      <c r="B6013" t="s">
        <v>8772</v>
      </c>
      <c r="C6013" t="s">
        <v>12825</v>
      </c>
      <c r="D6013" s="2">
        <v>46249.459027777782</v>
      </c>
    </row>
    <row r="6014" spans="1:4" x14ac:dyDescent="0.2">
      <c r="A6014" t="s">
        <v>18847</v>
      </c>
      <c r="B6014" t="s">
        <v>8773</v>
      </c>
      <c r="C6014" t="s">
        <v>12841</v>
      </c>
      <c r="D6014" s="2">
        <v>46245.950694444437</v>
      </c>
    </row>
    <row r="6015" spans="1:4" x14ac:dyDescent="0.2">
      <c r="A6015" t="s">
        <v>18848</v>
      </c>
      <c r="B6015" t="s">
        <v>8774</v>
      </c>
      <c r="C6015" t="s">
        <v>12946</v>
      </c>
      <c r="D6015" s="2">
        <v>46132.505555555559</v>
      </c>
    </row>
    <row r="6016" spans="1:4" x14ac:dyDescent="0.2">
      <c r="A6016" t="s">
        <v>18849</v>
      </c>
      <c r="B6016" t="s">
        <v>8775</v>
      </c>
      <c r="C6016" t="s">
        <v>13151</v>
      </c>
      <c r="D6016" s="2">
        <v>46116.867361111108</v>
      </c>
    </row>
    <row r="6017" spans="1:4" x14ac:dyDescent="0.2">
      <c r="A6017" t="s">
        <v>18850</v>
      </c>
      <c r="B6017" t="s">
        <v>8776</v>
      </c>
      <c r="C6017" t="s">
        <v>12901</v>
      </c>
      <c r="D6017" s="2">
        <v>46187.474999999999</v>
      </c>
    </row>
    <row r="6018" spans="1:4" x14ac:dyDescent="0.2">
      <c r="A6018" t="s">
        <v>18851</v>
      </c>
      <c r="B6018" t="s">
        <v>8777</v>
      </c>
      <c r="C6018" t="s">
        <v>12791</v>
      </c>
      <c r="D6018" s="2">
        <v>46153.47152777778</v>
      </c>
    </row>
    <row r="6019" spans="1:4" x14ac:dyDescent="0.2">
      <c r="A6019" t="s">
        <v>18852</v>
      </c>
      <c r="B6019" t="s">
        <v>8778</v>
      </c>
      <c r="C6019" t="s">
        <v>12921</v>
      </c>
      <c r="D6019" s="2">
        <v>46103.640972222223</v>
      </c>
    </row>
    <row r="6020" spans="1:4" x14ac:dyDescent="0.2">
      <c r="A6020" t="s">
        <v>18853</v>
      </c>
      <c r="B6020" t="s">
        <v>8779</v>
      </c>
      <c r="C6020" t="s">
        <v>12873</v>
      </c>
      <c r="D6020" s="2">
        <v>46031.23333333333</v>
      </c>
    </row>
    <row r="6021" spans="1:4" x14ac:dyDescent="0.2">
      <c r="A6021" t="s">
        <v>18854</v>
      </c>
      <c r="B6021" t="s">
        <v>8780</v>
      </c>
      <c r="C6021" t="s">
        <v>12766</v>
      </c>
      <c r="D6021" s="2">
        <v>46152.95416666667</v>
      </c>
    </row>
    <row r="6022" spans="1:4" x14ac:dyDescent="0.2">
      <c r="A6022" t="s">
        <v>18855</v>
      </c>
      <c r="B6022" t="s">
        <v>8781</v>
      </c>
      <c r="C6022" t="s">
        <v>13225</v>
      </c>
      <c r="D6022" s="2">
        <v>46151.931250000001</v>
      </c>
    </row>
    <row r="6023" spans="1:4" x14ac:dyDescent="0.2">
      <c r="A6023" t="s">
        <v>18856</v>
      </c>
      <c r="B6023" t="s">
        <v>8782</v>
      </c>
      <c r="C6023" t="s">
        <v>12915</v>
      </c>
      <c r="D6023" s="2">
        <v>46279.172222222223</v>
      </c>
    </row>
    <row r="6024" spans="1:4" x14ac:dyDescent="0.2">
      <c r="A6024" t="s">
        <v>18857</v>
      </c>
      <c r="B6024" t="s">
        <v>8783</v>
      </c>
      <c r="C6024" t="s">
        <v>13006</v>
      </c>
      <c r="D6024" s="2">
        <v>46244.146527777782</v>
      </c>
    </row>
    <row r="6025" spans="1:4" x14ac:dyDescent="0.2">
      <c r="A6025" t="s">
        <v>18858</v>
      </c>
      <c r="B6025" t="s">
        <v>8784</v>
      </c>
      <c r="C6025" t="s">
        <v>12770</v>
      </c>
      <c r="D6025" s="2">
        <v>46096.356944444437</v>
      </c>
    </row>
    <row r="6026" spans="1:4" x14ac:dyDescent="0.2">
      <c r="A6026" t="s">
        <v>18859</v>
      </c>
      <c r="B6026" t="s">
        <v>8785</v>
      </c>
      <c r="C6026" t="s">
        <v>12847</v>
      </c>
      <c r="D6026" s="2">
        <v>46053.189583333333</v>
      </c>
    </row>
    <row r="6027" spans="1:4" x14ac:dyDescent="0.2">
      <c r="A6027" t="s">
        <v>18860</v>
      </c>
      <c r="B6027" t="s">
        <v>8786</v>
      </c>
      <c r="C6027" t="s">
        <v>12873</v>
      </c>
      <c r="D6027" s="2">
        <v>46238.073611111111</v>
      </c>
    </row>
    <row r="6028" spans="1:4" x14ac:dyDescent="0.2">
      <c r="A6028" t="s">
        <v>18861</v>
      </c>
      <c r="B6028" t="s">
        <v>8787</v>
      </c>
      <c r="C6028" t="s">
        <v>12764</v>
      </c>
      <c r="D6028" s="2">
        <v>46156.807638888888</v>
      </c>
    </row>
    <row r="6029" spans="1:4" x14ac:dyDescent="0.2">
      <c r="A6029" t="s">
        <v>18862</v>
      </c>
      <c r="B6029" t="s">
        <v>8788</v>
      </c>
      <c r="C6029" t="s">
        <v>12873</v>
      </c>
      <c r="D6029" s="2">
        <v>46034.199305555558</v>
      </c>
    </row>
    <row r="6030" spans="1:4" x14ac:dyDescent="0.2">
      <c r="A6030" t="s">
        <v>18863</v>
      </c>
      <c r="B6030" t="s">
        <v>8789</v>
      </c>
      <c r="C6030" t="s">
        <v>12862</v>
      </c>
      <c r="D6030" s="2">
        <v>46228.368055555547</v>
      </c>
    </row>
    <row r="6031" spans="1:4" x14ac:dyDescent="0.2">
      <c r="A6031" t="s">
        <v>18864</v>
      </c>
      <c r="B6031" t="s">
        <v>8790</v>
      </c>
      <c r="C6031" t="s">
        <v>12766</v>
      </c>
      <c r="D6031" s="2">
        <v>46117.986805555563</v>
      </c>
    </row>
    <row r="6032" spans="1:4" x14ac:dyDescent="0.2">
      <c r="A6032" t="s">
        <v>18865</v>
      </c>
      <c r="B6032" t="s">
        <v>8791</v>
      </c>
      <c r="C6032" t="s">
        <v>12787</v>
      </c>
      <c r="D6032" s="2">
        <v>46069.398611111108</v>
      </c>
    </row>
    <row r="6033" spans="1:4" x14ac:dyDescent="0.2">
      <c r="A6033" t="s">
        <v>18866</v>
      </c>
      <c r="B6033" t="s">
        <v>8792</v>
      </c>
      <c r="C6033" t="s">
        <v>12978</v>
      </c>
      <c r="D6033" s="2">
        <v>46202.038888888892</v>
      </c>
    </row>
    <row r="6034" spans="1:4" x14ac:dyDescent="0.2">
      <c r="A6034" t="s">
        <v>18867</v>
      </c>
      <c r="B6034" t="s">
        <v>8793</v>
      </c>
      <c r="C6034" t="s">
        <v>12851</v>
      </c>
      <c r="D6034" s="2">
        <v>46237.243055555547</v>
      </c>
    </row>
    <row r="6035" spans="1:4" x14ac:dyDescent="0.2">
      <c r="A6035" t="s">
        <v>18868</v>
      </c>
      <c r="B6035" t="s">
        <v>8794</v>
      </c>
      <c r="C6035" t="s">
        <v>12915</v>
      </c>
      <c r="D6035" s="2">
        <v>46234.213194444441</v>
      </c>
    </row>
    <row r="6036" spans="1:4" x14ac:dyDescent="0.2">
      <c r="A6036" t="s">
        <v>18869</v>
      </c>
      <c r="B6036" t="s">
        <v>8795</v>
      </c>
      <c r="C6036" t="s">
        <v>12897</v>
      </c>
      <c r="D6036" s="2">
        <v>46097.555555555547</v>
      </c>
    </row>
    <row r="6037" spans="1:4" x14ac:dyDescent="0.2">
      <c r="A6037" t="s">
        <v>18870</v>
      </c>
      <c r="B6037" t="s">
        <v>8796</v>
      </c>
      <c r="C6037" t="s">
        <v>12821</v>
      </c>
      <c r="D6037" s="2">
        <v>46184.426388888889</v>
      </c>
    </row>
    <row r="6038" spans="1:4" x14ac:dyDescent="0.2">
      <c r="A6038" t="s">
        <v>18871</v>
      </c>
      <c r="B6038" t="s">
        <v>8797</v>
      </c>
      <c r="C6038" t="s">
        <v>12797</v>
      </c>
      <c r="D6038" s="2">
        <v>46150.076388888891</v>
      </c>
    </row>
    <row r="6039" spans="1:4" x14ac:dyDescent="0.2">
      <c r="A6039" t="s">
        <v>18872</v>
      </c>
      <c r="B6039" t="s">
        <v>8798</v>
      </c>
      <c r="C6039" t="s">
        <v>12843</v>
      </c>
      <c r="D6039" s="2">
        <v>46260.292361111111</v>
      </c>
    </row>
    <row r="6040" spans="1:4" x14ac:dyDescent="0.2">
      <c r="A6040" t="s">
        <v>18873</v>
      </c>
      <c r="B6040" t="s">
        <v>8799</v>
      </c>
      <c r="C6040" t="s">
        <v>12832</v>
      </c>
      <c r="D6040" s="2">
        <v>46074.468055555553</v>
      </c>
    </row>
    <row r="6041" spans="1:4" x14ac:dyDescent="0.2">
      <c r="A6041" t="s">
        <v>18874</v>
      </c>
      <c r="B6041" t="s">
        <v>8800</v>
      </c>
      <c r="C6041" t="s">
        <v>12832</v>
      </c>
      <c r="D6041" s="2">
        <v>46247.545138888891</v>
      </c>
    </row>
    <row r="6042" spans="1:4" x14ac:dyDescent="0.2">
      <c r="A6042" t="s">
        <v>18875</v>
      </c>
      <c r="B6042" t="s">
        <v>8801</v>
      </c>
      <c r="C6042" t="s">
        <v>12768</v>
      </c>
      <c r="D6042" s="2">
        <v>46117.417361111111</v>
      </c>
    </row>
    <row r="6043" spans="1:4" x14ac:dyDescent="0.2">
      <c r="A6043" t="s">
        <v>18876</v>
      </c>
      <c r="B6043" t="s">
        <v>8802</v>
      </c>
      <c r="C6043" t="s">
        <v>12764</v>
      </c>
      <c r="D6043" s="2">
        <v>46191.990277777782</v>
      </c>
    </row>
    <row r="6044" spans="1:4" x14ac:dyDescent="0.2">
      <c r="A6044" t="s">
        <v>18877</v>
      </c>
      <c r="B6044" t="s">
        <v>8803</v>
      </c>
      <c r="C6044" t="s">
        <v>13020</v>
      </c>
      <c r="D6044" s="2">
        <v>46160.490972222222</v>
      </c>
    </row>
    <row r="6045" spans="1:4" x14ac:dyDescent="0.2">
      <c r="A6045" t="s">
        <v>18878</v>
      </c>
      <c r="B6045" t="s">
        <v>8804</v>
      </c>
      <c r="C6045" t="s">
        <v>12766</v>
      </c>
      <c r="D6045" s="2">
        <v>46118.703472222223</v>
      </c>
    </row>
    <row r="6046" spans="1:4" x14ac:dyDescent="0.2">
      <c r="A6046" t="s">
        <v>18879</v>
      </c>
      <c r="B6046" t="s">
        <v>8805</v>
      </c>
      <c r="C6046" t="s">
        <v>12841</v>
      </c>
      <c r="D6046" s="2">
        <v>46086.571527777778</v>
      </c>
    </row>
    <row r="6047" spans="1:4" x14ac:dyDescent="0.2">
      <c r="A6047" t="s">
        <v>18880</v>
      </c>
      <c r="B6047" t="s">
        <v>8806</v>
      </c>
      <c r="C6047" t="s">
        <v>12787</v>
      </c>
      <c r="D6047" s="2">
        <v>46122.405555555553</v>
      </c>
    </row>
    <row r="6048" spans="1:4" x14ac:dyDescent="0.2">
      <c r="A6048" t="s">
        <v>18881</v>
      </c>
      <c r="B6048" t="s">
        <v>8807</v>
      </c>
      <c r="C6048" t="s">
        <v>13063</v>
      </c>
      <c r="D6048" s="2">
        <v>46188.027777777781</v>
      </c>
    </row>
    <row r="6049" spans="1:4" x14ac:dyDescent="0.2">
      <c r="A6049" t="s">
        <v>18882</v>
      </c>
      <c r="B6049" t="s">
        <v>8808</v>
      </c>
      <c r="C6049" t="s">
        <v>13006</v>
      </c>
      <c r="D6049" s="2">
        <v>46190.682638888888</v>
      </c>
    </row>
    <row r="6050" spans="1:4" x14ac:dyDescent="0.2">
      <c r="A6050" t="s">
        <v>18883</v>
      </c>
      <c r="B6050" t="s">
        <v>8809</v>
      </c>
      <c r="C6050" t="s">
        <v>12835</v>
      </c>
      <c r="D6050" s="2">
        <v>46193.859027777777</v>
      </c>
    </row>
    <row r="6051" spans="1:4" x14ac:dyDescent="0.2">
      <c r="A6051" t="s">
        <v>18884</v>
      </c>
      <c r="B6051" t="s">
        <v>8810</v>
      </c>
      <c r="C6051" t="s">
        <v>12830</v>
      </c>
      <c r="D6051" s="2">
        <v>46202.87222222222</v>
      </c>
    </row>
    <row r="6052" spans="1:4" x14ac:dyDescent="0.2">
      <c r="A6052" t="s">
        <v>18885</v>
      </c>
      <c r="B6052" t="s">
        <v>8811</v>
      </c>
      <c r="C6052" t="s">
        <v>12897</v>
      </c>
      <c r="D6052" s="2">
        <v>46036.793055555558</v>
      </c>
    </row>
    <row r="6053" spans="1:4" x14ac:dyDescent="0.2">
      <c r="A6053" t="s">
        <v>18886</v>
      </c>
      <c r="B6053" t="s">
        <v>8812</v>
      </c>
      <c r="C6053" t="s">
        <v>12803</v>
      </c>
      <c r="D6053" s="2">
        <v>46130.228472222218</v>
      </c>
    </row>
    <row r="6054" spans="1:4" x14ac:dyDescent="0.2">
      <c r="A6054" t="s">
        <v>18887</v>
      </c>
      <c r="B6054" t="s">
        <v>8813</v>
      </c>
      <c r="C6054" t="s">
        <v>12770</v>
      </c>
      <c r="D6054" s="2">
        <v>46108.451388888891</v>
      </c>
    </row>
    <row r="6055" spans="1:4" x14ac:dyDescent="0.2">
      <c r="A6055" t="s">
        <v>18888</v>
      </c>
      <c r="B6055" t="s">
        <v>8814</v>
      </c>
      <c r="C6055" t="s">
        <v>13200</v>
      </c>
      <c r="D6055" s="2">
        <v>46131.716666666667</v>
      </c>
    </row>
    <row r="6056" spans="1:4" x14ac:dyDescent="0.2">
      <c r="A6056" t="s">
        <v>18889</v>
      </c>
      <c r="B6056" t="s">
        <v>8815</v>
      </c>
      <c r="C6056" t="s">
        <v>12821</v>
      </c>
      <c r="D6056" s="2">
        <v>46127.731249999997</v>
      </c>
    </row>
    <row r="6057" spans="1:4" x14ac:dyDescent="0.2">
      <c r="A6057" t="s">
        <v>18890</v>
      </c>
      <c r="B6057" t="s">
        <v>8816</v>
      </c>
      <c r="C6057" t="s">
        <v>12810</v>
      </c>
      <c r="D6057" s="2">
        <v>46071.613888888889</v>
      </c>
    </row>
    <row r="6058" spans="1:4" x14ac:dyDescent="0.2">
      <c r="A6058" t="s">
        <v>18891</v>
      </c>
      <c r="B6058" t="s">
        <v>8817</v>
      </c>
      <c r="C6058" t="s">
        <v>12862</v>
      </c>
      <c r="D6058" s="2">
        <v>46286.048611111109</v>
      </c>
    </row>
    <row r="6059" spans="1:4" x14ac:dyDescent="0.2">
      <c r="A6059" t="s">
        <v>18892</v>
      </c>
      <c r="B6059" t="s">
        <v>8818</v>
      </c>
      <c r="C6059" t="s">
        <v>12832</v>
      </c>
      <c r="D6059" s="2">
        <v>46023.73333333333</v>
      </c>
    </row>
    <row r="6060" spans="1:4" x14ac:dyDescent="0.2">
      <c r="A6060" t="s">
        <v>18893</v>
      </c>
      <c r="B6060" t="s">
        <v>8819</v>
      </c>
      <c r="C6060" t="s">
        <v>12805</v>
      </c>
      <c r="D6060" s="2">
        <v>46185.56527777778</v>
      </c>
    </row>
    <row r="6061" spans="1:4" x14ac:dyDescent="0.2">
      <c r="A6061" t="s">
        <v>18894</v>
      </c>
      <c r="B6061" t="s">
        <v>8820</v>
      </c>
      <c r="C6061" t="s">
        <v>12776</v>
      </c>
      <c r="D6061" s="2">
        <v>46148.084027777782</v>
      </c>
    </row>
    <row r="6062" spans="1:4" x14ac:dyDescent="0.2">
      <c r="A6062" t="s">
        <v>18895</v>
      </c>
      <c r="B6062" t="s">
        <v>8821</v>
      </c>
      <c r="C6062" t="s">
        <v>12843</v>
      </c>
      <c r="D6062" s="2">
        <v>46215.538194444453</v>
      </c>
    </row>
    <row r="6063" spans="1:4" x14ac:dyDescent="0.2">
      <c r="A6063" t="s">
        <v>18896</v>
      </c>
      <c r="B6063" t="s">
        <v>8822</v>
      </c>
      <c r="C6063" t="s">
        <v>12857</v>
      </c>
      <c r="D6063" s="2">
        <v>46249.732638888891</v>
      </c>
    </row>
    <row r="6064" spans="1:4" x14ac:dyDescent="0.2">
      <c r="A6064" t="s">
        <v>18897</v>
      </c>
      <c r="B6064" t="s">
        <v>8823</v>
      </c>
      <c r="C6064" t="s">
        <v>12812</v>
      </c>
      <c r="D6064" s="2">
        <v>46200.935416666667</v>
      </c>
    </row>
    <row r="6065" spans="1:4" x14ac:dyDescent="0.2">
      <c r="A6065" t="s">
        <v>18898</v>
      </c>
      <c r="B6065" t="s">
        <v>8824</v>
      </c>
      <c r="C6065" t="s">
        <v>12878</v>
      </c>
      <c r="D6065" s="2">
        <v>46232.787499999999</v>
      </c>
    </row>
    <row r="6066" spans="1:4" x14ac:dyDescent="0.2">
      <c r="A6066" t="s">
        <v>18899</v>
      </c>
      <c r="B6066" t="s">
        <v>8825</v>
      </c>
      <c r="C6066" t="s">
        <v>13151</v>
      </c>
      <c r="D6066" s="2">
        <v>46097.261805555558</v>
      </c>
    </row>
    <row r="6067" spans="1:4" x14ac:dyDescent="0.2">
      <c r="A6067" t="s">
        <v>18900</v>
      </c>
      <c r="B6067" t="s">
        <v>8826</v>
      </c>
      <c r="C6067" t="s">
        <v>13158</v>
      </c>
      <c r="D6067" s="2">
        <v>46294.686805555553</v>
      </c>
    </row>
    <row r="6068" spans="1:4" x14ac:dyDescent="0.2">
      <c r="A6068" t="s">
        <v>18901</v>
      </c>
      <c r="B6068" t="s">
        <v>8827</v>
      </c>
      <c r="C6068" t="s">
        <v>12805</v>
      </c>
      <c r="D6068" s="2">
        <v>46046.675000000003</v>
      </c>
    </row>
    <row r="6069" spans="1:4" x14ac:dyDescent="0.2">
      <c r="A6069" t="s">
        <v>18902</v>
      </c>
      <c r="B6069" t="s">
        <v>8828</v>
      </c>
      <c r="C6069" t="s">
        <v>12797</v>
      </c>
      <c r="D6069" s="2">
        <v>46205.197222222218</v>
      </c>
    </row>
    <row r="6070" spans="1:4" x14ac:dyDescent="0.2">
      <c r="A6070" t="s">
        <v>18903</v>
      </c>
      <c r="B6070" t="s">
        <v>8829</v>
      </c>
      <c r="C6070" t="s">
        <v>12776</v>
      </c>
      <c r="D6070" s="2">
        <v>46063.829861111109</v>
      </c>
    </row>
    <row r="6071" spans="1:4" x14ac:dyDescent="0.2">
      <c r="A6071" t="s">
        <v>18904</v>
      </c>
      <c r="B6071" t="s">
        <v>8830</v>
      </c>
      <c r="C6071" t="s">
        <v>12778</v>
      </c>
      <c r="D6071" s="2">
        <v>46086.161111111112</v>
      </c>
    </row>
    <row r="6072" spans="1:4" x14ac:dyDescent="0.2">
      <c r="A6072" t="s">
        <v>18905</v>
      </c>
      <c r="B6072" t="s">
        <v>8831</v>
      </c>
      <c r="C6072" t="s">
        <v>12803</v>
      </c>
      <c r="D6072" s="2">
        <v>46248.75</v>
      </c>
    </row>
    <row r="6073" spans="1:4" x14ac:dyDescent="0.2">
      <c r="A6073" t="s">
        <v>18906</v>
      </c>
      <c r="B6073" t="s">
        <v>8832</v>
      </c>
      <c r="C6073" t="s">
        <v>12851</v>
      </c>
      <c r="D6073" s="2">
        <v>46207.738194444442</v>
      </c>
    </row>
    <row r="6074" spans="1:4" x14ac:dyDescent="0.2">
      <c r="A6074" t="s">
        <v>18907</v>
      </c>
      <c r="B6074" t="s">
        <v>8833</v>
      </c>
      <c r="C6074" t="s">
        <v>12789</v>
      </c>
      <c r="D6074" s="2">
        <v>46195.961111111108</v>
      </c>
    </row>
    <row r="6075" spans="1:4" x14ac:dyDescent="0.2">
      <c r="A6075" t="s">
        <v>18908</v>
      </c>
      <c r="B6075" t="s">
        <v>8834</v>
      </c>
      <c r="C6075" t="s">
        <v>12835</v>
      </c>
      <c r="D6075" s="2">
        <v>46249.647222222222</v>
      </c>
    </row>
    <row r="6076" spans="1:4" x14ac:dyDescent="0.2">
      <c r="A6076" t="s">
        <v>18909</v>
      </c>
      <c r="B6076" t="s">
        <v>8835</v>
      </c>
      <c r="C6076" t="s">
        <v>12832</v>
      </c>
      <c r="D6076" s="2">
        <v>46099.071527777778</v>
      </c>
    </row>
    <row r="6077" spans="1:4" x14ac:dyDescent="0.2">
      <c r="A6077" t="s">
        <v>18910</v>
      </c>
      <c r="B6077" t="s">
        <v>8836</v>
      </c>
      <c r="C6077" t="s">
        <v>12799</v>
      </c>
      <c r="D6077" s="2">
        <v>46197.98333333333</v>
      </c>
    </row>
    <row r="6078" spans="1:4" x14ac:dyDescent="0.2">
      <c r="A6078" t="s">
        <v>18911</v>
      </c>
      <c r="B6078" t="s">
        <v>8837</v>
      </c>
      <c r="C6078" t="s">
        <v>12851</v>
      </c>
      <c r="D6078" s="2">
        <v>46078.383333333331</v>
      </c>
    </row>
    <row r="6079" spans="1:4" x14ac:dyDescent="0.2">
      <c r="A6079" t="s">
        <v>18912</v>
      </c>
      <c r="B6079" t="s">
        <v>8838</v>
      </c>
      <c r="C6079" t="s">
        <v>12821</v>
      </c>
      <c r="D6079" s="2">
        <v>46154.45416666667</v>
      </c>
    </row>
    <row r="6080" spans="1:4" x14ac:dyDescent="0.2">
      <c r="A6080" t="s">
        <v>18913</v>
      </c>
      <c r="B6080" t="s">
        <v>8839</v>
      </c>
      <c r="C6080" t="s">
        <v>12854</v>
      </c>
      <c r="D6080" s="2">
        <v>46133.867361111108</v>
      </c>
    </row>
    <row r="6081" spans="1:4" x14ac:dyDescent="0.2">
      <c r="A6081" t="s">
        <v>18914</v>
      </c>
      <c r="B6081" t="s">
        <v>8840</v>
      </c>
      <c r="C6081" t="s">
        <v>12780</v>
      </c>
      <c r="D6081" s="2">
        <v>46191.229166666657</v>
      </c>
    </row>
    <row r="6082" spans="1:4" x14ac:dyDescent="0.2">
      <c r="A6082" t="s">
        <v>18915</v>
      </c>
      <c r="B6082" t="s">
        <v>8841</v>
      </c>
      <c r="C6082" t="s">
        <v>12873</v>
      </c>
      <c r="D6082" s="2">
        <v>46040.661805555559</v>
      </c>
    </row>
    <row r="6083" spans="1:4" x14ac:dyDescent="0.2">
      <c r="A6083" t="s">
        <v>18916</v>
      </c>
      <c r="B6083" t="s">
        <v>8842</v>
      </c>
      <c r="C6083" t="s">
        <v>12827</v>
      </c>
      <c r="D6083" s="2">
        <v>46030.769444444442</v>
      </c>
    </row>
    <row r="6084" spans="1:4" x14ac:dyDescent="0.2">
      <c r="A6084" t="s">
        <v>18917</v>
      </c>
      <c r="B6084" t="s">
        <v>8843</v>
      </c>
      <c r="C6084" t="s">
        <v>13003</v>
      </c>
      <c r="D6084" s="2">
        <v>46031.529166666667</v>
      </c>
    </row>
    <row r="6085" spans="1:4" x14ac:dyDescent="0.2">
      <c r="A6085" t="s">
        <v>18918</v>
      </c>
      <c r="B6085" t="s">
        <v>8844</v>
      </c>
      <c r="C6085" t="s">
        <v>12812</v>
      </c>
      <c r="D6085" s="2">
        <v>46095.747916666667</v>
      </c>
    </row>
    <row r="6086" spans="1:4" x14ac:dyDescent="0.2">
      <c r="A6086" t="s">
        <v>18919</v>
      </c>
      <c r="B6086" t="s">
        <v>8845</v>
      </c>
      <c r="C6086" t="s">
        <v>12843</v>
      </c>
      <c r="D6086" s="2">
        <v>46180.712500000001</v>
      </c>
    </row>
    <row r="6087" spans="1:4" x14ac:dyDescent="0.2">
      <c r="A6087" t="s">
        <v>18920</v>
      </c>
      <c r="B6087" t="s">
        <v>8846</v>
      </c>
      <c r="C6087" t="s">
        <v>12961</v>
      </c>
      <c r="D6087" s="2">
        <v>46066.522222222222</v>
      </c>
    </row>
    <row r="6088" spans="1:4" x14ac:dyDescent="0.2">
      <c r="A6088" t="s">
        <v>18921</v>
      </c>
      <c r="B6088" t="s">
        <v>8847</v>
      </c>
      <c r="C6088" t="s">
        <v>12825</v>
      </c>
      <c r="D6088" s="2">
        <v>46293.09097222222</v>
      </c>
    </row>
    <row r="6089" spans="1:4" x14ac:dyDescent="0.2">
      <c r="A6089" t="s">
        <v>18922</v>
      </c>
      <c r="B6089" t="s">
        <v>8848</v>
      </c>
      <c r="C6089" t="s">
        <v>13006</v>
      </c>
      <c r="D6089" s="2">
        <v>46135.745833333327</v>
      </c>
    </row>
    <row r="6090" spans="1:4" x14ac:dyDescent="0.2">
      <c r="A6090" t="s">
        <v>18923</v>
      </c>
      <c r="B6090" t="s">
        <v>8849</v>
      </c>
      <c r="C6090" t="s">
        <v>12797</v>
      </c>
      <c r="D6090" s="2">
        <v>46105.789583333331</v>
      </c>
    </row>
    <row r="6091" spans="1:4" x14ac:dyDescent="0.2">
      <c r="A6091" t="s">
        <v>18924</v>
      </c>
      <c r="B6091" t="s">
        <v>8850</v>
      </c>
      <c r="C6091" t="s">
        <v>12841</v>
      </c>
      <c r="D6091" s="2">
        <v>46266.310416666667</v>
      </c>
    </row>
    <row r="6092" spans="1:4" x14ac:dyDescent="0.2">
      <c r="A6092" t="s">
        <v>18925</v>
      </c>
      <c r="B6092" t="s">
        <v>8851</v>
      </c>
      <c r="C6092" t="s">
        <v>12812</v>
      </c>
      <c r="D6092" s="2">
        <v>46070.818055555559</v>
      </c>
    </row>
    <row r="6093" spans="1:4" x14ac:dyDescent="0.2">
      <c r="A6093" t="s">
        <v>18926</v>
      </c>
      <c r="B6093" t="s">
        <v>8852</v>
      </c>
      <c r="C6093" t="s">
        <v>12797</v>
      </c>
      <c r="D6093" s="2">
        <v>46074.215277777781</v>
      </c>
    </row>
    <row r="6094" spans="1:4" x14ac:dyDescent="0.2">
      <c r="A6094" t="s">
        <v>18927</v>
      </c>
      <c r="B6094" t="s">
        <v>8853</v>
      </c>
      <c r="C6094" t="s">
        <v>12776</v>
      </c>
      <c r="D6094" s="2">
        <v>46126.17083333333</v>
      </c>
    </row>
    <row r="6095" spans="1:4" x14ac:dyDescent="0.2">
      <c r="A6095" t="s">
        <v>18928</v>
      </c>
      <c r="B6095" t="s">
        <v>8854</v>
      </c>
      <c r="C6095" t="s">
        <v>12862</v>
      </c>
      <c r="D6095" s="2">
        <v>46042.125694444447</v>
      </c>
    </row>
    <row r="6096" spans="1:4" x14ac:dyDescent="0.2">
      <c r="A6096" t="s">
        <v>18929</v>
      </c>
      <c r="B6096" t="s">
        <v>8855</v>
      </c>
      <c r="C6096" t="s">
        <v>12860</v>
      </c>
      <c r="D6096" s="2">
        <v>46209.552083333343</v>
      </c>
    </row>
    <row r="6097" spans="1:4" x14ac:dyDescent="0.2">
      <c r="A6097" t="s">
        <v>18930</v>
      </c>
      <c r="B6097" t="s">
        <v>8856</v>
      </c>
      <c r="C6097" t="s">
        <v>12878</v>
      </c>
      <c r="D6097" s="2">
        <v>46235.290277777778</v>
      </c>
    </row>
    <row r="6098" spans="1:4" x14ac:dyDescent="0.2">
      <c r="A6098" t="s">
        <v>18931</v>
      </c>
      <c r="B6098" t="s">
        <v>8857</v>
      </c>
      <c r="C6098" t="s">
        <v>12901</v>
      </c>
      <c r="D6098" s="2">
        <v>46119.694444444453</v>
      </c>
    </row>
    <row r="6099" spans="1:4" x14ac:dyDescent="0.2">
      <c r="A6099" t="s">
        <v>18932</v>
      </c>
      <c r="B6099" t="s">
        <v>8858</v>
      </c>
      <c r="C6099" t="s">
        <v>12780</v>
      </c>
      <c r="D6099" s="2">
        <v>46259.654166666667</v>
      </c>
    </row>
    <row r="6100" spans="1:4" x14ac:dyDescent="0.2">
      <c r="A6100" t="s">
        <v>18933</v>
      </c>
      <c r="B6100" t="s">
        <v>8859</v>
      </c>
      <c r="C6100" t="s">
        <v>12805</v>
      </c>
      <c r="D6100" s="2">
        <v>46025.426388888889</v>
      </c>
    </row>
    <row r="6101" spans="1:4" x14ac:dyDescent="0.2">
      <c r="A6101" t="s">
        <v>18934</v>
      </c>
      <c r="B6101" t="s">
        <v>8860</v>
      </c>
      <c r="C6101" t="s">
        <v>12787</v>
      </c>
      <c r="D6101" s="2">
        <v>46168.258333333331</v>
      </c>
    </row>
    <row r="6102" spans="1:4" x14ac:dyDescent="0.2">
      <c r="A6102" t="s">
        <v>18935</v>
      </c>
      <c r="B6102" t="s">
        <v>8861</v>
      </c>
      <c r="C6102" t="s">
        <v>12857</v>
      </c>
      <c r="D6102" s="2">
        <v>46222.915277777778</v>
      </c>
    </row>
    <row r="6103" spans="1:4" x14ac:dyDescent="0.2">
      <c r="A6103" t="s">
        <v>18936</v>
      </c>
      <c r="B6103" t="s">
        <v>8862</v>
      </c>
      <c r="C6103" t="s">
        <v>12847</v>
      </c>
      <c r="D6103" s="2">
        <v>46125.883333333331</v>
      </c>
    </row>
    <row r="6104" spans="1:4" x14ac:dyDescent="0.2">
      <c r="A6104" t="s">
        <v>18937</v>
      </c>
      <c r="B6104" t="s">
        <v>8863</v>
      </c>
      <c r="C6104" t="s">
        <v>13085</v>
      </c>
      <c r="D6104" s="2">
        <v>46281.34652777778</v>
      </c>
    </row>
    <row r="6105" spans="1:4" x14ac:dyDescent="0.2">
      <c r="A6105" t="s">
        <v>18938</v>
      </c>
      <c r="B6105" t="s">
        <v>8864</v>
      </c>
      <c r="C6105" t="s">
        <v>12821</v>
      </c>
      <c r="D6105" s="2">
        <v>46140.249305555553</v>
      </c>
    </row>
    <row r="6106" spans="1:4" x14ac:dyDescent="0.2">
      <c r="A6106" t="s">
        <v>18939</v>
      </c>
      <c r="B6106" t="s">
        <v>8865</v>
      </c>
      <c r="C6106" t="s">
        <v>12766</v>
      </c>
      <c r="D6106" s="2">
        <v>46273.803472222222</v>
      </c>
    </row>
    <row r="6107" spans="1:4" x14ac:dyDescent="0.2">
      <c r="A6107" t="s">
        <v>18940</v>
      </c>
      <c r="B6107" t="s">
        <v>8866</v>
      </c>
      <c r="C6107" t="s">
        <v>12961</v>
      </c>
      <c r="D6107" s="2">
        <v>46202.684027777781</v>
      </c>
    </row>
    <row r="6108" spans="1:4" x14ac:dyDescent="0.2">
      <c r="A6108" t="s">
        <v>18941</v>
      </c>
      <c r="B6108" t="s">
        <v>8867</v>
      </c>
      <c r="C6108" t="s">
        <v>12946</v>
      </c>
      <c r="D6108" s="2">
        <v>46086.456250000003</v>
      </c>
    </row>
    <row r="6109" spans="1:4" x14ac:dyDescent="0.2">
      <c r="A6109" t="s">
        <v>18942</v>
      </c>
      <c r="B6109" t="s">
        <v>8868</v>
      </c>
      <c r="C6109" t="s">
        <v>12843</v>
      </c>
      <c r="D6109" s="2">
        <v>46249.527083333327</v>
      </c>
    </row>
    <row r="6110" spans="1:4" x14ac:dyDescent="0.2">
      <c r="A6110" t="s">
        <v>18943</v>
      </c>
      <c r="B6110" t="s">
        <v>8869</v>
      </c>
      <c r="C6110" t="s">
        <v>12770</v>
      </c>
      <c r="D6110" s="2">
        <v>46031.724999999999</v>
      </c>
    </row>
    <row r="6111" spans="1:4" x14ac:dyDescent="0.2">
      <c r="A6111" t="s">
        <v>18944</v>
      </c>
      <c r="B6111" t="s">
        <v>8870</v>
      </c>
      <c r="C6111" t="s">
        <v>12823</v>
      </c>
      <c r="D6111" s="2">
        <v>46074.211111111108</v>
      </c>
    </row>
    <row r="6112" spans="1:4" x14ac:dyDescent="0.2">
      <c r="A6112" t="s">
        <v>18945</v>
      </c>
      <c r="B6112" t="s">
        <v>8871</v>
      </c>
      <c r="C6112" t="s">
        <v>12803</v>
      </c>
      <c r="D6112" s="2">
        <v>46235.996527777781</v>
      </c>
    </row>
    <row r="6113" spans="1:4" x14ac:dyDescent="0.2">
      <c r="A6113" t="s">
        <v>18946</v>
      </c>
      <c r="B6113" t="s">
        <v>8872</v>
      </c>
      <c r="C6113" t="s">
        <v>12805</v>
      </c>
      <c r="D6113" s="2">
        <v>46269.555555555547</v>
      </c>
    </row>
    <row r="6114" spans="1:4" x14ac:dyDescent="0.2">
      <c r="A6114" t="s">
        <v>18947</v>
      </c>
      <c r="B6114" t="s">
        <v>8873</v>
      </c>
      <c r="C6114" t="s">
        <v>12799</v>
      </c>
      <c r="D6114" s="2">
        <v>46128.126388888893</v>
      </c>
    </row>
    <row r="6115" spans="1:4" x14ac:dyDescent="0.2">
      <c r="A6115" t="s">
        <v>18948</v>
      </c>
      <c r="B6115" t="s">
        <v>8874</v>
      </c>
      <c r="C6115" t="s">
        <v>12810</v>
      </c>
      <c r="D6115" s="2">
        <v>46202.95416666667</v>
      </c>
    </row>
    <row r="6116" spans="1:4" x14ac:dyDescent="0.2">
      <c r="A6116" t="s">
        <v>18949</v>
      </c>
      <c r="B6116" t="s">
        <v>8875</v>
      </c>
      <c r="C6116" t="s">
        <v>12766</v>
      </c>
      <c r="D6116" s="2">
        <v>46213.996527777781</v>
      </c>
    </row>
    <row r="6117" spans="1:4" x14ac:dyDescent="0.2">
      <c r="A6117" t="s">
        <v>18950</v>
      </c>
      <c r="B6117" t="s">
        <v>8876</v>
      </c>
      <c r="C6117" t="s">
        <v>12854</v>
      </c>
      <c r="D6117" s="2">
        <v>46224.943749999999</v>
      </c>
    </row>
    <row r="6118" spans="1:4" x14ac:dyDescent="0.2">
      <c r="A6118" t="s">
        <v>18951</v>
      </c>
      <c r="B6118" t="s">
        <v>8877</v>
      </c>
      <c r="C6118" t="s">
        <v>12915</v>
      </c>
      <c r="D6118" s="2">
        <v>46270.697916666657</v>
      </c>
    </row>
    <row r="6119" spans="1:4" x14ac:dyDescent="0.2">
      <c r="A6119" t="s">
        <v>18952</v>
      </c>
      <c r="B6119" t="s">
        <v>8878</v>
      </c>
      <c r="C6119" t="s">
        <v>13020</v>
      </c>
      <c r="D6119" s="2">
        <v>46046.290972222218</v>
      </c>
    </row>
    <row r="6120" spans="1:4" x14ac:dyDescent="0.2">
      <c r="A6120" t="s">
        <v>18953</v>
      </c>
      <c r="B6120" t="s">
        <v>8879</v>
      </c>
      <c r="C6120" t="s">
        <v>12841</v>
      </c>
      <c r="D6120" s="2">
        <v>46075.529861111107</v>
      </c>
    </row>
    <row r="6121" spans="1:4" x14ac:dyDescent="0.2">
      <c r="A6121" t="s">
        <v>18954</v>
      </c>
      <c r="B6121" t="s">
        <v>8880</v>
      </c>
      <c r="C6121" t="s">
        <v>12821</v>
      </c>
      <c r="D6121" s="2">
        <v>46273.536111111112</v>
      </c>
    </row>
    <row r="6122" spans="1:4" x14ac:dyDescent="0.2">
      <c r="A6122" t="s">
        <v>18955</v>
      </c>
      <c r="B6122" t="s">
        <v>8881</v>
      </c>
      <c r="C6122" t="s">
        <v>12808</v>
      </c>
      <c r="D6122" s="2">
        <v>46171.509027777778</v>
      </c>
    </row>
    <row r="6123" spans="1:4" x14ac:dyDescent="0.2">
      <c r="A6123" t="s">
        <v>18956</v>
      </c>
      <c r="B6123" t="s">
        <v>8882</v>
      </c>
      <c r="C6123" t="s">
        <v>13108</v>
      </c>
      <c r="D6123" s="2">
        <v>46167.150694444441</v>
      </c>
    </row>
    <row r="6124" spans="1:4" x14ac:dyDescent="0.2">
      <c r="A6124" t="s">
        <v>18957</v>
      </c>
      <c r="B6124" t="s">
        <v>8883</v>
      </c>
      <c r="C6124" t="s">
        <v>12823</v>
      </c>
      <c r="D6124" s="2">
        <v>46133.310416666667</v>
      </c>
    </row>
    <row r="6125" spans="1:4" x14ac:dyDescent="0.2">
      <c r="A6125" t="s">
        <v>18958</v>
      </c>
      <c r="B6125" t="s">
        <v>8884</v>
      </c>
      <c r="C6125" t="s">
        <v>13085</v>
      </c>
      <c r="D6125" s="2">
        <v>46121.46875</v>
      </c>
    </row>
    <row r="6126" spans="1:4" x14ac:dyDescent="0.2">
      <c r="A6126" t="s">
        <v>18959</v>
      </c>
      <c r="B6126" t="s">
        <v>8885</v>
      </c>
      <c r="C6126" t="s">
        <v>13643</v>
      </c>
      <c r="D6126" s="2">
        <v>46089.52847222222</v>
      </c>
    </row>
    <row r="6127" spans="1:4" x14ac:dyDescent="0.2">
      <c r="A6127" t="s">
        <v>18960</v>
      </c>
      <c r="B6127" t="s">
        <v>8886</v>
      </c>
      <c r="C6127" t="s">
        <v>12764</v>
      </c>
      <c r="D6127" s="2">
        <v>46131.320833333331</v>
      </c>
    </row>
    <row r="6128" spans="1:4" x14ac:dyDescent="0.2">
      <c r="A6128" t="s">
        <v>18961</v>
      </c>
      <c r="B6128" t="s">
        <v>8887</v>
      </c>
      <c r="C6128" t="s">
        <v>12808</v>
      </c>
      <c r="D6128" s="2">
        <v>46043.729861111111</v>
      </c>
    </row>
    <row r="6129" spans="1:4" x14ac:dyDescent="0.2">
      <c r="A6129" t="s">
        <v>18962</v>
      </c>
      <c r="B6129" t="s">
        <v>8888</v>
      </c>
      <c r="C6129" t="s">
        <v>12791</v>
      </c>
      <c r="D6129" s="2">
        <v>46102.929166666669</v>
      </c>
    </row>
    <row r="6130" spans="1:4" x14ac:dyDescent="0.2">
      <c r="A6130" t="s">
        <v>18963</v>
      </c>
      <c r="B6130" t="s">
        <v>8889</v>
      </c>
      <c r="C6130" t="s">
        <v>12821</v>
      </c>
      <c r="D6130" s="2">
        <v>46294.466666666667</v>
      </c>
    </row>
    <row r="6131" spans="1:4" x14ac:dyDescent="0.2">
      <c r="A6131" t="s">
        <v>18964</v>
      </c>
      <c r="B6131" t="s">
        <v>8890</v>
      </c>
      <c r="C6131" t="s">
        <v>12857</v>
      </c>
      <c r="D6131" s="2">
        <v>46067.632638888892</v>
      </c>
    </row>
    <row r="6132" spans="1:4" x14ac:dyDescent="0.2">
      <c r="A6132" t="s">
        <v>18965</v>
      </c>
      <c r="B6132" t="s">
        <v>8891</v>
      </c>
      <c r="C6132" t="s">
        <v>12921</v>
      </c>
      <c r="D6132" s="2">
        <v>46222.192361111112</v>
      </c>
    </row>
    <row r="6133" spans="1:4" x14ac:dyDescent="0.2">
      <c r="A6133" t="s">
        <v>18966</v>
      </c>
      <c r="B6133" t="s">
        <v>8892</v>
      </c>
      <c r="C6133" t="s">
        <v>13085</v>
      </c>
      <c r="D6133" s="2">
        <v>46032.18472222222</v>
      </c>
    </row>
    <row r="6134" spans="1:4" x14ac:dyDescent="0.2">
      <c r="A6134" t="s">
        <v>18967</v>
      </c>
      <c r="B6134" t="s">
        <v>8893</v>
      </c>
      <c r="C6134" t="s">
        <v>12795</v>
      </c>
      <c r="D6134" s="2">
        <v>46223.072916666657</v>
      </c>
    </row>
    <row r="6135" spans="1:4" x14ac:dyDescent="0.2">
      <c r="A6135" t="s">
        <v>18968</v>
      </c>
      <c r="B6135" t="s">
        <v>8894</v>
      </c>
      <c r="C6135" t="s">
        <v>12784</v>
      </c>
      <c r="D6135" s="2">
        <v>46095.991666666669</v>
      </c>
    </row>
    <row r="6136" spans="1:4" x14ac:dyDescent="0.2">
      <c r="A6136" t="s">
        <v>18969</v>
      </c>
      <c r="B6136" t="s">
        <v>8895</v>
      </c>
      <c r="C6136" t="s">
        <v>12819</v>
      </c>
      <c r="D6136" s="2">
        <v>46214.301388888889</v>
      </c>
    </row>
    <row r="6137" spans="1:4" x14ac:dyDescent="0.2">
      <c r="A6137" t="s">
        <v>18970</v>
      </c>
      <c r="B6137" t="s">
        <v>8896</v>
      </c>
      <c r="C6137" t="s">
        <v>12830</v>
      </c>
      <c r="D6137" s="2">
        <v>46158.693749999999</v>
      </c>
    </row>
    <row r="6138" spans="1:4" x14ac:dyDescent="0.2">
      <c r="A6138" t="s">
        <v>18971</v>
      </c>
      <c r="B6138" t="s">
        <v>8897</v>
      </c>
      <c r="C6138" t="s">
        <v>12791</v>
      </c>
      <c r="D6138" s="2">
        <v>46234.623611111107</v>
      </c>
    </row>
    <row r="6139" spans="1:4" x14ac:dyDescent="0.2">
      <c r="A6139" t="s">
        <v>18972</v>
      </c>
      <c r="B6139" t="s">
        <v>8898</v>
      </c>
      <c r="C6139" t="s">
        <v>13085</v>
      </c>
      <c r="D6139" s="2">
        <v>46205.134027777778</v>
      </c>
    </row>
    <row r="6140" spans="1:4" x14ac:dyDescent="0.2">
      <c r="A6140" t="s">
        <v>18973</v>
      </c>
      <c r="B6140" t="s">
        <v>8899</v>
      </c>
      <c r="C6140" t="s">
        <v>12857</v>
      </c>
      <c r="D6140" s="2">
        <v>46175.165972222218</v>
      </c>
    </row>
    <row r="6141" spans="1:4" x14ac:dyDescent="0.2">
      <c r="A6141" t="s">
        <v>18974</v>
      </c>
      <c r="B6141" t="s">
        <v>8900</v>
      </c>
      <c r="C6141" t="s">
        <v>12821</v>
      </c>
      <c r="D6141" s="2">
        <v>46223.799305555563</v>
      </c>
    </row>
    <row r="6142" spans="1:4" x14ac:dyDescent="0.2">
      <c r="A6142" t="s">
        <v>18975</v>
      </c>
      <c r="B6142" t="s">
        <v>8901</v>
      </c>
      <c r="C6142" t="s">
        <v>12770</v>
      </c>
      <c r="D6142" s="2">
        <v>46286.795138888891</v>
      </c>
    </row>
    <row r="6143" spans="1:4" x14ac:dyDescent="0.2">
      <c r="A6143" t="s">
        <v>18976</v>
      </c>
      <c r="B6143" t="s">
        <v>8902</v>
      </c>
      <c r="C6143" t="s">
        <v>12766</v>
      </c>
      <c r="D6143" s="2">
        <v>46185.556944444441</v>
      </c>
    </row>
    <row r="6144" spans="1:4" x14ac:dyDescent="0.2">
      <c r="A6144" t="s">
        <v>18977</v>
      </c>
      <c r="B6144" t="s">
        <v>8903</v>
      </c>
      <c r="C6144" t="s">
        <v>12764</v>
      </c>
      <c r="D6144" s="2">
        <v>46070.34375</v>
      </c>
    </row>
    <row r="6145" spans="1:4" x14ac:dyDescent="0.2">
      <c r="A6145" t="s">
        <v>18978</v>
      </c>
      <c r="B6145" t="s">
        <v>8904</v>
      </c>
      <c r="C6145" t="s">
        <v>12819</v>
      </c>
      <c r="D6145" s="2">
        <v>46054.400000000001</v>
      </c>
    </row>
    <row r="6146" spans="1:4" x14ac:dyDescent="0.2">
      <c r="A6146" t="s">
        <v>18979</v>
      </c>
      <c r="B6146" t="s">
        <v>8905</v>
      </c>
      <c r="C6146" t="s">
        <v>12764</v>
      </c>
      <c r="D6146" s="2">
        <v>46172.790277777778</v>
      </c>
    </row>
    <row r="6147" spans="1:4" x14ac:dyDescent="0.2">
      <c r="A6147" t="s">
        <v>18980</v>
      </c>
      <c r="B6147" t="s">
        <v>8906</v>
      </c>
      <c r="C6147" t="s">
        <v>12857</v>
      </c>
      <c r="D6147" s="2">
        <v>46140.195833333331</v>
      </c>
    </row>
    <row r="6148" spans="1:4" x14ac:dyDescent="0.2">
      <c r="A6148" t="s">
        <v>18981</v>
      </c>
      <c r="B6148" t="s">
        <v>8907</v>
      </c>
      <c r="C6148" t="s">
        <v>12825</v>
      </c>
      <c r="D6148" s="2">
        <v>46189.087500000001</v>
      </c>
    </row>
    <row r="6149" spans="1:4" x14ac:dyDescent="0.2">
      <c r="A6149" t="s">
        <v>18982</v>
      </c>
      <c r="B6149" t="s">
        <v>8908</v>
      </c>
      <c r="C6149" t="s">
        <v>12860</v>
      </c>
      <c r="D6149" s="2">
        <v>46205.277777777781</v>
      </c>
    </row>
    <row r="6150" spans="1:4" x14ac:dyDescent="0.2">
      <c r="A6150" t="s">
        <v>18983</v>
      </c>
      <c r="B6150" t="s">
        <v>8909</v>
      </c>
      <c r="C6150" t="s">
        <v>12812</v>
      </c>
      <c r="D6150" s="2">
        <v>46074.189583333333</v>
      </c>
    </row>
    <row r="6151" spans="1:4" x14ac:dyDescent="0.2">
      <c r="A6151" t="s">
        <v>18984</v>
      </c>
      <c r="B6151" t="s">
        <v>8910</v>
      </c>
      <c r="C6151" t="s">
        <v>12998</v>
      </c>
      <c r="D6151" s="2">
        <v>46225.166666666657</v>
      </c>
    </row>
    <row r="6152" spans="1:4" x14ac:dyDescent="0.2">
      <c r="A6152" t="s">
        <v>18985</v>
      </c>
      <c r="B6152" t="s">
        <v>8911</v>
      </c>
      <c r="C6152" t="s">
        <v>12878</v>
      </c>
      <c r="D6152" s="2">
        <v>46293.463194444441</v>
      </c>
    </row>
    <row r="6153" spans="1:4" x14ac:dyDescent="0.2">
      <c r="A6153" t="s">
        <v>18986</v>
      </c>
      <c r="B6153" t="s">
        <v>8912</v>
      </c>
      <c r="C6153" t="s">
        <v>13063</v>
      </c>
      <c r="D6153" s="2">
        <v>46111.802777777782</v>
      </c>
    </row>
    <row r="6154" spans="1:4" x14ac:dyDescent="0.2">
      <c r="A6154" t="s">
        <v>18987</v>
      </c>
      <c r="B6154" t="s">
        <v>8913</v>
      </c>
      <c r="C6154" t="s">
        <v>12897</v>
      </c>
      <c r="D6154" s="2">
        <v>46276.690972222219</v>
      </c>
    </row>
    <row r="6155" spans="1:4" x14ac:dyDescent="0.2">
      <c r="A6155" t="s">
        <v>18988</v>
      </c>
      <c r="B6155" t="s">
        <v>8914</v>
      </c>
      <c r="C6155" t="s">
        <v>12873</v>
      </c>
      <c r="D6155" s="2">
        <v>46276.272916666669</v>
      </c>
    </row>
    <row r="6156" spans="1:4" x14ac:dyDescent="0.2">
      <c r="A6156" t="s">
        <v>18989</v>
      </c>
      <c r="B6156" t="s">
        <v>8915</v>
      </c>
      <c r="C6156" t="s">
        <v>12782</v>
      </c>
      <c r="D6156" s="2">
        <v>46137.423611111109</v>
      </c>
    </row>
    <row r="6157" spans="1:4" x14ac:dyDescent="0.2">
      <c r="A6157" t="s">
        <v>18990</v>
      </c>
      <c r="B6157" t="s">
        <v>8916</v>
      </c>
      <c r="C6157" t="s">
        <v>12838</v>
      </c>
      <c r="D6157" s="2">
        <v>46240.469444444447</v>
      </c>
    </row>
    <row r="6158" spans="1:4" x14ac:dyDescent="0.2">
      <c r="A6158" t="s">
        <v>18991</v>
      </c>
      <c r="B6158" t="s">
        <v>8917</v>
      </c>
      <c r="C6158" t="s">
        <v>12860</v>
      </c>
      <c r="D6158" s="2">
        <v>46277.388888888891</v>
      </c>
    </row>
    <row r="6159" spans="1:4" x14ac:dyDescent="0.2">
      <c r="A6159" t="s">
        <v>18992</v>
      </c>
      <c r="B6159" t="s">
        <v>8918</v>
      </c>
      <c r="C6159" t="s">
        <v>12797</v>
      </c>
      <c r="D6159" s="2">
        <v>46255.967361111107</v>
      </c>
    </row>
    <row r="6160" spans="1:4" x14ac:dyDescent="0.2">
      <c r="A6160" t="s">
        <v>18993</v>
      </c>
      <c r="B6160" t="s">
        <v>8919</v>
      </c>
      <c r="C6160" t="s">
        <v>12843</v>
      </c>
      <c r="D6160" s="2">
        <v>46129.949305555558</v>
      </c>
    </row>
    <row r="6161" spans="1:4" x14ac:dyDescent="0.2">
      <c r="A6161" t="s">
        <v>18994</v>
      </c>
      <c r="B6161" t="s">
        <v>8920</v>
      </c>
      <c r="C6161" t="s">
        <v>12789</v>
      </c>
      <c r="D6161" s="2">
        <v>46204.994444444441</v>
      </c>
    </row>
    <row r="6162" spans="1:4" x14ac:dyDescent="0.2">
      <c r="A6162" t="s">
        <v>18995</v>
      </c>
      <c r="B6162" t="s">
        <v>8921</v>
      </c>
      <c r="C6162" t="s">
        <v>12959</v>
      </c>
      <c r="D6162" s="2">
        <v>46184.418749999997</v>
      </c>
    </row>
    <row r="6163" spans="1:4" x14ac:dyDescent="0.2">
      <c r="A6163" t="s">
        <v>18996</v>
      </c>
      <c r="B6163" t="s">
        <v>8922</v>
      </c>
      <c r="C6163" t="s">
        <v>13020</v>
      </c>
      <c r="D6163" s="2">
        <v>46135.790972222218</v>
      </c>
    </row>
    <row r="6164" spans="1:4" x14ac:dyDescent="0.2">
      <c r="A6164" t="s">
        <v>18997</v>
      </c>
      <c r="B6164" t="s">
        <v>8923</v>
      </c>
      <c r="C6164" t="s">
        <v>12812</v>
      </c>
      <c r="D6164" s="2">
        <v>46197.73541666667</v>
      </c>
    </row>
    <row r="6165" spans="1:4" x14ac:dyDescent="0.2">
      <c r="A6165" t="s">
        <v>18998</v>
      </c>
      <c r="B6165" t="s">
        <v>8924</v>
      </c>
      <c r="C6165" t="s">
        <v>12791</v>
      </c>
      <c r="D6165" s="2">
        <v>46278.798611111109</v>
      </c>
    </row>
    <row r="6166" spans="1:4" x14ac:dyDescent="0.2">
      <c r="A6166" t="s">
        <v>18999</v>
      </c>
      <c r="B6166" t="s">
        <v>8925</v>
      </c>
      <c r="C6166" t="s">
        <v>12878</v>
      </c>
      <c r="D6166" s="2">
        <v>46030.161111111112</v>
      </c>
    </row>
    <row r="6167" spans="1:4" x14ac:dyDescent="0.2">
      <c r="A6167" t="s">
        <v>19000</v>
      </c>
      <c r="B6167" t="s">
        <v>8926</v>
      </c>
      <c r="C6167" t="s">
        <v>12812</v>
      </c>
      <c r="D6167" s="2">
        <v>46269.944444444453</v>
      </c>
    </row>
    <row r="6168" spans="1:4" x14ac:dyDescent="0.2">
      <c r="A6168" t="s">
        <v>19001</v>
      </c>
      <c r="B6168" t="s">
        <v>8927</v>
      </c>
      <c r="C6168" t="s">
        <v>12799</v>
      </c>
      <c r="D6168" s="2">
        <v>46123.938194444447</v>
      </c>
    </row>
    <row r="6169" spans="1:4" x14ac:dyDescent="0.2">
      <c r="A6169" t="s">
        <v>19002</v>
      </c>
      <c r="B6169" t="s">
        <v>8928</v>
      </c>
      <c r="C6169" t="s">
        <v>13133</v>
      </c>
      <c r="D6169" s="2">
        <v>46249.796527777777</v>
      </c>
    </row>
    <row r="6170" spans="1:4" x14ac:dyDescent="0.2">
      <c r="A6170" t="s">
        <v>19003</v>
      </c>
      <c r="B6170" t="s">
        <v>8929</v>
      </c>
      <c r="C6170" t="s">
        <v>12917</v>
      </c>
      <c r="D6170" s="2">
        <v>46052.572222222218</v>
      </c>
    </row>
    <row r="6171" spans="1:4" x14ac:dyDescent="0.2">
      <c r="A6171" t="s">
        <v>19004</v>
      </c>
      <c r="B6171" t="s">
        <v>8930</v>
      </c>
      <c r="C6171" t="s">
        <v>12815</v>
      </c>
      <c r="D6171" s="2">
        <v>46266.450694444437</v>
      </c>
    </row>
    <row r="6172" spans="1:4" x14ac:dyDescent="0.2">
      <c r="A6172" t="s">
        <v>19005</v>
      </c>
      <c r="B6172" t="s">
        <v>8931</v>
      </c>
      <c r="C6172" t="s">
        <v>13225</v>
      </c>
      <c r="D6172" s="2">
        <v>46145.247916666667</v>
      </c>
    </row>
    <row r="6173" spans="1:4" x14ac:dyDescent="0.2">
      <c r="A6173" t="s">
        <v>19006</v>
      </c>
      <c r="B6173" t="s">
        <v>8932</v>
      </c>
      <c r="C6173" t="s">
        <v>12776</v>
      </c>
      <c r="D6173" s="2">
        <v>46273.05972222222</v>
      </c>
    </row>
    <row r="6174" spans="1:4" x14ac:dyDescent="0.2">
      <c r="A6174" t="s">
        <v>19007</v>
      </c>
      <c r="B6174" t="s">
        <v>8933</v>
      </c>
      <c r="C6174" t="s">
        <v>12766</v>
      </c>
      <c r="D6174" s="2">
        <v>46139.961111111108</v>
      </c>
    </row>
    <row r="6175" spans="1:4" x14ac:dyDescent="0.2">
      <c r="A6175" t="s">
        <v>19008</v>
      </c>
      <c r="B6175" t="s">
        <v>8934</v>
      </c>
      <c r="C6175" t="s">
        <v>13643</v>
      </c>
      <c r="D6175" s="2">
        <v>46226.208333333343</v>
      </c>
    </row>
    <row r="6176" spans="1:4" x14ac:dyDescent="0.2">
      <c r="A6176" t="s">
        <v>19009</v>
      </c>
      <c r="B6176" t="s">
        <v>8935</v>
      </c>
      <c r="C6176" t="s">
        <v>12843</v>
      </c>
      <c r="D6176" s="2">
        <v>46185.34097222222</v>
      </c>
    </row>
    <row r="6177" spans="1:4" x14ac:dyDescent="0.2">
      <c r="A6177" t="s">
        <v>19010</v>
      </c>
      <c r="B6177" t="s">
        <v>8936</v>
      </c>
      <c r="C6177" t="s">
        <v>12897</v>
      </c>
      <c r="D6177" s="2">
        <v>46077.444444444453</v>
      </c>
    </row>
    <row r="6178" spans="1:4" x14ac:dyDescent="0.2">
      <c r="A6178" t="s">
        <v>19011</v>
      </c>
      <c r="B6178" t="s">
        <v>8937</v>
      </c>
      <c r="C6178" t="s">
        <v>12857</v>
      </c>
      <c r="D6178" s="2">
        <v>46091.675694444442</v>
      </c>
    </row>
    <row r="6179" spans="1:4" x14ac:dyDescent="0.2">
      <c r="A6179" t="s">
        <v>19012</v>
      </c>
      <c r="B6179" t="s">
        <v>8938</v>
      </c>
      <c r="C6179" t="s">
        <v>12917</v>
      </c>
      <c r="D6179" s="2">
        <v>46170.265277777777</v>
      </c>
    </row>
    <row r="6180" spans="1:4" x14ac:dyDescent="0.2">
      <c r="A6180" t="s">
        <v>19013</v>
      </c>
      <c r="B6180" t="s">
        <v>8939</v>
      </c>
      <c r="C6180" t="s">
        <v>12797</v>
      </c>
      <c r="D6180" s="2">
        <v>46155.215277777781</v>
      </c>
    </row>
    <row r="6181" spans="1:4" x14ac:dyDescent="0.2">
      <c r="A6181" t="s">
        <v>19014</v>
      </c>
      <c r="B6181" t="s">
        <v>8940</v>
      </c>
      <c r="C6181" t="s">
        <v>12766</v>
      </c>
      <c r="D6181" s="2">
        <v>46191.32916666667</v>
      </c>
    </row>
    <row r="6182" spans="1:4" x14ac:dyDescent="0.2">
      <c r="A6182" t="s">
        <v>19015</v>
      </c>
      <c r="B6182" t="s">
        <v>8941</v>
      </c>
      <c r="C6182" t="s">
        <v>12808</v>
      </c>
      <c r="D6182" s="2">
        <v>46243.329861111109</v>
      </c>
    </row>
    <row r="6183" spans="1:4" x14ac:dyDescent="0.2">
      <c r="A6183" t="s">
        <v>19016</v>
      </c>
      <c r="B6183" t="s">
        <v>8942</v>
      </c>
      <c r="C6183" t="s">
        <v>12873</v>
      </c>
      <c r="D6183" s="2">
        <v>46234.058333333327</v>
      </c>
    </row>
    <row r="6184" spans="1:4" x14ac:dyDescent="0.2">
      <c r="A6184" t="s">
        <v>19017</v>
      </c>
      <c r="B6184" t="s">
        <v>8943</v>
      </c>
      <c r="C6184" t="s">
        <v>12946</v>
      </c>
      <c r="D6184" s="2">
        <v>46038.390972222223</v>
      </c>
    </row>
    <row r="6185" spans="1:4" x14ac:dyDescent="0.2">
      <c r="A6185" t="s">
        <v>19018</v>
      </c>
      <c r="B6185" t="s">
        <v>8944</v>
      </c>
      <c r="C6185" t="s">
        <v>12780</v>
      </c>
      <c r="D6185" s="2">
        <v>46158.552083333343</v>
      </c>
    </row>
    <row r="6186" spans="1:4" x14ac:dyDescent="0.2">
      <c r="A6186" t="s">
        <v>19019</v>
      </c>
      <c r="B6186" t="s">
        <v>8945</v>
      </c>
      <c r="C6186" t="s">
        <v>12854</v>
      </c>
      <c r="D6186" s="2">
        <v>46063.446527777778</v>
      </c>
    </row>
    <row r="6187" spans="1:4" x14ac:dyDescent="0.2">
      <c r="A6187" t="s">
        <v>19020</v>
      </c>
      <c r="B6187" t="s">
        <v>8946</v>
      </c>
      <c r="C6187" t="s">
        <v>12845</v>
      </c>
      <c r="D6187" s="2">
        <v>46163.351388888892</v>
      </c>
    </row>
    <row r="6188" spans="1:4" x14ac:dyDescent="0.2">
      <c r="A6188" t="s">
        <v>19021</v>
      </c>
      <c r="B6188" t="s">
        <v>8947</v>
      </c>
      <c r="C6188" t="s">
        <v>12815</v>
      </c>
      <c r="D6188" s="2">
        <v>46169.916666666657</v>
      </c>
    </row>
    <row r="6189" spans="1:4" x14ac:dyDescent="0.2">
      <c r="A6189" t="s">
        <v>19022</v>
      </c>
      <c r="B6189" t="s">
        <v>8948</v>
      </c>
      <c r="C6189" t="s">
        <v>12827</v>
      </c>
      <c r="D6189" s="2">
        <v>46294.258333333331</v>
      </c>
    </row>
    <row r="6190" spans="1:4" x14ac:dyDescent="0.2">
      <c r="A6190" t="s">
        <v>19023</v>
      </c>
      <c r="B6190" t="s">
        <v>8949</v>
      </c>
      <c r="C6190" t="s">
        <v>12878</v>
      </c>
      <c r="D6190" s="2">
        <v>46129.843055555553</v>
      </c>
    </row>
    <row r="6191" spans="1:4" x14ac:dyDescent="0.2">
      <c r="A6191" t="s">
        <v>19024</v>
      </c>
      <c r="B6191" t="s">
        <v>8950</v>
      </c>
      <c r="C6191" t="s">
        <v>12803</v>
      </c>
      <c r="D6191" s="2">
        <v>46146.609722222223</v>
      </c>
    </row>
    <row r="6192" spans="1:4" x14ac:dyDescent="0.2">
      <c r="A6192" t="s">
        <v>19025</v>
      </c>
      <c r="B6192" t="s">
        <v>8951</v>
      </c>
      <c r="C6192" t="s">
        <v>13006</v>
      </c>
      <c r="D6192" s="2">
        <v>46162.652083333327</v>
      </c>
    </row>
    <row r="6193" spans="1:4" x14ac:dyDescent="0.2">
      <c r="A6193" t="s">
        <v>19026</v>
      </c>
      <c r="B6193" t="s">
        <v>8952</v>
      </c>
      <c r="C6193" t="s">
        <v>12787</v>
      </c>
      <c r="D6193" s="2">
        <v>46058.276388888888</v>
      </c>
    </row>
    <row r="6194" spans="1:4" x14ac:dyDescent="0.2">
      <c r="A6194" t="s">
        <v>19027</v>
      </c>
      <c r="B6194" t="s">
        <v>8953</v>
      </c>
      <c r="C6194" t="s">
        <v>12810</v>
      </c>
      <c r="D6194" s="2">
        <v>46039.96597222222</v>
      </c>
    </row>
    <row r="6195" spans="1:4" x14ac:dyDescent="0.2">
      <c r="A6195" t="s">
        <v>19028</v>
      </c>
      <c r="B6195" t="s">
        <v>8954</v>
      </c>
      <c r="C6195" t="s">
        <v>12845</v>
      </c>
      <c r="D6195" s="2">
        <v>46216.475694444453</v>
      </c>
    </row>
    <row r="6196" spans="1:4" x14ac:dyDescent="0.2">
      <c r="A6196" t="s">
        <v>19029</v>
      </c>
      <c r="B6196" t="s">
        <v>8955</v>
      </c>
      <c r="C6196" t="s">
        <v>12808</v>
      </c>
      <c r="D6196" s="2">
        <v>46105.506944444453</v>
      </c>
    </row>
    <row r="6197" spans="1:4" x14ac:dyDescent="0.2">
      <c r="A6197" t="s">
        <v>19030</v>
      </c>
      <c r="B6197" t="s">
        <v>8956</v>
      </c>
      <c r="C6197" t="s">
        <v>12899</v>
      </c>
      <c r="D6197" s="2">
        <v>46121.245833333327</v>
      </c>
    </row>
    <row r="6198" spans="1:4" x14ac:dyDescent="0.2">
      <c r="A6198" t="s">
        <v>19031</v>
      </c>
      <c r="B6198" t="s">
        <v>8957</v>
      </c>
      <c r="C6198" t="s">
        <v>12819</v>
      </c>
      <c r="D6198" s="2">
        <v>46293.478472222218</v>
      </c>
    </row>
    <row r="6199" spans="1:4" x14ac:dyDescent="0.2">
      <c r="A6199" t="s">
        <v>19032</v>
      </c>
      <c r="B6199" t="s">
        <v>8958</v>
      </c>
      <c r="C6199" t="s">
        <v>12854</v>
      </c>
      <c r="D6199" s="2">
        <v>46090.679861111108</v>
      </c>
    </row>
    <row r="6200" spans="1:4" x14ac:dyDescent="0.2">
      <c r="A6200" t="s">
        <v>19033</v>
      </c>
      <c r="B6200" t="s">
        <v>8959</v>
      </c>
      <c r="C6200" t="s">
        <v>12857</v>
      </c>
      <c r="D6200" s="2">
        <v>46269.936805555553</v>
      </c>
    </row>
    <row r="6201" spans="1:4" x14ac:dyDescent="0.2">
      <c r="A6201" t="s">
        <v>19034</v>
      </c>
      <c r="B6201" t="s">
        <v>8960</v>
      </c>
      <c r="C6201" t="s">
        <v>12917</v>
      </c>
      <c r="D6201" s="2">
        <v>46194.853472222218</v>
      </c>
    </row>
    <row r="6202" spans="1:4" x14ac:dyDescent="0.2">
      <c r="A6202" t="s">
        <v>19035</v>
      </c>
      <c r="B6202" t="s">
        <v>8961</v>
      </c>
      <c r="C6202" t="s">
        <v>12827</v>
      </c>
      <c r="D6202" s="2">
        <v>46095.15625</v>
      </c>
    </row>
    <row r="6203" spans="1:4" x14ac:dyDescent="0.2">
      <c r="A6203" t="s">
        <v>19036</v>
      </c>
      <c r="B6203" t="s">
        <v>8962</v>
      </c>
      <c r="C6203" t="s">
        <v>12901</v>
      </c>
      <c r="D6203" s="2">
        <v>46283.081250000003</v>
      </c>
    </row>
    <row r="6204" spans="1:4" x14ac:dyDescent="0.2">
      <c r="A6204" t="s">
        <v>19037</v>
      </c>
      <c r="B6204" t="s">
        <v>8963</v>
      </c>
      <c r="C6204" t="s">
        <v>12776</v>
      </c>
      <c r="D6204" s="2">
        <v>46192.95208333333</v>
      </c>
    </row>
    <row r="6205" spans="1:4" x14ac:dyDescent="0.2">
      <c r="A6205" t="s">
        <v>19038</v>
      </c>
      <c r="B6205" t="s">
        <v>8964</v>
      </c>
      <c r="C6205" t="s">
        <v>12808</v>
      </c>
      <c r="D6205" s="2">
        <v>46108.819444444453</v>
      </c>
    </row>
    <row r="6206" spans="1:4" x14ac:dyDescent="0.2">
      <c r="A6206" t="s">
        <v>19039</v>
      </c>
      <c r="B6206" t="s">
        <v>8965</v>
      </c>
      <c r="C6206" t="s">
        <v>12791</v>
      </c>
      <c r="D6206" s="2">
        <v>46146.150694444441</v>
      </c>
    </row>
    <row r="6207" spans="1:4" x14ac:dyDescent="0.2">
      <c r="A6207" t="s">
        <v>19040</v>
      </c>
      <c r="B6207" t="s">
        <v>8966</v>
      </c>
      <c r="C6207" t="s">
        <v>13006</v>
      </c>
      <c r="D6207" s="2">
        <v>46124.851388888892</v>
      </c>
    </row>
    <row r="6208" spans="1:4" x14ac:dyDescent="0.2">
      <c r="A6208" t="s">
        <v>19041</v>
      </c>
      <c r="B6208" t="s">
        <v>8967</v>
      </c>
      <c r="C6208" t="s">
        <v>12808</v>
      </c>
      <c r="D6208" s="2">
        <v>46253.761111111111</v>
      </c>
    </row>
    <row r="6209" spans="1:4" x14ac:dyDescent="0.2">
      <c r="A6209" t="s">
        <v>19042</v>
      </c>
      <c r="B6209" t="s">
        <v>8968</v>
      </c>
      <c r="C6209" t="s">
        <v>12917</v>
      </c>
      <c r="D6209" s="2">
        <v>46150.964583333327</v>
      </c>
    </row>
    <row r="6210" spans="1:4" x14ac:dyDescent="0.2">
      <c r="A6210" t="s">
        <v>19043</v>
      </c>
      <c r="B6210" t="s">
        <v>8969</v>
      </c>
      <c r="C6210" t="s">
        <v>12780</v>
      </c>
      <c r="D6210" s="2">
        <v>46033.160416666673</v>
      </c>
    </row>
    <row r="6211" spans="1:4" x14ac:dyDescent="0.2">
      <c r="A6211" t="s">
        <v>19044</v>
      </c>
      <c r="B6211" t="s">
        <v>8970</v>
      </c>
      <c r="C6211" t="s">
        <v>12778</v>
      </c>
      <c r="D6211" s="2">
        <v>46210.827777777777</v>
      </c>
    </row>
    <row r="6212" spans="1:4" x14ac:dyDescent="0.2">
      <c r="A6212" t="s">
        <v>19045</v>
      </c>
      <c r="B6212" t="s">
        <v>8971</v>
      </c>
      <c r="C6212" t="s">
        <v>12873</v>
      </c>
      <c r="D6212" s="2">
        <v>46229.364583333343</v>
      </c>
    </row>
    <row r="6213" spans="1:4" x14ac:dyDescent="0.2">
      <c r="A6213" t="s">
        <v>19046</v>
      </c>
      <c r="B6213" t="s">
        <v>8972</v>
      </c>
      <c r="C6213" t="s">
        <v>12841</v>
      </c>
      <c r="D6213" s="2">
        <v>46131.552083333343</v>
      </c>
    </row>
    <row r="6214" spans="1:4" x14ac:dyDescent="0.2">
      <c r="A6214" t="s">
        <v>19047</v>
      </c>
      <c r="B6214" t="s">
        <v>8973</v>
      </c>
      <c r="C6214" t="s">
        <v>12843</v>
      </c>
      <c r="D6214" s="2">
        <v>46274.258333333331</v>
      </c>
    </row>
    <row r="6215" spans="1:4" x14ac:dyDescent="0.2">
      <c r="A6215" t="s">
        <v>19048</v>
      </c>
      <c r="B6215" t="s">
        <v>8974</v>
      </c>
      <c r="C6215" t="s">
        <v>13358</v>
      </c>
      <c r="D6215" s="2">
        <v>46139.070138888892</v>
      </c>
    </row>
    <row r="6216" spans="1:4" x14ac:dyDescent="0.2">
      <c r="A6216" t="s">
        <v>19049</v>
      </c>
      <c r="B6216" t="s">
        <v>8975</v>
      </c>
      <c r="C6216" t="s">
        <v>12843</v>
      </c>
      <c r="D6216" s="2">
        <v>46095.696527777778</v>
      </c>
    </row>
    <row r="6217" spans="1:4" x14ac:dyDescent="0.2">
      <c r="A6217" t="s">
        <v>19050</v>
      </c>
      <c r="B6217" t="s">
        <v>8976</v>
      </c>
      <c r="C6217" t="s">
        <v>12959</v>
      </c>
      <c r="D6217" s="2">
        <v>46214.074305555558</v>
      </c>
    </row>
    <row r="6218" spans="1:4" x14ac:dyDescent="0.2">
      <c r="A6218" t="s">
        <v>19051</v>
      </c>
      <c r="B6218" t="s">
        <v>8977</v>
      </c>
      <c r="C6218" t="s">
        <v>13006</v>
      </c>
      <c r="D6218" s="2">
        <v>46057.465277777781</v>
      </c>
    </row>
    <row r="6219" spans="1:4" x14ac:dyDescent="0.2">
      <c r="A6219" t="s">
        <v>19052</v>
      </c>
      <c r="B6219" t="s">
        <v>8978</v>
      </c>
      <c r="C6219" t="s">
        <v>12835</v>
      </c>
      <c r="D6219" s="2">
        <v>46291.196527777778</v>
      </c>
    </row>
    <row r="6220" spans="1:4" x14ac:dyDescent="0.2">
      <c r="A6220" t="s">
        <v>19053</v>
      </c>
      <c r="B6220" t="s">
        <v>8979</v>
      </c>
      <c r="C6220" t="s">
        <v>12854</v>
      </c>
      <c r="D6220" s="2">
        <v>46209.919444444437</v>
      </c>
    </row>
    <row r="6221" spans="1:4" x14ac:dyDescent="0.2">
      <c r="A6221" t="s">
        <v>19054</v>
      </c>
      <c r="B6221" t="s">
        <v>8980</v>
      </c>
      <c r="C6221" t="s">
        <v>12917</v>
      </c>
      <c r="D6221" s="2">
        <v>46109.446527777778</v>
      </c>
    </row>
    <row r="6222" spans="1:4" x14ac:dyDescent="0.2">
      <c r="A6222" t="s">
        <v>19055</v>
      </c>
      <c r="B6222" t="s">
        <v>8981</v>
      </c>
      <c r="C6222" t="s">
        <v>12774</v>
      </c>
      <c r="D6222" s="2">
        <v>46045.185416666667</v>
      </c>
    </row>
    <row r="6223" spans="1:4" x14ac:dyDescent="0.2">
      <c r="A6223" t="s">
        <v>19056</v>
      </c>
      <c r="B6223" t="s">
        <v>8982</v>
      </c>
      <c r="C6223" t="s">
        <v>12795</v>
      </c>
      <c r="D6223" s="2">
        <v>46182.954861111109</v>
      </c>
    </row>
    <row r="6224" spans="1:4" x14ac:dyDescent="0.2">
      <c r="A6224" t="s">
        <v>19057</v>
      </c>
      <c r="B6224" t="s">
        <v>8983</v>
      </c>
      <c r="C6224" t="s">
        <v>12815</v>
      </c>
      <c r="D6224" s="2">
        <v>46183.6875</v>
      </c>
    </row>
    <row r="6225" spans="1:4" x14ac:dyDescent="0.2">
      <c r="A6225" t="s">
        <v>19058</v>
      </c>
      <c r="B6225" t="s">
        <v>8984</v>
      </c>
      <c r="C6225" t="s">
        <v>12917</v>
      </c>
      <c r="D6225" s="2">
        <v>46239.175000000003</v>
      </c>
    </row>
    <row r="6226" spans="1:4" x14ac:dyDescent="0.2">
      <c r="A6226" t="s">
        <v>19059</v>
      </c>
      <c r="B6226" t="s">
        <v>8985</v>
      </c>
      <c r="C6226" t="s">
        <v>13003</v>
      </c>
      <c r="D6226" s="2">
        <v>46100.354166666657</v>
      </c>
    </row>
    <row r="6227" spans="1:4" x14ac:dyDescent="0.2">
      <c r="A6227" t="s">
        <v>19060</v>
      </c>
      <c r="B6227" t="s">
        <v>8986</v>
      </c>
      <c r="C6227" t="s">
        <v>12815</v>
      </c>
      <c r="D6227" s="2">
        <v>46080.538194444453</v>
      </c>
    </row>
    <row r="6228" spans="1:4" x14ac:dyDescent="0.2">
      <c r="A6228" t="s">
        <v>19061</v>
      </c>
      <c r="B6228" t="s">
        <v>8987</v>
      </c>
      <c r="C6228" t="s">
        <v>12784</v>
      </c>
      <c r="D6228" s="2">
        <v>46135.777083333327</v>
      </c>
    </row>
    <row r="6229" spans="1:4" x14ac:dyDescent="0.2">
      <c r="A6229" t="s">
        <v>19062</v>
      </c>
      <c r="B6229" t="s">
        <v>8988</v>
      </c>
      <c r="C6229" t="s">
        <v>12921</v>
      </c>
      <c r="D6229" s="2">
        <v>46246.997916666667</v>
      </c>
    </row>
    <row r="6230" spans="1:4" x14ac:dyDescent="0.2">
      <c r="A6230" t="s">
        <v>19063</v>
      </c>
      <c r="B6230" t="s">
        <v>8989</v>
      </c>
      <c r="C6230" t="s">
        <v>12864</v>
      </c>
      <c r="D6230" s="2">
        <v>46270.840277777781</v>
      </c>
    </row>
    <row r="6231" spans="1:4" x14ac:dyDescent="0.2">
      <c r="A6231" t="s">
        <v>19064</v>
      </c>
      <c r="B6231" t="s">
        <v>8990</v>
      </c>
      <c r="C6231" t="s">
        <v>12857</v>
      </c>
      <c r="D6231" s="2">
        <v>46119.013194444437</v>
      </c>
    </row>
    <row r="6232" spans="1:4" x14ac:dyDescent="0.2">
      <c r="A6232" t="s">
        <v>19065</v>
      </c>
      <c r="B6232" t="s">
        <v>8991</v>
      </c>
      <c r="C6232" t="s">
        <v>13006</v>
      </c>
      <c r="D6232" s="2">
        <v>46036.475694444453</v>
      </c>
    </row>
    <row r="6233" spans="1:4" x14ac:dyDescent="0.2">
      <c r="A6233" t="s">
        <v>19066</v>
      </c>
      <c r="B6233" t="s">
        <v>8992</v>
      </c>
      <c r="C6233" t="s">
        <v>12878</v>
      </c>
      <c r="D6233" s="2">
        <v>46053.046527777777</v>
      </c>
    </row>
    <row r="6234" spans="1:4" x14ac:dyDescent="0.2">
      <c r="A6234" t="s">
        <v>19067</v>
      </c>
      <c r="B6234" t="s">
        <v>8993</v>
      </c>
      <c r="C6234" t="s">
        <v>12819</v>
      </c>
      <c r="D6234" s="2">
        <v>46171.302083333343</v>
      </c>
    </row>
    <row r="6235" spans="1:4" x14ac:dyDescent="0.2">
      <c r="A6235" t="s">
        <v>19068</v>
      </c>
      <c r="B6235" t="s">
        <v>8994</v>
      </c>
      <c r="C6235" t="s">
        <v>12766</v>
      </c>
      <c r="D6235" s="2">
        <v>46029.269444444442</v>
      </c>
    </row>
    <row r="6236" spans="1:4" x14ac:dyDescent="0.2">
      <c r="A6236" t="s">
        <v>19069</v>
      </c>
      <c r="B6236" t="s">
        <v>8995</v>
      </c>
      <c r="C6236" t="s">
        <v>13006</v>
      </c>
      <c r="D6236" s="2">
        <v>46220.265972222223</v>
      </c>
    </row>
    <row r="6237" spans="1:4" x14ac:dyDescent="0.2">
      <c r="A6237" t="s">
        <v>19070</v>
      </c>
      <c r="B6237" t="s">
        <v>8996</v>
      </c>
      <c r="C6237" t="s">
        <v>12808</v>
      </c>
      <c r="D6237" s="2">
        <v>46032.224999999999</v>
      </c>
    </row>
    <row r="6238" spans="1:4" x14ac:dyDescent="0.2">
      <c r="A6238" t="s">
        <v>19071</v>
      </c>
      <c r="B6238" t="s">
        <v>8997</v>
      </c>
      <c r="C6238" t="s">
        <v>12827</v>
      </c>
      <c r="D6238" s="2">
        <v>46138.400000000001</v>
      </c>
    </row>
    <row r="6239" spans="1:4" x14ac:dyDescent="0.2">
      <c r="A6239" t="s">
        <v>19072</v>
      </c>
      <c r="B6239" t="s">
        <v>8998</v>
      </c>
      <c r="C6239" t="s">
        <v>12843</v>
      </c>
      <c r="D6239" s="2">
        <v>46240.497916666667</v>
      </c>
    </row>
    <row r="6240" spans="1:4" x14ac:dyDescent="0.2">
      <c r="A6240" t="s">
        <v>19073</v>
      </c>
      <c r="B6240" t="s">
        <v>8999</v>
      </c>
      <c r="C6240" t="s">
        <v>12789</v>
      </c>
      <c r="D6240" s="2">
        <v>46150.95416666667</v>
      </c>
    </row>
    <row r="6241" spans="1:4" x14ac:dyDescent="0.2">
      <c r="A6241" t="s">
        <v>19074</v>
      </c>
      <c r="B6241" t="s">
        <v>9000</v>
      </c>
      <c r="C6241" t="s">
        <v>13133</v>
      </c>
      <c r="D6241" s="2">
        <v>46207.420138888891</v>
      </c>
    </row>
    <row r="6242" spans="1:4" x14ac:dyDescent="0.2">
      <c r="A6242" t="s">
        <v>19075</v>
      </c>
      <c r="B6242" t="s">
        <v>9001</v>
      </c>
      <c r="C6242" t="s">
        <v>12766</v>
      </c>
      <c r="D6242" s="2">
        <v>46114.022916666669</v>
      </c>
    </row>
    <row r="6243" spans="1:4" x14ac:dyDescent="0.2">
      <c r="A6243" t="s">
        <v>19076</v>
      </c>
      <c r="B6243" t="s">
        <v>9002</v>
      </c>
      <c r="C6243" t="s">
        <v>12780</v>
      </c>
      <c r="D6243" s="2">
        <v>46239.583333333343</v>
      </c>
    </row>
    <row r="6244" spans="1:4" x14ac:dyDescent="0.2">
      <c r="A6244" t="s">
        <v>19077</v>
      </c>
      <c r="B6244" t="s">
        <v>9003</v>
      </c>
      <c r="C6244" t="s">
        <v>12862</v>
      </c>
      <c r="D6244" s="2">
        <v>46139.3</v>
      </c>
    </row>
    <row r="6245" spans="1:4" x14ac:dyDescent="0.2">
      <c r="A6245" t="s">
        <v>19078</v>
      </c>
      <c r="B6245" t="s">
        <v>9004</v>
      </c>
      <c r="C6245" t="s">
        <v>12998</v>
      </c>
      <c r="D6245" s="2">
        <v>46228.146527777782</v>
      </c>
    </row>
    <row r="6246" spans="1:4" x14ac:dyDescent="0.2">
      <c r="A6246" t="s">
        <v>19079</v>
      </c>
      <c r="B6246" t="s">
        <v>9005</v>
      </c>
      <c r="C6246" t="s">
        <v>12873</v>
      </c>
      <c r="D6246" s="2">
        <v>46282.670138888891</v>
      </c>
    </row>
    <row r="6247" spans="1:4" x14ac:dyDescent="0.2">
      <c r="A6247" t="s">
        <v>19080</v>
      </c>
      <c r="B6247" t="s">
        <v>9006</v>
      </c>
      <c r="C6247" t="s">
        <v>12940</v>
      </c>
      <c r="D6247" s="2">
        <v>46127.685416666667</v>
      </c>
    </row>
    <row r="6248" spans="1:4" x14ac:dyDescent="0.2">
      <c r="A6248" t="s">
        <v>19081</v>
      </c>
      <c r="B6248" t="s">
        <v>9007</v>
      </c>
      <c r="C6248" t="s">
        <v>12825</v>
      </c>
      <c r="D6248" s="2">
        <v>46086.348611111112</v>
      </c>
    </row>
    <row r="6249" spans="1:4" x14ac:dyDescent="0.2">
      <c r="A6249" t="s">
        <v>19082</v>
      </c>
      <c r="B6249" t="s">
        <v>9008</v>
      </c>
      <c r="C6249" t="s">
        <v>12873</v>
      </c>
      <c r="D6249" s="2">
        <v>46277.214583333327</v>
      </c>
    </row>
    <row r="6250" spans="1:4" x14ac:dyDescent="0.2">
      <c r="A6250" t="s">
        <v>19083</v>
      </c>
      <c r="B6250" t="s">
        <v>9009</v>
      </c>
      <c r="C6250" t="s">
        <v>12808</v>
      </c>
      <c r="D6250" s="2">
        <v>46208.489583333343</v>
      </c>
    </row>
    <row r="6251" spans="1:4" x14ac:dyDescent="0.2">
      <c r="A6251" t="s">
        <v>19084</v>
      </c>
      <c r="B6251" t="s">
        <v>9010</v>
      </c>
      <c r="C6251" t="s">
        <v>12823</v>
      </c>
      <c r="D6251" s="2">
        <v>46262.451388888891</v>
      </c>
    </row>
    <row r="6252" spans="1:4" x14ac:dyDescent="0.2">
      <c r="A6252" t="s">
        <v>19085</v>
      </c>
      <c r="B6252" t="s">
        <v>9011</v>
      </c>
      <c r="C6252" t="s">
        <v>12799</v>
      </c>
      <c r="D6252" s="2">
        <v>46126.96875</v>
      </c>
    </row>
    <row r="6253" spans="1:4" x14ac:dyDescent="0.2">
      <c r="A6253" t="s">
        <v>19086</v>
      </c>
      <c r="B6253" t="s">
        <v>9012</v>
      </c>
      <c r="C6253" t="s">
        <v>12772</v>
      </c>
      <c r="D6253" s="2">
        <v>46118.033333333333</v>
      </c>
    </row>
    <row r="6254" spans="1:4" x14ac:dyDescent="0.2">
      <c r="A6254" t="s">
        <v>19087</v>
      </c>
      <c r="B6254" t="s">
        <v>9013</v>
      </c>
      <c r="C6254" t="s">
        <v>12843</v>
      </c>
      <c r="D6254" s="2">
        <v>46056.179166666669</v>
      </c>
    </row>
    <row r="6255" spans="1:4" x14ac:dyDescent="0.2">
      <c r="A6255" t="s">
        <v>19088</v>
      </c>
      <c r="B6255" t="s">
        <v>9014</v>
      </c>
      <c r="C6255" t="s">
        <v>12841</v>
      </c>
      <c r="D6255" s="2">
        <v>46234.797222222223</v>
      </c>
    </row>
    <row r="6256" spans="1:4" x14ac:dyDescent="0.2">
      <c r="A6256" t="s">
        <v>19089</v>
      </c>
      <c r="B6256" t="s">
        <v>9015</v>
      </c>
      <c r="C6256" t="s">
        <v>12873</v>
      </c>
      <c r="D6256" s="2">
        <v>46253.947916666657</v>
      </c>
    </row>
    <row r="6257" spans="1:4" x14ac:dyDescent="0.2">
      <c r="A6257" t="s">
        <v>19090</v>
      </c>
      <c r="B6257" t="s">
        <v>9016</v>
      </c>
      <c r="C6257" t="s">
        <v>13006</v>
      </c>
      <c r="D6257" s="2">
        <v>46246.627083333333</v>
      </c>
    </row>
    <row r="6258" spans="1:4" x14ac:dyDescent="0.2">
      <c r="A6258" t="s">
        <v>19091</v>
      </c>
      <c r="B6258" t="s">
        <v>9017</v>
      </c>
      <c r="C6258" t="s">
        <v>12835</v>
      </c>
      <c r="D6258" s="2">
        <v>46102.315972222219</v>
      </c>
    </row>
    <row r="6259" spans="1:4" x14ac:dyDescent="0.2">
      <c r="A6259" t="s">
        <v>19092</v>
      </c>
      <c r="B6259" t="s">
        <v>9018</v>
      </c>
      <c r="C6259" t="s">
        <v>12799</v>
      </c>
      <c r="D6259" s="2">
        <v>46156.208333333343</v>
      </c>
    </row>
    <row r="6260" spans="1:4" x14ac:dyDescent="0.2">
      <c r="A6260" t="s">
        <v>19093</v>
      </c>
      <c r="B6260" t="s">
        <v>9019</v>
      </c>
      <c r="C6260" t="s">
        <v>12812</v>
      </c>
      <c r="D6260" s="2">
        <v>46157.84375</v>
      </c>
    </row>
    <row r="6261" spans="1:4" x14ac:dyDescent="0.2">
      <c r="A6261" t="s">
        <v>19094</v>
      </c>
      <c r="B6261" t="s">
        <v>9020</v>
      </c>
      <c r="C6261" t="s">
        <v>12766</v>
      </c>
      <c r="D6261" s="2">
        <v>46055.601388888892</v>
      </c>
    </row>
    <row r="6262" spans="1:4" x14ac:dyDescent="0.2">
      <c r="A6262" t="s">
        <v>19095</v>
      </c>
      <c r="B6262" t="s">
        <v>9021</v>
      </c>
      <c r="C6262" t="s">
        <v>12812</v>
      </c>
      <c r="D6262" s="2">
        <v>46023.407638888893</v>
      </c>
    </row>
    <row r="6263" spans="1:4" x14ac:dyDescent="0.2">
      <c r="A6263" t="s">
        <v>19096</v>
      </c>
      <c r="B6263" t="s">
        <v>9022</v>
      </c>
      <c r="C6263" t="s">
        <v>12819</v>
      </c>
      <c r="D6263" s="2">
        <v>46114.436805555553</v>
      </c>
    </row>
    <row r="6264" spans="1:4" x14ac:dyDescent="0.2">
      <c r="A6264" t="s">
        <v>19097</v>
      </c>
      <c r="B6264" t="s">
        <v>9023</v>
      </c>
      <c r="C6264" t="s">
        <v>12873</v>
      </c>
      <c r="D6264" s="2">
        <v>46162.148611111108</v>
      </c>
    </row>
    <row r="6265" spans="1:4" x14ac:dyDescent="0.2">
      <c r="A6265" t="s">
        <v>19098</v>
      </c>
      <c r="B6265" t="s">
        <v>9024</v>
      </c>
      <c r="C6265" t="s">
        <v>12851</v>
      </c>
      <c r="D6265" s="2">
        <v>46292.825694444437</v>
      </c>
    </row>
    <row r="6266" spans="1:4" x14ac:dyDescent="0.2">
      <c r="A6266" t="s">
        <v>19099</v>
      </c>
      <c r="B6266" t="s">
        <v>9025</v>
      </c>
      <c r="C6266" t="s">
        <v>12845</v>
      </c>
      <c r="D6266" s="2">
        <v>46261.04791666667</v>
      </c>
    </row>
    <row r="6267" spans="1:4" x14ac:dyDescent="0.2">
      <c r="A6267" t="s">
        <v>19100</v>
      </c>
      <c r="B6267" t="s">
        <v>9026</v>
      </c>
      <c r="C6267" t="s">
        <v>12819</v>
      </c>
      <c r="D6267" s="2">
        <v>46218.98333333333</v>
      </c>
    </row>
    <row r="6268" spans="1:4" x14ac:dyDescent="0.2">
      <c r="A6268" t="s">
        <v>19101</v>
      </c>
      <c r="B6268" t="s">
        <v>9027</v>
      </c>
      <c r="C6268" t="s">
        <v>13225</v>
      </c>
      <c r="D6268" s="2">
        <v>46285.167361111111</v>
      </c>
    </row>
    <row r="6269" spans="1:4" x14ac:dyDescent="0.2">
      <c r="A6269" t="s">
        <v>19102</v>
      </c>
      <c r="B6269" t="s">
        <v>9028</v>
      </c>
      <c r="C6269" t="s">
        <v>12799</v>
      </c>
      <c r="D6269" s="2">
        <v>46234.124305555553</v>
      </c>
    </row>
    <row r="6270" spans="1:4" x14ac:dyDescent="0.2">
      <c r="A6270" t="s">
        <v>19103</v>
      </c>
      <c r="B6270" t="s">
        <v>9029</v>
      </c>
      <c r="C6270" t="s">
        <v>12843</v>
      </c>
      <c r="D6270" s="2">
        <v>46166.072222222218</v>
      </c>
    </row>
    <row r="6271" spans="1:4" x14ac:dyDescent="0.2">
      <c r="A6271" t="s">
        <v>19104</v>
      </c>
      <c r="B6271" t="s">
        <v>9030</v>
      </c>
      <c r="C6271" t="s">
        <v>12780</v>
      </c>
      <c r="D6271" s="2">
        <v>46271.489583333343</v>
      </c>
    </row>
    <row r="6272" spans="1:4" x14ac:dyDescent="0.2">
      <c r="A6272" t="s">
        <v>19105</v>
      </c>
      <c r="B6272" t="s">
        <v>9031</v>
      </c>
      <c r="C6272" t="s">
        <v>12764</v>
      </c>
      <c r="D6272" s="2">
        <v>46274.056250000001</v>
      </c>
    </row>
    <row r="6273" spans="1:4" x14ac:dyDescent="0.2">
      <c r="A6273" t="s">
        <v>19106</v>
      </c>
      <c r="B6273" t="s">
        <v>9032</v>
      </c>
      <c r="C6273" t="s">
        <v>12921</v>
      </c>
      <c r="D6273" s="2">
        <v>46078.257638888892</v>
      </c>
    </row>
    <row r="6274" spans="1:4" x14ac:dyDescent="0.2">
      <c r="A6274" t="s">
        <v>19107</v>
      </c>
      <c r="B6274" t="s">
        <v>9033</v>
      </c>
      <c r="C6274" t="s">
        <v>13006</v>
      </c>
      <c r="D6274" s="2">
        <v>46100.798611111109</v>
      </c>
    </row>
    <row r="6275" spans="1:4" x14ac:dyDescent="0.2">
      <c r="A6275" t="s">
        <v>19108</v>
      </c>
      <c r="B6275" t="s">
        <v>9034</v>
      </c>
      <c r="C6275" t="s">
        <v>12825</v>
      </c>
      <c r="D6275" s="2">
        <v>46287.749305555553</v>
      </c>
    </row>
    <row r="6276" spans="1:4" x14ac:dyDescent="0.2">
      <c r="A6276" t="s">
        <v>19109</v>
      </c>
      <c r="B6276" t="s">
        <v>9035</v>
      </c>
      <c r="C6276" t="s">
        <v>12921</v>
      </c>
      <c r="D6276" s="2">
        <v>46024.342361111107</v>
      </c>
    </row>
    <row r="6277" spans="1:4" x14ac:dyDescent="0.2">
      <c r="A6277" t="s">
        <v>19110</v>
      </c>
      <c r="B6277" t="s">
        <v>9036</v>
      </c>
      <c r="C6277" t="s">
        <v>12803</v>
      </c>
      <c r="D6277" s="2">
        <v>46164.03402777778</v>
      </c>
    </row>
    <row r="6278" spans="1:4" x14ac:dyDescent="0.2">
      <c r="A6278" t="s">
        <v>19111</v>
      </c>
      <c r="B6278" t="s">
        <v>9037</v>
      </c>
      <c r="C6278" t="s">
        <v>13200</v>
      </c>
      <c r="D6278" s="2">
        <v>46127.157638888893</v>
      </c>
    </row>
    <row r="6279" spans="1:4" x14ac:dyDescent="0.2">
      <c r="A6279" t="s">
        <v>19112</v>
      </c>
      <c r="B6279" t="s">
        <v>9038</v>
      </c>
      <c r="C6279" t="s">
        <v>12901</v>
      </c>
      <c r="D6279" s="2">
        <v>46226.544444444437</v>
      </c>
    </row>
    <row r="6280" spans="1:4" x14ac:dyDescent="0.2">
      <c r="A6280" t="s">
        <v>19113</v>
      </c>
      <c r="B6280" t="s">
        <v>9039</v>
      </c>
      <c r="C6280" t="s">
        <v>12845</v>
      </c>
      <c r="D6280" s="2">
        <v>46284.46597222222</v>
      </c>
    </row>
    <row r="6281" spans="1:4" x14ac:dyDescent="0.2">
      <c r="A6281" t="s">
        <v>19114</v>
      </c>
      <c r="B6281" t="s">
        <v>9040</v>
      </c>
      <c r="C6281" t="s">
        <v>12847</v>
      </c>
      <c r="D6281" s="2">
        <v>46109.856944444437</v>
      </c>
    </row>
    <row r="6282" spans="1:4" x14ac:dyDescent="0.2">
      <c r="A6282" t="s">
        <v>19115</v>
      </c>
      <c r="B6282" t="s">
        <v>9041</v>
      </c>
      <c r="C6282" t="s">
        <v>12797</v>
      </c>
      <c r="D6282" s="2">
        <v>46083.482638888891</v>
      </c>
    </row>
    <row r="6283" spans="1:4" x14ac:dyDescent="0.2">
      <c r="A6283" t="s">
        <v>19116</v>
      </c>
      <c r="B6283" t="s">
        <v>9042</v>
      </c>
      <c r="C6283" t="s">
        <v>12873</v>
      </c>
      <c r="D6283" s="2">
        <v>46112.388888888891</v>
      </c>
    </row>
    <row r="6284" spans="1:4" x14ac:dyDescent="0.2">
      <c r="A6284" t="s">
        <v>19117</v>
      </c>
      <c r="B6284" t="s">
        <v>9043</v>
      </c>
      <c r="C6284" t="s">
        <v>12789</v>
      </c>
      <c r="D6284" s="2">
        <v>46218.625</v>
      </c>
    </row>
    <row r="6285" spans="1:4" x14ac:dyDescent="0.2">
      <c r="A6285" t="s">
        <v>19118</v>
      </c>
      <c r="B6285" t="s">
        <v>9044</v>
      </c>
      <c r="C6285" t="s">
        <v>13006</v>
      </c>
      <c r="D6285" s="2">
        <v>46121.837500000001</v>
      </c>
    </row>
    <row r="6286" spans="1:4" x14ac:dyDescent="0.2">
      <c r="A6286" t="s">
        <v>19119</v>
      </c>
      <c r="B6286" t="s">
        <v>9045</v>
      </c>
      <c r="C6286" t="s">
        <v>13085</v>
      </c>
      <c r="D6286" s="2">
        <v>46198.816666666673</v>
      </c>
    </row>
    <row r="6287" spans="1:4" x14ac:dyDescent="0.2">
      <c r="A6287" t="s">
        <v>19120</v>
      </c>
      <c r="B6287" t="s">
        <v>9046</v>
      </c>
      <c r="C6287" t="s">
        <v>13108</v>
      </c>
      <c r="D6287" s="2">
        <v>46118.146527777782</v>
      </c>
    </row>
    <row r="6288" spans="1:4" x14ac:dyDescent="0.2">
      <c r="A6288" t="s">
        <v>19121</v>
      </c>
      <c r="B6288" t="s">
        <v>9047</v>
      </c>
      <c r="C6288" t="s">
        <v>12801</v>
      </c>
      <c r="D6288" s="2">
        <v>46225.418055555558</v>
      </c>
    </row>
    <row r="6289" spans="1:4" x14ac:dyDescent="0.2">
      <c r="A6289" t="s">
        <v>19122</v>
      </c>
      <c r="B6289" t="s">
        <v>9048</v>
      </c>
      <c r="C6289" t="s">
        <v>12795</v>
      </c>
      <c r="D6289" s="2">
        <v>46040.918055555558</v>
      </c>
    </row>
    <row r="6290" spans="1:4" x14ac:dyDescent="0.2">
      <c r="A6290" t="s">
        <v>19123</v>
      </c>
      <c r="B6290" t="s">
        <v>9049</v>
      </c>
      <c r="C6290" t="s">
        <v>12808</v>
      </c>
      <c r="D6290" s="2">
        <v>46116.807638888888</v>
      </c>
    </row>
    <row r="6291" spans="1:4" x14ac:dyDescent="0.2">
      <c r="A6291" t="s">
        <v>19124</v>
      </c>
      <c r="B6291" t="s">
        <v>9050</v>
      </c>
      <c r="C6291" t="s">
        <v>12959</v>
      </c>
      <c r="D6291" s="2">
        <v>46107.790972222218</v>
      </c>
    </row>
    <row r="6292" spans="1:4" x14ac:dyDescent="0.2">
      <c r="A6292" t="s">
        <v>19125</v>
      </c>
      <c r="B6292" t="s">
        <v>9051</v>
      </c>
      <c r="C6292" t="s">
        <v>12808</v>
      </c>
      <c r="D6292" s="2">
        <v>46186.115277777782</v>
      </c>
    </row>
    <row r="6293" spans="1:4" x14ac:dyDescent="0.2">
      <c r="A6293" t="s">
        <v>19126</v>
      </c>
      <c r="B6293" t="s">
        <v>9052</v>
      </c>
      <c r="C6293" t="s">
        <v>12946</v>
      </c>
      <c r="D6293" s="2">
        <v>46199.390972222223</v>
      </c>
    </row>
    <row r="6294" spans="1:4" x14ac:dyDescent="0.2">
      <c r="A6294" t="s">
        <v>19127</v>
      </c>
      <c r="B6294" t="s">
        <v>9053</v>
      </c>
      <c r="C6294" t="s">
        <v>12825</v>
      </c>
      <c r="D6294" s="2">
        <v>46221.831944444442</v>
      </c>
    </row>
    <row r="6295" spans="1:4" x14ac:dyDescent="0.2">
      <c r="A6295" t="s">
        <v>19128</v>
      </c>
      <c r="B6295" t="s">
        <v>9054</v>
      </c>
      <c r="C6295" t="s">
        <v>12843</v>
      </c>
      <c r="D6295" s="2">
        <v>46269.130555555559</v>
      </c>
    </row>
    <row r="6296" spans="1:4" x14ac:dyDescent="0.2">
      <c r="A6296" t="s">
        <v>19129</v>
      </c>
      <c r="B6296" t="s">
        <v>9055</v>
      </c>
      <c r="C6296" t="s">
        <v>13225</v>
      </c>
      <c r="D6296" s="2">
        <v>46240.717361111107</v>
      </c>
    </row>
    <row r="6297" spans="1:4" x14ac:dyDescent="0.2">
      <c r="A6297" t="s">
        <v>19130</v>
      </c>
      <c r="B6297" t="s">
        <v>9056</v>
      </c>
      <c r="C6297" t="s">
        <v>12864</v>
      </c>
      <c r="D6297" s="2">
        <v>46034.520138888889</v>
      </c>
    </row>
    <row r="6298" spans="1:4" x14ac:dyDescent="0.2">
      <c r="A6298" t="s">
        <v>19131</v>
      </c>
      <c r="B6298" t="s">
        <v>9057</v>
      </c>
      <c r="C6298" t="s">
        <v>12926</v>
      </c>
      <c r="D6298" s="2">
        <v>46207.728472222218</v>
      </c>
    </row>
    <row r="6299" spans="1:4" x14ac:dyDescent="0.2">
      <c r="A6299" t="s">
        <v>19132</v>
      </c>
      <c r="B6299" t="s">
        <v>9058</v>
      </c>
      <c r="C6299" t="s">
        <v>13151</v>
      </c>
      <c r="D6299" s="2">
        <v>46027.670138888891</v>
      </c>
    </row>
    <row r="6300" spans="1:4" x14ac:dyDescent="0.2">
      <c r="A6300" t="s">
        <v>19133</v>
      </c>
      <c r="B6300" t="s">
        <v>9059</v>
      </c>
      <c r="C6300" t="s">
        <v>12921</v>
      </c>
      <c r="D6300" s="2">
        <v>46135.094444444447</v>
      </c>
    </row>
    <row r="6301" spans="1:4" x14ac:dyDescent="0.2">
      <c r="A6301" t="s">
        <v>19134</v>
      </c>
      <c r="B6301" t="s">
        <v>9060</v>
      </c>
      <c r="C6301" t="s">
        <v>13063</v>
      </c>
      <c r="D6301" s="2">
        <v>46184.128472222219</v>
      </c>
    </row>
    <row r="6302" spans="1:4" x14ac:dyDescent="0.2">
      <c r="A6302" t="s">
        <v>19135</v>
      </c>
      <c r="B6302" t="s">
        <v>9061</v>
      </c>
      <c r="C6302" t="s">
        <v>12789</v>
      </c>
      <c r="D6302" s="2">
        <v>46110.336111111108</v>
      </c>
    </row>
    <row r="6303" spans="1:4" x14ac:dyDescent="0.2">
      <c r="A6303" t="s">
        <v>19136</v>
      </c>
      <c r="B6303" t="s">
        <v>9062</v>
      </c>
      <c r="C6303" t="s">
        <v>12917</v>
      </c>
      <c r="D6303" s="2">
        <v>46214.932638888888</v>
      </c>
    </row>
    <row r="6304" spans="1:4" x14ac:dyDescent="0.2">
      <c r="A6304" t="s">
        <v>19137</v>
      </c>
      <c r="B6304" t="s">
        <v>9063</v>
      </c>
      <c r="C6304" t="s">
        <v>12835</v>
      </c>
      <c r="D6304" s="2">
        <v>46240.936805555553</v>
      </c>
    </row>
    <row r="6305" spans="1:4" x14ac:dyDescent="0.2">
      <c r="A6305" t="s">
        <v>19138</v>
      </c>
      <c r="B6305" t="s">
        <v>9064</v>
      </c>
      <c r="C6305" t="s">
        <v>12784</v>
      </c>
      <c r="D6305" s="2">
        <v>46189.762499999997</v>
      </c>
    </row>
    <row r="6306" spans="1:4" x14ac:dyDescent="0.2">
      <c r="A6306" t="s">
        <v>19139</v>
      </c>
      <c r="B6306" t="s">
        <v>9065</v>
      </c>
      <c r="C6306" t="s">
        <v>12998</v>
      </c>
      <c r="D6306" s="2">
        <v>46166.239583333343</v>
      </c>
    </row>
    <row r="6307" spans="1:4" x14ac:dyDescent="0.2">
      <c r="A6307" t="s">
        <v>19140</v>
      </c>
      <c r="B6307" t="s">
        <v>9066</v>
      </c>
      <c r="C6307" t="s">
        <v>12860</v>
      </c>
      <c r="D6307" s="2">
        <v>46288.951388888891</v>
      </c>
    </row>
    <row r="6308" spans="1:4" x14ac:dyDescent="0.2">
      <c r="A6308" t="s">
        <v>19141</v>
      </c>
      <c r="B6308" t="s">
        <v>9067</v>
      </c>
      <c r="C6308" t="s">
        <v>13133</v>
      </c>
      <c r="D6308" s="2">
        <v>46201.717361111107</v>
      </c>
    </row>
    <row r="6309" spans="1:4" x14ac:dyDescent="0.2">
      <c r="A6309" t="s">
        <v>19142</v>
      </c>
      <c r="B6309" t="s">
        <v>9068</v>
      </c>
      <c r="C6309" t="s">
        <v>12845</v>
      </c>
      <c r="D6309" s="2">
        <v>46085.298611111109</v>
      </c>
    </row>
    <row r="6310" spans="1:4" x14ac:dyDescent="0.2">
      <c r="A6310" t="s">
        <v>19143</v>
      </c>
      <c r="B6310" t="s">
        <v>9069</v>
      </c>
      <c r="C6310" t="s">
        <v>12878</v>
      </c>
      <c r="D6310" s="2">
        <v>46202.711111111108</v>
      </c>
    </row>
    <row r="6311" spans="1:4" x14ac:dyDescent="0.2">
      <c r="A6311" t="s">
        <v>19144</v>
      </c>
      <c r="B6311" t="s">
        <v>9070</v>
      </c>
      <c r="C6311" t="s">
        <v>12857</v>
      </c>
      <c r="D6311" s="2">
        <v>46154.433333333327</v>
      </c>
    </row>
    <row r="6312" spans="1:4" x14ac:dyDescent="0.2">
      <c r="A6312" t="s">
        <v>19145</v>
      </c>
      <c r="B6312" t="s">
        <v>9071</v>
      </c>
      <c r="C6312" t="s">
        <v>12819</v>
      </c>
      <c r="D6312" s="2">
        <v>46029.477777777778</v>
      </c>
    </row>
    <row r="6313" spans="1:4" x14ac:dyDescent="0.2">
      <c r="A6313" t="s">
        <v>19146</v>
      </c>
      <c r="B6313" t="s">
        <v>9072</v>
      </c>
      <c r="C6313" t="s">
        <v>12860</v>
      </c>
      <c r="D6313" s="2">
        <v>46273.239583333343</v>
      </c>
    </row>
    <row r="6314" spans="1:4" x14ac:dyDescent="0.2">
      <c r="A6314" t="s">
        <v>19147</v>
      </c>
      <c r="B6314" t="s">
        <v>9073</v>
      </c>
      <c r="C6314" t="s">
        <v>12789</v>
      </c>
      <c r="D6314" s="2">
        <v>46240.643055555563</v>
      </c>
    </row>
    <row r="6315" spans="1:4" x14ac:dyDescent="0.2">
      <c r="A6315" t="s">
        <v>19148</v>
      </c>
      <c r="B6315" t="s">
        <v>9074</v>
      </c>
      <c r="C6315" t="s">
        <v>12827</v>
      </c>
      <c r="D6315" s="2">
        <v>46191.273611111108</v>
      </c>
    </row>
    <row r="6316" spans="1:4" x14ac:dyDescent="0.2">
      <c r="A6316" t="s">
        <v>19149</v>
      </c>
      <c r="B6316" t="s">
        <v>9075</v>
      </c>
      <c r="C6316" t="s">
        <v>12819</v>
      </c>
      <c r="D6316" s="2">
        <v>46206.92291666667</v>
      </c>
    </row>
    <row r="6317" spans="1:4" x14ac:dyDescent="0.2">
      <c r="A6317" t="s">
        <v>19150</v>
      </c>
      <c r="B6317" t="s">
        <v>9076</v>
      </c>
      <c r="C6317" t="s">
        <v>12810</v>
      </c>
      <c r="D6317" s="2">
        <v>46180.145138888889</v>
      </c>
    </row>
    <row r="6318" spans="1:4" x14ac:dyDescent="0.2">
      <c r="A6318" t="s">
        <v>19151</v>
      </c>
      <c r="B6318" t="s">
        <v>9077</v>
      </c>
      <c r="C6318" t="s">
        <v>12917</v>
      </c>
      <c r="D6318" s="2">
        <v>46116.251388888893</v>
      </c>
    </row>
    <row r="6319" spans="1:4" x14ac:dyDescent="0.2">
      <c r="A6319" t="s">
        <v>19152</v>
      </c>
      <c r="B6319" t="s">
        <v>9078</v>
      </c>
      <c r="C6319" t="s">
        <v>12787</v>
      </c>
      <c r="D6319" s="2">
        <v>46277.125</v>
      </c>
    </row>
    <row r="6320" spans="1:4" x14ac:dyDescent="0.2">
      <c r="A6320" t="s">
        <v>19153</v>
      </c>
      <c r="B6320" t="s">
        <v>9079</v>
      </c>
      <c r="C6320" t="s">
        <v>12789</v>
      </c>
      <c r="D6320" s="2">
        <v>46174.240277777782</v>
      </c>
    </row>
    <row r="6321" spans="1:4" x14ac:dyDescent="0.2">
      <c r="A6321" t="s">
        <v>19154</v>
      </c>
      <c r="B6321" t="s">
        <v>9080</v>
      </c>
      <c r="C6321" t="s">
        <v>12799</v>
      </c>
      <c r="D6321" s="2">
        <v>46115.670138888891</v>
      </c>
    </row>
    <row r="6322" spans="1:4" x14ac:dyDescent="0.2">
      <c r="A6322" t="s">
        <v>19155</v>
      </c>
      <c r="B6322" t="s">
        <v>9081</v>
      </c>
      <c r="C6322" t="s">
        <v>12827</v>
      </c>
      <c r="D6322" s="2">
        <v>46209.945138888892</v>
      </c>
    </row>
    <row r="6323" spans="1:4" x14ac:dyDescent="0.2">
      <c r="A6323" t="s">
        <v>19156</v>
      </c>
      <c r="B6323" t="s">
        <v>9082</v>
      </c>
      <c r="C6323" t="s">
        <v>12819</v>
      </c>
      <c r="D6323" s="2">
        <v>46065.15625</v>
      </c>
    </row>
    <row r="6324" spans="1:4" x14ac:dyDescent="0.2">
      <c r="A6324" t="s">
        <v>19157</v>
      </c>
      <c r="B6324" t="s">
        <v>9083</v>
      </c>
      <c r="C6324" t="s">
        <v>12782</v>
      </c>
      <c r="D6324" s="2">
        <v>46110.222222222219</v>
      </c>
    </row>
    <row r="6325" spans="1:4" x14ac:dyDescent="0.2">
      <c r="A6325" t="s">
        <v>19158</v>
      </c>
      <c r="B6325" t="s">
        <v>9084</v>
      </c>
      <c r="C6325" t="s">
        <v>12845</v>
      </c>
      <c r="D6325" s="2">
        <v>46058.133333333331</v>
      </c>
    </row>
    <row r="6326" spans="1:4" x14ac:dyDescent="0.2">
      <c r="A6326" t="s">
        <v>19159</v>
      </c>
      <c r="B6326" t="s">
        <v>9085</v>
      </c>
      <c r="C6326" t="s">
        <v>12946</v>
      </c>
      <c r="D6326" s="2">
        <v>46046.807638888888</v>
      </c>
    </row>
    <row r="6327" spans="1:4" x14ac:dyDescent="0.2">
      <c r="A6327" t="s">
        <v>19160</v>
      </c>
      <c r="B6327" t="s">
        <v>9086</v>
      </c>
      <c r="C6327" t="s">
        <v>12819</v>
      </c>
      <c r="D6327" s="2">
        <v>46247.53402777778</v>
      </c>
    </row>
    <row r="6328" spans="1:4" x14ac:dyDescent="0.2">
      <c r="A6328" t="s">
        <v>19161</v>
      </c>
      <c r="B6328" t="s">
        <v>9087</v>
      </c>
      <c r="C6328" t="s">
        <v>12810</v>
      </c>
      <c r="D6328" s="2">
        <v>46142.363194444442</v>
      </c>
    </row>
    <row r="6329" spans="1:4" x14ac:dyDescent="0.2">
      <c r="A6329" t="s">
        <v>19162</v>
      </c>
      <c r="B6329" t="s">
        <v>9088</v>
      </c>
      <c r="C6329" t="s">
        <v>12812</v>
      </c>
      <c r="D6329" s="2">
        <v>46256.703472222223</v>
      </c>
    </row>
    <row r="6330" spans="1:4" x14ac:dyDescent="0.2">
      <c r="A6330" t="s">
        <v>19163</v>
      </c>
      <c r="B6330" t="s">
        <v>9089</v>
      </c>
      <c r="C6330" t="s">
        <v>12926</v>
      </c>
      <c r="D6330" s="2">
        <v>46197.084722222222</v>
      </c>
    </row>
    <row r="6331" spans="1:4" x14ac:dyDescent="0.2">
      <c r="A6331" t="s">
        <v>19164</v>
      </c>
      <c r="B6331" t="s">
        <v>9090</v>
      </c>
      <c r="C6331" t="s">
        <v>13108</v>
      </c>
      <c r="D6331" s="2">
        <v>46086.777777777781</v>
      </c>
    </row>
    <row r="6332" spans="1:4" x14ac:dyDescent="0.2">
      <c r="A6332" t="s">
        <v>19165</v>
      </c>
      <c r="B6332" t="s">
        <v>9091</v>
      </c>
      <c r="C6332" t="s">
        <v>12821</v>
      </c>
      <c r="D6332" s="2">
        <v>46080.094444444447</v>
      </c>
    </row>
    <row r="6333" spans="1:4" x14ac:dyDescent="0.2">
      <c r="A6333" t="s">
        <v>19166</v>
      </c>
      <c r="B6333" t="s">
        <v>9092</v>
      </c>
      <c r="C6333" t="s">
        <v>12772</v>
      </c>
      <c r="D6333" s="2">
        <v>46147.579861111109</v>
      </c>
    </row>
    <row r="6334" spans="1:4" x14ac:dyDescent="0.2">
      <c r="A6334" t="s">
        <v>19167</v>
      </c>
      <c r="B6334" t="s">
        <v>9093</v>
      </c>
      <c r="C6334" t="s">
        <v>12841</v>
      </c>
      <c r="D6334" s="2">
        <v>46048.03125</v>
      </c>
    </row>
    <row r="6335" spans="1:4" x14ac:dyDescent="0.2">
      <c r="A6335" t="s">
        <v>19168</v>
      </c>
      <c r="B6335" t="s">
        <v>9094</v>
      </c>
      <c r="C6335" t="s">
        <v>12827</v>
      </c>
      <c r="D6335" s="2">
        <v>46182.201388888891</v>
      </c>
    </row>
    <row r="6336" spans="1:4" x14ac:dyDescent="0.2">
      <c r="A6336" t="s">
        <v>19169</v>
      </c>
      <c r="B6336" t="s">
        <v>9095</v>
      </c>
      <c r="C6336" t="s">
        <v>12821</v>
      </c>
      <c r="D6336" s="2">
        <v>46148.624305555553</v>
      </c>
    </row>
    <row r="6337" spans="1:4" x14ac:dyDescent="0.2">
      <c r="A6337" t="s">
        <v>19170</v>
      </c>
      <c r="B6337" t="s">
        <v>9096</v>
      </c>
      <c r="C6337" t="s">
        <v>12897</v>
      </c>
      <c r="D6337" s="2">
        <v>46060.572916666657</v>
      </c>
    </row>
    <row r="6338" spans="1:4" x14ac:dyDescent="0.2">
      <c r="A6338" t="s">
        <v>19171</v>
      </c>
      <c r="B6338" t="s">
        <v>9097</v>
      </c>
      <c r="C6338" t="s">
        <v>12862</v>
      </c>
      <c r="D6338" s="2">
        <v>46166.447222222218</v>
      </c>
    </row>
    <row r="6339" spans="1:4" x14ac:dyDescent="0.2">
      <c r="A6339" t="s">
        <v>19172</v>
      </c>
      <c r="B6339" t="s">
        <v>9098</v>
      </c>
      <c r="C6339" t="s">
        <v>12921</v>
      </c>
      <c r="D6339" s="2">
        <v>46254.625694444447</v>
      </c>
    </row>
    <row r="6340" spans="1:4" x14ac:dyDescent="0.2">
      <c r="A6340" t="s">
        <v>19173</v>
      </c>
      <c r="B6340" t="s">
        <v>9099</v>
      </c>
      <c r="C6340" t="s">
        <v>12797</v>
      </c>
      <c r="D6340" s="2">
        <v>46271.836111111108</v>
      </c>
    </row>
    <row r="6341" spans="1:4" x14ac:dyDescent="0.2">
      <c r="A6341" t="s">
        <v>19174</v>
      </c>
      <c r="B6341" t="s">
        <v>9100</v>
      </c>
      <c r="C6341" t="s">
        <v>12768</v>
      </c>
      <c r="D6341" s="2">
        <v>46137.257638888892</v>
      </c>
    </row>
    <row r="6342" spans="1:4" x14ac:dyDescent="0.2">
      <c r="A6342" t="s">
        <v>19175</v>
      </c>
      <c r="B6342" t="s">
        <v>9101</v>
      </c>
      <c r="C6342" t="s">
        <v>12873</v>
      </c>
      <c r="D6342" s="2">
        <v>46042.972222222219</v>
      </c>
    </row>
    <row r="6343" spans="1:4" x14ac:dyDescent="0.2">
      <c r="A6343" t="s">
        <v>19176</v>
      </c>
      <c r="B6343" t="s">
        <v>9102</v>
      </c>
      <c r="C6343" t="s">
        <v>12959</v>
      </c>
      <c r="D6343" s="2">
        <v>46258.144444444442</v>
      </c>
    </row>
    <row r="6344" spans="1:4" x14ac:dyDescent="0.2">
      <c r="A6344" t="s">
        <v>19177</v>
      </c>
      <c r="B6344" t="s">
        <v>9103</v>
      </c>
      <c r="C6344" t="s">
        <v>12791</v>
      </c>
      <c r="D6344" s="2">
        <v>46173.977777777778</v>
      </c>
    </row>
    <row r="6345" spans="1:4" x14ac:dyDescent="0.2">
      <c r="A6345" t="s">
        <v>19178</v>
      </c>
      <c r="B6345" t="s">
        <v>9104</v>
      </c>
      <c r="C6345" t="s">
        <v>12843</v>
      </c>
      <c r="D6345" s="2">
        <v>46230.925000000003</v>
      </c>
    </row>
    <row r="6346" spans="1:4" x14ac:dyDescent="0.2">
      <c r="A6346" t="s">
        <v>19179</v>
      </c>
      <c r="B6346" t="s">
        <v>9105</v>
      </c>
      <c r="C6346" t="s">
        <v>12873</v>
      </c>
      <c r="D6346" s="2">
        <v>46035.427777777782</v>
      </c>
    </row>
    <row r="6347" spans="1:4" x14ac:dyDescent="0.2">
      <c r="A6347" t="s">
        <v>19180</v>
      </c>
      <c r="B6347" t="s">
        <v>9106</v>
      </c>
      <c r="C6347" t="s">
        <v>13225</v>
      </c>
      <c r="D6347" s="2">
        <v>46103.095833333333</v>
      </c>
    </row>
    <row r="6348" spans="1:4" x14ac:dyDescent="0.2">
      <c r="A6348" t="s">
        <v>19181</v>
      </c>
      <c r="B6348" t="s">
        <v>9107</v>
      </c>
      <c r="C6348" t="s">
        <v>12851</v>
      </c>
      <c r="D6348" s="2">
        <v>46100.40625</v>
      </c>
    </row>
    <row r="6349" spans="1:4" x14ac:dyDescent="0.2">
      <c r="A6349" t="s">
        <v>19182</v>
      </c>
      <c r="B6349" t="s">
        <v>9108</v>
      </c>
      <c r="C6349" t="s">
        <v>12841</v>
      </c>
      <c r="D6349" s="2">
        <v>46218.277083333327</v>
      </c>
    </row>
    <row r="6350" spans="1:4" x14ac:dyDescent="0.2">
      <c r="A6350" t="s">
        <v>19183</v>
      </c>
      <c r="B6350" t="s">
        <v>9109</v>
      </c>
      <c r="C6350" t="s">
        <v>12821</v>
      </c>
      <c r="D6350" s="2">
        <v>46208.57916666667</v>
      </c>
    </row>
    <row r="6351" spans="1:4" x14ac:dyDescent="0.2">
      <c r="A6351" t="s">
        <v>19184</v>
      </c>
      <c r="B6351" t="s">
        <v>9110</v>
      </c>
      <c r="C6351" t="s">
        <v>12764</v>
      </c>
      <c r="D6351" s="2">
        <v>46225.231249999997</v>
      </c>
    </row>
    <row r="6352" spans="1:4" x14ac:dyDescent="0.2">
      <c r="A6352" t="s">
        <v>19185</v>
      </c>
      <c r="B6352" t="s">
        <v>9111</v>
      </c>
      <c r="C6352" t="s">
        <v>12803</v>
      </c>
      <c r="D6352" s="2">
        <v>46131.067361111112</v>
      </c>
    </row>
    <row r="6353" spans="1:4" x14ac:dyDescent="0.2">
      <c r="A6353" t="s">
        <v>19186</v>
      </c>
      <c r="B6353" t="s">
        <v>9112</v>
      </c>
      <c r="C6353" t="s">
        <v>12770</v>
      </c>
      <c r="D6353" s="2">
        <v>46107.89166666667</v>
      </c>
    </row>
    <row r="6354" spans="1:4" x14ac:dyDescent="0.2">
      <c r="A6354" t="s">
        <v>19187</v>
      </c>
      <c r="B6354" t="s">
        <v>9113</v>
      </c>
      <c r="C6354" t="s">
        <v>12857</v>
      </c>
      <c r="D6354" s="2">
        <v>46074.865972222222</v>
      </c>
    </row>
    <row r="6355" spans="1:4" x14ac:dyDescent="0.2">
      <c r="A6355" t="s">
        <v>19188</v>
      </c>
      <c r="B6355" t="s">
        <v>9114</v>
      </c>
      <c r="C6355" t="s">
        <v>12772</v>
      </c>
      <c r="D6355" s="2">
        <v>46092.501388888893</v>
      </c>
    </row>
    <row r="6356" spans="1:4" x14ac:dyDescent="0.2">
      <c r="A6356" t="s">
        <v>19189</v>
      </c>
      <c r="B6356" t="s">
        <v>9115</v>
      </c>
      <c r="C6356" t="s">
        <v>12780</v>
      </c>
      <c r="D6356" s="2">
        <v>46067.850694444453</v>
      </c>
    </row>
    <row r="6357" spans="1:4" x14ac:dyDescent="0.2">
      <c r="A6357" t="s">
        <v>19190</v>
      </c>
      <c r="B6357" t="s">
        <v>9116</v>
      </c>
      <c r="C6357" t="s">
        <v>12967</v>
      </c>
      <c r="D6357" s="2">
        <v>46247.956250000003</v>
      </c>
    </row>
    <row r="6358" spans="1:4" x14ac:dyDescent="0.2">
      <c r="A6358" t="s">
        <v>19191</v>
      </c>
      <c r="B6358" t="s">
        <v>9117</v>
      </c>
      <c r="C6358" t="s">
        <v>12766</v>
      </c>
      <c r="D6358" s="2">
        <v>46207.919444444437</v>
      </c>
    </row>
    <row r="6359" spans="1:4" x14ac:dyDescent="0.2">
      <c r="A6359" t="s">
        <v>19192</v>
      </c>
      <c r="B6359" t="s">
        <v>9118</v>
      </c>
      <c r="C6359" t="s">
        <v>12812</v>
      </c>
      <c r="D6359" s="2">
        <v>46208.827777777777</v>
      </c>
    </row>
    <row r="6360" spans="1:4" x14ac:dyDescent="0.2">
      <c r="A6360" t="s">
        <v>19193</v>
      </c>
      <c r="B6360" t="s">
        <v>9119</v>
      </c>
      <c r="C6360" t="s">
        <v>12835</v>
      </c>
      <c r="D6360" s="2">
        <v>46264.043749999997</v>
      </c>
    </row>
    <row r="6361" spans="1:4" x14ac:dyDescent="0.2">
      <c r="A6361" t="s">
        <v>19194</v>
      </c>
      <c r="B6361" t="s">
        <v>9120</v>
      </c>
      <c r="C6361" t="s">
        <v>12998</v>
      </c>
      <c r="D6361" s="2">
        <v>46224.754861111112</v>
      </c>
    </row>
    <row r="6362" spans="1:4" x14ac:dyDescent="0.2">
      <c r="A6362" t="s">
        <v>19195</v>
      </c>
      <c r="B6362" t="s">
        <v>9121</v>
      </c>
      <c r="C6362" t="s">
        <v>12803</v>
      </c>
      <c r="D6362" s="2">
        <v>46110.918055555558</v>
      </c>
    </row>
    <row r="6363" spans="1:4" x14ac:dyDescent="0.2">
      <c r="A6363" t="s">
        <v>19196</v>
      </c>
      <c r="B6363" t="s">
        <v>9122</v>
      </c>
      <c r="C6363" t="s">
        <v>12789</v>
      </c>
      <c r="D6363" s="2">
        <v>46108.176388888889</v>
      </c>
    </row>
    <row r="6364" spans="1:4" x14ac:dyDescent="0.2">
      <c r="A6364" t="s">
        <v>19197</v>
      </c>
      <c r="B6364" t="s">
        <v>9123</v>
      </c>
      <c r="C6364" t="s">
        <v>12772</v>
      </c>
      <c r="D6364" s="2">
        <v>46057.065972222219</v>
      </c>
    </row>
    <row r="6365" spans="1:4" x14ac:dyDescent="0.2">
      <c r="A6365" t="s">
        <v>19198</v>
      </c>
      <c r="B6365" t="s">
        <v>9124</v>
      </c>
      <c r="C6365" t="s">
        <v>12835</v>
      </c>
      <c r="D6365" s="2">
        <v>46220.34375</v>
      </c>
    </row>
    <row r="6366" spans="1:4" x14ac:dyDescent="0.2">
      <c r="A6366" t="s">
        <v>19199</v>
      </c>
      <c r="B6366" t="s">
        <v>9125</v>
      </c>
      <c r="C6366" t="s">
        <v>12959</v>
      </c>
      <c r="D6366" s="2">
        <v>46261.822916666657</v>
      </c>
    </row>
    <row r="6367" spans="1:4" x14ac:dyDescent="0.2">
      <c r="A6367" t="s">
        <v>19200</v>
      </c>
      <c r="B6367" t="s">
        <v>9126</v>
      </c>
      <c r="C6367" t="s">
        <v>12801</v>
      </c>
      <c r="D6367" s="2">
        <v>46218.820138888892</v>
      </c>
    </row>
    <row r="6368" spans="1:4" x14ac:dyDescent="0.2">
      <c r="A6368" t="s">
        <v>19201</v>
      </c>
      <c r="B6368" t="s">
        <v>9127</v>
      </c>
      <c r="C6368" t="s">
        <v>12926</v>
      </c>
      <c r="D6368" s="2">
        <v>46151.584027777782</v>
      </c>
    </row>
    <row r="6369" spans="1:4" x14ac:dyDescent="0.2">
      <c r="A6369" t="s">
        <v>19202</v>
      </c>
      <c r="B6369" t="s">
        <v>9128</v>
      </c>
      <c r="C6369" t="s">
        <v>12873</v>
      </c>
      <c r="D6369" s="2">
        <v>46113.98333333333</v>
      </c>
    </row>
    <row r="6370" spans="1:4" x14ac:dyDescent="0.2">
      <c r="A6370" t="s">
        <v>19203</v>
      </c>
      <c r="B6370" t="s">
        <v>9129</v>
      </c>
      <c r="C6370" t="s">
        <v>12998</v>
      </c>
      <c r="D6370" s="2">
        <v>46142.163194444453</v>
      </c>
    </row>
    <row r="6371" spans="1:4" x14ac:dyDescent="0.2">
      <c r="A6371" t="s">
        <v>19204</v>
      </c>
      <c r="B6371" t="s">
        <v>9130</v>
      </c>
      <c r="C6371" t="s">
        <v>12845</v>
      </c>
      <c r="D6371" s="2">
        <v>46096.87777777778</v>
      </c>
    </row>
    <row r="6372" spans="1:4" x14ac:dyDescent="0.2">
      <c r="A6372" t="s">
        <v>19205</v>
      </c>
      <c r="B6372" t="s">
        <v>9131</v>
      </c>
      <c r="C6372" t="s">
        <v>12843</v>
      </c>
      <c r="D6372" s="2">
        <v>46068.870138888888</v>
      </c>
    </row>
    <row r="6373" spans="1:4" x14ac:dyDescent="0.2">
      <c r="A6373" t="s">
        <v>19206</v>
      </c>
      <c r="B6373" t="s">
        <v>9132</v>
      </c>
      <c r="C6373" t="s">
        <v>12821</v>
      </c>
      <c r="D6373" s="2">
        <v>46140.947916666657</v>
      </c>
    </row>
    <row r="6374" spans="1:4" x14ac:dyDescent="0.2">
      <c r="A6374" t="s">
        <v>19207</v>
      </c>
      <c r="B6374" t="s">
        <v>9133</v>
      </c>
      <c r="C6374" t="s">
        <v>12789</v>
      </c>
      <c r="D6374" s="2">
        <v>46087.291666666657</v>
      </c>
    </row>
    <row r="6375" spans="1:4" x14ac:dyDescent="0.2">
      <c r="A6375" t="s">
        <v>19208</v>
      </c>
      <c r="B6375" t="s">
        <v>9134</v>
      </c>
      <c r="C6375" t="s">
        <v>13158</v>
      </c>
      <c r="D6375" s="2">
        <v>46224.64166666667</v>
      </c>
    </row>
    <row r="6376" spans="1:4" x14ac:dyDescent="0.2">
      <c r="A6376" t="s">
        <v>19209</v>
      </c>
      <c r="B6376" t="s">
        <v>9135</v>
      </c>
      <c r="C6376" t="s">
        <v>13151</v>
      </c>
      <c r="D6376" s="2">
        <v>46270.275694444441</v>
      </c>
    </row>
    <row r="6377" spans="1:4" x14ac:dyDescent="0.2">
      <c r="A6377" t="s">
        <v>19210</v>
      </c>
      <c r="B6377" t="s">
        <v>9136</v>
      </c>
      <c r="C6377" t="s">
        <v>12917</v>
      </c>
      <c r="D6377" s="2">
        <v>46075.482638888891</v>
      </c>
    </row>
    <row r="6378" spans="1:4" x14ac:dyDescent="0.2">
      <c r="A6378" t="s">
        <v>19211</v>
      </c>
      <c r="B6378" t="s">
        <v>9137</v>
      </c>
      <c r="C6378" t="s">
        <v>12821</v>
      </c>
      <c r="D6378" s="2">
        <v>46024.960416666669</v>
      </c>
    </row>
    <row r="6379" spans="1:4" x14ac:dyDescent="0.2">
      <c r="A6379" t="s">
        <v>19212</v>
      </c>
      <c r="B6379" t="s">
        <v>9138</v>
      </c>
      <c r="C6379" t="s">
        <v>12860</v>
      </c>
      <c r="D6379" s="2">
        <v>46261.51458333333</v>
      </c>
    </row>
    <row r="6380" spans="1:4" x14ac:dyDescent="0.2">
      <c r="A6380" t="s">
        <v>19213</v>
      </c>
      <c r="B6380" t="s">
        <v>9139</v>
      </c>
      <c r="C6380" t="s">
        <v>12782</v>
      </c>
      <c r="D6380" s="2">
        <v>46103.768750000003</v>
      </c>
    </row>
    <row r="6381" spans="1:4" x14ac:dyDescent="0.2">
      <c r="A6381" t="s">
        <v>19214</v>
      </c>
      <c r="B6381" t="s">
        <v>9140</v>
      </c>
      <c r="C6381" t="s">
        <v>12801</v>
      </c>
      <c r="D6381" s="2">
        <v>46092.458333333343</v>
      </c>
    </row>
    <row r="6382" spans="1:4" x14ac:dyDescent="0.2">
      <c r="A6382" t="s">
        <v>19215</v>
      </c>
      <c r="B6382" t="s">
        <v>9141</v>
      </c>
      <c r="C6382" t="s">
        <v>12940</v>
      </c>
      <c r="D6382" s="2">
        <v>46256</v>
      </c>
    </row>
    <row r="6383" spans="1:4" x14ac:dyDescent="0.2">
      <c r="A6383" t="s">
        <v>19216</v>
      </c>
      <c r="B6383" t="s">
        <v>9142</v>
      </c>
      <c r="C6383" t="s">
        <v>12860</v>
      </c>
      <c r="D6383" s="2">
        <v>46252.154861111107</v>
      </c>
    </row>
    <row r="6384" spans="1:4" x14ac:dyDescent="0.2">
      <c r="A6384" t="s">
        <v>19217</v>
      </c>
      <c r="B6384" t="s">
        <v>9143</v>
      </c>
      <c r="C6384" t="s">
        <v>12845</v>
      </c>
      <c r="D6384" s="2">
        <v>46181.672222222223</v>
      </c>
    </row>
    <row r="6385" spans="1:4" x14ac:dyDescent="0.2">
      <c r="A6385" t="s">
        <v>19218</v>
      </c>
      <c r="B6385" t="s">
        <v>9144</v>
      </c>
      <c r="C6385" t="s">
        <v>12847</v>
      </c>
      <c r="D6385" s="2">
        <v>46065.305555555547</v>
      </c>
    </row>
    <row r="6386" spans="1:4" x14ac:dyDescent="0.2">
      <c r="A6386" t="s">
        <v>19219</v>
      </c>
      <c r="B6386" t="s">
        <v>9145</v>
      </c>
      <c r="C6386" t="s">
        <v>12830</v>
      </c>
      <c r="D6386" s="2">
        <v>46215.311805555553</v>
      </c>
    </row>
    <row r="6387" spans="1:4" x14ac:dyDescent="0.2">
      <c r="A6387" t="s">
        <v>19220</v>
      </c>
      <c r="B6387" t="s">
        <v>9146</v>
      </c>
      <c r="C6387" t="s">
        <v>12857</v>
      </c>
      <c r="D6387" s="2">
        <v>46224.090277777781</v>
      </c>
    </row>
    <row r="6388" spans="1:4" x14ac:dyDescent="0.2">
      <c r="A6388" t="s">
        <v>19221</v>
      </c>
      <c r="B6388" t="s">
        <v>9147</v>
      </c>
      <c r="C6388" t="s">
        <v>12915</v>
      </c>
      <c r="D6388" s="2">
        <v>46144.820833333331</v>
      </c>
    </row>
    <row r="6389" spans="1:4" x14ac:dyDescent="0.2">
      <c r="A6389" t="s">
        <v>19222</v>
      </c>
      <c r="B6389" t="s">
        <v>9148</v>
      </c>
      <c r="C6389" t="s">
        <v>13225</v>
      </c>
      <c r="D6389" s="2">
        <v>46176.088194444441</v>
      </c>
    </row>
    <row r="6390" spans="1:4" x14ac:dyDescent="0.2">
      <c r="A6390" t="s">
        <v>19223</v>
      </c>
      <c r="B6390" t="s">
        <v>9149</v>
      </c>
      <c r="C6390" t="s">
        <v>12821</v>
      </c>
      <c r="D6390" s="2">
        <v>46169.536805555559</v>
      </c>
    </row>
    <row r="6391" spans="1:4" x14ac:dyDescent="0.2">
      <c r="A6391" t="s">
        <v>19224</v>
      </c>
      <c r="B6391" t="s">
        <v>9150</v>
      </c>
      <c r="C6391" t="s">
        <v>12805</v>
      </c>
      <c r="D6391" s="2">
        <v>46203.311805555553</v>
      </c>
    </row>
    <row r="6392" spans="1:4" x14ac:dyDescent="0.2">
      <c r="A6392" t="s">
        <v>19225</v>
      </c>
      <c r="B6392" t="s">
        <v>9151</v>
      </c>
      <c r="C6392" t="s">
        <v>12921</v>
      </c>
      <c r="D6392" s="2">
        <v>46163.90625</v>
      </c>
    </row>
    <row r="6393" spans="1:4" x14ac:dyDescent="0.2">
      <c r="A6393" t="s">
        <v>19226</v>
      </c>
      <c r="B6393" t="s">
        <v>9152</v>
      </c>
      <c r="C6393" t="s">
        <v>12803</v>
      </c>
      <c r="D6393" s="2">
        <v>46288.665972222218</v>
      </c>
    </row>
    <row r="6394" spans="1:4" x14ac:dyDescent="0.2">
      <c r="A6394" t="s">
        <v>19227</v>
      </c>
      <c r="B6394" t="s">
        <v>9153</v>
      </c>
      <c r="C6394" t="s">
        <v>12845</v>
      </c>
      <c r="D6394" s="2">
        <v>46032.068055555559</v>
      </c>
    </row>
    <row r="6395" spans="1:4" x14ac:dyDescent="0.2">
      <c r="A6395" t="s">
        <v>19228</v>
      </c>
      <c r="B6395" t="s">
        <v>9154</v>
      </c>
      <c r="C6395" t="s">
        <v>12795</v>
      </c>
      <c r="D6395" s="2">
        <v>46037.613194444442</v>
      </c>
    </row>
    <row r="6396" spans="1:4" x14ac:dyDescent="0.2">
      <c r="A6396" t="s">
        <v>19229</v>
      </c>
      <c r="B6396" t="s">
        <v>9155</v>
      </c>
      <c r="C6396" t="s">
        <v>12860</v>
      </c>
      <c r="D6396" s="2">
        <v>46064.165277777778</v>
      </c>
    </row>
    <row r="6397" spans="1:4" x14ac:dyDescent="0.2">
      <c r="A6397" t="s">
        <v>19230</v>
      </c>
      <c r="B6397" t="s">
        <v>9156</v>
      </c>
      <c r="C6397" t="s">
        <v>12789</v>
      </c>
      <c r="D6397" s="2">
        <v>46063.559027777781</v>
      </c>
    </row>
    <row r="6398" spans="1:4" x14ac:dyDescent="0.2">
      <c r="A6398" t="s">
        <v>19231</v>
      </c>
      <c r="B6398" t="s">
        <v>9157</v>
      </c>
      <c r="C6398" t="s">
        <v>12897</v>
      </c>
      <c r="D6398" s="2">
        <v>46159.243055555547</v>
      </c>
    </row>
    <row r="6399" spans="1:4" x14ac:dyDescent="0.2">
      <c r="A6399" t="s">
        <v>19232</v>
      </c>
      <c r="B6399" t="s">
        <v>9158</v>
      </c>
      <c r="C6399" t="s">
        <v>12772</v>
      </c>
      <c r="D6399" s="2">
        <v>46044.748611111107</v>
      </c>
    </row>
    <row r="6400" spans="1:4" x14ac:dyDescent="0.2">
      <c r="A6400" t="s">
        <v>19233</v>
      </c>
      <c r="B6400" t="s">
        <v>9159</v>
      </c>
      <c r="C6400" t="s">
        <v>12845</v>
      </c>
      <c r="D6400" s="2">
        <v>46075.472916666673</v>
      </c>
    </row>
    <row r="6401" spans="1:4" x14ac:dyDescent="0.2">
      <c r="A6401" t="s">
        <v>19234</v>
      </c>
      <c r="B6401" t="s">
        <v>9160</v>
      </c>
      <c r="C6401" t="s">
        <v>12878</v>
      </c>
      <c r="D6401" s="2">
        <v>46164.422222222223</v>
      </c>
    </row>
    <row r="6402" spans="1:4" x14ac:dyDescent="0.2">
      <c r="A6402" t="s">
        <v>19235</v>
      </c>
      <c r="B6402" t="s">
        <v>9161</v>
      </c>
      <c r="C6402" t="s">
        <v>13133</v>
      </c>
      <c r="D6402" s="2">
        <v>46268.87777777778</v>
      </c>
    </row>
    <row r="6403" spans="1:4" x14ac:dyDescent="0.2">
      <c r="A6403" t="s">
        <v>19236</v>
      </c>
      <c r="B6403" t="s">
        <v>9162</v>
      </c>
      <c r="C6403" t="s">
        <v>12899</v>
      </c>
      <c r="D6403" s="2">
        <v>46242.441666666673</v>
      </c>
    </row>
    <row r="6404" spans="1:4" x14ac:dyDescent="0.2">
      <c r="A6404" t="s">
        <v>19237</v>
      </c>
      <c r="B6404" t="s">
        <v>9163</v>
      </c>
      <c r="C6404" t="s">
        <v>12835</v>
      </c>
      <c r="D6404" s="2">
        <v>46082.234722222223</v>
      </c>
    </row>
    <row r="6405" spans="1:4" x14ac:dyDescent="0.2">
      <c r="A6405" t="s">
        <v>19238</v>
      </c>
      <c r="B6405" t="s">
        <v>9164</v>
      </c>
      <c r="C6405" t="s">
        <v>12808</v>
      </c>
      <c r="D6405" s="2">
        <v>46037.517361111109</v>
      </c>
    </row>
    <row r="6406" spans="1:4" x14ac:dyDescent="0.2">
      <c r="A6406" t="s">
        <v>19239</v>
      </c>
      <c r="B6406" t="s">
        <v>9165</v>
      </c>
      <c r="C6406" t="s">
        <v>12998</v>
      </c>
      <c r="D6406" s="2">
        <v>46224.80972222222</v>
      </c>
    </row>
    <row r="6407" spans="1:4" x14ac:dyDescent="0.2">
      <c r="A6407" t="s">
        <v>19240</v>
      </c>
      <c r="B6407" t="s">
        <v>9166</v>
      </c>
      <c r="C6407" t="s">
        <v>12857</v>
      </c>
      <c r="D6407" s="2">
        <v>46235.065972222219</v>
      </c>
    </row>
    <row r="6408" spans="1:4" x14ac:dyDescent="0.2">
      <c r="A6408" t="s">
        <v>19241</v>
      </c>
      <c r="B6408" t="s">
        <v>9167</v>
      </c>
      <c r="C6408" t="s">
        <v>12766</v>
      </c>
      <c r="D6408" s="2">
        <v>46276.281944444447</v>
      </c>
    </row>
    <row r="6409" spans="1:4" x14ac:dyDescent="0.2">
      <c r="A6409" t="s">
        <v>19242</v>
      </c>
      <c r="B6409" t="s">
        <v>9168</v>
      </c>
      <c r="C6409" t="s">
        <v>12961</v>
      </c>
      <c r="D6409" s="2">
        <v>46141.581250000003</v>
      </c>
    </row>
    <row r="6410" spans="1:4" x14ac:dyDescent="0.2">
      <c r="A6410" t="s">
        <v>19243</v>
      </c>
      <c r="B6410" t="s">
        <v>9169</v>
      </c>
      <c r="C6410" t="s">
        <v>13151</v>
      </c>
      <c r="D6410" s="2">
        <v>46038.240972222222</v>
      </c>
    </row>
    <row r="6411" spans="1:4" x14ac:dyDescent="0.2">
      <c r="A6411" t="s">
        <v>19244</v>
      </c>
      <c r="B6411" t="s">
        <v>9170</v>
      </c>
      <c r="C6411" t="s">
        <v>12864</v>
      </c>
      <c r="D6411" s="2">
        <v>46280.75</v>
      </c>
    </row>
    <row r="6412" spans="1:4" x14ac:dyDescent="0.2">
      <c r="A6412" t="s">
        <v>19245</v>
      </c>
      <c r="B6412" t="s">
        <v>9171</v>
      </c>
      <c r="C6412" t="s">
        <v>12921</v>
      </c>
      <c r="D6412" s="2">
        <v>46101.056250000001</v>
      </c>
    </row>
    <row r="6413" spans="1:4" x14ac:dyDescent="0.2">
      <c r="A6413" t="s">
        <v>19246</v>
      </c>
      <c r="B6413" t="s">
        <v>9172</v>
      </c>
      <c r="C6413" t="s">
        <v>12998</v>
      </c>
      <c r="D6413" s="2">
        <v>46127.263194444437</v>
      </c>
    </row>
    <row r="6414" spans="1:4" x14ac:dyDescent="0.2">
      <c r="A6414" t="s">
        <v>19247</v>
      </c>
      <c r="B6414" t="s">
        <v>9173</v>
      </c>
      <c r="C6414" t="s">
        <v>12797</v>
      </c>
      <c r="D6414" s="2">
        <v>46136.587500000001</v>
      </c>
    </row>
    <row r="6415" spans="1:4" x14ac:dyDescent="0.2">
      <c r="A6415" t="s">
        <v>19248</v>
      </c>
      <c r="B6415" t="s">
        <v>9174</v>
      </c>
      <c r="C6415" t="s">
        <v>12878</v>
      </c>
      <c r="D6415" s="2">
        <v>46291.854166666657</v>
      </c>
    </row>
    <row r="6416" spans="1:4" x14ac:dyDescent="0.2">
      <c r="A6416" t="s">
        <v>19249</v>
      </c>
      <c r="B6416" t="s">
        <v>9175</v>
      </c>
      <c r="C6416" t="s">
        <v>12841</v>
      </c>
      <c r="D6416" s="2">
        <v>46121.352777777778</v>
      </c>
    </row>
    <row r="6417" spans="1:4" x14ac:dyDescent="0.2">
      <c r="A6417" t="s">
        <v>19250</v>
      </c>
      <c r="B6417" t="s">
        <v>9176</v>
      </c>
      <c r="C6417" t="s">
        <v>12780</v>
      </c>
      <c r="D6417" s="2">
        <v>46174.265972222223</v>
      </c>
    </row>
    <row r="6418" spans="1:4" x14ac:dyDescent="0.2">
      <c r="A6418" t="s">
        <v>19251</v>
      </c>
      <c r="B6418" t="s">
        <v>9177</v>
      </c>
      <c r="C6418" t="s">
        <v>12766</v>
      </c>
      <c r="D6418" s="2">
        <v>46160.927083333343</v>
      </c>
    </row>
    <row r="6419" spans="1:4" x14ac:dyDescent="0.2">
      <c r="A6419" t="s">
        <v>19252</v>
      </c>
      <c r="B6419" t="s">
        <v>9178</v>
      </c>
      <c r="C6419" t="s">
        <v>12801</v>
      </c>
      <c r="D6419" s="2">
        <v>46293.513194444437</v>
      </c>
    </row>
    <row r="6420" spans="1:4" x14ac:dyDescent="0.2">
      <c r="A6420" t="s">
        <v>19253</v>
      </c>
      <c r="B6420" t="s">
        <v>9179</v>
      </c>
      <c r="C6420" t="s">
        <v>12774</v>
      </c>
      <c r="D6420" s="2">
        <v>46282.20208333333</v>
      </c>
    </row>
    <row r="6421" spans="1:4" x14ac:dyDescent="0.2">
      <c r="A6421" t="s">
        <v>19254</v>
      </c>
      <c r="B6421" t="s">
        <v>9180</v>
      </c>
      <c r="C6421" t="s">
        <v>12847</v>
      </c>
      <c r="D6421" s="2">
        <v>46195.874305555553</v>
      </c>
    </row>
    <row r="6422" spans="1:4" x14ac:dyDescent="0.2">
      <c r="A6422" t="s">
        <v>19255</v>
      </c>
      <c r="B6422" t="s">
        <v>9181</v>
      </c>
      <c r="C6422" t="s">
        <v>12764</v>
      </c>
      <c r="D6422" s="2">
        <v>46051.02847222222</v>
      </c>
    </row>
    <row r="6423" spans="1:4" x14ac:dyDescent="0.2">
      <c r="A6423" t="s">
        <v>19256</v>
      </c>
      <c r="B6423" t="s">
        <v>9182</v>
      </c>
      <c r="C6423" t="s">
        <v>12998</v>
      </c>
      <c r="D6423" s="2">
        <v>46117.737500000003</v>
      </c>
    </row>
    <row r="6424" spans="1:4" x14ac:dyDescent="0.2">
      <c r="A6424" t="s">
        <v>19257</v>
      </c>
      <c r="B6424" t="s">
        <v>9183</v>
      </c>
      <c r="C6424" t="s">
        <v>12766</v>
      </c>
      <c r="D6424" s="2">
        <v>46204.905555555553</v>
      </c>
    </row>
    <row r="6425" spans="1:4" x14ac:dyDescent="0.2">
      <c r="A6425" t="s">
        <v>19258</v>
      </c>
      <c r="B6425" t="s">
        <v>9184</v>
      </c>
      <c r="C6425" t="s">
        <v>12795</v>
      </c>
      <c r="D6425" s="2">
        <v>46242.575694444437</v>
      </c>
    </row>
    <row r="6426" spans="1:4" x14ac:dyDescent="0.2">
      <c r="A6426" t="s">
        <v>19259</v>
      </c>
      <c r="B6426" t="s">
        <v>9185</v>
      </c>
      <c r="C6426" t="s">
        <v>12812</v>
      </c>
      <c r="D6426" s="2">
        <v>46228.914583333331</v>
      </c>
    </row>
    <row r="6427" spans="1:4" x14ac:dyDescent="0.2">
      <c r="A6427" t="s">
        <v>19260</v>
      </c>
      <c r="B6427" t="s">
        <v>9186</v>
      </c>
      <c r="C6427" t="s">
        <v>12801</v>
      </c>
      <c r="D6427" s="2">
        <v>46155.62222222222</v>
      </c>
    </row>
    <row r="6428" spans="1:4" x14ac:dyDescent="0.2">
      <c r="A6428" t="s">
        <v>19261</v>
      </c>
      <c r="B6428" t="s">
        <v>9187</v>
      </c>
      <c r="C6428" t="s">
        <v>12784</v>
      </c>
      <c r="D6428" s="2">
        <v>46206.597222222219</v>
      </c>
    </row>
    <row r="6429" spans="1:4" x14ac:dyDescent="0.2">
      <c r="A6429" t="s">
        <v>19262</v>
      </c>
      <c r="B6429" t="s">
        <v>9188</v>
      </c>
      <c r="C6429" t="s">
        <v>12770</v>
      </c>
      <c r="D6429" s="2">
        <v>46107.10833333333</v>
      </c>
    </row>
    <row r="6430" spans="1:4" x14ac:dyDescent="0.2">
      <c r="A6430" t="s">
        <v>19263</v>
      </c>
      <c r="B6430" t="s">
        <v>9189</v>
      </c>
      <c r="C6430" t="s">
        <v>13020</v>
      </c>
      <c r="D6430" s="2">
        <v>46196.177777777782</v>
      </c>
    </row>
    <row r="6431" spans="1:4" x14ac:dyDescent="0.2">
      <c r="A6431" t="s">
        <v>19264</v>
      </c>
      <c r="B6431" t="s">
        <v>9190</v>
      </c>
      <c r="C6431" t="s">
        <v>13643</v>
      </c>
      <c r="D6431" s="2">
        <v>46153.699305555558</v>
      </c>
    </row>
    <row r="6432" spans="1:4" x14ac:dyDescent="0.2">
      <c r="A6432" t="s">
        <v>19265</v>
      </c>
      <c r="B6432" t="s">
        <v>9191</v>
      </c>
      <c r="C6432" t="s">
        <v>12810</v>
      </c>
      <c r="D6432" s="2">
        <v>46209.681250000001</v>
      </c>
    </row>
    <row r="6433" spans="1:4" x14ac:dyDescent="0.2">
      <c r="A6433" t="s">
        <v>19266</v>
      </c>
      <c r="B6433" t="s">
        <v>9192</v>
      </c>
      <c r="C6433" t="s">
        <v>12784</v>
      </c>
      <c r="D6433" s="2">
        <v>46261.611805555563</v>
      </c>
    </row>
    <row r="6434" spans="1:4" x14ac:dyDescent="0.2">
      <c r="A6434" t="s">
        <v>19267</v>
      </c>
      <c r="B6434" t="s">
        <v>9193</v>
      </c>
      <c r="C6434" t="s">
        <v>12862</v>
      </c>
      <c r="D6434" s="2">
        <v>46246.209027777782</v>
      </c>
    </row>
    <row r="6435" spans="1:4" x14ac:dyDescent="0.2">
      <c r="A6435" t="s">
        <v>19268</v>
      </c>
      <c r="B6435" t="s">
        <v>9194</v>
      </c>
      <c r="C6435" t="s">
        <v>12845</v>
      </c>
      <c r="D6435" s="2">
        <v>46222.084027777782</v>
      </c>
    </row>
    <row r="6436" spans="1:4" x14ac:dyDescent="0.2">
      <c r="A6436" t="s">
        <v>19269</v>
      </c>
      <c r="B6436" t="s">
        <v>9195</v>
      </c>
      <c r="C6436" t="s">
        <v>12921</v>
      </c>
      <c r="D6436" s="2">
        <v>46232.084722222222</v>
      </c>
    </row>
    <row r="6437" spans="1:4" x14ac:dyDescent="0.2">
      <c r="A6437" t="s">
        <v>19270</v>
      </c>
      <c r="B6437" t="s">
        <v>9196</v>
      </c>
      <c r="C6437" t="s">
        <v>13006</v>
      </c>
      <c r="D6437" s="2">
        <v>46070.124305555553</v>
      </c>
    </row>
    <row r="6438" spans="1:4" x14ac:dyDescent="0.2">
      <c r="A6438" t="s">
        <v>19271</v>
      </c>
      <c r="B6438" t="s">
        <v>9197</v>
      </c>
      <c r="C6438" t="s">
        <v>12776</v>
      </c>
      <c r="D6438" s="2">
        <v>46073.218055555553</v>
      </c>
    </row>
    <row r="6439" spans="1:4" x14ac:dyDescent="0.2">
      <c r="A6439" t="s">
        <v>19272</v>
      </c>
      <c r="B6439" t="s">
        <v>9198</v>
      </c>
      <c r="C6439" t="s">
        <v>12860</v>
      </c>
      <c r="D6439" s="2">
        <v>46251.970833333333</v>
      </c>
    </row>
    <row r="6440" spans="1:4" x14ac:dyDescent="0.2">
      <c r="A6440" t="s">
        <v>19273</v>
      </c>
      <c r="B6440" t="s">
        <v>9199</v>
      </c>
      <c r="C6440" t="s">
        <v>12819</v>
      </c>
      <c r="D6440" s="2">
        <v>46170.779861111107</v>
      </c>
    </row>
    <row r="6441" spans="1:4" x14ac:dyDescent="0.2">
      <c r="A6441" t="s">
        <v>19274</v>
      </c>
      <c r="B6441" t="s">
        <v>9200</v>
      </c>
      <c r="C6441" t="s">
        <v>12857</v>
      </c>
      <c r="D6441" s="2">
        <v>46140.177777777782</v>
      </c>
    </row>
    <row r="6442" spans="1:4" x14ac:dyDescent="0.2">
      <c r="A6442" t="s">
        <v>19275</v>
      </c>
      <c r="B6442" t="s">
        <v>9201</v>
      </c>
      <c r="C6442" t="s">
        <v>12797</v>
      </c>
      <c r="D6442" s="2">
        <v>46204.306944444441</v>
      </c>
    </row>
    <row r="6443" spans="1:4" x14ac:dyDescent="0.2">
      <c r="A6443" t="s">
        <v>19276</v>
      </c>
      <c r="B6443" t="s">
        <v>9202</v>
      </c>
      <c r="C6443" t="s">
        <v>12815</v>
      </c>
      <c r="D6443" s="2">
        <v>46045.895138888889</v>
      </c>
    </row>
    <row r="6444" spans="1:4" x14ac:dyDescent="0.2">
      <c r="A6444" t="s">
        <v>19277</v>
      </c>
      <c r="B6444" t="s">
        <v>9203</v>
      </c>
      <c r="C6444" t="s">
        <v>12873</v>
      </c>
      <c r="D6444" s="2">
        <v>46068.449305555558</v>
      </c>
    </row>
    <row r="6445" spans="1:4" x14ac:dyDescent="0.2">
      <c r="A6445" t="s">
        <v>19278</v>
      </c>
      <c r="B6445" t="s">
        <v>9204</v>
      </c>
      <c r="C6445" t="s">
        <v>12864</v>
      </c>
      <c r="D6445" s="2">
        <v>46063.275694444441</v>
      </c>
    </row>
    <row r="6446" spans="1:4" x14ac:dyDescent="0.2">
      <c r="A6446" t="s">
        <v>19279</v>
      </c>
      <c r="B6446" t="s">
        <v>9205</v>
      </c>
      <c r="C6446" t="s">
        <v>12878</v>
      </c>
      <c r="D6446" s="2">
        <v>46177.327777777777</v>
      </c>
    </row>
    <row r="6447" spans="1:4" x14ac:dyDescent="0.2">
      <c r="A6447" t="s">
        <v>19280</v>
      </c>
      <c r="B6447" t="s">
        <v>9206</v>
      </c>
      <c r="C6447" t="s">
        <v>12847</v>
      </c>
      <c r="D6447" s="2">
        <v>46041.395833333343</v>
      </c>
    </row>
    <row r="6448" spans="1:4" x14ac:dyDescent="0.2">
      <c r="A6448" t="s">
        <v>19281</v>
      </c>
      <c r="B6448" t="s">
        <v>9207</v>
      </c>
      <c r="C6448" t="s">
        <v>12803</v>
      </c>
      <c r="D6448" s="2">
        <v>46035.542361111111</v>
      </c>
    </row>
    <row r="6449" spans="1:4" x14ac:dyDescent="0.2">
      <c r="A6449" t="s">
        <v>19282</v>
      </c>
      <c r="B6449" t="s">
        <v>9208</v>
      </c>
      <c r="C6449" t="s">
        <v>12772</v>
      </c>
      <c r="D6449" s="2">
        <v>46207.554861111108</v>
      </c>
    </row>
    <row r="6450" spans="1:4" x14ac:dyDescent="0.2">
      <c r="A6450" t="s">
        <v>19283</v>
      </c>
      <c r="B6450" t="s">
        <v>9209</v>
      </c>
      <c r="C6450" t="s">
        <v>12873</v>
      </c>
      <c r="D6450" s="2">
        <v>46223.531944444447</v>
      </c>
    </row>
    <row r="6451" spans="1:4" x14ac:dyDescent="0.2">
      <c r="A6451" t="s">
        <v>19284</v>
      </c>
      <c r="B6451" t="s">
        <v>9210</v>
      </c>
      <c r="C6451" t="s">
        <v>12917</v>
      </c>
      <c r="D6451" s="2">
        <v>46093.625694444447</v>
      </c>
    </row>
    <row r="6452" spans="1:4" x14ac:dyDescent="0.2">
      <c r="A6452" t="s">
        <v>19285</v>
      </c>
      <c r="B6452" t="s">
        <v>9211</v>
      </c>
      <c r="C6452" t="s">
        <v>12998</v>
      </c>
      <c r="D6452" s="2">
        <v>46211.296527777777</v>
      </c>
    </row>
    <row r="6453" spans="1:4" x14ac:dyDescent="0.2">
      <c r="A6453" t="s">
        <v>19286</v>
      </c>
      <c r="B6453" t="s">
        <v>9212</v>
      </c>
      <c r="C6453" t="s">
        <v>12857</v>
      </c>
      <c r="D6453" s="2">
        <v>46049.49722222222</v>
      </c>
    </row>
    <row r="6454" spans="1:4" x14ac:dyDescent="0.2">
      <c r="A6454" t="s">
        <v>19287</v>
      </c>
      <c r="B6454" t="s">
        <v>9213</v>
      </c>
      <c r="C6454" t="s">
        <v>12835</v>
      </c>
      <c r="D6454" s="2">
        <v>46134.82916666667</v>
      </c>
    </row>
    <row r="6455" spans="1:4" x14ac:dyDescent="0.2">
      <c r="A6455" t="s">
        <v>19288</v>
      </c>
      <c r="B6455" t="s">
        <v>9214</v>
      </c>
      <c r="C6455" t="s">
        <v>12764</v>
      </c>
      <c r="D6455" s="2">
        <v>46122.347916666673</v>
      </c>
    </row>
    <row r="6456" spans="1:4" x14ac:dyDescent="0.2">
      <c r="A6456" t="s">
        <v>19289</v>
      </c>
      <c r="B6456" t="s">
        <v>9215</v>
      </c>
      <c r="C6456" t="s">
        <v>12766</v>
      </c>
      <c r="D6456" s="2">
        <v>46117.981944444437</v>
      </c>
    </row>
    <row r="6457" spans="1:4" x14ac:dyDescent="0.2">
      <c r="A6457" t="s">
        <v>19290</v>
      </c>
      <c r="B6457" t="s">
        <v>9216</v>
      </c>
      <c r="C6457" t="s">
        <v>12821</v>
      </c>
      <c r="D6457" s="2">
        <v>46259.498611111107</v>
      </c>
    </row>
    <row r="6458" spans="1:4" x14ac:dyDescent="0.2">
      <c r="A6458" t="s">
        <v>19291</v>
      </c>
      <c r="B6458" t="s">
        <v>9217</v>
      </c>
      <c r="C6458" t="s">
        <v>12797</v>
      </c>
      <c r="D6458" s="2">
        <v>46044.375694444447</v>
      </c>
    </row>
    <row r="6459" spans="1:4" x14ac:dyDescent="0.2">
      <c r="A6459" t="s">
        <v>19292</v>
      </c>
      <c r="B6459" t="s">
        <v>9218</v>
      </c>
      <c r="C6459" t="s">
        <v>13003</v>
      </c>
      <c r="D6459" s="2">
        <v>46194.7</v>
      </c>
    </row>
    <row r="6460" spans="1:4" x14ac:dyDescent="0.2">
      <c r="A6460" t="s">
        <v>19293</v>
      </c>
      <c r="B6460" t="s">
        <v>9219</v>
      </c>
      <c r="C6460" t="s">
        <v>13200</v>
      </c>
      <c r="D6460" s="2">
        <v>46097.390972222223</v>
      </c>
    </row>
    <row r="6461" spans="1:4" x14ac:dyDescent="0.2">
      <c r="A6461" t="s">
        <v>19294</v>
      </c>
      <c r="B6461" t="s">
        <v>9220</v>
      </c>
      <c r="C6461" t="s">
        <v>12860</v>
      </c>
      <c r="D6461" s="2">
        <v>46155.395833333343</v>
      </c>
    </row>
    <row r="6462" spans="1:4" x14ac:dyDescent="0.2">
      <c r="A6462" t="s">
        <v>19295</v>
      </c>
      <c r="B6462" t="s">
        <v>9221</v>
      </c>
      <c r="C6462" t="s">
        <v>12812</v>
      </c>
      <c r="D6462" s="2">
        <v>46077.374305555553</v>
      </c>
    </row>
    <row r="6463" spans="1:4" x14ac:dyDescent="0.2">
      <c r="A6463" t="s">
        <v>19296</v>
      </c>
      <c r="B6463" t="s">
        <v>9222</v>
      </c>
      <c r="C6463" t="s">
        <v>12815</v>
      </c>
      <c r="D6463" s="2">
        <v>46223.545138888891</v>
      </c>
    </row>
    <row r="6464" spans="1:4" x14ac:dyDescent="0.2">
      <c r="A6464" t="s">
        <v>19297</v>
      </c>
      <c r="B6464" t="s">
        <v>9223</v>
      </c>
      <c r="C6464" t="s">
        <v>12821</v>
      </c>
      <c r="D6464" s="2">
        <v>46039.041666666657</v>
      </c>
    </row>
    <row r="6465" spans="1:4" x14ac:dyDescent="0.2">
      <c r="A6465" t="s">
        <v>19298</v>
      </c>
      <c r="B6465" t="s">
        <v>9224</v>
      </c>
      <c r="C6465" t="s">
        <v>12808</v>
      </c>
      <c r="D6465" s="2">
        <v>46043.379166666673</v>
      </c>
    </row>
    <row r="6466" spans="1:4" x14ac:dyDescent="0.2">
      <c r="A6466" t="s">
        <v>19299</v>
      </c>
      <c r="B6466" t="s">
        <v>9225</v>
      </c>
      <c r="C6466" t="s">
        <v>12764</v>
      </c>
      <c r="D6466" s="2">
        <v>46112.768055555563</v>
      </c>
    </row>
    <row r="6467" spans="1:4" x14ac:dyDescent="0.2">
      <c r="A6467" t="s">
        <v>19300</v>
      </c>
      <c r="B6467" t="s">
        <v>9226</v>
      </c>
      <c r="C6467" t="s">
        <v>12897</v>
      </c>
      <c r="D6467" s="2">
        <v>46263.329861111109</v>
      </c>
    </row>
    <row r="6468" spans="1:4" x14ac:dyDescent="0.2">
      <c r="A6468" t="s">
        <v>19301</v>
      </c>
      <c r="B6468" t="s">
        <v>9227</v>
      </c>
      <c r="C6468" t="s">
        <v>12797</v>
      </c>
      <c r="D6468" s="2">
        <v>46029.538888888892</v>
      </c>
    </row>
    <row r="6469" spans="1:4" x14ac:dyDescent="0.2">
      <c r="A6469" t="s">
        <v>19302</v>
      </c>
      <c r="B6469" t="s">
        <v>9228</v>
      </c>
      <c r="C6469" t="s">
        <v>12946</v>
      </c>
      <c r="D6469" s="2">
        <v>46071.298611111109</v>
      </c>
    </row>
    <row r="6470" spans="1:4" x14ac:dyDescent="0.2">
      <c r="A6470" t="s">
        <v>19303</v>
      </c>
      <c r="B6470" t="s">
        <v>9229</v>
      </c>
      <c r="C6470" t="s">
        <v>12770</v>
      </c>
      <c r="D6470" s="2">
        <v>46157.940972222219</v>
      </c>
    </row>
    <row r="6471" spans="1:4" x14ac:dyDescent="0.2">
      <c r="A6471" t="s">
        <v>19304</v>
      </c>
      <c r="B6471" t="s">
        <v>9230</v>
      </c>
      <c r="C6471" t="s">
        <v>12819</v>
      </c>
      <c r="D6471" s="2">
        <v>46028.223611111112</v>
      </c>
    </row>
    <row r="6472" spans="1:4" x14ac:dyDescent="0.2">
      <c r="A6472" t="s">
        <v>19305</v>
      </c>
      <c r="B6472" t="s">
        <v>9231</v>
      </c>
      <c r="C6472" t="s">
        <v>12847</v>
      </c>
      <c r="D6472" s="2">
        <v>46168.777083333327</v>
      </c>
    </row>
    <row r="6473" spans="1:4" x14ac:dyDescent="0.2">
      <c r="A6473" t="s">
        <v>19306</v>
      </c>
      <c r="B6473" t="s">
        <v>9232</v>
      </c>
      <c r="C6473" t="s">
        <v>12821</v>
      </c>
      <c r="D6473" s="2">
        <v>46121.760416666657</v>
      </c>
    </row>
    <row r="6474" spans="1:4" x14ac:dyDescent="0.2">
      <c r="A6474" t="s">
        <v>19307</v>
      </c>
      <c r="B6474" t="s">
        <v>9233</v>
      </c>
      <c r="C6474" t="s">
        <v>12926</v>
      </c>
      <c r="D6474" s="2">
        <v>46199.405555555553</v>
      </c>
    </row>
    <row r="6475" spans="1:4" x14ac:dyDescent="0.2">
      <c r="A6475" t="s">
        <v>19308</v>
      </c>
      <c r="B6475" t="s">
        <v>9234</v>
      </c>
      <c r="C6475" t="s">
        <v>12864</v>
      </c>
      <c r="D6475" s="2">
        <v>46038.98333333333</v>
      </c>
    </row>
    <row r="6476" spans="1:4" x14ac:dyDescent="0.2">
      <c r="A6476" t="s">
        <v>19309</v>
      </c>
      <c r="B6476" t="s">
        <v>9235</v>
      </c>
      <c r="C6476" t="s">
        <v>12803</v>
      </c>
      <c r="D6476" s="2">
        <v>46071.986111111109</v>
      </c>
    </row>
    <row r="6477" spans="1:4" x14ac:dyDescent="0.2">
      <c r="A6477" t="s">
        <v>19310</v>
      </c>
      <c r="B6477" t="s">
        <v>9236</v>
      </c>
      <c r="C6477" t="s">
        <v>13020</v>
      </c>
      <c r="D6477" s="2">
        <v>46068.02847222222</v>
      </c>
    </row>
    <row r="6478" spans="1:4" x14ac:dyDescent="0.2">
      <c r="A6478" t="s">
        <v>19311</v>
      </c>
      <c r="B6478" t="s">
        <v>9237</v>
      </c>
      <c r="C6478" t="s">
        <v>12805</v>
      </c>
      <c r="D6478" s="2">
        <v>46224.568055555559</v>
      </c>
    </row>
    <row r="6479" spans="1:4" x14ac:dyDescent="0.2">
      <c r="A6479" t="s">
        <v>19312</v>
      </c>
      <c r="B6479" t="s">
        <v>9238</v>
      </c>
      <c r="C6479" t="s">
        <v>12770</v>
      </c>
      <c r="D6479" s="2">
        <v>46224.195833333331</v>
      </c>
    </row>
    <row r="6480" spans="1:4" x14ac:dyDescent="0.2">
      <c r="A6480" t="s">
        <v>19313</v>
      </c>
      <c r="B6480" t="s">
        <v>9239</v>
      </c>
      <c r="C6480" t="s">
        <v>13133</v>
      </c>
      <c r="D6480" s="2">
        <v>46054.997916666667</v>
      </c>
    </row>
    <row r="6481" spans="1:4" x14ac:dyDescent="0.2">
      <c r="A6481" t="s">
        <v>19314</v>
      </c>
      <c r="B6481" t="s">
        <v>9240</v>
      </c>
      <c r="C6481" t="s">
        <v>12821</v>
      </c>
      <c r="D6481" s="2">
        <v>46133.963888888888</v>
      </c>
    </row>
    <row r="6482" spans="1:4" x14ac:dyDescent="0.2">
      <c r="A6482" t="s">
        <v>19315</v>
      </c>
      <c r="B6482" t="s">
        <v>9241</v>
      </c>
      <c r="C6482" t="s">
        <v>12998</v>
      </c>
      <c r="D6482" s="2">
        <v>46215.42291666667</v>
      </c>
    </row>
    <row r="6483" spans="1:4" x14ac:dyDescent="0.2">
      <c r="A6483" t="s">
        <v>19316</v>
      </c>
      <c r="B6483" t="s">
        <v>9242</v>
      </c>
      <c r="C6483" t="s">
        <v>12841</v>
      </c>
      <c r="D6483" s="2">
        <v>46024.341666666667</v>
      </c>
    </row>
    <row r="6484" spans="1:4" x14ac:dyDescent="0.2">
      <c r="A6484" t="s">
        <v>19317</v>
      </c>
      <c r="B6484" t="s">
        <v>9243</v>
      </c>
      <c r="C6484" t="s">
        <v>12805</v>
      </c>
      <c r="D6484" s="2">
        <v>46050.818749999999</v>
      </c>
    </row>
    <row r="6485" spans="1:4" x14ac:dyDescent="0.2">
      <c r="A6485" t="s">
        <v>19318</v>
      </c>
      <c r="B6485" t="s">
        <v>9244</v>
      </c>
      <c r="C6485" t="s">
        <v>12801</v>
      </c>
      <c r="D6485" s="2">
        <v>46198.388888888891</v>
      </c>
    </row>
    <row r="6486" spans="1:4" x14ac:dyDescent="0.2">
      <c r="A6486" t="s">
        <v>19319</v>
      </c>
      <c r="B6486" t="s">
        <v>9245</v>
      </c>
      <c r="C6486" t="s">
        <v>12805</v>
      </c>
      <c r="D6486" s="2">
        <v>46177.730555555558</v>
      </c>
    </row>
    <row r="6487" spans="1:4" x14ac:dyDescent="0.2">
      <c r="A6487" t="s">
        <v>19320</v>
      </c>
      <c r="B6487" t="s">
        <v>9246</v>
      </c>
      <c r="C6487" t="s">
        <v>13158</v>
      </c>
      <c r="D6487" s="2">
        <v>46216.662499999999</v>
      </c>
    </row>
    <row r="6488" spans="1:4" x14ac:dyDescent="0.2">
      <c r="A6488" t="s">
        <v>19321</v>
      </c>
      <c r="B6488" t="s">
        <v>9247</v>
      </c>
      <c r="C6488" t="s">
        <v>12795</v>
      </c>
      <c r="D6488" s="2">
        <v>46150.28402777778</v>
      </c>
    </row>
    <row r="6489" spans="1:4" x14ac:dyDescent="0.2">
      <c r="A6489" t="s">
        <v>19322</v>
      </c>
      <c r="B6489" t="s">
        <v>9248</v>
      </c>
      <c r="C6489" t="s">
        <v>12795</v>
      </c>
      <c r="D6489" s="2">
        <v>46269.352083333331</v>
      </c>
    </row>
    <row r="6490" spans="1:4" x14ac:dyDescent="0.2">
      <c r="A6490" t="s">
        <v>19323</v>
      </c>
      <c r="B6490" t="s">
        <v>9249</v>
      </c>
      <c r="C6490" t="s">
        <v>12851</v>
      </c>
      <c r="D6490" s="2">
        <v>46057.932638888888</v>
      </c>
    </row>
    <row r="6491" spans="1:4" x14ac:dyDescent="0.2">
      <c r="A6491" t="s">
        <v>19324</v>
      </c>
      <c r="B6491" t="s">
        <v>9250</v>
      </c>
      <c r="C6491" t="s">
        <v>12782</v>
      </c>
      <c r="D6491" s="2">
        <v>46065.492361111108</v>
      </c>
    </row>
    <row r="6492" spans="1:4" x14ac:dyDescent="0.2">
      <c r="A6492" t="s">
        <v>19325</v>
      </c>
      <c r="B6492" t="s">
        <v>9251</v>
      </c>
      <c r="C6492" t="s">
        <v>12808</v>
      </c>
      <c r="D6492" s="2">
        <v>46196.417361111111</v>
      </c>
    </row>
    <row r="6493" spans="1:4" x14ac:dyDescent="0.2">
      <c r="A6493" t="s">
        <v>19326</v>
      </c>
      <c r="B6493" t="s">
        <v>9252</v>
      </c>
      <c r="C6493" t="s">
        <v>13020</v>
      </c>
      <c r="D6493" s="2">
        <v>46257.900694444441</v>
      </c>
    </row>
    <row r="6494" spans="1:4" x14ac:dyDescent="0.2">
      <c r="A6494" t="s">
        <v>19327</v>
      </c>
      <c r="B6494" t="s">
        <v>9253</v>
      </c>
      <c r="C6494" t="s">
        <v>12835</v>
      </c>
      <c r="D6494" s="2">
        <v>46029.572222222218</v>
      </c>
    </row>
    <row r="6495" spans="1:4" x14ac:dyDescent="0.2">
      <c r="A6495" t="s">
        <v>19328</v>
      </c>
      <c r="B6495" t="s">
        <v>9254</v>
      </c>
      <c r="C6495" t="s">
        <v>12847</v>
      </c>
      <c r="D6495" s="2">
        <v>46216.564583333333</v>
      </c>
    </row>
    <row r="6496" spans="1:4" x14ac:dyDescent="0.2">
      <c r="A6496" t="s">
        <v>19329</v>
      </c>
      <c r="B6496" t="s">
        <v>9255</v>
      </c>
      <c r="C6496" t="s">
        <v>12770</v>
      </c>
      <c r="D6496" s="2">
        <v>46288.388194444437</v>
      </c>
    </row>
    <row r="6497" spans="1:4" x14ac:dyDescent="0.2">
      <c r="A6497" t="s">
        <v>19330</v>
      </c>
      <c r="B6497" t="s">
        <v>9256</v>
      </c>
      <c r="C6497" t="s">
        <v>12897</v>
      </c>
      <c r="D6497" s="2">
        <v>46176.666666666657</v>
      </c>
    </row>
    <row r="6498" spans="1:4" x14ac:dyDescent="0.2">
      <c r="A6498" t="s">
        <v>19331</v>
      </c>
      <c r="B6498" t="s">
        <v>9257</v>
      </c>
      <c r="C6498" t="s">
        <v>13085</v>
      </c>
      <c r="D6498" s="2">
        <v>46249.043749999997</v>
      </c>
    </row>
    <row r="6499" spans="1:4" x14ac:dyDescent="0.2">
      <c r="A6499" t="s">
        <v>19332</v>
      </c>
      <c r="B6499" t="s">
        <v>9258</v>
      </c>
      <c r="C6499" t="s">
        <v>12774</v>
      </c>
      <c r="D6499" s="2">
        <v>46094.216666666667</v>
      </c>
    </row>
    <row r="6500" spans="1:4" x14ac:dyDescent="0.2">
      <c r="A6500" t="s">
        <v>19333</v>
      </c>
      <c r="B6500" t="s">
        <v>9259</v>
      </c>
      <c r="C6500" t="s">
        <v>12764</v>
      </c>
      <c r="D6500" s="2">
        <v>46242.819444444453</v>
      </c>
    </row>
    <row r="6501" spans="1:4" x14ac:dyDescent="0.2">
      <c r="A6501" t="s">
        <v>19334</v>
      </c>
      <c r="B6501" t="s">
        <v>9260</v>
      </c>
      <c r="C6501" t="s">
        <v>12961</v>
      </c>
      <c r="D6501" s="2">
        <v>46147.261111111111</v>
      </c>
    </row>
    <row r="6502" spans="1:4" x14ac:dyDescent="0.2">
      <c r="A6502" t="s">
        <v>19335</v>
      </c>
      <c r="B6502" t="s">
        <v>9261</v>
      </c>
      <c r="C6502" t="s">
        <v>12897</v>
      </c>
      <c r="D6502" s="2">
        <v>46104.984027777777</v>
      </c>
    </row>
    <row r="6503" spans="1:4" x14ac:dyDescent="0.2">
      <c r="A6503" t="s">
        <v>19336</v>
      </c>
      <c r="B6503" t="s">
        <v>9262</v>
      </c>
      <c r="C6503" t="s">
        <v>12780</v>
      </c>
      <c r="D6503" s="2">
        <v>46077.890972222223</v>
      </c>
    </row>
    <row r="6504" spans="1:4" x14ac:dyDescent="0.2">
      <c r="A6504" t="s">
        <v>19337</v>
      </c>
      <c r="B6504" t="s">
        <v>9263</v>
      </c>
      <c r="C6504" t="s">
        <v>12799</v>
      </c>
      <c r="D6504" s="2">
        <v>46255.381249999999</v>
      </c>
    </row>
    <row r="6505" spans="1:4" x14ac:dyDescent="0.2">
      <c r="A6505" t="s">
        <v>19338</v>
      </c>
      <c r="B6505" t="s">
        <v>9264</v>
      </c>
      <c r="C6505" t="s">
        <v>12784</v>
      </c>
      <c r="D6505" s="2">
        <v>46218.917361111111</v>
      </c>
    </row>
    <row r="6506" spans="1:4" x14ac:dyDescent="0.2">
      <c r="A6506" t="s">
        <v>19339</v>
      </c>
      <c r="B6506" t="s">
        <v>9265</v>
      </c>
      <c r="C6506" t="s">
        <v>13643</v>
      </c>
      <c r="D6506" s="2">
        <v>46238.714583333327</v>
      </c>
    </row>
    <row r="6507" spans="1:4" x14ac:dyDescent="0.2">
      <c r="A6507" t="s">
        <v>19340</v>
      </c>
      <c r="B6507" t="s">
        <v>9266</v>
      </c>
      <c r="C6507" t="s">
        <v>12835</v>
      </c>
      <c r="D6507" s="2">
        <v>46215.806944444441</v>
      </c>
    </row>
    <row r="6508" spans="1:4" x14ac:dyDescent="0.2">
      <c r="A6508" t="s">
        <v>19341</v>
      </c>
      <c r="B6508" t="s">
        <v>9267</v>
      </c>
      <c r="C6508" t="s">
        <v>12897</v>
      </c>
      <c r="D6508" s="2">
        <v>46092.469444444447</v>
      </c>
    </row>
    <row r="6509" spans="1:4" x14ac:dyDescent="0.2">
      <c r="A6509" t="s">
        <v>19342</v>
      </c>
      <c r="B6509" t="s">
        <v>9268</v>
      </c>
      <c r="C6509" t="s">
        <v>12801</v>
      </c>
      <c r="D6509" s="2">
        <v>46075.121527777781</v>
      </c>
    </row>
    <row r="6510" spans="1:4" x14ac:dyDescent="0.2">
      <c r="A6510" t="s">
        <v>19343</v>
      </c>
      <c r="B6510" t="s">
        <v>9269</v>
      </c>
      <c r="C6510" t="s">
        <v>12812</v>
      </c>
      <c r="D6510" s="2">
        <v>46199.546527777777</v>
      </c>
    </row>
    <row r="6511" spans="1:4" x14ac:dyDescent="0.2">
      <c r="A6511" t="s">
        <v>19344</v>
      </c>
      <c r="B6511" t="s">
        <v>9270</v>
      </c>
      <c r="C6511" t="s">
        <v>12845</v>
      </c>
      <c r="D6511" s="2">
        <v>46091.818055555559</v>
      </c>
    </row>
    <row r="6512" spans="1:4" x14ac:dyDescent="0.2">
      <c r="A6512" t="s">
        <v>19345</v>
      </c>
      <c r="B6512" t="s">
        <v>9271</v>
      </c>
      <c r="C6512" t="s">
        <v>12805</v>
      </c>
      <c r="D6512" s="2">
        <v>46199.090277777781</v>
      </c>
    </row>
    <row r="6513" spans="1:4" x14ac:dyDescent="0.2">
      <c r="A6513" t="s">
        <v>19346</v>
      </c>
      <c r="B6513" t="s">
        <v>9272</v>
      </c>
      <c r="C6513" t="s">
        <v>12805</v>
      </c>
      <c r="D6513" s="2">
        <v>46269.018750000003</v>
      </c>
    </row>
    <row r="6514" spans="1:4" x14ac:dyDescent="0.2">
      <c r="A6514" t="s">
        <v>19347</v>
      </c>
      <c r="B6514" t="s">
        <v>9273</v>
      </c>
      <c r="C6514" t="s">
        <v>12808</v>
      </c>
      <c r="D6514" s="2">
        <v>46227.820833333331</v>
      </c>
    </row>
    <row r="6515" spans="1:4" x14ac:dyDescent="0.2">
      <c r="A6515" t="s">
        <v>19348</v>
      </c>
      <c r="B6515" t="s">
        <v>9274</v>
      </c>
      <c r="C6515" t="s">
        <v>12847</v>
      </c>
      <c r="D6515" s="2">
        <v>46151.59652777778</v>
      </c>
    </row>
    <row r="6516" spans="1:4" x14ac:dyDescent="0.2">
      <c r="A6516" t="s">
        <v>19349</v>
      </c>
      <c r="B6516" t="s">
        <v>9275</v>
      </c>
      <c r="C6516" t="s">
        <v>13063</v>
      </c>
      <c r="D6516" s="2">
        <v>46271.521527777782</v>
      </c>
    </row>
    <row r="6517" spans="1:4" x14ac:dyDescent="0.2">
      <c r="A6517" t="s">
        <v>19350</v>
      </c>
      <c r="B6517" t="s">
        <v>9276</v>
      </c>
      <c r="C6517" t="s">
        <v>12821</v>
      </c>
      <c r="D6517" s="2">
        <v>46173.675000000003</v>
      </c>
    </row>
    <row r="6518" spans="1:4" x14ac:dyDescent="0.2">
      <c r="A6518" t="s">
        <v>19351</v>
      </c>
      <c r="B6518" t="s">
        <v>9277</v>
      </c>
      <c r="C6518" t="s">
        <v>12766</v>
      </c>
      <c r="D6518" s="2">
        <v>46151.684027777781</v>
      </c>
    </row>
    <row r="6519" spans="1:4" x14ac:dyDescent="0.2">
      <c r="A6519" t="s">
        <v>19352</v>
      </c>
      <c r="B6519" t="s">
        <v>9278</v>
      </c>
      <c r="C6519" t="s">
        <v>12835</v>
      </c>
      <c r="D6519" s="2">
        <v>46284.426388888889</v>
      </c>
    </row>
    <row r="6520" spans="1:4" x14ac:dyDescent="0.2">
      <c r="A6520" t="s">
        <v>19353</v>
      </c>
      <c r="B6520" t="s">
        <v>9279</v>
      </c>
      <c r="C6520" t="s">
        <v>13643</v>
      </c>
      <c r="D6520" s="2">
        <v>46114.61041666667</v>
      </c>
    </row>
    <row r="6521" spans="1:4" x14ac:dyDescent="0.2">
      <c r="A6521" t="s">
        <v>19354</v>
      </c>
      <c r="B6521" t="s">
        <v>9280</v>
      </c>
      <c r="C6521" t="s">
        <v>12926</v>
      </c>
      <c r="D6521" s="2">
        <v>46079.479166666657</v>
      </c>
    </row>
    <row r="6522" spans="1:4" x14ac:dyDescent="0.2">
      <c r="A6522" t="s">
        <v>19355</v>
      </c>
      <c r="B6522" t="s">
        <v>9281</v>
      </c>
      <c r="C6522" t="s">
        <v>13063</v>
      </c>
      <c r="D6522" s="2">
        <v>46060.206250000003</v>
      </c>
    </row>
    <row r="6523" spans="1:4" x14ac:dyDescent="0.2">
      <c r="A6523" t="s">
        <v>19356</v>
      </c>
      <c r="B6523" t="s">
        <v>9282</v>
      </c>
      <c r="C6523" t="s">
        <v>12808</v>
      </c>
      <c r="D6523" s="2">
        <v>46194.741666666669</v>
      </c>
    </row>
    <row r="6524" spans="1:4" x14ac:dyDescent="0.2">
      <c r="A6524" t="s">
        <v>19357</v>
      </c>
      <c r="B6524" t="s">
        <v>9283</v>
      </c>
      <c r="C6524" t="s">
        <v>12851</v>
      </c>
      <c r="D6524" s="2">
        <v>46162.375694444447</v>
      </c>
    </row>
    <row r="6525" spans="1:4" x14ac:dyDescent="0.2">
      <c r="A6525" t="s">
        <v>19358</v>
      </c>
      <c r="B6525" t="s">
        <v>9284</v>
      </c>
      <c r="C6525" t="s">
        <v>12830</v>
      </c>
      <c r="D6525" s="2">
        <v>46234.894444444442</v>
      </c>
    </row>
    <row r="6526" spans="1:4" x14ac:dyDescent="0.2">
      <c r="A6526" t="s">
        <v>19359</v>
      </c>
      <c r="B6526" t="s">
        <v>9285</v>
      </c>
      <c r="C6526" t="s">
        <v>12780</v>
      </c>
      <c r="D6526" s="2">
        <v>46063.396527777782</v>
      </c>
    </row>
    <row r="6527" spans="1:4" x14ac:dyDescent="0.2">
      <c r="A6527" t="s">
        <v>19360</v>
      </c>
      <c r="B6527" t="s">
        <v>9286</v>
      </c>
      <c r="C6527" t="s">
        <v>12830</v>
      </c>
      <c r="D6527" s="2">
        <v>46110.188888888893</v>
      </c>
    </row>
    <row r="6528" spans="1:4" x14ac:dyDescent="0.2">
      <c r="A6528" t="s">
        <v>19361</v>
      </c>
      <c r="B6528" t="s">
        <v>9287</v>
      </c>
      <c r="C6528" t="s">
        <v>12873</v>
      </c>
      <c r="D6528" s="2">
        <v>46055.827777777777</v>
      </c>
    </row>
    <row r="6529" spans="1:4" x14ac:dyDescent="0.2">
      <c r="A6529" t="s">
        <v>19362</v>
      </c>
      <c r="B6529" t="s">
        <v>9288</v>
      </c>
      <c r="C6529" t="s">
        <v>12766</v>
      </c>
      <c r="D6529" s="2">
        <v>46107.138194444437</v>
      </c>
    </row>
    <row r="6530" spans="1:4" x14ac:dyDescent="0.2">
      <c r="A6530" t="s">
        <v>19363</v>
      </c>
      <c r="B6530" t="s">
        <v>9289</v>
      </c>
      <c r="C6530" t="s">
        <v>12812</v>
      </c>
      <c r="D6530" s="2">
        <v>46285.986805555563</v>
      </c>
    </row>
    <row r="6531" spans="1:4" x14ac:dyDescent="0.2">
      <c r="A6531" t="s">
        <v>19364</v>
      </c>
      <c r="B6531" t="s">
        <v>9290</v>
      </c>
      <c r="C6531" t="s">
        <v>13151</v>
      </c>
      <c r="D6531" s="2">
        <v>46267.629861111112</v>
      </c>
    </row>
    <row r="6532" spans="1:4" x14ac:dyDescent="0.2">
      <c r="A6532" t="s">
        <v>19365</v>
      </c>
      <c r="B6532" t="s">
        <v>9291</v>
      </c>
      <c r="C6532" t="s">
        <v>12803</v>
      </c>
      <c r="D6532" s="2">
        <v>46158.481249999997</v>
      </c>
    </row>
    <row r="6533" spans="1:4" x14ac:dyDescent="0.2">
      <c r="A6533" t="s">
        <v>19366</v>
      </c>
      <c r="B6533" t="s">
        <v>9292</v>
      </c>
      <c r="C6533" t="s">
        <v>12841</v>
      </c>
      <c r="D6533" s="2">
        <v>46050.230555555558</v>
      </c>
    </row>
    <row r="6534" spans="1:4" x14ac:dyDescent="0.2">
      <c r="A6534" t="s">
        <v>19367</v>
      </c>
      <c r="B6534" t="s">
        <v>9293</v>
      </c>
      <c r="C6534" t="s">
        <v>13003</v>
      </c>
      <c r="D6534" s="2">
        <v>46294.201388888891</v>
      </c>
    </row>
    <row r="6535" spans="1:4" x14ac:dyDescent="0.2">
      <c r="A6535" t="s">
        <v>19368</v>
      </c>
      <c r="B6535" t="s">
        <v>9294</v>
      </c>
      <c r="C6535" t="s">
        <v>12878</v>
      </c>
      <c r="D6535" s="2">
        <v>46065.193749999999</v>
      </c>
    </row>
    <row r="6536" spans="1:4" x14ac:dyDescent="0.2">
      <c r="A6536" t="s">
        <v>19369</v>
      </c>
      <c r="B6536" t="s">
        <v>9295</v>
      </c>
      <c r="C6536" t="s">
        <v>12812</v>
      </c>
      <c r="D6536" s="2">
        <v>46050.832638888889</v>
      </c>
    </row>
    <row r="6537" spans="1:4" x14ac:dyDescent="0.2">
      <c r="A6537" t="s">
        <v>19370</v>
      </c>
      <c r="B6537" t="s">
        <v>9296</v>
      </c>
      <c r="C6537" t="s">
        <v>12803</v>
      </c>
      <c r="D6537" s="2">
        <v>46135.203472222223</v>
      </c>
    </row>
    <row r="6538" spans="1:4" x14ac:dyDescent="0.2">
      <c r="A6538" t="s">
        <v>19371</v>
      </c>
      <c r="B6538" t="s">
        <v>9297</v>
      </c>
      <c r="C6538" t="s">
        <v>12860</v>
      </c>
      <c r="D6538" s="2">
        <v>46279.035416666673</v>
      </c>
    </row>
    <row r="6539" spans="1:4" x14ac:dyDescent="0.2">
      <c r="A6539" t="s">
        <v>19372</v>
      </c>
      <c r="B6539" t="s">
        <v>9298</v>
      </c>
      <c r="C6539" t="s">
        <v>12772</v>
      </c>
      <c r="D6539" s="2">
        <v>46240.196527777778</v>
      </c>
    </row>
    <row r="6540" spans="1:4" x14ac:dyDescent="0.2">
      <c r="A6540" t="s">
        <v>19373</v>
      </c>
      <c r="B6540" t="s">
        <v>9299</v>
      </c>
      <c r="C6540" t="s">
        <v>12873</v>
      </c>
      <c r="D6540" s="2">
        <v>46121.609722222223</v>
      </c>
    </row>
    <row r="6541" spans="1:4" x14ac:dyDescent="0.2">
      <c r="A6541" t="s">
        <v>19374</v>
      </c>
      <c r="B6541" t="s">
        <v>9300</v>
      </c>
      <c r="C6541" t="s">
        <v>12854</v>
      </c>
      <c r="D6541" s="2">
        <v>46147.477083333331</v>
      </c>
    </row>
    <row r="6542" spans="1:4" x14ac:dyDescent="0.2">
      <c r="A6542" t="s">
        <v>19375</v>
      </c>
      <c r="B6542" t="s">
        <v>9301</v>
      </c>
      <c r="C6542" t="s">
        <v>13063</v>
      </c>
      <c r="D6542" s="2">
        <v>46039.372916666667</v>
      </c>
    </row>
    <row r="6543" spans="1:4" x14ac:dyDescent="0.2">
      <c r="A6543" t="s">
        <v>19376</v>
      </c>
      <c r="B6543" t="s">
        <v>9302</v>
      </c>
      <c r="C6543" t="s">
        <v>12770</v>
      </c>
      <c r="D6543" s="2">
        <v>46096.963888888888</v>
      </c>
    </row>
    <row r="6544" spans="1:4" x14ac:dyDescent="0.2">
      <c r="A6544" t="s">
        <v>19377</v>
      </c>
      <c r="B6544" t="s">
        <v>9303</v>
      </c>
      <c r="C6544" t="s">
        <v>12764</v>
      </c>
      <c r="D6544" s="2">
        <v>46205.343055555553</v>
      </c>
    </row>
    <row r="6545" spans="1:4" x14ac:dyDescent="0.2">
      <c r="A6545" t="s">
        <v>19378</v>
      </c>
      <c r="B6545" t="s">
        <v>9304</v>
      </c>
      <c r="C6545" t="s">
        <v>12825</v>
      </c>
      <c r="D6545" s="2">
        <v>46137.827777777777</v>
      </c>
    </row>
    <row r="6546" spans="1:4" x14ac:dyDescent="0.2">
      <c r="A6546" t="s">
        <v>19379</v>
      </c>
      <c r="B6546" t="s">
        <v>9305</v>
      </c>
      <c r="C6546" t="s">
        <v>13003</v>
      </c>
      <c r="D6546" s="2">
        <v>46290.123611111107</v>
      </c>
    </row>
    <row r="6547" spans="1:4" x14ac:dyDescent="0.2">
      <c r="A6547" t="s">
        <v>19380</v>
      </c>
      <c r="B6547" t="s">
        <v>9306</v>
      </c>
      <c r="C6547" t="s">
        <v>13020</v>
      </c>
      <c r="D6547" s="2">
        <v>46144.543055555558</v>
      </c>
    </row>
    <row r="6548" spans="1:4" x14ac:dyDescent="0.2">
      <c r="A6548" t="s">
        <v>19381</v>
      </c>
      <c r="B6548" t="s">
        <v>9307</v>
      </c>
      <c r="C6548" t="s">
        <v>12860</v>
      </c>
      <c r="D6548" s="2">
        <v>46254.130555555559</v>
      </c>
    </row>
    <row r="6549" spans="1:4" x14ac:dyDescent="0.2">
      <c r="A6549" t="s">
        <v>19382</v>
      </c>
      <c r="B6549" t="s">
        <v>9308</v>
      </c>
      <c r="C6549" t="s">
        <v>12838</v>
      </c>
      <c r="D6549" s="2">
        <v>46221.080555555563</v>
      </c>
    </row>
    <row r="6550" spans="1:4" x14ac:dyDescent="0.2">
      <c r="A6550" t="s">
        <v>19383</v>
      </c>
      <c r="B6550" t="s">
        <v>9309</v>
      </c>
      <c r="C6550" t="s">
        <v>12851</v>
      </c>
      <c r="D6550" s="2">
        <v>46161.679861111108</v>
      </c>
    </row>
    <row r="6551" spans="1:4" x14ac:dyDescent="0.2">
      <c r="A6551" t="s">
        <v>19384</v>
      </c>
      <c r="B6551" t="s">
        <v>9310</v>
      </c>
      <c r="C6551" t="s">
        <v>12812</v>
      </c>
      <c r="D6551" s="2">
        <v>46260.67291666667</v>
      </c>
    </row>
    <row r="6552" spans="1:4" x14ac:dyDescent="0.2">
      <c r="A6552" t="s">
        <v>19385</v>
      </c>
      <c r="B6552" t="s">
        <v>9311</v>
      </c>
      <c r="C6552" t="s">
        <v>12835</v>
      </c>
      <c r="D6552" s="2">
        <v>46260.574305555558</v>
      </c>
    </row>
    <row r="6553" spans="1:4" x14ac:dyDescent="0.2">
      <c r="A6553" t="s">
        <v>19386</v>
      </c>
      <c r="B6553" t="s">
        <v>9312</v>
      </c>
      <c r="C6553" t="s">
        <v>12805</v>
      </c>
      <c r="D6553" s="2">
        <v>46110.450694444437</v>
      </c>
    </row>
    <row r="6554" spans="1:4" x14ac:dyDescent="0.2">
      <c r="A6554" t="s">
        <v>19387</v>
      </c>
      <c r="B6554" t="s">
        <v>9313</v>
      </c>
      <c r="C6554" t="s">
        <v>12768</v>
      </c>
      <c r="D6554" s="2">
        <v>46099.270138888889</v>
      </c>
    </row>
    <row r="6555" spans="1:4" x14ac:dyDescent="0.2">
      <c r="A6555" t="s">
        <v>19388</v>
      </c>
      <c r="B6555" t="s">
        <v>9314</v>
      </c>
      <c r="C6555" t="s">
        <v>12772</v>
      </c>
      <c r="D6555" s="2">
        <v>46216.777777777781</v>
      </c>
    </row>
    <row r="6556" spans="1:4" x14ac:dyDescent="0.2">
      <c r="A6556" t="s">
        <v>19389</v>
      </c>
      <c r="B6556" t="s">
        <v>9315</v>
      </c>
      <c r="C6556" t="s">
        <v>12998</v>
      </c>
      <c r="D6556" s="2">
        <v>46030.188888888893</v>
      </c>
    </row>
    <row r="6557" spans="1:4" x14ac:dyDescent="0.2">
      <c r="A6557" t="s">
        <v>19390</v>
      </c>
      <c r="B6557" t="s">
        <v>9316</v>
      </c>
      <c r="C6557" t="s">
        <v>12821</v>
      </c>
      <c r="D6557" s="2">
        <v>46214.493750000001</v>
      </c>
    </row>
    <row r="6558" spans="1:4" x14ac:dyDescent="0.2">
      <c r="A6558" t="s">
        <v>19391</v>
      </c>
      <c r="B6558" t="s">
        <v>9317</v>
      </c>
      <c r="C6558" t="s">
        <v>12776</v>
      </c>
      <c r="D6558" s="2">
        <v>46141.942361111112</v>
      </c>
    </row>
    <row r="6559" spans="1:4" x14ac:dyDescent="0.2">
      <c r="A6559" t="s">
        <v>19392</v>
      </c>
      <c r="B6559" t="s">
        <v>9318</v>
      </c>
      <c r="C6559" t="s">
        <v>12799</v>
      </c>
      <c r="D6559" s="2">
        <v>46232.668055555558</v>
      </c>
    </row>
    <row r="6560" spans="1:4" x14ac:dyDescent="0.2">
      <c r="A6560" t="s">
        <v>19393</v>
      </c>
      <c r="B6560" t="s">
        <v>9319</v>
      </c>
      <c r="C6560" t="s">
        <v>13133</v>
      </c>
      <c r="D6560" s="2">
        <v>46058.844444444447</v>
      </c>
    </row>
    <row r="6561" spans="1:4" x14ac:dyDescent="0.2">
      <c r="A6561" t="s">
        <v>19394</v>
      </c>
      <c r="B6561" t="s">
        <v>9320</v>
      </c>
      <c r="C6561" t="s">
        <v>12841</v>
      </c>
      <c r="D6561" s="2">
        <v>46180.2</v>
      </c>
    </row>
    <row r="6562" spans="1:4" x14ac:dyDescent="0.2">
      <c r="A6562" t="s">
        <v>19395</v>
      </c>
      <c r="B6562" t="s">
        <v>9321</v>
      </c>
      <c r="C6562" t="s">
        <v>12819</v>
      </c>
      <c r="D6562" s="2">
        <v>46169.025000000001</v>
      </c>
    </row>
    <row r="6563" spans="1:4" x14ac:dyDescent="0.2">
      <c r="A6563" t="s">
        <v>19396</v>
      </c>
      <c r="B6563" t="s">
        <v>9322</v>
      </c>
      <c r="C6563" t="s">
        <v>12841</v>
      </c>
      <c r="D6563" s="2">
        <v>46027.832638888889</v>
      </c>
    </row>
    <row r="6564" spans="1:4" x14ac:dyDescent="0.2">
      <c r="A6564" t="s">
        <v>19397</v>
      </c>
      <c r="B6564" t="s">
        <v>9323</v>
      </c>
      <c r="C6564" t="s">
        <v>12797</v>
      </c>
      <c r="D6564" s="2">
        <v>46166.5625</v>
      </c>
    </row>
    <row r="6565" spans="1:4" x14ac:dyDescent="0.2">
      <c r="A6565" t="s">
        <v>19398</v>
      </c>
      <c r="B6565" t="s">
        <v>9324</v>
      </c>
      <c r="C6565" t="s">
        <v>12808</v>
      </c>
      <c r="D6565" s="2">
        <v>46202.779166666667</v>
      </c>
    </row>
    <row r="6566" spans="1:4" x14ac:dyDescent="0.2">
      <c r="A6566" t="s">
        <v>19399</v>
      </c>
      <c r="B6566" t="s">
        <v>9325</v>
      </c>
      <c r="C6566" t="s">
        <v>12901</v>
      </c>
      <c r="D6566" s="2">
        <v>46133.842361111107</v>
      </c>
    </row>
    <row r="6567" spans="1:4" x14ac:dyDescent="0.2">
      <c r="A6567" t="s">
        <v>19400</v>
      </c>
      <c r="B6567" t="s">
        <v>9326</v>
      </c>
      <c r="C6567" t="s">
        <v>12959</v>
      </c>
      <c r="D6567" s="2">
        <v>46190.373611111107</v>
      </c>
    </row>
    <row r="6568" spans="1:4" x14ac:dyDescent="0.2">
      <c r="A6568" t="s">
        <v>19401</v>
      </c>
      <c r="B6568" t="s">
        <v>9327</v>
      </c>
      <c r="C6568" t="s">
        <v>12821</v>
      </c>
      <c r="D6568" s="2">
        <v>46112.11041666667</v>
      </c>
    </row>
    <row r="6569" spans="1:4" x14ac:dyDescent="0.2">
      <c r="A6569" t="s">
        <v>19402</v>
      </c>
      <c r="B6569" t="s">
        <v>9328</v>
      </c>
      <c r="C6569" t="s">
        <v>12803</v>
      </c>
      <c r="D6569" s="2">
        <v>46189.963194444441</v>
      </c>
    </row>
    <row r="6570" spans="1:4" x14ac:dyDescent="0.2">
      <c r="A6570" t="s">
        <v>19403</v>
      </c>
      <c r="B6570" t="s">
        <v>9329</v>
      </c>
      <c r="C6570" t="s">
        <v>12901</v>
      </c>
      <c r="D6570" s="2">
        <v>46089.304166666669</v>
      </c>
    </row>
    <row r="6571" spans="1:4" x14ac:dyDescent="0.2">
      <c r="A6571" t="s">
        <v>19404</v>
      </c>
      <c r="B6571" t="s">
        <v>9330</v>
      </c>
      <c r="C6571" t="s">
        <v>12838</v>
      </c>
      <c r="D6571" s="2">
        <v>46099.159722222219</v>
      </c>
    </row>
    <row r="6572" spans="1:4" x14ac:dyDescent="0.2">
      <c r="A6572" t="s">
        <v>19405</v>
      </c>
      <c r="B6572" t="s">
        <v>9331</v>
      </c>
      <c r="C6572" t="s">
        <v>12917</v>
      </c>
      <c r="D6572" s="2">
        <v>46042.570833333331</v>
      </c>
    </row>
    <row r="6573" spans="1:4" x14ac:dyDescent="0.2">
      <c r="A6573" t="s">
        <v>19406</v>
      </c>
      <c r="B6573" t="s">
        <v>9332</v>
      </c>
      <c r="C6573" t="s">
        <v>12843</v>
      </c>
      <c r="D6573" s="2">
        <v>46049.019444444442</v>
      </c>
    </row>
    <row r="6574" spans="1:4" x14ac:dyDescent="0.2">
      <c r="A6574" t="s">
        <v>19407</v>
      </c>
      <c r="B6574" t="s">
        <v>9333</v>
      </c>
      <c r="C6574" t="s">
        <v>12835</v>
      </c>
      <c r="D6574" s="2">
        <v>46059.05972222222</v>
      </c>
    </row>
    <row r="6575" spans="1:4" x14ac:dyDescent="0.2">
      <c r="A6575" t="s">
        <v>19408</v>
      </c>
      <c r="B6575" t="s">
        <v>9334</v>
      </c>
      <c r="C6575" t="s">
        <v>12940</v>
      </c>
      <c r="D6575" s="2">
        <v>46074.762499999997</v>
      </c>
    </row>
    <row r="6576" spans="1:4" x14ac:dyDescent="0.2">
      <c r="A6576" t="s">
        <v>19409</v>
      </c>
      <c r="B6576" t="s">
        <v>9335</v>
      </c>
      <c r="C6576" t="s">
        <v>12860</v>
      </c>
      <c r="D6576" s="2">
        <v>46219.088194444441</v>
      </c>
    </row>
    <row r="6577" spans="1:4" x14ac:dyDescent="0.2">
      <c r="A6577" t="s">
        <v>19410</v>
      </c>
      <c r="B6577" t="s">
        <v>9336</v>
      </c>
      <c r="C6577" t="s">
        <v>12770</v>
      </c>
      <c r="D6577" s="2">
        <v>46082.6</v>
      </c>
    </row>
    <row r="6578" spans="1:4" x14ac:dyDescent="0.2">
      <c r="A6578" t="s">
        <v>19411</v>
      </c>
      <c r="B6578" t="s">
        <v>9337</v>
      </c>
      <c r="C6578" t="s">
        <v>12917</v>
      </c>
      <c r="D6578" s="2">
        <v>46120.452777777777</v>
      </c>
    </row>
    <row r="6579" spans="1:4" x14ac:dyDescent="0.2">
      <c r="A6579" t="s">
        <v>19412</v>
      </c>
      <c r="B6579" t="s">
        <v>9338</v>
      </c>
      <c r="C6579" t="s">
        <v>12768</v>
      </c>
      <c r="D6579" s="2">
        <v>46070.11041666667</v>
      </c>
    </row>
    <row r="6580" spans="1:4" x14ac:dyDescent="0.2">
      <c r="A6580" t="s">
        <v>19413</v>
      </c>
      <c r="B6580" t="s">
        <v>9339</v>
      </c>
      <c r="C6580" t="s">
        <v>12838</v>
      </c>
      <c r="D6580" s="2">
        <v>46138.942361111112</v>
      </c>
    </row>
    <row r="6581" spans="1:4" x14ac:dyDescent="0.2">
      <c r="A6581" t="s">
        <v>19414</v>
      </c>
      <c r="B6581" t="s">
        <v>9340</v>
      </c>
      <c r="C6581" t="s">
        <v>12901</v>
      </c>
      <c r="D6581" s="2">
        <v>46089.15902777778</v>
      </c>
    </row>
    <row r="6582" spans="1:4" x14ac:dyDescent="0.2">
      <c r="A6582" t="s">
        <v>19415</v>
      </c>
      <c r="B6582" t="s">
        <v>9341</v>
      </c>
      <c r="C6582" t="s">
        <v>12810</v>
      </c>
      <c r="D6582" s="2">
        <v>46112.65</v>
      </c>
    </row>
    <row r="6583" spans="1:4" x14ac:dyDescent="0.2">
      <c r="A6583" t="s">
        <v>19416</v>
      </c>
      <c r="B6583" t="s">
        <v>9342</v>
      </c>
      <c r="C6583" t="s">
        <v>13085</v>
      </c>
      <c r="D6583" s="2">
        <v>46041.130555555559</v>
      </c>
    </row>
    <row r="6584" spans="1:4" x14ac:dyDescent="0.2">
      <c r="A6584" t="s">
        <v>19417</v>
      </c>
      <c r="B6584" t="s">
        <v>9343</v>
      </c>
      <c r="C6584" t="s">
        <v>13225</v>
      </c>
      <c r="D6584" s="2">
        <v>46160.590277777781</v>
      </c>
    </row>
    <row r="6585" spans="1:4" x14ac:dyDescent="0.2">
      <c r="A6585" t="s">
        <v>19418</v>
      </c>
      <c r="B6585" t="s">
        <v>9344</v>
      </c>
      <c r="C6585" t="s">
        <v>12815</v>
      </c>
      <c r="D6585" s="2">
        <v>46096.166666666657</v>
      </c>
    </row>
    <row r="6586" spans="1:4" x14ac:dyDescent="0.2">
      <c r="A6586" t="s">
        <v>19419</v>
      </c>
      <c r="B6586" t="s">
        <v>9345</v>
      </c>
      <c r="C6586" t="s">
        <v>13200</v>
      </c>
      <c r="D6586" s="2">
        <v>46200.888194444437</v>
      </c>
    </row>
    <row r="6587" spans="1:4" x14ac:dyDescent="0.2">
      <c r="A6587" t="s">
        <v>19420</v>
      </c>
      <c r="B6587" t="s">
        <v>9346</v>
      </c>
      <c r="C6587" t="s">
        <v>12780</v>
      </c>
      <c r="D6587" s="2">
        <v>46295.461111111108</v>
      </c>
    </row>
    <row r="6588" spans="1:4" x14ac:dyDescent="0.2">
      <c r="A6588" t="s">
        <v>19421</v>
      </c>
      <c r="B6588" t="s">
        <v>9347</v>
      </c>
      <c r="C6588" t="s">
        <v>12772</v>
      </c>
      <c r="D6588" s="2">
        <v>46155.008333333331</v>
      </c>
    </row>
    <row r="6589" spans="1:4" x14ac:dyDescent="0.2">
      <c r="A6589" t="s">
        <v>19422</v>
      </c>
      <c r="B6589" t="s">
        <v>9348</v>
      </c>
      <c r="C6589" t="s">
        <v>12797</v>
      </c>
      <c r="D6589" s="2">
        <v>46162.050694444442</v>
      </c>
    </row>
    <row r="6590" spans="1:4" x14ac:dyDescent="0.2">
      <c r="A6590" t="s">
        <v>19423</v>
      </c>
      <c r="B6590" t="s">
        <v>9349</v>
      </c>
      <c r="C6590" t="s">
        <v>12864</v>
      </c>
      <c r="D6590" s="2">
        <v>46249.542361111111</v>
      </c>
    </row>
    <row r="6591" spans="1:4" x14ac:dyDescent="0.2">
      <c r="A6591" t="s">
        <v>19424</v>
      </c>
      <c r="B6591" t="s">
        <v>9350</v>
      </c>
      <c r="C6591" t="s">
        <v>12857</v>
      </c>
      <c r="D6591" s="2">
        <v>46117.518750000003</v>
      </c>
    </row>
    <row r="6592" spans="1:4" x14ac:dyDescent="0.2">
      <c r="A6592" t="s">
        <v>19425</v>
      </c>
      <c r="B6592" t="s">
        <v>9351</v>
      </c>
      <c r="C6592" t="s">
        <v>12766</v>
      </c>
      <c r="D6592" s="2">
        <v>46061.330555555563</v>
      </c>
    </row>
    <row r="6593" spans="1:4" x14ac:dyDescent="0.2">
      <c r="A6593" t="s">
        <v>19426</v>
      </c>
      <c r="B6593" t="s">
        <v>9352</v>
      </c>
      <c r="C6593" t="s">
        <v>12780</v>
      </c>
      <c r="D6593" s="2">
        <v>46219.604861111111</v>
      </c>
    </row>
    <row r="6594" spans="1:4" x14ac:dyDescent="0.2">
      <c r="A6594" t="s">
        <v>19427</v>
      </c>
      <c r="B6594" t="s">
        <v>9353</v>
      </c>
      <c r="C6594" t="s">
        <v>12897</v>
      </c>
      <c r="D6594" s="2">
        <v>46200.796527777777</v>
      </c>
    </row>
    <row r="6595" spans="1:4" x14ac:dyDescent="0.2">
      <c r="A6595" t="s">
        <v>19428</v>
      </c>
      <c r="B6595" t="s">
        <v>9354</v>
      </c>
      <c r="C6595" t="s">
        <v>12946</v>
      </c>
      <c r="D6595" s="2">
        <v>46151.727083333331</v>
      </c>
    </row>
    <row r="6596" spans="1:4" x14ac:dyDescent="0.2">
      <c r="A6596" t="s">
        <v>19429</v>
      </c>
      <c r="B6596" t="s">
        <v>9355</v>
      </c>
      <c r="C6596" t="s">
        <v>12917</v>
      </c>
      <c r="D6596" s="2">
        <v>46128.749305555553</v>
      </c>
    </row>
    <row r="6597" spans="1:4" x14ac:dyDescent="0.2">
      <c r="A6597" t="s">
        <v>19430</v>
      </c>
      <c r="B6597" t="s">
        <v>9356</v>
      </c>
      <c r="C6597" t="s">
        <v>12770</v>
      </c>
      <c r="D6597" s="2">
        <v>46031.945833333331</v>
      </c>
    </row>
    <row r="6598" spans="1:4" x14ac:dyDescent="0.2">
      <c r="A6598" t="s">
        <v>19431</v>
      </c>
      <c r="B6598" t="s">
        <v>9357</v>
      </c>
      <c r="C6598" t="s">
        <v>12860</v>
      </c>
      <c r="D6598" s="2">
        <v>46175.206250000003</v>
      </c>
    </row>
    <row r="6599" spans="1:4" x14ac:dyDescent="0.2">
      <c r="A6599" t="s">
        <v>19432</v>
      </c>
      <c r="B6599" t="s">
        <v>9358</v>
      </c>
      <c r="C6599" t="s">
        <v>12854</v>
      </c>
      <c r="D6599" s="2">
        <v>46172.081944444442</v>
      </c>
    </row>
    <row r="6600" spans="1:4" x14ac:dyDescent="0.2">
      <c r="A6600" t="s">
        <v>19433</v>
      </c>
      <c r="B6600" t="s">
        <v>9359</v>
      </c>
      <c r="C6600" t="s">
        <v>12764</v>
      </c>
      <c r="D6600" s="2">
        <v>46163.120833333327</v>
      </c>
    </row>
    <row r="6601" spans="1:4" x14ac:dyDescent="0.2">
      <c r="A6601" t="s">
        <v>19434</v>
      </c>
      <c r="B6601" t="s">
        <v>9360</v>
      </c>
      <c r="C6601" t="s">
        <v>12827</v>
      </c>
      <c r="D6601" s="2">
        <v>46106.034722222219</v>
      </c>
    </row>
    <row r="6602" spans="1:4" x14ac:dyDescent="0.2">
      <c r="A6602" t="s">
        <v>19435</v>
      </c>
      <c r="B6602" t="s">
        <v>9361</v>
      </c>
      <c r="C6602" t="s">
        <v>12797</v>
      </c>
      <c r="D6602" s="2">
        <v>46064.293055555558</v>
      </c>
    </row>
    <row r="6603" spans="1:4" x14ac:dyDescent="0.2">
      <c r="A6603" t="s">
        <v>19436</v>
      </c>
      <c r="B6603" t="s">
        <v>9362</v>
      </c>
      <c r="C6603" t="s">
        <v>12843</v>
      </c>
      <c r="D6603" s="2">
        <v>46178.138888888891</v>
      </c>
    </row>
    <row r="6604" spans="1:4" x14ac:dyDescent="0.2">
      <c r="A6604" t="s">
        <v>19437</v>
      </c>
      <c r="B6604" t="s">
        <v>9363</v>
      </c>
      <c r="C6604" t="s">
        <v>12772</v>
      </c>
      <c r="D6604" s="2">
        <v>46192.92083333333</v>
      </c>
    </row>
    <row r="6605" spans="1:4" x14ac:dyDescent="0.2">
      <c r="A6605" t="s">
        <v>19438</v>
      </c>
      <c r="B6605" t="s">
        <v>9364</v>
      </c>
      <c r="C6605" t="s">
        <v>12801</v>
      </c>
      <c r="D6605" s="2">
        <v>46070.336805555547</v>
      </c>
    </row>
    <row r="6606" spans="1:4" x14ac:dyDescent="0.2">
      <c r="A6606" t="s">
        <v>19439</v>
      </c>
      <c r="B6606" t="s">
        <v>9365</v>
      </c>
      <c r="C6606" t="s">
        <v>12841</v>
      </c>
      <c r="D6606" s="2">
        <v>46055.218055555553</v>
      </c>
    </row>
    <row r="6607" spans="1:4" x14ac:dyDescent="0.2">
      <c r="A6607" t="s">
        <v>19440</v>
      </c>
      <c r="B6607" t="s">
        <v>9366</v>
      </c>
      <c r="C6607" t="s">
        <v>12808</v>
      </c>
      <c r="D6607" s="2">
        <v>46154.525000000001</v>
      </c>
    </row>
    <row r="6608" spans="1:4" x14ac:dyDescent="0.2">
      <c r="A6608" t="s">
        <v>19441</v>
      </c>
      <c r="B6608" t="s">
        <v>9367</v>
      </c>
      <c r="C6608" t="s">
        <v>13225</v>
      </c>
      <c r="D6608" s="2">
        <v>46036.429861111108</v>
      </c>
    </row>
    <row r="6609" spans="1:4" x14ac:dyDescent="0.2">
      <c r="A6609" t="s">
        <v>19442</v>
      </c>
      <c r="B6609" t="s">
        <v>9368</v>
      </c>
      <c r="C6609" t="s">
        <v>12873</v>
      </c>
      <c r="D6609" s="2">
        <v>46075.004166666673</v>
      </c>
    </row>
    <row r="6610" spans="1:4" x14ac:dyDescent="0.2">
      <c r="A6610" t="s">
        <v>19443</v>
      </c>
      <c r="B6610" t="s">
        <v>9369</v>
      </c>
      <c r="C6610" t="s">
        <v>12830</v>
      </c>
      <c r="D6610" s="2">
        <v>46196.959027777782</v>
      </c>
    </row>
    <row r="6611" spans="1:4" x14ac:dyDescent="0.2">
      <c r="A6611" t="s">
        <v>19444</v>
      </c>
      <c r="B6611" t="s">
        <v>9370</v>
      </c>
      <c r="C6611" t="s">
        <v>12841</v>
      </c>
      <c r="D6611" s="2">
        <v>46104.692361111112</v>
      </c>
    </row>
    <row r="6612" spans="1:4" x14ac:dyDescent="0.2">
      <c r="A6612" t="s">
        <v>19445</v>
      </c>
      <c r="B6612" t="s">
        <v>9371</v>
      </c>
      <c r="C6612" t="s">
        <v>12823</v>
      </c>
      <c r="D6612" s="2">
        <v>46148.824999999997</v>
      </c>
    </row>
    <row r="6613" spans="1:4" x14ac:dyDescent="0.2">
      <c r="A6613" t="s">
        <v>19446</v>
      </c>
      <c r="B6613" t="s">
        <v>9372</v>
      </c>
      <c r="C6613" t="s">
        <v>13003</v>
      </c>
      <c r="D6613" s="2">
        <v>46210.956250000003</v>
      </c>
    </row>
    <row r="6614" spans="1:4" x14ac:dyDescent="0.2">
      <c r="A6614" t="s">
        <v>19447</v>
      </c>
      <c r="B6614" t="s">
        <v>9373</v>
      </c>
      <c r="C6614" t="s">
        <v>12772</v>
      </c>
      <c r="D6614" s="2">
        <v>46071.885416666657</v>
      </c>
    </row>
    <row r="6615" spans="1:4" x14ac:dyDescent="0.2">
      <c r="A6615" t="s">
        <v>19448</v>
      </c>
      <c r="B6615" t="s">
        <v>9374</v>
      </c>
      <c r="C6615" t="s">
        <v>12851</v>
      </c>
      <c r="D6615" s="2">
        <v>46085.249305555553</v>
      </c>
    </row>
    <row r="6616" spans="1:4" x14ac:dyDescent="0.2">
      <c r="A6616" t="s">
        <v>19449</v>
      </c>
      <c r="B6616" t="s">
        <v>9375</v>
      </c>
      <c r="C6616" t="s">
        <v>12780</v>
      </c>
      <c r="D6616" s="2">
        <v>46104.763194444437</v>
      </c>
    </row>
    <row r="6617" spans="1:4" x14ac:dyDescent="0.2">
      <c r="A6617" t="s">
        <v>19450</v>
      </c>
      <c r="B6617" t="s">
        <v>9376</v>
      </c>
      <c r="C6617" t="s">
        <v>12821</v>
      </c>
      <c r="D6617" s="2">
        <v>46136.008333333331</v>
      </c>
    </row>
    <row r="6618" spans="1:4" x14ac:dyDescent="0.2">
      <c r="A6618" t="s">
        <v>19451</v>
      </c>
      <c r="B6618" t="s">
        <v>9377</v>
      </c>
      <c r="C6618" t="s">
        <v>12843</v>
      </c>
      <c r="D6618" s="2">
        <v>46175.361111111109</v>
      </c>
    </row>
    <row r="6619" spans="1:4" x14ac:dyDescent="0.2">
      <c r="A6619" t="s">
        <v>19452</v>
      </c>
      <c r="B6619" t="s">
        <v>9378</v>
      </c>
      <c r="C6619" t="s">
        <v>12845</v>
      </c>
      <c r="D6619" s="2">
        <v>46042.75277777778</v>
      </c>
    </row>
    <row r="6620" spans="1:4" x14ac:dyDescent="0.2">
      <c r="A6620" t="s">
        <v>19453</v>
      </c>
      <c r="B6620" t="s">
        <v>9379</v>
      </c>
      <c r="C6620" t="s">
        <v>12819</v>
      </c>
      <c r="D6620" s="2">
        <v>46152.699305555558</v>
      </c>
    </row>
    <row r="6621" spans="1:4" x14ac:dyDescent="0.2">
      <c r="A6621" t="s">
        <v>19454</v>
      </c>
      <c r="B6621" t="s">
        <v>9380</v>
      </c>
      <c r="C6621" t="s">
        <v>12823</v>
      </c>
      <c r="D6621" s="2">
        <v>46210.769444444442</v>
      </c>
    </row>
    <row r="6622" spans="1:4" x14ac:dyDescent="0.2">
      <c r="A6622" t="s">
        <v>19455</v>
      </c>
      <c r="B6622" t="s">
        <v>9381</v>
      </c>
      <c r="C6622" t="s">
        <v>12860</v>
      </c>
      <c r="D6622" s="2">
        <v>46255.756944444453</v>
      </c>
    </row>
    <row r="6623" spans="1:4" x14ac:dyDescent="0.2">
      <c r="A6623" t="s">
        <v>19456</v>
      </c>
      <c r="B6623" t="s">
        <v>9382</v>
      </c>
      <c r="C6623" t="s">
        <v>12843</v>
      </c>
      <c r="D6623" s="2">
        <v>46170.043055555558</v>
      </c>
    </row>
    <row r="6624" spans="1:4" x14ac:dyDescent="0.2">
      <c r="A6624" t="s">
        <v>19457</v>
      </c>
      <c r="B6624" t="s">
        <v>9383</v>
      </c>
      <c r="C6624" t="s">
        <v>12878</v>
      </c>
      <c r="D6624" s="2">
        <v>46193.582638888889</v>
      </c>
    </row>
    <row r="6625" spans="1:4" x14ac:dyDescent="0.2">
      <c r="A6625" t="s">
        <v>19458</v>
      </c>
      <c r="B6625" t="s">
        <v>9384</v>
      </c>
      <c r="C6625" t="s">
        <v>12799</v>
      </c>
      <c r="D6625" s="2">
        <v>46245.616666666669</v>
      </c>
    </row>
    <row r="6626" spans="1:4" x14ac:dyDescent="0.2">
      <c r="A6626" t="s">
        <v>19459</v>
      </c>
      <c r="B6626" t="s">
        <v>9385</v>
      </c>
      <c r="C6626" t="s">
        <v>12901</v>
      </c>
      <c r="D6626" s="2">
        <v>46221.154861111107</v>
      </c>
    </row>
    <row r="6627" spans="1:4" x14ac:dyDescent="0.2">
      <c r="A6627" t="s">
        <v>19460</v>
      </c>
      <c r="B6627" t="s">
        <v>9386</v>
      </c>
      <c r="C6627" t="s">
        <v>12821</v>
      </c>
      <c r="D6627" s="2">
        <v>46169.242361111108</v>
      </c>
    </row>
    <row r="6628" spans="1:4" x14ac:dyDescent="0.2">
      <c r="A6628" t="s">
        <v>19461</v>
      </c>
      <c r="B6628" t="s">
        <v>9387</v>
      </c>
      <c r="C6628" t="s">
        <v>12926</v>
      </c>
      <c r="D6628" s="2">
        <v>46177.486805555563</v>
      </c>
    </row>
    <row r="6629" spans="1:4" x14ac:dyDescent="0.2">
      <c r="A6629" t="s">
        <v>19462</v>
      </c>
      <c r="B6629" t="s">
        <v>9388</v>
      </c>
      <c r="C6629" t="s">
        <v>12825</v>
      </c>
      <c r="D6629" s="2">
        <v>46294.632638888892</v>
      </c>
    </row>
    <row r="6630" spans="1:4" x14ac:dyDescent="0.2">
      <c r="A6630" t="s">
        <v>19463</v>
      </c>
      <c r="B6630" t="s">
        <v>9389</v>
      </c>
      <c r="C6630" t="s">
        <v>12878</v>
      </c>
      <c r="D6630" s="2">
        <v>46229.85</v>
      </c>
    </row>
    <row r="6631" spans="1:4" x14ac:dyDescent="0.2">
      <c r="A6631" t="s">
        <v>19464</v>
      </c>
      <c r="B6631" t="s">
        <v>9390</v>
      </c>
      <c r="C6631" t="s">
        <v>12764</v>
      </c>
      <c r="D6631" s="2">
        <v>46088.725694444453</v>
      </c>
    </row>
    <row r="6632" spans="1:4" x14ac:dyDescent="0.2">
      <c r="A6632" t="s">
        <v>19465</v>
      </c>
      <c r="B6632" t="s">
        <v>9391</v>
      </c>
      <c r="C6632" t="s">
        <v>12917</v>
      </c>
      <c r="D6632" s="2">
        <v>46146.974999999999</v>
      </c>
    </row>
    <row r="6633" spans="1:4" x14ac:dyDescent="0.2">
      <c r="A6633" t="s">
        <v>19466</v>
      </c>
      <c r="B6633" t="s">
        <v>9392</v>
      </c>
      <c r="C6633" t="s">
        <v>12967</v>
      </c>
      <c r="D6633" s="2">
        <v>46225.222222222219</v>
      </c>
    </row>
    <row r="6634" spans="1:4" x14ac:dyDescent="0.2">
      <c r="A6634" t="s">
        <v>19467</v>
      </c>
      <c r="B6634" t="s">
        <v>9393</v>
      </c>
      <c r="C6634" t="s">
        <v>12897</v>
      </c>
      <c r="D6634" s="2">
        <v>46165.392361111109</v>
      </c>
    </row>
    <row r="6635" spans="1:4" x14ac:dyDescent="0.2">
      <c r="A6635" t="s">
        <v>19468</v>
      </c>
      <c r="B6635" t="s">
        <v>9394</v>
      </c>
      <c r="C6635" t="s">
        <v>12864</v>
      </c>
      <c r="D6635" s="2">
        <v>46141.260416666657</v>
      </c>
    </row>
    <row r="6636" spans="1:4" x14ac:dyDescent="0.2">
      <c r="A6636" t="s">
        <v>19469</v>
      </c>
      <c r="B6636" t="s">
        <v>9395</v>
      </c>
      <c r="C6636" t="s">
        <v>12815</v>
      </c>
      <c r="D6636" s="2">
        <v>46189.890277777777</v>
      </c>
    </row>
    <row r="6637" spans="1:4" x14ac:dyDescent="0.2">
      <c r="A6637" t="s">
        <v>19470</v>
      </c>
      <c r="B6637" t="s">
        <v>9396</v>
      </c>
      <c r="C6637" t="s">
        <v>12862</v>
      </c>
      <c r="D6637" s="2">
        <v>46125.611111111109</v>
      </c>
    </row>
    <row r="6638" spans="1:4" x14ac:dyDescent="0.2">
      <c r="A6638" t="s">
        <v>19471</v>
      </c>
      <c r="B6638" t="s">
        <v>9397</v>
      </c>
      <c r="C6638" t="s">
        <v>12780</v>
      </c>
      <c r="D6638" s="2">
        <v>46208.507638888892</v>
      </c>
    </row>
    <row r="6639" spans="1:4" x14ac:dyDescent="0.2">
      <c r="A6639" t="s">
        <v>19472</v>
      </c>
      <c r="B6639" t="s">
        <v>9398</v>
      </c>
      <c r="C6639" t="s">
        <v>12821</v>
      </c>
      <c r="D6639" s="2">
        <v>46222.581944444442</v>
      </c>
    </row>
    <row r="6640" spans="1:4" x14ac:dyDescent="0.2">
      <c r="A6640" t="s">
        <v>19473</v>
      </c>
      <c r="B6640" t="s">
        <v>9399</v>
      </c>
      <c r="C6640" t="s">
        <v>12830</v>
      </c>
      <c r="D6640" s="2">
        <v>46268.326388888891</v>
      </c>
    </row>
    <row r="6641" spans="1:4" x14ac:dyDescent="0.2">
      <c r="A6641" t="s">
        <v>19474</v>
      </c>
      <c r="B6641" t="s">
        <v>9400</v>
      </c>
      <c r="C6641" t="s">
        <v>12799</v>
      </c>
      <c r="D6641" s="2">
        <v>46283.886111111111</v>
      </c>
    </row>
    <row r="6642" spans="1:4" x14ac:dyDescent="0.2">
      <c r="A6642" t="s">
        <v>19475</v>
      </c>
      <c r="B6642" t="s">
        <v>9401</v>
      </c>
      <c r="C6642" t="s">
        <v>12810</v>
      </c>
      <c r="D6642" s="2">
        <v>46217.614583333343</v>
      </c>
    </row>
    <row r="6643" spans="1:4" x14ac:dyDescent="0.2">
      <c r="A6643" t="s">
        <v>19476</v>
      </c>
      <c r="B6643" t="s">
        <v>9402</v>
      </c>
      <c r="C6643" t="s">
        <v>12860</v>
      </c>
      <c r="D6643" s="2">
        <v>46229.509722222218</v>
      </c>
    </row>
    <row r="6644" spans="1:4" x14ac:dyDescent="0.2">
      <c r="A6644" t="s">
        <v>19477</v>
      </c>
      <c r="B6644" t="s">
        <v>9403</v>
      </c>
      <c r="C6644" t="s">
        <v>12845</v>
      </c>
      <c r="D6644" s="2">
        <v>46233.70416666667</v>
      </c>
    </row>
    <row r="6645" spans="1:4" x14ac:dyDescent="0.2">
      <c r="A6645" t="s">
        <v>19478</v>
      </c>
      <c r="B6645" t="s">
        <v>9404</v>
      </c>
      <c r="C6645" t="s">
        <v>12805</v>
      </c>
      <c r="D6645" s="2">
        <v>46113.799305555563</v>
      </c>
    </row>
    <row r="6646" spans="1:4" x14ac:dyDescent="0.2">
      <c r="A6646" t="s">
        <v>19479</v>
      </c>
      <c r="B6646" t="s">
        <v>9405</v>
      </c>
      <c r="C6646" t="s">
        <v>12764</v>
      </c>
      <c r="D6646" s="2">
        <v>46272.395138888889</v>
      </c>
    </row>
    <row r="6647" spans="1:4" x14ac:dyDescent="0.2">
      <c r="A6647" t="s">
        <v>19480</v>
      </c>
      <c r="B6647" t="s">
        <v>9406</v>
      </c>
      <c r="C6647" t="s">
        <v>12827</v>
      </c>
      <c r="D6647" s="2">
        <v>46162.731944444437</v>
      </c>
    </row>
    <row r="6648" spans="1:4" x14ac:dyDescent="0.2">
      <c r="A6648" t="s">
        <v>19481</v>
      </c>
      <c r="B6648" t="s">
        <v>9407</v>
      </c>
      <c r="C6648" t="s">
        <v>12808</v>
      </c>
      <c r="D6648" s="2">
        <v>46259.79791666667</v>
      </c>
    </row>
    <row r="6649" spans="1:4" x14ac:dyDescent="0.2">
      <c r="A6649" t="s">
        <v>19482</v>
      </c>
      <c r="B6649" t="s">
        <v>9408</v>
      </c>
      <c r="C6649" t="s">
        <v>12940</v>
      </c>
      <c r="D6649" s="2">
        <v>46082.665277777778</v>
      </c>
    </row>
    <row r="6650" spans="1:4" x14ac:dyDescent="0.2">
      <c r="A6650" t="s">
        <v>19483</v>
      </c>
      <c r="B6650" t="s">
        <v>9409</v>
      </c>
      <c r="C6650" t="s">
        <v>12764</v>
      </c>
      <c r="D6650" s="2">
        <v>46107.116666666669</v>
      </c>
    </row>
    <row r="6651" spans="1:4" x14ac:dyDescent="0.2">
      <c r="A6651" t="s">
        <v>19484</v>
      </c>
      <c r="B6651" t="s">
        <v>9410</v>
      </c>
      <c r="C6651" t="s">
        <v>13643</v>
      </c>
      <c r="D6651" s="2">
        <v>46192.191666666673</v>
      </c>
    </row>
    <row r="6652" spans="1:4" x14ac:dyDescent="0.2">
      <c r="A6652" t="s">
        <v>19485</v>
      </c>
      <c r="B6652" t="s">
        <v>9411</v>
      </c>
      <c r="C6652" t="s">
        <v>12787</v>
      </c>
      <c r="D6652" s="2">
        <v>46180.030555555553</v>
      </c>
    </row>
    <row r="6653" spans="1:4" x14ac:dyDescent="0.2">
      <c r="A6653" t="s">
        <v>19486</v>
      </c>
      <c r="B6653" t="s">
        <v>9412</v>
      </c>
      <c r="C6653" t="s">
        <v>12946</v>
      </c>
      <c r="D6653" s="2">
        <v>46132.275694444441</v>
      </c>
    </row>
    <row r="6654" spans="1:4" x14ac:dyDescent="0.2">
      <c r="A6654" t="s">
        <v>19487</v>
      </c>
      <c r="B6654" t="s">
        <v>9413</v>
      </c>
      <c r="C6654" t="s">
        <v>13358</v>
      </c>
      <c r="D6654" s="2">
        <v>46083.164583333331</v>
      </c>
    </row>
    <row r="6655" spans="1:4" x14ac:dyDescent="0.2">
      <c r="A6655" t="s">
        <v>19488</v>
      </c>
      <c r="B6655" t="s">
        <v>9414</v>
      </c>
      <c r="C6655" t="s">
        <v>12827</v>
      </c>
      <c r="D6655" s="2">
        <v>46085.566666666673</v>
      </c>
    </row>
    <row r="6656" spans="1:4" x14ac:dyDescent="0.2">
      <c r="A6656" t="s">
        <v>19489</v>
      </c>
      <c r="B6656" t="s">
        <v>9415</v>
      </c>
      <c r="C6656" t="s">
        <v>12803</v>
      </c>
      <c r="D6656" s="2">
        <v>46221.90902777778</v>
      </c>
    </row>
    <row r="6657" spans="1:4" x14ac:dyDescent="0.2">
      <c r="A6657" t="s">
        <v>19490</v>
      </c>
      <c r="B6657" t="s">
        <v>9416</v>
      </c>
      <c r="C6657" t="s">
        <v>12770</v>
      </c>
      <c r="D6657" s="2">
        <v>46028.06527777778</v>
      </c>
    </row>
    <row r="6658" spans="1:4" x14ac:dyDescent="0.2">
      <c r="A6658" t="s">
        <v>19491</v>
      </c>
      <c r="B6658" t="s">
        <v>9417</v>
      </c>
      <c r="C6658" t="s">
        <v>12766</v>
      </c>
      <c r="D6658" s="2">
        <v>46055.28402777778</v>
      </c>
    </row>
    <row r="6659" spans="1:4" x14ac:dyDescent="0.2">
      <c r="A6659" t="s">
        <v>19492</v>
      </c>
      <c r="B6659" t="s">
        <v>9418</v>
      </c>
      <c r="C6659" t="s">
        <v>13108</v>
      </c>
      <c r="D6659" s="2">
        <v>46275.044444444437</v>
      </c>
    </row>
    <row r="6660" spans="1:4" x14ac:dyDescent="0.2">
      <c r="A6660" t="s">
        <v>19493</v>
      </c>
      <c r="B6660" t="s">
        <v>9419</v>
      </c>
      <c r="C6660" t="s">
        <v>12821</v>
      </c>
      <c r="D6660" s="2">
        <v>46290.083333333343</v>
      </c>
    </row>
    <row r="6661" spans="1:4" x14ac:dyDescent="0.2">
      <c r="A6661" t="s">
        <v>19494</v>
      </c>
      <c r="B6661" t="s">
        <v>9420</v>
      </c>
      <c r="C6661" t="s">
        <v>12774</v>
      </c>
      <c r="D6661" s="2">
        <v>46044.049305555563</v>
      </c>
    </row>
    <row r="6662" spans="1:4" x14ac:dyDescent="0.2">
      <c r="A6662" t="s">
        <v>19495</v>
      </c>
      <c r="B6662" t="s">
        <v>9421</v>
      </c>
      <c r="C6662" t="s">
        <v>12841</v>
      </c>
      <c r="D6662" s="2">
        <v>46061.606249999997</v>
      </c>
    </row>
    <row r="6663" spans="1:4" x14ac:dyDescent="0.2">
      <c r="A6663" t="s">
        <v>19496</v>
      </c>
      <c r="B6663" t="s">
        <v>9422</v>
      </c>
      <c r="C6663" t="s">
        <v>12835</v>
      </c>
      <c r="D6663" s="2">
        <v>46112.92083333333</v>
      </c>
    </row>
    <row r="6664" spans="1:4" x14ac:dyDescent="0.2">
      <c r="A6664" t="s">
        <v>19497</v>
      </c>
      <c r="B6664" t="s">
        <v>9423</v>
      </c>
      <c r="C6664" t="s">
        <v>12808</v>
      </c>
      <c r="D6664" s="2">
        <v>46182.724305555559</v>
      </c>
    </row>
    <row r="6665" spans="1:4" x14ac:dyDescent="0.2">
      <c r="A6665" t="s">
        <v>19498</v>
      </c>
      <c r="B6665" t="s">
        <v>9424</v>
      </c>
      <c r="C6665" t="s">
        <v>12878</v>
      </c>
      <c r="D6665" s="2">
        <v>46074.688194444447</v>
      </c>
    </row>
    <row r="6666" spans="1:4" x14ac:dyDescent="0.2">
      <c r="A6666" t="s">
        <v>19499</v>
      </c>
      <c r="B6666" t="s">
        <v>9425</v>
      </c>
      <c r="C6666" t="s">
        <v>12766</v>
      </c>
      <c r="D6666" s="2">
        <v>46291.15625</v>
      </c>
    </row>
    <row r="6667" spans="1:4" x14ac:dyDescent="0.2">
      <c r="A6667" t="s">
        <v>19500</v>
      </c>
      <c r="B6667" t="s">
        <v>9426</v>
      </c>
      <c r="C6667" t="s">
        <v>12797</v>
      </c>
      <c r="D6667" s="2">
        <v>46157.836111111108</v>
      </c>
    </row>
    <row r="6668" spans="1:4" x14ac:dyDescent="0.2">
      <c r="A6668" t="s">
        <v>19501</v>
      </c>
      <c r="B6668" t="s">
        <v>9427</v>
      </c>
      <c r="C6668" t="s">
        <v>12810</v>
      </c>
      <c r="D6668" s="2">
        <v>46169.57916666667</v>
      </c>
    </row>
    <row r="6669" spans="1:4" x14ac:dyDescent="0.2">
      <c r="A6669" t="s">
        <v>19502</v>
      </c>
      <c r="B6669" t="s">
        <v>9428</v>
      </c>
      <c r="C6669" t="s">
        <v>12799</v>
      </c>
      <c r="D6669" s="2">
        <v>46076.963194444441</v>
      </c>
    </row>
    <row r="6670" spans="1:4" x14ac:dyDescent="0.2">
      <c r="A6670" t="s">
        <v>19503</v>
      </c>
      <c r="B6670" t="s">
        <v>9429</v>
      </c>
      <c r="C6670" t="s">
        <v>12827</v>
      </c>
      <c r="D6670" s="2">
        <v>46107.390277777777</v>
      </c>
    </row>
    <row r="6671" spans="1:4" x14ac:dyDescent="0.2">
      <c r="A6671" t="s">
        <v>19504</v>
      </c>
      <c r="B6671" t="s">
        <v>9430</v>
      </c>
      <c r="C6671" t="s">
        <v>12843</v>
      </c>
      <c r="D6671" s="2">
        <v>46223.700694444437</v>
      </c>
    </row>
    <row r="6672" spans="1:4" x14ac:dyDescent="0.2">
      <c r="A6672" t="s">
        <v>19505</v>
      </c>
      <c r="B6672" t="s">
        <v>9431</v>
      </c>
      <c r="C6672" t="s">
        <v>12959</v>
      </c>
      <c r="D6672" s="2">
        <v>46195.480555555558</v>
      </c>
    </row>
    <row r="6673" spans="1:4" x14ac:dyDescent="0.2">
      <c r="A6673" t="s">
        <v>19506</v>
      </c>
      <c r="B6673" t="s">
        <v>9432</v>
      </c>
      <c r="C6673" t="s">
        <v>12782</v>
      </c>
      <c r="D6673" s="2">
        <v>46084.515277777777</v>
      </c>
    </row>
    <row r="6674" spans="1:4" x14ac:dyDescent="0.2">
      <c r="A6674" t="s">
        <v>19507</v>
      </c>
      <c r="B6674" t="s">
        <v>9433</v>
      </c>
      <c r="C6674" t="s">
        <v>12830</v>
      </c>
      <c r="D6674" s="2">
        <v>46143.105555555558</v>
      </c>
    </row>
    <row r="6675" spans="1:4" x14ac:dyDescent="0.2">
      <c r="A6675" t="s">
        <v>19508</v>
      </c>
      <c r="B6675" t="s">
        <v>9434</v>
      </c>
      <c r="C6675" t="s">
        <v>12803</v>
      </c>
      <c r="D6675" s="2">
        <v>46073.478472222218</v>
      </c>
    </row>
    <row r="6676" spans="1:4" x14ac:dyDescent="0.2">
      <c r="A6676" t="s">
        <v>19509</v>
      </c>
      <c r="B6676" t="s">
        <v>9435</v>
      </c>
      <c r="C6676" t="s">
        <v>12825</v>
      </c>
      <c r="D6676" s="2">
        <v>46134.166666666657</v>
      </c>
    </row>
    <row r="6677" spans="1:4" x14ac:dyDescent="0.2">
      <c r="A6677" t="s">
        <v>19510</v>
      </c>
      <c r="B6677" t="s">
        <v>9436</v>
      </c>
      <c r="C6677" t="s">
        <v>12838</v>
      </c>
      <c r="D6677" s="2">
        <v>46082.745833333327</v>
      </c>
    </row>
    <row r="6678" spans="1:4" x14ac:dyDescent="0.2">
      <c r="A6678" t="s">
        <v>19511</v>
      </c>
      <c r="B6678" t="s">
        <v>9437</v>
      </c>
      <c r="C6678" t="s">
        <v>13133</v>
      </c>
      <c r="D6678" s="2">
        <v>46290.708333333343</v>
      </c>
    </row>
    <row r="6679" spans="1:4" x14ac:dyDescent="0.2">
      <c r="A6679" t="s">
        <v>19512</v>
      </c>
      <c r="B6679" t="s">
        <v>9438</v>
      </c>
      <c r="C6679" t="s">
        <v>12821</v>
      </c>
      <c r="D6679" s="2">
        <v>46104.867361111108</v>
      </c>
    </row>
    <row r="6680" spans="1:4" x14ac:dyDescent="0.2">
      <c r="A6680" t="s">
        <v>19513</v>
      </c>
      <c r="B6680" t="s">
        <v>9439</v>
      </c>
      <c r="C6680" t="s">
        <v>12959</v>
      </c>
      <c r="D6680" s="2">
        <v>46152.460416666669</v>
      </c>
    </row>
    <row r="6681" spans="1:4" x14ac:dyDescent="0.2">
      <c r="A6681" t="s">
        <v>19514</v>
      </c>
      <c r="B6681" t="s">
        <v>9440</v>
      </c>
      <c r="C6681" t="s">
        <v>12764</v>
      </c>
      <c r="D6681" s="2">
        <v>46198.82916666667</v>
      </c>
    </row>
    <row r="6682" spans="1:4" x14ac:dyDescent="0.2">
      <c r="A6682" t="s">
        <v>19515</v>
      </c>
      <c r="B6682" t="s">
        <v>9441</v>
      </c>
      <c r="C6682" t="s">
        <v>13020</v>
      </c>
      <c r="D6682" s="2">
        <v>46034.88958333333</v>
      </c>
    </row>
    <row r="6683" spans="1:4" x14ac:dyDescent="0.2">
      <c r="A6683" t="s">
        <v>19516</v>
      </c>
      <c r="B6683" t="s">
        <v>9442</v>
      </c>
      <c r="C6683" t="s">
        <v>13158</v>
      </c>
      <c r="D6683" s="2">
        <v>46080.492361111108</v>
      </c>
    </row>
    <row r="6684" spans="1:4" x14ac:dyDescent="0.2">
      <c r="A6684" t="s">
        <v>19517</v>
      </c>
      <c r="B6684" t="s">
        <v>9443</v>
      </c>
      <c r="C6684" t="s">
        <v>12803</v>
      </c>
      <c r="D6684" s="2">
        <v>46292.946527777778</v>
      </c>
    </row>
    <row r="6685" spans="1:4" x14ac:dyDescent="0.2">
      <c r="A6685" t="s">
        <v>19518</v>
      </c>
      <c r="B6685" t="s">
        <v>9444</v>
      </c>
      <c r="C6685" t="s">
        <v>12901</v>
      </c>
      <c r="D6685" s="2">
        <v>46213.772916666669</v>
      </c>
    </row>
    <row r="6686" spans="1:4" x14ac:dyDescent="0.2">
      <c r="A6686" t="s">
        <v>19519</v>
      </c>
      <c r="B6686" t="s">
        <v>9445</v>
      </c>
      <c r="C6686" t="s">
        <v>12808</v>
      </c>
      <c r="D6686" s="2">
        <v>46089.289583333331</v>
      </c>
    </row>
    <row r="6687" spans="1:4" x14ac:dyDescent="0.2">
      <c r="A6687" t="s">
        <v>19520</v>
      </c>
      <c r="B6687" t="s">
        <v>9446</v>
      </c>
      <c r="C6687" t="s">
        <v>13006</v>
      </c>
      <c r="D6687" s="2">
        <v>46140.476388888892</v>
      </c>
    </row>
    <row r="6688" spans="1:4" x14ac:dyDescent="0.2">
      <c r="A6688" t="s">
        <v>19521</v>
      </c>
      <c r="B6688" t="s">
        <v>9447</v>
      </c>
      <c r="C6688" t="s">
        <v>12772</v>
      </c>
      <c r="D6688" s="2">
        <v>46257.100694444453</v>
      </c>
    </row>
    <row r="6689" spans="1:4" x14ac:dyDescent="0.2">
      <c r="A6689" t="s">
        <v>19522</v>
      </c>
      <c r="B6689" t="s">
        <v>9448</v>
      </c>
      <c r="C6689" t="s">
        <v>12784</v>
      </c>
      <c r="D6689" s="2">
        <v>46076.384027777778</v>
      </c>
    </row>
    <row r="6690" spans="1:4" x14ac:dyDescent="0.2">
      <c r="A6690" t="s">
        <v>19523</v>
      </c>
      <c r="B6690" t="s">
        <v>9449</v>
      </c>
      <c r="C6690" t="s">
        <v>12899</v>
      </c>
      <c r="D6690" s="2">
        <v>46104.36041666667</v>
      </c>
    </row>
    <row r="6691" spans="1:4" x14ac:dyDescent="0.2">
      <c r="A6691" t="s">
        <v>19524</v>
      </c>
      <c r="B6691" t="s">
        <v>9450</v>
      </c>
      <c r="C6691" t="s">
        <v>12808</v>
      </c>
      <c r="D6691" s="2">
        <v>46088.297222222223</v>
      </c>
    </row>
    <row r="6692" spans="1:4" x14ac:dyDescent="0.2">
      <c r="A6692" t="s">
        <v>19525</v>
      </c>
      <c r="B6692" t="s">
        <v>9451</v>
      </c>
      <c r="C6692" t="s">
        <v>12897</v>
      </c>
      <c r="D6692" s="2">
        <v>46204.354861111111</v>
      </c>
    </row>
    <row r="6693" spans="1:4" x14ac:dyDescent="0.2">
      <c r="A6693" t="s">
        <v>19526</v>
      </c>
      <c r="B6693" t="s">
        <v>9452</v>
      </c>
      <c r="C6693" t="s">
        <v>13020</v>
      </c>
      <c r="D6693" s="2">
        <v>46166.054166666669</v>
      </c>
    </row>
    <row r="6694" spans="1:4" x14ac:dyDescent="0.2">
      <c r="A6694" t="s">
        <v>19527</v>
      </c>
      <c r="B6694" t="s">
        <v>9453</v>
      </c>
      <c r="C6694" t="s">
        <v>12808</v>
      </c>
      <c r="D6694" s="2">
        <v>46159.452777777777</v>
      </c>
    </row>
    <row r="6695" spans="1:4" x14ac:dyDescent="0.2">
      <c r="A6695" t="s">
        <v>19528</v>
      </c>
      <c r="B6695" t="s">
        <v>9454</v>
      </c>
      <c r="C6695" t="s">
        <v>13151</v>
      </c>
      <c r="D6695" s="2">
        <v>46126.200694444437</v>
      </c>
    </row>
    <row r="6696" spans="1:4" x14ac:dyDescent="0.2">
      <c r="A6696" t="s">
        <v>19529</v>
      </c>
      <c r="B6696" t="s">
        <v>9455</v>
      </c>
      <c r="C6696" t="s">
        <v>12774</v>
      </c>
      <c r="D6696" s="2">
        <v>46112.228472222218</v>
      </c>
    </row>
    <row r="6697" spans="1:4" x14ac:dyDescent="0.2">
      <c r="A6697" t="s">
        <v>19530</v>
      </c>
      <c r="B6697" t="s">
        <v>9456</v>
      </c>
      <c r="C6697" t="s">
        <v>12772</v>
      </c>
      <c r="D6697" s="2">
        <v>46163.729861111111</v>
      </c>
    </row>
    <row r="6698" spans="1:4" x14ac:dyDescent="0.2">
      <c r="A6698" t="s">
        <v>19531</v>
      </c>
      <c r="B6698" t="s">
        <v>9457</v>
      </c>
      <c r="C6698" t="s">
        <v>12851</v>
      </c>
      <c r="D6698" s="2">
        <v>46241.888194444437</v>
      </c>
    </row>
    <row r="6699" spans="1:4" x14ac:dyDescent="0.2">
      <c r="A6699" t="s">
        <v>19532</v>
      </c>
      <c r="B6699" t="s">
        <v>9458</v>
      </c>
      <c r="C6699" t="s">
        <v>12803</v>
      </c>
      <c r="D6699" s="2">
        <v>46244.171527777777</v>
      </c>
    </row>
    <row r="6700" spans="1:4" x14ac:dyDescent="0.2">
      <c r="A6700" t="s">
        <v>19533</v>
      </c>
      <c r="B6700" t="s">
        <v>9459</v>
      </c>
      <c r="C6700" t="s">
        <v>13225</v>
      </c>
      <c r="D6700" s="2">
        <v>46237.561111111107</v>
      </c>
    </row>
    <row r="6701" spans="1:4" x14ac:dyDescent="0.2">
      <c r="A6701" t="s">
        <v>19534</v>
      </c>
      <c r="B6701" t="s">
        <v>9460</v>
      </c>
      <c r="C6701" t="s">
        <v>12827</v>
      </c>
      <c r="D6701" s="2">
        <v>46035.900694444441</v>
      </c>
    </row>
    <row r="6702" spans="1:4" x14ac:dyDescent="0.2">
      <c r="A6702" t="s">
        <v>19535</v>
      </c>
      <c r="B6702" t="s">
        <v>9461</v>
      </c>
      <c r="C6702" t="s">
        <v>13108</v>
      </c>
      <c r="D6702" s="2">
        <v>46156.607638888891</v>
      </c>
    </row>
    <row r="6703" spans="1:4" x14ac:dyDescent="0.2">
      <c r="A6703" t="s">
        <v>19536</v>
      </c>
      <c r="B6703" t="s">
        <v>9462</v>
      </c>
      <c r="C6703" t="s">
        <v>12778</v>
      </c>
      <c r="D6703" s="2">
        <v>46130.078472222223</v>
      </c>
    </row>
    <row r="6704" spans="1:4" x14ac:dyDescent="0.2">
      <c r="A6704" t="s">
        <v>19537</v>
      </c>
      <c r="B6704" t="s">
        <v>9463</v>
      </c>
      <c r="C6704" t="s">
        <v>12847</v>
      </c>
      <c r="D6704" s="2">
        <v>46278.774305555547</v>
      </c>
    </row>
    <row r="6705" spans="1:4" x14ac:dyDescent="0.2">
      <c r="A6705" t="s">
        <v>19538</v>
      </c>
      <c r="B6705" t="s">
        <v>9464</v>
      </c>
      <c r="C6705" t="s">
        <v>12967</v>
      </c>
      <c r="D6705" s="2">
        <v>46136.050694444442</v>
      </c>
    </row>
    <row r="6706" spans="1:4" x14ac:dyDescent="0.2">
      <c r="A6706" t="s">
        <v>19539</v>
      </c>
      <c r="B6706" t="s">
        <v>9465</v>
      </c>
      <c r="C6706" t="s">
        <v>13133</v>
      </c>
      <c r="D6706" s="2">
        <v>46090.616666666669</v>
      </c>
    </row>
    <row r="6707" spans="1:4" x14ac:dyDescent="0.2">
      <c r="A6707" t="s">
        <v>19540</v>
      </c>
      <c r="B6707" t="s">
        <v>9466</v>
      </c>
      <c r="C6707" t="s">
        <v>12841</v>
      </c>
      <c r="D6707" s="2">
        <v>46091.480555555558</v>
      </c>
    </row>
    <row r="6708" spans="1:4" x14ac:dyDescent="0.2">
      <c r="A6708" t="s">
        <v>19541</v>
      </c>
      <c r="B6708" t="s">
        <v>9467</v>
      </c>
      <c r="C6708" t="s">
        <v>12857</v>
      </c>
      <c r="D6708" s="2">
        <v>46076.527083333327</v>
      </c>
    </row>
    <row r="6709" spans="1:4" x14ac:dyDescent="0.2">
      <c r="A6709" t="s">
        <v>19542</v>
      </c>
      <c r="B6709" t="s">
        <v>9468</v>
      </c>
      <c r="C6709" t="s">
        <v>12917</v>
      </c>
      <c r="D6709" s="2">
        <v>46143.222222222219</v>
      </c>
    </row>
    <row r="6710" spans="1:4" x14ac:dyDescent="0.2">
      <c r="A6710" t="s">
        <v>19543</v>
      </c>
      <c r="B6710" t="s">
        <v>9469</v>
      </c>
      <c r="C6710" t="s">
        <v>12797</v>
      </c>
      <c r="D6710" s="2">
        <v>46095.886111111111</v>
      </c>
    </row>
    <row r="6711" spans="1:4" x14ac:dyDescent="0.2">
      <c r="A6711" t="s">
        <v>19544</v>
      </c>
      <c r="B6711" t="s">
        <v>9470</v>
      </c>
      <c r="C6711" t="s">
        <v>12805</v>
      </c>
      <c r="D6711" s="2">
        <v>46177.102777777778</v>
      </c>
    </row>
    <row r="6712" spans="1:4" x14ac:dyDescent="0.2">
      <c r="A6712" t="s">
        <v>19545</v>
      </c>
      <c r="B6712" t="s">
        <v>9471</v>
      </c>
      <c r="C6712" t="s">
        <v>12899</v>
      </c>
      <c r="D6712" s="2">
        <v>46086.9375</v>
      </c>
    </row>
    <row r="6713" spans="1:4" x14ac:dyDescent="0.2">
      <c r="A6713" t="s">
        <v>19546</v>
      </c>
      <c r="B6713" t="s">
        <v>9472</v>
      </c>
      <c r="C6713" t="s">
        <v>12803</v>
      </c>
      <c r="D6713" s="2">
        <v>46182.05972222222</v>
      </c>
    </row>
    <row r="6714" spans="1:4" x14ac:dyDescent="0.2">
      <c r="A6714" t="s">
        <v>19547</v>
      </c>
      <c r="B6714" t="s">
        <v>9473</v>
      </c>
      <c r="C6714" t="s">
        <v>12797</v>
      </c>
      <c r="D6714" s="2">
        <v>46191.303472222222</v>
      </c>
    </row>
    <row r="6715" spans="1:4" x14ac:dyDescent="0.2">
      <c r="A6715" t="s">
        <v>19548</v>
      </c>
      <c r="B6715" t="s">
        <v>9474</v>
      </c>
      <c r="C6715" t="s">
        <v>12835</v>
      </c>
      <c r="D6715" s="2">
        <v>46205.527083333327</v>
      </c>
    </row>
    <row r="6716" spans="1:4" x14ac:dyDescent="0.2">
      <c r="A6716" t="s">
        <v>19549</v>
      </c>
      <c r="B6716" t="s">
        <v>9475</v>
      </c>
      <c r="C6716" t="s">
        <v>12797</v>
      </c>
      <c r="D6716" s="2">
        <v>46263.515972222223</v>
      </c>
    </row>
    <row r="6717" spans="1:4" x14ac:dyDescent="0.2">
      <c r="A6717" t="s">
        <v>19550</v>
      </c>
      <c r="B6717" t="s">
        <v>9476</v>
      </c>
      <c r="C6717" t="s">
        <v>12784</v>
      </c>
      <c r="D6717" s="2">
        <v>46043.259027777778</v>
      </c>
    </row>
    <row r="6718" spans="1:4" x14ac:dyDescent="0.2">
      <c r="A6718" t="s">
        <v>19551</v>
      </c>
      <c r="B6718" t="s">
        <v>9477</v>
      </c>
      <c r="C6718" t="s">
        <v>12805</v>
      </c>
      <c r="D6718" s="2">
        <v>46037.287499999999</v>
      </c>
    </row>
    <row r="6719" spans="1:4" x14ac:dyDescent="0.2">
      <c r="A6719" t="s">
        <v>19552</v>
      </c>
      <c r="B6719" t="s">
        <v>9478</v>
      </c>
      <c r="C6719" t="s">
        <v>12978</v>
      </c>
      <c r="D6719" s="2">
        <v>46148.555555555547</v>
      </c>
    </row>
    <row r="6720" spans="1:4" x14ac:dyDescent="0.2">
      <c r="A6720" t="s">
        <v>19553</v>
      </c>
      <c r="B6720" t="s">
        <v>9479</v>
      </c>
      <c r="C6720" t="s">
        <v>12830</v>
      </c>
      <c r="D6720" s="2">
        <v>46163.021527777782</v>
      </c>
    </row>
    <row r="6721" spans="1:4" x14ac:dyDescent="0.2">
      <c r="A6721" t="s">
        <v>19554</v>
      </c>
      <c r="B6721" t="s">
        <v>9480</v>
      </c>
      <c r="C6721" t="s">
        <v>12821</v>
      </c>
      <c r="D6721" s="2">
        <v>46229.147916666669</v>
      </c>
    </row>
    <row r="6722" spans="1:4" x14ac:dyDescent="0.2">
      <c r="A6722" t="s">
        <v>19555</v>
      </c>
      <c r="B6722" t="s">
        <v>9481</v>
      </c>
      <c r="C6722" t="s">
        <v>13225</v>
      </c>
      <c r="D6722" s="2">
        <v>46084.395138888889</v>
      </c>
    </row>
    <row r="6723" spans="1:4" x14ac:dyDescent="0.2">
      <c r="A6723" t="s">
        <v>19556</v>
      </c>
      <c r="B6723" t="s">
        <v>9482</v>
      </c>
      <c r="C6723" t="s">
        <v>12857</v>
      </c>
      <c r="D6723" s="2">
        <v>46147.024305555547</v>
      </c>
    </row>
    <row r="6724" spans="1:4" x14ac:dyDescent="0.2">
      <c r="A6724" t="s">
        <v>19557</v>
      </c>
      <c r="B6724" t="s">
        <v>9483</v>
      </c>
      <c r="C6724" t="s">
        <v>12808</v>
      </c>
      <c r="D6724" s="2">
        <v>46189.086111111108</v>
      </c>
    </row>
    <row r="6725" spans="1:4" x14ac:dyDescent="0.2">
      <c r="A6725" t="s">
        <v>19558</v>
      </c>
      <c r="B6725" t="s">
        <v>9484</v>
      </c>
      <c r="C6725" t="s">
        <v>12764</v>
      </c>
      <c r="D6725" s="2">
        <v>46202.027083333327</v>
      </c>
    </row>
    <row r="6726" spans="1:4" x14ac:dyDescent="0.2">
      <c r="A6726" t="s">
        <v>19559</v>
      </c>
      <c r="B6726" t="s">
        <v>9485</v>
      </c>
      <c r="C6726" t="s">
        <v>12787</v>
      </c>
      <c r="D6726" s="2">
        <v>46171.817361111112</v>
      </c>
    </row>
    <row r="6727" spans="1:4" x14ac:dyDescent="0.2">
      <c r="A6727" t="s">
        <v>19560</v>
      </c>
      <c r="B6727" t="s">
        <v>9486</v>
      </c>
      <c r="C6727" t="s">
        <v>12878</v>
      </c>
      <c r="D6727" s="2">
        <v>46184.112500000003</v>
      </c>
    </row>
    <row r="6728" spans="1:4" x14ac:dyDescent="0.2">
      <c r="A6728" t="s">
        <v>19561</v>
      </c>
      <c r="B6728" t="s">
        <v>9487</v>
      </c>
      <c r="C6728" t="s">
        <v>12825</v>
      </c>
      <c r="D6728" s="2">
        <v>46067.184027777781</v>
      </c>
    </row>
    <row r="6729" spans="1:4" x14ac:dyDescent="0.2">
      <c r="A6729" t="s">
        <v>19562</v>
      </c>
      <c r="B6729" t="s">
        <v>9488</v>
      </c>
      <c r="C6729" t="s">
        <v>12772</v>
      </c>
      <c r="D6729" s="2">
        <v>46149.79583333333</v>
      </c>
    </row>
    <row r="6730" spans="1:4" x14ac:dyDescent="0.2">
      <c r="A6730" t="s">
        <v>19563</v>
      </c>
      <c r="B6730" t="s">
        <v>9489</v>
      </c>
      <c r="C6730" t="s">
        <v>12843</v>
      </c>
      <c r="D6730" s="2">
        <v>46170.431944444441</v>
      </c>
    </row>
    <row r="6731" spans="1:4" x14ac:dyDescent="0.2">
      <c r="A6731" t="s">
        <v>19564</v>
      </c>
      <c r="B6731" t="s">
        <v>9490</v>
      </c>
      <c r="C6731" t="s">
        <v>12810</v>
      </c>
      <c r="D6731" s="2">
        <v>46044.447916666657</v>
      </c>
    </row>
    <row r="6732" spans="1:4" x14ac:dyDescent="0.2">
      <c r="A6732" t="s">
        <v>19565</v>
      </c>
      <c r="B6732" t="s">
        <v>9491</v>
      </c>
      <c r="C6732" t="s">
        <v>12819</v>
      </c>
      <c r="D6732" s="2">
        <v>46287.65625</v>
      </c>
    </row>
    <row r="6733" spans="1:4" x14ac:dyDescent="0.2">
      <c r="A6733" t="s">
        <v>19566</v>
      </c>
      <c r="B6733" t="s">
        <v>9492</v>
      </c>
      <c r="C6733" t="s">
        <v>12768</v>
      </c>
      <c r="D6733" s="2">
        <v>46195.623611111107</v>
      </c>
    </row>
    <row r="6734" spans="1:4" x14ac:dyDescent="0.2">
      <c r="A6734" t="s">
        <v>19567</v>
      </c>
      <c r="B6734" t="s">
        <v>9493</v>
      </c>
      <c r="C6734" t="s">
        <v>12827</v>
      </c>
      <c r="D6734" s="2">
        <v>46218.413194444453</v>
      </c>
    </row>
    <row r="6735" spans="1:4" x14ac:dyDescent="0.2">
      <c r="A6735" t="s">
        <v>19568</v>
      </c>
      <c r="B6735" t="s">
        <v>9494</v>
      </c>
      <c r="C6735" t="s">
        <v>12803</v>
      </c>
      <c r="D6735" s="2">
        <v>46168.874305555553</v>
      </c>
    </row>
    <row r="6736" spans="1:4" x14ac:dyDescent="0.2">
      <c r="A6736" t="s">
        <v>19569</v>
      </c>
      <c r="B6736" t="s">
        <v>9495</v>
      </c>
      <c r="C6736" t="s">
        <v>12812</v>
      </c>
      <c r="D6736" s="2">
        <v>46277.227777777778</v>
      </c>
    </row>
    <row r="6737" spans="1:4" x14ac:dyDescent="0.2">
      <c r="A6737" t="s">
        <v>19570</v>
      </c>
      <c r="B6737" t="s">
        <v>9496</v>
      </c>
      <c r="C6737" t="s">
        <v>12827</v>
      </c>
      <c r="D6737" s="2">
        <v>46024.212500000001</v>
      </c>
    </row>
    <row r="6738" spans="1:4" x14ac:dyDescent="0.2">
      <c r="A6738" t="s">
        <v>19571</v>
      </c>
      <c r="B6738" t="s">
        <v>9497</v>
      </c>
      <c r="C6738" t="s">
        <v>12803</v>
      </c>
      <c r="D6738" s="2">
        <v>46284.51458333333</v>
      </c>
    </row>
    <row r="6739" spans="1:4" x14ac:dyDescent="0.2">
      <c r="A6739" t="s">
        <v>19572</v>
      </c>
      <c r="B6739" t="s">
        <v>9498</v>
      </c>
      <c r="C6739" t="s">
        <v>12795</v>
      </c>
      <c r="D6739" s="2">
        <v>46079.870833333327</v>
      </c>
    </row>
    <row r="6740" spans="1:4" x14ac:dyDescent="0.2">
      <c r="A6740" t="s">
        <v>19573</v>
      </c>
      <c r="B6740" t="s">
        <v>9499</v>
      </c>
      <c r="C6740" t="s">
        <v>12819</v>
      </c>
      <c r="D6740" s="2">
        <v>46264.896527777782</v>
      </c>
    </row>
    <row r="6741" spans="1:4" x14ac:dyDescent="0.2">
      <c r="A6741" t="s">
        <v>19574</v>
      </c>
      <c r="B6741" t="s">
        <v>9500</v>
      </c>
      <c r="C6741" t="s">
        <v>12780</v>
      </c>
      <c r="D6741" s="2">
        <v>46039.745138888888</v>
      </c>
    </row>
    <row r="6742" spans="1:4" x14ac:dyDescent="0.2">
      <c r="A6742" t="s">
        <v>19575</v>
      </c>
      <c r="B6742" t="s">
        <v>9501</v>
      </c>
      <c r="C6742" t="s">
        <v>12808</v>
      </c>
      <c r="D6742" s="2">
        <v>46108.003472222219</v>
      </c>
    </row>
    <row r="6743" spans="1:4" x14ac:dyDescent="0.2">
      <c r="A6743" t="s">
        <v>19576</v>
      </c>
      <c r="B6743" t="s">
        <v>9502</v>
      </c>
      <c r="C6743" t="s">
        <v>12770</v>
      </c>
      <c r="D6743" s="2">
        <v>46178.728472222218</v>
      </c>
    </row>
    <row r="6744" spans="1:4" x14ac:dyDescent="0.2">
      <c r="A6744" t="s">
        <v>19577</v>
      </c>
      <c r="B6744" t="s">
        <v>9503</v>
      </c>
      <c r="C6744" t="s">
        <v>12795</v>
      </c>
      <c r="D6744" s="2">
        <v>46202.163888888892</v>
      </c>
    </row>
    <row r="6745" spans="1:4" x14ac:dyDescent="0.2">
      <c r="A6745" t="s">
        <v>19578</v>
      </c>
      <c r="B6745" t="s">
        <v>9504</v>
      </c>
      <c r="C6745" t="s">
        <v>12803</v>
      </c>
      <c r="D6745" s="2">
        <v>46027.870138888888</v>
      </c>
    </row>
    <row r="6746" spans="1:4" x14ac:dyDescent="0.2">
      <c r="A6746" t="s">
        <v>19579</v>
      </c>
      <c r="B6746" t="s">
        <v>9505</v>
      </c>
      <c r="C6746" t="s">
        <v>12851</v>
      </c>
      <c r="D6746" s="2">
        <v>46120.113194444442</v>
      </c>
    </row>
    <row r="6747" spans="1:4" x14ac:dyDescent="0.2">
      <c r="A6747" t="s">
        <v>19580</v>
      </c>
      <c r="B6747" t="s">
        <v>9506</v>
      </c>
      <c r="C6747" t="s">
        <v>12843</v>
      </c>
      <c r="D6747" s="2">
        <v>46252.125694444447</v>
      </c>
    </row>
    <row r="6748" spans="1:4" x14ac:dyDescent="0.2">
      <c r="A6748" t="s">
        <v>19581</v>
      </c>
      <c r="B6748" t="s">
        <v>9507</v>
      </c>
      <c r="C6748" t="s">
        <v>12821</v>
      </c>
      <c r="D6748" s="2">
        <v>46072.515277777777</v>
      </c>
    </row>
    <row r="6749" spans="1:4" x14ac:dyDescent="0.2">
      <c r="A6749" t="s">
        <v>19582</v>
      </c>
      <c r="B6749" t="s">
        <v>9508</v>
      </c>
      <c r="C6749" t="s">
        <v>12843</v>
      </c>
      <c r="D6749" s="2">
        <v>46281.540277777778</v>
      </c>
    </row>
    <row r="6750" spans="1:4" x14ac:dyDescent="0.2">
      <c r="A6750" t="s">
        <v>19583</v>
      </c>
      <c r="B6750" t="s">
        <v>9509</v>
      </c>
      <c r="C6750" t="s">
        <v>12854</v>
      </c>
      <c r="D6750" s="2">
        <v>46216.338888888888</v>
      </c>
    </row>
    <row r="6751" spans="1:4" x14ac:dyDescent="0.2">
      <c r="A6751" t="s">
        <v>19584</v>
      </c>
      <c r="B6751" t="s">
        <v>9510</v>
      </c>
      <c r="C6751" t="s">
        <v>12808</v>
      </c>
      <c r="D6751" s="2">
        <v>46289.48333333333</v>
      </c>
    </row>
    <row r="6752" spans="1:4" x14ac:dyDescent="0.2">
      <c r="A6752" t="s">
        <v>19585</v>
      </c>
      <c r="B6752" t="s">
        <v>9511</v>
      </c>
      <c r="C6752" t="s">
        <v>12819</v>
      </c>
      <c r="D6752" s="2">
        <v>46269.714583333327</v>
      </c>
    </row>
    <row r="6753" spans="1:4" x14ac:dyDescent="0.2">
      <c r="A6753" t="s">
        <v>19586</v>
      </c>
      <c r="B6753" t="s">
        <v>9512</v>
      </c>
      <c r="C6753" t="s">
        <v>12862</v>
      </c>
      <c r="D6753" s="2">
        <v>46084.663888888892</v>
      </c>
    </row>
    <row r="6754" spans="1:4" x14ac:dyDescent="0.2">
      <c r="A6754" t="s">
        <v>19587</v>
      </c>
      <c r="B6754" t="s">
        <v>9513</v>
      </c>
      <c r="C6754" t="s">
        <v>12764</v>
      </c>
      <c r="D6754" s="2">
        <v>46279.711805555547</v>
      </c>
    </row>
    <row r="6755" spans="1:4" x14ac:dyDescent="0.2">
      <c r="A6755" t="s">
        <v>19588</v>
      </c>
      <c r="B6755" t="s">
        <v>9514</v>
      </c>
      <c r="C6755" t="s">
        <v>13133</v>
      </c>
      <c r="D6755" s="2">
        <v>46158.237500000003</v>
      </c>
    </row>
    <row r="6756" spans="1:4" x14ac:dyDescent="0.2">
      <c r="A6756" t="s">
        <v>19589</v>
      </c>
      <c r="B6756" t="s">
        <v>9515</v>
      </c>
      <c r="C6756" t="s">
        <v>12940</v>
      </c>
      <c r="D6756" s="2">
        <v>46093.559027777781</v>
      </c>
    </row>
    <row r="6757" spans="1:4" x14ac:dyDescent="0.2">
      <c r="A6757" t="s">
        <v>19590</v>
      </c>
      <c r="B6757" t="s">
        <v>9516</v>
      </c>
      <c r="C6757" t="s">
        <v>12921</v>
      </c>
      <c r="D6757" s="2">
        <v>46266.127083333333</v>
      </c>
    </row>
    <row r="6758" spans="1:4" x14ac:dyDescent="0.2">
      <c r="A6758" t="s">
        <v>19591</v>
      </c>
      <c r="B6758" t="s">
        <v>9517</v>
      </c>
      <c r="C6758" t="s">
        <v>12843</v>
      </c>
      <c r="D6758" s="2">
        <v>46151.242361111108</v>
      </c>
    </row>
    <row r="6759" spans="1:4" x14ac:dyDescent="0.2">
      <c r="A6759" t="s">
        <v>19592</v>
      </c>
      <c r="B6759" t="s">
        <v>9518</v>
      </c>
      <c r="C6759" t="s">
        <v>12766</v>
      </c>
      <c r="D6759" s="2">
        <v>46210.972916666673</v>
      </c>
    </row>
    <row r="6760" spans="1:4" x14ac:dyDescent="0.2">
      <c r="A6760" t="s">
        <v>19593</v>
      </c>
      <c r="B6760" t="s">
        <v>9519</v>
      </c>
      <c r="C6760" t="s">
        <v>12926</v>
      </c>
      <c r="D6760" s="2">
        <v>46189.042361111111</v>
      </c>
    </row>
    <row r="6761" spans="1:4" x14ac:dyDescent="0.2">
      <c r="A6761" t="s">
        <v>19594</v>
      </c>
      <c r="B6761" t="s">
        <v>9520</v>
      </c>
      <c r="C6761" t="s">
        <v>12841</v>
      </c>
      <c r="D6761" s="2">
        <v>46104.465277777781</v>
      </c>
    </row>
    <row r="6762" spans="1:4" x14ac:dyDescent="0.2">
      <c r="A6762" t="s">
        <v>19595</v>
      </c>
      <c r="B6762" t="s">
        <v>9521</v>
      </c>
      <c r="C6762" t="s">
        <v>13006</v>
      </c>
      <c r="D6762" s="2">
        <v>46291.492361111108</v>
      </c>
    </row>
    <row r="6763" spans="1:4" x14ac:dyDescent="0.2">
      <c r="A6763" t="s">
        <v>19596</v>
      </c>
      <c r="B6763" t="s">
        <v>9522</v>
      </c>
      <c r="C6763" t="s">
        <v>12860</v>
      </c>
      <c r="D6763" s="2">
        <v>46250.231944444437</v>
      </c>
    </row>
    <row r="6764" spans="1:4" x14ac:dyDescent="0.2">
      <c r="A6764" t="s">
        <v>19597</v>
      </c>
      <c r="B6764" t="s">
        <v>9523</v>
      </c>
      <c r="C6764" t="s">
        <v>12780</v>
      </c>
      <c r="D6764" s="2">
        <v>46167.05</v>
      </c>
    </row>
    <row r="6765" spans="1:4" x14ac:dyDescent="0.2">
      <c r="A6765" t="s">
        <v>19598</v>
      </c>
      <c r="B6765" t="s">
        <v>9524</v>
      </c>
      <c r="C6765" t="s">
        <v>12812</v>
      </c>
      <c r="D6765" s="2">
        <v>46179.128472222219</v>
      </c>
    </row>
    <row r="6766" spans="1:4" x14ac:dyDescent="0.2">
      <c r="A6766" t="s">
        <v>19599</v>
      </c>
      <c r="B6766" t="s">
        <v>9525</v>
      </c>
      <c r="C6766" t="s">
        <v>12860</v>
      </c>
      <c r="D6766" s="2">
        <v>46041.730555555558</v>
      </c>
    </row>
    <row r="6767" spans="1:4" x14ac:dyDescent="0.2">
      <c r="A6767" t="s">
        <v>19600</v>
      </c>
      <c r="B6767" t="s">
        <v>9526</v>
      </c>
      <c r="C6767" t="s">
        <v>12862</v>
      </c>
      <c r="D6767" s="2">
        <v>46222.593055555553</v>
      </c>
    </row>
    <row r="6768" spans="1:4" x14ac:dyDescent="0.2">
      <c r="A6768" t="s">
        <v>19601</v>
      </c>
      <c r="B6768" t="s">
        <v>9527</v>
      </c>
      <c r="C6768" t="s">
        <v>12878</v>
      </c>
      <c r="D6768" s="2">
        <v>46271.556944444441</v>
      </c>
    </row>
    <row r="6769" spans="1:4" x14ac:dyDescent="0.2">
      <c r="A6769" t="s">
        <v>19602</v>
      </c>
      <c r="B6769" t="s">
        <v>9528</v>
      </c>
      <c r="C6769" t="s">
        <v>12830</v>
      </c>
      <c r="D6769" s="2">
        <v>46287.147222222222</v>
      </c>
    </row>
    <row r="6770" spans="1:4" x14ac:dyDescent="0.2">
      <c r="A6770" t="s">
        <v>19603</v>
      </c>
      <c r="B6770" t="s">
        <v>9529</v>
      </c>
      <c r="C6770" t="s">
        <v>12827</v>
      </c>
      <c r="D6770" s="2">
        <v>46175.543749999997</v>
      </c>
    </row>
    <row r="6771" spans="1:4" x14ac:dyDescent="0.2">
      <c r="A6771" t="s">
        <v>19604</v>
      </c>
      <c r="B6771" t="s">
        <v>9530</v>
      </c>
      <c r="C6771" t="s">
        <v>12770</v>
      </c>
      <c r="D6771" s="2">
        <v>46295.182638888888</v>
      </c>
    </row>
    <row r="6772" spans="1:4" x14ac:dyDescent="0.2">
      <c r="A6772" t="s">
        <v>19605</v>
      </c>
      <c r="B6772" t="s">
        <v>9531</v>
      </c>
      <c r="C6772" t="s">
        <v>12799</v>
      </c>
      <c r="D6772" s="2">
        <v>46240.311805555553</v>
      </c>
    </row>
    <row r="6773" spans="1:4" x14ac:dyDescent="0.2">
      <c r="A6773" t="s">
        <v>19606</v>
      </c>
      <c r="B6773" t="s">
        <v>9532</v>
      </c>
      <c r="C6773" t="s">
        <v>12843</v>
      </c>
      <c r="D6773" s="2">
        <v>46160.95208333333</v>
      </c>
    </row>
    <row r="6774" spans="1:4" x14ac:dyDescent="0.2">
      <c r="A6774" t="s">
        <v>19607</v>
      </c>
      <c r="B6774" t="s">
        <v>9533</v>
      </c>
      <c r="C6774" t="s">
        <v>12784</v>
      </c>
      <c r="D6774" s="2">
        <v>46241.447222222218</v>
      </c>
    </row>
    <row r="6775" spans="1:4" x14ac:dyDescent="0.2">
      <c r="A6775" t="s">
        <v>19608</v>
      </c>
      <c r="B6775" t="s">
        <v>9534</v>
      </c>
      <c r="C6775" t="s">
        <v>12899</v>
      </c>
      <c r="D6775" s="2">
        <v>46065.02847222222</v>
      </c>
    </row>
    <row r="6776" spans="1:4" x14ac:dyDescent="0.2">
      <c r="A6776" t="s">
        <v>19609</v>
      </c>
      <c r="B6776" t="s">
        <v>9535</v>
      </c>
      <c r="C6776" t="s">
        <v>13158</v>
      </c>
      <c r="D6776" s="2">
        <v>46207.59375</v>
      </c>
    </row>
    <row r="6777" spans="1:4" x14ac:dyDescent="0.2">
      <c r="A6777" t="s">
        <v>19610</v>
      </c>
      <c r="B6777" t="s">
        <v>9536</v>
      </c>
      <c r="C6777" t="s">
        <v>12819</v>
      </c>
      <c r="D6777" s="2">
        <v>46192.186805555553</v>
      </c>
    </row>
    <row r="6778" spans="1:4" x14ac:dyDescent="0.2">
      <c r="A6778" t="s">
        <v>19611</v>
      </c>
      <c r="B6778" t="s">
        <v>9537</v>
      </c>
      <c r="C6778" t="s">
        <v>12766</v>
      </c>
      <c r="D6778" s="2">
        <v>46157.004861111112</v>
      </c>
    </row>
    <row r="6779" spans="1:4" x14ac:dyDescent="0.2">
      <c r="A6779" t="s">
        <v>19612</v>
      </c>
      <c r="B6779" t="s">
        <v>9538</v>
      </c>
      <c r="C6779" t="s">
        <v>12770</v>
      </c>
      <c r="D6779" s="2">
        <v>46198.67083333333</v>
      </c>
    </row>
    <row r="6780" spans="1:4" x14ac:dyDescent="0.2">
      <c r="A6780" t="s">
        <v>19613</v>
      </c>
      <c r="B6780" t="s">
        <v>9539</v>
      </c>
      <c r="C6780" t="s">
        <v>12901</v>
      </c>
      <c r="D6780" s="2">
        <v>46255.633333333331</v>
      </c>
    </row>
    <row r="6781" spans="1:4" x14ac:dyDescent="0.2">
      <c r="A6781" t="s">
        <v>19614</v>
      </c>
      <c r="B6781" t="s">
        <v>9540</v>
      </c>
      <c r="C6781" t="s">
        <v>12841</v>
      </c>
      <c r="D6781" s="2">
        <v>46179.216666666667</v>
      </c>
    </row>
    <row r="6782" spans="1:4" x14ac:dyDescent="0.2">
      <c r="A6782" t="s">
        <v>19615</v>
      </c>
      <c r="B6782" t="s">
        <v>9541</v>
      </c>
      <c r="C6782" t="s">
        <v>12841</v>
      </c>
      <c r="D6782" s="2">
        <v>46126.740972222222</v>
      </c>
    </row>
    <row r="6783" spans="1:4" x14ac:dyDescent="0.2">
      <c r="A6783" t="s">
        <v>19616</v>
      </c>
      <c r="B6783" t="s">
        <v>9542</v>
      </c>
      <c r="C6783" t="s">
        <v>13003</v>
      </c>
      <c r="D6783" s="2">
        <v>46138.181250000001</v>
      </c>
    </row>
    <row r="6784" spans="1:4" x14ac:dyDescent="0.2">
      <c r="A6784" t="s">
        <v>19617</v>
      </c>
      <c r="B6784" t="s">
        <v>9543</v>
      </c>
      <c r="C6784" t="s">
        <v>12851</v>
      </c>
      <c r="D6784" s="2">
        <v>46178.501388888893</v>
      </c>
    </row>
    <row r="6785" spans="1:4" x14ac:dyDescent="0.2">
      <c r="A6785" t="s">
        <v>19618</v>
      </c>
      <c r="B6785" t="s">
        <v>9544</v>
      </c>
      <c r="C6785" t="s">
        <v>12847</v>
      </c>
      <c r="D6785" s="2">
        <v>46181.556250000001</v>
      </c>
    </row>
    <row r="6786" spans="1:4" x14ac:dyDescent="0.2">
      <c r="A6786" t="s">
        <v>19619</v>
      </c>
      <c r="B6786" t="s">
        <v>9545</v>
      </c>
      <c r="C6786" t="s">
        <v>12808</v>
      </c>
      <c r="D6786" s="2">
        <v>46108.112500000003</v>
      </c>
    </row>
    <row r="6787" spans="1:4" x14ac:dyDescent="0.2">
      <c r="A6787" t="s">
        <v>19620</v>
      </c>
      <c r="B6787" t="s">
        <v>9546</v>
      </c>
      <c r="C6787" t="s">
        <v>12810</v>
      </c>
      <c r="D6787" s="2">
        <v>46168.695833333331</v>
      </c>
    </row>
    <row r="6788" spans="1:4" x14ac:dyDescent="0.2">
      <c r="A6788" t="s">
        <v>19621</v>
      </c>
      <c r="B6788" t="s">
        <v>9547</v>
      </c>
      <c r="C6788" t="s">
        <v>12921</v>
      </c>
      <c r="D6788" s="2">
        <v>46101.503472222219</v>
      </c>
    </row>
    <row r="6789" spans="1:4" x14ac:dyDescent="0.2">
      <c r="A6789" t="s">
        <v>19622</v>
      </c>
      <c r="B6789" t="s">
        <v>9548</v>
      </c>
      <c r="C6789" t="s">
        <v>12917</v>
      </c>
      <c r="D6789" s="2">
        <v>46280.430555555547</v>
      </c>
    </row>
    <row r="6790" spans="1:4" x14ac:dyDescent="0.2">
      <c r="A6790" t="s">
        <v>19623</v>
      </c>
      <c r="B6790" t="s">
        <v>9549</v>
      </c>
      <c r="C6790" t="s">
        <v>12843</v>
      </c>
      <c r="D6790" s="2">
        <v>46168.736805555563</v>
      </c>
    </row>
    <row r="6791" spans="1:4" x14ac:dyDescent="0.2">
      <c r="A6791" t="s">
        <v>19624</v>
      </c>
      <c r="B6791" t="s">
        <v>9550</v>
      </c>
      <c r="C6791" t="s">
        <v>12845</v>
      </c>
      <c r="D6791" s="2">
        <v>46251.78125</v>
      </c>
    </row>
    <row r="6792" spans="1:4" x14ac:dyDescent="0.2">
      <c r="A6792" t="s">
        <v>19625</v>
      </c>
      <c r="B6792" t="s">
        <v>9551</v>
      </c>
      <c r="C6792" t="s">
        <v>12805</v>
      </c>
      <c r="D6792" s="2">
        <v>46126.493055555547</v>
      </c>
    </row>
    <row r="6793" spans="1:4" x14ac:dyDescent="0.2">
      <c r="A6793" t="s">
        <v>19626</v>
      </c>
      <c r="B6793" t="s">
        <v>9552</v>
      </c>
      <c r="C6793" t="s">
        <v>12819</v>
      </c>
      <c r="D6793" s="2">
        <v>46130.814583333333</v>
      </c>
    </row>
    <row r="6794" spans="1:4" x14ac:dyDescent="0.2">
      <c r="A6794" t="s">
        <v>19627</v>
      </c>
      <c r="B6794" t="s">
        <v>9553</v>
      </c>
      <c r="C6794" t="s">
        <v>12821</v>
      </c>
      <c r="D6794" s="2">
        <v>46101.052083333343</v>
      </c>
    </row>
    <row r="6795" spans="1:4" x14ac:dyDescent="0.2">
      <c r="A6795" t="s">
        <v>19628</v>
      </c>
      <c r="B6795" t="s">
        <v>9554</v>
      </c>
      <c r="C6795" t="s">
        <v>12789</v>
      </c>
      <c r="D6795" s="2">
        <v>46178.622916666667</v>
      </c>
    </row>
    <row r="6796" spans="1:4" x14ac:dyDescent="0.2">
      <c r="A6796" t="s">
        <v>19629</v>
      </c>
      <c r="B6796" t="s">
        <v>9555</v>
      </c>
      <c r="C6796" t="s">
        <v>12768</v>
      </c>
      <c r="D6796" s="2">
        <v>46191.277777777781</v>
      </c>
    </row>
    <row r="6797" spans="1:4" x14ac:dyDescent="0.2">
      <c r="A6797" t="s">
        <v>19630</v>
      </c>
      <c r="B6797" t="s">
        <v>9556</v>
      </c>
      <c r="C6797" t="s">
        <v>12845</v>
      </c>
      <c r="D6797" s="2">
        <v>46177.577777777777</v>
      </c>
    </row>
    <row r="6798" spans="1:4" x14ac:dyDescent="0.2">
      <c r="A6798" t="s">
        <v>19631</v>
      </c>
      <c r="B6798" t="s">
        <v>9557</v>
      </c>
      <c r="C6798" t="s">
        <v>12808</v>
      </c>
      <c r="D6798" s="2">
        <v>46251.624305555553</v>
      </c>
    </row>
    <row r="6799" spans="1:4" x14ac:dyDescent="0.2">
      <c r="A6799" t="s">
        <v>19632</v>
      </c>
      <c r="B6799" t="s">
        <v>9558</v>
      </c>
      <c r="C6799" t="s">
        <v>12789</v>
      </c>
      <c r="D6799" s="2">
        <v>46162.815972222219</v>
      </c>
    </row>
    <row r="6800" spans="1:4" x14ac:dyDescent="0.2">
      <c r="A6800" t="s">
        <v>19633</v>
      </c>
      <c r="B6800" t="s">
        <v>9559</v>
      </c>
      <c r="C6800" t="s">
        <v>12815</v>
      </c>
      <c r="D6800" s="2">
        <v>46247.557638888888</v>
      </c>
    </row>
    <row r="6801" spans="1:4" x14ac:dyDescent="0.2">
      <c r="A6801" t="s">
        <v>19634</v>
      </c>
      <c r="B6801" t="s">
        <v>9560</v>
      </c>
      <c r="C6801" t="s">
        <v>12917</v>
      </c>
      <c r="D6801" s="2">
        <v>46038.01458333333</v>
      </c>
    </row>
    <row r="6802" spans="1:4" x14ac:dyDescent="0.2">
      <c r="A6802" t="s">
        <v>19635</v>
      </c>
      <c r="B6802" t="s">
        <v>9561</v>
      </c>
      <c r="C6802" t="s">
        <v>12791</v>
      </c>
      <c r="D6802" s="2">
        <v>46121.977777777778</v>
      </c>
    </row>
    <row r="6803" spans="1:4" x14ac:dyDescent="0.2">
      <c r="A6803" t="s">
        <v>19636</v>
      </c>
      <c r="B6803" t="s">
        <v>9562</v>
      </c>
      <c r="C6803" t="s">
        <v>12841</v>
      </c>
      <c r="D6803" s="2">
        <v>46217.510416666657</v>
      </c>
    </row>
    <row r="6804" spans="1:4" x14ac:dyDescent="0.2">
      <c r="A6804" t="s">
        <v>19637</v>
      </c>
      <c r="B6804" t="s">
        <v>9563</v>
      </c>
      <c r="C6804" t="s">
        <v>12799</v>
      </c>
      <c r="D6804" s="2">
        <v>46127.12222222222</v>
      </c>
    </row>
    <row r="6805" spans="1:4" x14ac:dyDescent="0.2">
      <c r="A6805" t="s">
        <v>19638</v>
      </c>
      <c r="B6805" t="s">
        <v>9564</v>
      </c>
      <c r="C6805" t="s">
        <v>12803</v>
      </c>
      <c r="D6805" s="2">
        <v>46222.128472222219</v>
      </c>
    </row>
    <row r="6806" spans="1:4" x14ac:dyDescent="0.2">
      <c r="A6806" t="s">
        <v>19639</v>
      </c>
      <c r="B6806" t="s">
        <v>9565</v>
      </c>
      <c r="C6806" t="s">
        <v>12873</v>
      </c>
      <c r="D6806" s="2">
        <v>46184.03125</v>
      </c>
    </row>
    <row r="6807" spans="1:4" x14ac:dyDescent="0.2">
      <c r="A6807" t="s">
        <v>19640</v>
      </c>
      <c r="B6807" t="s">
        <v>9566</v>
      </c>
      <c r="C6807" t="s">
        <v>12847</v>
      </c>
      <c r="D6807" s="2">
        <v>46155.22152777778</v>
      </c>
    </row>
    <row r="6808" spans="1:4" x14ac:dyDescent="0.2">
      <c r="A6808" t="s">
        <v>19641</v>
      </c>
      <c r="B6808" t="s">
        <v>9567</v>
      </c>
      <c r="C6808" t="s">
        <v>12961</v>
      </c>
      <c r="D6808" s="2">
        <v>46175.267361111109</v>
      </c>
    </row>
    <row r="6809" spans="1:4" x14ac:dyDescent="0.2">
      <c r="A6809" t="s">
        <v>19642</v>
      </c>
      <c r="B6809" t="s">
        <v>9568</v>
      </c>
      <c r="C6809" t="s">
        <v>12766</v>
      </c>
      <c r="D6809" s="2">
        <v>46269.948611111111</v>
      </c>
    </row>
    <row r="6810" spans="1:4" x14ac:dyDescent="0.2">
      <c r="A6810" t="s">
        <v>19643</v>
      </c>
      <c r="B6810" t="s">
        <v>9569</v>
      </c>
      <c r="C6810" t="s">
        <v>12854</v>
      </c>
      <c r="D6810" s="2">
        <v>46208.8125</v>
      </c>
    </row>
    <row r="6811" spans="1:4" x14ac:dyDescent="0.2">
      <c r="A6811" t="s">
        <v>19644</v>
      </c>
      <c r="B6811" t="s">
        <v>9570</v>
      </c>
      <c r="C6811" t="s">
        <v>12787</v>
      </c>
      <c r="D6811" s="2">
        <v>46291.003472222219</v>
      </c>
    </row>
    <row r="6812" spans="1:4" x14ac:dyDescent="0.2">
      <c r="A6812" t="s">
        <v>19645</v>
      </c>
      <c r="B6812" t="s">
        <v>9571</v>
      </c>
      <c r="C6812" t="s">
        <v>12797</v>
      </c>
      <c r="D6812" s="2">
        <v>46049.336805555547</v>
      </c>
    </row>
    <row r="6813" spans="1:4" x14ac:dyDescent="0.2">
      <c r="A6813" t="s">
        <v>19646</v>
      </c>
      <c r="B6813" t="s">
        <v>9572</v>
      </c>
      <c r="C6813" t="s">
        <v>12860</v>
      </c>
      <c r="D6813" s="2">
        <v>46244.306944444441</v>
      </c>
    </row>
    <row r="6814" spans="1:4" x14ac:dyDescent="0.2">
      <c r="A6814" t="s">
        <v>19647</v>
      </c>
      <c r="B6814" t="s">
        <v>9573</v>
      </c>
      <c r="C6814" t="s">
        <v>12917</v>
      </c>
      <c r="D6814" s="2">
        <v>46266.45</v>
      </c>
    </row>
    <row r="6815" spans="1:4" x14ac:dyDescent="0.2">
      <c r="A6815" t="s">
        <v>19648</v>
      </c>
      <c r="B6815" t="s">
        <v>9574</v>
      </c>
      <c r="C6815" t="s">
        <v>13358</v>
      </c>
      <c r="D6815" s="2">
        <v>46276.154166666667</v>
      </c>
    </row>
    <row r="6816" spans="1:4" x14ac:dyDescent="0.2">
      <c r="A6816" t="s">
        <v>19649</v>
      </c>
      <c r="B6816" t="s">
        <v>9575</v>
      </c>
      <c r="C6816" t="s">
        <v>13006</v>
      </c>
      <c r="D6816" s="2">
        <v>46170.267361111109</v>
      </c>
    </row>
    <row r="6817" spans="1:4" x14ac:dyDescent="0.2">
      <c r="A6817" t="s">
        <v>19650</v>
      </c>
      <c r="B6817" t="s">
        <v>9576</v>
      </c>
      <c r="C6817" t="s">
        <v>12805</v>
      </c>
      <c r="D6817" s="2">
        <v>46156.570138888892</v>
      </c>
    </row>
    <row r="6818" spans="1:4" x14ac:dyDescent="0.2">
      <c r="A6818" t="s">
        <v>19651</v>
      </c>
      <c r="B6818" t="s">
        <v>9577</v>
      </c>
      <c r="C6818" t="s">
        <v>12801</v>
      </c>
      <c r="D6818" s="2">
        <v>46182.519444444442</v>
      </c>
    </row>
    <row r="6819" spans="1:4" x14ac:dyDescent="0.2">
      <c r="A6819" t="s">
        <v>19652</v>
      </c>
      <c r="B6819" t="s">
        <v>9578</v>
      </c>
      <c r="C6819" t="s">
        <v>12860</v>
      </c>
      <c r="D6819" s="2">
        <v>46272.84375</v>
      </c>
    </row>
    <row r="6820" spans="1:4" x14ac:dyDescent="0.2">
      <c r="A6820" t="s">
        <v>19653</v>
      </c>
      <c r="B6820" t="s">
        <v>9579</v>
      </c>
      <c r="C6820" t="s">
        <v>12843</v>
      </c>
      <c r="D6820" s="2">
        <v>46259.925000000003</v>
      </c>
    </row>
    <row r="6821" spans="1:4" x14ac:dyDescent="0.2">
      <c r="A6821" t="s">
        <v>19654</v>
      </c>
      <c r="B6821" t="s">
        <v>9580</v>
      </c>
      <c r="C6821" t="s">
        <v>12851</v>
      </c>
      <c r="D6821" s="2">
        <v>46278.390277777777</v>
      </c>
    </row>
    <row r="6822" spans="1:4" x14ac:dyDescent="0.2">
      <c r="A6822" t="s">
        <v>19655</v>
      </c>
      <c r="B6822" t="s">
        <v>9581</v>
      </c>
      <c r="C6822" t="s">
        <v>12978</v>
      </c>
      <c r="D6822" s="2">
        <v>46287.814583333333</v>
      </c>
    </row>
    <row r="6823" spans="1:4" x14ac:dyDescent="0.2">
      <c r="A6823" t="s">
        <v>19656</v>
      </c>
      <c r="B6823" t="s">
        <v>9582</v>
      </c>
      <c r="C6823" t="s">
        <v>12776</v>
      </c>
      <c r="D6823" s="2">
        <v>46193.836805555547</v>
      </c>
    </row>
    <row r="6824" spans="1:4" x14ac:dyDescent="0.2">
      <c r="A6824" t="s">
        <v>19657</v>
      </c>
      <c r="B6824" t="s">
        <v>9583</v>
      </c>
      <c r="C6824" t="s">
        <v>12780</v>
      </c>
      <c r="D6824" s="2">
        <v>46093.345833333333</v>
      </c>
    </row>
    <row r="6825" spans="1:4" x14ac:dyDescent="0.2">
      <c r="A6825" t="s">
        <v>19658</v>
      </c>
      <c r="B6825" t="s">
        <v>9584</v>
      </c>
      <c r="C6825" t="s">
        <v>12797</v>
      </c>
      <c r="D6825" s="2">
        <v>46064.439583333333</v>
      </c>
    </row>
    <row r="6826" spans="1:4" x14ac:dyDescent="0.2">
      <c r="A6826" t="s">
        <v>19659</v>
      </c>
      <c r="B6826" t="s">
        <v>9585</v>
      </c>
      <c r="C6826" t="s">
        <v>12799</v>
      </c>
      <c r="D6826" s="2">
        <v>46268.627083333333</v>
      </c>
    </row>
    <row r="6827" spans="1:4" x14ac:dyDescent="0.2">
      <c r="A6827" t="s">
        <v>19660</v>
      </c>
      <c r="B6827" t="s">
        <v>9586</v>
      </c>
      <c r="C6827" t="s">
        <v>12838</v>
      </c>
      <c r="D6827" s="2">
        <v>46064.90902777778</v>
      </c>
    </row>
    <row r="6828" spans="1:4" x14ac:dyDescent="0.2">
      <c r="A6828" t="s">
        <v>19661</v>
      </c>
      <c r="B6828" t="s">
        <v>9587</v>
      </c>
      <c r="C6828" t="s">
        <v>12946</v>
      </c>
      <c r="D6828" s="2">
        <v>46042.774305555547</v>
      </c>
    </row>
    <row r="6829" spans="1:4" x14ac:dyDescent="0.2">
      <c r="A6829" t="s">
        <v>19662</v>
      </c>
      <c r="B6829" t="s">
        <v>9588</v>
      </c>
      <c r="C6829" t="s">
        <v>13006</v>
      </c>
      <c r="D6829" s="2">
        <v>46151.84652777778</v>
      </c>
    </row>
    <row r="6830" spans="1:4" x14ac:dyDescent="0.2">
      <c r="A6830" t="s">
        <v>19663</v>
      </c>
      <c r="B6830" t="s">
        <v>9589</v>
      </c>
      <c r="C6830" t="s">
        <v>13200</v>
      </c>
      <c r="D6830" s="2">
        <v>46225.793055555558</v>
      </c>
    </row>
    <row r="6831" spans="1:4" x14ac:dyDescent="0.2">
      <c r="A6831" t="s">
        <v>19664</v>
      </c>
      <c r="B6831" t="s">
        <v>9590</v>
      </c>
      <c r="C6831" t="s">
        <v>12812</v>
      </c>
      <c r="D6831" s="2">
        <v>46223.178472222222</v>
      </c>
    </row>
    <row r="6832" spans="1:4" x14ac:dyDescent="0.2">
      <c r="A6832" t="s">
        <v>19665</v>
      </c>
      <c r="B6832" t="s">
        <v>9591</v>
      </c>
      <c r="C6832" t="s">
        <v>12843</v>
      </c>
      <c r="D6832" s="2">
        <v>46092.213888888888</v>
      </c>
    </row>
    <row r="6833" spans="1:4" x14ac:dyDescent="0.2">
      <c r="A6833" t="s">
        <v>19666</v>
      </c>
      <c r="B6833" t="s">
        <v>9592</v>
      </c>
      <c r="C6833" t="s">
        <v>12940</v>
      </c>
      <c r="D6833" s="2">
        <v>46159.884722222218</v>
      </c>
    </row>
    <row r="6834" spans="1:4" x14ac:dyDescent="0.2">
      <c r="A6834" t="s">
        <v>19667</v>
      </c>
      <c r="B6834" t="s">
        <v>9593</v>
      </c>
      <c r="C6834" t="s">
        <v>12803</v>
      </c>
      <c r="D6834" s="2">
        <v>46267.447916666657</v>
      </c>
    </row>
    <row r="6835" spans="1:4" x14ac:dyDescent="0.2">
      <c r="A6835" t="s">
        <v>19668</v>
      </c>
      <c r="B6835" t="s">
        <v>9594</v>
      </c>
      <c r="C6835" t="s">
        <v>13006</v>
      </c>
      <c r="D6835" s="2">
        <v>46241.192361111112</v>
      </c>
    </row>
    <row r="6836" spans="1:4" x14ac:dyDescent="0.2">
      <c r="A6836" t="s">
        <v>19669</v>
      </c>
      <c r="B6836" t="s">
        <v>9595</v>
      </c>
      <c r="C6836" t="s">
        <v>12805</v>
      </c>
      <c r="D6836" s="2">
        <v>46273.29791666667</v>
      </c>
    </row>
    <row r="6837" spans="1:4" x14ac:dyDescent="0.2">
      <c r="A6837" t="s">
        <v>19670</v>
      </c>
      <c r="B6837" t="s">
        <v>9596</v>
      </c>
      <c r="C6837" t="s">
        <v>12812</v>
      </c>
      <c r="D6837" s="2">
        <v>46233.490277777782</v>
      </c>
    </row>
    <row r="6838" spans="1:4" x14ac:dyDescent="0.2">
      <c r="A6838" t="s">
        <v>19671</v>
      </c>
      <c r="B6838" t="s">
        <v>9597</v>
      </c>
      <c r="C6838" t="s">
        <v>12873</v>
      </c>
      <c r="D6838" s="2">
        <v>46047.555555555547</v>
      </c>
    </row>
    <row r="6839" spans="1:4" x14ac:dyDescent="0.2">
      <c r="A6839" t="s">
        <v>19672</v>
      </c>
      <c r="B6839" t="s">
        <v>9598</v>
      </c>
      <c r="C6839" t="s">
        <v>12825</v>
      </c>
      <c r="D6839" s="2">
        <v>46078.195833333331</v>
      </c>
    </row>
    <row r="6840" spans="1:4" x14ac:dyDescent="0.2">
      <c r="A6840" t="s">
        <v>19673</v>
      </c>
      <c r="B6840" t="s">
        <v>9599</v>
      </c>
      <c r="C6840" t="s">
        <v>12917</v>
      </c>
      <c r="D6840" s="2">
        <v>46069.251388888893</v>
      </c>
    </row>
    <row r="6841" spans="1:4" x14ac:dyDescent="0.2">
      <c r="A6841" t="s">
        <v>19674</v>
      </c>
      <c r="B6841" t="s">
        <v>9600</v>
      </c>
      <c r="C6841" t="s">
        <v>12860</v>
      </c>
      <c r="D6841" s="2">
        <v>46059.386111111111</v>
      </c>
    </row>
    <row r="6842" spans="1:4" x14ac:dyDescent="0.2">
      <c r="A6842" t="s">
        <v>19675</v>
      </c>
      <c r="B6842" t="s">
        <v>9601</v>
      </c>
      <c r="C6842" t="s">
        <v>13643</v>
      </c>
      <c r="D6842" s="2">
        <v>46257.213194444441</v>
      </c>
    </row>
    <row r="6843" spans="1:4" x14ac:dyDescent="0.2">
      <c r="A6843" t="s">
        <v>19676</v>
      </c>
      <c r="B6843" t="s">
        <v>9602</v>
      </c>
      <c r="C6843" t="s">
        <v>12772</v>
      </c>
      <c r="D6843" s="2">
        <v>46215.98541666667</v>
      </c>
    </row>
    <row r="6844" spans="1:4" x14ac:dyDescent="0.2">
      <c r="A6844" t="s">
        <v>19677</v>
      </c>
      <c r="B6844" t="s">
        <v>9603</v>
      </c>
      <c r="C6844" t="s">
        <v>12791</v>
      </c>
      <c r="D6844" s="2">
        <v>46272.020138888889</v>
      </c>
    </row>
    <row r="6845" spans="1:4" x14ac:dyDescent="0.2">
      <c r="A6845" t="s">
        <v>19678</v>
      </c>
      <c r="B6845" t="s">
        <v>9604</v>
      </c>
      <c r="C6845" t="s">
        <v>12795</v>
      </c>
      <c r="D6845" s="2">
        <v>46110.76458333333</v>
      </c>
    </row>
    <row r="6846" spans="1:4" x14ac:dyDescent="0.2">
      <c r="A6846" t="s">
        <v>19679</v>
      </c>
      <c r="B6846" t="s">
        <v>9605</v>
      </c>
      <c r="C6846" t="s">
        <v>12854</v>
      </c>
      <c r="D6846" s="2">
        <v>46290.292361111111</v>
      </c>
    </row>
    <row r="6847" spans="1:4" x14ac:dyDescent="0.2">
      <c r="A6847" t="s">
        <v>19680</v>
      </c>
      <c r="B6847" t="s">
        <v>9606</v>
      </c>
      <c r="C6847" t="s">
        <v>12797</v>
      </c>
      <c r="D6847" s="2">
        <v>46277.553472222222</v>
      </c>
    </row>
    <row r="6848" spans="1:4" x14ac:dyDescent="0.2">
      <c r="A6848" t="s">
        <v>19681</v>
      </c>
      <c r="B6848" t="s">
        <v>9607</v>
      </c>
      <c r="C6848" t="s">
        <v>12795</v>
      </c>
      <c r="D6848" s="2">
        <v>46051.307638888888</v>
      </c>
    </row>
    <row r="6849" spans="1:4" x14ac:dyDescent="0.2">
      <c r="A6849" t="s">
        <v>19682</v>
      </c>
      <c r="B6849" t="s">
        <v>9608</v>
      </c>
      <c r="C6849" t="s">
        <v>12899</v>
      </c>
      <c r="D6849" s="2">
        <v>46260.935416666667</v>
      </c>
    </row>
    <row r="6850" spans="1:4" x14ac:dyDescent="0.2">
      <c r="A6850" t="s">
        <v>19683</v>
      </c>
      <c r="B6850" t="s">
        <v>9609</v>
      </c>
      <c r="C6850" t="s">
        <v>12764</v>
      </c>
      <c r="D6850" s="2">
        <v>46053.972222222219</v>
      </c>
    </row>
    <row r="6851" spans="1:4" x14ac:dyDescent="0.2">
      <c r="A6851" t="s">
        <v>19684</v>
      </c>
      <c r="B6851" t="s">
        <v>9610</v>
      </c>
      <c r="C6851" t="s">
        <v>12789</v>
      </c>
      <c r="D6851" s="2">
        <v>46146.359027777777</v>
      </c>
    </row>
    <row r="6852" spans="1:4" x14ac:dyDescent="0.2">
      <c r="A6852" t="s">
        <v>19685</v>
      </c>
      <c r="B6852" t="s">
        <v>9611</v>
      </c>
      <c r="C6852" t="s">
        <v>12770</v>
      </c>
      <c r="D6852" s="2">
        <v>46072.02847222222</v>
      </c>
    </row>
    <row r="6853" spans="1:4" x14ac:dyDescent="0.2">
      <c r="A6853" t="s">
        <v>19686</v>
      </c>
      <c r="B6853" t="s">
        <v>9612</v>
      </c>
      <c r="C6853" t="s">
        <v>12851</v>
      </c>
      <c r="D6853" s="2">
        <v>46181.17291666667</v>
      </c>
    </row>
    <row r="6854" spans="1:4" x14ac:dyDescent="0.2">
      <c r="A6854" t="s">
        <v>19687</v>
      </c>
      <c r="B6854" t="s">
        <v>9613</v>
      </c>
      <c r="C6854" t="s">
        <v>13108</v>
      </c>
      <c r="D6854" s="2">
        <v>46027.71597222222</v>
      </c>
    </row>
    <row r="6855" spans="1:4" x14ac:dyDescent="0.2">
      <c r="A6855" t="s">
        <v>19688</v>
      </c>
      <c r="B6855" t="s">
        <v>9614</v>
      </c>
      <c r="C6855" t="s">
        <v>12967</v>
      </c>
      <c r="D6855" s="2">
        <v>46254.828472222223</v>
      </c>
    </row>
    <row r="6856" spans="1:4" x14ac:dyDescent="0.2">
      <c r="A6856" t="s">
        <v>19689</v>
      </c>
      <c r="B6856" t="s">
        <v>9615</v>
      </c>
      <c r="C6856" t="s">
        <v>12825</v>
      </c>
      <c r="D6856" s="2">
        <v>46153.039583333331</v>
      </c>
    </row>
    <row r="6857" spans="1:4" x14ac:dyDescent="0.2">
      <c r="A6857" t="s">
        <v>19690</v>
      </c>
      <c r="B6857" t="s">
        <v>9616</v>
      </c>
      <c r="C6857" t="s">
        <v>12819</v>
      </c>
      <c r="D6857" s="2">
        <v>46260.011805555558</v>
      </c>
    </row>
    <row r="6858" spans="1:4" x14ac:dyDescent="0.2">
      <c r="A6858" t="s">
        <v>19691</v>
      </c>
      <c r="B6858" t="s">
        <v>9617</v>
      </c>
      <c r="C6858" t="s">
        <v>12789</v>
      </c>
      <c r="D6858" s="2">
        <v>46141.490972222222</v>
      </c>
    </row>
    <row r="6859" spans="1:4" x14ac:dyDescent="0.2">
      <c r="A6859" t="s">
        <v>19692</v>
      </c>
      <c r="B6859" t="s">
        <v>9618</v>
      </c>
      <c r="C6859" t="s">
        <v>12768</v>
      </c>
      <c r="D6859" s="2">
        <v>46175.804166666669</v>
      </c>
    </row>
    <row r="6860" spans="1:4" x14ac:dyDescent="0.2">
      <c r="A6860" t="s">
        <v>19693</v>
      </c>
      <c r="B6860" t="s">
        <v>9619</v>
      </c>
      <c r="C6860" t="s">
        <v>12917</v>
      </c>
      <c r="D6860" s="2">
        <v>46224.76666666667</v>
      </c>
    </row>
    <row r="6861" spans="1:4" x14ac:dyDescent="0.2">
      <c r="A6861" t="s">
        <v>19694</v>
      </c>
      <c r="B6861" t="s">
        <v>9620</v>
      </c>
      <c r="C6861" t="s">
        <v>12961</v>
      </c>
      <c r="D6861" s="2">
        <v>46288.021527777782</v>
      </c>
    </row>
    <row r="6862" spans="1:4" x14ac:dyDescent="0.2">
      <c r="A6862" t="s">
        <v>19695</v>
      </c>
      <c r="B6862" t="s">
        <v>9621</v>
      </c>
      <c r="C6862" t="s">
        <v>12851</v>
      </c>
      <c r="D6862" s="2">
        <v>46125.988194444442</v>
      </c>
    </row>
    <row r="6863" spans="1:4" x14ac:dyDescent="0.2">
      <c r="A6863" t="s">
        <v>19696</v>
      </c>
      <c r="B6863" t="s">
        <v>9622</v>
      </c>
      <c r="C6863" t="s">
        <v>12764</v>
      </c>
      <c r="D6863" s="2">
        <v>46165.28402777778</v>
      </c>
    </row>
    <row r="6864" spans="1:4" x14ac:dyDescent="0.2">
      <c r="A6864" t="s">
        <v>19697</v>
      </c>
      <c r="B6864" t="s">
        <v>9623</v>
      </c>
      <c r="C6864" t="s">
        <v>12795</v>
      </c>
      <c r="D6864" s="2">
        <v>46111.228472222218</v>
      </c>
    </row>
    <row r="6865" spans="1:4" x14ac:dyDescent="0.2">
      <c r="A6865" t="s">
        <v>19698</v>
      </c>
      <c r="B6865" t="s">
        <v>9624</v>
      </c>
      <c r="C6865" t="s">
        <v>12808</v>
      </c>
      <c r="D6865" s="2">
        <v>46034.354861111111</v>
      </c>
    </row>
    <row r="6866" spans="1:4" x14ac:dyDescent="0.2">
      <c r="A6866" t="s">
        <v>19699</v>
      </c>
      <c r="B6866" t="s">
        <v>9625</v>
      </c>
      <c r="C6866" t="s">
        <v>12841</v>
      </c>
      <c r="D6866" s="2">
        <v>46261.756249999999</v>
      </c>
    </row>
    <row r="6867" spans="1:4" x14ac:dyDescent="0.2">
      <c r="A6867" t="s">
        <v>19700</v>
      </c>
      <c r="B6867" t="s">
        <v>9626</v>
      </c>
      <c r="C6867" t="s">
        <v>12803</v>
      </c>
      <c r="D6867" s="2">
        <v>46176.318055555559</v>
      </c>
    </row>
    <row r="6868" spans="1:4" x14ac:dyDescent="0.2">
      <c r="A6868" t="s">
        <v>19701</v>
      </c>
      <c r="B6868" t="s">
        <v>9627</v>
      </c>
      <c r="C6868" t="s">
        <v>12808</v>
      </c>
      <c r="D6868" s="2">
        <v>46124.646527777782</v>
      </c>
    </row>
    <row r="6869" spans="1:4" x14ac:dyDescent="0.2">
      <c r="A6869" t="s">
        <v>19702</v>
      </c>
      <c r="B6869" t="s">
        <v>9628</v>
      </c>
      <c r="C6869" t="s">
        <v>12808</v>
      </c>
      <c r="D6869" s="2">
        <v>46235.243055555547</v>
      </c>
    </row>
    <row r="6870" spans="1:4" x14ac:dyDescent="0.2">
      <c r="A6870" t="s">
        <v>19703</v>
      </c>
      <c r="B6870" t="s">
        <v>9629</v>
      </c>
      <c r="C6870" t="s">
        <v>12946</v>
      </c>
      <c r="D6870" s="2">
        <v>46246.117361111108</v>
      </c>
    </row>
    <row r="6871" spans="1:4" x14ac:dyDescent="0.2">
      <c r="A6871" t="s">
        <v>19704</v>
      </c>
      <c r="B6871" t="s">
        <v>9630</v>
      </c>
      <c r="C6871" t="s">
        <v>12823</v>
      </c>
      <c r="D6871" s="2">
        <v>46291.107638888891</v>
      </c>
    </row>
    <row r="6872" spans="1:4" x14ac:dyDescent="0.2">
      <c r="A6872" t="s">
        <v>19705</v>
      </c>
      <c r="B6872" t="s">
        <v>9631</v>
      </c>
      <c r="C6872" t="s">
        <v>12857</v>
      </c>
      <c r="D6872" s="2">
        <v>46142.438888888893</v>
      </c>
    </row>
    <row r="6873" spans="1:4" x14ac:dyDescent="0.2">
      <c r="A6873" t="s">
        <v>19706</v>
      </c>
      <c r="B6873" t="s">
        <v>9632</v>
      </c>
      <c r="C6873" t="s">
        <v>12799</v>
      </c>
      <c r="D6873" s="2">
        <v>46051.00277777778</v>
      </c>
    </row>
    <row r="6874" spans="1:4" x14ac:dyDescent="0.2">
      <c r="A6874" t="s">
        <v>19707</v>
      </c>
      <c r="B6874" t="s">
        <v>9633</v>
      </c>
      <c r="C6874" t="s">
        <v>13063</v>
      </c>
      <c r="D6874" s="2">
        <v>46155.559027777781</v>
      </c>
    </row>
    <row r="6875" spans="1:4" x14ac:dyDescent="0.2">
      <c r="A6875" t="s">
        <v>19708</v>
      </c>
      <c r="B6875" t="s">
        <v>9634</v>
      </c>
      <c r="C6875" t="s">
        <v>12808</v>
      </c>
      <c r="D6875" s="2">
        <v>46143.774305555547</v>
      </c>
    </row>
    <row r="6876" spans="1:4" x14ac:dyDescent="0.2">
      <c r="A6876" t="s">
        <v>19709</v>
      </c>
      <c r="B6876" t="s">
        <v>9635</v>
      </c>
      <c r="C6876" t="s">
        <v>12797</v>
      </c>
      <c r="D6876" s="2">
        <v>46079.5625</v>
      </c>
    </row>
    <row r="6877" spans="1:4" x14ac:dyDescent="0.2">
      <c r="A6877" t="s">
        <v>19710</v>
      </c>
      <c r="B6877" t="s">
        <v>9636</v>
      </c>
      <c r="C6877" t="s">
        <v>12873</v>
      </c>
      <c r="D6877" s="2">
        <v>46183.456250000003</v>
      </c>
    </row>
    <row r="6878" spans="1:4" x14ac:dyDescent="0.2">
      <c r="A6878" t="s">
        <v>19711</v>
      </c>
      <c r="B6878" t="s">
        <v>9637</v>
      </c>
      <c r="C6878" t="s">
        <v>12819</v>
      </c>
      <c r="D6878" s="2">
        <v>46136.170138888891</v>
      </c>
    </row>
    <row r="6879" spans="1:4" x14ac:dyDescent="0.2">
      <c r="A6879" t="s">
        <v>19712</v>
      </c>
      <c r="B6879" t="s">
        <v>9638</v>
      </c>
      <c r="C6879" t="s">
        <v>12917</v>
      </c>
      <c r="D6879" s="2">
        <v>46263.161805555559</v>
      </c>
    </row>
    <row r="6880" spans="1:4" x14ac:dyDescent="0.2">
      <c r="A6880" t="s">
        <v>19713</v>
      </c>
      <c r="B6880" t="s">
        <v>9639</v>
      </c>
      <c r="C6880" t="s">
        <v>12851</v>
      </c>
      <c r="D6880" s="2">
        <v>46036.115972222222</v>
      </c>
    </row>
    <row r="6881" spans="1:4" x14ac:dyDescent="0.2">
      <c r="A6881" t="s">
        <v>19714</v>
      </c>
      <c r="B6881" t="s">
        <v>9640</v>
      </c>
      <c r="C6881" t="s">
        <v>12821</v>
      </c>
      <c r="D6881" s="2">
        <v>46218.081944444442</v>
      </c>
    </row>
    <row r="6882" spans="1:4" x14ac:dyDescent="0.2">
      <c r="A6882" t="s">
        <v>19715</v>
      </c>
      <c r="B6882" t="s">
        <v>9641</v>
      </c>
      <c r="C6882" t="s">
        <v>12797</v>
      </c>
      <c r="D6882" s="2">
        <v>46187.5625</v>
      </c>
    </row>
    <row r="6883" spans="1:4" x14ac:dyDescent="0.2">
      <c r="A6883" t="s">
        <v>19716</v>
      </c>
      <c r="B6883" t="s">
        <v>9642</v>
      </c>
      <c r="C6883" t="s">
        <v>13085</v>
      </c>
      <c r="D6883" s="2">
        <v>46086.277777777781</v>
      </c>
    </row>
    <row r="6884" spans="1:4" x14ac:dyDescent="0.2">
      <c r="A6884" t="s">
        <v>19717</v>
      </c>
      <c r="B6884" t="s">
        <v>9643</v>
      </c>
      <c r="C6884" t="s">
        <v>12821</v>
      </c>
      <c r="D6884" s="2">
        <v>46119.661805555559</v>
      </c>
    </row>
    <row r="6885" spans="1:4" x14ac:dyDescent="0.2">
      <c r="A6885" t="s">
        <v>19718</v>
      </c>
      <c r="B6885" t="s">
        <v>9644</v>
      </c>
      <c r="C6885" t="s">
        <v>12784</v>
      </c>
      <c r="D6885" s="2">
        <v>46257.354166666657</v>
      </c>
    </row>
    <row r="6886" spans="1:4" x14ac:dyDescent="0.2">
      <c r="A6886" t="s">
        <v>19719</v>
      </c>
      <c r="B6886" t="s">
        <v>9645</v>
      </c>
      <c r="C6886" t="s">
        <v>12998</v>
      </c>
      <c r="D6886" s="2">
        <v>46122.321527777778</v>
      </c>
    </row>
    <row r="6887" spans="1:4" x14ac:dyDescent="0.2">
      <c r="A6887" t="s">
        <v>19720</v>
      </c>
      <c r="B6887" t="s">
        <v>9646</v>
      </c>
      <c r="C6887" t="s">
        <v>12789</v>
      </c>
      <c r="D6887" s="2">
        <v>46204.461111111108</v>
      </c>
    </row>
    <row r="6888" spans="1:4" x14ac:dyDescent="0.2">
      <c r="A6888" t="s">
        <v>19721</v>
      </c>
      <c r="B6888" t="s">
        <v>9647</v>
      </c>
      <c r="C6888" t="s">
        <v>12784</v>
      </c>
      <c r="D6888" s="2">
        <v>46162.362500000003</v>
      </c>
    </row>
    <row r="6889" spans="1:4" x14ac:dyDescent="0.2">
      <c r="A6889" t="s">
        <v>19722</v>
      </c>
      <c r="B6889" t="s">
        <v>9648</v>
      </c>
      <c r="C6889" t="s">
        <v>12862</v>
      </c>
      <c r="D6889" s="2">
        <v>46267.100694444453</v>
      </c>
    </row>
    <row r="6890" spans="1:4" x14ac:dyDescent="0.2">
      <c r="A6890" t="s">
        <v>19723</v>
      </c>
      <c r="B6890" t="s">
        <v>9649</v>
      </c>
      <c r="C6890" t="s">
        <v>12766</v>
      </c>
      <c r="D6890" s="2">
        <v>46203.025000000001</v>
      </c>
    </row>
    <row r="6891" spans="1:4" x14ac:dyDescent="0.2">
      <c r="A6891" t="s">
        <v>19724</v>
      </c>
      <c r="B6891" t="s">
        <v>9650</v>
      </c>
      <c r="C6891" t="s">
        <v>12845</v>
      </c>
      <c r="D6891" s="2">
        <v>46250.979861111111</v>
      </c>
    </row>
    <row r="6892" spans="1:4" x14ac:dyDescent="0.2">
      <c r="A6892" t="s">
        <v>19725</v>
      </c>
      <c r="B6892" t="s">
        <v>9651</v>
      </c>
      <c r="C6892" t="s">
        <v>13151</v>
      </c>
      <c r="D6892" s="2">
        <v>46269.106944444437</v>
      </c>
    </row>
    <row r="6893" spans="1:4" x14ac:dyDescent="0.2">
      <c r="A6893" t="s">
        <v>19726</v>
      </c>
      <c r="B6893" t="s">
        <v>9652</v>
      </c>
      <c r="C6893" t="s">
        <v>12764</v>
      </c>
      <c r="D6893" s="2">
        <v>46058.268055555563</v>
      </c>
    </row>
    <row r="6894" spans="1:4" x14ac:dyDescent="0.2">
      <c r="A6894" t="s">
        <v>19727</v>
      </c>
      <c r="B6894" t="s">
        <v>9653</v>
      </c>
      <c r="C6894" t="s">
        <v>12808</v>
      </c>
      <c r="D6894" s="2">
        <v>46250.405555555553</v>
      </c>
    </row>
    <row r="6895" spans="1:4" x14ac:dyDescent="0.2">
      <c r="A6895" t="s">
        <v>19728</v>
      </c>
      <c r="B6895" t="s">
        <v>9654</v>
      </c>
      <c r="C6895" t="s">
        <v>13006</v>
      </c>
      <c r="D6895" s="2">
        <v>46285.440972222219</v>
      </c>
    </row>
    <row r="6896" spans="1:4" x14ac:dyDescent="0.2">
      <c r="A6896" t="s">
        <v>19729</v>
      </c>
      <c r="B6896" t="s">
        <v>9655</v>
      </c>
      <c r="C6896" t="s">
        <v>12835</v>
      </c>
      <c r="D6896" s="2">
        <v>46032.749305555553</v>
      </c>
    </row>
    <row r="6897" spans="1:4" x14ac:dyDescent="0.2">
      <c r="A6897" t="s">
        <v>19730</v>
      </c>
      <c r="B6897" t="s">
        <v>9656</v>
      </c>
      <c r="C6897" t="s">
        <v>12827</v>
      </c>
      <c r="D6897" s="2">
        <v>46147.708333333343</v>
      </c>
    </row>
    <row r="6898" spans="1:4" x14ac:dyDescent="0.2">
      <c r="A6898" t="s">
        <v>19731</v>
      </c>
      <c r="B6898" t="s">
        <v>9657</v>
      </c>
      <c r="C6898" t="s">
        <v>12857</v>
      </c>
      <c r="D6898" s="2">
        <v>46092.606249999997</v>
      </c>
    </row>
    <row r="6899" spans="1:4" x14ac:dyDescent="0.2">
      <c r="A6899" t="s">
        <v>19732</v>
      </c>
      <c r="B6899" t="s">
        <v>9658</v>
      </c>
      <c r="C6899" t="s">
        <v>12959</v>
      </c>
      <c r="D6899" s="2">
        <v>46291.30972222222</v>
      </c>
    </row>
    <row r="6900" spans="1:4" x14ac:dyDescent="0.2">
      <c r="A6900" t="s">
        <v>19733</v>
      </c>
      <c r="B6900" t="s">
        <v>9659</v>
      </c>
      <c r="C6900" t="s">
        <v>12845</v>
      </c>
      <c r="D6900" s="2">
        <v>46119.952777777777</v>
      </c>
    </row>
    <row r="6901" spans="1:4" x14ac:dyDescent="0.2">
      <c r="A6901" t="s">
        <v>19734</v>
      </c>
      <c r="B6901" t="s">
        <v>9660</v>
      </c>
      <c r="C6901" t="s">
        <v>12841</v>
      </c>
      <c r="D6901" s="2">
        <v>46074.081944444442</v>
      </c>
    </row>
    <row r="6902" spans="1:4" x14ac:dyDescent="0.2">
      <c r="A6902" t="s">
        <v>19735</v>
      </c>
      <c r="B6902" t="s">
        <v>9661</v>
      </c>
      <c r="C6902" t="s">
        <v>12808</v>
      </c>
      <c r="D6902" s="2">
        <v>46049.30972222222</v>
      </c>
    </row>
    <row r="6903" spans="1:4" x14ac:dyDescent="0.2">
      <c r="A6903" t="s">
        <v>19736</v>
      </c>
      <c r="B6903" t="s">
        <v>9662</v>
      </c>
      <c r="C6903" t="s">
        <v>12838</v>
      </c>
      <c r="D6903" s="2">
        <v>46239.376388888893</v>
      </c>
    </row>
    <row r="6904" spans="1:4" x14ac:dyDescent="0.2">
      <c r="A6904" t="s">
        <v>19737</v>
      </c>
      <c r="B6904" t="s">
        <v>9663</v>
      </c>
      <c r="C6904" t="s">
        <v>12784</v>
      </c>
      <c r="D6904" s="2">
        <v>46039.349305555559</v>
      </c>
    </row>
    <row r="6905" spans="1:4" x14ac:dyDescent="0.2">
      <c r="A6905" t="s">
        <v>19738</v>
      </c>
      <c r="B6905" t="s">
        <v>9664</v>
      </c>
      <c r="C6905" t="s">
        <v>12772</v>
      </c>
      <c r="D6905" s="2">
        <v>46106.552777777782</v>
      </c>
    </row>
    <row r="6906" spans="1:4" x14ac:dyDescent="0.2">
      <c r="A6906" t="s">
        <v>19739</v>
      </c>
      <c r="B6906" t="s">
        <v>9665</v>
      </c>
      <c r="C6906" t="s">
        <v>12791</v>
      </c>
      <c r="D6906" s="2">
        <v>46174.050694444442</v>
      </c>
    </row>
    <row r="6907" spans="1:4" x14ac:dyDescent="0.2">
      <c r="A6907" t="s">
        <v>19740</v>
      </c>
      <c r="B6907" t="s">
        <v>9666</v>
      </c>
      <c r="C6907" t="s">
        <v>12812</v>
      </c>
      <c r="D6907" s="2">
        <v>46035.841666666667</v>
      </c>
    </row>
    <row r="6908" spans="1:4" x14ac:dyDescent="0.2">
      <c r="A6908" t="s">
        <v>19741</v>
      </c>
      <c r="B6908" t="s">
        <v>9667</v>
      </c>
      <c r="C6908" t="s">
        <v>12805</v>
      </c>
      <c r="D6908" s="2">
        <v>46070.159722222219</v>
      </c>
    </row>
    <row r="6909" spans="1:4" x14ac:dyDescent="0.2">
      <c r="A6909" t="s">
        <v>19742</v>
      </c>
      <c r="B6909" t="s">
        <v>9668</v>
      </c>
      <c r="C6909" t="s">
        <v>12843</v>
      </c>
      <c r="D6909" s="2">
        <v>46294.367361111108</v>
      </c>
    </row>
    <row r="6910" spans="1:4" x14ac:dyDescent="0.2">
      <c r="A6910" t="s">
        <v>19743</v>
      </c>
      <c r="B6910" t="s">
        <v>9669</v>
      </c>
      <c r="C6910" t="s">
        <v>12812</v>
      </c>
      <c r="D6910" s="2">
        <v>46147.580555555563</v>
      </c>
    </row>
    <row r="6911" spans="1:4" x14ac:dyDescent="0.2">
      <c r="A6911" t="s">
        <v>19744</v>
      </c>
      <c r="B6911" t="s">
        <v>9670</v>
      </c>
      <c r="C6911" t="s">
        <v>12841</v>
      </c>
      <c r="D6911" s="2">
        <v>46105.888888888891</v>
      </c>
    </row>
    <row r="6912" spans="1:4" x14ac:dyDescent="0.2">
      <c r="A6912" t="s">
        <v>19745</v>
      </c>
      <c r="B6912" t="s">
        <v>9671</v>
      </c>
      <c r="C6912" t="s">
        <v>12766</v>
      </c>
      <c r="D6912" s="2">
        <v>46260.557638888888</v>
      </c>
    </row>
    <row r="6913" spans="1:4" x14ac:dyDescent="0.2">
      <c r="A6913" t="s">
        <v>19746</v>
      </c>
      <c r="B6913" t="s">
        <v>9672</v>
      </c>
      <c r="C6913" t="s">
        <v>12795</v>
      </c>
      <c r="D6913" s="2">
        <v>46044.54583333333</v>
      </c>
    </row>
    <row r="6914" spans="1:4" x14ac:dyDescent="0.2">
      <c r="A6914" t="s">
        <v>19747</v>
      </c>
      <c r="B6914" t="s">
        <v>9673</v>
      </c>
      <c r="C6914" t="s">
        <v>12827</v>
      </c>
      <c r="D6914" s="2">
        <v>46095.246527777781</v>
      </c>
    </row>
    <row r="6915" spans="1:4" x14ac:dyDescent="0.2">
      <c r="A6915" t="s">
        <v>19748</v>
      </c>
      <c r="B6915" t="s">
        <v>9674</v>
      </c>
      <c r="C6915" t="s">
        <v>12838</v>
      </c>
      <c r="D6915" s="2">
        <v>46257.717361111107</v>
      </c>
    </row>
    <row r="6916" spans="1:4" x14ac:dyDescent="0.2">
      <c r="A6916" t="s">
        <v>19749</v>
      </c>
      <c r="B6916" t="s">
        <v>9675</v>
      </c>
      <c r="C6916" t="s">
        <v>12774</v>
      </c>
      <c r="D6916" s="2">
        <v>46228.55972222222</v>
      </c>
    </row>
    <row r="6917" spans="1:4" x14ac:dyDescent="0.2">
      <c r="A6917" t="s">
        <v>19750</v>
      </c>
      <c r="B6917" t="s">
        <v>9676</v>
      </c>
      <c r="C6917" t="s">
        <v>12946</v>
      </c>
      <c r="D6917" s="2">
        <v>46140.029861111107</v>
      </c>
    </row>
    <row r="6918" spans="1:4" x14ac:dyDescent="0.2">
      <c r="A6918" t="s">
        <v>19751</v>
      </c>
      <c r="B6918" t="s">
        <v>9677</v>
      </c>
      <c r="C6918" t="s">
        <v>12835</v>
      </c>
      <c r="D6918" s="2">
        <v>46290.419444444437</v>
      </c>
    </row>
    <row r="6919" spans="1:4" x14ac:dyDescent="0.2">
      <c r="A6919" t="s">
        <v>19752</v>
      </c>
      <c r="B6919" t="s">
        <v>9678</v>
      </c>
      <c r="C6919" t="s">
        <v>12878</v>
      </c>
      <c r="D6919" s="2">
        <v>46180.895138888889</v>
      </c>
    </row>
    <row r="6920" spans="1:4" x14ac:dyDescent="0.2">
      <c r="A6920" t="s">
        <v>19753</v>
      </c>
      <c r="B6920" t="s">
        <v>9679</v>
      </c>
      <c r="C6920" t="s">
        <v>12901</v>
      </c>
      <c r="D6920" s="2">
        <v>46226.857638888891</v>
      </c>
    </row>
    <row r="6921" spans="1:4" x14ac:dyDescent="0.2">
      <c r="A6921" t="s">
        <v>19754</v>
      </c>
      <c r="B6921" t="s">
        <v>9680</v>
      </c>
      <c r="C6921" t="s">
        <v>12843</v>
      </c>
      <c r="D6921" s="2">
        <v>46291.213194444441</v>
      </c>
    </row>
    <row r="6922" spans="1:4" x14ac:dyDescent="0.2">
      <c r="A6922" t="s">
        <v>19755</v>
      </c>
      <c r="B6922" t="s">
        <v>9681</v>
      </c>
      <c r="C6922" t="s">
        <v>12795</v>
      </c>
      <c r="D6922" s="2">
        <v>46160.740277777782</v>
      </c>
    </row>
    <row r="6923" spans="1:4" x14ac:dyDescent="0.2">
      <c r="A6923" t="s">
        <v>19756</v>
      </c>
      <c r="B6923" t="s">
        <v>9682</v>
      </c>
      <c r="C6923" t="s">
        <v>12915</v>
      </c>
      <c r="D6923" s="2">
        <v>46154.325694444437</v>
      </c>
    </row>
    <row r="6924" spans="1:4" x14ac:dyDescent="0.2">
      <c r="A6924" t="s">
        <v>19757</v>
      </c>
      <c r="B6924" t="s">
        <v>9683</v>
      </c>
      <c r="C6924" t="s">
        <v>12827</v>
      </c>
      <c r="D6924" s="2">
        <v>46204.761111111111</v>
      </c>
    </row>
    <row r="6925" spans="1:4" x14ac:dyDescent="0.2">
      <c r="A6925" t="s">
        <v>19758</v>
      </c>
      <c r="B6925" t="s">
        <v>9684</v>
      </c>
      <c r="C6925" t="s">
        <v>12764</v>
      </c>
      <c r="D6925" s="2">
        <v>46041.523611111108</v>
      </c>
    </row>
    <row r="6926" spans="1:4" x14ac:dyDescent="0.2">
      <c r="A6926" t="s">
        <v>19759</v>
      </c>
      <c r="B6926" t="s">
        <v>9685</v>
      </c>
      <c r="C6926" t="s">
        <v>12787</v>
      </c>
      <c r="D6926" s="2">
        <v>46140.320138888892</v>
      </c>
    </row>
    <row r="6927" spans="1:4" x14ac:dyDescent="0.2">
      <c r="A6927" t="s">
        <v>19760</v>
      </c>
      <c r="B6927" t="s">
        <v>9686</v>
      </c>
      <c r="C6927" t="s">
        <v>12812</v>
      </c>
      <c r="D6927" s="2">
        <v>46211.959722222222</v>
      </c>
    </row>
    <row r="6928" spans="1:4" x14ac:dyDescent="0.2">
      <c r="A6928" t="s">
        <v>19761</v>
      </c>
      <c r="B6928" t="s">
        <v>9687</v>
      </c>
      <c r="C6928" t="s">
        <v>12815</v>
      </c>
      <c r="D6928" s="2">
        <v>46126.241666666669</v>
      </c>
    </row>
    <row r="6929" spans="1:4" x14ac:dyDescent="0.2">
      <c r="A6929" t="s">
        <v>19762</v>
      </c>
      <c r="B6929" t="s">
        <v>9688</v>
      </c>
      <c r="C6929" t="s">
        <v>12864</v>
      </c>
      <c r="D6929" s="2">
        <v>46216.345138888893</v>
      </c>
    </row>
    <row r="6930" spans="1:4" x14ac:dyDescent="0.2">
      <c r="A6930" t="s">
        <v>19763</v>
      </c>
      <c r="B6930" t="s">
        <v>9689</v>
      </c>
      <c r="C6930" t="s">
        <v>12915</v>
      </c>
      <c r="D6930" s="2">
        <v>46133.932638888888</v>
      </c>
    </row>
    <row r="6931" spans="1:4" x14ac:dyDescent="0.2">
      <c r="A6931" t="s">
        <v>19764</v>
      </c>
      <c r="B6931" t="s">
        <v>9690</v>
      </c>
      <c r="C6931" t="s">
        <v>12841</v>
      </c>
      <c r="D6931" s="2">
        <v>46076.220138888893</v>
      </c>
    </row>
    <row r="6932" spans="1:4" x14ac:dyDescent="0.2">
      <c r="A6932" t="s">
        <v>19765</v>
      </c>
      <c r="B6932" t="s">
        <v>9691</v>
      </c>
      <c r="C6932" t="s">
        <v>12998</v>
      </c>
      <c r="D6932" s="2">
        <v>46062.197222222218</v>
      </c>
    </row>
    <row r="6933" spans="1:4" x14ac:dyDescent="0.2">
      <c r="A6933" t="s">
        <v>19766</v>
      </c>
      <c r="B6933" t="s">
        <v>9692</v>
      </c>
      <c r="C6933" t="s">
        <v>12789</v>
      </c>
      <c r="D6933" s="2">
        <v>46171.960416666669</v>
      </c>
    </row>
    <row r="6934" spans="1:4" x14ac:dyDescent="0.2">
      <c r="A6934" t="s">
        <v>19767</v>
      </c>
      <c r="B6934" t="s">
        <v>9693</v>
      </c>
      <c r="C6934" t="s">
        <v>13158</v>
      </c>
      <c r="D6934" s="2">
        <v>46075.48333333333</v>
      </c>
    </row>
    <row r="6935" spans="1:4" x14ac:dyDescent="0.2">
      <c r="A6935" t="s">
        <v>19768</v>
      </c>
      <c r="B6935" t="s">
        <v>9694</v>
      </c>
      <c r="C6935" t="s">
        <v>12789</v>
      </c>
      <c r="D6935" s="2">
        <v>46123.808333333327</v>
      </c>
    </row>
    <row r="6936" spans="1:4" x14ac:dyDescent="0.2">
      <c r="A6936" t="s">
        <v>19769</v>
      </c>
      <c r="B6936" t="s">
        <v>9695</v>
      </c>
      <c r="C6936" t="s">
        <v>12851</v>
      </c>
      <c r="D6936" s="2">
        <v>46164.088194444441</v>
      </c>
    </row>
    <row r="6937" spans="1:4" x14ac:dyDescent="0.2">
      <c r="A6937" t="s">
        <v>19770</v>
      </c>
      <c r="B6937" t="s">
        <v>9696</v>
      </c>
      <c r="C6937" t="s">
        <v>12772</v>
      </c>
      <c r="D6937" s="2">
        <v>46036.663194444453</v>
      </c>
    </row>
    <row r="6938" spans="1:4" x14ac:dyDescent="0.2">
      <c r="A6938" t="s">
        <v>19771</v>
      </c>
      <c r="B6938" t="s">
        <v>9697</v>
      </c>
      <c r="C6938" t="s">
        <v>12797</v>
      </c>
      <c r="D6938" s="2">
        <v>46137.103472222218</v>
      </c>
    </row>
    <row r="6939" spans="1:4" x14ac:dyDescent="0.2">
      <c r="A6939" t="s">
        <v>19772</v>
      </c>
      <c r="B6939" t="s">
        <v>9698</v>
      </c>
      <c r="C6939" t="s">
        <v>12797</v>
      </c>
      <c r="D6939" s="2">
        <v>46108.40902777778</v>
      </c>
    </row>
    <row r="6940" spans="1:4" x14ac:dyDescent="0.2">
      <c r="A6940" t="s">
        <v>19773</v>
      </c>
      <c r="B6940" t="s">
        <v>9699</v>
      </c>
      <c r="C6940" t="s">
        <v>13358</v>
      </c>
      <c r="D6940" s="2">
        <v>46108.202777777777</v>
      </c>
    </row>
    <row r="6941" spans="1:4" x14ac:dyDescent="0.2">
      <c r="A6941" t="s">
        <v>19774</v>
      </c>
      <c r="B6941" t="s">
        <v>9700</v>
      </c>
      <c r="C6941" t="s">
        <v>12835</v>
      </c>
      <c r="D6941" s="2">
        <v>46271.420138888891</v>
      </c>
    </row>
    <row r="6942" spans="1:4" x14ac:dyDescent="0.2">
      <c r="A6942" t="s">
        <v>19775</v>
      </c>
      <c r="B6942" t="s">
        <v>9701</v>
      </c>
      <c r="C6942" t="s">
        <v>12845</v>
      </c>
      <c r="D6942" s="2">
        <v>46275.39166666667</v>
      </c>
    </row>
    <row r="6943" spans="1:4" x14ac:dyDescent="0.2">
      <c r="A6943" t="s">
        <v>19776</v>
      </c>
      <c r="B6943" t="s">
        <v>9702</v>
      </c>
      <c r="C6943" t="s">
        <v>12843</v>
      </c>
      <c r="D6943" s="2">
        <v>46104.95</v>
      </c>
    </row>
    <row r="6944" spans="1:4" x14ac:dyDescent="0.2">
      <c r="A6944" t="s">
        <v>19777</v>
      </c>
      <c r="B6944" t="s">
        <v>9703</v>
      </c>
      <c r="C6944" t="s">
        <v>12835</v>
      </c>
      <c r="D6944" s="2">
        <v>46263.661805555559</v>
      </c>
    </row>
    <row r="6945" spans="1:4" x14ac:dyDescent="0.2">
      <c r="A6945" t="s">
        <v>19778</v>
      </c>
      <c r="B6945" t="s">
        <v>9704</v>
      </c>
      <c r="C6945" t="s">
        <v>13358</v>
      </c>
      <c r="D6945" s="2">
        <v>46083.068749999999</v>
      </c>
    </row>
    <row r="6946" spans="1:4" x14ac:dyDescent="0.2">
      <c r="A6946" t="s">
        <v>19779</v>
      </c>
      <c r="B6946" t="s">
        <v>9705</v>
      </c>
      <c r="C6946" t="s">
        <v>12917</v>
      </c>
      <c r="D6946" s="2">
        <v>46117.486805555563</v>
      </c>
    </row>
    <row r="6947" spans="1:4" x14ac:dyDescent="0.2">
      <c r="A6947" t="s">
        <v>19780</v>
      </c>
      <c r="B6947" t="s">
        <v>9706</v>
      </c>
      <c r="C6947" t="s">
        <v>13158</v>
      </c>
      <c r="D6947" s="2">
        <v>46279.756944444453</v>
      </c>
    </row>
    <row r="6948" spans="1:4" x14ac:dyDescent="0.2">
      <c r="A6948" t="s">
        <v>19781</v>
      </c>
      <c r="B6948" t="s">
        <v>9707</v>
      </c>
      <c r="C6948" t="s">
        <v>12825</v>
      </c>
      <c r="D6948" s="2">
        <v>46050.492361111108</v>
      </c>
    </row>
    <row r="6949" spans="1:4" x14ac:dyDescent="0.2">
      <c r="A6949" t="s">
        <v>19782</v>
      </c>
      <c r="B6949" t="s">
        <v>9708</v>
      </c>
      <c r="C6949" t="s">
        <v>12799</v>
      </c>
      <c r="D6949" s="2">
        <v>46127.600694444453</v>
      </c>
    </row>
    <row r="6950" spans="1:4" x14ac:dyDescent="0.2">
      <c r="A6950" t="s">
        <v>19783</v>
      </c>
      <c r="B6950" t="s">
        <v>9709</v>
      </c>
      <c r="C6950" t="s">
        <v>13151</v>
      </c>
      <c r="D6950" s="2">
        <v>46242.512499999997</v>
      </c>
    </row>
    <row r="6951" spans="1:4" x14ac:dyDescent="0.2">
      <c r="A6951" t="s">
        <v>19784</v>
      </c>
      <c r="B6951" t="s">
        <v>9710</v>
      </c>
      <c r="C6951" t="s">
        <v>12808</v>
      </c>
      <c r="D6951" s="2">
        <v>46279.968055555553</v>
      </c>
    </row>
    <row r="6952" spans="1:4" x14ac:dyDescent="0.2">
      <c r="A6952" t="s">
        <v>19785</v>
      </c>
      <c r="B6952" t="s">
        <v>9711</v>
      </c>
      <c r="C6952" t="s">
        <v>12843</v>
      </c>
      <c r="D6952" s="2">
        <v>46281.65625</v>
      </c>
    </row>
    <row r="6953" spans="1:4" x14ac:dyDescent="0.2">
      <c r="A6953" t="s">
        <v>19786</v>
      </c>
      <c r="B6953" t="s">
        <v>9712</v>
      </c>
      <c r="C6953" t="s">
        <v>13158</v>
      </c>
      <c r="D6953" s="2">
        <v>46263.558333333327</v>
      </c>
    </row>
    <row r="6954" spans="1:4" x14ac:dyDescent="0.2">
      <c r="A6954" t="s">
        <v>19787</v>
      </c>
      <c r="B6954" t="s">
        <v>9713</v>
      </c>
      <c r="C6954" t="s">
        <v>12801</v>
      </c>
      <c r="D6954" s="2">
        <v>46286.941666666673</v>
      </c>
    </row>
    <row r="6955" spans="1:4" x14ac:dyDescent="0.2">
      <c r="A6955" t="s">
        <v>19788</v>
      </c>
      <c r="B6955" t="s">
        <v>9714</v>
      </c>
      <c r="C6955" t="s">
        <v>12862</v>
      </c>
      <c r="D6955" s="2">
        <v>46151.279861111107</v>
      </c>
    </row>
    <row r="6956" spans="1:4" x14ac:dyDescent="0.2">
      <c r="A6956" t="s">
        <v>19789</v>
      </c>
      <c r="B6956" t="s">
        <v>9715</v>
      </c>
      <c r="C6956" t="s">
        <v>12766</v>
      </c>
      <c r="D6956" s="2">
        <v>46111.754166666673</v>
      </c>
    </row>
    <row r="6957" spans="1:4" x14ac:dyDescent="0.2">
      <c r="A6957" t="s">
        <v>19790</v>
      </c>
      <c r="B6957" t="s">
        <v>9716</v>
      </c>
      <c r="C6957" t="s">
        <v>12821</v>
      </c>
      <c r="D6957" s="2">
        <v>46128.779861111107</v>
      </c>
    </row>
    <row r="6958" spans="1:4" x14ac:dyDescent="0.2">
      <c r="A6958" t="s">
        <v>19791</v>
      </c>
      <c r="B6958" t="s">
        <v>9717</v>
      </c>
      <c r="C6958" t="s">
        <v>12860</v>
      </c>
      <c r="D6958" s="2">
        <v>46055.369444444441</v>
      </c>
    </row>
    <row r="6959" spans="1:4" x14ac:dyDescent="0.2">
      <c r="A6959" t="s">
        <v>19792</v>
      </c>
      <c r="B6959" t="s">
        <v>9718</v>
      </c>
      <c r="C6959" t="s">
        <v>12801</v>
      </c>
      <c r="D6959" s="2">
        <v>46060.98541666667</v>
      </c>
    </row>
    <row r="6960" spans="1:4" x14ac:dyDescent="0.2">
      <c r="A6960" t="s">
        <v>19793</v>
      </c>
      <c r="B6960" t="s">
        <v>9719</v>
      </c>
      <c r="C6960" t="s">
        <v>12857</v>
      </c>
      <c r="D6960" s="2">
        <v>46288.295138888891</v>
      </c>
    </row>
    <row r="6961" spans="1:4" x14ac:dyDescent="0.2">
      <c r="A6961" t="s">
        <v>19794</v>
      </c>
      <c r="B6961" t="s">
        <v>9720</v>
      </c>
      <c r="C6961" t="s">
        <v>12801</v>
      </c>
      <c r="D6961" s="2">
        <v>46075.906944444447</v>
      </c>
    </row>
    <row r="6962" spans="1:4" x14ac:dyDescent="0.2">
      <c r="A6962" t="s">
        <v>19795</v>
      </c>
      <c r="B6962" t="s">
        <v>9721</v>
      </c>
      <c r="C6962" t="s">
        <v>12787</v>
      </c>
      <c r="D6962" s="2">
        <v>46191.018750000003</v>
      </c>
    </row>
    <row r="6963" spans="1:4" x14ac:dyDescent="0.2">
      <c r="A6963" t="s">
        <v>19796</v>
      </c>
      <c r="B6963" t="s">
        <v>9722</v>
      </c>
      <c r="C6963" t="s">
        <v>12835</v>
      </c>
      <c r="D6963" s="2">
        <v>46086.294444444437</v>
      </c>
    </row>
    <row r="6964" spans="1:4" x14ac:dyDescent="0.2">
      <c r="A6964" t="s">
        <v>19797</v>
      </c>
      <c r="B6964" t="s">
        <v>9723</v>
      </c>
      <c r="C6964" t="s">
        <v>12766</v>
      </c>
      <c r="D6964" s="2">
        <v>46204.304861111108</v>
      </c>
    </row>
    <row r="6965" spans="1:4" x14ac:dyDescent="0.2">
      <c r="A6965" t="s">
        <v>19798</v>
      </c>
      <c r="B6965" t="s">
        <v>9724</v>
      </c>
      <c r="C6965" t="s">
        <v>12851</v>
      </c>
      <c r="D6965" s="2">
        <v>46151.345833333333</v>
      </c>
    </row>
    <row r="6966" spans="1:4" x14ac:dyDescent="0.2">
      <c r="A6966" t="s">
        <v>19799</v>
      </c>
      <c r="B6966" t="s">
        <v>9725</v>
      </c>
      <c r="C6966" t="s">
        <v>12795</v>
      </c>
      <c r="D6966" s="2">
        <v>46051.436111111107</v>
      </c>
    </row>
    <row r="6967" spans="1:4" x14ac:dyDescent="0.2">
      <c r="A6967" t="s">
        <v>19800</v>
      </c>
      <c r="B6967" t="s">
        <v>9726</v>
      </c>
      <c r="C6967" t="s">
        <v>13108</v>
      </c>
      <c r="D6967" s="2">
        <v>46124.754166666673</v>
      </c>
    </row>
    <row r="6968" spans="1:4" x14ac:dyDescent="0.2">
      <c r="A6968" t="s">
        <v>19801</v>
      </c>
      <c r="B6968" t="s">
        <v>9727</v>
      </c>
      <c r="C6968" t="s">
        <v>12862</v>
      </c>
      <c r="D6968" s="2">
        <v>46222.429861111108</v>
      </c>
    </row>
    <row r="6969" spans="1:4" x14ac:dyDescent="0.2">
      <c r="A6969" t="s">
        <v>19802</v>
      </c>
      <c r="B6969" t="s">
        <v>9728</v>
      </c>
      <c r="C6969" t="s">
        <v>12843</v>
      </c>
      <c r="D6969" s="2">
        <v>46241.597916666673</v>
      </c>
    </row>
    <row r="6970" spans="1:4" x14ac:dyDescent="0.2">
      <c r="A6970" t="s">
        <v>19803</v>
      </c>
      <c r="B6970" t="s">
        <v>9729</v>
      </c>
      <c r="C6970" t="s">
        <v>12851</v>
      </c>
      <c r="D6970" s="2">
        <v>46102.113888888889</v>
      </c>
    </row>
    <row r="6971" spans="1:4" x14ac:dyDescent="0.2">
      <c r="A6971" t="s">
        <v>19804</v>
      </c>
      <c r="B6971" t="s">
        <v>9730</v>
      </c>
      <c r="C6971" t="s">
        <v>12789</v>
      </c>
      <c r="D6971" s="2">
        <v>46103.011111111111</v>
      </c>
    </row>
    <row r="6972" spans="1:4" x14ac:dyDescent="0.2">
      <c r="A6972" t="s">
        <v>19805</v>
      </c>
      <c r="B6972" t="s">
        <v>9731</v>
      </c>
      <c r="C6972" t="s">
        <v>12821</v>
      </c>
      <c r="D6972" s="2">
        <v>46222.393750000003</v>
      </c>
    </row>
    <row r="6973" spans="1:4" x14ac:dyDescent="0.2">
      <c r="A6973" t="s">
        <v>19806</v>
      </c>
      <c r="B6973" t="s">
        <v>9732</v>
      </c>
      <c r="C6973" t="s">
        <v>12821</v>
      </c>
      <c r="D6973" s="2">
        <v>46138.14166666667</v>
      </c>
    </row>
    <row r="6974" spans="1:4" x14ac:dyDescent="0.2">
      <c r="A6974" t="s">
        <v>19807</v>
      </c>
      <c r="B6974" t="s">
        <v>9733</v>
      </c>
      <c r="C6974" t="s">
        <v>12862</v>
      </c>
      <c r="D6974" s="2">
        <v>46042.109027777777</v>
      </c>
    </row>
    <row r="6975" spans="1:4" x14ac:dyDescent="0.2">
      <c r="A6975" t="s">
        <v>19808</v>
      </c>
      <c r="B6975" t="s">
        <v>9734</v>
      </c>
      <c r="C6975" t="s">
        <v>12835</v>
      </c>
      <c r="D6975" s="2">
        <v>46056.085416666669</v>
      </c>
    </row>
    <row r="6976" spans="1:4" x14ac:dyDescent="0.2">
      <c r="A6976" t="s">
        <v>19809</v>
      </c>
      <c r="B6976" t="s">
        <v>9735</v>
      </c>
      <c r="C6976" t="s">
        <v>12847</v>
      </c>
      <c r="D6976" s="2">
        <v>46125.272222222222</v>
      </c>
    </row>
    <row r="6977" spans="1:4" x14ac:dyDescent="0.2">
      <c r="A6977" t="s">
        <v>19810</v>
      </c>
      <c r="B6977" t="s">
        <v>9736</v>
      </c>
      <c r="C6977" t="s">
        <v>12940</v>
      </c>
      <c r="D6977" s="2">
        <v>46097.178472222222</v>
      </c>
    </row>
    <row r="6978" spans="1:4" x14ac:dyDescent="0.2">
      <c r="A6978" t="s">
        <v>19811</v>
      </c>
      <c r="B6978" t="s">
        <v>9737</v>
      </c>
      <c r="C6978" t="s">
        <v>12857</v>
      </c>
      <c r="D6978" s="2">
        <v>46055.144444444442</v>
      </c>
    </row>
    <row r="6979" spans="1:4" x14ac:dyDescent="0.2">
      <c r="A6979" t="s">
        <v>19812</v>
      </c>
      <c r="B6979" t="s">
        <v>9738</v>
      </c>
      <c r="C6979" t="s">
        <v>12825</v>
      </c>
      <c r="D6979" s="2">
        <v>46236.304861111108</v>
      </c>
    </row>
    <row r="6980" spans="1:4" x14ac:dyDescent="0.2">
      <c r="A6980" t="s">
        <v>19813</v>
      </c>
      <c r="B6980" t="s">
        <v>9739</v>
      </c>
      <c r="C6980" t="s">
        <v>12961</v>
      </c>
      <c r="D6980" s="2">
        <v>46148.254166666673</v>
      </c>
    </row>
    <row r="6981" spans="1:4" x14ac:dyDescent="0.2">
      <c r="A6981" t="s">
        <v>19814</v>
      </c>
      <c r="B6981" t="s">
        <v>9740</v>
      </c>
      <c r="C6981" t="s">
        <v>12808</v>
      </c>
      <c r="D6981" s="2">
        <v>46216.966666666667</v>
      </c>
    </row>
    <row r="6982" spans="1:4" x14ac:dyDescent="0.2">
      <c r="A6982" t="s">
        <v>19815</v>
      </c>
      <c r="B6982" t="s">
        <v>9741</v>
      </c>
      <c r="C6982" t="s">
        <v>12764</v>
      </c>
      <c r="D6982" s="2">
        <v>46023.638888888891</v>
      </c>
    </row>
    <row r="6983" spans="1:4" x14ac:dyDescent="0.2">
      <c r="A6983" t="s">
        <v>19816</v>
      </c>
      <c r="B6983" t="s">
        <v>9742</v>
      </c>
      <c r="C6983" t="s">
        <v>12797</v>
      </c>
      <c r="D6983" s="2">
        <v>46132.676388888889</v>
      </c>
    </row>
    <row r="6984" spans="1:4" x14ac:dyDescent="0.2">
      <c r="A6984" t="s">
        <v>19817</v>
      </c>
      <c r="B6984" t="s">
        <v>9743</v>
      </c>
      <c r="C6984" t="s">
        <v>12810</v>
      </c>
      <c r="D6984" s="2">
        <v>46153.686111111107</v>
      </c>
    </row>
    <row r="6985" spans="1:4" x14ac:dyDescent="0.2">
      <c r="A6985" t="s">
        <v>19818</v>
      </c>
      <c r="B6985" t="s">
        <v>9744</v>
      </c>
      <c r="C6985" t="s">
        <v>12917</v>
      </c>
      <c r="D6985" s="2">
        <v>46180.054166666669</v>
      </c>
    </row>
    <row r="6986" spans="1:4" x14ac:dyDescent="0.2">
      <c r="A6986" t="s">
        <v>19819</v>
      </c>
      <c r="B6986" t="s">
        <v>9745</v>
      </c>
      <c r="C6986" t="s">
        <v>12799</v>
      </c>
      <c r="D6986" s="2">
        <v>46287.493055555547</v>
      </c>
    </row>
    <row r="6987" spans="1:4" x14ac:dyDescent="0.2">
      <c r="A6987" t="s">
        <v>19820</v>
      </c>
      <c r="B6987" t="s">
        <v>9746</v>
      </c>
      <c r="C6987" t="s">
        <v>12766</v>
      </c>
      <c r="D6987" s="2">
        <v>46148.606944444437</v>
      </c>
    </row>
    <row r="6988" spans="1:4" x14ac:dyDescent="0.2">
      <c r="A6988" t="s">
        <v>19821</v>
      </c>
      <c r="B6988" t="s">
        <v>9747</v>
      </c>
      <c r="C6988" t="s">
        <v>12857</v>
      </c>
      <c r="D6988" s="2">
        <v>46156.938888888893</v>
      </c>
    </row>
    <row r="6989" spans="1:4" x14ac:dyDescent="0.2">
      <c r="A6989" t="s">
        <v>19822</v>
      </c>
      <c r="B6989" t="s">
        <v>9748</v>
      </c>
      <c r="C6989" t="s">
        <v>12803</v>
      </c>
      <c r="D6989" s="2">
        <v>46267.436111111107</v>
      </c>
    </row>
    <row r="6990" spans="1:4" x14ac:dyDescent="0.2">
      <c r="A6990" t="s">
        <v>19823</v>
      </c>
      <c r="B6990" t="s">
        <v>9749</v>
      </c>
      <c r="C6990" t="s">
        <v>12825</v>
      </c>
      <c r="D6990" s="2">
        <v>46131.273611111108</v>
      </c>
    </row>
    <row r="6991" spans="1:4" x14ac:dyDescent="0.2">
      <c r="A6991" t="s">
        <v>19824</v>
      </c>
      <c r="B6991" t="s">
        <v>9750</v>
      </c>
      <c r="C6991" t="s">
        <v>12959</v>
      </c>
      <c r="D6991" s="2">
        <v>46130.753472222219</v>
      </c>
    </row>
    <row r="6992" spans="1:4" x14ac:dyDescent="0.2">
      <c r="A6992" t="s">
        <v>19825</v>
      </c>
      <c r="B6992" t="s">
        <v>9751</v>
      </c>
      <c r="C6992" t="s">
        <v>12857</v>
      </c>
      <c r="D6992" s="2">
        <v>46066.184027777781</v>
      </c>
    </row>
    <row r="6993" spans="1:4" x14ac:dyDescent="0.2">
      <c r="A6993" t="s">
        <v>19826</v>
      </c>
      <c r="B6993" t="s">
        <v>9752</v>
      </c>
      <c r="C6993" t="s">
        <v>12845</v>
      </c>
      <c r="D6993" s="2">
        <v>46220.883333333331</v>
      </c>
    </row>
    <row r="6994" spans="1:4" x14ac:dyDescent="0.2">
      <c r="A6994" t="s">
        <v>19827</v>
      </c>
      <c r="B6994" t="s">
        <v>9753</v>
      </c>
      <c r="C6994" t="s">
        <v>12782</v>
      </c>
      <c r="D6994" s="2">
        <v>46028.356249999997</v>
      </c>
    </row>
    <row r="6995" spans="1:4" x14ac:dyDescent="0.2">
      <c r="A6995" t="s">
        <v>19828</v>
      </c>
      <c r="B6995" t="s">
        <v>9754</v>
      </c>
      <c r="C6995" t="s">
        <v>13133</v>
      </c>
      <c r="D6995" s="2">
        <v>46082.064583333333</v>
      </c>
    </row>
    <row r="6996" spans="1:4" x14ac:dyDescent="0.2">
      <c r="A6996" t="s">
        <v>19829</v>
      </c>
      <c r="B6996" t="s">
        <v>9755</v>
      </c>
      <c r="C6996" t="s">
        <v>12845</v>
      </c>
      <c r="D6996" s="2">
        <v>46137.352083333331</v>
      </c>
    </row>
    <row r="6997" spans="1:4" x14ac:dyDescent="0.2">
      <c r="A6997" t="s">
        <v>19830</v>
      </c>
      <c r="B6997" t="s">
        <v>9756</v>
      </c>
      <c r="C6997" t="s">
        <v>12978</v>
      </c>
      <c r="D6997" s="2">
        <v>46141.979861111111</v>
      </c>
    </row>
    <row r="6998" spans="1:4" x14ac:dyDescent="0.2">
      <c r="A6998" t="s">
        <v>19831</v>
      </c>
      <c r="B6998" t="s">
        <v>9757</v>
      </c>
      <c r="C6998" t="s">
        <v>12812</v>
      </c>
      <c r="D6998" s="2">
        <v>46033.432638888888</v>
      </c>
    </row>
    <row r="6999" spans="1:4" x14ac:dyDescent="0.2">
      <c r="A6999" t="s">
        <v>19832</v>
      </c>
      <c r="B6999" t="s">
        <v>9758</v>
      </c>
      <c r="C6999" t="s">
        <v>12843</v>
      </c>
      <c r="D6999" s="2">
        <v>46167.057638888888</v>
      </c>
    </row>
    <row r="7000" spans="1:4" x14ac:dyDescent="0.2">
      <c r="A7000" t="s">
        <v>19833</v>
      </c>
      <c r="B7000" t="s">
        <v>9759</v>
      </c>
      <c r="C7000" t="s">
        <v>12862</v>
      </c>
      <c r="D7000" s="2">
        <v>46288.37222222222</v>
      </c>
    </row>
    <row r="7001" spans="1:4" x14ac:dyDescent="0.2">
      <c r="A7001" t="s">
        <v>19834</v>
      </c>
      <c r="B7001" t="s">
        <v>9760</v>
      </c>
      <c r="C7001" t="s">
        <v>12766</v>
      </c>
      <c r="D7001" s="2">
        <v>46051.731944444437</v>
      </c>
    </row>
    <row r="7002" spans="1:4" x14ac:dyDescent="0.2">
      <c r="A7002" t="s">
        <v>19835</v>
      </c>
      <c r="B7002" t="s">
        <v>9761</v>
      </c>
      <c r="C7002" t="s">
        <v>12921</v>
      </c>
      <c r="D7002" s="2">
        <v>46157.054166666669</v>
      </c>
    </row>
    <row r="7003" spans="1:4" x14ac:dyDescent="0.2">
      <c r="A7003" t="s">
        <v>19836</v>
      </c>
      <c r="B7003" t="s">
        <v>9762</v>
      </c>
      <c r="C7003" t="s">
        <v>12764</v>
      </c>
      <c r="D7003" s="2">
        <v>46183.902777777781</v>
      </c>
    </row>
    <row r="7004" spans="1:4" x14ac:dyDescent="0.2">
      <c r="A7004" t="s">
        <v>19837</v>
      </c>
      <c r="B7004" t="s">
        <v>9763</v>
      </c>
      <c r="C7004" t="s">
        <v>12764</v>
      </c>
      <c r="D7004" s="2">
        <v>46111.75277777778</v>
      </c>
    </row>
    <row r="7005" spans="1:4" x14ac:dyDescent="0.2">
      <c r="A7005" t="s">
        <v>19838</v>
      </c>
      <c r="B7005" t="s">
        <v>9764</v>
      </c>
      <c r="C7005" t="s">
        <v>13151</v>
      </c>
      <c r="D7005" s="2">
        <v>46179.751388888893</v>
      </c>
    </row>
    <row r="7006" spans="1:4" x14ac:dyDescent="0.2">
      <c r="A7006" t="s">
        <v>19839</v>
      </c>
      <c r="B7006" t="s">
        <v>9765</v>
      </c>
      <c r="C7006" t="s">
        <v>12847</v>
      </c>
      <c r="D7006" s="2">
        <v>46116.75277777778</v>
      </c>
    </row>
    <row r="7007" spans="1:4" x14ac:dyDescent="0.2">
      <c r="A7007" t="s">
        <v>19840</v>
      </c>
      <c r="B7007" t="s">
        <v>9766</v>
      </c>
      <c r="C7007" t="s">
        <v>12815</v>
      </c>
      <c r="D7007" s="2">
        <v>46066.150694444441</v>
      </c>
    </row>
    <row r="7008" spans="1:4" x14ac:dyDescent="0.2">
      <c r="A7008" t="s">
        <v>19841</v>
      </c>
      <c r="B7008" t="s">
        <v>9767</v>
      </c>
      <c r="C7008" t="s">
        <v>12901</v>
      </c>
      <c r="D7008" s="2">
        <v>46252.801388888889</v>
      </c>
    </row>
    <row r="7009" spans="1:4" x14ac:dyDescent="0.2">
      <c r="A7009" t="s">
        <v>19842</v>
      </c>
      <c r="B7009" t="s">
        <v>9768</v>
      </c>
      <c r="C7009" t="s">
        <v>13200</v>
      </c>
      <c r="D7009" s="2">
        <v>46295.207638888889</v>
      </c>
    </row>
    <row r="7010" spans="1:4" x14ac:dyDescent="0.2">
      <c r="A7010" t="s">
        <v>19843</v>
      </c>
      <c r="B7010" t="s">
        <v>9769</v>
      </c>
      <c r="C7010" t="s">
        <v>12805</v>
      </c>
      <c r="D7010" s="2">
        <v>46128.15347222222</v>
      </c>
    </row>
    <row r="7011" spans="1:4" x14ac:dyDescent="0.2">
      <c r="A7011" t="s">
        <v>19844</v>
      </c>
      <c r="B7011" t="s">
        <v>9770</v>
      </c>
      <c r="C7011" t="s">
        <v>13108</v>
      </c>
      <c r="D7011" s="2">
        <v>46048.040972222218</v>
      </c>
    </row>
    <row r="7012" spans="1:4" x14ac:dyDescent="0.2">
      <c r="A7012" t="s">
        <v>19845</v>
      </c>
      <c r="B7012" t="s">
        <v>9771</v>
      </c>
      <c r="C7012" t="s">
        <v>12901</v>
      </c>
      <c r="D7012" s="2">
        <v>46067.143055555563</v>
      </c>
    </row>
    <row r="7013" spans="1:4" x14ac:dyDescent="0.2">
      <c r="A7013" t="s">
        <v>19846</v>
      </c>
      <c r="B7013" t="s">
        <v>9772</v>
      </c>
      <c r="C7013" t="s">
        <v>12795</v>
      </c>
      <c r="D7013" s="2">
        <v>46267.130555555559</v>
      </c>
    </row>
    <row r="7014" spans="1:4" x14ac:dyDescent="0.2">
      <c r="A7014" t="s">
        <v>19847</v>
      </c>
      <c r="B7014" t="s">
        <v>9773</v>
      </c>
      <c r="C7014" t="s">
        <v>12803</v>
      </c>
      <c r="D7014" s="2">
        <v>46263.884027777778</v>
      </c>
    </row>
    <row r="7015" spans="1:4" x14ac:dyDescent="0.2">
      <c r="A7015" t="s">
        <v>19848</v>
      </c>
      <c r="B7015" t="s">
        <v>9774</v>
      </c>
      <c r="C7015" t="s">
        <v>12926</v>
      </c>
      <c r="D7015" s="2">
        <v>46157.060416666667</v>
      </c>
    </row>
    <row r="7016" spans="1:4" x14ac:dyDescent="0.2">
      <c r="A7016" t="s">
        <v>19849</v>
      </c>
      <c r="B7016" t="s">
        <v>9775</v>
      </c>
      <c r="C7016" t="s">
        <v>12851</v>
      </c>
      <c r="D7016" s="2">
        <v>46260.647222222222</v>
      </c>
    </row>
    <row r="7017" spans="1:4" x14ac:dyDescent="0.2">
      <c r="A7017" t="s">
        <v>19850</v>
      </c>
      <c r="B7017" t="s">
        <v>9776</v>
      </c>
      <c r="C7017" t="s">
        <v>12835</v>
      </c>
      <c r="D7017" s="2">
        <v>46083.053472222222</v>
      </c>
    </row>
    <row r="7018" spans="1:4" x14ac:dyDescent="0.2">
      <c r="A7018" t="s">
        <v>19851</v>
      </c>
      <c r="B7018" t="s">
        <v>9777</v>
      </c>
      <c r="C7018" t="s">
        <v>12847</v>
      </c>
      <c r="D7018" s="2">
        <v>46132.961111111108</v>
      </c>
    </row>
    <row r="7019" spans="1:4" x14ac:dyDescent="0.2">
      <c r="A7019" t="s">
        <v>19852</v>
      </c>
      <c r="B7019" t="s">
        <v>9778</v>
      </c>
      <c r="C7019" t="s">
        <v>12926</v>
      </c>
      <c r="D7019" s="2">
        <v>46053.561805555553</v>
      </c>
    </row>
    <row r="7020" spans="1:4" x14ac:dyDescent="0.2">
      <c r="A7020" t="s">
        <v>19853</v>
      </c>
      <c r="B7020" t="s">
        <v>9779</v>
      </c>
      <c r="C7020" t="s">
        <v>12860</v>
      </c>
      <c r="D7020" s="2">
        <v>46171.51458333333</v>
      </c>
    </row>
    <row r="7021" spans="1:4" x14ac:dyDescent="0.2">
      <c r="A7021" t="s">
        <v>19854</v>
      </c>
      <c r="B7021" t="s">
        <v>9780</v>
      </c>
      <c r="C7021" t="s">
        <v>12805</v>
      </c>
      <c r="D7021" s="2">
        <v>46213.076388888891</v>
      </c>
    </row>
    <row r="7022" spans="1:4" x14ac:dyDescent="0.2">
      <c r="A7022" t="s">
        <v>19855</v>
      </c>
      <c r="B7022" t="s">
        <v>9781</v>
      </c>
      <c r="C7022" t="s">
        <v>12835</v>
      </c>
      <c r="D7022" s="2">
        <v>46285.868055555547</v>
      </c>
    </row>
    <row r="7023" spans="1:4" x14ac:dyDescent="0.2">
      <c r="A7023" t="s">
        <v>19856</v>
      </c>
      <c r="B7023" t="s">
        <v>9782</v>
      </c>
      <c r="C7023" t="s">
        <v>12782</v>
      </c>
      <c r="D7023" s="2">
        <v>46228.425000000003</v>
      </c>
    </row>
    <row r="7024" spans="1:4" x14ac:dyDescent="0.2">
      <c r="A7024" t="s">
        <v>19857</v>
      </c>
      <c r="B7024" t="s">
        <v>9783</v>
      </c>
      <c r="C7024" t="s">
        <v>12921</v>
      </c>
      <c r="D7024" s="2">
        <v>46204.13958333333</v>
      </c>
    </row>
    <row r="7025" spans="1:4" x14ac:dyDescent="0.2">
      <c r="A7025" t="s">
        <v>19858</v>
      </c>
      <c r="B7025" t="s">
        <v>9784</v>
      </c>
      <c r="C7025" t="s">
        <v>12823</v>
      </c>
      <c r="D7025" s="2">
        <v>46206.709027777782</v>
      </c>
    </row>
    <row r="7026" spans="1:4" x14ac:dyDescent="0.2">
      <c r="A7026" t="s">
        <v>19859</v>
      </c>
      <c r="B7026" t="s">
        <v>9785</v>
      </c>
      <c r="C7026" t="s">
        <v>12766</v>
      </c>
      <c r="D7026" s="2">
        <v>46194.943749999999</v>
      </c>
    </row>
    <row r="7027" spans="1:4" x14ac:dyDescent="0.2">
      <c r="A7027" t="s">
        <v>19860</v>
      </c>
      <c r="B7027" t="s">
        <v>9786</v>
      </c>
      <c r="C7027" t="s">
        <v>12805</v>
      </c>
      <c r="D7027" s="2">
        <v>46137.01458333333</v>
      </c>
    </row>
    <row r="7028" spans="1:4" x14ac:dyDescent="0.2">
      <c r="A7028" t="s">
        <v>19861</v>
      </c>
      <c r="B7028" t="s">
        <v>9787</v>
      </c>
      <c r="C7028" t="s">
        <v>12805</v>
      </c>
      <c r="D7028" s="2">
        <v>46159.201388888891</v>
      </c>
    </row>
    <row r="7029" spans="1:4" x14ac:dyDescent="0.2">
      <c r="A7029" t="s">
        <v>19862</v>
      </c>
      <c r="B7029" t="s">
        <v>9788</v>
      </c>
      <c r="C7029" t="s">
        <v>12835</v>
      </c>
      <c r="D7029" s="2">
        <v>46070.638194444437</v>
      </c>
    </row>
    <row r="7030" spans="1:4" x14ac:dyDescent="0.2">
      <c r="A7030" t="s">
        <v>19863</v>
      </c>
      <c r="B7030" t="s">
        <v>9789</v>
      </c>
      <c r="C7030" t="s">
        <v>12825</v>
      </c>
      <c r="D7030" s="2">
        <v>46028.061805555553</v>
      </c>
    </row>
    <row r="7031" spans="1:4" x14ac:dyDescent="0.2">
      <c r="A7031" t="s">
        <v>19864</v>
      </c>
      <c r="B7031" t="s">
        <v>9790</v>
      </c>
      <c r="C7031" t="s">
        <v>12819</v>
      </c>
      <c r="D7031" s="2">
        <v>46238.756944444453</v>
      </c>
    </row>
    <row r="7032" spans="1:4" x14ac:dyDescent="0.2">
      <c r="A7032" t="s">
        <v>19865</v>
      </c>
      <c r="B7032" t="s">
        <v>9791</v>
      </c>
      <c r="C7032" t="s">
        <v>12815</v>
      </c>
      <c r="D7032" s="2">
        <v>46158.609722222223</v>
      </c>
    </row>
    <row r="7033" spans="1:4" x14ac:dyDescent="0.2">
      <c r="A7033" t="s">
        <v>19866</v>
      </c>
      <c r="B7033" t="s">
        <v>9792</v>
      </c>
      <c r="C7033" t="s">
        <v>12780</v>
      </c>
      <c r="D7033" s="2">
        <v>46260.536111111112</v>
      </c>
    </row>
    <row r="7034" spans="1:4" x14ac:dyDescent="0.2">
      <c r="A7034" t="s">
        <v>19867</v>
      </c>
      <c r="B7034" t="s">
        <v>9793</v>
      </c>
      <c r="C7034" t="s">
        <v>12843</v>
      </c>
      <c r="D7034" s="2">
        <v>46056.327777777777</v>
      </c>
    </row>
    <row r="7035" spans="1:4" x14ac:dyDescent="0.2">
      <c r="A7035" t="s">
        <v>19868</v>
      </c>
      <c r="B7035" t="s">
        <v>9794</v>
      </c>
      <c r="C7035" t="s">
        <v>12841</v>
      </c>
      <c r="D7035" s="2">
        <v>46129.474999999999</v>
      </c>
    </row>
    <row r="7036" spans="1:4" x14ac:dyDescent="0.2">
      <c r="A7036" t="s">
        <v>19869</v>
      </c>
      <c r="B7036" t="s">
        <v>9795</v>
      </c>
      <c r="C7036" t="s">
        <v>12772</v>
      </c>
      <c r="D7036" s="2">
        <v>46093.081944444442</v>
      </c>
    </row>
    <row r="7037" spans="1:4" x14ac:dyDescent="0.2">
      <c r="A7037" t="s">
        <v>19870</v>
      </c>
      <c r="B7037" t="s">
        <v>9796</v>
      </c>
      <c r="C7037" t="s">
        <v>12827</v>
      </c>
      <c r="D7037" s="2">
        <v>46252.730555555558</v>
      </c>
    </row>
    <row r="7038" spans="1:4" x14ac:dyDescent="0.2">
      <c r="A7038" t="s">
        <v>19871</v>
      </c>
      <c r="B7038" t="s">
        <v>9797</v>
      </c>
      <c r="C7038" t="s">
        <v>12821</v>
      </c>
      <c r="D7038" s="2">
        <v>46125.613888888889</v>
      </c>
    </row>
    <row r="7039" spans="1:4" x14ac:dyDescent="0.2">
      <c r="A7039" t="s">
        <v>19872</v>
      </c>
      <c r="B7039" t="s">
        <v>9798</v>
      </c>
      <c r="C7039" t="s">
        <v>12926</v>
      </c>
      <c r="D7039" s="2">
        <v>46196.529166666667</v>
      </c>
    </row>
    <row r="7040" spans="1:4" x14ac:dyDescent="0.2">
      <c r="A7040" t="s">
        <v>19873</v>
      </c>
      <c r="B7040" t="s">
        <v>9799</v>
      </c>
      <c r="C7040" t="s">
        <v>12862</v>
      </c>
      <c r="D7040" s="2">
        <v>46046.783333333333</v>
      </c>
    </row>
    <row r="7041" spans="1:4" x14ac:dyDescent="0.2">
      <c r="A7041" t="s">
        <v>19874</v>
      </c>
      <c r="B7041" t="s">
        <v>9800</v>
      </c>
      <c r="C7041" t="s">
        <v>12787</v>
      </c>
      <c r="D7041" s="2">
        <v>46166.509027777778</v>
      </c>
    </row>
    <row r="7042" spans="1:4" x14ac:dyDescent="0.2">
      <c r="A7042" t="s">
        <v>19875</v>
      </c>
      <c r="B7042" t="s">
        <v>9801</v>
      </c>
      <c r="C7042" t="s">
        <v>12940</v>
      </c>
      <c r="D7042" s="2">
        <v>46143.402777777781</v>
      </c>
    </row>
    <row r="7043" spans="1:4" x14ac:dyDescent="0.2">
      <c r="A7043" t="s">
        <v>19876</v>
      </c>
      <c r="B7043" t="s">
        <v>9802</v>
      </c>
      <c r="C7043" t="s">
        <v>12915</v>
      </c>
      <c r="D7043" s="2">
        <v>46189.801388888889</v>
      </c>
    </row>
    <row r="7044" spans="1:4" x14ac:dyDescent="0.2">
      <c r="A7044" t="s">
        <v>19877</v>
      </c>
      <c r="B7044" t="s">
        <v>9803</v>
      </c>
      <c r="C7044" t="s">
        <v>13108</v>
      </c>
      <c r="D7044" s="2">
        <v>46182.93472222222</v>
      </c>
    </row>
    <row r="7045" spans="1:4" x14ac:dyDescent="0.2">
      <c r="A7045" t="s">
        <v>19878</v>
      </c>
      <c r="B7045" t="s">
        <v>9804</v>
      </c>
      <c r="C7045" t="s">
        <v>12782</v>
      </c>
      <c r="D7045" s="2">
        <v>46052.837500000001</v>
      </c>
    </row>
    <row r="7046" spans="1:4" x14ac:dyDescent="0.2">
      <c r="A7046" t="s">
        <v>19879</v>
      </c>
      <c r="B7046" t="s">
        <v>9805</v>
      </c>
      <c r="C7046" t="s">
        <v>12812</v>
      </c>
      <c r="D7046" s="2">
        <v>46036.510416666657</v>
      </c>
    </row>
    <row r="7047" spans="1:4" x14ac:dyDescent="0.2">
      <c r="A7047" t="s">
        <v>19880</v>
      </c>
      <c r="B7047" t="s">
        <v>9806</v>
      </c>
      <c r="C7047" t="s">
        <v>12789</v>
      </c>
      <c r="D7047" s="2">
        <v>46057.368055555547</v>
      </c>
    </row>
    <row r="7048" spans="1:4" x14ac:dyDescent="0.2">
      <c r="A7048" t="s">
        <v>19881</v>
      </c>
      <c r="B7048" t="s">
        <v>9807</v>
      </c>
      <c r="C7048" t="s">
        <v>12789</v>
      </c>
      <c r="D7048" s="2">
        <v>46082.130555555559</v>
      </c>
    </row>
    <row r="7049" spans="1:4" x14ac:dyDescent="0.2">
      <c r="A7049" t="s">
        <v>19882</v>
      </c>
      <c r="B7049" t="s">
        <v>9808</v>
      </c>
      <c r="C7049" t="s">
        <v>12845</v>
      </c>
      <c r="D7049" s="2">
        <v>46221.415277777778</v>
      </c>
    </row>
    <row r="7050" spans="1:4" x14ac:dyDescent="0.2">
      <c r="A7050" t="s">
        <v>19883</v>
      </c>
      <c r="B7050" t="s">
        <v>9809</v>
      </c>
      <c r="C7050" t="s">
        <v>12819</v>
      </c>
      <c r="D7050" s="2">
        <v>46096.831250000003</v>
      </c>
    </row>
    <row r="7051" spans="1:4" x14ac:dyDescent="0.2">
      <c r="A7051" t="s">
        <v>19884</v>
      </c>
      <c r="B7051" t="s">
        <v>9810</v>
      </c>
      <c r="C7051" t="s">
        <v>13358</v>
      </c>
      <c r="D7051" s="2">
        <v>46287.800694444442</v>
      </c>
    </row>
    <row r="7052" spans="1:4" x14ac:dyDescent="0.2">
      <c r="A7052" t="s">
        <v>19885</v>
      </c>
      <c r="B7052" t="s">
        <v>9811</v>
      </c>
      <c r="C7052" t="s">
        <v>12860</v>
      </c>
      <c r="D7052" s="2">
        <v>46046.12777777778</v>
      </c>
    </row>
    <row r="7053" spans="1:4" x14ac:dyDescent="0.2">
      <c r="A7053" t="s">
        <v>19886</v>
      </c>
      <c r="B7053" t="s">
        <v>9812</v>
      </c>
      <c r="C7053" t="s">
        <v>12803</v>
      </c>
      <c r="D7053" s="2">
        <v>46161.544444444437</v>
      </c>
    </row>
    <row r="7054" spans="1:4" x14ac:dyDescent="0.2">
      <c r="A7054" t="s">
        <v>19887</v>
      </c>
      <c r="B7054" t="s">
        <v>9813</v>
      </c>
      <c r="C7054" t="s">
        <v>13133</v>
      </c>
      <c r="D7054" s="2">
        <v>46218.668749999997</v>
      </c>
    </row>
    <row r="7055" spans="1:4" x14ac:dyDescent="0.2">
      <c r="A7055" t="s">
        <v>19888</v>
      </c>
      <c r="B7055" t="s">
        <v>9814</v>
      </c>
      <c r="C7055" t="s">
        <v>12780</v>
      </c>
      <c r="D7055" s="2">
        <v>46037.686805555553</v>
      </c>
    </row>
    <row r="7056" spans="1:4" x14ac:dyDescent="0.2">
      <c r="A7056" t="s">
        <v>19889</v>
      </c>
      <c r="B7056" t="s">
        <v>9815</v>
      </c>
      <c r="C7056" t="s">
        <v>12812</v>
      </c>
      <c r="D7056" s="2">
        <v>46163.875</v>
      </c>
    </row>
    <row r="7057" spans="1:4" x14ac:dyDescent="0.2">
      <c r="A7057" t="s">
        <v>19890</v>
      </c>
      <c r="B7057" t="s">
        <v>9816</v>
      </c>
      <c r="C7057" t="s">
        <v>13133</v>
      </c>
      <c r="D7057" s="2">
        <v>46041.074999999997</v>
      </c>
    </row>
    <row r="7058" spans="1:4" x14ac:dyDescent="0.2">
      <c r="A7058" t="s">
        <v>19891</v>
      </c>
      <c r="B7058" t="s">
        <v>9817</v>
      </c>
      <c r="C7058" t="s">
        <v>12764</v>
      </c>
      <c r="D7058" s="2">
        <v>46238.464583333327</v>
      </c>
    </row>
    <row r="7059" spans="1:4" x14ac:dyDescent="0.2">
      <c r="A7059" t="s">
        <v>19892</v>
      </c>
      <c r="B7059" t="s">
        <v>9818</v>
      </c>
      <c r="C7059" t="s">
        <v>12801</v>
      </c>
      <c r="D7059" s="2">
        <v>46150.095138888893</v>
      </c>
    </row>
    <row r="7060" spans="1:4" x14ac:dyDescent="0.2">
      <c r="A7060" t="s">
        <v>19893</v>
      </c>
      <c r="B7060" t="s">
        <v>9819</v>
      </c>
      <c r="C7060" t="s">
        <v>12827</v>
      </c>
      <c r="D7060" s="2">
        <v>46259.724305555559</v>
      </c>
    </row>
    <row r="7061" spans="1:4" x14ac:dyDescent="0.2">
      <c r="A7061" t="s">
        <v>19894</v>
      </c>
      <c r="B7061" t="s">
        <v>9820</v>
      </c>
      <c r="C7061" t="s">
        <v>12845</v>
      </c>
      <c r="D7061" s="2">
        <v>46202.53125</v>
      </c>
    </row>
    <row r="7062" spans="1:4" x14ac:dyDescent="0.2">
      <c r="A7062" t="s">
        <v>19895</v>
      </c>
      <c r="B7062" t="s">
        <v>9821</v>
      </c>
      <c r="C7062" t="s">
        <v>12789</v>
      </c>
      <c r="D7062" s="2">
        <v>46109.431944444441</v>
      </c>
    </row>
    <row r="7063" spans="1:4" x14ac:dyDescent="0.2">
      <c r="A7063" t="s">
        <v>19896</v>
      </c>
      <c r="B7063" t="s">
        <v>9822</v>
      </c>
      <c r="C7063" t="s">
        <v>13006</v>
      </c>
      <c r="D7063" s="2">
        <v>46065.818749999999</v>
      </c>
    </row>
    <row r="7064" spans="1:4" x14ac:dyDescent="0.2">
      <c r="A7064" t="s">
        <v>19897</v>
      </c>
      <c r="B7064" t="s">
        <v>9823</v>
      </c>
      <c r="C7064" t="s">
        <v>12851</v>
      </c>
      <c r="D7064" s="2">
        <v>46066.845833333333</v>
      </c>
    </row>
    <row r="7065" spans="1:4" x14ac:dyDescent="0.2">
      <c r="A7065" t="s">
        <v>19898</v>
      </c>
      <c r="B7065" t="s">
        <v>9824</v>
      </c>
      <c r="C7065" t="s">
        <v>12812</v>
      </c>
      <c r="D7065" s="2">
        <v>46032.315972222219</v>
      </c>
    </row>
    <row r="7066" spans="1:4" x14ac:dyDescent="0.2">
      <c r="A7066" t="s">
        <v>19899</v>
      </c>
      <c r="B7066" t="s">
        <v>9825</v>
      </c>
      <c r="C7066" t="s">
        <v>12940</v>
      </c>
      <c r="D7066" s="2">
        <v>46104.81527777778</v>
      </c>
    </row>
    <row r="7067" spans="1:4" x14ac:dyDescent="0.2">
      <c r="A7067" t="s">
        <v>19900</v>
      </c>
      <c r="B7067" t="s">
        <v>9826</v>
      </c>
      <c r="C7067" t="s">
        <v>12803</v>
      </c>
      <c r="D7067" s="2">
        <v>46222.960416666669</v>
      </c>
    </row>
    <row r="7068" spans="1:4" x14ac:dyDescent="0.2">
      <c r="A7068" t="s">
        <v>19901</v>
      </c>
      <c r="B7068" t="s">
        <v>9827</v>
      </c>
      <c r="C7068" t="s">
        <v>12766</v>
      </c>
      <c r="D7068" s="2">
        <v>46119.051388888889</v>
      </c>
    </row>
    <row r="7069" spans="1:4" x14ac:dyDescent="0.2">
      <c r="A7069" t="s">
        <v>19902</v>
      </c>
      <c r="B7069" t="s">
        <v>9828</v>
      </c>
      <c r="C7069" t="s">
        <v>12808</v>
      </c>
      <c r="D7069" s="2">
        <v>46062.759722222218</v>
      </c>
    </row>
    <row r="7070" spans="1:4" x14ac:dyDescent="0.2">
      <c r="A7070" t="s">
        <v>19903</v>
      </c>
      <c r="B7070" t="s">
        <v>9829</v>
      </c>
      <c r="C7070" t="s">
        <v>12801</v>
      </c>
      <c r="D7070" s="2">
        <v>46044.115277777782</v>
      </c>
    </row>
    <row r="7071" spans="1:4" x14ac:dyDescent="0.2">
      <c r="A7071" t="s">
        <v>19904</v>
      </c>
      <c r="B7071" t="s">
        <v>9830</v>
      </c>
      <c r="C7071" t="s">
        <v>12810</v>
      </c>
      <c r="D7071" s="2">
        <v>46142.78125</v>
      </c>
    </row>
    <row r="7072" spans="1:4" x14ac:dyDescent="0.2">
      <c r="A7072" t="s">
        <v>19905</v>
      </c>
      <c r="B7072" t="s">
        <v>9831</v>
      </c>
      <c r="C7072" t="s">
        <v>12795</v>
      </c>
      <c r="D7072" s="2">
        <v>46080.679166666669</v>
      </c>
    </row>
    <row r="7073" spans="1:4" x14ac:dyDescent="0.2">
      <c r="A7073" t="s">
        <v>19906</v>
      </c>
      <c r="B7073" t="s">
        <v>9832</v>
      </c>
      <c r="C7073" t="s">
        <v>12961</v>
      </c>
      <c r="D7073" s="2">
        <v>46223.834027777782</v>
      </c>
    </row>
    <row r="7074" spans="1:4" x14ac:dyDescent="0.2">
      <c r="A7074" t="s">
        <v>19907</v>
      </c>
      <c r="B7074" t="s">
        <v>9833</v>
      </c>
      <c r="C7074" t="s">
        <v>13643</v>
      </c>
      <c r="D7074" s="2">
        <v>46114.573611111111</v>
      </c>
    </row>
    <row r="7075" spans="1:4" x14ac:dyDescent="0.2">
      <c r="A7075" t="s">
        <v>19908</v>
      </c>
      <c r="B7075" t="s">
        <v>9834</v>
      </c>
      <c r="C7075" t="s">
        <v>12823</v>
      </c>
      <c r="D7075" s="2">
        <v>46057.254166666673</v>
      </c>
    </row>
    <row r="7076" spans="1:4" x14ac:dyDescent="0.2">
      <c r="A7076" t="s">
        <v>19909</v>
      </c>
      <c r="B7076" t="s">
        <v>9835</v>
      </c>
      <c r="C7076" t="s">
        <v>12770</v>
      </c>
      <c r="D7076" s="2">
        <v>46097.695138888892</v>
      </c>
    </row>
    <row r="7077" spans="1:4" x14ac:dyDescent="0.2">
      <c r="A7077" t="s">
        <v>19910</v>
      </c>
      <c r="B7077" t="s">
        <v>9836</v>
      </c>
      <c r="C7077" t="s">
        <v>12797</v>
      </c>
      <c r="D7077" s="2">
        <v>46143.329861111109</v>
      </c>
    </row>
    <row r="7078" spans="1:4" x14ac:dyDescent="0.2">
      <c r="A7078" t="s">
        <v>19911</v>
      </c>
      <c r="B7078" t="s">
        <v>9837</v>
      </c>
      <c r="C7078" t="s">
        <v>12917</v>
      </c>
      <c r="D7078" s="2">
        <v>46033.030555555553</v>
      </c>
    </row>
    <row r="7079" spans="1:4" x14ac:dyDescent="0.2">
      <c r="A7079" t="s">
        <v>19912</v>
      </c>
      <c r="B7079" t="s">
        <v>9838</v>
      </c>
      <c r="C7079" t="s">
        <v>13006</v>
      </c>
      <c r="D7079" s="2">
        <v>46053.118055555547</v>
      </c>
    </row>
    <row r="7080" spans="1:4" x14ac:dyDescent="0.2">
      <c r="A7080" t="s">
        <v>19913</v>
      </c>
      <c r="B7080" t="s">
        <v>9839</v>
      </c>
      <c r="C7080" t="s">
        <v>13020</v>
      </c>
      <c r="D7080" s="2">
        <v>46285.870138888888</v>
      </c>
    </row>
    <row r="7081" spans="1:4" x14ac:dyDescent="0.2">
      <c r="A7081" t="s">
        <v>19914</v>
      </c>
      <c r="B7081" t="s">
        <v>9840</v>
      </c>
      <c r="C7081" t="s">
        <v>12803</v>
      </c>
      <c r="D7081" s="2">
        <v>46117.379861111112</v>
      </c>
    </row>
    <row r="7082" spans="1:4" x14ac:dyDescent="0.2">
      <c r="A7082" t="s">
        <v>19915</v>
      </c>
      <c r="B7082" t="s">
        <v>9841</v>
      </c>
      <c r="C7082" t="s">
        <v>12812</v>
      </c>
      <c r="D7082" s="2">
        <v>46227.143750000003</v>
      </c>
    </row>
    <row r="7083" spans="1:4" x14ac:dyDescent="0.2">
      <c r="A7083" t="s">
        <v>19916</v>
      </c>
      <c r="B7083" t="s">
        <v>9842</v>
      </c>
      <c r="C7083" t="s">
        <v>12815</v>
      </c>
      <c r="D7083" s="2">
        <v>46272.035416666673</v>
      </c>
    </row>
    <row r="7084" spans="1:4" x14ac:dyDescent="0.2">
      <c r="A7084" t="s">
        <v>19917</v>
      </c>
      <c r="B7084" t="s">
        <v>9843</v>
      </c>
      <c r="C7084" t="s">
        <v>12819</v>
      </c>
      <c r="D7084" s="2">
        <v>46053.040972222218</v>
      </c>
    </row>
    <row r="7085" spans="1:4" x14ac:dyDescent="0.2">
      <c r="A7085" t="s">
        <v>19918</v>
      </c>
      <c r="B7085" t="s">
        <v>9844</v>
      </c>
      <c r="C7085" t="s">
        <v>12921</v>
      </c>
      <c r="D7085" s="2">
        <v>46210.751388888893</v>
      </c>
    </row>
    <row r="7086" spans="1:4" x14ac:dyDescent="0.2">
      <c r="A7086" t="s">
        <v>19919</v>
      </c>
      <c r="B7086" t="s">
        <v>9845</v>
      </c>
      <c r="C7086" t="s">
        <v>12917</v>
      </c>
      <c r="D7086" s="2">
        <v>46250.129861111112</v>
      </c>
    </row>
    <row r="7087" spans="1:4" x14ac:dyDescent="0.2">
      <c r="A7087" t="s">
        <v>19920</v>
      </c>
      <c r="B7087" t="s">
        <v>9846</v>
      </c>
      <c r="C7087" t="s">
        <v>12843</v>
      </c>
      <c r="D7087" s="2">
        <v>46029.802083333343</v>
      </c>
    </row>
    <row r="7088" spans="1:4" x14ac:dyDescent="0.2">
      <c r="A7088" t="s">
        <v>19921</v>
      </c>
      <c r="B7088" t="s">
        <v>9847</v>
      </c>
      <c r="C7088" t="s">
        <v>12789</v>
      </c>
      <c r="D7088" s="2">
        <v>46107.559027777781</v>
      </c>
    </row>
    <row r="7089" spans="1:4" x14ac:dyDescent="0.2">
      <c r="A7089" t="s">
        <v>19922</v>
      </c>
      <c r="B7089" t="s">
        <v>9848</v>
      </c>
      <c r="C7089" t="s">
        <v>12819</v>
      </c>
      <c r="D7089" s="2">
        <v>46059.213194444441</v>
      </c>
    </row>
    <row r="7090" spans="1:4" x14ac:dyDescent="0.2">
      <c r="A7090" t="s">
        <v>19923</v>
      </c>
      <c r="B7090" t="s">
        <v>9849</v>
      </c>
      <c r="C7090" t="s">
        <v>12823</v>
      </c>
      <c r="D7090" s="2">
        <v>46031.900694444441</v>
      </c>
    </row>
    <row r="7091" spans="1:4" x14ac:dyDescent="0.2">
      <c r="A7091" t="s">
        <v>19924</v>
      </c>
      <c r="B7091" t="s">
        <v>9850</v>
      </c>
      <c r="C7091" t="s">
        <v>12843</v>
      </c>
      <c r="D7091" s="2">
        <v>46103.489583333343</v>
      </c>
    </row>
    <row r="7092" spans="1:4" x14ac:dyDescent="0.2">
      <c r="A7092" t="s">
        <v>19925</v>
      </c>
      <c r="B7092" t="s">
        <v>9851</v>
      </c>
      <c r="C7092" t="s">
        <v>12835</v>
      </c>
      <c r="D7092" s="2">
        <v>46072.393750000003</v>
      </c>
    </row>
    <row r="7093" spans="1:4" x14ac:dyDescent="0.2">
      <c r="A7093" t="s">
        <v>19926</v>
      </c>
      <c r="B7093" t="s">
        <v>9852</v>
      </c>
      <c r="C7093" t="s">
        <v>12926</v>
      </c>
      <c r="D7093" s="2">
        <v>46267.671527777777</v>
      </c>
    </row>
    <row r="7094" spans="1:4" x14ac:dyDescent="0.2">
      <c r="A7094" t="s">
        <v>19927</v>
      </c>
      <c r="B7094" t="s">
        <v>9853</v>
      </c>
      <c r="C7094" t="s">
        <v>13200</v>
      </c>
      <c r="D7094" s="2">
        <v>46087.657638888893</v>
      </c>
    </row>
    <row r="7095" spans="1:4" x14ac:dyDescent="0.2">
      <c r="A7095" t="s">
        <v>19928</v>
      </c>
      <c r="B7095" t="s">
        <v>9854</v>
      </c>
      <c r="C7095" t="s">
        <v>12764</v>
      </c>
      <c r="D7095" s="2">
        <v>46226.742361111108</v>
      </c>
    </row>
    <row r="7096" spans="1:4" x14ac:dyDescent="0.2">
      <c r="A7096" t="s">
        <v>19929</v>
      </c>
      <c r="B7096" t="s">
        <v>9855</v>
      </c>
      <c r="C7096" t="s">
        <v>12843</v>
      </c>
      <c r="D7096" s="2">
        <v>46037.613888888889</v>
      </c>
    </row>
    <row r="7097" spans="1:4" x14ac:dyDescent="0.2">
      <c r="A7097" t="s">
        <v>19930</v>
      </c>
      <c r="B7097" t="s">
        <v>9856</v>
      </c>
      <c r="C7097" t="s">
        <v>12860</v>
      </c>
      <c r="D7097" s="2">
        <v>46191.96875</v>
      </c>
    </row>
    <row r="7098" spans="1:4" x14ac:dyDescent="0.2">
      <c r="A7098" t="s">
        <v>19931</v>
      </c>
      <c r="B7098" t="s">
        <v>9857</v>
      </c>
      <c r="C7098" t="s">
        <v>12819</v>
      </c>
      <c r="D7098" s="2">
        <v>46212.415277777778</v>
      </c>
    </row>
    <row r="7099" spans="1:4" x14ac:dyDescent="0.2">
      <c r="A7099" t="s">
        <v>19932</v>
      </c>
      <c r="B7099" t="s">
        <v>9858</v>
      </c>
      <c r="C7099" t="s">
        <v>12959</v>
      </c>
      <c r="D7099" s="2">
        <v>46064.2</v>
      </c>
    </row>
    <row r="7100" spans="1:4" x14ac:dyDescent="0.2">
      <c r="A7100" t="s">
        <v>19933</v>
      </c>
      <c r="B7100" t="s">
        <v>9859</v>
      </c>
      <c r="C7100" t="s">
        <v>12812</v>
      </c>
      <c r="D7100" s="2">
        <v>46140.126388888893</v>
      </c>
    </row>
    <row r="7101" spans="1:4" x14ac:dyDescent="0.2">
      <c r="A7101" t="s">
        <v>19934</v>
      </c>
      <c r="B7101" t="s">
        <v>9860</v>
      </c>
      <c r="C7101" t="s">
        <v>12821</v>
      </c>
      <c r="D7101" s="2">
        <v>46276.246527777781</v>
      </c>
    </row>
    <row r="7102" spans="1:4" x14ac:dyDescent="0.2">
      <c r="A7102" t="s">
        <v>19935</v>
      </c>
      <c r="B7102" t="s">
        <v>9861</v>
      </c>
      <c r="C7102" t="s">
        <v>12801</v>
      </c>
      <c r="D7102" s="2">
        <v>46190.772916666669</v>
      </c>
    </row>
    <row r="7103" spans="1:4" x14ac:dyDescent="0.2">
      <c r="A7103" t="s">
        <v>19936</v>
      </c>
      <c r="B7103" t="s">
        <v>9862</v>
      </c>
      <c r="C7103" t="s">
        <v>12901</v>
      </c>
      <c r="D7103" s="2">
        <v>46243.853472222218</v>
      </c>
    </row>
    <row r="7104" spans="1:4" x14ac:dyDescent="0.2">
      <c r="A7104" t="s">
        <v>19937</v>
      </c>
      <c r="B7104" t="s">
        <v>9863</v>
      </c>
      <c r="C7104" t="s">
        <v>12838</v>
      </c>
      <c r="D7104" s="2">
        <v>46138.291666666657</v>
      </c>
    </row>
    <row r="7105" spans="1:4" x14ac:dyDescent="0.2">
      <c r="A7105" t="s">
        <v>19938</v>
      </c>
      <c r="B7105" t="s">
        <v>9864</v>
      </c>
      <c r="C7105" t="s">
        <v>12830</v>
      </c>
      <c r="D7105" s="2">
        <v>46088.09652777778</v>
      </c>
    </row>
    <row r="7106" spans="1:4" x14ac:dyDescent="0.2">
      <c r="A7106" t="s">
        <v>19939</v>
      </c>
      <c r="B7106" t="s">
        <v>9865</v>
      </c>
      <c r="C7106" t="s">
        <v>12812</v>
      </c>
      <c r="D7106" s="2">
        <v>46151.720138888893</v>
      </c>
    </row>
    <row r="7107" spans="1:4" x14ac:dyDescent="0.2">
      <c r="A7107" t="s">
        <v>19940</v>
      </c>
      <c r="B7107" t="s">
        <v>9866</v>
      </c>
      <c r="C7107" t="s">
        <v>12791</v>
      </c>
      <c r="D7107" s="2">
        <v>46133.785416666673</v>
      </c>
    </row>
    <row r="7108" spans="1:4" x14ac:dyDescent="0.2">
      <c r="A7108" t="s">
        <v>19941</v>
      </c>
      <c r="B7108" t="s">
        <v>9867</v>
      </c>
      <c r="C7108" t="s">
        <v>12901</v>
      </c>
      <c r="D7108" s="2">
        <v>46291.054861111108</v>
      </c>
    </row>
    <row r="7109" spans="1:4" x14ac:dyDescent="0.2">
      <c r="A7109" t="s">
        <v>19942</v>
      </c>
      <c r="B7109" t="s">
        <v>9868</v>
      </c>
      <c r="C7109" t="s">
        <v>12841</v>
      </c>
      <c r="D7109" s="2">
        <v>46139.133333333331</v>
      </c>
    </row>
    <row r="7110" spans="1:4" x14ac:dyDescent="0.2">
      <c r="A7110" t="s">
        <v>19943</v>
      </c>
      <c r="B7110" t="s">
        <v>9869</v>
      </c>
      <c r="C7110" t="s">
        <v>12815</v>
      </c>
      <c r="D7110" s="2">
        <v>46194.334722222222</v>
      </c>
    </row>
    <row r="7111" spans="1:4" x14ac:dyDescent="0.2">
      <c r="A7111" t="s">
        <v>19944</v>
      </c>
      <c r="B7111" t="s">
        <v>9870</v>
      </c>
      <c r="C7111" t="s">
        <v>12835</v>
      </c>
      <c r="D7111" s="2">
        <v>46183.463888888888</v>
      </c>
    </row>
    <row r="7112" spans="1:4" x14ac:dyDescent="0.2">
      <c r="A7112" t="s">
        <v>19945</v>
      </c>
      <c r="B7112" t="s">
        <v>9871</v>
      </c>
      <c r="C7112" t="s">
        <v>12959</v>
      </c>
      <c r="D7112" s="2">
        <v>46124.11041666667</v>
      </c>
    </row>
    <row r="7113" spans="1:4" x14ac:dyDescent="0.2">
      <c r="A7113" t="s">
        <v>19946</v>
      </c>
      <c r="B7113" t="s">
        <v>9872</v>
      </c>
      <c r="C7113" t="s">
        <v>12776</v>
      </c>
      <c r="D7113" s="2">
        <v>46125.591666666667</v>
      </c>
    </row>
    <row r="7114" spans="1:4" x14ac:dyDescent="0.2">
      <c r="A7114" t="s">
        <v>19947</v>
      </c>
      <c r="B7114" t="s">
        <v>9873</v>
      </c>
      <c r="C7114" t="s">
        <v>13151</v>
      </c>
      <c r="D7114" s="2">
        <v>46253.496527777781</v>
      </c>
    </row>
    <row r="7115" spans="1:4" x14ac:dyDescent="0.2">
      <c r="A7115" t="s">
        <v>19948</v>
      </c>
      <c r="B7115" t="s">
        <v>9874</v>
      </c>
      <c r="C7115" t="s">
        <v>12915</v>
      </c>
      <c r="D7115" s="2">
        <v>46080.767361111109</v>
      </c>
    </row>
    <row r="7116" spans="1:4" x14ac:dyDescent="0.2">
      <c r="A7116" t="s">
        <v>19949</v>
      </c>
      <c r="B7116" t="s">
        <v>9875</v>
      </c>
      <c r="C7116" t="s">
        <v>13006</v>
      </c>
      <c r="D7116" s="2">
        <v>46136.952777777777</v>
      </c>
    </row>
    <row r="7117" spans="1:4" x14ac:dyDescent="0.2">
      <c r="A7117" t="s">
        <v>19950</v>
      </c>
      <c r="B7117" t="s">
        <v>9876</v>
      </c>
      <c r="C7117" t="s">
        <v>12878</v>
      </c>
      <c r="D7117" s="2">
        <v>46205.113888888889</v>
      </c>
    </row>
    <row r="7118" spans="1:4" x14ac:dyDescent="0.2">
      <c r="A7118" t="s">
        <v>19951</v>
      </c>
      <c r="B7118" t="s">
        <v>9877</v>
      </c>
      <c r="C7118" t="s">
        <v>12862</v>
      </c>
      <c r="D7118" s="2">
        <v>46038.45208333333</v>
      </c>
    </row>
    <row r="7119" spans="1:4" x14ac:dyDescent="0.2">
      <c r="A7119" t="s">
        <v>19952</v>
      </c>
      <c r="B7119" t="s">
        <v>9878</v>
      </c>
      <c r="C7119" t="s">
        <v>12878</v>
      </c>
      <c r="D7119" s="2">
        <v>46207.823611111111</v>
      </c>
    </row>
    <row r="7120" spans="1:4" x14ac:dyDescent="0.2">
      <c r="A7120" t="s">
        <v>19953</v>
      </c>
      <c r="B7120" t="s">
        <v>9879</v>
      </c>
      <c r="C7120" t="s">
        <v>12843</v>
      </c>
      <c r="D7120" s="2">
        <v>46250.009027777778</v>
      </c>
    </row>
    <row r="7121" spans="1:4" x14ac:dyDescent="0.2">
      <c r="A7121" t="s">
        <v>19954</v>
      </c>
      <c r="B7121" t="s">
        <v>9880</v>
      </c>
      <c r="C7121" t="s">
        <v>12815</v>
      </c>
      <c r="D7121" s="2">
        <v>46143.85</v>
      </c>
    </row>
    <row r="7122" spans="1:4" x14ac:dyDescent="0.2">
      <c r="A7122" t="s">
        <v>19955</v>
      </c>
      <c r="B7122" t="s">
        <v>9881</v>
      </c>
      <c r="C7122" t="s">
        <v>12854</v>
      </c>
      <c r="D7122" s="2">
        <v>46182.396527777782</v>
      </c>
    </row>
    <row r="7123" spans="1:4" x14ac:dyDescent="0.2">
      <c r="A7123" t="s">
        <v>19956</v>
      </c>
      <c r="B7123" t="s">
        <v>9882</v>
      </c>
      <c r="C7123" t="s">
        <v>12797</v>
      </c>
      <c r="D7123" s="2">
        <v>46155.793055555558</v>
      </c>
    </row>
    <row r="7124" spans="1:4" x14ac:dyDescent="0.2">
      <c r="A7124" t="s">
        <v>19957</v>
      </c>
      <c r="B7124" t="s">
        <v>9883</v>
      </c>
      <c r="C7124" t="s">
        <v>13225</v>
      </c>
      <c r="D7124" s="2">
        <v>46204.600694444453</v>
      </c>
    </row>
    <row r="7125" spans="1:4" x14ac:dyDescent="0.2">
      <c r="A7125" t="s">
        <v>19958</v>
      </c>
      <c r="B7125" t="s">
        <v>9884</v>
      </c>
      <c r="C7125" t="s">
        <v>12791</v>
      </c>
      <c r="D7125" s="2">
        <v>46036.936805555553</v>
      </c>
    </row>
    <row r="7126" spans="1:4" x14ac:dyDescent="0.2">
      <c r="A7126" t="s">
        <v>19959</v>
      </c>
      <c r="B7126" t="s">
        <v>9885</v>
      </c>
      <c r="C7126" t="s">
        <v>12772</v>
      </c>
      <c r="D7126" s="2">
        <v>46191.15</v>
      </c>
    </row>
    <row r="7127" spans="1:4" x14ac:dyDescent="0.2">
      <c r="A7127" t="s">
        <v>19960</v>
      </c>
      <c r="B7127" t="s">
        <v>9886</v>
      </c>
      <c r="C7127" t="s">
        <v>12897</v>
      </c>
      <c r="D7127" s="2">
        <v>46147.87222222222</v>
      </c>
    </row>
    <row r="7128" spans="1:4" x14ac:dyDescent="0.2">
      <c r="A7128" t="s">
        <v>19961</v>
      </c>
      <c r="B7128" t="s">
        <v>9887</v>
      </c>
      <c r="C7128" t="s">
        <v>12784</v>
      </c>
      <c r="D7128" s="2">
        <v>46032.565972222219</v>
      </c>
    </row>
    <row r="7129" spans="1:4" x14ac:dyDescent="0.2">
      <c r="A7129" t="s">
        <v>19962</v>
      </c>
      <c r="B7129" t="s">
        <v>9888</v>
      </c>
      <c r="C7129" t="s">
        <v>12801</v>
      </c>
      <c r="D7129" s="2">
        <v>46241.767361111109</v>
      </c>
    </row>
    <row r="7130" spans="1:4" x14ac:dyDescent="0.2">
      <c r="A7130" t="s">
        <v>19963</v>
      </c>
      <c r="B7130" t="s">
        <v>9889</v>
      </c>
      <c r="C7130" t="s">
        <v>12774</v>
      </c>
      <c r="D7130" s="2">
        <v>46064.772916666669</v>
      </c>
    </row>
    <row r="7131" spans="1:4" x14ac:dyDescent="0.2">
      <c r="A7131" t="s">
        <v>19964</v>
      </c>
      <c r="B7131" t="s">
        <v>9890</v>
      </c>
      <c r="C7131" t="s">
        <v>12803</v>
      </c>
      <c r="D7131" s="2">
        <v>46184.57916666667</v>
      </c>
    </row>
    <row r="7132" spans="1:4" x14ac:dyDescent="0.2">
      <c r="A7132" t="s">
        <v>19965</v>
      </c>
      <c r="B7132" t="s">
        <v>9891</v>
      </c>
      <c r="C7132" t="s">
        <v>12851</v>
      </c>
      <c r="D7132" s="2">
        <v>46255.45208333333</v>
      </c>
    </row>
    <row r="7133" spans="1:4" x14ac:dyDescent="0.2">
      <c r="A7133" t="s">
        <v>19966</v>
      </c>
      <c r="B7133" t="s">
        <v>9892</v>
      </c>
      <c r="C7133" t="s">
        <v>12803</v>
      </c>
      <c r="D7133" s="2">
        <v>46274.808333333327</v>
      </c>
    </row>
    <row r="7134" spans="1:4" x14ac:dyDescent="0.2">
      <c r="A7134" t="s">
        <v>19967</v>
      </c>
      <c r="B7134" t="s">
        <v>9893</v>
      </c>
      <c r="C7134" t="s">
        <v>12854</v>
      </c>
      <c r="D7134" s="2">
        <v>46194.505555555559</v>
      </c>
    </row>
    <row r="7135" spans="1:4" x14ac:dyDescent="0.2">
      <c r="A7135" t="s">
        <v>19968</v>
      </c>
      <c r="B7135" t="s">
        <v>9894</v>
      </c>
      <c r="C7135" t="s">
        <v>12917</v>
      </c>
      <c r="D7135" s="2">
        <v>46218.974999999999</v>
      </c>
    </row>
    <row r="7136" spans="1:4" x14ac:dyDescent="0.2">
      <c r="A7136" t="s">
        <v>19969</v>
      </c>
      <c r="B7136" t="s">
        <v>9895</v>
      </c>
      <c r="C7136" t="s">
        <v>12789</v>
      </c>
      <c r="D7136" s="2">
        <v>46182.666666666657</v>
      </c>
    </row>
    <row r="7137" spans="1:4" x14ac:dyDescent="0.2">
      <c r="A7137" t="s">
        <v>19970</v>
      </c>
      <c r="B7137" t="s">
        <v>9896</v>
      </c>
      <c r="C7137" t="s">
        <v>12803</v>
      </c>
      <c r="D7137" s="2">
        <v>46235.636805555558</v>
      </c>
    </row>
    <row r="7138" spans="1:4" x14ac:dyDescent="0.2">
      <c r="A7138" t="s">
        <v>19971</v>
      </c>
      <c r="B7138" t="s">
        <v>9897</v>
      </c>
      <c r="C7138" t="s">
        <v>12847</v>
      </c>
      <c r="D7138" s="2">
        <v>46289.582638888889</v>
      </c>
    </row>
    <row r="7139" spans="1:4" x14ac:dyDescent="0.2">
      <c r="A7139" t="s">
        <v>19972</v>
      </c>
      <c r="B7139" t="s">
        <v>9898</v>
      </c>
      <c r="C7139" t="s">
        <v>12815</v>
      </c>
      <c r="D7139" s="2">
        <v>46148.242361111108</v>
      </c>
    </row>
    <row r="7140" spans="1:4" x14ac:dyDescent="0.2">
      <c r="A7140" t="s">
        <v>19973</v>
      </c>
      <c r="B7140" t="s">
        <v>9899</v>
      </c>
      <c r="C7140" t="s">
        <v>12901</v>
      </c>
      <c r="D7140" s="2">
        <v>46135.748611111107</v>
      </c>
    </row>
    <row r="7141" spans="1:4" x14ac:dyDescent="0.2">
      <c r="A7141" t="s">
        <v>19974</v>
      </c>
      <c r="B7141" t="s">
        <v>9900</v>
      </c>
      <c r="C7141" t="s">
        <v>12830</v>
      </c>
      <c r="D7141" s="2">
        <v>46070.24722222222</v>
      </c>
    </row>
    <row r="7142" spans="1:4" x14ac:dyDescent="0.2">
      <c r="A7142" t="s">
        <v>19975</v>
      </c>
      <c r="B7142" t="s">
        <v>9901</v>
      </c>
      <c r="C7142" t="s">
        <v>12860</v>
      </c>
      <c r="D7142" s="2">
        <v>46290.614583333343</v>
      </c>
    </row>
    <row r="7143" spans="1:4" x14ac:dyDescent="0.2">
      <c r="A7143" t="s">
        <v>19976</v>
      </c>
      <c r="B7143" t="s">
        <v>9902</v>
      </c>
      <c r="C7143" t="s">
        <v>12862</v>
      </c>
      <c r="D7143" s="2">
        <v>46272.79583333333</v>
      </c>
    </row>
    <row r="7144" spans="1:4" x14ac:dyDescent="0.2">
      <c r="A7144" t="s">
        <v>19977</v>
      </c>
      <c r="B7144" t="s">
        <v>9903</v>
      </c>
      <c r="C7144" t="s">
        <v>12878</v>
      </c>
      <c r="D7144" s="2">
        <v>46215.450694444437</v>
      </c>
    </row>
    <row r="7145" spans="1:4" x14ac:dyDescent="0.2">
      <c r="A7145" t="s">
        <v>19978</v>
      </c>
      <c r="B7145" t="s">
        <v>9904</v>
      </c>
      <c r="C7145" t="s">
        <v>12835</v>
      </c>
      <c r="D7145" s="2">
        <v>46202.988888888889</v>
      </c>
    </row>
    <row r="7146" spans="1:4" x14ac:dyDescent="0.2">
      <c r="A7146" t="s">
        <v>19979</v>
      </c>
      <c r="B7146" t="s">
        <v>9905</v>
      </c>
      <c r="C7146" t="s">
        <v>12810</v>
      </c>
      <c r="D7146" s="2">
        <v>46078.163194444453</v>
      </c>
    </row>
    <row r="7147" spans="1:4" x14ac:dyDescent="0.2">
      <c r="A7147" t="s">
        <v>19980</v>
      </c>
      <c r="B7147" t="s">
        <v>9906</v>
      </c>
      <c r="C7147" t="s">
        <v>12766</v>
      </c>
      <c r="D7147" s="2">
        <v>46271.209722222222</v>
      </c>
    </row>
    <row r="7148" spans="1:4" x14ac:dyDescent="0.2">
      <c r="A7148" t="s">
        <v>19981</v>
      </c>
      <c r="B7148" t="s">
        <v>9907</v>
      </c>
      <c r="C7148" t="s">
        <v>12835</v>
      </c>
      <c r="D7148" s="2">
        <v>46038.302777777782</v>
      </c>
    </row>
    <row r="7149" spans="1:4" x14ac:dyDescent="0.2">
      <c r="A7149" t="s">
        <v>19982</v>
      </c>
      <c r="B7149" t="s">
        <v>9908</v>
      </c>
      <c r="C7149" t="s">
        <v>13200</v>
      </c>
      <c r="D7149" s="2">
        <v>46191.969444444447</v>
      </c>
    </row>
    <row r="7150" spans="1:4" x14ac:dyDescent="0.2">
      <c r="A7150" t="s">
        <v>19983</v>
      </c>
      <c r="B7150" t="s">
        <v>9909</v>
      </c>
      <c r="C7150" t="s">
        <v>12772</v>
      </c>
      <c r="D7150" s="2">
        <v>46092.53402777778</v>
      </c>
    </row>
    <row r="7151" spans="1:4" x14ac:dyDescent="0.2">
      <c r="A7151" t="s">
        <v>19984</v>
      </c>
      <c r="B7151" t="s">
        <v>9910</v>
      </c>
      <c r="C7151" t="s">
        <v>12915</v>
      </c>
      <c r="D7151" s="2">
        <v>46147.268055555563</v>
      </c>
    </row>
    <row r="7152" spans="1:4" x14ac:dyDescent="0.2">
      <c r="A7152" t="s">
        <v>19985</v>
      </c>
      <c r="B7152" t="s">
        <v>9911</v>
      </c>
      <c r="C7152" t="s">
        <v>12946</v>
      </c>
      <c r="D7152" s="2">
        <v>46048.965277777781</v>
      </c>
    </row>
    <row r="7153" spans="1:4" x14ac:dyDescent="0.2">
      <c r="A7153" t="s">
        <v>19986</v>
      </c>
      <c r="B7153" t="s">
        <v>9912</v>
      </c>
      <c r="C7153" t="s">
        <v>12854</v>
      </c>
      <c r="D7153" s="2">
        <v>46059.412499999999</v>
      </c>
    </row>
    <row r="7154" spans="1:4" x14ac:dyDescent="0.2">
      <c r="A7154" t="s">
        <v>19987</v>
      </c>
      <c r="B7154" t="s">
        <v>9913</v>
      </c>
      <c r="C7154" t="s">
        <v>12843</v>
      </c>
      <c r="D7154" s="2">
        <v>46125.265972222223</v>
      </c>
    </row>
    <row r="7155" spans="1:4" x14ac:dyDescent="0.2">
      <c r="A7155" t="s">
        <v>19988</v>
      </c>
      <c r="B7155" t="s">
        <v>9914</v>
      </c>
      <c r="C7155" t="s">
        <v>12803</v>
      </c>
      <c r="D7155" s="2">
        <v>46131.907638888893</v>
      </c>
    </row>
    <row r="7156" spans="1:4" x14ac:dyDescent="0.2">
      <c r="A7156" t="s">
        <v>19989</v>
      </c>
      <c r="B7156" t="s">
        <v>9915</v>
      </c>
      <c r="C7156" t="s">
        <v>12808</v>
      </c>
      <c r="D7156" s="2">
        <v>46263.154166666667</v>
      </c>
    </row>
    <row r="7157" spans="1:4" x14ac:dyDescent="0.2">
      <c r="A7157" t="s">
        <v>19990</v>
      </c>
      <c r="B7157" t="s">
        <v>9916</v>
      </c>
      <c r="C7157" t="s">
        <v>12766</v>
      </c>
      <c r="D7157" s="2">
        <v>46186.961805555547</v>
      </c>
    </row>
    <row r="7158" spans="1:4" x14ac:dyDescent="0.2">
      <c r="A7158" t="s">
        <v>19991</v>
      </c>
      <c r="B7158" t="s">
        <v>9917</v>
      </c>
      <c r="C7158" t="s">
        <v>12921</v>
      </c>
      <c r="D7158" s="2">
        <v>46031.045138888891</v>
      </c>
    </row>
    <row r="7159" spans="1:4" x14ac:dyDescent="0.2">
      <c r="A7159" t="s">
        <v>19992</v>
      </c>
      <c r="B7159" t="s">
        <v>9918</v>
      </c>
      <c r="C7159" t="s">
        <v>12766</v>
      </c>
      <c r="D7159" s="2">
        <v>46277.566666666673</v>
      </c>
    </row>
    <row r="7160" spans="1:4" x14ac:dyDescent="0.2">
      <c r="A7160" t="s">
        <v>19993</v>
      </c>
      <c r="B7160" t="s">
        <v>9919</v>
      </c>
      <c r="C7160" t="s">
        <v>12873</v>
      </c>
      <c r="D7160" s="2">
        <v>46189.581944444442</v>
      </c>
    </row>
    <row r="7161" spans="1:4" x14ac:dyDescent="0.2">
      <c r="A7161" t="s">
        <v>19994</v>
      </c>
      <c r="B7161" t="s">
        <v>9920</v>
      </c>
      <c r="C7161" t="s">
        <v>13358</v>
      </c>
      <c r="D7161" s="2">
        <v>46249.95</v>
      </c>
    </row>
    <row r="7162" spans="1:4" x14ac:dyDescent="0.2">
      <c r="A7162" t="s">
        <v>19995</v>
      </c>
      <c r="B7162" t="s">
        <v>9921</v>
      </c>
      <c r="C7162" t="s">
        <v>12784</v>
      </c>
      <c r="D7162" s="2">
        <v>46275.929166666669</v>
      </c>
    </row>
    <row r="7163" spans="1:4" x14ac:dyDescent="0.2">
      <c r="A7163" t="s">
        <v>19996</v>
      </c>
      <c r="B7163" t="s">
        <v>9922</v>
      </c>
      <c r="C7163" t="s">
        <v>12946</v>
      </c>
      <c r="D7163" s="2">
        <v>46163.842361111107</v>
      </c>
    </row>
    <row r="7164" spans="1:4" x14ac:dyDescent="0.2">
      <c r="A7164" t="s">
        <v>19997</v>
      </c>
      <c r="B7164" t="s">
        <v>9923</v>
      </c>
      <c r="C7164" t="s">
        <v>12776</v>
      </c>
      <c r="D7164" s="2">
        <v>46071.915277777778</v>
      </c>
    </row>
    <row r="7165" spans="1:4" x14ac:dyDescent="0.2">
      <c r="A7165" t="s">
        <v>19998</v>
      </c>
      <c r="B7165" t="s">
        <v>9924</v>
      </c>
      <c r="C7165" t="s">
        <v>12797</v>
      </c>
      <c r="D7165" s="2">
        <v>46145.865972222222</v>
      </c>
    </row>
    <row r="7166" spans="1:4" x14ac:dyDescent="0.2">
      <c r="A7166" t="s">
        <v>19999</v>
      </c>
      <c r="B7166" t="s">
        <v>9925</v>
      </c>
      <c r="C7166" t="s">
        <v>12766</v>
      </c>
      <c r="D7166" s="2">
        <v>46210.512499999997</v>
      </c>
    </row>
    <row r="7167" spans="1:4" x14ac:dyDescent="0.2">
      <c r="A7167" t="s">
        <v>20000</v>
      </c>
      <c r="B7167" t="s">
        <v>9926</v>
      </c>
      <c r="C7167" t="s">
        <v>12801</v>
      </c>
      <c r="D7167" s="2">
        <v>46032.868055555547</v>
      </c>
    </row>
    <row r="7168" spans="1:4" x14ac:dyDescent="0.2">
      <c r="A7168" t="s">
        <v>20001</v>
      </c>
      <c r="B7168" t="s">
        <v>9927</v>
      </c>
      <c r="C7168" t="s">
        <v>12917</v>
      </c>
      <c r="D7168" s="2">
        <v>46281.770833333343</v>
      </c>
    </row>
    <row r="7169" spans="1:4" x14ac:dyDescent="0.2">
      <c r="A7169" t="s">
        <v>20002</v>
      </c>
      <c r="B7169" t="s">
        <v>9928</v>
      </c>
      <c r="C7169" t="s">
        <v>12857</v>
      </c>
      <c r="D7169" s="2">
        <v>46118.386111111111</v>
      </c>
    </row>
    <row r="7170" spans="1:4" x14ac:dyDescent="0.2">
      <c r="A7170" t="s">
        <v>20003</v>
      </c>
      <c r="B7170" t="s">
        <v>9929</v>
      </c>
      <c r="C7170" t="s">
        <v>12915</v>
      </c>
      <c r="D7170" s="2">
        <v>46203.879861111112</v>
      </c>
    </row>
    <row r="7171" spans="1:4" x14ac:dyDescent="0.2">
      <c r="A7171" t="s">
        <v>20004</v>
      </c>
      <c r="B7171" t="s">
        <v>9930</v>
      </c>
      <c r="C7171" t="s">
        <v>12835</v>
      </c>
      <c r="D7171" s="2">
        <v>46290.030555555553</v>
      </c>
    </row>
    <row r="7172" spans="1:4" x14ac:dyDescent="0.2">
      <c r="A7172" t="s">
        <v>20005</v>
      </c>
      <c r="B7172" t="s">
        <v>9931</v>
      </c>
      <c r="C7172" t="s">
        <v>12766</v>
      </c>
      <c r="D7172" s="2">
        <v>46259.102777777778</v>
      </c>
    </row>
    <row r="7173" spans="1:4" x14ac:dyDescent="0.2">
      <c r="A7173" t="s">
        <v>20006</v>
      </c>
      <c r="B7173" t="s">
        <v>9932</v>
      </c>
      <c r="C7173" t="s">
        <v>12835</v>
      </c>
      <c r="D7173" s="2">
        <v>46225.164583333331</v>
      </c>
    </row>
    <row r="7174" spans="1:4" x14ac:dyDescent="0.2">
      <c r="A7174" t="s">
        <v>20007</v>
      </c>
      <c r="B7174" t="s">
        <v>9933</v>
      </c>
      <c r="C7174" t="s">
        <v>12878</v>
      </c>
      <c r="D7174" s="2">
        <v>46104.534722222219</v>
      </c>
    </row>
    <row r="7175" spans="1:4" x14ac:dyDescent="0.2">
      <c r="A7175" t="s">
        <v>20008</v>
      </c>
      <c r="B7175" t="s">
        <v>9934</v>
      </c>
      <c r="C7175" t="s">
        <v>12815</v>
      </c>
      <c r="D7175" s="2">
        <v>46166.074305555558</v>
      </c>
    </row>
    <row r="7176" spans="1:4" x14ac:dyDescent="0.2">
      <c r="A7176" t="s">
        <v>20009</v>
      </c>
      <c r="B7176" t="s">
        <v>9935</v>
      </c>
      <c r="C7176" t="s">
        <v>12823</v>
      </c>
      <c r="D7176" s="2">
        <v>46159.224305555559</v>
      </c>
    </row>
    <row r="7177" spans="1:4" x14ac:dyDescent="0.2">
      <c r="A7177" t="s">
        <v>20010</v>
      </c>
      <c r="B7177" t="s">
        <v>9936</v>
      </c>
      <c r="C7177" t="s">
        <v>12847</v>
      </c>
      <c r="D7177" s="2">
        <v>46258.242361111108</v>
      </c>
    </row>
    <row r="7178" spans="1:4" x14ac:dyDescent="0.2">
      <c r="A7178" t="s">
        <v>20011</v>
      </c>
      <c r="B7178" t="s">
        <v>9937</v>
      </c>
      <c r="C7178" t="s">
        <v>13003</v>
      </c>
      <c r="D7178" s="2">
        <v>46033.242361111108</v>
      </c>
    </row>
    <row r="7179" spans="1:4" x14ac:dyDescent="0.2">
      <c r="A7179" t="s">
        <v>20012</v>
      </c>
      <c r="B7179" t="s">
        <v>9938</v>
      </c>
      <c r="C7179" t="s">
        <v>12845</v>
      </c>
      <c r="D7179" s="2">
        <v>46029.054861111108</v>
      </c>
    </row>
    <row r="7180" spans="1:4" x14ac:dyDescent="0.2">
      <c r="A7180" t="s">
        <v>20013</v>
      </c>
      <c r="B7180" t="s">
        <v>9939</v>
      </c>
      <c r="C7180" t="s">
        <v>12851</v>
      </c>
      <c r="D7180" s="2">
        <v>46055.224305555559</v>
      </c>
    </row>
    <row r="7181" spans="1:4" x14ac:dyDescent="0.2">
      <c r="A7181" t="s">
        <v>20014</v>
      </c>
      <c r="B7181" t="s">
        <v>9940</v>
      </c>
      <c r="C7181" t="s">
        <v>12851</v>
      </c>
      <c r="D7181" s="2">
        <v>46284.276388888888</v>
      </c>
    </row>
    <row r="7182" spans="1:4" x14ac:dyDescent="0.2">
      <c r="A7182" t="s">
        <v>20015</v>
      </c>
      <c r="B7182" t="s">
        <v>9941</v>
      </c>
      <c r="C7182" t="s">
        <v>12803</v>
      </c>
      <c r="D7182" s="2">
        <v>46170.758333333331</v>
      </c>
    </row>
    <row r="7183" spans="1:4" x14ac:dyDescent="0.2">
      <c r="A7183" t="s">
        <v>20016</v>
      </c>
      <c r="B7183" t="s">
        <v>9942</v>
      </c>
      <c r="C7183" t="s">
        <v>12821</v>
      </c>
      <c r="D7183" s="2">
        <v>46214.588888888888</v>
      </c>
    </row>
    <row r="7184" spans="1:4" x14ac:dyDescent="0.2">
      <c r="A7184" t="s">
        <v>20017</v>
      </c>
      <c r="B7184" t="s">
        <v>9943</v>
      </c>
      <c r="C7184" t="s">
        <v>12873</v>
      </c>
      <c r="D7184" s="2">
        <v>46048.314583333333</v>
      </c>
    </row>
    <row r="7185" spans="1:4" x14ac:dyDescent="0.2">
      <c r="A7185" t="s">
        <v>20018</v>
      </c>
      <c r="B7185" t="s">
        <v>9944</v>
      </c>
      <c r="C7185" t="s">
        <v>13151</v>
      </c>
      <c r="D7185" s="2">
        <v>46026.140972222223</v>
      </c>
    </row>
    <row r="7186" spans="1:4" x14ac:dyDescent="0.2">
      <c r="A7186" t="s">
        <v>20019</v>
      </c>
      <c r="B7186" t="s">
        <v>9945</v>
      </c>
      <c r="C7186" t="s">
        <v>12835</v>
      </c>
      <c r="D7186" s="2">
        <v>46200.513194444437</v>
      </c>
    </row>
    <row r="7187" spans="1:4" x14ac:dyDescent="0.2">
      <c r="A7187" t="s">
        <v>20020</v>
      </c>
      <c r="B7187" t="s">
        <v>9946</v>
      </c>
      <c r="C7187" t="s">
        <v>12821</v>
      </c>
      <c r="D7187" s="2">
        <v>46215.31527777778</v>
      </c>
    </row>
    <row r="7188" spans="1:4" x14ac:dyDescent="0.2">
      <c r="A7188" t="s">
        <v>20021</v>
      </c>
      <c r="B7188" t="s">
        <v>9947</v>
      </c>
      <c r="C7188" t="s">
        <v>12764</v>
      </c>
      <c r="D7188" s="2">
        <v>46139.696527777778</v>
      </c>
    </row>
    <row r="7189" spans="1:4" x14ac:dyDescent="0.2">
      <c r="A7189" t="s">
        <v>20022</v>
      </c>
      <c r="B7189" t="s">
        <v>9948</v>
      </c>
      <c r="C7189" t="s">
        <v>12789</v>
      </c>
      <c r="D7189" s="2">
        <v>46045.223611111112</v>
      </c>
    </row>
    <row r="7190" spans="1:4" x14ac:dyDescent="0.2">
      <c r="A7190" t="s">
        <v>20023</v>
      </c>
      <c r="B7190" t="s">
        <v>9949</v>
      </c>
      <c r="C7190" t="s">
        <v>12764</v>
      </c>
      <c r="D7190" s="2">
        <v>46156.996527777781</v>
      </c>
    </row>
    <row r="7191" spans="1:4" x14ac:dyDescent="0.2">
      <c r="A7191" t="s">
        <v>20024</v>
      </c>
      <c r="B7191" t="s">
        <v>9950</v>
      </c>
      <c r="C7191" t="s">
        <v>12845</v>
      </c>
      <c r="D7191" s="2">
        <v>46197.094444444447</v>
      </c>
    </row>
    <row r="7192" spans="1:4" x14ac:dyDescent="0.2">
      <c r="A7192" t="s">
        <v>20025</v>
      </c>
      <c r="B7192" t="s">
        <v>9951</v>
      </c>
      <c r="C7192" t="s">
        <v>12899</v>
      </c>
      <c r="D7192" s="2">
        <v>46081.834722222222</v>
      </c>
    </row>
    <row r="7193" spans="1:4" x14ac:dyDescent="0.2">
      <c r="A7193" t="s">
        <v>20026</v>
      </c>
      <c r="B7193" t="s">
        <v>9952</v>
      </c>
      <c r="C7193" t="s">
        <v>12789</v>
      </c>
      <c r="D7193" s="2">
        <v>46105.675694444442</v>
      </c>
    </row>
    <row r="7194" spans="1:4" x14ac:dyDescent="0.2">
      <c r="A7194" t="s">
        <v>20027</v>
      </c>
      <c r="B7194" t="s">
        <v>9953</v>
      </c>
      <c r="C7194" t="s">
        <v>12825</v>
      </c>
      <c r="D7194" s="2">
        <v>46226.67291666667</v>
      </c>
    </row>
    <row r="7195" spans="1:4" x14ac:dyDescent="0.2">
      <c r="A7195" t="s">
        <v>20028</v>
      </c>
      <c r="B7195" t="s">
        <v>9954</v>
      </c>
      <c r="C7195" t="s">
        <v>12808</v>
      </c>
      <c r="D7195" s="2">
        <v>46080.892361111109</v>
      </c>
    </row>
    <row r="7196" spans="1:4" x14ac:dyDescent="0.2">
      <c r="A7196" t="s">
        <v>20029</v>
      </c>
      <c r="B7196" t="s">
        <v>9955</v>
      </c>
      <c r="C7196" t="s">
        <v>12862</v>
      </c>
      <c r="D7196" s="2">
        <v>46050.451388888891</v>
      </c>
    </row>
    <row r="7197" spans="1:4" x14ac:dyDescent="0.2">
      <c r="A7197" t="s">
        <v>20030</v>
      </c>
      <c r="B7197" t="s">
        <v>9956</v>
      </c>
      <c r="C7197" t="s">
        <v>12967</v>
      </c>
      <c r="D7197" s="2">
        <v>46194.71597222222</v>
      </c>
    </row>
    <row r="7198" spans="1:4" x14ac:dyDescent="0.2">
      <c r="A7198" t="s">
        <v>20031</v>
      </c>
      <c r="B7198" t="s">
        <v>9957</v>
      </c>
      <c r="C7198" t="s">
        <v>12873</v>
      </c>
      <c r="D7198" s="2">
        <v>46029.527777777781</v>
      </c>
    </row>
    <row r="7199" spans="1:4" x14ac:dyDescent="0.2">
      <c r="A7199" t="s">
        <v>20032</v>
      </c>
      <c r="B7199" t="s">
        <v>9958</v>
      </c>
      <c r="C7199" t="s">
        <v>12797</v>
      </c>
      <c r="D7199" s="2">
        <v>46141.684027777781</v>
      </c>
    </row>
    <row r="7200" spans="1:4" x14ac:dyDescent="0.2">
      <c r="A7200" t="s">
        <v>20033</v>
      </c>
      <c r="B7200" t="s">
        <v>9959</v>
      </c>
      <c r="C7200" t="s">
        <v>12860</v>
      </c>
      <c r="D7200" s="2">
        <v>46178.552777777782</v>
      </c>
    </row>
    <row r="7201" spans="1:4" x14ac:dyDescent="0.2">
      <c r="A7201" t="s">
        <v>20034</v>
      </c>
      <c r="B7201" t="s">
        <v>9960</v>
      </c>
      <c r="C7201" t="s">
        <v>12782</v>
      </c>
      <c r="D7201" s="2">
        <v>46040.982638888891</v>
      </c>
    </row>
    <row r="7202" spans="1:4" x14ac:dyDescent="0.2">
      <c r="A7202" t="s">
        <v>20035</v>
      </c>
      <c r="B7202" t="s">
        <v>9961</v>
      </c>
      <c r="C7202" t="s">
        <v>12830</v>
      </c>
      <c r="D7202" s="2">
        <v>46201.322916666657</v>
      </c>
    </row>
    <row r="7203" spans="1:4" x14ac:dyDescent="0.2">
      <c r="A7203" t="s">
        <v>20036</v>
      </c>
      <c r="B7203" t="s">
        <v>9962</v>
      </c>
      <c r="C7203" t="s">
        <v>12768</v>
      </c>
      <c r="D7203" s="2">
        <v>46247.731249999997</v>
      </c>
    </row>
    <row r="7204" spans="1:4" x14ac:dyDescent="0.2">
      <c r="A7204" t="s">
        <v>20037</v>
      </c>
      <c r="B7204" t="s">
        <v>9963</v>
      </c>
      <c r="C7204" t="s">
        <v>12819</v>
      </c>
      <c r="D7204" s="2">
        <v>46288.165972222218</v>
      </c>
    </row>
    <row r="7205" spans="1:4" x14ac:dyDescent="0.2">
      <c r="A7205" t="s">
        <v>20038</v>
      </c>
      <c r="B7205" t="s">
        <v>9964</v>
      </c>
      <c r="C7205" t="s">
        <v>12838</v>
      </c>
      <c r="D7205" s="2">
        <v>46095.046527777777</v>
      </c>
    </row>
    <row r="7206" spans="1:4" x14ac:dyDescent="0.2">
      <c r="A7206" t="s">
        <v>20039</v>
      </c>
      <c r="B7206" t="s">
        <v>9965</v>
      </c>
      <c r="C7206" t="s">
        <v>12784</v>
      </c>
      <c r="D7206" s="2">
        <v>46112.702777777777</v>
      </c>
    </row>
    <row r="7207" spans="1:4" x14ac:dyDescent="0.2">
      <c r="A7207" t="s">
        <v>20040</v>
      </c>
      <c r="B7207" t="s">
        <v>9966</v>
      </c>
      <c r="C7207" t="s">
        <v>12860</v>
      </c>
      <c r="D7207" s="2">
        <v>46191.218055555553</v>
      </c>
    </row>
    <row r="7208" spans="1:4" x14ac:dyDescent="0.2">
      <c r="A7208" t="s">
        <v>20041</v>
      </c>
      <c r="B7208" t="s">
        <v>9967</v>
      </c>
      <c r="C7208" t="s">
        <v>12819</v>
      </c>
      <c r="D7208" s="2">
        <v>46186.015277777777</v>
      </c>
    </row>
    <row r="7209" spans="1:4" x14ac:dyDescent="0.2">
      <c r="A7209" t="s">
        <v>20042</v>
      </c>
      <c r="B7209" t="s">
        <v>9968</v>
      </c>
      <c r="C7209" t="s">
        <v>12946</v>
      </c>
      <c r="D7209" s="2">
        <v>46189.636805555558</v>
      </c>
    </row>
    <row r="7210" spans="1:4" x14ac:dyDescent="0.2">
      <c r="A7210" t="s">
        <v>20043</v>
      </c>
      <c r="B7210" t="s">
        <v>9969</v>
      </c>
      <c r="C7210" t="s">
        <v>12946</v>
      </c>
      <c r="D7210" s="2">
        <v>46108.611805555563</v>
      </c>
    </row>
    <row r="7211" spans="1:4" x14ac:dyDescent="0.2">
      <c r="A7211" t="s">
        <v>20044</v>
      </c>
      <c r="B7211" t="s">
        <v>9970</v>
      </c>
      <c r="C7211" t="s">
        <v>12812</v>
      </c>
      <c r="D7211" s="2">
        <v>46038.638888888891</v>
      </c>
    </row>
    <row r="7212" spans="1:4" x14ac:dyDescent="0.2">
      <c r="A7212" t="s">
        <v>20045</v>
      </c>
      <c r="B7212" t="s">
        <v>9971</v>
      </c>
      <c r="C7212" t="s">
        <v>12827</v>
      </c>
      <c r="D7212" s="2">
        <v>46029.453472222223</v>
      </c>
    </row>
    <row r="7213" spans="1:4" x14ac:dyDescent="0.2">
      <c r="A7213" t="s">
        <v>20046</v>
      </c>
      <c r="B7213" t="s">
        <v>9972</v>
      </c>
      <c r="C7213" t="s">
        <v>12789</v>
      </c>
      <c r="D7213" s="2">
        <v>46295.831944444442</v>
      </c>
    </row>
    <row r="7214" spans="1:4" x14ac:dyDescent="0.2">
      <c r="A7214" t="s">
        <v>20047</v>
      </c>
      <c r="B7214" t="s">
        <v>9973</v>
      </c>
      <c r="C7214" t="s">
        <v>12801</v>
      </c>
      <c r="D7214" s="2">
        <v>46133.012499999997</v>
      </c>
    </row>
    <row r="7215" spans="1:4" x14ac:dyDescent="0.2">
      <c r="A7215" t="s">
        <v>20048</v>
      </c>
      <c r="B7215" t="s">
        <v>9974</v>
      </c>
      <c r="C7215" t="s">
        <v>12766</v>
      </c>
      <c r="D7215" s="2">
        <v>46145.158333333333</v>
      </c>
    </row>
    <row r="7216" spans="1:4" x14ac:dyDescent="0.2">
      <c r="A7216" t="s">
        <v>20049</v>
      </c>
      <c r="B7216" t="s">
        <v>9975</v>
      </c>
      <c r="C7216" t="s">
        <v>12812</v>
      </c>
      <c r="D7216" s="2">
        <v>46193.376388888893</v>
      </c>
    </row>
    <row r="7217" spans="1:4" x14ac:dyDescent="0.2">
      <c r="A7217" t="s">
        <v>20050</v>
      </c>
      <c r="B7217" t="s">
        <v>9976</v>
      </c>
      <c r="C7217" t="s">
        <v>12821</v>
      </c>
      <c r="D7217" s="2">
        <v>46079.980555555558</v>
      </c>
    </row>
    <row r="7218" spans="1:4" x14ac:dyDescent="0.2">
      <c r="A7218" t="s">
        <v>20051</v>
      </c>
      <c r="B7218" t="s">
        <v>9977</v>
      </c>
      <c r="C7218" t="s">
        <v>12827</v>
      </c>
      <c r="D7218" s="2">
        <v>46127.720138888893</v>
      </c>
    </row>
    <row r="7219" spans="1:4" x14ac:dyDescent="0.2">
      <c r="A7219" t="s">
        <v>20052</v>
      </c>
      <c r="B7219" t="s">
        <v>9978</v>
      </c>
      <c r="C7219" t="s">
        <v>12843</v>
      </c>
      <c r="D7219" s="2">
        <v>46142.515972222223</v>
      </c>
    </row>
    <row r="7220" spans="1:4" x14ac:dyDescent="0.2">
      <c r="A7220" t="s">
        <v>20053</v>
      </c>
      <c r="B7220" t="s">
        <v>9979</v>
      </c>
      <c r="C7220" t="s">
        <v>12841</v>
      </c>
      <c r="D7220" s="2">
        <v>46048.948611111111</v>
      </c>
    </row>
    <row r="7221" spans="1:4" x14ac:dyDescent="0.2">
      <c r="A7221" t="s">
        <v>20054</v>
      </c>
      <c r="B7221" t="s">
        <v>9980</v>
      </c>
      <c r="C7221" t="s">
        <v>12835</v>
      </c>
      <c r="D7221" s="2">
        <v>46187.920138888891</v>
      </c>
    </row>
    <row r="7222" spans="1:4" x14ac:dyDescent="0.2">
      <c r="A7222" t="s">
        <v>20055</v>
      </c>
      <c r="B7222" t="s">
        <v>9981</v>
      </c>
      <c r="C7222" t="s">
        <v>12857</v>
      </c>
      <c r="D7222" s="2">
        <v>46075.104861111111</v>
      </c>
    </row>
    <row r="7223" spans="1:4" x14ac:dyDescent="0.2">
      <c r="A7223" t="s">
        <v>20056</v>
      </c>
      <c r="B7223" t="s">
        <v>9982</v>
      </c>
      <c r="C7223" t="s">
        <v>12772</v>
      </c>
      <c r="D7223" s="2">
        <v>46023.529166666667</v>
      </c>
    </row>
    <row r="7224" spans="1:4" x14ac:dyDescent="0.2">
      <c r="A7224" t="s">
        <v>20057</v>
      </c>
      <c r="B7224" t="s">
        <v>9983</v>
      </c>
      <c r="C7224" t="s">
        <v>12803</v>
      </c>
      <c r="D7224" s="2">
        <v>46192.950694444437</v>
      </c>
    </row>
    <row r="7225" spans="1:4" x14ac:dyDescent="0.2">
      <c r="A7225" t="s">
        <v>20058</v>
      </c>
      <c r="B7225" t="s">
        <v>9984</v>
      </c>
      <c r="C7225" t="s">
        <v>12810</v>
      </c>
      <c r="D7225" s="2">
        <v>46104.186805555553</v>
      </c>
    </row>
    <row r="7226" spans="1:4" x14ac:dyDescent="0.2">
      <c r="A7226" t="s">
        <v>20059</v>
      </c>
      <c r="B7226" t="s">
        <v>9985</v>
      </c>
      <c r="C7226" t="s">
        <v>12873</v>
      </c>
      <c r="D7226" s="2">
        <v>46218.157638888893</v>
      </c>
    </row>
    <row r="7227" spans="1:4" x14ac:dyDescent="0.2">
      <c r="A7227" t="s">
        <v>20060</v>
      </c>
      <c r="B7227" t="s">
        <v>9986</v>
      </c>
      <c r="C7227" t="s">
        <v>12841</v>
      </c>
      <c r="D7227" s="2">
        <v>46169.350694444453</v>
      </c>
    </row>
    <row r="7228" spans="1:4" x14ac:dyDescent="0.2">
      <c r="A7228" t="s">
        <v>20061</v>
      </c>
      <c r="B7228" t="s">
        <v>9987</v>
      </c>
      <c r="C7228" t="s">
        <v>12841</v>
      </c>
      <c r="D7228" s="2">
        <v>46030.96875</v>
      </c>
    </row>
    <row r="7229" spans="1:4" x14ac:dyDescent="0.2">
      <c r="A7229" t="s">
        <v>20062</v>
      </c>
      <c r="B7229" t="s">
        <v>9988</v>
      </c>
      <c r="C7229" t="s">
        <v>12772</v>
      </c>
      <c r="D7229" s="2">
        <v>46212.220833333333</v>
      </c>
    </row>
    <row r="7230" spans="1:4" x14ac:dyDescent="0.2">
      <c r="A7230" t="s">
        <v>20063</v>
      </c>
      <c r="B7230" t="s">
        <v>9989</v>
      </c>
      <c r="C7230" t="s">
        <v>12860</v>
      </c>
      <c r="D7230" s="2">
        <v>46034.635416666657</v>
      </c>
    </row>
    <row r="7231" spans="1:4" x14ac:dyDescent="0.2">
      <c r="A7231" t="s">
        <v>20064</v>
      </c>
      <c r="B7231" t="s">
        <v>9990</v>
      </c>
      <c r="C7231" t="s">
        <v>12843</v>
      </c>
      <c r="D7231" s="2">
        <v>46108.263888888891</v>
      </c>
    </row>
    <row r="7232" spans="1:4" x14ac:dyDescent="0.2">
      <c r="A7232" t="s">
        <v>20065</v>
      </c>
      <c r="B7232" t="s">
        <v>9991</v>
      </c>
      <c r="C7232" t="s">
        <v>12845</v>
      </c>
      <c r="D7232" s="2">
        <v>46210.736805555563</v>
      </c>
    </row>
    <row r="7233" spans="1:4" x14ac:dyDescent="0.2">
      <c r="A7233" t="s">
        <v>20066</v>
      </c>
      <c r="B7233" t="s">
        <v>9992</v>
      </c>
      <c r="C7233" t="s">
        <v>12808</v>
      </c>
      <c r="D7233" s="2">
        <v>46133.890277777777</v>
      </c>
    </row>
    <row r="7234" spans="1:4" x14ac:dyDescent="0.2">
      <c r="A7234" t="s">
        <v>20067</v>
      </c>
      <c r="B7234" t="s">
        <v>9993</v>
      </c>
      <c r="C7234" t="s">
        <v>13133</v>
      </c>
      <c r="D7234" s="2">
        <v>46128.040277777778</v>
      </c>
    </row>
    <row r="7235" spans="1:4" x14ac:dyDescent="0.2">
      <c r="A7235" t="s">
        <v>20068</v>
      </c>
      <c r="B7235" t="s">
        <v>9994</v>
      </c>
      <c r="C7235" t="s">
        <v>12835</v>
      </c>
      <c r="D7235" s="2">
        <v>46083.377083333333</v>
      </c>
    </row>
    <row r="7236" spans="1:4" x14ac:dyDescent="0.2">
      <c r="A7236" t="s">
        <v>20069</v>
      </c>
      <c r="B7236" t="s">
        <v>9995</v>
      </c>
      <c r="C7236" t="s">
        <v>12873</v>
      </c>
      <c r="D7236" s="2">
        <v>46144.578472222223</v>
      </c>
    </row>
    <row r="7237" spans="1:4" x14ac:dyDescent="0.2">
      <c r="A7237" t="s">
        <v>20070</v>
      </c>
      <c r="B7237" t="s">
        <v>9996</v>
      </c>
      <c r="C7237" t="s">
        <v>12819</v>
      </c>
      <c r="D7237" s="2">
        <v>46103.182638888888</v>
      </c>
    </row>
    <row r="7238" spans="1:4" x14ac:dyDescent="0.2">
      <c r="A7238" t="s">
        <v>20071</v>
      </c>
      <c r="B7238" t="s">
        <v>9997</v>
      </c>
      <c r="C7238" t="s">
        <v>12847</v>
      </c>
      <c r="D7238" s="2">
        <v>46281.634722222218</v>
      </c>
    </row>
    <row r="7239" spans="1:4" x14ac:dyDescent="0.2">
      <c r="A7239" t="s">
        <v>20072</v>
      </c>
      <c r="B7239" t="s">
        <v>9998</v>
      </c>
      <c r="C7239" t="s">
        <v>12821</v>
      </c>
      <c r="D7239" s="2">
        <v>46210.363888888889</v>
      </c>
    </row>
    <row r="7240" spans="1:4" x14ac:dyDescent="0.2">
      <c r="A7240" t="s">
        <v>20073</v>
      </c>
      <c r="B7240" t="s">
        <v>9999</v>
      </c>
      <c r="C7240" t="s">
        <v>12812</v>
      </c>
      <c r="D7240" s="2">
        <v>46271.034722222219</v>
      </c>
    </row>
    <row r="7241" spans="1:4" x14ac:dyDescent="0.2">
      <c r="A7241" t="s">
        <v>20074</v>
      </c>
      <c r="B7241" t="s">
        <v>10000</v>
      </c>
      <c r="C7241" t="s">
        <v>12812</v>
      </c>
      <c r="D7241" s="2">
        <v>46115.616666666669</v>
      </c>
    </row>
    <row r="7242" spans="1:4" x14ac:dyDescent="0.2">
      <c r="A7242" t="s">
        <v>20075</v>
      </c>
      <c r="B7242" t="s">
        <v>10001</v>
      </c>
      <c r="C7242" t="s">
        <v>12878</v>
      </c>
      <c r="D7242" s="2">
        <v>46282.037499999999</v>
      </c>
    </row>
    <row r="7243" spans="1:4" x14ac:dyDescent="0.2">
      <c r="A7243" t="s">
        <v>20076</v>
      </c>
      <c r="B7243" t="s">
        <v>10002</v>
      </c>
      <c r="C7243" t="s">
        <v>12835</v>
      </c>
      <c r="D7243" s="2">
        <v>46099.200694444437</v>
      </c>
    </row>
    <row r="7244" spans="1:4" x14ac:dyDescent="0.2">
      <c r="A7244" t="s">
        <v>20077</v>
      </c>
      <c r="B7244" t="s">
        <v>10003</v>
      </c>
      <c r="C7244" t="s">
        <v>12789</v>
      </c>
      <c r="D7244" s="2">
        <v>46107.163194444453</v>
      </c>
    </row>
    <row r="7245" spans="1:4" x14ac:dyDescent="0.2">
      <c r="A7245" t="s">
        <v>20078</v>
      </c>
      <c r="B7245" t="s">
        <v>10004</v>
      </c>
      <c r="C7245" t="s">
        <v>12897</v>
      </c>
      <c r="D7245" s="2">
        <v>46104.050694444442</v>
      </c>
    </row>
    <row r="7246" spans="1:4" x14ac:dyDescent="0.2">
      <c r="A7246" t="s">
        <v>20079</v>
      </c>
      <c r="B7246" t="s">
        <v>10005</v>
      </c>
      <c r="C7246" t="s">
        <v>12799</v>
      </c>
      <c r="D7246" s="2">
        <v>46183.411111111112</v>
      </c>
    </row>
    <row r="7247" spans="1:4" x14ac:dyDescent="0.2">
      <c r="A7247" t="s">
        <v>20080</v>
      </c>
      <c r="B7247" t="s">
        <v>10006</v>
      </c>
      <c r="C7247" t="s">
        <v>12835</v>
      </c>
      <c r="D7247" s="2">
        <v>46190.871527777781</v>
      </c>
    </row>
    <row r="7248" spans="1:4" x14ac:dyDescent="0.2">
      <c r="A7248" t="s">
        <v>20081</v>
      </c>
      <c r="B7248" t="s">
        <v>10007</v>
      </c>
      <c r="C7248" t="s">
        <v>12847</v>
      </c>
      <c r="D7248" s="2">
        <v>46040.304861111108</v>
      </c>
    </row>
    <row r="7249" spans="1:4" x14ac:dyDescent="0.2">
      <c r="A7249" t="s">
        <v>20082</v>
      </c>
      <c r="B7249" t="s">
        <v>10008</v>
      </c>
      <c r="C7249" t="s">
        <v>12959</v>
      </c>
      <c r="D7249" s="2">
        <v>46176.238888888889</v>
      </c>
    </row>
    <row r="7250" spans="1:4" x14ac:dyDescent="0.2">
      <c r="A7250" t="s">
        <v>20083</v>
      </c>
      <c r="B7250" t="s">
        <v>10009</v>
      </c>
      <c r="C7250" t="s">
        <v>12795</v>
      </c>
      <c r="D7250" s="2">
        <v>46283.806944444441</v>
      </c>
    </row>
    <row r="7251" spans="1:4" x14ac:dyDescent="0.2">
      <c r="A7251" t="s">
        <v>20084</v>
      </c>
      <c r="B7251" t="s">
        <v>10010</v>
      </c>
      <c r="C7251" t="s">
        <v>12843</v>
      </c>
      <c r="D7251" s="2">
        <v>46134.936111111107</v>
      </c>
    </row>
    <row r="7252" spans="1:4" x14ac:dyDescent="0.2">
      <c r="A7252" t="s">
        <v>20085</v>
      </c>
      <c r="B7252" t="s">
        <v>10011</v>
      </c>
      <c r="C7252" t="s">
        <v>12812</v>
      </c>
      <c r="D7252" s="2">
        <v>46213.300694444442</v>
      </c>
    </row>
    <row r="7253" spans="1:4" x14ac:dyDescent="0.2">
      <c r="A7253" t="s">
        <v>20086</v>
      </c>
      <c r="B7253" t="s">
        <v>10012</v>
      </c>
      <c r="C7253" t="s">
        <v>12764</v>
      </c>
      <c r="D7253" s="2">
        <v>46195.046527777777</v>
      </c>
    </row>
    <row r="7254" spans="1:4" x14ac:dyDescent="0.2">
      <c r="A7254" t="s">
        <v>20087</v>
      </c>
      <c r="B7254" t="s">
        <v>10013</v>
      </c>
      <c r="C7254" t="s">
        <v>12847</v>
      </c>
      <c r="D7254" s="2">
        <v>46290.760416666657</v>
      </c>
    </row>
    <row r="7255" spans="1:4" x14ac:dyDescent="0.2">
      <c r="A7255" t="s">
        <v>20088</v>
      </c>
      <c r="B7255" t="s">
        <v>10014</v>
      </c>
      <c r="C7255" t="s">
        <v>12821</v>
      </c>
      <c r="D7255" s="2">
        <v>46198.650694444441</v>
      </c>
    </row>
    <row r="7256" spans="1:4" x14ac:dyDescent="0.2">
      <c r="A7256" t="s">
        <v>20089</v>
      </c>
      <c r="B7256" t="s">
        <v>10015</v>
      </c>
      <c r="C7256" t="s">
        <v>13158</v>
      </c>
      <c r="D7256" s="2">
        <v>46151.99722222222</v>
      </c>
    </row>
    <row r="7257" spans="1:4" x14ac:dyDescent="0.2">
      <c r="A7257" t="s">
        <v>20090</v>
      </c>
      <c r="B7257" t="s">
        <v>10016</v>
      </c>
      <c r="C7257" t="s">
        <v>12821</v>
      </c>
      <c r="D7257" s="2">
        <v>46026.664583333331</v>
      </c>
    </row>
    <row r="7258" spans="1:4" x14ac:dyDescent="0.2">
      <c r="A7258" t="s">
        <v>20091</v>
      </c>
      <c r="B7258" t="s">
        <v>10017</v>
      </c>
      <c r="C7258" t="s">
        <v>12835</v>
      </c>
      <c r="D7258" s="2">
        <v>46242.929166666669</v>
      </c>
    </row>
    <row r="7259" spans="1:4" x14ac:dyDescent="0.2">
      <c r="A7259" t="s">
        <v>20092</v>
      </c>
      <c r="B7259" t="s">
        <v>10018</v>
      </c>
      <c r="C7259" t="s">
        <v>12772</v>
      </c>
      <c r="D7259" s="2">
        <v>46115.155555555553</v>
      </c>
    </row>
    <row r="7260" spans="1:4" x14ac:dyDescent="0.2">
      <c r="A7260" t="s">
        <v>20093</v>
      </c>
      <c r="B7260" t="s">
        <v>10019</v>
      </c>
      <c r="C7260" t="s">
        <v>12782</v>
      </c>
      <c r="D7260" s="2">
        <v>46275.164583333331</v>
      </c>
    </row>
    <row r="7261" spans="1:4" x14ac:dyDescent="0.2">
      <c r="A7261" t="s">
        <v>20094</v>
      </c>
      <c r="B7261" t="s">
        <v>10020</v>
      </c>
      <c r="C7261" t="s">
        <v>12791</v>
      </c>
      <c r="D7261" s="2">
        <v>46089.664583333331</v>
      </c>
    </row>
    <row r="7262" spans="1:4" x14ac:dyDescent="0.2">
      <c r="A7262" t="s">
        <v>20095</v>
      </c>
      <c r="B7262" t="s">
        <v>10021</v>
      </c>
      <c r="C7262" t="s">
        <v>13643</v>
      </c>
      <c r="D7262" s="2">
        <v>46142.74722222222</v>
      </c>
    </row>
    <row r="7263" spans="1:4" x14ac:dyDescent="0.2">
      <c r="A7263" t="s">
        <v>20096</v>
      </c>
      <c r="B7263" t="s">
        <v>10022</v>
      </c>
      <c r="C7263" t="s">
        <v>12819</v>
      </c>
      <c r="D7263" s="2">
        <v>46249.387499999997</v>
      </c>
    </row>
    <row r="7264" spans="1:4" x14ac:dyDescent="0.2">
      <c r="A7264" t="s">
        <v>20097</v>
      </c>
      <c r="B7264" t="s">
        <v>10023</v>
      </c>
      <c r="C7264" t="s">
        <v>12780</v>
      </c>
      <c r="D7264" s="2">
        <v>46064.430555555547</v>
      </c>
    </row>
    <row r="7265" spans="1:4" x14ac:dyDescent="0.2">
      <c r="A7265" t="s">
        <v>20098</v>
      </c>
      <c r="B7265" t="s">
        <v>10024</v>
      </c>
      <c r="C7265" t="s">
        <v>12821</v>
      </c>
      <c r="D7265" s="2">
        <v>46098.381249999999</v>
      </c>
    </row>
    <row r="7266" spans="1:4" x14ac:dyDescent="0.2">
      <c r="A7266" t="s">
        <v>20099</v>
      </c>
      <c r="B7266" t="s">
        <v>10025</v>
      </c>
      <c r="C7266" t="s">
        <v>12819</v>
      </c>
      <c r="D7266" s="2">
        <v>46239.047222222223</v>
      </c>
    </row>
    <row r="7267" spans="1:4" x14ac:dyDescent="0.2">
      <c r="A7267" t="s">
        <v>20100</v>
      </c>
      <c r="B7267" t="s">
        <v>10026</v>
      </c>
      <c r="C7267" t="s">
        <v>12961</v>
      </c>
      <c r="D7267" s="2">
        <v>46109.877083333333</v>
      </c>
    </row>
    <row r="7268" spans="1:4" x14ac:dyDescent="0.2">
      <c r="A7268" t="s">
        <v>20101</v>
      </c>
      <c r="B7268" t="s">
        <v>10027</v>
      </c>
      <c r="C7268" t="s">
        <v>13158</v>
      </c>
      <c r="D7268" s="2">
        <v>46284.906944444447</v>
      </c>
    </row>
    <row r="7269" spans="1:4" x14ac:dyDescent="0.2">
      <c r="A7269" t="s">
        <v>20102</v>
      </c>
      <c r="B7269" t="s">
        <v>10028</v>
      </c>
      <c r="C7269" t="s">
        <v>13133</v>
      </c>
      <c r="D7269" s="2">
        <v>46169.95208333333</v>
      </c>
    </row>
    <row r="7270" spans="1:4" x14ac:dyDescent="0.2">
      <c r="A7270" t="s">
        <v>20103</v>
      </c>
      <c r="B7270" t="s">
        <v>10029</v>
      </c>
      <c r="C7270" t="s">
        <v>12835</v>
      </c>
      <c r="D7270" s="2">
        <v>46248.504166666673</v>
      </c>
    </row>
    <row r="7271" spans="1:4" x14ac:dyDescent="0.2">
      <c r="A7271" t="s">
        <v>20104</v>
      </c>
      <c r="B7271" t="s">
        <v>10030</v>
      </c>
      <c r="C7271" t="s">
        <v>13006</v>
      </c>
      <c r="D7271" s="2">
        <v>46172.169444444437</v>
      </c>
    </row>
    <row r="7272" spans="1:4" x14ac:dyDescent="0.2">
      <c r="A7272" t="s">
        <v>20105</v>
      </c>
      <c r="B7272" t="s">
        <v>10031</v>
      </c>
      <c r="C7272" t="s">
        <v>12847</v>
      </c>
      <c r="D7272" s="2">
        <v>46035.40347222222</v>
      </c>
    </row>
    <row r="7273" spans="1:4" x14ac:dyDescent="0.2">
      <c r="A7273" t="s">
        <v>20106</v>
      </c>
      <c r="B7273" t="s">
        <v>10032</v>
      </c>
      <c r="C7273" t="s">
        <v>12780</v>
      </c>
      <c r="D7273" s="2">
        <v>46244.684027777781</v>
      </c>
    </row>
    <row r="7274" spans="1:4" x14ac:dyDescent="0.2">
      <c r="A7274" t="s">
        <v>20107</v>
      </c>
      <c r="B7274" t="s">
        <v>10033</v>
      </c>
      <c r="C7274" t="s">
        <v>13133</v>
      </c>
      <c r="D7274" s="2">
        <v>46137.17291666667</v>
      </c>
    </row>
    <row r="7275" spans="1:4" x14ac:dyDescent="0.2">
      <c r="A7275" t="s">
        <v>20108</v>
      </c>
      <c r="B7275" t="s">
        <v>10034</v>
      </c>
      <c r="C7275" t="s">
        <v>12812</v>
      </c>
      <c r="D7275" s="2">
        <v>46128.154166666667</v>
      </c>
    </row>
    <row r="7276" spans="1:4" x14ac:dyDescent="0.2">
      <c r="A7276" t="s">
        <v>20109</v>
      </c>
      <c r="B7276" t="s">
        <v>10035</v>
      </c>
      <c r="C7276" t="s">
        <v>13158</v>
      </c>
      <c r="D7276" s="2">
        <v>46224.992361111108</v>
      </c>
    </row>
    <row r="7277" spans="1:4" x14ac:dyDescent="0.2">
      <c r="A7277" t="s">
        <v>20110</v>
      </c>
      <c r="B7277" t="s">
        <v>10036</v>
      </c>
      <c r="C7277" t="s">
        <v>12766</v>
      </c>
      <c r="D7277" s="2">
        <v>46099.034722222219</v>
      </c>
    </row>
    <row r="7278" spans="1:4" x14ac:dyDescent="0.2">
      <c r="A7278" t="s">
        <v>20111</v>
      </c>
      <c r="B7278" t="s">
        <v>10037</v>
      </c>
      <c r="C7278" t="s">
        <v>12810</v>
      </c>
      <c r="D7278" s="2">
        <v>46139.597916666673</v>
      </c>
    </row>
    <row r="7279" spans="1:4" x14ac:dyDescent="0.2">
      <c r="A7279" t="s">
        <v>20112</v>
      </c>
      <c r="B7279" t="s">
        <v>10038</v>
      </c>
      <c r="C7279" t="s">
        <v>12819</v>
      </c>
      <c r="D7279" s="2">
        <v>46189.149305555547</v>
      </c>
    </row>
    <row r="7280" spans="1:4" x14ac:dyDescent="0.2">
      <c r="A7280" t="s">
        <v>20113</v>
      </c>
      <c r="B7280" t="s">
        <v>10039</v>
      </c>
      <c r="C7280" t="s">
        <v>12961</v>
      </c>
      <c r="D7280" s="2">
        <v>46184.021527777782</v>
      </c>
    </row>
    <row r="7281" spans="1:4" x14ac:dyDescent="0.2">
      <c r="A7281" t="s">
        <v>20114</v>
      </c>
      <c r="B7281" t="s">
        <v>10040</v>
      </c>
      <c r="C7281" t="s">
        <v>12812</v>
      </c>
      <c r="D7281" s="2">
        <v>46221.634027777778</v>
      </c>
    </row>
    <row r="7282" spans="1:4" x14ac:dyDescent="0.2">
      <c r="A7282" t="s">
        <v>20115</v>
      </c>
      <c r="B7282" t="s">
        <v>10041</v>
      </c>
      <c r="C7282" t="s">
        <v>12841</v>
      </c>
      <c r="D7282" s="2">
        <v>46045.183333333327</v>
      </c>
    </row>
    <row r="7283" spans="1:4" x14ac:dyDescent="0.2">
      <c r="A7283" t="s">
        <v>20116</v>
      </c>
      <c r="B7283" t="s">
        <v>10042</v>
      </c>
      <c r="C7283" t="s">
        <v>12766</v>
      </c>
      <c r="D7283" s="2">
        <v>46293.726388888892</v>
      </c>
    </row>
    <row r="7284" spans="1:4" x14ac:dyDescent="0.2">
      <c r="A7284" t="s">
        <v>20117</v>
      </c>
      <c r="B7284" t="s">
        <v>10043</v>
      </c>
      <c r="C7284" t="s">
        <v>12797</v>
      </c>
      <c r="D7284" s="2">
        <v>46189.824305555558</v>
      </c>
    </row>
    <row r="7285" spans="1:4" x14ac:dyDescent="0.2">
      <c r="A7285" t="s">
        <v>20118</v>
      </c>
      <c r="B7285" t="s">
        <v>10044</v>
      </c>
      <c r="C7285" t="s">
        <v>12857</v>
      </c>
      <c r="D7285" s="2">
        <v>46191.506944444453</v>
      </c>
    </row>
    <row r="7286" spans="1:4" x14ac:dyDescent="0.2">
      <c r="A7286" t="s">
        <v>20119</v>
      </c>
      <c r="B7286" t="s">
        <v>10045</v>
      </c>
      <c r="C7286" t="s">
        <v>12878</v>
      </c>
      <c r="D7286" s="2">
        <v>46263.166666666657</v>
      </c>
    </row>
    <row r="7287" spans="1:4" x14ac:dyDescent="0.2">
      <c r="A7287" t="s">
        <v>20120</v>
      </c>
      <c r="B7287" t="s">
        <v>10046</v>
      </c>
      <c r="C7287" t="s">
        <v>12808</v>
      </c>
      <c r="D7287" s="2">
        <v>46156.951388888891</v>
      </c>
    </row>
    <row r="7288" spans="1:4" x14ac:dyDescent="0.2">
      <c r="A7288" t="s">
        <v>20121</v>
      </c>
      <c r="B7288" t="s">
        <v>10047</v>
      </c>
      <c r="C7288" t="s">
        <v>12940</v>
      </c>
      <c r="D7288" s="2">
        <v>46031.37222222222</v>
      </c>
    </row>
    <row r="7289" spans="1:4" x14ac:dyDescent="0.2">
      <c r="A7289" t="s">
        <v>20122</v>
      </c>
      <c r="B7289" t="s">
        <v>10048</v>
      </c>
      <c r="C7289" t="s">
        <v>12825</v>
      </c>
      <c r="D7289" s="2">
        <v>46059.763888888891</v>
      </c>
    </row>
    <row r="7290" spans="1:4" x14ac:dyDescent="0.2">
      <c r="A7290" t="s">
        <v>20123</v>
      </c>
      <c r="B7290" t="s">
        <v>10049</v>
      </c>
      <c r="C7290" t="s">
        <v>12810</v>
      </c>
      <c r="D7290" s="2">
        <v>46281.192361111112</v>
      </c>
    </row>
    <row r="7291" spans="1:4" x14ac:dyDescent="0.2">
      <c r="A7291" t="s">
        <v>20124</v>
      </c>
      <c r="B7291" t="s">
        <v>10050</v>
      </c>
      <c r="C7291" t="s">
        <v>12835</v>
      </c>
      <c r="D7291" s="2">
        <v>46292.161111111112</v>
      </c>
    </row>
    <row r="7292" spans="1:4" x14ac:dyDescent="0.2">
      <c r="A7292" t="s">
        <v>20125</v>
      </c>
      <c r="B7292" t="s">
        <v>10051</v>
      </c>
      <c r="C7292" t="s">
        <v>12766</v>
      </c>
      <c r="D7292" s="2">
        <v>46045.674305555563</v>
      </c>
    </row>
    <row r="7293" spans="1:4" x14ac:dyDescent="0.2">
      <c r="A7293" t="s">
        <v>20126</v>
      </c>
      <c r="B7293" t="s">
        <v>10052</v>
      </c>
      <c r="C7293" t="s">
        <v>12821</v>
      </c>
      <c r="D7293" s="2">
        <v>46210.207638888889</v>
      </c>
    </row>
    <row r="7294" spans="1:4" x14ac:dyDescent="0.2">
      <c r="A7294" t="s">
        <v>20127</v>
      </c>
      <c r="B7294" t="s">
        <v>10053</v>
      </c>
      <c r="C7294" t="s">
        <v>13108</v>
      </c>
      <c r="D7294" s="2">
        <v>46203.532638888893</v>
      </c>
    </row>
    <row r="7295" spans="1:4" x14ac:dyDescent="0.2">
      <c r="A7295" t="s">
        <v>20128</v>
      </c>
      <c r="B7295" t="s">
        <v>10054</v>
      </c>
      <c r="C7295" t="s">
        <v>12808</v>
      </c>
      <c r="D7295" s="2">
        <v>46068.595833333333</v>
      </c>
    </row>
    <row r="7296" spans="1:4" x14ac:dyDescent="0.2">
      <c r="A7296" t="s">
        <v>20129</v>
      </c>
      <c r="B7296" t="s">
        <v>10055</v>
      </c>
      <c r="C7296" t="s">
        <v>12847</v>
      </c>
      <c r="D7296" s="2">
        <v>46237.12222222222</v>
      </c>
    </row>
    <row r="7297" spans="1:4" x14ac:dyDescent="0.2">
      <c r="A7297" t="s">
        <v>20130</v>
      </c>
      <c r="B7297" t="s">
        <v>10056</v>
      </c>
      <c r="C7297" t="s">
        <v>12841</v>
      </c>
      <c r="D7297" s="2">
        <v>46148.332638888889</v>
      </c>
    </row>
    <row r="7298" spans="1:4" x14ac:dyDescent="0.2">
      <c r="A7298" t="s">
        <v>20131</v>
      </c>
      <c r="B7298" t="s">
        <v>10057</v>
      </c>
      <c r="C7298" t="s">
        <v>12821</v>
      </c>
      <c r="D7298" s="2">
        <v>46085.193055555559</v>
      </c>
    </row>
    <row r="7299" spans="1:4" x14ac:dyDescent="0.2">
      <c r="A7299" t="s">
        <v>20132</v>
      </c>
      <c r="B7299" t="s">
        <v>10058</v>
      </c>
      <c r="C7299" t="s">
        <v>12803</v>
      </c>
      <c r="D7299" s="2">
        <v>46175.000694444447</v>
      </c>
    </row>
    <row r="7300" spans="1:4" x14ac:dyDescent="0.2">
      <c r="A7300" t="s">
        <v>20133</v>
      </c>
      <c r="B7300" t="s">
        <v>10059</v>
      </c>
      <c r="C7300" t="s">
        <v>12843</v>
      </c>
      <c r="D7300" s="2">
        <v>46270.948611111111</v>
      </c>
    </row>
    <row r="7301" spans="1:4" x14ac:dyDescent="0.2">
      <c r="A7301" t="s">
        <v>20134</v>
      </c>
      <c r="B7301" t="s">
        <v>10060</v>
      </c>
      <c r="C7301" t="s">
        <v>13063</v>
      </c>
      <c r="D7301" s="2">
        <v>46082.023611111108</v>
      </c>
    </row>
    <row r="7302" spans="1:4" x14ac:dyDescent="0.2">
      <c r="A7302" t="s">
        <v>20135</v>
      </c>
      <c r="B7302" t="s">
        <v>10061</v>
      </c>
      <c r="C7302" t="s">
        <v>12878</v>
      </c>
      <c r="D7302" s="2">
        <v>46191.82916666667</v>
      </c>
    </row>
    <row r="7303" spans="1:4" x14ac:dyDescent="0.2">
      <c r="A7303" t="s">
        <v>20136</v>
      </c>
      <c r="B7303" t="s">
        <v>10062</v>
      </c>
      <c r="C7303" t="s">
        <v>12862</v>
      </c>
      <c r="D7303" s="2">
        <v>46222.407638888893</v>
      </c>
    </row>
    <row r="7304" spans="1:4" x14ac:dyDescent="0.2">
      <c r="A7304" t="s">
        <v>20137</v>
      </c>
      <c r="B7304" t="s">
        <v>10063</v>
      </c>
      <c r="C7304" t="s">
        <v>13085</v>
      </c>
      <c r="D7304" s="2">
        <v>46193.276388888888</v>
      </c>
    </row>
    <row r="7305" spans="1:4" x14ac:dyDescent="0.2">
      <c r="A7305" t="s">
        <v>20138</v>
      </c>
      <c r="B7305" t="s">
        <v>10064</v>
      </c>
      <c r="C7305" t="s">
        <v>12926</v>
      </c>
      <c r="D7305" s="2">
        <v>46200.523611111108</v>
      </c>
    </row>
    <row r="7306" spans="1:4" x14ac:dyDescent="0.2">
      <c r="A7306" t="s">
        <v>20139</v>
      </c>
      <c r="B7306" t="s">
        <v>10065</v>
      </c>
      <c r="C7306" t="s">
        <v>12801</v>
      </c>
      <c r="D7306" s="2">
        <v>46221.915277777778</v>
      </c>
    </row>
    <row r="7307" spans="1:4" x14ac:dyDescent="0.2">
      <c r="A7307" t="s">
        <v>20140</v>
      </c>
      <c r="B7307" t="s">
        <v>10066</v>
      </c>
      <c r="C7307" t="s">
        <v>12845</v>
      </c>
      <c r="D7307" s="2">
        <v>46086.652777777781</v>
      </c>
    </row>
    <row r="7308" spans="1:4" x14ac:dyDescent="0.2">
      <c r="A7308" t="s">
        <v>20141</v>
      </c>
      <c r="B7308" t="s">
        <v>10067</v>
      </c>
      <c r="C7308" t="s">
        <v>12830</v>
      </c>
      <c r="D7308" s="2">
        <v>46050.080555555563</v>
      </c>
    </row>
    <row r="7309" spans="1:4" x14ac:dyDescent="0.2">
      <c r="A7309" t="s">
        <v>20142</v>
      </c>
      <c r="B7309" t="s">
        <v>10068</v>
      </c>
      <c r="C7309" t="s">
        <v>12917</v>
      </c>
      <c r="D7309" s="2">
        <v>46293.762499999997</v>
      </c>
    </row>
    <row r="7310" spans="1:4" x14ac:dyDescent="0.2">
      <c r="A7310" t="s">
        <v>20143</v>
      </c>
      <c r="B7310" t="s">
        <v>10069</v>
      </c>
      <c r="C7310" t="s">
        <v>12810</v>
      </c>
      <c r="D7310" s="2">
        <v>46110.763194444437</v>
      </c>
    </row>
    <row r="7311" spans="1:4" x14ac:dyDescent="0.2">
      <c r="A7311" t="s">
        <v>20144</v>
      </c>
      <c r="B7311" t="s">
        <v>10070</v>
      </c>
      <c r="C7311" t="s">
        <v>13085</v>
      </c>
      <c r="D7311" s="2">
        <v>46281.96875</v>
      </c>
    </row>
    <row r="7312" spans="1:4" x14ac:dyDescent="0.2">
      <c r="A7312" t="s">
        <v>20145</v>
      </c>
      <c r="B7312" t="s">
        <v>10071</v>
      </c>
      <c r="C7312" t="s">
        <v>12860</v>
      </c>
      <c r="D7312" s="2">
        <v>46096.201388888891</v>
      </c>
    </row>
    <row r="7313" spans="1:4" x14ac:dyDescent="0.2">
      <c r="A7313" t="s">
        <v>20146</v>
      </c>
      <c r="B7313" t="s">
        <v>10072</v>
      </c>
      <c r="C7313" t="s">
        <v>12862</v>
      </c>
      <c r="D7313" s="2">
        <v>46095.838194444441</v>
      </c>
    </row>
    <row r="7314" spans="1:4" x14ac:dyDescent="0.2">
      <c r="A7314" t="s">
        <v>20147</v>
      </c>
      <c r="B7314" t="s">
        <v>10073</v>
      </c>
      <c r="C7314" t="s">
        <v>12821</v>
      </c>
      <c r="D7314" s="2">
        <v>46029.369444444441</v>
      </c>
    </row>
    <row r="7315" spans="1:4" x14ac:dyDescent="0.2">
      <c r="A7315" t="s">
        <v>20148</v>
      </c>
      <c r="B7315" t="s">
        <v>10074</v>
      </c>
      <c r="C7315" t="s">
        <v>12835</v>
      </c>
      <c r="D7315" s="2">
        <v>46143.355555555558</v>
      </c>
    </row>
    <row r="7316" spans="1:4" x14ac:dyDescent="0.2">
      <c r="A7316" t="s">
        <v>20149</v>
      </c>
      <c r="B7316" t="s">
        <v>10075</v>
      </c>
      <c r="C7316" t="s">
        <v>13108</v>
      </c>
      <c r="D7316" s="2">
        <v>46280.632638888892</v>
      </c>
    </row>
    <row r="7317" spans="1:4" x14ac:dyDescent="0.2">
      <c r="A7317" t="s">
        <v>20150</v>
      </c>
      <c r="B7317" t="s">
        <v>10076</v>
      </c>
      <c r="C7317" t="s">
        <v>12897</v>
      </c>
      <c r="D7317" s="2">
        <v>46267.53402777778</v>
      </c>
    </row>
    <row r="7318" spans="1:4" x14ac:dyDescent="0.2">
      <c r="A7318" t="s">
        <v>20151</v>
      </c>
      <c r="B7318" t="s">
        <v>10077</v>
      </c>
      <c r="C7318" t="s">
        <v>12815</v>
      </c>
      <c r="D7318" s="2">
        <v>46106.229166666657</v>
      </c>
    </row>
    <row r="7319" spans="1:4" x14ac:dyDescent="0.2">
      <c r="A7319" t="s">
        <v>20152</v>
      </c>
      <c r="B7319" t="s">
        <v>10078</v>
      </c>
      <c r="C7319" t="s">
        <v>12810</v>
      </c>
      <c r="D7319" s="2">
        <v>46133.215277777781</v>
      </c>
    </row>
    <row r="7320" spans="1:4" x14ac:dyDescent="0.2">
      <c r="A7320" t="s">
        <v>20153</v>
      </c>
      <c r="B7320" t="s">
        <v>10079</v>
      </c>
      <c r="C7320" t="s">
        <v>12787</v>
      </c>
      <c r="D7320" s="2">
        <v>46205.65</v>
      </c>
    </row>
    <row r="7321" spans="1:4" x14ac:dyDescent="0.2">
      <c r="A7321" t="s">
        <v>20154</v>
      </c>
      <c r="B7321" t="s">
        <v>10080</v>
      </c>
      <c r="C7321" t="s">
        <v>12854</v>
      </c>
      <c r="D7321" s="2">
        <v>46283.96875</v>
      </c>
    </row>
    <row r="7322" spans="1:4" x14ac:dyDescent="0.2">
      <c r="A7322" t="s">
        <v>20155</v>
      </c>
      <c r="B7322" t="s">
        <v>10081</v>
      </c>
      <c r="C7322" t="s">
        <v>12878</v>
      </c>
      <c r="D7322" s="2">
        <v>46187.229166666657</v>
      </c>
    </row>
    <row r="7323" spans="1:4" x14ac:dyDescent="0.2">
      <c r="A7323" t="s">
        <v>20156</v>
      </c>
      <c r="B7323" t="s">
        <v>10082</v>
      </c>
      <c r="C7323" t="s">
        <v>12797</v>
      </c>
      <c r="D7323" s="2">
        <v>46077.535416666673</v>
      </c>
    </row>
    <row r="7324" spans="1:4" x14ac:dyDescent="0.2">
      <c r="A7324" t="s">
        <v>20157</v>
      </c>
      <c r="B7324" t="s">
        <v>10083</v>
      </c>
      <c r="C7324" t="s">
        <v>12901</v>
      </c>
      <c r="D7324" s="2">
        <v>46120.306250000001</v>
      </c>
    </row>
    <row r="7325" spans="1:4" x14ac:dyDescent="0.2">
      <c r="A7325" t="s">
        <v>20158</v>
      </c>
      <c r="B7325" t="s">
        <v>10084</v>
      </c>
      <c r="C7325" t="s">
        <v>12821</v>
      </c>
      <c r="D7325" s="2">
        <v>46220.249305555553</v>
      </c>
    </row>
    <row r="7326" spans="1:4" x14ac:dyDescent="0.2">
      <c r="A7326" t="s">
        <v>20159</v>
      </c>
      <c r="B7326" t="s">
        <v>10085</v>
      </c>
      <c r="C7326" t="s">
        <v>13151</v>
      </c>
      <c r="D7326" s="2">
        <v>46029.795138888891</v>
      </c>
    </row>
    <row r="7327" spans="1:4" x14ac:dyDescent="0.2">
      <c r="A7327" t="s">
        <v>20160</v>
      </c>
      <c r="B7327" t="s">
        <v>10086</v>
      </c>
      <c r="C7327" t="s">
        <v>12860</v>
      </c>
      <c r="D7327" s="2">
        <v>46186.723611111112</v>
      </c>
    </row>
    <row r="7328" spans="1:4" x14ac:dyDescent="0.2">
      <c r="A7328" t="s">
        <v>20161</v>
      </c>
      <c r="B7328" t="s">
        <v>10087</v>
      </c>
      <c r="C7328" t="s">
        <v>12845</v>
      </c>
      <c r="D7328" s="2">
        <v>46232.479166666657</v>
      </c>
    </row>
    <row r="7329" spans="1:4" x14ac:dyDescent="0.2">
      <c r="A7329" t="s">
        <v>20162</v>
      </c>
      <c r="B7329" t="s">
        <v>10088</v>
      </c>
      <c r="C7329" t="s">
        <v>12799</v>
      </c>
      <c r="D7329" s="2">
        <v>46117.487500000003</v>
      </c>
    </row>
    <row r="7330" spans="1:4" x14ac:dyDescent="0.2">
      <c r="A7330" t="s">
        <v>20163</v>
      </c>
      <c r="B7330" t="s">
        <v>10089</v>
      </c>
      <c r="C7330" t="s">
        <v>12805</v>
      </c>
      <c r="D7330" s="2">
        <v>46170.425000000003</v>
      </c>
    </row>
    <row r="7331" spans="1:4" x14ac:dyDescent="0.2">
      <c r="A7331" t="s">
        <v>20164</v>
      </c>
      <c r="B7331" t="s">
        <v>10090</v>
      </c>
      <c r="C7331" t="s">
        <v>12808</v>
      </c>
      <c r="D7331" s="2">
        <v>46218.996527777781</v>
      </c>
    </row>
    <row r="7332" spans="1:4" x14ac:dyDescent="0.2">
      <c r="A7332" t="s">
        <v>20165</v>
      </c>
      <c r="B7332" t="s">
        <v>10091</v>
      </c>
      <c r="C7332" t="s">
        <v>12841</v>
      </c>
      <c r="D7332" s="2">
        <v>46185.945833333331</v>
      </c>
    </row>
    <row r="7333" spans="1:4" x14ac:dyDescent="0.2">
      <c r="A7333" t="s">
        <v>20166</v>
      </c>
      <c r="B7333" t="s">
        <v>10092</v>
      </c>
      <c r="C7333" t="s">
        <v>12799</v>
      </c>
      <c r="D7333" s="2">
        <v>46029.074305555558</v>
      </c>
    </row>
    <row r="7334" spans="1:4" x14ac:dyDescent="0.2">
      <c r="A7334" t="s">
        <v>20167</v>
      </c>
      <c r="B7334" t="s">
        <v>10093</v>
      </c>
      <c r="C7334" t="s">
        <v>12835</v>
      </c>
      <c r="D7334" s="2">
        <v>46182.815972222219</v>
      </c>
    </row>
    <row r="7335" spans="1:4" x14ac:dyDescent="0.2">
      <c r="A7335" t="s">
        <v>20168</v>
      </c>
      <c r="B7335" t="s">
        <v>10094</v>
      </c>
      <c r="C7335" t="s">
        <v>12810</v>
      </c>
      <c r="D7335" s="2">
        <v>46086.335416666669</v>
      </c>
    </row>
    <row r="7336" spans="1:4" x14ac:dyDescent="0.2">
      <c r="A7336" t="s">
        <v>20169</v>
      </c>
      <c r="B7336" t="s">
        <v>10095</v>
      </c>
      <c r="C7336" t="s">
        <v>12899</v>
      </c>
      <c r="D7336" s="2">
        <v>46224.652777777781</v>
      </c>
    </row>
    <row r="7337" spans="1:4" x14ac:dyDescent="0.2">
      <c r="A7337" t="s">
        <v>20170</v>
      </c>
      <c r="B7337" t="s">
        <v>10096</v>
      </c>
      <c r="C7337" t="s">
        <v>12803</v>
      </c>
      <c r="D7337" s="2">
        <v>46094.941666666673</v>
      </c>
    </row>
    <row r="7338" spans="1:4" x14ac:dyDescent="0.2">
      <c r="A7338" t="s">
        <v>20171</v>
      </c>
      <c r="B7338" t="s">
        <v>10097</v>
      </c>
      <c r="C7338" t="s">
        <v>13020</v>
      </c>
      <c r="D7338" s="2">
        <v>46290.421527777777</v>
      </c>
    </row>
    <row r="7339" spans="1:4" x14ac:dyDescent="0.2">
      <c r="A7339" t="s">
        <v>20172</v>
      </c>
      <c r="B7339" t="s">
        <v>10098</v>
      </c>
      <c r="C7339" t="s">
        <v>12897</v>
      </c>
      <c r="D7339" s="2">
        <v>46055.461111111108</v>
      </c>
    </row>
    <row r="7340" spans="1:4" x14ac:dyDescent="0.2">
      <c r="A7340" t="s">
        <v>20173</v>
      </c>
      <c r="B7340" t="s">
        <v>10099</v>
      </c>
      <c r="C7340" t="s">
        <v>12764</v>
      </c>
      <c r="D7340" s="2">
        <v>46266.625694444447</v>
      </c>
    </row>
    <row r="7341" spans="1:4" x14ac:dyDescent="0.2">
      <c r="A7341" t="s">
        <v>20174</v>
      </c>
      <c r="B7341" t="s">
        <v>10100</v>
      </c>
      <c r="C7341" t="s">
        <v>12857</v>
      </c>
      <c r="D7341" s="2">
        <v>46032.311111111107</v>
      </c>
    </row>
    <row r="7342" spans="1:4" x14ac:dyDescent="0.2">
      <c r="A7342" t="s">
        <v>20175</v>
      </c>
      <c r="B7342" t="s">
        <v>10101</v>
      </c>
      <c r="C7342" t="s">
        <v>12825</v>
      </c>
      <c r="D7342" s="2">
        <v>46209.263194444437</v>
      </c>
    </row>
    <row r="7343" spans="1:4" x14ac:dyDescent="0.2">
      <c r="A7343" t="s">
        <v>20176</v>
      </c>
      <c r="B7343" t="s">
        <v>10102</v>
      </c>
      <c r="C7343" t="s">
        <v>12795</v>
      </c>
      <c r="D7343" s="2">
        <v>46119.604861111111</v>
      </c>
    </row>
    <row r="7344" spans="1:4" x14ac:dyDescent="0.2">
      <c r="A7344" t="s">
        <v>20177</v>
      </c>
      <c r="B7344" t="s">
        <v>10103</v>
      </c>
      <c r="C7344" t="s">
        <v>12878</v>
      </c>
      <c r="D7344" s="2">
        <v>46076.207638888889</v>
      </c>
    </row>
    <row r="7345" spans="1:4" x14ac:dyDescent="0.2">
      <c r="A7345" t="s">
        <v>20178</v>
      </c>
      <c r="B7345" t="s">
        <v>10104</v>
      </c>
      <c r="C7345" t="s">
        <v>12959</v>
      </c>
      <c r="D7345" s="2">
        <v>46082.663888888892</v>
      </c>
    </row>
    <row r="7346" spans="1:4" x14ac:dyDescent="0.2">
      <c r="A7346" t="s">
        <v>20179</v>
      </c>
      <c r="B7346" t="s">
        <v>10105</v>
      </c>
      <c r="C7346" t="s">
        <v>12774</v>
      </c>
      <c r="D7346" s="2">
        <v>46033.249305555553</v>
      </c>
    </row>
    <row r="7347" spans="1:4" x14ac:dyDescent="0.2">
      <c r="A7347" t="s">
        <v>20180</v>
      </c>
      <c r="B7347" t="s">
        <v>10106</v>
      </c>
      <c r="C7347" t="s">
        <v>12873</v>
      </c>
      <c r="D7347" s="2">
        <v>46059.092361111107</v>
      </c>
    </row>
    <row r="7348" spans="1:4" x14ac:dyDescent="0.2">
      <c r="A7348" t="s">
        <v>20181</v>
      </c>
      <c r="B7348" t="s">
        <v>10107</v>
      </c>
      <c r="C7348" t="s">
        <v>12810</v>
      </c>
      <c r="D7348" s="2">
        <v>46130.100694444453</v>
      </c>
    </row>
    <row r="7349" spans="1:4" x14ac:dyDescent="0.2">
      <c r="A7349" t="s">
        <v>20182</v>
      </c>
      <c r="B7349" t="s">
        <v>10108</v>
      </c>
      <c r="C7349" t="s">
        <v>12878</v>
      </c>
      <c r="D7349" s="2">
        <v>46065.259027777778</v>
      </c>
    </row>
    <row r="7350" spans="1:4" x14ac:dyDescent="0.2">
      <c r="A7350" t="s">
        <v>20183</v>
      </c>
      <c r="B7350" t="s">
        <v>10109</v>
      </c>
      <c r="C7350" t="s">
        <v>12838</v>
      </c>
      <c r="D7350" s="2">
        <v>46287.102083333331</v>
      </c>
    </row>
    <row r="7351" spans="1:4" x14ac:dyDescent="0.2">
      <c r="A7351" t="s">
        <v>20184</v>
      </c>
      <c r="B7351" t="s">
        <v>10110</v>
      </c>
      <c r="C7351" t="s">
        <v>12801</v>
      </c>
      <c r="D7351" s="2">
        <v>46248.308333333327</v>
      </c>
    </row>
    <row r="7352" spans="1:4" x14ac:dyDescent="0.2">
      <c r="A7352" t="s">
        <v>20185</v>
      </c>
      <c r="B7352" t="s">
        <v>10111</v>
      </c>
      <c r="C7352" t="s">
        <v>12917</v>
      </c>
      <c r="D7352" s="2">
        <v>46151.417361111111</v>
      </c>
    </row>
    <row r="7353" spans="1:4" x14ac:dyDescent="0.2">
      <c r="A7353" t="s">
        <v>20186</v>
      </c>
      <c r="B7353" t="s">
        <v>10112</v>
      </c>
      <c r="C7353" t="s">
        <v>12789</v>
      </c>
      <c r="D7353" s="2">
        <v>46048.245138888888</v>
      </c>
    </row>
    <row r="7354" spans="1:4" x14ac:dyDescent="0.2">
      <c r="A7354" t="s">
        <v>20187</v>
      </c>
      <c r="B7354" t="s">
        <v>10113</v>
      </c>
      <c r="C7354" t="s">
        <v>12835</v>
      </c>
      <c r="D7354" s="2">
        <v>46292.53402777778</v>
      </c>
    </row>
    <row r="7355" spans="1:4" x14ac:dyDescent="0.2">
      <c r="A7355" t="s">
        <v>20188</v>
      </c>
      <c r="B7355" t="s">
        <v>10114</v>
      </c>
      <c r="C7355" t="s">
        <v>12832</v>
      </c>
      <c r="D7355" s="2">
        <v>46220.382638888892</v>
      </c>
    </row>
    <row r="7356" spans="1:4" x14ac:dyDescent="0.2">
      <c r="A7356" t="s">
        <v>20189</v>
      </c>
      <c r="B7356" t="s">
        <v>10115</v>
      </c>
      <c r="C7356" t="s">
        <v>12873</v>
      </c>
      <c r="D7356" s="2">
        <v>46073.079861111109</v>
      </c>
    </row>
    <row r="7357" spans="1:4" x14ac:dyDescent="0.2">
      <c r="A7357" t="s">
        <v>20190</v>
      </c>
      <c r="B7357" t="s">
        <v>10116</v>
      </c>
      <c r="C7357" t="s">
        <v>12873</v>
      </c>
      <c r="D7357" s="2">
        <v>46037.334027777782</v>
      </c>
    </row>
    <row r="7358" spans="1:4" x14ac:dyDescent="0.2">
      <c r="A7358" t="s">
        <v>20191</v>
      </c>
      <c r="B7358" t="s">
        <v>10117</v>
      </c>
      <c r="C7358" t="s">
        <v>12967</v>
      </c>
      <c r="D7358" s="2">
        <v>46192.011805555558</v>
      </c>
    </row>
    <row r="7359" spans="1:4" x14ac:dyDescent="0.2">
      <c r="A7359" t="s">
        <v>20192</v>
      </c>
      <c r="B7359" t="s">
        <v>10118</v>
      </c>
      <c r="C7359" t="s">
        <v>12864</v>
      </c>
      <c r="D7359" s="2">
        <v>46034.731249999997</v>
      </c>
    </row>
    <row r="7360" spans="1:4" x14ac:dyDescent="0.2">
      <c r="A7360" t="s">
        <v>20193</v>
      </c>
      <c r="B7360" t="s">
        <v>10119</v>
      </c>
      <c r="C7360" t="s">
        <v>12772</v>
      </c>
      <c r="D7360" s="2">
        <v>46190.442361111112</v>
      </c>
    </row>
    <row r="7361" spans="1:4" x14ac:dyDescent="0.2">
      <c r="A7361" t="s">
        <v>20194</v>
      </c>
      <c r="B7361" t="s">
        <v>10120</v>
      </c>
      <c r="C7361" t="s">
        <v>12825</v>
      </c>
      <c r="D7361" s="2">
        <v>46143.598611111112</v>
      </c>
    </row>
    <row r="7362" spans="1:4" x14ac:dyDescent="0.2">
      <c r="A7362" t="s">
        <v>20195</v>
      </c>
      <c r="B7362" t="s">
        <v>10121</v>
      </c>
      <c r="C7362" t="s">
        <v>12791</v>
      </c>
      <c r="D7362" s="2">
        <v>46263.142361111109</v>
      </c>
    </row>
    <row r="7363" spans="1:4" x14ac:dyDescent="0.2">
      <c r="A7363" t="s">
        <v>20196</v>
      </c>
      <c r="B7363" t="s">
        <v>10122</v>
      </c>
      <c r="C7363" t="s">
        <v>12808</v>
      </c>
      <c r="D7363" s="2">
        <v>46127.429166666669</v>
      </c>
    </row>
    <row r="7364" spans="1:4" x14ac:dyDescent="0.2">
      <c r="A7364" t="s">
        <v>20197</v>
      </c>
      <c r="B7364" t="s">
        <v>10123</v>
      </c>
      <c r="C7364" t="s">
        <v>12838</v>
      </c>
      <c r="D7364" s="2">
        <v>46145.809027777781</v>
      </c>
    </row>
    <row r="7365" spans="1:4" x14ac:dyDescent="0.2">
      <c r="A7365" t="s">
        <v>20198</v>
      </c>
      <c r="B7365" t="s">
        <v>10124</v>
      </c>
      <c r="C7365" t="s">
        <v>12862</v>
      </c>
      <c r="D7365" s="2">
        <v>46171.199999999997</v>
      </c>
    </row>
    <row r="7366" spans="1:4" x14ac:dyDescent="0.2">
      <c r="A7366" t="s">
        <v>20199</v>
      </c>
      <c r="B7366" t="s">
        <v>10125</v>
      </c>
      <c r="C7366" t="s">
        <v>12998</v>
      </c>
      <c r="D7366" s="2">
        <v>46291.984027777777</v>
      </c>
    </row>
    <row r="7367" spans="1:4" x14ac:dyDescent="0.2">
      <c r="A7367" t="s">
        <v>20200</v>
      </c>
      <c r="B7367" t="s">
        <v>10126</v>
      </c>
      <c r="C7367" t="s">
        <v>12780</v>
      </c>
      <c r="D7367" s="2">
        <v>46214.420138888891</v>
      </c>
    </row>
    <row r="7368" spans="1:4" x14ac:dyDescent="0.2">
      <c r="A7368" t="s">
        <v>20201</v>
      </c>
      <c r="B7368" t="s">
        <v>10127</v>
      </c>
      <c r="C7368" t="s">
        <v>12917</v>
      </c>
      <c r="D7368" s="2">
        <v>46205.136111111111</v>
      </c>
    </row>
    <row r="7369" spans="1:4" x14ac:dyDescent="0.2">
      <c r="A7369" t="s">
        <v>20202</v>
      </c>
      <c r="B7369" t="s">
        <v>10128</v>
      </c>
      <c r="C7369" t="s">
        <v>12878</v>
      </c>
      <c r="D7369" s="2">
        <v>46107.179861111108</v>
      </c>
    </row>
    <row r="7370" spans="1:4" x14ac:dyDescent="0.2">
      <c r="A7370" t="s">
        <v>20203</v>
      </c>
      <c r="B7370" t="s">
        <v>10129</v>
      </c>
      <c r="C7370" t="s">
        <v>12845</v>
      </c>
      <c r="D7370" s="2">
        <v>46154.461805555547</v>
      </c>
    </row>
    <row r="7371" spans="1:4" x14ac:dyDescent="0.2">
      <c r="A7371" t="s">
        <v>20204</v>
      </c>
      <c r="B7371" t="s">
        <v>10130</v>
      </c>
      <c r="C7371" t="s">
        <v>13063</v>
      </c>
      <c r="D7371" s="2">
        <v>46076.95208333333</v>
      </c>
    </row>
    <row r="7372" spans="1:4" x14ac:dyDescent="0.2">
      <c r="A7372" t="s">
        <v>20205</v>
      </c>
      <c r="B7372" t="s">
        <v>10131</v>
      </c>
      <c r="C7372" t="s">
        <v>13003</v>
      </c>
      <c r="D7372" s="2">
        <v>46129.47152777778</v>
      </c>
    </row>
    <row r="7373" spans="1:4" x14ac:dyDescent="0.2">
      <c r="A7373" t="s">
        <v>20206</v>
      </c>
      <c r="B7373" t="s">
        <v>10132</v>
      </c>
      <c r="C7373" t="s">
        <v>12940</v>
      </c>
      <c r="D7373" s="2">
        <v>46247.173611111109</v>
      </c>
    </row>
    <row r="7374" spans="1:4" x14ac:dyDescent="0.2">
      <c r="A7374" t="s">
        <v>20207</v>
      </c>
      <c r="B7374" t="s">
        <v>10133</v>
      </c>
      <c r="C7374" t="s">
        <v>13225</v>
      </c>
      <c r="D7374" s="2">
        <v>46050.387499999997</v>
      </c>
    </row>
    <row r="7375" spans="1:4" x14ac:dyDescent="0.2">
      <c r="A7375" t="s">
        <v>20208</v>
      </c>
      <c r="B7375" t="s">
        <v>10134</v>
      </c>
      <c r="C7375" t="s">
        <v>12864</v>
      </c>
      <c r="D7375" s="2">
        <v>46068.85833333333</v>
      </c>
    </row>
    <row r="7376" spans="1:4" x14ac:dyDescent="0.2">
      <c r="A7376" t="s">
        <v>20209</v>
      </c>
      <c r="B7376" t="s">
        <v>10135</v>
      </c>
      <c r="C7376" t="s">
        <v>12851</v>
      </c>
      <c r="D7376" s="2">
        <v>46182.984027777777</v>
      </c>
    </row>
    <row r="7377" spans="1:4" x14ac:dyDescent="0.2">
      <c r="A7377" t="s">
        <v>20210</v>
      </c>
      <c r="B7377" t="s">
        <v>10136</v>
      </c>
      <c r="C7377" t="s">
        <v>12967</v>
      </c>
      <c r="D7377" s="2">
        <v>46240.615277777782</v>
      </c>
    </row>
    <row r="7378" spans="1:4" x14ac:dyDescent="0.2">
      <c r="A7378" t="s">
        <v>20211</v>
      </c>
      <c r="B7378" t="s">
        <v>10137</v>
      </c>
      <c r="C7378" t="s">
        <v>12899</v>
      </c>
      <c r="D7378" s="2">
        <v>46289.865277777782</v>
      </c>
    </row>
    <row r="7379" spans="1:4" x14ac:dyDescent="0.2">
      <c r="A7379" t="s">
        <v>20212</v>
      </c>
      <c r="B7379" t="s">
        <v>10138</v>
      </c>
      <c r="C7379" t="s">
        <v>12764</v>
      </c>
      <c r="D7379" s="2">
        <v>46183.810416666667</v>
      </c>
    </row>
    <row r="7380" spans="1:4" x14ac:dyDescent="0.2">
      <c r="A7380" t="s">
        <v>20213</v>
      </c>
      <c r="B7380" t="s">
        <v>10139</v>
      </c>
      <c r="C7380" t="s">
        <v>12789</v>
      </c>
      <c r="D7380" s="2">
        <v>46202.423611111109</v>
      </c>
    </row>
    <row r="7381" spans="1:4" x14ac:dyDescent="0.2">
      <c r="A7381" t="s">
        <v>20214</v>
      </c>
      <c r="B7381" t="s">
        <v>10140</v>
      </c>
      <c r="C7381" t="s">
        <v>12812</v>
      </c>
      <c r="D7381" s="2">
        <v>46101.888194444437</v>
      </c>
    </row>
    <row r="7382" spans="1:4" x14ac:dyDescent="0.2">
      <c r="A7382" t="s">
        <v>20215</v>
      </c>
      <c r="B7382" t="s">
        <v>10141</v>
      </c>
      <c r="C7382" t="s">
        <v>12764</v>
      </c>
      <c r="D7382" s="2">
        <v>46134.074999999997</v>
      </c>
    </row>
    <row r="7383" spans="1:4" x14ac:dyDescent="0.2">
      <c r="A7383" t="s">
        <v>20216</v>
      </c>
      <c r="B7383" t="s">
        <v>10142</v>
      </c>
      <c r="C7383" t="s">
        <v>12830</v>
      </c>
      <c r="D7383" s="2">
        <v>46108.803472222222</v>
      </c>
    </row>
    <row r="7384" spans="1:4" x14ac:dyDescent="0.2">
      <c r="A7384" t="s">
        <v>20217</v>
      </c>
      <c r="B7384" t="s">
        <v>10143</v>
      </c>
      <c r="C7384" t="s">
        <v>12812</v>
      </c>
      <c r="D7384" s="2">
        <v>46052.581250000003</v>
      </c>
    </row>
    <row r="7385" spans="1:4" x14ac:dyDescent="0.2">
      <c r="A7385" t="s">
        <v>20218</v>
      </c>
      <c r="B7385" t="s">
        <v>10144</v>
      </c>
      <c r="C7385" t="s">
        <v>13108</v>
      </c>
      <c r="D7385" s="2">
        <v>46124.588888888888</v>
      </c>
    </row>
    <row r="7386" spans="1:4" x14ac:dyDescent="0.2">
      <c r="A7386" t="s">
        <v>20219</v>
      </c>
      <c r="B7386" t="s">
        <v>10145</v>
      </c>
      <c r="C7386" t="s">
        <v>12851</v>
      </c>
      <c r="D7386" s="2">
        <v>46082.93472222222</v>
      </c>
    </row>
    <row r="7387" spans="1:4" x14ac:dyDescent="0.2">
      <c r="A7387" t="s">
        <v>20220</v>
      </c>
      <c r="B7387" t="s">
        <v>10146</v>
      </c>
      <c r="C7387" t="s">
        <v>12998</v>
      </c>
      <c r="D7387" s="2">
        <v>46184.26666666667</v>
      </c>
    </row>
    <row r="7388" spans="1:4" x14ac:dyDescent="0.2">
      <c r="A7388" t="s">
        <v>20221</v>
      </c>
      <c r="B7388" t="s">
        <v>10147</v>
      </c>
      <c r="C7388" t="s">
        <v>12843</v>
      </c>
      <c r="D7388" s="2">
        <v>46228.197222222218</v>
      </c>
    </row>
    <row r="7389" spans="1:4" x14ac:dyDescent="0.2">
      <c r="A7389" t="s">
        <v>20222</v>
      </c>
      <c r="B7389" t="s">
        <v>10148</v>
      </c>
      <c r="C7389" t="s">
        <v>12843</v>
      </c>
      <c r="D7389" s="2">
        <v>46290.659722222219</v>
      </c>
    </row>
    <row r="7390" spans="1:4" x14ac:dyDescent="0.2">
      <c r="A7390" t="s">
        <v>20223</v>
      </c>
      <c r="B7390" t="s">
        <v>10149</v>
      </c>
      <c r="C7390" t="s">
        <v>13225</v>
      </c>
      <c r="D7390" s="2">
        <v>46263.740972222222</v>
      </c>
    </row>
    <row r="7391" spans="1:4" x14ac:dyDescent="0.2">
      <c r="A7391" t="s">
        <v>20224</v>
      </c>
      <c r="B7391" t="s">
        <v>10150</v>
      </c>
      <c r="C7391" t="s">
        <v>12801</v>
      </c>
      <c r="D7391" s="2">
        <v>46109.004166666673</v>
      </c>
    </row>
    <row r="7392" spans="1:4" x14ac:dyDescent="0.2">
      <c r="A7392" t="s">
        <v>20225</v>
      </c>
      <c r="B7392" t="s">
        <v>10151</v>
      </c>
      <c r="C7392" t="s">
        <v>12832</v>
      </c>
      <c r="D7392" s="2">
        <v>46279.499305555553</v>
      </c>
    </row>
    <row r="7393" spans="1:4" x14ac:dyDescent="0.2">
      <c r="A7393" t="s">
        <v>20226</v>
      </c>
      <c r="B7393" t="s">
        <v>10152</v>
      </c>
      <c r="C7393" t="s">
        <v>12873</v>
      </c>
      <c r="D7393" s="2">
        <v>46280.377083333333</v>
      </c>
    </row>
    <row r="7394" spans="1:4" x14ac:dyDescent="0.2">
      <c r="A7394" t="s">
        <v>20227</v>
      </c>
      <c r="B7394" t="s">
        <v>10153</v>
      </c>
      <c r="C7394" t="s">
        <v>12764</v>
      </c>
      <c r="D7394" s="2">
        <v>46160.819444444453</v>
      </c>
    </row>
    <row r="7395" spans="1:4" x14ac:dyDescent="0.2">
      <c r="A7395" t="s">
        <v>20228</v>
      </c>
      <c r="B7395" t="s">
        <v>10154</v>
      </c>
      <c r="C7395" t="s">
        <v>12841</v>
      </c>
      <c r="D7395" s="2">
        <v>46079.857638888891</v>
      </c>
    </row>
    <row r="7396" spans="1:4" x14ac:dyDescent="0.2">
      <c r="A7396" t="s">
        <v>20229</v>
      </c>
      <c r="B7396" t="s">
        <v>10155</v>
      </c>
      <c r="C7396" t="s">
        <v>12780</v>
      </c>
      <c r="D7396" s="2">
        <v>46235.138194444437</v>
      </c>
    </row>
    <row r="7397" spans="1:4" x14ac:dyDescent="0.2">
      <c r="A7397" t="s">
        <v>20230</v>
      </c>
      <c r="B7397" t="s">
        <v>10156</v>
      </c>
      <c r="C7397" t="s">
        <v>12815</v>
      </c>
      <c r="D7397" s="2">
        <v>46053.579861111109</v>
      </c>
    </row>
    <row r="7398" spans="1:4" x14ac:dyDescent="0.2">
      <c r="A7398" t="s">
        <v>20231</v>
      </c>
      <c r="B7398" t="s">
        <v>10157</v>
      </c>
      <c r="C7398" t="s">
        <v>12797</v>
      </c>
      <c r="D7398" s="2">
        <v>46121.72152777778</v>
      </c>
    </row>
    <row r="7399" spans="1:4" x14ac:dyDescent="0.2">
      <c r="A7399" t="s">
        <v>20232</v>
      </c>
      <c r="B7399" t="s">
        <v>10158</v>
      </c>
      <c r="C7399" t="s">
        <v>12764</v>
      </c>
      <c r="D7399" s="2">
        <v>46168.260416666657</v>
      </c>
    </row>
    <row r="7400" spans="1:4" x14ac:dyDescent="0.2">
      <c r="A7400" t="s">
        <v>20233</v>
      </c>
      <c r="B7400" t="s">
        <v>10159</v>
      </c>
      <c r="C7400" t="s">
        <v>13003</v>
      </c>
      <c r="D7400" s="2">
        <v>46258.933333333327</v>
      </c>
    </row>
    <row r="7401" spans="1:4" x14ac:dyDescent="0.2">
      <c r="A7401" t="s">
        <v>20234</v>
      </c>
      <c r="B7401" t="s">
        <v>10160</v>
      </c>
      <c r="C7401" t="s">
        <v>12862</v>
      </c>
      <c r="D7401" s="2">
        <v>46289.89166666667</v>
      </c>
    </row>
    <row r="7402" spans="1:4" x14ac:dyDescent="0.2">
      <c r="A7402" t="s">
        <v>20235</v>
      </c>
      <c r="B7402" t="s">
        <v>10161</v>
      </c>
      <c r="C7402" t="s">
        <v>12791</v>
      </c>
      <c r="D7402" s="2">
        <v>46246.171527777777</v>
      </c>
    </row>
    <row r="7403" spans="1:4" x14ac:dyDescent="0.2">
      <c r="A7403" t="s">
        <v>20236</v>
      </c>
      <c r="B7403" t="s">
        <v>10162</v>
      </c>
      <c r="C7403" t="s">
        <v>12770</v>
      </c>
      <c r="D7403" s="2">
        <v>46155.01458333333</v>
      </c>
    </row>
    <row r="7404" spans="1:4" x14ac:dyDescent="0.2">
      <c r="A7404" t="s">
        <v>20237</v>
      </c>
      <c r="B7404" t="s">
        <v>10163</v>
      </c>
      <c r="C7404" t="s">
        <v>13063</v>
      </c>
      <c r="D7404" s="2">
        <v>46046.577777777777</v>
      </c>
    </row>
    <row r="7405" spans="1:4" x14ac:dyDescent="0.2">
      <c r="A7405" t="s">
        <v>20238</v>
      </c>
      <c r="B7405" t="s">
        <v>10164</v>
      </c>
      <c r="C7405" t="s">
        <v>12827</v>
      </c>
      <c r="D7405" s="2">
        <v>46241.882638888892</v>
      </c>
    </row>
    <row r="7406" spans="1:4" x14ac:dyDescent="0.2">
      <c r="A7406" t="s">
        <v>20239</v>
      </c>
      <c r="B7406" t="s">
        <v>10165</v>
      </c>
      <c r="C7406" t="s">
        <v>12857</v>
      </c>
      <c r="D7406" s="2">
        <v>46256.681944444441</v>
      </c>
    </row>
    <row r="7407" spans="1:4" x14ac:dyDescent="0.2">
      <c r="A7407" t="s">
        <v>20240</v>
      </c>
      <c r="B7407" t="s">
        <v>10166</v>
      </c>
      <c r="C7407" t="s">
        <v>12857</v>
      </c>
      <c r="D7407" s="2">
        <v>46152.759027777778</v>
      </c>
    </row>
    <row r="7408" spans="1:4" x14ac:dyDescent="0.2">
      <c r="A7408" t="s">
        <v>20241</v>
      </c>
      <c r="B7408" t="s">
        <v>10167</v>
      </c>
      <c r="C7408" t="s">
        <v>13006</v>
      </c>
      <c r="D7408" s="2">
        <v>46174.719444444447</v>
      </c>
    </row>
    <row r="7409" spans="1:4" x14ac:dyDescent="0.2">
      <c r="A7409" t="s">
        <v>20242</v>
      </c>
      <c r="B7409" t="s">
        <v>10168</v>
      </c>
      <c r="C7409" t="s">
        <v>12921</v>
      </c>
      <c r="D7409" s="2">
        <v>46255.145833333343</v>
      </c>
    </row>
    <row r="7410" spans="1:4" x14ac:dyDescent="0.2">
      <c r="A7410" t="s">
        <v>20243</v>
      </c>
      <c r="B7410" t="s">
        <v>10169</v>
      </c>
      <c r="C7410" t="s">
        <v>12857</v>
      </c>
      <c r="D7410" s="2">
        <v>46059.066666666673</v>
      </c>
    </row>
    <row r="7411" spans="1:4" x14ac:dyDescent="0.2">
      <c r="A7411" t="s">
        <v>20244</v>
      </c>
      <c r="B7411" t="s">
        <v>10170</v>
      </c>
      <c r="C7411" t="s">
        <v>12810</v>
      </c>
      <c r="D7411" s="2">
        <v>46244.0625</v>
      </c>
    </row>
    <row r="7412" spans="1:4" x14ac:dyDescent="0.2">
      <c r="A7412" t="s">
        <v>20245</v>
      </c>
      <c r="B7412" t="s">
        <v>10171</v>
      </c>
      <c r="C7412" t="s">
        <v>12805</v>
      </c>
      <c r="D7412" s="2">
        <v>46162.98333333333</v>
      </c>
    </row>
    <row r="7413" spans="1:4" x14ac:dyDescent="0.2">
      <c r="A7413" t="s">
        <v>20246</v>
      </c>
      <c r="B7413" t="s">
        <v>10172</v>
      </c>
      <c r="C7413" t="s">
        <v>12897</v>
      </c>
      <c r="D7413" s="2">
        <v>46210.950694444437</v>
      </c>
    </row>
    <row r="7414" spans="1:4" x14ac:dyDescent="0.2">
      <c r="A7414" t="s">
        <v>20247</v>
      </c>
      <c r="B7414" t="s">
        <v>10173</v>
      </c>
      <c r="C7414" t="s">
        <v>12897</v>
      </c>
      <c r="D7414" s="2">
        <v>46075.833333333343</v>
      </c>
    </row>
    <row r="7415" spans="1:4" x14ac:dyDescent="0.2">
      <c r="A7415" t="s">
        <v>20248</v>
      </c>
      <c r="B7415" t="s">
        <v>10174</v>
      </c>
      <c r="C7415" t="s">
        <v>12926</v>
      </c>
      <c r="D7415" s="2">
        <v>46191.066666666673</v>
      </c>
    </row>
    <row r="7416" spans="1:4" x14ac:dyDescent="0.2">
      <c r="A7416" t="s">
        <v>20249</v>
      </c>
      <c r="B7416" t="s">
        <v>10175</v>
      </c>
      <c r="C7416" t="s">
        <v>12776</v>
      </c>
      <c r="D7416" s="2">
        <v>46096.888194444437</v>
      </c>
    </row>
    <row r="7417" spans="1:4" x14ac:dyDescent="0.2">
      <c r="A7417" t="s">
        <v>20250</v>
      </c>
      <c r="B7417" t="s">
        <v>10176</v>
      </c>
      <c r="C7417" t="s">
        <v>13020</v>
      </c>
      <c r="D7417" s="2">
        <v>46164.973611111112</v>
      </c>
    </row>
    <row r="7418" spans="1:4" x14ac:dyDescent="0.2">
      <c r="A7418" t="s">
        <v>20251</v>
      </c>
      <c r="B7418" t="s">
        <v>10177</v>
      </c>
      <c r="C7418" t="s">
        <v>12789</v>
      </c>
      <c r="D7418" s="2">
        <v>46166.784722222219</v>
      </c>
    </row>
    <row r="7419" spans="1:4" x14ac:dyDescent="0.2">
      <c r="A7419" t="s">
        <v>20252</v>
      </c>
      <c r="B7419" t="s">
        <v>10178</v>
      </c>
      <c r="C7419" t="s">
        <v>12801</v>
      </c>
      <c r="D7419" s="2">
        <v>46284.420138888891</v>
      </c>
    </row>
    <row r="7420" spans="1:4" x14ac:dyDescent="0.2">
      <c r="A7420" t="s">
        <v>20253</v>
      </c>
      <c r="B7420" t="s">
        <v>10179</v>
      </c>
      <c r="C7420" t="s">
        <v>12782</v>
      </c>
      <c r="D7420" s="2">
        <v>46205.092361111107</v>
      </c>
    </row>
    <row r="7421" spans="1:4" x14ac:dyDescent="0.2">
      <c r="A7421" t="s">
        <v>20254</v>
      </c>
      <c r="B7421" t="s">
        <v>10180</v>
      </c>
      <c r="C7421" t="s">
        <v>12815</v>
      </c>
      <c r="D7421" s="2">
        <v>46175.353472222218</v>
      </c>
    </row>
    <row r="7422" spans="1:4" x14ac:dyDescent="0.2">
      <c r="A7422" t="s">
        <v>20255</v>
      </c>
      <c r="B7422" t="s">
        <v>10181</v>
      </c>
      <c r="C7422" t="s">
        <v>12789</v>
      </c>
      <c r="D7422" s="2">
        <v>46132.203472222223</v>
      </c>
    </row>
    <row r="7423" spans="1:4" x14ac:dyDescent="0.2">
      <c r="A7423" t="s">
        <v>20256</v>
      </c>
      <c r="B7423" t="s">
        <v>10182</v>
      </c>
      <c r="C7423" t="s">
        <v>13085</v>
      </c>
      <c r="D7423" s="2">
        <v>46115.65</v>
      </c>
    </row>
    <row r="7424" spans="1:4" x14ac:dyDescent="0.2">
      <c r="A7424" t="s">
        <v>20257</v>
      </c>
      <c r="B7424" t="s">
        <v>10183</v>
      </c>
      <c r="C7424" t="s">
        <v>12921</v>
      </c>
      <c r="D7424" s="2">
        <v>46201.882638888892</v>
      </c>
    </row>
    <row r="7425" spans="1:4" x14ac:dyDescent="0.2">
      <c r="A7425" t="s">
        <v>20258</v>
      </c>
      <c r="B7425" t="s">
        <v>10184</v>
      </c>
      <c r="C7425" t="s">
        <v>12843</v>
      </c>
      <c r="D7425" s="2">
        <v>46263.495833333327</v>
      </c>
    </row>
    <row r="7426" spans="1:4" x14ac:dyDescent="0.2">
      <c r="A7426" t="s">
        <v>20259</v>
      </c>
      <c r="B7426" t="s">
        <v>10185</v>
      </c>
      <c r="C7426" t="s">
        <v>12851</v>
      </c>
      <c r="D7426" s="2">
        <v>46179.04791666667</v>
      </c>
    </row>
    <row r="7427" spans="1:4" x14ac:dyDescent="0.2">
      <c r="A7427" t="s">
        <v>20260</v>
      </c>
      <c r="B7427" t="s">
        <v>10186</v>
      </c>
      <c r="C7427" t="s">
        <v>12819</v>
      </c>
      <c r="D7427" s="2">
        <v>46203.38958333333</v>
      </c>
    </row>
    <row r="7428" spans="1:4" x14ac:dyDescent="0.2">
      <c r="A7428" t="s">
        <v>20261</v>
      </c>
      <c r="B7428" t="s">
        <v>10187</v>
      </c>
      <c r="C7428" t="s">
        <v>12841</v>
      </c>
      <c r="D7428" s="2">
        <v>46112.799305555563</v>
      </c>
    </row>
    <row r="7429" spans="1:4" x14ac:dyDescent="0.2">
      <c r="A7429" t="s">
        <v>20262</v>
      </c>
      <c r="B7429" t="s">
        <v>10188</v>
      </c>
      <c r="C7429" t="s">
        <v>12764</v>
      </c>
      <c r="D7429" s="2">
        <v>46175.63958333333</v>
      </c>
    </row>
    <row r="7430" spans="1:4" x14ac:dyDescent="0.2">
      <c r="A7430" t="s">
        <v>20263</v>
      </c>
      <c r="B7430" t="s">
        <v>10189</v>
      </c>
      <c r="C7430" t="s">
        <v>13108</v>
      </c>
      <c r="D7430" s="2">
        <v>46179.040277777778</v>
      </c>
    </row>
    <row r="7431" spans="1:4" x14ac:dyDescent="0.2">
      <c r="A7431" t="s">
        <v>20264</v>
      </c>
      <c r="B7431" t="s">
        <v>10190</v>
      </c>
      <c r="C7431" t="s">
        <v>12782</v>
      </c>
      <c r="D7431" s="2">
        <v>46209.35</v>
      </c>
    </row>
    <row r="7432" spans="1:4" x14ac:dyDescent="0.2">
      <c r="A7432" t="s">
        <v>20265</v>
      </c>
      <c r="B7432" t="s">
        <v>10191</v>
      </c>
      <c r="C7432" t="s">
        <v>12838</v>
      </c>
      <c r="D7432" s="2">
        <v>46109.351388888892</v>
      </c>
    </row>
    <row r="7433" spans="1:4" x14ac:dyDescent="0.2">
      <c r="A7433" t="s">
        <v>20266</v>
      </c>
      <c r="B7433" t="s">
        <v>10192</v>
      </c>
      <c r="C7433" t="s">
        <v>12795</v>
      </c>
      <c r="D7433" s="2">
        <v>46118.03402777778</v>
      </c>
    </row>
    <row r="7434" spans="1:4" x14ac:dyDescent="0.2">
      <c r="A7434" t="s">
        <v>20267</v>
      </c>
      <c r="B7434" t="s">
        <v>10193</v>
      </c>
      <c r="C7434" t="s">
        <v>12766</v>
      </c>
      <c r="D7434" s="2">
        <v>46121.349305555559</v>
      </c>
    </row>
    <row r="7435" spans="1:4" x14ac:dyDescent="0.2">
      <c r="A7435" t="s">
        <v>20268</v>
      </c>
      <c r="B7435" t="s">
        <v>10194</v>
      </c>
      <c r="C7435" t="s">
        <v>13108</v>
      </c>
      <c r="D7435" s="2">
        <v>46137.824305555558</v>
      </c>
    </row>
    <row r="7436" spans="1:4" x14ac:dyDescent="0.2">
      <c r="A7436" t="s">
        <v>20269</v>
      </c>
      <c r="B7436" t="s">
        <v>10195</v>
      </c>
      <c r="C7436" t="s">
        <v>12797</v>
      </c>
      <c r="D7436" s="2">
        <v>46102.129861111112</v>
      </c>
    </row>
    <row r="7437" spans="1:4" x14ac:dyDescent="0.2">
      <c r="A7437" t="s">
        <v>20270</v>
      </c>
      <c r="B7437" t="s">
        <v>10196</v>
      </c>
      <c r="C7437" t="s">
        <v>12821</v>
      </c>
      <c r="D7437" s="2">
        <v>46076.51458333333</v>
      </c>
    </row>
    <row r="7438" spans="1:4" x14ac:dyDescent="0.2">
      <c r="A7438" t="s">
        <v>20271</v>
      </c>
      <c r="B7438" t="s">
        <v>10197</v>
      </c>
      <c r="C7438" t="s">
        <v>12873</v>
      </c>
      <c r="D7438" s="2">
        <v>46159.65625</v>
      </c>
    </row>
    <row r="7439" spans="1:4" x14ac:dyDescent="0.2">
      <c r="A7439" t="s">
        <v>20272</v>
      </c>
      <c r="B7439" t="s">
        <v>10198</v>
      </c>
      <c r="C7439" t="s">
        <v>12812</v>
      </c>
      <c r="D7439" s="2">
        <v>46256.686111111107</v>
      </c>
    </row>
    <row r="7440" spans="1:4" x14ac:dyDescent="0.2">
      <c r="A7440" t="s">
        <v>20273</v>
      </c>
      <c r="B7440" t="s">
        <v>10199</v>
      </c>
      <c r="C7440" t="s">
        <v>12873</v>
      </c>
      <c r="D7440" s="2">
        <v>46031.32916666667</v>
      </c>
    </row>
    <row r="7441" spans="1:4" x14ac:dyDescent="0.2">
      <c r="A7441" t="s">
        <v>20274</v>
      </c>
      <c r="B7441" t="s">
        <v>10200</v>
      </c>
      <c r="C7441" t="s">
        <v>12803</v>
      </c>
      <c r="D7441" s="2">
        <v>46204.574999999997</v>
      </c>
    </row>
    <row r="7442" spans="1:4" x14ac:dyDescent="0.2">
      <c r="A7442" t="s">
        <v>20275</v>
      </c>
      <c r="B7442" t="s">
        <v>10201</v>
      </c>
      <c r="C7442" t="s">
        <v>12825</v>
      </c>
      <c r="D7442" s="2">
        <v>46245.722222222219</v>
      </c>
    </row>
    <row r="7443" spans="1:4" x14ac:dyDescent="0.2">
      <c r="A7443" t="s">
        <v>20276</v>
      </c>
      <c r="B7443" t="s">
        <v>10202</v>
      </c>
      <c r="C7443" t="s">
        <v>12805</v>
      </c>
      <c r="D7443" s="2">
        <v>46248.613888888889</v>
      </c>
    </row>
    <row r="7444" spans="1:4" x14ac:dyDescent="0.2">
      <c r="A7444" t="s">
        <v>20277</v>
      </c>
      <c r="B7444" t="s">
        <v>10203</v>
      </c>
      <c r="C7444" t="s">
        <v>12897</v>
      </c>
      <c r="D7444" s="2">
        <v>46255.837500000001</v>
      </c>
    </row>
    <row r="7445" spans="1:4" x14ac:dyDescent="0.2">
      <c r="A7445" t="s">
        <v>20278</v>
      </c>
      <c r="B7445" t="s">
        <v>10204</v>
      </c>
      <c r="C7445" t="s">
        <v>13643</v>
      </c>
      <c r="D7445" s="2">
        <v>46109.21875</v>
      </c>
    </row>
    <row r="7446" spans="1:4" x14ac:dyDescent="0.2">
      <c r="A7446" t="s">
        <v>20279</v>
      </c>
      <c r="B7446" t="s">
        <v>10205</v>
      </c>
      <c r="C7446" t="s">
        <v>12946</v>
      </c>
      <c r="D7446" s="2">
        <v>46050.107638888891</v>
      </c>
    </row>
    <row r="7447" spans="1:4" x14ac:dyDescent="0.2">
      <c r="A7447" t="s">
        <v>20280</v>
      </c>
      <c r="B7447" t="s">
        <v>10206</v>
      </c>
      <c r="C7447" t="s">
        <v>12827</v>
      </c>
      <c r="D7447" s="2">
        <v>46294.934027777781</v>
      </c>
    </row>
    <row r="7448" spans="1:4" x14ac:dyDescent="0.2">
      <c r="A7448" t="s">
        <v>20281</v>
      </c>
      <c r="B7448" t="s">
        <v>10207</v>
      </c>
      <c r="C7448" t="s">
        <v>13108</v>
      </c>
      <c r="D7448" s="2">
        <v>46214.734027777777</v>
      </c>
    </row>
    <row r="7449" spans="1:4" x14ac:dyDescent="0.2">
      <c r="A7449" t="s">
        <v>20282</v>
      </c>
      <c r="B7449" t="s">
        <v>10208</v>
      </c>
      <c r="C7449" t="s">
        <v>12873</v>
      </c>
      <c r="D7449" s="2">
        <v>46120.447222222218</v>
      </c>
    </row>
    <row r="7450" spans="1:4" x14ac:dyDescent="0.2">
      <c r="A7450" t="s">
        <v>20283</v>
      </c>
      <c r="B7450" t="s">
        <v>10209</v>
      </c>
      <c r="C7450" t="s">
        <v>12766</v>
      </c>
      <c r="D7450" s="2">
        <v>46255.570138888892</v>
      </c>
    </row>
    <row r="7451" spans="1:4" x14ac:dyDescent="0.2">
      <c r="A7451" t="s">
        <v>20284</v>
      </c>
      <c r="B7451" t="s">
        <v>10210</v>
      </c>
      <c r="C7451" t="s">
        <v>12899</v>
      </c>
      <c r="D7451" s="2">
        <v>46119.919444444437</v>
      </c>
    </row>
    <row r="7452" spans="1:4" x14ac:dyDescent="0.2">
      <c r="A7452" t="s">
        <v>20285</v>
      </c>
      <c r="B7452" t="s">
        <v>10211</v>
      </c>
      <c r="C7452" t="s">
        <v>12780</v>
      </c>
      <c r="D7452" s="2">
        <v>46227.866666666669</v>
      </c>
    </row>
    <row r="7453" spans="1:4" x14ac:dyDescent="0.2">
      <c r="A7453" t="s">
        <v>20286</v>
      </c>
      <c r="B7453" t="s">
        <v>10212</v>
      </c>
      <c r="C7453" t="s">
        <v>12851</v>
      </c>
      <c r="D7453" s="2">
        <v>46285.806250000001</v>
      </c>
    </row>
    <row r="7454" spans="1:4" x14ac:dyDescent="0.2">
      <c r="A7454" t="s">
        <v>20287</v>
      </c>
      <c r="B7454" t="s">
        <v>10213</v>
      </c>
      <c r="C7454" t="s">
        <v>12815</v>
      </c>
      <c r="D7454" s="2">
        <v>46232.590277777781</v>
      </c>
    </row>
    <row r="7455" spans="1:4" x14ac:dyDescent="0.2">
      <c r="A7455" t="s">
        <v>20288</v>
      </c>
      <c r="B7455" t="s">
        <v>10214</v>
      </c>
      <c r="C7455" t="s">
        <v>13151</v>
      </c>
      <c r="D7455" s="2">
        <v>46201.719444444447</v>
      </c>
    </row>
    <row r="7456" spans="1:4" x14ac:dyDescent="0.2">
      <c r="A7456" t="s">
        <v>20289</v>
      </c>
      <c r="B7456" t="s">
        <v>10215</v>
      </c>
      <c r="C7456" t="s">
        <v>12899</v>
      </c>
      <c r="D7456" s="2">
        <v>46075.579861111109</v>
      </c>
    </row>
    <row r="7457" spans="1:4" x14ac:dyDescent="0.2">
      <c r="A7457" t="s">
        <v>20290</v>
      </c>
      <c r="B7457" t="s">
        <v>10216</v>
      </c>
      <c r="C7457" t="s">
        <v>13200</v>
      </c>
      <c r="D7457" s="2">
        <v>46277.459722222222</v>
      </c>
    </row>
    <row r="7458" spans="1:4" x14ac:dyDescent="0.2">
      <c r="A7458" t="s">
        <v>20291</v>
      </c>
      <c r="B7458" t="s">
        <v>10217</v>
      </c>
      <c r="C7458" t="s">
        <v>12961</v>
      </c>
      <c r="D7458" s="2">
        <v>46139.673611111109</v>
      </c>
    </row>
    <row r="7459" spans="1:4" x14ac:dyDescent="0.2">
      <c r="A7459" t="s">
        <v>20292</v>
      </c>
      <c r="B7459" t="s">
        <v>10218</v>
      </c>
      <c r="C7459" t="s">
        <v>12772</v>
      </c>
      <c r="D7459" s="2">
        <v>46193.022222222222</v>
      </c>
    </row>
    <row r="7460" spans="1:4" x14ac:dyDescent="0.2">
      <c r="A7460" t="s">
        <v>20293</v>
      </c>
      <c r="B7460" t="s">
        <v>10219</v>
      </c>
      <c r="C7460" t="s">
        <v>13006</v>
      </c>
      <c r="D7460" s="2">
        <v>46190.826388888891</v>
      </c>
    </row>
    <row r="7461" spans="1:4" x14ac:dyDescent="0.2">
      <c r="A7461" t="s">
        <v>20294</v>
      </c>
      <c r="B7461" t="s">
        <v>10220</v>
      </c>
      <c r="C7461" t="s">
        <v>12978</v>
      </c>
      <c r="D7461" s="2">
        <v>46090.314583333333</v>
      </c>
    </row>
    <row r="7462" spans="1:4" x14ac:dyDescent="0.2">
      <c r="A7462" t="s">
        <v>20295</v>
      </c>
      <c r="B7462" t="s">
        <v>10221</v>
      </c>
      <c r="C7462" t="s">
        <v>13225</v>
      </c>
      <c r="D7462" s="2">
        <v>46187.545138888891</v>
      </c>
    </row>
    <row r="7463" spans="1:4" x14ac:dyDescent="0.2">
      <c r="A7463" t="s">
        <v>20296</v>
      </c>
      <c r="B7463" t="s">
        <v>10222</v>
      </c>
      <c r="C7463" t="s">
        <v>12878</v>
      </c>
      <c r="D7463" s="2">
        <v>46129.664583333331</v>
      </c>
    </row>
    <row r="7464" spans="1:4" x14ac:dyDescent="0.2">
      <c r="A7464" t="s">
        <v>20297</v>
      </c>
      <c r="B7464" t="s">
        <v>10223</v>
      </c>
      <c r="C7464" t="s">
        <v>13200</v>
      </c>
      <c r="D7464" s="2">
        <v>46118.32708333333</v>
      </c>
    </row>
    <row r="7465" spans="1:4" x14ac:dyDescent="0.2">
      <c r="A7465" t="s">
        <v>20298</v>
      </c>
      <c r="B7465" t="s">
        <v>10224</v>
      </c>
      <c r="C7465" t="s">
        <v>13063</v>
      </c>
      <c r="D7465" s="2">
        <v>46257.330555555563</v>
      </c>
    </row>
    <row r="7466" spans="1:4" x14ac:dyDescent="0.2">
      <c r="A7466" t="s">
        <v>20299</v>
      </c>
      <c r="B7466" t="s">
        <v>10225</v>
      </c>
      <c r="C7466" t="s">
        <v>12862</v>
      </c>
      <c r="D7466" s="2">
        <v>46220.176388888889</v>
      </c>
    </row>
    <row r="7467" spans="1:4" x14ac:dyDescent="0.2">
      <c r="A7467" t="s">
        <v>20300</v>
      </c>
      <c r="B7467" t="s">
        <v>10226</v>
      </c>
      <c r="C7467" t="s">
        <v>12778</v>
      </c>
      <c r="D7467" s="2">
        <v>46156.098611111112</v>
      </c>
    </row>
    <row r="7468" spans="1:4" x14ac:dyDescent="0.2">
      <c r="A7468" t="s">
        <v>20301</v>
      </c>
      <c r="B7468" t="s">
        <v>10227</v>
      </c>
      <c r="C7468" t="s">
        <v>12901</v>
      </c>
      <c r="D7468" s="2">
        <v>46028.881249999999</v>
      </c>
    </row>
    <row r="7469" spans="1:4" x14ac:dyDescent="0.2">
      <c r="A7469" t="s">
        <v>20302</v>
      </c>
      <c r="B7469" t="s">
        <v>10228</v>
      </c>
      <c r="C7469" t="s">
        <v>12819</v>
      </c>
      <c r="D7469" s="2">
        <v>46216.517361111109</v>
      </c>
    </row>
    <row r="7470" spans="1:4" x14ac:dyDescent="0.2">
      <c r="A7470" t="s">
        <v>20303</v>
      </c>
      <c r="B7470" t="s">
        <v>10229</v>
      </c>
      <c r="C7470" t="s">
        <v>12921</v>
      </c>
      <c r="D7470" s="2">
        <v>46224.679166666669</v>
      </c>
    </row>
    <row r="7471" spans="1:4" x14ac:dyDescent="0.2">
      <c r="A7471" t="s">
        <v>20304</v>
      </c>
      <c r="B7471" t="s">
        <v>10230</v>
      </c>
      <c r="C7471" t="s">
        <v>12789</v>
      </c>
      <c r="D7471" s="2">
        <v>46068.154166666667</v>
      </c>
    </row>
    <row r="7472" spans="1:4" x14ac:dyDescent="0.2">
      <c r="A7472" t="s">
        <v>20305</v>
      </c>
      <c r="B7472" t="s">
        <v>10231</v>
      </c>
      <c r="C7472" t="s">
        <v>12830</v>
      </c>
      <c r="D7472" s="2">
        <v>46229.852083333331</v>
      </c>
    </row>
    <row r="7473" spans="1:4" x14ac:dyDescent="0.2">
      <c r="A7473" t="s">
        <v>20306</v>
      </c>
      <c r="B7473" t="s">
        <v>10232</v>
      </c>
      <c r="C7473" t="s">
        <v>12835</v>
      </c>
      <c r="D7473" s="2">
        <v>46132.305555555547</v>
      </c>
    </row>
    <row r="7474" spans="1:4" x14ac:dyDescent="0.2">
      <c r="A7474" t="s">
        <v>20307</v>
      </c>
      <c r="B7474" t="s">
        <v>10233</v>
      </c>
      <c r="C7474" t="s">
        <v>12815</v>
      </c>
      <c r="D7474" s="2">
        <v>46223.459722222222</v>
      </c>
    </row>
    <row r="7475" spans="1:4" x14ac:dyDescent="0.2">
      <c r="A7475" t="s">
        <v>20308</v>
      </c>
      <c r="B7475" t="s">
        <v>10234</v>
      </c>
      <c r="C7475" t="s">
        <v>12851</v>
      </c>
      <c r="D7475" s="2">
        <v>46252.501388888893</v>
      </c>
    </row>
    <row r="7476" spans="1:4" x14ac:dyDescent="0.2">
      <c r="A7476" t="s">
        <v>20309</v>
      </c>
      <c r="B7476" t="s">
        <v>10235</v>
      </c>
      <c r="C7476" t="s">
        <v>12764</v>
      </c>
      <c r="D7476" s="2">
        <v>46214.743750000001</v>
      </c>
    </row>
    <row r="7477" spans="1:4" x14ac:dyDescent="0.2">
      <c r="A7477" t="s">
        <v>20310</v>
      </c>
      <c r="B7477" t="s">
        <v>10236</v>
      </c>
      <c r="C7477" t="s">
        <v>12843</v>
      </c>
      <c r="D7477" s="2">
        <v>46279.115972222222</v>
      </c>
    </row>
    <row r="7478" spans="1:4" x14ac:dyDescent="0.2">
      <c r="A7478" t="s">
        <v>20311</v>
      </c>
      <c r="B7478" t="s">
        <v>10237</v>
      </c>
      <c r="C7478" t="s">
        <v>12815</v>
      </c>
      <c r="D7478" s="2">
        <v>46043.906944444447</v>
      </c>
    </row>
    <row r="7479" spans="1:4" x14ac:dyDescent="0.2">
      <c r="A7479" t="s">
        <v>20312</v>
      </c>
      <c r="B7479" t="s">
        <v>10238</v>
      </c>
      <c r="C7479" t="s">
        <v>12851</v>
      </c>
      <c r="D7479" s="2">
        <v>46111.112500000003</v>
      </c>
    </row>
    <row r="7480" spans="1:4" x14ac:dyDescent="0.2">
      <c r="A7480" t="s">
        <v>20313</v>
      </c>
      <c r="B7480" t="s">
        <v>10239</v>
      </c>
      <c r="C7480" t="s">
        <v>13358</v>
      </c>
      <c r="D7480" s="2">
        <v>46039.636805555558</v>
      </c>
    </row>
    <row r="7481" spans="1:4" x14ac:dyDescent="0.2">
      <c r="A7481" t="s">
        <v>20314</v>
      </c>
      <c r="B7481" t="s">
        <v>10240</v>
      </c>
      <c r="C7481" t="s">
        <v>12847</v>
      </c>
      <c r="D7481" s="2">
        <v>46070.209722222222</v>
      </c>
    </row>
    <row r="7482" spans="1:4" x14ac:dyDescent="0.2">
      <c r="A7482" t="s">
        <v>20315</v>
      </c>
      <c r="B7482" t="s">
        <v>10241</v>
      </c>
      <c r="C7482" t="s">
        <v>12897</v>
      </c>
      <c r="D7482" s="2">
        <v>46124.92291666667</v>
      </c>
    </row>
    <row r="7483" spans="1:4" x14ac:dyDescent="0.2">
      <c r="A7483" t="s">
        <v>20316</v>
      </c>
      <c r="B7483" t="s">
        <v>10242</v>
      </c>
      <c r="C7483" t="s">
        <v>12810</v>
      </c>
      <c r="D7483" s="2">
        <v>46029.591666666667</v>
      </c>
    </row>
    <row r="7484" spans="1:4" x14ac:dyDescent="0.2">
      <c r="A7484" t="s">
        <v>20317</v>
      </c>
      <c r="B7484" t="s">
        <v>10243</v>
      </c>
      <c r="C7484" t="s">
        <v>12827</v>
      </c>
      <c r="D7484" s="2">
        <v>46131.945138888892</v>
      </c>
    </row>
    <row r="7485" spans="1:4" x14ac:dyDescent="0.2">
      <c r="A7485" t="s">
        <v>20318</v>
      </c>
      <c r="B7485" t="s">
        <v>10244</v>
      </c>
      <c r="C7485" t="s">
        <v>12810</v>
      </c>
      <c r="D7485" s="2">
        <v>46057.932638888888</v>
      </c>
    </row>
    <row r="7486" spans="1:4" x14ac:dyDescent="0.2">
      <c r="A7486" t="s">
        <v>20319</v>
      </c>
      <c r="B7486" t="s">
        <v>10245</v>
      </c>
      <c r="C7486" t="s">
        <v>12766</v>
      </c>
      <c r="D7486" s="2">
        <v>46053.267361111109</v>
      </c>
    </row>
    <row r="7487" spans="1:4" x14ac:dyDescent="0.2">
      <c r="A7487" t="s">
        <v>20320</v>
      </c>
      <c r="B7487" t="s">
        <v>10246</v>
      </c>
      <c r="C7487" t="s">
        <v>12897</v>
      </c>
      <c r="D7487" s="2">
        <v>46251.238888888889</v>
      </c>
    </row>
    <row r="7488" spans="1:4" x14ac:dyDescent="0.2">
      <c r="A7488" t="s">
        <v>20321</v>
      </c>
      <c r="B7488" t="s">
        <v>10247</v>
      </c>
      <c r="C7488" t="s">
        <v>12803</v>
      </c>
      <c r="D7488" s="2">
        <v>46226.112500000003</v>
      </c>
    </row>
    <row r="7489" spans="1:4" x14ac:dyDescent="0.2">
      <c r="A7489" t="s">
        <v>20322</v>
      </c>
      <c r="B7489" t="s">
        <v>10248</v>
      </c>
      <c r="C7489" t="s">
        <v>12843</v>
      </c>
      <c r="D7489" s="2">
        <v>46147.719444444447</v>
      </c>
    </row>
    <row r="7490" spans="1:4" x14ac:dyDescent="0.2">
      <c r="A7490" t="s">
        <v>20323</v>
      </c>
      <c r="B7490" t="s">
        <v>10249</v>
      </c>
      <c r="C7490" t="s">
        <v>12810</v>
      </c>
      <c r="D7490" s="2">
        <v>46177.024305555547</v>
      </c>
    </row>
    <row r="7491" spans="1:4" x14ac:dyDescent="0.2">
      <c r="A7491" t="s">
        <v>20324</v>
      </c>
      <c r="B7491" t="s">
        <v>10250</v>
      </c>
      <c r="C7491" t="s">
        <v>12827</v>
      </c>
      <c r="D7491" s="2">
        <v>46102.188888888893</v>
      </c>
    </row>
    <row r="7492" spans="1:4" x14ac:dyDescent="0.2">
      <c r="A7492" t="s">
        <v>20325</v>
      </c>
      <c r="B7492" t="s">
        <v>10251</v>
      </c>
      <c r="C7492" t="s">
        <v>12851</v>
      </c>
      <c r="D7492" s="2">
        <v>46155.908333333333</v>
      </c>
    </row>
    <row r="7493" spans="1:4" x14ac:dyDescent="0.2">
      <c r="A7493" t="s">
        <v>20326</v>
      </c>
      <c r="B7493" t="s">
        <v>10252</v>
      </c>
      <c r="C7493" t="s">
        <v>12838</v>
      </c>
      <c r="D7493" s="2">
        <v>46234.635416666657</v>
      </c>
    </row>
    <row r="7494" spans="1:4" x14ac:dyDescent="0.2">
      <c r="A7494" t="s">
        <v>20327</v>
      </c>
      <c r="B7494" t="s">
        <v>10253</v>
      </c>
      <c r="C7494" t="s">
        <v>12860</v>
      </c>
      <c r="D7494" s="2">
        <v>46165.450694444437</v>
      </c>
    </row>
    <row r="7495" spans="1:4" x14ac:dyDescent="0.2">
      <c r="A7495" t="s">
        <v>20328</v>
      </c>
      <c r="B7495" t="s">
        <v>10254</v>
      </c>
      <c r="C7495" t="s">
        <v>12803</v>
      </c>
      <c r="D7495" s="2">
        <v>46239.137499999997</v>
      </c>
    </row>
    <row r="7496" spans="1:4" x14ac:dyDescent="0.2">
      <c r="A7496" t="s">
        <v>20329</v>
      </c>
      <c r="B7496" t="s">
        <v>10255</v>
      </c>
      <c r="C7496" t="s">
        <v>12825</v>
      </c>
      <c r="D7496" s="2">
        <v>46155.844444444447</v>
      </c>
    </row>
    <row r="7497" spans="1:4" x14ac:dyDescent="0.2">
      <c r="A7497" t="s">
        <v>20330</v>
      </c>
      <c r="B7497" t="s">
        <v>10256</v>
      </c>
      <c r="C7497" t="s">
        <v>12808</v>
      </c>
      <c r="D7497" s="2">
        <v>46121.845138888893</v>
      </c>
    </row>
    <row r="7498" spans="1:4" x14ac:dyDescent="0.2">
      <c r="A7498" t="s">
        <v>20331</v>
      </c>
      <c r="B7498" t="s">
        <v>10257</v>
      </c>
      <c r="C7498" t="s">
        <v>12845</v>
      </c>
      <c r="D7498" s="2">
        <v>46267.04583333333</v>
      </c>
    </row>
    <row r="7499" spans="1:4" x14ac:dyDescent="0.2">
      <c r="A7499" t="s">
        <v>20332</v>
      </c>
      <c r="B7499" t="s">
        <v>10258</v>
      </c>
      <c r="C7499" t="s">
        <v>12789</v>
      </c>
      <c r="D7499" s="2">
        <v>46269.742361111108</v>
      </c>
    </row>
    <row r="7500" spans="1:4" x14ac:dyDescent="0.2">
      <c r="A7500" t="s">
        <v>20333</v>
      </c>
      <c r="B7500" t="s">
        <v>10259</v>
      </c>
      <c r="C7500" t="s">
        <v>12940</v>
      </c>
      <c r="D7500" s="2">
        <v>46085.328472222223</v>
      </c>
    </row>
    <row r="7501" spans="1:4" x14ac:dyDescent="0.2">
      <c r="A7501" t="s">
        <v>20334</v>
      </c>
      <c r="B7501" t="s">
        <v>10260</v>
      </c>
      <c r="C7501" t="s">
        <v>12926</v>
      </c>
      <c r="D7501" s="2">
        <v>46149.680555555547</v>
      </c>
    </row>
    <row r="7502" spans="1:4" x14ac:dyDescent="0.2">
      <c r="A7502" t="s">
        <v>20335</v>
      </c>
      <c r="B7502" t="s">
        <v>10261</v>
      </c>
      <c r="C7502" t="s">
        <v>12873</v>
      </c>
      <c r="D7502" s="2">
        <v>46233.294444444437</v>
      </c>
    </row>
    <row r="7503" spans="1:4" x14ac:dyDescent="0.2">
      <c r="A7503" t="s">
        <v>20336</v>
      </c>
      <c r="B7503" t="s">
        <v>10262</v>
      </c>
      <c r="C7503" t="s">
        <v>12845</v>
      </c>
      <c r="D7503" s="2">
        <v>46094.01458333333</v>
      </c>
    </row>
    <row r="7504" spans="1:4" x14ac:dyDescent="0.2">
      <c r="A7504" t="s">
        <v>20337</v>
      </c>
      <c r="B7504" t="s">
        <v>10263</v>
      </c>
      <c r="C7504" t="s">
        <v>12832</v>
      </c>
      <c r="D7504" s="2">
        <v>46227.753472222219</v>
      </c>
    </row>
    <row r="7505" spans="1:4" x14ac:dyDescent="0.2">
      <c r="A7505" t="s">
        <v>20338</v>
      </c>
      <c r="B7505" t="s">
        <v>10264</v>
      </c>
      <c r="C7505" t="s">
        <v>13158</v>
      </c>
      <c r="D7505" s="2">
        <v>46268.836111111108</v>
      </c>
    </row>
    <row r="7506" spans="1:4" x14ac:dyDescent="0.2">
      <c r="A7506" t="s">
        <v>20339</v>
      </c>
      <c r="B7506" t="s">
        <v>10265</v>
      </c>
      <c r="C7506" t="s">
        <v>12795</v>
      </c>
      <c r="D7506" s="2">
        <v>46087.683333333327</v>
      </c>
    </row>
    <row r="7507" spans="1:4" x14ac:dyDescent="0.2">
      <c r="A7507" t="s">
        <v>20340</v>
      </c>
      <c r="B7507" t="s">
        <v>10266</v>
      </c>
      <c r="C7507" t="s">
        <v>12808</v>
      </c>
      <c r="D7507" s="2">
        <v>46064.150694444441</v>
      </c>
    </row>
    <row r="7508" spans="1:4" x14ac:dyDescent="0.2">
      <c r="A7508" t="s">
        <v>20341</v>
      </c>
      <c r="B7508" t="s">
        <v>10267</v>
      </c>
      <c r="C7508" t="s">
        <v>12764</v>
      </c>
      <c r="D7508" s="2">
        <v>46280.45</v>
      </c>
    </row>
    <row r="7509" spans="1:4" x14ac:dyDescent="0.2">
      <c r="A7509" t="s">
        <v>20342</v>
      </c>
      <c r="B7509" t="s">
        <v>10268</v>
      </c>
      <c r="C7509" t="s">
        <v>12797</v>
      </c>
      <c r="D7509" s="2">
        <v>46294.533333333333</v>
      </c>
    </row>
    <row r="7510" spans="1:4" x14ac:dyDescent="0.2">
      <c r="A7510" t="s">
        <v>20343</v>
      </c>
      <c r="B7510" t="s">
        <v>10269</v>
      </c>
      <c r="C7510" t="s">
        <v>12917</v>
      </c>
      <c r="D7510" s="2">
        <v>46257.793055555558</v>
      </c>
    </row>
    <row r="7511" spans="1:4" x14ac:dyDescent="0.2">
      <c r="A7511" t="s">
        <v>20344</v>
      </c>
      <c r="B7511" t="s">
        <v>10270</v>
      </c>
      <c r="C7511" t="s">
        <v>12843</v>
      </c>
      <c r="D7511" s="2">
        <v>46190.776388888888</v>
      </c>
    </row>
    <row r="7512" spans="1:4" x14ac:dyDescent="0.2">
      <c r="A7512" t="s">
        <v>20345</v>
      </c>
      <c r="B7512" t="s">
        <v>10271</v>
      </c>
      <c r="C7512" t="s">
        <v>12901</v>
      </c>
      <c r="D7512" s="2">
        <v>46046.887499999997</v>
      </c>
    </row>
    <row r="7513" spans="1:4" x14ac:dyDescent="0.2">
      <c r="A7513" t="s">
        <v>20346</v>
      </c>
      <c r="B7513" t="s">
        <v>10272</v>
      </c>
      <c r="C7513" t="s">
        <v>12770</v>
      </c>
      <c r="D7513" s="2">
        <v>46272.631249999999</v>
      </c>
    </row>
    <row r="7514" spans="1:4" x14ac:dyDescent="0.2">
      <c r="A7514" t="s">
        <v>20347</v>
      </c>
      <c r="B7514" t="s">
        <v>10273</v>
      </c>
      <c r="C7514" t="s">
        <v>12864</v>
      </c>
      <c r="D7514" s="2">
        <v>46077.939583333333</v>
      </c>
    </row>
    <row r="7515" spans="1:4" x14ac:dyDescent="0.2">
      <c r="A7515" t="s">
        <v>20348</v>
      </c>
      <c r="B7515" t="s">
        <v>10274</v>
      </c>
      <c r="C7515" t="s">
        <v>12841</v>
      </c>
      <c r="D7515" s="2">
        <v>46071.818749999999</v>
      </c>
    </row>
    <row r="7516" spans="1:4" x14ac:dyDescent="0.2">
      <c r="A7516" t="s">
        <v>20349</v>
      </c>
      <c r="B7516" t="s">
        <v>10275</v>
      </c>
      <c r="C7516" t="s">
        <v>12795</v>
      </c>
      <c r="D7516" s="2">
        <v>46218.2</v>
      </c>
    </row>
    <row r="7517" spans="1:4" x14ac:dyDescent="0.2">
      <c r="A7517" t="s">
        <v>20350</v>
      </c>
      <c r="B7517" t="s">
        <v>10276</v>
      </c>
      <c r="C7517" t="s">
        <v>12797</v>
      </c>
      <c r="D7517" s="2">
        <v>46129.708333333343</v>
      </c>
    </row>
    <row r="7518" spans="1:4" x14ac:dyDescent="0.2">
      <c r="A7518" t="s">
        <v>20351</v>
      </c>
      <c r="B7518" t="s">
        <v>10277</v>
      </c>
      <c r="C7518" t="s">
        <v>13151</v>
      </c>
      <c r="D7518" s="2">
        <v>46259.084722222222</v>
      </c>
    </row>
    <row r="7519" spans="1:4" x14ac:dyDescent="0.2">
      <c r="A7519" t="s">
        <v>20352</v>
      </c>
      <c r="B7519" t="s">
        <v>10278</v>
      </c>
      <c r="C7519" t="s">
        <v>13643</v>
      </c>
      <c r="D7519" s="2">
        <v>46261.755555555559</v>
      </c>
    </row>
    <row r="7520" spans="1:4" x14ac:dyDescent="0.2">
      <c r="A7520" t="s">
        <v>20353</v>
      </c>
      <c r="B7520" t="s">
        <v>10279</v>
      </c>
      <c r="C7520" t="s">
        <v>12899</v>
      </c>
      <c r="D7520" s="2">
        <v>46242.220833333333</v>
      </c>
    </row>
    <row r="7521" spans="1:4" x14ac:dyDescent="0.2">
      <c r="A7521" t="s">
        <v>20354</v>
      </c>
      <c r="B7521" t="s">
        <v>10280</v>
      </c>
      <c r="C7521" t="s">
        <v>12770</v>
      </c>
      <c r="D7521" s="2">
        <v>46251.298611111109</v>
      </c>
    </row>
    <row r="7522" spans="1:4" x14ac:dyDescent="0.2">
      <c r="A7522" t="s">
        <v>20355</v>
      </c>
      <c r="B7522" t="s">
        <v>10281</v>
      </c>
      <c r="C7522" t="s">
        <v>12862</v>
      </c>
      <c r="D7522" s="2">
        <v>46172.573611111111</v>
      </c>
    </row>
    <row r="7523" spans="1:4" x14ac:dyDescent="0.2">
      <c r="A7523" t="s">
        <v>20356</v>
      </c>
      <c r="B7523" t="s">
        <v>10282</v>
      </c>
      <c r="C7523" t="s">
        <v>12825</v>
      </c>
      <c r="D7523" s="2">
        <v>46261.378472222219</v>
      </c>
    </row>
    <row r="7524" spans="1:4" x14ac:dyDescent="0.2">
      <c r="A7524" t="s">
        <v>20357</v>
      </c>
      <c r="B7524" t="s">
        <v>10283</v>
      </c>
      <c r="C7524" t="s">
        <v>12803</v>
      </c>
      <c r="D7524" s="2">
        <v>46272.647222222222</v>
      </c>
    </row>
    <row r="7525" spans="1:4" x14ac:dyDescent="0.2">
      <c r="A7525" t="s">
        <v>20358</v>
      </c>
      <c r="B7525" t="s">
        <v>10284</v>
      </c>
      <c r="C7525" t="s">
        <v>12810</v>
      </c>
      <c r="D7525" s="2">
        <v>46099.501388888893</v>
      </c>
    </row>
    <row r="7526" spans="1:4" x14ac:dyDescent="0.2">
      <c r="A7526" t="s">
        <v>20359</v>
      </c>
      <c r="B7526" t="s">
        <v>10285</v>
      </c>
      <c r="C7526" t="s">
        <v>12774</v>
      </c>
      <c r="D7526" s="2">
        <v>46139.635416666657</v>
      </c>
    </row>
    <row r="7527" spans="1:4" x14ac:dyDescent="0.2">
      <c r="A7527" t="s">
        <v>20360</v>
      </c>
      <c r="B7527" t="s">
        <v>10286</v>
      </c>
      <c r="C7527" t="s">
        <v>13063</v>
      </c>
      <c r="D7527" s="2">
        <v>46191.586111111108</v>
      </c>
    </row>
    <row r="7528" spans="1:4" x14ac:dyDescent="0.2">
      <c r="A7528" t="s">
        <v>20361</v>
      </c>
      <c r="B7528" t="s">
        <v>10287</v>
      </c>
      <c r="C7528" t="s">
        <v>12808</v>
      </c>
      <c r="D7528" s="2">
        <v>46257.205555555563</v>
      </c>
    </row>
    <row r="7529" spans="1:4" x14ac:dyDescent="0.2">
      <c r="A7529" t="s">
        <v>20362</v>
      </c>
      <c r="B7529" t="s">
        <v>10288</v>
      </c>
      <c r="C7529" t="s">
        <v>12832</v>
      </c>
      <c r="D7529" s="2">
        <v>46129.691666666673</v>
      </c>
    </row>
    <row r="7530" spans="1:4" x14ac:dyDescent="0.2">
      <c r="A7530" t="s">
        <v>20363</v>
      </c>
      <c r="B7530" t="s">
        <v>10289</v>
      </c>
      <c r="C7530" t="s">
        <v>12835</v>
      </c>
      <c r="D7530" s="2">
        <v>46094.958333333343</v>
      </c>
    </row>
    <row r="7531" spans="1:4" x14ac:dyDescent="0.2">
      <c r="A7531" t="s">
        <v>20364</v>
      </c>
      <c r="B7531" t="s">
        <v>10290</v>
      </c>
      <c r="C7531" t="s">
        <v>12810</v>
      </c>
      <c r="D7531" s="2">
        <v>46110.555555555547</v>
      </c>
    </row>
    <row r="7532" spans="1:4" x14ac:dyDescent="0.2">
      <c r="A7532" t="s">
        <v>20365</v>
      </c>
      <c r="B7532" t="s">
        <v>10291</v>
      </c>
      <c r="C7532" t="s">
        <v>12805</v>
      </c>
      <c r="D7532" s="2">
        <v>46241.606944444437</v>
      </c>
    </row>
    <row r="7533" spans="1:4" x14ac:dyDescent="0.2">
      <c r="A7533" t="s">
        <v>20366</v>
      </c>
      <c r="B7533" t="s">
        <v>10292</v>
      </c>
      <c r="C7533" t="s">
        <v>12808</v>
      </c>
      <c r="D7533" s="2">
        <v>46164.710416666669</v>
      </c>
    </row>
    <row r="7534" spans="1:4" x14ac:dyDescent="0.2">
      <c r="A7534" t="s">
        <v>20367</v>
      </c>
      <c r="B7534" t="s">
        <v>10293</v>
      </c>
      <c r="C7534" t="s">
        <v>12803</v>
      </c>
      <c r="D7534" s="2">
        <v>46092.084027777782</v>
      </c>
    </row>
    <row r="7535" spans="1:4" x14ac:dyDescent="0.2">
      <c r="A7535" t="s">
        <v>20368</v>
      </c>
      <c r="B7535" t="s">
        <v>10294</v>
      </c>
      <c r="C7535" t="s">
        <v>12860</v>
      </c>
      <c r="D7535" s="2">
        <v>46218.150694444441</v>
      </c>
    </row>
    <row r="7536" spans="1:4" x14ac:dyDescent="0.2">
      <c r="A7536" t="s">
        <v>20369</v>
      </c>
      <c r="B7536" t="s">
        <v>10295</v>
      </c>
      <c r="C7536" t="s">
        <v>12764</v>
      </c>
      <c r="D7536" s="2">
        <v>46203.557638888888</v>
      </c>
    </row>
    <row r="7537" spans="1:4" x14ac:dyDescent="0.2">
      <c r="A7537" t="s">
        <v>20370</v>
      </c>
      <c r="B7537" t="s">
        <v>10296</v>
      </c>
      <c r="C7537" t="s">
        <v>12766</v>
      </c>
      <c r="D7537" s="2">
        <v>46164.394444444442</v>
      </c>
    </row>
    <row r="7538" spans="1:4" x14ac:dyDescent="0.2">
      <c r="A7538" t="s">
        <v>20371</v>
      </c>
      <c r="B7538" t="s">
        <v>10297</v>
      </c>
      <c r="C7538" t="s">
        <v>12805</v>
      </c>
      <c r="D7538" s="2">
        <v>46192.691666666673</v>
      </c>
    </row>
    <row r="7539" spans="1:4" x14ac:dyDescent="0.2">
      <c r="A7539" t="s">
        <v>20372</v>
      </c>
      <c r="B7539" t="s">
        <v>10298</v>
      </c>
      <c r="C7539" t="s">
        <v>12873</v>
      </c>
      <c r="D7539" s="2">
        <v>46085.913194444453</v>
      </c>
    </row>
    <row r="7540" spans="1:4" x14ac:dyDescent="0.2">
      <c r="A7540" t="s">
        <v>20373</v>
      </c>
      <c r="B7540" t="s">
        <v>10299</v>
      </c>
      <c r="C7540" t="s">
        <v>12926</v>
      </c>
      <c r="D7540" s="2">
        <v>46072.781944444447</v>
      </c>
    </row>
    <row r="7541" spans="1:4" x14ac:dyDescent="0.2">
      <c r="A7541" t="s">
        <v>20374</v>
      </c>
      <c r="B7541" t="s">
        <v>10300</v>
      </c>
      <c r="C7541" t="s">
        <v>12843</v>
      </c>
      <c r="D7541" s="2">
        <v>46243.216666666667</v>
      </c>
    </row>
    <row r="7542" spans="1:4" x14ac:dyDescent="0.2">
      <c r="A7542" t="s">
        <v>20375</v>
      </c>
      <c r="B7542" t="s">
        <v>10301</v>
      </c>
      <c r="C7542" t="s">
        <v>12843</v>
      </c>
      <c r="D7542" s="2">
        <v>46208.306944444441</v>
      </c>
    </row>
    <row r="7543" spans="1:4" x14ac:dyDescent="0.2">
      <c r="A7543" t="s">
        <v>20376</v>
      </c>
      <c r="B7543" t="s">
        <v>10302</v>
      </c>
      <c r="C7543" t="s">
        <v>12784</v>
      </c>
      <c r="D7543" s="2">
        <v>46289.143055555563</v>
      </c>
    </row>
    <row r="7544" spans="1:4" x14ac:dyDescent="0.2">
      <c r="A7544" t="s">
        <v>20377</v>
      </c>
      <c r="B7544" t="s">
        <v>10303</v>
      </c>
      <c r="C7544" t="s">
        <v>12851</v>
      </c>
      <c r="D7544" s="2">
        <v>46279.097222222219</v>
      </c>
    </row>
    <row r="7545" spans="1:4" x14ac:dyDescent="0.2">
      <c r="A7545" t="s">
        <v>20378</v>
      </c>
      <c r="B7545" t="s">
        <v>10304</v>
      </c>
      <c r="C7545" t="s">
        <v>12819</v>
      </c>
      <c r="D7545" s="2">
        <v>46122.744444444441</v>
      </c>
    </row>
    <row r="7546" spans="1:4" x14ac:dyDescent="0.2">
      <c r="A7546" t="s">
        <v>20379</v>
      </c>
      <c r="B7546" t="s">
        <v>10305</v>
      </c>
      <c r="C7546" t="s">
        <v>13003</v>
      </c>
      <c r="D7546" s="2">
        <v>46149.691666666673</v>
      </c>
    </row>
    <row r="7547" spans="1:4" x14ac:dyDescent="0.2">
      <c r="A7547" t="s">
        <v>20380</v>
      </c>
      <c r="B7547" t="s">
        <v>10306</v>
      </c>
      <c r="C7547" t="s">
        <v>13358</v>
      </c>
      <c r="D7547" s="2">
        <v>46254.193749999999</v>
      </c>
    </row>
    <row r="7548" spans="1:4" x14ac:dyDescent="0.2">
      <c r="A7548" t="s">
        <v>20381</v>
      </c>
      <c r="B7548" t="s">
        <v>10307</v>
      </c>
      <c r="C7548" t="s">
        <v>12821</v>
      </c>
      <c r="D7548" s="2">
        <v>46023.70416666667</v>
      </c>
    </row>
    <row r="7549" spans="1:4" x14ac:dyDescent="0.2">
      <c r="A7549" t="s">
        <v>20382</v>
      </c>
      <c r="B7549" t="s">
        <v>10308</v>
      </c>
      <c r="C7549" t="s">
        <v>12805</v>
      </c>
      <c r="D7549" s="2">
        <v>46258.456944444442</v>
      </c>
    </row>
    <row r="7550" spans="1:4" x14ac:dyDescent="0.2">
      <c r="A7550" t="s">
        <v>20383</v>
      </c>
      <c r="B7550" t="s">
        <v>10309</v>
      </c>
      <c r="C7550" t="s">
        <v>12819</v>
      </c>
      <c r="D7550" s="2">
        <v>46068.875694444447</v>
      </c>
    </row>
    <row r="7551" spans="1:4" x14ac:dyDescent="0.2">
      <c r="A7551" t="s">
        <v>20384</v>
      </c>
      <c r="B7551" t="s">
        <v>10310</v>
      </c>
      <c r="C7551" t="s">
        <v>12845</v>
      </c>
      <c r="D7551" s="2">
        <v>46094.711805555547</v>
      </c>
    </row>
    <row r="7552" spans="1:4" x14ac:dyDescent="0.2">
      <c r="A7552" t="s">
        <v>20385</v>
      </c>
      <c r="B7552" t="s">
        <v>10311</v>
      </c>
      <c r="C7552" t="s">
        <v>12812</v>
      </c>
      <c r="D7552" s="2">
        <v>46154.270138888889</v>
      </c>
    </row>
    <row r="7553" spans="1:4" x14ac:dyDescent="0.2">
      <c r="A7553" t="s">
        <v>20386</v>
      </c>
      <c r="B7553" t="s">
        <v>10312</v>
      </c>
      <c r="C7553" t="s">
        <v>12917</v>
      </c>
      <c r="D7553" s="2">
        <v>46215.484722222223</v>
      </c>
    </row>
    <row r="7554" spans="1:4" x14ac:dyDescent="0.2">
      <c r="A7554" t="s">
        <v>20387</v>
      </c>
      <c r="B7554" t="s">
        <v>10313</v>
      </c>
      <c r="C7554" t="s">
        <v>12978</v>
      </c>
      <c r="D7554" s="2">
        <v>46119.23333333333</v>
      </c>
    </row>
    <row r="7555" spans="1:4" x14ac:dyDescent="0.2">
      <c r="A7555" t="s">
        <v>20388</v>
      </c>
      <c r="B7555" t="s">
        <v>10314</v>
      </c>
      <c r="C7555" t="s">
        <v>12873</v>
      </c>
      <c r="D7555" s="2">
        <v>46279.901388888888</v>
      </c>
    </row>
    <row r="7556" spans="1:4" x14ac:dyDescent="0.2">
      <c r="A7556" t="s">
        <v>20389</v>
      </c>
      <c r="B7556" t="s">
        <v>10315</v>
      </c>
      <c r="C7556" t="s">
        <v>12843</v>
      </c>
      <c r="D7556" s="2">
        <v>46236.513888888891</v>
      </c>
    </row>
    <row r="7557" spans="1:4" x14ac:dyDescent="0.2">
      <c r="A7557" t="s">
        <v>20390</v>
      </c>
      <c r="B7557" t="s">
        <v>10316</v>
      </c>
      <c r="C7557" t="s">
        <v>12810</v>
      </c>
      <c r="D7557" s="2">
        <v>46224.87777777778</v>
      </c>
    </row>
    <row r="7558" spans="1:4" x14ac:dyDescent="0.2">
      <c r="A7558" t="s">
        <v>20391</v>
      </c>
      <c r="B7558" t="s">
        <v>10317</v>
      </c>
      <c r="C7558" t="s">
        <v>12862</v>
      </c>
      <c r="D7558" s="2">
        <v>46233.511111111111</v>
      </c>
    </row>
    <row r="7559" spans="1:4" x14ac:dyDescent="0.2">
      <c r="A7559" t="s">
        <v>20392</v>
      </c>
      <c r="B7559" t="s">
        <v>10318</v>
      </c>
      <c r="C7559" t="s">
        <v>12805</v>
      </c>
      <c r="D7559" s="2">
        <v>46031.50277777778</v>
      </c>
    </row>
    <row r="7560" spans="1:4" x14ac:dyDescent="0.2">
      <c r="A7560" t="s">
        <v>20393</v>
      </c>
      <c r="B7560" t="s">
        <v>10319</v>
      </c>
      <c r="C7560" t="s">
        <v>12772</v>
      </c>
      <c r="D7560" s="2">
        <v>46247.18472222222</v>
      </c>
    </row>
    <row r="7561" spans="1:4" x14ac:dyDescent="0.2">
      <c r="A7561" t="s">
        <v>20394</v>
      </c>
      <c r="B7561" t="s">
        <v>10320</v>
      </c>
      <c r="C7561" t="s">
        <v>13158</v>
      </c>
      <c r="D7561" s="2">
        <v>46188.960416666669</v>
      </c>
    </row>
    <row r="7562" spans="1:4" x14ac:dyDescent="0.2">
      <c r="A7562" t="s">
        <v>20395</v>
      </c>
      <c r="B7562" t="s">
        <v>10321</v>
      </c>
      <c r="C7562" t="s">
        <v>12780</v>
      </c>
      <c r="D7562" s="2">
        <v>46073.672222222223</v>
      </c>
    </row>
    <row r="7563" spans="1:4" x14ac:dyDescent="0.2">
      <c r="A7563" t="s">
        <v>20396</v>
      </c>
      <c r="B7563" t="s">
        <v>10322</v>
      </c>
      <c r="C7563" t="s">
        <v>12917</v>
      </c>
      <c r="D7563" s="2">
        <v>46235.291666666657</v>
      </c>
    </row>
    <row r="7564" spans="1:4" x14ac:dyDescent="0.2">
      <c r="A7564" t="s">
        <v>20397</v>
      </c>
      <c r="B7564" t="s">
        <v>10323</v>
      </c>
      <c r="C7564" t="s">
        <v>13020</v>
      </c>
      <c r="D7564" s="2">
        <v>46051.839583333327</v>
      </c>
    </row>
    <row r="7565" spans="1:4" x14ac:dyDescent="0.2">
      <c r="A7565" t="s">
        <v>20398</v>
      </c>
      <c r="B7565" t="s">
        <v>10324</v>
      </c>
      <c r="C7565" t="s">
        <v>12795</v>
      </c>
      <c r="D7565" s="2">
        <v>46191.23333333333</v>
      </c>
    </row>
    <row r="7566" spans="1:4" x14ac:dyDescent="0.2">
      <c r="A7566" t="s">
        <v>20399</v>
      </c>
      <c r="B7566" t="s">
        <v>10325</v>
      </c>
      <c r="C7566" t="s">
        <v>12808</v>
      </c>
      <c r="D7566" s="2">
        <v>46178.09652777778</v>
      </c>
    </row>
    <row r="7567" spans="1:4" x14ac:dyDescent="0.2">
      <c r="A7567" t="s">
        <v>20400</v>
      </c>
      <c r="B7567" t="s">
        <v>10326</v>
      </c>
      <c r="C7567" t="s">
        <v>12851</v>
      </c>
      <c r="D7567" s="2">
        <v>46030.670138888891</v>
      </c>
    </row>
    <row r="7568" spans="1:4" x14ac:dyDescent="0.2">
      <c r="A7568" t="s">
        <v>20401</v>
      </c>
      <c r="B7568" t="s">
        <v>10327</v>
      </c>
      <c r="C7568" t="s">
        <v>13358</v>
      </c>
      <c r="D7568" s="2">
        <v>46125.747916666667</v>
      </c>
    </row>
    <row r="7569" spans="1:4" x14ac:dyDescent="0.2">
      <c r="A7569" t="s">
        <v>20402</v>
      </c>
      <c r="B7569" t="s">
        <v>10328</v>
      </c>
      <c r="C7569" t="s">
        <v>12812</v>
      </c>
      <c r="D7569" s="2">
        <v>46055.572222222218</v>
      </c>
    </row>
    <row r="7570" spans="1:4" x14ac:dyDescent="0.2">
      <c r="A7570" t="s">
        <v>20403</v>
      </c>
      <c r="B7570" t="s">
        <v>10329</v>
      </c>
      <c r="C7570" t="s">
        <v>12808</v>
      </c>
      <c r="D7570" s="2">
        <v>46281.713194444441</v>
      </c>
    </row>
    <row r="7571" spans="1:4" x14ac:dyDescent="0.2">
      <c r="A7571" t="s">
        <v>20404</v>
      </c>
      <c r="B7571" t="s">
        <v>10330</v>
      </c>
      <c r="C7571" t="s">
        <v>12873</v>
      </c>
      <c r="D7571" s="2">
        <v>46241.250694444447</v>
      </c>
    </row>
    <row r="7572" spans="1:4" x14ac:dyDescent="0.2">
      <c r="A7572" t="s">
        <v>20405</v>
      </c>
      <c r="B7572" t="s">
        <v>10331</v>
      </c>
      <c r="C7572" t="s">
        <v>12830</v>
      </c>
      <c r="D7572" s="2">
        <v>46294.277083333327</v>
      </c>
    </row>
    <row r="7573" spans="1:4" x14ac:dyDescent="0.2">
      <c r="A7573" t="s">
        <v>20406</v>
      </c>
      <c r="B7573" t="s">
        <v>10332</v>
      </c>
      <c r="C7573" t="s">
        <v>12766</v>
      </c>
      <c r="D7573" s="2">
        <v>46156.370833333327</v>
      </c>
    </row>
    <row r="7574" spans="1:4" x14ac:dyDescent="0.2">
      <c r="A7574" t="s">
        <v>20407</v>
      </c>
      <c r="B7574" t="s">
        <v>10333</v>
      </c>
      <c r="C7574" t="s">
        <v>12827</v>
      </c>
      <c r="D7574" s="2">
        <v>46112.206944444442</v>
      </c>
    </row>
    <row r="7575" spans="1:4" x14ac:dyDescent="0.2">
      <c r="A7575" t="s">
        <v>20408</v>
      </c>
      <c r="B7575" t="s">
        <v>10334</v>
      </c>
      <c r="C7575" t="s">
        <v>12845</v>
      </c>
      <c r="D7575" s="2">
        <v>46284.232638888891</v>
      </c>
    </row>
    <row r="7576" spans="1:4" x14ac:dyDescent="0.2">
      <c r="A7576" t="s">
        <v>20409</v>
      </c>
      <c r="B7576" t="s">
        <v>10335</v>
      </c>
      <c r="C7576" t="s">
        <v>12808</v>
      </c>
      <c r="D7576" s="2">
        <v>46106.047222222223</v>
      </c>
    </row>
    <row r="7577" spans="1:4" x14ac:dyDescent="0.2">
      <c r="A7577" t="s">
        <v>20410</v>
      </c>
      <c r="B7577" t="s">
        <v>10336</v>
      </c>
      <c r="C7577" t="s">
        <v>12772</v>
      </c>
      <c r="D7577" s="2">
        <v>46136.236805555563</v>
      </c>
    </row>
    <row r="7578" spans="1:4" x14ac:dyDescent="0.2">
      <c r="A7578" t="s">
        <v>20411</v>
      </c>
      <c r="B7578" t="s">
        <v>10337</v>
      </c>
      <c r="C7578" t="s">
        <v>12764</v>
      </c>
      <c r="D7578" s="2">
        <v>46059.547222222223</v>
      </c>
    </row>
    <row r="7579" spans="1:4" x14ac:dyDescent="0.2">
      <c r="A7579" t="s">
        <v>20412</v>
      </c>
      <c r="B7579" t="s">
        <v>10338</v>
      </c>
      <c r="C7579" t="s">
        <v>12805</v>
      </c>
      <c r="D7579" s="2">
        <v>46247.367361111108</v>
      </c>
    </row>
    <row r="7580" spans="1:4" x14ac:dyDescent="0.2">
      <c r="A7580" t="s">
        <v>20413</v>
      </c>
      <c r="B7580" t="s">
        <v>10339</v>
      </c>
      <c r="C7580" t="s">
        <v>12940</v>
      </c>
      <c r="D7580" s="2">
        <v>46055.429166666669</v>
      </c>
    </row>
    <row r="7581" spans="1:4" x14ac:dyDescent="0.2">
      <c r="A7581" t="s">
        <v>20414</v>
      </c>
      <c r="B7581" t="s">
        <v>10340</v>
      </c>
      <c r="C7581" t="s">
        <v>12878</v>
      </c>
      <c r="D7581" s="2">
        <v>46032.923611111109</v>
      </c>
    </row>
    <row r="7582" spans="1:4" x14ac:dyDescent="0.2">
      <c r="A7582" t="s">
        <v>20415</v>
      </c>
      <c r="B7582" t="s">
        <v>10341</v>
      </c>
      <c r="C7582" t="s">
        <v>12827</v>
      </c>
      <c r="D7582" s="2">
        <v>46250.006249999999</v>
      </c>
    </row>
    <row r="7583" spans="1:4" x14ac:dyDescent="0.2">
      <c r="A7583" t="s">
        <v>20416</v>
      </c>
      <c r="B7583" t="s">
        <v>10342</v>
      </c>
      <c r="C7583" t="s">
        <v>12897</v>
      </c>
      <c r="D7583" s="2">
        <v>46252.834722222222</v>
      </c>
    </row>
    <row r="7584" spans="1:4" x14ac:dyDescent="0.2">
      <c r="A7584" t="s">
        <v>20417</v>
      </c>
      <c r="B7584" t="s">
        <v>10343</v>
      </c>
      <c r="C7584" t="s">
        <v>12797</v>
      </c>
      <c r="D7584" s="2">
        <v>46256.032638888893</v>
      </c>
    </row>
    <row r="7585" spans="1:4" x14ac:dyDescent="0.2">
      <c r="A7585" t="s">
        <v>20418</v>
      </c>
      <c r="B7585" t="s">
        <v>10344</v>
      </c>
      <c r="C7585" t="s">
        <v>12812</v>
      </c>
      <c r="D7585" s="2">
        <v>46257.511805555558</v>
      </c>
    </row>
    <row r="7586" spans="1:4" x14ac:dyDescent="0.2">
      <c r="A7586" t="s">
        <v>20419</v>
      </c>
      <c r="B7586" t="s">
        <v>10345</v>
      </c>
      <c r="C7586" t="s">
        <v>12812</v>
      </c>
      <c r="D7586" s="2">
        <v>46061.129861111112</v>
      </c>
    </row>
    <row r="7587" spans="1:4" x14ac:dyDescent="0.2">
      <c r="A7587" t="s">
        <v>20420</v>
      </c>
      <c r="B7587" t="s">
        <v>10346</v>
      </c>
      <c r="C7587" t="s">
        <v>12835</v>
      </c>
      <c r="D7587" s="2">
        <v>46121.477083333331</v>
      </c>
    </row>
    <row r="7588" spans="1:4" x14ac:dyDescent="0.2">
      <c r="A7588" t="s">
        <v>20421</v>
      </c>
      <c r="B7588" t="s">
        <v>10347</v>
      </c>
      <c r="C7588" t="s">
        <v>12832</v>
      </c>
      <c r="D7588" s="2">
        <v>46231.894444444442</v>
      </c>
    </row>
    <row r="7589" spans="1:4" x14ac:dyDescent="0.2">
      <c r="A7589" t="s">
        <v>20422</v>
      </c>
      <c r="B7589" t="s">
        <v>10348</v>
      </c>
      <c r="C7589" t="s">
        <v>13020</v>
      </c>
      <c r="D7589" s="2">
        <v>46107.03125</v>
      </c>
    </row>
    <row r="7590" spans="1:4" x14ac:dyDescent="0.2">
      <c r="A7590" t="s">
        <v>20423</v>
      </c>
      <c r="B7590" t="s">
        <v>10349</v>
      </c>
      <c r="C7590" t="s">
        <v>13200</v>
      </c>
      <c r="D7590" s="2">
        <v>46235.506249999999</v>
      </c>
    </row>
    <row r="7591" spans="1:4" x14ac:dyDescent="0.2">
      <c r="A7591" t="s">
        <v>20424</v>
      </c>
      <c r="B7591" t="s">
        <v>10350</v>
      </c>
      <c r="C7591" t="s">
        <v>12805</v>
      </c>
      <c r="D7591" s="2">
        <v>46271.461805555547</v>
      </c>
    </row>
    <row r="7592" spans="1:4" x14ac:dyDescent="0.2">
      <c r="A7592" t="s">
        <v>20425</v>
      </c>
      <c r="B7592" t="s">
        <v>10351</v>
      </c>
      <c r="C7592" t="s">
        <v>12766</v>
      </c>
      <c r="D7592" s="2">
        <v>46285.450694444437</v>
      </c>
    </row>
    <row r="7593" spans="1:4" x14ac:dyDescent="0.2">
      <c r="A7593" t="s">
        <v>20426</v>
      </c>
      <c r="B7593" t="s">
        <v>10352</v>
      </c>
      <c r="C7593" t="s">
        <v>12772</v>
      </c>
      <c r="D7593" s="2">
        <v>46235.623611111107</v>
      </c>
    </row>
    <row r="7594" spans="1:4" x14ac:dyDescent="0.2">
      <c r="A7594" t="s">
        <v>20427</v>
      </c>
      <c r="B7594" t="s">
        <v>10353</v>
      </c>
      <c r="C7594" t="s">
        <v>12873</v>
      </c>
      <c r="D7594" s="2">
        <v>46240.325694444437</v>
      </c>
    </row>
    <row r="7595" spans="1:4" x14ac:dyDescent="0.2">
      <c r="A7595" t="s">
        <v>20428</v>
      </c>
      <c r="B7595" t="s">
        <v>10354</v>
      </c>
      <c r="C7595" t="s">
        <v>12860</v>
      </c>
      <c r="D7595" s="2">
        <v>46186.77847222222</v>
      </c>
    </row>
    <row r="7596" spans="1:4" x14ac:dyDescent="0.2">
      <c r="A7596" t="s">
        <v>20429</v>
      </c>
      <c r="B7596" t="s">
        <v>10355</v>
      </c>
      <c r="C7596" t="s">
        <v>12782</v>
      </c>
      <c r="D7596" s="2">
        <v>46044.237500000003</v>
      </c>
    </row>
    <row r="7597" spans="1:4" x14ac:dyDescent="0.2">
      <c r="A7597" t="s">
        <v>20430</v>
      </c>
      <c r="B7597" t="s">
        <v>10356</v>
      </c>
      <c r="C7597" t="s">
        <v>12812</v>
      </c>
      <c r="D7597" s="2">
        <v>46142.355555555558</v>
      </c>
    </row>
    <row r="7598" spans="1:4" x14ac:dyDescent="0.2">
      <c r="A7598" t="s">
        <v>20431</v>
      </c>
      <c r="B7598" t="s">
        <v>10357</v>
      </c>
      <c r="C7598" t="s">
        <v>12873</v>
      </c>
      <c r="D7598" s="2">
        <v>46283.468055555553</v>
      </c>
    </row>
    <row r="7599" spans="1:4" x14ac:dyDescent="0.2">
      <c r="A7599" t="s">
        <v>20432</v>
      </c>
      <c r="B7599" t="s">
        <v>10358</v>
      </c>
      <c r="C7599" t="s">
        <v>12815</v>
      </c>
      <c r="D7599" s="2">
        <v>46271.918749999997</v>
      </c>
    </row>
    <row r="7600" spans="1:4" x14ac:dyDescent="0.2">
      <c r="A7600" t="s">
        <v>20433</v>
      </c>
      <c r="B7600" t="s">
        <v>10359</v>
      </c>
      <c r="C7600" t="s">
        <v>12774</v>
      </c>
      <c r="D7600" s="2">
        <v>46088.533333333333</v>
      </c>
    </row>
    <row r="7601" spans="1:4" x14ac:dyDescent="0.2">
      <c r="A7601" t="s">
        <v>20434</v>
      </c>
      <c r="B7601" t="s">
        <v>10360</v>
      </c>
      <c r="C7601" t="s">
        <v>12862</v>
      </c>
      <c r="D7601" s="2">
        <v>46226.839583333327</v>
      </c>
    </row>
    <row r="7602" spans="1:4" x14ac:dyDescent="0.2">
      <c r="A7602" t="s">
        <v>20435</v>
      </c>
      <c r="B7602" t="s">
        <v>10361</v>
      </c>
      <c r="C7602" t="s">
        <v>12801</v>
      </c>
      <c r="D7602" s="2">
        <v>46106.13958333333</v>
      </c>
    </row>
    <row r="7603" spans="1:4" x14ac:dyDescent="0.2">
      <c r="A7603" t="s">
        <v>20436</v>
      </c>
      <c r="B7603" t="s">
        <v>10362</v>
      </c>
      <c r="C7603" t="s">
        <v>12832</v>
      </c>
      <c r="D7603" s="2">
        <v>46136.081944444442</v>
      </c>
    </row>
    <row r="7604" spans="1:4" x14ac:dyDescent="0.2">
      <c r="A7604" t="s">
        <v>20437</v>
      </c>
      <c r="B7604" t="s">
        <v>10363</v>
      </c>
      <c r="C7604" t="s">
        <v>12845</v>
      </c>
      <c r="D7604" s="2">
        <v>46200.501388888893</v>
      </c>
    </row>
    <row r="7605" spans="1:4" x14ac:dyDescent="0.2">
      <c r="A7605" t="s">
        <v>20438</v>
      </c>
      <c r="B7605" t="s">
        <v>10364</v>
      </c>
      <c r="C7605" t="s">
        <v>12832</v>
      </c>
      <c r="D7605" s="2">
        <v>46158.902777777781</v>
      </c>
    </row>
    <row r="7606" spans="1:4" x14ac:dyDescent="0.2">
      <c r="A7606" t="s">
        <v>20439</v>
      </c>
      <c r="B7606" t="s">
        <v>10365</v>
      </c>
      <c r="C7606" t="s">
        <v>12873</v>
      </c>
      <c r="D7606" s="2">
        <v>46187.234027777777</v>
      </c>
    </row>
    <row r="7607" spans="1:4" x14ac:dyDescent="0.2">
      <c r="A7607" t="s">
        <v>20440</v>
      </c>
      <c r="B7607" t="s">
        <v>10366</v>
      </c>
      <c r="C7607" t="s">
        <v>12897</v>
      </c>
      <c r="D7607" s="2">
        <v>46049.222222222219</v>
      </c>
    </row>
    <row r="7608" spans="1:4" x14ac:dyDescent="0.2">
      <c r="A7608" t="s">
        <v>20441</v>
      </c>
      <c r="B7608" t="s">
        <v>10367</v>
      </c>
      <c r="C7608" t="s">
        <v>12838</v>
      </c>
      <c r="D7608" s="2">
        <v>46103.147916666669</v>
      </c>
    </row>
    <row r="7609" spans="1:4" x14ac:dyDescent="0.2">
      <c r="A7609" t="s">
        <v>20442</v>
      </c>
      <c r="B7609" t="s">
        <v>10368</v>
      </c>
      <c r="C7609" t="s">
        <v>12766</v>
      </c>
      <c r="D7609" s="2">
        <v>46244.92291666667</v>
      </c>
    </row>
    <row r="7610" spans="1:4" x14ac:dyDescent="0.2">
      <c r="A7610" t="s">
        <v>20443</v>
      </c>
      <c r="B7610" t="s">
        <v>10369</v>
      </c>
      <c r="C7610" t="s">
        <v>12784</v>
      </c>
      <c r="D7610" s="2">
        <v>46192.091666666667</v>
      </c>
    </row>
    <row r="7611" spans="1:4" x14ac:dyDescent="0.2">
      <c r="A7611" t="s">
        <v>20444</v>
      </c>
      <c r="B7611" t="s">
        <v>10370</v>
      </c>
      <c r="C7611" t="s">
        <v>12764</v>
      </c>
      <c r="D7611" s="2">
        <v>46252.630555555559</v>
      </c>
    </row>
    <row r="7612" spans="1:4" x14ac:dyDescent="0.2">
      <c r="A7612" t="s">
        <v>20445</v>
      </c>
      <c r="B7612" t="s">
        <v>10371</v>
      </c>
      <c r="C7612" t="s">
        <v>12764</v>
      </c>
      <c r="D7612" s="2">
        <v>46286.379861111112</v>
      </c>
    </row>
    <row r="7613" spans="1:4" x14ac:dyDescent="0.2">
      <c r="A7613" t="s">
        <v>20446</v>
      </c>
      <c r="B7613" t="s">
        <v>10372</v>
      </c>
      <c r="C7613" t="s">
        <v>12946</v>
      </c>
      <c r="D7613" s="2">
        <v>46120.411805555559</v>
      </c>
    </row>
    <row r="7614" spans="1:4" x14ac:dyDescent="0.2">
      <c r="A7614" t="s">
        <v>20447</v>
      </c>
      <c r="B7614" t="s">
        <v>10373</v>
      </c>
      <c r="C7614" t="s">
        <v>12810</v>
      </c>
      <c r="D7614" s="2">
        <v>46095.710416666669</v>
      </c>
    </row>
    <row r="7615" spans="1:4" x14ac:dyDescent="0.2">
      <c r="A7615" t="s">
        <v>20448</v>
      </c>
      <c r="B7615" t="s">
        <v>10374</v>
      </c>
      <c r="C7615" t="s">
        <v>12897</v>
      </c>
      <c r="D7615" s="2">
        <v>46107.436111111107</v>
      </c>
    </row>
    <row r="7616" spans="1:4" x14ac:dyDescent="0.2">
      <c r="A7616" t="s">
        <v>20449</v>
      </c>
      <c r="B7616" t="s">
        <v>10375</v>
      </c>
      <c r="C7616" t="s">
        <v>13020</v>
      </c>
      <c r="D7616" s="2">
        <v>46179.022916666669</v>
      </c>
    </row>
    <row r="7617" spans="1:4" x14ac:dyDescent="0.2">
      <c r="A7617" t="s">
        <v>20450</v>
      </c>
      <c r="B7617" t="s">
        <v>10376</v>
      </c>
      <c r="C7617" t="s">
        <v>12774</v>
      </c>
      <c r="D7617" s="2">
        <v>46091.5625</v>
      </c>
    </row>
    <row r="7618" spans="1:4" x14ac:dyDescent="0.2">
      <c r="A7618" t="s">
        <v>20451</v>
      </c>
      <c r="B7618" t="s">
        <v>10377</v>
      </c>
      <c r="C7618" t="s">
        <v>12787</v>
      </c>
      <c r="D7618" s="2">
        <v>46129.025694444441</v>
      </c>
    </row>
    <row r="7619" spans="1:4" x14ac:dyDescent="0.2">
      <c r="A7619" t="s">
        <v>20452</v>
      </c>
      <c r="B7619" t="s">
        <v>10378</v>
      </c>
      <c r="C7619" t="s">
        <v>12878</v>
      </c>
      <c r="D7619" s="2">
        <v>46070.84375</v>
      </c>
    </row>
    <row r="7620" spans="1:4" x14ac:dyDescent="0.2">
      <c r="A7620" t="s">
        <v>20453</v>
      </c>
      <c r="B7620" t="s">
        <v>10379</v>
      </c>
      <c r="C7620" t="s">
        <v>12803</v>
      </c>
      <c r="D7620" s="2">
        <v>46128.945138888892</v>
      </c>
    </row>
    <row r="7621" spans="1:4" x14ac:dyDescent="0.2">
      <c r="A7621" t="s">
        <v>20454</v>
      </c>
      <c r="B7621" t="s">
        <v>10380</v>
      </c>
      <c r="C7621" t="s">
        <v>13133</v>
      </c>
      <c r="D7621" s="2">
        <v>46281.836805555547</v>
      </c>
    </row>
    <row r="7622" spans="1:4" x14ac:dyDescent="0.2">
      <c r="A7622" t="s">
        <v>20455</v>
      </c>
      <c r="B7622" t="s">
        <v>10381</v>
      </c>
      <c r="C7622" t="s">
        <v>12768</v>
      </c>
      <c r="D7622" s="2">
        <v>46138.413194444453</v>
      </c>
    </row>
    <row r="7623" spans="1:4" x14ac:dyDescent="0.2">
      <c r="A7623" t="s">
        <v>20456</v>
      </c>
      <c r="B7623" t="s">
        <v>10382</v>
      </c>
      <c r="C7623" t="s">
        <v>12843</v>
      </c>
      <c r="D7623" s="2">
        <v>46230.414583333331</v>
      </c>
    </row>
    <row r="7624" spans="1:4" x14ac:dyDescent="0.2">
      <c r="A7624" t="s">
        <v>20457</v>
      </c>
      <c r="B7624" t="s">
        <v>10383</v>
      </c>
      <c r="C7624" t="s">
        <v>12789</v>
      </c>
      <c r="D7624" s="2">
        <v>46140.584722222222</v>
      </c>
    </row>
    <row r="7625" spans="1:4" x14ac:dyDescent="0.2">
      <c r="A7625" t="s">
        <v>20458</v>
      </c>
      <c r="B7625" t="s">
        <v>10384</v>
      </c>
      <c r="C7625" t="s">
        <v>13063</v>
      </c>
      <c r="D7625" s="2">
        <v>46141.848611111112</v>
      </c>
    </row>
    <row r="7626" spans="1:4" x14ac:dyDescent="0.2">
      <c r="A7626" t="s">
        <v>20459</v>
      </c>
      <c r="B7626" t="s">
        <v>10385</v>
      </c>
      <c r="C7626" t="s">
        <v>12766</v>
      </c>
      <c r="D7626" s="2">
        <v>46202.75277777778</v>
      </c>
    </row>
    <row r="7627" spans="1:4" x14ac:dyDescent="0.2">
      <c r="A7627" t="s">
        <v>20460</v>
      </c>
      <c r="B7627" t="s">
        <v>10386</v>
      </c>
      <c r="C7627" t="s">
        <v>13108</v>
      </c>
      <c r="D7627" s="2">
        <v>46053.47152777778</v>
      </c>
    </row>
    <row r="7628" spans="1:4" x14ac:dyDescent="0.2">
      <c r="A7628" t="s">
        <v>20461</v>
      </c>
      <c r="B7628" t="s">
        <v>10387</v>
      </c>
      <c r="C7628" t="s">
        <v>12764</v>
      </c>
      <c r="D7628" s="2">
        <v>46119.811111111107</v>
      </c>
    </row>
    <row r="7629" spans="1:4" x14ac:dyDescent="0.2">
      <c r="A7629" t="s">
        <v>20462</v>
      </c>
      <c r="B7629" t="s">
        <v>10388</v>
      </c>
      <c r="C7629" t="s">
        <v>12835</v>
      </c>
      <c r="D7629" s="2">
        <v>46061.417361111111</v>
      </c>
    </row>
    <row r="7630" spans="1:4" x14ac:dyDescent="0.2">
      <c r="A7630" t="s">
        <v>20463</v>
      </c>
      <c r="B7630" t="s">
        <v>10389</v>
      </c>
      <c r="C7630" t="s">
        <v>13358</v>
      </c>
      <c r="D7630" s="2">
        <v>46077.769444444442</v>
      </c>
    </row>
    <row r="7631" spans="1:4" x14ac:dyDescent="0.2">
      <c r="A7631" t="s">
        <v>20464</v>
      </c>
      <c r="B7631" t="s">
        <v>10390</v>
      </c>
      <c r="C7631" t="s">
        <v>13158</v>
      </c>
      <c r="D7631" s="2">
        <v>46216.243055555547</v>
      </c>
    </row>
    <row r="7632" spans="1:4" x14ac:dyDescent="0.2">
      <c r="A7632" t="s">
        <v>20465</v>
      </c>
      <c r="B7632" t="s">
        <v>10391</v>
      </c>
      <c r="C7632" t="s">
        <v>12819</v>
      </c>
      <c r="D7632" s="2">
        <v>46070.453472222223</v>
      </c>
    </row>
    <row r="7633" spans="1:4" x14ac:dyDescent="0.2">
      <c r="A7633" t="s">
        <v>20466</v>
      </c>
      <c r="B7633" t="s">
        <v>10392</v>
      </c>
      <c r="C7633" t="s">
        <v>12854</v>
      </c>
      <c r="D7633" s="2">
        <v>46078.827777777777</v>
      </c>
    </row>
    <row r="7634" spans="1:4" x14ac:dyDescent="0.2">
      <c r="A7634" t="s">
        <v>20467</v>
      </c>
      <c r="B7634" t="s">
        <v>10393</v>
      </c>
      <c r="C7634" t="s">
        <v>13085</v>
      </c>
      <c r="D7634" s="2">
        <v>46179.245833333327</v>
      </c>
    </row>
    <row r="7635" spans="1:4" x14ac:dyDescent="0.2">
      <c r="A7635" t="s">
        <v>20468</v>
      </c>
      <c r="B7635" t="s">
        <v>10394</v>
      </c>
      <c r="C7635" t="s">
        <v>12810</v>
      </c>
      <c r="D7635" s="2">
        <v>46117.619444444441</v>
      </c>
    </row>
    <row r="7636" spans="1:4" x14ac:dyDescent="0.2">
      <c r="A7636" t="s">
        <v>20469</v>
      </c>
      <c r="B7636" t="s">
        <v>10395</v>
      </c>
      <c r="C7636" t="s">
        <v>12776</v>
      </c>
      <c r="D7636" s="2">
        <v>46056.279861111107</v>
      </c>
    </row>
    <row r="7637" spans="1:4" x14ac:dyDescent="0.2">
      <c r="A7637" t="s">
        <v>20470</v>
      </c>
      <c r="B7637" t="s">
        <v>10396</v>
      </c>
      <c r="C7637" t="s">
        <v>12780</v>
      </c>
      <c r="D7637" s="2">
        <v>46284.430555555547</v>
      </c>
    </row>
    <row r="7638" spans="1:4" x14ac:dyDescent="0.2">
      <c r="A7638" t="s">
        <v>20471</v>
      </c>
      <c r="B7638" t="s">
        <v>10397</v>
      </c>
      <c r="C7638" t="s">
        <v>12998</v>
      </c>
      <c r="D7638" s="2">
        <v>46275.323611111111</v>
      </c>
    </row>
    <row r="7639" spans="1:4" x14ac:dyDescent="0.2">
      <c r="A7639" t="s">
        <v>20472</v>
      </c>
      <c r="B7639" t="s">
        <v>10398</v>
      </c>
      <c r="C7639" t="s">
        <v>12805</v>
      </c>
      <c r="D7639" s="2">
        <v>46181.661805555559</v>
      </c>
    </row>
    <row r="7640" spans="1:4" x14ac:dyDescent="0.2">
      <c r="A7640" t="s">
        <v>20473</v>
      </c>
      <c r="B7640" t="s">
        <v>10399</v>
      </c>
      <c r="C7640" t="s">
        <v>12784</v>
      </c>
      <c r="D7640" s="2">
        <v>46166.754861111112</v>
      </c>
    </row>
    <row r="7641" spans="1:4" x14ac:dyDescent="0.2">
      <c r="A7641" t="s">
        <v>20474</v>
      </c>
      <c r="B7641" t="s">
        <v>10400</v>
      </c>
      <c r="C7641" t="s">
        <v>12873</v>
      </c>
      <c r="D7641" s="2">
        <v>46243.86041666667</v>
      </c>
    </row>
    <row r="7642" spans="1:4" x14ac:dyDescent="0.2">
      <c r="A7642" t="s">
        <v>20475</v>
      </c>
      <c r="B7642" t="s">
        <v>10401</v>
      </c>
      <c r="C7642" t="s">
        <v>12827</v>
      </c>
      <c r="D7642" s="2">
        <v>46288.355555555558</v>
      </c>
    </row>
    <row r="7643" spans="1:4" x14ac:dyDescent="0.2">
      <c r="A7643" t="s">
        <v>20476</v>
      </c>
      <c r="B7643" t="s">
        <v>10402</v>
      </c>
      <c r="C7643" t="s">
        <v>12838</v>
      </c>
      <c r="D7643" s="2">
        <v>46051.197222222218</v>
      </c>
    </row>
    <row r="7644" spans="1:4" x14ac:dyDescent="0.2">
      <c r="A7644" t="s">
        <v>20477</v>
      </c>
      <c r="B7644" t="s">
        <v>10403</v>
      </c>
      <c r="C7644" t="s">
        <v>12803</v>
      </c>
      <c r="D7644" s="2">
        <v>46049.930555555547</v>
      </c>
    </row>
    <row r="7645" spans="1:4" x14ac:dyDescent="0.2">
      <c r="A7645" t="s">
        <v>20478</v>
      </c>
      <c r="B7645" t="s">
        <v>10404</v>
      </c>
      <c r="C7645" t="s">
        <v>12782</v>
      </c>
      <c r="D7645" s="2">
        <v>46113.392361111109</v>
      </c>
    </row>
    <row r="7646" spans="1:4" x14ac:dyDescent="0.2">
      <c r="A7646" t="s">
        <v>20479</v>
      </c>
      <c r="B7646" t="s">
        <v>10405</v>
      </c>
      <c r="C7646" t="s">
        <v>12808</v>
      </c>
      <c r="D7646" s="2">
        <v>46106.652083333327</v>
      </c>
    </row>
    <row r="7647" spans="1:4" x14ac:dyDescent="0.2">
      <c r="A7647" t="s">
        <v>20480</v>
      </c>
      <c r="B7647" t="s">
        <v>10406</v>
      </c>
      <c r="C7647" t="s">
        <v>12841</v>
      </c>
      <c r="D7647" s="2">
        <v>46267.379861111112</v>
      </c>
    </row>
    <row r="7648" spans="1:4" x14ac:dyDescent="0.2">
      <c r="A7648" t="s">
        <v>20481</v>
      </c>
      <c r="B7648" t="s">
        <v>10407</v>
      </c>
      <c r="C7648" t="s">
        <v>12825</v>
      </c>
      <c r="D7648" s="2">
        <v>46161.834027777782</v>
      </c>
    </row>
    <row r="7649" spans="1:4" x14ac:dyDescent="0.2">
      <c r="A7649" t="s">
        <v>20482</v>
      </c>
      <c r="B7649" t="s">
        <v>10408</v>
      </c>
      <c r="C7649" t="s">
        <v>12780</v>
      </c>
      <c r="D7649" s="2">
        <v>46244.075694444437</v>
      </c>
    </row>
    <row r="7650" spans="1:4" x14ac:dyDescent="0.2">
      <c r="A7650" t="s">
        <v>20483</v>
      </c>
      <c r="B7650" t="s">
        <v>10409</v>
      </c>
      <c r="C7650" t="s">
        <v>12841</v>
      </c>
      <c r="D7650" s="2">
        <v>46205.039583333331</v>
      </c>
    </row>
    <row r="7651" spans="1:4" x14ac:dyDescent="0.2">
      <c r="A7651" t="s">
        <v>20484</v>
      </c>
      <c r="B7651" t="s">
        <v>10410</v>
      </c>
      <c r="C7651" t="s">
        <v>12819</v>
      </c>
      <c r="D7651" s="2">
        <v>46220.334027777782</v>
      </c>
    </row>
    <row r="7652" spans="1:4" x14ac:dyDescent="0.2">
      <c r="A7652" t="s">
        <v>20485</v>
      </c>
      <c r="B7652" t="s">
        <v>10411</v>
      </c>
      <c r="C7652" t="s">
        <v>12795</v>
      </c>
      <c r="D7652" s="2">
        <v>46284.414583333331</v>
      </c>
    </row>
    <row r="7653" spans="1:4" x14ac:dyDescent="0.2">
      <c r="A7653" t="s">
        <v>20486</v>
      </c>
      <c r="B7653" t="s">
        <v>10412</v>
      </c>
      <c r="C7653" t="s">
        <v>12805</v>
      </c>
      <c r="D7653" s="2">
        <v>46183.761111111111</v>
      </c>
    </row>
    <row r="7654" spans="1:4" x14ac:dyDescent="0.2">
      <c r="A7654" t="s">
        <v>20487</v>
      </c>
      <c r="B7654" t="s">
        <v>10413</v>
      </c>
      <c r="C7654" t="s">
        <v>12841</v>
      </c>
      <c r="D7654" s="2">
        <v>46234.470138888893</v>
      </c>
    </row>
    <row r="7655" spans="1:4" x14ac:dyDescent="0.2">
      <c r="A7655" t="s">
        <v>20488</v>
      </c>
      <c r="B7655" t="s">
        <v>10414</v>
      </c>
      <c r="C7655" t="s">
        <v>12835</v>
      </c>
      <c r="D7655" s="2">
        <v>46096.25277777778</v>
      </c>
    </row>
    <row r="7656" spans="1:4" x14ac:dyDescent="0.2">
      <c r="A7656" t="s">
        <v>20489</v>
      </c>
      <c r="B7656" t="s">
        <v>10415</v>
      </c>
      <c r="C7656" t="s">
        <v>13063</v>
      </c>
      <c r="D7656" s="2">
        <v>46093.075694444437</v>
      </c>
    </row>
    <row r="7657" spans="1:4" x14ac:dyDescent="0.2">
      <c r="A7657" t="s">
        <v>20490</v>
      </c>
      <c r="B7657" t="s">
        <v>10416</v>
      </c>
      <c r="C7657" t="s">
        <v>13063</v>
      </c>
      <c r="D7657" s="2">
        <v>46182.810416666667</v>
      </c>
    </row>
    <row r="7658" spans="1:4" x14ac:dyDescent="0.2">
      <c r="A7658" t="s">
        <v>20491</v>
      </c>
      <c r="B7658" t="s">
        <v>10417</v>
      </c>
      <c r="C7658" t="s">
        <v>12926</v>
      </c>
      <c r="D7658" s="2">
        <v>46269.508333333331</v>
      </c>
    </row>
    <row r="7659" spans="1:4" x14ac:dyDescent="0.2">
      <c r="A7659" t="s">
        <v>20492</v>
      </c>
      <c r="B7659" t="s">
        <v>10418</v>
      </c>
      <c r="C7659" t="s">
        <v>12764</v>
      </c>
      <c r="D7659" s="2">
        <v>46036.954861111109</v>
      </c>
    </row>
    <row r="7660" spans="1:4" x14ac:dyDescent="0.2">
      <c r="A7660" t="s">
        <v>20493</v>
      </c>
      <c r="B7660" t="s">
        <v>10419</v>
      </c>
      <c r="C7660" t="s">
        <v>12764</v>
      </c>
      <c r="D7660" s="2">
        <v>46159.330555555563</v>
      </c>
    </row>
    <row r="7661" spans="1:4" x14ac:dyDescent="0.2">
      <c r="A7661" t="s">
        <v>20494</v>
      </c>
      <c r="B7661" t="s">
        <v>10420</v>
      </c>
      <c r="C7661" t="s">
        <v>12873</v>
      </c>
      <c r="D7661" s="2">
        <v>46078.223611111112</v>
      </c>
    </row>
    <row r="7662" spans="1:4" x14ac:dyDescent="0.2">
      <c r="A7662" t="s">
        <v>20495</v>
      </c>
      <c r="B7662" t="s">
        <v>10421</v>
      </c>
      <c r="C7662" t="s">
        <v>12764</v>
      </c>
      <c r="D7662" s="2">
        <v>46264.270833333343</v>
      </c>
    </row>
    <row r="7663" spans="1:4" x14ac:dyDescent="0.2">
      <c r="A7663" t="s">
        <v>20496</v>
      </c>
      <c r="B7663" t="s">
        <v>10422</v>
      </c>
      <c r="C7663" t="s">
        <v>12780</v>
      </c>
      <c r="D7663" s="2">
        <v>46164.40902777778</v>
      </c>
    </row>
    <row r="7664" spans="1:4" x14ac:dyDescent="0.2">
      <c r="A7664" t="s">
        <v>20497</v>
      </c>
      <c r="B7664" t="s">
        <v>10423</v>
      </c>
      <c r="C7664" t="s">
        <v>12815</v>
      </c>
      <c r="D7664" s="2">
        <v>46034.140972222223</v>
      </c>
    </row>
    <row r="7665" spans="1:4" x14ac:dyDescent="0.2">
      <c r="A7665" t="s">
        <v>20498</v>
      </c>
      <c r="B7665" t="s">
        <v>10424</v>
      </c>
      <c r="C7665" t="s">
        <v>12843</v>
      </c>
      <c r="D7665" s="2">
        <v>46023.131249999999</v>
      </c>
    </row>
    <row r="7666" spans="1:4" x14ac:dyDescent="0.2">
      <c r="A7666" t="s">
        <v>20499</v>
      </c>
      <c r="B7666" t="s">
        <v>10425</v>
      </c>
      <c r="C7666" t="s">
        <v>12897</v>
      </c>
      <c r="D7666" s="2">
        <v>46197.792361111111</v>
      </c>
    </row>
    <row r="7667" spans="1:4" x14ac:dyDescent="0.2">
      <c r="A7667" t="s">
        <v>20500</v>
      </c>
      <c r="B7667" t="s">
        <v>10426</v>
      </c>
      <c r="C7667" t="s">
        <v>12854</v>
      </c>
      <c r="D7667" s="2">
        <v>46086.691666666673</v>
      </c>
    </row>
    <row r="7668" spans="1:4" x14ac:dyDescent="0.2">
      <c r="A7668" t="s">
        <v>20501</v>
      </c>
      <c r="B7668" t="s">
        <v>10427</v>
      </c>
      <c r="C7668" t="s">
        <v>12873</v>
      </c>
      <c r="D7668" s="2">
        <v>46034.501388888893</v>
      </c>
    </row>
    <row r="7669" spans="1:4" x14ac:dyDescent="0.2">
      <c r="A7669" t="s">
        <v>20502</v>
      </c>
      <c r="B7669" t="s">
        <v>10428</v>
      </c>
      <c r="C7669" t="s">
        <v>12789</v>
      </c>
      <c r="D7669" s="2">
        <v>46064.481944444437</v>
      </c>
    </row>
    <row r="7670" spans="1:4" x14ac:dyDescent="0.2">
      <c r="A7670" t="s">
        <v>20503</v>
      </c>
      <c r="B7670" t="s">
        <v>10429</v>
      </c>
      <c r="C7670" t="s">
        <v>12821</v>
      </c>
      <c r="D7670" s="2">
        <v>46065.496527777781</v>
      </c>
    </row>
    <row r="7671" spans="1:4" x14ac:dyDescent="0.2">
      <c r="A7671" t="s">
        <v>20504</v>
      </c>
      <c r="B7671" t="s">
        <v>10430</v>
      </c>
      <c r="C7671" t="s">
        <v>12810</v>
      </c>
      <c r="D7671" s="2">
        <v>46117.588194444441</v>
      </c>
    </row>
    <row r="7672" spans="1:4" x14ac:dyDescent="0.2">
      <c r="A7672" t="s">
        <v>20505</v>
      </c>
      <c r="B7672" t="s">
        <v>10431</v>
      </c>
      <c r="C7672" t="s">
        <v>13063</v>
      </c>
      <c r="D7672" s="2">
        <v>46219.285416666673</v>
      </c>
    </row>
    <row r="7673" spans="1:4" x14ac:dyDescent="0.2">
      <c r="A7673" t="s">
        <v>20506</v>
      </c>
      <c r="B7673" t="s">
        <v>10432</v>
      </c>
      <c r="C7673" t="s">
        <v>12821</v>
      </c>
      <c r="D7673" s="2">
        <v>46257.77847222222</v>
      </c>
    </row>
    <row r="7674" spans="1:4" x14ac:dyDescent="0.2">
      <c r="A7674" t="s">
        <v>20507</v>
      </c>
      <c r="B7674" t="s">
        <v>10433</v>
      </c>
      <c r="C7674" t="s">
        <v>12864</v>
      </c>
      <c r="D7674" s="2">
        <v>46168.007638888892</v>
      </c>
    </row>
    <row r="7675" spans="1:4" x14ac:dyDescent="0.2">
      <c r="A7675" t="s">
        <v>20508</v>
      </c>
      <c r="B7675" t="s">
        <v>10434</v>
      </c>
      <c r="C7675" t="s">
        <v>12797</v>
      </c>
      <c r="D7675" s="2">
        <v>46281.775694444441</v>
      </c>
    </row>
    <row r="7676" spans="1:4" x14ac:dyDescent="0.2">
      <c r="A7676" t="s">
        <v>20509</v>
      </c>
      <c r="B7676" t="s">
        <v>10435</v>
      </c>
      <c r="C7676" t="s">
        <v>12845</v>
      </c>
      <c r="D7676" s="2">
        <v>46239.793055555558</v>
      </c>
    </row>
    <row r="7677" spans="1:4" x14ac:dyDescent="0.2">
      <c r="A7677" t="s">
        <v>20510</v>
      </c>
      <c r="B7677" t="s">
        <v>10436</v>
      </c>
      <c r="C7677" t="s">
        <v>12797</v>
      </c>
      <c r="D7677" s="2">
        <v>46068.515972222223</v>
      </c>
    </row>
    <row r="7678" spans="1:4" x14ac:dyDescent="0.2">
      <c r="A7678" t="s">
        <v>20511</v>
      </c>
      <c r="B7678" t="s">
        <v>10437</v>
      </c>
      <c r="C7678" t="s">
        <v>12797</v>
      </c>
      <c r="D7678" s="2">
        <v>46223.295138888891</v>
      </c>
    </row>
    <row r="7679" spans="1:4" x14ac:dyDescent="0.2">
      <c r="A7679" t="s">
        <v>20512</v>
      </c>
      <c r="B7679" t="s">
        <v>10438</v>
      </c>
      <c r="C7679" t="s">
        <v>12803</v>
      </c>
      <c r="D7679" s="2">
        <v>46086.881944444453</v>
      </c>
    </row>
    <row r="7680" spans="1:4" x14ac:dyDescent="0.2">
      <c r="A7680" t="s">
        <v>20513</v>
      </c>
      <c r="B7680" t="s">
        <v>10439</v>
      </c>
      <c r="C7680" t="s">
        <v>12805</v>
      </c>
      <c r="D7680" s="2">
        <v>46285.818055555559</v>
      </c>
    </row>
    <row r="7681" spans="1:4" x14ac:dyDescent="0.2">
      <c r="A7681" t="s">
        <v>20514</v>
      </c>
      <c r="B7681" t="s">
        <v>10440</v>
      </c>
      <c r="C7681" t="s">
        <v>12838</v>
      </c>
      <c r="D7681" s="2">
        <v>46254.931250000001</v>
      </c>
    </row>
    <row r="7682" spans="1:4" x14ac:dyDescent="0.2">
      <c r="A7682" t="s">
        <v>20515</v>
      </c>
      <c r="B7682" t="s">
        <v>10441</v>
      </c>
      <c r="C7682" t="s">
        <v>12878</v>
      </c>
      <c r="D7682" s="2">
        <v>46040.015972222223</v>
      </c>
    </row>
    <row r="7683" spans="1:4" x14ac:dyDescent="0.2">
      <c r="A7683" t="s">
        <v>20516</v>
      </c>
      <c r="B7683" t="s">
        <v>10442</v>
      </c>
      <c r="C7683" t="s">
        <v>12797</v>
      </c>
      <c r="D7683" s="2">
        <v>46070.630555555559</v>
      </c>
    </row>
    <row r="7684" spans="1:4" x14ac:dyDescent="0.2">
      <c r="A7684" t="s">
        <v>20517</v>
      </c>
      <c r="B7684" t="s">
        <v>10443</v>
      </c>
      <c r="C7684" t="s">
        <v>13063</v>
      </c>
      <c r="D7684" s="2">
        <v>46143.006944444453</v>
      </c>
    </row>
    <row r="7685" spans="1:4" x14ac:dyDescent="0.2">
      <c r="A7685" t="s">
        <v>20518</v>
      </c>
      <c r="B7685" t="s">
        <v>10444</v>
      </c>
      <c r="C7685" t="s">
        <v>12799</v>
      </c>
      <c r="D7685" s="2">
        <v>46225.038194444453</v>
      </c>
    </row>
    <row r="7686" spans="1:4" x14ac:dyDescent="0.2">
      <c r="A7686" t="s">
        <v>20519</v>
      </c>
      <c r="B7686" t="s">
        <v>10445</v>
      </c>
      <c r="C7686" t="s">
        <v>12764</v>
      </c>
      <c r="D7686" s="2">
        <v>46173.061805555553</v>
      </c>
    </row>
    <row r="7687" spans="1:4" x14ac:dyDescent="0.2">
      <c r="A7687" t="s">
        <v>20520</v>
      </c>
      <c r="B7687" t="s">
        <v>10446</v>
      </c>
      <c r="C7687" t="s">
        <v>12764</v>
      </c>
      <c r="D7687" s="2">
        <v>46046.775694444441</v>
      </c>
    </row>
    <row r="7688" spans="1:4" x14ac:dyDescent="0.2">
      <c r="A7688" t="s">
        <v>20521</v>
      </c>
      <c r="B7688" t="s">
        <v>10447</v>
      </c>
      <c r="C7688" t="s">
        <v>12815</v>
      </c>
      <c r="D7688" s="2">
        <v>46194.727083333331</v>
      </c>
    </row>
    <row r="7689" spans="1:4" x14ac:dyDescent="0.2">
      <c r="A7689" t="s">
        <v>20522</v>
      </c>
      <c r="B7689" t="s">
        <v>10448</v>
      </c>
      <c r="C7689" t="s">
        <v>13158</v>
      </c>
      <c r="D7689" s="2">
        <v>46199.89166666667</v>
      </c>
    </row>
    <row r="7690" spans="1:4" x14ac:dyDescent="0.2">
      <c r="A7690" t="s">
        <v>20523</v>
      </c>
      <c r="B7690" t="s">
        <v>10449</v>
      </c>
      <c r="C7690" t="s">
        <v>13151</v>
      </c>
      <c r="D7690" s="2">
        <v>46276.634722222218</v>
      </c>
    </row>
    <row r="7691" spans="1:4" x14ac:dyDescent="0.2">
      <c r="A7691" t="s">
        <v>20524</v>
      </c>
      <c r="B7691" t="s">
        <v>10450</v>
      </c>
      <c r="C7691" t="s">
        <v>12998</v>
      </c>
      <c r="D7691" s="2">
        <v>46095.556250000001</v>
      </c>
    </row>
    <row r="7692" spans="1:4" x14ac:dyDescent="0.2">
      <c r="A7692" t="s">
        <v>20525</v>
      </c>
      <c r="B7692" t="s">
        <v>10451</v>
      </c>
      <c r="C7692" t="s">
        <v>12851</v>
      </c>
      <c r="D7692" s="2">
        <v>46033.181250000001</v>
      </c>
    </row>
    <row r="7693" spans="1:4" x14ac:dyDescent="0.2">
      <c r="A7693" t="s">
        <v>20526</v>
      </c>
      <c r="B7693" t="s">
        <v>10452</v>
      </c>
      <c r="C7693" t="s">
        <v>12899</v>
      </c>
      <c r="D7693" s="2">
        <v>46227.7</v>
      </c>
    </row>
    <row r="7694" spans="1:4" x14ac:dyDescent="0.2">
      <c r="A7694" t="s">
        <v>20527</v>
      </c>
      <c r="B7694" t="s">
        <v>10453</v>
      </c>
      <c r="C7694" t="s">
        <v>12851</v>
      </c>
      <c r="D7694" s="2">
        <v>46214.910416666673</v>
      </c>
    </row>
    <row r="7695" spans="1:4" x14ac:dyDescent="0.2">
      <c r="A7695" t="s">
        <v>20528</v>
      </c>
      <c r="B7695" t="s">
        <v>10454</v>
      </c>
      <c r="C7695" t="s">
        <v>12803</v>
      </c>
      <c r="D7695" s="2">
        <v>46164.355555555558</v>
      </c>
    </row>
    <row r="7696" spans="1:4" x14ac:dyDescent="0.2">
      <c r="A7696" t="s">
        <v>20529</v>
      </c>
      <c r="B7696" t="s">
        <v>10455</v>
      </c>
      <c r="C7696" t="s">
        <v>12835</v>
      </c>
      <c r="D7696" s="2">
        <v>46211.695833333331</v>
      </c>
    </row>
    <row r="7697" spans="1:4" x14ac:dyDescent="0.2">
      <c r="A7697" t="s">
        <v>20530</v>
      </c>
      <c r="B7697" t="s">
        <v>10456</v>
      </c>
      <c r="C7697" t="s">
        <v>12860</v>
      </c>
      <c r="D7697" s="2">
        <v>46071.502083333333</v>
      </c>
    </row>
    <row r="7698" spans="1:4" x14ac:dyDescent="0.2">
      <c r="A7698" t="s">
        <v>20531</v>
      </c>
      <c r="B7698" t="s">
        <v>10457</v>
      </c>
      <c r="C7698" t="s">
        <v>12873</v>
      </c>
      <c r="D7698" s="2">
        <v>46057.520833333343</v>
      </c>
    </row>
    <row r="7699" spans="1:4" x14ac:dyDescent="0.2">
      <c r="A7699" t="s">
        <v>20532</v>
      </c>
      <c r="B7699" t="s">
        <v>10458</v>
      </c>
      <c r="C7699" t="s">
        <v>12835</v>
      </c>
      <c r="D7699" s="2">
        <v>46132.79791666667</v>
      </c>
    </row>
    <row r="7700" spans="1:4" x14ac:dyDescent="0.2">
      <c r="A7700" t="s">
        <v>20533</v>
      </c>
      <c r="B7700" t="s">
        <v>10459</v>
      </c>
      <c r="C7700" t="s">
        <v>12825</v>
      </c>
      <c r="D7700" s="2">
        <v>46267.290972222218</v>
      </c>
    </row>
    <row r="7701" spans="1:4" x14ac:dyDescent="0.2">
      <c r="A7701" t="s">
        <v>20534</v>
      </c>
      <c r="B7701" t="s">
        <v>10460</v>
      </c>
      <c r="C7701" t="s">
        <v>12810</v>
      </c>
      <c r="D7701" s="2">
        <v>46163.875694444447</v>
      </c>
    </row>
    <row r="7702" spans="1:4" x14ac:dyDescent="0.2">
      <c r="A7702" t="s">
        <v>20535</v>
      </c>
      <c r="B7702" t="s">
        <v>10461</v>
      </c>
      <c r="C7702" t="s">
        <v>12797</v>
      </c>
      <c r="D7702" s="2">
        <v>46197.984722222223</v>
      </c>
    </row>
    <row r="7703" spans="1:4" x14ac:dyDescent="0.2">
      <c r="A7703" t="s">
        <v>20536</v>
      </c>
      <c r="B7703" t="s">
        <v>10462</v>
      </c>
      <c r="C7703" t="s">
        <v>12857</v>
      </c>
      <c r="D7703" s="2">
        <v>46294.114583333343</v>
      </c>
    </row>
    <row r="7704" spans="1:4" x14ac:dyDescent="0.2">
      <c r="A7704" t="s">
        <v>20537</v>
      </c>
      <c r="B7704" t="s">
        <v>10463</v>
      </c>
      <c r="C7704" t="s">
        <v>12901</v>
      </c>
      <c r="D7704" s="2">
        <v>46105.511111111111</v>
      </c>
    </row>
    <row r="7705" spans="1:4" x14ac:dyDescent="0.2">
      <c r="A7705" t="s">
        <v>20538</v>
      </c>
      <c r="B7705" t="s">
        <v>10464</v>
      </c>
      <c r="C7705" t="s">
        <v>12843</v>
      </c>
      <c r="D7705" s="2">
        <v>46154.01666666667</v>
      </c>
    </row>
    <row r="7706" spans="1:4" x14ac:dyDescent="0.2">
      <c r="A7706" t="s">
        <v>20539</v>
      </c>
      <c r="B7706" t="s">
        <v>10465</v>
      </c>
      <c r="C7706" t="s">
        <v>13225</v>
      </c>
      <c r="D7706" s="2">
        <v>46210.338194444441</v>
      </c>
    </row>
    <row r="7707" spans="1:4" x14ac:dyDescent="0.2">
      <c r="A7707" t="s">
        <v>20540</v>
      </c>
      <c r="B7707" t="s">
        <v>10466</v>
      </c>
      <c r="C7707" t="s">
        <v>12789</v>
      </c>
      <c r="D7707" s="2">
        <v>46064.372916666667</v>
      </c>
    </row>
    <row r="7708" spans="1:4" x14ac:dyDescent="0.2">
      <c r="A7708" t="s">
        <v>20541</v>
      </c>
      <c r="B7708" t="s">
        <v>10467</v>
      </c>
      <c r="C7708" t="s">
        <v>12843</v>
      </c>
      <c r="D7708" s="2">
        <v>46132.663194444453</v>
      </c>
    </row>
    <row r="7709" spans="1:4" x14ac:dyDescent="0.2">
      <c r="A7709" t="s">
        <v>20542</v>
      </c>
      <c r="B7709" t="s">
        <v>10468</v>
      </c>
      <c r="C7709" t="s">
        <v>13020</v>
      </c>
      <c r="D7709" s="2">
        <v>46174.390277777777</v>
      </c>
    </row>
    <row r="7710" spans="1:4" x14ac:dyDescent="0.2">
      <c r="A7710" t="s">
        <v>20543</v>
      </c>
      <c r="B7710" t="s">
        <v>10469</v>
      </c>
      <c r="C7710" t="s">
        <v>12764</v>
      </c>
      <c r="D7710" s="2">
        <v>46105.361805555563</v>
      </c>
    </row>
    <row r="7711" spans="1:4" x14ac:dyDescent="0.2">
      <c r="A7711" t="s">
        <v>20544</v>
      </c>
      <c r="B7711" t="s">
        <v>10470</v>
      </c>
      <c r="C7711" t="s">
        <v>12768</v>
      </c>
      <c r="D7711" s="2">
        <v>46083.772916666669</v>
      </c>
    </row>
    <row r="7712" spans="1:4" x14ac:dyDescent="0.2">
      <c r="A7712" t="s">
        <v>20545</v>
      </c>
      <c r="B7712" t="s">
        <v>10471</v>
      </c>
      <c r="C7712" t="s">
        <v>12803</v>
      </c>
      <c r="D7712" s="2">
        <v>46142.758333333331</v>
      </c>
    </row>
    <row r="7713" spans="1:4" x14ac:dyDescent="0.2">
      <c r="A7713" t="s">
        <v>20546</v>
      </c>
      <c r="B7713" t="s">
        <v>10472</v>
      </c>
      <c r="C7713" t="s">
        <v>12768</v>
      </c>
      <c r="D7713" s="2">
        <v>46263.008333333331</v>
      </c>
    </row>
    <row r="7714" spans="1:4" x14ac:dyDescent="0.2">
      <c r="A7714" t="s">
        <v>20547</v>
      </c>
      <c r="B7714" t="s">
        <v>10473</v>
      </c>
      <c r="C7714" t="s">
        <v>13158</v>
      </c>
      <c r="D7714" s="2">
        <v>46136.336805555547</v>
      </c>
    </row>
    <row r="7715" spans="1:4" x14ac:dyDescent="0.2">
      <c r="A7715" t="s">
        <v>20548</v>
      </c>
      <c r="B7715" t="s">
        <v>10474</v>
      </c>
      <c r="C7715" t="s">
        <v>12873</v>
      </c>
      <c r="D7715" s="2">
        <v>46250.763888888891</v>
      </c>
    </row>
    <row r="7716" spans="1:4" x14ac:dyDescent="0.2">
      <c r="A7716" t="s">
        <v>20549</v>
      </c>
      <c r="B7716" t="s">
        <v>10475</v>
      </c>
      <c r="C7716" t="s">
        <v>12978</v>
      </c>
      <c r="D7716" s="2">
        <v>46207.102777777778</v>
      </c>
    </row>
    <row r="7717" spans="1:4" x14ac:dyDescent="0.2">
      <c r="A7717" t="s">
        <v>20550</v>
      </c>
      <c r="B7717" t="s">
        <v>10476</v>
      </c>
      <c r="C7717" t="s">
        <v>12827</v>
      </c>
      <c r="D7717" s="2">
        <v>46058.536111111112</v>
      </c>
    </row>
    <row r="7718" spans="1:4" x14ac:dyDescent="0.2">
      <c r="A7718" t="s">
        <v>20551</v>
      </c>
      <c r="B7718" t="s">
        <v>10477</v>
      </c>
      <c r="C7718" t="s">
        <v>13020</v>
      </c>
      <c r="D7718" s="2">
        <v>46272.491666666669</v>
      </c>
    </row>
    <row r="7719" spans="1:4" x14ac:dyDescent="0.2">
      <c r="A7719" t="s">
        <v>20552</v>
      </c>
      <c r="B7719" t="s">
        <v>10478</v>
      </c>
      <c r="C7719" t="s">
        <v>12835</v>
      </c>
      <c r="D7719" s="2">
        <v>46183.697222222218</v>
      </c>
    </row>
    <row r="7720" spans="1:4" x14ac:dyDescent="0.2">
      <c r="A7720" t="s">
        <v>20553</v>
      </c>
      <c r="B7720" t="s">
        <v>10479</v>
      </c>
      <c r="C7720" t="s">
        <v>12878</v>
      </c>
      <c r="D7720" s="2">
        <v>46178.675694444442</v>
      </c>
    </row>
    <row r="7721" spans="1:4" x14ac:dyDescent="0.2">
      <c r="A7721" t="s">
        <v>20554</v>
      </c>
      <c r="B7721" t="s">
        <v>10480</v>
      </c>
      <c r="C7721" t="s">
        <v>12873</v>
      </c>
      <c r="D7721" s="2">
        <v>46213.509027777778</v>
      </c>
    </row>
    <row r="7722" spans="1:4" x14ac:dyDescent="0.2">
      <c r="A7722" t="s">
        <v>20555</v>
      </c>
      <c r="B7722" t="s">
        <v>10481</v>
      </c>
      <c r="C7722" t="s">
        <v>12797</v>
      </c>
      <c r="D7722" s="2">
        <v>46034.413194444453</v>
      </c>
    </row>
    <row r="7723" spans="1:4" x14ac:dyDescent="0.2">
      <c r="A7723" t="s">
        <v>20556</v>
      </c>
      <c r="B7723" t="s">
        <v>10482</v>
      </c>
      <c r="C7723" t="s">
        <v>12764</v>
      </c>
      <c r="D7723" s="2">
        <v>46091.790277777778</v>
      </c>
    </row>
    <row r="7724" spans="1:4" x14ac:dyDescent="0.2">
      <c r="A7724" t="s">
        <v>20557</v>
      </c>
      <c r="B7724" t="s">
        <v>10483</v>
      </c>
      <c r="C7724" t="s">
        <v>12845</v>
      </c>
      <c r="D7724" s="2">
        <v>46239.381944444453</v>
      </c>
    </row>
    <row r="7725" spans="1:4" x14ac:dyDescent="0.2">
      <c r="A7725" t="s">
        <v>20558</v>
      </c>
      <c r="B7725" t="s">
        <v>10484</v>
      </c>
      <c r="C7725" t="s">
        <v>12815</v>
      </c>
      <c r="D7725" s="2">
        <v>46194.436805555553</v>
      </c>
    </row>
    <row r="7726" spans="1:4" x14ac:dyDescent="0.2">
      <c r="A7726" t="s">
        <v>20559</v>
      </c>
      <c r="B7726" t="s">
        <v>10485</v>
      </c>
      <c r="C7726" t="s">
        <v>12797</v>
      </c>
      <c r="D7726" s="2">
        <v>46129.419444444437</v>
      </c>
    </row>
    <row r="7727" spans="1:4" x14ac:dyDescent="0.2">
      <c r="A7727" t="s">
        <v>20560</v>
      </c>
      <c r="B7727" t="s">
        <v>10486</v>
      </c>
      <c r="C7727" t="s">
        <v>12897</v>
      </c>
      <c r="D7727" s="2">
        <v>46149.345833333333</v>
      </c>
    </row>
    <row r="7728" spans="1:4" x14ac:dyDescent="0.2">
      <c r="A7728" t="s">
        <v>20561</v>
      </c>
      <c r="B7728" t="s">
        <v>10487</v>
      </c>
      <c r="C7728" t="s">
        <v>12815</v>
      </c>
      <c r="D7728" s="2">
        <v>46192.629166666673</v>
      </c>
    </row>
    <row r="7729" spans="1:4" x14ac:dyDescent="0.2">
      <c r="A7729" t="s">
        <v>20562</v>
      </c>
      <c r="B7729" t="s">
        <v>10488</v>
      </c>
      <c r="C7729" t="s">
        <v>12843</v>
      </c>
      <c r="D7729" s="2">
        <v>46154.636111111111</v>
      </c>
    </row>
    <row r="7730" spans="1:4" x14ac:dyDescent="0.2">
      <c r="A7730" t="s">
        <v>20563</v>
      </c>
      <c r="B7730" t="s">
        <v>10489</v>
      </c>
      <c r="C7730" t="s">
        <v>12795</v>
      </c>
      <c r="D7730" s="2">
        <v>46147.899305555547</v>
      </c>
    </row>
    <row r="7731" spans="1:4" x14ac:dyDescent="0.2">
      <c r="A7731" t="s">
        <v>20564</v>
      </c>
      <c r="B7731" t="s">
        <v>10490</v>
      </c>
      <c r="C7731" t="s">
        <v>12851</v>
      </c>
      <c r="D7731" s="2">
        <v>46173.444444444453</v>
      </c>
    </row>
    <row r="7732" spans="1:4" x14ac:dyDescent="0.2">
      <c r="A7732" t="s">
        <v>20565</v>
      </c>
      <c r="B7732" t="s">
        <v>10491</v>
      </c>
      <c r="C7732" t="s">
        <v>12851</v>
      </c>
      <c r="D7732" s="2">
        <v>46099.759722222218</v>
      </c>
    </row>
    <row r="7733" spans="1:4" x14ac:dyDescent="0.2">
      <c r="A7733" t="s">
        <v>20566</v>
      </c>
      <c r="B7733" t="s">
        <v>10492</v>
      </c>
      <c r="C7733" t="s">
        <v>12843</v>
      </c>
      <c r="D7733" s="2">
        <v>46178.302777777782</v>
      </c>
    </row>
    <row r="7734" spans="1:4" x14ac:dyDescent="0.2">
      <c r="A7734" t="s">
        <v>20567</v>
      </c>
      <c r="B7734" t="s">
        <v>10493</v>
      </c>
      <c r="C7734" t="s">
        <v>13358</v>
      </c>
      <c r="D7734" s="2">
        <v>46211.962500000001</v>
      </c>
    </row>
    <row r="7735" spans="1:4" x14ac:dyDescent="0.2">
      <c r="A7735" t="s">
        <v>20568</v>
      </c>
      <c r="B7735" t="s">
        <v>10494</v>
      </c>
      <c r="C7735" t="s">
        <v>12926</v>
      </c>
      <c r="D7735" s="2">
        <v>46216.913194444453</v>
      </c>
    </row>
    <row r="7736" spans="1:4" x14ac:dyDescent="0.2">
      <c r="A7736" t="s">
        <v>20569</v>
      </c>
      <c r="B7736" t="s">
        <v>10495</v>
      </c>
      <c r="C7736" t="s">
        <v>12772</v>
      </c>
      <c r="D7736" s="2">
        <v>46192.59097222222</v>
      </c>
    </row>
    <row r="7737" spans="1:4" x14ac:dyDescent="0.2">
      <c r="A7737" t="s">
        <v>20570</v>
      </c>
      <c r="B7737" t="s">
        <v>10496</v>
      </c>
      <c r="C7737" t="s">
        <v>12805</v>
      </c>
      <c r="D7737" s="2">
        <v>46146.722916666673</v>
      </c>
    </row>
    <row r="7738" spans="1:4" x14ac:dyDescent="0.2">
      <c r="A7738" t="s">
        <v>20571</v>
      </c>
      <c r="B7738" t="s">
        <v>10497</v>
      </c>
      <c r="C7738" t="s">
        <v>12967</v>
      </c>
      <c r="D7738" s="2">
        <v>46201.57916666667</v>
      </c>
    </row>
    <row r="7739" spans="1:4" x14ac:dyDescent="0.2">
      <c r="A7739" t="s">
        <v>20572</v>
      </c>
      <c r="B7739" t="s">
        <v>10498</v>
      </c>
      <c r="C7739" t="s">
        <v>12799</v>
      </c>
      <c r="D7739" s="2">
        <v>46220.196527777778</v>
      </c>
    </row>
    <row r="7740" spans="1:4" x14ac:dyDescent="0.2">
      <c r="A7740" t="s">
        <v>20573</v>
      </c>
      <c r="B7740" t="s">
        <v>10499</v>
      </c>
      <c r="C7740" t="s">
        <v>12926</v>
      </c>
      <c r="D7740" s="2">
        <v>46107.940972222219</v>
      </c>
    </row>
    <row r="7741" spans="1:4" x14ac:dyDescent="0.2">
      <c r="A7741" t="s">
        <v>20574</v>
      </c>
      <c r="B7741" t="s">
        <v>10500</v>
      </c>
      <c r="C7741" t="s">
        <v>12821</v>
      </c>
      <c r="D7741" s="2">
        <v>46155.739583333343</v>
      </c>
    </row>
    <row r="7742" spans="1:4" x14ac:dyDescent="0.2">
      <c r="A7742" t="s">
        <v>20575</v>
      </c>
      <c r="B7742" t="s">
        <v>10501</v>
      </c>
      <c r="C7742" t="s">
        <v>12770</v>
      </c>
      <c r="D7742" s="2">
        <v>46208.419444444437</v>
      </c>
    </row>
    <row r="7743" spans="1:4" x14ac:dyDescent="0.2">
      <c r="A7743" t="s">
        <v>20576</v>
      </c>
      <c r="B7743" t="s">
        <v>10502</v>
      </c>
      <c r="C7743" t="s">
        <v>12795</v>
      </c>
      <c r="D7743" s="2">
        <v>46203.252083333333</v>
      </c>
    </row>
    <row r="7744" spans="1:4" x14ac:dyDescent="0.2">
      <c r="A7744" t="s">
        <v>20577</v>
      </c>
      <c r="B7744" t="s">
        <v>10503</v>
      </c>
      <c r="C7744" t="s">
        <v>12772</v>
      </c>
      <c r="D7744" s="2">
        <v>46158.668055555558</v>
      </c>
    </row>
    <row r="7745" spans="1:4" x14ac:dyDescent="0.2">
      <c r="A7745" t="s">
        <v>20578</v>
      </c>
      <c r="B7745" t="s">
        <v>10504</v>
      </c>
      <c r="C7745" t="s">
        <v>12878</v>
      </c>
      <c r="D7745" s="2">
        <v>46094.431250000001</v>
      </c>
    </row>
    <row r="7746" spans="1:4" x14ac:dyDescent="0.2">
      <c r="A7746" t="s">
        <v>20579</v>
      </c>
      <c r="B7746" t="s">
        <v>10505</v>
      </c>
      <c r="C7746" t="s">
        <v>12772</v>
      </c>
      <c r="D7746" s="2">
        <v>46271.827777777777</v>
      </c>
    </row>
    <row r="7747" spans="1:4" x14ac:dyDescent="0.2">
      <c r="A7747" t="s">
        <v>20580</v>
      </c>
      <c r="B7747" t="s">
        <v>10506</v>
      </c>
      <c r="C7747" t="s">
        <v>12812</v>
      </c>
      <c r="D7747" s="2">
        <v>46170.217361111107</v>
      </c>
    </row>
    <row r="7748" spans="1:4" x14ac:dyDescent="0.2">
      <c r="A7748" t="s">
        <v>20581</v>
      </c>
      <c r="B7748" t="s">
        <v>10507</v>
      </c>
      <c r="C7748" t="s">
        <v>12780</v>
      </c>
      <c r="D7748" s="2">
        <v>46170.520138888889</v>
      </c>
    </row>
    <row r="7749" spans="1:4" x14ac:dyDescent="0.2">
      <c r="A7749" t="s">
        <v>20582</v>
      </c>
      <c r="B7749" t="s">
        <v>10508</v>
      </c>
      <c r="C7749" t="s">
        <v>12780</v>
      </c>
      <c r="D7749" s="2">
        <v>46150.113194444442</v>
      </c>
    </row>
    <row r="7750" spans="1:4" x14ac:dyDescent="0.2">
      <c r="A7750" t="s">
        <v>20583</v>
      </c>
      <c r="B7750" t="s">
        <v>10509</v>
      </c>
      <c r="C7750" t="s">
        <v>13006</v>
      </c>
      <c r="D7750" s="2">
        <v>46230.713194444441</v>
      </c>
    </row>
    <row r="7751" spans="1:4" x14ac:dyDescent="0.2">
      <c r="A7751" t="s">
        <v>20584</v>
      </c>
      <c r="B7751" t="s">
        <v>10510</v>
      </c>
      <c r="C7751" t="s">
        <v>12801</v>
      </c>
      <c r="D7751" s="2">
        <v>46105.398611111108</v>
      </c>
    </row>
    <row r="7752" spans="1:4" x14ac:dyDescent="0.2">
      <c r="A7752" t="s">
        <v>20585</v>
      </c>
      <c r="B7752" t="s">
        <v>10511</v>
      </c>
      <c r="C7752" t="s">
        <v>13158</v>
      </c>
      <c r="D7752" s="2">
        <v>46278.192361111112</v>
      </c>
    </row>
    <row r="7753" spans="1:4" x14ac:dyDescent="0.2">
      <c r="A7753" t="s">
        <v>20586</v>
      </c>
      <c r="B7753" t="s">
        <v>10512</v>
      </c>
      <c r="C7753" t="s">
        <v>12841</v>
      </c>
      <c r="D7753" s="2">
        <v>46040.554861111108</v>
      </c>
    </row>
    <row r="7754" spans="1:4" x14ac:dyDescent="0.2">
      <c r="A7754" t="s">
        <v>20587</v>
      </c>
      <c r="B7754" t="s">
        <v>10513</v>
      </c>
      <c r="C7754" t="s">
        <v>12843</v>
      </c>
      <c r="D7754" s="2">
        <v>46026.570833333331</v>
      </c>
    </row>
    <row r="7755" spans="1:4" x14ac:dyDescent="0.2">
      <c r="A7755" t="s">
        <v>20588</v>
      </c>
      <c r="B7755" t="s">
        <v>10514</v>
      </c>
      <c r="C7755" t="s">
        <v>12766</v>
      </c>
      <c r="D7755" s="2">
        <v>46162.302083333343</v>
      </c>
    </row>
    <row r="7756" spans="1:4" x14ac:dyDescent="0.2">
      <c r="A7756" t="s">
        <v>20589</v>
      </c>
      <c r="B7756" t="s">
        <v>10515</v>
      </c>
      <c r="C7756" t="s">
        <v>12854</v>
      </c>
      <c r="D7756" s="2">
        <v>46257.938888888893</v>
      </c>
    </row>
    <row r="7757" spans="1:4" x14ac:dyDescent="0.2">
      <c r="A7757" t="s">
        <v>20590</v>
      </c>
      <c r="B7757" t="s">
        <v>10516</v>
      </c>
      <c r="C7757" t="s">
        <v>12862</v>
      </c>
      <c r="D7757" s="2">
        <v>46025.074999999997</v>
      </c>
    </row>
    <row r="7758" spans="1:4" x14ac:dyDescent="0.2">
      <c r="A7758" t="s">
        <v>20591</v>
      </c>
      <c r="B7758" t="s">
        <v>10517</v>
      </c>
      <c r="C7758" t="s">
        <v>12810</v>
      </c>
      <c r="D7758" s="2">
        <v>46208.331944444442</v>
      </c>
    </row>
    <row r="7759" spans="1:4" x14ac:dyDescent="0.2">
      <c r="A7759" t="s">
        <v>20592</v>
      </c>
      <c r="B7759" t="s">
        <v>10518</v>
      </c>
      <c r="C7759" t="s">
        <v>12967</v>
      </c>
      <c r="D7759" s="2">
        <v>46129.249305555553</v>
      </c>
    </row>
    <row r="7760" spans="1:4" x14ac:dyDescent="0.2">
      <c r="A7760" t="s">
        <v>20593</v>
      </c>
      <c r="B7760" t="s">
        <v>10519</v>
      </c>
      <c r="C7760" t="s">
        <v>13133</v>
      </c>
      <c r="D7760" s="2">
        <v>46028.925000000003</v>
      </c>
    </row>
    <row r="7761" spans="1:4" x14ac:dyDescent="0.2">
      <c r="A7761" t="s">
        <v>20594</v>
      </c>
      <c r="B7761" t="s">
        <v>10520</v>
      </c>
      <c r="C7761" t="s">
        <v>12830</v>
      </c>
      <c r="D7761" s="2">
        <v>46124.245138888888</v>
      </c>
    </row>
    <row r="7762" spans="1:4" x14ac:dyDescent="0.2">
      <c r="A7762" t="s">
        <v>20595</v>
      </c>
      <c r="B7762" t="s">
        <v>10521</v>
      </c>
      <c r="C7762" t="s">
        <v>12812</v>
      </c>
      <c r="D7762" s="2">
        <v>46199.220138888893</v>
      </c>
    </row>
    <row r="7763" spans="1:4" x14ac:dyDescent="0.2">
      <c r="A7763" t="s">
        <v>20596</v>
      </c>
      <c r="B7763" t="s">
        <v>10522</v>
      </c>
      <c r="C7763" t="s">
        <v>12789</v>
      </c>
      <c r="D7763" s="2">
        <v>46196.590277777781</v>
      </c>
    </row>
    <row r="7764" spans="1:4" x14ac:dyDescent="0.2">
      <c r="A7764" t="s">
        <v>20597</v>
      </c>
      <c r="B7764" t="s">
        <v>10523</v>
      </c>
      <c r="C7764" t="s">
        <v>12782</v>
      </c>
      <c r="D7764" s="2">
        <v>46254.260416666657</v>
      </c>
    </row>
    <row r="7765" spans="1:4" x14ac:dyDescent="0.2">
      <c r="A7765" t="s">
        <v>20598</v>
      </c>
      <c r="B7765" t="s">
        <v>10524</v>
      </c>
      <c r="C7765" t="s">
        <v>12843</v>
      </c>
      <c r="D7765" s="2">
        <v>46292.281944444447</v>
      </c>
    </row>
    <row r="7766" spans="1:4" x14ac:dyDescent="0.2">
      <c r="A7766" t="s">
        <v>20599</v>
      </c>
      <c r="B7766" t="s">
        <v>10525</v>
      </c>
      <c r="C7766" t="s">
        <v>12901</v>
      </c>
      <c r="D7766" s="2">
        <v>46037.244444444441</v>
      </c>
    </row>
    <row r="7767" spans="1:4" x14ac:dyDescent="0.2">
      <c r="A7767" t="s">
        <v>20600</v>
      </c>
      <c r="B7767" t="s">
        <v>10526</v>
      </c>
      <c r="C7767" t="s">
        <v>12851</v>
      </c>
      <c r="D7767" s="2">
        <v>46257.533333333333</v>
      </c>
    </row>
    <row r="7768" spans="1:4" x14ac:dyDescent="0.2">
      <c r="A7768" t="s">
        <v>20601</v>
      </c>
      <c r="B7768" t="s">
        <v>10527</v>
      </c>
      <c r="C7768" t="s">
        <v>12803</v>
      </c>
      <c r="D7768" s="2">
        <v>46025.748611111107</v>
      </c>
    </row>
    <row r="7769" spans="1:4" x14ac:dyDescent="0.2">
      <c r="A7769" t="s">
        <v>20602</v>
      </c>
      <c r="B7769" t="s">
        <v>10528</v>
      </c>
      <c r="C7769" t="s">
        <v>12967</v>
      </c>
      <c r="D7769" s="2">
        <v>46289.470138888893</v>
      </c>
    </row>
    <row r="7770" spans="1:4" x14ac:dyDescent="0.2">
      <c r="A7770" t="s">
        <v>20603</v>
      </c>
      <c r="B7770" t="s">
        <v>10529</v>
      </c>
      <c r="C7770" t="s">
        <v>12940</v>
      </c>
      <c r="D7770" s="2">
        <v>46234.88958333333</v>
      </c>
    </row>
    <row r="7771" spans="1:4" x14ac:dyDescent="0.2">
      <c r="A7771" t="s">
        <v>20604</v>
      </c>
      <c r="B7771" t="s">
        <v>10530</v>
      </c>
      <c r="C7771" t="s">
        <v>12961</v>
      </c>
      <c r="D7771" s="2">
        <v>46282.265972222223</v>
      </c>
    </row>
    <row r="7772" spans="1:4" x14ac:dyDescent="0.2">
      <c r="A7772" t="s">
        <v>20605</v>
      </c>
      <c r="B7772" t="s">
        <v>10531</v>
      </c>
      <c r="C7772" t="s">
        <v>12801</v>
      </c>
      <c r="D7772" s="2">
        <v>46041.844444444447</v>
      </c>
    </row>
    <row r="7773" spans="1:4" x14ac:dyDescent="0.2">
      <c r="A7773" t="s">
        <v>20606</v>
      </c>
      <c r="B7773" t="s">
        <v>10532</v>
      </c>
      <c r="C7773" t="s">
        <v>12851</v>
      </c>
      <c r="D7773" s="2">
        <v>46043.740972222222</v>
      </c>
    </row>
    <row r="7774" spans="1:4" x14ac:dyDescent="0.2">
      <c r="A7774" t="s">
        <v>20607</v>
      </c>
      <c r="B7774" t="s">
        <v>10533</v>
      </c>
      <c r="C7774" t="s">
        <v>13358</v>
      </c>
      <c r="D7774" s="2">
        <v>46292.072916666657</v>
      </c>
    </row>
    <row r="7775" spans="1:4" x14ac:dyDescent="0.2">
      <c r="A7775" t="s">
        <v>20608</v>
      </c>
      <c r="B7775" t="s">
        <v>10534</v>
      </c>
      <c r="C7775" t="s">
        <v>12766</v>
      </c>
      <c r="D7775" s="2">
        <v>46099.667361111111</v>
      </c>
    </row>
    <row r="7776" spans="1:4" x14ac:dyDescent="0.2">
      <c r="A7776" t="s">
        <v>20609</v>
      </c>
      <c r="B7776" t="s">
        <v>10535</v>
      </c>
      <c r="C7776" t="s">
        <v>12764</v>
      </c>
      <c r="D7776" s="2">
        <v>46127.992361111108</v>
      </c>
    </row>
    <row r="7777" spans="1:4" x14ac:dyDescent="0.2">
      <c r="A7777" t="s">
        <v>20610</v>
      </c>
      <c r="B7777" t="s">
        <v>10536</v>
      </c>
      <c r="C7777" t="s">
        <v>12967</v>
      </c>
      <c r="D7777" s="2">
        <v>46104.679861111108</v>
      </c>
    </row>
    <row r="7778" spans="1:4" x14ac:dyDescent="0.2">
      <c r="A7778" t="s">
        <v>20611</v>
      </c>
      <c r="B7778" t="s">
        <v>10537</v>
      </c>
      <c r="C7778" t="s">
        <v>13006</v>
      </c>
      <c r="D7778" s="2">
        <v>46065.257638888892</v>
      </c>
    </row>
    <row r="7779" spans="1:4" x14ac:dyDescent="0.2">
      <c r="A7779" t="s">
        <v>20612</v>
      </c>
      <c r="B7779" t="s">
        <v>10538</v>
      </c>
      <c r="C7779" t="s">
        <v>12835</v>
      </c>
      <c r="D7779" s="2">
        <v>46042.433333333327</v>
      </c>
    </row>
    <row r="7780" spans="1:4" x14ac:dyDescent="0.2">
      <c r="A7780" t="s">
        <v>20613</v>
      </c>
      <c r="B7780" t="s">
        <v>10539</v>
      </c>
      <c r="C7780" t="s">
        <v>12821</v>
      </c>
      <c r="D7780" s="2">
        <v>46059.868750000001</v>
      </c>
    </row>
    <row r="7781" spans="1:4" x14ac:dyDescent="0.2">
      <c r="A7781" t="s">
        <v>20614</v>
      </c>
      <c r="B7781" t="s">
        <v>10540</v>
      </c>
      <c r="C7781" t="s">
        <v>12766</v>
      </c>
      <c r="D7781" s="2">
        <v>46254.315972222219</v>
      </c>
    </row>
    <row r="7782" spans="1:4" x14ac:dyDescent="0.2">
      <c r="A7782" t="s">
        <v>20615</v>
      </c>
      <c r="B7782" t="s">
        <v>10541</v>
      </c>
      <c r="C7782" t="s">
        <v>12808</v>
      </c>
      <c r="D7782" s="2">
        <v>46030.475694444453</v>
      </c>
    </row>
    <row r="7783" spans="1:4" x14ac:dyDescent="0.2">
      <c r="A7783" t="s">
        <v>20616</v>
      </c>
      <c r="B7783" t="s">
        <v>10542</v>
      </c>
      <c r="C7783" t="s">
        <v>12799</v>
      </c>
      <c r="D7783" s="2">
        <v>46267.590277777781</v>
      </c>
    </row>
    <row r="7784" spans="1:4" x14ac:dyDescent="0.2">
      <c r="A7784" t="s">
        <v>20617</v>
      </c>
      <c r="B7784" t="s">
        <v>10543</v>
      </c>
      <c r="C7784" t="s">
        <v>12801</v>
      </c>
      <c r="D7784" s="2">
        <v>46083.82708333333</v>
      </c>
    </row>
    <row r="7785" spans="1:4" x14ac:dyDescent="0.2">
      <c r="A7785" t="s">
        <v>20618</v>
      </c>
      <c r="B7785" t="s">
        <v>10544</v>
      </c>
      <c r="C7785" t="s">
        <v>12789</v>
      </c>
      <c r="D7785" s="2">
        <v>46188.959027777782</v>
      </c>
    </row>
    <row r="7786" spans="1:4" x14ac:dyDescent="0.2">
      <c r="A7786" t="s">
        <v>20619</v>
      </c>
      <c r="B7786" t="s">
        <v>10545</v>
      </c>
      <c r="C7786" t="s">
        <v>12764</v>
      </c>
      <c r="D7786" s="2">
        <v>46093.70416666667</v>
      </c>
    </row>
    <row r="7787" spans="1:4" x14ac:dyDescent="0.2">
      <c r="A7787" t="s">
        <v>20620</v>
      </c>
      <c r="B7787" t="s">
        <v>10546</v>
      </c>
      <c r="C7787" t="s">
        <v>12899</v>
      </c>
      <c r="D7787" s="2">
        <v>46266.433333333327</v>
      </c>
    </row>
    <row r="7788" spans="1:4" x14ac:dyDescent="0.2">
      <c r="A7788" t="s">
        <v>20621</v>
      </c>
      <c r="B7788" t="s">
        <v>10547</v>
      </c>
      <c r="C7788" t="s">
        <v>12830</v>
      </c>
      <c r="D7788" s="2">
        <v>46034.410416666673</v>
      </c>
    </row>
    <row r="7789" spans="1:4" x14ac:dyDescent="0.2">
      <c r="A7789" t="s">
        <v>20622</v>
      </c>
      <c r="B7789" t="s">
        <v>10548</v>
      </c>
      <c r="C7789" t="s">
        <v>13158</v>
      </c>
      <c r="D7789" s="2">
        <v>46218.665277777778</v>
      </c>
    </row>
    <row r="7790" spans="1:4" x14ac:dyDescent="0.2">
      <c r="A7790" t="s">
        <v>20623</v>
      </c>
      <c r="B7790" t="s">
        <v>10549</v>
      </c>
      <c r="C7790" t="s">
        <v>12897</v>
      </c>
      <c r="D7790" s="2">
        <v>46278.073611111111</v>
      </c>
    </row>
    <row r="7791" spans="1:4" x14ac:dyDescent="0.2">
      <c r="A7791" t="s">
        <v>20624</v>
      </c>
      <c r="B7791" t="s">
        <v>10550</v>
      </c>
      <c r="C7791" t="s">
        <v>12843</v>
      </c>
      <c r="D7791" s="2">
        <v>46143.441666666673</v>
      </c>
    </row>
    <row r="7792" spans="1:4" x14ac:dyDescent="0.2">
      <c r="A7792" t="s">
        <v>20625</v>
      </c>
      <c r="B7792" t="s">
        <v>10551</v>
      </c>
      <c r="C7792" t="s">
        <v>12940</v>
      </c>
      <c r="D7792" s="2">
        <v>46146.354861111111</v>
      </c>
    </row>
    <row r="7793" spans="1:4" x14ac:dyDescent="0.2">
      <c r="A7793" t="s">
        <v>20626</v>
      </c>
      <c r="B7793" t="s">
        <v>10552</v>
      </c>
      <c r="C7793" t="s">
        <v>12795</v>
      </c>
      <c r="D7793" s="2">
        <v>46063.931944444441</v>
      </c>
    </row>
    <row r="7794" spans="1:4" x14ac:dyDescent="0.2">
      <c r="A7794" t="s">
        <v>20627</v>
      </c>
      <c r="B7794" t="s">
        <v>10553</v>
      </c>
      <c r="C7794" t="s">
        <v>12851</v>
      </c>
      <c r="D7794" s="2">
        <v>46262.854861111111</v>
      </c>
    </row>
    <row r="7795" spans="1:4" x14ac:dyDescent="0.2">
      <c r="A7795" t="s">
        <v>20628</v>
      </c>
      <c r="B7795" t="s">
        <v>10554</v>
      </c>
      <c r="C7795" t="s">
        <v>13158</v>
      </c>
      <c r="D7795" s="2">
        <v>46284.26458333333</v>
      </c>
    </row>
    <row r="7796" spans="1:4" x14ac:dyDescent="0.2">
      <c r="A7796" t="s">
        <v>20629</v>
      </c>
      <c r="B7796" t="s">
        <v>10555</v>
      </c>
      <c r="C7796" t="s">
        <v>12821</v>
      </c>
      <c r="D7796" s="2">
        <v>46158.654861111107</v>
      </c>
    </row>
    <row r="7797" spans="1:4" x14ac:dyDescent="0.2">
      <c r="A7797" t="s">
        <v>20630</v>
      </c>
      <c r="B7797" t="s">
        <v>10556</v>
      </c>
      <c r="C7797" t="s">
        <v>12899</v>
      </c>
      <c r="D7797" s="2">
        <v>46211.458333333343</v>
      </c>
    </row>
    <row r="7798" spans="1:4" x14ac:dyDescent="0.2">
      <c r="A7798" t="s">
        <v>20631</v>
      </c>
      <c r="B7798" t="s">
        <v>10557</v>
      </c>
      <c r="C7798" t="s">
        <v>12862</v>
      </c>
      <c r="D7798" s="2">
        <v>46229.829861111109</v>
      </c>
    </row>
    <row r="7799" spans="1:4" x14ac:dyDescent="0.2">
      <c r="A7799" t="s">
        <v>20632</v>
      </c>
      <c r="B7799" t="s">
        <v>10558</v>
      </c>
      <c r="C7799" t="s">
        <v>12825</v>
      </c>
      <c r="D7799" s="2">
        <v>46119.493055555547</v>
      </c>
    </row>
    <row r="7800" spans="1:4" x14ac:dyDescent="0.2">
      <c r="A7800" t="s">
        <v>20633</v>
      </c>
      <c r="B7800" t="s">
        <v>10559</v>
      </c>
      <c r="C7800" t="s">
        <v>12862</v>
      </c>
      <c r="D7800" s="2">
        <v>46024.640972222223</v>
      </c>
    </row>
    <row r="7801" spans="1:4" x14ac:dyDescent="0.2">
      <c r="A7801" t="s">
        <v>20634</v>
      </c>
      <c r="B7801" t="s">
        <v>10560</v>
      </c>
      <c r="C7801" t="s">
        <v>12810</v>
      </c>
      <c r="D7801" s="2">
        <v>46058.728472222218</v>
      </c>
    </row>
    <row r="7802" spans="1:4" x14ac:dyDescent="0.2">
      <c r="A7802" t="s">
        <v>20635</v>
      </c>
      <c r="B7802" t="s">
        <v>10561</v>
      </c>
      <c r="C7802" t="s">
        <v>12851</v>
      </c>
      <c r="D7802" s="2">
        <v>46267.822916666657</v>
      </c>
    </row>
    <row r="7803" spans="1:4" x14ac:dyDescent="0.2">
      <c r="A7803" t="s">
        <v>20636</v>
      </c>
      <c r="B7803" t="s">
        <v>10562</v>
      </c>
      <c r="C7803" t="s">
        <v>13085</v>
      </c>
      <c r="D7803" s="2">
        <v>46241.720833333333</v>
      </c>
    </row>
    <row r="7804" spans="1:4" x14ac:dyDescent="0.2">
      <c r="A7804" t="s">
        <v>20637</v>
      </c>
      <c r="B7804" t="s">
        <v>10563</v>
      </c>
      <c r="C7804" t="s">
        <v>12873</v>
      </c>
      <c r="D7804" s="2">
        <v>46048.296527777777</v>
      </c>
    </row>
    <row r="7805" spans="1:4" x14ac:dyDescent="0.2">
      <c r="A7805" t="s">
        <v>20638</v>
      </c>
      <c r="B7805" t="s">
        <v>10564</v>
      </c>
      <c r="C7805" t="s">
        <v>12782</v>
      </c>
      <c r="D7805" s="2">
        <v>46241.738888888889</v>
      </c>
    </row>
    <row r="7806" spans="1:4" x14ac:dyDescent="0.2">
      <c r="A7806" t="s">
        <v>20639</v>
      </c>
      <c r="B7806" t="s">
        <v>10565</v>
      </c>
      <c r="C7806" t="s">
        <v>12917</v>
      </c>
      <c r="D7806" s="2">
        <v>46264.315972222219</v>
      </c>
    </row>
    <row r="7807" spans="1:4" x14ac:dyDescent="0.2">
      <c r="A7807" t="s">
        <v>20640</v>
      </c>
      <c r="B7807" t="s">
        <v>10566</v>
      </c>
      <c r="C7807" t="s">
        <v>12841</v>
      </c>
      <c r="D7807" s="2">
        <v>46171.732638888891</v>
      </c>
    </row>
    <row r="7808" spans="1:4" x14ac:dyDescent="0.2">
      <c r="A7808" t="s">
        <v>20641</v>
      </c>
      <c r="B7808" t="s">
        <v>10567</v>
      </c>
      <c r="C7808" t="s">
        <v>12805</v>
      </c>
      <c r="D7808" s="2">
        <v>46146.949305555558</v>
      </c>
    </row>
    <row r="7809" spans="1:4" x14ac:dyDescent="0.2">
      <c r="A7809" t="s">
        <v>20642</v>
      </c>
      <c r="B7809" t="s">
        <v>10568</v>
      </c>
      <c r="C7809" t="s">
        <v>12819</v>
      </c>
      <c r="D7809" s="2">
        <v>46295.469444444447</v>
      </c>
    </row>
    <row r="7810" spans="1:4" x14ac:dyDescent="0.2">
      <c r="A7810" t="s">
        <v>20643</v>
      </c>
      <c r="B7810" t="s">
        <v>10569</v>
      </c>
      <c r="C7810" t="s">
        <v>12946</v>
      </c>
      <c r="D7810" s="2">
        <v>46261.892361111109</v>
      </c>
    </row>
    <row r="7811" spans="1:4" x14ac:dyDescent="0.2">
      <c r="A7811" t="s">
        <v>20644</v>
      </c>
      <c r="B7811" t="s">
        <v>10570</v>
      </c>
      <c r="C7811" t="s">
        <v>12897</v>
      </c>
      <c r="D7811" s="2">
        <v>46128.155555555553</v>
      </c>
    </row>
    <row r="7812" spans="1:4" x14ac:dyDescent="0.2">
      <c r="A7812" t="s">
        <v>20645</v>
      </c>
      <c r="B7812" t="s">
        <v>10571</v>
      </c>
      <c r="C7812" t="s">
        <v>12797</v>
      </c>
      <c r="D7812" s="2">
        <v>46153.425000000003</v>
      </c>
    </row>
    <row r="7813" spans="1:4" x14ac:dyDescent="0.2">
      <c r="A7813" t="s">
        <v>20646</v>
      </c>
      <c r="B7813" t="s">
        <v>10572</v>
      </c>
      <c r="C7813" t="s">
        <v>12821</v>
      </c>
      <c r="D7813" s="2">
        <v>46280.870138888888</v>
      </c>
    </row>
    <row r="7814" spans="1:4" x14ac:dyDescent="0.2">
      <c r="A7814" t="s">
        <v>20647</v>
      </c>
      <c r="B7814" t="s">
        <v>10573</v>
      </c>
      <c r="C7814" t="s">
        <v>12774</v>
      </c>
      <c r="D7814" s="2">
        <v>46274.729861111111</v>
      </c>
    </row>
    <row r="7815" spans="1:4" x14ac:dyDescent="0.2">
      <c r="A7815" t="s">
        <v>20648</v>
      </c>
      <c r="B7815" t="s">
        <v>10574</v>
      </c>
      <c r="C7815" t="s">
        <v>13158</v>
      </c>
      <c r="D7815" s="2">
        <v>46195.324305555558</v>
      </c>
    </row>
    <row r="7816" spans="1:4" x14ac:dyDescent="0.2">
      <c r="A7816" t="s">
        <v>20649</v>
      </c>
      <c r="B7816" t="s">
        <v>10575</v>
      </c>
      <c r="C7816" t="s">
        <v>12917</v>
      </c>
      <c r="D7816" s="2">
        <v>46200.500694444447</v>
      </c>
    </row>
    <row r="7817" spans="1:4" x14ac:dyDescent="0.2">
      <c r="A7817" t="s">
        <v>20650</v>
      </c>
      <c r="B7817" t="s">
        <v>10576</v>
      </c>
      <c r="C7817" t="s">
        <v>12897</v>
      </c>
      <c r="D7817" s="2">
        <v>46224.109722222223</v>
      </c>
    </row>
    <row r="7818" spans="1:4" x14ac:dyDescent="0.2">
      <c r="A7818" t="s">
        <v>20651</v>
      </c>
      <c r="B7818" t="s">
        <v>10577</v>
      </c>
      <c r="C7818" t="s">
        <v>12841</v>
      </c>
      <c r="D7818" s="2">
        <v>46101.815972222219</v>
      </c>
    </row>
    <row r="7819" spans="1:4" x14ac:dyDescent="0.2">
      <c r="A7819" t="s">
        <v>20652</v>
      </c>
      <c r="B7819" t="s">
        <v>10578</v>
      </c>
      <c r="C7819" t="s">
        <v>12917</v>
      </c>
      <c r="D7819" s="2">
        <v>46273.128472222219</v>
      </c>
    </row>
    <row r="7820" spans="1:4" x14ac:dyDescent="0.2">
      <c r="A7820" t="s">
        <v>20653</v>
      </c>
      <c r="B7820" t="s">
        <v>10579</v>
      </c>
      <c r="C7820" t="s">
        <v>12917</v>
      </c>
      <c r="D7820" s="2">
        <v>46103.563888888893</v>
      </c>
    </row>
    <row r="7821" spans="1:4" x14ac:dyDescent="0.2">
      <c r="A7821" t="s">
        <v>20654</v>
      </c>
      <c r="B7821" t="s">
        <v>10580</v>
      </c>
      <c r="C7821" t="s">
        <v>12770</v>
      </c>
      <c r="D7821" s="2">
        <v>46249.494444444441</v>
      </c>
    </row>
    <row r="7822" spans="1:4" x14ac:dyDescent="0.2">
      <c r="A7822" t="s">
        <v>20655</v>
      </c>
      <c r="B7822" t="s">
        <v>10581</v>
      </c>
      <c r="C7822" t="s">
        <v>12764</v>
      </c>
      <c r="D7822" s="2">
        <v>46246.617361111108</v>
      </c>
    </row>
    <row r="7823" spans="1:4" x14ac:dyDescent="0.2">
      <c r="A7823" t="s">
        <v>20656</v>
      </c>
      <c r="B7823" t="s">
        <v>10582</v>
      </c>
      <c r="C7823" t="s">
        <v>13006</v>
      </c>
      <c r="D7823" s="2">
        <v>46101.425694444442</v>
      </c>
    </row>
    <row r="7824" spans="1:4" x14ac:dyDescent="0.2">
      <c r="A7824" t="s">
        <v>20657</v>
      </c>
      <c r="B7824" t="s">
        <v>10583</v>
      </c>
      <c r="C7824" t="s">
        <v>13158</v>
      </c>
      <c r="D7824" s="2">
        <v>46243.085416666669</v>
      </c>
    </row>
    <row r="7825" spans="1:4" x14ac:dyDescent="0.2">
      <c r="A7825" t="s">
        <v>20658</v>
      </c>
      <c r="B7825" t="s">
        <v>10584</v>
      </c>
      <c r="C7825" t="s">
        <v>12803</v>
      </c>
      <c r="D7825" s="2">
        <v>46259.663194444453</v>
      </c>
    </row>
    <row r="7826" spans="1:4" x14ac:dyDescent="0.2">
      <c r="A7826" t="s">
        <v>20659</v>
      </c>
      <c r="B7826" t="s">
        <v>10585</v>
      </c>
      <c r="C7826" t="s">
        <v>12862</v>
      </c>
      <c r="D7826" s="2">
        <v>46158.894444444442</v>
      </c>
    </row>
    <row r="7827" spans="1:4" x14ac:dyDescent="0.2">
      <c r="A7827" t="s">
        <v>20660</v>
      </c>
      <c r="B7827" t="s">
        <v>10586</v>
      </c>
      <c r="C7827" t="s">
        <v>12998</v>
      </c>
      <c r="D7827" s="2">
        <v>46170.611805555563</v>
      </c>
    </row>
    <row r="7828" spans="1:4" x14ac:dyDescent="0.2">
      <c r="A7828" t="s">
        <v>20661</v>
      </c>
      <c r="B7828" t="s">
        <v>10587</v>
      </c>
      <c r="C7828" t="s">
        <v>12917</v>
      </c>
      <c r="D7828" s="2">
        <v>46162.043055555558</v>
      </c>
    </row>
    <row r="7829" spans="1:4" x14ac:dyDescent="0.2">
      <c r="A7829" t="s">
        <v>20662</v>
      </c>
      <c r="B7829" t="s">
        <v>10588</v>
      </c>
      <c r="C7829" t="s">
        <v>12778</v>
      </c>
      <c r="D7829" s="2">
        <v>46035.106944444437</v>
      </c>
    </row>
    <row r="7830" spans="1:4" x14ac:dyDescent="0.2">
      <c r="A7830" t="s">
        <v>20663</v>
      </c>
      <c r="B7830" t="s">
        <v>10589</v>
      </c>
      <c r="C7830" t="s">
        <v>12799</v>
      </c>
      <c r="D7830" s="2">
        <v>46170.274305555547</v>
      </c>
    </row>
    <row r="7831" spans="1:4" x14ac:dyDescent="0.2">
      <c r="A7831" t="s">
        <v>20664</v>
      </c>
      <c r="B7831" t="s">
        <v>10590</v>
      </c>
      <c r="C7831" t="s">
        <v>12843</v>
      </c>
      <c r="D7831" s="2">
        <v>46206.296527777777</v>
      </c>
    </row>
    <row r="7832" spans="1:4" x14ac:dyDescent="0.2">
      <c r="A7832" t="s">
        <v>20665</v>
      </c>
      <c r="B7832" t="s">
        <v>10591</v>
      </c>
      <c r="C7832" t="s">
        <v>12782</v>
      </c>
      <c r="D7832" s="2">
        <v>46176.12222222222</v>
      </c>
    </row>
    <row r="7833" spans="1:4" x14ac:dyDescent="0.2">
      <c r="A7833" t="s">
        <v>20666</v>
      </c>
      <c r="B7833" t="s">
        <v>10592</v>
      </c>
      <c r="C7833" t="s">
        <v>12873</v>
      </c>
      <c r="D7833" s="2">
        <v>46159.895833333343</v>
      </c>
    </row>
    <row r="7834" spans="1:4" x14ac:dyDescent="0.2">
      <c r="A7834" t="s">
        <v>20667</v>
      </c>
      <c r="B7834" t="s">
        <v>10593</v>
      </c>
      <c r="C7834" t="s">
        <v>12764</v>
      </c>
      <c r="D7834" s="2">
        <v>46159.736805555563</v>
      </c>
    </row>
    <row r="7835" spans="1:4" x14ac:dyDescent="0.2">
      <c r="A7835" t="s">
        <v>20668</v>
      </c>
      <c r="B7835" t="s">
        <v>10594</v>
      </c>
      <c r="C7835" t="s">
        <v>12832</v>
      </c>
      <c r="D7835" s="2">
        <v>46169.76666666667</v>
      </c>
    </row>
    <row r="7836" spans="1:4" x14ac:dyDescent="0.2">
      <c r="A7836" t="s">
        <v>20669</v>
      </c>
      <c r="B7836" t="s">
        <v>10595</v>
      </c>
      <c r="C7836" t="s">
        <v>12860</v>
      </c>
      <c r="D7836" s="2">
        <v>46276.963194444441</v>
      </c>
    </row>
    <row r="7837" spans="1:4" x14ac:dyDescent="0.2">
      <c r="A7837" t="s">
        <v>20670</v>
      </c>
      <c r="B7837" t="s">
        <v>10596</v>
      </c>
      <c r="C7837" t="s">
        <v>12827</v>
      </c>
      <c r="D7837" s="2">
        <v>46135.870138888888</v>
      </c>
    </row>
    <row r="7838" spans="1:4" x14ac:dyDescent="0.2">
      <c r="A7838" t="s">
        <v>20671</v>
      </c>
      <c r="B7838" t="s">
        <v>10597</v>
      </c>
      <c r="C7838" t="s">
        <v>12845</v>
      </c>
      <c r="D7838" s="2">
        <v>46084.17083333333</v>
      </c>
    </row>
    <row r="7839" spans="1:4" x14ac:dyDescent="0.2">
      <c r="A7839" t="s">
        <v>20672</v>
      </c>
      <c r="B7839" t="s">
        <v>10598</v>
      </c>
      <c r="C7839" t="s">
        <v>12921</v>
      </c>
      <c r="D7839" s="2">
        <v>46040.021527777782</v>
      </c>
    </row>
    <row r="7840" spans="1:4" x14ac:dyDescent="0.2">
      <c r="A7840" t="s">
        <v>20673</v>
      </c>
      <c r="B7840" t="s">
        <v>10599</v>
      </c>
      <c r="C7840" t="s">
        <v>12805</v>
      </c>
      <c r="D7840" s="2">
        <v>46260.729166666657</v>
      </c>
    </row>
    <row r="7841" spans="1:4" x14ac:dyDescent="0.2">
      <c r="A7841" t="s">
        <v>20674</v>
      </c>
      <c r="B7841" t="s">
        <v>10600</v>
      </c>
      <c r="C7841" t="s">
        <v>13006</v>
      </c>
      <c r="D7841" s="2">
        <v>46072.911805555559</v>
      </c>
    </row>
    <row r="7842" spans="1:4" x14ac:dyDescent="0.2">
      <c r="A7842" t="s">
        <v>20675</v>
      </c>
      <c r="B7842" t="s">
        <v>10601</v>
      </c>
      <c r="C7842" t="s">
        <v>12778</v>
      </c>
      <c r="D7842" s="2">
        <v>46136.700694444437</v>
      </c>
    </row>
    <row r="7843" spans="1:4" x14ac:dyDescent="0.2">
      <c r="A7843" t="s">
        <v>20676</v>
      </c>
      <c r="B7843" t="s">
        <v>10602</v>
      </c>
      <c r="C7843" t="s">
        <v>12812</v>
      </c>
      <c r="D7843" s="2">
        <v>46229.86041666667</v>
      </c>
    </row>
    <row r="7844" spans="1:4" x14ac:dyDescent="0.2">
      <c r="A7844" t="s">
        <v>20677</v>
      </c>
      <c r="B7844" t="s">
        <v>10603</v>
      </c>
      <c r="C7844" t="s">
        <v>13085</v>
      </c>
      <c r="D7844" s="2">
        <v>46071.60833333333</v>
      </c>
    </row>
    <row r="7845" spans="1:4" x14ac:dyDescent="0.2">
      <c r="A7845" t="s">
        <v>20678</v>
      </c>
      <c r="B7845" t="s">
        <v>10604</v>
      </c>
      <c r="C7845" t="s">
        <v>12825</v>
      </c>
      <c r="D7845" s="2">
        <v>46086.45208333333</v>
      </c>
    </row>
    <row r="7846" spans="1:4" x14ac:dyDescent="0.2">
      <c r="A7846" t="s">
        <v>20679</v>
      </c>
      <c r="B7846" t="s">
        <v>10605</v>
      </c>
      <c r="C7846" t="s">
        <v>13158</v>
      </c>
      <c r="D7846" s="2">
        <v>46196.129861111112</v>
      </c>
    </row>
    <row r="7847" spans="1:4" x14ac:dyDescent="0.2">
      <c r="A7847" t="s">
        <v>20680</v>
      </c>
      <c r="B7847" t="s">
        <v>10606</v>
      </c>
      <c r="C7847" t="s">
        <v>12780</v>
      </c>
      <c r="D7847" s="2">
        <v>46194.67291666667</v>
      </c>
    </row>
    <row r="7848" spans="1:4" x14ac:dyDescent="0.2">
      <c r="A7848" t="s">
        <v>20681</v>
      </c>
      <c r="B7848" t="s">
        <v>10607</v>
      </c>
      <c r="C7848" t="s">
        <v>12810</v>
      </c>
      <c r="D7848" s="2">
        <v>46089.291666666657</v>
      </c>
    </row>
    <row r="7849" spans="1:4" x14ac:dyDescent="0.2">
      <c r="A7849" t="s">
        <v>20682</v>
      </c>
      <c r="B7849" t="s">
        <v>10608</v>
      </c>
      <c r="C7849" t="s">
        <v>12799</v>
      </c>
      <c r="D7849" s="2">
        <v>46170.271527777782</v>
      </c>
    </row>
    <row r="7850" spans="1:4" x14ac:dyDescent="0.2">
      <c r="A7850" t="s">
        <v>20683</v>
      </c>
      <c r="B7850" t="s">
        <v>10609</v>
      </c>
      <c r="C7850" t="s">
        <v>12899</v>
      </c>
      <c r="D7850" s="2">
        <v>46215.875694444447</v>
      </c>
    </row>
    <row r="7851" spans="1:4" x14ac:dyDescent="0.2">
      <c r="A7851" t="s">
        <v>20684</v>
      </c>
      <c r="B7851" t="s">
        <v>10610</v>
      </c>
      <c r="C7851" t="s">
        <v>12812</v>
      </c>
      <c r="D7851" s="2">
        <v>46083.658333333333</v>
      </c>
    </row>
    <row r="7852" spans="1:4" x14ac:dyDescent="0.2">
      <c r="A7852" t="s">
        <v>20685</v>
      </c>
      <c r="B7852" t="s">
        <v>10611</v>
      </c>
      <c r="C7852" t="s">
        <v>12827</v>
      </c>
      <c r="D7852" s="2">
        <v>46144.444444444453</v>
      </c>
    </row>
    <row r="7853" spans="1:4" x14ac:dyDescent="0.2">
      <c r="A7853" t="s">
        <v>20686</v>
      </c>
      <c r="B7853" t="s">
        <v>10612</v>
      </c>
      <c r="C7853" t="s">
        <v>13358</v>
      </c>
      <c r="D7853" s="2">
        <v>46099.798611111109</v>
      </c>
    </row>
    <row r="7854" spans="1:4" x14ac:dyDescent="0.2">
      <c r="A7854" t="s">
        <v>20687</v>
      </c>
      <c r="B7854" t="s">
        <v>10613</v>
      </c>
      <c r="C7854" t="s">
        <v>12815</v>
      </c>
      <c r="D7854" s="2">
        <v>46279.732638888891</v>
      </c>
    </row>
    <row r="7855" spans="1:4" x14ac:dyDescent="0.2">
      <c r="A7855" t="s">
        <v>20688</v>
      </c>
      <c r="B7855" t="s">
        <v>10614</v>
      </c>
      <c r="C7855" t="s">
        <v>12823</v>
      </c>
      <c r="D7855" s="2">
        <v>46127.48333333333</v>
      </c>
    </row>
    <row r="7856" spans="1:4" x14ac:dyDescent="0.2">
      <c r="A7856" t="s">
        <v>20689</v>
      </c>
      <c r="B7856" t="s">
        <v>10615</v>
      </c>
      <c r="C7856" t="s">
        <v>12808</v>
      </c>
      <c r="D7856" s="2">
        <v>46256.977083333331</v>
      </c>
    </row>
    <row r="7857" spans="1:4" x14ac:dyDescent="0.2">
      <c r="A7857" t="s">
        <v>20690</v>
      </c>
      <c r="B7857" t="s">
        <v>10616</v>
      </c>
      <c r="C7857" t="s">
        <v>12998</v>
      </c>
      <c r="D7857" s="2">
        <v>46263.027777777781</v>
      </c>
    </row>
    <row r="7858" spans="1:4" x14ac:dyDescent="0.2">
      <c r="A7858" t="s">
        <v>20691</v>
      </c>
      <c r="B7858" t="s">
        <v>10617</v>
      </c>
      <c r="C7858" t="s">
        <v>12917</v>
      </c>
      <c r="D7858" s="2">
        <v>46068.493055555547</v>
      </c>
    </row>
    <row r="7859" spans="1:4" x14ac:dyDescent="0.2">
      <c r="A7859" t="s">
        <v>20692</v>
      </c>
      <c r="B7859" t="s">
        <v>10618</v>
      </c>
      <c r="C7859" t="s">
        <v>12778</v>
      </c>
      <c r="D7859" s="2">
        <v>46279.415972222218</v>
      </c>
    </row>
    <row r="7860" spans="1:4" x14ac:dyDescent="0.2">
      <c r="A7860" t="s">
        <v>20693</v>
      </c>
      <c r="B7860" t="s">
        <v>10619</v>
      </c>
      <c r="C7860" t="s">
        <v>12803</v>
      </c>
      <c r="D7860" s="2">
        <v>46036.12222222222</v>
      </c>
    </row>
    <row r="7861" spans="1:4" x14ac:dyDescent="0.2">
      <c r="A7861" t="s">
        <v>20694</v>
      </c>
      <c r="B7861" t="s">
        <v>10620</v>
      </c>
      <c r="C7861" t="s">
        <v>12854</v>
      </c>
      <c r="D7861" s="2">
        <v>46128.724305555559</v>
      </c>
    </row>
    <row r="7862" spans="1:4" x14ac:dyDescent="0.2">
      <c r="A7862" t="s">
        <v>20695</v>
      </c>
      <c r="B7862" t="s">
        <v>10621</v>
      </c>
      <c r="C7862" t="s">
        <v>12857</v>
      </c>
      <c r="D7862" s="2">
        <v>46066.1</v>
      </c>
    </row>
    <row r="7863" spans="1:4" x14ac:dyDescent="0.2">
      <c r="A7863" t="s">
        <v>20696</v>
      </c>
      <c r="B7863" t="s">
        <v>10622</v>
      </c>
      <c r="C7863" t="s">
        <v>12810</v>
      </c>
      <c r="D7863" s="2">
        <v>46035.703472222223</v>
      </c>
    </row>
    <row r="7864" spans="1:4" x14ac:dyDescent="0.2">
      <c r="A7864" t="s">
        <v>20697</v>
      </c>
      <c r="B7864" t="s">
        <v>10623</v>
      </c>
      <c r="C7864" t="s">
        <v>12784</v>
      </c>
      <c r="D7864" s="2">
        <v>46173.754166666673</v>
      </c>
    </row>
    <row r="7865" spans="1:4" x14ac:dyDescent="0.2">
      <c r="A7865" t="s">
        <v>20698</v>
      </c>
      <c r="B7865" t="s">
        <v>10624</v>
      </c>
      <c r="C7865" t="s">
        <v>12803</v>
      </c>
      <c r="D7865" s="2">
        <v>46187.486111111109</v>
      </c>
    </row>
    <row r="7866" spans="1:4" x14ac:dyDescent="0.2">
      <c r="A7866" t="s">
        <v>20699</v>
      </c>
      <c r="B7866" t="s">
        <v>10625</v>
      </c>
      <c r="C7866" t="s">
        <v>12851</v>
      </c>
      <c r="D7866" s="2">
        <v>46181.243750000001</v>
      </c>
    </row>
    <row r="7867" spans="1:4" x14ac:dyDescent="0.2">
      <c r="A7867" t="s">
        <v>20700</v>
      </c>
      <c r="B7867" t="s">
        <v>10626</v>
      </c>
      <c r="C7867" t="s">
        <v>13225</v>
      </c>
      <c r="D7867" s="2">
        <v>46136.98541666667</v>
      </c>
    </row>
    <row r="7868" spans="1:4" x14ac:dyDescent="0.2">
      <c r="A7868" t="s">
        <v>20701</v>
      </c>
      <c r="B7868" t="s">
        <v>10627</v>
      </c>
      <c r="C7868" t="s">
        <v>12835</v>
      </c>
      <c r="D7868" s="2">
        <v>46237.704861111109</v>
      </c>
    </row>
    <row r="7869" spans="1:4" x14ac:dyDescent="0.2">
      <c r="A7869" t="s">
        <v>20702</v>
      </c>
      <c r="B7869" t="s">
        <v>10628</v>
      </c>
      <c r="C7869" t="s">
        <v>12838</v>
      </c>
      <c r="D7869" s="2">
        <v>46157.116666666669</v>
      </c>
    </row>
    <row r="7870" spans="1:4" x14ac:dyDescent="0.2">
      <c r="A7870" t="s">
        <v>20703</v>
      </c>
      <c r="B7870" t="s">
        <v>10629</v>
      </c>
      <c r="C7870" t="s">
        <v>12808</v>
      </c>
      <c r="D7870" s="2">
        <v>46169.736111111109</v>
      </c>
    </row>
    <row r="7871" spans="1:4" x14ac:dyDescent="0.2">
      <c r="A7871" t="s">
        <v>20704</v>
      </c>
      <c r="B7871" t="s">
        <v>10630</v>
      </c>
      <c r="C7871" t="s">
        <v>12805</v>
      </c>
      <c r="D7871" s="2">
        <v>46143.157638888893</v>
      </c>
    </row>
    <row r="7872" spans="1:4" x14ac:dyDescent="0.2">
      <c r="A7872" t="s">
        <v>20705</v>
      </c>
      <c r="B7872" t="s">
        <v>10631</v>
      </c>
      <c r="C7872" t="s">
        <v>12857</v>
      </c>
      <c r="D7872" s="2">
        <v>46079.622916666667</v>
      </c>
    </row>
    <row r="7873" spans="1:4" x14ac:dyDescent="0.2">
      <c r="A7873" t="s">
        <v>20706</v>
      </c>
      <c r="B7873" t="s">
        <v>10632</v>
      </c>
      <c r="C7873" t="s">
        <v>12864</v>
      </c>
      <c r="D7873" s="2">
        <v>46201.257638888892</v>
      </c>
    </row>
    <row r="7874" spans="1:4" x14ac:dyDescent="0.2">
      <c r="A7874" t="s">
        <v>20707</v>
      </c>
      <c r="B7874" t="s">
        <v>10633</v>
      </c>
      <c r="C7874" t="s">
        <v>12901</v>
      </c>
      <c r="D7874" s="2">
        <v>46249.634722222218</v>
      </c>
    </row>
    <row r="7875" spans="1:4" x14ac:dyDescent="0.2">
      <c r="A7875" t="s">
        <v>20708</v>
      </c>
      <c r="B7875" t="s">
        <v>10634</v>
      </c>
      <c r="C7875" t="s">
        <v>13063</v>
      </c>
      <c r="D7875" s="2">
        <v>46106.803472222222</v>
      </c>
    </row>
    <row r="7876" spans="1:4" x14ac:dyDescent="0.2">
      <c r="A7876" t="s">
        <v>20709</v>
      </c>
      <c r="B7876" t="s">
        <v>10635</v>
      </c>
      <c r="C7876" t="s">
        <v>12784</v>
      </c>
      <c r="D7876" s="2">
        <v>46149.783333333333</v>
      </c>
    </row>
    <row r="7877" spans="1:4" x14ac:dyDescent="0.2">
      <c r="A7877" t="s">
        <v>20710</v>
      </c>
      <c r="B7877" t="s">
        <v>10636</v>
      </c>
      <c r="C7877" t="s">
        <v>12815</v>
      </c>
      <c r="D7877" s="2">
        <v>46266.762499999997</v>
      </c>
    </row>
    <row r="7878" spans="1:4" x14ac:dyDescent="0.2">
      <c r="A7878" t="s">
        <v>20711</v>
      </c>
      <c r="B7878" t="s">
        <v>10637</v>
      </c>
      <c r="C7878" t="s">
        <v>12819</v>
      </c>
      <c r="D7878" s="2">
        <v>46079.706944444442</v>
      </c>
    </row>
    <row r="7879" spans="1:4" x14ac:dyDescent="0.2">
      <c r="A7879" t="s">
        <v>20712</v>
      </c>
      <c r="B7879" t="s">
        <v>10638</v>
      </c>
      <c r="C7879" t="s">
        <v>12821</v>
      </c>
      <c r="D7879" s="2">
        <v>46138.772222222222</v>
      </c>
    </row>
    <row r="7880" spans="1:4" x14ac:dyDescent="0.2">
      <c r="A7880" t="s">
        <v>20713</v>
      </c>
      <c r="B7880" t="s">
        <v>10639</v>
      </c>
      <c r="C7880" t="s">
        <v>12926</v>
      </c>
      <c r="D7880" s="2">
        <v>46096.902083333327</v>
      </c>
    </row>
    <row r="7881" spans="1:4" x14ac:dyDescent="0.2">
      <c r="A7881" t="s">
        <v>20714</v>
      </c>
      <c r="B7881" t="s">
        <v>10640</v>
      </c>
      <c r="C7881" t="s">
        <v>12795</v>
      </c>
      <c r="D7881" s="2">
        <v>46116.879166666673</v>
      </c>
    </row>
    <row r="7882" spans="1:4" x14ac:dyDescent="0.2">
      <c r="A7882" t="s">
        <v>20715</v>
      </c>
      <c r="B7882" t="s">
        <v>10641</v>
      </c>
      <c r="C7882" t="s">
        <v>12803</v>
      </c>
      <c r="D7882" s="2">
        <v>46148.772222222222</v>
      </c>
    </row>
    <row r="7883" spans="1:4" x14ac:dyDescent="0.2">
      <c r="A7883" t="s">
        <v>20716</v>
      </c>
      <c r="B7883" t="s">
        <v>10642</v>
      </c>
      <c r="C7883" t="s">
        <v>12805</v>
      </c>
      <c r="D7883" s="2">
        <v>46274.442361111112</v>
      </c>
    </row>
    <row r="7884" spans="1:4" x14ac:dyDescent="0.2">
      <c r="A7884" t="s">
        <v>20717</v>
      </c>
      <c r="B7884" t="s">
        <v>10643</v>
      </c>
      <c r="C7884" t="s">
        <v>12819</v>
      </c>
      <c r="D7884" s="2">
        <v>46026.293055555558</v>
      </c>
    </row>
    <row r="7885" spans="1:4" x14ac:dyDescent="0.2">
      <c r="A7885" t="s">
        <v>20718</v>
      </c>
      <c r="B7885" t="s">
        <v>10644</v>
      </c>
      <c r="C7885" t="s">
        <v>12897</v>
      </c>
      <c r="D7885" s="2">
        <v>46120.318055555559</v>
      </c>
    </row>
    <row r="7886" spans="1:4" x14ac:dyDescent="0.2">
      <c r="A7886" t="s">
        <v>20719</v>
      </c>
      <c r="B7886" t="s">
        <v>10645</v>
      </c>
      <c r="C7886" t="s">
        <v>12766</v>
      </c>
      <c r="D7886" s="2">
        <v>46259.612500000003</v>
      </c>
    </row>
    <row r="7887" spans="1:4" x14ac:dyDescent="0.2">
      <c r="A7887" t="s">
        <v>20720</v>
      </c>
      <c r="B7887" t="s">
        <v>10646</v>
      </c>
      <c r="C7887" t="s">
        <v>12940</v>
      </c>
      <c r="D7887" s="2">
        <v>46045.599999999999</v>
      </c>
    </row>
    <row r="7888" spans="1:4" x14ac:dyDescent="0.2">
      <c r="A7888" t="s">
        <v>20721</v>
      </c>
      <c r="B7888" t="s">
        <v>10647</v>
      </c>
      <c r="C7888" t="s">
        <v>12860</v>
      </c>
      <c r="D7888" s="2">
        <v>46161.427083333343</v>
      </c>
    </row>
    <row r="7889" spans="1:4" x14ac:dyDescent="0.2">
      <c r="A7889" t="s">
        <v>20722</v>
      </c>
      <c r="B7889" t="s">
        <v>10648</v>
      </c>
      <c r="C7889" t="s">
        <v>12803</v>
      </c>
      <c r="D7889" s="2">
        <v>46065.409722222219</v>
      </c>
    </row>
    <row r="7890" spans="1:4" x14ac:dyDescent="0.2">
      <c r="A7890" t="s">
        <v>20723</v>
      </c>
      <c r="B7890" t="s">
        <v>10649</v>
      </c>
      <c r="C7890" t="s">
        <v>12873</v>
      </c>
      <c r="D7890" s="2">
        <v>46175.724999999999</v>
      </c>
    </row>
    <row r="7891" spans="1:4" x14ac:dyDescent="0.2">
      <c r="A7891" t="s">
        <v>20724</v>
      </c>
      <c r="B7891" t="s">
        <v>10650</v>
      </c>
      <c r="C7891" t="s">
        <v>12787</v>
      </c>
      <c r="D7891" s="2">
        <v>46218.523611111108</v>
      </c>
    </row>
    <row r="7892" spans="1:4" x14ac:dyDescent="0.2">
      <c r="A7892" t="s">
        <v>20725</v>
      </c>
      <c r="B7892" t="s">
        <v>10651</v>
      </c>
      <c r="C7892" t="s">
        <v>12812</v>
      </c>
      <c r="D7892" s="2">
        <v>46196.018750000003</v>
      </c>
    </row>
    <row r="7893" spans="1:4" x14ac:dyDescent="0.2">
      <c r="A7893" t="s">
        <v>20726</v>
      </c>
      <c r="B7893" t="s">
        <v>10652</v>
      </c>
      <c r="C7893" t="s">
        <v>12843</v>
      </c>
      <c r="D7893" s="2">
        <v>46176.13958333333</v>
      </c>
    </row>
    <row r="7894" spans="1:4" x14ac:dyDescent="0.2">
      <c r="A7894" t="s">
        <v>20727</v>
      </c>
      <c r="B7894" t="s">
        <v>10653</v>
      </c>
      <c r="C7894" t="s">
        <v>12860</v>
      </c>
      <c r="D7894" s="2">
        <v>46225.330555555563</v>
      </c>
    </row>
    <row r="7895" spans="1:4" x14ac:dyDescent="0.2">
      <c r="A7895" t="s">
        <v>20728</v>
      </c>
      <c r="B7895" t="s">
        <v>10654</v>
      </c>
      <c r="C7895" t="s">
        <v>12799</v>
      </c>
      <c r="D7895" s="2">
        <v>46168.395833333343</v>
      </c>
    </row>
    <row r="7896" spans="1:4" x14ac:dyDescent="0.2">
      <c r="A7896" t="s">
        <v>20729</v>
      </c>
      <c r="B7896" t="s">
        <v>10655</v>
      </c>
      <c r="C7896" t="s">
        <v>12812</v>
      </c>
      <c r="D7896" s="2">
        <v>46190.731944444437</v>
      </c>
    </row>
    <row r="7897" spans="1:4" x14ac:dyDescent="0.2">
      <c r="A7897" t="s">
        <v>20730</v>
      </c>
      <c r="B7897" t="s">
        <v>10656</v>
      </c>
      <c r="C7897" t="s">
        <v>12799</v>
      </c>
      <c r="D7897" s="2">
        <v>46045.472222222219</v>
      </c>
    </row>
    <row r="7898" spans="1:4" x14ac:dyDescent="0.2">
      <c r="A7898" t="s">
        <v>20731</v>
      </c>
      <c r="B7898" t="s">
        <v>10657</v>
      </c>
      <c r="C7898" t="s">
        <v>12860</v>
      </c>
      <c r="D7898" s="2">
        <v>46028.426388888889</v>
      </c>
    </row>
    <row r="7899" spans="1:4" x14ac:dyDescent="0.2">
      <c r="A7899" t="s">
        <v>20732</v>
      </c>
      <c r="B7899" t="s">
        <v>10658</v>
      </c>
      <c r="C7899" t="s">
        <v>12946</v>
      </c>
      <c r="D7899" s="2">
        <v>46067.086805555547</v>
      </c>
    </row>
    <row r="7900" spans="1:4" x14ac:dyDescent="0.2">
      <c r="A7900" t="s">
        <v>20733</v>
      </c>
      <c r="B7900" t="s">
        <v>10659</v>
      </c>
      <c r="C7900" t="s">
        <v>12778</v>
      </c>
      <c r="D7900" s="2">
        <v>46170.061111111107</v>
      </c>
    </row>
    <row r="7901" spans="1:4" x14ac:dyDescent="0.2">
      <c r="A7901" t="s">
        <v>20734</v>
      </c>
      <c r="B7901" t="s">
        <v>10660</v>
      </c>
      <c r="C7901" t="s">
        <v>12812</v>
      </c>
      <c r="D7901" s="2">
        <v>46131.994444444441</v>
      </c>
    </row>
    <row r="7902" spans="1:4" x14ac:dyDescent="0.2">
      <c r="A7902" t="s">
        <v>20735</v>
      </c>
      <c r="B7902" t="s">
        <v>10661</v>
      </c>
      <c r="C7902" t="s">
        <v>13151</v>
      </c>
      <c r="D7902" s="2">
        <v>46122.861111111109</v>
      </c>
    </row>
    <row r="7903" spans="1:4" x14ac:dyDescent="0.2">
      <c r="A7903" t="s">
        <v>20736</v>
      </c>
      <c r="B7903" t="s">
        <v>10662</v>
      </c>
      <c r="C7903" t="s">
        <v>13225</v>
      </c>
      <c r="D7903" s="2">
        <v>46145.037499999999</v>
      </c>
    </row>
    <row r="7904" spans="1:4" x14ac:dyDescent="0.2">
      <c r="A7904" t="s">
        <v>20737</v>
      </c>
      <c r="B7904" t="s">
        <v>10663</v>
      </c>
      <c r="C7904" t="s">
        <v>12770</v>
      </c>
      <c r="D7904" s="2">
        <v>46293.453472222223</v>
      </c>
    </row>
    <row r="7905" spans="1:4" x14ac:dyDescent="0.2">
      <c r="A7905" t="s">
        <v>20738</v>
      </c>
      <c r="B7905" t="s">
        <v>10664</v>
      </c>
      <c r="C7905" t="s">
        <v>12921</v>
      </c>
      <c r="D7905" s="2">
        <v>46125.919444444437</v>
      </c>
    </row>
    <row r="7906" spans="1:4" x14ac:dyDescent="0.2">
      <c r="A7906" t="s">
        <v>20739</v>
      </c>
      <c r="B7906" t="s">
        <v>10665</v>
      </c>
      <c r="C7906" t="s">
        <v>12801</v>
      </c>
      <c r="D7906" s="2">
        <v>46144.711805555547</v>
      </c>
    </row>
    <row r="7907" spans="1:4" x14ac:dyDescent="0.2">
      <c r="A7907" t="s">
        <v>20740</v>
      </c>
      <c r="B7907" t="s">
        <v>10666</v>
      </c>
      <c r="C7907" t="s">
        <v>12787</v>
      </c>
      <c r="D7907" s="2">
        <v>46160.079861111109</v>
      </c>
    </row>
    <row r="7908" spans="1:4" x14ac:dyDescent="0.2">
      <c r="A7908" t="s">
        <v>20741</v>
      </c>
      <c r="B7908" t="s">
        <v>10667</v>
      </c>
      <c r="C7908" t="s">
        <v>12917</v>
      </c>
      <c r="D7908" s="2">
        <v>46234.429166666669</v>
      </c>
    </row>
    <row r="7909" spans="1:4" x14ac:dyDescent="0.2">
      <c r="A7909" t="s">
        <v>20742</v>
      </c>
      <c r="B7909" t="s">
        <v>10668</v>
      </c>
      <c r="C7909" t="s">
        <v>12959</v>
      </c>
      <c r="D7909" s="2">
        <v>46223.859027777777</v>
      </c>
    </row>
    <row r="7910" spans="1:4" x14ac:dyDescent="0.2">
      <c r="A7910" t="s">
        <v>20743</v>
      </c>
      <c r="B7910" t="s">
        <v>10669</v>
      </c>
      <c r="C7910" t="s">
        <v>12851</v>
      </c>
      <c r="D7910" s="2">
        <v>46290.299305555563</v>
      </c>
    </row>
    <row r="7911" spans="1:4" x14ac:dyDescent="0.2">
      <c r="A7911" t="s">
        <v>20744</v>
      </c>
      <c r="B7911" t="s">
        <v>10670</v>
      </c>
      <c r="C7911" t="s">
        <v>12832</v>
      </c>
      <c r="D7911" s="2">
        <v>46196.54791666667</v>
      </c>
    </row>
    <row r="7912" spans="1:4" x14ac:dyDescent="0.2">
      <c r="A7912" t="s">
        <v>20745</v>
      </c>
      <c r="B7912" t="s">
        <v>10671</v>
      </c>
      <c r="C7912" t="s">
        <v>12780</v>
      </c>
      <c r="D7912" s="2">
        <v>46283.322222222218</v>
      </c>
    </row>
    <row r="7913" spans="1:4" x14ac:dyDescent="0.2">
      <c r="A7913" t="s">
        <v>20746</v>
      </c>
      <c r="B7913" t="s">
        <v>10672</v>
      </c>
      <c r="C7913" t="s">
        <v>12812</v>
      </c>
      <c r="D7913" s="2">
        <v>46189.195833333331</v>
      </c>
    </row>
    <row r="7914" spans="1:4" x14ac:dyDescent="0.2">
      <c r="A7914" t="s">
        <v>20747</v>
      </c>
      <c r="B7914" t="s">
        <v>10673</v>
      </c>
      <c r="C7914" t="s">
        <v>12899</v>
      </c>
      <c r="D7914" s="2">
        <v>46169.859722222223</v>
      </c>
    </row>
    <row r="7915" spans="1:4" x14ac:dyDescent="0.2">
      <c r="A7915" t="s">
        <v>20748</v>
      </c>
      <c r="B7915" t="s">
        <v>10674</v>
      </c>
      <c r="C7915" t="s">
        <v>12862</v>
      </c>
      <c r="D7915" s="2">
        <v>46175.231249999997</v>
      </c>
    </row>
    <row r="7916" spans="1:4" x14ac:dyDescent="0.2">
      <c r="A7916" t="s">
        <v>20749</v>
      </c>
      <c r="B7916" t="s">
        <v>10675</v>
      </c>
      <c r="C7916" t="s">
        <v>12841</v>
      </c>
      <c r="D7916" s="2">
        <v>46154.582638888889</v>
      </c>
    </row>
    <row r="7917" spans="1:4" x14ac:dyDescent="0.2">
      <c r="A7917" t="s">
        <v>20750</v>
      </c>
      <c r="B7917" t="s">
        <v>10676</v>
      </c>
      <c r="C7917" t="s">
        <v>13020</v>
      </c>
      <c r="D7917" s="2">
        <v>46077.351388888892</v>
      </c>
    </row>
    <row r="7918" spans="1:4" x14ac:dyDescent="0.2">
      <c r="A7918" t="s">
        <v>20751</v>
      </c>
      <c r="B7918" t="s">
        <v>10677</v>
      </c>
      <c r="C7918" t="s">
        <v>12843</v>
      </c>
      <c r="D7918" s="2">
        <v>46123.613194444442</v>
      </c>
    </row>
    <row r="7919" spans="1:4" x14ac:dyDescent="0.2">
      <c r="A7919" t="s">
        <v>20752</v>
      </c>
      <c r="B7919" t="s">
        <v>10678</v>
      </c>
      <c r="C7919" t="s">
        <v>12815</v>
      </c>
      <c r="D7919" s="2">
        <v>46188.793749999997</v>
      </c>
    </row>
    <row r="7920" spans="1:4" x14ac:dyDescent="0.2">
      <c r="A7920" t="s">
        <v>20753</v>
      </c>
      <c r="B7920" t="s">
        <v>10679</v>
      </c>
      <c r="C7920" t="s">
        <v>12766</v>
      </c>
      <c r="D7920" s="2">
        <v>46188.552083333343</v>
      </c>
    </row>
    <row r="7921" spans="1:4" x14ac:dyDescent="0.2">
      <c r="A7921" t="s">
        <v>20754</v>
      </c>
      <c r="B7921" t="s">
        <v>10680</v>
      </c>
      <c r="C7921" t="s">
        <v>12797</v>
      </c>
      <c r="D7921" s="2">
        <v>46066.146527777782</v>
      </c>
    </row>
    <row r="7922" spans="1:4" x14ac:dyDescent="0.2">
      <c r="A7922" t="s">
        <v>20755</v>
      </c>
      <c r="B7922" t="s">
        <v>10681</v>
      </c>
      <c r="C7922" t="s">
        <v>12917</v>
      </c>
      <c r="D7922" s="2">
        <v>46242.286805555559</v>
      </c>
    </row>
    <row r="7923" spans="1:4" x14ac:dyDescent="0.2">
      <c r="A7923" t="s">
        <v>20756</v>
      </c>
      <c r="B7923" t="s">
        <v>10682</v>
      </c>
      <c r="C7923" t="s">
        <v>12805</v>
      </c>
      <c r="D7923" s="2">
        <v>46217.241666666669</v>
      </c>
    </row>
    <row r="7924" spans="1:4" x14ac:dyDescent="0.2">
      <c r="A7924" t="s">
        <v>20757</v>
      </c>
      <c r="B7924" t="s">
        <v>10683</v>
      </c>
      <c r="C7924" t="s">
        <v>12766</v>
      </c>
      <c r="D7924" s="2">
        <v>46166.688194444447</v>
      </c>
    </row>
    <row r="7925" spans="1:4" x14ac:dyDescent="0.2">
      <c r="A7925" t="s">
        <v>20758</v>
      </c>
      <c r="B7925" t="s">
        <v>10684</v>
      </c>
      <c r="C7925" t="s">
        <v>12780</v>
      </c>
      <c r="D7925" s="2">
        <v>46146.692361111112</v>
      </c>
    </row>
    <row r="7926" spans="1:4" x14ac:dyDescent="0.2">
      <c r="A7926" t="s">
        <v>20759</v>
      </c>
      <c r="B7926" t="s">
        <v>10685</v>
      </c>
      <c r="C7926" t="s">
        <v>13063</v>
      </c>
      <c r="D7926" s="2">
        <v>46175.143055555563</v>
      </c>
    </row>
    <row r="7927" spans="1:4" x14ac:dyDescent="0.2">
      <c r="A7927" t="s">
        <v>20760</v>
      </c>
      <c r="B7927" t="s">
        <v>10686</v>
      </c>
      <c r="C7927" t="s">
        <v>12819</v>
      </c>
      <c r="D7927" s="2">
        <v>46181.613888888889</v>
      </c>
    </row>
    <row r="7928" spans="1:4" x14ac:dyDescent="0.2">
      <c r="A7928" t="s">
        <v>20761</v>
      </c>
      <c r="B7928" t="s">
        <v>10687</v>
      </c>
      <c r="C7928" t="s">
        <v>13133</v>
      </c>
      <c r="D7928" s="2">
        <v>46139.463888888888</v>
      </c>
    </row>
    <row r="7929" spans="1:4" x14ac:dyDescent="0.2">
      <c r="A7929" t="s">
        <v>20762</v>
      </c>
      <c r="B7929" t="s">
        <v>10688</v>
      </c>
      <c r="C7929" t="s">
        <v>12821</v>
      </c>
      <c r="D7929" s="2">
        <v>46258.420138888891</v>
      </c>
    </row>
    <row r="7930" spans="1:4" x14ac:dyDescent="0.2">
      <c r="A7930" t="s">
        <v>20763</v>
      </c>
      <c r="B7930" t="s">
        <v>10689</v>
      </c>
      <c r="C7930" t="s">
        <v>12764</v>
      </c>
      <c r="D7930" s="2">
        <v>46066.857638888891</v>
      </c>
    </row>
    <row r="7931" spans="1:4" x14ac:dyDescent="0.2">
      <c r="A7931" t="s">
        <v>20764</v>
      </c>
      <c r="B7931" t="s">
        <v>10690</v>
      </c>
      <c r="C7931" t="s">
        <v>12851</v>
      </c>
      <c r="D7931" s="2">
        <v>46124.060416666667</v>
      </c>
    </row>
    <row r="7932" spans="1:4" x14ac:dyDescent="0.2">
      <c r="A7932" t="s">
        <v>20765</v>
      </c>
      <c r="B7932" t="s">
        <v>10691</v>
      </c>
      <c r="C7932" t="s">
        <v>12764</v>
      </c>
      <c r="D7932" s="2">
        <v>46131.725694444453</v>
      </c>
    </row>
    <row r="7933" spans="1:4" x14ac:dyDescent="0.2">
      <c r="A7933" t="s">
        <v>20766</v>
      </c>
      <c r="B7933" t="s">
        <v>10692</v>
      </c>
      <c r="C7933" t="s">
        <v>12845</v>
      </c>
      <c r="D7933" s="2">
        <v>46050.558333333327</v>
      </c>
    </row>
    <row r="7934" spans="1:4" x14ac:dyDescent="0.2">
      <c r="A7934" t="s">
        <v>20767</v>
      </c>
      <c r="B7934" t="s">
        <v>10693</v>
      </c>
      <c r="C7934" t="s">
        <v>12789</v>
      </c>
      <c r="D7934" s="2">
        <v>46047.258333333331</v>
      </c>
    </row>
    <row r="7935" spans="1:4" x14ac:dyDescent="0.2">
      <c r="A7935" t="s">
        <v>20768</v>
      </c>
      <c r="B7935" t="s">
        <v>10694</v>
      </c>
      <c r="C7935" t="s">
        <v>12921</v>
      </c>
      <c r="D7935" s="2">
        <v>46266.229166666657</v>
      </c>
    </row>
    <row r="7936" spans="1:4" x14ac:dyDescent="0.2">
      <c r="A7936" t="s">
        <v>20769</v>
      </c>
      <c r="B7936" t="s">
        <v>10695</v>
      </c>
      <c r="C7936" t="s">
        <v>12764</v>
      </c>
      <c r="D7936" s="2">
        <v>46234.163194444453</v>
      </c>
    </row>
    <row r="7937" spans="1:4" x14ac:dyDescent="0.2">
      <c r="A7937" t="s">
        <v>20770</v>
      </c>
      <c r="B7937" t="s">
        <v>10696</v>
      </c>
      <c r="C7937" t="s">
        <v>12821</v>
      </c>
      <c r="D7937" s="2">
        <v>46122.611805555563</v>
      </c>
    </row>
    <row r="7938" spans="1:4" x14ac:dyDescent="0.2">
      <c r="A7938" t="s">
        <v>20771</v>
      </c>
      <c r="B7938" t="s">
        <v>10697</v>
      </c>
      <c r="C7938" t="s">
        <v>12780</v>
      </c>
      <c r="D7938" s="2">
        <v>46095.654861111107</v>
      </c>
    </row>
    <row r="7939" spans="1:4" x14ac:dyDescent="0.2">
      <c r="A7939" t="s">
        <v>20772</v>
      </c>
      <c r="B7939" t="s">
        <v>10698</v>
      </c>
      <c r="C7939" t="s">
        <v>12854</v>
      </c>
      <c r="D7939" s="2">
        <v>46133.274305555547</v>
      </c>
    </row>
    <row r="7940" spans="1:4" x14ac:dyDescent="0.2">
      <c r="A7940" t="s">
        <v>20773</v>
      </c>
      <c r="B7940" t="s">
        <v>10699</v>
      </c>
      <c r="C7940" t="s">
        <v>12821</v>
      </c>
      <c r="D7940" s="2">
        <v>46215.381249999999</v>
      </c>
    </row>
    <row r="7941" spans="1:4" x14ac:dyDescent="0.2">
      <c r="A7941" t="s">
        <v>20774</v>
      </c>
      <c r="B7941" t="s">
        <v>10700</v>
      </c>
      <c r="C7941" t="s">
        <v>13643</v>
      </c>
      <c r="D7941" s="2">
        <v>46103.979861111111</v>
      </c>
    </row>
    <row r="7942" spans="1:4" x14ac:dyDescent="0.2">
      <c r="A7942" t="s">
        <v>20775</v>
      </c>
      <c r="B7942" t="s">
        <v>10701</v>
      </c>
      <c r="C7942" t="s">
        <v>12864</v>
      </c>
      <c r="D7942" s="2">
        <v>46041.704861111109</v>
      </c>
    </row>
    <row r="7943" spans="1:4" x14ac:dyDescent="0.2">
      <c r="A7943" t="s">
        <v>20776</v>
      </c>
      <c r="B7943" t="s">
        <v>10702</v>
      </c>
      <c r="C7943" t="s">
        <v>12860</v>
      </c>
      <c r="D7943" s="2">
        <v>46137.590277777781</v>
      </c>
    </row>
    <row r="7944" spans="1:4" x14ac:dyDescent="0.2">
      <c r="A7944" t="s">
        <v>20777</v>
      </c>
      <c r="B7944" t="s">
        <v>10703</v>
      </c>
      <c r="C7944" t="s">
        <v>12764</v>
      </c>
      <c r="D7944" s="2">
        <v>46186.119444444441</v>
      </c>
    </row>
    <row r="7945" spans="1:4" x14ac:dyDescent="0.2">
      <c r="A7945" t="s">
        <v>20778</v>
      </c>
      <c r="B7945" t="s">
        <v>10704</v>
      </c>
      <c r="C7945" t="s">
        <v>12845</v>
      </c>
      <c r="D7945" s="2">
        <v>46165.570833333331</v>
      </c>
    </row>
    <row r="7946" spans="1:4" x14ac:dyDescent="0.2">
      <c r="A7946" t="s">
        <v>20779</v>
      </c>
      <c r="B7946" t="s">
        <v>10705</v>
      </c>
      <c r="C7946" t="s">
        <v>13063</v>
      </c>
      <c r="D7946" s="2">
        <v>46070.393055555563</v>
      </c>
    </row>
    <row r="7947" spans="1:4" x14ac:dyDescent="0.2">
      <c r="A7947" t="s">
        <v>20780</v>
      </c>
      <c r="B7947" t="s">
        <v>10706</v>
      </c>
      <c r="C7947" t="s">
        <v>12795</v>
      </c>
      <c r="D7947" s="2">
        <v>46253.836111111108</v>
      </c>
    </row>
    <row r="7948" spans="1:4" x14ac:dyDescent="0.2">
      <c r="A7948" t="s">
        <v>20781</v>
      </c>
      <c r="B7948" t="s">
        <v>10707</v>
      </c>
      <c r="C7948" t="s">
        <v>12843</v>
      </c>
      <c r="D7948" s="2">
        <v>46195.191666666673</v>
      </c>
    </row>
    <row r="7949" spans="1:4" x14ac:dyDescent="0.2">
      <c r="A7949" t="s">
        <v>20782</v>
      </c>
      <c r="B7949" t="s">
        <v>10708</v>
      </c>
      <c r="C7949" t="s">
        <v>12772</v>
      </c>
      <c r="D7949" s="2">
        <v>46219.993055555547</v>
      </c>
    </row>
    <row r="7950" spans="1:4" x14ac:dyDescent="0.2">
      <c r="A7950" t="s">
        <v>20783</v>
      </c>
      <c r="B7950" t="s">
        <v>10709</v>
      </c>
      <c r="C7950" t="s">
        <v>12821</v>
      </c>
      <c r="D7950" s="2">
        <v>46284.940972222219</v>
      </c>
    </row>
    <row r="7951" spans="1:4" x14ac:dyDescent="0.2">
      <c r="A7951" t="s">
        <v>20784</v>
      </c>
      <c r="B7951" t="s">
        <v>10710</v>
      </c>
      <c r="C7951" t="s">
        <v>12860</v>
      </c>
      <c r="D7951" s="2">
        <v>46163.779166666667</v>
      </c>
    </row>
    <row r="7952" spans="1:4" x14ac:dyDescent="0.2">
      <c r="A7952" t="s">
        <v>20785</v>
      </c>
      <c r="B7952" t="s">
        <v>10711</v>
      </c>
      <c r="C7952" t="s">
        <v>12899</v>
      </c>
      <c r="D7952" s="2">
        <v>46181.5</v>
      </c>
    </row>
    <row r="7953" spans="1:4" x14ac:dyDescent="0.2">
      <c r="A7953" t="s">
        <v>20786</v>
      </c>
      <c r="B7953" t="s">
        <v>10712</v>
      </c>
      <c r="C7953" t="s">
        <v>12821</v>
      </c>
      <c r="D7953" s="2">
        <v>46231.59375</v>
      </c>
    </row>
    <row r="7954" spans="1:4" x14ac:dyDescent="0.2">
      <c r="A7954" t="s">
        <v>20787</v>
      </c>
      <c r="B7954" t="s">
        <v>10713</v>
      </c>
      <c r="C7954" t="s">
        <v>12766</v>
      </c>
      <c r="D7954" s="2">
        <v>46234.905555555553</v>
      </c>
    </row>
    <row r="7955" spans="1:4" x14ac:dyDescent="0.2">
      <c r="A7955" t="s">
        <v>20788</v>
      </c>
      <c r="B7955" t="s">
        <v>10714</v>
      </c>
      <c r="C7955" t="s">
        <v>12784</v>
      </c>
      <c r="D7955" s="2">
        <v>46254.863194444442</v>
      </c>
    </row>
    <row r="7956" spans="1:4" x14ac:dyDescent="0.2">
      <c r="A7956" t="s">
        <v>20789</v>
      </c>
      <c r="B7956" t="s">
        <v>10715</v>
      </c>
      <c r="C7956" t="s">
        <v>12812</v>
      </c>
      <c r="D7956" s="2">
        <v>46215.809027777781</v>
      </c>
    </row>
    <row r="7957" spans="1:4" x14ac:dyDescent="0.2">
      <c r="A7957" t="s">
        <v>20790</v>
      </c>
      <c r="B7957" t="s">
        <v>10716</v>
      </c>
      <c r="C7957" t="s">
        <v>12862</v>
      </c>
      <c r="D7957" s="2">
        <v>46038.180555555547</v>
      </c>
    </row>
    <row r="7958" spans="1:4" x14ac:dyDescent="0.2">
      <c r="A7958" t="s">
        <v>20791</v>
      </c>
      <c r="B7958" t="s">
        <v>10717</v>
      </c>
      <c r="C7958" t="s">
        <v>12835</v>
      </c>
      <c r="D7958" s="2">
        <v>46118.407638888893</v>
      </c>
    </row>
    <row r="7959" spans="1:4" x14ac:dyDescent="0.2">
      <c r="A7959" t="s">
        <v>20792</v>
      </c>
      <c r="B7959" t="s">
        <v>10718</v>
      </c>
      <c r="C7959" t="s">
        <v>12772</v>
      </c>
      <c r="D7959" s="2">
        <v>46184.763888888891</v>
      </c>
    </row>
    <row r="7960" spans="1:4" x14ac:dyDescent="0.2">
      <c r="A7960" t="s">
        <v>20793</v>
      </c>
      <c r="B7960" t="s">
        <v>10719</v>
      </c>
      <c r="C7960" t="s">
        <v>12821</v>
      </c>
      <c r="D7960" s="2">
        <v>46144.124305555553</v>
      </c>
    </row>
    <row r="7961" spans="1:4" x14ac:dyDescent="0.2">
      <c r="A7961" t="s">
        <v>20794</v>
      </c>
      <c r="B7961" t="s">
        <v>10720</v>
      </c>
      <c r="C7961" t="s">
        <v>12830</v>
      </c>
      <c r="D7961" s="2">
        <v>46034.679861111108</v>
      </c>
    </row>
    <row r="7962" spans="1:4" x14ac:dyDescent="0.2">
      <c r="A7962" t="s">
        <v>20795</v>
      </c>
      <c r="B7962" t="s">
        <v>10721</v>
      </c>
      <c r="C7962" t="s">
        <v>12795</v>
      </c>
      <c r="D7962" s="2">
        <v>46096.357638888891</v>
      </c>
    </row>
    <row r="7963" spans="1:4" x14ac:dyDescent="0.2">
      <c r="A7963" t="s">
        <v>20796</v>
      </c>
      <c r="B7963" t="s">
        <v>10722</v>
      </c>
      <c r="C7963" t="s">
        <v>12797</v>
      </c>
      <c r="D7963" s="2">
        <v>46107.563194444447</v>
      </c>
    </row>
    <row r="7964" spans="1:4" x14ac:dyDescent="0.2">
      <c r="A7964" t="s">
        <v>20797</v>
      </c>
      <c r="B7964" t="s">
        <v>10723</v>
      </c>
      <c r="C7964" t="s">
        <v>12862</v>
      </c>
      <c r="D7964" s="2">
        <v>46032.917361111111</v>
      </c>
    </row>
    <row r="7965" spans="1:4" x14ac:dyDescent="0.2">
      <c r="A7965" t="s">
        <v>20798</v>
      </c>
      <c r="B7965" t="s">
        <v>10724</v>
      </c>
      <c r="C7965" t="s">
        <v>12860</v>
      </c>
      <c r="D7965" s="2">
        <v>46231.866666666669</v>
      </c>
    </row>
    <row r="7966" spans="1:4" x14ac:dyDescent="0.2">
      <c r="A7966" t="s">
        <v>20799</v>
      </c>
      <c r="B7966" t="s">
        <v>10725</v>
      </c>
      <c r="C7966" t="s">
        <v>12770</v>
      </c>
      <c r="D7966" s="2">
        <v>46126.367361111108</v>
      </c>
    </row>
    <row r="7967" spans="1:4" x14ac:dyDescent="0.2">
      <c r="A7967" t="s">
        <v>20800</v>
      </c>
      <c r="B7967" t="s">
        <v>10726</v>
      </c>
      <c r="C7967" t="s">
        <v>12784</v>
      </c>
      <c r="D7967" s="2">
        <v>46239.709027777782</v>
      </c>
    </row>
    <row r="7968" spans="1:4" x14ac:dyDescent="0.2">
      <c r="A7968" t="s">
        <v>20801</v>
      </c>
      <c r="B7968" t="s">
        <v>10727</v>
      </c>
      <c r="C7968" t="s">
        <v>12967</v>
      </c>
      <c r="D7968" s="2">
        <v>46260.010416666657</v>
      </c>
    </row>
    <row r="7969" spans="1:4" x14ac:dyDescent="0.2">
      <c r="A7969" t="s">
        <v>20802</v>
      </c>
      <c r="B7969" t="s">
        <v>10728</v>
      </c>
      <c r="C7969" t="s">
        <v>12845</v>
      </c>
      <c r="D7969" s="2">
        <v>46264.716666666667</v>
      </c>
    </row>
    <row r="7970" spans="1:4" x14ac:dyDescent="0.2">
      <c r="A7970" t="s">
        <v>20803</v>
      </c>
      <c r="B7970" t="s">
        <v>10729</v>
      </c>
      <c r="C7970" t="s">
        <v>12940</v>
      </c>
      <c r="D7970" s="2">
        <v>46270.137499999997</v>
      </c>
    </row>
    <row r="7971" spans="1:4" x14ac:dyDescent="0.2">
      <c r="A7971" t="s">
        <v>20804</v>
      </c>
      <c r="B7971" t="s">
        <v>10730</v>
      </c>
      <c r="C7971" t="s">
        <v>12873</v>
      </c>
      <c r="D7971" s="2">
        <v>46159.909722222219</v>
      </c>
    </row>
    <row r="7972" spans="1:4" x14ac:dyDescent="0.2">
      <c r="A7972" t="s">
        <v>20805</v>
      </c>
      <c r="B7972" t="s">
        <v>10731</v>
      </c>
      <c r="C7972" t="s">
        <v>12803</v>
      </c>
      <c r="D7972" s="2">
        <v>46089.29791666667</v>
      </c>
    </row>
    <row r="7973" spans="1:4" x14ac:dyDescent="0.2">
      <c r="A7973" t="s">
        <v>20806</v>
      </c>
      <c r="B7973" t="s">
        <v>10732</v>
      </c>
      <c r="C7973" t="s">
        <v>12791</v>
      </c>
      <c r="D7973" s="2">
        <v>46045.699305555558</v>
      </c>
    </row>
    <row r="7974" spans="1:4" x14ac:dyDescent="0.2">
      <c r="A7974" t="s">
        <v>20807</v>
      </c>
      <c r="B7974" t="s">
        <v>10733</v>
      </c>
      <c r="C7974" t="s">
        <v>12899</v>
      </c>
      <c r="D7974" s="2">
        <v>46193.665972222218</v>
      </c>
    </row>
    <row r="7975" spans="1:4" x14ac:dyDescent="0.2">
      <c r="A7975" t="s">
        <v>20808</v>
      </c>
      <c r="B7975" t="s">
        <v>10734</v>
      </c>
      <c r="C7975" t="s">
        <v>12897</v>
      </c>
      <c r="D7975" s="2">
        <v>46057.254861111112</v>
      </c>
    </row>
    <row r="7976" spans="1:4" x14ac:dyDescent="0.2">
      <c r="A7976" t="s">
        <v>20809</v>
      </c>
      <c r="B7976" t="s">
        <v>10735</v>
      </c>
      <c r="C7976" t="s">
        <v>12926</v>
      </c>
      <c r="D7976" s="2">
        <v>46088.838194444441</v>
      </c>
    </row>
    <row r="7977" spans="1:4" x14ac:dyDescent="0.2">
      <c r="A7977" t="s">
        <v>20810</v>
      </c>
      <c r="B7977" t="s">
        <v>10736</v>
      </c>
      <c r="C7977" t="s">
        <v>12915</v>
      </c>
      <c r="D7977" s="2">
        <v>46089.183333333327</v>
      </c>
    </row>
    <row r="7978" spans="1:4" x14ac:dyDescent="0.2">
      <c r="A7978" t="s">
        <v>20811</v>
      </c>
      <c r="B7978" t="s">
        <v>10737</v>
      </c>
      <c r="C7978" t="s">
        <v>12764</v>
      </c>
      <c r="D7978" s="2">
        <v>46097.9</v>
      </c>
    </row>
    <row r="7979" spans="1:4" x14ac:dyDescent="0.2">
      <c r="A7979" t="s">
        <v>20812</v>
      </c>
      <c r="B7979" t="s">
        <v>10738</v>
      </c>
      <c r="C7979" t="s">
        <v>12854</v>
      </c>
      <c r="D7979" s="2">
        <v>46124.513194444437</v>
      </c>
    </row>
    <row r="7980" spans="1:4" x14ac:dyDescent="0.2">
      <c r="A7980" t="s">
        <v>20813</v>
      </c>
      <c r="B7980" t="s">
        <v>10739</v>
      </c>
      <c r="C7980" t="s">
        <v>12795</v>
      </c>
      <c r="D7980" s="2">
        <v>46113.46597222222</v>
      </c>
    </row>
    <row r="7981" spans="1:4" x14ac:dyDescent="0.2">
      <c r="A7981" t="s">
        <v>20814</v>
      </c>
      <c r="B7981" t="s">
        <v>10740</v>
      </c>
      <c r="C7981" t="s">
        <v>12959</v>
      </c>
      <c r="D7981" s="2">
        <v>46166.234722222223</v>
      </c>
    </row>
    <row r="7982" spans="1:4" x14ac:dyDescent="0.2">
      <c r="A7982" t="s">
        <v>20815</v>
      </c>
      <c r="B7982" t="s">
        <v>10741</v>
      </c>
      <c r="C7982" t="s">
        <v>13643</v>
      </c>
      <c r="D7982" s="2">
        <v>46284.008333333331</v>
      </c>
    </row>
    <row r="7983" spans="1:4" x14ac:dyDescent="0.2">
      <c r="A7983" t="s">
        <v>20816</v>
      </c>
      <c r="B7983" t="s">
        <v>10742</v>
      </c>
      <c r="C7983" t="s">
        <v>12845</v>
      </c>
      <c r="D7983" s="2">
        <v>46199.699305555558</v>
      </c>
    </row>
    <row r="7984" spans="1:4" x14ac:dyDescent="0.2">
      <c r="A7984" t="s">
        <v>20817</v>
      </c>
      <c r="B7984" t="s">
        <v>10743</v>
      </c>
      <c r="C7984" t="s">
        <v>12799</v>
      </c>
      <c r="D7984" s="2">
        <v>46207.731944444437</v>
      </c>
    </row>
    <row r="7985" spans="1:4" x14ac:dyDescent="0.2">
      <c r="A7985" t="s">
        <v>20818</v>
      </c>
      <c r="B7985" t="s">
        <v>10744</v>
      </c>
      <c r="C7985" t="s">
        <v>12821</v>
      </c>
      <c r="D7985" s="2">
        <v>46067.842361111107</v>
      </c>
    </row>
    <row r="7986" spans="1:4" x14ac:dyDescent="0.2">
      <c r="A7986" t="s">
        <v>20819</v>
      </c>
      <c r="B7986" t="s">
        <v>10745</v>
      </c>
      <c r="C7986" t="s">
        <v>12946</v>
      </c>
      <c r="D7986" s="2">
        <v>46054.963888888888</v>
      </c>
    </row>
    <row r="7987" spans="1:4" x14ac:dyDescent="0.2">
      <c r="A7987" t="s">
        <v>20820</v>
      </c>
      <c r="B7987" t="s">
        <v>10746</v>
      </c>
      <c r="C7987" t="s">
        <v>12768</v>
      </c>
      <c r="D7987" s="2">
        <v>46074.291666666657</v>
      </c>
    </row>
    <row r="7988" spans="1:4" x14ac:dyDescent="0.2">
      <c r="A7988" t="s">
        <v>20821</v>
      </c>
      <c r="B7988" t="s">
        <v>10747</v>
      </c>
      <c r="C7988" t="s">
        <v>12838</v>
      </c>
      <c r="D7988" s="2">
        <v>46254.566666666673</v>
      </c>
    </row>
    <row r="7989" spans="1:4" x14ac:dyDescent="0.2">
      <c r="A7989" t="s">
        <v>20822</v>
      </c>
      <c r="B7989" t="s">
        <v>10748</v>
      </c>
      <c r="C7989" t="s">
        <v>12772</v>
      </c>
      <c r="D7989" s="2">
        <v>46070.913194444453</v>
      </c>
    </row>
    <row r="7990" spans="1:4" x14ac:dyDescent="0.2">
      <c r="A7990" t="s">
        <v>20823</v>
      </c>
      <c r="B7990" t="s">
        <v>10749</v>
      </c>
      <c r="C7990" t="s">
        <v>12998</v>
      </c>
      <c r="D7990" s="2">
        <v>46291.566666666673</v>
      </c>
    </row>
    <row r="7991" spans="1:4" x14ac:dyDescent="0.2">
      <c r="A7991" t="s">
        <v>20824</v>
      </c>
      <c r="B7991" t="s">
        <v>10750</v>
      </c>
      <c r="C7991" t="s">
        <v>12843</v>
      </c>
      <c r="D7991" s="2">
        <v>46229.746527777781</v>
      </c>
    </row>
    <row r="7992" spans="1:4" x14ac:dyDescent="0.2">
      <c r="A7992" t="s">
        <v>20825</v>
      </c>
      <c r="B7992" t="s">
        <v>10751</v>
      </c>
      <c r="C7992" t="s">
        <v>12789</v>
      </c>
      <c r="D7992" s="2">
        <v>46249.713194444441</v>
      </c>
    </row>
    <row r="7993" spans="1:4" x14ac:dyDescent="0.2">
      <c r="A7993" t="s">
        <v>20826</v>
      </c>
      <c r="B7993" t="s">
        <v>10752</v>
      </c>
      <c r="C7993" t="s">
        <v>12843</v>
      </c>
      <c r="D7993" s="2">
        <v>46105.987500000003</v>
      </c>
    </row>
    <row r="7994" spans="1:4" x14ac:dyDescent="0.2">
      <c r="A7994" t="s">
        <v>20827</v>
      </c>
      <c r="B7994" t="s">
        <v>10753</v>
      </c>
      <c r="C7994" t="s">
        <v>12835</v>
      </c>
      <c r="D7994" s="2">
        <v>46065.340277777781</v>
      </c>
    </row>
    <row r="7995" spans="1:4" x14ac:dyDescent="0.2">
      <c r="A7995" t="s">
        <v>20828</v>
      </c>
      <c r="B7995" t="s">
        <v>10754</v>
      </c>
      <c r="C7995" t="s">
        <v>12860</v>
      </c>
      <c r="D7995" s="2">
        <v>46068.198611111111</v>
      </c>
    </row>
    <row r="7996" spans="1:4" x14ac:dyDescent="0.2">
      <c r="A7996" t="s">
        <v>20829</v>
      </c>
      <c r="B7996" t="s">
        <v>10755</v>
      </c>
      <c r="C7996" t="s">
        <v>12819</v>
      </c>
      <c r="D7996" s="2">
        <v>46257.915277777778</v>
      </c>
    </row>
    <row r="7997" spans="1:4" x14ac:dyDescent="0.2">
      <c r="A7997" t="s">
        <v>20830</v>
      </c>
      <c r="B7997" t="s">
        <v>10756</v>
      </c>
      <c r="C7997" t="s">
        <v>13358</v>
      </c>
      <c r="D7997" s="2">
        <v>46140.461111111108</v>
      </c>
    </row>
    <row r="7998" spans="1:4" x14ac:dyDescent="0.2">
      <c r="A7998" t="s">
        <v>20831</v>
      </c>
      <c r="B7998" t="s">
        <v>10757</v>
      </c>
      <c r="C7998" t="s">
        <v>12766</v>
      </c>
      <c r="D7998" s="2">
        <v>46134.193749999999</v>
      </c>
    </row>
    <row r="7999" spans="1:4" x14ac:dyDescent="0.2">
      <c r="A7999" t="s">
        <v>20832</v>
      </c>
      <c r="B7999" t="s">
        <v>10758</v>
      </c>
      <c r="C7999" t="s">
        <v>13158</v>
      </c>
      <c r="D7999" s="2">
        <v>46090.640277777777</v>
      </c>
    </row>
    <row r="8000" spans="1:4" x14ac:dyDescent="0.2">
      <c r="A8000" t="s">
        <v>20833</v>
      </c>
      <c r="B8000" t="s">
        <v>10759</v>
      </c>
      <c r="C8000" t="s">
        <v>12825</v>
      </c>
      <c r="D8000" s="2">
        <v>46120.851388888892</v>
      </c>
    </row>
    <row r="8001" spans="1:4" x14ac:dyDescent="0.2">
      <c r="A8001" t="s">
        <v>20834</v>
      </c>
      <c r="B8001" t="s">
        <v>10760</v>
      </c>
      <c r="C8001" t="s">
        <v>12805</v>
      </c>
      <c r="D8001" s="2">
        <v>46123.762499999997</v>
      </c>
    </row>
    <row r="8002" spans="1:4" x14ac:dyDescent="0.2">
      <c r="A8002" t="s">
        <v>20835</v>
      </c>
      <c r="B8002" t="s">
        <v>10761</v>
      </c>
      <c r="C8002" t="s">
        <v>12978</v>
      </c>
      <c r="D8002" s="2">
        <v>46227.335416666669</v>
      </c>
    </row>
    <row r="8003" spans="1:4" x14ac:dyDescent="0.2">
      <c r="A8003" t="s">
        <v>20836</v>
      </c>
      <c r="B8003" t="s">
        <v>10762</v>
      </c>
      <c r="C8003" t="s">
        <v>12845</v>
      </c>
      <c r="D8003" s="2">
        <v>46247.911805555559</v>
      </c>
    </row>
    <row r="8004" spans="1:4" x14ac:dyDescent="0.2">
      <c r="A8004" t="s">
        <v>20837</v>
      </c>
      <c r="B8004" t="s">
        <v>10763</v>
      </c>
      <c r="C8004" t="s">
        <v>12827</v>
      </c>
      <c r="D8004" s="2">
        <v>46150.039583333331</v>
      </c>
    </row>
    <row r="8005" spans="1:4" x14ac:dyDescent="0.2">
      <c r="A8005" t="s">
        <v>20838</v>
      </c>
      <c r="B8005" t="s">
        <v>10764</v>
      </c>
      <c r="C8005" t="s">
        <v>12810</v>
      </c>
      <c r="D8005" s="2">
        <v>46114.890972222223</v>
      </c>
    </row>
    <row r="8006" spans="1:4" x14ac:dyDescent="0.2">
      <c r="A8006" t="s">
        <v>20839</v>
      </c>
      <c r="B8006" t="s">
        <v>10765</v>
      </c>
      <c r="C8006" t="s">
        <v>12857</v>
      </c>
      <c r="D8006" s="2">
        <v>46146.182638888888</v>
      </c>
    </row>
    <row r="8007" spans="1:4" x14ac:dyDescent="0.2">
      <c r="A8007" t="s">
        <v>20840</v>
      </c>
      <c r="B8007" t="s">
        <v>10766</v>
      </c>
      <c r="C8007" t="s">
        <v>13003</v>
      </c>
      <c r="D8007" s="2">
        <v>46070.236111111109</v>
      </c>
    </row>
    <row r="8008" spans="1:4" x14ac:dyDescent="0.2">
      <c r="A8008" t="s">
        <v>20841</v>
      </c>
      <c r="B8008" t="s">
        <v>10767</v>
      </c>
      <c r="C8008" t="s">
        <v>12940</v>
      </c>
      <c r="D8008" s="2">
        <v>46041.313888888893</v>
      </c>
    </row>
    <row r="8009" spans="1:4" x14ac:dyDescent="0.2">
      <c r="A8009" t="s">
        <v>20842</v>
      </c>
      <c r="B8009" t="s">
        <v>10768</v>
      </c>
      <c r="C8009" t="s">
        <v>12917</v>
      </c>
      <c r="D8009" s="2">
        <v>46086.422222222223</v>
      </c>
    </row>
    <row r="8010" spans="1:4" x14ac:dyDescent="0.2">
      <c r="A8010" t="s">
        <v>20843</v>
      </c>
      <c r="B8010" t="s">
        <v>10769</v>
      </c>
      <c r="C8010" t="s">
        <v>12801</v>
      </c>
      <c r="D8010" s="2">
        <v>46029.047222222223</v>
      </c>
    </row>
    <row r="8011" spans="1:4" x14ac:dyDescent="0.2">
      <c r="A8011" t="s">
        <v>20844</v>
      </c>
      <c r="B8011" t="s">
        <v>10770</v>
      </c>
      <c r="C8011" t="s">
        <v>12835</v>
      </c>
      <c r="D8011" s="2">
        <v>46032.718055555553</v>
      </c>
    </row>
    <row r="8012" spans="1:4" x14ac:dyDescent="0.2">
      <c r="A8012" t="s">
        <v>20845</v>
      </c>
      <c r="B8012" t="s">
        <v>10771</v>
      </c>
      <c r="C8012" t="s">
        <v>12795</v>
      </c>
      <c r="D8012" s="2">
        <v>46088.130555555559</v>
      </c>
    </row>
    <row r="8013" spans="1:4" x14ac:dyDescent="0.2">
      <c r="A8013" t="s">
        <v>20846</v>
      </c>
      <c r="B8013" t="s">
        <v>10772</v>
      </c>
      <c r="C8013" t="s">
        <v>12795</v>
      </c>
      <c r="D8013" s="2">
        <v>46269.131944444453</v>
      </c>
    </row>
    <row r="8014" spans="1:4" x14ac:dyDescent="0.2">
      <c r="A8014" t="s">
        <v>20847</v>
      </c>
      <c r="B8014" t="s">
        <v>10773</v>
      </c>
      <c r="C8014" t="s">
        <v>12841</v>
      </c>
      <c r="D8014" s="2">
        <v>46073.004861111112</v>
      </c>
    </row>
    <row r="8015" spans="1:4" x14ac:dyDescent="0.2">
      <c r="A8015" t="s">
        <v>20848</v>
      </c>
      <c r="B8015" t="s">
        <v>10774</v>
      </c>
      <c r="C8015" t="s">
        <v>12808</v>
      </c>
      <c r="D8015" s="2">
        <v>46213.959027777782</v>
      </c>
    </row>
    <row r="8016" spans="1:4" x14ac:dyDescent="0.2">
      <c r="A8016" t="s">
        <v>20849</v>
      </c>
      <c r="B8016" t="s">
        <v>10775</v>
      </c>
      <c r="C8016" t="s">
        <v>12926</v>
      </c>
      <c r="D8016" s="2">
        <v>46063.04791666667</v>
      </c>
    </row>
    <row r="8017" spans="1:4" x14ac:dyDescent="0.2">
      <c r="A8017" t="s">
        <v>20850</v>
      </c>
      <c r="B8017" t="s">
        <v>10776</v>
      </c>
      <c r="C8017" t="s">
        <v>12787</v>
      </c>
      <c r="D8017" s="2">
        <v>46149.746527777781</v>
      </c>
    </row>
    <row r="8018" spans="1:4" x14ac:dyDescent="0.2">
      <c r="A8018" t="s">
        <v>20851</v>
      </c>
      <c r="B8018" t="s">
        <v>10777</v>
      </c>
      <c r="C8018" t="s">
        <v>12835</v>
      </c>
      <c r="D8018" s="2">
        <v>46188.633333333331</v>
      </c>
    </row>
    <row r="8019" spans="1:4" x14ac:dyDescent="0.2">
      <c r="A8019" t="s">
        <v>20852</v>
      </c>
      <c r="B8019" t="s">
        <v>10778</v>
      </c>
      <c r="C8019" t="s">
        <v>12873</v>
      </c>
      <c r="D8019" s="2">
        <v>46176.828472222223</v>
      </c>
    </row>
    <row r="8020" spans="1:4" x14ac:dyDescent="0.2">
      <c r="A8020" t="s">
        <v>20853</v>
      </c>
      <c r="B8020" t="s">
        <v>10779</v>
      </c>
      <c r="C8020" t="s">
        <v>12795</v>
      </c>
      <c r="D8020" s="2">
        <v>46241.45</v>
      </c>
    </row>
    <row r="8021" spans="1:4" x14ac:dyDescent="0.2">
      <c r="A8021" t="s">
        <v>20854</v>
      </c>
      <c r="B8021" t="s">
        <v>10780</v>
      </c>
      <c r="C8021" t="s">
        <v>12857</v>
      </c>
      <c r="D8021" s="2">
        <v>46092.906944444447</v>
      </c>
    </row>
    <row r="8022" spans="1:4" x14ac:dyDescent="0.2">
      <c r="A8022" t="s">
        <v>20855</v>
      </c>
      <c r="B8022" t="s">
        <v>10781</v>
      </c>
      <c r="C8022" t="s">
        <v>12841</v>
      </c>
      <c r="D8022" s="2">
        <v>46225.47152777778</v>
      </c>
    </row>
    <row r="8023" spans="1:4" x14ac:dyDescent="0.2">
      <c r="A8023" t="s">
        <v>20856</v>
      </c>
      <c r="B8023" t="s">
        <v>10782</v>
      </c>
      <c r="C8023" t="s">
        <v>12797</v>
      </c>
      <c r="D8023" s="2">
        <v>46133.177777777782</v>
      </c>
    </row>
    <row r="8024" spans="1:4" x14ac:dyDescent="0.2">
      <c r="A8024" t="s">
        <v>20857</v>
      </c>
      <c r="B8024" t="s">
        <v>10783</v>
      </c>
      <c r="C8024" t="s">
        <v>12851</v>
      </c>
      <c r="D8024" s="2">
        <v>46144.902083333327</v>
      </c>
    </row>
    <row r="8025" spans="1:4" x14ac:dyDescent="0.2">
      <c r="A8025" t="s">
        <v>20858</v>
      </c>
      <c r="B8025" t="s">
        <v>10784</v>
      </c>
      <c r="C8025" t="s">
        <v>12961</v>
      </c>
      <c r="D8025" s="2">
        <v>46110.421527777777</v>
      </c>
    </row>
    <row r="8026" spans="1:4" x14ac:dyDescent="0.2">
      <c r="A8026" t="s">
        <v>20859</v>
      </c>
      <c r="B8026" t="s">
        <v>10785</v>
      </c>
      <c r="C8026" t="s">
        <v>12841</v>
      </c>
      <c r="D8026" s="2">
        <v>46295.005555555559</v>
      </c>
    </row>
    <row r="8027" spans="1:4" x14ac:dyDescent="0.2">
      <c r="A8027" t="s">
        <v>20860</v>
      </c>
      <c r="B8027" t="s">
        <v>10786</v>
      </c>
      <c r="C8027" t="s">
        <v>12766</v>
      </c>
      <c r="D8027" s="2">
        <v>46248.651388888888</v>
      </c>
    </row>
    <row r="8028" spans="1:4" x14ac:dyDescent="0.2">
      <c r="A8028" t="s">
        <v>20861</v>
      </c>
      <c r="B8028" t="s">
        <v>10787</v>
      </c>
      <c r="C8028" t="s">
        <v>12897</v>
      </c>
      <c r="D8028" s="2">
        <v>46149.320138888892</v>
      </c>
    </row>
    <row r="8029" spans="1:4" x14ac:dyDescent="0.2">
      <c r="A8029" t="s">
        <v>20862</v>
      </c>
      <c r="B8029" t="s">
        <v>10788</v>
      </c>
      <c r="C8029" t="s">
        <v>12797</v>
      </c>
      <c r="D8029" s="2">
        <v>46225.822222222218</v>
      </c>
    </row>
    <row r="8030" spans="1:4" x14ac:dyDescent="0.2">
      <c r="A8030" t="s">
        <v>20863</v>
      </c>
      <c r="B8030" t="s">
        <v>10789</v>
      </c>
      <c r="C8030" t="s">
        <v>12897</v>
      </c>
      <c r="D8030" s="2">
        <v>46272.152777777781</v>
      </c>
    </row>
    <row r="8031" spans="1:4" x14ac:dyDescent="0.2">
      <c r="A8031" t="s">
        <v>20864</v>
      </c>
      <c r="B8031" t="s">
        <v>10790</v>
      </c>
      <c r="C8031" t="s">
        <v>12873</v>
      </c>
      <c r="D8031" s="2">
        <v>46100.737500000003</v>
      </c>
    </row>
    <row r="8032" spans="1:4" x14ac:dyDescent="0.2">
      <c r="A8032" t="s">
        <v>20865</v>
      </c>
      <c r="B8032" t="s">
        <v>10791</v>
      </c>
      <c r="C8032" t="s">
        <v>12764</v>
      </c>
      <c r="D8032" s="2">
        <v>46112.829861111109</v>
      </c>
    </row>
    <row r="8033" spans="1:4" x14ac:dyDescent="0.2">
      <c r="A8033" t="s">
        <v>20866</v>
      </c>
      <c r="B8033" t="s">
        <v>10792</v>
      </c>
      <c r="C8033" t="s">
        <v>12774</v>
      </c>
      <c r="D8033" s="2">
        <v>46231.121527777781</v>
      </c>
    </row>
    <row r="8034" spans="1:4" x14ac:dyDescent="0.2">
      <c r="A8034" t="s">
        <v>20867</v>
      </c>
      <c r="B8034" t="s">
        <v>10793</v>
      </c>
      <c r="C8034" t="s">
        <v>12821</v>
      </c>
      <c r="D8034" s="2">
        <v>46100.584722222222</v>
      </c>
    </row>
    <row r="8035" spans="1:4" x14ac:dyDescent="0.2">
      <c r="A8035" t="s">
        <v>20868</v>
      </c>
      <c r="B8035" t="s">
        <v>10794</v>
      </c>
      <c r="C8035" t="s">
        <v>12819</v>
      </c>
      <c r="D8035" s="2">
        <v>46048.645138888889</v>
      </c>
    </row>
    <row r="8036" spans="1:4" x14ac:dyDescent="0.2">
      <c r="A8036" t="s">
        <v>20869</v>
      </c>
      <c r="B8036" t="s">
        <v>10795</v>
      </c>
      <c r="C8036" t="s">
        <v>12835</v>
      </c>
      <c r="D8036" s="2">
        <v>46185.921527777777</v>
      </c>
    </row>
    <row r="8037" spans="1:4" x14ac:dyDescent="0.2">
      <c r="A8037" t="s">
        <v>20870</v>
      </c>
      <c r="B8037" t="s">
        <v>10796</v>
      </c>
      <c r="C8037" t="s">
        <v>12917</v>
      </c>
      <c r="D8037" s="2">
        <v>46078.293749999997</v>
      </c>
    </row>
    <row r="8038" spans="1:4" x14ac:dyDescent="0.2">
      <c r="A8038" t="s">
        <v>20871</v>
      </c>
      <c r="B8038" t="s">
        <v>10797</v>
      </c>
      <c r="C8038" t="s">
        <v>12810</v>
      </c>
      <c r="D8038" s="2">
        <v>46183.486111111109</v>
      </c>
    </row>
    <row r="8039" spans="1:4" x14ac:dyDescent="0.2">
      <c r="A8039" t="s">
        <v>20872</v>
      </c>
      <c r="B8039" t="s">
        <v>10798</v>
      </c>
      <c r="C8039" t="s">
        <v>12862</v>
      </c>
      <c r="D8039" s="2">
        <v>46052.40625</v>
      </c>
    </row>
    <row r="8040" spans="1:4" x14ac:dyDescent="0.2">
      <c r="A8040" t="s">
        <v>20873</v>
      </c>
      <c r="B8040" t="s">
        <v>10799</v>
      </c>
      <c r="C8040" t="s">
        <v>12857</v>
      </c>
      <c r="D8040" s="2">
        <v>46153.373611111107</v>
      </c>
    </row>
    <row r="8041" spans="1:4" x14ac:dyDescent="0.2">
      <c r="A8041" t="s">
        <v>20874</v>
      </c>
      <c r="B8041" t="s">
        <v>10800</v>
      </c>
      <c r="C8041" t="s">
        <v>12780</v>
      </c>
      <c r="D8041" s="2">
        <v>46088.993750000001</v>
      </c>
    </row>
    <row r="8042" spans="1:4" x14ac:dyDescent="0.2">
      <c r="A8042" t="s">
        <v>20875</v>
      </c>
      <c r="B8042" t="s">
        <v>10801</v>
      </c>
      <c r="C8042" t="s">
        <v>13063</v>
      </c>
      <c r="D8042" s="2">
        <v>46167.655555555553</v>
      </c>
    </row>
    <row r="8043" spans="1:4" x14ac:dyDescent="0.2">
      <c r="A8043" t="s">
        <v>20876</v>
      </c>
      <c r="B8043" t="s">
        <v>10802</v>
      </c>
      <c r="C8043" t="s">
        <v>13200</v>
      </c>
      <c r="D8043" s="2">
        <v>46084.156944444447</v>
      </c>
    </row>
    <row r="8044" spans="1:4" x14ac:dyDescent="0.2">
      <c r="A8044" t="s">
        <v>20877</v>
      </c>
      <c r="B8044" t="s">
        <v>10803</v>
      </c>
      <c r="C8044" t="s">
        <v>12854</v>
      </c>
      <c r="D8044" s="2">
        <v>46091.863888888889</v>
      </c>
    </row>
    <row r="8045" spans="1:4" x14ac:dyDescent="0.2">
      <c r="A8045" t="s">
        <v>20878</v>
      </c>
      <c r="B8045" t="s">
        <v>10804</v>
      </c>
      <c r="C8045" t="s">
        <v>12819</v>
      </c>
      <c r="D8045" s="2">
        <v>46268.104166666657</v>
      </c>
    </row>
    <row r="8046" spans="1:4" x14ac:dyDescent="0.2">
      <c r="A8046" t="s">
        <v>20879</v>
      </c>
      <c r="B8046" t="s">
        <v>10805</v>
      </c>
      <c r="C8046" t="s">
        <v>12819</v>
      </c>
      <c r="D8046" s="2">
        <v>46291.876388888893</v>
      </c>
    </row>
    <row r="8047" spans="1:4" x14ac:dyDescent="0.2">
      <c r="A8047" t="s">
        <v>20880</v>
      </c>
      <c r="B8047" t="s">
        <v>10806</v>
      </c>
      <c r="C8047" t="s">
        <v>12843</v>
      </c>
      <c r="D8047" s="2">
        <v>46112.40902777778</v>
      </c>
    </row>
    <row r="8048" spans="1:4" x14ac:dyDescent="0.2">
      <c r="A8048" t="s">
        <v>20881</v>
      </c>
      <c r="B8048" t="s">
        <v>10807</v>
      </c>
      <c r="C8048" t="s">
        <v>13358</v>
      </c>
      <c r="D8048" s="2">
        <v>46199.675694444442</v>
      </c>
    </row>
    <row r="8049" spans="1:4" x14ac:dyDescent="0.2">
      <c r="A8049" t="s">
        <v>20882</v>
      </c>
      <c r="B8049" t="s">
        <v>10808</v>
      </c>
      <c r="C8049" t="s">
        <v>12770</v>
      </c>
      <c r="D8049" s="2">
        <v>46119.863888888889</v>
      </c>
    </row>
    <row r="8050" spans="1:4" x14ac:dyDescent="0.2">
      <c r="A8050" t="s">
        <v>20883</v>
      </c>
      <c r="B8050" t="s">
        <v>10809</v>
      </c>
      <c r="C8050" t="s">
        <v>12823</v>
      </c>
      <c r="D8050" s="2">
        <v>46069.871527777781</v>
      </c>
    </row>
    <row r="8051" spans="1:4" x14ac:dyDescent="0.2">
      <c r="A8051" t="s">
        <v>20884</v>
      </c>
      <c r="B8051" t="s">
        <v>10810</v>
      </c>
      <c r="C8051" t="s">
        <v>13003</v>
      </c>
      <c r="D8051" s="2">
        <v>46050.161805555559</v>
      </c>
    </row>
    <row r="8052" spans="1:4" x14ac:dyDescent="0.2">
      <c r="A8052" t="s">
        <v>20885</v>
      </c>
      <c r="B8052" t="s">
        <v>10811</v>
      </c>
      <c r="C8052" t="s">
        <v>12857</v>
      </c>
      <c r="D8052" s="2">
        <v>46266.404861111107</v>
      </c>
    </row>
    <row r="8053" spans="1:4" x14ac:dyDescent="0.2">
      <c r="A8053" t="s">
        <v>20886</v>
      </c>
      <c r="B8053" t="s">
        <v>10812</v>
      </c>
      <c r="C8053" t="s">
        <v>12860</v>
      </c>
      <c r="D8053" s="2">
        <v>46041.079861111109</v>
      </c>
    </row>
    <row r="8054" spans="1:4" x14ac:dyDescent="0.2">
      <c r="A8054" t="s">
        <v>20887</v>
      </c>
      <c r="B8054" t="s">
        <v>10813</v>
      </c>
      <c r="C8054" t="s">
        <v>12917</v>
      </c>
      <c r="D8054" s="2">
        <v>46157.643055555563</v>
      </c>
    </row>
    <row r="8055" spans="1:4" x14ac:dyDescent="0.2">
      <c r="A8055" t="s">
        <v>20888</v>
      </c>
      <c r="B8055" t="s">
        <v>10814</v>
      </c>
      <c r="C8055" t="s">
        <v>12835</v>
      </c>
      <c r="D8055" s="2">
        <v>46082.418749999997</v>
      </c>
    </row>
    <row r="8056" spans="1:4" x14ac:dyDescent="0.2">
      <c r="A8056" t="s">
        <v>20889</v>
      </c>
      <c r="B8056" t="s">
        <v>10815</v>
      </c>
      <c r="C8056" t="s">
        <v>12860</v>
      </c>
      <c r="D8056" s="2">
        <v>46230.997916666667</v>
      </c>
    </row>
    <row r="8057" spans="1:4" x14ac:dyDescent="0.2">
      <c r="A8057" t="s">
        <v>20890</v>
      </c>
      <c r="B8057" t="s">
        <v>10816</v>
      </c>
      <c r="C8057" t="s">
        <v>12810</v>
      </c>
      <c r="D8057" s="2">
        <v>46059.631944444453</v>
      </c>
    </row>
    <row r="8058" spans="1:4" x14ac:dyDescent="0.2">
      <c r="A8058" t="s">
        <v>20891</v>
      </c>
      <c r="B8058" t="s">
        <v>10817</v>
      </c>
      <c r="C8058" t="s">
        <v>12766</v>
      </c>
      <c r="D8058" s="2">
        <v>46180.438194444447</v>
      </c>
    </row>
    <row r="8059" spans="1:4" x14ac:dyDescent="0.2">
      <c r="A8059" t="s">
        <v>20892</v>
      </c>
      <c r="B8059" t="s">
        <v>10818</v>
      </c>
      <c r="C8059" t="s">
        <v>13158</v>
      </c>
      <c r="D8059" s="2">
        <v>46117.154166666667</v>
      </c>
    </row>
    <row r="8060" spans="1:4" x14ac:dyDescent="0.2">
      <c r="A8060" t="s">
        <v>20893</v>
      </c>
      <c r="B8060" t="s">
        <v>10819</v>
      </c>
      <c r="C8060" t="s">
        <v>12841</v>
      </c>
      <c r="D8060" s="2">
        <v>46165.286805555559</v>
      </c>
    </row>
    <row r="8061" spans="1:4" x14ac:dyDescent="0.2">
      <c r="A8061" t="s">
        <v>20894</v>
      </c>
      <c r="B8061" t="s">
        <v>10820</v>
      </c>
      <c r="C8061" t="s">
        <v>12819</v>
      </c>
      <c r="D8061" s="2">
        <v>46073.804166666669</v>
      </c>
    </row>
    <row r="8062" spans="1:4" x14ac:dyDescent="0.2">
      <c r="A8062" t="s">
        <v>20895</v>
      </c>
      <c r="B8062" t="s">
        <v>10821</v>
      </c>
      <c r="C8062" t="s">
        <v>12873</v>
      </c>
      <c r="D8062" s="2">
        <v>46054.143055555563</v>
      </c>
    </row>
    <row r="8063" spans="1:4" x14ac:dyDescent="0.2">
      <c r="A8063" t="s">
        <v>20896</v>
      </c>
      <c r="B8063" t="s">
        <v>10822</v>
      </c>
      <c r="C8063" t="s">
        <v>12799</v>
      </c>
      <c r="D8063" s="2">
        <v>46071.845833333333</v>
      </c>
    </row>
    <row r="8064" spans="1:4" x14ac:dyDescent="0.2">
      <c r="A8064" t="s">
        <v>20897</v>
      </c>
      <c r="B8064" t="s">
        <v>10823</v>
      </c>
      <c r="C8064" t="s">
        <v>12843</v>
      </c>
      <c r="D8064" s="2">
        <v>46180.602083333331</v>
      </c>
    </row>
    <row r="8065" spans="1:4" x14ac:dyDescent="0.2">
      <c r="A8065" t="s">
        <v>20898</v>
      </c>
      <c r="B8065" t="s">
        <v>10824</v>
      </c>
      <c r="C8065" t="s">
        <v>12768</v>
      </c>
      <c r="D8065" s="2">
        <v>46199.522222222222</v>
      </c>
    </row>
    <row r="8066" spans="1:4" x14ac:dyDescent="0.2">
      <c r="A8066" t="s">
        <v>20899</v>
      </c>
      <c r="B8066" t="s">
        <v>10825</v>
      </c>
      <c r="C8066" t="s">
        <v>12860</v>
      </c>
      <c r="D8066" s="2">
        <v>46269.476388888892</v>
      </c>
    </row>
    <row r="8067" spans="1:4" x14ac:dyDescent="0.2">
      <c r="A8067" t="s">
        <v>20900</v>
      </c>
      <c r="B8067" t="s">
        <v>10826</v>
      </c>
      <c r="C8067" t="s">
        <v>12940</v>
      </c>
      <c r="D8067" s="2">
        <v>46280.029861111107</v>
      </c>
    </row>
    <row r="8068" spans="1:4" x14ac:dyDescent="0.2">
      <c r="A8068" t="s">
        <v>20901</v>
      </c>
      <c r="B8068" t="s">
        <v>10827</v>
      </c>
      <c r="C8068" t="s">
        <v>12897</v>
      </c>
      <c r="D8068" s="2">
        <v>46228.225694444453</v>
      </c>
    </row>
    <row r="8069" spans="1:4" x14ac:dyDescent="0.2">
      <c r="A8069" t="s">
        <v>20902</v>
      </c>
      <c r="B8069" t="s">
        <v>10828</v>
      </c>
      <c r="C8069" t="s">
        <v>12825</v>
      </c>
      <c r="D8069" s="2">
        <v>46026.515972222223</v>
      </c>
    </row>
    <row r="8070" spans="1:4" x14ac:dyDescent="0.2">
      <c r="A8070" t="s">
        <v>20903</v>
      </c>
      <c r="B8070" t="s">
        <v>10829</v>
      </c>
      <c r="C8070" t="s">
        <v>12812</v>
      </c>
      <c r="D8070" s="2">
        <v>46215.484722222223</v>
      </c>
    </row>
    <row r="8071" spans="1:4" x14ac:dyDescent="0.2">
      <c r="A8071" t="s">
        <v>20904</v>
      </c>
      <c r="B8071" t="s">
        <v>10830</v>
      </c>
      <c r="C8071" t="s">
        <v>12797</v>
      </c>
      <c r="D8071" s="2">
        <v>46215.213888888888</v>
      </c>
    </row>
    <row r="8072" spans="1:4" x14ac:dyDescent="0.2">
      <c r="A8072" t="s">
        <v>20905</v>
      </c>
      <c r="B8072" t="s">
        <v>10831</v>
      </c>
      <c r="C8072" t="s">
        <v>12843</v>
      </c>
      <c r="D8072" s="2">
        <v>46215.802777777782</v>
      </c>
    </row>
    <row r="8073" spans="1:4" x14ac:dyDescent="0.2">
      <c r="A8073" t="s">
        <v>20906</v>
      </c>
      <c r="B8073" t="s">
        <v>10832</v>
      </c>
      <c r="C8073" t="s">
        <v>13108</v>
      </c>
      <c r="D8073" s="2">
        <v>46202.445833333331</v>
      </c>
    </row>
    <row r="8074" spans="1:4" x14ac:dyDescent="0.2">
      <c r="A8074" t="s">
        <v>20907</v>
      </c>
      <c r="B8074" t="s">
        <v>10833</v>
      </c>
      <c r="C8074" t="s">
        <v>12766</v>
      </c>
      <c r="D8074" s="2">
        <v>46210.387499999997</v>
      </c>
    </row>
    <row r="8075" spans="1:4" x14ac:dyDescent="0.2">
      <c r="A8075" t="s">
        <v>20908</v>
      </c>
      <c r="B8075" t="s">
        <v>10834</v>
      </c>
      <c r="C8075" t="s">
        <v>12860</v>
      </c>
      <c r="D8075" s="2">
        <v>46182.759722222218</v>
      </c>
    </row>
    <row r="8076" spans="1:4" x14ac:dyDescent="0.2">
      <c r="A8076" t="s">
        <v>20909</v>
      </c>
      <c r="B8076" t="s">
        <v>10835</v>
      </c>
      <c r="C8076" t="s">
        <v>12787</v>
      </c>
      <c r="D8076" s="2">
        <v>46192.148611111108</v>
      </c>
    </row>
    <row r="8077" spans="1:4" x14ac:dyDescent="0.2">
      <c r="A8077" t="s">
        <v>20910</v>
      </c>
      <c r="B8077" t="s">
        <v>10836</v>
      </c>
      <c r="C8077" t="s">
        <v>12772</v>
      </c>
      <c r="D8077" s="2">
        <v>46211.054166666669</v>
      </c>
    </row>
    <row r="8078" spans="1:4" x14ac:dyDescent="0.2">
      <c r="A8078" t="s">
        <v>20911</v>
      </c>
      <c r="B8078" t="s">
        <v>10837</v>
      </c>
      <c r="C8078" t="s">
        <v>12827</v>
      </c>
      <c r="D8078" s="2">
        <v>46034.322222222218</v>
      </c>
    </row>
    <row r="8079" spans="1:4" x14ac:dyDescent="0.2">
      <c r="A8079" t="s">
        <v>20912</v>
      </c>
      <c r="B8079" t="s">
        <v>10838</v>
      </c>
      <c r="C8079" t="s">
        <v>12803</v>
      </c>
      <c r="D8079" s="2">
        <v>46161</v>
      </c>
    </row>
    <row r="8080" spans="1:4" x14ac:dyDescent="0.2">
      <c r="A8080" t="s">
        <v>20913</v>
      </c>
      <c r="B8080" t="s">
        <v>10839</v>
      </c>
      <c r="C8080" t="s">
        <v>12805</v>
      </c>
      <c r="D8080" s="2">
        <v>46057.370833333327</v>
      </c>
    </row>
    <row r="8081" spans="1:4" x14ac:dyDescent="0.2">
      <c r="A8081" t="s">
        <v>20914</v>
      </c>
      <c r="B8081" t="s">
        <v>10840</v>
      </c>
      <c r="C8081" t="s">
        <v>12797</v>
      </c>
      <c r="D8081" s="2">
        <v>46276.133333333331</v>
      </c>
    </row>
    <row r="8082" spans="1:4" x14ac:dyDescent="0.2">
      <c r="A8082" t="s">
        <v>20915</v>
      </c>
      <c r="B8082" t="s">
        <v>10841</v>
      </c>
      <c r="C8082" t="s">
        <v>12864</v>
      </c>
      <c r="D8082" s="2">
        <v>46293.65902777778</v>
      </c>
    </row>
    <row r="8083" spans="1:4" x14ac:dyDescent="0.2">
      <c r="A8083" t="s">
        <v>20916</v>
      </c>
      <c r="B8083" t="s">
        <v>10842</v>
      </c>
      <c r="C8083" t="s">
        <v>12857</v>
      </c>
      <c r="D8083" s="2">
        <v>46066.045138888891</v>
      </c>
    </row>
    <row r="8084" spans="1:4" x14ac:dyDescent="0.2">
      <c r="A8084" t="s">
        <v>20917</v>
      </c>
      <c r="B8084" t="s">
        <v>10843</v>
      </c>
      <c r="C8084" t="s">
        <v>12799</v>
      </c>
      <c r="D8084" s="2">
        <v>46266.206250000003</v>
      </c>
    </row>
    <row r="8085" spans="1:4" x14ac:dyDescent="0.2">
      <c r="A8085" t="s">
        <v>20918</v>
      </c>
      <c r="B8085" t="s">
        <v>10844</v>
      </c>
      <c r="C8085" t="s">
        <v>12782</v>
      </c>
      <c r="D8085" s="2">
        <v>46152.260416666657</v>
      </c>
    </row>
    <row r="8086" spans="1:4" x14ac:dyDescent="0.2">
      <c r="A8086" t="s">
        <v>20919</v>
      </c>
      <c r="B8086" t="s">
        <v>10845</v>
      </c>
      <c r="C8086" t="s">
        <v>12812</v>
      </c>
      <c r="D8086" s="2">
        <v>46206.595833333333</v>
      </c>
    </row>
    <row r="8087" spans="1:4" x14ac:dyDescent="0.2">
      <c r="A8087" t="s">
        <v>20920</v>
      </c>
      <c r="B8087" t="s">
        <v>10846</v>
      </c>
      <c r="C8087" t="s">
        <v>12860</v>
      </c>
      <c r="D8087" s="2">
        <v>46201.404166666667</v>
      </c>
    </row>
    <row r="8088" spans="1:4" x14ac:dyDescent="0.2">
      <c r="A8088" t="s">
        <v>20921</v>
      </c>
      <c r="B8088" t="s">
        <v>10847</v>
      </c>
      <c r="C8088" t="s">
        <v>12791</v>
      </c>
      <c r="D8088" s="2">
        <v>46055.768055555563</v>
      </c>
    </row>
    <row r="8089" spans="1:4" x14ac:dyDescent="0.2">
      <c r="A8089" t="s">
        <v>20922</v>
      </c>
      <c r="B8089" t="s">
        <v>10848</v>
      </c>
      <c r="C8089" t="s">
        <v>12812</v>
      </c>
      <c r="D8089" s="2">
        <v>46271.779166666667</v>
      </c>
    </row>
    <row r="8090" spans="1:4" x14ac:dyDescent="0.2">
      <c r="A8090" t="s">
        <v>20923</v>
      </c>
      <c r="B8090" t="s">
        <v>10849</v>
      </c>
      <c r="C8090" t="s">
        <v>12780</v>
      </c>
      <c r="D8090" s="2">
        <v>46197.384722222218</v>
      </c>
    </row>
    <row r="8091" spans="1:4" x14ac:dyDescent="0.2">
      <c r="A8091" t="s">
        <v>20924</v>
      </c>
      <c r="B8091" t="s">
        <v>10850</v>
      </c>
      <c r="C8091" t="s">
        <v>12926</v>
      </c>
      <c r="D8091" s="2">
        <v>46156.029861111107</v>
      </c>
    </row>
    <row r="8092" spans="1:4" x14ac:dyDescent="0.2">
      <c r="A8092" t="s">
        <v>20925</v>
      </c>
      <c r="B8092" t="s">
        <v>10851</v>
      </c>
      <c r="C8092" t="s">
        <v>12812</v>
      </c>
      <c r="D8092" s="2">
        <v>46190.959722222222</v>
      </c>
    </row>
    <row r="8093" spans="1:4" x14ac:dyDescent="0.2">
      <c r="A8093" t="s">
        <v>20926</v>
      </c>
      <c r="B8093" t="s">
        <v>10852</v>
      </c>
      <c r="C8093" t="s">
        <v>12843</v>
      </c>
      <c r="D8093" s="2">
        <v>46289.350694444453</v>
      </c>
    </row>
    <row r="8094" spans="1:4" x14ac:dyDescent="0.2">
      <c r="A8094" t="s">
        <v>20927</v>
      </c>
      <c r="B8094" t="s">
        <v>10853</v>
      </c>
      <c r="C8094" t="s">
        <v>12772</v>
      </c>
      <c r="D8094" s="2">
        <v>46199.537499999999</v>
      </c>
    </row>
    <row r="8095" spans="1:4" x14ac:dyDescent="0.2">
      <c r="A8095" t="s">
        <v>20928</v>
      </c>
      <c r="B8095" t="s">
        <v>10854</v>
      </c>
      <c r="C8095" t="s">
        <v>12819</v>
      </c>
      <c r="D8095" s="2">
        <v>46202.929166666669</v>
      </c>
    </row>
    <row r="8096" spans="1:4" x14ac:dyDescent="0.2">
      <c r="A8096" t="s">
        <v>20929</v>
      </c>
      <c r="B8096" t="s">
        <v>10855</v>
      </c>
      <c r="C8096" t="s">
        <v>13003</v>
      </c>
      <c r="D8096" s="2">
        <v>46262.651388888888</v>
      </c>
    </row>
    <row r="8097" spans="1:4" x14ac:dyDescent="0.2">
      <c r="A8097" t="s">
        <v>20930</v>
      </c>
      <c r="B8097" t="s">
        <v>10856</v>
      </c>
      <c r="C8097" t="s">
        <v>13020</v>
      </c>
      <c r="D8097" s="2">
        <v>46213.575694444437</v>
      </c>
    </row>
    <row r="8098" spans="1:4" x14ac:dyDescent="0.2">
      <c r="A8098" t="s">
        <v>20931</v>
      </c>
      <c r="B8098" t="s">
        <v>10857</v>
      </c>
      <c r="C8098" t="s">
        <v>12897</v>
      </c>
      <c r="D8098" s="2">
        <v>46062.339583333327</v>
      </c>
    </row>
    <row r="8099" spans="1:4" x14ac:dyDescent="0.2">
      <c r="A8099" t="s">
        <v>20932</v>
      </c>
      <c r="B8099" t="s">
        <v>10858</v>
      </c>
      <c r="C8099" t="s">
        <v>12946</v>
      </c>
      <c r="D8099" s="2">
        <v>46246.826388888891</v>
      </c>
    </row>
    <row r="8100" spans="1:4" x14ac:dyDescent="0.2">
      <c r="A8100" t="s">
        <v>20933</v>
      </c>
      <c r="B8100" t="s">
        <v>10859</v>
      </c>
      <c r="C8100" t="s">
        <v>12784</v>
      </c>
      <c r="D8100" s="2">
        <v>46268.194444444453</v>
      </c>
    </row>
    <row r="8101" spans="1:4" x14ac:dyDescent="0.2">
      <c r="A8101" t="s">
        <v>20934</v>
      </c>
      <c r="B8101" t="s">
        <v>10860</v>
      </c>
      <c r="C8101" t="s">
        <v>12772</v>
      </c>
      <c r="D8101" s="2">
        <v>46223.48333333333</v>
      </c>
    </row>
    <row r="8102" spans="1:4" x14ac:dyDescent="0.2">
      <c r="A8102" t="s">
        <v>20935</v>
      </c>
      <c r="B8102" t="s">
        <v>10861</v>
      </c>
      <c r="C8102" t="s">
        <v>13003</v>
      </c>
      <c r="D8102" s="2">
        <v>46064.349305555559</v>
      </c>
    </row>
    <row r="8103" spans="1:4" x14ac:dyDescent="0.2">
      <c r="A8103" t="s">
        <v>20936</v>
      </c>
      <c r="B8103" t="s">
        <v>10862</v>
      </c>
      <c r="C8103" t="s">
        <v>12805</v>
      </c>
      <c r="D8103" s="2">
        <v>46165.097222222219</v>
      </c>
    </row>
    <row r="8104" spans="1:4" x14ac:dyDescent="0.2">
      <c r="A8104" t="s">
        <v>20937</v>
      </c>
      <c r="B8104" t="s">
        <v>10863</v>
      </c>
      <c r="C8104" t="s">
        <v>12797</v>
      </c>
      <c r="D8104" s="2">
        <v>46037.277083333327</v>
      </c>
    </row>
    <row r="8105" spans="1:4" x14ac:dyDescent="0.2">
      <c r="A8105" t="s">
        <v>20938</v>
      </c>
      <c r="B8105" t="s">
        <v>10864</v>
      </c>
      <c r="C8105" t="s">
        <v>13133</v>
      </c>
      <c r="D8105" s="2">
        <v>46233.186805555553</v>
      </c>
    </row>
    <row r="8106" spans="1:4" x14ac:dyDescent="0.2">
      <c r="A8106" t="s">
        <v>20939</v>
      </c>
      <c r="B8106" t="s">
        <v>10865</v>
      </c>
      <c r="C8106" t="s">
        <v>12946</v>
      </c>
      <c r="D8106" s="2">
        <v>46284.090277777781</v>
      </c>
    </row>
    <row r="8107" spans="1:4" x14ac:dyDescent="0.2">
      <c r="A8107" t="s">
        <v>20940</v>
      </c>
      <c r="B8107" t="s">
        <v>10866</v>
      </c>
      <c r="C8107" t="s">
        <v>12851</v>
      </c>
      <c r="D8107" s="2">
        <v>46032.757638888892</v>
      </c>
    </row>
    <row r="8108" spans="1:4" x14ac:dyDescent="0.2">
      <c r="A8108" t="s">
        <v>20941</v>
      </c>
      <c r="B8108" t="s">
        <v>10867</v>
      </c>
      <c r="C8108" t="s">
        <v>12835</v>
      </c>
      <c r="D8108" s="2">
        <v>46052.710416666669</v>
      </c>
    </row>
    <row r="8109" spans="1:4" x14ac:dyDescent="0.2">
      <c r="A8109" t="s">
        <v>20942</v>
      </c>
      <c r="B8109" t="s">
        <v>10868</v>
      </c>
      <c r="C8109" t="s">
        <v>12917</v>
      </c>
      <c r="D8109" s="2">
        <v>46277.863888888889</v>
      </c>
    </row>
    <row r="8110" spans="1:4" x14ac:dyDescent="0.2">
      <c r="A8110" t="s">
        <v>20943</v>
      </c>
      <c r="B8110" t="s">
        <v>10869</v>
      </c>
      <c r="C8110" t="s">
        <v>13085</v>
      </c>
      <c r="D8110" s="2">
        <v>46241.029861111107</v>
      </c>
    </row>
    <row r="8111" spans="1:4" x14ac:dyDescent="0.2">
      <c r="A8111" t="s">
        <v>20944</v>
      </c>
      <c r="B8111" t="s">
        <v>10870</v>
      </c>
      <c r="C8111" t="s">
        <v>13020</v>
      </c>
      <c r="D8111" s="2">
        <v>46247.467361111107</v>
      </c>
    </row>
    <row r="8112" spans="1:4" x14ac:dyDescent="0.2">
      <c r="A8112" t="s">
        <v>20945</v>
      </c>
      <c r="B8112" t="s">
        <v>10871</v>
      </c>
      <c r="C8112" t="s">
        <v>12897</v>
      </c>
      <c r="D8112" s="2">
        <v>46079.660416666673</v>
      </c>
    </row>
    <row r="8113" spans="1:4" x14ac:dyDescent="0.2">
      <c r="A8113" t="s">
        <v>20946</v>
      </c>
      <c r="B8113" t="s">
        <v>10872</v>
      </c>
      <c r="C8113" t="s">
        <v>13108</v>
      </c>
      <c r="D8113" s="2">
        <v>46197.492361111108</v>
      </c>
    </row>
    <row r="8114" spans="1:4" x14ac:dyDescent="0.2">
      <c r="A8114" t="s">
        <v>20947</v>
      </c>
      <c r="B8114" t="s">
        <v>10873</v>
      </c>
      <c r="C8114" t="s">
        <v>13151</v>
      </c>
      <c r="D8114" s="2">
        <v>46249.025694444441</v>
      </c>
    </row>
    <row r="8115" spans="1:4" x14ac:dyDescent="0.2">
      <c r="A8115" t="s">
        <v>20948</v>
      </c>
      <c r="B8115" t="s">
        <v>10874</v>
      </c>
      <c r="C8115" t="s">
        <v>12860</v>
      </c>
      <c r="D8115" s="2">
        <v>46041.45</v>
      </c>
    </row>
    <row r="8116" spans="1:4" x14ac:dyDescent="0.2">
      <c r="A8116" t="s">
        <v>20949</v>
      </c>
      <c r="B8116" t="s">
        <v>10875</v>
      </c>
      <c r="C8116" t="s">
        <v>12851</v>
      </c>
      <c r="D8116" s="2">
        <v>46100.124305555553</v>
      </c>
    </row>
    <row r="8117" spans="1:4" x14ac:dyDescent="0.2">
      <c r="A8117" t="s">
        <v>20950</v>
      </c>
      <c r="B8117" t="s">
        <v>10876</v>
      </c>
      <c r="C8117" t="s">
        <v>12764</v>
      </c>
      <c r="D8117" s="2">
        <v>46103.018055555563</v>
      </c>
    </row>
    <row r="8118" spans="1:4" x14ac:dyDescent="0.2">
      <c r="A8118" t="s">
        <v>20951</v>
      </c>
      <c r="B8118" t="s">
        <v>10877</v>
      </c>
      <c r="C8118" t="s">
        <v>13151</v>
      </c>
      <c r="D8118" s="2">
        <v>46170.730555555558</v>
      </c>
    </row>
    <row r="8119" spans="1:4" x14ac:dyDescent="0.2">
      <c r="A8119" t="s">
        <v>20952</v>
      </c>
      <c r="B8119" t="s">
        <v>10878</v>
      </c>
      <c r="C8119" t="s">
        <v>13020</v>
      </c>
      <c r="D8119" s="2">
        <v>46092.095138888893</v>
      </c>
    </row>
    <row r="8120" spans="1:4" x14ac:dyDescent="0.2">
      <c r="A8120" t="s">
        <v>20953</v>
      </c>
      <c r="B8120" t="s">
        <v>10879</v>
      </c>
      <c r="C8120" t="s">
        <v>13006</v>
      </c>
      <c r="D8120" s="2">
        <v>46116.298611111109</v>
      </c>
    </row>
    <row r="8121" spans="1:4" x14ac:dyDescent="0.2">
      <c r="A8121" t="s">
        <v>20954</v>
      </c>
      <c r="B8121" t="s">
        <v>10880</v>
      </c>
      <c r="C8121" t="s">
        <v>12873</v>
      </c>
      <c r="D8121" s="2">
        <v>46093.991666666669</v>
      </c>
    </row>
    <row r="8122" spans="1:4" x14ac:dyDescent="0.2">
      <c r="A8122" t="s">
        <v>20955</v>
      </c>
      <c r="B8122" t="s">
        <v>10881</v>
      </c>
      <c r="C8122" t="s">
        <v>12827</v>
      </c>
      <c r="D8122" s="2">
        <v>46040.947916666657</v>
      </c>
    </row>
    <row r="8123" spans="1:4" x14ac:dyDescent="0.2">
      <c r="A8123" t="s">
        <v>20956</v>
      </c>
      <c r="B8123" t="s">
        <v>10882</v>
      </c>
      <c r="C8123" t="s">
        <v>12901</v>
      </c>
      <c r="D8123" s="2">
        <v>46206.041666666657</v>
      </c>
    </row>
    <row r="8124" spans="1:4" x14ac:dyDescent="0.2">
      <c r="A8124" t="s">
        <v>20957</v>
      </c>
      <c r="B8124" t="s">
        <v>10883</v>
      </c>
      <c r="C8124" t="s">
        <v>12827</v>
      </c>
      <c r="D8124" s="2">
        <v>46197.400694444441</v>
      </c>
    </row>
    <row r="8125" spans="1:4" x14ac:dyDescent="0.2">
      <c r="A8125" t="s">
        <v>20958</v>
      </c>
      <c r="B8125" t="s">
        <v>10884</v>
      </c>
      <c r="C8125" t="s">
        <v>12917</v>
      </c>
      <c r="D8125" s="2">
        <v>46262.348611111112</v>
      </c>
    </row>
    <row r="8126" spans="1:4" x14ac:dyDescent="0.2">
      <c r="A8126" t="s">
        <v>20959</v>
      </c>
      <c r="B8126" t="s">
        <v>10885</v>
      </c>
      <c r="C8126" t="s">
        <v>13063</v>
      </c>
      <c r="D8126" s="2">
        <v>46180.621527777781</v>
      </c>
    </row>
    <row r="8127" spans="1:4" x14ac:dyDescent="0.2">
      <c r="A8127" t="s">
        <v>20960</v>
      </c>
      <c r="B8127" t="s">
        <v>10886</v>
      </c>
      <c r="C8127" t="s">
        <v>12845</v>
      </c>
      <c r="D8127" s="2">
        <v>46209.69027777778</v>
      </c>
    </row>
    <row r="8128" spans="1:4" x14ac:dyDescent="0.2">
      <c r="A8128" t="s">
        <v>20961</v>
      </c>
      <c r="B8128" t="s">
        <v>10887</v>
      </c>
      <c r="C8128" t="s">
        <v>13643</v>
      </c>
      <c r="D8128" s="2">
        <v>46121.074999999997</v>
      </c>
    </row>
    <row r="8129" spans="1:4" x14ac:dyDescent="0.2">
      <c r="A8129" t="s">
        <v>20962</v>
      </c>
      <c r="B8129" t="s">
        <v>10888</v>
      </c>
      <c r="C8129" t="s">
        <v>12873</v>
      </c>
      <c r="D8129" s="2">
        <v>46129.424305555563</v>
      </c>
    </row>
    <row r="8130" spans="1:4" x14ac:dyDescent="0.2">
      <c r="A8130" t="s">
        <v>20963</v>
      </c>
      <c r="B8130" t="s">
        <v>10889</v>
      </c>
      <c r="C8130" t="s">
        <v>12940</v>
      </c>
      <c r="D8130" s="2">
        <v>46135.279166666667</v>
      </c>
    </row>
    <row r="8131" spans="1:4" x14ac:dyDescent="0.2">
      <c r="A8131" t="s">
        <v>20964</v>
      </c>
      <c r="B8131" t="s">
        <v>10890</v>
      </c>
      <c r="C8131" t="s">
        <v>12766</v>
      </c>
      <c r="D8131" s="2">
        <v>46287.982638888891</v>
      </c>
    </row>
    <row r="8132" spans="1:4" x14ac:dyDescent="0.2">
      <c r="A8132" t="s">
        <v>20965</v>
      </c>
      <c r="B8132" t="s">
        <v>10891</v>
      </c>
      <c r="C8132" t="s">
        <v>12843</v>
      </c>
      <c r="D8132" s="2">
        <v>46151.291666666657</v>
      </c>
    </row>
    <row r="8133" spans="1:4" x14ac:dyDescent="0.2">
      <c r="A8133" t="s">
        <v>20966</v>
      </c>
      <c r="B8133" t="s">
        <v>10892</v>
      </c>
      <c r="C8133" t="s">
        <v>12819</v>
      </c>
      <c r="D8133" s="2">
        <v>46258.032638888893</v>
      </c>
    </row>
    <row r="8134" spans="1:4" x14ac:dyDescent="0.2">
      <c r="A8134" t="s">
        <v>20967</v>
      </c>
      <c r="B8134" t="s">
        <v>10893</v>
      </c>
      <c r="C8134" t="s">
        <v>13108</v>
      </c>
      <c r="D8134" s="2">
        <v>46110.623611111107</v>
      </c>
    </row>
    <row r="8135" spans="1:4" x14ac:dyDescent="0.2">
      <c r="A8135" t="s">
        <v>20968</v>
      </c>
      <c r="B8135" t="s">
        <v>10894</v>
      </c>
      <c r="C8135" t="s">
        <v>12961</v>
      </c>
      <c r="D8135" s="2">
        <v>46210.874305555553</v>
      </c>
    </row>
    <row r="8136" spans="1:4" x14ac:dyDescent="0.2">
      <c r="A8136" t="s">
        <v>20969</v>
      </c>
      <c r="B8136" t="s">
        <v>10895</v>
      </c>
      <c r="C8136" t="s">
        <v>12799</v>
      </c>
      <c r="D8136" s="2">
        <v>46097.821527777778</v>
      </c>
    </row>
    <row r="8137" spans="1:4" x14ac:dyDescent="0.2">
      <c r="A8137" t="s">
        <v>20970</v>
      </c>
      <c r="B8137" t="s">
        <v>10896</v>
      </c>
      <c r="C8137" t="s">
        <v>12998</v>
      </c>
      <c r="D8137" s="2">
        <v>46131.134722222218</v>
      </c>
    </row>
    <row r="8138" spans="1:4" x14ac:dyDescent="0.2">
      <c r="A8138" t="s">
        <v>20971</v>
      </c>
      <c r="B8138" t="s">
        <v>10897</v>
      </c>
      <c r="C8138" t="s">
        <v>12843</v>
      </c>
      <c r="D8138" s="2">
        <v>46257.742361111108</v>
      </c>
    </row>
    <row r="8139" spans="1:4" x14ac:dyDescent="0.2">
      <c r="A8139" t="s">
        <v>20972</v>
      </c>
      <c r="B8139" t="s">
        <v>10898</v>
      </c>
      <c r="C8139" t="s">
        <v>12847</v>
      </c>
      <c r="D8139" s="2">
        <v>46209.20416666667</v>
      </c>
    </row>
    <row r="8140" spans="1:4" x14ac:dyDescent="0.2">
      <c r="A8140" t="s">
        <v>20973</v>
      </c>
      <c r="B8140" t="s">
        <v>10899</v>
      </c>
      <c r="C8140" t="s">
        <v>12819</v>
      </c>
      <c r="D8140" s="2">
        <v>46155.144444444442</v>
      </c>
    </row>
    <row r="8141" spans="1:4" x14ac:dyDescent="0.2">
      <c r="A8141" t="s">
        <v>20974</v>
      </c>
      <c r="B8141" t="s">
        <v>10900</v>
      </c>
      <c r="C8141" t="s">
        <v>13133</v>
      </c>
      <c r="D8141" s="2">
        <v>46134.527777777781</v>
      </c>
    </row>
    <row r="8142" spans="1:4" x14ac:dyDescent="0.2">
      <c r="A8142" t="s">
        <v>20975</v>
      </c>
      <c r="B8142" t="s">
        <v>10901</v>
      </c>
      <c r="C8142" t="s">
        <v>12789</v>
      </c>
      <c r="D8142" s="2">
        <v>46241.804861111108</v>
      </c>
    </row>
    <row r="8143" spans="1:4" x14ac:dyDescent="0.2">
      <c r="A8143" t="s">
        <v>20976</v>
      </c>
      <c r="B8143" t="s">
        <v>10902</v>
      </c>
      <c r="C8143" t="s">
        <v>12766</v>
      </c>
      <c r="D8143" s="2">
        <v>46065.870833333327</v>
      </c>
    </row>
    <row r="8144" spans="1:4" x14ac:dyDescent="0.2">
      <c r="A8144" t="s">
        <v>20977</v>
      </c>
      <c r="B8144" t="s">
        <v>10903</v>
      </c>
      <c r="C8144" t="s">
        <v>12862</v>
      </c>
      <c r="D8144" s="2">
        <v>46254.618055555547</v>
      </c>
    </row>
    <row r="8145" spans="1:4" x14ac:dyDescent="0.2">
      <c r="A8145" t="s">
        <v>20978</v>
      </c>
      <c r="B8145" t="s">
        <v>10904</v>
      </c>
      <c r="C8145" t="s">
        <v>12857</v>
      </c>
      <c r="D8145" s="2">
        <v>46191.413888888892</v>
      </c>
    </row>
    <row r="8146" spans="1:4" x14ac:dyDescent="0.2">
      <c r="A8146" t="s">
        <v>20979</v>
      </c>
      <c r="B8146" t="s">
        <v>10905</v>
      </c>
      <c r="C8146" t="s">
        <v>12797</v>
      </c>
      <c r="D8146" s="2">
        <v>46112.585416666669</v>
      </c>
    </row>
    <row r="8147" spans="1:4" x14ac:dyDescent="0.2">
      <c r="A8147" t="s">
        <v>20980</v>
      </c>
      <c r="B8147" t="s">
        <v>10906</v>
      </c>
      <c r="C8147" t="s">
        <v>12782</v>
      </c>
      <c r="D8147" s="2">
        <v>46213.293055555558</v>
      </c>
    </row>
    <row r="8148" spans="1:4" x14ac:dyDescent="0.2">
      <c r="A8148" t="s">
        <v>20981</v>
      </c>
      <c r="B8148" t="s">
        <v>10907</v>
      </c>
      <c r="C8148" t="s">
        <v>12772</v>
      </c>
      <c r="D8148" s="2">
        <v>46293.134722222218</v>
      </c>
    </row>
    <row r="8149" spans="1:4" x14ac:dyDescent="0.2">
      <c r="A8149" t="s">
        <v>20982</v>
      </c>
      <c r="B8149" t="s">
        <v>10908</v>
      </c>
      <c r="C8149" t="s">
        <v>12978</v>
      </c>
      <c r="D8149" s="2">
        <v>46118.401388888888</v>
      </c>
    </row>
    <row r="8150" spans="1:4" x14ac:dyDescent="0.2">
      <c r="A8150" t="s">
        <v>20983</v>
      </c>
      <c r="B8150" t="s">
        <v>10909</v>
      </c>
      <c r="C8150" t="s">
        <v>12915</v>
      </c>
      <c r="D8150" s="2">
        <v>46130.168749999997</v>
      </c>
    </row>
    <row r="8151" spans="1:4" x14ac:dyDescent="0.2">
      <c r="A8151" t="s">
        <v>20984</v>
      </c>
      <c r="B8151" t="s">
        <v>10910</v>
      </c>
      <c r="C8151" t="s">
        <v>12825</v>
      </c>
      <c r="D8151" s="2">
        <v>46276.09375</v>
      </c>
    </row>
    <row r="8152" spans="1:4" x14ac:dyDescent="0.2">
      <c r="A8152" t="s">
        <v>20985</v>
      </c>
      <c r="B8152" t="s">
        <v>10911</v>
      </c>
      <c r="C8152" t="s">
        <v>12812</v>
      </c>
      <c r="D8152" s="2">
        <v>46117.74722222222</v>
      </c>
    </row>
    <row r="8153" spans="1:4" x14ac:dyDescent="0.2">
      <c r="A8153" t="s">
        <v>20986</v>
      </c>
      <c r="B8153" t="s">
        <v>10912</v>
      </c>
      <c r="C8153" t="s">
        <v>12791</v>
      </c>
      <c r="D8153" s="2">
        <v>46256.838194444441</v>
      </c>
    </row>
    <row r="8154" spans="1:4" x14ac:dyDescent="0.2">
      <c r="A8154" t="s">
        <v>20987</v>
      </c>
      <c r="B8154" t="s">
        <v>10913</v>
      </c>
      <c r="C8154" t="s">
        <v>12780</v>
      </c>
      <c r="D8154" s="2">
        <v>46268.748611111107</v>
      </c>
    </row>
    <row r="8155" spans="1:4" x14ac:dyDescent="0.2">
      <c r="A8155" t="s">
        <v>20988</v>
      </c>
      <c r="B8155" t="s">
        <v>10914</v>
      </c>
      <c r="C8155" t="s">
        <v>12926</v>
      </c>
      <c r="D8155" s="2">
        <v>46182.914583333331</v>
      </c>
    </row>
    <row r="8156" spans="1:4" x14ac:dyDescent="0.2">
      <c r="A8156" t="s">
        <v>20989</v>
      </c>
      <c r="B8156" t="s">
        <v>10915</v>
      </c>
      <c r="C8156" t="s">
        <v>12821</v>
      </c>
      <c r="D8156" s="2">
        <v>46045.484722222223</v>
      </c>
    </row>
    <row r="8157" spans="1:4" x14ac:dyDescent="0.2">
      <c r="A8157" t="s">
        <v>20990</v>
      </c>
      <c r="B8157" t="s">
        <v>10916</v>
      </c>
      <c r="C8157" t="s">
        <v>12805</v>
      </c>
      <c r="D8157" s="2">
        <v>46039.675694444442</v>
      </c>
    </row>
    <row r="8158" spans="1:4" x14ac:dyDescent="0.2">
      <c r="A8158" t="s">
        <v>20991</v>
      </c>
      <c r="B8158" t="s">
        <v>10917</v>
      </c>
      <c r="C8158" t="s">
        <v>12978</v>
      </c>
      <c r="D8158" s="2">
        <v>46099.20208333333</v>
      </c>
    </row>
    <row r="8159" spans="1:4" x14ac:dyDescent="0.2">
      <c r="A8159" t="s">
        <v>20992</v>
      </c>
      <c r="B8159" t="s">
        <v>10918</v>
      </c>
      <c r="C8159" t="s">
        <v>12768</v>
      </c>
      <c r="D8159" s="2">
        <v>46027.444444444453</v>
      </c>
    </row>
    <row r="8160" spans="1:4" x14ac:dyDescent="0.2">
      <c r="A8160" t="s">
        <v>20993</v>
      </c>
      <c r="B8160" t="s">
        <v>10919</v>
      </c>
      <c r="C8160" t="s">
        <v>12764</v>
      </c>
      <c r="D8160" s="2">
        <v>46231.1</v>
      </c>
    </row>
    <row r="8161" spans="1:4" x14ac:dyDescent="0.2">
      <c r="A8161" t="s">
        <v>20994</v>
      </c>
      <c r="B8161" t="s">
        <v>10920</v>
      </c>
      <c r="C8161" t="s">
        <v>12857</v>
      </c>
      <c r="D8161" s="2">
        <v>46197.613888888889</v>
      </c>
    </row>
    <row r="8162" spans="1:4" x14ac:dyDescent="0.2">
      <c r="A8162" t="s">
        <v>20995</v>
      </c>
      <c r="B8162" t="s">
        <v>10921</v>
      </c>
      <c r="C8162" t="s">
        <v>12845</v>
      </c>
      <c r="D8162" s="2">
        <v>46147.436111111107</v>
      </c>
    </row>
    <row r="8163" spans="1:4" x14ac:dyDescent="0.2">
      <c r="A8163" t="s">
        <v>20996</v>
      </c>
      <c r="B8163" t="s">
        <v>10922</v>
      </c>
      <c r="C8163" t="s">
        <v>12825</v>
      </c>
      <c r="D8163" s="2">
        <v>46245.551388888889</v>
      </c>
    </row>
    <row r="8164" spans="1:4" x14ac:dyDescent="0.2">
      <c r="A8164" t="s">
        <v>20997</v>
      </c>
      <c r="B8164" t="s">
        <v>10923</v>
      </c>
      <c r="C8164" t="s">
        <v>12772</v>
      </c>
      <c r="D8164" s="2">
        <v>46059.854166666657</v>
      </c>
    </row>
    <row r="8165" spans="1:4" x14ac:dyDescent="0.2">
      <c r="A8165" t="s">
        <v>20998</v>
      </c>
      <c r="B8165" t="s">
        <v>10924</v>
      </c>
      <c r="C8165" t="s">
        <v>12812</v>
      </c>
      <c r="D8165" s="2">
        <v>46159.051388888889</v>
      </c>
    </row>
    <row r="8166" spans="1:4" x14ac:dyDescent="0.2">
      <c r="A8166" t="s">
        <v>20999</v>
      </c>
      <c r="B8166" t="s">
        <v>10925</v>
      </c>
      <c r="C8166" t="s">
        <v>13020</v>
      </c>
      <c r="D8166" s="2">
        <v>46115.444444444453</v>
      </c>
    </row>
    <row r="8167" spans="1:4" x14ac:dyDescent="0.2">
      <c r="A8167" t="s">
        <v>21000</v>
      </c>
      <c r="B8167" t="s">
        <v>10926</v>
      </c>
      <c r="C8167" t="s">
        <v>12843</v>
      </c>
      <c r="D8167" s="2">
        <v>46029.393750000003</v>
      </c>
    </row>
    <row r="8168" spans="1:4" x14ac:dyDescent="0.2">
      <c r="A8168" t="s">
        <v>21001</v>
      </c>
      <c r="B8168" t="s">
        <v>10927</v>
      </c>
      <c r="C8168" t="s">
        <v>12862</v>
      </c>
      <c r="D8168" s="2">
        <v>46153.739583333343</v>
      </c>
    </row>
    <row r="8169" spans="1:4" x14ac:dyDescent="0.2">
      <c r="A8169" t="s">
        <v>21002</v>
      </c>
      <c r="B8169" t="s">
        <v>10928</v>
      </c>
      <c r="C8169" t="s">
        <v>12959</v>
      </c>
      <c r="D8169" s="2">
        <v>46062.65625</v>
      </c>
    </row>
    <row r="8170" spans="1:4" x14ac:dyDescent="0.2">
      <c r="A8170" t="s">
        <v>21003</v>
      </c>
      <c r="B8170" t="s">
        <v>10929</v>
      </c>
      <c r="C8170" t="s">
        <v>12946</v>
      </c>
      <c r="D8170" s="2">
        <v>46035.720138888893</v>
      </c>
    </row>
    <row r="8171" spans="1:4" x14ac:dyDescent="0.2">
      <c r="A8171" t="s">
        <v>21004</v>
      </c>
      <c r="B8171" t="s">
        <v>10930</v>
      </c>
      <c r="C8171" t="s">
        <v>12843</v>
      </c>
      <c r="D8171" s="2">
        <v>46080.847222222219</v>
      </c>
    </row>
    <row r="8172" spans="1:4" x14ac:dyDescent="0.2">
      <c r="A8172" t="s">
        <v>21005</v>
      </c>
      <c r="B8172" t="s">
        <v>10931</v>
      </c>
      <c r="C8172" t="s">
        <v>12857</v>
      </c>
      <c r="D8172" s="2">
        <v>46076.297222222223</v>
      </c>
    </row>
    <row r="8173" spans="1:4" x14ac:dyDescent="0.2">
      <c r="A8173" t="s">
        <v>21006</v>
      </c>
      <c r="B8173" t="s">
        <v>10932</v>
      </c>
      <c r="C8173" t="s">
        <v>12845</v>
      </c>
      <c r="D8173" s="2">
        <v>46194.35833333333</v>
      </c>
    </row>
    <row r="8174" spans="1:4" x14ac:dyDescent="0.2">
      <c r="A8174" t="s">
        <v>21007</v>
      </c>
      <c r="B8174" t="s">
        <v>10933</v>
      </c>
      <c r="C8174" t="s">
        <v>12772</v>
      </c>
      <c r="D8174" s="2">
        <v>46239.34652777778</v>
      </c>
    </row>
    <row r="8175" spans="1:4" x14ac:dyDescent="0.2">
      <c r="A8175" t="s">
        <v>21008</v>
      </c>
      <c r="B8175" t="s">
        <v>10934</v>
      </c>
      <c r="C8175" t="s">
        <v>12801</v>
      </c>
      <c r="D8175" s="2">
        <v>46155.818749999999</v>
      </c>
    </row>
    <row r="8176" spans="1:4" x14ac:dyDescent="0.2">
      <c r="A8176" t="s">
        <v>21009</v>
      </c>
      <c r="B8176" t="s">
        <v>10935</v>
      </c>
      <c r="C8176" t="s">
        <v>12838</v>
      </c>
      <c r="D8176" s="2">
        <v>46198.464583333327</v>
      </c>
    </row>
    <row r="8177" spans="1:4" x14ac:dyDescent="0.2">
      <c r="A8177" t="s">
        <v>21010</v>
      </c>
      <c r="B8177" t="s">
        <v>10936</v>
      </c>
      <c r="C8177" t="s">
        <v>12801</v>
      </c>
      <c r="D8177" s="2">
        <v>46050.756249999999</v>
      </c>
    </row>
    <row r="8178" spans="1:4" x14ac:dyDescent="0.2">
      <c r="A8178" t="s">
        <v>21011</v>
      </c>
      <c r="B8178" t="s">
        <v>10937</v>
      </c>
      <c r="C8178" t="s">
        <v>13158</v>
      </c>
      <c r="D8178" s="2">
        <v>46237.244444444441</v>
      </c>
    </row>
    <row r="8179" spans="1:4" x14ac:dyDescent="0.2">
      <c r="A8179" t="s">
        <v>21012</v>
      </c>
      <c r="B8179" t="s">
        <v>10938</v>
      </c>
      <c r="C8179" t="s">
        <v>12860</v>
      </c>
      <c r="D8179" s="2">
        <v>46159.929166666669</v>
      </c>
    </row>
    <row r="8180" spans="1:4" x14ac:dyDescent="0.2">
      <c r="A8180" t="s">
        <v>21013</v>
      </c>
      <c r="B8180" t="s">
        <v>10939</v>
      </c>
      <c r="C8180" t="s">
        <v>12778</v>
      </c>
      <c r="D8180" s="2">
        <v>46139.48333333333</v>
      </c>
    </row>
    <row r="8181" spans="1:4" x14ac:dyDescent="0.2">
      <c r="A8181" t="s">
        <v>21014</v>
      </c>
      <c r="B8181" t="s">
        <v>10940</v>
      </c>
      <c r="C8181" t="s">
        <v>12838</v>
      </c>
      <c r="D8181" s="2">
        <v>46260.988888888889</v>
      </c>
    </row>
    <row r="8182" spans="1:4" x14ac:dyDescent="0.2">
      <c r="A8182" t="s">
        <v>21015</v>
      </c>
      <c r="B8182" t="s">
        <v>10941</v>
      </c>
      <c r="C8182" t="s">
        <v>12780</v>
      </c>
      <c r="D8182" s="2">
        <v>46108.446527777778</v>
      </c>
    </row>
    <row r="8183" spans="1:4" x14ac:dyDescent="0.2">
      <c r="A8183" t="s">
        <v>21016</v>
      </c>
      <c r="B8183" t="s">
        <v>10942</v>
      </c>
      <c r="C8183" t="s">
        <v>12799</v>
      </c>
      <c r="D8183" s="2">
        <v>46142.041666666657</v>
      </c>
    </row>
    <row r="8184" spans="1:4" x14ac:dyDescent="0.2">
      <c r="A8184" t="s">
        <v>21017</v>
      </c>
      <c r="B8184" t="s">
        <v>10943</v>
      </c>
      <c r="C8184" t="s">
        <v>12825</v>
      </c>
      <c r="D8184" s="2">
        <v>46275.262499999997</v>
      </c>
    </row>
    <row r="8185" spans="1:4" x14ac:dyDescent="0.2">
      <c r="A8185" t="s">
        <v>21018</v>
      </c>
      <c r="B8185" t="s">
        <v>10944</v>
      </c>
      <c r="C8185" t="s">
        <v>13200</v>
      </c>
      <c r="D8185" s="2">
        <v>46063.436805555553</v>
      </c>
    </row>
    <row r="8186" spans="1:4" x14ac:dyDescent="0.2">
      <c r="A8186" t="s">
        <v>21019</v>
      </c>
      <c r="B8186" t="s">
        <v>10945</v>
      </c>
      <c r="C8186" t="s">
        <v>12843</v>
      </c>
      <c r="D8186" s="2">
        <v>46165.132638888892</v>
      </c>
    </row>
    <row r="8187" spans="1:4" x14ac:dyDescent="0.2">
      <c r="A8187" t="s">
        <v>21020</v>
      </c>
      <c r="B8187" t="s">
        <v>10946</v>
      </c>
      <c r="C8187" t="s">
        <v>13158</v>
      </c>
      <c r="D8187" s="2">
        <v>46180.772916666669</v>
      </c>
    </row>
    <row r="8188" spans="1:4" x14ac:dyDescent="0.2">
      <c r="A8188" t="s">
        <v>21021</v>
      </c>
      <c r="B8188" t="s">
        <v>10947</v>
      </c>
      <c r="C8188" t="s">
        <v>12851</v>
      </c>
      <c r="D8188" s="2">
        <v>46214.347916666673</v>
      </c>
    </row>
    <row r="8189" spans="1:4" x14ac:dyDescent="0.2">
      <c r="A8189" t="s">
        <v>21022</v>
      </c>
      <c r="B8189" t="s">
        <v>10948</v>
      </c>
      <c r="C8189" t="s">
        <v>12810</v>
      </c>
      <c r="D8189" s="2">
        <v>46276.822916666657</v>
      </c>
    </row>
    <row r="8190" spans="1:4" x14ac:dyDescent="0.2">
      <c r="A8190" t="s">
        <v>21023</v>
      </c>
      <c r="B8190" t="s">
        <v>10949</v>
      </c>
      <c r="C8190" t="s">
        <v>12901</v>
      </c>
      <c r="D8190" s="2">
        <v>46116.963888888888</v>
      </c>
    </row>
    <row r="8191" spans="1:4" x14ac:dyDescent="0.2">
      <c r="A8191" t="s">
        <v>21024</v>
      </c>
      <c r="B8191" t="s">
        <v>10950</v>
      </c>
      <c r="C8191" t="s">
        <v>12808</v>
      </c>
      <c r="D8191" s="2">
        <v>46054.082638888889</v>
      </c>
    </row>
    <row r="8192" spans="1:4" x14ac:dyDescent="0.2">
      <c r="A8192" t="s">
        <v>21025</v>
      </c>
      <c r="B8192" t="s">
        <v>10951</v>
      </c>
      <c r="C8192" t="s">
        <v>12791</v>
      </c>
      <c r="D8192" s="2">
        <v>46131.27847222222</v>
      </c>
    </row>
    <row r="8193" spans="1:4" x14ac:dyDescent="0.2">
      <c r="A8193" t="s">
        <v>21026</v>
      </c>
      <c r="B8193" t="s">
        <v>10952</v>
      </c>
      <c r="C8193" t="s">
        <v>12774</v>
      </c>
      <c r="D8193" s="2">
        <v>46065.606249999997</v>
      </c>
    </row>
    <row r="8194" spans="1:4" x14ac:dyDescent="0.2">
      <c r="A8194" t="s">
        <v>21027</v>
      </c>
      <c r="B8194" t="s">
        <v>10953</v>
      </c>
      <c r="C8194" t="s">
        <v>12864</v>
      </c>
      <c r="D8194" s="2">
        <v>46221.865277777782</v>
      </c>
    </row>
    <row r="8195" spans="1:4" x14ac:dyDescent="0.2">
      <c r="A8195" t="s">
        <v>21028</v>
      </c>
      <c r="B8195" t="s">
        <v>10954</v>
      </c>
      <c r="C8195" t="s">
        <v>12819</v>
      </c>
      <c r="D8195" s="2">
        <v>46177.897916666669</v>
      </c>
    </row>
    <row r="8196" spans="1:4" x14ac:dyDescent="0.2">
      <c r="A8196" t="s">
        <v>21029</v>
      </c>
      <c r="B8196" t="s">
        <v>10955</v>
      </c>
      <c r="C8196" t="s">
        <v>12808</v>
      </c>
      <c r="D8196" s="2">
        <v>46229.193749999999</v>
      </c>
    </row>
    <row r="8197" spans="1:4" x14ac:dyDescent="0.2">
      <c r="A8197" t="s">
        <v>21030</v>
      </c>
      <c r="B8197" t="s">
        <v>10956</v>
      </c>
      <c r="C8197" t="s">
        <v>12780</v>
      </c>
      <c r="D8197" s="2">
        <v>46115.226388888892</v>
      </c>
    </row>
    <row r="8198" spans="1:4" x14ac:dyDescent="0.2">
      <c r="A8198" t="s">
        <v>21031</v>
      </c>
      <c r="B8198" t="s">
        <v>10957</v>
      </c>
      <c r="C8198" t="s">
        <v>12812</v>
      </c>
      <c r="D8198" s="2">
        <v>46283.198611111111</v>
      </c>
    </row>
    <row r="8199" spans="1:4" x14ac:dyDescent="0.2">
      <c r="A8199" t="s">
        <v>21032</v>
      </c>
      <c r="B8199" t="s">
        <v>10958</v>
      </c>
      <c r="C8199" t="s">
        <v>12940</v>
      </c>
      <c r="D8199" s="2">
        <v>46267.347222222219</v>
      </c>
    </row>
    <row r="8200" spans="1:4" x14ac:dyDescent="0.2">
      <c r="A8200" t="s">
        <v>21033</v>
      </c>
      <c r="B8200" t="s">
        <v>10959</v>
      </c>
      <c r="C8200" t="s">
        <v>12789</v>
      </c>
      <c r="D8200" s="2">
        <v>46273.611111111109</v>
      </c>
    </row>
    <row r="8201" spans="1:4" x14ac:dyDescent="0.2">
      <c r="A8201" t="s">
        <v>21034</v>
      </c>
      <c r="B8201" t="s">
        <v>10960</v>
      </c>
      <c r="C8201" t="s">
        <v>12819</v>
      </c>
      <c r="D8201" s="2">
        <v>46217.394444444442</v>
      </c>
    </row>
    <row r="8202" spans="1:4" x14ac:dyDescent="0.2">
      <c r="A8202" t="s">
        <v>21035</v>
      </c>
      <c r="B8202" t="s">
        <v>10961</v>
      </c>
      <c r="C8202" t="s">
        <v>12797</v>
      </c>
      <c r="D8202" s="2">
        <v>46074.725694444453</v>
      </c>
    </row>
    <row r="8203" spans="1:4" x14ac:dyDescent="0.2">
      <c r="A8203" t="s">
        <v>21036</v>
      </c>
      <c r="B8203" t="s">
        <v>10962</v>
      </c>
      <c r="C8203" t="s">
        <v>13108</v>
      </c>
      <c r="D8203" s="2">
        <v>46063.394444444442</v>
      </c>
    </row>
    <row r="8204" spans="1:4" x14ac:dyDescent="0.2">
      <c r="A8204" t="s">
        <v>21037</v>
      </c>
      <c r="B8204" t="s">
        <v>10963</v>
      </c>
      <c r="C8204" t="s">
        <v>12812</v>
      </c>
      <c r="D8204" s="2">
        <v>46284.589583333327</v>
      </c>
    </row>
    <row r="8205" spans="1:4" x14ac:dyDescent="0.2">
      <c r="A8205" t="s">
        <v>21038</v>
      </c>
      <c r="B8205" t="s">
        <v>10964</v>
      </c>
      <c r="C8205" t="s">
        <v>12799</v>
      </c>
      <c r="D8205" s="2">
        <v>46260.561111111107</v>
      </c>
    </row>
    <row r="8206" spans="1:4" x14ac:dyDescent="0.2">
      <c r="A8206" t="s">
        <v>21039</v>
      </c>
      <c r="B8206" t="s">
        <v>10965</v>
      </c>
      <c r="C8206" t="s">
        <v>12967</v>
      </c>
      <c r="D8206" s="2">
        <v>46263.25277777778</v>
      </c>
    </row>
    <row r="8207" spans="1:4" x14ac:dyDescent="0.2">
      <c r="A8207" t="s">
        <v>21040</v>
      </c>
      <c r="B8207" t="s">
        <v>10966</v>
      </c>
      <c r="C8207" t="s">
        <v>12946</v>
      </c>
      <c r="D8207" s="2">
        <v>46198.060416666667</v>
      </c>
    </row>
    <row r="8208" spans="1:4" x14ac:dyDescent="0.2">
      <c r="A8208" t="s">
        <v>21041</v>
      </c>
      <c r="B8208" t="s">
        <v>10967</v>
      </c>
      <c r="C8208" t="s">
        <v>12803</v>
      </c>
      <c r="D8208" s="2">
        <v>46256.220833333333</v>
      </c>
    </row>
    <row r="8209" spans="1:4" x14ac:dyDescent="0.2">
      <c r="A8209" t="s">
        <v>21042</v>
      </c>
      <c r="B8209" t="s">
        <v>10968</v>
      </c>
      <c r="C8209" t="s">
        <v>12803</v>
      </c>
      <c r="D8209" s="2">
        <v>46157.779166666667</v>
      </c>
    </row>
    <row r="8210" spans="1:4" x14ac:dyDescent="0.2">
      <c r="A8210" t="s">
        <v>21043</v>
      </c>
      <c r="B8210" t="s">
        <v>10969</v>
      </c>
      <c r="C8210" t="s">
        <v>12959</v>
      </c>
      <c r="D8210" s="2">
        <v>46067.746527777781</v>
      </c>
    </row>
    <row r="8211" spans="1:4" x14ac:dyDescent="0.2">
      <c r="A8211" t="s">
        <v>21044</v>
      </c>
      <c r="B8211" t="s">
        <v>10970</v>
      </c>
      <c r="C8211" t="s">
        <v>12878</v>
      </c>
      <c r="D8211" s="2">
        <v>46093.12222222222</v>
      </c>
    </row>
    <row r="8212" spans="1:4" x14ac:dyDescent="0.2">
      <c r="A8212" t="s">
        <v>21045</v>
      </c>
      <c r="B8212" t="s">
        <v>10971</v>
      </c>
      <c r="C8212" t="s">
        <v>12915</v>
      </c>
      <c r="D8212" s="2">
        <v>46255.384027777778</v>
      </c>
    </row>
    <row r="8213" spans="1:4" x14ac:dyDescent="0.2">
      <c r="A8213" t="s">
        <v>21046</v>
      </c>
      <c r="B8213" t="s">
        <v>10972</v>
      </c>
      <c r="C8213" t="s">
        <v>12899</v>
      </c>
      <c r="D8213" s="2">
        <v>46200.813194444447</v>
      </c>
    </row>
    <row r="8214" spans="1:4" x14ac:dyDescent="0.2">
      <c r="A8214" t="s">
        <v>21047</v>
      </c>
      <c r="B8214" t="s">
        <v>10973</v>
      </c>
      <c r="C8214" t="s">
        <v>12789</v>
      </c>
      <c r="D8214" s="2">
        <v>46295.806944444441</v>
      </c>
    </row>
    <row r="8215" spans="1:4" x14ac:dyDescent="0.2">
      <c r="A8215" t="s">
        <v>21048</v>
      </c>
      <c r="B8215" t="s">
        <v>10974</v>
      </c>
      <c r="C8215" t="s">
        <v>12805</v>
      </c>
      <c r="D8215" s="2">
        <v>46268.01666666667</v>
      </c>
    </row>
    <row r="8216" spans="1:4" x14ac:dyDescent="0.2">
      <c r="A8216" t="s">
        <v>21049</v>
      </c>
      <c r="B8216" t="s">
        <v>10975</v>
      </c>
      <c r="C8216" t="s">
        <v>12847</v>
      </c>
      <c r="D8216" s="2">
        <v>46230.785416666673</v>
      </c>
    </row>
    <row r="8217" spans="1:4" x14ac:dyDescent="0.2">
      <c r="A8217" t="s">
        <v>21050</v>
      </c>
      <c r="B8217" t="s">
        <v>10976</v>
      </c>
      <c r="C8217" t="s">
        <v>12810</v>
      </c>
      <c r="D8217" s="2">
        <v>46033.786805555559</v>
      </c>
    </row>
    <row r="8218" spans="1:4" x14ac:dyDescent="0.2">
      <c r="A8218" t="s">
        <v>21051</v>
      </c>
      <c r="B8218" t="s">
        <v>10977</v>
      </c>
      <c r="C8218" t="s">
        <v>12835</v>
      </c>
      <c r="D8218" s="2">
        <v>46073.115972222222</v>
      </c>
    </row>
    <row r="8219" spans="1:4" x14ac:dyDescent="0.2">
      <c r="A8219" t="s">
        <v>21052</v>
      </c>
      <c r="B8219" t="s">
        <v>10978</v>
      </c>
      <c r="C8219" t="s">
        <v>12851</v>
      </c>
      <c r="D8219" s="2">
        <v>46125.354861111111</v>
      </c>
    </row>
    <row r="8220" spans="1:4" x14ac:dyDescent="0.2">
      <c r="A8220" t="s">
        <v>21053</v>
      </c>
      <c r="B8220" t="s">
        <v>10979</v>
      </c>
      <c r="C8220" t="s">
        <v>12825</v>
      </c>
      <c r="D8220" s="2">
        <v>46032.053472222222</v>
      </c>
    </row>
    <row r="8221" spans="1:4" x14ac:dyDescent="0.2">
      <c r="A8221" t="s">
        <v>21054</v>
      </c>
      <c r="B8221" t="s">
        <v>10980</v>
      </c>
      <c r="C8221" t="s">
        <v>12772</v>
      </c>
      <c r="D8221" s="2">
        <v>46278.655555555553</v>
      </c>
    </row>
    <row r="8222" spans="1:4" x14ac:dyDescent="0.2">
      <c r="A8222" t="s">
        <v>21055</v>
      </c>
      <c r="B8222" t="s">
        <v>10981</v>
      </c>
      <c r="C8222" t="s">
        <v>12857</v>
      </c>
      <c r="D8222" s="2">
        <v>46085.861805555563</v>
      </c>
    </row>
    <row r="8223" spans="1:4" x14ac:dyDescent="0.2">
      <c r="A8223" t="s">
        <v>21056</v>
      </c>
      <c r="B8223" t="s">
        <v>10982</v>
      </c>
      <c r="C8223" t="s">
        <v>12862</v>
      </c>
      <c r="D8223" s="2">
        <v>46127.179166666669</v>
      </c>
    </row>
    <row r="8224" spans="1:4" x14ac:dyDescent="0.2">
      <c r="A8224" t="s">
        <v>21057</v>
      </c>
      <c r="B8224" t="s">
        <v>10983</v>
      </c>
      <c r="C8224" t="s">
        <v>12873</v>
      </c>
      <c r="D8224" s="2">
        <v>46207.351388888892</v>
      </c>
    </row>
    <row r="8225" spans="1:4" x14ac:dyDescent="0.2">
      <c r="A8225" t="s">
        <v>21058</v>
      </c>
      <c r="B8225" t="s">
        <v>10984</v>
      </c>
      <c r="C8225" t="s">
        <v>13063</v>
      </c>
      <c r="D8225" s="2">
        <v>46032.536805555559</v>
      </c>
    </row>
    <row r="8226" spans="1:4" x14ac:dyDescent="0.2">
      <c r="A8226" t="s">
        <v>21059</v>
      </c>
      <c r="B8226" t="s">
        <v>10985</v>
      </c>
      <c r="C8226" t="s">
        <v>12784</v>
      </c>
      <c r="D8226" s="2">
        <v>46196.071527777778</v>
      </c>
    </row>
    <row r="8227" spans="1:4" x14ac:dyDescent="0.2">
      <c r="A8227" t="s">
        <v>21060</v>
      </c>
      <c r="B8227" t="s">
        <v>10986</v>
      </c>
      <c r="C8227" t="s">
        <v>12776</v>
      </c>
      <c r="D8227" s="2">
        <v>46050.298611111109</v>
      </c>
    </row>
    <row r="8228" spans="1:4" x14ac:dyDescent="0.2">
      <c r="A8228" t="s">
        <v>21061</v>
      </c>
      <c r="B8228" t="s">
        <v>10987</v>
      </c>
      <c r="C8228" t="s">
        <v>12780</v>
      </c>
      <c r="D8228" s="2">
        <v>46269.216666666667</v>
      </c>
    </row>
    <row r="8229" spans="1:4" x14ac:dyDescent="0.2">
      <c r="A8229" t="s">
        <v>21062</v>
      </c>
      <c r="B8229" t="s">
        <v>10988</v>
      </c>
      <c r="C8229" t="s">
        <v>12899</v>
      </c>
      <c r="D8229" s="2">
        <v>46211.003472222219</v>
      </c>
    </row>
    <row r="8230" spans="1:4" x14ac:dyDescent="0.2">
      <c r="A8230" t="s">
        <v>21063</v>
      </c>
      <c r="B8230" t="s">
        <v>10989</v>
      </c>
      <c r="C8230" t="s">
        <v>12843</v>
      </c>
      <c r="D8230" s="2">
        <v>46114.668055555558</v>
      </c>
    </row>
    <row r="8231" spans="1:4" x14ac:dyDescent="0.2">
      <c r="A8231" t="s">
        <v>21064</v>
      </c>
      <c r="B8231" t="s">
        <v>10990</v>
      </c>
      <c r="C8231" t="s">
        <v>12780</v>
      </c>
      <c r="D8231" s="2">
        <v>46214.724999999999</v>
      </c>
    </row>
    <row r="8232" spans="1:4" x14ac:dyDescent="0.2">
      <c r="A8232" t="s">
        <v>21065</v>
      </c>
      <c r="B8232" t="s">
        <v>10991</v>
      </c>
      <c r="C8232" t="s">
        <v>12810</v>
      </c>
      <c r="D8232" s="2">
        <v>46108.080555555563</v>
      </c>
    </row>
    <row r="8233" spans="1:4" x14ac:dyDescent="0.2">
      <c r="A8233" t="s">
        <v>21066</v>
      </c>
      <c r="B8233" t="s">
        <v>10992</v>
      </c>
      <c r="C8233" t="s">
        <v>13085</v>
      </c>
      <c r="D8233" s="2">
        <v>46054.130555555559</v>
      </c>
    </row>
    <row r="8234" spans="1:4" x14ac:dyDescent="0.2">
      <c r="A8234" t="s">
        <v>21067</v>
      </c>
      <c r="B8234" t="s">
        <v>10993</v>
      </c>
      <c r="C8234" t="s">
        <v>12766</v>
      </c>
      <c r="D8234" s="2">
        <v>46025.070138888892</v>
      </c>
    </row>
    <row r="8235" spans="1:4" x14ac:dyDescent="0.2">
      <c r="A8235" t="s">
        <v>21068</v>
      </c>
      <c r="B8235" t="s">
        <v>10994</v>
      </c>
      <c r="C8235" t="s">
        <v>12835</v>
      </c>
      <c r="D8235" s="2">
        <v>46082.939583333333</v>
      </c>
    </row>
    <row r="8236" spans="1:4" x14ac:dyDescent="0.2">
      <c r="A8236" t="s">
        <v>21069</v>
      </c>
      <c r="B8236" t="s">
        <v>10995</v>
      </c>
      <c r="C8236" t="s">
        <v>13151</v>
      </c>
      <c r="D8236" s="2">
        <v>46216.569444444453</v>
      </c>
    </row>
    <row r="8237" spans="1:4" x14ac:dyDescent="0.2">
      <c r="A8237" t="s">
        <v>21070</v>
      </c>
      <c r="B8237" t="s">
        <v>10996</v>
      </c>
      <c r="C8237" t="s">
        <v>12901</v>
      </c>
      <c r="D8237" s="2">
        <v>46176.543055555558</v>
      </c>
    </row>
    <row r="8238" spans="1:4" x14ac:dyDescent="0.2">
      <c r="A8238" t="s">
        <v>21071</v>
      </c>
      <c r="B8238" t="s">
        <v>10997</v>
      </c>
      <c r="C8238" t="s">
        <v>12901</v>
      </c>
      <c r="D8238" s="2">
        <v>46097.086111111108</v>
      </c>
    </row>
    <row r="8239" spans="1:4" x14ac:dyDescent="0.2">
      <c r="A8239" t="s">
        <v>21072</v>
      </c>
      <c r="B8239" t="s">
        <v>10998</v>
      </c>
      <c r="C8239" t="s">
        <v>12899</v>
      </c>
      <c r="D8239" s="2">
        <v>46210.001388888893</v>
      </c>
    </row>
    <row r="8240" spans="1:4" x14ac:dyDescent="0.2">
      <c r="A8240" t="s">
        <v>21073</v>
      </c>
      <c r="B8240" t="s">
        <v>10999</v>
      </c>
      <c r="C8240" t="s">
        <v>12825</v>
      </c>
      <c r="D8240" s="2">
        <v>46129.927777777782</v>
      </c>
    </row>
    <row r="8241" spans="1:4" x14ac:dyDescent="0.2">
      <c r="A8241" t="s">
        <v>21074</v>
      </c>
      <c r="B8241" t="s">
        <v>11000</v>
      </c>
      <c r="C8241" t="s">
        <v>12808</v>
      </c>
      <c r="D8241" s="2">
        <v>46065.944444444453</v>
      </c>
    </row>
    <row r="8242" spans="1:4" x14ac:dyDescent="0.2">
      <c r="A8242" t="s">
        <v>21075</v>
      </c>
      <c r="B8242" t="s">
        <v>11001</v>
      </c>
      <c r="C8242" t="s">
        <v>12835</v>
      </c>
      <c r="D8242" s="2">
        <v>46208.544444444437</v>
      </c>
    </row>
    <row r="8243" spans="1:4" x14ac:dyDescent="0.2">
      <c r="A8243" t="s">
        <v>21076</v>
      </c>
      <c r="B8243" t="s">
        <v>11002</v>
      </c>
      <c r="C8243" t="s">
        <v>12784</v>
      </c>
      <c r="D8243" s="2">
        <v>46147.132638888892</v>
      </c>
    </row>
    <row r="8244" spans="1:4" x14ac:dyDescent="0.2">
      <c r="A8244" t="s">
        <v>21077</v>
      </c>
      <c r="B8244" t="s">
        <v>11003</v>
      </c>
      <c r="C8244" t="s">
        <v>12797</v>
      </c>
      <c r="D8244" s="2">
        <v>46204.029166666667</v>
      </c>
    </row>
    <row r="8245" spans="1:4" x14ac:dyDescent="0.2">
      <c r="A8245" t="s">
        <v>21078</v>
      </c>
      <c r="B8245" t="s">
        <v>11004</v>
      </c>
      <c r="C8245" t="s">
        <v>12940</v>
      </c>
      <c r="D8245" s="2">
        <v>46176.833333333343</v>
      </c>
    </row>
    <row r="8246" spans="1:4" x14ac:dyDescent="0.2">
      <c r="A8246" t="s">
        <v>21079</v>
      </c>
      <c r="B8246" t="s">
        <v>11005</v>
      </c>
      <c r="C8246" t="s">
        <v>12851</v>
      </c>
      <c r="D8246" s="2">
        <v>46050.52847222222</v>
      </c>
    </row>
    <row r="8247" spans="1:4" x14ac:dyDescent="0.2">
      <c r="A8247" t="s">
        <v>21080</v>
      </c>
      <c r="B8247" t="s">
        <v>11006</v>
      </c>
      <c r="C8247" t="s">
        <v>12843</v>
      </c>
      <c r="D8247" s="2">
        <v>46036.32916666667</v>
      </c>
    </row>
    <row r="8248" spans="1:4" x14ac:dyDescent="0.2">
      <c r="A8248" t="s">
        <v>21081</v>
      </c>
      <c r="B8248" t="s">
        <v>11007</v>
      </c>
      <c r="C8248" t="s">
        <v>12764</v>
      </c>
      <c r="D8248" s="2">
        <v>46050.011805555558</v>
      </c>
    </row>
    <row r="8249" spans="1:4" x14ac:dyDescent="0.2">
      <c r="A8249" t="s">
        <v>21082</v>
      </c>
      <c r="B8249" t="s">
        <v>11008</v>
      </c>
      <c r="C8249" t="s">
        <v>12959</v>
      </c>
      <c r="D8249" s="2">
        <v>46084.568055555559</v>
      </c>
    </row>
    <row r="8250" spans="1:4" x14ac:dyDescent="0.2">
      <c r="A8250" t="s">
        <v>21083</v>
      </c>
      <c r="B8250" t="s">
        <v>11009</v>
      </c>
      <c r="C8250" t="s">
        <v>12766</v>
      </c>
      <c r="D8250" s="2">
        <v>46084.87777777778</v>
      </c>
    </row>
    <row r="8251" spans="1:4" x14ac:dyDescent="0.2">
      <c r="A8251" t="s">
        <v>21084</v>
      </c>
      <c r="B8251" t="s">
        <v>11010</v>
      </c>
      <c r="C8251" t="s">
        <v>12812</v>
      </c>
      <c r="D8251" s="2">
        <v>46273.835416666669</v>
      </c>
    </row>
    <row r="8252" spans="1:4" x14ac:dyDescent="0.2">
      <c r="A8252" t="s">
        <v>21085</v>
      </c>
      <c r="B8252" t="s">
        <v>11011</v>
      </c>
      <c r="C8252" t="s">
        <v>13006</v>
      </c>
      <c r="D8252" s="2">
        <v>46236.731249999997</v>
      </c>
    </row>
    <row r="8253" spans="1:4" x14ac:dyDescent="0.2">
      <c r="A8253" t="s">
        <v>21086</v>
      </c>
      <c r="B8253" t="s">
        <v>11012</v>
      </c>
      <c r="C8253" t="s">
        <v>13108</v>
      </c>
      <c r="D8253" s="2">
        <v>46263.05</v>
      </c>
    </row>
    <row r="8254" spans="1:4" x14ac:dyDescent="0.2">
      <c r="A8254" t="s">
        <v>21087</v>
      </c>
      <c r="B8254" t="s">
        <v>11013</v>
      </c>
      <c r="C8254" t="s">
        <v>13133</v>
      </c>
      <c r="D8254" s="2">
        <v>46152.756249999999</v>
      </c>
    </row>
    <row r="8255" spans="1:4" x14ac:dyDescent="0.2">
      <c r="A8255" t="s">
        <v>21088</v>
      </c>
      <c r="B8255" t="s">
        <v>11014</v>
      </c>
      <c r="C8255" t="s">
        <v>12827</v>
      </c>
      <c r="D8255" s="2">
        <v>46111.679861111108</v>
      </c>
    </row>
    <row r="8256" spans="1:4" x14ac:dyDescent="0.2">
      <c r="A8256" t="s">
        <v>21089</v>
      </c>
      <c r="B8256" t="s">
        <v>11015</v>
      </c>
      <c r="C8256" t="s">
        <v>12810</v>
      </c>
      <c r="D8256" s="2">
        <v>46132.838888888888</v>
      </c>
    </row>
    <row r="8257" spans="1:4" x14ac:dyDescent="0.2">
      <c r="A8257" t="s">
        <v>21090</v>
      </c>
      <c r="B8257" t="s">
        <v>11016</v>
      </c>
      <c r="C8257" t="s">
        <v>12961</v>
      </c>
      <c r="D8257" s="2">
        <v>46259.147916666669</v>
      </c>
    </row>
    <row r="8258" spans="1:4" x14ac:dyDescent="0.2">
      <c r="A8258" t="s">
        <v>21091</v>
      </c>
      <c r="B8258" t="s">
        <v>11017</v>
      </c>
      <c r="C8258" t="s">
        <v>12878</v>
      </c>
      <c r="D8258" s="2">
        <v>46120.861805555563</v>
      </c>
    </row>
    <row r="8259" spans="1:4" x14ac:dyDescent="0.2">
      <c r="A8259" t="s">
        <v>21092</v>
      </c>
      <c r="B8259" t="s">
        <v>11018</v>
      </c>
      <c r="C8259" t="s">
        <v>12821</v>
      </c>
      <c r="D8259" s="2">
        <v>46195.71597222222</v>
      </c>
    </row>
    <row r="8260" spans="1:4" x14ac:dyDescent="0.2">
      <c r="A8260" t="s">
        <v>21093</v>
      </c>
      <c r="B8260" t="s">
        <v>11019</v>
      </c>
      <c r="C8260" t="s">
        <v>12821</v>
      </c>
      <c r="D8260" s="2">
        <v>46062.76458333333</v>
      </c>
    </row>
    <row r="8261" spans="1:4" x14ac:dyDescent="0.2">
      <c r="A8261" t="s">
        <v>21094</v>
      </c>
      <c r="B8261" t="s">
        <v>11020</v>
      </c>
      <c r="C8261" t="s">
        <v>12810</v>
      </c>
      <c r="D8261" s="2">
        <v>46290.160416666673</v>
      </c>
    </row>
    <row r="8262" spans="1:4" x14ac:dyDescent="0.2">
      <c r="A8262" t="s">
        <v>21095</v>
      </c>
      <c r="B8262" t="s">
        <v>11021</v>
      </c>
      <c r="C8262" t="s">
        <v>12784</v>
      </c>
      <c r="D8262" s="2">
        <v>46198.854861111111</v>
      </c>
    </row>
    <row r="8263" spans="1:4" x14ac:dyDescent="0.2">
      <c r="A8263" t="s">
        <v>21096</v>
      </c>
      <c r="B8263" t="s">
        <v>11022</v>
      </c>
      <c r="C8263" t="s">
        <v>12766</v>
      </c>
      <c r="D8263" s="2">
        <v>46286.021527777782</v>
      </c>
    </row>
    <row r="8264" spans="1:4" x14ac:dyDescent="0.2">
      <c r="A8264" t="s">
        <v>21097</v>
      </c>
      <c r="B8264" t="s">
        <v>11023</v>
      </c>
      <c r="C8264" t="s">
        <v>12843</v>
      </c>
      <c r="D8264" s="2">
        <v>46103.222222222219</v>
      </c>
    </row>
    <row r="8265" spans="1:4" x14ac:dyDescent="0.2">
      <c r="A8265" t="s">
        <v>21098</v>
      </c>
      <c r="B8265" t="s">
        <v>11024</v>
      </c>
      <c r="C8265" t="s">
        <v>13133</v>
      </c>
      <c r="D8265" s="2">
        <v>46191.154861111107</v>
      </c>
    </row>
    <row r="8266" spans="1:4" x14ac:dyDescent="0.2">
      <c r="A8266" t="s">
        <v>21099</v>
      </c>
      <c r="B8266" t="s">
        <v>11025</v>
      </c>
      <c r="C8266" t="s">
        <v>12845</v>
      </c>
      <c r="D8266" s="2">
        <v>46097.231249999997</v>
      </c>
    </row>
    <row r="8267" spans="1:4" x14ac:dyDescent="0.2">
      <c r="A8267" t="s">
        <v>21100</v>
      </c>
      <c r="B8267" t="s">
        <v>11026</v>
      </c>
      <c r="C8267" t="s">
        <v>12926</v>
      </c>
      <c r="D8267" s="2">
        <v>46150.625694444447</v>
      </c>
    </row>
    <row r="8268" spans="1:4" x14ac:dyDescent="0.2">
      <c r="A8268" t="s">
        <v>21101</v>
      </c>
      <c r="B8268" t="s">
        <v>11027</v>
      </c>
      <c r="C8268" t="s">
        <v>12819</v>
      </c>
      <c r="D8268" s="2">
        <v>46111.925000000003</v>
      </c>
    </row>
    <row r="8269" spans="1:4" x14ac:dyDescent="0.2">
      <c r="A8269" t="s">
        <v>21102</v>
      </c>
      <c r="B8269" t="s">
        <v>11028</v>
      </c>
      <c r="C8269" t="s">
        <v>12774</v>
      </c>
      <c r="D8269" s="2">
        <v>46061.98541666667</v>
      </c>
    </row>
    <row r="8270" spans="1:4" x14ac:dyDescent="0.2">
      <c r="A8270" t="s">
        <v>21103</v>
      </c>
      <c r="B8270" t="s">
        <v>11029</v>
      </c>
      <c r="C8270" t="s">
        <v>13151</v>
      </c>
      <c r="D8270" s="2">
        <v>46143.10833333333</v>
      </c>
    </row>
    <row r="8271" spans="1:4" x14ac:dyDescent="0.2">
      <c r="A8271" t="s">
        <v>21104</v>
      </c>
      <c r="B8271" t="s">
        <v>11030</v>
      </c>
      <c r="C8271" t="s">
        <v>12860</v>
      </c>
      <c r="D8271" s="2">
        <v>46167.969444444447</v>
      </c>
    </row>
    <row r="8272" spans="1:4" x14ac:dyDescent="0.2">
      <c r="A8272" t="s">
        <v>21105</v>
      </c>
      <c r="B8272" t="s">
        <v>11031</v>
      </c>
      <c r="C8272" t="s">
        <v>12768</v>
      </c>
      <c r="D8272" s="2">
        <v>46065.109027777777</v>
      </c>
    </row>
    <row r="8273" spans="1:4" x14ac:dyDescent="0.2">
      <c r="A8273" t="s">
        <v>21106</v>
      </c>
      <c r="B8273" t="s">
        <v>11032</v>
      </c>
      <c r="C8273" t="s">
        <v>12819</v>
      </c>
      <c r="D8273" s="2">
        <v>46131.745138888888</v>
      </c>
    </row>
    <row r="8274" spans="1:4" x14ac:dyDescent="0.2">
      <c r="A8274" t="s">
        <v>21107</v>
      </c>
      <c r="B8274" t="s">
        <v>11033</v>
      </c>
      <c r="C8274" t="s">
        <v>12830</v>
      </c>
      <c r="D8274" s="2">
        <v>46048.183333333327</v>
      </c>
    </row>
    <row r="8275" spans="1:4" x14ac:dyDescent="0.2">
      <c r="A8275" t="s">
        <v>21108</v>
      </c>
      <c r="B8275" t="s">
        <v>11034</v>
      </c>
      <c r="C8275" t="s">
        <v>12897</v>
      </c>
      <c r="D8275" s="2">
        <v>46199.824305555558</v>
      </c>
    </row>
    <row r="8276" spans="1:4" x14ac:dyDescent="0.2">
      <c r="A8276" t="s">
        <v>21109</v>
      </c>
      <c r="B8276" t="s">
        <v>11035</v>
      </c>
      <c r="C8276" t="s">
        <v>13006</v>
      </c>
      <c r="D8276" s="2">
        <v>46108.348611111112</v>
      </c>
    </row>
    <row r="8277" spans="1:4" x14ac:dyDescent="0.2">
      <c r="A8277" t="s">
        <v>21110</v>
      </c>
      <c r="B8277" t="s">
        <v>11036</v>
      </c>
      <c r="C8277" t="s">
        <v>12819</v>
      </c>
      <c r="D8277" s="2">
        <v>46047.873611111107</v>
      </c>
    </row>
    <row r="8278" spans="1:4" x14ac:dyDescent="0.2">
      <c r="A8278" t="s">
        <v>21111</v>
      </c>
      <c r="B8278" t="s">
        <v>11037</v>
      </c>
      <c r="C8278" t="s">
        <v>12843</v>
      </c>
      <c r="D8278" s="2">
        <v>46163.541666666657</v>
      </c>
    </row>
    <row r="8279" spans="1:4" x14ac:dyDescent="0.2">
      <c r="A8279" t="s">
        <v>21112</v>
      </c>
      <c r="B8279" t="s">
        <v>11038</v>
      </c>
      <c r="C8279" t="s">
        <v>12825</v>
      </c>
      <c r="D8279" s="2">
        <v>46250.527777777781</v>
      </c>
    </row>
    <row r="8280" spans="1:4" x14ac:dyDescent="0.2">
      <c r="A8280" t="s">
        <v>21113</v>
      </c>
      <c r="B8280" t="s">
        <v>11039</v>
      </c>
      <c r="C8280" t="s">
        <v>12797</v>
      </c>
      <c r="D8280" s="2">
        <v>46293.44027777778</v>
      </c>
    </row>
    <row r="8281" spans="1:4" x14ac:dyDescent="0.2">
      <c r="A8281" t="s">
        <v>21114</v>
      </c>
      <c r="B8281" t="s">
        <v>11040</v>
      </c>
      <c r="C8281" t="s">
        <v>13151</v>
      </c>
      <c r="D8281" s="2">
        <v>46287.228472222218</v>
      </c>
    </row>
    <row r="8282" spans="1:4" x14ac:dyDescent="0.2">
      <c r="A8282" t="s">
        <v>21115</v>
      </c>
      <c r="B8282" t="s">
        <v>11041</v>
      </c>
      <c r="C8282" t="s">
        <v>12841</v>
      </c>
      <c r="D8282" s="2">
        <v>46070.515277777777</v>
      </c>
    </row>
    <row r="8283" spans="1:4" x14ac:dyDescent="0.2">
      <c r="A8283" t="s">
        <v>21116</v>
      </c>
      <c r="B8283" t="s">
        <v>11042</v>
      </c>
      <c r="C8283" t="s">
        <v>12843</v>
      </c>
      <c r="D8283" s="2">
        <v>46080.660416666673</v>
      </c>
    </row>
    <row r="8284" spans="1:4" x14ac:dyDescent="0.2">
      <c r="A8284" t="s">
        <v>21117</v>
      </c>
      <c r="B8284" t="s">
        <v>11043</v>
      </c>
      <c r="C8284" t="s">
        <v>12770</v>
      </c>
      <c r="D8284" s="2">
        <v>46266.13958333333</v>
      </c>
    </row>
    <row r="8285" spans="1:4" x14ac:dyDescent="0.2">
      <c r="A8285" t="s">
        <v>21118</v>
      </c>
      <c r="B8285" t="s">
        <v>11044</v>
      </c>
      <c r="C8285" t="s">
        <v>12961</v>
      </c>
      <c r="D8285" s="2">
        <v>46195.140972222223</v>
      </c>
    </row>
    <row r="8286" spans="1:4" x14ac:dyDescent="0.2">
      <c r="A8286" t="s">
        <v>21119</v>
      </c>
      <c r="B8286" t="s">
        <v>11045</v>
      </c>
      <c r="C8286" t="s">
        <v>12799</v>
      </c>
      <c r="D8286" s="2">
        <v>46171.427083333343</v>
      </c>
    </row>
    <row r="8287" spans="1:4" x14ac:dyDescent="0.2">
      <c r="A8287" t="s">
        <v>21120</v>
      </c>
      <c r="B8287" t="s">
        <v>11046</v>
      </c>
      <c r="C8287" t="s">
        <v>12851</v>
      </c>
      <c r="D8287" s="2">
        <v>46241.831944444442</v>
      </c>
    </row>
    <row r="8288" spans="1:4" x14ac:dyDescent="0.2">
      <c r="A8288" t="s">
        <v>21121</v>
      </c>
      <c r="B8288" t="s">
        <v>11047</v>
      </c>
      <c r="C8288" t="s">
        <v>12808</v>
      </c>
      <c r="D8288" s="2">
        <v>46040.352777777778</v>
      </c>
    </row>
    <row r="8289" spans="1:4" x14ac:dyDescent="0.2">
      <c r="A8289" t="s">
        <v>21122</v>
      </c>
      <c r="B8289" t="s">
        <v>11048</v>
      </c>
      <c r="C8289" t="s">
        <v>12780</v>
      </c>
      <c r="D8289" s="2">
        <v>46174.411805555559</v>
      </c>
    </row>
    <row r="8290" spans="1:4" x14ac:dyDescent="0.2">
      <c r="A8290" t="s">
        <v>21123</v>
      </c>
      <c r="B8290" t="s">
        <v>11049</v>
      </c>
      <c r="C8290" t="s">
        <v>12799</v>
      </c>
      <c r="D8290" s="2">
        <v>46179.959027777782</v>
      </c>
    </row>
    <row r="8291" spans="1:4" x14ac:dyDescent="0.2">
      <c r="A8291" t="s">
        <v>21124</v>
      </c>
      <c r="B8291" t="s">
        <v>11050</v>
      </c>
      <c r="C8291" t="s">
        <v>12959</v>
      </c>
      <c r="D8291" s="2">
        <v>46278.265972222223</v>
      </c>
    </row>
    <row r="8292" spans="1:4" x14ac:dyDescent="0.2">
      <c r="A8292" t="s">
        <v>21125</v>
      </c>
      <c r="B8292" t="s">
        <v>11051</v>
      </c>
      <c r="C8292" t="s">
        <v>12801</v>
      </c>
      <c r="D8292" s="2">
        <v>46150.365972222222</v>
      </c>
    </row>
    <row r="8293" spans="1:4" x14ac:dyDescent="0.2">
      <c r="A8293" t="s">
        <v>21126</v>
      </c>
      <c r="B8293" t="s">
        <v>11052</v>
      </c>
      <c r="C8293" t="s">
        <v>12774</v>
      </c>
      <c r="D8293" s="2">
        <v>46162.843055555553</v>
      </c>
    </row>
    <row r="8294" spans="1:4" x14ac:dyDescent="0.2">
      <c r="A8294" t="s">
        <v>21127</v>
      </c>
      <c r="B8294" t="s">
        <v>11053</v>
      </c>
      <c r="C8294" t="s">
        <v>12851</v>
      </c>
      <c r="D8294" s="2">
        <v>46241.518055555563</v>
      </c>
    </row>
    <row r="8295" spans="1:4" x14ac:dyDescent="0.2">
      <c r="A8295" t="s">
        <v>21128</v>
      </c>
      <c r="B8295" t="s">
        <v>11054</v>
      </c>
      <c r="C8295" t="s">
        <v>13225</v>
      </c>
      <c r="D8295" s="2">
        <v>46096.111111111109</v>
      </c>
    </row>
    <row r="8296" spans="1:4" x14ac:dyDescent="0.2">
      <c r="A8296" t="s">
        <v>21129</v>
      </c>
      <c r="B8296" t="s">
        <v>11055</v>
      </c>
      <c r="C8296" t="s">
        <v>12857</v>
      </c>
      <c r="D8296" s="2">
        <v>46042.214583333327</v>
      </c>
    </row>
    <row r="8297" spans="1:4" x14ac:dyDescent="0.2">
      <c r="A8297" t="s">
        <v>21130</v>
      </c>
      <c r="B8297" t="s">
        <v>11056</v>
      </c>
      <c r="C8297" t="s">
        <v>12873</v>
      </c>
      <c r="D8297" s="2">
        <v>46151.974305555559</v>
      </c>
    </row>
    <row r="8298" spans="1:4" x14ac:dyDescent="0.2">
      <c r="A8298" t="s">
        <v>21131</v>
      </c>
      <c r="B8298" t="s">
        <v>11057</v>
      </c>
      <c r="C8298" t="s">
        <v>12921</v>
      </c>
      <c r="D8298" s="2">
        <v>46189.810416666667</v>
      </c>
    </row>
    <row r="8299" spans="1:4" x14ac:dyDescent="0.2">
      <c r="A8299" t="s">
        <v>21132</v>
      </c>
      <c r="B8299" t="s">
        <v>11058</v>
      </c>
      <c r="C8299" t="s">
        <v>12864</v>
      </c>
      <c r="D8299" s="2">
        <v>46156.95</v>
      </c>
    </row>
    <row r="8300" spans="1:4" x14ac:dyDescent="0.2">
      <c r="A8300" t="s">
        <v>21133</v>
      </c>
      <c r="B8300" t="s">
        <v>11059</v>
      </c>
      <c r="C8300" t="s">
        <v>12808</v>
      </c>
      <c r="D8300" s="2">
        <v>46215.479861111111</v>
      </c>
    </row>
    <row r="8301" spans="1:4" x14ac:dyDescent="0.2">
      <c r="A8301" t="s">
        <v>21134</v>
      </c>
      <c r="B8301" t="s">
        <v>11060</v>
      </c>
      <c r="C8301" t="s">
        <v>12835</v>
      </c>
      <c r="D8301" s="2">
        <v>46092.60833333333</v>
      </c>
    </row>
    <row r="8302" spans="1:4" x14ac:dyDescent="0.2">
      <c r="A8302" t="s">
        <v>21135</v>
      </c>
      <c r="B8302" t="s">
        <v>11061</v>
      </c>
      <c r="C8302" t="s">
        <v>12845</v>
      </c>
      <c r="D8302" s="2">
        <v>46026.137499999997</v>
      </c>
    </row>
    <row r="8303" spans="1:4" x14ac:dyDescent="0.2">
      <c r="A8303" t="s">
        <v>21136</v>
      </c>
      <c r="B8303" t="s">
        <v>11062</v>
      </c>
      <c r="C8303" t="s">
        <v>12787</v>
      </c>
      <c r="D8303" s="2">
        <v>46237.711805555547</v>
      </c>
    </row>
    <row r="8304" spans="1:4" x14ac:dyDescent="0.2">
      <c r="A8304" t="s">
        <v>21137</v>
      </c>
      <c r="B8304" t="s">
        <v>11063</v>
      </c>
      <c r="C8304" t="s">
        <v>12830</v>
      </c>
      <c r="D8304" s="2">
        <v>46255.569444444453</v>
      </c>
    </row>
    <row r="8305" spans="1:4" x14ac:dyDescent="0.2">
      <c r="A8305" t="s">
        <v>21138</v>
      </c>
      <c r="B8305" t="s">
        <v>11064</v>
      </c>
      <c r="C8305" t="s">
        <v>12821</v>
      </c>
      <c r="D8305" s="2">
        <v>46191.036805555559</v>
      </c>
    </row>
    <row r="8306" spans="1:4" x14ac:dyDescent="0.2">
      <c r="A8306" t="s">
        <v>21139</v>
      </c>
      <c r="B8306" t="s">
        <v>11065</v>
      </c>
      <c r="C8306" t="s">
        <v>12764</v>
      </c>
      <c r="D8306" s="2">
        <v>46108.84652777778</v>
      </c>
    </row>
    <row r="8307" spans="1:4" x14ac:dyDescent="0.2">
      <c r="A8307" t="s">
        <v>21140</v>
      </c>
      <c r="B8307" t="s">
        <v>11066</v>
      </c>
      <c r="C8307" t="s">
        <v>12862</v>
      </c>
      <c r="D8307" s="2">
        <v>46124.436805555553</v>
      </c>
    </row>
    <row r="8308" spans="1:4" x14ac:dyDescent="0.2">
      <c r="A8308" t="s">
        <v>21141</v>
      </c>
      <c r="B8308" t="s">
        <v>11067</v>
      </c>
      <c r="C8308" t="s">
        <v>12835</v>
      </c>
      <c r="D8308" s="2">
        <v>46153.993055555547</v>
      </c>
    </row>
    <row r="8309" spans="1:4" x14ac:dyDescent="0.2">
      <c r="A8309" t="s">
        <v>21142</v>
      </c>
      <c r="B8309" t="s">
        <v>11068</v>
      </c>
      <c r="C8309" t="s">
        <v>12821</v>
      </c>
      <c r="D8309" s="2">
        <v>46138.884027777778</v>
      </c>
    </row>
    <row r="8310" spans="1:4" x14ac:dyDescent="0.2">
      <c r="A8310" t="s">
        <v>21143</v>
      </c>
      <c r="B8310" t="s">
        <v>11069</v>
      </c>
      <c r="C8310" t="s">
        <v>12917</v>
      </c>
      <c r="D8310" s="2">
        <v>46084.420138888891</v>
      </c>
    </row>
    <row r="8311" spans="1:4" x14ac:dyDescent="0.2">
      <c r="A8311" t="s">
        <v>21144</v>
      </c>
      <c r="B8311" t="s">
        <v>11070</v>
      </c>
      <c r="C8311" t="s">
        <v>12797</v>
      </c>
      <c r="D8311" s="2">
        <v>46124.011111111111</v>
      </c>
    </row>
    <row r="8312" spans="1:4" x14ac:dyDescent="0.2">
      <c r="A8312" t="s">
        <v>21145</v>
      </c>
      <c r="B8312" t="s">
        <v>11071</v>
      </c>
      <c r="C8312" t="s">
        <v>12819</v>
      </c>
      <c r="D8312" s="2">
        <v>46104.146527777782</v>
      </c>
    </row>
    <row r="8313" spans="1:4" x14ac:dyDescent="0.2">
      <c r="A8313" t="s">
        <v>21146</v>
      </c>
      <c r="B8313" t="s">
        <v>11072</v>
      </c>
      <c r="C8313" t="s">
        <v>13358</v>
      </c>
      <c r="D8313" s="2">
        <v>46145.290277777778</v>
      </c>
    </row>
    <row r="8314" spans="1:4" x14ac:dyDescent="0.2">
      <c r="A8314" t="s">
        <v>21147</v>
      </c>
      <c r="B8314" t="s">
        <v>11073</v>
      </c>
      <c r="C8314" t="s">
        <v>12897</v>
      </c>
      <c r="D8314" s="2">
        <v>46125.297222222223</v>
      </c>
    </row>
    <row r="8315" spans="1:4" x14ac:dyDescent="0.2">
      <c r="A8315" t="s">
        <v>21148</v>
      </c>
      <c r="B8315" t="s">
        <v>11074</v>
      </c>
      <c r="C8315" t="s">
        <v>12810</v>
      </c>
      <c r="D8315" s="2">
        <v>46167.353472222218</v>
      </c>
    </row>
    <row r="8316" spans="1:4" x14ac:dyDescent="0.2">
      <c r="A8316" t="s">
        <v>21149</v>
      </c>
      <c r="B8316" t="s">
        <v>11075</v>
      </c>
      <c r="C8316" t="s">
        <v>12821</v>
      </c>
      <c r="D8316" s="2">
        <v>46243.954861111109</v>
      </c>
    </row>
    <row r="8317" spans="1:4" x14ac:dyDescent="0.2">
      <c r="A8317" t="s">
        <v>21150</v>
      </c>
      <c r="B8317" t="s">
        <v>11076</v>
      </c>
      <c r="C8317" t="s">
        <v>12827</v>
      </c>
      <c r="D8317" s="2">
        <v>46113.675000000003</v>
      </c>
    </row>
    <row r="8318" spans="1:4" x14ac:dyDescent="0.2">
      <c r="A8318" t="s">
        <v>21151</v>
      </c>
      <c r="B8318" t="s">
        <v>11077</v>
      </c>
      <c r="C8318" t="s">
        <v>12841</v>
      </c>
      <c r="D8318" s="2">
        <v>46038.190972222219</v>
      </c>
    </row>
    <row r="8319" spans="1:4" x14ac:dyDescent="0.2">
      <c r="A8319" t="s">
        <v>21152</v>
      </c>
      <c r="B8319" t="s">
        <v>11078</v>
      </c>
      <c r="C8319" t="s">
        <v>12803</v>
      </c>
      <c r="D8319" s="2">
        <v>46246.70416666667</v>
      </c>
    </row>
    <row r="8320" spans="1:4" x14ac:dyDescent="0.2">
      <c r="A8320" t="s">
        <v>21153</v>
      </c>
      <c r="B8320" t="s">
        <v>11079</v>
      </c>
      <c r="C8320" t="s">
        <v>12784</v>
      </c>
      <c r="D8320" s="2">
        <v>46073.056250000001</v>
      </c>
    </row>
    <row r="8321" spans="1:4" x14ac:dyDescent="0.2">
      <c r="A8321" t="s">
        <v>21154</v>
      </c>
      <c r="B8321" t="s">
        <v>11080</v>
      </c>
      <c r="C8321" t="s">
        <v>12795</v>
      </c>
      <c r="D8321" s="2">
        <v>46276.064583333333</v>
      </c>
    </row>
    <row r="8322" spans="1:4" x14ac:dyDescent="0.2">
      <c r="A8322" t="s">
        <v>21155</v>
      </c>
      <c r="B8322" t="s">
        <v>11081</v>
      </c>
      <c r="C8322" t="s">
        <v>12940</v>
      </c>
      <c r="D8322" s="2">
        <v>46167.644444444442</v>
      </c>
    </row>
    <row r="8323" spans="1:4" x14ac:dyDescent="0.2">
      <c r="A8323" t="s">
        <v>21156</v>
      </c>
      <c r="B8323" t="s">
        <v>11082</v>
      </c>
      <c r="C8323" t="s">
        <v>12835</v>
      </c>
      <c r="D8323" s="2">
        <v>46165.217361111107</v>
      </c>
    </row>
    <row r="8324" spans="1:4" x14ac:dyDescent="0.2">
      <c r="A8324" t="s">
        <v>21157</v>
      </c>
      <c r="B8324" t="s">
        <v>11083</v>
      </c>
      <c r="C8324" t="s">
        <v>12860</v>
      </c>
      <c r="D8324" s="2">
        <v>46134.436805555553</v>
      </c>
    </row>
    <row r="8325" spans="1:4" x14ac:dyDescent="0.2">
      <c r="A8325" t="s">
        <v>21158</v>
      </c>
      <c r="B8325" t="s">
        <v>11084</v>
      </c>
      <c r="C8325" t="s">
        <v>12810</v>
      </c>
      <c r="D8325" s="2">
        <v>46217.824999999997</v>
      </c>
    </row>
    <row r="8326" spans="1:4" x14ac:dyDescent="0.2">
      <c r="A8326" t="s">
        <v>21159</v>
      </c>
      <c r="B8326" t="s">
        <v>11085</v>
      </c>
      <c r="C8326" t="s">
        <v>12899</v>
      </c>
      <c r="D8326" s="2">
        <v>46201.388194444437</v>
      </c>
    </row>
    <row r="8327" spans="1:4" x14ac:dyDescent="0.2">
      <c r="A8327" t="s">
        <v>21160</v>
      </c>
      <c r="B8327" t="s">
        <v>11086</v>
      </c>
      <c r="C8327" t="s">
        <v>12860</v>
      </c>
      <c r="D8327" s="2">
        <v>46277.191666666673</v>
      </c>
    </row>
    <row r="8328" spans="1:4" x14ac:dyDescent="0.2">
      <c r="A8328" t="s">
        <v>21161</v>
      </c>
      <c r="B8328" t="s">
        <v>11087</v>
      </c>
      <c r="C8328" t="s">
        <v>12789</v>
      </c>
      <c r="D8328" s="2">
        <v>46027.998611111107</v>
      </c>
    </row>
    <row r="8329" spans="1:4" x14ac:dyDescent="0.2">
      <c r="A8329" t="s">
        <v>21162</v>
      </c>
      <c r="B8329" t="s">
        <v>11088</v>
      </c>
      <c r="C8329" t="s">
        <v>12789</v>
      </c>
      <c r="D8329" s="2">
        <v>46075.286111111112</v>
      </c>
    </row>
    <row r="8330" spans="1:4" x14ac:dyDescent="0.2">
      <c r="A8330" t="s">
        <v>21163</v>
      </c>
      <c r="B8330" t="s">
        <v>11089</v>
      </c>
      <c r="C8330" t="s">
        <v>12845</v>
      </c>
      <c r="D8330" s="2">
        <v>46098.658333333333</v>
      </c>
    </row>
    <row r="8331" spans="1:4" x14ac:dyDescent="0.2">
      <c r="A8331" t="s">
        <v>21164</v>
      </c>
      <c r="B8331" t="s">
        <v>11090</v>
      </c>
      <c r="C8331" t="s">
        <v>12940</v>
      </c>
      <c r="D8331" s="2">
        <v>46074.161805555559</v>
      </c>
    </row>
    <row r="8332" spans="1:4" x14ac:dyDescent="0.2">
      <c r="A8332" t="s">
        <v>21165</v>
      </c>
      <c r="B8332" t="s">
        <v>11091</v>
      </c>
      <c r="C8332" t="s">
        <v>12825</v>
      </c>
      <c r="D8332" s="2">
        <v>46281.161805555559</v>
      </c>
    </row>
    <row r="8333" spans="1:4" x14ac:dyDescent="0.2">
      <c r="A8333" t="s">
        <v>21166</v>
      </c>
      <c r="B8333" t="s">
        <v>11092</v>
      </c>
      <c r="C8333" t="s">
        <v>12815</v>
      </c>
      <c r="D8333" s="2">
        <v>46042.754166666673</v>
      </c>
    </row>
    <row r="8334" spans="1:4" x14ac:dyDescent="0.2">
      <c r="A8334" t="s">
        <v>21167</v>
      </c>
      <c r="B8334" t="s">
        <v>11093</v>
      </c>
      <c r="C8334" t="s">
        <v>12766</v>
      </c>
      <c r="D8334" s="2">
        <v>46056.897222222222</v>
      </c>
    </row>
    <row r="8335" spans="1:4" x14ac:dyDescent="0.2">
      <c r="A8335" t="s">
        <v>21168</v>
      </c>
      <c r="B8335" t="s">
        <v>11094</v>
      </c>
      <c r="C8335" t="s">
        <v>12961</v>
      </c>
      <c r="D8335" s="2">
        <v>46143.027083333327</v>
      </c>
    </row>
    <row r="8336" spans="1:4" x14ac:dyDescent="0.2">
      <c r="A8336" t="s">
        <v>21169</v>
      </c>
      <c r="B8336" t="s">
        <v>11095</v>
      </c>
      <c r="C8336" t="s">
        <v>13020</v>
      </c>
      <c r="D8336" s="2">
        <v>46095.974999999999</v>
      </c>
    </row>
    <row r="8337" spans="1:4" x14ac:dyDescent="0.2">
      <c r="A8337" t="s">
        <v>21170</v>
      </c>
      <c r="B8337" t="s">
        <v>11096</v>
      </c>
      <c r="C8337" t="s">
        <v>12778</v>
      </c>
      <c r="D8337" s="2">
        <v>46113.301388888889</v>
      </c>
    </row>
    <row r="8338" spans="1:4" x14ac:dyDescent="0.2">
      <c r="A8338" t="s">
        <v>21171</v>
      </c>
      <c r="B8338" t="s">
        <v>11097</v>
      </c>
      <c r="C8338" t="s">
        <v>12851</v>
      </c>
      <c r="D8338" s="2">
        <v>46187.98541666667</v>
      </c>
    </row>
    <row r="8339" spans="1:4" x14ac:dyDescent="0.2">
      <c r="A8339" t="s">
        <v>21172</v>
      </c>
      <c r="B8339" t="s">
        <v>11098</v>
      </c>
      <c r="C8339" t="s">
        <v>12778</v>
      </c>
      <c r="D8339" s="2">
        <v>46176.531944444447</v>
      </c>
    </row>
    <row r="8340" spans="1:4" x14ac:dyDescent="0.2">
      <c r="A8340" t="s">
        <v>21173</v>
      </c>
      <c r="B8340" t="s">
        <v>11099</v>
      </c>
      <c r="C8340" t="s">
        <v>13225</v>
      </c>
      <c r="D8340" s="2">
        <v>46258.765277777777</v>
      </c>
    </row>
    <row r="8341" spans="1:4" x14ac:dyDescent="0.2">
      <c r="A8341" t="s">
        <v>21174</v>
      </c>
      <c r="B8341" t="s">
        <v>11100</v>
      </c>
      <c r="C8341" t="s">
        <v>12835</v>
      </c>
      <c r="D8341" s="2">
        <v>46146.005555555559</v>
      </c>
    </row>
    <row r="8342" spans="1:4" x14ac:dyDescent="0.2">
      <c r="A8342" t="s">
        <v>21175</v>
      </c>
      <c r="B8342" t="s">
        <v>11101</v>
      </c>
      <c r="C8342" t="s">
        <v>13003</v>
      </c>
      <c r="D8342" s="2">
        <v>46278.157638888893</v>
      </c>
    </row>
    <row r="8343" spans="1:4" x14ac:dyDescent="0.2">
      <c r="A8343" t="s">
        <v>21176</v>
      </c>
      <c r="B8343" t="s">
        <v>11102</v>
      </c>
      <c r="C8343" t="s">
        <v>12768</v>
      </c>
      <c r="D8343" s="2">
        <v>46074.953472222223</v>
      </c>
    </row>
    <row r="8344" spans="1:4" x14ac:dyDescent="0.2">
      <c r="A8344" t="s">
        <v>21177</v>
      </c>
      <c r="B8344" t="s">
        <v>11103</v>
      </c>
      <c r="C8344" t="s">
        <v>12780</v>
      </c>
      <c r="D8344" s="2">
        <v>46076.164583333331</v>
      </c>
    </row>
    <row r="8345" spans="1:4" x14ac:dyDescent="0.2">
      <c r="A8345" t="s">
        <v>21178</v>
      </c>
      <c r="B8345" t="s">
        <v>11104</v>
      </c>
      <c r="C8345" t="s">
        <v>12897</v>
      </c>
      <c r="D8345" s="2">
        <v>46129.868750000001</v>
      </c>
    </row>
    <row r="8346" spans="1:4" x14ac:dyDescent="0.2">
      <c r="A8346" t="s">
        <v>21179</v>
      </c>
      <c r="B8346" t="s">
        <v>11105</v>
      </c>
      <c r="C8346" t="s">
        <v>12851</v>
      </c>
      <c r="D8346" s="2">
        <v>46054.118055555547</v>
      </c>
    </row>
    <row r="8347" spans="1:4" x14ac:dyDescent="0.2">
      <c r="A8347" t="s">
        <v>21180</v>
      </c>
      <c r="B8347" t="s">
        <v>11106</v>
      </c>
      <c r="C8347" t="s">
        <v>12782</v>
      </c>
      <c r="D8347" s="2">
        <v>46030.647222222222</v>
      </c>
    </row>
    <row r="8348" spans="1:4" x14ac:dyDescent="0.2">
      <c r="A8348" t="s">
        <v>21181</v>
      </c>
      <c r="B8348" t="s">
        <v>11107</v>
      </c>
      <c r="C8348" t="s">
        <v>13020</v>
      </c>
      <c r="D8348" s="2">
        <v>46124.371527777781</v>
      </c>
    </row>
    <row r="8349" spans="1:4" x14ac:dyDescent="0.2">
      <c r="A8349" t="s">
        <v>21182</v>
      </c>
      <c r="B8349" t="s">
        <v>11108</v>
      </c>
      <c r="C8349" t="s">
        <v>12926</v>
      </c>
      <c r="D8349" s="2">
        <v>46169.438888888893</v>
      </c>
    </row>
    <row r="8350" spans="1:4" x14ac:dyDescent="0.2">
      <c r="A8350" t="s">
        <v>21183</v>
      </c>
      <c r="B8350" t="s">
        <v>11109</v>
      </c>
      <c r="C8350" t="s">
        <v>12864</v>
      </c>
      <c r="D8350" s="2">
        <v>46098.710416666669</v>
      </c>
    </row>
    <row r="8351" spans="1:4" x14ac:dyDescent="0.2">
      <c r="A8351" t="s">
        <v>21184</v>
      </c>
      <c r="B8351" t="s">
        <v>11110</v>
      </c>
      <c r="C8351" t="s">
        <v>12780</v>
      </c>
      <c r="D8351" s="2">
        <v>46096.154861111107</v>
      </c>
    </row>
    <row r="8352" spans="1:4" x14ac:dyDescent="0.2">
      <c r="A8352" t="s">
        <v>21185</v>
      </c>
      <c r="B8352" t="s">
        <v>11111</v>
      </c>
      <c r="C8352" t="s">
        <v>12862</v>
      </c>
      <c r="D8352" s="2">
        <v>46049.34375</v>
      </c>
    </row>
    <row r="8353" spans="1:4" x14ac:dyDescent="0.2">
      <c r="A8353" t="s">
        <v>21186</v>
      </c>
      <c r="B8353" t="s">
        <v>11112</v>
      </c>
      <c r="C8353" t="s">
        <v>12784</v>
      </c>
      <c r="D8353" s="2">
        <v>46053.553472222222</v>
      </c>
    </row>
    <row r="8354" spans="1:4" x14ac:dyDescent="0.2">
      <c r="A8354" t="s">
        <v>21187</v>
      </c>
      <c r="B8354" t="s">
        <v>11113</v>
      </c>
      <c r="C8354" t="s">
        <v>12959</v>
      </c>
      <c r="D8354" s="2">
        <v>46264.359722222223</v>
      </c>
    </row>
    <row r="8355" spans="1:4" x14ac:dyDescent="0.2">
      <c r="A8355" t="s">
        <v>21188</v>
      </c>
      <c r="B8355" t="s">
        <v>11114</v>
      </c>
      <c r="C8355" t="s">
        <v>12854</v>
      </c>
      <c r="D8355" s="2">
        <v>46040.238888888889</v>
      </c>
    </row>
    <row r="8356" spans="1:4" x14ac:dyDescent="0.2">
      <c r="A8356" t="s">
        <v>21189</v>
      </c>
      <c r="B8356" t="s">
        <v>11115</v>
      </c>
      <c r="C8356" t="s">
        <v>12821</v>
      </c>
      <c r="D8356" s="2">
        <v>46214.043749999997</v>
      </c>
    </row>
    <row r="8357" spans="1:4" x14ac:dyDescent="0.2">
      <c r="A8357" t="s">
        <v>21190</v>
      </c>
      <c r="B8357" t="s">
        <v>11116</v>
      </c>
      <c r="C8357" t="s">
        <v>12860</v>
      </c>
      <c r="D8357" s="2">
        <v>46218.637499999997</v>
      </c>
    </row>
    <row r="8358" spans="1:4" x14ac:dyDescent="0.2">
      <c r="A8358" t="s">
        <v>21191</v>
      </c>
      <c r="B8358" t="s">
        <v>11117</v>
      </c>
      <c r="C8358" t="s">
        <v>12778</v>
      </c>
      <c r="D8358" s="2">
        <v>46078.061805555553</v>
      </c>
    </row>
    <row r="8359" spans="1:4" x14ac:dyDescent="0.2">
      <c r="A8359" t="s">
        <v>21192</v>
      </c>
      <c r="B8359" t="s">
        <v>11118</v>
      </c>
      <c r="C8359" t="s">
        <v>12967</v>
      </c>
      <c r="D8359" s="2">
        <v>46090.145138888889</v>
      </c>
    </row>
    <row r="8360" spans="1:4" x14ac:dyDescent="0.2">
      <c r="A8360" t="s">
        <v>21193</v>
      </c>
      <c r="B8360" t="s">
        <v>11119</v>
      </c>
      <c r="C8360" t="s">
        <v>12926</v>
      </c>
      <c r="D8360" s="2">
        <v>46123.237500000003</v>
      </c>
    </row>
    <row r="8361" spans="1:4" x14ac:dyDescent="0.2">
      <c r="A8361" t="s">
        <v>21194</v>
      </c>
      <c r="B8361" t="s">
        <v>11120</v>
      </c>
      <c r="C8361" t="s">
        <v>12776</v>
      </c>
      <c r="D8361" s="2">
        <v>46202.716666666667</v>
      </c>
    </row>
    <row r="8362" spans="1:4" x14ac:dyDescent="0.2">
      <c r="A8362" t="s">
        <v>21195</v>
      </c>
      <c r="B8362" t="s">
        <v>11121</v>
      </c>
      <c r="C8362" t="s">
        <v>12764</v>
      </c>
      <c r="D8362" s="2">
        <v>46033.121527777781</v>
      </c>
    </row>
    <row r="8363" spans="1:4" x14ac:dyDescent="0.2">
      <c r="A8363" t="s">
        <v>21196</v>
      </c>
      <c r="B8363" t="s">
        <v>11122</v>
      </c>
      <c r="C8363" t="s">
        <v>13200</v>
      </c>
      <c r="D8363" s="2">
        <v>46245.322222222218</v>
      </c>
    </row>
    <row r="8364" spans="1:4" x14ac:dyDescent="0.2">
      <c r="A8364" t="s">
        <v>21197</v>
      </c>
      <c r="B8364" t="s">
        <v>11123</v>
      </c>
      <c r="C8364" t="s">
        <v>12845</v>
      </c>
      <c r="D8364" s="2">
        <v>46116.073611111111</v>
      </c>
    </row>
    <row r="8365" spans="1:4" x14ac:dyDescent="0.2">
      <c r="A8365" t="s">
        <v>21198</v>
      </c>
      <c r="B8365" t="s">
        <v>11124</v>
      </c>
      <c r="C8365" t="s">
        <v>12841</v>
      </c>
      <c r="D8365" s="2">
        <v>46159.501388888893</v>
      </c>
    </row>
    <row r="8366" spans="1:4" x14ac:dyDescent="0.2">
      <c r="A8366" t="s">
        <v>21199</v>
      </c>
      <c r="B8366" t="s">
        <v>11125</v>
      </c>
      <c r="C8366" t="s">
        <v>12803</v>
      </c>
      <c r="D8366" s="2">
        <v>46271.180555555547</v>
      </c>
    </row>
    <row r="8367" spans="1:4" x14ac:dyDescent="0.2">
      <c r="A8367" t="s">
        <v>21200</v>
      </c>
      <c r="B8367" t="s">
        <v>11126</v>
      </c>
      <c r="C8367" t="s">
        <v>12766</v>
      </c>
      <c r="D8367" s="2">
        <v>46059.161805555559</v>
      </c>
    </row>
    <row r="8368" spans="1:4" x14ac:dyDescent="0.2">
      <c r="A8368" t="s">
        <v>21201</v>
      </c>
      <c r="B8368" t="s">
        <v>11127</v>
      </c>
      <c r="C8368" t="s">
        <v>12819</v>
      </c>
      <c r="D8368" s="2">
        <v>46281.320138888892</v>
      </c>
    </row>
    <row r="8369" spans="1:4" x14ac:dyDescent="0.2">
      <c r="A8369" t="s">
        <v>21202</v>
      </c>
      <c r="B8369" t="s">
        <v>11128</v>
      </c>
      <c r="C8369" t="s">
        <v>12827</v>
      </c>
      <c r="D8369" s="2">
        <v>46190.256249999999</v>
      </c>
    </row>
    <row r="8370" spans="1:4" x14ac:dyDescent="0.2">
      <c r="A8370" t="s">
        <v>21203</v>
      </c>
      <c r="B8370" t="s">
        <v>11129</v>
      </c>
      <c r="C8370" t="s">
        <v>12780</v>
      </c>
      <c r="D8370" s="2">
        <v>46139.048611111109</v>
      </c>
    </row>
    <row r="8371" spans="1:4" x14ac:dyDescent="0.2">
      <c r="A8371" t="s">
        <v>21204</v>
      </c>
      <c r="B8371" t="s">
        <v>11130</v>
      </c>
      <c r="C8371" t="s">
        <v>12843</v>
      </c>
      <c r="D8371" s="2">
        <v>46042.45</v>
      </c>
    </row>
    <row r="8372" spans="1:4" x14ac:dyDescent="0.2">
      <c r="A8372" t="s">
        <v>21205</v>
      </c>
      <c r="B8372" t="s">
        <v>11131</v>
      </c>
      <c r="C8372" t="s">
        <v>12843</v>
      </c>
      <c r="D8372" s="2">
        <v>46041.50277777778</v>
      </c>
    </row>
    <row r="8373" spans="1:4" x14ac:dyDescent="0.2">
      <c r="A8373" t="s">
        <v>21206</v>
      </c>
      <c r="B8373" t="s">
        <v>11132</v>
      </c>
      <c r="C8373" t="s">
        <v>12899</v>
      </c>
      <c r="D8373" s="2">
        <v>46246.457638888889</v>
      </c>
    </row>
    <row r="8374" spans="1:4" x14ac:dyDescent="0.2">
      <c r="A8374" t="s">
        <v>21207</v>
      </c>
      <c r="B8374" t="s">
        <v>11133</v>
      </c>
      <c r="C8374" t="s">
        <v>12917</v>
      </c>
      <c r="D8374" s="2">
        <v>46132.441666666673</v>
      </c>
    </row>
    <row r="8375" spans="1:4" x14ac:dyDescent="0.2">
      <c r="A8375" t="s">
        <v>21208</v>
      </c>
      <c r="B8375" t="s">
        <v>11134</v>
      </c>
      <c r="C8375" t="s">
        <v>12789</v>
      </c>
      <c r="D8375" s="2">
        <v>46230.999305555553</v>
      </c>
    </row>
    <row r="8376" spans="1:4" x14ac:dyDescent="0.2">
      <c r="A8376" t="s">
        <v>21209</v>
      </c>
      <c r="B8376" t="s">
        <v>11135</v>
      </c>
      <c r="C8376" t="s">
        <v>12967</v>
      </c>
      <c r="D8376" s="2">
        <v>46250.274305555547</v>
      </c>
    </row>
    <row r="8377" spans="1:4" x14ac:dyDescent="0.2">
      <c r="A8377" t="s">
        <v>21210</v>
      </c>
      <c r="B8377" t="s">
        <v>11136</v>
      </c>
      <c r="C8377" t="s">
        <v>12857</v>
      </c>
      <c r="D8377" s="2">
        <v>46132.335416666669</v>
      </c>
    </row>
    <row r="8378" spans="1:4" x14ac:dyDescent="0.2">
      <c r="A8378" t="s">
        <v>21211</v>
      </c>
      <c r="B8378" t="s">
        <v>11137</v>
      </c>
      <c r="C8378" t="s">
        <v>12835</v>
      </c>
      <c r="D8378" s="2">
        <v>46109.510416666657</v>
      </c>
    </row>
    <row r="8379" spans="1:4" x14ac:dyDescent="0.2">
      <c r="A8379" t="s">
        <v>21212</v>
      </c>
      <c r="B8379" t="s">
        <v>11138</v>
      </c>
      <c r="C8379" t="s">
        <v>12803</v>
      </c>
      <c r="D8379" s="2">
        <v>46096.084027777782</v>
      </c>
    </row>
    <row r="8380" spans="1:4" x14ac:dyDescent="0.2">
      <c r="A8380" t="s">
        <v>21213</v>
      </c>
      <c r="B8380" t="s">
        <v>11139</v>
      </c>
      <c r="C8380" t="s">
        <v>12946</v>
      </c>
      <c r="D8380" s="2">
        <v>46196.988194444442</v>
      </c>
    </row>
    <row r="8381" spans="1:4" x14ac:dyDescent="0.2">
      <c r="A8381" t="s">
        <v>21214</v>
      </c>
      <c r="B8381" t="s">
        <v>11140</v>
      </c>
      <c r="C8381" t="s">
        <v>12897</v>
      </c>
      <c r="D8381" s="2">
        <v>46216.523611111108</v>
      </c>
    </row>
    <row r="8382" spans="1:4" x14ac:dyDescent="0.2">
      <c r="A8382" t="s">
        <v>21215</v>
      </c>
      <c r="B8382" t="s">
        <v>11141</v>
      </c>
      <c r="C8382" t="s">
        <v>12784</v>
      </c>
      <c r="D8382" s="2">
        <v>46118.695833333331</v>
      </c>
    </row>
    <row r="8383" spans="1:4" x14ac:dyDescent="0.2">
      <c r="A8383" t="s">
        <v>21216</v>
      </c>
      <c r="B8383" t="s">
        <v>11142</v>
      </c>
      <c r="C8383" t="s">
        <v>12764</v>
      </c>
      <c r="D8383" s="2">
        <v>46177.321527777778</v>
      </c>
    </row>
    <row r="8384" spans="1:4" x14ac:dyDescent="0.2">
      <c r="A8384" t="s">
        <v>21217</v>
      </c>
      <c r="B8384" t="s">
        <v>11143</v>
      </c>
      <c r="C8384" t="s">
        <v>12897</v>
      </c>
      <c r="D8384" s="2">
        <v>46170.691666666673</v>
      </c>
    </row>
    <row r="8385" spans="1:4" x14ac:dyDescent="0.2">
      <c r="A8385" t="s">
        <v>21218</v>
      </c>
      <c r="B8385" t="s">
        <v>11144</v>
      </c>
      <c r="C8385" t="s">
        <v>12797</v>
      </c>
      <c r="D8385" s="2">
        <v>46062.877083333333</v>
      </c>
    </row>
    <row r="8386" spans="1:4" x14ac:dyDescent="0.2">
      <c r="A8386" t="s">
        <v>21219</v>
      </c>
      <c r="B8386" t="s">
        <v>11145</v>
      </c>
      <c r="C8386" t="s">
        <v>13063</v>
      </c>
      <c r="D8386" s="2">
        <v>46166.578472222223</v>
      </c>
    </row>
    <row r="8387" spans="1:4" x14ac:dyDescent="0.2">
      <c r="A8387" t="s">
        <v>21220</v>
      </c>
      <c r="B8387" t="s">
        <v>11146</v>
      </c>
      <c r="C8387" t="s">
        <v>12805</v>
      </c>
      <c r="D8387" s="2">
        <v>46230.209722222222</v>
      </c>
    </row>
    <row r="8388" spans="1:4" x14ac:dyDescent="0.2">
      <c r="A8388" t="s">
        <v>21221</v>
      </c>
      <c r="B8388" t="s">
        <v>11147</v>
      </c>
      <c r="C8388" t="s">
        <v>12873</v>
      </c>
      <c r="D8388" s="2">
        <v>46285.683333333327</v>
      </c>
    </row>
    <row r="8389" spans="1:4" x14ac:dyDescent="0.2">
      <c r="A8389" t="s">
        <v>21222</v>
      </c>
      <c r="B8389" t="s">
        <v>11148</v>
      </c>
      <c r="C8389" t="s">
        <v>12778</v>
      </c>
      <c r="D8389" s="2">
        <v>46114.855555555558</v>
      </c>
    </row>
    <row r="8390" spans="1:4" x14ac:dyDescent="0.2">
      <c r="A8390" t="s">
        <v>21223</v>
      </c>
      <c r="B8390" t="s">
        <v>11149</v>
      </c>
      <c r="C8390" t="s">
        <v>12917</v>
      </c>
      <c r="D8390" s="2">
        <v>46088.693055555559</v>
      </c>
    </row>
    <row r="8391" spans="1:4" x14ac:dyDescent="0.2">
      <c r="A8391" t="s">
        <v>21224</v>
      </c>
      <c r="B8391" t="s">
        <v>11150</v>
      </c>
      <c r="C8391" t="s">
        <v>12917</v>
      </c>
      <c r="D8391" s="2">
        <v>46267.663194444453</v>
      </c>
    </row>
    <row r="8392" spans="1:4" x14ac:dyDescent="0.2">
      <c r="A8392" t="s">
        <v>21225</v>
      </c>
      <c r="B8392" t="s">
        <v>11151</v>
      </c>
      <c r="C8392" t="s">
        <v>12843</v>
      </c>
      <c r="D8392" s="2">
        <v>46274.463194444441</v>
      </c>
    </row>
    <row r="8393" spans="1:4" x14ac:dyDescent="0.2">
      <c r="A8393" t="s">
        <v>21226</v>
      </c>
      <c r="B8393" t="s">
        <v>11152</v>
      </c>
      <c r="C8393" t="s">
        <v>12851</v>
      </c>
      <c r="D8393" s="2">
        <v>46249.1875</v>
      </c>
    </row>
    <row r="8394" spans="1:4" x14ac:dyDescent="0.2">
      <c r="A8394" t="s">
        <v>21227</v>
      </c>
      <c r="B8394" t="s">
        <v>11153</v>
      </c>
      <c r="C8394" t="s">
        <v>12878</v>
      </c>
      <c r="D8394" s="2">
        <v>46114.71875</v>
      </c>
    </row>
    <row r="8395" spans="1:4" x14ac:dyDescent="0.2">
      <c r="A8395" t="s">
        <v>21228</v>
      </c>
      <c r="B8395" t="s">
        <v>11154</v>
      </c>
      <c r="C8395" t="s">
        <v>12873</v>
      </c>
      <c r="D8395" s="2">
        <v>46098.404861111107</v>
      </c>
    </row>
    <row r="8396" spans="1:4" x14ac:dyDescent="0.2">
      <c r="A8396" t="s">
        <v>21229</v>
      </c>
      <c r="B8396" t="s">
        <v>11155</v>
      </c>
      <c r="C8396" t="s">
        <v>12940</v>
      </c>
      <c r="D8396" s="2">
        <v>46193.230555555558</v>
      </c>
    </row>
    <row r="8397" spans="1:4" x14ac:dyDescent="0.2">
      <c r="A8397" t="s">
        <v>21230</v>
      </c>
      <c r="B8397" t="s">
        <v>11156</v>
      </c>
      <c r="C8397" t="s">
        <v>12812</v>
      </c>
      <c r="D8397" s="2">
        <v>46092.492361111108</v>
      </c>
    </row>
    <row r="8398" spans="1:4" x14ac:dyDescent="0.2">
      <c r="A8398" t="s">
        <v>21231</v>
      </c>
      <c r="B8398" t="s">
        <v>11157</v>
      </c>
      <c r="C8398" t="s">
        <v>13108</v>
      </c>
      <c r="D8398" s="2">
        <v>46233.022222222222</v>
      </c>
    </row>
    <row r="8399" spans="1:4" x14ac:dyDescent="0.2">
      <c r="A8399" t="s">
        <v>21232</v>
      </c>
      <c r="B8399" t="s">
        <v>11158</v>
      </c>
      <c r="C8399" t="s">
        <v>12803</v>
      </c>
      <c r="D8399" s="2">
        <v>46131.521527777782</v>
      </c>
    </row>
    <row r="8400" spans="1:4" x14ac:dyDescent="0.2">
      <c r="A8400" t="s">
        <v>21233</v>
      </c>
      <c r="B8400" t="s">
        <v>11159</v>
      </c>
      <c r="C8400" t="s">
        <v>12873</v>
      </c>
      <c r="D8400" s="2">
        <v>46112.546527777777</v>
      </c>
    </row>
    <row r="8401" spans="1:4" x14ac:dyDescent="0.2">
      <c r="A8401" t="s">
        <v>21234</v>
      </c>
      <c r="B8401" t="s">
        <v>11160</v>
      </c>
      <c r="C8401" t="s">
        <v>12959</v>
      </c>
      <c r="D8401" s="2">
        <v>46242.396527777782</v>
      </c>
    </row>
    <row r="8402" spans="1:4" x14ac:dyDescent="0.2">
      <c r="A8402" t="s">
        <v>21235</v>
      </c>
      <c r="B8402" t="s">
        <v>11161</v>
      </c>
      <c r="C8402" t="s">
        <v>12805</v>
      </c>
      <c r="D8402" s="2">
        <v>46119.702777777777</v>
      </c>
    </row>
    <row r="8403" spans="1:4" x14ac:dyDescent="0.2">
      <c r="A8403" t="s">
        <v>21236</v>
      </c>
      <c r="B8403" t="s">
        <v>11162</v>
      </c>
      <c r="C8403" t="s">
        <v>12780</v>
      </c>
      <c r="D8403" s="2">
        <v>46058.584027777782</v>
      </c>
    </row>
    <row r="8404" spans="1:4" x14ac:dyDescent="0.2">
      <c r="A8404" t="s">
        <v>21237</v>
      </c>
      <c r="B8404" t="s">
        <v>11163</v>
      </c>
      <c r="C8404" t="s">
        <v>12998</v>
      </c>
      <c r="D8404" s="2">
        <v>46240.365277777782</v>
      </c>
    </row>
    <row r="8405" spans="1:4" x14ac:dyDescent="0.2">
      <c r="A8405" t="s">
        <v>21238</v>
      </c>
      <c r="B8405" t="s">
        <v>11164</v>
      </c>
      <c r="C8405" t="s">
        <v>12835</v>
      </c>
      <c r="D8405" s="2">
        <v>46109.716666666667</v>
      </c>
    </row>
    <row r="8406" spans="1:4" x14ac:dyDescent="0.2">
      <c r="A8406" t="s">
        <v>21239</v>
      </c>
      <c r="B8406" t="s">
        <v>11165</v>
      </c>
      <c r="C8406" t="s">
        <v>12791</v>
      </c>
      <c r="D8406" s="2">
        <v>46201.116666666669</v>
      </c>
    </row>
    <row r="8407" spans="1:4" x14ac:dyDescent="0.2">
      <c r="A8407" t="s">
        <v>21240</v>
      </c>
      <c r="B8407" t="s">
        <v>11166</v>
      </c>
      <c r="C8407" t="s">
        <v>12772</v>
      </c>
      <c r="D8407" s="2">
        <v>46202.505555555559</v>
      </c>
    </row>
    <row r="8408" spans="1:4" x14ac:dyDescent="0.2">
      <c r="A8408" t="s">
        <v>21241</v>
      </c>
      <c r="B8408" t="s">
        <v>11167</v>
      </c>
      <c r="C8408" t="s">
        <v>12766</v>
      </c>
      <c r="D8408" s="2">
        <v>46045.140277777777</v>
      </c>
    </row>
    <row r="8409" spans="1:4" x14ac:dyDescent="0.2">
      <c r="A8409" t="s">
        <v>21242</v>
      </c>
      <c r="B8409" t="s">
        <v>11168</v>
      </c>
      <c r="C8409" t="s">
        <v>12821</v>
      </c>
      <c r="D8409" s="2">
        <v>46032.602083333331</v>
      </c>
    </row>
    <row r="8410" spans="1:4" x14ac:dyDescent="0.2">
      <c r="A8410" t="s">
        <v>21243</v>
      </c>
      <c r="B8410" t="s">
        <v>11169</v>
      </c>
      <c r="C8410" t="s">
        <v>12946</v>
      </c>
      <c r="D8410" s="2">
        <v>46246.017361111109</v>
      </c>
    </row>
    <row r="8411" spans="1:4" x14ac:dyDescent="0.2">
      <c r="A8411" t="s">
        <v>21244</v>
      </c>
      <c r="B8411" t="s">
        <v>11170</v>
      </c>
      <c r="C8411" t="s">
        <v>12791</v>
      </c>
      <c r="D8411" s="2">
        <v>46038.859027777777</v>
      </c>
    </row>
    <row r="8412" spans="1:4" x14ac:dyDescent="0.2">
      <c r="A8412" t="s">
        <v>21245</v>
      </c>
      <c r="B8412" t="s">
        <v>11171</v>
      </c>
      <c r="C8412" t="s">
        <v>12797</v>
      </c>
      <c r="D8412" s="2">
        <v>46113.03125</v>
      </c>
    </row>
    <row r="8413" spans="1:4" x14ac:dyDescent="0.2">
      <c r="A8413" t="s">
        <v>21246</v>
      </c>
      <c r="B8413" t="s">
        <v>11172</v>
      </c>
      <c r="C8413" t="s">
        <v>12873</v>
      </c>
      <c r="D8413" s="2">
        <v>46231.49722222222</v>
      </c>
    </row>
    <row r="8414" spans="1:4" x14ac:dyDescent="0.2">
      <c r="A8414" t="s">
        <v>21247</v>
      </c>
      <c r="B8414" t="s">
        <v>11173</v>
      </c>
      <c r="C8414" t="s">
        <v>12857</v>
      </c>
      <c r="D8414" s="2">
        <v>46071.665972222218</v>
      </c>
    </row>
    <row r="8415" spans="1:4" x14ac:dyDescent="0.2">
      <c r="A8415" t="s">
        <v>21248</v>
      </c>
      <c r="B8415" t="s">
        <v>11174</v>
      </c>
      <c r="C8415" t="s">
        <v>12766</v>
      </c>
      <c r="D8415" s="2">
        <v>46165.415972222218</v>
      </c>
    </row>
    <row r="8416" spans="1:4" x14ac:dyDescent="0.2">
      <c r="A8416" t="s">
        <v>21249</v>
      </c>
      <c r="B8416" t="s">
        <v>11175</v>
      </c>
      <c r="C8416" t="s">
        <v>12835</v>
      </c>
      <c r="D8416" s="2">
        <v>46054.215277777781</v>
      </c>
    </row>
    <row r="8417" spans="1:4" x14ac:dyDescent="0.2">
      <c r="A8417" t="s">
        <v>21250</v>
      </c>
      <c r="B8417" t="s">
        <v>11176</v>
      </c>
      <c r="C8417" t="s">
        <v>12778</v>
      </c>
      <c r="D8417" s="2">
        <v>46175.24722222222</v>
      </c>
    </row>
    <row r="8418" spans="1:4" x14ac:dyDescent="0.2">
      <c r="A8418" t="s">
        <v>21251</v>
      </c>
      <c r="B8418" t="s">
        <v>11177</v>
      </c>
      <c r="C8418" t="s">
        <v>12851</v>
      </c>
      <c r="D8418" s="2">
        <v>46217.842361111107</v>
      </c>
    </row>
    <row r="8419" spans="1:4" x14ac:dyDescent="0.2">
      <c r="A8419" t="s">
        <v>21252</v>
      </c>
      <c r="B8419" t="s">
        <v>11178</v>
      </c>
      <c r="C8419" t="s">
        <v>12845</v>
      </c>
      <c r="D8419" s="2">
        <v>46090.131249999999</v>
      </c>
    </row>
    <row r="8420" spans="1:4" x14ac:dyDescent="0.2">
      <c r="A8420" t="s">
        <v>21253</v>
      </c>
      <c r="B8420" t="s">
        <v>11179</v>
      </c>
      <c r="C8420" t="s">
        <v>13003</v>
      </c>
      <c r="D8420" s="2">
        <v>46099.710416666669</v>
      </c>
    </row>
    <row r="8421" spans="1:4" x14ac:dyDescent="0.2">
      <c r="A8421" t="s">
        <v>21254</v>
      </c>
      <c r="B8421" t="s">
        <v>11180</v>
      </c>
      <c r="C8421" t="s">
        <v>12835</v>
      </c>
      <c r="D8421" s="2">
        <v>46168.291666666657</v>
      </c>
    </row>
    <row r="8422" spans="1:4" x14ac:dyDescent="0.2">
      <c r="A8422" t="s">
        <v>21255</v>
      </c>
      <c r="B8422" t="s">
        <v>11181</v>
      </c>
      <c r="C8422" t="s">
        <v>12819</v>
      </c>
      <c r="D8422" s="2">
        <v>46239.011805555558</v>
      </c>
    </row>
    <row r="8423" spans="1:4" x14ac:dyDescent="0.2">
      <c r="A8423" t="s">
        <v>21256</v>
      </c>
      <c r="B8423" t="s">
        <v>11182</v>
      </c>
      <c r="C8423" t="s">
        <v>13003</v>
      </c>
      <c r="D8423" s="2">
        <v>46171.405555555553</v>
      </c>
    </row>
    <row r="8424" spans="1:4" x14ac:dyDescent="0.2">
      <c r="A8424" t="s">
        <v>21257</v>
      </c>
      <c r="B8424" t="s">
        <v>11183</v>
      </c>
      <c r="C8424" t="s">
        <v>12764</v>
      </c>
      <c r="D8424" s="2">
        <v>46214.094444444447</v>
      </c>
    </row>
    <row r="8425" spans="1:4" x14ac:dyDescent="0.2">
      <c r="A8425" t="s">
        <v>21258</v>
      </c>
      <c r="B8425" t="s">
        <v>11184</v>
      </c>
      <c r="C8425" t="s">
        <v>12819</v>
      </c>
      <c r="D8425" s="2">
        <v>46135.763888888891</v>
      </c>
    </row>
    <row r="8426" spans="1:4" x14ac:dyDescent="0.2">
      <c r="A8426" t="s">
        <v>21259</v>
      </c>
      <c r="B8426" t="s">
        <v>11185</v>
      </c>
      <c r="C8426" t="s">
        <v>12808</v>
      </c>
      <c r="D8426" s="2">
        <v>46058.768750000003</v>
      </c>
    </row>
    <row r="8427" spans="1:4" x14ac:dyDescent="0.2">
      <c r="A8427" t="s">
        <v>21260</v>
      </c>
      <c r="B8427" t="s">
        <v>11186</v>
      </c>
      <c r="C8427" t="s">
        <v>12967</v>
      </c>
      <c r="D8427" s="2">
        <v>46286.217361111107</v>
      </c>
    </row>
    <row r="8428" spans="1:4" x14ac:dyDescent="0.2">
      <c r="A8428" t="s">
        <v>21261</v>
      </c>
      <c r="B8428" t="s">
        <v>11187</v>
      </c>
      <c r="C8428" t="s">
        <v>12832</v>
      </c>
      <c r="D8428" s="2">
        <v>46240.772916666669</v>
      </c>
    </row>
    <row r="8429" spans="1:4" x14ac:dyDescent="0.2">
      <c r="A8429" t="s">
        <v>21262</v>
      </c>
      <c r="B8429" t="s">
        <v>11188</v>
      </c>
      <c r="C8429" t="s">
        <v>12847</v>
      </c>
      <c r="D8429" s="2">
        <v>46036.70208333333</v>
      </c>
    </row>
    <row r="8430" spans="1:4" x14ac:dyDescent="0.2">
      <c r="A8430" t="s">
        <v>21263</v>
      </c>
      <c r="B8430" t="s">
        <v>11189</v>
      </c>
      <c r="C8430" t="s">
        <v>12845</v>
      </c>
      <c r="D8430" s="2">
        <v>46098.675694444442</v>
      </c>
    </row>
    <row r="8431" spans="1:4" x14ac:dyDescent="0.2">
      <c r="A8431" t="s">
        <v>21264</v>
      </c>
      <c r="B8431" t="s">
        <v>11190</v>
      </c>
      <c r="C8431" t="s">
        <v>12843</v>
      </c>
      <c r="D8431" s="2">
        <v>46136.078472222223</v>
      </c>
    </row>
    <row r="8432" spans="1:4" x14ac:dyDescent="0.2">
      <c r="A8432" t="s">
        <v>21265</v>
      </c>
      <c r="B8432" t="s">
        <v>11191</v>
      </c>
      <c r="C8432" t="s">
        <v>12832</v>
      </c>
      <c r="D8432" s="2">
        <v>46045.12777777778</v>
      </c>
    </row>
    <row r="8433" spans="1:4" x14ac:dyDescent="0.2">
      <c r="A8433" t="s">
        <v>21266</v>
      </c>
      <c r="B8433" t="s">
        <v>11192</v>
      </c>
      <c r="C8433" t="s">
        <v>12772</v>
      </c>
      <c r="D8433" s="2">
        <v>46257.158333333333</v>
      </c>
    </row>
    <row r="8434" spans="1:4" x14ac:dyDescent="0.2">
      <c r="A8434" t="s">
        <v>21267</v>
      </c>
      <c r="B8434" t="s">
        <v>11193</v>
      </c>
      <c r="C8434" t="s">
        <v>13358</v>
      </c>
      <c r="D8434" s="2">
        <v>46070.818055555559</v>
      </c>
    </row>
    <row r="8435" spans="1:4" x14ac:dyDescent="0.2">
      <c r="A8435" t="s">
        <v>21268</v>
      </c>
      <c r="B8435" t="s">
        <v>11194</v>
      </c>
      <c r="C8435" t="s">
        <v>12803</v>
      </c>
      <c r="D8435" s="2">
        <v>46079.325694444437</v>
      </c>
    </row>
    <row r="8436" spans="1:4" x14ac:dyDescent="0.2">
      <c r="A8436" t="s">
        <v>21269</v>
      </c>
      <c r="B8436" t="s">
        <v>11195</v>
      </c>
      <c r="C8436" t="s">
        <v>12841</v>
      </c>
      <c r="D8436" s="2">
        <v>46109.529166666667</v>
      </c>
    </row>
    <row r="8437" spans="1:4" x14ac:dyDescent="0.2">
      <c r="A8437" t="s">
        <v>21270</v>
      </c>
      <c r="B8437" t="s">
        <v>11196</v>
      </c>
      <c r="C8437" t="s">
        <v>12808</v>
      </c>
      <c r="D8437" s="2">
        <v>46278.469444444447</v>
      </c>
    </row>
    <row r="8438" spans="1:4" x14ac:dyDescent="0.2">
      <c r="A8438" t="s">
        <v>21271</v>
      </c>
      <c r="B8438" t="s">
        <v>11197</v>
      </c>
      <c r="C8438" t="s">
        <v>12772</v>
      </c>
      <c r="D8438" s="2">
        <v>46084.999305555553</v>
      </c>
    </row>
    <row r="8439" spans="1:4" x14ac:dyDescent="0.2">
      <c r="A8439" t="s">
        <v>21272</v>
      </c>
      <c r="B8439" t="s">
        <v>11198</v>
      </c>
      <c r="C8439" t="s">
        <v>12854</v>
      </c>
      <c r="D8439" s="2">
        <v>46139.180555555547</v>
      </c>
    </row>
    <row r="8440" spans="1:4" x14ac:dyDescent="0.2">
      <c r="A8440" t="s">
        <v>21273</v>
      </c>
      <c r="B8440" t="s">
        <v>11199</v>
      </c>
      <c r="C8440" t="s">
        <v>12835</v>
      </c>
      <c r="D8440" s="2">
        <v>46209.777777777781</v>
      </c>
    </row>
    <row r="8441" spans="1:4" x14ac:dyDescent="0.2">
      <c r="A8441" t="s">
        <v>21274</v>
      </c>
      <c r="B8441" t="s">
        <v>11200</v>
      </c>
      <c r="C8441" t="s">
        <v>13003</v>
      </c>
      <c r="D8441" s="2">
        <v>46065.111805555563</v>
      </c>
    </row>
    <row r="8442" spans="1:4" x14ac:dyDescent="0.2">
      <c r="A8442" t="s">
        <v>21275</v>
      </c>
      <c r="B8442" t="s">
        <v>11201</v>
      </c>
      <c r="C8442" t="s">
        <v>12878</v>
      </c>
      <c r="D8442" s="2">
        <v>46047.977777777778</v>
      </c>
    </row>
    <row r="8443" spans="1:4" x14ac:dyDescent="0.2">
      <c r="A8443" t="s">
        <v>21276</v>
      </c>
      <c r="B8443" t="s">
        <v>11202</v>
      </c>
      <c r="C8443" t="s">
        <v>12835</v>
      </c>
      <c r="D8443" s="2">
        <v>46048.56527777778</v>
      </c>
    </row>
    <row r="8444" spans="1:4" x14ac:dyDescent="0.2">
      <c r="A8444" t="s">
        <v>21277</v>
      </c>
      <c r="B8444" t="s">
        <v>11203</v>
      </c>
      <c r="C8444" t="s">
        <v>12854</v>
      </c>
      <c r="D8444" s="2">
        <v>46073.263194444437</v>
      </c>
    </row>
    <row r="8445" spans="1:4" x14ac:dyDescent="0.2">
      <c r="A8445" t="s">
        <v>21278</v>
      </c>
      <c r="B8445" t="s">
        <v>11204</v>
      </c>
      <c r="C8445" t="s">
        <v>12764</v>
      </c>
      <c r="D8445" s="2">
        <v>46112.411805555559</v>
      </c>
    </row>
    <row r="8446" spans="1:4" x14ac:dyDescent="0.2">
      <c r="A8446" t="s">
        <v>21279</v>
      </c>
      <c r="B8446" t="s">
        <v>11205</v>
      </c>
      <c r="C8446" t="s">
        <v>12961</v>
      </c>
      <c r="D8446" s="2">
        <v>46279.727777777778</v>
      </c>
    </row>
    <row r="8447" spans="1:4" x14ac:dyDescent="0.2">
      <c r="A8447" t="s">
        <v>21280</v>
      </c>
      <c r="B8447" t="s">
        <v>11206</v>
      </c>
      <c r="C8447" t="s">
        <v>12821</v>
      </c>
      <c r="D8447" s="2">
        <v>46274.415277777778</v>
      </c>
    </row>
    <row r="8448" spans="1:4" x14ac:dyDescent="0.2">
      <c r="A8448" t="s">
        <v>21281</v>
      </c>
      <c r="B8448" t="s">
        <v>11207</v>
      </c>
      <c r="C8448" t="s">
        <v>12766</v>
      </c>
      <c r="D8448" s="2">
        <v>46178.067361111112</v>
      </c>
    </row>
    <row r="8449" spans="1:4" x14ac:dyDescent="0.2">
      <c r="A8449" t="s">
        <v>21282</v>
      </c>
      <c r="B8449" t="s">
        <v>11208</v>
      </c>
      <c r="C8449" t="s">
        <v>12795</v>
      </c>
      <c r="D8449" s="2">
        <v>46279.307638888888</v>
      </c>
    </row>
    <row r="8450" spans="1:4" x14ac:dyDescent="0.2">
      <c r="A8450" t="s">
        <v>21283</v>
      </c>
      <c r="B8450" t="s">
        <v>11209</v>
      </c>
      <c r="C8450" t="s">
        <v>12851</v>
      </c>
      <c r="D8450" s="2">
        <v>46030.915277777778</v>
      </c>
    </row>
    <row r="8451" spans="1:4" x14ac:dyDescent="0.2">
      <c r="A8451" t="s">
        <v>21284</v>
      </c>
      <c r="B8451" t="s">
        <v>11210</v>
      </c>
      <c r="C8451" t="s">
        <v>12959</v>
      </c>
      <c r="D8451" s="2">
        <v>46176.370833333327</v>
      </c>
    </row>
    <row r="8452" spans="1:4" x14ac:dyDescent="0.2">
      <c r="A8452" t="s">
        <v>21285</v>
      </c>
      <c r="B8452" t="s">
        <v>11211</v>
      </c>
      <c r="C8452" t="s">
        <v>13085</v>
      </c>
      <c r="D8452" s="2">
        <v>46144.490277777782</v>
      </c>
    </row>
    <row r="8453" spans="1:4" x14ac:dyDescent="0.2">
      <c r="A8453" t="s">
        <v>21286</v>
      </c>
      <c r="B8453" t="s">
        <v>11212</v>
      </c>
      <c r="C8453" t="s">
        <v>12835</v>
      </c>
      <c r="D8453" s="2">
        <v>46055.184027777781</v>
      </c>
    </row>
    <row r="8454" spans="1:4" x14ac:dyDescent="0.2">
      <c r="A8454" t="s">
        <v>21287</v>
      </c>
      <c r="B8454" t="s">
        <v>11213</v>
      </c>
      <c r="C8454" t="s">
        <v>12812</v>
      </c>
      <c r="D8454" s="2">
        <v>46174.026388888888</v>
      </c>
    </row>
    <row r="8455" spans="1:4" x14ac:dyDescent="0.2">
      <c r="A8455" t="s">
        <v>21288</v>
      </c>
      <c r="B8455" t="s">
        <v>11214</v>
      </c>
      <c r="C8455" t="s">
        <v>12803</v>
      </c>
      <c r="D8455" s="2">
        <v>46147.270138888889</v>
      </c>
    </row>
    <row r="8456" spans="1:4" x14ac:dyDescent="0.2">
      <c r="A8456" t="s">
        <v>21289</v>
      </c>
      <c r="B8456" t="s">
        <v>11215</v>
      </c>
      <c r="C8456" t="s">
        <v>12825</v>
      </c>
      <c r="D8456" s="2">
        <v>46231.868055555547</v>
      </c>
    </row>
    <row r="8457" spans="1:4" x14ac:dyDescent="0.2">
      <c r="A8457" t="s">
        <v>21290</v>
      </c>
      <c r="B8457" t="s">
        <v>11216</v>
      </c>
      <c r="C8457" t="s">
        <v>12899</v>
      </c>
      <c r="D8457" s="2">
        <v>46137.541666666657</v>
      </c>
    </row>
    <row r="8458" spans="1:4" x14ac:dyDescent="0.2">
      <c r="A8458" t="s">
        <v>21291</v>
      </c>
      <c r="B8458" t="s">
        <v>11217</v>
      </c>
      <c r="C8458" t="s">
        <v>12803</v>
      </c>
      <c r="D8458" s="2">
        <v>46140.376388888893</v>
      </c>
    </row>
    <row r="8459" spans="1:4" x14ac:dyDescent="0.2">
      <c r="A8459" t="s">
        <v>21292</v>
      </c>
      <c r="B8459" t="s">
        <v>11218</v>
      </c>
      <c r="C8459" t="s">
        <v>12917</v>
      </c>
      <c r="D8459" s="2">
        <v>46086.522222222222</v>
      </c>
    </row>
    <row r="8460" spans="1:4" x14ac:dyDescent="0.2">
      <c r="A8460" t="s">
        <v>21293</v>
      </c>
      <c r="B8460" t="s">
        <v>11219</v>
      </c>
      <c r="C8460" t="s">
        <v>13158</v>
      </c>
      <c r="D8460" s="2">
        <v>46151.8125</v>
      </c>
    </row>
    <row r="8461" spans="1:4" x14ac:dyDescent="0.2">
      <c r="A8461" t="s">
        <v>21294</v>
      </c>
      <c r="B8461" t="s">
        <v>11220</v>
      </c>
      <c r="C8461" t="s">
        <v>12766</v>
      </c>
      <c r="D8461" s="2">
        <v>46043.905555555553</v>
      </c>
    </row>
    <row r="8462" spans="1:4" x14ac:dyDescent="0.2">
      <c r="A8462" t="s">
        <v>21295</v>
      </c>
      <c r="B8462" t="s">
        <v>11221</v>
      </c>
      <c r="C8462" t="s">
        <v>12899</v>
      </c>
      <c r="D8462" s="2">
        <v>46177.317361111112</v>
      </c>
    </row>
    <row r="8463" spans="1:4" x14ac:dyDescent="0.2">
      <c r="A8463" t="s">
        <v>21296</v>
      </c>
      <c r="B8463" t="s">
        <v>11222</v>
      </c>
      <c r="C8463" t="s">
        <v>12864</v>
      </c>
      <c r="D8463" s="2">
        <v>46127.831944444442</v>
      </c>
    </row>
    <row r="8464" spans="1:4" x14ac:dyDescent="0.2">
      <c r="A8464" t="s">
        <v>21297</v>
      </c>
      <c r="B8464" t="s">
        <v>11223</v>
      </c>
      <c r="C8464" t="s">
        <v>13063</v>
      </c>
      <c r="D8464" s="2">
        <v>46097.801388888889</v>
      </c>
    </row>
    <row r="8465" spans="1:4" x14ac:dyDescent="0.2">
      <c r="A8465" t="s">
        <v>21298</v>
      </c>
      <c r="B8465" t="s">
        <v>11224</v>
      </c>
      <c r="C8465" t="s">
        <v>12805</v>
      </c>
      <c r="D8465" s="2">
        <v>46124.006944444453</v>
      </c>
    </row>
    <row r="8466" spans="1:4" x14ac:dyDescent="0.2">
      <c r="A8466" t="s">
        <v>21299</v>
      </c>
      <c r="B8466" t="s">
        <v>11225</v>
      </c>
      <c r="C8466" t="s">
        <v>12926</v>
      </c>
      <c r="D8466" s="2">
        <v>46266.893750000003</v>
      </c>
    </row>
    <row r="8467" spans="1:4" x14ac:dyDescent="0.2">
      <c r="A8467" t="s">
        <v>21300</v>
      </c>
      <c r="B8467" t="s">
        <v>11226</v>
      </c>
      <c r="C8467" t="s">
        <v>12795</v>
      </c>
      <c r="D8467" s="2">
        <v>46215.229166666657</v>
      </c>
    </row>
    <row r="8468" spans="1:4" x14ac:dyDescent="0.2">
      <c r="A8468" t="s">
        <v>21301</v>
      </c>
      <c r="B8468" t="s">
        <v>11227</v>
      </c>
      <c r="C8468" t="s">
        <v>12967</v>
      </c>
      <c r="D8468" s="2">
        <v>46255.765277777777</v>
      </c>
    </row>
    <row r="8469" spans="1:4" x14ac:dyDescent="0.2">
      <c r="A8469" t="s">
        <v>21302</v>
      </c>
      <c r="B8469" t="s">
        <v>11228</v>
      </c>
      <c r="C8469" t="s">
        <v>12808</v>
      </c>
      <c r="D8469" s="2">
        <v>46130.887499999997</v>
      </c>
    </row>
    <row r="8470" spans="1:4" x14ac:dyDescent="0.2">
      <c r="A8470" t="s">
        <v>21303</v>
      </c>
      <c r="B8470" t="s">
        <v>11229</v>
      </c>
      <c r="C8470" t="s">
        <v>12827</v>
      </c>
      <c r="D8470" s="2">
        <v>46130.572916666657</v>
      </c>
    </row>
    <row r="8471" spans="1:4" x14ac:dyDescent="0.2">
      <c r="A8471" t="s">
        <v>21304</v>
      </c>
      <c r="B8471" t="s">
        <v>11230</v>
      </c>
      <c r="C8471" t="s">
        <v>12835</v>
      </c>
      <c r="D8471" s="2">
        <v>46026.314583333333</v>
      </c>
    </row>
    <row r="8472" spans="1:4" x14ac:dyDescent="0.2">
      <c r="A8472" t="s">
        <v>21305</v>
      </c>
      <c r="B8472" t="s">
        <v>11231</v>
      </c>
      <c r="C8472" t="s">
        <v>12825</v>
      </c>
      <c r="D8472" s="2">
        <v>46209.854861111111</v>
      </c>
    </row>
    <row r="8473" spans="1:4" x14ac:dyDescent="0.2">
      <c r="A8473" t="s">
        <v>21306</v>
      </c>
      <c r="B8473" t="s">
        <v>11232</v>
      </c>
      <c r="C8473" t="s">
        <v>13133</v>
      </c>
      <c r="D8473" s="2">
        <v>46028.477083333331</v>
      </c>
    </row>
    <row r="8474" spans="1:4" x14ac:dyDescent="0.2">
      <c r="A8474" t="s">
        <v>21307</v>
      </c>
      <c r="B8474" t="s">
        <v>11233</v>
      </c>
      <c r="C8474" t="s">
        <v>12819</v>
      </c>
      <c r="D8474" s="2">
        <v>46288.768055555563</v>
      </c>
    </row>
    <row r="8475" spans="1:4" x14ac:dyDescent="0.2">
      <c r="A8475" t="s">
        <v>21308</v>
      </c>
      <c r="B8475" t="s">
        <v>11234</v>
      </c>
      <c r="C8475" t="s">
        <v>12764</v>
      </c>
      <c r="D8475" s="2">
        <v>46210.674305555563</v>
      </c>
    </row>
    <row r="8476" spans="1:4" x14ac:dyDescent="0.2">
      <c r="A8476" t="s">
        <v>21309</v>
      </c>
      <c r="B8476" t="s">
        <v>11235</v>
      </c>
      <c r="C8476" t="s">
        <v>12810</v>
      </c>
      <c r="D8476" s="2">
        <v>46150.320833333331</v>
      </c>
    </row>
    <row r="8477" spans="1:4" x14ac:dyDescent="0.2">
      <c r="A8477" t="s">
        <v>21310</v>
      </c>
      <c r="B8477" t="s">
        <v>11236</v>
      </c>
      <c r="C8477" t="s">
        <v>12797</v>
      </c>
      <c r="D8477" s="2">
        <v>46203.543055555558</v>
      </c>
    </row>
    <row r="8478" spans="1:4" x14ac:dyDescent="0.2">
      <c r="A8478" t="s">
        <v>21311</v>
      </c>
      <c r="B8478" t="s">
        <v>11237</v>
      </c>
      <c r="C8478" t="s">
        <v>12795</v>
      </c>
      <c r="D8478" s="2">
        <v>46294.200694444437</v>
      </c>
    </row>
    <row r="8479" spans="1:4" x14ac:dyDescent="0.2">
      <c r="A8479" t="s">
        <v>21312</v>
      </c>
      <c r="B8479" t="s">
        <v>11238</v>
      </c>
      <c r="C8479" t="s">
        <v>13133</v>
      </c>
      <c r="D8479" s="2">
        <v>46066.004861111112</v>
      </c>
    </row>
    <row r="8480" spans="1:4" x14ac:dyDescent="0.2">
      <c r="A8480" t="s">
        <v>21313</v>
      </c>
      <c r="B8480" t="s">
        <v>11239</v>
      </c>
      <c r="C8480" t="s">
        <v>12782</v>
      </c>
      <c r="D8480" s="2">
        <v>46226.688888888893</v>
      </c>
    </row>
    <row r="8481" spans="1:4" x14ac:dyDescent="0.2">
      <c r="A8481" t="s">
        <v>21314</v>
      </c>
      <c r="B8481" t="s">
        <v>11240</v>
      </c>
      <c r="C8481" t="s">
        <v>12803</v>
      </c>
      <c r="D8481" s="2">
        <v>46259.206250000003</v>
      </c>
    </row>
    <row r="8482" spans="1:4" x14ac:dyDescent="0.2">
      <c r="A8482" t="s">
        <v>21315</v>
      </c>
      <c r="B8482" t="s">
        <v>11241</v>
      </c>
      <c r="C8482" t="s">
        <v>12917</v>
      </c>
      <c r="D8482" s="2">
        <v>46183.519444444442</v>
      </c>
    </row>
    <row r="8483" spans="1:4" x14ac:dyDescent="0.2">
      <c r="A8483" t="s">
        <v>21316</v>
      </c>
      <c r="B8483" t="s">
        <v>11242</v>
      </c>
      <c r="C8483" t="s">
        <v>12959</v>
      </c>
      <c r="D8483" s="2">
        <v>46203.1</v>
      </c>
    </row>
    <row r="8484" spans="1:4" x14ac:dyDescent="0.2">
      <c r="A8484" t="s">
        <v>21317</v>
      </c>
      <c r="B8484" t="s">
        <v>11243</v>
      </c>
      <c r="C8484" t="s">
        <v>13063</v>
      </c>
      <c r="D8484" s="2">
        <v>46161.654166666667</v>
      </c>
    </row>
    <row r="8485" spans="1:4" x14ac:dyDescent="0.2">
      <c r="A8485" t="s">
        <v>21318</v>
      </c>
      <c r="B8485" t="s">
        <v>11244</v>
      </c>
      <c r="C8485" t="s">
        <v>12801</v>
      </c>
      <c r="D8485" s="2">
        <v>46065.167361111111</v>
      </c>
    </row>
    <row r="8486" spans="1:4" x14ac:dyDescent="0.2">
      <c r="A8486" t="s">
        <v>21319</v>
      </c>
      <c r="B8486" t="s">
        <v>11245</v>
      </c>
      <c r="C8486" t="s">
        <v>12830</v>
      </c>
      <c r="D8486" s="2">
        <v>46290.248611111107</v>
      </c>
    </row>
    <row r="8487" spans="1:4" x14ac:dyDescent="0.2">
      <c r="A8487" t="s">
        <v>21320</v>
      </c>
      <c r="B8487" t="s">
        <v>11246</v>
      </c>
      <c r="C8487" t="s">
        <v>13006</v>
      </c>
      <c r="D8487" s="2">
        <v>46101.147222222222</v>
      </c>
    </row>
    <row r="8488" spans="1:4" x14ac:dyDescent="0.2">
      <c r="A8488" t="s">
        <v>21321</v>
      </c>
      <c r="B8488" t="s">
        <v>11247</v>
      </c>
      <c r="C8488" t="s">
        <v>12791</v>
      </c>
      <c r="D8488" s="2">
        <v>46128.916666666657</v>
      </c>
    </row>
    <row r="8489" spans="1:4" x14ac:dyDescent="0.2">
      <c r="A8489" t="s">
        <v>21322</v>
      </c>
      <c r="B8489" t="s">
        <v>11248</v>
      </c>
      <c r="C8489" t="s">
        <v>12784</v>
      </c>
      <c r="D8489" s="2">
        <v>46288.62222222222</v>
      </c>
    </row>
    <row r="8490" spans="1:4" x14ac:dyDescent="0.2">
      <c r="A8490" t="s">
        <v>21323</v>
      </c>
      <c r="B8490" t="s">
        <v>11249</v>
      </c>
      <c r="C8490" t="s">
        <v>12998</v>
      </c>
      <c r="D8490" s="2">
        <v>46038.665277777778</v>
      </c>
    </row>
    <row r="8491" spans="1:4" x14ac:dyDescent="0.2">
      <c r="A8491" t="s">
        <v>21324</v>
      </c>
      <c r="B8491" t="s">
        <v>11250</v>
      </c>
      <c r="C8491" t="s">
        <v>12915</v>
      </c>
      <c r="D8491" s="2">
        <v>46134.40625</v>
      </c>
    </row>
    <row r="8492" spans="1:4" x14ac:dyDescent="0.2">
      <c r="A8492" t="s">
        <v>21325</v>
      </c>
      <c r="B8492" t="s">
        <v>11251</v>
      </c>
      <c r="C8492" t="s">
        <v>12821</v>
      </c>
      <c r="D8492" s="2">
        <v>46174.85833333333</v>
      </c>
    </row>
    <row r="8493" spans="1:4" x14ac:dyDescent="0.2">
      <c r="A8493" t="s">
        <v>21326</v>
      </c>
      <c r="B8493" t="s">
        <v>11252</v>
      </c>
      <c r="C8493" t="s">
        <v>12851</v>
      </c>
      <c r="D8493" s="2">
        <v>46087.065972222219</v>
      </c>
    </row>
    <row r="8494" spans="1:4" x14ac:dyDescent="0.2">
      <c r="A8494" t="s">
        <v>21327</v>
      </c>
      <c r="B8494" t="s">
        <v>11253</v>
      </c>
      <c r="C8494" t="s">
        <v>12967</v>
      </c>
      <c r="D8494" s="2">
        <v>46205.413194444453</v>
      </c>
    </row>
    <row r="8495" spans="1:4" x14ac:dyDescent="0.2">
      <c r="A8495" t="s">
        <v>21328</v>
      </c>
      <c r="B8495" t="s">
        <v>11254</v>
      </c>
      <c r="C8495" t="s">
        <v>12799</v>
      </c>
      <c r="D8495" s="2">
        <v>46166.081944444442</v>
      </c>
    </row>
    <row r="8496" spans="1:4" x14ac:dyDescent="0.2">
      <c r="A8496" t="s">
        <v>21329</v>
      </c>
      <c r="B8496" t="s">
        <v>11255</v>
      </c>
      <c r="C8496" t="s">
        <v>12797</v>
      </c>
      <c r="D8496" s="2">
        <v>46094.696527777778</v>
      </c>
    </row>
    <row r="8497" spans="1:4" x14ac:dyDescent="0.2">
      <c r="A8497" t="s">
        <v>21330</v>
      </c>
      <c r="B8497" t="s">
        <v>11256</v>
      </c>
      <c r="C8497" t="s">
        <v>12803</v>
      </c>
      <c r="D8497" s="2">
        <v>46079.95</v>
      </c>
    </row>
    <row r="8498" spans="1:4" x14ac:dyDescent="0.2">
      <c r="A8498" t="s">
        <v>21331</v>
      </c>
      <c r="B8498" t="s">
        <v>11257</v>
      </c>
      <c r="C8498" t="s">
        <v>12851</v>
      </c>
      <c r="D8498" s="2">
        <v>46101.765972222223</v>
      </c>
    </row>
    <row r="8499" spans="1:4" x14ac:dyDescent="0.2">
      <c r="A8499" t="s">
        <v>21332</v>
      </c>
      <c r="B8499" t="s">
        <v>11258</v>
      </c>
      <c r="C8499" t="s">
        <v>12797</v>
      </c>
      <c r="D8499" s="2">
        <v>46239.154166666667</v>
      </c>
    </row>
    <row r="8500" spans="1:4" x14ac:dyDescent="0.2">
      <c r="A8500" t="s">
        <v>21333</v>
      </c>
      <c r="B8500" t="s">
        <v>11259</v>
      </c>
      <c r="C8500" t="s">
        <v>12959</v>
      </c>
      <c r="D8500" s="2">
        <v>46165.787499999999</v>
      </c>
    </row>
    <row r="8501" spans="1:4" x14ac:dyDescent="0.2">
      <c r="A8501" t="s">
        <v>21334</v>
      </c>
      <c r="B8501" t="s">
        <v>11260</v>
      </c>
      <c r="C8501" t="s">
        <v>12978</v>
      </c>
      <c r="D8501" s="2">
        <v>46239.253472222219</v>
      </c>
    </row>
    <row r="8502" spans="1:4" x14ac:dyDescent="0.2">
      <c r="A8502" t="s">
        <v>21335</v>
      </c>
      <c r="B8502" t="s">
        <v>11261</v>
      </c>
      <c r="C8502" t="s">
        <v>12799</v>
      </c>
      <c r="D8502" s="2">
        <v>46219.347916666673</v>
      </c>
    </row>
    <row r="8503" spans="1:4" x14ac:dyDescent="0.2">
      <c r="A8503" t="s">
        <v>21336</v>
      </c>
      <c r="B8503" t="s">
        <v>11262</v>
      </c>
      <c r="C8503" t="s">
        <v>12784</v>
      </c>
      <c r="D8503" s="2">
        <v>46241.573611111111</v>
      </c>
    </row>
    <row r="8504" spans="1:4" x14ac:dyDescent="0.2">
      <c r="A8504" t="s">
        <v>21337</v>
      </c>
      <c r="B8504" t="s">
        <v>11263</v>
      </c>
      <c r="C8504" t="s">
        <v>13158</v>
      </c>
      <c r="D8504" s="2">
        <v>46256.452777777777</v>
      </c>
    </row>
    <row r="8505" spans="1:4" x14ac:dyDescent="0.2">
      <c r="A8505" t="s">
        <v>21338</v>
      </c>
      <c r="B8505" t="s">
        <v>11264</v>
      </c>
      <c r="C8505" t="s">
        <v>12864</v>
      </c>
      <c r="D8505" s="2">
        <v>46191.186805555553</v>
      </c>
    </row>
    <row r="8506" spans="1:4" x14ac:dyDescent="0.2">
      <c r="A8506" t="s">
        <v>21339</v>
      </c>
      <c r="B8506" t="s">
        <v>11265</v>
      </c>
      <c r="C8506" t="s">
        <v>13151</v>
      </c>
      <c r="D8506" s="2">
        <v>46121.529861111107</v>
      </c>
    </row>
    <row r="8507" spans="1:4" x14ac:dyDescent="0.2">
      <c r="A8507" t="s">
        <v>21340</v>
      </c>
      <c r="B8507" t="s">
        <v>11266</v>
      </c>
      <c r="C8507" t="s">
        <v>12825</v>
      </c>
      <c r="D8507" s="2">
        <v>46212.197222222218</v>
      </c>
    </row>
    <row r="8508" spans="1:4" x14ac:dyDescent="0.2">
      <c r="A8508" t="s">
        <v>21341</v>
      </c>
      <c r="B8508" t="s">
        <v>11267</v>
      </c>
      <c r="C8508" t="s">
        <v>13063</v>
      </c>
      <c r="D8508" s="2">
        <v>46280.717361111107</v>
      </c>
    </row>
    <row r="8509" spans="1:4" x14ac:dyDescent="0.2">
      <c r="A8509" t="s">
        <v>21342</v>
      </c>
      <c r="B8509" t="s">
        <v>11268</v>
      </c>
      <c r="C8509" t="s">
        <v>13133</v>
      </c>
      <c r="D8509" s="2">
        <v>46110.072222222218</v>
      </c>
    </row>
    <row r="8510" spans="1:4" x14ac:dyDescent="0.2">
      <c r="A8510" t="s">
        <v>21343</v>
      </c>
      <c r="B8510" t="s">
        <v>11269</v>
      </c>
      <c r="C8510" t="s">
        <v>12778</v>
      </c>
      <c r="D8510" s="2">
        <v>46156.80972222222</v>
      </c>
    </row>
    <row r="8511" spans="1:4" x14ac:dyDescent="0.2">
      <c r="A8511" t="s">
        <v>21344</v>
      </c>
      <c r="B8511" t="s">
        <v>11270</v>
      </c>
      <c r="C8511" t="s">
        <v>12791</v>
      </c>
      <c r="D8511" s="2">
        <v>46262.980555555558</v>
      </c>
    </row>
    <row r="8512" spans="1:4" x14ac:dyDescent="0.2">
      <c r="A8512" t="s">
        <v>21345</v>
      </c>
      <c r="B8512" t="s">
        <v>11271</v>
      </c>
      <c r="C8512" t="s">
        <v>12860</v>
      </c>
      <c r="D8512" s="2">
        <v>46186.746527777781</v>
      </c>
    </row>
    <row r="8513" spans="1:4" x14ac:dyDescent="0.2">
      <c r="A8513" t="s">
        <v>21346</v>
      </c>
      <c r="B8513" t="s">
        <v>11272</v>
      </c>
      <c r="C8513" t="s">
        <v>12835</v>
      </c>
      <c r="D8513" s="2">
        <v>46062.605555555558</v>
      </c>
    </row>
    <row r="8514" spans="1:4" x14ac:dyDescent="0.2">
      <c r="A8514" t="s">
        <v>21347</v>
      </c>
      <c r="B8514" t="s">
        <v>11273</v>
      </c>
      <c r="C8514" t="s">
        <v>12843</v>
      </c>
      <c r="D8514" s="2">
        <v>46118.440972222219</v>
      </c>
    </row>
    <row r="8515" spans="1:4" x14ac:dyDescent="0.2">
      <c r="A8515" t="s">
        <v>21348</v>
      </c>
      <c r="B8515" t="s">
        <v>11274</v>
      </c>
      <c r="C8515" t="s">
        <v>12801</v>
      </c>
      <c r="D8515" s="2">
        <v>46092.529166666667</v>
      </c>
    </row>
    <row r="8516" spans="1:4" x14ac:dyDescent="0.2">
      <c r="A8516" t="s">
        <v>21349</v>
      </c>
      <c r="B8516" t="s">
        <v>11275</v>
      </c>
      <c r="C8516" t="s">
        <v>12821</v>
      </c>
      <c r="D8516" s="2">
        <v>46153.511805555558</v>
      </c>
    </row>
    <row r="8517" spans="1:4" x14ac:dyDescent="0.2">
      <c r="A8517" t="s">
        <v>21350</v>
      </c>
      <c r="B8517" t="s">
        <v>11276</v>
      </c>
      <c r="C8517" t="s">
        <v>12847</v>
      </c>
      <c r="D8517" s="2">
        <v>46294.888194444437</v>
      </c>
    </row>
    <row r="8518" spans="1:4" x14ac:dyDescent="0.2">
      <c r="A8518" t="s">
        <v>21351</v>
      </c>
      <c r="B8518" t="s">
        <v>11277</v>
      </c>
      <c r="C8518" t="s">
        <v>12851</v>
      </c>
      <c r="D8518" s="2">
        <v>46252.127083333333</v>
      </c>
    </row>
    <row r="8519" spans="1:4" x14ac:dyDescent="0.2">
      <c r="A8519" t="s">
        <v>21352</v>
      </c>
      <c r="B8519" t="s">
        <v>11278</v>
      </c>
      <c r="C8519" t="s">
        <v>12819</v>
      </c>
      <c r="D8519" s="2">
        <v>46285.59375</v>
      </c>
    </row>
    <row r="8520" spans="1:4" x14ac:dyDescent="0.2">
      <c r="A8520" t="s">
        <v>21353</v>
      </c>
      <c r="B8520" t="s">
        <v>11279</v>
      </c>
      <c r="C8520" t="s">
        <v>12808</v>
      </c>
      <c r="D8520" s="2">
        <v>46225.549305555563</v>
      </c>
    </row>
    <row r="8521" spans="1:4" x14ac:dyDescent="0.2">
      <c r="A8521" t="s">
        <v>21354</v>
      </c>
      <c r="B8521" t="s">
        <v>11280</v>
      </c>
      <c r="C8521" t="s">
        <v>12860</v>
      </c>
      <c r="D8521" s="2">
        <v>46161.262499999997</v>
      </c>
    </row>
    <row r="8522" spans="1:4" x14ac:dyDescent="0.2">
      <c r="A8522" t="s">
        <v>21355</v>
      </c>
      <c r="B8522" t="s">
        <v>11281</v>
      </c>
      <c r="C8522" t="s">
        <v>12801</v>
      </c>
      <c r="D8522" s="2">
        <v>46203.412499999999</v>
      </c>
    </row>
    <row r="8523" spans="1:4" x14ac:dyDescent="0.2">
      <c r="A8523" t="s">
        <v>21356</v>
      </c>
      <c r="B8523" t="s">
        <v>11282</v>
      </c>
      <c r="C8523" t="s">
        <v>12959</v>
      </c>
      <c r="D8523" s="2">
        <v>46159.472222222219</v>
      </c>
    </row>
    <row r="8524" spans="1:4" x14ac:dyDescent="0.2">
      <c r="A8524" t="s">
        <v>21357</v>
      </c>
      <c r="B8524" t="s">
        <v>11283</v>
      </c>
      <c r="C8524" t="s">
        <v>12873</v>
      </c>
      <c r="D8524" s="2">
        <v>46034.034722222219</v>
      </c>
    </row>
    <row r="8525" spans="1:4" x14ac:dyDescent="0.2">
      <c r="A8525" t="s">
        <v>21358</v>
      </c>
      <c r="B8525" t="s">
        <v>11284</v>
      </c>
      <c r="C8525" t="s">
        <v>12946</v>
      </c>
      <c r="D8525" s="2">
        <v>46054.477083333331</v>
      </c>
    </row>
    <row r="8526" spans="1:4" x14ac:dyDescent="0.2">
      <c r="A8526" t="s">
        <v>21359</v>
      </c>
      <c r="B8526" t="s">
        <v>11285</v>
      </c>
      <c r="C8526" t="s">
        <v>13108</v>
      </c>
      <c r="D8526" s="2">
        <v>46174.170138888891</v>
      </c>
    </row>
    <row r="8527" spans="1:4" x14ac:dyDescent="0.2">
      <c r="A8527" t="s">
        <v>21360</v>
      </c>
      <c r="B8527" t="s">
        <v>11286</v>
      </c>
      <c r="C8527" t="s">
        <v>12967</v>
      </c>
      <c r="D8527" s="2">
        <v>46203.397916666669</v>
      </c>
    </row>
    <row r="8528" spans="1:4" x14ac:dyDescent="0.2">
      <c r="A8528" t="s">
        <v>21361</v>
      </c>
      <c r="B8528" t="s">
        <v>11287</v>
      </c>
      <c r="C8528" t="s">
        <v>12770</v>
      </c>
      <c r="D8528" s="2">
        <v>46092.277777777781</v>
      </c>
    </row>
    <row r="8529" spans="1:4" x14ac:dyDescent="0.2">
      <c r="A8529" t="s">
        <v>21362</v>
      </c>
      <c r="B8529" t="s">
        <v>11288</v>
      </c>
      <c r="C8529" t="s">
        <v>13643</v>
      </c>
      <c r="D8529" s="2">
        <v>46031.753472222219</v>
      </c>
    </row>
    <row r="8530" spans="1:4" x14ac:dyDescent="0.2">
      <c r="A8530" t="s">
        <v>21363</v>
      </c>
      <c r="B8530" t="s">
        <v>11289</v>
      </c>
      <c r="C8530" t="s">
        <v>12812</v>
      </c>
      <c r="D8530" s="2">
        <v>46042.959722222222</v>
      </c>
    </row>
    <row r="8531" spans="1:4" x14ac:dyDescent="0.2">
      <c r="A8531" t="s">
        <v>21364</v>
      </c>
      <c r="B8531" t="s">
        <v>11290</v>
      </c>
      <c r="C8531" t="s">
        <v>12795</v>
      </c>
      <c r="D8531" s="2">
        <v>46108.109027777777</v>
      </c>
    </row>
    <row r="8532" spans="1:4" x14ac:dyDescent="0.2">
      <c r="A8532" t="s">
        <v>21365</v>
      </c>
      <c r="B8532" t="s">
        <v>11291</v>
      </c>
      <c r="C8532" t="s">
        <v>12791</v>
      </c>
      <c r="D8532" s="2">
        <v>46258.256249999999</v>
      </c>
    </row>
    <row r="8533" spans="1:4" x14ac:dyDescent="0.2">
      <c r="A8533" t="s">
        <v>21366</v>
      </c>
      <c r="B8533" t="s">
        <v>11292</v>
      </c>
      <c r="C8533" t="s">
        <v>12797</v>
      </c>
      <c r="D8533" s="2">
        <v>46137.15902777778</v>
      </c>
    </row>
    <row r="8534" spans="1:4" x14ac:dyDescent="0.2">
      <c r="A8534" t="s">
        <v>21367</v>
      </c>
      <c r="B8534" t="s">
        <v>11293</v>
      </c>
      <c r="C8534" t="s">
        <v>12851</v>
      </c>
      <c r="D8534" s="2">
        <v>46288.48333333333</v>
      </c>
    </row>
    <row r="8535" spans="1:4" x14ac:dyDescent="0.2">
      <c r="A8535" t="s">
        <v>21368</v>
      </c>
      <c r="B8535" t="s">
        <v>11294</v>
      </c>
      <c r="C8535" t="s">
        <v>12845</v>
      </c>
      <c r="D8535" s="2">
        <v>46267.371527777781</v>
      </c>
    </row>
    <row r="8536" spans="1:4" x14ac:dyDescent="0.2">
      <c r="A8536" t="s">
        <v>21369</v>
      </c>
      <c r="B8536" t="s">
        <v>11295</v>
      </c>
      <c r="C8536" t="s">
        <v>12917</v>
      </c>
      <c r="D8536" s="2">
        <v>46257.454861111109</v>
      </c>
    </row>
    <row r="8537" spans="1:4" x14ac:dyDescent="0.2">
      <c r="A8537" t="s">
        <v>21370</v>
      </c>
      <c r="B8537" t="s">
        <v>11296</v>
      </c>
      <c r="C8537" t="s">
        <v>12764</v>
      </c>
      <c r="D8537" s="2">
        <v>46287.070833333331</v>
      </c>
    </row>
    <row r="8538" spans="1:4" x14ac:dyDescent="0.2">
      <c r="A8538" t="s">
        <v>21371</v>
      </c>
      <c r="B8538" t="s">
        <v>11297</v>
      </c>
      <c r="C8538" t="s">
        <v>12801</v>
      </c>
      <c r="D8538" s="2">
        <v>46089.870833333327</v>
      </c>
    </row>
    <row r="8539" spans="1:4" x14ac:dyDescent="0.2">
      <c r="A8539" t="s">
        <v>21372</v>
      </c>
      <c r="B8539" t="s">
        <v>11298</v>
      </c>
      <c r="C8539" t="s">
        <v>13643</v>
      </c>
      <c r="D8539" s="2">
        <v>46288.986805555563</v>
      </c>
    </row>
    <row r="8540" spans="1:4" x14ac:dyDescent="0.2">
      <c r="A8540" t="s">
        <v>21373</v>
      </c>
      <c r="B8540" t="s">
        <v>11299</v>
      </c>
      <c r="C8540" t="s">
        <v>12774</v>
      </c>
      <c r="D8540" s="2">
        <v>46275.911111111112</v>
      </c>
    </row>
    <row r="8541" spans="1:4" x14ac:dyDescent="0.2">
      <c r="A8541" t="s">
        <v>21374</v>
      </c>
      <c r="B8541" t="s">
        <v>11300</v>
      </c>
      <c r="C8541" t="s">
        <v>12857</v>
      </c>
      <c r="D8541" s="2">
        <v>46241.495138888888</v>
      </c>
    </row>
    <row r="8542" spans="1:4" x14ac:dyDescent="0.2">
      <c r="A8542" t="s">
        <v>21375</v>
      </c>
      <c r="B8542" t="s">
        <v>11301</v>
      </c>
      <c r="C8542" t="s">
        <v>12776</v>
      </c>
      <c r="D8542" s="2">
        <v>46075.666666666657</v>
      </c>
    </row>
    <row r="8543" spans="1:4" x14ac:dyDescent="0.2">
      <c r="A8543" t="s">
        <v>21376</v>
      </c>
      <c r="B8543" t="s">
        <v>11302</v>
      </c>
      <c r="C8543" t="s">
        <v>12766</v>
      </c>
      <c r="D8543" s="2">
        <v>46102.05</v>
      </c>
    </row>
    <row r="8544" spans="1:4" x14ac:dyDescent="0.2">
      <c r="A8544" t="s">
        <v>21377</v>
      </c>
      <c r="B8544" t="s">
        <v>11303</v>
      </c>
      <c r="C8544" t="s">
        <v>12847</v>
      </c>
      <c r="D8544" s="2">
        <v>46201.61041666667</v>
      </c>
    </row>
    <row r="8545" spans="1:4" x14ac:dyDescent="0.2">
      <c r="A8545" t="s">
        <v>21378</v>
      </c>
      <c r="B8545" t="s">
        <v>11304</v>
      </c>
      <c r="C8545" t="s">
        <v>12873</v>
      </c>
      <c r="D8545" s="2">
        <v>46035.607638888891</v>
      </c>
    </row>
    <row r="8546" spans="1:4" x14ac:dyDescent="0.2">
      <c r="A8546" t="s">
        <v>21379</v>
      </c>
      <c r="B8546" t="s">
        <v>11305</v>
      </c>
      <c r="C8546" t="s">
        <v>12917</v>
      </c>
      <c r="D8546" s="2">
        <v>46247.734722222223</v>
      </c>
    </row>
    <row r="8547" spans="1:4" x14ac:dyDescent="0.2">
      <c r="A8547" t="s">
        <v>21380</v>
      </c>
      <c r="B8547" t="s">
        <v>11306</v>
      </c>
      <c r="C8547" t="s">
        <v>12835</v>
      </c>
      <c r="D8547" s="2">
        <v>46139.780555555553</v>
      </c>
    </row>
    <row r="8548" spans="1:4" x14ac:dyDescent="0.2">
      <c r="A8548" t="s">
        <v>21381</v>
      </c>
      <c r="B8548" t="s">
        <v>11307</v>
      </c>
      <c r="C8548" t="s">
        <v>12810</v>
      </c>
      <c r="D8548" s="2">
        <v>46028</v>
      </c>
    </row>
    <row r="8549" spans="1:4" x14ac:dyDescent="0.2">
      <c r="A8549" t="s">
        <v>21382</v>
      </c>
      <c r="B8549" t="s">
        <v>11308</v>
      </c>
      <c r="C8549" t="s">
        <v>12843</v>
      </c>
      <c r="D8549" s="2">
        <v>46104.407638888893</v>
      </c>
    </row>
    <row r="8550" spans="1:4" x14ac:dyDescent="0.2">
      <c r="A8550" t="s">
        <v>21383</v>
      </c>
      <c r="B8550" t="s">
        <v>11309</v>
      </c>
      <c r="C8550" t="s">
        <v>12766</v>
      </c>
      <c r="D8550" s="2">
        <v>46130.484722222223</v>
      </c>
    </row>
    <row r="8551" spans="1:4" x14ac:dyDescent="0.2">
      <c r="A8551" t="s">
        <v>21384</v>
      </c>
      <c r="B8551" t="s">
        <v>11310</v>
      </c>
      <c r="C8551" t="s">
        <v>12819</v>
      </c>
      <c r="D8551" s="2">
        <v>46201.479861111111</v>
      </c>
    </row>
    <row r="8552" spans="1:4" x14ac:dyDescent="0.2">
      <c r="A8552" t="s">
        <v>21385</v>
      </c>
      <c r="B8552" t="s">
        <v>11311</v>
      </c>
      <c r="C8552" t="s">
        <v>13158</v>
      </c>
      <c r="D8552" s="2">
        <v>46187.548611111109</v>
      </c>
    </row>
    <row r="8553" spans="1:4" x14ac:dyDescent="0.2">
      <c r="A8553" t="s">
        <v>21386</v>
      </c>
      <c r="B8553" t="s">
        <v>11312</v>
      </c>
      <c r="C8553" t="s">
        <v>12801</v>
      </c>
      <c r="D8553" s="2">
        <v>46124.7</v>
      </c>
    </row>
    <row r="8554" spans="1:4" x14ac:dyDescent="0.2">
      <c r="A8554" t="s">
        <v>21387</v>
      </c>
      <c r="B8554" t="s">
        <v>11313</v>
      </c>
      <c r="C8554" t="s">
        <v>12803</v>
      </c>
      <c r="D8554" s="2">
        <v>46192.586805555547</v>
      </c>
    </row>
    <row r="8555" spans="1:4" x14ac:dyDescent="0.2">
      <c r="A8555" t="s">
        <v>21388</v>
      </c>
      <c r="B8555" t="s">
        <v>11314</v>
      </c>
      <c r="C8555" t="s">
        <v>12915</v>
      </c>
      <c r="D8555" s="2">
        <v>46266.23333333333</v>
      </c>
    </row>
    <row r="8556" spans="1:4" x14ac:dyDescent="0.2">
      <c r="A8556" t="s">
        <v>21389</v>
      </c>
      <c r="B8556" t="s">
        <v>11315</v>
      </c>
      <c r="C8556" t="s">
        <v>13003</v>
      </c>
      <c r="D8556" s="2">
        <v>46118.663888888892</v>
      </c>
    </row>
    <row r="8557" spans="1:4" x14ac:dyDescent="0.2">
      <c r="A8557" t="s">
        <v>21390</v>
      </c>
      <c r="B8557" t="s">
        <v>11316</v>
      </c>
      <c r="C8557" t="s">
        <v>12766</v>
      </c>
      <c r="D8557" s="2">
        <v>46125.597222222219</v>
      </c>
    </row>
    <row r="8558" spans="1:4" x14ac:dyDescent="0.2">
      <c r="A8558" t="s">
        <v>21391</v>
      </c>
      <c r="B8558" t="s">
        <v>11317</v>
      </c>
      <c r="C8558" t="s">
        <v>12812</v>
      </c>
      <c r="D8558" s="2">
        <v>46050.199305555558</v>
      </c>
    </row>
    <row r="8559" spans="1:4" x14ac:dyDescent="0.2">
      <c r="A8559" t="s">
        <v>21392</v>
      </c>
      <c r="B8559" t="s">
        <v>11318</v>
      </c>
      <c r="C8559" t="s">
        <v>12801</v>
      </c>
      <c r="D8559" s="2">
        <v>46126.630555555559</v>
      </c>
    </row>
    <row r="8560" spans="1:4" x14ac:dyDescent="0.2">
      <c r="A8560" t="s">
        <v>21393</v>
      </c>
      <c r="B8560" t="s">
        <v>11319</v>
      </c>
      <c r="C8560" t="s">
        <v>12819</v>
      </c>
      <c r="D8560" s="2">
        <v>46100.520833333343</v>
      </c>
    </row>
    <row r="8561" spans="1:4" x14ac:dyDescent="0.2">
      <c r="A8561" t="s">
        <v>21394</v>
      </c>
      <c r="B8561" t="s">
        <v>11320</v>
      </c>
      <c r="C8561" t="s">
        <v>12940</v>
      </c>
      <c r="D8561" s="2">
        <v>46230.804166666669</v>
      </c>
    </row>
    <row r="8562" spans="1:4" x14ac:dyDescent="0.2">
      <c r="A8562" t="s">
        <v>21395</v>
      </c>
      <c r="B8562" t="s">
        <v>11321</v>
      </c>
      <c r="C8562" t="s">
        <v>12998</v>
      </c>
      <c r="D8562" s="2">
        <v>46053.39166666667</v>
      </c>
    </row>
    <row r="8563" spans="1:4" x14ac:dyDescent="0.2">
      <c r="A8563" t="s">
        <v>21396</v>
      </c>
      <c r="B8563" t="s">
        <v>11322</v>
      </c>
      <c r="C8563" t="s">
        <v>12873</v>
      </c>
      <c r="D8563" s="2">
        <v>46184.890972222223</v>
      </c>
    </row>
    <row r="8564" spans="1:4" x14ac:dyDescent="0.2">
      <c r="A8564" t="s">
        <v>21397</v>
      </c>
      <c r="B8564" t="s">
        <v>11323</v>
      </c>
      <c r="C8564" t="s">
        <v>12815</v>
      </c>
      <c r="D8564" s="2">
        <v>46233.536111111112</v>
      </c>
    </row>
    <row r="8565" spans="1:4" x14ac:dyDescent="0.2">
      <c r="A8565" t="s">
        <v>21398</v>
      </c>
      <c r="B8565" t="s">
        <v>11324</v>
      </c>
      <c r="C8565" t="s">
        <v>12857</v>
      </c>
      <c r="D8565" s="2">
        <v>46092.94027777778</v>
      </c>
    </row>
    <row r="8566" spans="1:4" x14ac:dyDescent="0.2">
      <c r="A8566" t="s">
        <v>21399</v>
      </c>
      <c r="B8566" t="s">
        <v>11325</v>
      </c>
      <c r="C8566" t="s">
        <v>12901</v>
      </c>
      <c r="D8566" s="2">
        <v>46041.101388888892</v>
      </c>
    </row>
    <row r="8567" spans="1:4" x14ac:dyDescent="0.2">
      <c r="A8567" t="s">
        <v>21400</v>
      </c>
      <c r="B8567" t="s">
        <v>11326</v>
      </c>
      <c r="C8567" t="s">
        <v>12845</v>
      </c>
      <c r="D8567" s="2">
        <v>46207.125694444447</v>
      </c>
    </row>
    <row r="8568" spans="1:4" x14ac:dyDescent="0.2">
      <c r="A8568" t="s">
        <v>21401</v>
      </c>
      <c r="B8568" t="s">
        <v>11327</v>
      </c>
      <c r="C8568" t="s">
        <v>12789</v>
      </c>
      <c r="D8568" s="2">
        <v>46183.218055555553</v>
      </c>
    </row>
    <row r="8569" spans="1:4" x14ac:dyDescent="0.2">
      <c r="A8569" t="s">
        <v>21402</v>
      </c>
      <c r="B8569" t="s">
        <v>11328</v>
      </c>
      <c r="C8569" t="s">
        <v>12815</v>
      </c>
      <c r="D8569" s="2">
        <v>46176.815972222219</v>
      </c>
    </row>
    <row r="8570" spans="1:4" x14ac:dyDescent="0.2">
      <c r="A8570" t="s">
        <v>21403</v>
      </c>
      <c r="B8570" t="s">
        <v>11329</v>
      </c>
      <c r="C8570" t="s">
        <v>12784</v>
      </c>
      <c r="D8570" s="2">
        <v>46263.506249999999</v>
      </c>
    </row>
    <row r="8571" spans="1:4" x14ac:dyDescent="0.2">
      <c r="A8571" t="s">
        <v>21404</v>
      </c>
      <c r="B8571" t="s">
        <v>11330</v>
      </c>
      <c r="C8571" t="s">
        <v>12766</v>
      </c>
      <c r="D8571" s="2">
        <v>46051.675000000003</v>
      </c>
    </row>
    <row r="8572" spans="1:4" x14ac:dyDescent="0.2">
      <c r="A8572" t="s">
        <v>21405</v>
      </c>
      <c r="B8572" t="s">
        <v>11331</v>
      </c>
      <c r="C8572" t="s">
        <v>12998</v>
      </c>
      <c r="D8572" s="2">
        <v>46076.019444444442</v>
      </c>
    </row>
    <row r="8573" spans="1:4" x14ac:dyDescent="0.2">
      <c r="A8573" t="s">
        <v>21406</v>
      </c>
      <c r="B8573" t="s">
        <v>11332</v>
      </c>
      <c r="C8573" t="s">
        <v>12808</v>
      </c>
      <c r="D8573" s="2">
        <v>46150.370138888888</v>
      </c>
    </row>
    <row r="8574" spans="1:4" x14ac:dyDescent="0.2">
      <c r="A8574" t="s">
        <v>21407</v>
      </c>
      <c r="B8574" t="s">
        <v>11333</v>
      </c>
      <c r="C8574" t="s">
        <v>12774</v>
      </c>
      <c r="D8574" s="2">
        <v>46176.352777777778</v>
      </c>
    </row>
    <row r="8575" spans="1:4" x14ac:dyDescent="0.2">
      <c r="A8575" t="s">
        <v>21408</v>
      </c>
      <c r="B8575" t="s">
        <v>11334</v>
      </c>
      <c r="C8575" t="s">
        <v>13020</v>
      </c>
      <c r="D8575" s="2">
        <v>46273.922222222223</v>
      </c>
    </row>
    <row r="8576" spans="1:4" x14ac:dyDescent="0.2">
      <c r="A8576" t="s">
        <v>21409</v>
      </c>
      <c r="B8576" t="s">
        <v>11335</v>
      </c>
      <c r="C8576" t="s">
        <v>12825</v>
      </c>
      <c r="D8576" s="2">
        <v>46191.104166666657</v>
      </c>
    </row>
    <row r="8577" spans="1:4" x14ac:dyDescent="0.2">
      <c r="A8577" t="s">
        <v>21410</v>
      </c>
      <c r="B8577" t="s">
        <v>11336</v>
      </c>
      <c r="C8577" t="s">
        <v>12780</v>
      </c>
      <c r="D8577" s="2">
        <v>46080.859722222223</v>
      </c>
    </row>
    <row r="8578" spans="1:4" x14ac:dyDescent="0.2">
      <c r="A8578" t="s">
        <v>21411</v>
      </c>
      <c r="B8578" t="s">
        <v>11337</v>
      </c>
      <c r="C8578" t="s">
        <v>12780</v>
      </c>
      <c r="D8578" s="2">
        <v>46255.368055555547</v>
      </c>
    </row>
    <row r="8579" spans="1:4" x14ac:dyDescent="0.2">
      <c r="A8579" t="s">
        <v>21412</v>
      </c>
      <c r="B8579" t="s">
        <v>11338</v>
      </c>
      <c r="C8579" t="s">
        <v>12821</v>
      </c>
      <c r="D8579" s="2">
        <v>46136.774305555547</v>
      </c>
    </row>
    <row r="8580" spans="1:4" x14ac:dyDescent="0.2">
      <c r="A8580" t="s">
        <v>21413</v>
      </c>
      <c r="B8580" t="s">
        <v>11339</v>
      </c>
      <c r="C8580" t="s">
        <v>12791</v>
      </c>
      <c r="D8580" s="2">
        <v>46260.290277777778</v>
      </c>
    </row>
    <row r="8581" spans="1:4" x14ac:dyDescent="0.2">
      <c r="A8581" t="s">
        <v>21414</v>
      </c>
      <c r="B8581" t="s">
        <v>11340</v>
      </c>
      <c r="C8581" t="s">
        <v>12812</v>
      </c>
      <c r="D8581" s="2">
        <v>46098.056944444441</v>
      </c>
    </row>
    <row r="8582" spans="1:4" x14ac:dyDescent="0.2">
      <c r="A8582" t="s">
        <v>21415</v>
      </c>
      <c r="B8582" t="s">
        <v>11341</v>
      </c>
      <c r="C8582" t="s">
        <v>12825</v>
      </c>
      <c r="D8582" s="2">
        <v>46239.679166666669</v>
      </c>
    </row>
    <row r="8583" spans="1:4" x14ac:dyDescent="0.2">
      <c r="A8583" t="s">
        <v>21416</v>
      </c>
      <c r="B8583" t="s">
        <v>11342</v>
      </c>
      <c r="C8583" t="s">
        <v>12851</v>
      </c>
      <c r="D8583" s="2">
        <v>46169.176388888889</v>
      </c>
    </row>
    <row r="8584" spans="1:4" x14ac:dyDescent="0.2">
      <c r="A8584" t="s">
        <v>21417</v>
      </c>
      <c r="B8584" t="s">
        <v>11343</v>
      </c>
      <c r="C8584" t="s">
        <v>12795</v>
      </c>
      <c r="D8584" s="2">
        <v>46174.147222222222</v>
      </c>
    </row>
    <row r="8585" spans="1:4" x14ac:dyDescent="0.2">
      <c r="A8585" t="s">
        <v>21418</v>
      </c>
      <c r="B8585" t="s">
        <v>11344</v>
      </c>
      <c r="C8585" t="s">
        <v>12838</v>
      </c>
      <c r="D8585" s="2">
        <v>46289.918055555558</v>
      </c>
    </row>
    <row r="8586" spans="1:4" x14ac:dyDescent="0.2">
      <c r="A8586" t="s">
        <v>21419</v>
      </c>
      <c r="B8586" t="s">
        <v>11345</v>
      </c>
      <c r="C8586" t="s">
        <v>12768</v>
      </c>
      <c r="D8586" s="2">
        <v>46065.226388888892</v>
      </c>
    </row>
    <row r="8587" spans="1:4" x14ac:dyDescent="0.2">
      <c r="A8587" t="s">
        <v>21420</v>
      </c>
      <c r="B8587" t="s">
        <v>11346</v>
      </c>
      <c r="C8587" t="s">
        <v>12862</v>
      </c>
      <c r="D8587" s="2">
        <v>46107.981944444437</v>
      </c>
    </row>
    <row r="8588" spans="1:4" x14ac:dyDescent="0.2">
      <c r="A8588" t="s">
        <v>21421</v>
      </c>
      <c r="B8588" t="s">
        <v>11347</v>
      </c>
      <c r="C8588" t="s">
        <v>12819</v>
      </c>
      <c r="D8588" s="2">
        <v>46072.347916666673</v>
      </c>
    </row>
    <row r="8589" spans="1:4" x14ac:dyDescent="0.2">
      <c r="A8589" t="s">
        <v>21422</v>
      </c>
      <c r="B8589" t="s">
        <v>11348</v>
      </c>
      <c r="C8589" t="s">
        <v>12789</v>
      </c>
      <c r="D8589" s="2">
        <v>46250.277083333327</v>
      </c>
    </row>
    <row r="8590" spans="1:4" x14ac:dyDescent="0.2">
      <c r="A8590" t="s">
        <v>21423</v>
      </c>
      <c r="B8590" t="s">
        <v>11349</v>
      </c>
      <c r="C8590" t="s">
        <v>12860</v>
      </c>
      <c r="D8590" s="2">
        <v>46255.45416666667</v>
      </c>
    </row>
    <row r="8591" spans="1:4" x14ac:dyDescent="0.2">
      <c r="A8591" t="s">
        <v>21424</v>
      </c>
      <c r="B8591" t="s">
        <v>11350</v>
      </c>
      <c r="C8591" t="s">
        <v>12854</v>
      </c>
      <c r="D8591" s="2">
        <v>46251.277083333327</v>
      </c>
    </row>
    <row r="8592" spans="1:4" x14ac:dyDescent="0.2">
      <c r="A8592" t="s">
        <v>21425</v>
      </c>
      <c r="B8592" t="s">
        <v>11351</v>
      </c>
      <c r="C8592" t="s">
        <v>12772</v>
      </c>
      <c r="D8592" s="2">
        <v>46088.927083333343</v>
      </c>
    </row>
    <row r="8593" spans="1:4" x14ac:dyDescent="0.2">
      <c r="A8593" t="s">
        <v>21426</v>
      </c>
      <c r="B8593" t="s">
        <v>11352</v>
      </c>
      <c r="C8593" t="s">
        <v>12787</v>
      </c>
      <c r="D8593" s="2">
        <v>46093.609722222223</v>
      </c>
    </row>
    <row r="8594" spans="1:4" x14ac:dyDescent="0.2">
      <c r="A8594" t="s">
        <v>21427</v>
      </c>
      <c r="B8594" t="s">
        <v>11353</v>
      </c>
      <c r="C8594" t="s">
        <v>12864</v>
      </c>
      <c r="D8594" s="2">
        <v>46132.743055555547</v>
      </c>
    </row>
    <row r="8595" spans="1:4" x14ac:dyDescent="0.2">
      <c r="A8595" t="s">
        <v>21428</v>
      </c>
      <c r="B8595" t="s">
        <v>11354</v>
      </c>
      <c r="C8595" t="s">
        <v>12878</v>
      </c>
      <c r="D8595" s="2">
        <v>46233.075694444437</v>
      </c>
    </row>
    <row r="8596" spans="1:4" x14ac:dyDescent="0.2">
      <c r="A8596" t="s">
        <v>21429</v>
      </c>
      <c r="B8596" t="s">
        <v>11355</v>
      </c>
      <c r="C8596" t="s">
        <v>12821</v>
      </c>
      <c r="D8596" s="2">
        <v>46228.238888888889</v>
      </c>
    </row>
    <row r="8597" spans="1:4" x14ac:dyDescent="0.2">
      <c r="A8597" t="s">
        <v>21430</v>
      </c>
      <c r="B8597" t="s">
        <v>11356</v>
      </c>
      <c r="C8597" t="s">
        <v>12805</v>
      </c>
      <c r="D8597" s="2">
        <v>46292.595138888893</v>
      </c>
    </row>
    <row r="8598" spans="1:4" x14ac:dyDescent="0.2">
      <c r="A8598" t="s">
        <v>21431</v>
      </c>
      <c r="B8598" t="s">
        <v>11357</v>
      </c>
      <c r="C8598" t="s">
        <v>12810</v>
      </c>
      <c r="D8598" s="2">
        <v>46237.486111111109</v>
      </c>
    </row>
    <row r="8599" spans="1:4" x14ac:dyDescent="0.2">
      <c r="A8599" t="s">
        <v>21432</v>
      </c>
      <c r="B8599" t="s">
        <v>11358</v>
      </c>
      <c r="C8599" t="s">
        <v>12835</v>
      </c>
      <c r="D8599" s="2">
        <v>46283.968055555553</v>
      </c>
    </row>
    <row r="8600" spans="1:4" x14ac:dyDescent="0.2">
      <c r="A8600" t="s">
        <v>21433</v>
      </c>
      <c r="B8600" t="s">
        <v>11359</v>
      </c>
      <c r="C8600" t="s">
        <v>12772</v>
      </c>
      <c r="D8600" s="2">
        <v>46095.722916666673</v>
      </c>
    </row>
    <row r="8601" spans="1:4" x14ac:dyDescent="0.2">
      <c r="A8601" t="s">
        <v>21434</v>
      </c>
      <c r="B8601" t="s">
        <v>11360</v>
      </c>
      <c r="C8601" t="s">
        <v>12998</v>
      </c>
      <c r="D8601" s="2">
        <v>46188.296527777777</v>
      </c>
    </row>
    <row r="8602" spans="1:4" x14ac:dyDescent="0.2">
      <c r="A8602" t="s">
        <v>21435</v>
      </c>
      <c r="B8602" t="s">
        <v>11361</v>
      </c>
      <c r="C8602" t="s">
        <v>12862</v>
      </c>
      <c r="D8602" s="2">
        <v>46168.453472222223</v>
      </c>
    </row>
    <row r="8603" spans="1:4" x14ac:dyDescent="0.2">
      <c r="A8603" t="s">
        <v>21436</v>
      </c>
      <c r="B8603" t="s">
        <v>11362</v>
      </c>
      <c r="C8603" t="s">
        <v>12810</v>
      </c>
      <c r="D8603" s="2">
        <v>46064.742361111108</v>
      </c>
    </row>
    <row r="8604" spans="1:4" x14ac:dyDescent="0.2">
      <c r="A8604" t="s">
        <v>21437</v>
      </c>
      <c r="B8604" t="s">
        <v>11363</v>
      </c>
      <c r="C8604" t="s">
        <v>12766</v>
      </c>
      <c r="D8604" s="2">
        <v>46281.409722222219</v>
      </c>
    </row>
    <row r="8605" spans="1:4" x14ac:dyDescent="0.2">
      <c r="A8605" t="s">
        <v>21438</v>
      </c>
      <c r="B8605" t="s">
        <v>11364</v>
      </c>
      <c r="C8605" t="s">
        <v>12843</v>
      </c>
      <c r="D8605" s="2">
        <v>46055.524305555547</v>
      </c>
    </row>
    <row r="8606" spans="1:4" x14ac:dyDescent="0.2">
      <c r="A8606" t="s">
        <v>21439</v>
      </c>
      <c r="B8606" t="s">
        <v>11365</v>
      </c>
      <c r="C8606" t="s">
        <v>12838</v>
      </c>
      <c r="D8606" s="2">
        <v>46256.799305555563</v>
      </c>
    </row>
    <row r="8607" spans="1:4" x14ac:dyDescent="0.2">
      <c r="A8607" t="s">
        <v>21440</v>
      </c>
      <c r="B8607" t="s">
        <v>11366</v>
      </c>
      <c r="C8607" t="s">
        <v>12843</v>
      </c>
      <c r="D8607" s="2">
        <v>46095.286805555559</v>
      </c>
    </row>
    <row r="8608" spans="1:4" x14ac:dyDescent="0.2">
      <c r="A8608" t="s">
        <v>21441</v>
      </c>
      <c r="B8608" t="s">
        <v>11367</v>
      </c>
      <c r="C8608" t="s">
        <v>12797</v>
      </c>
      <c r="D8608" s="2">
        <v>46083.099305555559</v>
      </c>
    </row>
    <row r="8609" spans="1:4" x14ac:dyDescent="0.2">
      <c r="A8609" t="s">
        <v>21442</v>
      </c>
      <c r="B8609" t="s">
        <v>11368</v>
      </c>
      <c r="C8609" t="s">
        <v>13108</v>
      </c>
      <c r="D8609" s="2">
        <v>46187.411805555559</v>
      </c>
    </row>
    <row r="8610" spans="1:4" x14ac:dyDescent="0.2">
      <c r="A8610" t="s">
        <v>21443</v>
      </c>
      <c r="B8610" t="s">
        <v>11369</v>
      </c>
      <c r="C8610" t="s">
        <v>12797</v>
      </c>
      <c r="D8610" s="2">
        <v>46150.21875</v>
      </c>
    </row>
    <row r="8611" spans="1:4" x14ac:dyDescent="0.2">
      <c r="A8611" t="s">
        <v>21444</v>
      </c>
      <c r="B8611" t="s">
        <v>11370</v>
      </c>
      <c r="C8611" t="s">
        <v>12864</v>
      </c>
      <c r="D8611" s="2">
        <v>46128.550694444442</v>
      </c>
    </row>
    <row r="8612" spans="1:4" x14ac:dyDescent="0.2">
      <c r="A8612" t="s">
        <v>21445</v>
      </c>
      <c r="B8612" t="s">
        <v>11371</v>
      </c>
      <c r="C8612" t="s">
        <v>12915</v>
      </c>
      <c r="D8612" s="2">
        <v>46269.852777777778</v>
      </c>
    </row>
    <row r="8613" spans="1:4" x14ac:dyDescent="0.2">
      <c r="A8613" t="s">
        <v>21446</v>
      </c>
      <c r="B8613" t="s">
        <v>11372</v>
      </c>
      <c r="C8613" t="s">
        <v>12917</v>
      </c>
      <c r="D8613" s="2">
        <v>46213.761111111111</v>
      </c>
    </row>
    <row r="8614" spans="1:4" x14ac:dyDescent="0.2">
      <c r="A8614" t="s">
        <v>21447</v>
      </c>
      <c r="B8614" t="s">
        <v>11373</v>
      </c>
      <c r="C8614" t="s">
        <v>12862</v>
      </c>
      <c r="D8614" s="2">
        <v>46189.729166666657</v>
      </c>
    </row>
    <row r="8615" spans="1:4" x14ac:dyDescent="0.2">
      <c r="A8615" t="s">
        <v>21448</v>
      </c>
      <c r="B8615" t="s">
        <v>11374</v>
      </c>
      <c r="C8615" t="s">
        <v>12772</v>
      </c>
      <c r="D8615" s="2">
        <v>46238.540277777778</v>
      </c>
    </row>
    <row r="8616" spans="1:4" x14ac:dyDescent="0.2">
      <c r="A8616" t="s">
        <v>21449</v>
      </c>
      <c r="B8616" t="s">
        <v>11375</v>
      </c>
      <c r="C8616" t="s">
        <v>12897</v>
      </c>
      <c r="D8616" s="2">
        <v>46242.887499999997</v>
      </c>
    </row>
    <row r="8617" spans="1:4" x14ac:dyDescent="0.2">
      <c r="A8617" t="s">
        <v>21450</v>
      </c>
      <c r="B8617" t="s">
        <v>11376</v>
      </c>
      <c r="C8617" t="s">
        <v>12959</v>
      </c>
      <c r="D8617" s="2">
        <v>46072.925000000003</v>
      </c>
    </row>
    <row r="8618" spans="1:4" x14ac:dyDescent="0.2">
      <c r="A8618" t="s">
        <v>21451</v>
      </c>
      <c r="B8618" t="s">
        <v>11377</v>
      </c>
      <c r="C8618" t="s">
        <v>12873</v>
      </c>
      <c r="D8618" s="2">
        <v>46143.757638888892</v>
      </c>
    </row>
    <row r="8619" spans="1:4" x14ac:dyDescent="0.2">
      <c r="A8619" t="s">
        <v>21452</v>
      </c>
      <c r="B8619" t="s">
        <v>11378</v>
      </c>
      <c r="C8619" t="s">
        <v>12847</v>
      </c>
      <c r="D8619" s="2">
        <v>46270.116666666669</v>
      </c>
    </row>
    <row r="8620" spans="1:4" x14ac:dyDescent="0.2">
      <c r="A8620" t="s">
        <v>21453</v>
      </c>
      <c r="B8620" t="s">
        <v>11379</v>
      </c>
      <c r="C8620" t="s">
        <v>13158</v>
      </c>
      <c r="D8620" s="2">
        <v>46245.297222222223</v>
      </c>
    </row>
    <row r="8621" spans="1:4" x14ac:dyDescent="0.2">
      <c r="A8621" t="s">
        <v>21454</v>
      </c>
      <c r="B8621" t="s">
        <v>11380</v>
      </c>
      <c r="C8621" t="s">
        <v>12978</v>
      </c>
      <c r="D8621" s="2">
        <v>46039.957638888889</v>
      </c>
    </row>
    <row r="8622" spans="1:4" x14ac:dyDescent="0.2">
      <c r="A8622" t="s">
        <v>21455</v>
      </c>
      <c r="B8622" t="s">
        <v>11381</v>
      </c>
      <c r="C8622" t="s">
        <v>12827</v>
      </c>
      <c r="D8622" s="2">
        <v>46090.072222222218</v>
      </c>
    </row>
    <row r="8623" spans="1:4" x14ac:dyDescent="0.2">
      <c r="A8623" t="s">
        <v>21456</v>
      </c>
      <c r="B8623" t="s">
        <v>11382</v>
      </c>
      <c r="C8623" t="s">
        <v>12764</v>
      </c>
      <c r="D8623" s="2">
        <v>46095.55</v>
      </c>
    </row>
    <row r="8624" spans="1:4" x14ac:dyDescent="0.2">
      <c r="A8624" t="s">
        <v>21457</v>
      </c>
      <c r="B8624" t="s">
        <v>11383</v>
      </c>
      <c r="C8624" t="s">
        <v>13358</v>
      </c>
      <c r="D8624" s="2">
        <v>46163.638888888891</v>
      </c>
    </row>
    <row r="8625" spans="1:4" x14ac:dyDescent="0.2">
      <c r="A8625" t="s">
        <v>21458</v>
      </c>
      <c r="B8625" t="s">
        <v>11384</v>
      </c>
      <c r="C8625" t="s">
        <v>12860</v>
      </c>
      <c r="D8625" s="2">
        <v>46245.39166666667</v>
      </c>
    </row>
    <row r="8626" spans="1:4" x14ac:dyDescent="0.2">
      <c r="A8626" t="s">
        <v>21459</v>
      </c>
      <c r="B8626" t="s">
        <v>11385</v>
      </c>
      <c r="C8626" t="s">
        <v>12808</v>
      </c>
      <c r="D8626" s="2">
        <v>46154.703472222223</v>
      </c>
    </row>
    <row r="8627" spans="1:4" x14ac:dyDescent="0.2">
      <c r="A8627" t="s">
        <v>21460</v>
      </c>
      <c r="B8627" t="s">
        <v>11386</v>
      </c>
      <c r="C8627" t="s">
        <v>12766</v>
      </c>
      <c r="D8627" s="2">
        <v>46073.075694444437</v>
      </c>
    </row>
    <row r="8628" spans="1:4" x14ac:dyDescent="0.2">
      <c r="A8628" t="s">
        <v>21461</v>
      </c>
      <c r="B8628" t="s">
        <v>11387</v>
      </c>
      <c r="C8628" t="s">
        <v>12864</v>
      </c>
      <c r="D8628" s="2">
        <v>46175.21875</v>
      </c>
    </row>
    <row r="8629" spans="1:4" x14ac:dyDescent="0.2">
      <c r="A8629" t="s">
        <v>21462</v>
      </c>
      <c r="B8629" t="s">
        <v>11388</v>
      </c>
      <c r="C8629" t="s">
        <v>13085</v>
      </c>
      <c r="D8629" s="2">
        <v>46083.29583333333</v>
      </c>
    </row>
    <row r="8630" spans="1:4" x14ac:dyDescent="0.2">
      <c r="A8630" t="s">
        <v>21463</v>
      </c>
      <c r="B8630" t="s">
        <v>11389</v>
      </c>
      <c r="C8630" t="s">
        <v>12835</v>
      </c>
      <c r="D8630" s="2">
        <v>46208.17083333333</v>
      </c>
    </row>
    <row r="8631" spans="1:4" x14ac:dyDescent="0.2">
      <c r="A8631" t="s">
        <v>21464</v>
      </c>
      <c r="B8631" t="s">
        <v>11390</v>
      </c>
      <c r="C8631" t="s">
        <v>12808</v>
      </c>
      <c r="D8631" s="2">
        <v>46289.4375</v>
      </c>
    </row>
    <row r="8632" spans="1:4" x14ac:dyDescent="0.2">
      <c r="A8632" t="s">
        <v>21465</v>
      </c>
      <c r="B8632" t="s">
        <v>11391</v>
      </c>
      <c r="C8632" t="s">
        <v>12791</v>
      </c>
      <c r="D8632" s="2">
        <v>46195.468055555553</v>
      </c>
    </row>
    <row r="8633" spans="1:4" x14ac:dyDescent="0.2">
      <c r="A8633" t="s">
        <v>21466</v>
      </c>
      <c r="B8633" t="s">
        <v>11392</v>
      </c>
      <c r="C8633" t="s">
        <v>12830</v>
      </c>
      <c r="D8633" s="2">
        <v>46272.936805555553</v>
      </c>
    </row>
    <row r="8634" spans="1:4" x14ac:dyDescent="0.2">
      <c r="A8634" t="s">
        <v>21467</v>
      </c>
      <c r="B8634" t="s">
        <v>11393</v>
      </c>
      <c r="C8634" t="s">
        <v>12862</v>
      </c>
      <c r="D8634" s="2">
        <v>46171.484722222223</v>
      </c>
    </row>
    <row r="8635" spans="1:4" x14ac:dyDescent="0.2">
      <c r="A8635" t="s">
        <v>21468</v>
      </c>
      <c r="B8635" t="s">
        <v>11394</v>
      </c>
      <c r="C8635" t="s">
        <v>12776</v>
      </c>
      <c r="D8635" s="2">
        <v>46244.756249999999</v>
      </c>
    </row>
    <row r="8636" spans="1:4" x14ac:dyDescent="0.2">
      <c r="A8636" t="s">
        <v>21469</v>
      </c>
      <c r="B8636" t="s">
        <v>11395</v>
      </c>
      <c r="C8636" t="s">
        <v>12827</v>
      </c>
      <c r="D8636" s="2">
        <v>46279.087500000001</v>
      </c>
    </row>
    <row r="8637" spans="1:4" x14ac:dyDescent="0.2">
      <c r="A8637" t="s">
        <v>21470</v>
      </c>
      <c r="B8637" t="s">
        <v>11396</v>
      </c>
      <c r="C8637" t="s">
        <v>13158</v>
      </c>
      <c r="D8637" s="2">
        <v>46070.059027777781</v>
      </c>
    </row>
    <row r="8638" spans="1:4" x14ac:dyDescent="0.2">
      <c r="A8638" t="s">
        <v>21471</v>
      </c>
      <c r="B8638" t="s">
        <v>11397</v>
      </c>
      <c r="C8638" t="s">
        <v>12766</v>
      </c>
      <c r="D8638" s="2">
        <v>46204.394444444442</v>
      </c>
    </row>
    <row r="8639" spans="1:4" x14ac:dyDescent="0.2">
      <c r="A8639" t="s">
        <v>21472</v>
      </c>
      <c r="B8639" t="s">
        <v>11398</v>
      </c>
      <c r="C8639" t="s">
        <v>13085</v>
      </c>
      <c r="D8639" s="2">
        <v>46092.327777777777</v>
      </c>
    </row>
    <row r="8640" spans="1:4" x14ac:dyDescent="0.2">
      <c r="A8640" t="s">
        <v>21473</v>
      </c>
      <c r="B8640" t="s">
        <v>11399</v>
      </c>
      <c r="C8640" t="s">
        <v>12808</v>
      </c>
      <c r="D8640" s="2">
        <v>46046.92291666667</v>
      </c>
    </row>
    <row r="8641" spans="1:4" x14ac:dyDescent="0.2">
      <c r="A8641" t="s">
        <v>21474</v>
      </c>
      <c r="B8641" t="s">
        <v>11400</v>
      </c>
      <c r="C8641" t="s">
        <v>12803</v>
      </c>
      <c r="D8641" s="2">
        <v>46087.490972222222</v>
      </c>
    </row>
    <row r="8642" spans="1:4" x14ac:dyDescent="0.2">
      <c r="A8642" t="s">
        <v>21475</v>
      </c>
      <c r="B8642" t="s">
        <v>11401</v>
      </c>
      <c r="C8642" t="s">
        <v>12873</v>
      </c>
      <c r="D8642" s="2">
        <v>46061.486805555563</v>
      </c>
    </row>
    <row r="8643" spans="1:4" x14ac:dyDescent="0.2">
      <c r="A8643" t="s">
        <v>21476</v>
      </c>
      <c r="B8643" t="s">
        <v>11402</v>
      </c>
      <c r="C8643" t="s">
        <v>12768</v>
      </c>
      <c r="D8643" s="2">
        <v>46074.85</v>
      </c>
    </row>
    <row r="8644" spans="1:4" x14ac:dyDescent="0.2">
      <c r="A8644" t="s">
        <v>21477</v>
      </c>
      <c r="B8644" t="s">
        <v>11403</v>
      </c>
      <c r="C8644" t="s">
        <v>12812</v>
      </c>
      <c r="D8644" s="2">
        <v>46024.865277777782</v>
      </c>
    </row>
    <row r="8645" spans="1:4" x14ac:dyDescent="0.2">
      <c r="A8645" t="s">
        <v>21478</v>
      </c>
      <c r="B8645" t="s">
        <v>11404</v>
      </c>
      <c r="C8645" t="s">
        <v>13063</v>
      </c>
      <c r="D8645" s="2">
        <v>46287.776388888888</v>
      </c>
    </row>
    <row r="8646" spans="1:4" x14ac:dyDescent="0.2">
      <c r="A8646" t="s">
        <v>21479</v>
      </c>
      <c r="B8646" t="s">
        <v>11405</v>
      </c>
      <c r="C8646" t="s">
        <v>12851</v>
      </c>
      <c r="D8646" s="2">
        <v>46143.4375</v>
      </c>
    </row>
    <row r="8647" spans="1:4" x14ac:dyDescent="0.2">
      <c r="A8647" t="s">
        <v>21480</v>
      </c>
      <c r="B8647" t="s">
        <v>11406</v>
      </c>
      <c r="C8647" t="s">
        <v>12825</v>
      </c>
      <c r="D8647" s="2">
        <v>46068.21597222222</v>
      </c>
    </row>
    <row r="8648" spans="1:4" x14ac:dyDescent="0.2">
      <c r="A8648" t="s">
        <v>21481</v>
      </c>
      <c r="B8648" t="s">
        <v>11407</v>
      </c>
      <c r="C8648" t="s">
        <v>12901</v>
      </c>
      <c r="D8648" s="2">
        <v>46116.034722222219</v>
      </c>
    </row>
    <row r="8649" spans="1:4" x14ac:dyDescent="0.2">
      <c r="A8649" t="s">
        <v>21482</v>
      </c>
      <c r="B8649" t="s">
        <v>11408</v>
      </c>
      <c r="C8649" t="s">
        <v>12926</v>
      </c>
      <c r="D8649" s="2">
        <v>46226.05</v>
      </c>
    </row>
    <row r="8650" spans="1:4" x14ac:dyDescent="0.2">
      <c r="A8650" t="s">
        <v>21483</v>
      </c>
      <c r="B8650" t="s">
        <v>11409</v>
      </c>
      <c r="C8650" t="s">
        <v>12780</v>
      </c>
      <c r="D8650" s="2">
        <v>46195.81527777778</v>
      </c>
    </row>
    <row r="8651" spans="1:4" x14ac:dyDescent="0.2">
      <c r="A8651" t="s">
        <v>21484</v>
      </c>
      <c r="B8651" t="s">
        <v>11410</v>
      </c>
      <c r="C8651" t="s">
        <v>12819</v>
      </c>
      <c r="D8651" s="2">
        <v>46036.131944444453</v>
      </c>
    </row>
    <row r="8652" spans="1:4" x14ac:dyDescent="0.2">
      <c r="A8652" t="s">
        <v>21485</v>
      </c>
      <c r="B8652" t="s">
        <v>11411</v>
      </c>
      <c r="C8652" t="s">
        <v>12873</v>
      </c>
      <c r="D8652" s="2">
        <v>46063.414583333331</v>
      </c>
    </row>
    <row r="8653" spans="1:4" x14ac:dyDescent="0.2">
      <c r="A8653" t="s">
        <v>21486</v>
      </c>
      <c r="B8653" t="s">
        <v>11412</v>
      </c>
      <c r="C8653" t="s">
        <v>12821</v>
      </c>
      <c r="D8653" s="2">
        <v>46171.50277777778</v>
      </c>
    </row>
    <row r="8654" spans="1:4" x14ac:dyDescent="0.2">
      <c r="A8654" t="s">
        <v>21487</v>
      </c>
      <c r="B8654" t="s">
        <v>11413</v>
      </c>
      <c r="C8654" t="s">
        <v>12764</v>
      </c>
      <c r="D8654" s="2">
        <v>46287.555555555547</v>
      </c>
    </row>
    <row r="8655" spans="1:4" x14ac:dyDescent="0.2">
      <c r="A8655" t="s">
        <v>21488</v>
      </c>
      <c r="B8655" t="s">
        <v>11414</v>
      </c>
      <c r="C8655" t="s">
        <v>12843</v>
      </c>
      <c r="D8655" s="2">
        <v>46042.089583333327</v>
      </c>
    </row>
    <row r="8656" spans="1:4" x14ac:dyDescent="0.2">
      <c r="A8656" t="s">
        <v>21489</v>
      </c>
      <c r="B8656" t="s">
        <v>11415</v>
      </c>
      <c r="C8656" t="s">
        <v>13225</v>
      </c>
      <c r="D8656" s="2">
        <v>46258.522916666669</v>
      </c>
    </row>
    <row r="8657" spans="1:4" x14ac:dyDescent="0.2">
      <c r="A8657" t="s">
        <v>21490</v>
      </c>
      <c r="B8657" t="s">
        <v>11416</v>
      </c>
      <c r="C8657" t="s">
        <v>12821</v>
      </c>
      <c r="D8657" s="2">
        <v>46039.249305555553</v>
      </c>
    </row>
    <row r="8658" spans="1:4" x14ac:dyDescent="0.2">
      <c r="A8658" t="s">
        <v>21491</v>
      </c>
      <c r="B8658" t="s">
        <v>11417</v>
      </c>
      <c r="C8658" t="s">
        <v>12803</v>
      </c>
      <c r="D8658" s="2">
        <v>46158.340277777781</v>
      </c>
    </row>
    <row r="8659" spans="1:4" x14ac:dyDescent="0.2">
      <c r="A8659" t="s">
        <v>21492</v>
      </c>
      <c r="B8659" t="s">
        <v>11418</v>
      </c>
      <c r="C8659" t="s">
        <v>12873</v>
      </c>
      <c r="D8659" s="2">
        <v>46085.820833333331</v>
      </c>
    </row>
    <row r="8660" spans="1:4" x14ac:dyDescent="0.2">
      <c r="A8660" t="s">
        <v>21493</v>
      </c>
      <c r="B8660" t="s">
        <v>11419</v>
      </c>
      <c r="C8660" t="s">
        <v>12810</v>
      </c>
      <c r="D8660" s="2">
        <v>46138.459722222222</v>
      </c>
    </row>
    <row r="8661" spans="1:4" x14ac:dyDescent="0.2">
      <c r="A8661" t="s">
        <v>21494</v>
      </c>
      <c r="B8661" t="s">
        <v>11420</v>
      </c>
      <c r="C8661" t="s">
        <v>12847</v>
      </c>
      <c r="D8661" s="2">
        <v>46275.401388888888</v>
      </c>
    </row>
    <row r="8662" spans="1:4" x14ac:dyDescent="0.2">
      <c r="A8662" t="s">
        <v>21495</v>
      </c>
      <c r="B8662" t="s">
        <v>11421</v>
      </c>
      <c r="C8662" t="s">
        <v>12851</v>
      </c>
      <c r="D8662" s="2">
        <v>46081.015972222223</v>
      </c>
    </row>
    <row r="8663" spans="1:4" x14ac:dyDescent="0.2">
      <c r="A8663" t="s">
        <v>21496</v>
      </c>
      <c r="B8663" t="s">
        <v>11422</v>
      </c>
      <c r="C8663" t="s">
        <v>13158</v>
      </c>
      <c r="D8663" s="2">
        <v>46197.995833333327</v>
      </c>
    </row>
    <row r="8664" spans="1:4" x14ac:dyDescent="0.2">
      <c r="A8664" t="s">
        <v>21497</v>
      </c>
      <c r="B8664" t="s">
        <v>11423</v>
      </c>
      <c r="C8664" t="s">
        <v>13006</v>
      </c>
      <c r="D8664" s="2">
        <v>46113.593055555553</v>
      </c>
    </row>
    <row r="8665" spans="1:4" x14ac:dyDescent="0.2">
      <c r="A8665" t="s">
        <v>21498</v>
      </c>
      <c r="B8665" t="s">
        <v>11424</v>
      </c>
      <c r="C8665" t="s">
        <v>12961</v>
      </c>
      <c r="D8665" s="2">
        <v>46200.755555555559</v>
      </c>
    </row>
    <row r="8666" spans="1:4" x14ac:dyDescent="0.2">
      <c r="A8666" t="s">
        <v>21499</v>
      </c>
      <c r="B8666" t="s">
        <v>11425</v>
      </c>
      <c r="C8666" t="s">
        <v>12799</v>
      </c>
      <c r="D8666" s="2">
        <v>46037.433333333327</v>
      </c>
    </row>
    <row r="8667" spans="1:4" x14ac:dyDescent="0.2">
      <c r="A8667" t="s">
        <v>21500</v>
      </c>
      <c r="B8667" t="s">
        <v>11426</v>
      </c>
      <c r="C8667" t="s">
        <v>12864</v>
      </c>
      <c r="D8667" s="2">
        <v>46104.26458333333</v>
      </c>
    </row>
    <row r="8668" spans="1:4" x14ac:dyDescent="0.2">
      <c r="A8668" t="s">
        <v>21501</v>
      </c>
      <c r="B8668" t="s">
        <v>11427</v>
      </c>
      <c r="C8668" t="s">
        <v>12774</v>
      </c>
      <c r="D8668" s="2">
        <v>46284.272916666669</v>
      </c>
    </row>
    <row r="8669" spans="1:4" x14ac:dyDescent="0.2">
      <c r="A8669" t="s">
        <v>21502</v>
      </c>
      <c r="B8669" t="s">
        <v>11428</v>
      </c>
      <c r="C8669" t="s">
        <v>12843</v>
      </c>
      <c r="D8669" s="2">
        <v>46220.006944444453</v>
      </c>
    </row>
    <row r="8670" spans="1:4" x14ac:dyDescent="0.2">
      <c r="A8670" t="s">
        <v>21503</v>
      </c>
      <c r="B8670" t="s">
        <v>11429</v>
      </c>
      <c r="C8670" t="s">
        <v>12803</v>
      </c>
      <c r="D8670" s="2">
        <v>46278.888194444437</v>
      </c>
    </row>
    <row r="8671" spans="1:4" x14ac:dyDescent="0.2">
      <c r="A8671" t="s">
        <v>21504</v>
      </c>
      <c r="B8671" t="s">
        <v>11430</v>
      </c>
      <c r="C8671" t="s">
        <v>12819</v>
      </c>
      <c r="D8671" s="2">
        <v>46209.527083333327</v>
      </c>
    </row>
    <row r="8672" spans="1:4" x14ac:dyDescent="0.2">
      <c r="A8672" t="s">
        <v>21505</v>
      </c>
      <c r="B8672" t="s">
        <v>11431</v>
      </c>
      <c r="C8672" t="s">
        <v>12764</v>
      </c>
      <c r="D8672" s="2">
        <v>46073.352083333331</v>
      </c>
    </row>
    <row r="8673" spans="1:4" x14ac:dyDescent="0.2">
      <c r="A8673" t="s">
        <v>21506</v>
      </c>
      <c r="B8673" t="s">
        <v>11432</v>
      </c>
      <c r="C8673" t="s">
        <v>12897</v>
      </c>
      <c r="D8673" s="2">
        <v>46149.705555555563</v>
      </c>
    </row>
    <row r="8674" spans="1:4" x14ac:dyDescent="0.2">
      <c r="A8674" t="s">
        <v>21507</v>
      </c>
      <c r="B8674" t="s">
        <v>11433</v>
      </c>
      <c r="C8674" t="s">
        <v>12873</v>
      </c>
      <c r="D8674" s="2">
        <v>46262.129166666673</v>
      </c>
    </row>
    <row r="8675" spans="1:4" x14ac:dyDescent="0.2">
      <c r="A8675" t="s">
        <v>21508</v>
      </c>
      <c r="B8675" t="s">
        <v>11434</v>
      </c>
      <c r="C8675" t="s">
        <v>12791</v>
      </c>
      <c r="D8675" s="2">
        <v>46209.469444444447</v>
      </c>
    </row>
    <row r="8676" spans="1:4" x14ac:dyDescent="0.2">
      <c r="A8676" t="s">
        <v>21509</v>
      </c>
      <c r="B8676" t="s">
        <v>11435</v>
      </c>
      <c r="C8676" t="s">
        <v>12835</v>
      </c>
      <c r="D8676" s="2">
        <v>46165.436111111107</v>
      </c>
    </row>
    <row r="8677" spans="1:4" x14ac:dyDescent="0.2">
      <c r="A8677" t="s">
        <v>21510</v>
      </c>
      <c r="B8677" t="s">
        <v>11436</v>
      </c>
      <c r="C8677" t="s">
        <v>12827</v>
      </c>
      <c r="D8677" s="2">
        <v>46259.90625</v>
      </c>
    </row>
    <row r="8678" spans="1:4" x14ac:dyDescent="0.2">
      <c r="A8678" t="s">
        <v>21511</v>
      </c>
      <c r="B8678" t="s">
        <v>11437</v>
      </c>
      <c r="C8678" t="s">
        <v>12815</v>
      </c>
      <c r="D8678" s="2">
        <v>46054.79791666667</v>
      </c>
    </row>
    <row r="8679" spans="1:4" x14ac:dyDescent="0.2">
      <c r="A8679" t="s">
        <v>21512</v>
      </c>
      <c r="B8679" t="s">
        <v>11438</v>
      </c>
      <c r="C8679" t="s">
        <v>12847</v>
      </c>
      <c r="D8679" s="2">
        <v>46285.767361111109</v>
      </c>
    </row>
    <row r="8680" spans="1:4" x14ac:dyDescent="0.2">
      <c r="A8680" t="s">
        <v>21513</v>
      </c>
      <c r="B8680" t="s">
        <v>11439</v>
      </c>
      <c r="C8680" t="s">
        <v>12819</v>
      </c>
      <c r="D8680" s="2">
        <v>46057.259722222218</v>
      </c>
    </row>
    <row r="8681" spans="1:4" x14ac:dyDescent="0.2">
      <c r="A8681" t="s">
        <v>21514</v>
      </c>
      <c r="B8681" t="s">
        <v>11440</v>
      </c>
      <c r="C8681" t="s">
        <v>12835</v>
      </c>
      <c r="D8681" s="2">
        <v>46295.520138888889</v>
      </c>
    </row>
    <row r="8682" spans="1:4" x14ac:dyDescent="0.2">
      <c r="A8682" t="s">
        <v>21515</v>
      </c>
      <c r="B8682" t="s">
        <v>11441</v>
      </c>
      <c r="C8682" t="s">
        <v>12791</v>
      </c>
      <c r="D8682" s="2">
        <v>46242.979861111111</v>
      </c>
    </row>
    <row r="8683" spans="1:4" x14ac:dyDescent="0.2">
      <c r="A8683" t="s">
        <v>21516</v>
      </c>
      <c r="B8683" t="s">
        <v>11442</v>
      </c>
      <c r="C8683" t="s">
        <v>12825</v>
      </c>
      <c r="D8683" s="2">
        <v>46156.018750000003</v>
      </c>
    </row>
    <row r="8684" spans="1:4" x14ac:dyDescent="0.2">
      <c r="A8684" t="s">
        <v>21517</v>
      </c>
      <c r="B8684" t="s">
        <v>11443</v>
      </c>
      <c r="C8684" t="s">
        <v>12917</v>
      </c>
      <c r="D8684" s="2">
        <v>46153.651388888888</v>
      </c>
    </row>
    <row r="8685" spans="1:4" x14ac:dyDescent="0.2">
      <c r="A8685" t="s">
        <v>21518</v>
      </c>
      <c r="B8685" t="s">
        <v>11444</v>
      </c>
      <c r="C8685" t="s">
        <v>12772</v>
      </c>
      <c r="D8685" s="2">
        <v>46031.338194444441</v>
      </c>
    </row>
    <row r="8686" spans="1:4" x14ac:dyDescent="0.2">
      <c r="A8686" t="s">
        <v>21519</v>
      </c>
      <c r="B8686" t="s">
        <v>11445</v>
      </c>
      <c r="C8686" t="s">
        <v>12799</v>
      </c>
      <c r="D8686" s="2">
        <v>46109.741666666669</v>
      </c>
    </row>
    <row r="8687" spans="1:4" x14ac:dyDescent="0.2">
      <c r="A8687" t="s">
        <v>21520</v>
      </c>
      <c r="B8687" t="s">
        <v>11446</v>
      </c>
      <c r="C8687" t="s">
        <v>12797</v>
      </c>
      <c r="D8687" s="2">
        <v>46085.493750000001</v>
      </c>
    </row>
    <row r="8688" spans="1:4" x14ac:dyDescent="0.2">
      <c r="A8688" t="s">
        <v>21521</v>
      </c>
      <c r="B8688" t="s">
        <v>11447</v>
      </c>
      <c r="C8688" t="s">
        <v>12827</v>
      </c>
      <c r="D8688" s="2">
        <v>46215.7</v>
      </c>
    </row>
    <row r="8689" spans="1:4" x14ac:dyDescent="0.2">
      <c r="A8689" t="s">
        <v>21522</v>
      </c>
      <c r="B8689" t="s">
        <v>11448</v>
      </c>
      <c r="C8689" t="s">
        <v>12821</v>
      </c>
      <c r="D8689" s="2">
        <v>46076.25</v>
      </c>
    </row>
    <row r="8690" spans="1:4" x14ac:dyDescent="0.2">
      <c r="A8690" t="s">
        <v>21523</v>
      </c>
      <c r="B8690" t="s">
        <v>11449</v>
      </c>
      <c r="C8690" t="s">
        <v>12917</v>
      </c>
      <c r="D8690" s="2">
        <v>46243.881944444453</v>
      </c>
    </row>
    <row r="8691" spans="1:4" x14ac:dyDescent="0.2">
      <c r="A8691" t="s">
        <v>21524</v>
      </c>
      <c r="B8691" t="s">
        <v>11450</v>
      </c>
      <c r="C8691" t="s">
        <v>12797</v>
      </c>
      <c r="D8691" s="2">
        <v>46105.837500000001</v>
      </c>
    </row>
    <row r="8692" spans="1:4" x14ac:dyDescent="0.2">
      <c r="A8692" t="s">
        <v>21525</v>
      </c>
      <c r="B8692" t="s">
        <v>11451</v>
      </c>
      <c r="C8692" t="s">
        <v>12847</v>
      </c>
      <c r="D8692" s="2">
        <v>46255.637499999997</v>
      </c>
    </row>
    <row r="8693" spans="1:4" x14ac:dyDescent="0.2">
      <c r="A8693" t="s">
        <v>21526</v>
      </c>
      <c r="B8693" t="s">
        <v>11452</v>
      </c>
      <c r="C8693" t="s">
        <v>12843</v>
      </c>
      <c r="D8693" s="2">
        <v>46121.424305555563</v>
      </c>
    </row>
    <row r="8694" spans="1:4" x14ac:dyDescent="0.2">
      <c r="A8694" t="s">
        <v>21527</v>
      </c>
      <c r="B8694" t="s">
        <v>11453</v>
      </c>
      <c r="C8694" t="s">
        <v>13643</v>
      </c>
      <c r="D8694" s="2">
        <v>46228.151388888888</v>
      </c>
    </row>
    <row r="8695" spans="1:4" x14ac:dyDescent="0.2">
      <c r="A8695" t="s">
        <v>21528</v>
      </c>
      <c r="B8695" t="s">
        <v>11454</v>
      </c>
      <c r="C8695" t="s">
        <v>12978</v>
      </c>
      <c r="D8695" s="2">
        <v>46205.203472222223</v>
      </c>
    </row>
    <row r="8696" spans="1:4" x14ac:dyDescent="0.2">
      <c r="A8696" t="s">
        <v>21529</v>
      </c>
      <c r="B8696" t="s">
        <v>11455</v>
      </c>
      <c r="C8696" t="s">
        <v>12835</v>
      </c>
      <c r="D8696" s="2">
        <v>46293.398611111108</v>
      </c>
    </row>
    <row r="8697" spans="1:4" x14ac:dyDescent="0.2">
      <c r="A8697" t="s">
        <v>21530</v>
      </c>
      <c r="B8697" t="s">
        <v>11456</v>
      </c>
      <c r="C8697" t="s">
        <v>12801</v>
      </c>
      <c r="D8697" s="2">
        <v>46166.77847222222</v>
      </c>
    </row>
    <row r="8698" spans="1:4" x14ac:dyDescent="0.2">
      <c r="A8698" t="s">
        <v>21531</v>
      </c>
      <c r="B8698" t="s">
        <v>11457</v>
      </c>
      <c r="C8698" t="s">
        <v>12860</v>
      </c>
      <c r="D8698" s="2">
        <v>46119.946527777778</v>
      </c>
    </row>
    <row r="8699" spans="1:4" x14ac:dyDescent="0.2">
      <c r="A8699" t="s">
        <v>21532</v>
      </c>
      <c r="B8699" t="s">
        <v>11458</v>
      </c>
      <c r="C8699" t="s">
        <v>12959</v>
      </c>
      <c r="D8699" s="2">
        <v>46200.607638888891</v>
      </c>
    </row>
    <row r="8700" spans="1:4" x14ac:dyDescent="0.2">
      <c r="A8700" t="s">
        <v>21533</v>
      </c>
      <c r="B8700" t="s">
        <v>11459</v>
      </c>
      <c r="C8700" t="s">
        <v>12797</v>
      </c>
      <c r="D8700" s="2">
        <v>46031.938194444447</v>
      </c>
    </row>
    <row r="8701" spans="1:4" x14ac:dyDescent="0.2">
      <c r="A8701" t="s">
        <v>21534</v>
      </c>
      <c r="B8701" t="s">
        <v>11460</v>
      </c>
      <c r="C8701" t="s">
        <v>12795</v>
      </c>
      <c r="D8701" s="2">
        <v>46288.196527777778</v>
      </c>
    </row>
    <row r="8702" spans="1:4" x14ac:dyDescent="0.2">
      <c r="A8702" t="s">
        <v>21535</v>
      </c>
      <c r="B8702" t="s">
        <v>11461</v>
      </c>
      <c r="C8702" t="s">
        <v>12946</v>
      </c>
      <c r="D8702" s="2">
        <v>46208.742361111108</v>
      </c>
    </row>
    <row r="8703" spans="1:4" x14ac:dyDescent="0.2">
      <c r="A8703" t="s">
        <v>21536</v>
      </c>
      <c r="B8703" t="s">
        <v>11462</v>
      </c>
      <c r="C8703" t="s">
        <v>12835</v>
      </c>
      <c r="D8703" s="2">
        <v>46036.532638888893</v>
      </c>
    </row>
    <row r="8704" spans="1:4" x14ac:dyDescent="0.2">
      <c r="A8704" t="s">
        <v>21537</v>
      </c>
      <c r="B8704" t="s">
        <v>11463</v>
      </c>
      <c r="C8704" t="s">
        <v>12821</v>
      </c>
      <c r="D8704" s="2">
        <v>46070.140277777777</v>
      </c>
    </row>
    <row r="8705" spans="1:4" x14ac:dyDescent="0.2">
      <c r="A8705" t="s">
        <v>21538</v>
      </c>
      <c r="B8705" t="s">
        <v>11464</v>
      </c>
      <c r="C8705" t="s">
        <v>12878</v>
      </c>
      <c r="D8705" s="2">
        <v>46026.694444444453</v>
      </c>
    </row>
    <row r="8706" spans="1:4" x14ac:dyDescent="0.2">
      <c r="A8706" t="s">
        <v>21539</v>
      </c>
      <c r="B8706" t="s">
        <v>11465</v>
      </c>
      <c r="C8706" t="s">
        <v>12926</v>
      </c>
      <c r="D8706" s="2">
        <v>46205.90347222222</v>
      </c>
    </row>
    <row r="8707" spans="1:4" x14ac:dyDescent="0.2">
      <c r="A8707" t="s">
        <v>21540</v>
      </c>
      <c r="B8707" t="s">
        <v>11466</v>
      </c>
      <c r="C8707" t="s">
        <v>12854</v>
      </c>
      <c r="D8707" s="2">
        <v>46204.447916666657</v>
      </c>
    </row>
    <row r="8708" spans="1:4" x14ac:dyDescent="0.2">
      <c r="A8708" t="s">
        <v>21541</v>
      </c>
      <c r="B8708" t="s">
        <v>11467</v>
      </c>
      <c r="C8708" t="s">
        <v>12825</v>
      </c>
      <c r="D8708" s="2">
        <v>46067.254861111112</v>
      </c>
    </row>
    <row r="8709" spans="1:4" x14ac:dyDescent="0.2">
      <c r="A8709" t="s">
        <v>21542</v>
      </c>
      <c r="B8709" t="s">
        <v>11468</v>
      </c>
      <c r="C8709" t="s">
        <v>12823</v>
      </c>
      <c r="D8709" s="2">
        <v>46172.302083333343</v>
      </c>
    </row>
    <row r="8710" spans="1:4" x14ac:dyDescent="0.2">
      <c r="A8710" t="s">
        <v>21543</v>
      </c>
      <c r="B8710" t="s">
        <v>11469</v>
      </c>
      <c r="C8710" t="s">
        <v>13158</v>
      </c>
      <c r="D8710" s="2">
        <v>46156.600694444453</v>
      </c>
    </row>
    <row r="8711" spans="1:4" x14ac:dyDescent="0.2">
      <c r="A8711" t="s">
        <v>21544</v>
      </c>
      <c r="B8711" t="s">
        <v>11470</v>
      </c>
      <c r="C8711" t="s">
        <v>12801</v>
      </c>
      <c r="D8711" s="2">
        <v>46154.689583333333</v>
      </c>
    </row>
    <row r="8712" spans="1:4" x14ac:dyDescent="0.2">
      <c r="A8712" t="s">
        <v>21545</v>
      </c>
      <c r="B8712" t="s">
        <v>11471</v>
      </c>
      <c r="C8712" t="s">
        <v>12778</v>
      </c>
      <c r="D8712" s="2">
        <v>46191.216666666667</v>
      </c>
    </row>
    <row r="8713" spans="1:4" x14ac:dyDescent="0.2">
      <c r="A8713" t="s">
        <v>21546</v>
      </c>
      <c r="B8713" t="s">
        <v>11472</v>
      </c>
      <c r="C8713" t="s">
        <v>12795</v>
      </c>
      <c r="D8713" s="2">
        <v>46255.686805555553</v>
      </c>
    </row>
    <row r="8714" spans="1:4" x14ac:dyDescent="0.2">
      <c r="A8714" t="s">
        <v>21547</v>
      </c>
      <c r="B8714" t="s">
        <v>11473</v>
      </c>
      <c r="C8714" t="s">
        <v>13020</v>
      </c>
      <c r="D8714" s="2">
        <v>46272.746527777781</v>
      </c>
    </row>
    <row r="8715" spans="1:4" x14ac:dyDescent="0.2">
      <c r="A8715" t="s">
        <v>21548</v>
      </c>
      <c r="B8715" t="s">
        <v>11474</v>
      </c>
      <c r="C8715" t="s">
        <v>12862</v>
      </c>
      <c r="D8715" s="2">
        <v>46066.01666666667</v>
      </c>
    </row>
    <row r="8716" spans="1:4" x14ac:dyDescent="0.2">
      <c r="A8716" t="s">
        <v>21549</v>
      </c>
      <c r="B8716" t="s">
        <v>11475</v>
      </c>
      <c r="C8716" t="s">
        <v>12998</v>
      </c>
      <c r="D8716" s="2">
        <v>46280.383333333331</v>
      </c>
    </row>
    <row r="8717" spans="1:4" x14ac:dyDescent="0.2">
      <c r="A8717" t="s">
        <v>21550</v>
      </c>
      <c r="B8717" t="s">
        <v>11476</v>
      </c>
      <c r="C8717" t="s">
        <v>12776</v>
      </c>
      <c r="D8717" s="2">
        <v>46179.234027777777</v>
      </c>
    </row>
    <row r="8718" spans="1:4" x14ac:dyDescent="0.2">
      <c r="A8718" t="s">
        <v>21551</v>
      </c>
      <c r="B8718" t="s">
        <v>11477</v>
      </c>
      <c r="C8718" t="s">
        <v>12815</v>
      </c>
      <c r="D8718" s="2">
        <v>46072.793055555558</v>
      </c>
    </row>
    <row r="8719" spans="1:4" x14ac:dyDescent="0.2">
      <c r="A8719" t="s">
        <v>21552</v>
      </c>
      <c r="B8719" t="s">
        <v>11478</v>
      </c>
      <c r="C8719" t="s">
        <v>12791</v>
      </c>
      <c r="D8719" s="2">
        <v>46277.645833333343</v>
      </c>
    </row>
    <row r="8720" spans="1:4" x14ac:dyDescent="0.2">
      <c r="A8720" t="s">
        <v>21553</v>
      </c>
      <c r="B8720" t="s">
        <v>11479</v>
      </c>
      <c r="C8720" t="s">
        <v>12851</v>
      </c>
      <c r="D8720" s="2">
        <v>46123.533333333333</v>
      </c>
    </row>
    <row r="8721" spans="1:4" x14ac:dyDescent="0.2">
      <c r="A8721" t="s">
        <v>21554</v>
      </c>
      <c r="B8721" t="s">
        <v>11480</v>
      </c>
      <c r="C8721" t="s">
        <v>12825</v>
      </c>
      <c r="D8721" s="2">
        <v>46144.223611111112</v>
      </c>
    </row>
    <row r="8722" spans="1:4" x14ac:dyDescent="0.2">
      <c r="A8722" t="s">
        <v>21555</v>
      </c>
      <c r="B8722" t="s">
        <v>11481</v>
      </c>
      <c r="C8722" t="s">
        <v>12797</v>
      </c>
      <c r="D8722" s="2">
        <v>46287.481249999997</v>
      </c>
    </row>
    <row r="8723" spans="1:4" x14ac:dyDescent="0.2">
      <c r="A8723" t="s">
        <v>21556</v>
      </c>
      <c r="B8723" t="s">
        <v>11482</v>
      </c>
      <c r="C8723" t="s">
        <v>12851</v>
      </c>
      <c r="D8723" s="2">
        <v>46181.962500000001</v>
      </c>
    </row>
    <row r="8724" spans="1:4" x14ac:dyDescent="0.2">
      <c r="A8724" t="s">
        <v>21557</v>
      </c>
      <c r="B8724" t="s">
        <v>11483</v>
      </c>
      <c r="C8724" t="s">
        <v>12772</v>
      </c>
      <c r="D8724" s="2">
        <v>46062.994444444441</v>
      </c>
    </row>
    <row r="8725" spans="1:4" x14ac:dyDescent="0.2">
      <c r="A8725" t="s">
        <v>21558</v>
      </c>
      <c r="B8725" t="s">
        <v>11484</v>
      </c>
      <c r="C8725" t="s">
        <v>12926</v>
      </c>
      <c r="D8725" s="2">
        <v>46042.162499999999</v>
      </c>
    </row>
    <row r="8726" spans="1:4" x14ac:dyDescent="0.2">
      <c r="A8726" t="s">
        <v>21559</v>
      </c>
      <c r="B8726" t="s">
        <v>11485</v>
      </c>
      <c r="C8726" t="s">
        <v>12838</v>
      </c>
      <c r="D8726" s="2">
        <v>46246.484027777777</v>
      </c>
    </row>
    <row r="8727" spans="1:4" x14ac:dyDescent="0.2">
      <c r="A8727" t="s">
        <v>21560</v>
      </c>
      <c r="B8727" t="s">
        <v>11486</v>
      </c>
      <c r="C8727" t="s">
        <v>13020</v>
      </c>
      <c r="D8727" s="2">
        <v>46118.747916666667</v>
      </c>
    </row>
    <row r="8728" spans="1:4" x14ac:dyDescent="0.2">
      <c r="A8728" t="s">
        <v>21561</v>
      </c>
      <c r="B8728" t="s">
        <v>11487</v>
      </c>
      <c r="C8728" t="s">
        <v>12799</v>
      </c>
      <c r="D8728" s="2">
        <v>46050.297222222223</v>
      </c>
    </row>
    <row r="8729" spans="1:4" x14ac:dyDescent="0.2">
      <c r="A8729" t="s">
        <v>21562</v>
      </c>
      <c r="B8729" t="s">
        <v>11488</v>
      </c>
      <c r="C8729" t="s">
        <v>12770</v>
      </c>
      <c r="D8729" s="2">
        <v>46034.997916666667</v>
      </c>
    </row>
    <row r="8730" spans="1:4" x14ac:dyDescent="0.2">
      <c r="A8730" t="s">
        <v>21563</v>
      </c>
      <c r="B8730" t="s">
        <v>11489</v>
      </c>
      <c r="C8730" t="s">
        <v>13200</v>
      </c>
      <c r="D8730" s="2">
        <v>46281.46597222222</v>
      </c>
    </row>
    <row r="8731" spans="1:4" x14ac:dyDescent="0.2">
      <c r="A8731" t="s">
        <v>21564</v>
      </c>
      <c r="B8731" t="s">
        <v>11490</v>
      </c>
      <c r="C8731" t="s">
        <v>12774</v>
      </c>
      <c r="D8731" s="2">
        <v>46179.34652777778</v>
      </c>
    </row>
    <row r="8732" spans="1:4" x14ac:dyDescent="0.2">
      <c r="A8732" t="s">
        <v>21565</v>
      </c>
      <c r="B8732" t="s">
        <v>11491</v>
      </c>
      <c r="C8732" t="s">
        <v>12917</v>
      </c>
      <c r="D8732" s="2">
        <v>46166.940972222219</v>
      </c>
    </row>
    <row r="8733" spans="1:4" x14ac:dyDescent="0.2">
      <c r="A8733" t="s">
        <v>21566</v>
      </c>
      <c r="B8733" t="s">
        <v>11492</v>
      </c>
      <c r="C8733" t="s">
        <v>12998</v>
      </c>
      <c r="D8733" s="2">
        <v>46184.602777777778</v>
      </c>
    </row>
    <row r="8734" spans="1:4" x14ac:dyDescent="0.2">
      <c r="A8734" t="s">
        <v>21567</v>
      </c>
      <c r="B8734" t="s">
        <v>11493</v>
      </c>
      <c r="C8734" t="s">
        <v>12864</v>
      </c>
      <c r="D8734" s="2">
        <v>46137.061805555553</v>
      </c>
    </row>
    <row r="8735" spans="1:4" x14ac:dyDescent="0.2">
      <c r="A8735" t="s">
        <v>21568</v>
      </c>
      <c r="B8735" t="s">
        <v>11494</v>
      </c>
      <c r="C8735" t="s">
        <v>12835</v>
      </c>
      <c r="D8735" s="2">
        <v>46282.105555555558</v>
      </c>
    </row>
    <row r="8736" spans="1:4" x14ac:dyDescent="0.2">
      <c r="A8736" t="s">
        <v>21569</v>
      </c>
      <c r="B8736" t="s">
        <v>11495</v>
      </c>
      <c r="C8736" t="s">
        <v>12873</v>
      </c>
      <c r="D8736" s="2">
        <v>46187.979861111111</v>
      </c>
    </row>
    <row r="8737" spans="1:4" x14ac:dyDescent="0.2">
      <c r="A8737" t="s">
        <v>21570</v>
      </c>
      <c r="B8737" t="s">
        <v>11496</v>
      </c>
      <c r="C8737" t="s">
        <v>12847</v>
      </c>
      <c r="D8737" s="2">
        <v>46197.621527777781</v>
      </c>
    </row>
    <row r="8738" spans="1:4" x14ac:dyDescent="0.2">
      <c r="A8738" t="s">
        <v>21571</v>
      </c>
      <c r="B8738" t="s">
        <v>11497</v>
      </c>
      <c r="C8738" t="s">
        <v>12921</v>
      </c>
      <c r="D8738" s="2">
        <v>46266.869444444441</v>
      </c>
    </row>
    <row r="8739" spans="1:4" x14ac:dyDescent="0.2">
      <c r="A8739" t="s">
        <v>21572</v>
      </c>
      <c r="B8739" t="s">
        <v>11498</v>
      </c>
      <c r="C8739" t="s">
        <v>12778</v>
      </c>
      <c r="D8739" s="2">
        <v>46023.987500000003</v>
      </c>
    </row>
    <row r="8740" spans="1:4" x14ac:dyDescent="0.2">
      <c r="A8740" t="s">
        <v>21573</v>
      </c>
      <c r="B8740" t="s">
        <v>11499</v>
      </c>
      <c r="C8740" t="s">
        <v>12901</v>
      </c>
      <c r="D8740" s="2">
        <v>46110.744444444441</v>
      </c>
    </row>
    <row r="8741" spans="1:4" x14ac:dyDescent="0.2">
      <c r="A8741" t="s">
        <v>21574</v>
      </c>
      <c r="B8741" t="s">
        <v>11500</v>
      </c>
      <c r="C8741" t="s">
        <v>13643</v>
      </c>
      <c r="D8741" s="2">
        <v>46250.972222222219</v>
      </c>
    </row>
    <row r="8742" spans="1:4" x14ac:dyDescent="0.2">
      <c r="A8742" t="s">
        <v>21575</v>
      </c>
      <c r="B8742" t="s">
        <v>11501</v>
      </c>
      <c r="C8742" t="s">
        <v>13225</v>
      </c>
      <c r="D8742" s="2">
        <v>46049.95416666667</v>
      </c>
    </row>
    <row r="8743" spans="1:4" x14ac:dyDescent="0.2">
      <c r="A8743" t="s">
        <v>21576</v>
      </c>
      <c r="B8743" t="s">
        <v>11502</v>
      </c>
      <c r="C8743" t="s">
        <v>12873</v>
      </c>
      <c r="D8743" s="2">
        <v>46112.411111111112</v>
      </c>
    </row>
    <row r="8744" spans="1:4" x14ac:dyDescent="0.2">
      <c r="A8744" t="s">
        <v>21577</v>
      </c>
      <c r="B8744" t="s">
        <v>11503</v>
      </c>
      <c r="C8744" t="s">
        <v>12843</v>
      </c>
      <c r="D8744" s="2">
        <v>46067.638194444437</v>
      </c>
    </row>
    <row r="8745" spans="1:4" x14ac:dyDescent="0.2">
      <c r="A8745" t="s">
        <v>21578</v>
      </c>
      <c r="B8745" t="s">
        <v>11504</v>
      </c>
      <c r="C8745" t="s">
        <v>12768</v>
      </c>
      <c r="D8745" s="2">
        <v>46217.820138888892</v>
      </c>
    </row>
    <row r="8746" spans="1:4" x14ac:dyDescent="0.2">
      <c r="A8746" t="s">
        <v>21579</v>
      </c>
      <c r="B8746" t="s">
        <v>11505</v>
      </c>
      <c r="C8746" t="s">
        <v>12821</v>
      </c>
      <c r="D8746" s="2">
        <v>46253.947222222218</v>
      </c>
    </row>
    <row r="8747" spans="1:4" x14ac:dyDescent="0.2">
      <c r="A8747" t="s">
        <v>21580</v>
      </c>
      <c r="B8747" t="s">
        <v>11506</v>
      </c>
      <c r="C8747" t="s">
        <v>12812</v>
      </c>
      <c r="D8747" s="2">
        <v>46095.826388888891</v>
      </c>
    </row>
    <row r="8748" spans="1:4" x14ac:dyDescent="0.2">
      <c r="A8748" t="s">
        <v>21581</v>
      </c>
      <c r="B8748" t="s">
        <v>11507</v>
      </c>
      <c r="C8748" t="s">
        <v>12795</v>
      </c>
      <c r="D8748" s="2">
        <v>46210.806944444441</v>
      </c>
    </row>
    <row r="8749" spans="1:4" x14ac:dyDescent="0.2">
      <c r="A8749" t="s">
        <v>21582</v>
      </c>
      <c r="B8749" t="s">
        <v>11508</v>
      </c>
      <c r="C8749" t="s">
        <v>12921</v>
      </c>
      <c r="D8749" s="2">
        <v>46230.32708333333</v>
      </c>
    </row>
    <row r="8750" spans="1:4" x14ac:dyDescent="0.2">
      <c r="A8750" t="s">
        <v>21583</v>
      </c>
      <c r="B8750" t="s">
        <v>11509</v>
      </c>
      <c r="C8750" t="s">
        <v>12797</v>
      </c>
      <c r="D8750" s="2">
        <v>46270.428472222222</v>
      </c>
    </row>
    <row r="8751" spans="1:4" x14ac:dyDescent="0.2">
      <c r="A8751" t="s">
        <v>21584</v>
      </c>
      <c r="B8751" t="s">
        <v>11510</v>
      </c>
      <c r="C8751" t="s">
        <v>13020</v>
      </c>
      <c r="D8751" s="2">
        <v>46276.822222222218</v>
      </c>
    </row>
    <row r="8752" spans="1:4" x14ac:dyDescent="0.2">
      <c r="A8752" t="s">
        <v>21585</v>
      </c>
      <c r="B8752" t="s">
        <v>11511</v>
      </c>
      <c r="C8752" t="s">
        <v>12772</v>
      </c>
      <c r="D8752" s="2">
        <v>46147.126388888893</v>
      </c>
    </row>
    <row r="8753" spans="1:4" x14ac:dyDescent="0.2">
      <c r="A8753" t="s">
        <v>21586</v>
      </c>
      <c r="B8753" t="s">
        <v>11512</v>
      </c>
      <c r="C8753" t="s">
        <v>12851</v>
      </c>
      <c r="D8753" s="2">
        <v>46044.161805555559</v>
      </c>
    </row>
    <row r="8754" spans="1:4" x14ac:dyDescent="0.2">
      <c r="A8754" t="s">
        <v>21587</v>
      </c>
      <c r="B8754" t="s">
        <v>11513</v>
      </c>
      <c r="C8754" t="s">
        <v>12768</v>
      </c>
      <c r="D8754" s="2">
        <v>46226.787499999999</v>
      </c>
    </row>
    <row r="8755" spans="1:4" x14ac:dyDescent="0.2">
      <c r="A8755" t="s">
        <v>21588</v>
      </c>
      <c r="B8755" t="s">
        <v>11514</v>
      </c>
      <c r="C8755" t="s">
        <v>12772</v>
      </c>
      <c r="D8755" s="2">
        <v>46171.978472222218</v>
      </c>
    </row>
    <row r="8756" spans="1:4" x14ac:dyDescent="0.2">
      <c r="A8756" t="s">
        <v>21589</v>
      </c>
      <c r="B8756" t="s">
        <v>11515</v>
      </c>
      <c r="C8756" t="s">
        <v>12812</v>
      </c>
      <c r="D8756" s="2">
        <v>46148.418055555558</v>
      </c>
    </row>
    <row r="8757" spans="1:4" x14ac:dyDescent="0.2">
      <c r="A8757" t="s">
        <v>21590</v>
      </c>
      <c r="B8757" t="s">
        <v>11516</v>
      </c>
      <c r="C8757" t="s">
        <v>13085</v>
      </c>
      <c r="D8757" s="2">
        <v>46170.863888888889</v>
      </c>
    </row>
    <row r="8758" spans="1:4" x14ac:dyDescent="0.2">
      <c r="A8758" t="s">
        <v>21591</v>
      </c>
      <c r="B8758" t="s">
        <v>11517</v>
      </c>
      <c r="C8758" t="s">
        <v>12843</v>
      </c>
      <c r="D8758" s="2">
        <v>46198.354861111111</v>
      </c>
    </row>
    <row r="8759" spans="1:4" x14ac:dyDescent="0.2">
      <c r="A8759" t="s">
        <v>21592</v>
      </c>
      <c r="B8759" t="s">
        <v>11518</v>
      </c>
      <c r="C8759" t="s">
        <v>12959</v>
      </c>
      <c r="D8759" s="2">
        <v>46101.510416666657</v>
      </c>
    </row>
    <row r="8760" spans="1:4" x14ac:dyDescent="0.2">
      <c r="A8760" t="s">
        <v>21593</v>
      </c>
      <c r="B8760" t="s">
        <v>11519</v>
      </c>
      <c r="C8760" t="s">
        <v>12845</v>
      </c>
      <c r="D8760" s="2">
        <v>46112.973611111112</v>
      </c>
    </row>
    <row r="8761" spans="1:4" x14ac:dyDescent="0.2">
      <c r="A8761" t="s">
        <v>21594</v>
      </c>
      <c r="B8761" t="s">
        <v>11520</v>
      </c>
      <c r="C8761" t="s">
        <v>12959</v>
      </c>
      <c r="D8761" s="2">
        <v>46116.384722222218</v>
      </c>
    </row>
    <row r="8762" spans="1:4" x14ac:dyDescent="0.2">
      <c r="A8762" t="s">
        <v>21595</v>
      </c>
      <c r="B8762" t="s">
        <v>11521</v>
      </c>
      <c r="C8762" t="s">
        <v>13085</v>
      </c>
      <c r="D8762" s="2">
        <v>46157.884027777778</v>
      </c>
    </row>
    <row r="8763" spans="1:4" x14ac:dyDescent="0.2">
      <c r="A8763" t="s">
        <v>21596</v>
      </c>
      <c r="B8763" t="s">
        <v>11522</v>
      </c>
      <c r="C8763" t="s">
        <v>12766</v>
      </c>
      <c r="D8763" s="2">
        <v>46207.945833333331</v>
      </c>
    </row>
    <row r="8764" spans="1:4" x14ac:dyDescent="0.2">
      <c r="A8764" t="s">
        <v>21597</v>
      </c>
      <c r="B8764" t="s">
        <v>11523</v>
      </c>
      <c r="C8764" t="s">
        <v>12860</v>
      </c>
      <c r="D8764" s="2">
        <v>46034.738194444442</v>
      </c>
    </row>
    <row r="8765" spans="1:4" x14ac:dyDescent="0.2">
      <c r="A8765" t="s">
        <v>21598</v>
      </c>
      <c r="B8765" t="s">
        <v>11524</v>
      </c>
      <c r="C8765" t="s">
        <v>12843</v>
      </c>
      <c r="D8765" s="2">
        <v>46102.070833333331</v>
      </c>
    </row>
    <row r="8766" spans="1:4" x14ac:dyDescent="0.2">
      <c r="A8766" t="s">
        <v>21599</v>
      </c>
      <c r="B8766" t="s">
        <v>11525</v>
      </c>
      <c r="C8766" t="s">
        <v>12897</v>
      </c>
      <c r="D8766" s="2">
        <v>46221.960416666669</v>
      </c>
    </row>
    <row r="8767" spans="1:4" x14ac:dyDescent="0.2">
      <c r="A8767" t="s">
        <v>21600</v>
      </c>
      <c r="B8767" t="s">
        <v>11526</v>
      </c>
      <c r="C8767" t="s">
        <v>12780</v>
      </c>
      <c r="D8767" s="2">
        <v>46031.497916666667</v>
      </c>
    </row>
    <row r="8768" spans="1:4" x14ac:dyDescent="0.2">
      <c r="A8768" t="s">
        <v>21601</v>
      </c>
      <c r="B8768" t="s">
        <v>11527</v>
      </c>
      <c r="C8768" t="s">
        <v>13003</v>
      </c>
      <c r="D8768" s="2">
        <v>46240.289583333331</v>
      </c>
    </row>
    <row r="8769" spans="1:4" x14ac:dyDescent="0.2">
      <c r="A8769" t="s">
        <v>21602</v>
      </c>
      <c r="B8769" t="s">
        <v>11528</v>
      </c>
      <c r="C8769" t="s">
        <v>12946</v>
      </c>
      <c r="D8769" s="2">
        <v>46232.486805555563</v>
      </c>
    </row>
    <row r="8770" spans="1:4" x14ac:dyDescent="0.2">
      <c r="A8770" t="s">
        <v>21603</v>
      </c>
      <c r="B8770" t="s">
        <v>11529</v>
      </c>
      <c r="C8770" t="s">
        <v>13358</v>
      </c>
      <c r="D8770" s="2">
        <v>46110.44027777778</v>
      </c>
    </row>
    <row r="8771" spans="1:4" x14ac:dyDescent="0.2">
      <c r="A8771" t="s">
        <v>21604</v>
      </c>
      <c r="B8771" t="s">
        <v>11530</v>
      </c>
      <c r="C8771" t="s">
        <v>12815</v>
      </c>
      <c r="D8771" s="2">
        <v>46193.381249999999</v>
      </c>
    </row>
    <row r="8772" spans="1:4" x14ac:dyDescent="0.2">
      <c r="A8772" t="s">
        <v>21605</v>
      </c>
      <c r="B8772" t="s">
        <v>11531</v>
      </c>
      <c r="C8772" t="s">
        <v>12819</v>
      </c>
      <c r="D8772" s="2">
        <v>46156.677083333343</v>
      </c>
    </row>
    <row r="8773" spans="1:4" x14ac:dyDescent="0.2">
      <c r="A8773" t="s">
        <v>21606</v>
      </c>
      <c r="B8773" t="s">
        <v>11532</v>
      </c>
      <c r="C8773" t="s">
        <v>12772</v>
      </c>
      <c r="D8773" s="2">
        <v>46091.112500000003</v>
      </c>
    </row>
    <row r="8774" spans="1:4" x14ac:dyDescent="0.2">
      <c r="A8774" t="s">
        <v>21607</v>
      </c>
      <c r="B8774" t="s">
        <v>11533</v>
      </c>
      <c r="C8774" t="s">
        <v>12808</v>
      </c>
      <c r="D8774" s="2">
        <v>46063.632638888892</v>
      </c>
    </row>
    <row r="8775" spans="1:4" x14ac:dyDescent="0.2">
      <c r="A8775" t="s">
        <v>21608</v>
      </c>
      <c r="B8775" t="s">
        <v>11534</v>
      </c>
      <c r="C8775" t="s">
        <v>12770</v>
      </c>
      <c r="D8775" s="2">
        <v>46285.250694444447</v>
      </c>
    </row>
    <row r="8776" spans="1:4" x14ac:dyDescent="0.2">
      <c r="A8776" t="s">
        <v>21609</v>
      </c>
      <c r="B8776" t="s">
        <v>11535</v>
      </c>
      <c r="C8776" t="s">
        <v>12789</v>
      </c>
      <c r="D8776" s="2">
        <v>46257.791666666657</v>
      </c>
    </row>
    <row r="8777" spans="1:4" x14ac:dyDescent="0.2">
      <c r="A8777" t="s">
        <v>21610</v>
      </c>
      <c r="B8777" t="s">
        <v>11536</v>
      </c>
      <c r="C8777" t="s">
        <v>12835</v>
      </c>
      <c r="D8777" s="2">
        <v>46268.982638888891</v>
      </c>
    </row>
    <row r="8778" spans="1:4" x14ac:dyDescent="0.2">
      <c r="A8778" t="s">
        <v>21611</v>
      </c>
      <c r="B8778" t="s">
        <v>11537</v>
      </c>
      <c r="C8778" t="s">
        <v>12772</v>
      </c>
      <c r="D8778" s="2">
        <v>46061.472222222219</v>
      </c>
    </row>
    <row r="8779" spans="1:4" x14ac:dyDescent="0.2">
      <c r="A8779" t="s">
        <v>21612</v>
      </c>
      <c r="B8779" t="s">
        <v>11538</v>
      </c>
      <c r="C8779" t="s">
        <v>12857</v>
      </c>
      <c r="D8779" s="2">
        <v>46286.807638888888</v>
      </c>
    </row>
    <row r="8780" spans="1:4" x14ac:dyDescent="0.2">
      <c r="A8780" t="s">
        <v>21613</v>
      </c>
      <c r="B8780" t="s">
        <v>11539</v>
      </c>
      <c r="C8780" t="s">
        <v>12841</v>
      </c>
      <c r="D8780" s="2">
        <v>46193.320138888892</v>
      </c>
    </row>
    <row r="8781" spans="1:4" x14ac:dyDescent="0.2">
      <c r="A8781" t="s">
        <v>21614</v>
      </c>
      <c r="B8781" t="s">
        <v>11540</v>
      </c>
      <c r="C8781" t="s">
        <v>12819</v>
      </c>
      <c r="D8781" s="2">
        <v>46162.838194444441</v>
      </c>
    </row>
    <row r="8782" spans="1:4" x14ac:dyDescent="0.2">
      <c r="A8782" t="s">
        <v>21615</v>
      </c>
      <c r="B8782" t="s">
        <v>11541</v>
      </c>
      <c r="C8782" t="s">
        <v>13020</v>
      </c>
      <c r="D8782" s="2">
        <v>46116.533333333333</v>
      </c>
    </row>
    <row r="8783" spans="1:4" x14ac:dyDescent="0.2">
      <c r="A8783" t="s">
        <v>21616</v>
      </c>
      <c r="B8783" t="s">
        <v>11542</v>
      </c>
      <c r="C8783" t="s">
        <v>12847</v>
      </c>
      <c r="D8783" s="2">
        <v>46087.509027777778</v>
      </c>
    </row>
    <row r="8784" spans="1:4" x14ac:dyDescent="0.2">
      <c r="A8784" t="s">
        <v>21617</v>
      </c>
      <c r="B8784" t="s">
        <v>11543</v>
      </c>
      <c r="C8784" t="s">
        <v>12847</v>
      </c>
      <c r="D8784" s="2">
        <v>46111.101388888892</v>
      </c>
    </row>
    <row r="8785" spans="1:4" x14ac:dyDescent="0.2">
      <c r="A8785" t="s">
        <v>21618</v>
      </c>
      <c r="B8785" t="s">
        <v>11544</v>
      </c>
      <c r="C8785" t="s">
        <v>12772</v>
      </c>
      <c r="D8785" s="2">
        <v>46070.661805555559</v>
      </c>
    </row>
    <row r="8786" spans="1:4" x14ac:dyDescent="0.2">
      <c r="A8786" t="s">
        <v>21619</v>
      </c>
      <c r="B8786" t="s">
        <v>11545</v>
      </c>
      <c r="C8786" t="s">
        <v>12797</v>
      </c>
      <c r="D8786" s="2">
        <v>46238.790972222218</v>
      </c>
    </row>
    <row r="8787" spans="1:4" x14ac:dyDescent="0.2">
      <c r="A8787" t="s">
        <v>21620</v>
      </c>
      <c r="B8787" t="s">
        <v>11546</v>
      </c>
      <c r="C8787" t="s">
        <v>12854</v>
      </c>
      <c r="D8787" s="2">
        <v>46281.504861111112</v>
      </c>
    </row>
    <row r="8788" spans="1:4" x14ac:dyDescent="0.2">
      <c r="A8788" t="s">
        <v>21621</v>
      </c>
      <c r="B8788" t="s">
        <v>11547</v>
      </c>
      <c r="C8788" t="s">
        <v>12864</v>
      </c>
      <c r="D8788" s="2">
        <v>46287.15902777778</v>
      </c>
    </row>
    <row r="8789" spans="1:4" x14ac:dyDescent="0.2">
      <c r="A8789" t="s">
        <v>21622</v>
      </c>
      <c r="B8789" t="s">
        <v>11548</v>
      </c>
      <c r="C8789" t="s">
        <v>12873</v>
      </c>
      <c r="D8789" s="2">
        <v>46266.677083333343</v>
      </c>
    </row>
    <row r="8790" spans="1:4" x14ac:dyDescent="0.2">
      <c r="A8790" t="s">
        <v>21623</v>
      </c>
      <c r="B8790" t="s">
        <v>11549</v>
      </c>
      <c r="C8790" t="s">
        <v>12803</v>
      </c>
      <c r="D8790" s="2">
        <v>46059.625</v>
      </c>
    </row>
    <row r="8791" spans="1:4" x14ac:dyDescent="0.2">
      <c r="A8791" t="s">
        <v>21624</v>
      </c>
      <c r="B8791" t="s">
        <v>11550</v>
      </c>
      <c r="C8791" t="s">
        <v>12766</v>
      </c>
      <c r="D8791" s="2">
        <v>46225.863194444442</v>
      </c>
    </row>
    <row r="8792" spans="1:4" x14ac:dyDescent="0.2">
      <c r="A8792" t="s">
        <v>21625</v>
      </c>
      <c r="B8792" t="s">
        <v>11551</v>
      </c>
      <c r="C8792" t="s">
        <v>12845</v>
      </c>
      <c r="D8792" s="2">
        <v>46257.954861111109</v>
      </c>
    </row>
    <row r="8793" spans="1:4" x14ac:dyDescent="0.2">
      <c r="A8793" t="s">
        <v>21626</v>
      </c>
      <c r="B8793" t="s">
        <v>11552</v>
      </c>
      <c r="C8793" t="s">
        <v>13006</v>
      </c>
      <c r="D8793" s="2">
        <v>46162.242361111108</v>
      </c>
    </row>
    <row r="8794" spans="1:4" x14ac:dyDescent="0.2">
      <c r="A8794" t="s">
        <v>21627</v>
      </c>
      <c r="B8794" t="s">
        <v>11553</v>
      </c>
      <c r="C8794" t="s">
        <v>12901</v>
      </c>
      <c r="D8794" s="2">
        <v>46175.291666666657</v>
      </c>
    </row>
    <row r="8795" spans="1:4" x14ac:dyDescent="0.2">
      <c r="A8795" t="s">
        <v>21628</v>
      </c>
      <c r="B8795" t="s">
        <v>11554</v>
      </c>
      <c r="C8795" t="s">
        <v>13133</v>
      </c>
      <c r="D8795" s="2">
        <v>46127.950694444437</v>
      </c>
    </row>
    <row r="8796" spans="1:4" x14ac:dyDescent="0.2">
      <c r="A8796" t="s">
        <v>21629</v>
      </c>
      <c r="B8796" t="s">
        <v>11555</v>
      </c>
      <c r="C8796" t="s">
        <v>12797</v>
      </c>
      <c r="D8796" s="2">
        <v>46247.118055555547</v>
      </c>
    </row>
    <row r="8797" spans="1:4" x14ac:dyDescent="0.2">
      <c r="A8797" t="s">
        <v>21630</v>
      </c>
      <c r="B8797" t="s">
        <v>11556</v>
      </c>
      <c r="C8797" t="s">
        <v>12827</v>
      </c>
      <c r="D8797" s="2">
        <v>46215.913194444453</v>
      </c>
    </row>
    <row r="8798" spans="1:4" x14ac:dyDescent="0.2">
      <c r="A8798" t="s">
        <v>21631</v>
      </c>
      <c r="B8798" t="s">
        <v>11557</v>
      </c>
      <c r="C8798" t="s">
        <v>12821</v>
      </c>
      <c r="D8798" s="2">
        <v>46194.154166666667</v>
      </c>
    </row>
    <row r="8799" spans="1:4" x14ac:dyDescent="0.2">
      <c r="A8799" t="s">
        <v>21632</v>
      </c>
      <c r="B8799" t="s">
        <v>11558</v>
      </c>
      <c r="C8799" t="s">
        <v>12764</v>
      </c>
      <c r="D8799" s="2">
        <v>46025.418749999997</v>
      </c>
    </row>
    <row r="8800" spans="1:4" x14ac:dyDescent="0.2">
      <c r="A8800" t="s">
        <v>21633</v>
      </c>
      <c r="B8800" t="s">
        <v>11559</v>
      </c>
      <c r="C8800" t="s">
        <v>13003</v>
      </c>
      <c r="D8800" s="2">
        <v>46285.138194444437</v>
      </c>
    </row>
    <row r="8801" spans="1:4" x14ac:dyDescent="0.2">
      <c r="A8801" t="s">
        <v>21634</v>
      </c>
      <c r="B8801" t="s">
        <v>11560</v>
      </c>
      <c r="C8801" t="s">
        <v>12835</v>
      </c>
      <c r="D8801" s="2">
        <v>46166.976388888892</v>
      </c>
    </row>
    <row r="8802" spans="1:4" x14ac:dyDescent="0.2">
      <c r="A8802" t="s">
        <v>21635</v>
      </c>
      <c r="B8802" t="s">
        <v>11561</v>
      </c>
      <c r="C8802" t="s">
        <v>12854</v>
      </c>
      <c r="D8802" s="2">
        <v>46283.5</v>
      </c>
    </row>
    <row r="8803" spans="1:4" x14ac:dyDescent="0.2">
      <c r="A8803" t="s">
        <v>21636</v>
      </c>
      <c r="B8803" t="s">
        <v>11562</v>
      </c>
      <c r="C8803" t="s">
        <v>12835</v>
      </c>
      <c r="D8803" s="2">
        <v>46208.881944444453</v>
      </c>
    </row>
    <row r="8804" spans="1:4" x14ac:dyDescent="0.2">
      <c r="A8804" t="s">
        <v>21637</v>
      </c>
      <c r="B8804" t="s">
        <v>11563</v>
      </c>
      <c r="C8804" t="s">
        <v>13020</v>
      </c>
      <c r="D8804" s="2">
        <v>46165.03125</v>
      </c>
    </row>
    <row r="8805" spans="1:4" x14ac:dyDescent="0.2">
      <c r="A8805" t="s">
        <v>21638</v>
      </c>
      <c r="B8805" t="s">
        <v>11564</v>
      </c>
      <c r="C8805" t="s">
        <v>12897</v>
      </c>
      <c r="D8805" s="2">
        <v>46228.039583333331</v>
      </c>
    </row>
    <row r="8806" spans="1:4" x14ac:dyDescent="0.2">
      <c r="A8806" t="s">
        <v>21639</v>
      </c>
      <c r="B8806" t="s">
        <v>11565</v>
      </c>
      <c r="C8806" t="s">
        <v>12967</v>
      </c>
      <c r="D8806" s="2">
        <v>46090.531944444447</v>
      </c>
    </row>
    <row r="8807" spans="1:4" x14ac:dyDescent="0.2">
      <c r="A8807" t="s">
        <v>21640</v>
      </c>
      <c r="B8807" t="s">
        <v>11566</v>
      </c>
      <c r="C8807" t="s">
        <v>12899</v>
      </c>
      <c r="D8807" s="2">
        <v>46146.041666666657</v>
      </c>
    </row>
    <row r="8808" spans="1:4" x14ac:dyDescent="0.2">
      <c r="A8808" t="s">
        <v>21641</v>
      </c>
      <c r="B8808" t="s">
        <v>11567</v>
      </c>
      <c r="C8808" t="s">
        <v>12873</v>
      </c>
      <c r="D8808" s="2">
        <v>46029.543749999997</v>
      </c>
    </row>
    <row r="8809" spans="1:4" x14ac:dyDescent="0.2">
      <c r="A8809" t="s">
        <v>21642</v>
      </c>
      <c r="B8809" t="s">
        <v>11568</v>
      </c>
      <c r="C8809" t="s">
        <v>12897</v>
      </c>
      <c r="D8809" s="2">
        <v>46226.706944444442</v>
      </c>
    </row>
    <row r="8810" spans="1:4" x14ac:dyDescent="0.2">
      <c r="A8810" t="s">
        <v>21643</v>
      </c>
      <c r="B8810" t="s">
        <v>11569</v>
      </c>
      <c r="C8810" t="s">
        <v>12766</v>
      </c>
      <c r="D8810" s="2">
        <v>46111.488194444442</v>
      </c>
    </row>
    <row r="8811" spans="1:4" x14ac:dyDescent="0.2">
      <c r="A8811" t="s">
        <v>21644</v>
      </c>
      <c r="B8811" t="s">
        <v>11570</v>
      </c>
      <c r="C8811" t="s">
        <v>13085</v>
      </c>
      <c r="D8811" s="2">
        <v>46049.783333333333</v>
      </c>
    </row>
    <row r="8812" spans="1:4" x14ac:dyDescent="0.2">
      <c r="A8812" t="s">
        <v>21645</v>
      </c>
      <c r="B8812" t="s">
        <v>11571</v>
      </c>
      <c r="C8812" t="s">
        <v>12810</v>
      </c>
      <c r="D8812" s="2">
        <v>46240.101388888892</v>
      </c>
    </row>
    <row r="8813" spans="1:4" x14ac:dyDescent="0.2">
      <c r="A8813" t="s">
        <v>21646</v>
      </c>
      <c r="B8813" t="s">
        <v>11572</v>
      </c>
      <c r="C8813" t="s">
        <v>12805</v>
      </c>
      <c r="D8813" s="2">
        <v>46086.248611111107</v>
      </c>
    </row>
    <row r="8814" spans="1:4" x14ac:dyDescent="0.2">
      <c r="A8814" t="s">
        <v>21647</v>
      </c>
      <c r="B8814" t="s">
        <v>11573</v>
      </c>
      <c r="C8814" t="s">
        <v>12799</v>
      </c>
      <c r="D8814" s="2">
        <v>46084.159722222219</v>
      </c>
    </row>
    <row r="8815" spans="1:4" x14ac:dyDescent="0.2">
      <c r="A8815" t="s">
        <v>21648</v>
      </c>
      <c r="B8815" t="s">
        <v>11574</v>
      </c>
      <c r="C8815" t="s">
        <v>12845</v>
      </c>
      <c r="D8815" s="2">
        <v>46062.498611111107</v>
      </c>
    </row>
    <row r="8816" spans="1:4" x14ac:dyDescent="0.2">
      <c r="A8816" t="s">
        <v>21649</v>
      </c>
      <c r="B8816" t="s">
        <v>11575</v>
      </c>
      <c r="C8816" t="s">
        <v>12808</v>
      </c>
      <c r="D8816" s="2">
        <v>46187.395833333343</v>
      </c>
    </row>
    <row r="8817" spans="1:4" x14ac:dyDescent="0.2">
      <c r="A8817" t="s">
        <v>21650</v>
      </c>
      <c r="B8817" t="s">
        <v>11576</v>
      </c>
      <c r="C8817" t="s">
        <v>12823</v>
      </c>
      <c r="D8817" s="2">
        <v>46115.538888888892</v>
      </c>
    </row>
    <row r="8818" spans="1:4" x14ac:dyDescent="0.2">
      <c r="A8818" t="s">
        <v>21651</v>
      </c>
      <c r="B8818" t="s">
        <v>11577</v>
      </c>
      <c r="C8818" t="s">
        <v>12862</v>
      </c>
      <c r="D8818" s="2">
        <v>46178.152777777781</v>
      </c>
    </row>
    <row r="8819" spans="1:4" x14ac:dyDescent="0.2">
      <c r="A8819" t="s">
        <v>21652</v>
      </c>
      <c r="B8819" t="s">
        <v>11578</v>
      </c>
      <c r="C8819" t="s">
        <v>12780</v>
      </c>
      <c r="D8819" s="2">
        <v>46116.445138888892</v>
      </c>
    </row>
    <row r="8820" spans="1:4" x14ac:dyDescent="0.2">
      <c r="A8820" t="s">
        <v>21653</v>
      </c>
      <c r="B8820" t="s">
        <v>11579</v>
      </c>
      <c r="C8820" t="s">
        <v>12825</v>
      </c>
      <c r="D8820" s="2">
        <v>46228.76458333333</v>
      </c>
    </row>
    <row r="8821" spans="1:4" x14ac:dyDescent="0.2">
      <c r="A8821" t="s">
        <v>21654</v>
      </c>
      <c r="B8821" t="s">
        <v>11580</v>
      </c>
      <c r="C8821" t="s">
        <v>12805</v>
      </c>
      <c r="D8821" s="2">
        <v>46125.068749999999</v>
      </c>
    </row>
    <row r="8822" spans="1:4" x14ac:dyDescent="0.2">
      <c r="A8822" t="s">
        <v>21655</v>
      </c>
      <c r="B8822" t="s">
        <v>11581</v>
      </c>
      <c r="C8822" t="s">
        <v>12897</v>
      </c>
      <c r="D8822" s="2">
        <v>46239.786805555559</v>
      </c>
    </row>
    <row r="8823" spans="1:4" x14ac:dyDescent="0.2">
      <c r="A8823" t="s">
        <v>21656</v>
      </c>
      <c r="B8823" t="s">
        <v>11582</v>
      </c>
      <c r="C8823" t="s">
        <v>12843</v>
      </c>
      <c r="D8823" s="2">
        <v>46150.21875</v>
      </c>
    </row>
    <row r="8824" spans="1:4" x14ac:dyDescent="0.2">
      <c r="A8824" t="s">
        <v>21657</v>
      </c>
      <c r="B8824" t="s">
        <v>11583</v>
      </c>
      <c r="C8824" t="s">
        <v>12819</v>
      </c>
      <c r="D8824" s="2">
        <v>46027.868055555547</v>
      </c>
    </row>
    <row r="8825" spans="1:4" x14ac:dyDescent="0.2">
      <c r="A8825" t="s">
        <v>21658</v>
      </c>
      <c r="B8825" t="s">
        <v>11584</v>
      </c>
      <c r="C8825" t="s">
        <v>12830</v>
      </c>
      <c r="D8825" s="2">
        <v>46142.813888888893</v>
      </c>
    </row>
    <row r="8826" spans="1:4" x14ac:dyDescent="0.2">
      <c r="A8826" t="s">
        <v>21659</v>
      </c>
      <c r="B8826" t="s">
        <v>11585</v>
      </c>
      <c r="C8826" t="s">
        <v>12825</v>
      </c>
      <c r="D8826" s="2">
        <v>46089.446527777778</v>
      </c>
    </row>
    <row r="8827" spans="1:4" x14ac:dyDescent="0.2">
      <c r="A8827" t="s">
        <v>21660</v>
      </c>
      <c r="B8827" t="s">
        <v>11586</v>
      </c>
      <c r="C8827" t="s">
        <v>13133</v>
      </c>
      <c r="D8827" s="2">
        <v>46156.072916666657</v>
      </c>
    </row>
    <row r="8828" spans="1:4" x14ac:dyDescent="0.2">
      <c r="A8828" t="s">
        <v>21661</v>
      </c>
      <c r="B8828" t="s">
        <v>11587</v>
      </c>
      <c r="C8828" t="s">
        <v>12860</v>
      </c>
      <c r="D8828" s="2">
        <v>46057.384722222218</v>
      </c>
    </row>
    <row r="8829" spans="1:4" x14ac:dyDescent="0.2">
      <c r="A8829" t="s">
        <v>21662</v>
      </c>
      <c r="B8829" t="s">
        <v>11588</v>
      </c>
      <c r="C8829" t="s">
        <v>12825</v>
      </c>
      <c r="D8829" s="2">
        <v>46228.621527777781</v>
      </c>
    </row>
    <row r="8830" spans="1:4" x14ac:dyDescent="0.2">
      <c r="A8830" t="s">
        <v>21663</v>
      </c>
      <c r="B8830" t="s">
        <v>11589</v>
      </c>
      <c r="C8830" t="s">
        <v>12808</v>
      </c>
      <c r="D8830" s="2">
        <v>46193.338888888888</v>
      </c>
    </row>
    <row r="8831" spans="1:4" x14ac:dyDescent="0.2">
      <c r="A8831" t="s">
        <v>21664</v>
      </c>
      <c r="B8831" t="s">
        <v>11590</v>
      </c>
      <c r="C8831" t="s">
        <v>12795</v>
      </c>
      <c r="D8831" s="2">
        <v>46061.634027777778</v>
      </c>
    </row>
    <row r="8832" spans="1:4" x14ac:dyDescent="0.2">
      <c r="A8832" t="s">
        <v>21665</v>
      </c>
      <c r="B8832" t="s">
        <v>11591</v>
      </c>
      <c r="C8832" t="s">
        <v>12821</v>
      </c>
      <c r="D8832" s="2">
        <v>46290.822916666657</v>
      </c>
    </row>
    <row r="8833" spans="1:4" x14ac:dyDescent="0.2">
      <c r="A8833" t="s">
        <v>21666</v>
      </c>
      <c r="B8833" t="s">
        <v>11592</v>
      </c>
      <c r="C8833" t="s">
        <v>12778</v>
      </c>
      <c r="D8833" s="2">
        <v>46118.956250000003</v>
      </c>
    </row>
    <row r="8834" spans="1:4" x14ac:dyDescent="0.2">
      <c r="A8834" t="s">
        <v>21667</v>
      </c>
      <c r="B8834" t="s">
        <v>11593</v>
      </c>
      <c r="C8834" t="s">
        <v>12819</v>
      </c>
      <c r="D8834" s="2">
        <v>46080.397916666669</v>
      </c>
    </row>
    <row r="8835" spans="1:4" x14ac:dyDescent="0.2">
      <c r="A8835" t="s">
        <v>21668</v>
      </c>
      <c r="B8835" t="s">
        <v>11594</v>
      </c>
      <c r="C8835" t="s">
        <v>12897</v>
      </c>
      <c r="D8835" s="2">
        <v>46023.986805555563</v>
      </c>
    </row>
    <row r="8836" spans="1:4" x14ac:dyDescent="0.2">
      <c r="A8836" t="s">
        <v>21669</v>
      </c>
      <c r="B8836" t="s">
        <v>11595</v>
      </c>
      <c r="C8836" t="s">
        <v>12778</v>
      </c>
      <c r="D8836" s="2">
        <v>46090.248611111107</v>
      </c>
    </row>
    <row r="8837" spans="1:4" x14ac:dyDescent="0.2">
      <c r="A8837" t="s">
        <v>21670</v>
      </c>
      <c r="B8837" t="s">
        <v>11596</v>
      </c>
      <c r="C8837" t="s">
        <v>12764</v>
      </c>
      <c r="D8837" s="2">
        <v>46030.944444444453</v>
      </c>
    </row>
    <row r="8838" spans="1:4" x14ac:dyDescent="0.2">
      <c r="A8838" t="s">
        <v>21671</v>
      </c>
      <c r="B8838" t="s">
        <v>11597</v>
      </c>
      <c r="C8838" t="s">
        <v>12812</v>
      </c>
      <c r="D8838" s="2">
        <v>46154.142361111109</v>
      </c>
    </row>
    <row r="8839" spans="1:4" x14ac:dyDescent="0.2">
      <c r="A8839" t="s">
        <v>21672</v>
      </c>
      <c r="B8839" t="s">
        <v>11598</v>
      </c>
      <c r="C8839" t="s">
        <v>12778</v>
      </c>
      <c r="D8839" s="2">
        <v>46188.540972222218</v>
      </c>
    </row>
    <row r="8840" spans="1:4" x14ac:dyDescent="0.2">
      <c r="A8840" t="s">
        <v>21673</v>
      </c>
      <c r="B8840" t="s">
        <v>11599</v>
      </c>
      <c r="C8840" t="s">
        <v>12808</v>
      </c>
      <c r="D8840" s="2">
        <v>46124.672222222223</v>
      </c>
    </row>
    <row r="8841" spans="1:4" x14ac:dyDescent="0.2">
      <c r="A8841" t="s">
        <v>21674</v>
      </c>
      <c r="B8841" t="s">
        <v>11600</v>
      </c>
      <c r="C8841" t="s">
        <v>12878</v>
      </c>
      <c r="D8841" s="2">
        <v>46262.041666666657</v>
      </c>
    </row>
    <row r="8842" spans="1:4" x14ac:dyDescent="0.2">
      <c r="A8842" t="s">
        <v>21675</v>
      </c>
      <c r="B8842" t="s">
        <v>11601</v>
      </c>
      <c r="C8842" t="s">
        <v>12978</v>
      </c>
      <c r="D8842" s="2">
        <v>46286.443055555559</v>
      </c>
    </row>
    <row r="8843" spans="1:4" x14ac:dyDescent="0.2">
      <c r="A8843" t="s">
        <v>21676</v>
      </c>
      <c r="B8843" t="s">
        <v>11602</v>
      </c>
      <c r="C8843" t="s">
        <v>12825</v>
      </c>
      <c r="D8843" s="2">
        <v>46106.277083333327</v>
      </c>
    </row>
    <row r="8844" spans="1:4" x14ac:dyDescent="0.2">
      <c r="A8844" t="s">
        <v>21677</v>
      </c>
      <c r="B8844" t="s">
        <v>11603</v>
      </c>
      <c r="C8844" t="s">
        <v>12776</v>
      </c>
      <c r="D8844" s="2">
        <v>46197.81527777778</v>
      </c>
    </row>
    <row r="8845" spans="1:4" x14ac:dyDescent="0.2">
      <c r="A8845" t="s">
        <v>21678</v>
      </c>
      <c r="B8845" t="s">
        <v>11604</v>
      </c>
      <c r="C8845" t="s">
        <v>12843</v>
      </c>
      <c r="D8845" s="2">
        <v>46132.474999999999</v>
      </c>
    </row>
    <row r="8846" spans="1:4" x14ac:dyDescent="0.2">
      <c r="A8846" t="s">
        <v>21679</v>
      </c>
      <c r="B8846" t="s">
        <v>11605</v>
      </c>
      <c r="C8846" t="s">
        <v>13108</v>
      </c>
      <c r="D8846" s="2">
        <v>46097.103472222218</v>
      </c>
    </row>
    <row r="8847" spans="1:4" x14ac:dyDescent="0.2">
      <c r="A8847" t="s">
        <v>21680</v>
      </c>
      <c r="B8847" t="s">
        <v>11606</v>
      </c>
      <c r="C8847" t="s">
        <v>13020</v>
      </c>
      <c r="D8847" s="2">
        <v>46080.038888888892</v>
      </c>
    </row>
    <row r="8848" spans="1:4" x14ac:dyDescent="0.2">
      <c r="A8848" t="s">
        <v>21681</v>
      </c>
      <c r="B8848" t="s">
        <v>11607</v>
      </c>
      <c r="C8848" t="s">
        <v>12873</v>
      </c>
      <c r="D8848" s="2">
        <v>46165.023611111108</v>
      </c>
    </row>
    <row r="8849" spans="1:4" x14ac:dyDescent="0.2">
      <c r="A8849" t="s">
        <v>21682</v>
      </c>
      <c r="B8849" t="s">
        <v>11608</v>
      </c>
      <c r="C8849" t="s">
        <v>12901</v>
      </c>
      <c r="D8849" s="2">
        <v>46061.036805555559</v>
      </c>
    </row>
    <row r="8850" spans="1:4" x14ac:dyDescent="0.2">
      <c r="A8850" t="s">
        <v>21683</v>
      </c>
      <c r="B8850" t="s">
        <v>11609</v>
      </c>
      <c r="C8850" t="s">
        <v>12843</v>
      </c>
      <c r="D8850" s="2">
        <v>46206.484722222223</v>
      </c>
    </row>
    <row r="8851" spans="1:4" x14ac:dyDescent="0.2">
      <c r="A8851" t="s">
        <v>21684</v>
      </c>
      <c r="B8851" t="s">
        <v>11610</v>
      </c>
      <c r="C8851" t="s">
        <v>12797</v>
      </c>
      <c r="D8851" s="2">
        <v>46264.323611111111</v>
      </c>
    </row>
    <row r="8852" spans="1:4" x14ac:dyDescent="0.2">
      <c r="A8852" t="s">
        <v>21685</v>
      </c>
      <c r="B8852" t="s">
        <v>11611</v>
      </c>
      <c r="C8852" t="s">
        <v>12803</v>
      </c>
      <c r="D8852" s="2">
        <v>46123.208333333343</v>
      </c>
    </row>
    <row r="8853" spans="1:4" x14ac:dyDescent="0.2">
      <c r="A8853" t="s">
        <v>21686</v>
      </c>
      <c r="B8853" t="s">
        <v>11612</v>
      </c>
      <c r="C8853" t="s">
        <v>12946</v>
      </c>
      <c r="D8853" s="2">
        <v>46179.386805555558</v>
      </c>
    </row>
    <row r="8854" spans="1:4" x14ac:dyDescent="0.2">
      <c r="A8854" t="s">
        <v>21687</v>
      </c>
      <c r="B8854" t="s">
        <v>11613</v>
      </c>
      <c r="C8854" t="s">
        <v>12772</v>
      </c>
      <c r="D8854" s="2">
        <v>46289.436805555553</v>
      </c>
    </row>
    <row r="8855" spans="1:4" x14ac:dyDescent="0.2">
      <c r="A8855" t="s">
        <v>21688</v>
      </c>
      <c r="B8855" t="s">
        <v>11614</v>
      </c>
      <c r="C8855" t="s">
        <v>13063</v>
      </c>
      <c r="D8855" s="2">
        <v>46215.580555555563</v>
      </c>
    </row>
    <row r="8856" spans="1:4" x14ac:dyDescent="0.2">
      <c r="A8856" t="s">
        <v>21689</v>
      </c>
      <c r="B8856" t="s">
        <v>11615</v>
      </c>
      <c r="C8856" t="s">
        <v>12803</v>
      </c>
      <c r="D8856" s="2">
        <v>46133.497916666667</v>
      </c>
    </row>
    <row r="8857" spans="1:4" x14ac:dyDescent="0.2">
      <c r="A8857" t="s">
        <v>21690</v>
      </c>
      <c r="B8857" t="s">
        <v>11616</v>
      </c>
      <c r="C8857" t="s">
        <v>13158</v>
      </c>
      <c r="D8857" s="2">
        <v>46263.932638888888</v>
      </c>
    </row>
    <row r="8858" spans="1:4" x14ac:dyDescent="0.2">
      <c r="A8858" t="s">
        <v>21691</v>
      </c>
      <c r="B8858" t="s">
        <v>11617</v>
      </c>
      <c r="C8858" t="s">
        <v>12901</v>
      </c>
      <c r="D8858" s="2">
        <v>46034.373611111107</v>
      </c>
    </row>
    <row r="8859" spans="1:4" x14ac:dyDescent="0.2">
      <c r="A8859" t="s">
        <v>21692</v>
      </c>
      <c r="B8859" t="s">
        <v>11618</v>
      </c>
      <c r="C8859" t="s">
        <v>12812</v>
      </c>
      <c r="D8859" s="2">
        <v>46183.390972222223</v>
      </c>
    </row>
    <row r="8860" spans="1:4" x14ac:dyDescent="0.2">
      <c r="A8860" t="s">
        <v>21693</v>
      </c>
      <c r="B8860" t="s">
        <v>11619</v>
      </c>
      <c r="C8860" t="s">
        <v>12917</v>
      </c>
      <c r="D8860" s="2">
        <v>46091.411805555559</v>
      </c>
    </row>
    <row r="8861" spans="1:4" x14ac:dyDescent="0.2">
      <c r="A8861" t="s">
        <v>21694</v>
      </c>
      <c r="B8861" t="s">
        <v>11620</v>
      </c>
      <c r="C8861" t="s">
        <v>12805</v>
      </c>
      <c r="D8861" s="2">
        <v>46072.04791666667</v>
      </c>
    </row>
    <row r="8862" spans="1:4" x14ac:dyDescent="0.2">
      <c r="A8862" t="s">
        <v>21695</v>
      </c>
      <c r="B8862" t="s">
        <v>11621</v>
      </c>
      <c r="C8862" t="s">
        <v>12801</v>
      </c>
      <c r="D8862" s="2">
        <v>46164.748611111107</v>
      </c>
    </row>
    <row r="8863" spans="1:4" x14ac:dyDescent="0.2">
      <c r="A8863" t="s">
        <v>21696</v>
      </c>
      <c r="B8863" t="s">
        <v>11622</v>
      </c>
      <c r="C8863" t="s">
        <v>12815</v>
      </c>
      <c r="D8863" s="2">
        <v>46217.539583333331</v>
      </c>
    </row>
    <row r="8864" spans="1:4" x14ac:dyDescent="0.2">
      <c r="A8864" t="s">
        <v>21697</v>
      </c>
      <c r="B8864" t="s">
        <v>11623</v>
      </c>
      <c r="C8864" t="s">
        <v>12851</v>
      </c>
      <c r="D8864" s="2">
        <v>46224.398611111108</v>
      </c>
    </row>
    <row r="8865" spans="1:4" x14ac:dyDescent="0.2">
      <c r="A8865" t="s">
        <v>21698</v>
      </c>
      <c r="B8865" t="s">
        <v>11624</v>
      </c>
      <c r="C8865" t="s">
        <v>12812</v>
      </c>
      <c r="D8865" s="2">
        <v>46227.357638888891</v>
      </c>
    </row>
    <row r="8866" spans="1:4" x14ac:dyDescent="0.2">
      <c r="A8866" t="s">
        <v>21699</v>
      </c>
      <c r="B8866" t="s">
        <v>11625</v>
      </c>
      <c r="C8866" t="s">
        <v>12959</v>
      </c>
      <c r="D8866" s="2">
        <v>46101.518055555563</v>
      </c>
    </row>
    <row r="8867" spans="1:4" x14ac:dyDescent="0.2">
      <c r="A8867" t="s">
        <v>21700</v>
      </c>
      <c r="B8867" t="s">
        <v>11626</v>
      </c>
      <c r="C8867" t="s">
        <v>12770</v>
      </c>
      <c r="D8867" s="2">
        <v>46136.900694444441</v>
      </c>
    </row>
    <row r="8868" spans="1:4" x14ac:dyDescent="0.2">
      <c r="A8868" t="s">
        <v>21701</v>
      </c>
      <c r="B8868" t="s">
        <v>11627</v>
      </c>
      <c r="C8868" t="s">
        <v>12801</v>
      </c>
      <c r="D8868" s="2">
        <v>46053.397916666669</v>
      </c>
    </row>
    <row r="8869" spans="1:4" x14ac:dyDescent="0.2">
      <c r="A8869" t="s">
        <v>21702</v>
      </c>
      <c r="B8869" t="s">
        <v>11628</v>
      </c>
      <c r="C8869" t="s">
        <v>12810</v>
      </c>
      <c r="D8869" s="2">
        <v>46191.431250000001</v>
      </c>
    </row>
    <row r="8870" spans="1:4" x14ac:dyDescent="0.2">
      <c r="A8870" t="s">
        <v>21703</v>
      </c>
      <c r="B8870" t="s">
        <v>11629</v>
      </c>
      <c r="C8870" t="s">
        <v>12808</v>
      </c>
      <c r="D8870" s="2">
        <v>46242.133333333331</v>
      </c>
    </row>
    <row r="8871" spans="1:4" x14ac:dyDescent="0.2">
      <c r="A8871" t="s">
        <v>21704</v>
      </c>
      <c r="B8871" t="s">
        <v>11630</v>
      </c>
      <c r="C8871" t="s">
        <v>12967</v>
      </c>
      <c r="D8871" s="2">
        <v>46155.321527777778</v>
      </c>
    </row>
    <row r="8872" spans="1:4" x14ac:dyDescent="0.2">
      <c r="A8872" t="s">
        <v>21705</v>
      </c>
      <c r="B8872" t="s">
        <v>11631</v>
      </c>
      <c r="C8872" t="s">
        <v>12819</v>
      </c>
      <c r="D8872" s="2">
        <v>46108.748611111107</v>
      </c>
    </row>
    <row r="8873" spans="1:4" x14ac:dyDescent="0.2">
      <c r="A8873" t="s">
        <v>21706</v>
      </c>
      <c r="B8873" t="s">
        <v>11632</v>
      </c>
      <c r="C8873" t="s">
        <v>12901</v>
      </c>
      <c r="D8873" s="2">
        <v>46113.723611111112</v>
      </c>
    </row>
    <row r="8874" spans="1:4" x14ac:dyDescent="0.2">
      <c r="A8874" t="s">
        <v>21707</v>
      </c>
      <c r="B8874" t="s">
        <v>11633</v>
      </c>
      <c r="C8874" t="s">
        <v>12772</v>
      </c>
      <c r="D8874" s="2">
        <v>46200.804861111108</v>
      </c>
    </row>
    <row r="8875" spans="1:4" x14ac:dyDescent="0.2">
      <c r="A8875" t="s">
        <v>21708</v>
      </c>
      <c r="B8875" t="s">
        <v>11634</v>
      </c>
      <c r="C8875" t="s">
        <v>13151</v>
      </c>
      <c r="D8875" s="2">
        <v>46206.493055555547</v>
      </c>
    </row>
    <row r="8876" spans="1:4" x14ac:dyDescent="0.2">
      <c r="A8876" t="s">
        <v>21709</v>
      </c>
      <c r="B8876" t="s">
        <v>11635</v>
      </c>
      <c r="C8876" t="s">
        <v>12827</v>
      </c>
      <c r="D8876" s="2">
        <v>46153.9</v>
      </c>
    </row>
    <row r="8877" spans="1:4" x14ac:dyDescent="0.2">
      <c r="A8877" t="s">
        <v>21710</v>
      </c>
      <c r="B8877" t="s">
        <v>11636</v>
      </c>
      <c r="C8877" t="s">
        <v>13225</v>
      </c>
      <c r="D8877" s="2">
        <v>46090.554861111108</v>
      </c>
    </row>
    <row r="8878" spans="1:4" x14ac:dyDescent="0.2">
      <c r="A8878" t="s">
        <v>21711</v>
      </c>
      <c r="B8878" t="s">
        <v>11637</v>
      </c>
      <c r="C8878" t="s">
        <v>12810</v>
      </c>
      <c r="D8878" s="2">
        <v>46135.130555555559</v>
      </c>
    </row>
    <row r="8879" spans="1:4" x14ac:dyDescent="0.2">
      <c r="A8879" t="s">
        <v>21712</v>
      </c>
      <c r="B8879" t="s">
        <v>11638</v>
      </c>
      <c r="C8879" t="s">
        <v>12821</v>
      </c>
      <c r="D8879" s="2">
        <v>46112.151388888888</v>
      </c>
    </row>
    <row r="8880" spans="1:4" x14ac:dyDescent="0.2">
      <c r="A8880" t="s">
        <v>21713</v>
      </c>
      <c r="B8880" t="s">
        <v>11639</v>
      </c>
      <c r="C8880" t="s">
        <v>12860</v>
      </c>
      <c r="D8880" s="2">
        <v>46049.495833333327</v>
      </c>
    </row>
    <row r="8881" spans="1:4" x14ac:dyDescent="0.2">
      <c r="A8881" t="s">
        <v>21714</v>
      </c>
      <c r="B8881" t="s">
        <v>11640</v>
      </c>
      <c r="C8881" t="s">
        <v>12851</v>
      </c>
      <c r="D8881" s="2">
        <v>46133.375</v>
      </c>
    </row>
    <row r="8882" spans="1:4" x14ac:dyDescent="0.2">
      <c r="A8882" t="s">
        <v>21715</v>
      </c>
      <c r="B8882" t="s">
        <v>11641</v>
      </c>
      <c r="C8882" t="s">
        <v>12805</v>
      </c>
      <c r="D8882" s="2">
        <v>46254.106944444437</v>
      </c>
    </row>
    <row r="8883" spans="1:4" x14ac:dyDescent="0.2">
      <c r="A8883" t="s">
        <v>21716</v>
      </c>
      <c r="B8883" t="s">
        <v>11642</v>
      </c>
      <c r="C8883" t="s">
        <v>13006</v>
      </c>
      <c r="D8883" s="2">
        <v>46190.04583333333</v>
      </c>
    </row>
    <row r="8884" spans="1:4" x14ac:dyDescent="0.2">
      <c r="A8884" t="s">
        <v>21717</v>
      </c>
      <c r="B8884" t="s">
        <v>11643</v>
      </c>
      <c r="C8884" t="s">
        <v>12843</v>
      </c>
      <c r="D8884" s="2">
        <v>46059.618055555547</v>
      </c>
    </row>
    <row r="8885" spans="1:4" x14ac:dyDescent="0.2">
      <c r="A8885" t="s">
        <v>21718</v>
      </c>
      <c r="B8885" t="s">
        <v>11644</v>
      </c>
      <c r="C8885" t="s">
        <v>12835</v>
      </c>
      <c r="D8885" s="2">
        <v>46255.754861111112</v>
      </c>
    </row>
    <row r="8886" spans="1:4" x14ac:dyDescent="0.2">
      <c r="A8886" t="s">
        <v>21719</v>
      </c>
      <c r="B8886" t="s">
        <v>11645</v>
      </c>
      <c r="C8886" t="s">
        <v>12803</v>
      </c>
      <c r="D8886" s="2">
        <v>46081.219444444447</v>
      </c>
    </row>
    <row r="8887" spans="1:4" x14ac:dyDescent="0.2">
      <c r="A8887" t="s">
        <v>21720</v>
      </c>
      <c r="B8887" t="s">
        <v>11646</v>
      </c>
      <c r="C8887" t="s">
        <v>12784</v>
      </c>
      <c r="D8887" s="2">
        <v>46190.245138888888</v>
      </c>
    </row>
    <row r="8888" spans="1:4" x14ac:dyDescent="0.2">
      <c r="A8888" t="s">
        <v>21721</v>
      </c>
      <c r="B8888" t="s">
        <v>11647</v>
      </c>
      <c r="C8888" t="s">
        <v>13358</v>
      </c>
      <c r="D8888" s="2">
        <v>46177.53402777778</v>
      </c>
    </row>
    <row r="8889" spans="1:4" x14ac:dyDescent="0.2">
      <c r="A8889" t="s">
        <v>21722</v>
      </c>
      <c r="B8889" t="s">
        <v>11648</v>
      </c>
      <c r="C8889" t="s">
        <v>12851</v>
      </c>
      <c r="D8889" s="2">
        <v>46221.120138888888</v>
      </c>
    </row>
    <row r="8890" spans="1:4" x14ac:dyDescent="0.2">
      <c r="A8890" t="s">
        <v>21723</v>
      </c>
      <c r="B8890" t="s">
        <v>11649</v>
      </c>
      <c r="C8890" t="s">
        <v>12812</v>
      </c>
      <c r="D8890" s="2">
        <v>46232.837500000001</v>
      </c>
    </row>
    <row r="8891" spans="1:4" x14ac:dyDescent="0.2">
      <c r="A8891" t="s">
        <v>21724</v>
      </c>
      <c r="B8891" t="s">
        <v>11650</v>
      </c>
      <c r="C8891" t="s">
        <v>12772</v>
      </c>
      <c r="D8891" s="2">
        <v>46102.588888888888</v>
      </c>
    </row>
    <row r="8892" spans="1:4" x14ac:dyDescent="0.2">
      <c r="A8892" t="s">
        <v>21725</v>
      </c>
      <c r="B8892" t="s">
        <v>11651</v>
      </c>
      <c r="C8892" t="s">
        <v>12857</v>
      </c>
      <c r="D8892" s="2">
        <v>46235.361111111109</v>
      </c>
    </row>
    <row r="8893" spans="1:4" x14ac:dyDescent="0.2">
      <c r="A8893" t="s">
        <v>21726</v>
      </c>
      <c r="B8893" t="s">
        <v>11652</v>
      </c>
      <c r="C8893" t="s">
        <v>12808</v>
      </c>
      <c r="D8893" s="2">
        <v>46183.57916666667</v>
      </c>
    </row>
    <row r="8894" spans="1:4" x14ac:dyDescent="0.2">
      <c r="A8894" t="s">
        <v>21727</v>
      </c>
      <c r="B8894" t="s">
        <v>11653</v>
      </c>
      <c r="C8894" t="s">
        <v>12897</v>
      </c>
      <c r="D8894" s="2">
        <v>46118.162499999999</v>
      </c>
    </row>
    <row r="8895" spans="1:4" x14ac:dyDescent="0.2">
      <c r="A8895" t="s">
        <v>21728</v>
      </c>
      <c r="B8895" t="s">
        <v>11654</v>
      </c>
      <c r="C8895" t="s">
        <v>12959</v>
      </c>
      <c r="D8895" s="2">
        <v>46051.31527777778</v>
      </c>
    </row>
    <row r="8896" spans="1:4" x14ac:dyDescent="0.2">
      <c r="A8896" t="s">
        <v>21729</v>
      </c>
      <c r="B8896" t="s">
        <v>11655</v>
      </c>
      <c r="C8896" t="s">
        <v>12915</v>
      </c>
      <c r="D8896" s="2">
        <v>46178.53125</v>
      </c>
    </row>
    <row r="8897" spans="1:4" x14ac:dyDescent="0.2">
      <c r="A8897" t="s">
        <v>21730</v>
      </c>
      <c r="B8897" t="s">
        <v>11656</v>
      </c>
      <c r="C8897" t="s">
        <v>12851</v>
      </c>
      <c r="D8897" s="2">
        <v>46149.961805555547</v>
      </c>
    </row>
    <row r="8898" spans="1:4" x14ac:dyDescent="0.2">
      <c r="A8898" t="s">
        <v>21731</v>
      </c>
      <c r="B8898" t="s">
        <v>11657</v>
      </c>
      <c r="C8898" t="s">
        <v>12835</v>
      </c>
      <c r="D8898" s="2">
        <v>46151.84375</v>
      </c>
    </row>
    <row r="8899" spans="1:4" x14ac:dyDescent="0.2">
      <c r="A8899" t="s">
        <v>21732</v>
      </c>
      <c r="B8899" t="s">
        <v>11658</v>
      </c>
      <c r="C8899" t="s">
        <v>12815</v>
      </c>
      <c r="D8899" s="2">
        <v>46211.635416666657</v>
      </c>
    </row>
    <row r="8900" spans="1:4" x14ac:dyDescent="0.2">
      <c r="A8900" t="s">
        <v>21733</v>
      </c>
      <c r="B8900" t="s">
        <v>11659</v>
      </c>
      <c r="C8900" t="s">
        <v>12998</v>
      </c>
      <c r="D8900" s="2">
        <v>46216.334722222222</v>
      </c>
    </row>
    <row r="8901" spans="1:4" x14ac:dyDescent="0.2">
      <c r="A8901" t="s">
        <v>21734</v>
      </c>
      <c r="B8901" t="s">
        <v>11660</v>
      </c>
      <c r="C8901" t="s">
        <v>12766</v>
      </c>
      <c r="D8901" s="2">
        <v>46072.926388888889</v>
      </c>
    </row>
    <row r="8902" spans="1:4" x14ac:dyDescent="0.2">
      <c r="A8902" t="s">
        <v>21735</v>
      </c>
      <c r="B8902" t="s">
        <v>11661</v>
      </c>
      <c r="C8902" t="s">
        <v>12862</v>
      </c>
      <c r="D8902" s="2">
        <v>46103.128472222219</v>
      </c>
    </row>
    <row r="8903" spans="1:4" x14ac:dyDescent="0.2">
      <c r="A8903" t="s">
        <v>21736</v>
      </c>
      <c r="B8903" t="s">
        <v>11662</v>
      </c>
      <c r="C8903" t="s">
        <v>12838</v>
      </c>
      <c r="D8903" s="2">
        <v>46269.3</v>
      </c>
    </row>
    <row r="8904" spans="1:4" x14ac:dyDescent="0.2">
      <c r="A8904" t="s">
        <v>21737</v>
      </c>
      <c r="B8904" t="s">
        <v>11663</v>
      </c>
      <c r="C8904" t="s">
        <v>12815</v>
      </c>
      <c r="D8904" s="2">
        <v>46185.429166666669</v>
      </c>
    </row>
    <row r="8905" spans="1:4" x14ac:dyDescent="0.2">
      <c r="A8905" t="s">
        <v>21738</v>
      </c>
      <c r="B8905" t="s">
        <v>11664</v>
      </c>
      <c r="C8905" t="s">
        <v>12830</v>
      </c>
      <c r="D8905" s="2">
        <v>46136.551388888889</v>
      </c>
    </row>
    <row r="8906" spans="1:4" x14ac:dyDescent="0.2">
      <c r="A8906" t="s">
        <v>21739</v>
      </c>
      <c r="B8906" t="s">
        <v>11665</v>
      </c>
      <c r="C8906" t="s">
        <v>12860</v>
      </c>
      <c r="D8906" s="2">
        <v>46288.673611111109</v>
      </c>
    </row>
    <row r="8907" spans="1:4" x14ac:dyDescent="0.2">
      <c r="A8907" t="s">
        <v>21740</v>
      </c>
      <c r="B8907" t="s">
        <v>11666</v>
      </c>
      <c r="C8907" t="s">
        <v>12797</v>
      </c>
      <c r="D8907" s="2">
        <v>46206.413194444453</v>
      </c>
    </row>
    <row r="8908" spans="1:4" x14ac:dyDescent="0.2">
      <c r="A8908" t="s">
        <v>21741</v>
      </c>
      <c r="B8908" t="s">
        <v>11667</v>
      </c>
      <c r="C8908" t="s">
        <v>12789</v>
      </c>
      <c r="D8908" s="2">
        <v>46254.942361111112</v>
      </c>
    </row>
    <row r="8909" spans="1:4" x14ac:dyDescent="0.2">
      <c r="A8909" t="s">
        <v>21742</v>
      </c>
      <c r="B8909" t="s">
        <v>11668</v>
      </c>
      <c r="C8909" t="s">
        <v>12860</v>
      </c>
      <c r="D8909" s="2">
        <v>46151.413194444453</v>
      </c>
    </row>
    <row r="8910" spans="1:4" x14ac:dyDescent="0.2">
      <c r="A8910" t="s">
        <v>21743</v>
      </c>
      <c r="B8910" t="s">
        <v>11669</v>
      </c>
      <c r="C8910" t="s">
        <v>12860</v>
      </c>
      <c r="D8910" s="2">
        <v>46067.629166666673</v>
      </c>
    </row>
    <row r="8911" spans="1:4" x14ac:dyDescent="0.2">
      <c r="A8911" t="s">
        <v>21744</v>
      </c>
      <c r="B8911" t="s">
        <v>11670</v>
      </c>
      <c r="C8911" t="s">
        <v>12791</v>
      </c>
      <c r="D8911" s="2">
        <v>46222.047222222223</v>
      </c>
    </row>
    <row r="8912" spans="1:4" x14ac:dyDescent="0.2">
      <c r="A8912" t="s">
        <v>21745</v>
      </c>
      <c r="B8912" t="s">
        <v>11671</v>
      </c>
      <c r="C8912" t="s">
        <v>12766</v>
      </c>
      <c r="D8912" s="2">
        <v>46245.156944444447</v>
      </c>
    </row>
    <row r="8913" spans="1:4" x14ac:dyDescent="0.2">
      <c r="A8913" t="s">
        <v>21746</v>
      </c>
      <c r="B8913" t="s">
        <v>11672</v>
      </c>
      <c r="C8913" t="s">
        <v>12843</v>
      </c>
      <c r="D8913" s="2">
        <v>46182.219444444447</v>
      </c>
    </row>
    <row r="8914" spans="1:4" x14ac:dyDescent="0.2">
      <c r="A8914" t="s">
        <v>21747</v>
      </c>
      <c r="B8914" t="s">
        <v>11673</v>
      </c>
      <c r="C8914" t="s">
        <v>12961</v>
      </c>
      <c r="D8914" s="2">
        <v>46141.000694444447</v>
      </c>
    </row>
    <row r="8915" spans="1:4" x14ac:dyDescent="0.2">
      <c r="A8915" t="s">
        <v>21748</v>
      </c>
      <c r="B8915" t="s">
        <v>11674</v>
      </c>
      <c r="C8915" t="s">
        <v>12860</v>
      </c>
      <c r="D8915" s="2">
        <v>46056.868750000001</v>
      </c>
    </row>
    <row r="8916" spans="1:4" x14ac:dyDescent="0.2">
      <c r="A8916" t="s">
        <v>21749</v>
      </c>
      <c r="B8916" t="s">
        <v>11675</v>
      </c>
      <c r="C8916" t="s">
        <v>12825</v>
      </c>
      <c r="D8916" s="2">
        <v>46090.624305555553</v>
      </c>
    </row>
    <row r="8917" spans="1:4" x14ac:dyDescent="0.2">
      <c r="A8917" t="s">
        <v>21750</v>
      </c>
      <c r="B8917" t="s">
        <v>11676</v>
      </c>
      <c r="C8917" t="s">
        <v>12860</v>
      </c>
      <c r="D8917" s="2">
        <v>46275.849305555559</v>
      </c>
    </row>
    <row r="8918" spans="1:4" x14ac:dyDescent="0.2">
      <c r="A8918" t="s">
        <v>21751</v>
      </c>
      <c r="B8918" t="s">
        <v>11677</v>
      </c>
      <c r="C8918" t="s">
        <v>12821</v>
      </c>
      <c r="D8918" s="2">
        <v>46068.331944444442</v>
      </c>
    </row>
    <row r="8919" spans="1:4" x14ac:dyDescent="0.2">
      <c r="A8919" t="s">
        <v>21752</v>
      </c>
      <c r="B8919" t="s">
        <v>11678</v>
      </c>
      <c r="C8919" t="s">
        <v>12812</v>
      </c>
      <c r="D8919" s="2">
        <v>46203.104861111111</v>
      </c>
    </row>
    <row r="8920" spans="1:4" x14ac:dyDescent="0.2">
      <c r="A8920" t="s">
        <v>21753</v>
      </c>
      <c r="B8920" t="s">
        <v>11679</v>
      </c>
      <c r="C8920" t="s">
        <v>12805</v>
      </c>
      <c r="D8920" s="2">
        <v>46204.327777777777</v>
      </c>
    </row>
    <row r="8921" spans="1:4" x14ac:dyDescent="0.2">
      <c r="A8921" t="s">
        <v>21754</v>
      </c>
      <c r="B8921" t="s">
        <v>11680</v>
      </c>
      <c r="C8921" t="s">
        <v>13006</v>
      </c>
      <c r="D8921" s="2">
        <v>46151.018055555563</v>
      </c>
    </row>
    <row r="8922" spans="1:4" x14ac:dyDescent="0.2">
      <c r="A8922" t="s">
        <v>21755</v>
      </c>
      <c r="B8922" t="s">
        <v>11681</v>
      </c>
      <c r="C8922" t="s">
        <v>12812</v>
      </c>
      <c r="D8922" s="2">
        <v>46295.303472222222</v>
      </c>
    </row>
    <row r="8923" spans="1:4" x14ac:dyDescent="0.2">
      <c r="A8923" t="s">
        <v>21756</v>
      </c>
      <c r="B8923" t="s">
        <v>11682</v>
      </c>
      <c r="C8923" t="s">
        <v>12812</v>
      </c>
      <c r="D8923" s="2">
        <v>46207.101388888892</v>
      </c>
    </row>
    <row r="8924" spans="1:4" x14ac:dyDescent="0.2">
      <c r="A8924" t="s">
        <v>21757</v>
      </c>
      <c r="B8924" t="s">
        <v>11683</v>
      </c>
      <c r="C8924" t="s">
        <v>12803</v>
      </c>
      <c r="D8924" s="2">
        <v>46286.213888888888</v>
      </c>
    </row>
    <row r="8925" spans="1:4" x14ac:dyDescent="0.2">
      <c r="A8925" t="s">
        <v>21758</v>
      </c>
      <c r="B8925" t="s">
        <v>11684</v>
      </c>
      <c r="C8925" t="s">
        <v>12835</v>
      </c>
      <c r="D8925" s="2">
        <v>46094.638194444437</v>
      </c>
    </row>
    <row r="8926" spans="1:4" x14ac:dyDescent="0.2">
      <c r="A8926" t="s">
        <v>21759</v>
      </c>
      <c r="B8926" t="s">
        <v>11685</v>
      </c>
      <c r="C8926" t="s">
        <v>12878</v>
      </c>
      <c r="D8926" s="2">
        <v>46225.961805555547</v>
      </c>
    </row>
    <row r="8927" spans="1:4" x14ac:dyDescent="0.2">
      <c r="A8927" t="s">
        <v>21760</v>
      </c>
      <c r="B8927" t="s">
        <v>11686</v>
      </c>
      <c r="C8927" t="s">
        <v>12782</v>
      </c>
      <c r="D8927" s="2">
        <v>46232.239583333343</v>
      </c>
    </row>
    <row r="8928" spans="1:4" x14ac:dyDescent="0.2">
      <c r="A8928" t="s">
        <v>21761</v>
      </c>
      <c r="B8928" t="s">
        <v>11687</v>
      </c>
      <c r="C8928" t="s">
        <v>12862</v>
      </c>
      <c r="D8928" s="2">
        <v>46273.981944444437</v>
      </c>
    </row>
    <row r="8929" spans="1:4" x14ac:dyDescent="0.2">
      <c r="A8929" t="s">
        <v>21762</v>
      </c>
      <c r="B8929" t="s">
        <v>11688</v>
      </c>
      <c r="C8929" t="s">
        <v>12845</v>
      </c>
      <c r="D8929" s="2">
        <v>46135.762499999997</v>
      </c>
    </row>
    <row r="8930" spans="1:4" x14ac:dyDescent="0.2">
      <c r="A8930" t="s">
        <v>21763</v>
      </c>
      <c r="B8930" t="s">
        <v>11689</v>
      </c>
      <c r="C8930" t="s">
        <v>12901</v>
      </c>
      <c r="D8930" s="2">
        <v>46113.120138888888</v>
      </c>
    </row>
    <row r="8931" spans="1:4" x14ac:dyDescent="0.2">
      <c r="A8931" t="s">
        <v>21764</v>
      </c>
      <c r="B8931" t="s">
        <v>11690</v>
      </c>
      <c r="C8931" t="s">
        <v>12857</v>
      </c>
      <c r="D8931" s="2">
        <v>46242.005555555559</v>
      </c>
    </row>
    <row r="8932" spans="1:4" x14ac:dyDescent="0.2">
      <c r="A8932" t="s">
        <v>21765</v>
      </c>
      <c r="B8932" t="s">
        <v>11691</v>
      </c>
      <c r="C8932" t="s">
        <v>13020</v>
      </c>
      <c r="D8932" s="2">
        <v>46219.112500000003</v>
      </c>
    </row>
    <row r="8933" spans="1:4" x14ac:dyDescent="0.2">
      <c r="A8933" t="s">
        <v>21766</v>
      </c>
      <c r="B8933" t="s">
        <v>11692</v>
      </c>
      <c r="C8933" t="s">
        <v>12946</v>
      </c>
      <c r="D8933" s="2">
        <v>46097.715277777781</v>
      </c>
    </row>
    <row r="8934" spans="1:4" x14ac:dyDescent="0.2">
      <c r="A8934" t="s">
        <v>21767</v>
      </c>
      <c r="B8934" t="s">
        <v>11693</v>
      </c>
      <c r="C8934" t="s">
        <v>12917</v>
      </c>
      <c r="D8934" s="2">
        <v>46106.670138888891</v>
      </c>
    </row>
    <row r="8935" spans="1:4" x14ac:dyDescent="0.2">
      <c r="A8935" t="s">
        <v>21768</v>
      </c>
      <c r="B8935" t="s">
        <v>11694</v>
      </c>
      <c r="C8935" t="s">
        <v>12845</v>
      </c>
      <c r="D8935" s="2">
        <v>46238.886111111111</v>
      </c>
    </row>
    <row r="8936" spans="1:4" x14ac:dyDescent="0.2">
      <c r="A8936" t="s">
        <v>21769</v>
      </c>
      <c r="B8936" t="s">
        <v>11695</v>
      </c>
      <c r="C8936" t="s">
        <v>12915</v>
      </c>
      <c r="D8936" s="2">
        <v>46178.525000000001</v>
      </c>
    </row>
    <row r="8937" spans="1:4" x14ac:dyDescent="0.2">
      <c r="A8937" t="s">
        <v>21770</v>
      </c>
      <c r="B8937" t="s">
        <v>11696</v>
      </c>
      <c r="C8937" t="s">
        <v>12862</v>
      </c>
      <c r="D8937" s="2">
        <v>46270.044444444437</v>
      </c>
    </row>
    <row r="8938" spans="1:4" x14ac:dyDescent="0.2">
      <c r="A8938" t="s">
        <v>21771</v>
      </c>
      <c r="B8938" t="s">
        <v>11697</v>
      </c>
      <c r="C8938" t="s">
        <v>12827</v>
      </c>
      <c r="D8938" s="2">
        <v>46195.999305555553</v>
      </c>
    </row>
    <row r="8939" spans="1:4" x14ac:dyDescent="0.2">
      <c r="A8939" t="s">
        <v>21772</v>
      </c>
      <c r="B8939" t="s">
        <v>11698</v>
      </c>
      <c r="C8939" t="s">
        <v>12835</v>
      </c>
      <c r="D8939" s="2">
        <v>46290.867361111108</v>
      </c>
    </row>
    <row r="8940" spans="1:4" x14ac:dyDescent="0.2">
      <c r="A8940" t="s">
        <v>21773</v>
      </c>
      <c r="B8940" t="s">
        <v>11699</v>
      </c>
      <c r="C8940" t="s">
        <v>12805</v>
      </c>
      <c r="D8940" s="2">
        <v>46112.71597222222</v>
      </c>
    </row>
    <row r="8941" spans="1:4" x14ac:dyDescent="0.2">
      <c r="A8941" t="s">
        <v>21774</v>
      </c>
      <c r="B8941" t="s">
        <v>11700</v>
      </c>
      <c r="C8941" t="s">
        <v>12915</v>
      </c>
      <c r="D8941" s="2">
        <v>46235.917361111111</v>
      </c>
    </row>
    <row r="8942" spans="1:4" x14ac:dyDescent="0.2">
      <c r="A8942" t="s">
        <v>21775</v>
      </c>
      <c r="B8942" t="s">
        <v>11701</v>
      </c>
      <c r="C8942" t="s">
        <v>12819</v>
      </c>
      <c r="D8942" s="2">
        <v>46074.279166666667</v>
      </c>
    </row>
    <row r="8943" spans="1:4" x14ac:dyDescent="0.2">
      <c r="A8943" t="s">
        <v>21776</v>
      </c>
      <c r="B8943" t="s">
        <v>11702</v>
      </c>
      <c r="C8943" t="s">
        <v>12764</v>
      </c>
      <c r="D8943" s="2">
        <v>46215.535416666673</v>
      </c>
    </row>
    <row r="8944" spans="1:4" x14ac:dyDescent="0.2">
      <c r="A8944" t="s">
        <v>21777</v>
      </c>
      <c r="B8944" t="s">
        <v>11703</v>
      </c>
      <c r="C8944" t="s">
        <v>12830</v>
      </c>
      <c r="D8944" s="2">
        <v>46136.531944444447</v>
      </c>
    </row>
    <row r="8945" spans="1:4" x14ac:dyDescent="0.2">
      <c r="A8945" t="s">
        <v>21778</v>
      </c>
      <c r="B8945" t="s">
        <v>11704</v>
      </c>
      <c r="C8945" t="s">
        <v>12797</v>
      </c>
      <c r="D8945" s="2">
        <v>46164.28402777778</v>
      </c>
    </row>
    <row r="8946" spans="1:4" x14ac:dyDescent="0.2">
      <c r="A8946" t="s">
        <v>21779</v>
      </c>
      <c r="B8946" t="s">
        <v>11705</v>
      </c>
      <c r="C8946" t="s">
        <v>12789</v>
      </c>
      <c r="D8946" s="2">
        <v>46243.995833333327</v>
      </c>
    </row>
    <row r="8947" spans="1:4" x14ac:dyDescent="0.2">
      <c r="A8947" t="s">
        <v>21780</v>
      </c>
      <c r="B8947" t="s">
        <v>11706</v>
      </c>
      <c r="C8947" t="s">
        <v>12780</v>
      </c>
      <c r="D8947" s="2">
        <v>46051.5625</v>
      </c>
    </row>
    <row r="8948" spans="1:4" x14ac:dyDescent="0.2">
      <c r="A8948" t="s">
        <v>21781</v>
      </c>
      <c r="B8948" t="s">
        <v>11707</v>
      </c>
      <c r="C8948" t="s">
        <v>13108</v>
      </c>
      <c r="D8948" s="2">
        <v>46084.918749999997</v>
      </c>
    </row>
    <row r="8949" spans="1:4" x14ac:dyDescent="0.2">
      <c r="A8949" t="s">
        <v>21782</v>
      </c>
      <c r="B8949" t="s">
        <v>11708</v>
      </c>
      <c r="C8949" t="s">
        <v>12843</v>
      </c>
      <c r="D8949" s="2">
        <v>46175.310416666667</v>
      </c>
    </row>
    <row r="8950" spans="1:4" x14ac:dyDescent="0.2">
      <c r="A8950" t="s">
        <v>21783</v>
      </c>
      <c r="B8950" t="s">
        <v>11709</v>
      </c>
      <c r="C8950" t="s">
        <v>12795</v>
      </c>
      <c r="D8950" s="2">
        <v>46136.495138888888</v>
      </c>
    </row>
    <row r="8951" spans="1:4" x14ac:dyDescent="0.2">
      <c r="A8951" t="s">
        <v>21784</v>
      </c>
      <c r="B8951" t="s">
        <v>11710</v>
      </c>
      <c r="C8951" t="s">
        <v>12764</v>
      </c>
      <c r="D8951" s="2">
        <v>46176.932638888888</v>
      </c>
    </row>
    <row r="8952" spans="1:4" x14ac:dyDescent="0.2">
      <c r="A8952" t="s">
        <v>21785</v>
      </c>
      <c r="B8952" t="s">
        <v>11711</v>
      </c>
      <c r="C8952" t="s">
        <v>12915</v>
      </c>
      <c r="D8952" s="2">
        <v>46140.179166666669</v>
      </c>
    </row>
    <row r="8953" spans="1:4" x14ac:dyDescent="0.2">
      <c r="A8953" t="s">
        <v>21786</v>
      </c>
      <c r="B8953" t="s">
        <v>11712</v>
      </c>
      <c r="C8953" t="s">
        <v>12774</v>
      </c>
      <c r="D8953" s="2">
        <v>46040.543055555558</v>
      </c>
    </row>
    <row r="8954" spans="1:4" x14ac:dyDescent="0.2">
      <c r="A8954" t="s">
        <v>21787</v>
      </c>
      <c r="B8954" t="s">
        <v>11713</v>
      </c>
      <c r="C8954" t="s">
        <v>12819</v>
      </c>
      <c r="D8954" s="2">
        <v>46278.79583333333</v>
      </c>
    </row>
    <row r="8955" spans="1:4" x14ac:dyDescent="0.2">
      <c r="A8955" t="s">
        <v>21788</v>
      </c>
      <c r="B8955" t="s">
        <v>11714</v>
      </c>
      <c r="C8955" t="s">
        <v>12845</v>
      </c>
      <c r="D8955" s="2">
        <v>46211.798611111109</v>
      </c>
    </row>
    <row r="8956" spans="1:4" x14ac:dyDescent="0.2">
      <c r="A8956" t="s">
        <v>21789</v>
      </c>
      <c r="B8956" t="s">
        <v>11715</v>
      </c>
      <c r="C8956" t="s">
        <v>12815</v>
      </c>
      <c r="D8956" s="2">
        <v>46189.751388888893</v>
      </c>
    </row>
    <row r="8957" spans="1:4" x14ac:dyDescent="0.2">
      <c r="A8957" t="s">
        <v>21790</v>
      </c>
      <c r="B8957" t="s">
        <v>11716</v>
      </c>
      <c r="C8957" t="s">
        <v>12819</v>
      </c>
      <c r="D8957" s="2">
        <v>46063.609722222223</v>
      </c>
    </row>
    <row r="8958" spans="1:4" x14ac:dyDescent="0.2">
      <c r="A8958" t="s">
        <v>21791</v>
      </c>
      <c r="B8958" t="s">
        <v>11717</v>
      </c>
      <c r="C8958" t="s">
        <v>12917</v>
      </c>
      <c r="D8958" s="2">
        <v>46076.006249999999</v>
      </c>
    </row>
    <row r="8959" spans="1:4" x14ac:dyDescent="0.2">
      <c r="A8959" t="s">
        <v>21792</v>
      </c>
      <c r="B8959" t="s">
        <v>11718</v>
      </c>
      <c r="C8959" t="s">
        <v>12821</v>
      </c>
      <c r="D8959" s="2">
        <v>46185.288194444453</v>
      </c>
    </row>
    <row r="8960" spans="1:4" x14ac:dyDescent="0.2">
      <c r="A8960" t="s">
        <v>21793</v>
      </c>
      <c r="B8960" t="s">
        <v>11719</v>
      </c>
      <c r="C8960" t="s">
        <v>13225</v>
      </c>
      <c r="D8960" s="2">
        <v>46037.794444444437</v>
      </c>
    </row>
    <row r="8961" spans="1:4" x14ac:dyDescent="0.2">
      <c r="A8961" t="s">
        <v>21794</v>
      </c>
      <c r="B8961" t="s">
        <v>11720</v>
      </c>
      <c r="C8961" t="s">
        <v>12821</v>
      </c>
      <c r="D8961" s="2">
        <v>46152.5</v>
      </c>
    </row>
    <row r="8962" spans="1:4" x14ac:dyDescent="0.2">
      <c r="A8962" t="s">
        <v>21795</v>
      </c>
      <c r="B8962" t="s">
        <v>11721</v>
      </c>
      <c r="C8962" t="s">
        <v>12772</v>
      </c>
      <c r="D8962" s="2">
        <v>46265.35833333333</v>
      </c>
    </row>
    <row r="8963" spans="1:4" x14ac:dyDescent="0.2">
      <c r="A8963" t="s">
        <v>21796</v>
      </c>
      <c r="B8963" t="s">
        <v>11722</v>
      </c>
      <c r="C8963" t="s">
        <v>12841</v>
      </c>
      <c r="D8963" s="2">
        <v>46261.879861111112</v>
      </c>
    </row>
    <row r="8964" spans="1:4" x14ac:dyDescent="0.2">
      <c r="A8964" t="s">
        <v>21797</v>
      </c>
      <c r="B8964" t="s">
        <v>11723</v>
      </c>
      <c r="C8964" t="s">
        <v>12784</v>
      </c>
      <c r="D8964" s="2">
        <v>46163.342361111107</v>
      </c>
    </row>
    <row r="8965" spans="1:4" x14ac:dyDescent="0.2">
      <c r="A8965" t="s">
        <v>21798</v>
      </c>
      <c r="B8965" t="s">
        <v>11724</v>
      </c>
      <c r="C8965" t="s">
        <v>12961</v>
      </c>
      <c r="D8965" s="2">
        <v>46086.382638888892</v>
      </c>
    </row>
    <row r="8966" spans="1:4" x14ac:dyDescent="0.2">
      <c r="A8966" t="s">
        <v>21799</v>
      </c>
      <c r="B8966" t="s">
        <v>11725</v>
      </c>
      <c r="C8966" t="s">
        <v>12851</v>
      </c>
      <c r="D8966" s="2">
        <v>46043.404166666667</v>
      </c>
    </row>
    <row r="8967" spans="1:4" x14ac:dyDescent="0.2">
      <c r="A8967" t="s">
        <v>21800</v>
      </c>
      <c r="B8967" t="s">
        <v>11726</v>
      </c>
      <c r="C8967" t="s">
        <v>12873</v>
      </c>
      <c r="D8967" s="2">
        <v>46069.34097222222</v>
      </c>
    </row>
    <row r="8968" spans="1:4" x14ac:dyDescent="0.2">
      <c r="A8968" t="s">
        <v>21801</v>
      </c>
      <c r="B8968" t="s">
        <v>11727</v>
      </c>
      <c r="C8968" t="s">
        <v>12772</v>
      </c>
      <c r="D8968" s="2">
        <v>46099.505555555559</v>
      </c>
    </row>
    <row r="8969" spans="1:4" x14ac:dyDescent="0.2">
      <c r="A8969" t="s">
        <v>21802</v>
      </c>
      <c r="B8969" t="s">
        <v>11728</v>
      </c>
      <c r="C8969" t="s">
        <v>12897</v>
      </c>
      <c r="D8969" s="2">
        <v>46173.956250000003</v>
      </c>
    </row>
    <row r="8970" spans="1:4" x14ac:dyDescent="0.2">
      <c r="A8970" t="s">
        <v>21803</v>
      </c>
      <c r="B8970" t="s">
        <v>11729</v>
      </c>
      <c r="C8970" t="s">
        <v>12778</v>
      </c>
      <c r="D8970" s="2">
        <v>46221.99722222222</v>
      </c>
    </row>
    <row r="8971" spans="1:4" x14ac:dyDescent="0.2">
      <c r="A8971" t="s">
        <v>21804</v>
      </c>
      <c r="B8971" t="s">
        <v>11730</v>
      </c>
      <c r="C8971" t="s">
        <v>12797</v>
      </c>
      <c r="D8971" s="2">
        <v>46148.334027777782</v>
      </c>
    </row>
    <row r="8972" spans="1:4" x14ac:dyDescent="0.2">
      <c r="A8972" t="s">
        <v>21805</v>
      </c>
      <c r="B8972" t="s">
        <v>11731</v>
      </c>
      <c r="C8972" t="s">
        <v>13108</v>
      </c>
      <c r="D8972" s="2">
        <v>46248.369444444441</v>
      </c>
    </row>
    <row r="8973" spans="1:4" x14ac:dyDescent="0.2">
      <c r="A8973" t="s">
        <v>21806</v>
      </c>
      <c r="B8973" t="s">
        <v>11732</v>
      </c>
      <c r="C8973" t="s">
        <v>12897</v>
      </c>
      <c r="D8973" s="2">
        <v>46067.859027777777</v>
      </c>
    </row>
    <row r="8974" spans="1:4" x14ac:dyDescent="0.2">
      <c r="A8974" t="s">
        <v>21807</v>
      </c>
      <c r="B8974" t="s">
        <v>11733</v>
      </c>
      <c r="C8974" t="s">
        <v>12857</v>
      </c>
      <c r="D8974" s="2">
        <v>46138.574999999997</v>
      </c>
    </row>
    <row r="8975" spans="1:4" x14ac:dyDescent="0.2">
      <c r="A8975" t="s">
        <v>21808</v>
      </c>
      <c r="B8975" t="s">
        <v>11734</v>
      </c>
      <c r="C8975" t="s">
        <v>12845</v>
      </c>
      <c r="D8975" s="2">
        <v>46190.177777777782</v>
      </c>
    </row>
    <row r="8976" spans="1:4" x14ac:dyDescent="0.2">
      <c r="A8976" t="s">
        <v>21809</v>
      </c>
      <c r="B8976" t="s">
        <v>11735</v>
      </c>
      <c r="C8976" t="s">
        <v>12819</v>
      </c>
      <c r="D8976" s="2">
        <v>46037.549305555563</v>
      </c>
    </row>
    <row r="8977" spans="1:4" x14ac:dyDescent="0.2">
      <c r="A8977" t="s">
        <v>21810</v>
      </c>
      <c r="B8977" t="s">
        <v>11736</v>
      </c>
      <c r="C8977" t="s">
        <v>13225</v>
      </c>
      <c r="D8977" s="2">
        <v>46270.791666666657</v>
      </c>
    </row>
    <row r="8978" spans="1:4" x14ac:dyDescent="0.2">
      <c r="A8978" t="s">
        <v>21811</v>
      </c>
      <c r="B8978" t="s">
        <v>11737</v>
      </c>
      <c r="C8978" t="s">
        <v>12847</v>
      </c>
      <c r="D8978" s="2">
        <v>46294.40347222222</v>
      </c>
    </row>
    <row r="8979" spans="1:4" x14ac:dyDescent="0.2">
      <c r="A8979" t="s">
        <v>21812</v>
      </c>
      <c r="B8979" t="s">
        <v>11738</v>
      </c>
      <c r="C8979" t="s">
        <v>12843</v>
      </c>
      <c r="D8979" s="2">
        <v>46225.615277777782</v>
      </c>
    </row>
    <row r="8980" spans="1:4" x14ac:dyDescent="0.2">
      <c r="A8980" t="s">
        <v>21813</v>
      </c>
      <c r="B8980" t="s">
        <v>11739</v>
      </c>
      <c r="C8980" t="s">
        <v>12766</v>
      </c>
      <c r="D8980" s="2">
        <v>46214.774305555547</v>
      </c>
    </row>
    <row r="8981" spans="1:4" x14ac:dyDescent="0.2">
      <c r="A8981" t="s">
        <v>21814</v>
      </c>
      <c r="B8981" t="s">
        <v>11740</v>
      </c>
      <c r="C8981" t="s">
        <v>12857</v>
      </c>
      <c r="D8981" s="2">
        <v>46080.120138888888</v>
      </c>
    </row>
    <row r="8982" spans="1:4" x14ac:dyDescent="0.2">
      <c r="A8982" t="s">
        <v>21815</v>
      </c>
      <c r="B8982" t="s">
        <v>11741</v>
      </c>
      <c r="C8982" t="s">
        <v>12854</v>
      </c>
      <c r="D8982" s="2">
        <v>46072.974305555559</v>
      </c>
    </row>
    <row r="8983" spans="1:4" x14ac:dyDescent="0.2">
      <c r="A8983" t="s">
        <v>21816</v>
      </c>
      <c r="B8983" t="s">
        <v>11742</v>
      </c>
      <c r="C8983" t="s">
        <v>12998</v>
      </c>
      <c r="D8983" s="2">
        <v>46088.063888888893</v>
      </c>
    </row>
    <row r="8984" spans="1:4" x14ac:dyDescent="0.2">
      <c r="A8984" t="s">
        <v>21817</v>
      </c>
      <c r="B8984" t="s">
        <v>11743</v>
      </c>
      <c r="C8984" t="s">
        <v>12862</v>
      </c>
      <c r="D8984" s="2">
        <v>46059.113194444442</v>
      </c>
    </row>
    <row r="8985" spans="1:4" x14ac:dyDescent="0.2">
      <c r="A8985" t="s">
        <v>21818</v>
      </c>
      <c r="B8985" t="s">
        <v>11744</v>
      </c>
      <c r="C8985" t="s">
        <v>13003</v>
      </c>
      <c r="D8985" s="2">
        <v>46175.29791666667</v>
      </c>
    </row>
    <row r="8986" spans="1:4" x14ac:dyDescent="0.2">
      <c r="A8986" t="s">
        <v>21819</v>
      </c>
      <c r="B8986" t="s">
        <v>11745</v>
      </c>
      <c r="C8986" t="s">
        <v>12860</v>
      </c>
      <c r="D8986" s="2">
        <v>46284.019444444442</v>
      </c>
    </row>
    <row r="8987" spans="1:4" x14ac:dyDescent="0.2">
      <c r="A8987" t="s">
        <v>21820</v>
      </c>
      <c r="B8987" t="s">
        <v>11746</v>
      </c>
      <c r="C8987" t="s">
        <v>12784</v>
      </c>
      <c r="D8987" s="2">
        <v>46207.656944444447</v>
      </c>
    </row>
    <row r="8988" spans="1:4" x14ac:dyDescent="0.2">
      <c r="A8988" t="s">
        <v>21821</v>
      </c>
      <c r="B8988" t="s">
        <v>11747</v>
      </c>
      <c r="C8988" t="s">
        <v>13108</v>
      </c>
      <c r="D8988" s="2">
        <v>46263.525000000001</v>
      </c>
    </row>
    <row r="8989" spans="1:4" x14ac:dyDescent="0.2">
      <c r="A8989" t="s">
        <v>21822</v>
      </c>
      <c r="B8989" t="s">
        <v>11748</v>
      </c>
      <c r="C8989" t="s">
        <v>12851</v>
      </c>
      <c r="D8989" s="2">
        <v>46290.359722222223</v>
      </c>
    </row>
    <row r="8990" spans="1:4" x14ac:dyDescent="0.2">
      <c r="A8990" t="s">
        <v>21823</v>
      </c>
      <c r="B8990" t="s">
        <v>11749</v>
      </c>
      <c r="C8990" t="s">
        <v>12961</v>
      </c>
      <c r="D8990" s="2">
        <v>46203.986805555563</v>
      </c>
    </row>
    <row r="8991" spans="1:4" x14ac:dyDescent="0.2">
      <c r="A8991" t="s">
        <v>21824</v>
      </c>
      <c r="B8991" t="s">
        <v>11750</v>
      </c>
      <c r="C8991" t="s">
        <v>12854</v>
      </c>
      <c r="D8991" s="2">
        <v>46051.270833333343</v>
      </c>
    </row>
    <row r="8992" spans="1:4" x14ac:dyDescent="0.2">
      <c r="A8992" t="s">
        <v>21825</v>
      </c>
      <c r="B8992" t="s">
        <v>11751</v>
      </c>
      <c r="C8992" t="s">
        <v>12805</v>
      </c>
      <c r="D8992" s="2">
        <v>46277.879166666673</v>
      </c>
    </row>
    <row r="8993" spans="1:4" x14ac:dyDescent="0.2">
      <c r="A8993" t="s">
        <v>21826</v>
      </c>
      <c r="B8993" t="s">
        <v>11752</v>
      </c>
      <c r="C8993" t="s">
        <v>13006</v>
      </c>
      <c r="D8993" s="2">
        <v>46172.581250000003</v>
      </c>
    </row>
    <row r="8994" spans="1:4" x14ac:dyDescent="0.2">
      <c r="A8994" t="s">
        <v>21827</v>
      </c>
      <c r="B8994" t="s">
        <v>11753</v>
      </c>
      <c r="C8994" t="s">
        <v>12780</v>
      </c>
      <c r="D8994" s="2">
        <v>46172.692361111112</v>
      </c>
    </row>
    <row r="8995" spans="1:4" x14ac:dyDescent="0.2">
      <c r="A8995" t="s">
        <v>21828</v>
      </c>
      <c r="B8995" t="s">
        <v>11754</v>
      </c>
      <c r="C8995" t="s">
        <v>12854</v>
      </c>
      <c r="D8995" s="2">
        <v>46292.95208333333</v>
      </c>
    </row>
    <row r="8996" spans="1:4" x14ac:dyDescent="0.2">
      <c r="A8996" t="s">
        <v>21829</v>
      </c>
      <c r="B8996" t="s">
        <v>11755</v>
      </c>
      <c r="C8996" t="s">
        <v>12805</v>
      </c>
      <c r="D8996" s="2">
        <v>46209.253472222219</v>
      </c>
    </row>
    <row r="8997" spans="1:4" x14ac:dyDescent="0.2">
      <c r="A8997" t="s">
        <v>21830</v>
      </c>
      <c r="B8997" t="s">
        <v>11756</v>
      </c>
      <c r="C8997" t="s">
        <v>12946</v>
      </c>
      <c r="D8997" s="2">
        <v>46053.121527777781</v>
      </c>
    </row>
    <row r="8998" spans="1:4" x14ac:dyDescent="0.2">
      <c r="A8998" t="s">
        <v>21831</v>
      </c>
      <c r="B8998" t="s">
        <v>11757</v>
      </c>
      <c r="C8998" t="s">
        <v>12821</v>
      </c>
      <c r="D8998" s="2">
        <v>46231.792361111111</v>
      </c>
    </row>
    <row r="8999" spans="1:4" x14ac:dyDescent="0.2">
      <c r="A8999" t="s">
        <v>21832</v>
      </c>
      <c r="B8999" t="s">
        <v>11758</v>
      </c>
      <c r="C8999" t="s">
        <v>12778</v>
      </c>
      <c r="D8999" s="2">
        <v>46288.644444444442</v>
      </c>
    </row>
    <row r="9000" spans="1:4" x14ac:dyDescent="0.2">
      <c r="A9000" t="s">
        <v>21833</v>
      </c>
      <c r="B9000" t="s">
        <v>11759</v>
      </c>
      <c r="C9000" t="s">
        <v>12791</v>
      </c>
      <c r="D9000" s="2">
        <v>46087.197222222218</v>
      </c>
    </row>
    <row r="9001" spans="1:4" x14ac:dyDescent="0.2">
      <c r="A9001" t="s">
        <v>21834</v>
      </c>
      <c r="B9001" t="s">
        <v>11760</v>
      </c>
      <c r="C9001" t="s">
        <v>12803</v>
      </c>
      <c r="D9001" s="2">
        <v>46149.911805555559</v>
      </c>
    </row>
    <row r="9002" spans="1:4" x14ac:dyDescent="0.2">
      <c r="A9002" t="s">
        <v>21835</v>
      </c>
      <c r="B9002" t="s">
        <v>11761</v>
      </c>
      <c r="C9002" t="s">
        <v>12940</v>
      </c>
      <c r="D9002" s="2">
        <v>46051.717361111107</v>
      </c>
    </row>
    <row r="9003" spans="1:4" x14ac:dyDescent="0.2">
      <c r="A9003" t="s">
        <v>21836</v>
      </c>
      <c r="B9003" t="s">
        <v>11762</v>
      </c>
      <c r="C9003" t="s">
        <v>12878</v>
      </c>
      <c r="D9003" s="2">
        <v>46218.540972222218</v>
      </c>
    </row>
    <row r="9004" spans="1:4" x14ac:dyDescent="0.2">
      <c r="A9004" t="s">
        <v>21837</v>
      </c>
      <c r="B9004" t="s">
        <v>11763</v>
      </c>
      <c r="C9004" t="s">
        <v>13063</v>
      </c>
      <c r="D9004" s="2">
        <v>46062.131944444453</v>
      </c>
    </row>
    <row r="9005" spans="1:4" x14ac:dyDescent="0.2">
      <c r="A9005" t="s">
        <v>21838</v>
      </c>
      <c r="B9005" t="s">
        <v>11764</v>
      </c>
      <c r="C9005" t="s">
        <v>12864</v>
      </c>
      <c r="D9005" s="2">
        <v>46139.963888888888</v>
      </c>
    </row>
    <row r="9006" spans="1:4" x14ac:dyDescent="0.2">
      <c r="A9006" t="s">
        <v>21839</v>
      </c>
      <c r="B9006" t="s">
        <v>11765</v>
      </c>
      <c r="C9006" t="s">
        <v>12857</v>
      </c>
      <c r="D9006" s="2">
        <v>46200.525000000001</v>
      </c>
    </row>
    <row r="9007" spans="1:4" x14ac:dyDescent="0.2">
      <c r="A9007" t="s">
        <v>21840</v>
      </c>
      <c r="B9007" t="s">
        <v>11766</v>
      </c>
      <c r="C9007" t="s">
        <v>12784</v>
      </c>
      <c r="D9007" s="2">
        <v>46252.597222222219</v>
      </c>
    </row>
    <row r="9008" spans="1:4" x14ac:dyDescent="0.2">
      <c r="A9008" t="s">
        <v>21841</v>
      </c>
      <c r="B9008" t="s">
        <v>11767</v>
      </c>
      <c r="C9008" t="s">
        <v>12799</v>
      </c>
      <c r="D9008" s="2">
        <v>46110.027083333327</v>
      </c>
    </row>
    <row r="9009" spans="1:4" x14ac:dyDescent="0.2">
      <c r="A9009" t="s">
        <v>21842</v>
      </c>
      <c r="B9009" t="s">
        <v>11768</v>
      </c>
      <c r="C9009" t="s">
        <v>12851</v>
      </c>
      <c r="D9009" s="2">
        <v>46271.672222222223</v>
      </c>
    </row>
    <row r="9010" spans="1:4" x14ac:dyDescent="0.2">
      <c r="A9010" t="s">
        <v>21843</v>
      </c>
      <c r="B9010" t="s">
        <v>11769</v>
      </c>
      <c r="C9010" t="s">
        <v>12821</v>
      </c>
      <c r="D9010" s="2">
        <v>46029.834722222222</v>
      </c>
    </row>
    <row r="9011" spans="1:4" x14ac:dyDescent="0.2">
      <c r="A9011" t="s">
        <v>21844</v>
      </c>
      <c r="B9011" t="s">
        <v>11770</v>
      </c>
      <c r="C9011" t="s">
        <v>12825</v>
      </c>
      <c r="D9011" s="2">
        <v>46068.790972222218</v>
      </c>
    </row>
    <row r="9012" spans="1:4" x14ac:dyDescent="0.2">
      <c r="A9012" t="s">
        <v>21845</v>
      </c>
      <c r="B9012" t="s">
        <v>11771</v>
      </c>
      <c r="C9012" t="s">
        <v>12823</v>
      </c>
      <c r="D9012" s="2">
        <v>46055.376388888893</v>
      </c>
    </row>
    <row r="9013" spans="1:4" x14ac:dyDescent="0.2">
      <c r="A9013" t="s">
        <v>21846</v>
      </c>
      <c r="B9013" t="s">
        <v>11772</v>
      </c>
      <c r="C9013" t="s">
        <v>13003</v>
      </c>
      <c r="D9013" s="2">
        <v>46226.199305555558</v>
      </c>
    </row>
    <row r="9014" spans="1:4" x14ac:dyDescent="0.2">
      <c r="A9014" t="s">
        <v>21847</v>
      </c>
      <c r="B9014" t="s">
        <v>11773</v>
      </c>
      <c r="C9014" t="s">
        <v>12797</v>
      </c>
      <c r="D9014" s="2">
        <v>46121.443055555559</v>
      </c>
    </row>
    <row r="9015" spans="1:4" x14ac:dyDescent="0.2">
      <c r="A9015" t="s">
        <v>21848</v>
      </c>
      <c r="B9015" t="s">
        <v>11774</v>
      </c>
      <c r="C9015" t="s">
        <v>12959</v>
      </c>
      <c r="D9015" s="2">
        <v>46028.55972222222</v>
      </c>
    </row>
    <row r="9016" spans="1:4" x14ac:dyDescent="0.2">
      <c r="A9016" t="s">
        <v>21849</v>
      </c>
      <c r="B9016" t="s">
        <v>11775</v>
      </c>
      <c r="C9016" t="s">
        <v>12873</v>
      </c>
      <c r="D9016" s="2">
        <v>46238.268750000003</v>
      </c>
    </row>
    <row r="9017" spans="1:4" x14ac:dyDescent="0.2">
      <c r="A9017" t="s">
        <v>21850</v>
      </c>
      <c r="B9017" t="s">
        <v>11776</v>
      </c>
      <c r="C9017" t="s">
        <v>12795</v>
      </c>
      <c r="D9017" s="2">
        <v>46098.613888888889</v>
      </c>
    </row>
    <row r="9018" spans="1:4" x14ac:dyDescent="0.2">
      <c r="A9018" t="s">
        <v>21851</v>
      </c>
      <c r="B9018" t="s">
        <v>11777</v>
      </c>
      <c r="C9018" t="s">
        <v>12873</v>
      </c>
      <c r="D9018" s="2">
        <v>46209.924305555563</v>
      </c>
    </row>
    <row r="9019" spans="1:4" x14ac:dyDescent="0.2">
      <c r="A9019" t="s">
        <v>21852</v>
      </c>
      <c r="B9019" t="s">
        <v>11778</v>
      </c>
      <c r="C9019" t="s">
        <v>12854</v>
      </c>
      <c r="D9019" s="2">
        <v>46173.120138888888</v>
      </c>
    </row>
    <row r="9020" spans="1:4" x14ac:dyDescent="0.2">
      <c r="A9020" t="s">
        <v>21853</v>
      </c>
      <c r="B9020" t="s">
        <v>11779</v>
      </c>
      <c r="C9020" t="s">
        <v>12764</v>
      </c>
      <c r="D9020" s="2">
        <v>46053.245833333327</v>
      </c>
    </row>
    <row r="9021" spans="1:4" x14ac:dyDescent="0.2">
      <c r="A9021" t="s">
        <v>21854</v>
      </c>
      <c r="B9021" t="s">
        <v>11780</v>
      </c>
      <c r="C9021" t="s">
        <v>12917</v>
      </c>
      <c r="D9021" s="2">
        <v>46187.454861111109</v>
      </c>
    </row>
    <row r="9022" spans="1:4" x14ac:dyDescent="0.2">
      <c r="A9022" t="s">
        <v>21855</v>
      </c>
      <c r="B9022" t="s">
        <v>11781</v>
      </c>
      <c r="C9022" t="s">
        <v>12946</v>
      </c>
      <c r="D9022" s="2">
        <v>46258.17291666667</v>
      </c>
    </row>
    <row r="9023" spans="1:4" x14ac:dyDescent="0.2">
      <c r="A9023" t="s">
        <v>21856</v>
      </c>
      <c r="B9023" t="s">
        <v>11782</v>
      </c>
      <c r="C9023" t="s">
        <v>12860</v>
      </c>
      <c r="D9023" s="2">
        <v>46122.770138888889</v>
      </c>
    </row>
    <row r="9024" spans="1:4" x14ac:dyDescent="0.2">
      <c r="A9024" t="s">
        <v>21857</v>
      </c>
      <c r="B9024" t="s">
        <v>11783</v>
      </c>
      <c r="C9024" t="s">
        <v>12998</v>
      </c>
      <c r="D9024" s="2">
        <v>46250.060416666667</v>
      </c>
    </row>
    <row r="9025" spans="1:4" x14ac:dyDescent="0.2">
      <c r="A9025" t="s">
        <v>21858</v>
      </c>
      <c r="B9025" t="s">
        <v>11784</v>
      </c>
      <c r="C9025" t="s">
        <v>12926</v>
      </c>
      <c r="D9025" s="2">
        <v>46096.040277777778</v>
      </c>
    </row>
    <row r="9026" spans="1:4" x14ac:dyDescent="0.2">
      <c r="A9026" t="s">
        <v>21859</v>
      </c>
      <c r="B9026" t="s">
        <v>11785</v>
      </c>
      <c r="C9026" t="s">
        <v>12774</v>
      </c>
      <c r="D9026" s="2">
        <v>46100.352777777778</v>
      </c>
    </row>
    <row r="9027" spans="1:4" x14ac:dyDescent="0.2">
      <c r="A9027" t="s">
        <v>21860</v>
      </c>
      <c r="B9027" t="s">
        <v>11786</v>
      </c>
      <c r="C9027" t="s">
        <v>12784</v>
      </c>
      <c r="D9027" s="2">
        <v>46069.413194444453</v>
      </c>
    </row>
    <row r="9028" spans="1:4" x14ac:dyDescent="0.2">
      <c r="A9028" t="s">
        <v>21861</v>
      </c>
      <c r="B9028" t="s">
        <v>11787</v>
      </c>
      <c r="C9028" t="s">
        <v>12803</v>
      </c>
      <c r="D9028" s="2">
        <v>46080.704861111109</v>
      </c>
    </row>
    <row r="9029" spans="1:4" x14ac:dyDescent="0.2">
      <c r="A9029" t="s">
        <v>21862</v>
      </c>
      <c r="B9029" t="s">
        <v>11788</v>
      </c>
      <c r="C9029" t="s">
        <v>12770</v>
      </c>
      <c r="D9029" s="2">
        <v>46088.145138888889</v>
      </c>
    </row>
    <row r="9030" spans="1:4" x14ac:dyDescent="0.2">
      <c r="A9030" t="s">
        <v>21863</v>
      </c>
      <c r="B9030" t="s">
        <v>11789</v>
      </c>
      <c r="C9030" t="s">
        <v>13158</v>
      </c>
      <c r="D9030" s="2">
        <v>46200.783333333333</v>
      </c>
    </row>
    <row r="9031" spans="1:4" x14ac:dyDescent="0.2">
      <c r="A9031" t="s">
        <v>21864</v>
      </c>
      <c r="B9031" t="s">
        <v>11790</v>
      </c>
      <c r="C9031" t="s">
        <v>12821</v>
      </c>
      <c r="D9031" s="2">
        <v>46058.175694444442</v>
      </c>
    </row>
    <row r="9032" spans="1:4" x14ac:dyDescent="0.2">
      <c r="A9032" t="s">
        <v>21865</v>
      </c>
      <c r="B9032" t="s">
        <v>11791</v>
      </c>
      <c r="C9032" t="s">
        <v>12857</v>
      </c>
      <c r="D9032" s="2">
        <v>46171.948611111111</v>
      </c>
    </row>
    <row r="9033" spans="1:4" x14ac:dyDescent="0.2">
      <c r="A9033" t="s">
        <v>21866</v>
      </c>
      <c r="B9033" t="s">
        <v>11792</v>
      </c>
      <c r="C9033" t="s">
        <v>12915</v>
      </c>
      <c r="D9033" s="2">
        <v>46094.512499999997</v>
      </c>
    </row>
    <row r="9034" spans="1:4" x14ac:dyDescent="0.2">
      <c r="A9034" t="s">
        <v>21867</v>
      </c>
      <c r="B9034" t="s">
        <v>11793</v>
      </c>
      <c r="C9034" t="s">
        <v>12789</v>
      </c>
      <c r="D9034" s="2">
        <v>46063.765972222223</v>
      </c>
    </row>
    <row r="9035" spans="1:4" x14ac:dyDescent="0.2">
      <c r="A9035" t="s">
        <v>21868</v>
      </c>
      <c r="B9035" t="s">
        <v>11794</v>
      </c>
      <c r="C9035" t="s">
        <v>12803</v>
      </c>
      <c r="D9035" s="2">
        <v>46247.029166666667</v>
      </c>
    </row>
    <row r="9036" spans="1:4" x14ac:dyDescent="0.2">
      <c r="A9036" t="s">
        <v>21869</v>
      </c>
      <c r="B9036" t="s">
        <v>11795</v>
      </c>
      <c r="C9036" t="s">
        <v>12797</v>
      </c>
      <c r="D9036" s="2">
        <v>46170.716666666667</v>
      </c>
    </row>
    <row r="9037" spans="1:4" x14ac:dyDescent="0.2">
      <c r="A9037" t="s">
        <v>21870</v>
      </c>
      <c r="B9037" t="s">
        <v>11796</v>
      </c>
      <c r="C9037" t="s">
        <v>13133</v>
      </c>
      <c r="D9037" s="2">
        <v>46101.424305555563</v>
      </c>
    </row>
    <row r="9038" spans="1:4" x14ac:dyDescent="0.2">
      <c r="A9038" t="s">
        <v>21871</v>
      </c>
      <c r="B9038" t="s">
        <v>11797</v>
      </c>
      <c r="C9038" t="s">
        <v>12835</v>
      </c>
      <c r="D9038" s="2">
        <v>46197.502083333333</v>
      </c>
    </row>
    <row r="9039" spans="1:4" x14ac:dyDescent="0.2">
      <c r="A9039" t="s">
        <v>21872</v>
      </c>
      <c r="B9039" t="s">
        <v>11798</v>
      </c>
      <c r="C9039" t="s">
        <v>12764</v>
      </c>
      <c r="D9039" s="2">
        <v>46270.025694444441</v>
      </c>
    </row>
    <row r="9040" spans="1:4" x14ac:dyDescent="0.2">
      <c r="A9040" t="s">
        <v>21873</v>
      </c>
      <c r="B9040" t="s">
        <v>11799</v>
      </c>
      <c r="C9040" t="s">
        <v>12847</v>
      </c>
      <c r="D9040" s="2">
        <v>46100.620833333327</v>
      </c>
    </row>
    <row r="9041" spans="1:4" x14ac:dyDescent="0.2">
      <c r="A9041" t="s">
        <v>21874</v>
      </c>
      <c r="B9041" t="s">
        <v>11800</v>
      </c>
      <c r="C9041" t="s">
        <v>12768</v>
      </c>
      <c r="D9041" s="2">
        <v>46089.925000000003</v>
      </c>
    </row>
    <row r="9042" spans="1:4" x14ac:dyDescent="0.2">
      <c r="A9042" t="s">
        <v>21875</v>
      </c>
      <c r="B9042" t="s">
        <v>11801</v>
      </c>
      <c r="C9042" t="s">
        <v>12860</v>
      </c>
      <c r="D9042" s="2">
        <v>46209.995138888888</v>
      </c>
    </row>
    <row r="9043" spans="1:4" x14ac:dyDescent="0.2">
      <c r="A9043" t="s">
        <v>21876</v>
      </c>
      <c r="B9043" t="s">
        <v>11802</v>
      </c>
      <c r="C9043" t="s">
        <v>12845</v>
      </c>
      <c r="D9043" s="2">
        <v>46157.882638888892</v>
      </c>
    </row>
    <row r="9044" spans="1:4" x14ac:dyDescent="0.2">
      <c r="A9044" t="s">
        <v>21877</v>
      </c>
      <c r="B9044" t="s">
        <v>11803</v>
      </c>
      <c r="C9044" t="s">
        <v>12815</v>
      </c>
      <c r="D9044" s="2">
        <v>46206.717361111107</v>
      </c>
    </row>
    <row r="9045" spans="1:4" x14ac:dyDescent="0.2">
      <c r="A9045" t="s">
        <v>21878</v>
      </c>
      <c r="B9045" t="s">
        <v>11804</v>
      </c>
      <c r="C9045" t="s">
        <v>12780</v>
      </c>
      <c r="D9045" s="2">
        <v>46068.211111111108</v>
      </c>
    </row>
    <row r="9046" spans="1:4" x14ac:dyDescent="0.2">
      <c r="A9046" t="s">
        <v>21879</v>
      </c>
      <c r="B9046" t="s">
        <v>11805</v>
      </c>
      <c r="C9046" t="s">
        <v>12915</v>
      </c>
      <c r="D9046" s="2">
        <v>46277.368750000001</v>
      </c>
    </row>
    <row r="9047" spans="1:4" x14ac:dyDescent="0.2">
      <c r="A9047" t="s">
        <v>21880</v>
      </c>
      <c r="B9047" t="s">
        <v>11806</v>
      </c>
      <c r="C9047" t="s">
        <v>12847</v>
      </c>
      <c r="D9047" s="2">
        <v>46027.06527777778</v>
      </c>
    </row>
    <row r="9048" spans="1:4" x14ac:dyDescent="0.2">
      <c r="A9048" t="s">
        <v>21881</v>
      </c>
      <c r="B9048" t="s">
        <v>11807</v>
      </c>
      <c r="C9048" t="s">
        <v>12776</v>
      </c>
      <c r="D9048" s="2">
        <v>46097.224305555559</v>
      </c>
    </row>
    <row r="9049" spans="1:4" x14ac:dyDescent="0.2">
      <c r="A9049" t="s">
        <v>21882</v>
      </c>
      <c r="B9049" t="s">
        <v>11808</v>
      </c>
      <c r="C9049" t="s">
        <v>13151</v>
      </c>
      <c r="D9049" s="2">
        <v>46193.25</v>
      </c>
    </row>
    <row r="9050" spans="1:4" x14ac:dyDescent="0.2">
      <c r="A9050" t="s">
        <v>21883</v>
      </c>
      <c r="B9050" t="s">
        <v>11809</v>
      </c>
      <c r="C9050" t="s">
        <v>12808</v>
      </c>
      <c r="D9050" s="2">
        <v>46165.666666666657</v>
      </c>
    </row>
    <row r="9051" spans="1:4" x14ac:dyDescent="0.2">
      <c r="A9051" t="s">
        <v>21884</v>
      </c>
      <c r="B9051" t="s">
        <v>11810</v>
      </c>
      <c r="C9051" t="s">
        <v>12921</v>
      </c>
      <c r="D9051" s="2">
        <v>46115.027777777781</v>
      </c>
    </row>
    <row r="9052" spans="1:4" x14ac:dyDescent="0.2">
      <c r="A9052" t="s">
        <v>21885</v>
      </c>
      <c r="B9052" t="s">
        <v>11811</v>
      </c>
      <c r="C9052" t="s">
        <v>12835</v>
      </c>
      <c r="D9052" s="2">
        <v>46289.929166666669</v>
      </c>
    </row>
    <row r="9053" spans="1:4" x14ac:dyDescent="0.2">
      <c r="A9053" t="s">
        <v>21886</v>
      </c>
      <c r="B9053" t="s">
        <v>11812</v>
      </c>
      <c r="C9053" t="s">
        <v>12770</v>
      </c>
      <c r="D9053" s="2">
        <v>46117.734722222223</v>
      </c>
    </row>
    <row r="9054" spans="1:4" x14ac:dyDescent="0.2">
      <c r="A9054" t="s">
        <v>21887</v>
      </c>
      <c r="B9054" t="s">
        <v>11813</v>
      </c>
      <c r="C9054" t="s">
        <v>12921</v>
      </c>
      <c r="D9054" s="2">
        <v>46208.672222222223</v>
      </c>
    </row>
    <row r="9055" spans="1:4" x14ac:dyDescent="0.2">
      <c r="A9055" t="s">
        <v>21888</v>
      </c>
      <c r="B9055" t="s">
        <v>11814</v>
      </c>
      <c r="C9055" t="s">
        <v>12926</v>
      </c>
      <c r="D9055" s="2">
        <v>46134.573611111111</v>
      </c>
    </row>
    <row r="9056" spans="1:4" x14ac:dyDescent="0.2">
      <c r="A9056" t="s">
        <v>21889</v>
      </c>
      <c r="B9056" t="s">
        <v>11815</v>
      </c>
      <c r="C9056" t="s">
        <v>13108</v>
      </c>
      <c r="D9056" s="2">
        <v>46143.253472222219</v>
      </c>
    </row>
    <row r="9057" spans="1:4" x14ac:dyDescent="0.2">
      <c r="A9057" t="s">
        <v>21890</v>
      </c>
      <c r="B9057" t="s">
        <v>11816</v>
      </c>
      <c r="C9057" t="s">
        <v>12864</v>
      </c>
      <c r="D9057" s="2">
        <v>46235.543749999997</v>
      </c>
    </row>
    <row r="9058" spans="1:4" x14ac:dyDescent="0.2">
      <c r="A9058" t="s">
        <v>21891</v>
      </c>
      <c r="B9058" t="s">
        <v>11817</v>
      </c>
      <c r="C9058" t="s">
        <v>12854</v>
      </c>
      <c r="D9058" s="2">
        <v>46119.637499999997</v>
      </c>
    </row>
    <row r="9059" spans="1:4" x14ac:dyDescent="0.2">
      <c r="A9059" t="s">
        <v>21892</v>
      </c>
      <c r="B9059" t="s">
        <v>11818</v>
      </c>
      <c r="C9059" t="s">
        <v>12810</v>
      </c>
      <c r="D9059" s="2">
        <v>46132.851388888892</v>
      </c>
    </row>
    <row r="9060" spans="1:4" x14ac:dyDescent="0.2">
      <c r="A9060" t="s">
        <v>21893</v>
      </c>
      <c r="B9060" t="s">
        <v>11819</v>
      </c>
      <c r="C9060" t="s">
        <v>12841</v>
      </c>
      <c r="D9060" s="2">
        <v>46236.682638888888</v>
      </c>
    </row>
    <row r="9061" spans="1:4" x14ac:dyDescent="0.2">
      <c r="A9061" t="s">
        <v>21894</v>
      </c>
      <c r="B9061" t="s">
        <v>11820</v>
      </c>
      <c r="C9061" t="s">
        <v>12766</v>
      </c>
      <c r="D9061" s="2">
        <v>46046.809027777781</v>
      </c>
    </row>
    <row r="9062" spans="1:4" x14ac:dyDescent="0.2">
      <c r="A9062" t="s">
        <v>21895</v>
      </c>
      <c r="B9062" t="s">
        <v>11821</v>
      </c>
      <c r="C9062" t="s">
        <v>12878</v>
      </c>
      <c r="D9062" s="2">
        <v>46141.456250000003</v>
      </c>
    </row>
    <row r="9063" spans="1:4" x14ac:dyDescent="0.2">
      <c r="A9063" t="s">
        <v>21896</v>
      </c>
      <c r="B9063" t="s">
        <v>11822</v>
      </c>
      <c r="C9063" t="s">
        <v>12795</v>
      </c>
      <c r="D9063" s="2">
        <v>46099.408333333333</v>
      </c>
    </row>
    <row r="9064" spans="1:4" x14ac:dyDescent="0.2">
      <c r="A9064" t="s">
        <v>21897</v>
      </c>
      <c r="B9064" t="s">
        <v>11823</v>
      </c>
      <c r="C9064" t="s">
        <v>12864</v>
      </c>
      <c r="D9064" s="2">
        <v>46154.780555555553</v>
      </c>
    </row>
    <row r="9065" spans="1:4" x14ac:dyDescent="0.2">
      <c r="A9065" t="s">
        <v>21898</v>
      </c>
      <c r="B9065" t="s">
        <v>11824</v>
      </c>
      <c r="C9065" t="s">
        <v>12766</v>
      </c>
      <c r="D9065" s="2">
        <v>46180.609722222223</v>
      </c>
    </row>
    <row r="9066" spans="1:4" x14ac:dyDescent="0.2">
      <c r="A9066" t="s">
        <v>21899</v>
      </c>
      <c r="B9066" t="s">
        <v>11825</v>
      </c>
      <c r="C9066" t="s">
        <v>12843</v>
      </c>
      <c r="D9066" s="2">
        <v>46140.393750000003</v>
      </c>
    </row>
    <row r="9067" spans="1:4" x14ac:dyDescent="0.2">
      <c r="A9067" t="s">
        <v>21900</v>
      </c>
      <c r="B9067" t="s">
        <v>11826</v>
      </c>
      <c r="C9067" t="s">
        <v>12878</v>
      </c>
      <c r="D9067" s="2">
        <v>46294.441666666673</v>
      </c>
    </row>
    <row r="9068" spans="1:4" x14ac:dyDescent="0.2">
      <c r="A9068" t="s">
        <v>21901</v>
      </c>
      <c r="B9068" t="s">
        <v>11827</v>
      </c>
      <c r="C9068" t="s">
        <v>12940</v>
      </c>
      <c r="D9068" s="2">
        <v>46272.556250000001</v>
      </c>
    </row>
    <row r="9069" spans="1:4" x14ac:dyDescent="0.2">
      <c r="A9069" t="s">
        <v>21902</v>
      </c>
      <c r="B9069" t="s">
        <v>11828</v>
      </c>
      <c r="C9069" t="s">
        <v>12789</v>
      </c>
      <c r="D9069" s="2">
        <v>46062.623611111107</v>
      </c>
    </row>
    <row r="9070" spans="1:4" x14ac:dyDescent="0.2">
      <c r="A9070" t="s">
        <v>21903</v>
      </c>
      <c r="B9070" t="s">
        <v>11829</v>
      </c>
      <c r="C9070" t="s">
        <v>12819</v>
      </c>
      <c r="D9070" s="2">
        <v>46198.36041666667</v>
      </c>
    </row>
    <row r="9071" spans="1:4" x14ac:dyDescent="0.2">
      <c r="A9071" t="s">
        <v>21904</v>
      </c>
      <c r="B9071" t="s">
        <v>11830</v>
      </c>
      <c r="C9071" t="s">
        <v>12851</v>
      </c>
      <c r="D9071" s="2">
        <v>46111.151388888888</v>
      </c>
    </row>
    <row r="9072" spans="1:4" x14ac:dyDescent="0.2">
      <c r="A9072" t="s">
        <v>21905</v>
      </c>
      <c r="B9072" t="s">
        <v>11831</v>
      </c>
      <c r="C9072" t="s">
        <v>12901</v>
      </c>
      <c r="D9072" s="2">
        <v>46218.897916666669</v>
      </c>
    </row>
    <row r="9073" spans="1:4" x14ac:dyDescent="0.2">
      <c r="A9073" t="s">
        <v>21906</v>
      </c>
      <c r="B9073" t="s">
        <v>11832</v>
      </c>
      <c r="C9073" t="s">
        <v>12830</v>
      </c>
      <c r="D9073" s="2">
        <v>46155.3</v>
      </c>
    </row>
    <row r="9074" spans="1:4" x14ac:dyDescent="0.2">
      <c r="A9074" t="s">
        <v>21907</v>
      </c>
      <c r="B9074" t="s">
        <v>11833</v>
      </c>
      <c r="C9074" t="s">
        <v>12789</v>
      </c>
      <c r="D9074" s="2">
        <v>46283.161111111112</v>
      </c>
    </row>
    <row r="9075" spans="1:4" x14ac:dyDescent="0.2">
      <c r="A9075" t="s">
        <v>21908</v>
      </c>
      <c r="B9075" t="s">
        <v>11834</v>
      </c>
      <c r="C9075" t="s">
        <v>12897</v>
      </c>
      <c r="D9075" s="2">
        <v>46280.251388888893</v>
      </c>
    </row>
    <row r="9076" spans="1:4" x14ac:dyDescent="0.2">
      <c r="A9076" t="s">
        <v>21909</v>
      </c>
      <c r="B9076" t="s">
        <v>11835</v>
      </c>
      <c r="C9076" t="s">
        <v>12766</v>
      </c>
      <c r="D9076" s="2">
        <v>46038.868750000001</v>
      </c>
    </row>
    <row r="9077" spans="1:4" x14ac:dyDescent="0.2">
      <c r="A9077" t="s">
        <v>21910</v>
      </c>
      <c r="B9077" t="s">
        <v>11836</v>
      </c>
      <c r="C9077" t="s">
        <v>12803</v>
      </c>
      <c r="D9077" s="2">
        <v>46052.167361111111</v>
      </c>
    </row>
    <row r="9078" spans="1:4" x14ac:dyDescent="0.2">
      <c r="A9078" t="s">
        <v>21911</v>
      </c>
      <c r="B9078" t="s">
        <v>11837</v>
      </c>
      <c r="C9078" t="s">
        <v>12812</v>
      </c>
      <c r="D9078" s="2">
        <v>46029.697222222218</v>
      </c>
    </row>
    <row r="9079" spans="1:4" x14ac:dyDescent="0.2">
      <c r="A9079" t="s">
        <v>21912</v>
      </c>
      <c r="B9079" t="s">
        <v>11838</v>
      </c>
      <c r="C9079" t="s">
        <v>12845</v>
      </c>
      <c r="D9079" s="2">
        <v>46239.413194444453</v>
      </c>
    </row>
    <row r="9080" spans="1:4" x14ac:dyDescent="0.2">
      <c r="A9080" t="s">
        <v>21913</v>
      </c>
      <c r="B9080" t="s">
        <v>11839</v>
      </c>
      <c r="C9080" t="s">
        <v>12832</v>
      </c>
      <c r="D9080" s="2">
        <v>46085.606944444437</v>
      </c>
    </row>
    <row r="9081" spans="1:4" x14ac:dyDescent="0.2">
      <c r="A9081" t="s">
        <v>21914</v>
      </c>
      <c r="B9081" t="s">
        <v>11840</v>
      </c>
      <c r="C9081" t="s">
        <v>12764</v>
      </c>
      <c r="D9081" s="2">
        <v>46220.726388888892</v>
      </c>
    </row>
    <row r="9082" spans="1:4" x14ac:dyDescent="0.2">
      <c r="A9082" t="s">
        <v>21915</v>
      </c>
      <c r="B9082" t="s">
        <v>11841</v>
      </c>
      <c r="C9082" t="s">
        <v>12901</v>
      </c>
      <c r="D9082" s="2">
        <v>46113.222222222219</v>
      </c>
    </row>
    <row r="9083" spans="1:4" x14ac:dyDescent="0.2">
      <c r="A9083" t="s">
        <v>21916</v>
      </c>
      <c r="B9083" t="s">
        <v>11842</v>
      </c>
      <c r="C9083" t="s">
        <v>12776</v>
      </c>
      <c r="D9083" s="2">
        <v>46106.395833333343</v>
      </c>
    </row>
    <row r="9084" spans="1:4" x14ac:dyDescent="0.2">
      <c r="A9084" t="s">
        <v>21917</v>
      </c>
      <c r="B9084" t="s">
        <v>11843</v>
      </c>
      <c r="C9084" t="s">
        <v>12845</v>
      </c>
      <c r="D9084" s="2">
        <v>46187.790277777778</v>
      </c>
    </row>
    <row r="9085" spans="1:4" x14ac:dyDescent="0.2">
      <c r="A9085" t="s">
        <v>21918</v>
      </c>
      <c r="B9085" t="s">
        <v>11844</v>
      </c>
      <c r="C9085" t="s">
        <v>12830</v>
      </c>
      <c r="D9085" s="2">
        <v>46234.981944444437</v>
      </c>
    </row>
    <row r="9086" spans="1:4" x14ac:dyDescent="0.2">
      <c r="A9086" t="s">
        <v>21919</v>
      </c>
      <c r="B9086" t="s">
        <v>11845</v>
      </c>
      <c r="C9086" t="s">
        <v>12812</v>
      </c>
      <c r="D9086" s="2">
        <v>46177.852777777778</v>
      </c>
    </row>
    <row r="9087" spans="1:4" x14ac:dyDescent="0.2">
      <c r="A9087" t="s">
        <v>21920</v>
      </c>
      <c r="B9087" t="s">
        <v>11846</v>
      </c>
      <c r="C9087" t="s">
        <v>12864</v>
      </c>
      <c r="D9087" s="2">
        <v>46179.302083333343</v>
      </c>
    </row>
    <row r="9088" spans="1:4" x14ac:dyDescent="0.2">
      <c r="A9088" t="s">
        <v>21921</v>
      </c>
      <c r="B9088" t="s">
        <v>11847</v>
      </c>
      <c r="C9088" t="s">
        <v>12854</v>
      </c>
      <c r="D9088" s="2">
        <v>46224.236805555563</v>
      </c>
    </row>
    <row r="9089" spans="1:4" x14ac:dyDescent="0.2">
      <c r="A9089" t="s">
        <v>21922</v>
      </c>
      <c r="B9089" t="s">
        <v>11848</v>
      </c>
      <c r="C9089" t="s">
        <v>12766</v>
      </c>
      <c r="D9089" s="2">
        <v>46069.947916666657</v>
      </c>
    </row>
    <row r="9090" spans="1:4" x14ac:dyDescent="0.2">
      <c r="A9090" t="s">
        <v>21923</v>
      </c>
      <c r="B9090" t="s">
        <v>11849</v>
      </c>
      <c r="C9090" t="s">
        <v>12873</v>
      </c>
      <c r="D9090" s="2">
        <v>46184.686111111107</v>
      </c>
    </row>
    <row r="9091" spans="1:4" x14ac:dyDescent="0.2">
      <c r="A9091" t="s">
        <v>21924</v>
      </c>
      <c r="B9091" t="s">
        <v>11850</v>
      </c>
      <c r="C9091" t="s">
        <v>12778</v>
      </c>
      <c r="D9091" s="2">
        <v>46101.193055555559</v>
      </c>
    </row>
    <row r="9092" spans="1:4" x14ac:dyDescent="0.2">
      <c r="A9092" t="s">
        <v>21925</v>
      </c>
      <c r="B9092" t="s">
        <v>11851</v>
      </c>
      <c r="C9092" t="s">
        <v>12940</v>
      </c>
      <c r="D9092" s="2">
        <v>46065.646527777782</v>
      </c>
    </row>
    <row r="9093" spans="1:4" x14ac:dyDescent="0.2">
      <c r="A9093" t="s">
        <v>21926</v>
      </c>
      <c r="B9093" t="s">
        <v>11852</v>
      </c>
      <c r="C9093" t="s">
        <v>12843</v>
      </c>
      <c r="D9093" s="2">
        <v>46112.320138888892</v>
      </c>
    </row>
    <row r="9094" spans="1:4" x14ac:dyDescent="0.2">
      <c r="A9094" t="s">
        <v>21927</v>
      </c>
      <c r="B9094" t="s">
        <v>11853</v>
      </c>
      <c r="C9094" t="s">
        <v>12897</v>
      </c>
      <c r="D9094" s="2">
        <v>46075.15625</v>
      </c>
    </row>
    <row r="9095" spans="1:4" x14ac:dyDescent="0.2">
      <c r="A9095" t="s">
        <v>21928</v>
      </c>
      <c r="B9095" t="s">
        <v>11854</v>
      </c>
      <c r="C9095" t="s">
        <v>12776</v>
      </c>
      <c r="D9095" s="2">
        <v>46111.163888888892</v>
      </c>
    </row>
    <row r="9096" spans="1:4" x14ac:dyDescent="0.2">
      <c r="A9096" t="s">
        <v>21929</v>
      </c>
      <c r="B9096" t="s">
        <v>11855</v>
      </c>
      <c r="C9096" t="s">
        <v>12795</v>
      </c>
      <c r="D9096" s="2">
        <v>46029.37777777778</v>
      </c>
    </row>
    <row r="9097" spans="1:4" x14ac:dyDescent="0.2">
      <c r="A9097" t="s">
        <v>21930</v>
      </c>
      <c r="B9097" t="s">
        <v>11856</v>
      </c>
      <c r="C9097" t="s">
        <v>12860</v>
      </c>
      <c r="D9097" s="2">
        <v>46226.237500000003</v>
      </c>
    </row>
    <row r="9098" spans="1:4" x14ac:dyDescent="0.2">
      <c r="A9098" t="s">
        <v>21931</v>
      </c>
      <c r="B9098" t="s">
        <v>11857</v>
      </c>
      <c r="C9098" t="s">
        <v>12857</v>
      </c>
      <c r="D9098" s="2">
        <v>46118.784722222219</v>
      </c>
    </row>
    <row r="9099" spans="1:4" x14ac:dyDescent="0.2">
      <c r="A9099" t="s">
        <v>21932</v>
      </c>
      <c r="B9099" t="s">
        <v>11858</v>
      </c>
      <c r="C9099" t="s">
        <v>12768</v>
      </c>
      <c r="D9099" s="2">
        <v>46203.156944444447</v>
      </c>
    </row>
    <row r="9100" spans="1:4" x14ac:dyDescent="0.2">
      <c r="A9100" t="s">
        <v>21933</v>
      </c>
      <c r="B9100" t="s">
        <v>11859</v>
      </c>
      <c r="C9100" t="s">
        <v>12860</v>
      </c>
      <c r="D9100" s="2">
        <v>46227.186805555553</v>
      </c>
    </row>
    <row r="9101" spans="1:4" x14ac:dyDescent="0.2">
      <c r="A9101" t="s">
        <v>21934</v>
      </c>
      <c r="B9101" t="s">
        <v>11860</v>
      </c>
      <c r="C9101" t="s">
        <v>13151</v>
      </c>
      <c r="D9101" s="2">
        <v>46246.624305555553</v>
      </c>
    </row>
    <row r="9102" spans="1:4" x14ac:dyDescent="0.2">
      <c r="A9102" t="s">
        <v>21935</v>
      </c>
      <c r="B9102" t="s">
        <v>11861</v>
      </c>
      <c r="C9102" t="s">
        <v>12770</v>
      </c>
      <c r="D9102" s="2">
        <v>46044.434027777781</v>
      </c>
    </row>
    <row r="9103" spans="1:4" x14ac:dyDescent="0.2">
      <c r="A9103" t="s">
        <v>21936</v>
      </c>
      <c r="B9103" t="s">
        <v>11862</v>
      </c>
      <c r="C9103" t="s">
        <v>12819</v>
      </c>
      <c r="D9103" s="2">
        <v>46162.2</v>
      </c>
    </row>
    <row r="9104" spans="1:4" x14ac:dyDescent="0.2">
      <c r="A9104" t="s">
        <v>21937</v>
      </c>
      <c r="B9104" t="s">
        <v>11863</v>
      </c>
      <c r="C9104" t="s">
        <v>13158</v>
      </c>
      <c r="D9104" s="2">
        <v>46136.068749999999</v>
      </c>
    </row>
    <row r="9105" spans="1:4" x14ac:dyDescent="0.2">
      <c r="A9105" t="s">
        <v>21938</v>
      </c>
      <c r="B9105" t="s">
        <v>11864</v>
      </c>
      <c r="C9105" t="s">
        <v>12810</v>
      </c>
      <c r="D9105" s="2">
        <v>46118.084722222222</v>
      </c>
    </row>
    <row r="9106" spans="1:4" x14ac:dyDescent="0.2">
      <c r="A9106" t="s">
        <v>21939</v>
      </c>
      <c r="B9106" t="s">
        <v>11865</v>
      </c>
      <c r="C9106" t="s">
        <v>12766</v>
      </c>
      <c r="D9106" s="2">
        <v>46243.290972222218</v>
      </c>
    </row>
    <row r="9107" spans="1:4" x14ac:dyDescent="0.2">
      <c r="A9107" t="s">
        <v>21940</v>
      </c>
      <c r="B9107" t="s">
        <v>11866</v>
      </c>
      <c r="C9107" t="s">
        <v>12821</v>
      </c>
      <c r="D9107" s="2">
        <v>46041.265972222223</v>
      </c>
    </row>
    <row r="9108" spans="1:4" x14ac:dyDescent="0.2">
      <c r="A9108" t="s">
        <v>21941</v>
      </c>
      <c r="B9108" t="s">
        <v>11867</v>
      </c>
      <c r="C9108" t="s">
        <v>12847</v>
      </c>
      <c r="D9108" s="2">
        <v>46107.580555555563</v>
      </c>
    </row>
    <row r="9109" spans="1:4" x14ac:dyDescent="0.2">
      <c r="A9109" t="s">
        <v>21942</v>
      </c>
      <c r="B9109" t="s">
        <v>11868</v>
      </c>
      <c r="C9109" t="s">
        <v>13133</v>
      </c>
      <c r="D9109" s="2">
        <v>46239.677777777782</v>
      </c>
    </row>
    <row r="9110" spans="1:4" x14ac:dyDescent="0.2">
      <c r="A9110" t="s">
        <v>21943</v>
      </c>
      <c r="B9110" t="s">
        <v>11869</v>
      </c>
      <c r="C9110" t="s">
        <v>12847</v>
      </c>
      <c r="D9110" s="2">
        <v>46130.165277777778</v>
      </c>
    </row>
    <row r="9111" spans="1:4" x14ac:dyDescent="0.2">
      <c r="A9111" t="s">
        <v>21944</v>
      </c>
      <c r="B9111" t="s">
        <v>11870</v>
      </c>
      <c r="C9111" t="s">
        <v>12917</v>
      </c>
      <c r="D9111" s="2">
        <v>46043.428472222222</v>
      </c>
    </row>
    <row r="9112" spans="1:4" x14ac:dyDescent="0.2">
      <c r="A9112" t="s">
        <v>21945</v>
      </c>
      <c r="B9112" t="s">
        <v>11871</v>
      </c>
      <c r="C9112" t="s">
        <v>12899</v>
      </c>
      <c r="D9112" s="2">
        <v>46070.46597222222</v>
      </c>
    </row>
    <row r="9113" spans="1:4" x14ac:dyDescent="0.2">
      <c r="A9113" t="s">
        <v>21946</v>
      </c>
      <c r="B9113" t="s">
        <v>11872</v>
      </c>
      <c r="C9113" t="s">
        <v>12764</v>
      </c>
      <c r="D9113" s="2">
        <v>46105.155555555553</v>
      </c>
    </row>
    <row r="9114" spans="1:4" x14ac:dyDescent="0.2">
      <c r="A9114" t="s">
        <v>21947</v>
      </c>
      <c r="B9114" t="s">
        <v>11873</v>
      </c>
      <c r="C9114" t="s">
        <v>12843</v>
      </c>
      <c r="D9114" s="2">
        <v>46090.488194444442</v>
      </c>
    </row>
    <row r="9115" spans="1:4" x14ac:dyDescent="0.2">
      <c r="A9115" t="s">
        <v>21948</v>
      </c>
      <c r="B9115" t="s">
        <v>11874</v>
      </c>
      <c r="C9115" t="s">
        <v>12940</v>
      </c>
      <c r="D9115" s="2">
        <v>46205.063194444447</v>
      </c>
    </row>
    <row r="9116" spans="1:4" x14ac:dyDescent="0.2">
      <c r="A9116" t="s">
        <v>21949</v>
      </c>
      <c r="B9116" t="s">
        <v>11875</v>
      </c>
      <c r="C9116" t="s">
        <v>12764</v>
      </c>
      <c r="D9116" s="2">
        <v>46069.311111111107</v>
      </c>
    </row>
    <row r="9117" spans="1:4" x14ac:dyDescent="0.2">
      <c r="A9117" t="s">
        <v>21950</v>
      </c>
      <c r="B9117" t="s">
        <v>11876</v>
      </c>
      <c r="C9117" t="s">
        <v>13225</v>
      </c>
      <c r="D9117" s="2">
        <v>46231.729166666657</v>
      </c>
    </row>
    <row r="9118" spans="1:4" x14ac:dyDescent="0.2">
      <c r="A9118" t="s">
        <v>21951</v>
      </c>
      <c r="B9118" t="s">
        <v>11877</v>
      </c>
      <c r="C9118" t="s">
        <v>12803</v>
      </c>
      <c r="D9118" s="2">
        <v>46108.244444444441</v>
      </c>
    </row>
    <row r="9119" spans="1:4" x14ac:dyDescent="0.2">
      <c r="A9119" t="s">
        <v>21952</v>
      </c>
      <c r="B9119" t="s">
        <v>11878</v>
      </c>
      <c r="C9119" t="s">
        <v>12803</v>
      </c>
      <c r="D9119" s="2">
        <v>46041.703472222223</v>
      </c>
    </row>
    <row r="9120" spans="1:4" x14ac:dyDescent="0.2">
      <c r="A9120" t="s">
        <v>21953</v>
      </c>
      <c r="B9120" t="s">
        <v>11879</v>
      </c>
      <c r="C9120" t="s">
        <v>13158</v>
      </c>
      <c r="D9120" s="2">
        <v>46026.106249999997</v>
      </c>
    </row>
    <row r="9121" spans="1:4" x14ac:dyDescent="0.2">
      <c r="A9121" t="s">
        <v>21954</v>
      </c>
      <c r="B9121" t="s">
        <v>11880</v>
      </c>
      <c r="C9121" t="s">
        <v>12770</v>
      </c>
      <c r="D9121" s="2">
        <v>46188.461111111108</v>
      </c>
    </row>
    <row r="9122" spans="1:4" x14ac:dyDescent="0.2">
      <c r="A9122" t="s">
        <v>21955</v>
      </c>
      <c r="B9122" t="s">
        <v>11881</v>
      </c>
      <c r="C9122" t="s">
        <v>12808</v>
      </c>
      <c r="D9122" s="2">
        <v>46223.902083333327</v>
      </c>
    </row>
    <row r="9123" spans="1:4" x14ac:dyDescent="0.2">
      <c r="A9123" t="s">
        <v>21956</v>
      </c>
      <c r="B9123" t="s">
        <v>11882</v>
      </c>
      <c r="C9123" t="s">
        <v>12832</v>
      </c>
      <c r="D9123" s="2">
        <v>46060.527083333327</v>
      </c>
    </row>
    <row r="9124" spans="1:4" x14ac:dyDescent="0.2">
      <c r="A9124" t="s">
        <v>21957</v>
      </c>
      <c r="B9124" t="s">
        <v>11883</v>
      </c>
      <c r="C9124" t="s">
        <v>12819</v>
      </c>
      <c r="D9124" s="2">
        <v>46107.815972222219</v>
      </c>
    </row>
    <row r="9125" spans="1:4" x14ac:dyDescent="0.2">
      <c r="A9125" t="s">
        <v>21958</v>
      </c>
      <c r="B9125" t="s">
        <v>11884</v>
      </c>
      <c r="C9125" t="s">
        <v>12808</v>
      </c>
      <c r="D9125" s="2">
        <v>46229.240277777782</v>
      </c>
    </row>
    <row r="9126" spans="1:4" x14ac:dyDescent="0.2">
      <c r="A9126" t="s">
        <v>21959</v>
      </c>
      <c r="B9126" t="s">
        <v>11885</v>
      </c>
      <c r="C9126" t="s">
        <v>12835</v>
      </c>
      <c r="D9126" s="2">
        <v>46259.185416666667</v>
      </c>
    </row>
    <row r="9127" spans="1:4" x14ac:dyDescent="0.2">
      <c r="A9127" t="s">
        <v>21960</v>
      </c>
      <c r="B9127" t="s">
        <v>11886</v>
      </c>
      <c r="C9127" t="s">
        <v>12901</v>
      </c>
      <c r="D9127" s="2">
        <v>46222.484722222223</v>
      </c>
    </row>
    <row r="9128" spans="1:4" x14ac:dyDescent="0.2">
      <c r="A9128" t="s">
        <v>21961</v>
      </c>
      <c r="B9128" t="s">
        <v>11887</v>
      </c>
      <c r="C9128" t="s">
        <v>12843</v>
      </c>
      <c r="D9128" s="2">
        <v>46191.24722222222</v>
      </c>
    </row>
    <row r="9129" spans="1:4" x14ac:dyDescent="0.2">
      <c r="A9129" t="s">
        <v>21962</v>
      </c>
      <c r="B9129" t="s">
        <v>11888</v>
      </c>
      <c r="C9129" t="s">
        <v>12897</v>
      </c>
      <c r="D9129" s="2">
        <v>46227.728472222218</v>
      </c>
    </row>
    <row r="9130" spans="1:4" x14ac:dyDescent="0.2">
      <c r="A9130" t="s">
        <v>21963</v>
      </c>
      <c r="B9130" t="s">
        <v>11889</v>
      </c>
      <c r="C9130" t="s">
        <v>12835</v>
      </c>
      <c r="D9130" s="2">
        <v>46104.351388888892</v>
      </c>
    </row>
    <row r="9131" spans="1:4" x14ac:dyDescent="0.2">
      <c r="A9131" t="s">
        <v>21964</v>
      </c>
      <c r="B9131" t="s">
        <v>11890</v>
      </c>
      <c r="C9131" t="s">
        <v>12921</v>
      </c>
      <c r="D9131" s="2">
        <v>46040.771527777782</v>
      </c>
    </row>
    <row r="9132" spans="1:4" x14ac:dyDescent="0.2">
      <c r="A9132" t="s">
        <v>21965</v>
      </c>
      <c r="B9132" t="s">
        <v>11891</v>
      </c>
      <c r="C9132" t="s">
        <v>12810</v>
      </c>
      <c r="D9132" s="2">
        <v>46177.034722222219</v>
      </c>
    </row>
    <row r="9133" spans="1:4" x14ac:dyDescent="0.2">
      <c r="A9133" t="s">
        <v>21966</v>
      </c>
      <c r="B9133" t="s">
        <v>11892</v>
      </c>
      <c r="C9133" t="s">
        <v>12847</v>
      </c>
      <c r="D9133" s="2">
        <v>46175.340277777781</v>
      </c>
    </row>
    <row r="9134" spans="1:4" x14ac:dyDescent="0.2">
      <c r="A9134" t="s">
        <v>21967</v>
      </c>
      <c r="B9134" t="s">
        <v>11893</v>
      </c>
      <c r="C9134" t="s">
        <v>13063</v>
      </c>
      <c r="D9134" s="2">
        <v>46242.242361111108</v>
      </c>
    </row>
    <row r="9135" spans="1:4" x14ac:dyDescent="0.2">
      <c r="A9135" t="s">
        <v>21968</v>
      </c>
      <c r="B9135" t="s">
        <v>11894</v>
      </c>
      <c r="C9135" t="s">
        <v>12961</v>
      </c>
      <c r="D9135" s="2">
        <v>46088.678472222222</v>
      </c>
    </row>
    <row r="9136" spans="1:4" x14ac:dyDescent="0.2">
      <c r="A9136" t="s">
        <v>21969</v>
      </c>
      <c r="B9136" t="s">
        <v>11895</v>
      </c>
      <c r="C9136" t="s">
        <v>12901</v>
      </c>
      <c r="D9136" s="2">
        <v>46265.205555555563</v>
      </c>
    </row>
    <row r="9137" spans="1:4" x14ac:dyDescent="0.2">
      <c r="A9137" t="s">
        <v>21970</v>
      </c>
      <c r="B9137" t="s">
        <v>11896</v>
      </c>
      <c r="C9137" t="s">
        <v>12795</v>
      </c>
      <c r="D9137" s="2">
        <v>46158.486111111109</v>
      </c>
    </row>
    <row r="9138" spans="1:4" x14ac:dyDescent="0.2">
      <c r="A9138" t="s">
        <v>21971</v>
      </c>
      <c r="B9138" t="s">
        <v>11897</v>
      </c>
      <c r="C9138" t="s">
        <v>12812</v>
      </c>
      <c r="D9138" s="2">
        <v>46143.359722222223</v>
      </c>
    </row>
    <row r="9139" spans="1:4" x14ac:dyDescent="0.2">
      <c r="A9139" t="s">
        <v>21972</v>
      </c>
      <c r="B9139" t="s">
        <v>11898</v>
      </c>
      <c r="C9139" t="s">
        <v>12766</v>
      </c>
      <c r="D9139" s="2">
        <v>46293.738888888889</v>
      </c>
    </row>
    <row r="9140" spans="1:4" x14ac:dyDescent="0.2">
      <c r="A9140" t="s">
        <v>21973</v>
      </c>
      <c r="B9140" t="s">
        <v>11899</v>
      </c>
      <c r="C9140" t="s">
        <v>12819</v>
      </c>
      <c r="D9140" s="2">
        <v>46171.369444444441</v>
      </c>
    </row>
    <row r="9141" spans="1:4" x14ac:dyDescent="0.2">
      <c r="A9141" t="s">
        <v>21974</v>
      </c>
      <c r="B9141" t="s">
        <v>11900</v>
      </c>
      <c r="C9141" t="s">
        <v>13158</v>
      </c>
      <c r="D9141" s="2">
        <v>46047.69027777778</v>
      </c>
    </row>
    <row r="9142" spans="1:4" x14ac:dyDescent="0.2">
      <c r="A9142" t="s">
        <v>21975</v>
      </c>
      <c r="B9142" t="s">
        <v>11901</v>
      </c>
      <c r="C9142" t="s">
        <v>12780</v>
      </c>
      <c r="D9142" s="2">
        <v>46092.088888888888</v>
      </c>
    </row>
    <row r="9143" spans="1:4" x14ac:dyDescent="0.2">
      <c r="A9143" t="s">
        <v>21976</v>
      </c>
      <c r="B9143" t="s">
        <v>11902</v>
      </c>
      <c r="C9143" t="s">
        <v>12803</v>
      </c>
      <c r="D9143" s="2">
        <v>46185.75</v>
      </c>
    </row>
    <row r="9144" spans="1:4" x14ac:dyDescent="0.2">
      <c r="A9144" t="s">
        <v>21977</v>
      </c>
      <c r="B9144" t="s">
        <v>11903</v>
      </c>
      <c r="C9144" t="s">
        <v>12821</v>
      </c>
      <c r="D9144" s="2">
        <v>46085.638888888891</v>
      </c>
    </row>
    <row r="9145" spans="1:4" x14ac:dyDescent="0.2">
      <c r="A9145" t="s">
        <v>21978</v>
      </c>
      <c r="B9145" t="s">
        <v>11904</v>
      </c>
      <c r="C9145" t="s">
        <v>12862</v>
      </c>
      <c r="D9145" s="2">
        <v>46068.164583333331</v>
      </c>
    </row>
    <row r="9146" spans="1:4" x14ac:dyDescent="0.2">
      <c r="A9146" t="s">
        <v>21979</v>
      </c>
      <c r="B9146" t="s">
        <v>11905</v>
      </c>
      <c r="C9146" t="s">
        <v>12770</v>
      </c>
      <c r="D9146" s="2">
        <v>46103.10833333333</v>
      </c>
    </row>
    <row r="9147" spans="1:4" x14ac:dyDescent="0.2">
      <c r="A9147" t="s">
        <v>21980</v>
      </c>
      <c r="B9147" t="s">
        <v>11906</v>
      </c>
      <c r="C9147" t="s">
        <v>12812</v>
      </c>
      <c r="D9147" s="2">
        <v>46162.321527777778</v>
      </c>
    </row>
    <row r="9148" spans="1:4" x14ac:dyDescent="0.2">
      <c r="A9148" t="s">
        <v>21981</v>
      </c>
      <c r="B9148" t="s">
        <v>11907</v>
      </c>
      <c r="C9148" t="s">
        <v>12838</v>
      </c>
      <c r="D9148" s="2">
        <v>46048.987500000003</v>
      </c>
    </row>
    <row r="9149" spans="1:4" x14ac:dyDescent="0.2">
      <c r="A9149" t="s">
        <v>21982</v>
      </c>
      <c r="B9149" t="s">
        <v>11908</v>
      </c>
      <c r="C9149" t="s">
        <v>12827</v>
      </c>
      <c r="D9149" s="2">
        <v>46165.26458333333</v>
      </c>
    </row>
    <row r="9150" spans="1:4" x14ac:dyDescent="0.2">
      <c r="A9150" t="s">
        <v>21983</v>
      </c>
      <c r="B9150" t="s">
        <v>11909</v>
      </c>
      <c r="C9150" t="s">
        <v>12851</v>
      </c>
      <c r="D9150" s="2">
        <v>46221.474305555559</v>
      </c>
    </row>
    <row r="9151" spans="1:4" x14ac:dyDescent="0.2">
      <c r="A9151" t="s">
        <v>21984</v>
      </c>
      <c r="B9151" t="s">
        <v>11910</v>
      </c>
      <c r="C9151" t="s">
        <v>12862</v>
      </c>
      <c r="D9151" s="2">
        <v>46147.446527777778</v>
      </c>
    </row>
    <row r="9152" spans="1:4" x14ac:dyDescent="0.2">
      <c r="A9152" t="s">
        <v>21985</v>
      </c>
      <c r="B9152" t="s">
        <v>11911</v>
      </c>
      <c r="C9152" t="s">
        <v>12901</v>
      </c>
      <c r="D9152" s="2">
        <v>46212.294444444437</v>
      </c>
    </row>
    <row r="9153" spans="1:4" x14ac:dyDescent="0.2">
      <c r="A9153" t="s">
        <v>21986</v>
      </c>
      <c r="B9153" t="s">
        <v>11912</v>
      </c>
      <c r="C9153" t="s">
        <v>12789</v>
      </c>
      <c r="D9153" s="2">
        <v>46197.464583333327</v>
      </c>
    </row>
    <row r="9154" spans="1:4" x14ac:dyDescent="0.2">
      <c r="A9154" t="s">
        <v>21987</v>
      </c>
      <c r="B9154" t="s">
        <v>11913</v>
      </c>
      <c r="C9154" t="s">
        <v>13133</v>
      </c>
      <c r="D9154" s="2">
        <v>46158.175000000003</v>
      </c>
    </row>
    <row r="9155" spans="1:4" x14ac:dyDescent="0.2">
      <c r="A9155" t="s">
        <v>21988</v>
      </c>
      <c r="B9155" t="s">
        <v>11914</v>
      </c>
      <c r="C9155" t="s">
        <v>12815</v>
      </c>
      <c r="D9155" s="2">
        <v>46288.666666666657</v>
      </c>
    </row>
    <row r="9156" spans="1:4" x14ac:dyDescent="0.2">
      <c r="A9156" t="s">
        <v>21989</v>
      </c>
      <c r="B9156" t="s">
        <v>11915</v>
      </c>
      <c r="C9156" t="s">
        <v>12851</v>
      </c>
      <c r="D9156" s="2">
        <v>46189.159722222219</v>
      </c>
    </row>
    <row r="9157" spans="1:4" x14ac:dyDescent="0.2">
      <c r="A9157" t="s">
        <v>21990</v>
      </c>
      <c r="B9157" t="s">
        <v>11916</v>
      </c>
      <c r="C9157" t="s">
        <v>12835</v>
      </c>
      <c r="D9157" s="2">
        <v>46242.569444444453</v>
      </c>
    </row>
    <row r="9158" spans="1:4" x14ac:dyDescent="0.2">
      <c r="A9158" t="s">
        <v>21991</v>
      </c>
      <c r="B9158" t="s">
        <v>11917</v>
      </c>
      <c r="C9158" t="s">
        <v>12873</v>
      </c>
      <c r="D9158" s="2">
        <v>46197.317361111112</v>
      </c>
    </row>
    <row r="9159" spans="1:4" x14ac:dyDescent="0.2">
      <c r="A9159" t="s">
        <v>21992</v>
      </c>
      <c r="B9159" t="s">
        <v>11918</v>
      </c>
      <c r="C9159" t="s">
        <v>12851</v>
      </c>
      <c r="D9159" s="2">
        <v>46284.579861111109</v>
      </c>
    </row>
    <row r="9160" spans="1:4" x14ac:dyDescent="0.2">
      <c r="A9160" t="s">
        <v>21993</v>
      </c>
      <c r="B9160" t="s">
        <v>11919</v>
      </c>
      <c r="C9160" t="s">
        <v>12978</v>
      </c>
      <c r="D9160" s="2">
        <v>46140.547222222223</v>
      </c>
    </row>
    <row r="9161" spans="1:4" x14ac:dyDescent="0.2">
      <c r="A9161" t="s">
        <v>21994</v>
      </c>
      <c r="B9161" t="s">
        <v>11920</v>
      </c>
      <c r="C9161" t="s">
        <v>12764</v>
      </c>
      <c r="D9161" s="2">
        <v>46074.632638888892</v>
      </c>
    </row>
    <row r="9162" spans="1:4" x14ac:dyDescent="0.2">
      <c r="A9162" t="s">
        <v>21995</v>
      </c>
      <c r="B9162" t="s">
        <v>11921</v>
      </c>
      <c r="C9162" t="s">
        <v>12815</v>
      </c>
      <c r="D9162" s="2">
        <v>46072.604861111111</v>
      </c>
    </row>
    <row r="9163" spans="1:4" x14ac:dyDescent="0.2">
      <c r="A9163" t="s">
        <v>21996</v>
      </c>
      <c r="B9163" t="s">
        <v>11922</v>
      </c>
      <c r="C9163" t="s">
        <v>12812</v>
      </c>
      <c r="D9163" s="2">
        <v>46294.272222222222</v>
      </c>
    </row>
    <row r="9164" spans="1:4" x14ac:dyDescent="0.2">
      <c r="A9164" t="s">
        <v>21997</v>
      </c>
      <c r="B9164" t="s">
        <v>11923</v>
      </c>
      <c r="C9164" t="s">
        <v>12805</v>
      </c>
      <c r="D9164" s="2">
        <v>46241.588194444441</v>
      </c>
    </row>
    <row r="9165" spans="1:4" x14ac:dyDescent="0.2">
      <c r="A9165" t="s">
        <v>21998</v>
      </c>
      <c r="B9165" t="s">
        <v>11924</v>
      </c>
      <c r="C9165" t="s">
        <v>12819</v>
      </c>
      <c r="D9165" s="2">
        <v>46106.225694444453</v>
      </c>
    </row>
    <row r="9166" spans="1:4" x14ac:dyDescent="0.2">
      <c r="A9166" t="s">
        <v>21999</v>
      </c>
      <c r="B9166" t="s">
        <v>11925</v>
      </c>
      <c r="C9166" t="s">
        <v>12897</v>
      </c>
      <c r="D9166" s="2">
        <v>46145.387499999997</v>
      </c>
    </row>
    <row r="9167" spans="1:4" x14ac:dyDescent="0.2">
      <c r="A9167" t="s">
        <v>22000</v>
      </c>
      <c r="B9167" t="s">
        <v>11926</v>
      </c>
      <c r="C9167" t="s">
        <v>12812</v>
      </c>
      <c r="D9167" s="2">
        <v>46032.214583333327</v>
      </c>
    </row>
    <row r="9168" spans="1:4" x14ac:dyDescent="0.2">
      <c r="A9168" t="s">
        <v>22001</v>
      </c>
      <c r="B9168" t="s">
        <v>11927</v>
      </c>
      <c r="C9168" t="s">
        <v>12873</v>
      </c>
      <c r="D9168" s="2">
        <v>46283.53402777778</v>
      </c>
    </row>
    <row r="9169" spans="1:4" x14ac:dyDescent="0.2">
      <c r="A9169" t="s">
        <v>22002</v>
      </c>
      <c r="B9169" t="s">
        <v>11928</v>
      </c>
      <c r="C9169" t="s">
        <v>12857</v>
      </c>
      <c r="D9169" s="2">
        <v>46142.779166666667</v>
      </c>
    </row>
    <row r="9170" spans="1:4" x14ac:dyDescent="0.2">
      <c r="A9170" t="s">
        <v>22003</v>
      </c>
      <c r="B9170" t="s">
        <v>11929</v>
      </c>
      <c r="C9170" t="s">
        <v>12851</v>
      </c>
      <c r="D9170" s="2">
        <v>46127.604861111111</v>
      </c>
    </row>
    <row r="9171" spans="1:4" x14ac:dyDescent="0.2">
      <c r="A9171" t="s">
        <v>22004</v>
      </c>
      <c r="B9171" t="s">
        <v>11930</v>
      </c>
      <c r="C9171" t="s">
        <v>12797</v>
      </c>
      <c r="D9171" s="2">
        <v>46090.097222222219</v>
      </c>
    </row>
    <row r="9172" spans="1:4" x14ac:dyDescent="0.2">
      <c r="A9172" t="s">
        <v>22005</v>
      </c>
      <c r="B9172" t="s">
        <v>11931</v>
      </c>
      <c r="C9172" t="s">
        <v>12940</v>
      </c>
      <c r="D9172" s="2">
        <v>46045.076388888891</v>
      </c>
    </row>
    <row r="9173" spans="1:4" x14ac:dyDescent="0.2">
      <c r="A9173" t="s">
        <v>22006</v>
      </c>
      <c r="B9173" t="s">
        <v>11932</v>
      </c>
      <c r="C9173" t="s">
        <v>13063</v>
      </c>
      <c r="D9173" s="2">
        <v>46231.315972222219</v>
      </c>
    </row>
    <row r="9174" spans="1:4" x14ac:dyDescent="0.2">
      <c r="A9174" t="s">
        <v>22007</v>
      </c>
      <c r="B9174" t="s">
        <v>11933</v>
      </c>
      <c r="C9174" t="s">
        <v>12805</v>
      </c>
      <c r="D9174" s="2">
        <v>46083.588194444441</v>
      </c>
    </row>
    <row r="9175" spans="1:4" x14ac:dyDescent="0.2">
      <c r="A9175" t="s">
        <v>22008</v>
      </c>
      <c r="B9175" t="s">
        <v>11934</v>
      </c>
      <c r="C9175" t="s">
        <v>12821</v>
      </c>
      <c r="D9175" s="2">
        <v>46046.279861111107</v>
      </c>
    </row>
    <row r="9176" spans="1:4" x14ac:dyDescent="0.2">
      <c r="A9176" t="s">
        <v>22009</v>
      </c>
      <c r="B9176" t="s">
        <v>11935</v>
      </c>
      <c r="C9176" t="s">
        <v>12946</v>
      </c>
      <c r="D9176" s="2">
        <v>46290.995138888888</v>
      </c>
    </row>
    <row r="9177" spans="1:4" x14ac:dyDescent="0.2">
      <c r="A9177" t="s">
        <v>22010</v>
      </c>
      <c r="B9177" t="s">
        <v>11936</v>
      </c>
      <c r="C9177" t="s">
        <v>12827</v>
      </c>
      <c r="D9177" s="2">
        <v>46172.591666666667</v>
      </c>
    </row>
    <row r="9178" spans="1:4" x14ac:dyDescent="0.2">
      <c r="A9178" t="s">
        <v>22011</v>
      </c>
      <c r="B9178" t="s">
        <v>11937</v>
      </c>
      <c r="C9178" t="s">
        <v>12780</v>
      </c>
      <c r="D9178" s="2">
        <v>46044.893750000003</v>
      </c>
    </row>
    <row r="9179" spans="1:4" x14ac:dyDescent="0.2">
      <c r="A9179" t="s">
        <v>22012</v>
      </c>
      <c r="B9179" t="s">
        <v>11938</v>
      </c>
      <c r="C9179" t="s">
        <v>12851</v>
      </c>
      <c r="D9179" s="2">
        <v>46102.923611111109</v>
      </c>
    </row>
    <row r="9180" spans="1:4" x14ac:dyDescent="0.2">
      <c r="A9180" t="s">
        <v>22013</v>
      </c>
      <c r="B9180" t="s">
        <v>11939</v>
      </c>
      <c r="C9180" t="s">
        <v>12819</v>
      </c>
      <c r="D9180" s="2">
        <v>46174.095833333333</v>
      </c>
    </row>
    <row r="9181" spans="1:4" x14ac:dyDescent="0.2">
      <c r="A9181" t="s">
        <v>22014</v>
      </c>
      <c r="B9181" t="s">
        <v>11940</v>
      </c>
      <c r="C9181" t="s">
        <v>12835</v>
      </c>
      <c r="D9181" s="2">
        <v>46079.878472222219</v>
      </c>
    </row>
    <row r="9182" spans="1:4" x14ac:dyDescent="0.2">
      <c r="A9182" t="s">
        <v>22015</v>
      </c>
      <c r="B9182" t="s">
        <v>11941</v>
      </c>
      <c r="C9182" t="s">
        <v>13020</v>
      </c>
      <c r="D9182" s="2">
        <v>46293.050694444442</v>
      </c>
    </row>
    <row r="9183" spans="1:4" x14ac:dyDescent="0.2">
      <c r="A9183" t="s">
        <v>22016</v>
      </c>
      <c r="B9183" t="s">
        <v>11942</v>
      </c>
      <c r="C9183" t="s">
        <v>12772</v>
      </c>
      <c r="D9183" s="2">
        <v>46262.104861111111</v>
      </c>
    </row>
    <row r="9184" spans="1:4" x14ac:dyDescent="0.2">
      <c r="A9184" t="s">
        <v>22017</v>
      </c>
      <c r="B9184" t="s">
        <v>11943</v>
      </c>
      <c r="C9184" t="s">
        <v>12803</v>
      </c>
      <c r="D9184" s="2">
        <v>46264.540277777778</v>
      </c>
    </row>
    <row r="9185" spans="1:4" x14ac:dyDescent="0.2">
      <c r="A9185" t="s">
        <v>22018</v>
      </c>
      <c r="B9185" t="s">
        <v>11944</v>
      </c>
      <c r="C9185" t="s">
        <v>13063</v>
      </c>
      <c r="D9185" s="2">
        <v>46163.539583333331</v>
      </c>
    </row>
    <row r="9186" spans="1:4" x14ac:dyDescent="0.2">
      <c r="A9186" t="s">
        <v>22019</v>
      </c>
      <c r="B9186" t="s">
        <v>11945</v>
      </c>
      <c r="C9186" t="s">
        <v>12819</v>
      </c>
      <c r="D9186" s="2">
        <v>46292.647916666669</v>
      </c>
    </row>
    <row r="9187" spans="1:4" x14ac:dyDescent="0.2">
      <c r="A9187" t="s">
        <v>22020</v>
      </c>
      <c r="B9187" t="s">
        <v>11946</v>
      </c>
      <c r="C9187" t="s">
        <v>12764</v>
      </c>
      <c r="D9187" s="2">
        <v>46111.036805555559</v>
      </c>
    </row>
    <row r="9188" spans="1:4" x14ac:dyDescent="0.2">
      <c r="A9188" t="s">
        <v>22021</v>
      </c>
      <c r="B9188" t="s">
        <v>11947</v>
      </c>
      <c r="C9188" t="s">
        <v>13085</v>
      </c>
      <c r="D9188" s="2">
        <v>46174.107638888891</v>
      </c>
    </row>
    <row r="9189" spans="1:4" x14ac:dyDescent="0.2">
      <c r="A9189" t="s">
        <v>22022</v>
      </c>
      <c r="B9189" t="s">
        <v>11948</v>
      </c>
      <c r="C9189" t="s">
        <v>12810</v>
      </c>
      <c r="D9189" s="2">
        <v>46226.792361111111</v>
      </c>
    </row>
    <row r="9190" spans="1:4" x14ac:dyDescent="0.2">
      <c r="A9190" t="s">
        <v>22023</v>
      </c>
      <c r="B9190" t="s">
        <v>11949</v>
      </c>
      <c r="C9190" t="s">
        <v>12857</v>
      </c>
      <c r="D9190" s="2">
        <v>46160.59097222222</v>
      </c>
    </row>
    <row r="9191" spans="1:4" x14ac:dyDescent="0.2">
      <c r="A9191" t="s">
        <v>22024</v>
      </c>
      <c r="B9191" t="s">
        <v>11950</v>
      </c>
      <c r="C9191" t="s">
        <v>12841</v>
      </c>
      <c r="D9191" s="2">
        <v>46255.374305555553</v>
      </c>
    </row>
    <row r="9192" spans="1:4" x14ac:dyDescent="0.2">
      <c r="A9192" t="s">
        <v>22025</v>
      </c>
      <c r="B9192" t="s">
        <v>11951</v>
      </c>
      <c r="C9192" t="s">
        <v>13200</v>
      </c>
      <c r="D9192" s="2">
        <v>46051.181944444441</v>
      </c>
    </row>
    <row r="9193" spans="1:4" x14ac:dyDescent="0.2">
      <c r="A9193" t="s">
        <v>22026</v>
      </c>
      <c r="B9193" t="s">
        <v>11952</v>
      </c>
      <c r="C9193" t="s">
        <v>12821</v>
      </c>
      <c r="D9193" s="2">
        <v>46143.214583333327</v>
      </c>
    </row>
    <row r="9194" spans="1:4" x14ac:dyDescent="0.2">
      <c r="A9194" t="s">
        <v>22027</v>
      </c>
      <c r="B9194" t="s">
        <v>11953</v>
      </c>
      <c r="C9194" t="s">
        <v>12770</v>
      </c>
      <c r="D9194" s="2">
        <v>46249.306250000001</v>
      </c>
    </row>
    <row r="9195" spans="1:4" x14ac:dyDescent="0.2">
      <c r="A9195" t="s">
        <v>22028</v>
      </c>
      <c r="B9195" t="s">
        <v>11954</v>
      </c>
      <c r="C9195" t="s">
        <v>12901</v>
      </c>
      <c r="D9195" s="2">
        <v>46072.484027777777</v>
      </c>
    </row>
    <row r="9196" spans="1:4" x14ac:dyDescent="0.2">
      <c r="A9196" t="s">
        <v>22029</v>
      </c>
      <c r="B9196" t="s">
        <v>11955</v>
      </c>
      <c r="C9196" t="s">
        <v>12851</v>
      </c>
      <c r="D9196" s="2">
        <v>46128.813888888893</v>
      </c>
    </row>
    <row r="9197" spans="1:4" x14ac:dyDescent="0.2">
      <c r="A9197" t="s">
        <v>22030</v>
      </c>
      <c r="B9197" t="s">
        <v>11956</v>
      </c>
      <c r="C9197" t="s">
        <v>12825</v>
      </c>
      <c r="D9197" s="2">
        <v>46294.43472222222</v>
      </c>
    </row>
    <row r="9198" spans="1:4" x14ac:dyDescent="0.2">
      <c r="A9198" t="s">
        <v>22031</v>
      </c>
      <c r="B9198" t="s">
        <v>11957</v>
      </c>
      <c r="C9198" t="s">
        <v>12897</v>
      </c>
      <c r="D9198" s="2">
        <v>46190.436805555553</v>
      </c>
    </row>
    <row r="9199" spans="1:4" x14ac:dyDescent="0.2">
      <c r="A9199" t="s">
        <v>22032</v>
      </c>
      <c r="B9199" t="s">
        <v>11958</v>
      </c>
      <c r="C9199" t="s">
        <v>12808</v>
      </c>
      <c r="D9199" s="2">
        <v>46121.943055555559</v>
      </c>
    </row>
    <row r="9200" spans="1:4" x14ac:dyDescent="0.2">
      <c r="A9200" t="s">
        <v>22033</v>
      </c>
      <c r="B9200" t="s">
        <v>11959</v>
      </c>
      <c r="C9200" t="s">
        <v>12845</v>
      </c>
      <c r="D9200" s="2">
        <v>46122.093055555553</v>
      </c>
    </row>
    <row r="9201" spans="1:4" x14ac:dyDescent="0.2">
      <c r="A9201" t="s">
        <v>22034</v>
      </c>
      <c r="B9201" t="s">
        <v>11960</v>
      </c>
      <c r="C9201" t="s">
        <v>12770</v>
      </c>
      <c r="D9201" s="2">
        <v>46079.032638888893</v>
      </c>
    </row>
    <row r="9202" spans="1:4" x14ac:dyDescent="0.2">
      <c r="A9202" t="s">
        <v>22035</v>
      </c>
      <c r="B9202" t="s">
        <v>11961</v>
      </c>
      <c r="C9202" t="s">
        <v>12789</v>
      </c>
      <c r="D9202" s="2">
        <v>46223.992361111108</v>
      </c>
    </row>
    <row r="9203" spans="1:4" x14ac:dyDescent="0.2">
      <c r="A9203" t="s">
        <v>22036</v>
      </c>
      <c r="B9203" t="s">
        <v>11962</v>
      </c>
      <c r="C9203" t="s">
        <v>12978</v>
      </c>
      <c r="D9203" s="2">
        <v>46051.949305555558</v>
      </c>
    </row>
    <row r="9204" spans="1:4" x14ac:dyDescent="0.2">
      <c r="A9204" t="s">
        <v>22037</v>
      </c>
      <c r="B9204" t="s">
        <v>11963</v>
      </c>
      <c r="C9204" t="s">
        <v>12772</v>
      </c>
      <c r="D9204" s="2">
        <v>46079.40347222222</v>
      </c>
    </row>
    <row r="9205" spans="1:4" x14ac:dyDescent="0.2">
      <c r="A9205" t="s">
        <v>22038</v>
      </c>
      <c r="B9205" t="s">
        <v>11964</v>
      </c>
      <c r="C9205" t="s">
        <v>12791</v>
      </c>
      <c r="D9205" s="2">
        <v>46056.234027777777</v>
      </c>
    </row>
    <row r="9206" spans="1:4" x14ac:dyDescent="0.2">
      <c r="A9206" t="s">
        <v>22039</v>
      </c>
      <c r="B9206" t="s">
        <v>11965</v>
      </c>
      <c r="C9206" t="s">
        <v>12847</v>
      </c>
      <c r="D9206" s="2">
        <v>46228.122916666667</v>
      </c>
    </row>
    <row r="9207" spans="1:4" x14ac:dyDescent="0.2">
      <c r="A9207" t="s">
        <v>22040</v>
      </c>
      <c r="B9207" t="s">
        <v>11966</v>
      </c>
      <c r="C9207" t="s">
        <v>12946</v>
      </c>
      <c r="D9207" s="2">
        <v>46280.144444444442</v>
      </c>
    </row>
    <row r="9208" spans="1:4" x14ac:dyDescent="0.2">
      <c r="A9208" t="s">
        <v>22041</v>
      </c>
      <c r="B9208" t="s">
        <v>11967</v>
      </c>
      <c r="C9208" t="s">
        <v>12778</v>
      </c>
      <c r="D9208" s="2">
        <v>46046.89166666667</v>
      </c>
    </row>
    <row r="9209" spans="1:4" x14ac:dyDescent="0.2">
      <c r="A9209" t="s">
        <v>22042</v>
      </c>
      <c r="B9209" t="s">
        <v>11968</v>
      </c>
      <c r="C9209" t="s">
        <v>12808</v>
      </c>
      <c r="D9209" s="2">
        <v>46281.741666666669</v>
      </c>
    </row>
    <row r="9210" spans="1:4" x14ac:dyDescent="0.2">
      <c r="A9210" t="s">
        <v>22043</v>
      </c>
      <c r="B9210" t="s">
        <v>11969</v>
      </c>
      <c r="C9210" t="s">
        <v>12772</v>
      </c>
      <c r="D9210" s="2">
        <v>46273.844444444447</v>
      </c>
    </row>
    <row r="9211" spans="1:4" x14ac:dyDescent="0.2">
      <c r="A9211" t="s">
        <v>22044</v>
      </c>
      <c r="B9211" t="s">
        <v>11970</v>
      </c>
      <c r="C9211" t="s">
        <v>12926</v>
      </c>
      <c r="D9211" s="2">
        <v>46161.522222222222</v>
      </c>
    </row>
    <row r="9212" spans="1:4" x14ac:dyDescent="0.2">
      <c r="A9212" t="s">
        <v>22045</v>
      </c>
      <c r="B9212" t="s">
        <v>11971</v>
      </c>
      <c r="C9212" t="s">
        <v>12827</v>
      </c>
      <c r="D9212" s="2">
        <v>46033.657638888893</v>
      </c>
    </row>
    <row r="9213" spans="1:4" x14ac:dyDescent="0.2">
      <c r="A9213" t="s">
        <v>22046</v>
      </c>
      <c r="B9213" t="s">
        <v>11972</v>
      </c>
      <c r="C9213" t="s">
        <v>12857</v>
      </c>
      <c r="D9213" s="2">
        <v>46211.895138888889</v>
      </c>
    </row>
    <row r="9214" spans="1:4" x14ac:dyDescent="0.2">
      <c r="A9214" t="s">
        <v>22047</v>
      </c>
      <c r="B9214" t="s">
        <v>11973</v>
      </c>
      <c r="C9214" t="s">
        <v>12768</v>
      </c>
      <c r="D9214" s="2">
        <v>46166.356944444437</v>
      </c>
    </row>
    <row r="9215" spans="1:4" x14ac:dyDescent="0.2">
      <c r="A9215" t="s">
        <v>22048</v>
      </c>
      <c r="B9215" t="s">
        <v>11974</v>
      </c>
      <c r="C9215" t="s">
        <v>12959</v>
      </c>
      <c r="D9215" s="2">
        <v>46250.542361111111</v>
      </c>
    </row>
    <row r="9216" spans="1:4" x14ac:dyDescent="0.2">
      <c r="A9216" t="s">
        <v>22049</v>
      </c>
      <c r="B9216" t="s">
        <v>11975</v>
      </c>
      <c r="C9216" t="s">
        <v>12857</v>
      </c>
      <c r="D9216" s="2">
        <v>46103.288194444453</v>
      </c>
    </row>
    <row r="9217" spans="1:4" x14ac:dyDescent="0.2">
      <c r="A9217" t="s">
        <v>22050</v>
      </c>
      <c r="B9217" t="s">
        <v>11976</v>
      </c>
      <c r="C9217" t="s">
        <v>12797</v>
      </c>
      <c r="D9217" s="2">
        <v>46175.504861111112</v>
      </c>
    </row>
    <row r="9218" spans="1:4" x14ac:dyDescent="0.2">
      <c r="A9218" t="s">
        <v>22051</v>
      </c>
      <c r="B9218" t="s">
        <v>11977</v>
      </c>
      <c r="C9218" t="s">
        <v>12841</v>
      </c>
      <c r="D9218" s="2">
        <v>46266.211805555547</v>
      </c>
    </row>
    <row r="9219" spans="1:4" x14ac:dyDescent="0.2">
      <c r="A9219" t="s">
        <v>22052</v>
      </c>
      <c r="B9219" t="s">
        <v>11978</v>
      </c>
      <c r="C9219" t="s">
        <v>12901</v>
      </c>
      <c r="D9219" s="2">
        <v>46205.205555555563</v>
      </c>
    </row>
    <row r="9220" spans="1:4" x14ac:dyDescent="0.2">
      <c r="A9220" t="s">
        <v>22053</v>
      </c>
      <c r="B9220" t="s">
        <v>11979</v>
      </c>
      <c r="C9220" t="s">
        <v>12780</v>
      </c>
      <c r="D9220" s="2">
        <v>46199.356944444437</v>
      </c>
    </row>
    <row r="9221" spans="1:4" x14ac:dyDescent="0.2">
      <c r="A9221" t="s">
        <v>22054</v>
      </c>
      <c r="B9221" t="s">
        <v>11980</v>
      </c>
      <c r="C9221" t="s">
        <v>12857</v>
      </c>
      <c r="D9221" s="2">
        <v>46286.949305555558</v>
      </c>
    </row>
    <row r="9222" spans="1:4" x14ac:dyDescent="0.2">
      <c r="A9222" t="s">
        <v>22055</v>
      </c>
      <c r="B9222" t="s">
        <v>11981</v>
      </c>
      <c r="C9222" t="s">
        <v>12946</v>
      </c>
      <c r="D9222" s="2">
        <v>46156.270833333343</v>
      </c>
    </row>
    <row r="9223" spans="1:4" x14ac:dyDescent="0.2">
      <c r="A9223" t="s">
        <v>22056</v>
      </c>
      <c r="B9223" t="s">
        <v>11982</v>
      </c>
      <c r="C9223" t="s">
        <v>12803</v>
      </c>
      <c r="D9223" s="2">
        <v>46070.663888888892</v>
      </c>
    </row>
    <row r="9224" spans="1:4" x14ac:dyDescent="0.2">
      <c r="A9224" t="s">
        <v>22057</v>
      </c>
      <c r="B9224" t="s">
        <v>11983</v>
      </c>
      <c r="C9224" t="s">
        <v>12799</v>
      </c>
      <c r="D9224" s="2">
        <v>46289.570833333331</v>
      </c>
    </row>
    <row r="9225" spans="1:4" x14ac:dyDescent="0.2">
      <c r="A9225" t="s">
        <v>22058</v>
      </c>
      <c r="B9225" t="s">
        <v>11984</v>
      </c>
      <c r="C9225" t="s">
        <v>12766</v>
      </c>
      <c r="D9225" s="2">
        <v>46060.601388888892</v>
      </c>
    </row>
    <row r="9226" spans="1:4" x14ac:dyDescent="0.2">
      <c r="A9226" t="s">
        <v>22059</v>
      </c>
      <c r="B9226" t="s">
        <v>11985</v>
      </c>
      <c r="C9226" t="s">
        <v>12821</v>
      </c>
      <c r="D9226" s="2">
        <v>46173.129861111112</v>
      </c>
    </row>
    <row r="9227" spans="1:4" x14ac:dyDescent="0.2">
      <c r="A9227" t="s">
        <v>22060</v>
      </c>
      <c r="B9227" t="s">
        <v>11986</v>
      </c>
      <c r="C9227" t="s">
        <v>12766</v>
      </c>
      <c r="D9227" s="2">
        <v>46228.789583333331</v>
      </c>
    </row>
    <row r="9228" spans="1:4" x14ac:dyDescent="0.2">
      <c r="A9228" t="s">
        <v>22061</v>
      </c>
      <c r="B9228" t="s">
        <v>11987</v>
      </c>
      <c r="C9228" t="s">
        <v>12857</v>
      </c>
      <c r="D9228" s="2">
        <v>46237.784722222219</v>
      </c>
    </row>
    <row r="9229" spans="1:4" x14ac:dyDescent="0.2">
      <c r="A9229" t="s">
        <v>22062</v>
      </c>
      <c r="B9229" t="s">
        <v>11988</v>
      </c>
      <c r="C9229" t="s">
        <v>12764</v>
      </c>
      <c r="D9229" s="2">
        <v>46215.100694444453</v>
      </c>
    </row>
    <row r="9230" spans="1:4" x14ac:dyDescent="0.2">
      <c r="A9230" t="s">
        <v>22063</v>
      </c>
      <c r="B9230" t="s">
        <v>11989</v>
      </c>
      <c r="C9230" t="s">
        <v>12803</v>
      </c>
      <c r="D9230" s="2">
        <v>46139.393750000003</v>
      </c>
    </row>
    <row r="9231" spans="1:4" x14ac:dyDescent="0.2">
      <c r="A9231" t="s">
        <v>22064</v>
      </c>
      <c r="B9231" t="s">
        <v>11990</v>
      </c>
      <c r="C9231" t="s">
        <v>12797</v>
      </c>
      <c r="D9231" s="2">
        <v>46073.865972222222</v>
      </c>
    </row>
    <row r="9232" spans="1:4" x14ac:dyDescent="0.2">
      <c r="A9232" t="s">
        <v>22065</v>
      </c>
      <c r="B9232" t="s">
        <v>11991</v>
      </c>
      <c r="C9232" t="s">
        <v>12799</v>
      </c>
      <c r="D9232" s="2">
        <v>46033.236805555563</v>
      </c>
    </row>
    <row r="9233" spans="1:4" x14ac:dyDescent="0.2">
      <c r="A9233" t="s">
        <v>22066</v>
      </c>
      <c r="B9233" t="s">
        <v>11992</v>
      </c>
      <c r="C9233" t="s">
        <v>12878</v>
      </c>
      <c r="D9233" s="2">
        <v>46105.5</v>
      </c>
    </row>
    <row r="9234" spans="1:4" x14ac:dyDescent="0.2">
      <c r="A9234" t="s">
        <v>22067</v>
      </c>
      <c r="B9234" t="s">
        <v>11993</v>
      </c>
      <c r="C9234" t="s">
        <v>12764</v>
      </c>
      <c r="D9234" s="2">
        <v>46288.82708333333</v>
      </c>
    </row>
    <row r="9235" spans="1:4" x14ac:dyDescent="0.2">
      <c r="A9235" t="s">
        <v>22068</v>
      </c>
      <c r="B9235" t="s">
        <v>11994</v>
      </c>
      <c r="C9235" t="s">
        <v>12812</v>
      </c>
      <c r="D9235" s="2">
        <v>46210.802083333343</v>
      </c>
    </row>
    <row r="9236" spans="1:4" x14ac:dyDescent="0.2">
      <c r="A9236" t="s">
        <v>22069</v>
      </c>
      <c r="B9236" t="s">
        <v>11995</v>
      </c>
      <c r="C9236" t="s">
        <v>12803</v>
      </c>
      <c r="D9236" s="2">
        <v>46134.386805555558</v>
      </c>
    </row>
    <row r="9237" spans="1:4" x14ac:dyDescent="0.2">
      <c r="A9237" t="s">
        <v>22070</v>
      </c>
      <c r="B9237" t="s">
        <v>11996</v>
      </c>
      <c r="C9237" t="s">
        <v>12857</v>
      </c>
      <c r="D9237" s="2">
        <v>46157.712500000001</v>
      </c>
    </row>
    <row r="9238" spans="1:4" x14ac:dyDescent="0.2">
      <c r="A9238" t="s">
        <v>22071</v>
      </c>
      <c r="B9238" t="s">
        <v>11997</v>
      </c>
      <c r="C9238" t="s">
        <v>12812</v>
      </c>
      <c r="D9238" s="2">
        <v>46114.930555555547</v>
      </c>
    </row>
    <row r="9239" spans="1:4" x14ac:dyDescent="0.2">
      <c r="A9239" t="s">
        <v>22072</v>
      </c>
      <c r="B9239" t="s">
        <v>11998</v>
      </c>
      <c r="C9239" t="s">
        <v>12766</v>
      </c>
      <c r="D9239" s="2">
        <v>46266.450694444437</v>
      </c>
    </row>
    <row r="9240" spans="1:4" x14ac:dyDescent="0.2">
      <c r="A9240" t="s">
        <v>22073</v>
      </c>
      <c r="B9240" t="s">
        <v>11999</v>
      </c>
      <c r="C9240" t="s">
        <v>12864</v>
      </c>
      <c r="D9240" s="2">
        <v>46146.973611111112</v>
      </c>
    </row>
    <row r="9241" spans="1:4" x14ac:dyDescent="0.2">
      <c r="A9241" t="s">
        <v>22074</v>
      </c>
      <c r="B9241" t="s">
        <v>12000</v>
      </c>
      <c r="C9241" t="s">
        <v>12873</v>
      </c>
      <c r="D9241" s="2">
        <v>46251.769444444442</v>
      </c>
    </row>
    <row r="9242" spans="1:4" x14ac:dyDescent="0.2">
      <c r="A9242" t="s">
        <v>22075</v>
      </c>
      <c r="B9242" t="s">
        <v>12001</v>
      </c>
      <c r="C9242" t="s">
        <v>12768</v>
      </c>
      <c r="D9242" s="2">
        <v>46036.647222222222</v>
      </c>
    </row>
    <row r="9243" spans="1:4" x14ac:dyDescent="0.2">
      <c r="A9243" t="s">
        <v>22076</v>
      </c>
      <c r="B9243" t="s">
        <v>12002</v>
      </c>
      <c r="C9243" t="s">
        <v>12784</v>
      </c>
      <c r="D9243" s="2">
        <v>46155.720138888893</v>
      </c>
    </row>
    <row r="9244" spans="1:4" x14ac:dyDescent="0.2">
      <c r="A9244" t="s">
        <v>22077</v>
      </c>
      <c r="B9244" t="s">
        <v>12003</v>
      </c>
      <c r="C9244" t="s">
        <v>12843</v>
      </c>
      <c r="D9244" s="2">
        <v>46187.186805555553</v>
      </c>
    </row>
    <row r="9245" spans="1:4" x14ac:dyDescent="0.2">
      <c r="A9245" t="s">
        <v>22078</v>
      </c>
      <c r="B9245" t="s">
        <v>12004</v>
      </c>
      <c r="C9245" t="s">
        <v>12764</v>
      </c>
      <c r="D9245" s="2">
        <v>46205.003472222219</v>
      </c>
    </row>
    <row r="9246" spans="1:4" x14ac:dyDescent="0.2">
      <c r="A9246" t="s">
        <v>22079</v>
      </c>
      <c r="B9246" t="s">
        <v>12005</v>
      </c>
      <c r="C9246" t="s">
        <v>12857</v>
      </c>
      <c r="D9246" s="2">
        <v>46029.82708333333</v>
      </c>
    </row>
    <row r="9247" spans="1:4" x14ac:dyDescent="0.2">
      <c r="A9247" t="s">
        <v>22080</v>
      </c>
      <c r="B9247" t="s">
        <v>12006</v>
      </c>
      <c r="C9247" t="s">
        <v>12772</v>
      </c>
      <c r="D9247" s="2">
        <v>46198.709027777782</v>
      </c>
    </row>
    <row r="9248" spans="1:4" x14ac:dyDescent="0.2">
      <c r="A9248" t="s">
        <v>22081</v>
      </c>
      <c r="B9248" t="s">
        <v>12007</v>
      </c>
      <c r="C9248" t="s">
        <v>12857</v>
      </c>
      <c r="D9248" s="2">
        <v>46252.9375</v>
      </c>
    </row>
    <row r="9249" spans="1:4" x14ac:dyDescent="0.2">
      <c r="A9249" t="s">
        <v>22082</v>
      </c>
      <c r="B9249" t="s">
        <v>12008</v>
      </c>
      <c r="C9249" t="s">
        <v>12845</v>
      </c>
      <c r="D9249" s="2">
        <v>46048.508333333331</v>
      </c>
    </row>
    <row r="9250" spans="1:4" x14ac:dyDescent="0.2">
      <c r="A9250" t="s">
        <v>22083</v>
      </c>
      <c r="B9250" t="s">
        <v>12009</v>
      </c>
      <c r="C9250" t="s">
        <v>12808</v>
      </c>
      <c r="D9250" s="2">
        <v>46113.385416666657</v>
      </c>
    </row>
    <row r="9251" spans="1:4" x14ac:dyDescent="0.2">
      <c r="A9251" t="s">
        <v>22084</v>
      </c>
      <c r="B9251" t="s">
        <v>12010</v>
      </c>
      <c r="C9251" t="s">
        <v>12841</v>
      </c>
      <c r="D9251" s="2">
        <v>46139.838888888888</v>
      </c>
    </row>
    <row r="9252" spans="1:4" x14ac:dyDescent="0.2">
      <c r="A9252" t="s">
        <v>22085</v>
      </c>
      <c r="B9252" t="s">
        <v>12011</v>
      </c>
      <c r="C9252" t="s">
        <v>12857</v>
      </c>
      <c r="D9252" s="2">
        <v>46092.940972222219</v>
      </c>
    </row>
    <row r="9253" spans="1:4" x14ac:dyDescent="0.2">
      <c r="A9253" t="s">
        <v>22086</v>
      </c>
      <c r="B9253" t="s">
        <v>12012</v>
      </c>
      <c r="C9253" t="s">
        <v>12803</v>
      </c>
      <c r="D9253" s="2">
        <v>46143.809027777781</v>
      </c>
    </row>
    <row r="9254" spans="1:4" x14ac:dyDescent="0.2">
      <c r="A9254" t="s">
        <v>22087</v>
      </c>
      <c r="B9254" t="s">
        <v>12013</v>
      </c>
      <c r="C9254" t="s">
        <v>12917</v>
      </c>
      <c r="D9254" s="2">
        <v>46266.82708333333</v>
      </c>
    </row>
    <row r="9255" spans="1:4" x14ac:dyDescent="0.2">
      <c r="A9255" t="s">
        <v>22088</v>
      </c>
      <c r="B9255" t="s">
        <v>12014</v>
      </c>
      <c r="C9255" t="s">
        <v>12854</v>
      </c>
      <c r="D9255" s="2">
        <v>46267.170138888891</v>
      </c>
    </row>
    <row r="9256" spans="1:4" x14ac:dyDescent="0.2">
      <c r="A9256" t="s">
        <v>22089</v>
      </c>
      <c r="B9256" t="s">
        <v>12015</v>
      </c>
      <c r="C9256" t="s">
        <v>12841</v>
      </c>
      <c r="D9256" s="2">
        <v>46187.868055555547</v>
      </c>
    </row>
    <row r="9257" spans="1:4" x14ac:dyDescent="0.2">
      <c r="A9257" t="s">
        <v>22090</v>
      </c>
      <c r="B9257" t="s">
        <v>12016</v>
      </c>
      <c r="C9257" t="s">
        <v>12764</v>
      </c>
      <c r="D9257" s="2">
        <v>46264.021527777782</v>
      </c>
    </row>
    <row r="9258" spans="1:4" x14ac:dyDescent="0.2">
      <c r="A9258" t="s">
        <v>22091</v>
      </c>
      <c r="B9258" t="s">
        <v>12017</v>
      </c>
      <c r="C9258" t="s">
        <v>12772</v>
      </c>
      <c r="D9258" s="2">
        <v>46245.754861111112</v>
      </c>
    </row>
    <row r="9259" spans="1:4" x14ac:dyDescent="0.2">
      <c r="A9259" t="s">
        <v>22092</v>
      </c>
      <c r="B9259" t="s">
        <v>12018</v>
      </c>
      <c r="C9259" t="s">
        <v>12841</v>
      </c>
      <c r="D9259" s="2">
        <v>46038.195833333331</v>
      </c>
    </row>
    <row r="9260" spans="1:4" x14ac:dyDescent="0.2">
      <c r="A9260" t="s">
        <v>22093</v>
      </c>
      <c r="B9260" t="s">
        <v>12019</v>
      </c>
      <c r="C9260" t="s">
        <v>12780</v>
      </c>
      <c r="D9260" s="2">
        <v>46128.040972222218</v>
      </c>
    </row>
    <row r="9261" spans="1:4" x14ac:dyDescent="0.2">
      <c r="A9261" t="s">
        <v>22094</v>
      </c>
      <c r="B9261" t="s">
        <v>12020</v>
      </c>
      <c r="C9261" t="s">
        <v>12862</v>
      </c>
      <c r="D9261" s="2">
        <v>46253.740972222222</v>
      </c>
    </row>
    <row r="9262" spans="1:4" x14ac:dyDescent="0.2">
      <c r="A9262" t="s">
        <v>22095</v>
      </c>
      <c r="B9262" t="s">
        <v>12021</v>
      </c>
      <c r="C9262" t="s">
        <v>12921</v>
      </c>
      <c r="D9262" s="2">
        <v>46143.338888888888</v>
      </c>
    </row>
    <row r="9263" spans="1:4" x14ac:dyDescent="0.2">
      <c r="A9263" t="s">
        <v>22096</v>
      </c>
      <c r="B9263" t="s">
        <v>12022</v>
      </c>
      <c r="C9263" t="s">
        <v>12835</v>
      </c>
      <c r="D9263" s="2">
        <v>46189.870833333327</v>
      </c>
    </row>
    <row r="9264" spans="1:4" x14ac:dyDescent="0.2">
      <c r="A9264" t="s">
        <v>22097</v>
      </c>
      <c r="B9264" t="s">
        <v>12023</v>
      </c>
      <c r="C9264" t="s">
        <v>12878</v>
      </c>
      <c r="D9264" s="2">
        <v>46135.282638888893</v>
      </c>
    </row>
    <row r="9265" spans="1:4" x14ac:dyDescent="0.2">
      <c r="A9265" t="s">
        <v>22098</v>
      </c>
      <c r="B9265" t="s">
        <v>12024</v>
      </c>
      <c r="C9265" t="s">
        <v>12768</v>
      </c>
      <c r="D9265" s="2">
        <v>46027.7</v>
      </c>
    </row>
    <row r="9266" spans="1:4" x14ac:dyDescent="0.2">
      <c r="A9266" t="s">
        <v>22099</v>
      </c>
      <c r="B9266" t="s">
        <v>12025</v>
      </c>
      <c r="C9266" t="s">
        <v>12860</v>
      </c>
      <c r="D9266" s="2">
        <v>46177.643055555563</v>
      </c>
    </row>
    <row r="9267" spans="1:4" x14ac:dyDescent="0.2">
      <c r="A9267" t="s">
        <v>22100</v>
      </c>
      <c r="B9267" t="s">
        <v>12026</v>
      </c>
      <c r="C9267" t="s">
        <v>12862</v>
      </c>
      <c r="D9267" s="2">
        <v>46127.820138888892</v>
      </c>
    </row>
    <row r="9268" spans="1:4" x14ac:dyDescent="0.2">
      <c r="A9268" t="s">
        <v>22101</v>
      </c>
      <c r="B9268" t="s">
        <v>12027</v>
      </c>
      <c r="C9268" t="s">
        <v>12776</v>
      </c>
      <c r="D9268" s="2">
        <v>46234.861111111109</v>
      </c>
    </row>
    <row r="9269" spans="1:4" x14ac:dyDescent="0.2">
      <c r="A9269" t="s">
        <v>22102</v>
      </c>
      <c r="B9269" t="s">
        <v>12028</v>
      </c>
      <c r="C9269" t="s">
        <v>12780</v>
      </c>
      <c r="D9269" s="2">
        <v>46265.586805555547</v>
      </c>
    </row>
    <row r="9270" spans="1:4" x14ac:dyDescent="0.2">
      <c r="A9270" t="s">
        <v>22103</v>
      </c>
      <c r="B9270" t="s">
        <v>12029</v>
      </c>
      <c r="C9270" t="s">
        <v>12961</v>
      </c>
      <c r="D9270" s="2">
        <v>46051.345833333333</v>
      </c>
    </row>
    <row r="9271" spans="1:4" x14ac:dyDescent="0.2">
      <c r="A9271" t="s">
        <v>22104</v>
      </c>
      <c r="B9271" t="s">
        <v>12030</v>
      </c>
      <c r="C9271" t="s">
        <v>12766</v>
      </c>
      <c r="D9271" s="2">
        <v>46120.506249999999</v>
      </c>
    </row>
    <row r="9272" spans="1:4" x14ac:dyDescent="0.2">
      <c r="A9272" t="s">
        <v>22105</v>
      </c>
      <c r="B9272" t="s">
        <v>12031</v>
      </c>
      <c r="C9272" t="s">
        <v>13085</v>
      </c>
      <c r="D9272" s="2">
        <v>46130.601388888892</v>
      </c>
    </row>
    <row r="9273" spans="1:4" x14ac:dyDescent="0.2">
      <c r="A9273" t="s">
        <v>22106</v>
      </c>
      <c r="B9273" t="s">
        <v>12032</v>
      </c>
      <c r="C9273" t="s">
        <v>12864</v>
      </c>
      <c r="D9273" s="2">
        <v>46207.970138888893</v>
      </c>
    </row>
    <row r="9274" spans="1:4" x14ac:dyDescent="0.2">
      <c r="A9274" t="s">
        <v>22107</v>
      </c>
      <c r="B9274" t="s">
        <v>12033</v>
      </c>
      <c r="C9274" t="s">
        <v>12921</v>
      </c>
      <c r="D9274" s="2">
        <v>46131.172222222223</v>
      </c>
    </row>
    <row r="9275" spans="1:4" x14ac:dyDescent="0.2">
      <c r="A9275" t="s">
        <v>22108</v>
      </c>
      <c r="B9275" t="s">
        <v>12034</v>
      </c>
      <c r="C9275" t="s">
        <v>13108</v>
      </c>
      <c r="D9275" s="2">
        <v>46177.080555555563</v>
      </c>
    </row>
    <row r="9276" spans="1:4" x14ac:dyDescent="0.2">
      <c r="A9276" t="s">
        <v>22109</v>
      </c>
      <c r="B9276" t="s">
        <v>12035</v>
      </c>
      <c r="C9276" t="s">
        <v>12827</v>
      </c>
      <c r="D9276" s="2">
        <v>46270.463888888888</v>
      </c>
    </row>
    <row r="9277" spans="1:4" x14ac:dyDescent="0.2">
      <c r="A9277" t="s">
        <v>22110</v>
      </c>
      <c r="B9277" t="s">
        <v>12036</v>
      </c>
      <c r="C9277" t="s">
        <v>12830</v>
      </c>
      <c r="D9277" s="2">
        <v>46184.42083333333</v>
      </c>
    </row>
    <row r="9278" spans="1:4" x14ac:dyDescent="0.2">
      <c r="A9278" t="s">
        <v>22111</v>
      </c>
      <c r="B9278" t="s">
        <v>12037</v>
      </c>
      <c r="C9278" t="s">
        <v>12797</v>
      </c>
      <c r="D9278" s="2">
        <v>46049.900694444441</v>
      </c>
    </row>
    <row r="9279" spans="1:4" x14ac:dyDescent="0.2">
      <c r="A9279" t="s">
        <v>22112</v>
      </c>
      <c r="B9279" t="s">
        <v>12038</v>
      </c>
      <c r="C9279" t="s">
        <v>12766</v>
      </c>
      <c r="D9279" s="2">
        <v>46154.277777777781</v>
      </c>
    </row>
    <row r="9280" spans="1:4" x14ac:dyDescent="0.2">
      <c r="A9280" t="s">
        <v>22113</v>
      </c>
      <c r="B9280" t="s">
        <v>12039</v>
      </c>
      <c r="C9280" t="s">
        <v>13003</v>
      </c>
      <c r="D9280" s="2">
        <v>46265.147916666669</v>
      </c>
    </row>
    <row r="9281" spans="1:4" x14ac:dyDescent="0.2">
      <c r="A9281" t="s">
        <v>22114</v>
      </c>
      <c r="B9281" t="s">
        <v>12040</v>
      </c>
      <c r="C9281" t="s">
        <v>13643</v>
      </c>
      <c r="D9281" s="2">
        <v>46154.121527777781</v>
      </c>
    </row>
    <row r="9282" spans="1:4" x14ac:dyDescent="0.2">
      <c r="A9282" t="s">
        <v>22115</v>
      </c>
      <c r="B9282" t="s">
        <v>12041</v>
      </c>
      <c r="C9282" t="s">
        <v>12803</v>
      </c>
      <c r="D9282" s="2">
        <v>46291.893750000003</v>
      </c>
    </row>
    <row r="9283" spans="1:4" x14ac:dyDescent="0.2">
      <c r="A9283" t="s">
        <v>22116</v>
      </c>
      <c r="B9283" t="s">
        <v>12042</v>
      </c>
      <c r="C9283" t="s">
        <v>13108</v>
      </c>
      <c r="D9283" s="2">
        <v>46269.605555555558</v>
      </c>
    </row>
    <row r="9284" spans="1:4" x14ac:dyDescent="0.2">
      <c r="A9284" t="s">
        <v>22117</v>
      </c>
      <c r="B9284" t="s">
        <v>12043</v>
      </c>
      <c r="C9284" t="s">
        <v>12851</v>
      </c>
      <c r="D9284" s="2">
        <v>46095.975694444453</v>
      </c>
    </row>
    <row r="9285" spans="1:4" x14ac:dyDescent="0.2">
      <c r="A9285" t="s">
        <v>22118</v>
      </c>
      <c r="B9285" t="s">
        <v>12044</v>
      </c>
      <c r="C9285" t="s">
        <v>12854</v>
      </c>
      <c r="D9285" s="2">
        <v>46135.263194444437</v>
      </c>
    </row>
    <row r="9286" spans="1:4" x14ac:dyDescent="0.2">
      <c r="A9286" t="s">
        <v>22119</v>
      </c>
      <c r="B9286" t="s">
        <v>12045</v>
      </c>
      <c r="C9286" t="s">
        <v>12819</v>
      </c>
      <c r="D9286" s="2">
        <v>46073.081250000003</v>
      </c>
    </row>
    <row r="9287" spans="1:4" x14ac:dyDescent="0.2">
      <c r="A9287" t="s">
        <v>22120</v>
      </c>
      <c r="B9287" t="s">
        <v>12046</v>
      </c>
      <c r="C9287" t="s">
        <v>12805</v>
      </c>
      <c r="D9287" s="2">
        <v>46075.462500000001</v>
      </c>
    </row>
    <row r="9288" spans="1:4" x14ac:dyDescent="0.2">
      <c r="A9288" t="s">
        <v>22121</v>
      </c>
      <c r="B9288" t="s">
        <v>12047</v>
      </c>
      <c r="C9288" t="s">
        <v>12797</v>
      </c>
      <c r="D9288" s="2">
        <v>46123.172222222223</v>
      </c>
    </row>
    <row r="9289" spans="1:4" x14ac:dyDescent="0.2">
      <c r="A9289" t="s">
        <v>22122</v>
      </c>
      <c r="B9289" t="s">
        <v>12048</v>
      </c>
      <c r="C9289" t="s">
        <v>12835</v>
      </c>
      <c r="D9289" s="2">
        <v>46137.136111111111</v>
      </c>
    </row>
    <row r="9290" spans="1:4" x14ac:dyDescent="0.2">
      <c r="A9290" t="s">
        <v>22123</v>
      </c>
      <c r="B9290" t="s">
        <v>12049</v>
      </c>
      <c r="C9290" t="s">
        <v>12821</v>
      </c>
      <c r="D9290" s="2">
        <v>46118.881944444453</v>
      </c>
    </row>
    <row r="9291" spans="1:4" x14ac:dyDescent="0.2">
      <c r="A9291" t="s">
        <v>22124</v>
      </c>
      <c r="B9291" t="s">
        <v>12050</v>
      </c>
      <c r="C9291" t="s">
        <v>12764</v>
      </c>
      <c r="D9291" s="2">
        <v>46223.38958333333</v>
      </c>
    </row>
    <row r="9292" spans="1:4" x14ac:dyDescent="0.2">
      <c r="A9292" t="s">
        <v>22125</v>
      </c>
      <c r="B9292" t="s">
        <v>12051</v>
      </c>
      <c r="C9292" t="s">
        <v>12764</v>
      </c>
      <c r="D9292" s="2">
        <v>46064.069444444453</v>
      </c>
    </row>
    <row r="9293" spans="1:4" x14ac:dyDescent="0.2">
      <c r="A9293" t="s">
        <v>22126</v>
      </c>
      <c r="B9293" t="s">
        <v>12052</v>
      </c>
      <c r="C9293" t="s">
        <v>12864</v>
      </c>
      <c r="D9293" s="2">
        <v>46152.2</v>
      </c>
    </row>
    <row r="9294" spans="1:4" x14ac:dyDescent="0.2">
      <c r="A9294" t="s">
        <v>22127</v>
      </c>
      <c r="B9294" t="s">
        <v>12053</v>
      </c>
      <c r="C9294" t="s">
        <v>12854</v>
      </c>
      <c r="D9294" s="2">
        <v>46265.366666666669</v>
      </c>
    </row>
    <row r="9295" spans="1:4" x14ac:dyDescent="0.2">
      <c r="A9295" t="s">
        <v>22128</v>
      </c>
      <c r="B9295" t="s">
        <v>12054</v>
      </c>
      <c r="C9295" t="s">
        <v>12764</v>
      </c>
      <c r="D9295" s="2">
        <v>46222.896527777782</v>
      </c>
    </row>
    <row r="9296" spans="1:4" x14ac:dyDescent="0.2">
      <c r="A9296" t="s">
        <v>22129</v>
      </c>
      <c r="B9296" t="s">
        <v>12055</v>
      </c>
      <c r="C9296" t="s">
        <v>12795</v>
      </c>
      <c r="D9296" s="2">
        <v>46078.638194444437</v>
      </c>
    </row>
    <row r="9297" spans="1:4" x14ac:dyDescent="0.2">
      <c r="A9297" t="s">
        <v>22130</v>
      </c>
      <c r="B9297" t="s">
        <v>12056</v>
      </c>
      <c r="C9297" t="s">
        <v>12805</v>
      </c>
      <c r="D9297" s="2">
        <v>46088.522222222222</v>
      </c>
    </row>
    <row r="9298" spans="1:4" x14ac:dyDescent="0.2">
      <c r="A9298" t="s">
        <v>22131</v>
      </c>
      <c r="B9298" t="s">
        <v>12057</v>
      </c>
      <c r="C9298" t="s">
        <v>13200</v>
      </c>
      <c r="D9298" s="2">
        <v>46275.582638888889</v>
      </c>
    </row>
    <row r="9299" spans="1:4" x14ac:dyDescent="0.2">
      <c r="A9299" t="s">
        <v>22132</v>
      </c>
      <c r="B9299" t="s">
        <v>12058</v>
      </c>
      <c r="C9299" t="s">
        <v>12897</v>
      </c>
      <c r="D9299" s="2">
        <v>46182.799305555563</v>
      </c>
    </row>
    <row r="9300" spans="1:4" x14ac:dyDescent="0.2">
      <c r="A9300" t="s">
        <v>22133</v>
      </c>
      <c r="B9300" t="s">
        <v>12059</v>
      </c>
      <c r="C9300" t="s">
        <v>12841</v>
      </c>
      <c r="D9300" s="2">
        <v>46263.193749999999</v>
      </c>
    </row>
    <row r="9301" spans="1:4" x14ac:dyDescent="0.2">
      <c r="A9301" t="s">
        <v>22134</v>
      </c>
      <c r="B9301" t="s">
        <v>12060</v>
      </c>
      <c r="C9301" t="s">
        <v>12915</v>
      </c>
      <c r="D9301" s="2">
        <v>46258.48541666667</v>
      </c>
    </row>
    <row r="9302" spans="1:4" x14ac:dyDescent="0.2">
      <c r="A9302" t="s">
        <v>22135</v>
      </c>
      <c r="B9302" t="s">
        <v>12061</v>
      </c>
      <c r="C9302" t="s">
        <v>12810</v>
      </c>
      <c r="D9302" s="2">
        <v>46143.386111111111</v>
      </c>
    </row>
    <row r="9303" spans="1:4" x14ac:dyDescent="0.2">
      <c r="A9303" t="s">
        <v>22136</v>
      </c>
      <c r="B9303" t="s">
        <v>12062</v>
      </c>
      <c r="C9303" t="s">
        <v>12819</v>
      </c>
      <c r="D9303" s="2">
        <v>46167.042361111111</v>
      </c>
    </row>
    <row r="9304" spans="1:4" x14ac:dyDescent="0.2">
      <c r="A9304" t="s">
        <v>22137</v>
      </c>
      <c r="B9304" t="s">
        <v>12063</v>
      </c>
      <c r="C9304" t="s">
        <v>12819</v>
      </c>
      <c r="D9304" s="2">
        <v>46123.550694444442</v>
      </c>
    </row>
    <row r="9305" spans="1:4" x14ac:dyDescent="0.2">
      <c r="A9305" t="s">
        <v>22138</v>
      </c>
      <c r="B9305" t="s">
        <v>12064</v>
      </c>
      <c r="C9305" t="s">
        <v>12819</v>
      </c>
      <c r="D9305" s="2">
        <v>46196.694444444453</v>
      </c>
    </row>
    <row r="9306" spans="1:4" x14ac:dyDescent="0.2">
      <c r="A9306" t="s">
        <v>22139</v>
      </c>
      <c r="B9306" t="s">
        <v>12065</v>
      </c>
      <c r="C9306" t="s">
        <v>12764</v>
      </c>
      <c r="D9306" s="2">
        <v>46200.665972222218</v>
      </c>
    </row>
    <row r="9307" spans="1:4" x14ac:dyDescent="0.2">
      <c r="A9307" t="s">
        <v>22140</v>
      </c>
      <c r="B9307" t="s">
        <v>12066</v>
      </c>
      <c r="C9307" t="s">
        <v>12801</v>
      </c>
      <c r="D9307" s="2">
        <v>46208.047222222223</v>
      </c>
    </row>
    <row r="9308" spans="1:4" x14ac:dyDescent="0.2">
      <c r="A9308" t="s">
        <v>22141</v>
      </c>
      <c r="B9308" t="s">
        <v>12067</v>
      </c>
      <c r="C9308" t="s">
        <v>12827</v>
      </c>
      <c r="D9308" s="2">
        <v>46258.394444444442</v>
      </c>
    </row>
    <row r="9309" spans="1:4" x14ac:dyDescent="0.2">
      <c r="A9309" t="s">
        <v>22142</v>
      </c>
      <c r="B9309" t="s">
        <v>12068</v>
      </c>
      <c r="C9309" t="s">
        <v>12878</v>
      </c>
      <c r="D9309" s="2">
        <v>46224.394444444442</v>
      </c>
    </row>
    <row r="9310" spans="1:4" x14ac:dyDescent="0.2">
      <c r="A9310" t="s">
        <v>22143</v>
      </c>
      <c r="B9310" t="s">
        <v>12069</v>
      </c>
      <c r="C9310" t="s">
        <v>12766</v>
      </c>
      <c r="D9310" s="2">
        <v>46050.155555555553</v>
      </c>
    </row>
    <row r="9311" spans="1:4" x14ac:dyDescent="0.2">
      <c r="A9311" t="s">
        <v>22144</v>
      </c>
      <c r="B9311" t="s">
        <v>12070</v>
      </c>
      <c r="C9311" t="s">
        <v>12819</v>
      </c>
      <c r="D9311" s="2">
        <v>46118.546527777777</v>
      </c>
    </row>
    <row r="9312" spans="1:4" x14ac:dyDescent="0.2">
      <c r="A9312" t="s">
        <v>22145</v>
      </c>
      <c r="B9312" t="s">
        <v>12071</v>
      </c>
      <c r="C9312" t="s">
        <v>12819</v>
      </c>
      <c r="D9312" s="2">
        <v>46178.530555555553</v>
      </c>
    </row>
    <row r="9313" spans="1:4" x14ac:dyDescent="0.2">
      <c r="A9313" t="s">
        <v>22146</v>
      </c>
      <c r="B9313" t="s">
        <v>12072</v>
      </c>
      <c r="C9313" t="s">
        <v>12926</v>
      </c>
      <c r="D9313" s="2">
        <v>46194.779166666667</v>
      </c>
    </row>
    <row r="9314" spans="1:4" x14ac:dyDescent="0.2">
      <c r="A9314" t="s">
        <v>22147</v>
      </c>
      <c r="B9314" t="s">
        <v>12073</v>
      </c>
      <c r="C9314" t="s">
        <v>12946</v>
      </c>
      <c r="D9314" s="2">
        <v>46258.763194444437</v>
      </c>
    </row>
    <row r="9315" spans="1:4" x14ac:dyDescent="0.2">
      <c r="A9315" t="s">
        <v>22148</v>
      </c>
      <c r="B9315" t="s">
        <v>12074</v>
      </c>
      <c r="C9315" t="s">
        <v>12917</v>
      </c>
      <c r="D9315" s="2">
        <v>46136.897916666669</v>
      </c>
    </row>
    <row r="9316" spans="1:4" x14ac:dyDescent="0.2">
      <c r="A9316" t="s">
        <v>22149</v>
      </c>
      <c r="B9316" t="s">
        <v>12075</v>
      </c>
      <c r="C9316" t="s">
        <v>12768</v>
      </c>
      <c r="D9316" s="2">
        <v>46247.424305555563</v>
      </c>
    </row>
    <row r="9317" spans="1:4" x14ac:dyDescent="0.2">
      <c r="A9317" t="s">
        <v>22150</v>
      </c>
      <c r="B9317" t="s">
        <v>12076</v>
      </c>
      <c r="C9317" t="s">
        <v>12789</v>
      </c>
      <c r="D9317" s="2">
        <v>46129.20416666667</v>
      </c>
    </row>
    <row r="9318" spans="1:4" x14ac:dyDescent="0.2">
      <c r="A9318" t="s">
        <v>22151</v>
      </c>
      <c r="B9318" t="s">
        <v>12077</v>
      </c>
      <c r="C9318" t="s">
        <v>12805</v>
      </c>
      <c r="D9318" s="2">
        <v>46062.540972222218</v>
      </c>
    </row>
    <row r="9319" spans="1:4" x14ac:dyDescent="0.2">
      <c r="A9319" t="s">
        <v>22152</v>
      </c>
      <c r="B9319" t="s">
        <v>12078</v>
      </c>
      <c r="C9319" t="s">
        <v>12766</v>
      </c>
      <c r="D9319" s="2">
        <v>46152.663194444453</v>
      </c>
    </row>
    <row r="9320" spans="1:4" x14ac:dyDescent="0.2">
      <c r="A9320" t="s">
        <v>22153</v>
      </c>
      <c r="B9320" t="s">
        <v>12079</v>
      </c>
      <c r="C9320" t="s">
        <v>12843</v>
      </c>
      <c r="D9320" s="2">
        <v>46063.332638888889</v>
      </c>
    </row>
    <row r="9321" spans="1:4" x14ac:dyDescent="0.2">
      <c r="A9321" t="s">
        <v>22154</v>
      </c>
      <c r="B9321" t="s">
        <v>12080</v>
      </c>
      <c r="C9321" t="s">
        <v>12819</v>
      </c>
      <c r="D9321" s="2">
        <v>46134.470138888893</v>
      </c>
    </row>
    <row r="9322" spans="1:4" x14ac:dyDescent="0.2">
      <c r="A9322" t="s">
        <v>22155</v>
      </c>
      <c r="B9322" t="s">
        <v>12081</v>
      </c>
      <c r="C9322" t="s">
        <v>12795</v>
      </c>
      <c r="D9322" s="2">
        <v>46089.918055555558</v>
      </c>
    </row>
    <row r="9323" spans="1:4" x14ac:dyDescent="0.2">
      <c r="A9323" t="s">
        <v>22156</v>
      </c>
      <c r="B9323" t="s">
        <v>12082</v>
      </c>
      <c r="C9323" t="s">
        <v>12782</v>
      </c>
      <c r="D9323" s="2">
        <v>46030.767361111109</v>
      </c>
    </row>
    <row r="9324" spans="1:4" x14ac:dyDescent="0.2">
      <c r="A9324" t="s">
        <v>22157</v>
      </c>
      <c r="B9324" t="s">
        <v>12083</v>
      </c>
      <c r="C9324" t="s">
        <v>12766</v>
      </c>
      <c r="D9324" s="2">
        <v>46204.609027777777</v>
      </c>
    </row>
    <row r="9325" spans="1:4" x14ac:dyDescent="0.2">
      <c r="A9325" t="s">
        <v>22158</v>
      </c>
      <c r="B9325" t="s">
        <v>12084</v>
      </c>
      <c r="C9325" t="s">
        <v>12821</v>
      </c>
      <c r="D9325" s="2">
        <v>46225.939583333333</v>
      </c>
    </row>
    <row r="9326" spans="1:4" x14ac:dyDescent="0.2">
      <c r="A9326" t="s">
        <v>22159</v>
      </c>
      <c r="B9326" t="s">
        <v>12085</v>
      </c>
      <c r="C9326" t="s">
        <v>12772</v>
      </c>
      <c r="D9326" s="2">
        <v>46058.013888888891</v>
      </c>
    </row>
    <row r="9327" spans="1:4" x14ac:dyDescent="0.2">
      <c r="A9327" t="s">
        <v>22160</v>
      </c>
      <c r="B9327" t="s">
        <v>12086</v>
      </c>
      <c r="C9327" t="s">
        <v>13151</v>
      </c>
      <c r="D9327" s="2">
        <v>46182.532638888893</v>
      </c>
    </row>
    <row r="9328" spans="1:4" x14ac:dyDescent="0.2">
      <c r="A9328" t="s">
        <v>22161</v>
      </c>
      <c r="B9328" t="s">
        <v>12087</v>
      </c>
      <c r="C9328" t="s">
        <v>12897</v>
      </c>
      <c r="D9328" s="2">
        <v>46160.265972222223</v>
      </c>
    </row>
    <row r="9329" spans="1:4" x14ac:dyDescent="0.2">
      <c r="A9329" t="s">
        <v>22162</v>
      </c>
      <c r="B9329" t="s">
        <v>12088</v>
      </c>
      <c r="C9329" t="s">
        <v>12772</v>
      </c>
      <c r="D9329" s="2">
        <v>46060.286111111112</v>
      </c>
    </row>
    <row r="9330" spans="1:4" x14ac:dyDescent="0.2">
      <c r="A9330" t="s">
        <v>22163</v>
      </c>
      <c r="B9330" t="s">
        <v>12089</v>
      </c>
      <c r="C9330" t="s">
        <v>12772</v>
      </c>
      <c r="D9330" s="2">
        <v>46189.783333333333</v>
      </c>
    </row>
    <row r="9331" spans="1:4" x14ac:dyDescent="0.2">
      <c r="A9331" t="s">
        <v>22164</v>
      </c>
      <c r="B9331" t="s">
        <v>12090</v>
      </c>
      <c r="C9331" t="s">
        <v>12857</v>
      </c>
      <c r="D9331" s="2">
        <v>46094.79791666667</v>
      </c>
    </row>
    <row r="9332" spans="1:4" x14ac:dyDescent="0.2">
      <c r="A9332" t="s">
        <v>22165</v>
      </c>
      <c r="B9332" t="s">
        <v>12091</v>
      </c>
      <c r="C9332" t="s">
        <v>12778</v>
      </c>
      <c r="D9332" s="2">
        <v>46247.486111111109</v>
      </c>
    </row>
    <row r="9333" spans="1:4" x14ac:dyDescent="0.2">
      <c r="A9333" t="s">
        <v>22166</v>
      </c>
      <c r="B9333" t="s">
        <v>12092</v>
      </c>
      <c r="C9333" t="s">
        <v>12843</v>
      </c>
      <c r="D9333" s="2">
        <v>46189.526388888888</v>
      </c>
    </row>
    <row r="9334" spans="1:4" x14ac:dyDescent="0.2">
      <c r="A9334" t="s">
        <v>22167</v>
      </c>
      <c r="B9334" t="s">
        <v>12093</v>
      </c>
      <c r="C9334" t="s">
        <v>12815</v>
      </c>
      <c r="D9334" s="2">
        <v>46053.599305555559</v>
      </c>
    </row>
    <row r="9335" spans="1:4" x14ac:dyDescent="0.2">
      <c r="A9335" t="s">
        <v>22168</v>
      </c>
      <c r="B9335" t="s">
        <v>12094</v>
      </c>
      <c r="C9335" t="s">
        <v>12825</v>
      </c>
      <c r="D9335" s="2">
        <v>46164.881944444453</v>
      </c>
    </row>
    <row r="9336" spans="1:4" x14ac:dyDescent="0.2">
      <c r="A9336" t="s">
        <v>22169</v>
      </c>
      <c r="B9336" t="s">
        <v>12095</v>
      </c>
      <c r="C9336" t="s">
        <v>12827</v>
      </c>
      <c r="D9336" s="2">
        <v>46054.021527777782</v>
      </c>
    </row>
    <row r="9337" spans="1:4" x14ac:dyDescent="0.2">
      <c r="A9337" t="s">
        <v>22170</v>
      </c>
      <c r="B9337" t="s">
        <v>12096</v>
      </c>
      <c r="C9337" t="s">
        <v>12843</v>
      </c>
      <c r="D9337" s="2">
        <v>46220.565972222219</v>
      </c>
    </row>
    <row r="9338" spans="1:4" x14ac:dyDescent="0.2">
      <c r="A9338" t="s">
        <v>22171</v>
      </c>
      <c r="B9338" t="s">
        <v>12097</v>
      </c>
      <c r="C9338" t="s">
        <v>12819</v>
      </c>
      <c r="D9338" s="2">
        <v>46104.067361111112</v>
      </c>
    </row>
    <row r="9339" spans="1:4" x14ac:dyDescent="0.2">
      <c r="A9339" t="s">
        <v>22172</v>
      </c>
      <c r="B9339" t="s">
        <v>12098</v>
      </c>
      <c r="C9339" t="s">
        <v>13063</v>
      </c>
      <c r="D9339" s="2">
        <v>46156.936805555553</v>
      </c>
    </row>
    <row r="9340" spans="1:4" x14ac:dyDescent="0.2">
      <c r="A9340" t="s">
        <v>22173</v>
      </c>
      <c r="B9340" t="s">
        <v>12099</v>
      </c>
      <c r="C9340" t="s">
        <v>12797</v>
      </c>
      <c r="D9340" s="2">
        <v>46213.238194444442</v>
      </c>
    </row>
    <row r="9341" spans="1:4" x14ac:dyDescent="0.2">
      <c r="A9341" t="s">
        <v>22174</v>
      </c>
      <c r="B9341" t="s">
        <v>12100</v>
      </c>
      <c r="C9341" t="s">
        <v>12782</v>
      </c>
      <c r="D9341" s="2">
        <v>46253.017361111109</v>
      </c>
    </row>
    <row r="9342" spans="1:4" x14ac:dyDescent="0.2">
      <c r="A9342" t="s">
        <v>22175</v>
      </c>
      <c r="B9342" t="s">
        <v>12101</v>
      </c>
      <c r="C9342" t="s">
        <v>12832</v>
      </c>
      <c r="D9342" s="2">
        <v>46162.809027777781</v>
      </c>
    </row>
    <row r="9343" spans="1:4" x14ac:dyDescent="0.2">
      <c r="A9343" t="s">
        <v>22176</v>
      </c>
      <c r="B9343" t="s">
        <v>12102</v>
      </c>
      <c r="C9343" t="s">
        <v>12862</v>
      </c>
      <c r="D9343" s="2">
        <v>46044.738888888889</v>
      </c>
    </row>
    <row r="9344" spans="1:4" x14ac:dyDescent="0.2">
      <c r="A9344" t="s">
        <v>22177</v>
      </c>
      <c r="B9344" t="s">
        <v>12103</v>
      </c>
      <c r="C9344" t="s">
        <v>13020</v>
      </c>
      <c r="D9344" s="2">
        <v>46093.901388888888</v>
      </c>
    </row>
    <row r="9345" spans="1:4" x14ac:dyDescent="0.2">
      <c r="A9345" t="s">
        <v>22178</v>
      </c>
      <c r="B9345" t="s">
        <v>12104</v>
      </c>
      <c r="C9345" t="s">
        <v>12841</v>
      </c>
      <c r="D9345" s="2">
        <v>46190.34652777778</v>
      </c>
    </row>
    <row r="9346" spans="1:4" x14ac:dyDescent="0.2">
      <c r="A9346" t="s">
        <v>22179</v>
      </c>
      <c r="B9346" t="s">
        <v>12105</v>
      </c>
      <c r="C9346" t="s">
        <v>12825</v>
      </c>
      <c r="D9346" s="2">
        <v>46034.276388888888</v>
      </c>
    </row>
    <row r="9347" spans="1:4" x14ac:dyDescent="0.2">
      <c r="A9347" t="s">
        <v>22180</v>
      </c>
      <c r="B9347" t="s">
        <v>12106</v>
      </c>
      <c r="C9347" t="s">
        <v>12830</v>
      </c>
      <c r="D9347" s="2">
        <v>46124.668055555558</v>
      </c>
    </row>
    <row r="9348" spans="1:4" x14ac:dyDescent="0.2">
      <c r="A9348" t="s">
        <v>22181</v>
      </c>
      <c r="B9348" t="s">
        <v>12107</v>
      </c>
      <c r="C9348" t="s">
        <v>12835</v>
      </c>
      <c r="D9348" s="2">
        <v>46111.945138888892</v>
      </c>
    </row>
    <row r="9349" spans="1:4" x14ac:dyDescent="0.2">
      <c r="A9349" t="s">
        <v>22182</v>
      </c>
      <c r="B9349" t="s">
        <v>12108</v>
      </c>
      <c r="C9349" t="s">
        <v>12803</v>
      </c>
      <c r="D9349" s="2">
        <v>46106.941666666673</v>
      </c>
    </row>
    <row r="9350" spans="1:4" x14ac:dyDescent="0.2">
      <c r="A9350" t="s">
        <v>22183</v>
      </c>
      <c r="B9350" t="s">
        <v>12109</v>
      </c>
      <c r="C9350" t="s">
        <v>12857</v>
      </c>
      <c r="D9350" s="2">
        <v>46283.399305555547</v>
      </c>
    </row>
    <row r="9351" spans="1:4" x14ac:dyDescent="0.2">
      <c r="A9351" t="s">
        <v>22184</v>
      </c>
      <c r="B9351" t="s">
        <v>12110</v>
      </c>
      <c r="C9351" t="s">
        <v>12801</v>
      </c>
      <c r="D9351" s="2">
        <v>46280.65347222222</v>
      </c>
    </row>
    <row r="9352" spans="1:4" x14ac:dyDescent="0.2">
      <c r="A9352" t="s">
        <v>22185</v>
      </c>
      <c r="B9352" t="s">
        <v>12111</v>
      </c>
      <c r="C9352" t="s">
        <v>12915</v>
      </c>
      <c r="D9352" s="2">
        <v>46267.82708333333</v>
      </c>
    </row>
    <row r="9353" spans="1:4" x14ac:dyDescent="0.2">
      <c r="A9353" t="s">
        <v>22186</v>
      </c>
      <c r="B9353" t="s">
        <v>12112</v>
      </c>
      <c r="C9353" t="s">
        <v>12841</v>
      </c>
      <c r="D9353" s="2">
        <v>46258.744444444441</v>
      </c>
    </row>
    <row r="9354" spans="1:4" x14ac:dyDescent="0.2">
      <c r="A9354" t="s">
        <v>22187</v>
      </c>
      <c r="B9354" t="s">
        <v>12113</v>
      </c>
      <c r="C9354" t="s">
        <v>12878</v>
      </c>
      <c r="D9354" s="2">
        <v>46266.6</v>
      </c>
    </row>
    <row r="9355" spans="1:4" x14ac:dyDescent="0.2">
      <c r="A9355" t="s">
        <v>22188</v>
      </c>
      <c r="B9355" t="s">
        <v>12114</v>
      </c>
      <c r="C9355" t="s">
        <v>12803</v>
      </c>
      <c r="D9355" s="2">
        <v>46073.157638888893</v>
      </c>
    </row>
    <row r="9356" spans="1:4" x14ac:dyDescent="0.2">
      <c r="A9356" t="s">
        <v>22189</v>
      </c>
      <c r="B9356" t="s">
        <v>12115</v>
      </c>
      <c r="C9356" t="s">
        <v>12899</v>
      </c>
      <c r="D9356" s="2">
        <v>46130.631249999999</v>
      </c>
    </row>
    <row r="9357" spans="1:4" x14ac:dyDescent="0.2">
      <c r="A9357" t="s">
        <v>22190</v>
      </c>
      <c r="B9357" t="s">
        <v>12116</v>
      </c>
      <c r="C9357" t="s">
        <v>12789</v>
      </c>
      <c r="D9357" s="2">
        <v>46038.170138888891</v>
      </c>
    </row>
    <row r="9358" spans="1:4" x14ac:dyDescent="0.2">
      <c r="A9358" t="s">
        <v>22191</v>
      </c>
      <c r="B9358" t="s">
        <v>12117</v>
      </c>
      <c r="C9358" t="s">
        <v>12801</v>
      </c>
      <c r="D9358" s="2">
        <v>46240.450694444437</v>
      </c>
    </row>
    <row r="9359" spans="1:4" x14ac:dyDescent="0.2">
      <c r="A9359" t="s">
        <v>22192</v>
      </c>
      <c r="B9359" t="s">
        <v>12118</v>
      </c>
      <c r="C9359" t="s">
        <v>12791</v>
      </c>
      <c r="D9359" s="2">
        <v>46259.572916666657</v>
      </c>
    </row>
    <row r="9360" spans="1:4" x14ac:dyDescent="0.2">
      <c r="A9360" t="s">
        <v>22193</v>
      </c>
      <c r="B9360" t="s">
        <v>12119</v>
      </c>
      <c r="C9360" t="s">
        <v>12841</v>
      </c>
      <c r="D9360" s="2">
        <v>46030.025694444441</v>
      </c>
    </row>
    <row r="9361" spans="1:4" x14ac:dyDescent="0.2">
      <c r="A9361" t="s">
        <v>22194</v>
      </c>
      <c r="B9361" t="s">
        <v>12120</v>
      </c>
      <c r="C9361" t="s">
        <v>12808</v>
      </c>
      <c r="D9361" s="2">
        <v>46069.430555555547</v>
      </c>
    </row>
    <row r="9362" spans="1:4" x14ac:dyDescent="0.2">
      <c r="A9362" t="s">
        <v>22195</v>
      </c>
      <c r="B9362" t="s">
        <v>12121</v>
      </c>
      <c r="C9362" t="s">
        <v>12821</v>
      </c>
      <c r="D9362" s="2">
        <v>46069.313194444447</v>
      </c>
    </row>
    <row r="9363" spans="1:4" x14ac:dyDescent="0.2">
      <c r="A9363" t="s">
        <v>22196</v>
      </c>
      <c r="B9363" t="s">
        <v>12122</v>
      </c>
      <c r="C9363" t="s">
        <v>12926</v>
      </c>
      <c r="D9363" s="2">
        <v>46276.111111111109</v>
      </c>
    </row>
    <row r="9364" spans="1:4" x14ac:dyDescent="0.2">
      <c r="A9364" t="s">
        <v>22197</v>
      </c>
      <c r="B9364" t="s">
        <v>12123</v>
      </c>
      <c r="C9364" t="s">
        <v>12766</v>
      </c>
      <c r="D9364" s="2">
        <v>46238.647222222222</v>
      </c>
    </row>
    <row r="9365" spans="1:4" x14ac:dyDescent="0.2">
      <c r="A9365" t="s">
        <v>22198</v>
      </c>
      <c r="B9365" t="s">
        <v>12124</v>
      </c>
      <c r="C9365" t="s">
        <v>12808</v>
      </c>
      <c r="D9365" s="2">
        <v>46098.727777777778</v>
      </c>
    </row>
    <row r="9366" spans="1:4" x14ac:dyDescent="0.2">
      <c r="A9366" t="s">
        <v>22199</v>
      </c>
      <c r="B9366" t="s">
        <v>12125</v>
      </c>
      <c r="C9366" t="s">
        <v>12772</v>
      </c>
      <c r="D9366" s="2">
        <v>46035.893055555563</v>
      </c>
    </row>
    <row r="9367" spans="1:4" x14ac:dyDescent="0.2">
      <c r="A9367" t="s">
        <v>22200</v>
      </c>
      <c r="B9367" t="s">
        <v>12126</v>
      </c>
      <c r="C9367" t="s">
        <v>12821</v>
      </c>
      <c r="D9367" s="2">
        <v>46135.698611111111</v>
      </c>
    </row>
    <row r="9368" spans="1:4" x14ac:dyDescent="0.2">
      <c r="A9368" t="s">
        <v>22201</v>
      </c>
      <c r="B9368" t="s">
        <v>12127</v>
      </c>
      <c r="C9368" t="s">
        <v>12873</v>
      </c>
      <c r="D9368" s="2">
        <v>46182.182638888888</v>
      </c>
    </row>
    <row r="9369" spans="1:4" x14ac:dyDescent="0.2">
      <c r="A9369" t="s">
        <v>22202</v>
      </c>
      <c r="B9369" t="s">
        <v>12128</v>
      </c>
      <c r="C9369" t="s">
        <v>12797</v>
      </c>
      <c r="D9369" s="2">
        <v>46035.09097222222</v>
      </c>
    </row>
    <row r="9370" spans="1:4" x14ac:dyDescent="0.2">
      <c r="A9370" t="s">
        <v>22203</v>
      </c>
      <c r="B9370" t="s">
        <v>12129</v>
      </c>
      <c r="C9370" t="s">
        <v>12812</v>
      </c>
      <c r="D9370" s="2">
        <v>46151.822222222218</v>
      </c>
    </row>
    <row r="9371" spans="1:4" x14ac:dyDescent="0.2">
      <c r="A9371" t="s">
        <v>22204</v>
      </c>
      <c r="B9371" t="s">
        <v>12130</v>
      </c>
      <c r="C9371" t="s">
        <v>12835</v>
      </c>
      <c r="D9371" s="2">
        <v>46169.048611111109</v>
      </c>
    </row>
    <row r="9372" spans="1:4" x14ac:dyDescent="0.2">
      <c r="A9372" t="s">
        <v>22205</v>
      </c>
      <c r="B9372" t="s">
        <v>12131</v>
      </c>
      <c r="C9372" t="s">
        <v>12764</v>
      </c>
      <c r="D9372" s="2">
        <v>46290.379861111112</v>
      </c>
    </row>
    <row r="9373" spans="1:4" x14ac:dyDescent="0.2">
      <c r="A9373" t="s">
        <v>22206</v>
      </c>
      <c r="B9373" t="s">
        <v>12132</v>
      </c>
      <c r="C9373" t="s">
        <v>12766</v>
      </c>
      <c r="D9373" s="2">
        <v>46074.378472222219</v>
      </c>
    </row>
    <row r="9374" spans="1:4" x14ac:dyDescent="0.2">
      <c r="A9374" t="s">
        <v>22207</v>
      </c>
      <c r="B9374" t="s">
        <v>12133</v>
      </c>
      <c r="C9374" t="s">
        <v>12832</v>
      </c>
      <c r="D9374" s="2">
        <v>46073.181250000001</v>
      </c>
    </row>
    <row r="9375" spans="1:4" x14ac:dyDescent="0.2">
      <c r="A9375" t="s">
        <v>22208</v>
      </c>
      <c r="B9375" t="s">
        <v>12134</v>
      </c>
      <c r="C9375" t="s">
        <v>12854</v>
      </c>
      <c r="D9375" s="2">
        <v>46140.632638888892</v>
      </c>
    </row>
    <row r="9376" spans="1:4" x14ac:dyDescent="0.2">
      <c r="A9376" t="s">
        <v>22209</v>
      </c>
      <c r="B9376" t="s">
        <v>12135</v>
      </c>
      <c r="C9376" t="s">
        <v>12774</v>
      </c>
      <c r="D9376" s="2">
        <v>46110.770138888889</v>
      </c>
    </row>
    <row r="9377" spans="1:4" x14ac:dyDescent="0.2">
      <c r="A9377" t="s">
        <v>22210</v>
      </c>
      <c r="B9377" t="s">
        <v>12136</v>
      </c>
      <c r="C9377" t="s">
        <v>12766</v>
      </c>
      <c r="D9377" s="2">
        <v>46273.893055555563</v>
      </c>
    </row>
    <row r="9378" spans="1:4" x14ac:dyDescent="0.2">
      <c r="A9378" t="s">
        <v>22211</v>
      </c>
      <c r="B9378" t="s">
        <v>12137</v>
      </c>
      <c r="C9378" t="s">
        <v>12915</v>
      </c>
      <c r="D9378" s="2">
        <v>46237.46875</v>
      </c>
    </row>
    <row r="9379" spans="1:4" x14ac:dyDescent="0.2">
      <c r="A9379" t="s">
        <v>22212</v>
      </c>
      <c r="B9379" t="s">
        <v>12138</v>
      </c>
      <c r="C9379" t="s">
        <v>12805</v>
      </c>
      <c r="D9379" s="2">
        <v>46091.434027777781</v>
      </c>
    </row>
    <row r="9380" spans="1:4" x14ac:dyDescent="0.2">
      <c r="A9380" t="s">
        <v>22213</v>
      </c>
      <c r="B9380" t="s">
        <v>12139</v>
      </c>
      <c r="C9380" t="s">
        <v>12878</v>
      </c>
      <c r="D9380" s="2">
        <v>46114.202777777777</v>
      </c>
    </row>
    <row r="9381" spans="1:4" x14ac:dyDescent="0.2">
      <c r="A9381" t="s">
        <v>22214</v>
      </c>
      <c r="B9381" t="s">
        <v>12140</v>
      </c>
      <c r="C9381" t="s">
        <v>12784</v>
      </c>
      <c r="D9381" s="2">
        <v>46196.084027777782</v>
      </c>
    </row>
    <row r="9382" spans="1:4" x14ac:dyDescent="0.2">
      <c r="A9382" t="s">
        <v>22215</v>
      </c>
      <c r="B9382" t="s">
        <v>12141</v>
      </c>
      <c r="C9382" t="s">
        <v>12873</v>
      </c>
      <c r="D9382" s="2">
        <v>46260.840277777781</v>
      </c>
    </row>
    <row r="9383" spans="1:4" x14ac:dyDescent="0.2">
      <c r="A9383" t="s">
        <v>22216</v>
      </c>
      <c r="B9383" t="s">
        <v>12142</v>
      </c>
      <c r="C9383" t="s">
        <v>12772</v>
      </c>
      <c r="D9383" s="2">
        <v>46078.840277777781</v>
      </c>
    </row>
    <row r="9384" spans="1:4" x14ac:dyDescent="0.2">
      <c r="A9384" t="s">
        <v>22217</v>
      </c>
      <c r="B9384" t="s">
        <v>12143</v>
      </c>
      <c r="C9384" t="s">
        <v>12843</v>
      </c>
      <c r="D9384" s="2">
        <v>46103.980555555558</v>
      </c>
    </row>
    <row r="9385" spans="1:4" x14ac:dyDescent="0.2">
      <c r="A9385" t="s">
        <v>22218</v>
      </c>
      <c r="B9385" t="s">
        <v>12144</v>
      </c>
      <c r="C9385" t="s">
        <v>12940</v>
      </c>
      <c r="D9385" s="2">
        <v>46189.124305555553</v>
      </c>
    </row>
    <row r="9386" spans="1:4" x14ac:dyDescent="0.2">
      <c r="A9386" t="s">
        <v>22219</v>
      </c>
      <c r="B9386" t="s">
        <v>12145</v>
      </c>
      <c r="C9386" t="s">
        <v>12789</v>
      </c>
      <c r="D9386" s="2">
        <v>46257.42083333333</v>
      </c>
    </row>
    <row r="9387" spans="1:4" x14ac:dyDescent="0.2">
      <c r="A9387" t="s">
        <v>22220</v>
      </c>
      <c r="B9387" t="s">
        <v>12146</v>
      </c>
      <c r="C9387" t="s">
        <v>12805</v>
      </c>
      <c r="D9387" s="2">
        <v>46101.636805555558</v>
      </c>
    </row>
    <row r="9388" spans="1:4" x14ac:dyDescent="0.2">
      <c r="A9388" t="s">
        <v>22221</v>
      </c>
      <c r="B9388" t="s">
        <v>12147</v>
      </c>
      <c r="C9388" t="s">
        <v>12774</v>
      </c>
      <c r="D9388" s="2">
        <v>46150.880555555559</v>
      </c>
    </row>
    <row r="9389" spans="1:4" x14ac:dyDescent="0.2">
      <c r="A9389" t="s">
        <v>22222</v>
      </c>
      <c r="B9389" t="s">
        <v>12148</v>
      </c>
      <c r="C9389" t="s">
        <v>12827</v>
      </c>
      <c r="D9389" s="2">
        <v>46209.413194444453</v>
      </c>
    </row>
    <row r="9390" spans="1:4" x14ac:dyDescent="0.2">
      <c r="A9390" t="s">
        <v>22223</v>
      </c>
      <c r="B9390" t="s">
        <v>12149</v>
      </c>
      <c r="C9390" t="s">
        <v>12819</v>
      </c>
      <c r="D9390" s="2">
        <v>46139.138194444437</v>
      </c>
    </row>
    <row r="9391" spans="1:4" x14ac:dyDescent="0.2">
      <c r="A9391" t="s">
        <v>22224</v>
      </c>
      <c r="B9391" t="s">
        <v>12150</v>
      </c>
      <c r="C9391" t="s">
        <v>13063</v>
      </c>
      <c r="D9391" s="2">
        <v>46233.90902777778</v>
      </c>
    </row>
    <row r="9392" spans="1:4" x14ac:dyDescent="0.2">
      <c r="A9392" t="s">
        <v>22225</v>
      </c>
      <c r="B9392" t="s">
        <v>12151</v>
      </c>
      <c r="C9392" t="s">
        <v>12774</v>
      </c>
      <c r="D9392" s="2">
        <v>46163.082638888889</v>
      </c>
    </row>
    <row r="9393" spans="1:4" x14ac:dyDescent="0.2">
      <c r="A9393" t="s">
        <v>22226</v>
      </c>
      <c r="B9393" t="s">
        <v>12152</v>
      </c>
      <c r="C9393" t="s">
        <v>12810</v>
      </c>
      <c r="D9393" s="2">
        <v>46263.704861111109</v>
      </c>
    </row>
    <row r="9394" spans="1:4" x14ac:dyDescent="0.2">
      <c r="A9394" t="s">
        <v>22227</v>
      </c>
      <c r="B9394" t="s">
        <v>12153</v>
      </c>
      <c r="C9394" t="s">
        <v>12862</v>
      </c>
      <c r="D9394" s="2">
        <v>46188.365972222222</v>
      </c>
    </row>
    <row r="9395" spans="1:4" x14ac:dyDescent="0.2">
      <c r="A9395" t="s">
        <v>22228</v>
      </c>
      <c r="B9395" t="s">
        <v>12154</v>
      </c>
      <c r="C9395" t="s">
        <v>12778</v>
      </c>
      <c r="D9395" s="2">
        <v>46273</v>
      </c>
    </row>
    <row r="9396" spans="1:4" x14ac:dyDescent="0.2">
      <c r="A9396" t="s">
        <v>22229</v>
      </c>
      <c r="B9396" t="s">
        <v>12155</v>
      </c>
      <c r="C9396" t="s">
        <v>12766</v>
      </c>
      <c r="D9396" s="2">
        <v>46257.525694444441</v>
      </c>
    </row>
    <row r="9397" spans="1:4" x14ac:dyDescent="0.2">
      <c r="A9397" t="s">
        <v>22230</v>
      </c>
      <c r="B9397" t="s">
        <v>12156</v>
      </c>
      <c r="C9397" t="s">
        <v>12819</v>
      </c>
      <c r="D9397" s="2">
        <v>46088.37222222222</v>
      </c>
    </row>
    <row r="9398" spans="1:4" x14ac:dyDescent="0.2">
      <c r="A9398" t="s">
        <v>22231</v>
      </c>
      <c r="B9398" t="s">
        <v>12157</v>
      </c>
      <c r="C9398" t="s">
        <v>12843</v>
      </c>
      <c r="D9398" s="2">
        <v>46267.436111111107</v>
      </c>
    </row>
    <row r="9399" spans="1:4" x14ac:dyDescent="0.2">
      <c r="A9399" t="s">
        <v>22232</v>
      </c>
      <c r="B9399" t="s">
        <v>12158</v>
      </c>
      <c r="C9399" t="s">
        <v>12812</v>
      </c>
      <c r="D9399" s="2">
        <v>46058.179861111108</v>
      </c>
    </row>
    <row r="9400" spans="1:4" x14ac:dyDescent="0.2">
      <c r="A9400" t="s">
        <v>22233</v>
      </c>
      <c r="B9400" t="s">
        <v>12159</v>
      </c>
      <c r="C9400" t="s">
        <v>12768</v>
      </c>
      <c r="D9400" s="2">
        <v>46100.672222222223</v>
      </c>
    </row>
    <row r="9401" spans="1:4" x14ac:dyDescent="0.2">
      <c r="A9401" t="s">
        <v>22234</v>
      </c>
      <c r="B9401" t="s">
        <v>12160</v>
      </c>
      <c r="C9401" t="s">
        <v>12770</v>
      </c>
      <c r="D9401" s="2">
        <v>46036.283333333333</v>
      </c>
    </row>
    <row r="9402" spans="1:4" x14ac:dyDescent="0.2">
      <c r="A9402" t="s">
        <v>22235</v>
      </c>
      <c r="B9402" t="s">
        <v>12161</v>
      </c>
      <c r="C9402" t="s">
        <v>12789</v>
      </c>
      <c r="D9402" s="2">
        <v>46051.152083333327</v>
      </c>
    </row>
    <row r="9403" spans="1:4" x14ac:dyDescent="0.2">
      <c r="A9403" t="s">
        <v>22236</v>
      </c>
      <c r="B9403" t="s">
        <v>12162</v>
      </c>
      <c r="C9403" t="s">
        <v>12961</v>
      </c>
      <c r="D9403" s="2">
        <v>46219.398611111108</v>
      </c>
    </row>
    <row r="9404" spans="1:4" x14ac:dyDescent="0.2">
      <c r="A9404" t="s">
        <v>22237</v>
      </c>
      <c r="B9404" t="s">
        <v>12163</v>
      </c>
      <c r="C9404" t="s">
        <v>12862</v>
      </c>
      <c r="D9404" s="2">
        <v>46053.1875</v>
      </c>
    </row>
    <row r="9405" spans="1:4" x14ac:dyDescent="0.2">
      <c r="A9405" t="s">
        <v>22238</v>
      </c>
      <c r="B9405" t="s">
        <v>12164</v>
      </c>
      <c r="C9405" t="s">
        <v>12847</v>
      </c>
      <c r="D9405" s="2">
        <v>46074.540972222218</v>
      </c>
    </row>
    <row r="9406" spans="1:4" x14ac:dyDescent="0.2">
      <c r="A9406" t="s">
        <v>22239</v>
      </c>
      <c r="B9406" t="s">
        <v>12165</v>
      </c>
      <c r="C9406" t="s">
        <v>12795</v>
      </c>
      <c r="D9406" s="2">
        <v>46134.531944444447</v>
      </c>
    </row>
    <row r="9407" spans="1:4" x14ac:dyDescent="0.2">
      <c r="A9407" t="s">
        <v>22240</v>
      </c>
      <c r="B9407" t="s">
        <v>12166</v>
      </c>
      <c r="C9407" t="s">
        <v>12841</v>
      </c>
      <c r="D9407" s="2">
        <v>46241.79791666667</v>
      </c>
    </row>
    <row r="9408" spans="1:4" x14ac:dyDescent="0.2">
      <c r="A9408" t="s">
        <v>22241</v>
      </c>
      <c r="B9408" t="s">
        <v>12167</v>
      </c>
      <c r="C9408" t="s">
        <v>12812</v>
      </c>
      <c r="D9408" s="2">
        <v>46244.979166666657</v>
      </c>
    </row>
    <row r="9409" spans="1:4" x14ac:dyDescent="0.2">
      <c r="A9409" t="s">
        <v>22242</v>
      </c>
      <c r="B9409" t="s">
        <v>12168</v>
      </c>
      <c r="C9409" t="s">
        <v>12810</v>
      </c>
      <c r="D9409" s="2">
        <v>46286.086111111108</v>
      </c>
    </row>
    <row r="9410" spans="1:4" x14ac:dyDescent="0.2">
      <c r="A9410" t="s">
        <v>22243</v>
      </c>
      <c r="B9410" t="s">
        <v>12169</v>
      </c>
      <c r="C9410" t="s">
        <v>13020</v>
      </c>
      <c r="D9410" s="2">
        <v>46038.036805555559</v>
      </c>
    </row>
    <row r="9411" spans="1:4" x14ac:dyDescent="0.2">
      <c r="A9411" t="s">
        <v>22244</v>
      </c>
      <c r="B9411" t="s">
        <v>12170</v>
      </c>
      <c r="C9411" t="s">
        <v>12821</v>
      </c>
      <c r="D9411" s="2">
        <v>46063.440972222219</v>
      </c>
    </row>
    <row r="9412" spans="1:4" x14ac:dyDescent="0.2">
      <c r="A9412" t="s">
        <v>22245</v>
      </c>
      <c r="B9412" t="s">
        <v>12171</v>
      </c>
      <c r="C9412" t="s">
        <v>12778</v>
      </c>
      <c r="D9412" s="2">
        <v>46131.066666666673</v>
      </c>
    </row>
    <row r="9413" spans="1:4" x14ac:dyDescent="0.2">
      <c r="A9413" t="s">
        <v>22246</v>
      </c>
      <c r="B9413" t="s">
        <v>12172</v>
      </c>
      <c r="C9413" t="s">
        <v>12862</v>
      </c>
      <c r="D9413" s="2">
        <v>46100.850694444453</v>
      </c>
    </row>
    <row r="9414" spans="1:4" x14ac:dyDescent="0.2">
      <c r="A9414" t="s">
        <v>22247</v>
      </c>
      <c r="B9414" t="s">
        <v>12173</v>
      </c>
      <c r="C9414" t="s">
        <v>12862</v>
      </c>
      <c r="D9414" s="2">
        <v>46049.807638888888</v>
      </c>
    </row>
    <row r="9415" spans="1:4" x14ac:dyDescent="0.2">
      <c r="A9415" t="s">
        <v>22248</v>
      </c>
      <c r="B9415" t="s">
        <v>12174</v>
      </c>
      <c r="C9415" t="s">
        <v>12797</v>
      </c>
      <c r="D9415" s="2">
        <v>46166.431944444441</v>
      </c>
    </row>
    <row r="9416" spans="1:4" x14ac:dyDescent="0.2">
      <c r="A9416" t="s">
        <v>22249</v>
      </c>
      <c r="B9416" t="s">
        <v>12175</v>
      </c>
      <c r="C9416" t="s">
        <v>12873</v>
      </c>
      <c r="D9416" s="2">
        <v>46150.960416666669</v>
      </c>
    </row>
    <row r="9417" spans="1:4" x14ac:dyDescent="0.2">
      <c r="A9417" t="s">
        <v>22250</v>
      </c>
      <c r="B9417" t="s">
        <v>12176</v>
      </c>
      <c r="C9417" t="s">
        <v>12901</v>
      </c>
      <c r="D9417" s="2">
        <v>46140.518750000003</v>
      </c>
    </row>
    <row r="9418" spans="1:4" x14ac:dyDescent="0.2">
      <c r="A9418" t="s">
        <v>22251</v>
      </c>
      <c r="B9418" t="s">
        <v>12177</v>
      </c>
      <c r="C9418" t="s">
        <v>12780</v>
      </c>
      <c r="D9418" s="2">
        <v>46029.545138888891</v>
      </c>
    </row>
    <row r="9419" spans="1:4" x14ac:dyDescent="0.2">
      <c r="A9419" t="s">
        <v>22252</v>
      </c>
      <c r="B9419" t="s">
        <v>12178</v>
      </c>
      <c r="C9419" t="s">
        <v>12808</v>
      </c>
      <c r="D9419" s="2">
        <v>46139.77847222222</v>
      </c>
    </row>
    <row r="9420" spans="1:4" x14ac:dyDescent="0.2">
      <c r="A9420" t="s">
        <v>22253</v>
      </c>
      <c r="B9420" t="s">
        <v>12179</v>
      </c>
      <c r="C9420" t="s">
        <v>12819</v>
      </c>
      <c r="D9420" s="2">
        <v>46148.550694444442</v>
      </c>
    </row>
    <row r="9421" spans="1:4" x14ac:dyDescent="0.2">
      <c r="A9421" t="s">
        <v>22254</v>
      </c>
      <c r="B9421" t="s">
        <v>12180</v>
      </c>
      <c r="C9421" t="s">
        <v>13006</v>
      </c>
      <c r="D9421" s="2">
        <v>46082.712500000001</v>
      </c>
    </row>
    <row r="9422" spans="1:4" x14ac:dyDescent="0.2">
      <c r="A9422" t="s">
        <v>22255</v>
      </c>
      <c r="B9422" t="s">
        <v>12181</v>
      </c>
      <c r="C9422" t="s">
        <v>12827</v>
      </c>
      <c r="D9422" s="2">
        <v>46240.238888888889</v>
      </c>
    </row>
    <row r="9423" spans="1:4" x14ac:dyDescent="0.2">
      <c r="A9423" t="s">
        <v>22256</v>
      </c>
      <c r="B9423" t="s">
        <v>12182</v>
      </c>
      <c r="C9423" t="s">
        <v>13108</v>
      </c>
      <c r="D9423" s="2">
        <v>46265.509722222218</v>
      </c>
    </row>
    <row r="9424" spans="1:4" x14ac:dyDescent="0.2">
      <c r="A9424" t="s">
        <v>22257</v>
      </c>
      <c r="B9424" t="s">
        <v>12183</v>
      </c>
      <c r="C9424" t="s">
        <v>12835</v>
      </c>
      <c r="D9424" s="2">
        <v>46276.80972222222</v>
      </c>
    </row>
    <row r="9425" spans="1:4" x14ac:dyDescent="0.2">
      <c r="A9425" t="s">
        <v>22258</v>
      </c>
      <c r="B9425" t="s">
        <v>12184</v>
      </c>
      <c r="C9425" t="s">
        <v>12803</v>
      </c>
      <c r="D9425" s="2">
        <v>46209.966666666667</v>
      </c>
    </row>
    <row r="9426" spans="1:4" x14ac:dyDescent="0.2">
      <c r="A9426" t="s">
        <v>22259</v>
      </c>
      <c r="B9426" t="s">
        <v>12185</v>
      </c>
      <c r="C9426" t="s">
        <v>12808</v>
      </c>
      <c r="D9426" s="2">
        <v>46207.191666666673</v>
      </c>
    </row>
    <row r="9427" spans="1:4" x14ac:dyDescent="0.2">
      <c r="A9427" t="s">
        <v>22260</v>
      </c>
      <c r="B9427" t="s">
        <v>12186</v>
      </c>
      <c r="C9427" t="s">
        <v>12819</v>
      </c>
      <c r="D9427" s="2">
        <v>46065.036111111112</v>
      </c>
    </row>
    <row r="9428" spans="1:4" x14ac:dyDescent="0.2">
      <c r="A9428" t="s">
        <v>22261</v>
      </c>
      <c r="B9428" t="s">
        <v>12187</v>
      </c>
      <c r="C9428" t="s">
        <v>12780</v>
      </c>
      <c r="D9428" s="2">
        <v>46130.593055555553</v>
      </c>
    </row>
    <row r="9429" spans="1:4" x14ac:dyDescent="0.2">
      <c r="A9429" t="s">
        <v>22262</v>
      </c>
      <c r="B9429" t="s">
        <v>12188</v>
      </c>
      <c r="C9429" t="s">
        <v>12821</v>
      </c>
      <c r="D9429" s="2">
        <v>46024.054166666669</v>
      </c>
    </row>
    <row r="9430" spans="1:4" x14ac:dyDescent="0.2">
      <c r="A9430" t="s">
        <v>22263</v>
      </c>
      <c r="B9430" t="s">
        <v>12189</v>
      </c>
      <c r="C9430" t="s">
        <v>12778</v>
      </c>
      <c r="D9430" s="2">
        <v>46175.681944444441</v>
      </c>
    </row>
    <row r="9431" spans="1:4" x14ac:dyDescent="0.2">
      <c r="A9431" t="s">
        <v>22264</v>
      </c>
      <c r="B9431" t="s">
        <v>12190</v>
      </c>
      <c r="C9431" t="s">
        <v>12810</v>
      </c>
      <c r="D9431" s="2">
        <v>46231.427083333343</v>
      </c>
    </row>
    <row r="9432" spans="1:4" x14ac:dyDescent="0.2">
      <c r="A9432" t="s">
        <v>22265</v>
      </c>
      <c r="B9432" t="s">
        <v>12191</v>
      </c>
      <c r="C9432" t="s">
        <v>12819</v>
      </c>
      <c r="D9432" s="2">
        <v>46205.8</v>
      </c>
    </row>
    <row r="9433" spans="1:4" x14ac:dyDescent="0.2">
      <c r="A9433" t="s">
        <v>22266</v>
      </c>
      <c r="B9433" t="s">
        <v>12192</v>
      </c>
      <c r="C9433" t="s">
        <v>12841</v>
      </c>
      <c r="D9433" s="2">
        <v>46027.157638888893</v>
      </c>
    </row>
    <row r="9434" spans="1:4" x14ac:dyDescent="0.2">
      <c r="A9434" t="s">
        <v>22267</v>
      </c>
      <c r="B9434" t="s">
        <v>12193</v>
      </c>
      <c r="C9434" t="s">
        <v>12873</v>
      </c>
      <c r="D9434" s="2">
        <v>46174.04583333333</v>
      </c>
    </row>
    <row r="9435" spans="1:4" x14ac:dyDescent="0.2">
      <c r="A9435" t="s">
        <v>22268</v>
      </c>
      <c r="B9435" t="s">
        <v>12194</v>
      </c>
      <c r="C9435" t="s">
        <v>12830</v>
      </c>
      <c r="D9435" s="2">
        <v>46263.21597222222</v>
      </c>
    </row>
    <row r="9436" spans="1:4" x14ac:dyDescent="0.2">
      <c r="A9436" t="s">
        <v>22269</v>
      </c>
      <c r="B9436" t="s">
        <v>12195</v>
      </c>
      <c r="C9436" t="s">
        <v>12772</v>
      </c>
      <c r="D9436" s="2">
        <v>46050.063194444447</v>
      </c>
    </row>
    <row r="9437" spans="1:4" x14ac:dyDescent="0.2">
      <c r="A9437" t="s">
        <v>22270</v>
      </c>
      <c r="B9437" t="s">
        <v>12196</v>
      </c>
      <c r="C9437" t="s">
        <v>12789</v>
      </c>
      <c r="D9437" s="2">
        <v>46167.15</v>
      </c>
    </row>
    <row r="9438" spans="1:4" x14ac:dyDescent="0.2">
      <c r="A9438" t="s">
        <v>22271</v>
      </c>
      <c r="B9438" t="s">
        <v>12197</v>
      </c>
      <c r="C9438" t="s">
        <v>12819</v>
      </c>
      <c r="D9438" s="2">
        <v>46091.756944444453</v>
      </c>
    </row>
    <row r="9439" spans="1:4" x14ac:dyDescent="0.2">
      <c r="A9439" t="s">
        <v>22272</v>
      </c>
      <c r="B9439" t="s">
        <v>12198</v>
      </c>
      <c r="C9439" t="s">
        <v>12854</v>
      </c>
      <c r="D9439" s="2">
        <v>46276.692361111112</v>
      </c>
    </row>
    <row r="9440" spans="1:4" x14ac:dyDescent="0.2">
      <c r="A9440" t="s">
        <v>22273</v>
      </c>
      <c r="B9440" t="s">
        <v>12199</v>
      </c>
      <c r="C9440" t="s">
        <v>12978</v>
      </c>
      <c r="D9440" s="2">
        <v>46173.621527777781</v>
      </c>
    </row>
    <row r="9441" spans="1:4" x14ac:dyDescent="0.2">
      <c r="A9441" t="s">
        <v>22274</v>
      </c>
      <c r="B9441" t="s">
        <v>12200</v>
      </c>
      <c r="C9441" t="s">
        <v>12819</v>
      </c>
      <c r="D9441" s="2">
        <v>46233.42083333333</v>
      </c>
    </row>
    <row r="9442" spans="1:4" x14ac:dyDescent="0.2">
      <c r="A9442" t="s">
        <v>22275</v>
      </c>
      <c r="B9442" t="s">
        <v>12201</v>
      </c>
      <c r="C9442" t="s">
        <v>12873</v>
      </c>
      <c r="D9442" s="2">
        <v>46166.222916666673</v>
      </c>
    </row>
    <row r="9443" spans="1:4" x14ac:dyDescent="0.2">
      <c r="A9443" t="s">
        <v>22276</v>
      </c>
      <c r="B9443" t="s">
        <v>12202</v>
      </c>
      <c r="C9443" t="s">
        <v>12847</v>
      </c>
      <c r="D9443" s="2">
        <v>46267.834027777782</v>
      </c>
    </row>
    <row r="9444" spans="1:4" x14ac:dyDescent="0.2">
      <c r="A9444" t="s">
        <v>22277</v>
      </c>
      <c r="B9444" t="s">
        <v>12203</v>
      </c>
      <c r="C9444" t="s">
        <v>12825</v>
      </c>
      <c r="D9444" s="2">
        <v>46101.875694444447</v>
      </c>
    </row>
    <row r="9445" spans="1:4" x14ac:dyDescent="0.2">
      <c r="A9445" t="s">
        <v>22278</v>
      </c>
      <c r="B9445" t="s">
        <v>12204</v>
      </c>
      <c r="C9445" t="s">
        <v>12873</v>
      </c>
      <c r="D9445" s="2">
        <v>46226.25</v>
      </c>
    </row>
    <row r="9446" spans="1:4" x14ac:dyDescent="0.2">
      <c r="A9446" t="s">
        <v>22279</v>
      </c>
      <c r="B9446" t="s">
        <v>12205</v>
      </c>
      <c r="C9446" t="s">
        <v>12873</v>
      </c>
      <c r="D9446" s="2">
        <v>46140.895833333343</v>
      </c>
    </row>
    <row r="9447" spans="1:4" x14ac:dyDescent="0.2">
      <c r="A9447" t="s">
        <v>22280</v>
      </c>
      <c r="B9447" t="s">
        <v>12206</v>
      </c>
      <c r="C9447" t="s">
        <v>12864</v>
      </c>
      <c r="D9447" s="2">
        <v>46180.622916666667</v>
      </c>
    </row>
    <row r="9448" spans="1:4" x14ac:dyDescent="0.2">
      <c r="A9448" t="s">
        <v>22281</v>
      </c>
      <c r="B9448" t="s">
        <v>12207</v>
      </c>
      <c r="C9448" t="s">
        <v>12764</v>
      </c>
      <c r="D9448" s="2">
        <v>46210.345138888893</v>
      </c>
    </row>
    <row r="9449" spans="1:4" x14ac:dyDescent="0.2">
      <c r="A9449" t="s">
        <v>22282</v>
      </c>
      <c r="B9449" t="s">
        <v>12208</v>
      </c>
      <c r="C9449" t="s">
        <v>12784</v>
      </c>
      <c r="D9449" s="2">
        <v>46070.213194444441</v>
      </c>
    </row>
    <row r="9450" spans="1:4" x14ac:dyDescent="0.2">
      <c r="A9450" t="s">
        <v>22283</v>
      </c>
      <c r="B9450" t="s">
        <v>12209</v>
      </c>
      <c r="C9450" t="s">
        <v>12808</v>
      </c>
      <c r="D9450" s="2">
        <v>46259.590277777781</v>
      </c>
    </row>
    <row r="9451" spans="1:4" x14ac:dyDescent="0.2">
      <c r="A9451" t="s">
        <v>22284</v>
      </c>
      <c r="B9451" t="s">
        <v>12210</v>
      </c>
      <c r="C9451" t="s">
        <v>12835</v>
      </c>
      <c r="D9451" s="2">
        <v>46221.013888888891</v>
      </c>
    </row>
    <row r="9452" spans="1:4" x14ac:dyDescent="0.2">
      <c r="A9452" t="s">
        <v>22285</v>
      </c>
      <c r="B9452" t="s">
        <v>12211</v>
      </c>
      <c r="C9452" t="s">
        <v>12808</v>
      </c>
      <c r="D9452" s="2">
        <v>46134.315972222219</v>
      </c>
    </row>
    <row r="9453" spans="1:4" x14ac:dyDescent="0.2">
      <c r="A9453" t="s">
        <v>22286</v>
      </c>
      <c r="B9453" t="s">
        <v>12212</v>
      </c>
      <c r="C9453" t="s">
        <v>12812</v>
      </c>
      <c r="D9453" s="2">
        <v>46184.688888888893</v>
      </c>
    </row>
    <row r="9454" spans="1:4" x14ac:dyDescent="0.2">
      <c r="A9454" t="s">
        <v>22287</v>
      </c>
      <c r="B9454" t="s">
        <v>12213</v>
      </c>
      <c r="C9454" t="s">
        <v>12766</v>
      </c>
      <c r="D9454" s="2">
        <v>46204.496527777781</v>
      </c>
    </row>
    <row r="9455" spans="1:4" x14ac:dyDescent="0.2">
      <c r="A9455" t="s">
        <v>22288</v>
      </c>
      <c r="B9455" t="s">
        <v>12214</v>
      </c>
      <c r="C9455" t="s">
        <v>12768</v>
      </c>
      <c r="D9455" s="2">
        <v>46147.145138888889</v>
      </c>
    </row>
    <row r="9456" spans="1:4" x14ac:dyDescent="0.2">
      <c r="A9456" t="s">
        <v>22289</v>
      </c>
      <c r="B9456" t="s">
        <v>12215</v>
      </c>
      <c r="C9456" t="s">
        <v>12812</v>
      </c>
      <c r="D9456" s="2">
        <v>46196.15902777778</v>
      </c>
    </row>
    <row r="9457" spans="1:4" x14ac:dyDescent="0.2">
      <c r="A9457" t="s">
        <v>22290</v>
      </c>
      <c r="B9457" t="s">
        <v>12216</v>
      </c>
      <c r="C9457" t="s">
        <v>12915</v>
      </c>
      <c r="D9457" s="2">
        <v>46175.693749999999</v>
      </c>
    </row>
    <row r="9458" spans="1:4" x14ac:dyDescent="0.2">
      <c r="A9458" t="s">
        <v>22291</v>
      </c>
      <c r="B9458" t="s">
        <v>12217</v>
      </c>
      <c r="C9458" t="s">
        <v>12825</v>
      </c>
      <c r="D9458" s="2">
        <v>46235.836805555547</v>
      </c>
    </row>
    <row r="9459" spans="1:4" x14ac:dyDescent="0.2">
      <c r="A9459" t="s">
        <v>22292</v>
      </c>
      <c r="B9459" t="s">
        <v>12218</v>
      </c>
      <c r="C9459" t="s">
        <v>12998</v>
      </c>
      <c r="D9459" s="2">
        <v>46086.69027777778</v>
      </c>
    </row>
    <row r="9460" spans="1:4" x14ac:dyDescent="0.2">
      <c r="A9460" t="s">
        <v>22293</v>
      </c>
      <c r="B9460" t="s">
        <v>12219</v>
      </c>
      <c r="C9460" t="s">
        <v>12795</v>
      </c>
      <c r="D9460" s="2">
        <v>46024.156944444447</v>
      </c>
    </row>
    <row r="9461" spans="1:4" x14ac:dyDescent="0.2">
      <c r="A9461" t="s">
        <v>22294</v>
      </c>
      <c r="B9461" t="s">
        <v>12220</v>
      </c>
      <c r="C9461" t="s">
        <v>12864</v>
      </c>
      <c r="D9461" s="2">
        <v>46133.668055555558</v>
      </c>
    </row>
    <row r="9462" spans="1:4" x14ac:dyDescent="0.2">
      <c r="A9462" t="s">
        <v>22295</v>
      </c>
      <c r="B9462" t="s">
        <v>12221</v>
      </c>
      <c r="C9462" t="s">
        <v>12780</v>
      </c>
      <c r="D9462" s="2">
        <v>46248.276388888888</v>
      </c>
    </row>
    <row r="9463" spans="1:4" x14ac:dyDescent="0.2">
      <c r="A9463" t="s">
        <v>22296</v>
      </c>
      <c r="B9463" t="s">
        <v>12222</v>
      </c>
      <c r="C9463" t="s">
        <v>12854</v>
      </c>
      <c r="D9463" s="2">
        <v>46056.591666666667</v>
      </c>
    </row>
    <row r="9464" spans="1:4" x14ac:dyDescent="0.2">
      <c r="A9464" t="s">
        <v>22297</v>
      </c>
      <c r="B9464" t="s">
        <v>12223</v>
      </c>
      <c r="C9464" t="s">
        <v>12959</v>
      </c>
      <c r="D9464" s="2">
        <v>46258.590277777781</v>
      </c>
    </row>
    <row r="9465" spans="1:4" x14ac:dyDescent="0.2">
      <c r="A9465" t="s">
        <v>22298</v>
      </c>
      <c r="B9465" t="s">
        <v>12224</v>
      </c>
      <c r="C9465" t="s">
        <v>12921</v>
      </c>
      <c r="D9465" s="2">
        <v>46134.884722222218</v>
      </c>
    </row>
    <row r="9466" spans="1:4" x14ac:dyDescent="0.2">
      <c r="A9466" t="s">
        <v>22299</v>
      </c>
      <c r="B9466" t="s">
        <v>12225</v>
      </c>
      <c r="C9466" t="s">
        <v>12845</v>
      </c>
      <c r="D9466" s="2">
        <v>46079.824999999997</v>
      </c>
    </row>
    <row r="9467" spans="1:4" x14ac:dyDescent="0.2">
      <c r="A9467" t="s">
        <v>22300</v>
      </c>
      <c r="B9467" t="s">
        <v>12226</v>
      </c>
      <c r="C9467" t="s">
        <v>12819</v>
      </c>
      <c r="D9467" s="2">
        <v>46150.074999999997</v>
      </c>
    </row>
    <row r="9468" spans="1:4" x14ac:dyDescent="0.2">
      <c r="A9468" t="s">
        <v>22301</v>
      </c>
      <c r="B9468" t="s">
        <v>12227</v>
      </c>
      <c r="C9468" t="s">
        <v>12795</v>
      </c>
      <c r="D9468" s="2">
        <v>46244</v>
      </c>
    </row>
    <row r="9469" spans="1:4" x14ac:dyDescent="0.2">
      <c r="A9469" t="s">
        <v>22302</v>
      </c>
      <c r="B9469" t="s">
        <v>12228</v>
      </c>
      <c r="C9469" t="s">
        <v>12899</v>
      </c>
      <c r="D9469" s="2">
        <v>46257.931250000001</v>
      </c>
    </row>
    <row r="9470" spans="1:4" x14ac:dyDescent="0.2">
      <c r="A9470" t="s">
        <v>22303</v>
      </c>
      <c r="B9470" t="s">
        <v>12229</v>
      </c>
      <c r="C9470" t="s">
        <v>12830</v>
      </c>
      <c r="D9470" s="2">
        <v>46190.305555555547</v>
      </c>
    </row>
    <row r="9471" spans="1:4" x14ac:dyDescent="0.2">
      <c r="A9471" t="s">
        <v>22304</v>
      </c>
      <c r="B9471" t="s">
        <v>12230</v>
      </c>
      <c r="C9471" t="s">
        <v>12795</v>
      </c>
      <c r="D9471" s="2">
        <v>46166.06527777778</v>
      </c>
    </row>
    <row r="9472" spans="1:4" x14ac:dyDescent="0.2">
      <c r="A9472" t="s">
        <v>22305</v>
      </c>
      <c r="B9472" t="s">
        <v>12231</v>
      </c>
      <c r="C9472" t="s">
        <v>12805</v>
      </c>
      <c r="D9472" s="2">
        <v>46243.190972222219</v>
      </c>
    </row>
    <row r="9473" spans="1:4" x14ac:dyDescent="0.2">
      <c r="A9473" t="s">
        <v>22306</v>
      </c>
      <c r="B9473" t="s">
        <v>12232</v>
      </c>
      <c r="C9473" t="s">
        <v>12915</v>
      </c>
      <c r="D9473" s="2">
        <v>46271.495138888888</v>
      </c>
    </row>
    <row r="9474" spans="1:4" x14ac:dyDescent="0.2">
      <c r="A9474" t="s">
        <v>22307</v>
      </c>
      <c r="B9474" t="s">
        <v>12233</v>
      </c>
      <c r="C9474" t="s">
        <v>12860</v>
      </c>
      <c r="D9474" s="2">
        <v>46240.888194444437</v>
      </c>
    </row>
    <row r="9475" spans="1:4" x14ac:dyDescent="0.2">
      <c r="A9475" t="s">
        <v>22308</v>
      </c>
      <c r="B9475" t="s">
        <v>12234</v>
      </c>
      <c r="C9475" t="s">
        <v>12897</v>
      </c>
      <c r="D9475" s="2">
        <v>46287.92291666667</v>
      </c>
    </row>
    <row r="9476" spans="1:4" x14ac:dyDescent="0.2">
      <c r="A9476" t="s">
        <v>22309</v>
      </c>
      <c r="B9476" t="s">
        <v>12235</v>
      </c>
      <c r="C9476" t="s">
        <v>12854</v>
      </c>
      <c r="D9476" s="2">
        <v>46249.65625</v>
      </c>
    </row>
    <row r="9477" spans="1:4" x14ac:dyDescent="0.2">
      <c r="A9477" t="s">
        <v>22310</v>
      </c>
      <c r="B9477" t="s">
        <v>12236</v>
      </c>
      <c r="C9477" t="s">
        <v>12797</v>
      </c>
      <c r="D9477" s="2">
        <v>46036.268750000003</v>
      </c>
    </row>
    <row r="9478" spans="1:4" x14ac:dyDescent="0.2">
      <c r="A9478" t="s">
        <v>22311</v>
      </c>
      <c r="B9478" t="s">
        <v>12237</v>
      </c>
      <c r="C9478" t="s">
        <v>12812</v>
      </c>
      <c r="D9478" s="2">
        <v>46028.711805555547</v>
      </c>
    </row>
    <row r="9479" spans="1:4" x14ac:dyDescent="0.2">
      <c r="A9479" t="s">
        <v>22312</v>
      </c>
      <c r="B9479" t="s">
        <v>12238</v>
      </c>
      <c r="C9479" t="s">
        <v>12873</v>
      </c>
      <c r="D9479" s="2">
        <v>46186.837500000001</v>
      </c>
    </row>
    <row r="9480" spans="1:4" x14ac:dyDescent="0.2">
      <c r="A9480" t="s">
        <v>22313</v>
      </c>
      <c r="B9480" t="s">
        <v>12239</v>
      </c>
      <c r="C9480" t="s">
        <v>12961</v>
      </c>
      <c r="D9480" s="2">
        <v>46284.410416666673</v>
      </c>
    </row>
    <row r="9481" spans="1:4" x14ac:dyDescent="0.2">
      <c r="A9481" t="s">
        <v>22314</v>
      </c>
      <c r="B9481" t="s">
        <v>12240</v>
      </c>
      <c r="C9481" t="s">
        <v>12808</v>
      </c>
      <c r="D9481" s="2">
        <v>46104.593055555553</v>
      </c>
    </row>
    <row r="9482" spans="1:4" x14ac:dyDescent="0.2">
      <c r="A9482" t="s">
        <v>22315</v>
      </c>
      <c r="B9482" t="s">
        <v>12241</v>
      </c>
      <c r="C9482" t="s">
        <v>12851</v>
      </c>
      <c r="D9482" s="2">
        <v>46286.488888888889</v>
      </c>
    </row>
    <row r="9483" spans="1:4" x14ac:dyDescent="0.2">
      <c r="A9483" t="s">
        <v>22316</v>
      </c>
      <c r="B9483" t="s">
        <v>12242</v>
      </c>
      <c r="C9483" t="s">
        <v>12835</v>
      </c>
      <c r="D9483" s="2">
        <v>46255.861111111109</v>
      </c>
    </row>
    <row r="9484" spans="1:4" x14ac:dyDescent="0.2">
      <c r="A9484" t="s">
        <v>22317</v>
      </c>
      <c r="B9484" t="s">
        <v>12243</v>
      </c>
      <c r="C9484" t="s">
        <v>12791</v>
      </c>
      <c r="D9484" s="2">
        <v>46061.611805555563</v>
      </c>
    </row>
    <row r="9485" spans="1:4" x14ac:dyDescent="0.2">
      <c r="A9485" t="s">
        <v>22318</v>
      </c>
      <c r="B9485" t="s">
        <v>12244</v>
      </c>
      <c r="C9485" t="s">
        <v>12764</v>
      </c>
      <c r="D9485" s="2">
        <v>46157.04791666667</v>
      </c>
    </row>
    <row r="9486" spans="1:4" x14ac:dyDescent="0.2">
      <c r="A9486" t="s">
        <v>22319</v>
      </c>
      <c r="B9486" t="s">
        <v>12245</v>
      </c>
      <c r="C9486" t="s">
        <v>13151</v>
      </c>
      <c r="D9486" s="2">
        <v>46083.871527777781</v>
      </c>
    </row>
    <row r="9487" spans="1:4" x14ac:dyDescent="0.2">
      <c r="A9487" t="s">
        <v>22320</v>
      </c>
      <c r="B9487" t="s">
        <v>12246</v>
      </c>
      <c r="C9487" t="s">
        <v>12961</v>
      </c>
      <c r="D9487" s="2">
        <v>46044.555555555547</v>
      </c>
    </row>
    <row r="9488" spans="1:4" x14ac:dyDescent="0.2">
      <c r="A9488" t="s">
        <v>22321</v>
      </c>
      <c r="B9488" t="s">
        <v>12247</v>
      </c>
      <c r="C9488" t="s">
        <v>12799</v>
      </c>
      <c r="D9488" s="2">
        <v>46211.430555555547</v>
      </c>
    </row>
    <row r="9489" spans="1:4" x14ac:dyDescent="0.2">
      <c r="A9489" t="s">
        <v>22322</v>
      </c>
      <c r="B9489" t="s">
        <v>12248</v>
      </c>
      <c r="C9489" t="s">
        <v>12782</v>
      </c>
      <c r="D9489" s="2">
        <v>46081.188194444447</v>
      </c>
    </row>
    <row r="9490" spans="1:4" x14ac:dyDescent="0.2">
      <c r="A9490" t="s">
        <v>22323</v>
      </c>
      <c r="B9490" t="s">
        <v>12249</v>
      </c>
      <c r="C9490" t="s">
        <v>12827</v>
      </c>
      <c r="D9490" s="2">
        <v>46175.697916666657</v>
      </c>
    </row>
    <row r="9491" spans="1:4" x14ac:dyDescent="0.2">
      <c r="A9491" t="s">
        <v>22324</v>
      </c>
      <c r="B9491" t="s">
        <v>12250</v>
      </c>
      <c r="C9491" t="s">
        <v>12860</v>
      </c>
      <c r="D9491" s="2">
        <v>46206.018055555563</v>
      </c>
    </row>
    <row r="9492" spans="1:4" x14ac:dyDescent="0.2">
      <c r="A9492" t="s">
        <v>22325</v>
      </c>
      <c r="B9492" t="s">
        <v>12251</v>
      </c>
      <c r="C9492" t="s">
        <v>12843</v>
      </c>
      <c r="D9492" s="2">
        <v>46140.17291666667</v>
      </c>
    </row>
    <row r="9493" spans="1:4" x14ac:dyDescent="0.2">
      <c r="A9493" t="s">
        <v>22326</v>
      </c>
      <c r="B9493" t="s">
        <v>12252</v>
      </c>
      <c r="C9493" t="s">
        <v>12791</v>
      </c>
      <c r="D9493" s="2">
        <v>46044.688888888893</v>
      </c>
    </row>
    <row r="9494" spans="1:4" x14ac:dyDescent="0.2">
      <c r="A9494" t="s">
        <v>22327</v>
      </c>
      <c r="B9494" t="s">
        <v>12253</v>
      </c>
      <c r="C9494" t="s">
        <v>12940</v>
      </c>
      <c r="D9494" s="2">
        <v>46041.272222222222</v>
      </c>
    </row>
    <row r="9495" spans="1:4" x14ac:dyDescent="0.2">
      <c r="A9495" t="s">
        <v>22328</v>
      </c>
      <c r="B9495" t="s">
        <v>12254</v>
      </c>
      <c r="C9495" t="s">
        <v>12946</v>
      </c>
      <c r="D9495" s="2">
        <v>46126.749305555553</v>
      </c>
    </row>
    <row r="9496" spans="1:4" x14ac:dyDescent="0.2">
      <c r="A9496" t="s">
        <v>22329</v>
      </c>
      <c r="B9496" t="s">
        <v>12255</v>
      </c>
      <c r="C9496" t="s">
        <v>12998</v>
      </c>
      <c r="D9496" s="2">
        <v>46034.261805555558</v>
      </c>
    </row>
    <row r="9497" spans="1:4" x14ac:dyDescent="0.2">
      <c r="A9497" t="s">
        <v>22330</v>
      </c>
      <c r="B9497" t="s">
        <v>12256</v>
      </c>
      <c r="C9497" t="s">
        <v>12805</v>
      </c>
      <c r="D9497" s="2">
        <v>46260.736111111109</v>
      </c>
    </row>
    <row r="9498" spans="1:4" x14ac:dyDescent="0.2">
      <c r="A9498" t="s">
        <v>22331</v>
      </c>
      <c r="B9498" t="s">
        <v>12257</v>
      </c>
      <c r="C9498" t="s">
        <v>12873</v>
      </c>
      <c r="D9498" s="2">
        <v>46068.678472222222</v>
      </c>
    </row>
    <row r="9499" spans="1:4" x14ac:dyDescent="0.2">
      <c r="A9499" t="s">
        <v>22332</v>
      </c>
      <c r="B9499" t="s">
        <v>12258</v>
      </c>
      <c r="C9499" t="s">
        <v>12770</v>
      </c>
      <c r="D9499" s="2">
        <v>46030.726388888892</v>
      </c>
    </row>
    <row r="9500" spans="1:4" x14ac:dyDescent="0.2">
      <c r="A9500" t="s">
        <v>22333</v>
      </c>
      <c r="B9500" t="s">
        <v>12259</v>
      </c>
      <c r="C9500" t="s">
        <v>12803</v>
      </c>
      <c r="D9500" s="2">
        <v>46061.73333333333</v>
      </c>
    </row>
    <row r="9501" spans="1:4" x14ac:dyDescent="0.2">
      <c r="A9501" t="s">
        <v>22334</v>
      </c>
      <c r="B9501" t="s">
        <v>12260</v>
      </c>
      <c r="C9501" t="s">
        <v>12819</v>
      </c>
      <c r="D9501" s="2">
        <v>46213.799305555563</v>
      </c>
    </row>
    <row r="9502" spans="1:4" x14ac:dyDescent="0.2">
      <c r="A9502" t="s">
        <v>22335</v>
      </c>
      <c r="B9502" t="s">
        <v>12261</v>
      </c>
      <c r="C9502" t="s">
        <v>12940</v>
      </c>
      <c r="D9502" s="2">
        <v>46183.367361111108</v>
      </c>
    </row>
    <row r="9503" spans="1:4" x14ac:dyDescent="0.2">
      <c r="A9503" t="s">
        <v>22336</v>
      </c>
      <c r="B9503" t="s">
        <v>12262</v>
      </c>
      <c r="C9503" t="s">
        <v>12808</v>
      </c>
      <c r="D9503" s="2">
        <v>46207.469444444447</v>
      </c>
    </row>
    <row r="9504" spans="1:4" x14ac:dyDescent="0.2">
      <c r="A9504" t="s">
        <v>22337</v>
      </c>
      <c r="B9504" t="s">
        <v>12263</v>
      </c>
      <c r="C9504" t="s">
        <v>12821</v>
      </c>
      <c r="D9504" s="2">
        <v>46117.069444444453</v>
      </c>
    </row>
    <row r="9505" spans="1:4" x14ac:dyDescent="0.2">
      <c r="A9505" t="s">
        <v>22338</v>
      </c>
      <c r="B9505" t="s">
        <v>12264</v>
      </c>
      <c r="C9505" t="s">
        <v>12766</v>
      </c>
      <c r="D9505" s="2">
        <v>46110.347222222219</v>
      </c>
    </row>
    <row r="9506" spans="1:4" x14ac:dyDescent="0.2">
      <c r="A9506" t="s">
        <v>22339</v>
      </c>
      <c r="B9506" t="s">
        <v>12265</v>
      </c>
      <c r="C9506" t="s">
        <v>12841</v>
      </c>
      <c r="D9506" s="2">
        <v>46206.459722222222</v>
      </c>
    </row>
    <row r="9507" spans="1:4" x14ac:dyDescent="0.2">
      <c r="A9507" t="s">
        <v>22340</v>
      </c>
      <c r="B9507" t="s">
        <v>12266</v>
      </c>
      <c r="C9507" t="s">
        <v>12808</v>
      </c>
      <c r="D9507" s="2">
        <v>46053.770833333343</v>
      </c>
    </row>
    <row r="9508" spans="1:4" x14ac:dyDescent="0.2">
      <c r="A9508" t="s">
        <v>22341</v>
      </c>
      <c r="B9508" t="s">
        <v>12267</v>
      </c>
      <c r="C9508" t="s">
        <v>12812</v>
      </c>
      <c r="D9508" s="2">
        <v>46130.902777777781</v>
      </c>
    </row>
    <row r="9509" spans="1:4" x14ac:dyDescent="0.2">
      <c r="A9509" t="s">
        <v>22342</v>
      </c>
      <c r="B9509" t="s">
        <v>12268</v>
      </c>
      <c r="C9509" t="s">
        <v>13358</v>
      </c>
      <c r="D9509" s="2">
        <v>46050.665972222218</v>
      </c>
    </row>
    <row r="9510" spans="1:4" x14ac:dyDescent="0.2">
      <c r="A9510" t="s">
        <v>22343</v>
      </c>
      <c r="B9510" t="s">
        <v>12269</v>
      </c>
      <c r="C9510" t="s">
        <v>12843</v>
      </c>
      <c r="D9510" s="2">
        <v>46138.12777777778</v>
      </c>
    </row>
    <row r="9511" spans="1:4" x14ac:dyDescent="0.2">
      <c r="A9511" t="s">
        <v>22344</v>
      </c>
      <c r="B9511" t="s">
        <v>12270</v>
      </c>
      <c r="C9511" t="s">
        <v>12803</v>
      </c>
      <c r="D9511" s="2">
        <v>46287.199999999997</v>
      </c>
    </row>
    <row r="9512" spans="1:4" x14ac:dyDescent="0.2">
      <c r="A9512" t="s">
        <v>22345</v>
      </c>
      <c r="B9512" t="s">
        <v>12271</v>
      </c>
      <c r="C9512" t="s">
        <v>12784</v>
      </c>
      <c r="D9512" s="2">
        <v>46255.533333333333</v>
      </c>
    </row>
    <row r="9513" spans="1:4" x14ac:dyDescent="0.2">
      <c r="A9513" t="s">
        <v>22346</v>
      </c>
      <c r="B9513" t="s">
        <v>12272</v>
      </c>
      <c r="C9513" t="s">
        <v>12864</v>
      </c>
      <c r="D9513" s="2">
        <v>46207.43472222222</v>
      </c>
    </row>
    <row r="9514" spans="1:4" x14ac:dyDescent="0.2">
      <c r="A9514" t="s">
        <v>22347</v>
      </c>
      <c r="B9514" t="s">
        <v>12273</v>
      </c>
      <c r="C9514" t="s">
        <v>13063</v>
      </c>
      <c r="D9514" s="2">
        <v>46202.930555555547</v>
      </c>
    </row>
    <row r="9515" spans="1:4" x14ac:dyDescent="0.2">
      <c r="A9515" t="s">
        <v>22348</v>
      </c>
      <c r="B9515" t="s">
        <v>12274</v>
      </c>
      <c r="C9515" t="s">
        <v>12766</v>
      </c>
      <c r="D9515" s="2">
        <v>46125.181944444441</v>
      </c>
    </row>
    <row r="9516" spans="1:4" x14ac:dyDescent="0.2">
      <c r="A9516" t="s">
        <v>22349</v>
      </c>
      <c r="B9516" t="s">
        <v>12275</v>
      </c>
      <c r="C9516" t="s">
        <v>12878</v>
      </c>
      <c r="D9516" s="2">
        <v>46215.570833333331</v>
      </c>
    </row>
    <row r="9517" spans="1:4" x14ac:dyDescent="0.2">
      <c r="A9517" t="s">
        <v>22350</v>
      </c>
      <c r="B9517" t="s">
        <v>12276</v>
      </c>
      <c r="C9517" t="s">
        <v>12841</v>
      </c>
      <c r="D9517" s="2">
        <v>46250.77847222222</v>
      </c>
    </row>
    <row r="9518" spans="1:4" x14ac:dyDescent="0.2">
      <c r="A9518" t="s">
        <v>22351</v>
      </c>
      <c r="B9518" t="s">
        <v>12277</v>
      </c>
      <c r="C9518" t="s">
        <v>12780</v>
      </c>
      <c r="D9518" s="2">
        <v>46175.4375</v>
      </c>
    </row>
    <row r="9519" spans="1:4" x14ac:dyDescent="0.2">
      <c r="A9519" t="s">
        <v>22352</v>
      </c>
      <c r="B9519" t="s">
        <v>12278</v>
      </c>
      <c r="C9519" t="s">
        <v>12917</v>
      </c>
      <c r="D9519" s="2">
        <v>46051.246527777781</v>
      </c>
    </row>
    <row r="9520" spans="1:4" x14ac:dyDescent="0.2">
      <c r="A9520" t="s">
        <v>22353</v>
      </c>
      <c r="B9520" t="s">
        <v>12279</v>
      </c>
      <c r="C9520" t="s">
        <v>12812</v>
      </c>
      <c r="D9520" s="2">
        <v>46212.129861111112</v>
      </c>
    </row>
    <row r="9521" spans="1:4" x14ac:dyDescent="0.2">
      <c r="A9521" t="s">
        <v>22354</v>
      </c>
      <c r="B9521" t="s">
        <v>12280</v>
      </c>
      <c r="C9521" t="s">
        <v>12819</v>
      </c>
      <c r="D9521" s="2">
        <v>46057.62222222222</v>
      </c>
    </row>
    <row r="9522" spans="1:4" x14ac:dyDescent="0.2">
      <c r="A9522" t="s">
        <v>22355</v>
      </c>
      <c r="B9522" t="s">
        <v>12281</v>
      </c>
      <c r="C9522" t="s">
        <v>12768</v>
      </c>
      <c r="D9522" s="2">
        <v>46111.630555555559</v>
      </c>
    </row>
    <row r="9523" spans="1:4" x14ac:dyDescent="0.2">
      <c r="A9523" t="s">
        <v>22356</v>
      </c>
      <c r="B9523" t="s">
        <v>12282</v>
      </c>
      <c r="C9523" t="s">
        <v>12805</v>
      </c>
      <c r="D9523" s="2">
        <v>46076.734722222223</v>
      </c>
    </row>
    <row r="9524" spans="1:4" x14ac:dyDescent="0.2">
      <c r="A9524" t="s">
        <v>22357</v>
      </c>
      <c r="B9524" t="s">
        <v>12283</v>
      </c>
      <c r="C9524" t="s">
        <v>12835</v>
      </c>
      <c r="D9524" s="2">
        <v>46036.837500000001</v>
      </c>
    </row>
    <row r="9525" spans="1:4" x14ac:dyDescent="0.2">
      <c r="A9525" t="s">
        <v>22358</v>
      </c>
      <c r="B9525" t="s">
        <v>12284</v>
      </c>
      <c r="C9525" t="s">
        <v>12926</v>
      </c>
      <c r="D9525" s="2">
        <v>46231.990972222222</v>
      </c>
    </row>
    <row r="9526" spans="1:4" x14ac:dyDescent="0.2">
      <c r="A9526" t="s">
        <v>22359</v>
      </c>
      <c r="B9526" t="s">
        <v>12285</v>
      </c>
      <c r="C9526" t="s">
        <v>13108</v>
      </c>
      <c r="D9526" s="2">
        <v>46199.186805555553</v>
      </c>
    </row>
    <row r="9527" spans="1:4" x14ac:dyDescent="0.2">
      <c r="A9527" t="s">
        <v>22360</v>
      </c>
      <c r="B9527" t="s">
        <v>12286</v>
      </c>
      <c r="C9527" t="s">
        <v>12819</v>
      </c>
      <c r="D9527" s="2">
        <v>46134.432638888888</v>
      </c>
    </row>
    <row r="9528" spans="1:4" x14ac:dyDescent="0.2">
      <c r="A9528" t="s">
        <v>22361</v>
      </c>
      <c r="B9528" t="s">
        <v>12287</v>
      </c>
      <c r="C9528" t="s">
        <v>12768</v>
      </c>
      <c r="D9528" s="2">
        <v>46127.323611111111</v>
      </c>
    </row>
    <row r="9529" spans="1:4" x14ac:dyDescent="0.2">
      <c r="A9529" t="s">
        <v>22362</v>
      </c>
      <c r="B9529" t="s">
        <v>12288</v>
      </c>
      <c r="C9529" t="s">
        <v>12843</v>
      </c>
      <c r="D9529" s="2">
        <v>46198.87222222222</v>
      </c>
    </row>
    <row r="9530" spans="1:4" x14ac:dyDescent="0.2">
      <c r="A9530" t="s">
        <v>22363</v>
      </c>
      <c r="B9530" t="s">
        <v>12289</v>
      </c>
      <c r="C9530" t="s">
        <v>13003</v>
      </c>
      <c r="D9530" s="2">
        <v>46168.117361111108</v>
      </c>
    </row>
    <row r="9531" spans="1:4" x14ac:dyDescent="0.2">
      <c r="A9531" t="s">
        <v>22364</v>
      </c>
      <c r="B9531" t="s">
        <v>12290</v>
      </c>
      <c r="C9531" t="s">
        <v>12830</v>
      </c>
      <c r="D9531" s="2">
        <v>46086.663888888892</v>
      </c>
    </row>
    <row r="9532" spans="1:4" x14ac:dyDescent="0.2">
      <c r="A9532" t="s">
        <v>22365</v>
      </c>
      <c r="B9532" t="s">
        <v>12291</v>
      </c>
      <c r="C9532" t="s">
        <v>12860</v>
      </c>
      <c r="D9532" s="2">
        <v>46154.314583333333</v>
      </c>
    </row>
    <row r="9533" spans="1:4" x14ac:dyDescent="0.2">
      <c r="A9533" t="s">
        <v>22366</v>
      </c>
      <c r="B9533" t="s">
        <v>12292</v>
      </c>
      <c r="C9533" t="s">
        <v>13063</v>
      </c>
      <c r="D9533" s="2">
        <v>46235.008333333331</v>
      </c>
    </row>
    <row r="9534" spans="1:4" x14ac:dyDescent="0.2">
      <c r="A9534" t="s">
        <v>22367</v>
      </c>
      <c r="B9534" t="s">
        <v>12293</v>
      </c>
      <c r="C9534" t="s">
        <v>12878</v>
      </c>
      <c r="D9534" s="2">
        <v>46173.597222222219</v>
      </c>
    </row>
    <row r="9535" spans="1:4" x14ac:dyDescent="0.2">
      <c r="A9535" t="s">
        <v>22368</v>
      </c>
      <c r="B9535" t="s">
        <v>12294</v>
      </c>
      <c r="C9535" t="s">
        <v>12851</v>
      </c>
      <c r="D9535" s="2">
        <v>46241.390972222223</v>
      </c>
    </row>
    <row r="9536" spans="1:4" x14ac:dyDescent="0.2">
      <c r="A9536" t="s">
        <v>22369</v>
      </c>
      <c r="B9536" t="s">
        <v>12295</v>
      </c>
      <c r="C9536" t="s">
        <v>12921</v>
      </c>
      <c r="D9536" s="2">
        <v>46161.69027777778</v>
      </c>
    </row>
    <row r="9537" spans="1:4" x14ac:dyDescent="0.2">
      <c r="A9537" t="s">
        <v>22370</v>
      </c>
      <c r="B9537" t="s">
        <v>12296</v>
      </c>
      <c r="C9537" t="s">
        <v>12766</v>
      </c>
      <c r="D9537" s="2">
        <v>46135.393750000003</v>
      </c>
    </row>
    <row r="9538" spans="1:4" x14ac:dyDescent="0.2">
      <c r="A9538" t="s">
        <v>22371</v>
      </c>
      <c r="B9538" t="s">
        <v>12297</v>
      </c>
      <c r="C9538" t="s">
        <v>12812</v>
      </c>
      <c r="D9538" s="2">
        <v>46225.189583333333</v>
      </c>
    </row>
    <row r="9539" spans="1:4" x14ac:dyDescent="0.2">
      <c r="A9539" t="s">
        <v>22372</v>
      </c>
      <c r="B9539" t="s">
        <v>12298</v>
      </c>
      <c r="C9539" t="s">
        <v>12819</v>
      </c>
      <c r="D9539" s="2">
        <v>46080.119444444441</v>
      </c>
    </row>
    <row r="9540" spans="1:4" x14ac:dyDescent="0.2">
      <c r="A9540" t="s">
        <v>22373</v>
      </c>
      <c r="B9540" t="s">
        <v>12299</v>
      </c>
      <c r="C9540" t="s">
        <v>13158</v>
      </c>
      <c r="D9540" s="2">
        <v>46194.180555555547</v>
      </c>
    </row>
    <row r="9541" spans="1:4" x14ac:dyDescent="0.2">
      <c r="A9541" t="s">
        <v>22374</v>
      </c>
      <c r="B9541" t="s">
        <v>12300</v>
      </c>
      <c r="C9541" t="s">
        <v>12778</v>
      </c>
      <c r="D9541" s="2">
        <v>46195.436805555553</v>
      </c>
    </row>
    <row r="9542" spans="1:4" x14ac:dyDescent="0.2">
      <c r="A9542" t="s">
        <v>22375</v>
      </c>
      <c r="B9542" t="s">
        <v>12301</v>
      </c>
      <c r="C9542" t="s">
        <v>12862</v>
      </c>
      <c r="D9542" s="2">
        <v>46098.268055555563</v>
      </c>
    </row>
    <row r="9543" spans="1:4" x14ac:dyDescent="0.2">
      <c r="A9543" t="s">
        <v>22376</v>
      </c>
      <c r="B9543" t="s">
        <v>12302</v>
      </c>
      <c r="C9543" t="s">
        <v>12797</v>
      </c>
      <c r="D9543" s="2">
        <v>46092.115972222222</v>
      </c>
    </row>
    <row r="9544" spans="1:4" x14ac:dyDescent="0.2">
      <c r="A9544" t="s">
        <v>22377</v>
      </c>
      <c r="B9544" t="s">
        <v>12303</v>
      </c>
      <c r="C9544" t="s">
        <v>12838</v>
      </c>
      <c r="D9544" s="2">
        <v>46045.316666666673</v>
      </c>
    </row>
    <row r="9545" spans="1:4" x14ac:dyDescent="0.2">
      <c r="A9545" t="s">
        <v>22378</v>
      </c>
      <c r="B9545" t="s">
        <v>12304</v>
      </c>
      <c r="C9545" t="s">
        <v>12803</v>
      </c>
      <c r="D9545" s="2">
        <v>46063.834722222222</v>
      </c>
    </row>
    <row r="9546" spans="1:4" x14ac:dyDescent="0.2">
      <c r="A9546" t="s">
        <v>22379</v>
      </c>
      <c r="B9546" t="s">
        <v>12305</v>
      </c>
      <c r="C9546" t="s">
        <v>12803</v>
      </c>
      <c r="D9546" s="2">
        <v>46049.839583333327</v>
      </c>
    </row>
    <row r="9547" spans="1:4" x14ac:dyDescent="0.2">
      <c r="A9547" t="s">
        <v>22380</v>
      </c>
      <c r="B9547" t="s">
        <v>12306</v>
      </c>
      <c r="C9547" t="s">
        <v>12978</v>
      </c>
      <c r="D9547" s="2">
        <v>46191.361805555563</v>
      </c>
    </row>
    <row r="9548" spans="1:4" x14ac:dyDescent="0.2">
      <c r="A9548" t="s">
        <v>22381</v>
      </c>
      <c r="B9548" t="s">
        <v>12307</v>
      </c>
      <c r="C9548" t="s">
        <v>12808</v>
      </c>
      <c r="D9548" s="2">
        <v>46056.521527777782</v>
      </c>
    </row>
    <row r="9549" spans="1:4" x14ac:dyDescent="0.2">
      <c r="A9549" t="s">
        <v>22382</v>
      </c>
      <c r="B9549" t="s">
        <v>12308</v>
      </c>
      <c r="C9549" t="s">
        <v>12812</v>
      </c>
      <c r="D9549" s="2">
        <v>46163.182638888888</v>
      </c>
    </row>
    <row r="9550" spans="1:4" x14ac:dyDescent="0.2">
      <c r="A9550" t="s">
        <v>22383</v>
      </c>
      <c r="B9550" t="s">
        <v>12309</v>
      </c>
      <c r="C9550" t="s">
        <v>12862</v>
      </c>
      <c r="D9550" s="2">
        <v>46053.411805555559</v>
      </c>
    </row>
    <row r="9551" spans="1:4" x14ac:dyDescent="0.2">
      <c r="A9551" t="s">
        <v>22384</v>
      </c>
      <c r="B9551" t="s">
        <v>12310</v>
      </c>
      <c r="C9551" t="s">
        <v>12843</v>
      </c>
      <c r="D9551" s="2">
        <v>46236.601388888892</v>
      </c>
    </row>
    <row r="9552" spans="1:4" x14ac:dyDescent="0.2">
      <c r="A9552" t="s">
        <v>22385</v>
      </c>
      <c r="B9552" t="s">
        <v>12311</v>
      </c>
      <c r="C9552" t="s">
        <v>12772</v>
      </c>
      <c r="D9552" s="2">
        <v>46207.018750000003</v>
      </c>
    </row>
    <row r="9553" spans="1:4" x14ac:dyDescent="0.2">
      <c r="A9553" t="s">
        <v>22386</v>
      </c>
      <c r="B9553" t="s">
        <v>12312</v>
      </c>
      <c r="C9553" t="s">
        <v>12784</v>
      </c>
      <c r="D9553" s="2">
        <v>46102.856944444437</v>
      </c>
    </row>
    <row r="9554" spans="1:4" x14ac:dyDescent="0.2">
      <c r="A9554" t="s">
        <v>22387</v>
      </c>
      <c r="B9554" t="s">
        <v>12313</v>
      </c>
      <c r="C9554" t="s">
        <v>13133</v>
      </c>
      <c r="D9554" s="2">
        <v>46223.904166666667</v>
      </c>
    </row>
    <row r="9555" spans="1:4" x14ac:dyDescent="0.2">
      <c r="A9555" t="s">
        <v>22388</v>
      </c>
      <c r="B9555" t="s">
        <v>12314</v>
      </c>
      <c r="C9555" t="s">
        <v>12795</v>
      </c>
      <c r="D9555" s="2">
        <v>46084.93472222222</v>
      </c>
    </row>
    <row r="9556" spans="1:4" x14ac:dyDescent="0.2">
      <c r="A9556" t="s">
        <v>22389</v>
      </c>
      <c r="B9556" t="s">
        <v>12315</v>
      </c>
      <c r="C9556" t="s">
        <v>12764</v>
      </c>
      <c r="D9556" s="2">
        <v>46196.211111111108</v>
      </c>
    </row>
    <row r="9557" spans="1:4" x14ac:dyDescent="0.2">
      <c r="A9557" t="s">
        <v>22390</v>
      </c>
      <c r="B9557" t="s">
        <v>12316</v>
      </c>
      <c r="C9557" t="s">
        <v>12821</v>
      </c>
      <c r="D9557" s="2">
        <v>46197.893750000003</v>
      </c>
    </row>
    <row r="9558" spans="1:4" x14ac:dyDescent="0.2">
      <c r="A9558" t="s">
        <v>22391</v>
      </c>
      <c r="B9558" t="s">
        <v>12317</v>
      </c>
      <c r="C9558" t="s">
        <v>12851</v>
      </c>
      <c r="D9558" s="2">
        <v>46142.113194444442</v>
      </c>
    </row>
    <row r="9559" spans="1:4" x14ac:dyDescent="0.2">
      <c r="A9559" t="s">
        <v>22392</v>
      </c>
      <c r="B9559" t="s">
        <v>12318</v>
      </c>
      <c r="C9559" t="s">
        <v>12835</v>
      </c>
      <c r="D9559" s="2">
        <v>46214.881944444453</v>
      </c>
    </row>
    <row r="9560" spans="1:4" x14ac:dyDescent="0.2">
      <c r="A9560" t="s">
        <v>22393</v>
      </c>
      <c r="B9560" t="s">
        <v>12319</v>
      </c>
      <c r="C9560" t="s">
        <v>12815</v>
      </c>
      <c r="D9560" s="2">
        <v>46281.135416666657</v>
      </c>
    </row>
    <row r="9561" spans="1:4" x14ac:dyDescent="0.2">
      <c r="A9561" t="s">
        <v>22394</v>
      </c>
      <c r="B9561" t="s">
        <v>12320</v>
      </c>
      <c r="C9561" t="s">
        <v>12841</v>
      </c>
      <c r="D9561" s="2">
        <v>46135.347916666673</v>
      </c>
    </row>
    <row r="9562" spans="1:4" x14ac:dyDescent="0.2">
      <c r="A9562" t="s">
        <v>22395</v>
      </c>
      <c r="B9562" t="s">
        <v>12321</v>
      </c>
      <c r="C9562" t="s">
        <v>12821</v>
      </c>
      <c r="D9562" s="2">
        <v>46100.947916666657</v>
      </c>
    </row>
    <row r="9563" spans="1:4" x14ac:dyDescent="0.2">
      <c r="A9563" t="s">
        <v>22396</v>
      </c>
      <c r="B9563" t="s">
        <v>12322</v>
      </c>
      <c r="C9563" t="s">
        <v>12864</v>
      </c>
      <c r="D9563" s="2">
        <v>46143.504861111112</v>
      </c>
    </row>
    <row r="9564" spans="1:4" x14ac:dyDescent="0.2">
      <c r="A9564" t="s">
        <v>22397</v>
      </c>
      <c r="B9564" t="s">
        <v>12323</v>
      </c>
      <c r="C9564" t="s">
        <v>12772</v>
      </c>
      <c r="D9564" s="2">
        <v>46178.21597222222</v>
      </c>
    </row>
    <row r="9565" spans="1:4" x14ac:dyDescent="0.2">
      <c r="A9565" t="s">
        <v>22398</v>
      </c>
      <c r="B9565" t="s">
        <v>12324</v>
      </c>
      <c r="C9565" t="s">
        <v>12805</v>
      </c>
      <c r="D9565" s="2">
        <v>46056.370833333327</v>
      </c>
    </row>
    <row r="9566" spans="1:4" x14ac:dyDescent="0.2">
      <c r="A9566" t="s">
        <v>22399</v>
      </c>
      <c r="B9566" t="s">
        <v>12325</v>
      </c>
      <c r="C9566" t="s">
        <v>12780</v>
      </c>
      <c r="D9566" s="2">
        <v>46285.329861111109</v>
      </c>
    </row>
    <row r="9567" spans="1:4" x14ac:dyDescent="0.2">
      <c r="A9567" t="s">
        <v>22400</v>
      </c>
      <c r="B9567" t="s">
        <v>12326</v>
      </c>
      <c r="C9567" t="s">
        <v>12827</v>
      </c>
      <c r="D9567" s="2">
        <v>46151.922222222223</v>
      </c>
    </row>
    <row r="9568" spans="1:4" x14ac:dyDescent="0.2">
      <c r="A9568" t="s">
        <v>22401</v>
      </c>
      <c r="B9568" t="s">
        <v>12327</v>
      </c>
      <c r="C9568" t="s">
        <v>12766</v>
      </c>
      <c r="D9568" s="2">
        <v>46286.411805555559</v>
      </c>
    </row>
    <row r="9569" spans="1:4" x14ac:dyDescent="0.2">
      <c r="A9569" t="s">
        <v>22402</v>
      </c>
      <c r="B9569" t="s">
        <v>12328</v>
      </c>
      <c r="C9569" t="s">
        <v>12825</v>
      </c>
      <c r="D9569" s="2">
        <v>46285.092361111107</v>
      </c>
    </row>
    <row r="9570" spans="1:4" x14ac:dyDescent="0.2">
      <c r="A9570" t="s">
        <v>22403</v>
      </c>
      <c r="B9570" t="s">
        <v>12329</v>
      </c>
      <c r="C9570" t="s">
        <v>12835</v>
      </c>
      <c r="D9570" s="2">
        <v>46040.165277777778</v>
      </c>
    </row>
    <row r="9571" spans="1:4" x14ac:dyDescent="0.2">
      <c r="A9571" t="s">
        <v>22404</v>
      </c>
      <c r="B9571" t="s">
        <v>12330</v>
      </c>
      <c r="C9571" t="s">
        <v>12764</v>
      </c>
      <c r="D9571" s="2">
        <v>46054.554166666669</v>
      </c>
    </row>
    <row r="9572" spans="1:4" x14ac:dyDescent="0.2">
      <c r="A9572" t="s">
        <v>22405</v>
      </c>
      <c r="B9572" t="s">
        <v>12331</v>
      </c>
      <c r="C9572" t="s">
        <v>12808</v>
      </c>
      <c r="D9572" s="2">
        <v>46072.013194444437</v>
      </c>
    </row>
    <row r="9573" spans="1:4" x14ac:dyDescent="0.2">
      <c r="A9573" t="s">
        <v>22406</v>
      </c>
      <c r="B9573" t="s">
        <v>12332</v>
      </c>
      <c r="C9573" t="s">
        <v>12821</v>
      </c>
      <c r="D9573" s="2">
        <v>46178.246527777781</v>
      </c>
    </row>
    <row r="9574" spans="1:4" x14ac:dyDescent="0.2">
      <c r="A9574" t="s">
        <v>22407</v>
      </c>
      <c r="B9574" t="s">
        <v>12333</v>
      </c>
      <c r="C9574" t="s">
        <v>12843</v>
      </c>
      <c r="D9574" s="2">
        <v>46119.603472222218</v>
      </c>
    </row>
    <row r="9575" spans="1:4" x14ac:dyDescent="0.2">
      <c r="A9575" t="s">
        <v>22408</v>
      </c>
      <c r="B9575" t="s">
        <v>12334</v>
      </c>
      <c r="C9575" t="s">
        <v>12915</v>
      </c>
      <c r="D9575" s="2">
        <v>46028.85</v>
      </c>
    </row>
    <row r="9576" spans="1:4" x14ac:dyDescent="0.2">
      <c r="A9576" t="s">
        <v>22409</v>
      </c>
      <c r="B9576" t="s">
        <v>12335</v>
      </c>
      <c r="C9576" t="s">
        <v>12843</v>
      </c>
      <c r="D9576" s="2">
        <v>46177.095833333333</v>
      </c>
    </row>
    <row r="9577" spans="1:4" x14ac:dyDescent="0.2">
      <c r="A9577" t="s">
        <v>22410</v>
      </c>
      <c r="B9577" t="s">
        <v>12336</v>
      </c>
      <c r="C9577" t="s">
        <v>12801</v>
      </c>
      <c r="D9577" s="2">
        <v>46111.338888888888</v>
      </c>
    </row>
    <row r="9578" spans="1:4" x14ac:dyDescent="0.2">
      <c r="A9578" t="s">
        <v>22411</v>
      </c>
      <c r="B9578" t="s">
        <v>12337</v>
      </c>
      <c r="C9578" t="s">
        <v>12803</v>
      </c>
      <c r="D9578" s="2">
        <v>46253.390277777777</v>
      </c>
    </row>
    <row r="9579" spans="1:4" x14ac:dyDescent="0.2">
      <c r="A9579" t="s">
        <v>22412</v>
      </c>
      <c r="B9579" t="s">
        <v>12338</v>
      </c>
      <c r="C9579" t="s">
        <v>12801</v>
      </c>
      <c r="D9579" s="2">
        <v>46230.863194444442</v>
      </c>
    </row>
    <row r="9580" spans="1:4" x14ac:dyDescent="0.2">
      <c r="A9580" t="s">
        <v>22413</v>
      </c>
      <c r="B9580" t="s">
        <v>12339</v>
      </c>
      <c r="C9580" t="s">
        <v>12812</v>
      </c>
      <c r="D9580" s="2">
        <v>46253.786111111112</v>
      </c>
    </row>
    <row r="9581" spans="1:4" x14ac:dyDescent="0.2">
      <c r="A9581" t="s">
        <v>22414</v>
      </c>
      <c r="B9581" t="s">
        <v>12340</v>
      </c>
      <c r="C9581" t="s">
        <v>12784</v>
      </c>
      <c r="D9581" s="2">
        <v>46177.927777777782</v>
      </c>
    </row>
    <row r="9582" spans="1:4" x14ac:dyDescent="0.2">
      <c r="A9582" t="s">
        <v>22415</v>
      </c>
      <c r="B9582" t="s">
        <v>12341</v>
      </c>
      <c r="C9582" t="s">
        <v>12825</v>
      </c>
      <c r="D9582" s="2">
        <v>46212.620833333327</v>
      </c>
    </row>
    <row r="9583" spans="1:4" x14ac:dyDescent="0.2">
      <c r="A9583" t="s">
        <v>22416</v>
      </c>
      <c r="B9583" t="s">
        <v>12342</v>
      </c>
      <c r="C9583" t="s">
        <v>12784</v>
      </c>
      <c r="D9583" s="2">
        <v>46045.171527777777</v>
      </c>
    </row>
    <row r="9584" spans="1:4" x14ac:dyDescent="0.2">
      <c r="A9584" t="s">
        <v>22417</v>
      </c>
      <c r="B9584" t="s">
        <v>12343</v>
      </c>
      <c r="C9584" t="s">
        <v>12812</v>
      </c>
      <c r="D9584" s="2">
        <v>46230.938194444447</v>
      </c>
    </row>
    <row r="9585" spans="1:4" x14ac:dyDescent="0.2">
      <c r="A9585" t="s">
        <v>22418</v>
      </c>
      <c r="B9585" t="s">
        <v>12344</v>
      </c>
      <c r="C9585" t="s">
        <v>12862</v>
      </c>
      <c r="D9585" s="2">
        <v>46146.754166666673</v>
      </c>
    </row>
    <row r="9586" spans="1:4" x14ac:dyDescent="0.2">
      <c r="A9586" t="s">
        <v>22419</v>
      </c>
      <c r="B9586" t="s">
        <v>12345</v>
      </c>
      <c r="C9586" t="s">
        <v>12827</v>
      </c>
      <c r="D9586" s="2">
        <v>46024.660416666673</v>
      </c>
    </row>
    <row r="9587" spans="1:4" x14ac:dyDescent="0.2">
      <c r="A9587" t="s">
        <v>22420</v>
      </c>
      <c r="B9587" t="s">
        <v>12346</v>
      </c>
      <c r="C9587" t="s">
        <v>12803</v>
      </c>
      <c r="D9587" s="2">
        <v>46044.349305555559</v>
      </c>
    </row>
    <row r="9588" spans="1:4" x14ac:dyDescent="0.2">
      <c r="A9588" t="s">
        <v>22421</v>
      </c>
      <c r="B9588" t="s">
        <v>12347</v>
      </c>
      <c r="C9588" t="s">
        <v>12827</v>
      </c>
      <c r="D9588" s="2">
        <v>46107.795138888891</v>
      </c>
    </row>
    <row r="9589" spans="1:4" x14ac:dyDescent="0.2">
      <c r="A9589" t="s">
        <v>22422</v>
      </c>
      <c r="B9589" t="s">
        <v>12348</v>
      </c>
      <c r="C9589" t="s">
        <v>12959</v>
      </c>
      <c r="D9589" s="2">
        <v>46124.402777777781</v>
      </c>
    </row>
    <row r="9590" spans="1:4" x14ac:dyDescent="0.2">
      <c r="A9590" t="s">
        <v>22423</v>
      </c>
      <c r="B9590" t="s">
        <v>12349</v>
      </c>
      <c r="C9590" t="s">
        <v>12830</v>
      </c>
      <c r="D9590" s="2">
        <v>46079.323611111111</v>
      </c>
    </row>
    <row r="9591" spans="1:4" x14ac:dyDescent="0.2">
      <c r="A9591" t="s">
        <v>22424</v>
      </c>
      <c r="B9591" t="s">
        <v>12350</v>
      </c>
      <c r="C9591" t="s">
        <v>12808</v>
      </c>
      <c r="D9591" s="2">
        <v>46232.274305555547</v>
      </c>
    </row>
    <row r="9592" spans="1:4" x14ac:dyDescent="0.2">
      <c r="A9592" t="s">
        <v>22425</v>
      </c>
      <c r="B9592" t="s">
        <v>12351</v>
      </c>
      <c r="C9592" t="s">
        <v>12808</v>
      </c>
      <c r="D9592" s="2">
        <v>46145.659722222219</v>
      </c>
    </row>
    <row r="9593" spans="1:4" x14ac:dyDescent="0.2">
      <c r="A9593" t="s">
        <v>22426</v>
      </c>
      <c r="B9593" t="s">
        <v>12352</v>
      </c>
      <c r="C9593" t="s">
        <v>12862</v>
      </c>
      <c r="D9593" s="2">
        <v>46093.615972222222</v>
      </c>
    </row>
    <row r="9594" spans="1:4" x14ac:dyDescent="0.2">
      <c r="A9594" t="s">
        <v>22427</v>
      </c>
      <c r="B9594" t="s">
        <v>12353</v>
      </c>
      <c r="C9594" t="s">
        <v>12851</v>
      </c>
      <c r="D9594" s="2">
        <v>46206.227083333331</v>
      </c>
    </row>
    <row r="9595" spans="1:4" x14ac:dyDescent="0.2">
      <c r="A9595" t="s">
        <v>22428</v>
      </c>
      <c r="B9595" t="s">
        <v>12354</v>
      </c>
      <c r="C9595" t="s">
        <v>13133</v>
      </c>
      <c r="D9595" s="2">
        <v>46146.343055555553</v>
      </c>
    </row>
    <row r="9596" spans="1:4" x14ac:dyDescent="0.2">
      <c r="A9596" t="s">
        <v>22429</v>
      </c>
      <c r="B9596" t="s">
        <v>12355</v>
      </c>
      <c r="C9596" t="s">
        <v>12821</v>
      </c>
      <c r="D9596" s="2">
        <v>46235.227083333331</v>
      </c>
    </row>
    <row r="9597" spans="1:4" x14ac:dyDescent="0.2">
      <c r="A9597" t="s">
        <v>22430</v>
      </c>
      <c r="B9597" t="s">
        <v>12356</v>
      </c>
      <c r="C9597" t="s">
        <v>13358</v>
      </c>
      <c r="D9597" s="2">
        <v>46159.740277777782</v>
      </c>
    </row>
    <row r="9598" spans="1:4" x14ac:dyDescent="0.2">
      <c r="A9598" t="s">
        <v>22431</v>
      </c>
      <c r="B9598" t="s">
        <v>12357</v>
      </c>
      <c r="C9598" t="s">
        <v>12978</v>
      </c>
      <c r="D9598" s="2">
        <v>46227.343055555553</v>
      </c>
    </row>
    <row r="9599" spans="1:4" x14ac:dyDescent="0.2">
      <c r="A9599" t="s">
        <v>22432</v>
      </c>
      <c r="B9599" t="s">
        <v>12358</v>
      </c>
      <c r="C9599" t="s">
        <v>12857</v>
      </c>
      <c r="D9599" s="2">
        <v>46255.77847222222</v>
      </c>
    </row>
    <row r="9600" spans="1:4" x14ac:dyDescent="0.2">
      <c r="A9600" t="s">
        <v>22433</v>
      </c>
      <c r="B9600" t="s">
        <v>12359</v>
      </c>
      <c r="C9600" t="s">
        <v>12803</v>
      </c>
      <c r="D9600" s="2">
        <v>46044.231944444437</v>
      </c>
    </row>
    <row r="9601" spans="1:4" x14ac:dyDescent="0.2">
      <c r="A9601" t="s">
        <v>22434</v>
      </c>
      <c r="B9601" t="s">
        <v>12360</v>
      </c>
      <c r="C9601" t="s">
        <v>12827</v>
      </c>
      <c r="D9601" s="2">
        <v>46056.394444444442</v>
      </c>
    </row>
    <row r="9602" spans="1:4" x14ac:dyDescent="0.2">
      <c r="A9602" t="s">
        <v>22435</v>
      </c>
      <c r="B9602" t="s">
        <v>12361</v>
      </c>
      <c r="C9602" t="s">
        <v>12830</v>
      </c>
      <c r="D9602" s="2">
        <v>46222.025694444441</v>
      </c>
    </row>
    <row r="9603" spans="1:4" x14ac:dyDescent="0.2">
      <c r="A9603" t="s">
        <v>22436</v>
      </c>
      <c r="B9603" t="s">
        <v>12362</v>
      </c>
      <c r="C9603" t="s">
        <v>12860</v>
      </c>
      <c r="D9603" s="2">
        <v>46173.004166666673</v>
      </c>
    </row>
    <row r="9604" spans="1:4" x14ac:dyDescent="0.2">
      <c r="A9604" t="s">
        <v>22437</v>
      </c>
      <c r="B9604" t="s">
        <v>12363</v>
      </c>
      <c r="C9604" t="s">
        <v>12978</v>
      </c>
      <c r="D9604" s="2">
        <v>46088.02847222222</v>
      </c>
    </row>
    <row r="9605" spans="1:4" x14ac:dyDescent="0.2">
      <c r="A9605" t="s">
        <v>22438</v>
      </c>
      <c r="B9605" t="s">
        <v>12364</v>
      </c>
      <c r="C9605" t="s">
        <v>12961</v>
      </c>
      <c r="D9605" s="2">
        <v>46031.065972222219</v>
      </c>
    </row>
    <row r="9606" spans="1:4" x14ac:dyDescent="0.2">
      <c r="A9606" t="s">
        <v>22439</v>
      </c>
      <c r="B9606" t="s">
        <v>12365</v>
      </c>
      <c r="C9606" t="s">
        <v>13225</v>
      </c>
      <c r="D9606" s="2">
        <v>46283.927777777782</v>
      </c>
    </row>
    <row r="9607" spans="1:4" x14ac:dyDescent="0.2">
      <c r="A9607" t="s">
        <v>22440</v>
      </c>
      <c r="B9607" t="s">
        <v>12366</v>
      </c>
      <c r="C9607" t="s">
        <v>12841</v>
      </c>
      <c r="D9607" s="2">
        <v>46048.273611111108</v>
      </c>
    </row>
    <row r="9608" spans="1:4" x14ac:dyDescent="0.2">
      <c r="A9608" t="s">
        <v>22441</v>
      </c>
      <c r="B9608" t="s">
        <v>12367</v>
      </c>
      <c r="C9608" t="s">
        <v>12780</v>
      </c>
      <c r="D9608" s="2">
        <v>46149.53125</v>
      </c>
    </row>
    <row r="9609" spans="1:4" x14ac:dyDescent="0.2">
      <c r="A9609" t="s">
        <v>22442</v>
      </c>
      <c r="B9609" t="s">
        <v>12368</v>
      </c>
      <c r="C9609" t="s">
        <v>12843</v>
      </c>
      <c r="D9609" s="2">
        <v>46083.953472222223</v>
      </c>
    </row>
    <row r="9610" spans="1:4" x14ac:dyDescent="0.2">
      <c r="A9610" t="s">
        <v>22443</v>
      </c>
      <c r="B9610" t="s">
        <v>12369</v>
      </c>
      <c r="C9610" t="s">
        <v>12917</v>
      </c>
      <c r="D9610" s="2">
        <v>46130.486805555563</v>
      </c>
    </row>
    <row r="9611" spans="1:4" x14ac:dyDescent="0.2">
      <c r="A9611" t="s">
        <v>22444</v>
      </c>
      <c r="B9611" t="s">
        <v>12370</v>
      </c>
      <c r="C9611" t="s">
        <v>12772</v>
      </c>
      <c r="D9611" s="2">
        <v>46219.393750000003</v>
      </c>
    </row>
    <row r="9612" spans="1:4" x14ac:dyDescent="0.2">
      <c r="A9612" t="s">
        <v>22445</v>
      </c>
      <c r="B9612" t="s">
        <v>12371</v>
      </c>
      <c r="C9612" t="s">
        <v>13003</v>
      </c>
      <c r="D9612" s="2">
        <v>46161.728472222218</v>
      </c>
    </row>
    <row r="9613" spans="1:4" x14ac:dyDescent="0.2">
      <c r="A9613" t="s">
        <v>22446</v>
      </c>
      <c r="B9613" t="s">
        <v>12372</v>
      </c>
      <c r="C9613" t="s">
        <v>12797</v>
      </c>
      <c r="D9613" s="2">
        <v>46034.743750000001</v>
      </c>
    </row>
    <row r="9614" spans="1:4" x14ac:dyDescent="0.2">
      <c r="A9614" t="s">
        <v>22447</v>
      </c>
      <c r="B9614" t="s">
        <v>12373</v>
      </c>
      <c r="C9614" t="s">
        <v>12917</v>
      </c>
      <c r="D9614" s="2">
        <v>46046.100694444453</v>
      </c>
    </row>
    <row r="9615" spans="1:4" x14ac:dyDescent="0.2">
      <c r="A9615" t="s">
        <v>22448</v>
      </c>
      <c r="B9615" t="s">
        <v>12374</v>
      </c>
      <c r="C9615" t="s">
        <v>12780</v>
      </c>
      <c r="D9615" s="2">
        <v>46281.935416666667</v>
      </c>
    </row>
    <row r="9616" spans="1:4" x14ac:dyDescent="0.2">
      <c r="A9616" t="s">
        <v>22449</v>
      </c>
      <c r="B9616" t="s">
        <v>12375</v>
      </c>
      <c r="C9616" t="s">
        <v>12819</v>
      </c>
      <c r="D9616" s="2">
        <v>46091.122916666667</v>
      </c>
    </row>
    <row r="9617" spans="1:4" x14ac:dyDescent="0.2">
      <c r="A9617" t="s">
        <v>22450</v>
      </c>
      <c r="B9617" t="s">
        <v>12376</v>
      </c>
      <c r="C9617" t="s">
        <v>12766</v>
      </c>
      <c r="D9617" s="2">
        <v>46139.341666666667</v>
      </c>
    </row>
    <row r="9618" spans="1:4" x14ac:dyDescent="0.2">
      <c r="A9618" t="s">
        <v>22451</v>
      </c>
      <c r="B9618" t="s">
        <v>12377</v>
      </c>
      <c r="C9618" t="s">
        <v>12841</v>
      </c>
      <c r="D9618" s="2">
        <v>46237.952777777777</v>
      </c>
    </row>
    <row r="9619" spans="1:4" x14ac:dyDescent="0.2">
      <c r="A9619" t="s">
        <v>22452</v>
      </c>
      <c r="B9619" t="s">
        <v>12378</v>
      </c>
      <c r="C9619" t="s">
        <v>12832</v>
      </c>
      <c r="D9619" s="2">
        <v>46251.561111111107</v>
      </c>
    </row>
    <row r="9620" spans="1:4" x14ac:dyDescent="0.2">
      <c r="A9620" t="s">
        <v>22453</v>
      </c>
      <c r="B9620" t="s">
        <v>12379</v>
      </c>
      <c r="C9620" t="s">
        <v>12901</v>
      </c>
      <c r="D9620" s="2">
        <v>46100.568055555559</v>
      </c>
    </row>
    <row r="9621" spans="1:4" x14ac:dyDescent="0.2">
      <c r="A9621" t="s">
        <v>22454</v>
      </c>
      <c r="B9621" t="s">
        <v>12380</v>
      </c>
      <c r="C9621" t="s">
        <v>12845</v>
      </c>
      <c r="D9621" s="2">
        <v>46083.852083333331</v>
      </c>
    </row>
    <row r="9622" spans="1:4" x14ac:dyDescent="0.2">
      <c r="A9622" t="s">
        <v>22455</v>
      </c>
      <c r="B9622" t="s">
        <v>12381</v>
      </c>
      <c r="C9622" t="s">
        <v>13108</v>
      </c>
      <c r="D9622" s="2">
        <v>46142.448611111111</v>
      </c>
    </row>
    <row r="9623" spans="1:4" x14ac:dyDescent="0.2">
      <c r="A9623" t="s">
        <v>22456</v>
      </c>
      <c r="B9623" t="s">
        <v>12382</v>
      </c>
      <c r="C9623" t="s">
        <v>12815</v>
      </c>
      <c r="D9623" s="2">
        <v>46115.614583333343</v>
      </c>
    </row>
    <row r="9624" spans="1:4" x14ac:dyDescent="0.2">
      <c r="A9624" t="s">
        <v>22457</v>
      </c>
      <c r="B9624" t="s">
        <v>12383</v>
      </c>
      <c r="C9624" t="s">
        <v>12770</v>
      </c>
      <c r="D9624" s="2">
        <v>46214.545138888891</v>
      </c>
    </row>
    <row r="9625" spans="1:4" x14ac:dyDescent="0.2">
      <c r="A9625" t="s">
        <v>22458</v>
      </c>
      <c r="B9625" t="s">
        <v>12384</v>
      </c>
      <c r="C9625" t="s">
        <v>12862</v>
      </c>
      <c r="D9625" s="2">
        <v>46221.111805555563</v>
      </c>
    </row>
    <row r="9626" spans="1:4" x14ac:dyDescent="0.2">
      <c r="A9626" t="s">
        <v>22459</v>
      </c>
      <c r="B9626" t="s">
        <v>12385</v>
      </c>
      <c r="C9626" t="s">
        <v>13006</v>
      </c>
      <c r="D9626" s="2">
        <v>46094.304166666669</v>
      </c>
    </row>
    <row r="9627" spans="1:4" x14ac:dyDescent="0.2">
      <c r="A9627" t="s">
        <v>22460</v>
      </c>
      <c r="B9627" t="s">
        <v>12386</v>
      </c>
      <c r="C9627" t="s">
        <v>12841</v>
      </c>
      <c r="D9627" s="2">
        <v>46126.769444444442</v>
      </c>
    </row>
    <row r="9628" spans="1:4" x14ac:dyDescent="0.2">
      <c r="A9628" t="s">
        <v>22461</v>
      </c>
      <c r="B9628" t="s">
        <v>12387</v>
      </c>
      <c r="C9628" t="s">
        <v>12851</v>
      </c>
      <c r="D9628" s="2">
        <v>46222.328472222223</v>
      </c>
    </row>
    <row r="9629" spans="1:4" x14ac:dyDescent="0.2">
      <c r="A9629" t="s">
        <v>22462</v>
      </c>
      <c r="B9629" t="s">
        <v>12388</v>
      </c>
      <c r="C9629" t="s">
        <v>12803</v>
      </c>
      <c r="D9629" s="2">
        <v>46161.90347222222</v>
      </c>
    </row>
    <row r="9630" spans="1:4" x14ac:dyDescent="0.2">
      <c r="A9630" t="s">
        <v>22463</v>
      </c>
      <c r="B9630" t="s">
        <v>12389</v>
      </c>
      <c r="C9630" t="s">
        <v>13643</v>
      </c>
      <c r="D9630" s="2">
        <v>46173.959027777782</v>
      </c>
    </row>
    <row r="9631" spans="1:4" x14ac:dyDescent="0.2">
      <c r="A9631" t="s">
        <v>22464</v>
      </c>
      <c r="B9631" t="s">
        <v>12390</v>
      </c>
      <c r="C9631" t="s">
        <v>12873</v>
      </c>
      <c r="D9631" s="2">
        <v>46243.768750000003</v>
      </c>
    </row>
    <row r="9632" spans="1:4" x14ac:dyDescent="0.2">
      <c r="A9632" t="s">
        <v>22465</v>
      </c>
      <c r="B9632" t="s">
        <v>12391</v>
      </c>
      <c r="C9632" t="s">
        <v>12821</v>
      </c>
      <c r="D9632" s="2">
        <v>46200.000694444447</v>
      </c>
    </row>
    <row r="9633" spans="1:4" x14ac:dyDescent="0.2">
      <c r="A9633" t="s">
        <v>22466</v>
      </c>
      <c r="B9633" t="s">
        <v>12392</v>
      </c>
      <c r="C9633" t="s">
        <v>12805</v>
      </c>
      <c r="D9633" s="2">
        <v>46200.752083333333</v>
      </c>
    </row>
    <row r="9634" spans="1:4" x14ac:dyDescent="0.2">
      <c r="A9634" t="s">
        <v>22467</v>
      </c>
      <c r="B9634" t="s">
        <v>12393</v>
      </c>
      <c r="C9634" t="s">
        <v>12838</v>
      </c>
      <c r="D9634" s="2">
        <v>46154.981249999997</v>
      </c>
    </row>
    <row r="9635" spans="1:4" x14ac:dyDescent="0.2">
      <c r="A9635" t="s">
        <v>22468</v>
      </c>
      <c r="B9635" t="s">
        <v>12394</v>
      </c>
      <c r="C9635" t="s">
        <v>12764</v>
      </c>
      <c r="D9635" s="2">
        <v>46251.755555555559</v>
      </c>
    </row>
    <row r="9636" spans="1:4" x14ac:dyDescent="0.2">
      <c r="A9636" t="s">
        <v>22469</v>
      </c>
      <c r="B9636" t="s">
        <v>12395</v>
      </c>
      <c r="C9636" t="s">
        <v>12772</v>
      </c>
      <c r="D9636" s="2">
        <v>46029.637499999997</v>
      </c>
    </row>
    <row r="9637" spans="1:4" x14ac:dyDescent="0.2">
      <c r="A9637" t="s">
        <v>22470</v>
      </c>
      <c r="B9637" t="s">
        <v>12396</v>
      </c>
      <c r="C9637" t="s">
        <v>12764</v>
      </c>
      <c r="D9637" s="2">
        <v>46046.612500000003</v>
      </c>
    </row>
    <row r="9638" spans="1:4" x14ac:dyDescent="0.2">
      <c r="A9638" t="s">
        <v>22471</v>
      </c>
      <c r="B9638" t="s">
        <v>12397</v>
      </c>
      <c r="C9638" t="s">
        <v>12797</v>
      </c>
      <c r="D9638" s="2">
        <v>46207.495138888888</v>
      </c>
    </row>
    <row r="9639" spans="1:4" x14ac:dyDescent="0.2">
      <c r="A9639" t="s">
        <v>22472</v>
      </c>
      <c r="B9639" t="s">
        <v>12398</v>
      </c>
      <c r="C9639" t="s">
        <v>13085</v>
      </c>
      <c r="D9639" s="2">
        <v>46189.24722222222</v>
      </c>
    </row>
    <row r="9640" spans="1:4" x14ac:dyDescent="0.2">
      <c r="A9640" t="s">
        <v>22473</v>
      </c>
      <c r="B9640" t="s">
        <v>12399</v>
      </c>
      <c r="C9640" t="s">
        <v>12901</v>
      </c>
      <c r="D9640" s="2">
        <v>46099.477083333331</v>
      </c>
    </row>
    <row r="9641" spans="1:4" x14ac:dyDescent="0.2">
      <c r="A9641" t="s">
        <v>22474</v>
      </c>
      <c r="B9641" t="s">
        <v>12400</v>
      </c>
      <c r="C9641" t="s">
        <v>12998</v>
      </c>
      <c r="D9641" s="2">
        <v>46187.910416666673</v>
      </c>
    </row>
    <row r="9642" spans="1:4" x14ac:dyDescent="0.2">
      <c r="A9642" t="s">
        <v>22475</v>
      </c>
      <c r="B9642" t="s">
        <v>12401</v>
      </c>
      <c r="C9642" t="s">
        <v>12843</v>
      </c>
      <c r="D9642" s="2">
        <v>46052.085416666669</v>
      </c>
    </row>
    <row r="9643" spans="1:4" x14ac:dyDescent="0.2">
      <c r="A9643" t="s">
        <v>22476</v>
      </c>
      <c r="B9643" t="s">
        <v>12402</v>
      </c>
      <c r="C9643" t="s">
        <v>12940</v>
      </c>
      <c r="D9643" s="2">
        <v>46188.128472222219</v>
      </c>
    </row>
    <row r="9644" spans="1:4" x14ac:dyDescent="0.2">
      <c r="A9644" t="s">
        <v>22477</v>
      </c>
      <c r="B9644" t="s">
        <v>12403</v>
      </c>
      <c r="C9644" t="s">
        <v>12851</v>
      </c>
      <c r="D9644" s="2">
        <v>46121.874305555553</v>
      </c>
    </row>
    <row r="9645" spans="1:4" x14ac:dyDescent="0.2">
      <c r="A9645" t="s">
        <v>22478</v>
      </c>
      <c r="B9645" t="s">
        <v>12404</v>
      </c>
      <c r="C9645" t="s">
        <v>12766</v>
      </c>
      <c r="D9645" s="2">
        <v>46183.82708333333</v>
      </c>
    </row>
    <row r="9646" spans="1:4" x14ac:dyDescent="0.2">
      <c r="A9646" t="s">
        <v>22479</v>
      </c>
      <c r="B9646" t="s">
        <v>12405</v>
      </c>
      <c r="C9646" t="s">
        <v>12778</v>
      </c>
      <c r="D9646" s="2">
        <v>46116.510416666657</v>
      </c>
    </row>
    <row r="9647" spans="1:4" x14ac:dyDescent="0.2">
      <c r="A9647" t="s">
        <v>22480</v>
      </c>
      <c r="B9647" t="s">
        <v>12406</v>
      </c>
      <c r="C9647" t="s">
        <v>12805</v>
      </c>
      <c r="D9647" s="2">
        <v>46220.359027777777</v>
      </c>
    </row>
    <row r="9648" spans="1:4" x14ac:dyDescent="0.2">
      <c r="A9648" t="s">
        <v>22481</v>
      </c>
      <c r="B9648" t="s">
        <v>12407</v>
      </c>
      <c r="C9648" t="s">
        <v>12797</v>
      </c>
      <c r="D9648" s="2">
        <v>46053.11041666667</v>
      </c>
    </row>
    <row r="9649" spans="1:4" x14ac:dyDescent="0.2">
      <c r="A9649" t="s">
        <v>22482</v>
      </c>
      <c r="B9649" t="s">
        <v>12408</v>
      </c>
      <c r="C9649" t="s">
        <v>12897</v>
      </c>
      <c r="D9649" s="2">
        <v>46253.673611111109</v>
      </c>
    </row>
    <row r="9650" spans="1:4" x14ac:dyDescent="0.2">
      <c r="A9650" t="s">
        <v>22483</v>
      </c>
      <c r="B9650" t="s">
        <v>12409</v>
      </c>
      <c r="C9650" t="s">
        <v>12860</v>
      </c>
      <c r="D9650" s="2">
        <v>46158.538888888892</v>
      </c>
    </row>
    <row r="9651" spans="1:4" x14ac:dyDescent="0.2">
      <c r="A9651" t="s">
        <v>22484</v>
      </c>
      <c r="B9651" t="s">
        <v>12410</v>
      </c>
      <c r="C9651" t="s">
        <v>12795</v>
      </c>
      <c r="D9651" s="2">
        <v>46085.804861111108</v>
      </c>
    </row>
    <row r="9652" spans="1:4" x14ac:dyDescent="0.2">
      <c r="A9652" t="s">
        <v>22485</v>
      </c>
      <c r="B9652" t="s">
        <v>12411</v>
      </c>
      <c r="C9652" t="s">
        <v>12851</v>
      </c>
      <c r="D9652" s="2">
        <v>46285.362500000003</v>
      </c>
    </row>
    <row r="9653" spans="1:4" x14ac:dyDescent="0.2">
      <c r="A9653" t="s">
        <v>22486</v>
      </c>
      <c r="B9653" t="s">
        <v>12412</v>
      </c>
      <c r="C9653" t="s">
        <v>12810</v>
      </c>
      <c r="D9653" s="2">
        <v>46051.79791666667</v>
      </c>
    </row>
    <row r="9654" spans="1:4" x14ac:dyDescent="0.2">
      <c r="A9654" t="s">
        <v>22487</v>
      </c>
      <c r="B9654" t="s">
        <v>12413</v>
      </c>
      <c r="C9654" t="s">
        <v>12835</v>
      </c>
      <c r="D9654" s="2">
        <v>46169.95416666667</v>
      </c>
    </row>
    <row r="9655" spans="1:4" x14ac:dyDescent="0.2">
      <c r="A9655" t="s">
        <v>22488</v>
      </c>
      <c r="B9655" t="s">
        <v>12414</v>
      </c>
      <c r="C9655" t="s">
        <v>12808</v>
      </c>
      <c r="D9655" s="2">
        <v>46043.161111111112</v>
      </c>
    </row>
    <row r="9656" spans="1:4" x14ac:dyDescent="0.2">
      <c r="A9656" t="s">
        <v>22489</v>
      </c>
      <c r="B9656" t="s">
        <v>12415</v>
      </c>
      <c r="C9656" t="s">
        <v>12901</v>
      </c>
      <c r="D9656" s="2">
        <v>46268.76458333333</v>
      </c>
    </row>
    <row r="9657" spans="1:4" x14ac:dyDescent="0.2">
      <c r="A9657" t="s">
        <v>22490</v>
      </c>
      <c r="B9657" t="s">
        <v>12416</v>
      </c>
      <c r="C9657" t="s">
        <v>12921</v>
      </c>
      <c r="D9657" s="2">
        <v>46066.61041666667</v>
      </c>
    </row>
    <row r="9658" spans="1:4" x14ac:dyDescent="0.2">
      <c r="A9658" t="s">
        <v>22491</v>
      </c>
      <c r="B9658" t="s">
        <v>12417</v>
      </c>
      <c r="C9658" t="s">
        <v>12926</v>
      </c>
      <c r="D9658" s="2">
        <v>46091.407638888893</v>
      </c>
    </row>
    <row r="9659" spans="1:4" x14ac:dyDescent="0.2">
      <c r="A9659" t="s">
        <v>22492</v>
      </c>
      <c r="B9659" t="s">
        <v>12418</v>
      </c>
      <c r="C9659" t="s">
        <v>12772</v>
      </c>
      <c r="D9659" s="2">
        <v>46202.213888888888</v>
      </c>
    </row>
    <row r="9660" spans="1:4" x14ac:dyDescent="0.2">
      <c r="A9660" t="s">
        <v>22493</v>
      </c>
      <c r="B9660" t="s">
        <v>12419</v>
      </c>
      <c r="C9660" t="s">
        <v>12812</v>
      </c>
      <c r="D9660" s="2">
        <v>46264.154166666667</v>
      </c>
    </row>
    <row r="9661" spans="1:4" x14ac:dyDescent="0.2">
      <c r="A9661" t="s">
        <v>22494</v>
      </c>
      <c r="B9661" t="s">
        <v>12420</v>
      </c>
      <c r="C9661" t="s">
        <v>12860</v>
      </c>
      <c r="D9661" s="2">
        <v>46136.111805555563</v>
      </c>
    </row>
    <row r="9662" spans="1:4" x14ac:dyDescent="0.2">
      <c r="A9662" t="s">
        <v>22495</v>
      </c>
      <c r="B9662" t="s">
        <v>12421</v>
      </c>
      <c r="C9662" t="s">
        <v>13225</v>
      </c>
      <c r="D9662" s="2">
        <v>46094.265972222223</v>
      </c>
    </row>
    <row r="9663" spans="1:4" x14ac:dyDescent="0.2">
      <c r="A9663" t="s">
        <v>22496</v>
      </c>
      <c r="B9663" t="s">
        <v>12422</v>
      </c>
      <c r="C9663" t="s">
        <v>12873</v>
      </c>
      <c r="D9663" s="2">
        <v>46118.513194444437</v>
      </c>
    </row>
    <row r="9664" spans="1:4" x14ac:dyDescent="0.2">
      <c r="A9664" t="s">
        <v>22497</v>
      </c>
      <c r="B9664" t="s">
        <v>12423</v>
      </c>
      <c r="C9664" t="s">
        <v>12778</v>
      </c>
      <c r="D9664" s="2">
        <v>46273.537499999999</v>
      </c>
    </row>
    <row r="9665" spans="1:4" x14ac:dyDescent="0.2">
      <c r="A9665" t="s">
        <v>22498</v>
      </c>
      <c r="B9665" t="s">
        <v>12424</v>
      </c>
      <c r="C9665" t="s">
        <v>12921</v>
      </c>
      <c r="D9665" s="2">
        <v>46271.987500000003</v>
      </c>
    </row>
    <row r="9666" spans="1:4" x14ac:dyDescent="0.2">
      <c r="A9666" t="s">
        <v>22499</v>
      </c>
      <c r="B9666" t="s">
        <v>12425</v>
      </c>
      <c r="C9666" t="s">
        <v>13006</v>
      </c>
      <c r="D9666" s="2">
        <v>46056.740972222222</v>
      </c>
    </row>
    <row r="9667" spans="1:4" x14ac:dyDescent="0.2">
      <c r="A9667" t="s">
        <v>22500</v>
      </c>
      <c r="B9667" t="s">
        <v>12426</v>
      </c>
      <c r="C9667" t="s">
        <v>12812</v>
      </c>
      <c r="D9667" s="2">
        <v>46268.981249999997</v>
      </c>
    </row>
    <row r="9668" spans="1:4" x14ac:dyDescent="0.2">
      <c r="A9668" t="s">
        <v>22501</v>
      </c>
      <c r="B9668" t="s">
        <v>12427</v>
      </c>
      <c r="C9668" t="s">
        <v>12862</v>
      </c>
      <c r="D9668" s="2">
        <v>46252.753472222219</v>
      </c>
    </row>
    <row r="9669" spans="1:4" x14ac:dyDescent="0.2">
      <c r="A9669" t="s">
        <v>22502</v>
      </c>
      <c r="B9669" t="s">
        <v>12428</v>
      </c>
      <c r="C9669" t="s">
        <v>12795</v>
      </c>
      <c r="D9669" s="2">
        <v>46170.572916666657</v>
      </c>
    </row>
    <row r="9670" spans="1:4" x14ac:dyDescent="0.2">
      <c r="A9670" t="s">
        <v>22503</v>
      </c>
      <c r="B9670" t="s">
        <v>12429</v>
      </c>
      <c r="C9670" t="s">
        <v>12843</v>
      </c>
      <c r="D9670" s="2">
        <v>46092.815972222219</v>
      </c>
    </row>
    <row r="9671" spans="1:4" x14ac:dyDescent="0.2">
      <c r="A9671" t="s">
        <v>22504</v>
      </c>
      <c r="B9671" t="s">
        <v>12430</v>
      </c>
      <c r="C9671" t="s">
        <v>12795</v>
      </c>
      <c r="D9671" s="2">
        <v>46148.771527777782</v>
      </c>
    </row>
    <row r="9672" spans="1:4" x14ac:dyDescent="0.2">
      <c r="A9672" t="s">
        <v>22505</v>
      </c>
      <c r="B9672" t="s">
        <v>12431</v>
      </c>
      <c r="C9672" t="s">
        <v>12789</v>
      </c>
      <c r="D9672" s="2">
        <v>46234.807638888888</v>
      </c>
    </row>
    <row r="9673" spans="1:4" x14ac:dyDescent="0.2">
      <c r="A9673" t="s">
        <v>22506</v>
      </c>
      <c r="B9673" t="s">
        <v>12432</v>
      </c>
      <c r="C9673" t="s">
        <v>12797</v>
      </c>
      <c r="D9673" s="2">
        <v>46096.249305555553</v>
      </c>
    </row>
    <row r="9674" spans="1:4" x14ac:dyDescent="0.2">
      <c r="A9674" t="s">
        <v>22507</v>
      </c>
      <c r="B9674" t="s">
        <v>12433</v>
      </c>
      <c r="C9674" t="s">
        <v>12768</v>
      </c>
      <c r="D9674" s="2">
        <v>46116.723611111112</v>
      </c>
    </row>
    <row r="9675" spans="1:4" x14ac:dyDescent="0.2">
      <c r="A9675" t="s">
        <v>22508</v>
      </c>
      <c r="B9675" t="s">
        <v>12434</v>
      </c>
      <c r="C9675" t="s">
        <v>12774</v>
      </c>
      <c r="D9675" s="2">
        <v>46148.224305555559</v>
      </c>
    </row>
    <row r="9676" spans="1:4" x14ac:dyDescent="0.2">
      <c r="A9676" t="s">
        <v>22509</v>
      </c>
      <c r="B9676" t="s">
        <v>12435</v>
      </c>
      <c r="C9676" t="s">
        <v>13225</v>
      </c>
      <c r="D9676" s="2">
        <v>46041.317361111112</v>
      </c>
    </row>
    <row r="9677" spans="1:4" x14ac:dyDescent="0.2">
      <c r="A9677" t="s">
        <v>22510</v>
      </c>
      <c r="B9677" t="s">
        <v>12436</v>
      </c>
      <c r="C9677" t="s">
        <v>12764</v>
      </c>
      <c r="D9677" s="2">
        <v>46135.706250000003</v>
      </c>
    </row>
    <row r="9678" spans="1:4" x14ac:dyDescent="0.2">
      <c r="A9678" t="s">
        <v>22511</v>
      </c>
      <c r="B9678" t="s">
        <v>12437</v>
      </c>
      <c r="C9678" t="s">
        <v>12873</v>
      </c>
      <c r="D9678" s="2">
        <v>46059.504861111112</v>
      </c>
    </row>
    <row r="9679" spans="1:4" x14ac:dyDescent="0.2">
      <c r="A9679" t="s">
        <v>22512</v>
      </c>
      <c r="B9679" t="s">
        <v>12438</v>
      </c>
      <c r="C9679" t="s">
        <v>13003</v>
      </c>
      <c r="D9679" s="2">
        <v>46024.785416666673</v>
      </c>
    </row>
    <row r="9680" spans="1:4" x14ac:dyDescent="0.2">
      <c r="A9680" t="s">
        <v>22513</v>
      </c>
      <c r="B9680" t="s">
        <v>12439</v>
      </c>
      <c r="C9680" t="s">
        <v>12835</v>
      </c>
      <c r="D9680" s="2">
        <v>46128.720138888893</v>
      </c>
    </row>
    <row r="9681" spans="1:4" x14ac:dyDescent="0.2">
      <c r="A9681" t="s">
        <v>22514</v>
      </c>
      <c r="B9681" t="s">
        <v>12440</v>
      </c>
      <c r="C9681" t="s">
        <v>12821</v>
      </c>
      <c r="D9681" s="2">
        <v>46230.741666666669</v>
      </c>
    </row>
    <row r="9682" spans="1:4" x14ac:dyDescent="0.2">
      <c r="A9682" t="s">
        <v>22515</v>
      </c>
      <c r="B9682" t="s">
        <v>12441</v>
      </c>
      <c r="C9682" t="s">
        <v>12770</v>
      </c>
      <c r="D9682" s="2">
        <v>46291.147222222222</v>
      </c>
    </row>
    <row r="9683" spans="1:4" x14ac:dyDescent="0.2">
      <c r="A9683" t="s">
        <v>22516</v>
      </c>
      <c r="B9683" t="s">
        <v>12442</v>
      </c>
      <c r="C9683" t="s">
        <v>13063</v>
      </c>
      <c r="D9683" s="2">
        <v>46142.104166666657</v>
      </c>
    </row>
    <row r="9684" spans="1:4" x14ac:dyDescent="0.2">
      <c r="A9684" t="s">
        <v>22517</v>
      </c>
      <c r="B9684" t="s">
        <v>12443</v>
      </c>
      <c r="C9684" t="s">
        <v>12873</v>
      </c>
      <c r="D9684" s="2">
        <v>46228.247916666667</v>
      </c>
    </row>
    <row r="9685" spans="1:4" x14ac:dyDescent="0.2">
      <c r="A9685" t="s">
        <v>22518</v>
      </c>
      <c r="B9685" t="s">
        <v>12444</v>
      </c>
      <c r="C9685" t="s">
        <v>12832</v>
      </c>
      <c r="D9685" s="2">
        <v>46083.356249999997</v>
      </c>
    </row>
    <row r="9686" spans="1:4" x14ac:dyDescent="0.2">
      <c r="A9686" t="s">
        <v>22519</v>
      </c>
      <c r="B9686" t="s">
        <v>12445</v>
      </c>
      <c r="C9686" t="s">
        <v>12857</v>
      </c>
      <c r="D9686" s="2">
        <v>46196.819444444453</v>
      </c>
    </row>
    <row r="9687" spans="1:4" x14ac:dyDescent="0.2">
      <c r="A9687" t="s">
        <v>22520</v>
      </c>
      <c r="B9687" t="s">
        <v>12446</v>
      </c>
      <c r="C9687" t="s">
        <v>12860</v>
      </c>
      <c r="D9687" s="2">
        <v>46204.043749999997</v>
      </c>
    </row>
    <row r="9688" spans="1:4" x14ac:dyDescent="0.2">
      <c r="A9688" t="s">
        <v>22521</v>
      </c>
      <c r="B9688" t="s">
        <v>12447</v>
      </c>
      <c r="C9688" t="s">
        <v>12766</v>
      </c>
      <c r="D9688" s="2">
        <v>46113.540277777778</v>
      </c>
    </row>
    <row r="9689" spans="1:4" x14ac:dyDescent="0.2">
      <c r="A9689" t="s">
        <v>22522</v>
      </c>
      <c r="B9689" t="s">
        <v>12448</v>
      </c>
      <c r="C9689" t="s">
        <v>12825</v>
      </c>
      <c r="D9689" s="2">
        <v>46145.786111111112</v>
      </c>
    </row>
    <row r="9690" spans="1:4" x14ac:dyDescent="0.2">
      <c r="A9690" t="s">
        <v>22523</v>
      </c>
      <c r="B9690" t="s">
        <v>12449</v>
      </c>
      <c r="C9690" t="s">
        <v>12780</v>
      </c>
      <c r="D9690" s="2">
        <v>46205.362500000003</v>
      </c>
    </row>
    <row r="9691" spans="1:4" x14ac:dyDescent="0.2">
      <c r="A9691" t="s">
        <v>22524</v>
      </c>
      <c r="B9691" t="s">
        <v>12450</v>
      </c>
      <c r="C9691" t="s">
        <v>12847</v>
      </c>
      <c r="D9691" s="2">
        <v>46108.311111111107</v>
      </c>
    </row>
    <row r="9692" spans="1:4" x14ac:dyDescent="0.2">
      <c r="A9692" t="s">
        <v>22525</v>
      </c>
      <c r="B9692" t="s">
        <v>12451</v>
      </c>
      <c r="C9692" t="s">
        <v>12917</v>
      </c>
      <c r="D9692" s="2">
        <v>46187.20416666667</v>
      </c>
    </row>
    <row r="9693" spans="1:4" x14ac:dyDescent="0.2">
      <c r="A9693" t="s">
        <v>22526</v>
      </c>
      <c r="B9693" t="s">
        <v>12452</v>
      </c>
      <c r="C9693" t="s">
        <v>12766</v>
      </c>
      <c r="D9693" s="2">
        <v>46086.429166666669</v>
      </c>
    </row>
    <row r="9694" spans="1:4" x14ac:dyDescent="0.2">
      <c r="A9694" t="s">
        <v>22527</v>
      </c>
      <c r="B9694" t="s">
        <v>12453</v>
      </c>
      <c r="C9694" t="s">
        <v>12959</v>
      </c>
      <c r="D9694" s="2">
        <v>46169.615277777782</v>
      </c>
    </row>
    <row r="9695" spans="1:4" x14ac:dyDescent="0.2">
      <c r="A9695" t="s">
        <v>22528</v>
      </c>
      <c r="B9695" t="s">
        <v>12454</v>
      </c>
      <c r="C9695" t="s">
        <v>12784</v>
      </c>
      <c r="D9695" s="2">
        <v>46039.578472222223</v>
      </c>
    </row>
    <row r="9696" spans="1:4" x14ac:dyDescent="0.2">
      <c r="A9696" t="s">
        <v>22529</v>
      </c>
      <c r="B9696" t="s">
        <v>12455</v>
      </c>
      <c r="C9696" t="s">
        <v>12843</v>
      </c>
      <c r="D9696" s="2">
        <v>46144.85</v>
      </c>
    </row>
    <row r="9697" spans="1:4" x14ac:dyDescent="0.2">
      <c r="A9697" t="s">
        <v>22530</v>
      </c>
      <c r="B9697" t="s">
        <v>12456</v>
      </c>
      <c r="C9697" t="s">
        <v>12857</v>
      </c>
      <c r="D9697" s="2">
        <v>46160</v>
      </c>
    </row>
    <row r="9698" spans="1:4" x14ac:dyDescent="0.2">
      <c r="A9698" t="s">
        <v>22531</v>
      </c>
      <c r="B9698" t="s">
        <v>12457</v>
      </c>
      <c r="C9698" t="s">
        <v>12917</v>
      </c>
      <c r="D9698" s="2">
        <v>46248.292361111111</v>
      </c>
    </row>
    <row r="9699" spans="1:4" x14ac:dyDescent="0.2">
      <c r="A9699" t="s">
        <v>22532</v>
      </c>
      <c r="B9699" t="s">
        <v>12458</v>
      </c>
      <c r="C9699" t="s">
        <v>12764</v>
      </c>
      <c r="D9699" s="2">
        <v>46125.353472222218</v>
      </c>
    </row>
    <row r="9700" spans="1:4" x14ac:dyDescent="0.2">
      <c r="A9700" t="s">
        <v>22533</v>
      </c>
      <c r="B9700" t="s">
        <v>12459</v>
      </c>
      <c r="C9700" t="s">
        <v>12843</v>
      </c>
      <c r="D9700" s="2">
        <v>46024.390972222223</v>
      </c>
    </row>
    <row r="9701" spans="1:4" x14ac:dyDescent="0.2">
      <c r="A9701" t="s">
        <v>22534</v>
      </c>
      <c r="B9701" t="s">
        <v>12460</v>
      </c>
      <c r="C9701" t="s">
        <v>12854</v>
      </c>
      <c r="D9701" s="2">
        <v>46034.727083333331</v>
      </c>
    </row>
    <row r="9702" spans="1:4" x14ac:dyDescent="0.2">
      <c r="A9702" t="s">
        <v>22535</v>
      </c>
      <c r="B9702" t="s">
        <v>12461</v>
      </c>
      <c r="C9702" t="s">
        <v>12843</v>
      </c>
      <c r="D9702" s="2">
        <v>46170.100694444453</v>
      </c>
    </row>
    <row r="9703" spans="1:4" x14ac:dyDescent="0.2">
      <c r="A9703" t="s">
        <v>22536</v>
      </c>
      <c r="B9703" t="s">
        <v>12462</v>
      </c>
      <c r="C9703" t="s">
        <v>12784</v>
      </c>
      <c r="D9703" s="2">
        <v>46244.285416666673</v>
      </c>
    </row>
    <row r="9704" spans="1:4" x14ac:dyDescent="0.2">
      <c r="A9704" t="s">
        <v>22537</v>
      </c>
      <c r="B9704" t="s">
        <v>12463</v>
      </c>
      <c r="C9704" t="s">
        <v>12819</v>
      </c>
      <c r="D9704" s="2">
        <v>46266.054166666669</v>
      </c>
    </row>
    <row r="9705" spans="1:4" x14ac:dyDescent="0.2">
      <c r="A9705" t="s">
        <v>22538</v>
      </c>
      <c r="B9705" t="s">
        <v>12464</v>
      </c>
      <c r="C9705" t="s">
        <v>12810</v>
      </c>
      <c r="D9705" s="2">
        <v>46243.570138888892</v>
      </c>
    </row>
    <row r="9706" spans="1:4" x14ac:dyDescent="0.2">
      <c r="A9706" t="s">
        <v>22539</v>
      </c>
      <c r="B9706" t="s">
        <v>12465</v>
      </c>
      <c r="C9706" t="s">
        <v>13003</v>
      </c>
      <c r="D9706" s="2">
        <v>46115.963888888888</v>
      </c>
    </row>
    <row r="9707" spans="1:4" x14ac:dyDescent="0.2">
      <c r="A9707" t="s">
        <v>22540</v>
      </c>
      <c r="B9707" t="s">
        <v>12466</v>
      </c>
      <c r="C9707" t="s">
        <v>13085</v>
      </c>
      <c r="D9707" s="2">
        <v>46156.977083333331</v>
      </c>
    </row>
    <row r="9708" spans="1:4" x14ac:dyDescent="0.2">
      <c r="A9708" t="s">
        <v>22541</v>
      </c>
      <c r="B9708" t="s">
        <v>12467</v>
      </c>
      <c r="C9708" t="s">
        <v>12851</v>
      </c>
      <c r="D9708" s="2">
        <v>46265.04791666667</v>
      </c>
    </row>
    <row r="9709" spans="1:4" x14ac:dyDescent="0.2">
      <c r="A9709" t="s">
        <v>22542</v>
      </c>
      <c r="B9709" t="s">
        <v>12468</v>
      </c>
      <c r="C9709" t="s">
        <v>12795</v>
      </c>
      <c r="D9709" s="2">
        <v>46252.118055555547</v>
      </c>
    </row>
    <row r="9710" spans="1:4" x14ac:dyDescent="0.2">
      <c r="A9710" t="s">
        <v>22543</v>
      </c>
      <c r="B9710" t="s">
        <v>12469</v>
      </c>
      <c r="C9710" t="s">
        <v>12812</v>
      </c>
      <c r="D9710" s="2">
        <v>46146.570833333331</v>
      </c>
    </row>
    <row r="9711" spans="1:4" x14ac:dyDescent="0.2">
      <c r="A9711" t="s">
        <v>22544</v>
      </c>
      <c r="B9711" t="s">
        <v>12470</v>
      </c>
      <c r="C9711" t="s">
        <v>12835</v>
      </c>
      <c r="D9711" s="2">
        <v>46154.268055555563</v>
      </c>
    </row>
    <row r="9712" spans="1:4" x14ac:dyDescent="0.2">
      <c r="A9712" t="s">
        <v>22545</v>
      </c>
      <c r="B9712" t="s">
        <v>12471</v>
      </c>
      <c r="C9712" t="s">
        <v>12845</v>
      </c>
      <c r="D9712" s="2">
        <v>46041.230555555558</v>
      </c>
    </row>
    <row r="9713" spans="1:4" x14ac:dyDescent="0.2">
      <c r="A9713" t="s">
        <v>22546</v>
      </c>
      <c r="B9713" t="s">
        <v>12472</v>
      </c>
      <c r="C9713" t="s">
        <v>12808</v>
      </c>
      <c r="D9713" s="2">
        <v>46069.683333333327</v>
      </c>
    </row>
    <row r="9714" spans="1:4" x14ac:dyDescent="0.2">
      <c r="A9714" t="s">
        <v>22547</v>
      </c>
      <c r="B9714" t="s">
        <v>12473</v>
      </c>
      <c r="C9714" t="s">
        <v>12862</v>
      </c>
      <c r="D9714" s="2">
        <v>46167.306944444441</v>
      </c>
    </row>
    <row r="9715" spans="1:4" x14ac:dyDescent="0.2">
      <c r="A9715" t="s">
        <v>22548</v>
      </c>
      <c r="B9715" t="s">
        <v>12474</v>
      </c>
      <c r="C9715" t="s">
        <v>12776</v>
      </c>
      <c r="D9715" s="2">
        <v>46164.597916666673</v>
      </c>
    </row>
    <row r="9716" spans="1:4" x14ac:dyDescent="0.2">
      <c r="A9716" t="s">
        <v>22549</v>
      </c>
      <c r="B9716" t="s">
        <v>12475</v>
      </c>
      <c r="C9716" t="s">
        <v>12917</v>
      </c>
      <c r="D9716" s="2">
        <v>46179.038888888892</v>
      </c>
    </row>
    <row r="9717" spans="1:4" x14ac:dyDescent="0.2">
      <c r="A9717" t="s">
        <v>22550</v>
      </c>
      <c r="B9717" t="s">
        <v>12476</v>
      </c>
      <c r="C9717" t="s">
        <v>12851</v>
      </c>
      <c r="D9717" s="2">
        <v>46108.977777777778</v>
      </c>
    </row>
    <row r="9718" spans="1:4" x14ac:dyDescent="0.2">
      <c r="A9718" t="s">
        <v>22551</v>
      </c>
      <c r="B9718" t="s">
        <v>12477</v>
      </c>
      <c r="C9718" t="s">
        <v>12835</v>
      </c>
      <c r="D9718" s="2">
        <v>46084.084027777782</v>
      </c>
    </row>
    <row r="9719" spans="1:4" x14ac:dyDescent="0.2">
      <c r="A9719" t="s">
        <v>22552</v>
      </c>
      <c r="B9719" t="s">
        <v>12478</v>
      </c>
      <c r="C9719" t="s">
        <v>12967</v>
      </c>
      <c r="D9719" s="2">
        <v>46146.03402777778</v>
      </c>
    </row>
    <row r="9720" spans="1:4" x14ac:dyDescent="0.2">
      <c r="A9720" t="s">
        <v>22553</v>
      </c>
      <c r="B9720" t="s">
        <v>12479</v>
      </c>
      <c r="C9720" t="s">
        <v>12797</v>
      </c>
      <c r="D9720" s="2">
        <v>46262.417361111111</v>
      </c>
    </row>
    <row r="9721" spans="1:4" x14ac:dyDescent="0.2">
      <c r="A9721" t="s">
        <v>22554</v>
      </c>
      <c r="B9721" t="s">
        <v>12480</v>
      </c>
      <c r="C9721" t="s">
        <v>12835</v>
      </c>
      <c r="D9721" s="2">
        <v>46287.87777777778</v>
      </c>
    </row>
    <row r="9722" spans="1:4" x14ac:dyDescent="0.2">
      <c r="A9722" t="s">
        <v>22555</v>
      </c>
      <c r="B9722" t="s">
        <v>12481</v>
      </c>
      <c r="C9722" t="s">
        <v>13006</v>
      </c>
      <c r="D9722" s="2">
        <v>46037.638194444437</v>
      </c>
    </row>
    <row r="9723" spans="1:4" x14ac:dyDescent="0.2">
      <c r="A9723" t="s">
        <v>22556</v>
      </c>
      <c r="B9723" t="s">
        <v>12482</v>
      </c>
      <c r="C9723" t="s">
        <v>12805</v>
      </c>
      <c r="D9723" s="2">
        <v>46120.488194444442</v>
      </c>
    </row>
    <row r="9724" spans="1:4" x14ac:dyDescent="0.2">
      <c r="A9724" t="s">
        <v>22557</v>
      </c>
      <c r="B9724" t="s">
        <v>12483</v>
      </c>
      <c r="C9724" t="s">
        <v>12819</v>
      </c>
      <c r="D9724" s="2">
        <v>46165.276388888888</v>
      </c>
    </row>
    <row r="9725" spans="1:4" x14ac:dyDescent="0.2">
      <c r="A9725" t="s">
        <v>22558</v>
      </c>
      <c r="B9725" t="s">
        <v>12484</v>
      </c>
      <c r="C9725" t="s">
        <v>12812</v>
      </c>
      <c r="D9725" s="2">
        <v>46081.226388888892</v>
      </c>
    </row>
    <row r="9726" spans="1:4" x14ac:dyDescent="0.2">
      <c r="A9726" t="s">
        <v>22559</v>
      </c>
      <c r="B9726" t="s">
        <v>12485</v>
      </c>
      <c r="C9726" t="s">
        <v>12901</v>
      </c>
      <c r="D9726" s="2">
        <v>46119.652777777781</v>
      </c>
    </row>
    <row r="9727" spans="1:4" x14ac:dyDescent="0.2">
      <c r="A9727" t="s">
        <v>22560</v>
      </c>
      <c r="B9727" t="s">
        <v>12486</v>
      </c>
      <c r="C9727" t="s">
        <v>12897</v>
      </c>
      <c r="D9727" s="2">
        <v>46058.50277777778</v>
      </c>
    </row>
    <row r="9728" spans="1:4" x14ac:dyDescent="0.2">
      <c r="A9728" t="s">
        <v>22561</v>
      </c>
      <c r="B9728" t="s">
        <v>12487</v>
      </c>
      <c r="C9728" t="s">
        <v>13020</v>
      </c>
      <c r="D9728" s="2">
        <v>46149.612500000003</v>
      </c>
    </row>
    <row r="9729" spans="1:4" x14ac:dyDescent="0.2">
      <c r="A9729" t="s">
        <v>22562</v>
      </c>
      <c r="B9729" t="s">
        <v>12488</v>
      </c>
      <c r="C9729" t="s">
        <v>12819</v>
      </c>
      <c r="D9729" s="2">
        <v>46264.411805555559</v>
      </c>
    </row>
    <row r="9730" spans="1:4" x14ac:dyDescent="0.2">
      <c r="A9730" t="s">
        <v>22563</v>
      </c>
      <c r="B9730" t="s">
        <v>12489</v>
      </c>
      <c r="C9730" t="s">
        <v>12821</v>
      </c>
      <c r="D9730" s="2">
        <v>46276.3</v>
      </c>
    </row>
    <row r="9731" spans="1:4" x14ac:dyDescent="0.2">
      <c r="A9731" t="s">
        <v>22564</v>
      </c>
      <c r="B9731" t="s">
        <v>12490</v>
      </c>
      <c r="C9731" t="s">
        <v>12959</v>
      </c>
      <c r="D9731" s="2">
        <v>46027.179166666669</v>
      </c>
    </row>
    <row r="9732" spans="1:4" x14ac:dyDescent="0.2">
      <c r="A9732" t="s">
        <v>22565</v>
      </c>
      <c r="B9732" t="s">
        <v>12491</v>
      </c>
      <c r="C9732" t="s">
        <v>12921</v>
      </c>
      <c r="D9732" s="2">
        <v>46196.291666666657</v>
      </c>
    </row>
    <row r="9733" spans="1:4" x14ac:dyDescent="0.2">
      <c r="A9733" t="s">
        <v>22566</v>
      </c>
      <c r="B9733" t="s">
        <v>12492</v>
      </c>
      <c r="C9733" t="s">
        <v>12835</v>
      </c>
      <c r="D9733" s="2">
        <v>46270.21875</v>
      </c>
    </row>
    <row r="9734" spans="1:4" x14ac:dyDescent="0.2">
      <c r="A9734" t="s">
        <v>22567</v>
      </c>
      <c r="B9734" t="s">
        <v>12493</v>
      </c>
      <c r="C9734" t="s">
        <v>12787</v>
      </c>
      <c r="D9734" s="2">
        <v>46232.487500000003</v>
      </c>
    </row>
    <row r="9735" spans="1:4" x14ac:dyDescent="0.2">
      <c r="A9735" t="s">
        <v>22568</v>
      </c>
      <c r="B9735" t="s">
        <v>12494</v>
      </c>
      <c r="C9735" t="s">
        <v>12819</v>
      </c>
      <c r="D9735" s="2">
        <v>46039.287499999999</v>
      </c>
    </row>
    <row r="9736" spans="1:4" x14ac:dyDescent="0.2">
      <c r="A9736" t="s">
        <v>22569</v>
      </c>
      <c r="B9736" t="s">
        <v>12495</v>
      </c>
      <c r="C9736" t="s">
        <v>12847</v>
      </c>
      <c r="D9736" s="2">
        <v>46129.795138888891</v>
      </c>
    </row>
    <row r="9737" spans="1:4" x14ac:dyDescent="0.2">
      <c r="A9737" t="s">
        <v>22570</v>
      </c>
      <c r="B9737" t="s">
        <v>12496</v>
      </c>
      <c r="C9737" t="s">
        <v>12847</v>
      </c>
      <c r="D9737" s="2">
        <v>46228.552083333343</v>
      </c>
    </row>
    <row r="9738" spans="1:4" x14ac:dyDescent="0.2">
      <c r="A9738" t="s">
        <v>22571</v>
      </c>
      <c r="B9738" t="s">
        <v>12497</v>
      </c>
      <c r="C9738" t="s">
        <v>12862</v>
      </c>
      <c r="D9738" s="2">
        <v>46290.305555555547</v>
      </c>
    </row>
    <row r="9739" spans="1:4" x14ac:dyDescent="0.2">
      <c r="A9739" t="s">
        <v>22572</v>
      </c>
      <c r="B9739" t="s">
        <v>12498</v>
      </c>
      <c r="C9739" t="s">
        <v>12789</v>
      </c>
      <c r="D9739" s="2">
        <v>46103.082638888889</v>
      </c>
    </row>
    <row r="9740" spans="1:4" x14ac:dyDescent="0.2">
      <c r="A9740" t="s">
        <v>22573</v>
      </c>
      <c r="B9740" t="s">
        <v>12499</v>
      </c>
      <c r="C9740" t="s">
        <v>12830</v>
      </c>
      <c r="D9740" s="2">
        <v>46100.121527777781</v>
      </c>
    </row>
    <row r="9741" spans="1:4" x14ac:dyDescent="0.2">
      <c r="A9741" t="s">
        <v>22574</v>
      </c>
      <c r="B9741" t="s">
        <v>12500</v>
      </c>
      <c r="C9741" t="s">
        <v>12799</v>
      </c>
      <c r="D9741" s="2">
        <v>46091.088194444441</v>
      </c>
    </row>
    <row r="9742" spans="1:4" x14ac:dyDescent="0.2">
      <c r="A9742" t="s">
        <v>22575</v>
      </c>
      <c r="B9742" t="s">
        <v>12501</v>
      </c>
      <c r="C9742" t="s">
        <v>12843</v>
      </c>
      <c r="D9742" s="2">
        <v>46267.321527777778</v>
      </c>
    </row>
    <row r="9743" spans="1:4" x14ac:dyDescent="0.2">
      <c r="A9743" t="s">
        <v>22576</v>
      </c>
      <c r="B9743" t="s">
        <v>12502</v>
      </c>
      <c r="C9743" t="s">
        <v>12843</v>
      </c>
      <c r="D9743" s="2">
        <v>46072.331250000003</v>
      </c>
    </row>
    <row r="9744" spans="1:4" x14ac:dyDescent="0.2">
      <c r="A9744" t="s">
        <v>22577</v>
      </c>
      <c r="B9744" t="s">
        <v>12503</v>
      </c>
      <c r="C9744" t="s">
        <v>12764</v>
      </c>
      <c r="D9744" s="2">
        <v>46122.048611111109</v>
      </c>
    </row>
    <row r="9745" spans="1:4" x14ac:dyDescent="0.2">
      <c r="A9745" t="s">
        <v>22578</v>
      </c>
      <c r="B9745" t="s">
        <v>12504</v>
      </c>
      <c r="C9745" t="s">
        <v>13133</v>
      </c>
      <c r="D9745" s="2">
        <v>46059.706944444442</v>
      </c>
    </row>
    <row r="9746" spans="1:4" x14ac:dyDescent="0.2">
      <c r="A9746" t="s">
        <v>22579</v>
      </c>
      <c r="B9746" t="s">
        <v>12505</v>
      </c>
      <c r="C9746" t="s">
        <v>13225</v>
      </c>
      <c r="D9746" s="2">
        <v>46279.52847222222</v>
      </c>
    </row>
    <row r="9747" spans="1:4" x14ac:dyDescent="0.2">
      <c r="A9747" t="s">
        <v>22580</v>
      </c>
      <c r="B9747" t="s">
        <v>12506</v>
      </c>
      <c r="C9747" t="s">
        <v>12819</v>
      </c>
      <c r="D9747" s="2">
        <v>46041.977777777778</v>
      </c>
    </row>
    <row r="9748" spans="1:4" x14ac:dyDescent="0.2">
      <c r="A9748" t="s">
        <v>22581</v>
      </c>
      <c r="B9748" t="s">
        <v>12507</v>
      </c>
      <c r="C9748" t="s">
        <v>12795</v>
      </c>
      <c r="D9748" s="2">
        <v>46161.886805555558</v>
      </c>
    </row>
    <row r="9749" spans="1:4" x14ac:dyDescent="0.2">
      <c r="A9749" t="s">
        <v>22582</v>
      </c>
      <c r="B9749" t="s">
        <v>12508</v>
      </c>
      <c r="C9749" t="s">
        <v>12835</v>
      </c>
      <c r="D9749" s="2">
        <v>46065.011805555558</v>
      </c>
    </row>
    <row r="9750" spans="1:4" x14ac:dyDescent="0.2">
      <c r="A9750" t="s">
        <v>22583</v>
      </c>
      <c r="B9750" t="s">
        <v>12509</v>
      </c>
      <c r="C9750" t="s">
        <v>12801</v>
      </c>
      <c r="D9750" s="2">
        <v>46134.699305555558</v>
      </c>
    </row>
    <row r="9751" spans="1:4" x14ac:dyDescent="0.2">
      <c r="A9751" t="s">
        <v>22584</v>
      </c>
      <c r="B9751" t="s">
        <v>12510</v>
      </c>
      <c r="C9751" t="s">
        <v>12764</v>
      </c>
      <c r="D9751" s="2">
        <v>46183.972222222219</v>
      </c>
    </row>
    <row r="9752" spans="1:4" x14ac:dyDescent="0.2">
      <c r="A9752" t="s">
        <v>22585</v>
      </c>
      <c r="B9752" t="s">
        <v>12511</v>
      </c>
      <c r="C9752" t="s">
        <v>13108</v>
      </c>
      <c r="D9752" s="2">
        <v>46213.801388888889</v>
      </c>
    </row>
    <row r="9753" spans="1:4" x14ac:dyDescent="0.2">
      <c r="A9753" t="s">
        <v>22586</v>
      </c>
      <c r="B9753" t="s">
        <v>12512</v>
      </c>
      <c r="C9753" t="s">
        <v>12791</v>
      </c>
      <c r="D9753" s="2">
        <v>46178.685416666667</v>
      </c>
    </row>
    <row r="9754" spans="1:4" x14ac:dyDescent="0.2">
      <c r="A9754" t="s">
        <v>22587</v>
      </c>
      <c r="B9754" t="s">
        <v>12513</v>
      </c>
      <c r="C9754" t="s">
        <v>12812</v>
      </c>
      <c r="D9754" s="2">
        <v>46139.138888888891</v>
      </c>
    </row>
    <row r="9755" spans="1:4" x14ac:dyDescent="0.2">
      <c r="A9755" t="s">
        <v>22588</v>
      </c>
      <c r="B9755" t="s">
        <v>12514</v>
      </c>
      <c r="C9755" t="s">
        <v>12901</v>
      </c>
      <c r="D9755" s="2">
        <v>46099.900694444441</v>
      </c>
    </row>
    <row r="9756" spans="1:4" x14ac:dyDescent="0.2">
      <c r="A9756" t="s">
        <v>22589</v>
      </c>
      <c r="B9756" t="s">
        <v>12515</v>
      </c>
      <c r="C9756" t="s">
        <v>12787</v>
      </c>
      <c r="D9756" s="2">
        <v>46242.821527777778</v>
      </c>
    </row>
    <row r="9757" spans="1:4" x14ac:dyDescent="0.2">
      <c r="A9757" t="s">
        <v>22590</v>
      </c>
      <c r="B9757" t="s">
        <v>12516</v>
      </c>
      <c r="C9757" t="s">
        <v>12764</v>
      </c>
      <c r="D9757" s="2">
        <v>46208.536111111112</v>
      </c>
    </row>
    <row r="9758" spans="1:4" x14ac:dyDescent="0.2">
      <c r="A9758" t="s">
        <v>22591</v>
      </c>
      <c r="B9758" t="s">
        <v>12517</v>
      </c>
      <c r="C9758" t="s">
        <v>12772</v>
      </c>
      <c r="D9758" s="2">
        <v>46206.92083333333</v>
      </c>
    </row>
    <row r="9759" spans="1:4" x14ac:dyDescent="0.2">
      <c r="A9759" t="s">
        <v>22592</v>
      </c>
      <c r="B9759" t="s">
        <v>12518</v>
      </c>
      <c r="C9759" t="s">
        <v>12810</v>
      </c>
      <c r="D9759" s="2">
        <v>46233.462500000001</v>
      </c>
    </row>
    <row r="9760" spans="1:4" x14ac:dyDescent="0.2">
      <c r="A9760" t="s">
        <v>22593</v>
      </c>
      <c r="B9760" t="s">
        <v>12519</v>
      </c>
      <c r="C9760" t="s">
        <v>13225</v>
      </c>
      <c r="D9760" s="2">
        <v>46083.532638888893</v>
      </c>
    </row>
    <row r="9761" spans="1:4" x14ac:dyDescent="0.2">
      <c r="A9761" t="s">
        <v>22594</v>
      </c>
      <c r="B9761" t="s">
        <v>12520</v>
      </c>
      <c r="C9761" t="s">
        <v>12857</v>
      </c>
      <c r="D9761" s="2">
        <v>46290.784722222219</v>
      </c>
    </row>
    <row r="9762" spans="1:4" x14ac:dyDescent="0.2">
      <c r="A9762" t="s">
        <v>22595</v>
      </c>
      <c r="B9762" t="s">
        <v>12521</v>
      </c>
      <c r="C9762" t="s">
        <v>12812</v>
      </c>
      <c r="D9762" s="2">
        <v>46274.720138888893</v>
      </c>
    </row>
    <row r="9763" spans="1:4" x14ac:dyDescent="0.2">
      <c r="A9763" t="s">
        <v>22596</v>
      </c>
      <c r="B9763" t="s">
        <v>12522</v>
      </c>
      <c r="C9763" t="s">
        <v>13006</v>
      </c>
      <c r="D9763" s="2">
        <v>46143.550694444442</v>
      </c>
    </row>
    <row r="9764" spans="1:4" x14ac:dyDescent="0.2">
      <c r="A9764" t="s">
        <v>22597</v>
      </c>
      <c r="B9764" t="s">
        <v>12523</v>
      </c>
      <c r="C9764" t="s">
        <v>12810</v>
      </c>
      <c r="D9764" s="2">
        <v>46078.782638888893</v>
      </c>
    </row>
    <row r="9765" spans="1:4" x14ac:dyDescent="0.2">
      <c r="A9765" t="s">
        <v>22598</v>
      </c>
      <c r="B9765" t="s">
        <v>12524</v>
      </c>
      <c r="C9765" t="s">
        <v>12827</v>
      </c>
      <c r="D9765" s="2">
        <v>46125.897222222222</v>
      </c>
    </row>
    <row r="9766" spans="1:4" x14ac:dyDescent="0.2">
      <c r="A9766" t="s">
        <v>22599</v>
      </c>
      <c r="B9766" t="s">
        <v>12525</v>
      </c>
      <c r="C9766" t="s">
        <v>12835</v>
      </c>
      <c r="D9766" s="2">
        <v>46129.648611111108</v>
      </c>
    </row>
    <row r="9767" spans="1:4" x14ac:dyDescent="0.2">
      <c r="A9767" t="s">
        <v>22600</v>
      </c>
      <c r="B9767" t="s">
        <v>12526</v>
      </c>
      <c r="C9767" t="s">
        <v>12843</v>
      </c>
      <c r="D9767" s="2">
        <v>46288.893055555563</v>
      </c>
    </row>
    <row r="9768" spans="1:4" x14ac:dyDescent="0.2">
      <c r="A9768" t="s">
        <v>22601</v>
      </c>
      <c r="B9768" t="s">
        <v>12527</v>
      </c>
      <c r="C9768" t="s">
        <v>12801</v>
      </c>
      <c r="D9768" s="2">
        <v>46101.410416666673</v>
      </c>
    </row>
    <row r="9769" spans="1:4" x14ac:dyDescent="0.2">
      <c r="A9769" t="s">
        <v>22602</v>
      </c>
      <c r="B9769" t="s">
        <v>12528</v>
      </c>
      <c r="C9769" t="s">
        <v>12766</v>
      </c>
      <c r="D9769" s="2">
        <v>46280.529861111107</v>
      </c>
    </row>
    <row r="9770" spans="1:4" x14ac:dyDescent="0.2">
      <c r="A9770" t="s">
        <v>22603</v>
      </c>
      <c r="B9770" t="s">
        <v>12529</v>
      </c>
      <c r="C9770" t="s">
        <v>12843</v>
      </c>
      <c r="D9770" s="2">
        <v>46086.647916666669</v>
      </c>
    </row>
    <row r="9771" spans="1:4" x14ac:dyDescent="0.2">
      <c r="A9771" t="s">
        <v>22604</v>
      </c>
      <c r="B9771" t="s">
        <v>12530</v>
      </c>
      <c r="C9771" t="s">
        <v>12787</v>
      </c>
      <c r="D9771" s="2">
        <v>46276.573611111111</v>
      </c>
    </row>
    <row r="9772" spans="1:4" x14ac:dyDescent="0.2">
      <c r="A9772" t="s">
        <v>22605</v>
      </c>
      <c r="B9772" t="s">
        <v>12531</v>
      </c>
      <c r="C9772" t="s">
        <v>12803</v>
      </c>
      <c r="D9772" s="2">
        <v>46276.178472222222</v>
      </c>
    </row>
    <row r="9773" spans="1:4" x14ac:dyDescent="0.2">
      <c r="A9773" t="s">
        <v>22606</v>
      </c>
      <c r="B9773" t="s">
        <v>12532</v>
      </c>
      <c r="C9773" t="s">
        <v>12812</v>
      </c>
      <c r="D9773" s="2">
        <v>46189.456250000003</v>
      </c>
    </row>
    <row r="9774" spans="1:4" x14ac:dyDescent="0.2">
      <c r="A9774" t="s">
        <v>22607</v>
      </c>
      <c r="B9774" t="s">
        <v>12533</v>
      </c>
      <c r="C9774" t="s">
        <v>12797</v>
      </c>
      <c r="D9774" s="2">
        <v>46052.134027777778</v>
      </c>
    </row>
    <row r="9775" spans="1:4" x14ac:dyDescent="0.2">
      <c r="A9775" t="s">
        <v>22608</v>
      </c>
      <c r="B9775" t="s">
        <v>12534</v>
      </c>
      <c r="C9775" t="s">
        <v>12795</v>
      </c>
      <c r="D9775" s="2">
        <v>46191.688888888893</v>
      </c>
    </row>
    <row r="9776" spans="1:4" x14ac:dyDescent="0.2">
      <c r="A9776" t="s">
        <v>22609</v>
      </c>
      <c r="B9776" t="s">
        <v>12535</v>
      </c>
      <c r="C9776" t="s">
        <v>12899</v>
      </c>
      <c r="D9776" s="2">
        <v>46271.798611111109</v>
      </c>
    </row>
    <row r="9777" spans="1:4" x14ac:dyDescent="0.2">
      <c r="A9777" t="s">
        <v>22610</v>
      </c>
      <c r="B9777" t="s">
        <v>12536</v>
      </c>
      <c r="C9777" t="s">
        <v>12959</v>
      </c>
      <c r="D9777" s="2">
        <v>46276.681944444441</v>
      </c>
    </row>
    <row r="9778" spans="1:4" x14ac:dyDescent="0.2">
      <c r="A9778" t="s">
        <v>22611</v>
      </c>
      <c r="B9778" t="s">
        <v>12537</v>
      </c>
      <c r="C9778" t="s">
        <v>12843</v>
      </c>
      <c r="D9778" s="2">
        <v>46147.864583333343</v>
      </c>
    </row>
    <row r="9779" spans="1:4" x14ac:dyDescent="0.2">
      <c r="A9779" t="s">
        <v>22612</v>
      </c>
      <c r="B9779" t="s">
        <v>12538</v>
      </c>
      <c r="C9779" t="s">
        <v>12808</v>
      </c>
      <c r="D9779" s="2">
        <v>46153.65</v>
      </c>
    </row>
    <row r="9780" spans="1:4" x14ac:dyDescent="0.2">
      <c r="A9780" t="s">
        <v>22613</v>
      </c>
      <c r="B9780" t="s">
        <v>12539</v>
      </c>
      <c r="C9780" t="s">
        <v>12766</v>
      </c>
      <c r="D9780" s="2">
        <v>46127.379166666673</v>
      </c>
    </row>
    <row r="9781" spans="1:4" x14ac:dyDescent="0.2">
      <c r="A9781" t="s">
        <v>22614</v>
      </c>
      <c r="B9781" t="s">
        <v>12540</v>
      </c>
      <c r="C9781" t="s">
        <v>12926</v>
      </c>
      <c r="D9781" s="2">
        <v>46081.061805555553</v>
      </c>
    </row>
    <row r="9782" spans="1:4" x14ac:dyDescent="0.2">
      <c r="A9782" t="s">
        <v>22615</v>
      </c>
      <c r="B9782" t="s">
        <v>12541</v>
      </c>
      <c r="C9782" t="s">
        <v>12854</v>
      </c>
      <c r="D9782" s="2">
        <v>46201.032638888893</v>
      </c>
    </row>
    <row r="9783" spans="1:4" x14ac:dyDescent="0.2">
      <c r="A9783" t="s">
        <v>22616</v>
      </c>
      <c r="B9783" t="s">
        <v>12542</v>
      </c>
      <c r="C9783" t="s">
        <v>12764</v>
      </c>
      <c r="D9783" s="2">
        <v>46291.963194444441</v>
      </c>
    </row>
    <row r="9784" spans="1:4" x14ac:dyDescent="0.2">
      <c r="A9784" t="s">
        <v>22617</v>
      </c>
      <c r="B9784" t="s">
        <v>12543</v>
      </c>
      <c r="C9784" t="s">
        <v>12789</v>
      </c>
      <c r="D9784" s="2">
        <v>46095.77847222222</v>
      </c>
    </row>
    <row r="9785" spans="1:4" x14ac:dyDescent="0.2">
      <c r="A9785" t="s">
        <v>22618</v>
      </c>
      <c r="B9785" t="s">
        <v>12544</v>
      </c>
      <c r="C9785" t="s">
        <v>12873</v>
      </c>
      <c r="D9785" s="2">
        <v>46252.335416666669</v>
      </c>
    </row>
    <row r="9786" spans="1:4" x14ac:dyDescent="0.2">
      <c r="A9786" t="s">
        <v>22619</v>
      </c>
      <c r="B9786" t="s">
        <v>12545</v>
      </c>
      <c r="C9786" t="s">
        <v>12843</v>
      </c>
      <c r="D9786" s="2">
        <v>46049.954861111109</v>
      </c>
    </row>
    <row r="9787" spans="1:4" x14ac:dyDescent="0.2">
      <c r="A9787" t="s">
        <v>22620</v>
      </c>
      <c r="B9787" t="s">
        <v>12546</v>
      </c>
      <c r="C9787" t="s">
        <v>12764</v>
      </c>
      <c r="D9787" s="2">
        <v>46038.245833333327</v>
      </c>
    </row>
    <row r="9788" spans="1:4" x14ac:dyDescent="0.2">
      <c r="A9788" t="s">
        <v>22621</v>
      </c>
      <c r="B9788" t="s">
        <v>12547</v>
      </c>
      <c r="C9788" t="s">
        <v>12799</v>
      </c>
      <c r="D9788" s="2">
        <v>46268.771527777782</v>
      </c>
    </row>
    <row r="9789" spans="1:4" x14ac:dyDescent="0.2">
      <c r="A9789" t="s">
        <v>22622</v>
      </c>
      <c r="B9789" t="s">
        <v>12548</v>
      </c>
      <c r="C9789" t="s">
        <v>12789</v>
      </c>
      <c r="D9789" s="2">
        <v>46053.210416666669</v>
      </c>
    </row>
    <row r="9790" spans="1:4" x14ac:dyDescent="0.2">
      <c r="A9790" t="s">
        <v>22623</v>
      </c>
      <c r="B9790" t="s">
        <v>12549</v>
      </c>
      <c r="C9790" t="s">
        <v>12851</v>
      </c>
      <c r="D9790" s="2">
        <v>46136.709722222222</v>
      </c>
    </row>
    <row r="9791" spans="1:4" x14ac:dyDescent="0.2">
      <c r="A9791" t="s">
        <v>22624</v>
      </c>
      <c r="B9791" t="s">
        <v>12550</v>
      </c>
      <c r="C9791" t="s">
        <v>12766</v>
      </c>
      <c r="D9791" s="2">
        <v>46263.068749999999</v>
      </c>
    </row>
    <row r="9792" spans="1:4" x14ac:dyDescent="0.2">
      <c r="A9792" t="s">
        <v>22625</v>
      </c>
      <c r="B9792" t="s">
        <v>12551</v>
      </c>
      <c r="C9792" t="s">
        <v>12873</v>
      </c>
      <c r="D9792" s="2">
        <v>46118.682638888888</v>
      </c>
    </row>
    <row r="9793" spans="1:4" x14ac:dyDescent="0.2">
      <c r="A9793" t="s">
        <v>22626</v>
      </c>
      <c r="B9793" t="s">
        <v>12552</v>
      </c>
      <c r="C9793" t="s">
        <v>12897</v>
      </c>
      <c r="D9793" s="2">
        <v>46105.456944444442</v>
      </c>
    </row>
    <row r="9794" spans="1:4" x14ac:dyDescent="0.2">
      <c r="A9794" t="s">
        <v>22627</v>
      </c>
      <c r="B9794" t="s">
        <v>12553</v>
      </c>
      <c r="C9794" t="s">
        <v>12819</v>
      </c>
      <c r="D9794" s="2">
        <v>46034.581944444442</v>
      </c>
    </row>
    <row r="9795" spans="1:4" x14ac:dyDescent="0.2">
      <c r="A9795" t="s">
        <v>22628</v>
      </c>
      <c r="B9795" t="s">
        <v>12554</v>
      </c>
      <c r="C9795" t="s">
        <v>12812</v>
      </c>
      <c r="D9795" s="2">
        <v>46213.040972222218</v>
      </c>
    </row>
    <row r="9796" spans="1:4" x14ac:dyDescent="0.2">
      <c r="A9796" t="s">
        <v>22629</v>
      </c>
      <c r="B9796" t="s">
        <v>12555</v>
      </c>
      <c r="C9796" t="s">
        <v>12959</v>
      </c>
      <c r="D9796" s="2">
        <v>46110.369444444441</v>
      </c>
    </row>
    <row r="9797" spans="1:4" x14ac:dyDescent="0.2">
      <c r="A9797" t="s">
        <v>22630</v>
      </c>
      <c r="B9797" t="s">
        <v>12556</v>
      </c>
      <c r="C9797" t="s">
        <v>13200</v>
      </c>
      <c r="D9797" s="2">
        <v>46055.160416666673</v>
      </c>
    </row>
    <row r="9798" spans="1:4" x14ac:dyDescent="0.2">
      <c r="A9798" t="s">
        <v>22631</v>
      </c>
      <c r="B9798" t="s">
        <v>12557</v>
      </c>
      <c r="C9798" t="s">
        <v>12780</v>
      </c>
      <c r="D9798" s="2">
        <v>46152.615972222222</v>
      </c>
    </row>
    <row r="9799" spans="1:4" x14ac:dyDescent="0.2">
      <c r="A9799" t="s">
        <v>22632</v>
      </c>
      <c r="B9799" t="s">
        <v>12558</v>
      </c>
      <c r="C9799" t="s">
        <v>12815</v>
      </c>
      <c r="D9799" s="2">
        <v>46069.004861111112</v>
      </c>
    </row>
    <row r="9800" spans="1:4" x14ac:dyDescent="0.2">
      <c r="A9800" t="s">
        <v>22633</v>
      </c>
      <c r="B9800" t="s">
        <v>12559</v>
      </c>
      <c r="C9800" t="s">
        <v>12959</v>
      </c>
      <c r="D9800" s="2">
        <v>46254.904861111107</v>
      </c>
    </row>
    <row r="9801" spans="1:4" x14ac:dyDescent="0.2">
      <c r="A9801" t="s">
        <v>22634</v>
      </c>
      <c r="B9801" t="s">
        <v>12560</v>
      </c>
      <c r="C9801" t="s">
        <v>12821</v>
      </c>
      <c r="D9801" s="2">
        <v>46227.174305555563</v>
      </c>
    </row>
    <row r="9802" spans="1:4" x14ac:dyDescent="0.2">
      <c r="A9802" t="s">
        <v>22635</v>
      </c>
      <c r="B9802" t="s">
        <v>12561</v>
      </c>
      <c r="C9802" t="s">
        <v>12787</v>
      </c>
      <c r="D9802" s="2">
        <v>46290.521527777782</v>
      </c>
    </row>
    <row r="9803" spans="1:4" x14ac:dyDescent="0.2">
      <c r="A9803" t="s">
        <v>22636</v>
      </c>
      <c r="B9803" t="s">
        <v>12562</v>
      </c>
      <c r="C9803" t="s">
        <v>12998</v>
      </c>
      <c r="D9803" s="2">
        <v>46290.995138888888</v>
      </c>
    </row>
    <row r="9804" spans="1:4" x14ac:dyDescent="0.2">
      <c r="A9804" t="s">
        <v>22637</v>
      </c>
      <c r="B9804" t="s">
        <v>12563</v>
      </c>
      <c r="C9804" t="s">
        <v>12808</v>
      </c>
      <c r="D9804" s="2">
        <v>46251.409722222219</v>
      </c>
    </row>
    <row r="9805" spans="1:4" x14ac:dyDescent="0.2">
      <c r="A9805" t="s">
        <v>22638</v>
      </c>
      <c r="B9805" t="s">
        <v>12564</v>
      </c>
      <c r="C9805" t="s">
        <v>12812</v>
      </c>
      <c r="D9805" s="2">
        <v>46160.540972222218</v>
      </c>
    </row>
    <row r="9806" spans="1:4" x14ac:dyDescent="0.2">
      <c r="A9806" t="s">
        <v>22639</v>
      </c>
      <c r="B9806" t="s">
        <v>12565</v>
      </c>
      <c r="C9806" t="s">
        <v>12878</v>
      </c>
      <c r="D9806" s="2">
        <v>46069.959722222222</v>
      </c>
    </row>
    <row r="9807" spans="1:4" x14ac:dyDescent="0.2">
      <c r="A9807" t="s">
        <v>22640</v>
      </c>
      <c r="B9807" t="s">
        <v>12566</v>
      </c>
      <c r="C9807" t="s">
        <v>12873</v>
      </c>
      <c r="D9807" s="2">
        <v>46034.066666666673</v>
      </c>
    </row>
    <row r="9808" spans="1:4" x14ac:dyDescent="0.2">
      <c r="A9808" t="s">
        <v>22641</v>
      </c>
      <c r="B9808" t="s">
        <v>12567</v>
      </c>
      <c r="C9808" t="s">
        <v>12803</v>
      </c>
      <c r="D9808" s="2">
        <v>46047.561805555553</v>
      </c>
    </row>
    <row r="9809" spans="1:4" x14ac:dyDescent="0.2">
      <c r="A9809" t="s">
        <v>22642</v>
      </c>
      <c r="B9809" t="s">
        <v>12568</v>
      </c>
      <c r="C9809" t="s">
        <v>12825</v>
      </c>
      <c r="D9809" s="2">
        <v>46086.563888888893</v>
      </c>
    </row>
    <row r="9810" spans="1:4" x14ac:dyDescent="0.2">
      <c r="A9810" t="s">
        <v>22643</v>
      </c>
      <c r="B9810" t="s">
        <v>12569</v>
      </c>
      <c r="C9810" t="s">
        <v>12766</v>
      </c>
      <c r="D9810" s="2">
        <v>46264.723611111112</v>
      </c>
    </row>
    <row r="9811" spans="1:4" x14ac:dyDescent="0.2">
      <c r="A9811" t="s">
        <v>22644</v>
      </c>
      <c r="B9811" t="s">
        <v>12570</v>
      </c>
      <c r="C9811" t="s">
        <v>12803</v>
      </c>
      <c r="D9811" s="2">
        <v>46081.600694444453</v>
      </c>
    </row>
    <row r="9812" spans="1:4" x14ac:dyDescent="0.2">
      <c r="A9812" t="s">
        <v>22645</v>
      </c>
      <c r="B9812" t="s">
        <v>12571</v>
      </c>
      <c r="C9812" t="s">
        <v>12797</v>
      </c>
      <c r="D9812" s="2">
        <v>46048.479861111111</v>
      </c>
    </row>
    <row r="9813" spans="1:4" x14ac:dyDescent="0.2">
      <c r="A9813" t="s">
        <v>22646</v>
      </c>
      <c r="B9813" t="s">
        <v>12572</v>
      </c>
      <c r="C9813" t="s">
        <v>12847</v>
      </c>
      <c r="D9813" s="2">
        <v>46278.547222222223</v>
      </c>
    </row>
    <row r="9814" spans="1:4" x14ac:dyDescent="0.2">
      <c r="A9814" t="s">
        <v>22647</v>
      </c>
      <c r="B9814" t="s">
        <v>12573</v>
      </c>
      <c r="C9814" t="s">
        <v>12768</v>
      </c>
      <c r="D9814" s="2">
        <v>46141.284722222219</v>
      </c>
    </row>
    <row r="9815" spans="1:4" x14ac:dyDescent="0.2">
      <c r="A9815" t="s">
        <v>22648</v>
      </c>
      <c r="B9815" t="s">
        <v>12574</v>
      </c>
      <c r="C9815" t="s">
        <v>12797</v>
      </c>
      <c r="D9815" s="2">
        <v>46137.335416666669</v>
      </c>
    </row>
    <row r="9816" spans="1:4" x14ac:dyDescent="0.2">
      <c r="A9816" t="s">
        <v>22649</v>
      </c>
      <c r="B9816" t="s">
        <v>12575</v>
      </c>
      <c r="C9816" t="s">
        <v>12780</v>
      </c>
      <c r="D9816" s="2">
        <v>46105.949305555558</v>
      </c>
    </row>
    <row r="9817" spans="1:4" x14ac:dyDescent="0.2">
      <c r="A9817" t="s">
        <v>22650</v>
      </c>
      <c r="B9817" t="s">
        <v>12576</v>
      </c>
      <c r="C9817" t="s">
        <v>12860</v>
      </c>
      <c r="D9817" s="2">
        <v>46281.656944444447</v>
      </c>
    </row>
    <row r="9818" spans="1:4" x14ac:dyDescent="0.2">
      <c r="A9818" t="s">
        <v>22651</v>
      </c>
      <c r="B9818" t="s">
        <v>12577</v>
      </c>
      <c r="C9818" t="s">
        <v>12819</v>
      </c>
      <c r="D9818" s="2">
        <v>46118.681944444441</v>
      </c>
    </row>
    <row r="9819" spans="1:4" x14ac:dyDescent="0.2">
      <c r="A9819" t="s">
        <v>22652</v>
      </c>
      <c r="B9819" t="s">
        <v>12578</v>
      </c>
      <c r="C9819" t="s">
        <v>12827</v>
      </c>
      <c r="D9819" s="2">
        <v>46257.142361111109</v>
      </c>
    </row>
    <row r="9820" spans="1:4" x14ac:dyDescent="0.2">
      <c r="A9820" t="s">
        <v>22653</v>
      </c>
      <c r="B9820" t="s">
        <v>12579</v>
      </c>
      <c r="C9820" t="s">
        <v>12915</v>
      </c>
      <c r="D9820" s="2">
        <v>46293.386111111111</v>
      </c>
    </row>
    <row r="9821" spans="1:4" x14ac:dyDescent="0.2">
      <c r="A9821" t="s">
        <v>22654</v>
      </c>
      <c r="B9821" t="s">
        <v>12580</v>
      </c>
      <c r="C9821" t="s">
        <v>12843</v>
      </c>
      <c r="D9821" s="2">
        <v>46146.219444444447</v>
      </c>
    </row>
    <row r="9822" spans="1:4" x14ac:dyDescent="0.2">
      <c r="A9822" t="s">
        <v>22655</v>
      </c>
      <c r="B9822" t="s">
        <v>12581</v>
      </c>
      <c r="C9822" t="s">
        <v>12835</v>
      </c>
      <c r="D9822" s="2">
        <v>46214.947916666657</v>
      </c>
    </row>
    <row r="9823" spans="1:4" x14ac:dyDescent="0.2">
      <c r="A9823" t="s">
        <v>22656</v>
      </c>
      <c r="B9823" t="s">
        <v>12582</v>
      </c>
      <c r="C9823" t="s">
        <v>12803</v>
      </c>
      <c r="D9823" s="2">
        <v>46029.994444444441</v>
      </c>
    </row>
    <row r="9824" spans="1:4" x14ac:dyDescent="0.2">
      <c r="A9824" t="s">
        <v>22657</v>
      </c>
      <c r="B9824" t="s">
        <v>12583</v>
      </c>
      <c r="C9824" t="s">
        <v>12825</v>
      </c>
      <c r="D9824" s="2">
        <v>46236.334722222222</v>
      </c>
    </row>
    <row r="9825" spans="1:4" x14ac:dyDescent="0.2">
      <c r="A9825" t="s">
        <v>22658</v>
      </c>
      <c r="B9825" t="s">
        <v>12584</v>
      </c>
      <c r="C9825" t="s">
        <v>12845</v>
      </c>
      <c r="D9825" s="2">
        <v>46288.415277777778</v>
      </c>
    </row>
    <row r="9826" spans="1:4" x14ac:dyDescent="0.2">
      <c r="A9826" t="s">
        <v>22659</v>
      </c>
      <c r="B9826" t="s">
        <v>12585</v>
      </c>
      <c r="C9826" t="s">
        <v>12862</v>
      </c>
      <c r="D9826" s="2">
        <v>46076.68472222222</v>
      </c>
    </row>
    <row r="9827" spans="1:4" x14ac:dyDescent="0.2">
      <c r="A9827" t="s">
        <v>22660</v>
      </c>
      <c r="B9827" t="s">
        <v>12586</v>
      </c>
      <c r="C9827" t="s">
        <v>12772</v>
      </c>
      <c r="D9827" s="2">
        <v>46025.147222222222</v>
      </c>
    </row>
    <row r="9828" spans="1:4" x14ac:dyDescent="0.2">
      <c r="A9828" t="s">
        <v>22661</v>
      </c>
      <c r="B9828" t="s">
        <v>12587</v>
      </c>
      <c r="C9828" t="s">
        <v>12897</v>
      </c>
      <c r="D9828" s="2">
        <v>46034.561111111107</v>
      </c>
    </row>
    <row r="9829" spans="1:4" x14ac:dyDescent="0.2">
      <c r="A9829" t="s">
        <v>22662</v>
      </c>
      <c r="B9829" t="s">
        <v>12588</v>
      </c>
      <c r="C9829" t="s">
        <v>12805</v>
      </c>
      <c r="D9829" s="2">
        <v>46256.216666666667</v>
      </c>
    </row>
    <row r="9830" spans="1:4" x14ac:dyDescent="0.2">
      <c r="A9830" t="s">
        <v>22663</v>
      </c>
      <c r="B9830" t="s">
        <v>12589</v>
      </c>
      <c r="C9830" t="s">
        <v>13158</v>
      </c>
      <c r="D9830" s="2">
        <v>46089.527083333327</v>
      </c>
    </row>
    <row r="9831" spans="1:4" x14ac:dyDescent="0.2">
      <c r="A9831" t="s">
        <v>22664</v>
      </c>
      <c r="B9831" t="s">
        <v>12590</v>
      </c>
      <c r="C9831" t="s">
        <v>12901</v>
      </c>
      <c r="D9831" s="2">
        <v>46135.723611111112</v>
      </c>
    </row>
    <row r="9832" spans="1:4" x14ac:dyDescent="0.2">
      <c r="A9832" t="s">
        <v>22665</v>
      </c>
      <c r="B9832" t="s">
        <v>12591</v>
      </c>
      <c r="C9832" t="s">
        <v>12789</v>
      </c>
      <c r="D9832" s="2">
        <v>46114.738888888889</v>
      </c>
    </row>
    <row r="9833" spans="1:4" x14ac:dyDescent="0.2">
      <c r="A9833" t="s">
        <v>22666</v>
      </c>
      <c r="B9833" t="s">
        <v>12592</v>
      </c>
      <c r="C9833" t="s">
        <v>12795</v>
      </c>
      <c r="D9833" s="2">
        <v>46105.115972222222</v>
      </c>
    </row>
    <row r="9834" spans="1:4" x14ac:dyDescent="0.2">
      <c r="A9834" t="s">
        <v>22667</v>
      </c>
      <c r="B9834" t="s">
        <v>12593</v>
      </c>
      <c r="C9834" t="s">
        <v>12776</v>
      </c>
      <c r="D9834" s="2">
        <v>46068.289583333331</v>
      </c>
    </row>
    <row r="9835" spans="1:4" x14ac:dyDescent="0.2">
      <c r="A9835" t="s">
        <v>22668</v>
      </c>
      <c r="B9835" t="s">
        <v>12594</v>
      </c>
      <c r="C9835" t="s">
        <v>12926</v>
      </c>
      <c r="D9835" s="2">
        <v>46134.353472222218</v>
      </c>
    </row>
    <row r="9836" spans="1:4" x14ac:dyDescent="0.2">
      <c r="A9836" t="s">
        <v>22669</v>
      </c>
      <c r="B9836" t="s">
        <v>12595</v>
      </c>
      <c r="C9836" t="s">
        <v>12897</v>
      </c>
      <c r="D9836" s="2">
        <v>46275.724999999999</v>
      </c>
    </row>
    <row r="9837" spans="1:4" x14ac:dyDescent="0.2">
      <c r="A9837" t="s">
        <v>22670</v>
      </c>
      <c r="B9837" t="s">
        <v>12596</v>
      </c>
      <c r="C9837" t="s">
        <v>12835</v>
      </c>
      <c r="D9837" s="2">
        <v>46120.327777777777</v>
      </c>
    </row>
    <row r="9838" spans="1:4" x14ac:dyDescent="0.2">
      <c r="A9838" t="s">
        <v>22671</v>
      </c>
      <c r="B9838" t="s">
        <v>12597</v>
      </c>
      <c r="C9838" t="s">
        <v>12797</v>
      </c>
      <c r="D9838" s="2">
        <v>46241.463194444441</v>
      </c>
    </row>
    <row r="9839" spans="1:4" x14ac:dyDescent="0.2">
      <c r="A9839" t="s">
        <v>22672</v>
      </c>
      <c r="B9839" t="s">
        <v>12598</v>
      </c>
      <c r="C9839" t="s">
        <v>12860</v>
      </c>
      <c r="D9839" s="2">
        <v>46211.227777777778</v>
      </c>
    </row>
    <row r="9840" spans="1:4" x14ac:dyDescent="0.2">
      <c r="A9840" t="s">
        <v>22673</v>
      </c>
      <c r="B9840" t="s">
        <v>12599</v>
      </c>
      <c r="C9840" t="s">
        <v>12766</v>
      </c>
      <c r="D9840" s="2">
        <v>46240.344444444447</v>
      </c>
    </row>
    <row r="9841" spans="1:4" x14ac:dyDescent="0.2">
      <c r="A9841" t="s">
        <v>22674</v>
      </c>
      <c r="B9841" t="s">
        <v>12600</v>
      </c>
      <c r="C9841" t="s">
        <v>12766</v>
      </c>
      <c r="D9841" s="2">
        <v>46179.476388888892</v>
      </c>
    </row>
    <row r="9842" spans="1:4" x14ac:dyDescent="0.2">
      <c r="A9842" t="s">
        <v>22675</v>
      </c>
      <c r="B9842" t="s">
        <v>12601</v>
      </c>
      <c r="C9842" t="s">
        <v>12803</v>
      </c>
      <c r="D9842" s="2">
        <v>46124.209722222222</v>
      </c>
    </row>
    <row r="9843" spans="1:4" x14ac:dyDescent="0.2">
      <c r="A9843" t="s">
        <v>22676</v>
      </c>
      <c r="B9843" t="s">
        <v>12602</v>
      </c>
      <c r="C9843" t="s">
        <v>13063</v>
      </c>
      <c r="D9843" s="2">
        <v>46093.109722222223</v>
      </c>
    </row>
    <row r="9844" spans="1:4" x14ac:dyDescent="0.2">
      <c r="A9844" t="s">
        <v>22677</v>
      </c>
      <c r="B9844" t="s">
        <v>12603</v>
      </c>
      <c r="C9844" t="s">
        <v>13151</v>
      </c>
      <c r="D9844" s="2">
        <v>46099.142361111109</v>
      </c>
    </row>
    <row r="9845" spans="1:4" x14ac:dyDescent="0.2">
      <c r="A9845" t="s">
        <v>22678</v>
      </c>
      <c r="B9845" t="s">
        <v>12604</v>
      </c>
      <c r="C9845" t="s">
        <v>12841</v>
      </c>
      <c r="D9845" s="2">
        <v>46167.456250000003</v>
      </c>
    </row>
    <row r="9846" spans="1:4" x14ac:dyDescent="0.2">
      <c r="A9846" t="s">
        <v>22679</v>
      </c>
      <c r="B9846" t="s">
        <v>12605</v>
      </c>
      <c r="C9846" t="s">
        <v>12841</v>
      </c>
      <c r="D9846" s="2">
        <v>46133.163194444453</v>
      </c>
    </row>
    <row r="9847" spans="1:4" x14ac:dyDescent="0.2">
      <c r="A9847" t="s">
        <v>22680</v>
      </c>
      <c r="B9847" t="s">
        <v>12606</v>
      </c>
      <c r="C9847" t="s">
        <v>12878</v>
      </c>
      <c r="D9847" s="2">
        <v>46133.031944444447</v>
      </c>
    </row>
    <row r="9848" spans="1:4" x14ac:dyDescent="0.2">
      <c r="A9848" t="s">
        <v>22681</v>
      </c>
      <c r="B9848" t="s">
        <v>12607</v>
      </c>
      <c r="C9848" t="s">
        <v>12791</v>
      </c>
      <c r="D9848" s="2">
        <v>46123.833333333343</v>
      </c>
    </row>
    <row r="9849" spans="1:4" x14ac:dyDescent="0.2">
      <c r="A9849" t="s">
        <v>22682</v>
      </c>
      <c r="B9849" t="s">
        <v>12608</v>
      </c>
      <c r="C9849" t="s">
        <v>12808</v>
      </c>
      <c r="D9849" s="2">
        <v>46274.970138888893</v>
      </c>
    </row>
    <row r="9850" spans="1:4" x14ac:dyDescent="0.2">
      <c r="A9850" t="s">
        <v>22683</v>
      </c>
      <c r="B9850" t="s">
        <v>12609</v>
      </c>
      <c r="C9850" t="s">
        <v>12812</v>
      </c>
      <c r="D9850" s="2">
        <v>46198.511111111111</v>
      </c>
    </row>
    <row r="9851" spans="1:4" x14ac:dyDescent="0.2">
      <c r="A9851" t="s">
        <v>22684</v>
      </c>
      <c r="B9851" t="s">
        <v>12610</v>
      </c>
      <c r="C9851" t="s">
        <v>12857</v>
      </c>
      <c r="D9851" s="2">
        <v>46266.604861111111</v>
      </c>
    </row>
    <row r="9852" spans="1:4" x14ac:dyDescent="0.2">
      <c r="A9852" t="s">
        <v>22685</v>
      </c>
      <c r="B9852" t="s">
        <v>12611</v>
      </c>
      <c r="C9852" t="s">
        <v>12878</v>
      </c>
      <c r="D9852" s="2">
        <v>46276.165972222218</v>
      </c>
    </row>
    <row r="9853" spans="1:4" x14ac:dyDescent="0.2">
      <c r="A9853" t="s">
        <v>22686</v>
      </c>
      <c r="B9853" t="s">
        <v>12612</v>
      </c>
      <c r="C9853" t="s">
        <v>12803</v>
      </c>
      <c r="D9853" s="2">
        <v>46191.074999999997</v>
      </c>
    </row>
    <row r="9854" spans="1:4" x14ac:dyDescent="0.2">
      <c r="A9854" t="s">
        <v>22687</v>
      </c>
      <c r="B9854" t="s">
        <v>12613</v>
      </c>
      <c r="C9854" t="s">
        <v>12784</v>
      </c>
      <c r="D9854" s="2">
        <v>46048.07916666667</v>
      </c>
    </row>
    <row r="9855" spans="1:4" x14ac:dyDescent="0.2">
      <c r="A9855" t="s">
        <v>22688</v>
      </c>
      <c r="B9855" t="s">
        <v>12614</v>
      </c>
      <c r="C9855" t="s">
        <v>12841</v>
      </c>
      <c r="D9855" s="2">
        <v>46286.19027777778</v>
      </c>
    </row>
    <row r="9856" spans="1:4" x14ac:dyDescent="0.2">
      <c r="A9856" t="s">
        <v>22689</v>
      </c>
      <c r="B9856" t="s">
        <v>12615</v>
      </c>
      <c r="C9856" t="s">
        <v>12851</v>
      </c>
      <c r="D9856" s="2">
        <v>46153.111111111109</v>
      </c>
    </row>
    <row r="9857" spans="1:4" x14ac:dyDescent="0.2">
      <c r="A9857" t="s">
        <v>22690</v>
      </c>
      <c r="B9857" t="s">
        <v>12616</v>
      </c>
      <c r="C9857" t="s">
        <v>12766</v>
      </c>
      <c r="D9857" s="2">
        <v>46125.736111111109</v>
      </c>
    </row>
    <row r="9858" spans="1:4" x14ac:dyDescent="0.2">
      <c r="A9858" t="s">
        <v>22691</v>
      </c>
      <c r="B9858" t="s">
        <v>12617</v>
      </c>
      <c r="C9858" t="s">
        <v>12862</v>
      </c>
      <c r="D9858" s="2">
        <v>46135.770138888889</v>
      </c>
    </row>
    <row r="9859" spans="1:4" x14ac:dyDescent="0.2">
      <c r="A9859" t="s">
        <v>22692</v>
      </c>
      <c r="B9859" t="s">
        <v>12618</v>
      </c>
      <c r="C9859" t="s">
        <v>12799</v>
      </c>
      <c r="D9859" s="2">
        <v>46047.731249999997</v>
      </c>
    </row>
    <row r="9860" spans="1:4" x14ac:dyDescent="0.2">
      <c r="A9860" t="s">
        <v>22693</v>
      </c>
      <c r="B9860" t="s">
        <v>12619</v>
      </c>
      <c r="C9860" t="s">
        <v>12810</v>
      </c>
      <c r="D9860" s="2">
        <v>46204.286805555559</v>
      </c>
    </row>
    <row r="9861" spans="1:4" x14ac:dyDescent="0.2">
      <c r="A9861" t="s">
        <v>22694</v>
      </c>
      <c r="B9861" t="s">
        <v>12620</v>
      </c>
      <c r="C9861" t="s">
        <v>12878</v>
      </c>
      <c r="D9861" s="2">
        <v>46036.364583333343</v>
      </c>
    </row>
    <row r="9862" spans="1:4" x14ac:dyDescent="0.2">
      <c r="A9862" t="s">
        <v>22695</v>
      </c>
      <c r="B9862" t="s">
        <v>12621</v>
      </c>
      <c r="C9862" t="s">
        <v>12803</v>
      </c>
      <c r="D9862" s="2">
        <v>46219.35833333333</v>
      </c>
    </row>
    <row r="9863" spans="1:4" x14ac:dyDescent="0.2">
      <c r="A9863" t="s">
        <v>22696</v>
      </c>
      <c r="B9863" t="s">
        <v>12622</v>
      </c>
      <c r="C9863" t="s">
        <v>12843</v>
      </c>
      <c r="D9863" s="2">
        <v>46250.147916666669</v>
      </c>
    </row>
    <row r="9864" spans="1:4" x14ac:dyDescent="0.2">
      <c r="A9864" t="s">
        <v>22697</v>
      </c>
      <c r="B9864" t="s">
        <v>12623</v>
      </c>
      <c r="C9864" t="s">
        <v>12978</v>
      </c>
      <c r="D9864" s="2">
        <v>46138.472222222219</v>
      </c>
    </row>
    <row r="9865" spans="1:4" x14ac:dyDescent="0.2">
      <c r="A9865" t="s">
        <v>22698</v>
      </c>
      <c r="B9865" t="s">
        <v>12624</v>
      </c>
      <c r="C9865" t="s">
        <v>12864</v>
      </c>
      <c r="D9865" s="2">
        <v>46127.535416666673</v>
      </c>
    </row>
    <row r="9866" spans="1:4" x14ac:dyDescent="0.2">
      <c r="A9866" t="s">
        <v>22699</v>
      </c>
      <c r="B9866" t="s">
        <v>12625</v>
      </c>
      <c r="C9866" t="s">
        <v>12808</v>
      </c>
      <c r="D9866" s="2">
        <v>46206.20416666667</v>
      </c>
    </row>
    <row r="9867" spans="1:4" x14ac:dyDescent="0.2">
      <c r="A9867" t="s">
        <v>22700</v>
      </c>
      <c r="B9867" t="s">
        <v>12626</v>
      </c>
      <c r="C9867" t="s">
        <v>12789</v>
      </c>
      <c r="D9867" s="2">
        <v>46257.276388888888</v>
      </c>
    </row>
    <row r="9868" spans="1:4" x14ac:dyDescent="0.2">
      <c r="A9868" t="s">
        <v>22701</v>
      </c>
      <c r="B9868" t="s">
        <v>12627</v>
      </c>
      <c r="C9868" t="s">
        <v>12803</v>
      </c>
      <c r="D9868" s="2">
        <v>46049.470138888893</v>
      </c>
    </row>
    <row r="9869" spans="1:4" x14ac:dyDescent="0.2">
      <c r="A9869" t="s">
        <v>22702</v>
      </c>
      <c r="B9869" t="s">
        <v>12628</v>
      </c>
      <c r="C9869" t="s">
        <v>12854</v>
      </c>
      <c r="D9869" s="2">
        <v>46148.09652777778</v>
      </c>
    </row>
    <row r="9870" spans="1:4" x14ac:dyDescent="0.2">
      <c r="A9870" t="s">
        <v>22703</v>
      </c>
      <c r="B9870" t="s">
        <v>12629</v>
      </c>
      <c r="C9870" t="s">
        <v>12812</v>
      </c>
      <c r="D9870" s="2">
        <v>46111.588888888888</v>
      </c>
    </row>
    <row r="9871" spans="1:4" x14ac:dyDescent="0.2">
      <c r="A9871" t="s">
        <v>22704</v>
      </c>
      <c r="B9871" t="s">
        <v>12630</v>
      </c>
      <c r="C9871" t="s">
        <v>12797</v>
      </c>
      <c r="D9871" s="2">
        <v>46026.345833333333</v>
      </c>
    </row>
    <row r="9872" spans="1:4" x14ac:dyDescent="0.2">
      <c r="A9872" t="s">
        <v>22705</v>
      </c>
      <c r="B9872" t="s">
        <v>12631</v>
      </c>
      <c r="C9872" t="s">
        <v>13063</v>
      </c>
      <c r="D9872" s="2">
        <v>46025.709722222222</v>
      </c>
    </row>
    <row r="9873" spans="1:4" x14ac:dyDescent="0.2">
      <c r="A9873" t="s">
        <v>22706</v>
      </c>
      <c r="B9873" t="s">
        <v>12632</v>
      </c>
      <c r="C9873" t="s">
        <v>12808</v>
      </c>
      <c r="D9873" s="2">
        <v>46167.750694444447</v>
      </c>
    </row>
    <row r="9874" spans="1:4" x14ac:dyDescent="0.2">
      <c r="A9874" t="s">
        <v>22707</v>
      </c>
      <c r="B9874" t="s">
        <v>12633</v>
      </c>
      <c r="C9874" t="s">
        <v>13085</v>
      </c>
      <c r="D9874" s="2">
        <v>46231.370138888888</v>
      </c>
    </row>
    <row r="9875" spans="1:4" x14ac:dyDescent="0.2">
      <c r="A9875" t="s">
        <v>22708</v>
      </c>
      <c r="B9875" t="s">
        <v>12634</v>
      </c>
      <c r="C9875" t="s">
        <v>12770</v>
      </c>
      <c r="D9875" s="2">
        <v>46185.353472222218</v>
      </c>
    </row>
    <row r="9876" spans="1:4" x14ac:dyDescent="0.2">
      <c r="A9876" t="s">
        <v>22709</v>
      </c>
      <c r="B9876" t="s">
        <v>12635</v>
      </c>
      <c r="C9876" t="s">
        <v>12873</v>
      </c>
      <c r="D9876" s="2">
        <v>46090.527777777781</v>
      </c>
    </row>
    <row r="9877" spans="1:4" x14ac:dyDescent="0.2">
      <c r="A9877" t="s">
        <v>22710</v>
      </c>
      <c r="B9877" t="s">
        <v>12636</v>
      </c>
      <c r="C9877" t="s">
        <v>12854</v>
      </c>
      <c r="D9877" s="2">
        <v>46146.040277777778</v>
      </c>
    </row>
    <row r="9878" spans="1:4" x14ac:dyDescent="0.2">
      <c r="A9878" t="s">
        <v>22711</v>
      </c>
      <c r="B9878" t="s">
        <v>12637</v>
      </c>
      <c r="C9878" t="s">
        <v>12780</v>
      </c>
      <c r="D9878" s="2">
        <v>46286.191666666673</v>
      </c>
    </row>
    <row r="9879" spans="1:4" x14ac:dyDescent="0.2">
      <c r="A9879" t="s">
        <v>22712</v>
      </c>
      <c r="B9879" t="s">
        <v>12638</v>
      </c>
      <c r="C9879" t="s">
        <v>12835</v>
      </c>
      <c r="D9879" s="2">
        <v>46251.120138888888</v>
      </c>
    </row>
    <row r="9880" spans="1:4" x14ac:dyDescent="0.2">
      <c r="A9880" t="s">
        <v>22713</v>
      </c>
      <c r="B9880" t="s">
        <v>12639</v>
      </c>
      <c r="C9880" t="s">
        <v>12808</v>
      </c>
      <c r="D9880" s="2">
        <v>46055.283333333333</v>
      </c>
    </row>
    <row r="9881" spans="1:4" x14ac:dyDescent="0.2">
      <c r="A9881" t="s">
        <v>22714</v>
      </c>
      <c r="B9881" t="s">
        <v>12640</v>
      </c>
      <c r="C9881" t="s">
        <v>12878</v>
      </c>
      <c r="D9881" s="2">
        <v>46198.595833333333</v>
      </c>
    </row>
    <row r="9882" spans="1:4" x14ac:dyDescent="0.2">
      <c r="A9882" t="s">
        <v>22715</v>
      </c>
      <c r="B9882" t="s">
        <v>12641</v>
      </c>
      <c r="C9882" t="s">
        <v>12797</v>
      </c>
      <c r="D9882" s="2">
        <v>46193.244444444441</v>
      </c>
    </row>
    <row r="9883" spans="1:4" x14ac:dyDescent="0.2">
      <c r="A9883" t="s">
        <v>22716</v>
      </c>
      <c r="B9883" t="s">
        <v>12642</v>
      </c>
      <c r="C9883" t="s">
        <v>12843</v>
      </c>
      <c r="D9883" s="2">
        <v>46122.521527777782</v>
      </c>
    </row>
    <row r="9884" spans="1:4" x14ac:dyDescent="0.2">
      <c r="A9884" t="s">
        <v>22717</v>
      </c>
      <c r="B9884" t="s">
        <v>12643</v>
      </c>
      <c r="C9884" t="s">
        <v>13085</v>
      </c>
      <c r="D9884" s="2">
        <v>46122.691666666673</v>
      </c>
    </row>
    <row r="9885" spans="1:4" x14ac:dyDescent="0.2">
      <c r="A9885" t="s">
        <v>22718</v>
      </c>
      <c r="B9885" t="s">
        <v>12644</v>
      </c>
      <c r="C9885" t="s">
        <v>13085</v>
      </c>
      <c r="D9885" s="2">
        <v>46219.674305555563</v>
      </c>
    </row>
    <row r="9886" spans="1:4" x14ac:dyDescent="0.2">
      <c r="A9886" t="s">
        <v>22719</v>
      </c>
      <c r="B9886" t="s">
        <v>12645</v>
      </c>
      <c r="C9886" t="s">
        <v>12857</v>
      </c>
      <c r="D9886" s="2">
        <v>46278.530555555553</v>
      </c>
    </row>
    <row r="9887" spans="1:4" x14ac:dyDescent="0.2">
      <c r="A9887" t="s">
        <v>22720</v>
      </c>
      <c r="B9887" t="s">
        <v>12646</v>
      </c>
      <c r="C9887" t="s">
        <v>12819</v>
      </c>
      <c r="D9887" s="2">
        <v>46110.571527777778</v>
      </c>
    </row>
    <row r="9888" spans="1:4" x14ac:dyDescent="0.2">
      <c r="A9888" t="s">
        <v>22721</v>
      </c>
      <c r="B9888" t="s">
        <v>12647</v>
      </c>
      <c r="C9888" t="s">
        <v>12808</v>
      </c>
      <c r="D9888" s="2">
        <v>46276.441666666673</v>
      </c>
    </row>
    <row r="9889" spans="1:4" x14ac:dyDescent="0.2">
      <c r="A9889" t="s">
        <v>22722</v>
      </c>
      <c r="B9889" t="s">
        <v>12648</v>
      </c>
      <c r="C9889" t="s">
        <v>12810</v>
      </c>
      <c r="D9889" s="2">
        <v>46251.49722222222</v>
      </c>
    </row>
    <row r="9890" spans="1:4" x14ac:dyDescent="0.2">
      <c r="A9890" t="s">
        <v>22723</v>
      </c>
      <c r="B9890" t="s">
        <v>12649</v>
      </c>
      <c r="C9890" t="s">
        <v>12791</v>
      </c>
      <c r="D9890" s="2">
        <v>46037.794444444437</v>
      </c>
    </row>
    <row r="9891" spans="1:4" x14ac:dyDescent="0.2">
      <c r="A9891" t="s">
        <v>22724</v>
      </c>
      <c r="B9891" t="s">
        <v>12650</v>
      </c>
      <c r="C9891" t="s">
        <v>12812</v>
      </c>
      <c r="D9891" s="2">
        <v>46099.474999999999</v>
      </c>
    </row>
    <row r="9892" spans="1:4" x14ac:dyDescent="0.2">
      <c r="A9892" t="s">
        <v>22725</v>
      </c>
      <c r="B9892" t="s">
        <v>12651</v>
      </c>
      <c r="C9892" t="s">
        <v>13133</v>
      </c>
      <c r="D9892" s="2">
        <v>46143.351388888892</v>
      </c>
    </row>
    <row r="9893" spans="1:4" x14ac:dyDescent="0.2">
      <c r="A9893" t="s">
        <v>22726</v>
      </c>
      <c r="B9893" t="s">
        <v>12652</v>
      </c>
      <c r="C9893" t="s">
        <v>12819</v>
      </c>
      <c r="D9893" s="2">
        <v>46204.961111111108</v>
      </c>
    </row>
    <row r="9894" spans="1:4" x14ac:dyDescent="0.2">
      <c r="A9894" t="s">
        <v>22727</v>
      </c>
      <c r="B9894" t="s">
        <v>12653</v>
      </c>
      <c r="C9894" t="s">
        <v>12998</v>
      </c>
      <c r="D9894" s="2">
        <v>46084.916666666657</v>
      </c>
    </row>
    <row r="9895" spans="1:4" x14ac:dyDescent="0.2">
      <c r="A9895" t="s">
        <v>22728</v>
      </c>
      <c r="B9895" t="s">
        <v>12654</v>
      </c>
      <c r="C9895" t="s">
        <v>12901</v>
      </c>
      <c r="D9895" s="2">
        <v>46136.861805555563</v>
      </c>
    </row>
    <row r="9896" spans="1:4" x14ac:dyDescent="0.2">
      <c r="A9896" t="s">
        <v>22729</v>
      </c>
      <c r="B9896" t="s">
        <v>12655</v>
      </c>
      <c r="C9896" t="s">
        <v>12862</v>
      </c>
      <c r="D9896" s="2">
        <v>46048.820138888892</v>
      </c>
    </row>
    <row r="9897" spans="1:4" x14ac:dyDescent="0.2">
      <c r="A9897" t="s">
        <v>22730</v>
      </c>
      <c r="B9897" t="s">
        <v>12656</v>
      </c>
      <c r="C9897" t="s">
        <v>12854</v>
      </c>
      <c r="D9897" s="2">
        <v>46050.382638888892</v>
      </c>
    </row>
    <row r="9898" spans="1:4" x14ac:dyDescent="0.2">
      <c r="A9898" t="s">
        <v>22731</v>
      </c>
      <c r="B9898" t="s">
        <v>12657</v>
      </c>
      <c r="C9898" t="s">
        <v>12873</v>
      </c>
      <c r="D9898" s="2">
        <v>46141.959027777782</v>
      </c>
    </row>
    <row r="9899" spans="1:4" x14ac:dyDescent="0.2">
      <c r="A9899" t="s">
        <v>22732</v>
      </c>
      <c r="B9899" t="s">
        <v>12658</v>
      </c>
      <c r="C9899" t="s">
        <v>13063</v>
      </c>
      <c r="D9899" s="2">
        <v>46194.652777777781</v>
      </c>
    </row>
    <row r="9900" spans="1:4" x14ac:dyDescent="0.2">
      <c r="A9900" t="s">
        <v>22733</v>
      </c>
      <c r="B9900" t="s">
        <v>12659</v>
      </c>
      <c r="C9900" t="s">
        <v>12843</v>
      </c>
      <c r="D9900" s="2">
        <v>46146.890277777777</v>
      </c>
    </row>
    <row r="9901" spans="1:4" x14ac:dyDescent="0.2">
      <c r="A9901" t="s">
        <v>22734</v>
      </c>
      <c r="B9901" t="s">
        <v>12660</v>
      </c>
      <c r="C9901" t="s">
        <v>12801</v>
      </c>
      <c r="D9901" s="2">
        <v>46127.020138888889</v>
      </c>
    </row>
    <row r="9902" spans="1:4" x14ac:dyDescent="0.2">
      <c r="A9902" t="s">
        <v>22735</v>
      </c>
      <c r="B9902" t="s">
        <v>12661</v>
      </c>
      <c r="C9902" t="s">
        <v>13108</v>
      </c>
      <c r="D9902" s="2">
        <v>46158.106249999997</v>
      </c>
    </row>
    <row r="9903" spans="1:4" x14ac:dyDescent="0.2">
      <c r="A9903" t="s">
        <v>22736</v>
      </c>
      <c r="B9903" t="s">
        <v>12662</v>
      </c>
      <c r="C9903" t="s">
        <v>12766</v>
      </c>
      <c r="D9903" s="2">
        <v>46196.020833333343</v>
      </c>
    </row>
    <row r="9904" spans="1:4" x14ac:dyDescent="0.2">
      <c r="A9904" t="s">
        <v>22737</v>
      </c>
      <c r="B9904" t="s">
        <v>12663</v>
      </c>
      <c r="C9904" t="s">
        <v>12830</v>
      </c>
      <c r="D9904" s="2">
        <v>46217.996527777781</v>
      </c>
    </row>
    <row r="9905" spans="1:4" x14ac:dyDescent="0.2">
      <c r="A9905" t="s">
        <v>22738</v>
      </c>
      <c r="B9905" t="s">
        <v>12664</v>
      </c>
      <c r="C9905" t="s">
        <v>12864</v>
      </c>
      <c r="D9905" s="2">
        <v>46170.318055555559</v>
      </c>
    </row>
    <row r="9906" spans="1:4" x14ac:dyDescent="0.2">
      <c r="A9906" t="s">
        <v>22739</v>
      </c>
      <c r="B9906" t="s">
        <v>12665</v>
      </c>
      <c r="C9906" t="s">
        <v>13006</v>
      </c>
      <c r="D9906" s="2">
        <v>46048.038888888892</v>
      </c>
    </row>
    <row r="9907" spans="1:4" x14ac:dyDescent="0.2">
      <c r="A9907" t="s">
        <v>22740</v>
      </c>
      <c r="B9907" t="s">
        <v>12666</v>
      </c>
      <c r="C9907" t="s">
        <v>12784</v>
      </c>
      <c r="D9907" s="2">
        <v>46034.754166666673</v>
      </c>
    </row>
    <row r="9908" spans="1:4" x14ac:dyDescent="0.2">
      <c r="A9908" t="s">
        <v>22741</v>
      </c>
      <c r="B9908" t="s">
        <v>12667</v>
      </c>
      <c r="C9908" t="s">
        <v>12901</v>
      </c>
      <c r="D9908" s="2">
        <v>46116.790972222218</v>
      </c>
    </row>
    <row r="9909" spans="1:4" x14ac:dyDescent="0.2">
      <c r="A9909" t="s">
        <v>22742</v>
      </c>
      <c r="B9909" t="s">
        <v>12668</v>
      </c>
      <c r="C9909" t="s">
        <v>12917</v>
      </c>
      <c r="D9909" s="2">
        <v>46078.925000000003</v>
      </c>
    </row>
    <row r="9910" spans="1:4" x14ac:dyDescent="0.2">
      <c r="A9910" t="s">
        <v>22743</v>
      </c>
      <c r="B9910" t="s">
        <v>12669</v>
      </c>
      <c r="C9910" t="s">
        <v>12843</v>
      </c>
      <c r="D9910" s="2">
        <v>46169.578472222223</v>
      </c>
    </row>
    <row r="9911" spans="1:4" x14ac:dyDescent="0.2">
      <c r="A9911" t="s">
        <v>22744</v>
      </c>
      <c r="B9911" t="s">
        <v>12670</v>
      </c>
      <c r="C9911" t="s">
        <v>13020</v>
      </c>
      <c r="D9911" s="2">
        <v>46214.682638888888</v>
      </c>
    </row>
    <row r="9912" spans="1:4" x14ac:dyDescent="0.2">
      <c r="A9912" t="s">
        <v>22745</v>
      </c>
      <c r="B9912" t="s">
        <v>12671</v>
      </c>
      <c r="C9912" t="s">
        <v>12778</v>
      </c>
      <c r="D9912" s="2">
        <v>46091.617361111108</v>
      </c>
    </row>
    <row r="9913" spans="1:4" x14ac:dyDescent="0.2">
      <c r="A9913" t="s">
        <v>22746</v>
      </c>
      <c r="B9913" t="s">
        <v>12672</v>
      </c>
      <c r="C9913" t="s">
        <v>12835</v>
      </c>
      <c r="D9913" s="2">
        <v>46150.706250000003</v>
      </c>
    </row>
    <row r="9914" spans="1:4" x14ac:dyDescent="0.2">
      <c r="A9914" t="s">
        <v>22747</v>
      </c>
      <c r="B9914" t="s">
        <v>12673</v>
      </c>
      <c r="C9914" t="s">
        <v>12805</v>
      </c>
      <c r="D9914" s="2">
        <v>46082.51666666667</v>
      </c>
    </row>
    <row r="9915" spans="1:4" x14ac:dyDescent="0.2">
      <c r="A9915" t="s">
        <v>22748</v>
      </c>
      <c r="B9915" t="s">
        <v>12674</v>
      </c>
      <c r="C9915" t="s">
        <v>12801</v>
      </c>
      <c r="D9915" s="2">
        <v>46150.031944444447</v>
      </c>
    </row>
    <row r="9916" spans="1:4" x14ac:dyDescent="0.2">
      <c r="A9916" t="s">
        <v>22749</v>
      </c>
      <c r="B9916" t="s">
        <v>12675</v>
      </c>
      <c r="C9916" t="s">
        <v>12810</v>
      </c>
      <c r="D9916" s="2">
        <v>46126.166666666657</v>
      </c>
    </row>
    <row r="9917" spans="1:4" x14ac:dyDescent="0.2">
      <c r="A9917" t="s">
        <v>22750</v>
      </c>
      <c r="B9917" t="s">
        <v>12676</v>
      </c>
      <c r="C9917" t="s">
        <v>12864</v>
      </c>
      <c r="D9917" s="2">
        <v>46023.929861111108</v>
      </c>
    </row>
    <row r="9918" spans="1:4" x14ac:dyDescent="0.2">
      <c r="A9918" t="s">
        <v>22751</v>
      </c>
      <c r="B9918" t="s">
        <v>12677</v>
      </c>
      <c r="C9918" t="s">
        <v>12864</v>
      </c>
      <c r="D9918" s="2">
        <v>46204.04791666667</v>
      </c>
    </row>
    <row r="9919" spans="1:4" x14ac:dyDescent="0.2">
      <c r="A9919" t="s">
        <v>22752</v>
      </c>
      <c r="B9919" t="s">
        <v>12678</v>
      </c>
      <c r="C9919" t="s">
        <v>12851</v>
      </c>
      <c r="D9919" s="2">
        <v>46105.086111111108</v>
      </c>
    </row>
    <row r="9920" spans="1:4" x14ac:dyDescent="0.2">
      <c r="A9920" t="s">
        <v>22753</v>
      </c>
      <c r="B9920" t="s">
        <v>12679</v>
      </c>
      <c r="C9920" t="s">
        <v>12901</v>
      </c>
      <c r="D9920" s="2">
        <v>46227.8</v>
      </c>
    </row>
    <row r="9921" spans="1:4" x14ac:dyDescent="0.2">
      <c r="A9921" t="s">
        <v>22754</v>
      </c>
      <c r="B9921" t="s">
        <v>12680</v>
      </c>
      <c r="C9921" t="s">
        <v>12815</v>
      </c>
      <c r="D9921" s="2">
        <v>46205.946527777778</v>
      </c>
    </row>
    <row r="9922" spans="1:4" x14ac:dyDescent="0.2">
      <c r="A9922" t="s">
        <v>22755</v>
      </c>
      <c r="B9922" t="s">
        <v>12681</v>
      </c>
      <c r="C9922" t="s">
        <v>12835</v>
      </c>
      <c r="D9922" s="2">
        <v>46076.446527777778</v>
      </c>
    </row>
    <row r="9923" spans="1:4" x14ac:dyDescent="0.2">
      <c r="A9923" t="s">
        <v>22756</v>
      </c>
      <c r="B9923" t="s">
        <v>12682</v>
      </c>
      <c r="C9923" t="s">
        <v>13200</v>
      </c>
      <c r="D9923" s="2">
        <v>46265.14166666667</v>
      </c>
    </row>
    <row r="9924" spans="1:4" x14ac:dyDescent="0.2">
      <c r="A9924" t="s">
        <v>22757</v>
      </c>
      <c r="B9924" t="s">
        <v>12683</v>
      </c>
      <c r="C9924" t="s">
        <v>12917</v>
      </c>
      <c r="D9924" s="2">
        <v>46029.588194444441</v>
      </c>
    </row>
    <row r="9925" spans="1:4" x14ac:dyDescent="0.2">
      <c r="A9925" t="s">
        <v>22758</v>
      </c>
      <c r="B9925" t="s">
        <v>12684</v>
      </c>
      <c r="C9925" t="s">
        <v>12764</v>
      </c>
      <c r="D9925" s="2">
        <v>46179.033333333333</v>
      </c>
    </row>
    <row r="9926" spans="1:4" x14ac:dyDescent="0.2">
      <c r="A9926" t="s">
        <v>22759</v>
      </c>
      <c r="B9926" t="s">
        <v>12685</v>
      </c>
      <c r="C9926" t="s">
        <v>12789</v>
      </c>
      <c r="D9926" s="2">
        <v>46242.359722222223</v>
      </c>
    </row>
    <row r="9927" spans="1:4" x14ac:dyDescent="0.2">
      <c r="A9927" t="s">
        <v>22760</v>
      </c>
      <c r="B9927" t="s">
        <v>12686</v>
      </c>
      <c r="C9927" t="s">
        <v>12764</v>
      </c>
      <c r="D9927" s="2">
        <v>46170.563194444447</v>
      </c>
    </row>
    <row r="9928" spans="1:4" x14ac:dyDescent="0.2">
      <c r="A9928" t="s">
        <v>22761</v>
      </c>
      <c r="B9928" t="s">
        <v>12687</v>
      </c>
      <c r="C9928" t="s">
        <v>12838</v>
      </c>
      <c r="D9928" s="2">
        <v>46175.879861111112</v>
      </c>
    </row>
    <row r="9929" spans="1:4" x14ac:dyDescent="0.2">
      <c r="A9929" t="s">
        <v>22762</v>
      </c>
      <c r="B9929" t="s">
        <v>12688</v>
      </c>
      <c r="C9929" t="s">
        <v>12764</v>
      </c>
      <c r="D9929" s="2">
        <v>46151.113194444442</v>
      </c>
    </row>
    <row r="9930" spans="1:4" x14ac:dyDescent="0.2">
      <c r="A9930" t="s">
        <v>22763</v>
      </c>
      <c r="B9930" t="s">
        <v>12689</v>
      </c>
      <c r="C9930" t="s">
        <v>13133</v>
      </c>
      <c r="D9930" s="2">
        <v>46039.606249999997</v>
      </c>
    </row>
    <row r="9931" spans="1:4" x14ac:dyDescent="0.2">
      <c r="A9931" t="s">
        <v>22764</v>
      </c>
      <c r="B9931" t="s">
        <v>12690</v>
      </c>
      <c r="C9931" t="s">
        <v>12897</v>
      </c>
      <c r="D9931" s="2">
        <v>46208.02847222222</v>
      </c>
    </row>
    <row r="9932" spans="1:4" x14ac:dyDescent="0.2">
      <c r="A9932" t="s">
        <v>22765</v>
      </c>
      <c r="B9932" t="s">
        <v>12691</v>
      </c>
      <c r="C9932" t="s">
        <v>12901</v>
      </c>
      <c r="D9932" s="2">
        <v>46283.464583333327</v>
      </c>
    </row>
    <row r="9933" spans="1:4" x14ac:dyDescent="0.2">
      <c r="A9933" t="s">
        <v>22766</v>
      </c>
      <c r="B9933" t="s">
        <v>12692</v>
      </c>
      <c r="C9933" t="s">
        <v>13020</v>
      </c>
      <c r="D9933" s="2">
        <v>46240.667361111111</v>
      </c>
    </row>
    <row r="9934" spans="1:4" x14ac:dyDescent="0.2">
      <c r="A9934" t="s">
        <v>22767</v>
      </c>
      <c r="B9934" t="s">
        <v>12693</v>
      </c>
      <c r="C9934" t="s">
        <v>12805</v>
      </c>
      <c r="D9934" s="2">
        <v>46039.035416666673</v>
      </c>
    </row>
    <row r="9935" spans="1:4" x14ac:dyDescent="0.2">
      <c r="A9935" t="s">
        <v>22768</v>
      </c>
      <c r="B9935" t="s">
        <v>12694</v>
      </c>
      <c r="C9935" t="s">
        <v>12789</v>
      </c>
      <c r="D9935" s="2">
        <v>46083.738194444442</v>
      </c>
    </row>
    <row r="9936" spans="1:4" x14ac:dyDescent="0.2">
      <c r="A9936" t="s">
        <v>22769</v>
      </c>
      <c r="B9936" t="s">
        <v>12695</v>
      </c>
      <c r="C9936" t="s">
        <v>12915</v>
      </c>
      <c r="D9936" s="2">
        <v>46250.98541666667</v>
      </c>
    </row>
    <row r="9937" spans="1:4" x14ac:dyDescent="0.2">
      <c r="A9937" t="s">
        <v>22770</v>
      </c>
      <c r="B9937" t="s">
        <v>12696</v>
      </c>
      <c r="C9937" t="s">
        <v>12795</v>
      </c>
      <c r="D9937" s="2">
        <v>46217.292361111111</v>
      </c>
    </row>
    <row r="9938" spans="1:4" x14ac:dyDescent="0.2">
      <c r="A9938" t="s">
        <v>22771</v>
      </c>
      <c r="B9938" t="s">
        <v>12697</v>
      </c>
      <c r="C9938" t="s">
        <v>13151</v>
      </c>
      <c r="D9938" s="2">
        <v>46123.756944444453</v>
      </c>
    </row>
    <row r="9939" spans="1:4" x14ac:dyDescent="0.2">
      <c r="A9939" t="s">
        <v>22772</v>
      </c>
      <c r="B9939" t="s">
        <v>12698</v>
      </c>
      <c r="C9939" t="s">
        <v>12998</v>
      </c>
      <c r="D9939" s="2">
        <v>46089.533333333333</v>
      </c>
    </row>
    <row r="9940" spans="1:4" x14ac:dyDescent="0.2">
      <c r="A9940" t="s">
        <v>22773</v>
      </c>
      <c r="B9940" t="s">
        <v>12699</v>
      </c>
      <c r="C9940" t="s">
        <v>12940</v>
      </c>
      <c r="D9940" s="2">
        <v>46149.918055555558</v>
      </c>
    </row>
    <row r="9941" spans="1:4" x14ac:dyDescent="0.2">
      <c r="A9941" t="s">
        <v>22774</v>
      </c>
      <c r="B9941" t="s">
        <v>12700</v>
      </c>
      <c r="C9941" t="s">
        <v>13158</v>
      </c>
      <c r="D9941" s="2">
        <v>46031.585416666669</v>
      </c>
    </row>
    <row r="9942" spans="1:4" x14ac:dyDescent="0.2">
      <c r="A9942" t="s">
        <v>22775</v>
      </c>
      <c r="B9942" t="s">
        <v>12701</v>
      </c>
      <c r="C9942" t="s">
        <v>12819</v>
      </c>
      <c r="D9942" s="2">
        <v>46047.802777777782</v>
      </c>
    </row>
    <row r="9943" spans="1:4" x14ac:dyDescent="0.2">
      <c r="A9943" t="s">
        <v>22776</v>
      </c>
      <c r="B9943" t="s">
        <v>12702</v>
      </c>
      <c r="C9943" t="s">
        <v>12805</v>
      </c>
      <c r="D9943" s="2">
        <v>46043.160416666673</v>
      </c>
    </row>
    <row r="9944" spans="1:4" x14ac:dyDescent="0.2">
      <c r="A9944" t="s">
        <v>22777</v>
      </c>
      <c r="B9944" t="s">
        <v>12703</v>
      </c>
      <c r="C9944" t="s">
        <v>13085</v>
      </c>
      <c r="D9944" s="2">
        <v>46248.255555555559</v>
      </c>
    </row>
    <row r="9945" spans="1:4" x14ac:dyDescent="0.2">
      <c r="A9945" t="s">
        <v>22778</v>
      </c>
      <c r="B9945" t="s">
        <v>12704</v>
      </c>
      <c r="C9945" t="s">
        <v>12815</v>
      </c>
      <c r="D9945" s="2">
        <v>46035.439583333333</v>
      </c>
    </row>
    <row r="9946" spans="1:4" x14ac:dyDescent="0.2">
      <c r="A9946" t="s">
        <v>22779</v>
      </c>
      <c r="B9946" t="s">
        <v>12705</v>
      </c>
      <c r="C9946" t="s">
        <v>12808</v>
      </c>
      <c r="D9946" s="2">
        <v>46173.90347222222</v>
      </c>
    </row>
    <row r="9947" spans="1:4" x14ac:dyDescent="0.2">
      <c r="A9947" t="s">
        <v>22780</v>
      </c>
      <c r="B9947" t="s">
        <v>12706</v>
      </c>
      <c r="C9947" t="s">
        <v>12843</v>
      </c>
      <c r="D9947" s="2">
        <v>46099.636805555558</v>
      </c>
    </row>
    <row r="9948" spans="1:4" x14ac:dyDescent="0.2">
      <c r="A9948" t="s">
        <v>22781</v>
      </c>
      <c r="B9948" t="s">
        <v>12707</v>
      </c>
      <c r="C9948" t="s">
        <v>12784</v>
      </c>
      <c r="D9948" s="2">
        <v>46229.211805555547</v>
      </c>
    </row>
    <row r="9949" spans="1:4" x14ac:dyDescent="0.2">
      <c r="A9949" t="s">
        <v>22782</v>
      </c>
      <c r="B9949" t="s">
        <v>12708</v>
      </c>
      <c r="C9949" t="s">
        <v>12835</v>
      </c>
      <c r="D9949" s="2">
        <v>46057.885416666657</v>
      </c>
    </row>
    <row r="9950" spans="1:4" x14ac:dyDescent="0.2">
      <c r="A9950" t="s">
        <v>22783</v>
      </c>
      <c r="B9950" t="s">
        <v>12709</v>
      </c>
      <c r="C9950" t="s">
        <v>12830</v>
      </c>
      <c r="D9950" s="2">
        <v>46271.618055555547</v>
      </c>
    </row>
    <row r="9951" spans="1:4" x14ac:dyDescent="0.2">
      <c r="A9951" t="s">
        <v>22784</v>
      </c>
      <c r="B9951" t="s">
        <v>12710</v>
      </c>
      <c r="C9951" t="s">
        <v>12770</v>
      </c>
      <c r="D9951" s="2">
        <v>46046.418749999997</v>
      </c>
    </row>
    <row r="9952" spans="1:4" x14ac:dyDescent="0.2">
      <c r="A9952" t="s">
        <v>22785</v>
      </c>
      <c r="B9952" t="s">
        <v>12711</v>
      </c>
      <c r="C9952" t="s">
        <v>12799</v>
      </c>
      <c r="D9952" s="2">
        <v>46254.384027777778</v>
      </c>
    </row>
    <row r="9953" spans="1:4" x14ac:dyDescent="0.2">
      <c r="A9953" t="s">
        <v>22786</v>
      </c>
      <c r="B9953" t="s">
        <v>12712</v>
      </c>
      <c r="C9953" t="s">
        <v>12795</v>
      </c>
      <c r="D9953" s="2">
        <v>46063.699305555558</v>
      </c>
    </row>
    <row r="9954" spans="1:4" x14ac:dyDescent="0.2">
      <c r="A9954" t="s">
        <v>22787</v>
      </c>
      <c r="B9954" t="s">
        <v>12713</v>
      </c>
      <c r="C9954" t="s">
        <v>12825</v>
      </c>
      <c r="D9954" s="2">
        <v>46031.881249999999</v>
      </c>
    </row>
    <row r="9955" spans="1:4" x14ac:dyDescent="0.2">
      <c r="A9955" t="s">
        <v>22788</v>
      </c>
      <c r="B9955" t="s">
        <v>12714</v>
      </c>
      <c r="C9955" t="s">
        <v>12812</v>
      </c>
      <c r="D9955" s="2">
        <v>46033.501388888893</v>
      </c>
    </row>
    <row r="9956" spans="1:4" x14ac:dyDescent="0.2">
      <c r="A9956" t="s">
        <v>22789</v>
      </c>
      <c r="B9956" t="s">
        <v>12715</v>
      </c>
      <c r="C9956" t="s">
        <v>12959</v>
      </c>
      <c r="D9956" s="2">
        <v>46236.84375</v>
      </c>
    </row>
    <row r="9957" spans="1:4" x14ac:dyDescent="0.2">
      <c r="A9957" t="s">
        <v>22790</v>
      </c>
      <c r="B9957" t="s">
        <v>12716</v>
      </c>
      <c r="C9957" t="s">
        <v>12819</v>
      </c>
      <c r="D9957" s="2">
        <v>46116.706944444442</v>
      </c>
    </row>
    <row r="9958" spans="1:4" x14ac:dyDescent="0.2">
      <c r="A9958" t="s">
        <v>22791</v>
      </c>
      <c r="B9958" t="s">
        <v>12717</v>
      </c>
      <c r="C9958" t="s">
        <v>12830</v>
      </c>
      <c r="D9958" s="2">
        <v>46136.073611111111</v>
      </c>
    </row>
    <row r="9959" spans="1:4" x14ac:dyDescent="0.2">
      <c r="A9959" t="s">
        <v>22792</v>
      </c>
      <c r="B9959" t="s">
        <v>12718</v>
      </c>
      <c r="C9959" t="s">
        <v>12821</v>
      </c>
      <c r="D9959" s="2">
        <v>46247.788888888892</v>
      </c>
    </row>
    <row r="9960" spans="1:4" x14ac:dyDescent="0.2">
      <c r="A9960" t="s">
        <v>22793</v>
      </c>
      <c r="B9960" t="s">
        <v>12719</v>
      </c>
      <c r="C9960" t="s">
        <v>12801</v>
      </c>
      <c r="D9960" s="2">
        <v>46094.560416666667</v>
      </c>
    </row>
    <row r="9961" spans="1:4" x14ac:dyDescent="0.2">
      <c r="A9961" t="s">
        <v>22794</v>
      </c>
      <c r="B9961" t="s">
        <v>12720</v>
      </c>
      <c r="C9961" t="s">
        <v>12897</v>
      </c>
      <c r="D9961" s="2">
        <v>46174.529861111107</v>
      </c>
    </row>
    <row r="9962" spans="1:4" x14ac:dyDescent="0.2">
      <c r="A9962" t="s">
        <v>22795</v>
      </c>
      <c r="B9962" t="s">
        <v>12721</v>
      </c>
      <c r="C9962" t="s">
        <v>12808</v>
      </c>
      <c r="D9962" s="2">
        <v>46104.612500000003</v>
      </c>
    </row>
    <row r="9963" spans="1:4" x14ac:dyDescent="0.2">
      <c r="A9963" t="s">
        <v>22796</v>
      </c>
      <c r="B9963" t="s">
        <v>12722</v>
      </c>
      <c r="C9963" t="s">
        <v>12843</v>
      </c>
      <c r="D9963" s="2">
        <v>46040.060416666667</v>
      </c>
    </row>
    <row r="9964" spans="1:4" x14ac:dyDescent="0.2">
      <c r="A9964" t="s">
        <v>22797</v>
      </c>
      <c r="B9964" t="s">
        <v>12723</v>
      </c>
      <c r="C9964" t="s">
        <v>12864</v>
      </c>
      <c r="D9964" s="2">
        <v>46294.906944444447</v>
      </c>
    </row>
    <row r="9965" spans="1:4" x14ac:dyDescent="0.2">
      <c r="A9965" t="s">
        <v>22798</v>
      </c>
      <c r="B9965" t="s">
        <v>12724</v>
      </c>
      <c r="C9965" t="s">
        <v>12819</v>
      </c>
      <c r="D9965" s="2">
        <v>46125.875</v>
      </c>
    </row>
    <row r="9966" spans="1:4" x14ac:dyDescent="0.2">
      <c r="A9966" t="s">
        <v>22799</v>
      </c>
      <c r="B9966" t="s">
        <v>12725</v>
      </c>
      <c r="C9966" t="s">
        <v>12873</v>
      </c>
      <c r="D9966" s="2">
        <v>46254.997916666667</v>
      </c>
    </row>
    <row r="9967" spans="1:4" x14ac:dyDescent="0.2">
      <c r="A9967" t="s">
        <v>22800</v>
      </c>
      <c r="B9967" t="s">
        <v>12726</v>
      </c>
      <c r="C9967" t="s">
        <v>13063</v>
      </c>
      <c r="D9967" s="2">
        <v>46140.600694444453</v>
      </c>
    </row>
    <row r="9968" spans="1:4" x14ac:dyDescent="0.2">
      <c r="A9968" t="s">
        <v>22801</v>
      </c>
      <c r="B9968" t="s">
        <v>12727</v>
      </c>
      <c r="C9968" t="s">
        <v>12917</v>
      </c>
      <c r="D9968" s="2">
        <v>46259.238888888889</v>
      </c>
    </row>
    <row r="9969" spans="1:4" x14ac:dyDescent="0.2">
      <c r="A9969" t="s">
        <v>22802</v>
      </c>
      <c r="B9969" t="s">
        <v>12728</v>
      </c>
      <c r="C9969" t="s">
        <v>12860</v>
      </c>
      <c r="D9969" s="2">
        <v>46070.6</v>
      </c>
    </row>
    <row r="9970" spans="1:4" x14ac:dyDescent="0.2">
      <c r="A9970" t="s">
        <v>22803</v>
      </c>
      <c r="B9970" t="s">
        <v>12729</v>
      </c>
      <c r="C9970" t="s">
        <v>13085</v>
      </c>
      <c r="D9970" s="2">
        <v>46170.28125</v>
      </c>
    </row>
    <row r="9971" spans="1:4" x14ac:dyDescent="0.2">
      <c r="A9971" t="s">
        <v>22804</v>
      </c>
      <c r="B9971" t="s">
        <v>12730</v>
      </c>
      <c r="C9971" t="s">
        <v>12808</v>
      </c>
      <c r="D9971" s="2">
        <v>46124.509027777778</v>
      </c>
    </row>
    <row r="9972" spans="1:4" x14ac:dyDescent="0.2">
      <c r="A9972" t="s">
        <v>22805</v>
      </c>
      <c r="B9972" t="s">
        <v>12731</v>
      </c>
      <c r="C9972" t="s">
        <v>12851</v>
      </c>
      <c r="D9972" s="2">
        <v>46293.800694444442</v>
      </c>
    </row>
    <row r="9973" spans="1:4" x14ac:dyDescent="0.2">
      <c r="A9973" t="s">
        <v>22806</v>
      </c>
      <c r="B9973" t="s">
        <v>12732</v>
      </c>
      <c r="C9973" t="s">
        <v>12764</v>
      </c>
      <c r="D9973" s="2">
        <v>46114.173611111109</v>
      </c>
    </row>
    <row r="9974" spans="1:4" x14ac:dyDescent="0.2">
      <c r="A9974" t="s">
        <v>22807</v>
      </c>
      <c r="B9974" t="s">
        <v>12733</v>
      </c>
      <c r="C9974" t="s">
        <v>12873</v>
      </c>
      <c r="D9974" s="2">
        <v>46233.45416666667</v>
      </c>
    </row>
    <row r="9975" spans="1:4" x14ac:dyDescent="0.2">
      <c r="A9975" t="s">
        <v>22808</v>
      </c>
      <c r="B9975" t="s">
        <v>12734</v>
      </c>
      <c r="C9975" t="s">
        <v>12812</v>
      </c>
      <c r="D9975" s="2">
        <v>46157.486111111109</v>
      </c>
    </row>
    <row r="9976" spans="1:4" x14ac:dyDescent="0.2">
      <c r="A9976" t="s">
        <v>22809</v>
      </c>
      <c r="B9976" t="s">
        <v>12735</v>
      </c>
      <c r="C9976" t="s">
        <v>12917</v>
      </c>
      <c r="D9976" s="2">
        <v>46132.929166666669</v>
      </c>
    </row>
    <row r="9977" spans="1:4" x14ac:dyDescent="0.2">
      <c r="A9977" t="s">
        <v>22810</v>
      </c>
      <c r="B9977" t="s">
        <v>12736</v>
      </c>
      <c r="C9977" t="s">
        <v>12845</v>
      </c>
      <c r="D9977" s="2">
        <v>46213.536805555559</v>
      </c>
    </row>
    <row r="9978" spans="1:4" x14ac:dyDescent="0.2">
      <c r="A9978" t="s">
        <v>22811</v>
      </c>
      <c r="B9978" t="s">
        <v>12737</v>
      </c>
      <c r="C9978" t="s">
        <v>12803</v>
      </c>
      <c r="D9978" s="2">
        <v>46199.340277777781</v>
      </c>
    </row>
    <row r="9979" spans="1:4" x14ac:dyDescent="0.2">
      <c r="A9979" t="s">
        <v>22812</v>
      </c>
      <c r="B9979" t="s">
        <v>12738</v>
      </c>
      <c r="C9979" t="s">
        <v>13063</v>
      </c>
      <c r="D9979" s="2">
        <v>46153.383333333331</v>
      </c>
    </row>
    <row r="9980" spans="1:4" x14ac:dyDescent="0.2">
      <c r="A9980" t="s">
        <v>22813</v>
      </c>
      <c r="B9980" t="s">
        <v>12739</v>
      </c>
      <c r="C9980" t="s">
        <v>12851</v>
      </c>
      <c r="D9980" s="2">
        <v>46038.302777777782</v>
      </c>
    </row>
    <row r="9981" spans="1:4" x14ac:dyDescent="0.2">
      <c r="A9981" t="s">
        <v>22814</v>
      </c>
      <c r="B9981" t="s">
        <v>12740</v>
      </c>
      <c r="C9981" t="s">
        <v>12835</v>
      </c>
      <c r="D9981" s="2">
        <v>46043.148611111108</v>
      </c>
    </row>
    <row r="9982" spans="1:4" x14ac:dyDescent="0.2">
      <c r="A9982" t="s">
        <v>22815</v>
      </c>
      <c r="B9982" t="s">
        <v>12741</v>
      </c>
      <c r="C9982" t="s">
        <v>12808</v>
      </c>
      <c r="D9982" s="2">
        <v>46186.709722222222</v>
      </c>
    </row>
    <row r="9983" spans="1:4" x14ac:dyDescent="0.2">
      <c r="A9983" t="s">
        <v>22816</v>
      </c>
      <c r="B9983" t="s">
        <v>12742</v>
      </c>
      <c r="C9983" t="s">
        <v>12770</v>
      </c>
      <c r="D9983" s="2">
        <v>46038.761805555558</v>
      </c>
    </row>
    <row r="9984" spans="1:4" x14ac:dyDescent="0.2">
      <c r="A9984" t="s">
        <v>22817</v>
      </c>
      <c r="B9984" t="s">
        <v>12743</v>
      </c>
      <c r="C9984" t="s">
        <v>12770</v>
      </c>
      <c r="D9984" s="2">
        <v>46188.198611111111</v>
      </c>
    </row>
    <row r="9985" spans="1:4" x14ac:dyDescent="0.2">
      <c r="A9985" t="s">
        <v>22818</v>
      </c>
      <c r="B9985" t="s">
        <v>12744</v>
      </c>
      <c r="C9985" t="s">
        <v>12835</v>
      </c>
      <c r="D9985" s="2">
        <v>46265.456250000003</v>
      </c>
    </row>
    <row r="9986" spans="1:4" x14ac:dyDescent="0.2">
      <c r="A9986" t="s">
        <v>22819</v>
      </c>
      <c r="B9986" t="s">
        <v>12745</v>
      </c>
      <c r="C9986" t="s">
        <v>12862</v>
      </c>
      <c r="D9986" s="2">
        <v>46238.75277777778</v>
      </c>
    </row>
    <row r="9987" spans="1:4" x14ac:dyDescent="0.2">
      <c r="A9987" t="s">
        <v>22820</v>
      </c>
      <c r="B9987" t="s">
        <v>12746</v>
      </c>
      <c r="C9987" t="s">
        <v>12791</v>
      </c>
      <c r="D9987" s="2">
        <v>46212.7</v>
      </c>
    </row>
    <row r="9988" spans="1:4" x14ac:dyDescent="0.2">
      <c r="A9988" t="s">
        <v>22821</v>
      </c>
      <c r="B9988" t="s">
        <v>12747</v>
      </c>
      <c r="C9988" t="s">
        <v>12812</v>
      </c>
      <c r="D9988" s="2">
        <v>46097.079861111109</v>
      </c>
    </row>
    <row r="9989" spans="1:4" x14ac:dyDescent="0.2">
      <c r="A9989" t="s">
        <v>22822</v>
      </c>
      <c r="B9989" t="s">
        <v>12748</v>
      </c>
      <c r="C9989" t="s">
        <v>12764</v>
      </c>
      <c r="D9989" s="2">
        <v>46202.046527777777</v>
      </c>
    </row>
    <row r="9990" spans="1:4" x14ac:dyDescent="0.2">
      <c r="A9990" t="s">
        <v>22823</v>
      </c>
      <c r="B9990" t="s">
        <v>12749</v>
      </c>
      <c r="C9990" t="s">
        <v>13643</v>
      </c>
      <c r="D9990" s="2">
        <v>46073.070833333331</v>
      </c>
    </row>
    <row r="9991" spans="1:4" x14ac:dyDescent="0.2">
      <c r="A9991" t="s">
        <v>22824</v>
      </c>
      <c r="B9991" t="s">
        <v>12750</v>
      </c>
      <c r="C9991" t="s">
        <v>12810</v>
      </c>
      <c r="D9991" s="2">
        <v>46272.504166666673</v>
      </c>
    </row>
    <row r="9992" spans="1:4" x14ac:dyDescent="0.2">
      <c r="A9992" t="s">
        <v>22825</v>
      </c>
      <c r="B9992" t="s">
        <v>12751</v>
      </c>
      <c r="C9992" t="s">
        <v>12808</v>
      </c>
      <c r="D9992" s="2">
        <v>46047.913194444453</v>
      </c>
    </row>
    <row r="9993" spans="1:4" x14ac:dyDescent="0.2">
      <c r="A9993" t="s">
        <v>22826</v>
      </c>
      <c r="B9993" t="s">
        <v>12752</v>
      </c>
      <c r="C9993" t="s">
        <v>12851</v>
      </c>
      <c r="D9993" s="2">
        <v>46170.073611111111</v>
      </c>
    </row>
    <row r="9994" spans="1:4" x14ac:dyDescent="0.2">
      <c r="A9994" t="s">
        <v>22827</v>
      </c>
      <c r="B9994" t="s">
        <v>12753</v>
      </c>
      <c r="C9994" t="s">
        <v>12851</v>
      </c>
      <c r="D9994" s="2">
        <v>46155.700694444437</v>
      </c>
    </row>
    <row r="9995" spans="1:4" x14ac:dyDescent="0.2">
      <c r="A9995" t="s">
        <v>22828</v>
      </c>
      <c r="B9995" t="s">
        <v>12754</v>
      </c>
      <c r="C9995" t="s">
        <v>12791</v>
      </c>
      <c r="D9995" s="2">
        <v>46043.73333333333</v>
      </c>
    </row>
    <row r="9996" spans="1:4" x14ac:dyDescent="0.2">
      <c r="A9996" t="s">
        <v>22829</v>
      </c>
      <c r="B9996" t="s">
        <v>12755</v>
      </c>
      <c r="C9996" t="s">
        <v>12899</v>
      </c>
      <c r="D9996" s="2">
        <v>46073.963194444441</v>
      </c>
    </row>
    <row r="9997" spans="1:4" x14ac:dyDescent="0.2">
      <c r="A9997" t="s">
        <v>22830</v>
      </c>
      <c r="B9997" t="s">
        <v>12756</v>
      </c>
      <c r="C9997" t="s">
        <v>12803</v>
      </c>
      <c r="D9997" s="2">
        <v>46218.580555555563</v>
      </c>
    </row>
    <row r="9998" spans="1:4" x14ac:dyDescent="0.2">
      <c r="A9998" t="s">
        <v>22831</v>
      </c>
      <c r="B9998" t="s">
        <v>12757</v>
      </c>
      <c r="C9998" t="s">
        <v>12851</v>
      </c>
      <c r="D9998" s="2">
        <v>46185.954861111109</v>
      </c>
    </row>
    <row r="9999" spans="1:4" x14ac:dyDescent="0.2">
      <c r="A9999" t="s">
        <v>22832</v>
      </c>
      <c r="B9999" t="s">
        <v>12758</v>
      </c>
      <c r="C9999" t="s">
        <v>12917</v>
      </c>
      <c r="D9999" s="2">
        <v>46067.451388888891</v>
      </c>
    </row>
    <row r="10000" spans="1:4" x14ac:dyDescent="0.2">
      <c r="A10000" t="s">
        <v>22833</v>
      </c>
      <c r="B10000" t="s">
        <v>12759</v>
      </c>
      <c r="C10000" t="s">
        <v>12897</v>
      </c>
      <c r="D10000" s="2">
        <v>46061.26458333333</v>
      </c>
    </row>
    <row r="10001" spans="1:4" x14ac:dyDescent="0.2">
      <c r="A10001" t="s">
        <v>22834</v>
      </c>
      <c r="B10001" t="s">
        <v>12760</v>
      </c>
      <c r="C10001" t="s">
        <v>12915</v>
      </c>
      <c r="D10001" s="2">
        <v>46204.972222222219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1"/>
  <sheetViews>
    <sheetView workbookViewId="0"/>
  </sheetViews>
  <sheetFormatPr baseColWidth="10" defaultColWidth="8.83203125" defaultRowHeight="15" x14ac:dyDescent="0.2"/>
  <sheetData>
    <row r="1" spans="1:6" x14ac:dyDescent="0.2">
      <c r="A1" s="1" t="s">
        <v>2741</v>
      </c>
      <c r="B1" s="1" t="s">
        <v>22835</v>
      </c>
      <c r="C1" s="1" t="s">
        <v>22836</v>
      </c>
      <c r="D1" s="1" t="s">
        <v>22837</v>
      </c>
      <c r="E1" s="1" t="s">
        <v>22838</v>
      </c>
      <c r="F1" s="1" t="s">
        <v>22839</v>
      </c>
    </row>
    <row r="2" spans="1:6" x14ac:dyDescent="0.2">
      <c r="A2" t="s">
        <v>2749</v>
      </c>
      <c r="B2" t="s">
        <v>2575</v>
      </c>
      <c r="C2" t="s">
        <v>22840</v>
      </c>
      <c r="D2" t="s">
        <v>2751</v>
      </c>
      <c r="E2" t="s">
        <v>22841</v>
      </c>
      <c r="F2" t="s">
        <v>22842</v>
      </c>
    </row>
    <row r="3" spans="1:6" x14ac:dyDescent="0.2">
      <c r="A3" t="s">
        <v>2753</v>
      </c>
      <c r="B3" t="s">
        <v>2586</v>
      </c>
      <c r="C3" t="s">
        <v>22840</v>
      </c>
      <c r="D3" t="s">
        <v>2755</v>
      </c>
      <c r="E3" t="s">
        <v>22843</v>
      </c>
      <c r="F3" t="s">
        <v>22844</v>
      </c>
    </row>
    <row r="4" spans="1:6" x14ac:dyDescent="0.2">
      <c r="A4" t="s">
        <v>2757</v>
      </c>
      <c r="B4" t="s">
        <v>2590</v>
      </c>
      <c r="C4" t="s">
        <v>22845</v>
      </c>
      <c r="D4" t="s">
        <v>2751</v>
      </c>
      <c r="E4" t="s">
        <v>22846</v>
      </c>
      <c r="F4" t="s">
        <v>22847</v>
      </c>
    </row>
    <row r="5" spans="1:6" x14ac:dyDescent="0.2">
      <c r="A5" t="s">
        <v>2759</v>
      </c>
      <c r="B5" t="s">
        <v>2586</v>
      </c>
      <c r="C5" t="s">
        <v>22845</v>
      </c>
      <c r="D5" t="s">
        <v>2751</v>
      </c>
      <c r="E5" t="s">
        <v>22848</v>
      </c>
      <c r="F5" t="s">
        <v>22844</v>
      </c>
    </row>
    <row r="6" spans="1:6" x14ac:dyDescent="0.2">
      <c r="A6" t="s">
        <v>2761</v>
      </c>
      <c r="B6" t="s">
        <v>2590</v>
      </c>
      <c r="C6" t="s">
        <v>22840</v>
      </c>
      <c r="D6" t="s">
        <v>2762</v>
      </c>
      <c r="E6" t="s">
        <v>22849</v>
      </c>
      <c r="F6" t="s">
        <v>22847</v>
      </c>
    </row>
    <row r="7" spans="1:6" x14ac:dyDescent="0.2">
      <c r="A7" t="s">
        <v>2763</v>
      </c>
      <c r="B7" t="s">
        <v>22850</v>
      </c>
      <c r="C7" t="s">
        <v>22845</v>
      </c>
      <c r="D7" t="s">
        <v>2751</v>
      </c>
      <c r="E7" t="s">
        <v>22851</v>
      </c>
      <c r="F7" t="s">
        <v>22852</v>
      </c>
    </row>
    <row r="8" spans="1:6" x14ac:dyDescent="0.2">
      <c r="A8" t="s">
        <v>2765</v>
      </c>
      <c r="B8" t="s">
        <v>2590</v>
      </c>
      <c r="C8" t="s">
        <v>22853</v>
      </c>
      <c r="D8" t="s">
        <v>2762</v>
      </c>
      <c r="E8" t="s">
        <v>22849</v>
      </c>
      <c r="F8" t="s">
        <v>22847</v>
      </c>
    </row>
    <row r="9" spans="1:6" x14ac:dyDescent="0.2">
      <c r="A9" t="s">
        <v>2766</v>
      </c>
      <c r="B9" t="s">
        <v>22854</v>
      </c>
      <c r="C9" t="s">
        <v>22853</v>
      </c>
      <c r="D9" t="s">
        <v>2751</v>
      </c>
      <c r="E9" t="s">
        <v>22855</v>
      </c>
      <c r="F9" t="s">
        <v>22856</v>
      </c>
    </row>
    <row r="10" spans="1:6" x14ac:dyDescent="0.2">
      <c r="A10" t="s">
        <v>2768</v>
      </c>
      <c r="B10" t="s">
        <v>2575</v>
      </c>
      <c r="C10" t="s">
        <v>22845</v>
      </c>
      <c r="D10" t="s">
        <v>2762</v>
      </c>
      <c r="E10" t="s">
        <v>22857</v>
      </c>
      <c r="F10" t="s">
        <v>22858</v>
      </c>
    </row>
    <row r="11" spans="1:6" x14ac:dyDescent="0.2">
      <c r="A11" t="s">
        <v>2769</v>
      </c>
      <c r="B11" t="s">
        <v>22859</v>
      </c>
      <c r="C11" t="s">
        <v>22853</v>
      </c>
      <c r="D11" t="s">
        <v>2770</v>
      </c>
      <c r="E11" t="s">
        <v>22860</v>
      </c>
      <c r="F11" t="s">
        <v>22861</v>
      </c>
    </row>
    <row r="12" spans="1:6" x14ac:dyDescent="0.2">
      <c r="A12" t="s">
        <v>2771</v>
      </c>
      <c r="B12" t="s">
        <v>22854</v>
      </c>
      <c r="C12" t="s">
        <v>22845</v>
      </c>
      <c r="D12" t="s">
        <v>2762</v>
      </c>
      <c r="E12" t="s">
        <v>22862</v>
      </c>
      <c r="F12" t="s">
        <v>22863</v>
      </c>
    </row>
    <row r="13" spans="1:6" x14ac:dyDescent="0.2">
      <c r="A13" t="s">
        <v>2772</v>
      </c>
      <c r="B13" t="s">
        <v>2586</v>
      </c>
      <c r="C13" t="s">
        <v>22840</v>
      </c>
      <c r="D13" t="s">
        <v>2751</v>
      </c>
      <c r="E13" t="s">
        <v>22864</v>
      </c>
      <c r="F13" t="s">
        <v>22844</v>
      </c>
    </row>
    <row r="14" spans="1:6" x14ac:dyDescent="0.2">
      <c r="A14" t="s">
        <v>2773</v>
      </c>
      <c r="B14" t="s">
        <v>22850</v>
      </c>
      <c r="C14" t="s">
        <v>22853</v>
      </c>
      <c r="D14" t="s">
        <v>2770</v>
      </c>
      <c r="E14" t="s">
        <v>22851</v>
      </c>
      <c r="F14" t="s">
        <v>22865</v>
      </c>
    </row>
    <row r="15" spans="1:6" x14ac:dyDescent="0.2">
      <c r="A15" t="s">
        <v>2774</v>
      </c>
      <c r="B15" t="s">
        <v>22859</v>
      </c>
      <c r="C15" t="s">
        <v>22840</v>
      </c>
      <c r="D15" t="s">
        <v>2770</v>
      </c>
      <c r="E15" t="s">
        <v>22866</v>
      </c>
      <c r="F15" t="s">
        <v>22867</v>
      </c>
    </row>
    <row r="16" spans="1:6" x14ac:dyDescent="0.2">
      <c r="A16" t="s">
        <v>2775</v>
      </c>
      <c r="B16" t="s">
        <v>22854</v>
      </c>
      <c r="C16" t="s">
        <v>22853</v>
      </c>
      <c r="D16" t="s">
        <v>2751</v>
      </c>
      <c r="E16" t="s">
        <v>22862</v>
      </c>
      <c r="F16" t="s">
        <v>22868</v>
      </c>
    </row>
    <row r="17" spans="1:6" x14ac:dyDescent="0.2">
      <c r="A17" t="s">
        <v>2776</v>
      </c>
      <c r="B17" t="s">
        <v>2590</v>
      </c>
      <c r="C17" t="s">
        <v>22853</v>
      </c>
      <c r="D17" t="s">
        <v>2751</v>
      </c>
      <c r="E17" t="s">
        <v>22846</v>
      </c>
      <c r="F17" t="s">
        <v>22847</v>
      </c>
    </row>
    <row r="18" spans="1:6" x14ac:dyDescent="0.2">
      <c r="A18" t="s">
        <v>2777</v>
      </c>
      <c r="B18" t="s">
        <v>2575</v>
      </c>
      <c r="C18" t="s">
        <v>22840</v>
      </c>
      <c r="D18" t="s">
        <v>2770</v>
      </c>
      <c r="E18" t="s">
        <v>22869</v>
      </c>
      <c r="F18" t="s">
        <v>22842</v>
      </c>
    </row>
    <row r="19" spans="1:6" x14ac:dyDescent="0.2">
      <c r="A19" t="s">
        <v>2778</v>
      </c>
      <c r="B19" t="s">
        <v>22850</v>
      </c>
      <c r="C19" t="s">
        <v>22840</v>
      </c>
      <c r="D19" t="s">
        <v>2751</v>
      </c>
      <c r="E19" t="s">
        <v>22870</v>
      </c>
      <c r="F19" t="s">
        <v>22871</v>
      </c>
    </row>
    <row r="20" spans="1:6" x14ac:dyDescent="0.2">
      <c r="A20" t="s">
        <v>2779</v>
      </c>
      <c r="B20" t="s">
        <v>2586</v>
      </c>
      <c r="C20" t="s">
        <v>22840</v>
      </c>
      <c r="D20" t="s">
        <v>2751</v>
      </c>
      <c r="E20" t="s">
        <v>22872</v>
      </c>
      <c r="F20" t="s">
        <v>22873</v>
      </c>
    </row>
    <row r="21" spans="1:6" x14ac:dyDescent="0.2">
      <c r="A21" t="s">
        <v>2780</v>
      </c>
      <c r="B21" t="s">
        <v>2586</v>
      </c>
      <c r="C21" t="s">
        <v>22845</v>
      </c>
      <c r="D21" t="s">
        <v>2751</v>
      </c>
      <c r="E21" t="s">
        <v>22843</v>
      </c>
      <c r="F21" t="s">
        <v>22874</v>
      </c>
    </row>
    <row r="22" spans="1:6" x14ac:dyDescent="0.2">
      <c r="A22" t="s">
        <v>2781</v>
      </c>
      <c r="B22" t="s">
        <v>22854</v>
      </c>
      <c r="C22" t="s">
        <v>22845</v>
      </c>
      <c r="D22" t="s">
        <v>2751</v>
      </c>
      <c r="E22" t="s">
        <v>22862</v>
      </c>
      <c r="F22" t="s">
        <v>22856</v>
      </c>
    </row>
    <row r="23" spans="1:6" x14ac:dyDescent="0.2">
      <c r="A23" t="s">
        <v>2782</v>
      </c>
      <c r="B23" t="s">
        <v>2575</v>
      </c>
      <c r="C23" t="s">
        <v>22840</v>
      </c>
      <c r="D23" t="s">
        <v>2762</v>
      </c>
      <c r="E23" t="s">
        <v>22841</v>
      </c>
      <c r="F23" t="s">
        <v>22875</v>
      </c>
    </row>
    <row r="24" spans="1:6" x14ac:dyDescent="0.2">
      <c r="A24" t="s">
        <v>2783</v>
      </c>
      <c r="B24" t="s">
        <v>2575</v>
      </c>
      <c r="C24" t="s">
        <v>22845</v>
      </c>
      <c r="D24" t="s">
        <v>2762</v>
      </c>
      <c r="E24" t="s">
        <v>22841</v>
      </c>
      <c r="F24" t="s">
        <v>22842</v>
      </c>
    </row>
    <row r="25" spans="1:6" x14ac:dyDescent="0.2">
      <c r="A25" t="s">
        <v>2784</v>
      </c>
      <c r="B25" t="s">
        <v>2590</v>
      </c>
      <c r="C25" t="s">
        <v>22840</v>
      </c>
      <c r="D25" t="s">
        <v>2751</v>
      </c>
      <c r="E25" t="s">
        <v>22849</v>
      </c>
      <c r="F25" t="s">
        <v>22847</v>
      </c>
    </row>
    <row r="26" spans="1:6" x14ac:dyDescent="0.2">
      <c r="A26" t="s">
        <v>2785</v>
      </c>
      <c r="B26" t="s">
        <v>2586</v>
      </c>
      <c r="C26" t="s">
        <v>22840</v>
      </c>
      <c r="D26" t="s">
        <v>2762</v>
      </c>
      <c r="E26" t="s">
        <v>22872</v>
      </c>
      <c r="F26" t="s">
        <v>22876</v>
      </c>
    </row>
    <row r="27" spans="1:6" x14ac:dyDescent="0.2">
      <c r="A27" t="s">
        <v>2786</v>
      </c>
      <c r="B27" t="s">
        <v>22859</v>
      </c>
      <c r="C27" t="s">
        <v>22840</v>
      </c>
      <c r="D27" t="s">
        <v>2762</v>
      </c>
      <c r="E27" t="s">
        <v>22866</v>
      </c>
      <c r="F27" t="s">
        <v>22877</v>
      </c>
    </row>
    <row r="28" spans="1:6" x14ac:dyDescent="0.2">
      <c r="A28" t="s">
        <v>2787</v>
      </c>
      <c r="B28" t="s">
        <v>22854</v>
      </c>
      <c r="C28" t="s">
        <v>22840</v>
      </c>
      <c r="D28" t="s">
        <v>2751</v>
      </c>
      <c r="E28" t="s">
        <v>22878</v>
      </c>
      <c r="F28" t="s">
        <v>22863</v>
      </c>
    </row>
    <row r="29" spans="1:6" x14ac:dyDescent="0.2">
      <c r="A29" t="s">
        <v>2788</v>
      </c>
      <c r="B29" t="s">
        <v>2575</v>
      </c>
      <c r="C29" t="s">
        <v>22845</v>
      </c>
      <c r="D29" t="s">
        <v>2770</v>
      </c>
      <c r="E29" t="s">
        <v>22857</v>
      </c>
      <c r="F29" t="s">
        <v>22858</v>
      </c>
    </row>
    <row r="30" spans="1:6" x14ac:dyDescent="0.2">
      <c r="A30" t="s">
        <v>2789</v>
      </c>
      <c r="B30" t="s">
        <v>2586</v>
      </c>
      <c r="C30" t="s">
        <v>22845</v>
      </c>
      <c r="D30" t="s">
        <v>2770</v>
      </c>
      <c r="E30" t="s">
        <v>22864</v>
      </c>
      <c r="F30" t="s">
        <v>22876</v>
      </c>
    </row>
    <row r="31" spans="1:6" x14ac:dyDescent="0.2">
      <c r="A31" t="s">
        <v>2790</v>
      </c>
      <c r="B31" t="s">
        <v>2590</v>
      </c>
      <c r="C31" t="s">
        <v>22840</v>
      </c>
      <c r="D31" t="s">
        <v>2751</v>
      </c>
      <c r="E31" t="s">
        <v>22849</v>
      </c>
      <c r="F31" t="s">
        <v>22847</v>
      </c>
    </row>
    <row r="32" spans="1:6" x14ac:dyDescent="0.2">
      <c r="A32" t="s">
        <v>2791</v>
      </c>
      <c r="B32" t="s">
        <v>2586</v>
      </c>
      <c r="C32" t="s">
        <v>22840</v>
      </c>
      <c r="D32" t="s">
        <v>2762</v>
      </c>
      <c r="E32" t="s">
        <v>22864</v>
      </c>
      <c r="F32" t="s">
        <v>22876</v>
      </c>
    </row>
    <row r="33" spans="1:6" x14ac:dyDescent="0.2">
      <c r="A33" t="s">
        <v>2792</v>
      </c>
      <c r="B33" t="s">
        <v>2575</v>
      </c>
      <c r="C33" t="s">
        <v>22840</v>
      </c>
      <c r="D33" t="s">
        <v>2770</v>
      </c>
      <c r="E33" t="s">
        <v>22857</v>
      </c>
      <c r="F33" t="s">
        <v>22858</v>
      </c>
    </row>
    <row r="34" spans="1:6" x14ac:dyDescent="0.2">
      <c r="A34" t="s">
        <v>2793</v>
      </c>
      <c r="B34" t="s">
        <v>22854</v>
      </c>
      <c r="C34" t="s">
        <v>22840</v>
      </c>
      <c r="D34" t="s">
        <v>2751</v>
      </c>
      <c r="E34" t="s">
        <v>22878</v>
      </c>
      <c r="F34" t="s">
        <v>22868</v>
      </c>
    </row>
    <row r="35" spans="1:6" x14ac:dyDescent="0.2">
      <c r="A35" t="s">
        <v>2794</v>
      </c>
      <c r="B35" t="s">
        <v>2590</v>
      </c>
      <c r="C35" t="s">
        <v>22853</v>
      </c>
      <c r="D35" t="s">
        <v>2751</v>
      </c>
      <c r="E35" t="s">
        <v>22879</v>
      </c>
      <c r="F35" t="s">
        <v>22880</v>
      </c>
    </row>
    <row r="36" spans="1:6" x14ac:dyDescent="0.2">
      <c r="A36" t="s">
        <v>2795</v>
      </c>
      <c r="B36" t="s">
        <v>22850</v>
      </c>
      <c r="C36" t="s">
        <v>22840</v>
      </c>
      <c r="D36" t="s">
        <v>2751</v>
      </c>
      <c r="E36" t="s">
        <v>22881</v>
      </c>
      <c r="F36" t="s">
        <v>22865</v>
      </c>
    </row>
    <row r="37" spans="1:6" x14ac:dyDescent="0.2">
      <c r="A37" t="s">
        <v>2796</v>
      </c>
      <c r="B37" t="s">
        <v>22859</v>
      </c>
      <c r="C37" t="s">
        <v>22840</v>
      </c>
      <c r="D37" t="s">
        <v>2762</v>
      </c>
      <c r="E37" t="s">
        <v>22882</v>
      </c>
      <c r="F37" t="s">
        <v>22883</v>
      </c>
    </row>
    <row r="38" spans="1:6" x14ac:dyDescent="0.2">
      <c r="A38" t="s">
        <v>2797</v>
      </c>
      <c r="B38" t="s">
        <v>2590</v>
      </c>
      <c r="C38" t="s">
        <v>22845</v>
      </c>
      <c r="D38" t="s">
        <v>2762</v>
      </c>
      <c r="E38" t="s">
        <v>22884</v>
      </c>
      <c r="F38" t="s">
        <v>22847</v>
      </c>
    </row>
    <row r="39" spans="1:6" x14ac:dyDescent="0.2">
      <c r="A39" t="s">
        <v>2798</v>
      </c>
      <c r="B39" t="s">
        <v>2590</v>
      </c>
      <c r="C39" t="s">
        <v>22845</v>
      </c>
      <c r="D39" t="s">
        <v>2755</v>
      </c>
      <c r="E39" t="s">
        <v>22884</v>
      </c>
      <c r="F39" t="s">
        <v>22885</v>
      </c>
    </row>
    <row r="40" spans="1:6" x14ac:dyDescent="0.2">
      <c r="A40" t="s">
        <v>2799</v>
      </c>
      <c r="B40" t="s">
        <v>22859</v>
      </c>
      <c r="C40" t="s">
        <v>22853</v>
      </c>
      <c r="D40" t="s">
        <v>2751</v>
      </c>
      <c r="E40" t="s">
        <v>22886</v>
      </c>
      <c r="F40" t="s">
        <v>22883</v>
      </c>
    </row>
    <row r="41" spans="1:6" x14ac:dyDescent="0.2">
      <c r="A41" t="s">
        <v>2800</v>
      </c>
      <c r="B41" t="s">
        <v>22859</v>
      </c>
      <c r="C41" t="s">
        <v>22853</v>
      </c>
      <c r="D41" t="s">
        <v>2751</v>
      </c>
      <c r="E41" t="s">
        <v>22882</v>
      </c>
      <c r="F41" t="s">
        <v>22861</v>
      </c>
    </row>
    <row r="42" spans="1:6" x14ac:dyDescent="0.2">
      <c r="A42" t="s">
        <v>2801</v>
      </c>
      <c r="B42" t="s">
        <v>22854</v>
      </c>
      <c r="C42" t="s">
        <v>22840</v>
      </c>
      <c r="D42" t="s">
        <v>2762</v>
      </c>
      <c r="E42" t="s">
        <v>22855</v>
      </c>
      <c r="F42" t="s">
        <v>22856</v>
      </c>
    </row>
    <row r="43" spans="1:6" x14ac:dyDescent="0.2">
      <c r="A43" t="s">
        <v>2802</v>
      </c>
      <c r="B43" t="s">
        <v>2575</v>
      </c>
      <c r="C43" t="s">
        <v>22845</v>
      </c>
      <c r="D43" t="s">
        <v>2751</v>
      </c>
      <c r="E43" t="s">
        <v>22887</v>
      </c>
      <c r="F43" t="s">
        <v>22842</v>
      </c>
    </row>
    <row r="44" spans="1:6" x14ac:dyDescent="0.2">
      <c r="A44" t="s">
        <v>2803</v>
      </c>
      <c r="B44" t="s">
        <v>22859</v>
      </c>
      <c r="C44" t="s">
        <v>22853</v>
      </c>
      <c r="D44" t="s">
        <v>2755</v>
      </c>
      <c r="E44" t="s">
        <v>22886</v>
      </c>
      <c r="F44" t="s">
        <v>22877</v>
      </c>
    </row>
    <row r="45" spans="1:6" x14ac:dyDescent="0.2">
      <c r="A45" t="s">
        <v>2804</v>
      </c>
      <c r="B45" t="s">
        <v>22859</v>
      </c>
      <c r="C45" t="s">
        <v>22853</v>
      </c>
      <c r="D45" t="s">
        <v>2751</v>
      </c>
      <c r="E45" t="s">
        <v>22886</v>
      </c>
      <c r="F45" t="s">
        <v>22877</v>
      </c>
    </row>
    <row r="46" spans="1:6" x14ac:dyDescent="0.2">
      <c r="A46" t="s">
        <v>2805</v>
      </c>
      <c r="B46" t="s">
        <v>2590</v>
      </c>
      <c r="C46" t="s">
        <v>22840</v>
      </c>
      <c r="D46" t="s">
        <v>2770</v>
      </c>
      <c r="E46" t="s">
        <v>22849</v>
      </c>
      <c r="F46" t="s">
        <v>22888</v>
      </c>
    </row>
    <row r="47" spans="1:6" x14ac:dyDescent="0.2">
      <c r="A47" t="s">
        <v>2806</v>
      </c>
      <c r="B47" t="s">
        <v>2575</v>
      </c>
      <c r="C47" t="s">
        <v>22840</v>
      </c>
      <c r="D47" t="s">
        <v>2770</v>
      </c>
      <c r="E47" t="s">
        <v>22857</v>
      </c>
      <c r="F47" t="s">
        <v>22889</v>
      </c>
    </row>
    <row r="48" spans="1:6" x14ac:dyDescent="0.2">
      <c r="A48" t="s">
        <v>2807</v>
      </c>
      <c r="B48" t="s">
        <v>22859</v>
      </c>
      <c r="C48" t="s">
        <v>22840</v>
      </c>
      <c r="D48" t="s">
        <v>2762</v>
      </c>
      <c r="E48" t="s">
        <v>22860</v>
      </c>
      <c r="F48" t="s">
        <v>22861</v>
      </c>
    </row>
    <row r="49" spans="1:6" x14ac:dyDescent="0.2">
      <c r="A49" t="s">
        <v>2808</v>
      </c>
      <c r="B49" t="s">
        <v>2575</v>
      </c>
      <c r="C49" t="s">
        <v>22845</v>
      </c>
      <c r="D49" t="s">
        <v>2770</v>
      </c>
      <c r="E49" t="s">
        <v>22887</v>
      </c>
      <c r="F49" t="s">
        <v>22889</v>
      </c>
    </row>
    <row r="50" spans="1:6" x14ac:dyDescent="0.2">
      <c r="A50" t="s">
        <v>2809</v>
      </c>
      <c r="B50" t="s">
        <v>2575</v>
      </c>
      <c r="C50" t="s">
        <v>22840</v>
      </c>
      <c r="D50" t="s">
        <v>2762</v>
      </c>
      <c r="E50" t="s">
        <v>22887</v>
      </c>
      <c r="F50" t="s">
        <v>22842</v>
      </c>
    </row>
    <row r="51" spans="1:6" x14ac:dyDescent="0.2">
      <c r="A51" t="s">
        <v>2810</v>
      </c>
      <c r="B51" t="s">
        <v>2586</v>
      </c>
      <c r="C51" t="s">
        <v>22840</v>
      </c>
      <c r="D51" t="s">
        <v>2751</v>
      </c>
      <c r="E51" t="s">
        <v>22864</v>
      </c>
      <c r="F51" t="s">
        <v>22844</v>
      </c>
    </row>
    <row r="52" spans="1:6" x14ac:dyDescent="0.2">
      <c r="A52" t="s">
        <v>2811</v>
      </c>
      <c r="B52" t="s">
        <v>2586</v>
      </c>
      <c r="C52" t="s">
        <v>22840</v>
      </c>
      <c r="D52" t="s">
        <v>2751</v>
      </c>
      <c r="E52" t="s">
        <v>22872</v>
      </c>
      <c r="F52" t="s">
        <v>22874</v>
      </c>
    </row>
    <row r="53" spans="1:6" x14ac:dyDescent="0.2">
      <c r="A53" t="s">
        <v>2812</v>
      </c>
      <c r="B53" t="s">
        <v>2575</v>
      </c>
      <c r="C53" t="s">
        <v>22840</v>
      </c>
      <c r="D53" t="s">
        <v>2762</v>
      </c>
      <c r="E53" t="s">
        <v>22869</v>
      </c>
      <c r="F53" t="s">
        <v>22842</v>
      </c>
    </row>
    <row r="54" spans="1:6" x14ac:dyDescent="0.2">
      <c r="A54" t="s">
        <v>2813</v>
      </c>
      <c r="B54" t="s">
        <v>2586</v>
      </c>
      <c r="C54" t="s">
        <v>22845</v>
      </c>
      <c r="D54" t="s">
        <v>2751</v>
      </c>
      <c r="E54" t="s">
        <v>22864</v>
      </c>
      <c r="F54" t="s">
        <v>22873</v>
      </c>
    </row>
    <row r="55" spans="1:6" x14ac:dyDescent="0.2">
      <c r="A55" t="s">
        <v>2814</v>
      </c>
      <c r="B55" t="s">
        <v>2590</v>
      </c>
      <c r="C55" t="s">
        <v>22840</v>
      </c>
      <c r="D55" t="s">
        <v>2770</v>
      </c>
      <c r="E55" t="s">
        <v>22846</v>
      </c>
      <c r="F55" t="s">
        <v>22888</v>
      </c>
    </row>
    <row r="56" spans="1:6" x14ac:dyDescent="0.2">
      <c r="A56" t="s">
        <v>2815</v>
      </c>
      <c r="B56" t="s">
        <v>22854</v>
      </c>
      <c r="C56" t="s">
        <v>22845</v>
      </c>
      <c r="D56" t="s">
        <v>2751</v>
      </c>
      <c r="E56" t="s">
        <v>22890</v>
      </c>
      <c r="F56" t="s">
        <v>22868</v>
      </c>
    </row>
    <row r="57" spans="1:6" x14ac:dyDescent="0.2">
      <c r="A57" t="s">
        <v>2816</v>
      </c>
      <c r="B57" t="s">
        <v>2575</v>
      </c>
      <c r="C57" t="s">
        <v>22840</v>
      </c>
      <c r="D57" t="s">
        <v>2755</v>
      </c>
      <c r="E57" t="s">
        <v>22857</v>
      </c>
      <c r="F57" t="s">
        <v>22858</v>
      </c>
    </row>
    <row r="58" spans="1:6" x14ac:dyDescent="0.2">
      <c r="A58" t="s">
        <v>2817</v>
      </c>
      <c r="B58" t="s">
        <v>2590</v>
      </c>
      <c r="C58" t="s">
        <v>22840</v>
      </c>
      <c r="D58" t="s">
        <v>2770</v>
      </c>
      <c r="E58" t="s">
        <v>22879</v>
      </c>
      <c r="F58" t="s">
        <v>22885</v>
      </c>
    </row>
    <row r="59" spans="1:6" x14ac:dyDescent="0.2">
      <c r="A59" t="s">
        <v>2818</v>
      </c>
      <c r="B59" t="s">
        <v>22850</v>
      </c>
      <c r="C59" t="s">
        <v>22840</v>
      </c>
      <c r="D59" t="s">
        <v>2751</v>
      </c>
      <c r="E59" t="s">
        <v>22870</v>
      </c>
      <c r="F59" t="s">
        <v>22852</v>
      </c>
    </row>
    <row r="60" spans="1:6" x14ac:dyDescent="0.2">
      <c r="A60" t="s">
        <v>2819</v>
      </c>
      <c r="B60" t="s">
        <v>22850</v>
      </c>
      <c r="C60" t="s">
        <v>22845</v>
      </c>
      <c r="D60" t="s">
        <v>2762</v>
      </c>
      <c r="E60" t="s">
        <v>22870</v>
      </c>
      <c r="F60" t="s">
        <v>22891</v>
      </c>
    </row>
    <row r="61" spans="1:6" x14ac:dyDescent="0.2">
      <c r="A61" t="s">
        <v>2820</v>
      </c>
      <c r="B61" t="s">
        <v>22854</v>
      </c>
      <c r="C61" t="s">
        <v>22840</v>
      </c>
      <c r="D61" t="s">
        <v>2770</v>
      </c>
      <c r="E61" t="s">
        <v>22855</v>
      </c>
      <c r="F61" t="s">
        <v>22863</v>
      </c>
    </row>
    <row r="62" spans="1:6" x14ac:dyDescent="0.2">
      <c r="A62" t="s">
        <v>2821</v>
      </c>
      <c r="B62" t="s">
        <v>2586</v>
      </c>
      <c r="C62" t="s">
        <v>22845</v>
      </c>
      <c r="D62" t="s">
        <v>2770</v>
      </c>
      <c r="E62" t="s">
        <v>22848</v>
      </c>
      <c r="F62" t="s">
        <v>22873</v>
      </c>
    </row>
    <row r="63" spans="1:6" x14ac:dyDescent="0.2">
      <c r="A63" t="s">
        <v>2822</v>
      </c>
      <c r="B63" t="s">
        <v>22859</v>
      </c>
      <c r="C63" t="s">
        <v>22840</v>
      </c>
      <c r="D63" t="s">
        <v>2762</v>
      </c>
      <c r="E63" t="s">
        <v>22886</v>
      </c>
      <c r="F63" t="s">
        <v>22867</v>
      </c>
    </row>
    <row r="64" spans="1:6" x14ac:dyDescent="0.2">
      <c r="A64" t="s">
        <v>2823</v>
      </c>
      <c r="B64" t="s">
        <v>2575</v>
      </c>
      <c r="C64" t="s">
        <v>22840</v>
      </c>
      <c r="D64" t="s">
        <v>2762</v>
      </c>
      <c r="E64" t="s">
        <v>22857</v>
      </c>
      <c r="F64" t="s">
        <v>22842</v>
      </c>
    </row>
    <row r="65" spans="1:6" x14ac:dyDescent="0.2">
      <c r="A65" t="s">
        <v>2824</v>
      </c>
      <c r="B65" t="s">
        <v>2590</v>
      </c>
      <c r="C65" t="s">
        <v>22840</v>
      </c>
      <c r="D65" t="s">
        <v>2751</v>
      </c>
      <c r="E65" t="s">
        <v>22846</v>
      </c>
      <c r="F65" t="s">
        <v>22888</v>
      </c>
    </row>
    <row r="66" spans="1:6" x14ac:dyDescent="0.2">
      <c r="A66" t="s">
        <v>2825</v>
      </c>
      <c r="B66" t="s">
        <v>2586</v>
      </c>
      <c r="C66" t="s">
        <v>22840</v>
      </c>
      <c r="D66" t="s">
        <v>2755</v>
      </c>
      <c r="E66" t="s">
        <v>22848</v>
      </c>
      <c r="F66" t="s">
        <v>22873</v>
      </c>
    </row>
    <row r="67" spans="1:6" x14ac:dyDescent="0.2">
      <c r="A67" t="s">
        <v>2826</v>
      </c>
      <c r="B67" t="s">
        <v>2590</v>
      </c>
      <c r="C67" t="s">
        <v>22840</v>
      </c>
      <c r="D67" t="s">
        <v>2762</v>
      </c>
      <c r="E67" t="s">
        <v>22879</v>
      </c>
      <c r="F67" t="s">
        <v>22847</v>
      </c>
    </row>
    <row r="68" spans="1:6" x14ac:dyDescent="0.2">
      <c r="A68" t="s">
        <v>2827</v>
      </c>
      <c r="B68" t="s">
        <v>22854</v>
      </c>
      <c r="C68" t="s">
        <v>22840</v>
      </c>
      <c r="D68" t="s">
        <v>2770</v>
      </c>
      <c r="E68" t="s">
        <v>22878</v>
      </c>
      <c r="F68" t="s">
        <v>22892</v>
      </c>
    </row>
    <row r="69" spans="1:6" x14ac:dyDescent="0.2">
      <c r="A69" t="s">
        <v>2828</v>
      </c>
      <c r="B69" t="s">
        <v>2575</v>
      </c>
      <c r="C69" t="s">
        <v>22845</v>
      </c>
      <c r="D69" t="s">
        <v>2751</v>
      </c>
      <c r="E69" t="s">
        <v>22841</v>
      </c>
      <c r="F69" t="s">
        <v>22842</v>
      </c>
    </row>
    <row r="70" spans="1:6" x14ac:dyDescent="0.2">
      <c r="A70" t="s">
        <v>2829</v>
      </c>
      <c r="B70" t="s">
        <v>2575</v>
      </c>
      <c r="C70" t="s">
        <v>22840</v>
      </c>
      <c r="D70" t="s">
        <v>2762</v>
      </c>
      <c r="E70" t="s">
        <v>22887</v>
      </c>
      <c r="F70" t="s">
        <v>22889</v>
      </c>
    </row>
    <row r="71" spans="1:6" x14ac:dyDescent="0.2">
      <c r="A71" t="s">
        <v>2830</v>
      </c>
      <c r="B71" t="s">
        <v>2575</v>
      </c>
      <c r="C71" t="s">
        <v>22845</v>
      </c>
      <c r="D71" t="s">
        <v>2751</v>
      </c>
      <c r="E71" t="s">
        <v>22841</v>
      </c>
      <c r="F71" t="s">
        <v>22889</v>
      </c>
    </row>
    <row r="72" spans="1:6" x14ac:dyDescent="0.2">
      <c r="A72" t="s">
        <v>2831</v>
      </c>
      <c r="B72" t="s">
        <v>22854</v>
      </c>
      <c r="C72" t="s">
        <v>22845</v>
      </c>
      <c r="D72" t="s">
        <v>2751</v>
      </c>
      <c r="E72" t="s">
        <v>22855</v>
      </c>
      <c r="F72" t="s">
        <v>22892</v>
      </c>
    </row>
    <row r="73" spans="1:6" x14ac:dyDescent="0.2">
      <c r="A73" t="s">
        <v>2832</v>
      </c>
      <c r="B73" t="s">
        <v>2586</v>
      </c>
      <c r="C73" t="s">
        <v>22845</v>
      </c>
      <c r="D73" t="s">
        <v>2751</v>
      </c>
      <c r="E73" t="s">
        <v>22848</v>
      </c>
      <c r="F73" t="s">
        <v>22876</v>
      </c>
    </row>
    <row r="74" spans="1:6" x14ac:dyDescent="0.2">
      <c r="A74" t="s">
        <v>2833</v>
      </c>
      <c r="B74" t="s">
        <v>2586</v>
      </c>
      <c r="C74" t="s">
        <v>22845</v>
      </c>
      <c r="D74" t="s">
        <v>2751</v>
      </c>
      <c r="E74" t="s">
        <v>22872</v>
      </c>
      <c r="F74" t="s">
        <v>22844</v>
      </c>
    </row>
    <row r="75" spans="1:6" x14ac:dyDescent="0.2">
      <c r="A75" t="s">
        <v>2834</v>
      </c>
      <c r="B75" t="s">
        <v>22854</v>
      </c>
      <c r="C75" t="s">
        <v>22845</v>
      </c>
      <c r="D75" t="s">
        <v>2751</v>
      </c>
      <c r="E75" t="s">
        <v>22855</v>
      </c>
      <c r="F75" t="s">
        <v>22868</v>
      </c>
    </row>
    <row r="76" spans="1:6" x14ac:dyDescent="0.2">
      <c r="A76" t="s">
        <v>2835</v>
      </c>
      <c r="B76" t="s">
        <v>2575</v>
      </c>
      <c r="C76" t="s">
        <v>22845</v>
      </c>
      <c r="D76" t="s">
        <v>2770</v>
      </c>
      <c r="E76" t="s">
        <v>22869</v>
      </c>
      <c r="F76" t="s">
        <v>22889</v>
      </c>
    </row>
    <row r="77" spans="1:6" x14ac:dyDescent="0.2">
      <c r="A77" t="s">
        <v>2836</v>
      </c>
      <c r="B77" t="s">
        <v>22854</v>
      </c>
      <c r="C77" t="s">
        <v>22853</v>
      </c>
      <c r="D77" t="s">
        <v>2762</v>
      </c>
      <c r="E77" t="s">
        <v>22855</v>
      </c>
      <c r="F77" t="s">
        <v>22868</v>
      </c>
    </row>
    <row r="78" spans="1:6" x14ac:dyDescent="0.2">
      <c r="A78" t="s">
        <v>2837</v>
      </c>
      <c r="B78" t="s">
        <v>22850</v>
      </c>
      <c r="C78" t="s">
        <v>22840</v>
      </c>
      <c r="D78" t="s">
        <v>2751</v>
      </c>
      <c r="E78" t="s">
        <v>22881</v>
      </c>
      <c r="F78" t="s">
        <v>22865</v>
      </c>
    </row>
    <row r="79" spans="1:6" x14ac:dyDescent="0.2">
      <c r="A79" t="s">
        <v>2838</v>
      </c>
      <c r="B79" t="s">
        <v>22854</v>
      </c>
      <c r="C79" t="s">
        <v>22840</v>
      </c>
      <c r="D79" t="s">
        <v>2770</v>
      </c>
      <c r="E79" t="s">
        <v>22855</v>
      </c>
      <c r="F79" t="s">
        <v>22868</v>
      </c>
    </row>
    <row r="80" spans="1:6" x14ac:dyDescent="0.2">
      <c r="A80" t="s">
        <v>2839</v>
      </c>
      <c r="B80" t="s">
        <v>2590</v>
      </c>
      <c r="C80" t="s">
        <v>22840</v>
      </c>
      <c r="D80" t="s">
        <v>2770</v>
      </c>
      <c r="E80" t="s">
        <v>22849</v>
      </c>
      <c r="F80" t="s">
        <v>22888</v>
      </c>
    </row>
    <row r="81" spans="1:6" x14ac:dyDescent="0.2">
      <c r="A81" t="s">
        <v>2840</v>
      </c>
      <c r="B81" t="s">
        <v>2575</v>
      </c>
      <c r="C81" t="s">
        <v>22840</v>
      </c>
      <c r="D81" t="s">
        <v>2762</v>
      </c>
      <c r="E81" t="s">
        <v>22869</v>
      </c>
      <c r="F81" t="s">
        <v>22842</v>
      </c>
    </row>
    <row r="82" spans="1:6" x14ac:dyDescent="0.2">
      <c r="A82" t="s">
        <v>2841</v>
      </c>
      <c r="B82" t="s">
        <v>2575</v>
      </c>
      <c r="C82" t="s">
        <v>22845</v>
      </c>
      <c r="D82" t="s">
        <v>2751</v>
      </c>
      <c r="E82" t="s">
        <v>22857</v>
      </c>
      <c r="F82" t="s">
        <v>22889</v>
      </c>
    </row>
    <row r="83" spans="1:6" x14ac:dyDescent="0.2">
      <c r="A83" t="s">
        <v>2842</v>
      </c>
      <c r="B83" t="s">
        <v>22859</v>
      </c>
      <c r="C83" t="s">
        <v>22840</v>
      </c>
      <c r="D83" t="s">
        <v>2751</v>
      </c>
      <c r="E83" t="s">
        <v>22882</v>
      </c>
      <c r="F83" t="s">
        <v>22877</v>
      </c>
    </row>
    <row r="84" spans="1:6" x14ac:dyDescent="0.2">
      <c r="A84" t="s">
        <v>2843</v>
      </c>
      <c r="B84" t="s">
        <v>2590</v>
      </c>
      <c r="C84" t="s">
        <v>22840</v>
      </c>
      <c r="D84" t="s">
        <v>2751</v>
      </c>
      <c r="E84" t="s">
        <v>22849</v>
      </c>
      <c r="F84" t="s">
        <v>22888</v>
      </c>
    </row>
    <row r="85" spans="1:6" x14ac:dyDescent="0.2">
      <c r="A85" t="s">
        <v>2844</v>
      </c>
      <c r="B85" t="s">
        <v>2590</v>
      </c>
      <c r="C85" t="s">
        <v>22845</v>
      </c>
      <c r="D85" t="s">
        <v>2751</v>
      </c>
      <c r="E85" t="s">
        <v>22849</v>
      </c>
      <c r="F85" t="s">
        <v>22847</v>
      </c>
    </row>
    <row r="86" spans="1:6" x14ac:dyDescent="0.2">
      <c r="A86" t="s">
        <v>2845</v>
      </c>
      <c r="B86" t="s">
        <v>22854</v>
      </c>
      <c r="C86" t="s">
        <v>22845</v>
      </c>
      <c r="D86" t="s">
        <v>2762</v>
      </c>
      <c r="E86" t="s">
        <v>22855</v>
      </c>
      <c r="F86" t="s">
        <v>22856</v>
      </c>
    </row>
    <row r="87" spans="1:6" x14ac:dyDescent="0.2">
      <c r="A87" t="s">
        <v>2846</v>
      </c>
      <c r="B87" t="s">
        <v>2575</v>
      </c>
      <c r="C87" t="s">
        <v>22840</v>
      </c>
      <c r="D87" t="s">
        <v>2751</v>
      </c>
      <c r="E87" t="s">
        <v>22869</v>
      </c>
      <c r="F87" t="s">
        <v>22858</v>
      </c>
    </row>
    <row r="88" spans="1:6" x14ac:dyDescent="0.2">
      <c r="A88" t="s">
        <v>2847</v>
      </c>
      <c r="B88" t="s">
        <v>2575</v>
      </c>
      <c r="C88" t="s">
        <v>22840</v>
      </c>
      <c r="D88" t="s">
        <v>2751</v>
      </c>
      <c r="E88" t="s">
        <v>22841</v>
      </c>
      <c r="F88" t="s">
        <v>22875</v>
      </c>
    </row>
    <row r="89" spans="1:6" x14ac:dyDescent="0.2">
      <c r="A89" t="s">
        <v>2848</v>
      </c>
      <c r="B89" t="s">
        <v>2586</v>
      </c>
      <c r="C89" t="s">
        <v>22840</v>
      </c>
      <c r="D89" t="s">
        <v>2762</v>
      </c>
      <c r="E89" t="s">
        <v>22864</v>
      </c>
      <c r="F89" t="s">
        <v>22873</v>
      </c>
    </row>
    <row r="90" spans="1:6" x14ac:dyDescent="0.2">
      <c r="A90" t="s">
        <v>2849</v>
      </c>
      <c r="B90" t="s">
        <v>22850</v>
      </c>
      <c r="C90" t="s">
        <v>22840</v>
      </c>
      <c r="D90" t="s">
        <v>2751</v>
      </c>
      <c r="E90" t="s">
        <v>22893</v>
      </c>
      <c r="F90" t="s">
        <v>22891</v>
      </c>
    </row>
    <row r="91" spans="1:6" x14ac:dyDescent="0.2">
      <c r="A91" t="s">
        <v>2850</v>
      </c>
      <c r="B91" t="s">
        <v>2575</v>
      </c>
      <c r="C91" t="s">
        <v>22853</v>
      </c>
      <c r="D91" t="s">
        <v>2751</v>
      </c>
      <c r="E91" t="s">
        <v>22869</v>
      </c>
      <c r="F91" t="s">
        <v>22889</v>
      </c>
    </row>
    <row r="92" spans="1:6" x14ac:dyDescent="0.2">
      <c r="A92" t="s">
        <v>2851</v>
      </c>
      <c r="B92" t="s">
        <v>2575</v>
      </c>
      <c r="C92" t="s">
        <v>22845</v>
      </c>
      <c r="D92" t="s">
        <v>2770</v>
      </c>
      <c r="E92" t="s">
        <v>22841</v>
      </c>
      <c r="F92" t="s">
        <v>22875</v>
      </c>
    </row>
    <row r="93" spans="1:6" x14ac:dyDescent="0.2">
      <c r="A93" t="s">
        <v>2852</v>
      </c>
      <c r="B93" t="s">
        <v>22854</v>
      </c>
      <c r="C93" t="s">
        <v>22845</v>
      </c>
      <c r="D93" t="s">
        <v>2762</v>
      </c>
      <c r="E93" t="s">
        <v>22890</v>
      </c>
      <c r="F93" t="s">
        <v>22863</v>
      </c>
    </row>
    <row r="94" spans="1:6" x14ac:dyDescent="0.2">
      <c r="A94" t="s">
        <v>2853</v>
      </c>
      <c r="B94" t="s">
        <v>2575</v>
      </c>
      <c r="C94" t="s">
        <v>22840</v>
      </c>
      <c r="D94" t="s">
        <v>2762</v>
      </c>
      <c r="E94" t="s">
        <v>22841</v>
      </c>
      <c r="F94" t="s">
        <v>22889</v>
      </c>
    </row>
    <row r="95" spans="1:6" x14ac:dyDescent="0.2">
      <c r="A95" t="s">
        <v>2854</v>
      </c>
      <c r="B95" t="s">
        <v>22854</v>
      </c>
      <c r="C95" t="s">
        <v>22845</v>
      </c>
      <c r="D95" t="s">
        <v>2751</v>
      </c>
      <c r="E95" t="s">
        <v>22862</v>
      </c>
      <c r="F95" t="s">
        <v>22856</v>
      </c>
    </row>
    <row r="96" spans="1:6" x14ac:dyDescent="0.2">
      <c r="A96" t="s">
        <v>2855</v>
      </c>
      <c r="B96" t="s">
        <v>2575</v>
      </c>
      <c r="C96" t="s">
        <v>22840</v>
      </c>
      <c r="D96" t="s">
        <v>2770</v>
      </c>
      <c r="E96" t="s">
        <v>22857</v>
      </c>
      <c r="F96" t="s">
        <v>22875</v>
      </c>
    </row>
    <row r="97" spans="1:6" x14ac:dyDescent="0.2">
      <c r="A97" t="s">
        <v>2856</v>
      </c>
      <c r="B97" t="s">
        <v>22850</v>
      </c>
      <c r="C97" t="s">
        <v>22840</v>
      </c>
      <c r="D97" t="s">
        <v>2770</v>
      </c>
      <c r="E97" t="s">
        <v>22893</v>
      </c>
      <c r="F97" t="s">
        <v>22891</v>
      </c>
    </row>
    <row r="98" spans="1:6" x14ac:dyDescent="0.2">
      <c r="A98" t="s">
        <v>2857</v>
      </c>
      <c r="B98" t="s">
        <v>2586</v>
      </c>
      <c r="C98" t="s">
        <v>22840</v>
      </c>
      <c r="D98" t="s">
        <v>2751</v>
      </c>
      <c r="E98" t="s">
        <v>22864</v>
      </c>
      <c r="F98" t="s">
        <v>22876</v>
      </c>
    </row>
    <row r="99" spans="1:6" x14ac:dyDescent="0.2">
      <c r="A99" t="s">
        <v>2858</v>
      </c>
      <c r="B99" t="s">
        <v>2575</v>
      </c>
      <c r="C99" t="s">
        <v>22853</v>
      </c>
      <c r="D99" t="s">
        <v>2751</v>
      </c>
      <c r="E99" t="s">
        <v>22857</v>
      </c>
      <c r="F99" t="s">
        <v>22889</v>
      </c>
    </row>
    <row r="100" spans="1:6" x14ac:dyDescent="0.2">
      <c r="A100" t="s">
        <v>2859</v>
      </c>
      <c r="B100" t="s">
        <v>2575</v>
      </c>
      <c r="C100" t="s">
        <v>22840</v>
      </c>
      <c r="D100" t="s">
        <v>2751</v>
      </c>
      <c r="E100" t="s">
        <v>22857</v>
      </c>
      <c r="F100" t="s">
        <v>22875</v>
      </c>
    </row>
    <row r="101" spans="1:6" x14ac:dyDescent="0.2">
      <c r="A101" t="s">
        <v>2860</v>
      </c>
      <c r="B101" t="s">
        <v>2586</v>
      </c>
      <c r="C101" t="s">
        <v>22840</v>
      </c>
      <c r="D101" t="s">
        <v>2751</v>
      </c>
      <c r="E101" t="s">
        <v>22843</v>
      </c>
      <c r="F101" t="s">
        <v>22873</v>
      </c>
    </row>
    <row r="102" spans="1:6" x14ac:dyDescent="0.2">
      <c r="A102" t="s">
        <v>2861</v>
      </c>
      <c r="B102" t="s">
        <v>22854</v>
      </c>
      <c r="C102" t="s">
        <v>22840</v>
      </c>
      <c r="D102" t="s">
        <v>2751</v>
      </c>
      <c r="E102" t="s">
        <v>22855</v>
      </c>
      <c r="F102" t="s">
        <v>22892</v>
      </c>
    </row>
    <row r="103" spans="1:6" x14ac:dyDescent="0.2">
      <c r="A103" t="s">
        <v>2862</v>
      </c>
      <c r="B103" t="s">
        <v>22850</v>
      </c>
      <c r="C103" t="s">
        <v>22840</v>
      </c>
      <c r="D103" t="s">
        <v>2751</v>
      </c>
      <c r="E103" t="s">
        <v>22851</v>
      </c>
      <c r="F103" t="s">
        <v>22871</v>
      </c>
    </row>
    <row r="104" spans="1:6" x14ac:dyDescent="0.2">
      <c r="A104" t="s">
        <v>2863</v>
      </c>
      <c r="B104" t="s">
        <v>2586</v>
      </c>
      <c r="C104" t="s">
        <v>22845</v>
      </c>
      <c r="D104" t="s">
        <v>2755</v>
      </c>
      <c r="E104" t="s">
        <v>22864</v>
      </c>
      <c r="F104" t="s">
        <v>22876</v>
      </c>
    </row>
    <row r="105" spans="1:6" x14ac:dyDescent="0.2">
      <c r="A105" t="s">
        <v>2864</v>
      </c>
      <c r="B105" t="s">
        <v>2586</v>
      </c>
      <c r="C105" t="s">
        <v>22853</v>
      </c>
      <c r="D105" t="s">
        <v>2751</v>
      </c>
      <c r="E105" t="s">
        <v>22872</v>
      </c>
      <c r="F105" t="s">
        <v>22876</v>
      </c>
    </row>
    <row r="106" spans="1:6" x14ac:dyDescent="0.2">
      <c r="A106" t="s">
        <v>2865</v>
      </c>
      <c r="B106" t="s">
        <v>2590</v>
      </c>
      <c r="C106" t="s">
        <v>22840</v>
      </c>
      <c r="D106" t="s">
        <v>2762</v>
      </c>
      <c r="E106" t="s">
        <v>22879</v>
      </c>
      <c r="F106" t="s">
        <v>22880</v>
      </c>
    </row>
    <row r="107" spans="1:6" x14ac:dyDescent="0.2">
      <c r="A107" t="s">
        <v>2866</v>
      </c>
      <c r="B107" t="s">
        <v>2575</v>
      </c>
      <c r="C107" t="s">
        <v>22845</v>
      </c>
      <c r="D107" t="s">
        <v>2751</v>
      </c>
      <c r="E107" t="s">
        <v>22887</v>
      </c>
      <c r="F107" t="s">
        <v>22889</v>
      </c>
    </row>
    <row r="108" spans="1:6" x14ac:dyDescent="0.2">
      <c r="A108" t="s">
        <v>2867</v>
      </c>
      <c r="B108" t="s">
        <v>22854</v>
      </c>
      <c r="C108" t="s">
        <v>22853</v>
      </c>
      <c r="D108" t="s">
        <v>2770</v>
      </c>
      <c r="E108" t="s">
        <v>22878</v>
      </c>
      <c r="F108" t="s">
        <v>22868</v>
      </c>
    </row>
    <row r="109" spans="1:6" x14ac:dyDescent="0.2">
      <c r="A109" t="s">
        <v>2868</v>
      </c>
      <c r="B109" t="s">
        <v>2590</v>
      </c>
      <c r="C109" t="s">
        <v>22845</v>
      </c>
      <c r="D109" t="s">
        <v>2751</v>
      </c>
      <c r="E109" t="s">
        <v>22879</v>
      </c>
      <c r="F109" t="s">
        <v>22888</v>
      </c>
    </row>
    <row r="110" spans="1:6" x14ac:dyDescent="0.2">
      <c r="A110" t="s">
        <v>2869</v>
      </c>
      <c r="B110" t="s">
        <v>22854</v>
      </c>
      <c r="C110" t="s">
        <v>22840</v>
      </c>
      <c r="D110" t="s">
        <v>2755</v>
      </c>
      <c r="E110" t="s">
        <v>22890</v>
      </c>
      <c r="F110" t="s">
        <v>22892</v>
      </c>
    </row>
    <row r="111" spans="1:6" x14ac:dyDescent="0.2">
      <c r="A111" t="s">
        <v>2870</v>
      </c>
      <c r="B111" t="s">
        <v>22854</v>
      </c>
      <c r="C111" t="s">
        <v>22840</v>
      </c>
      <c r="D111" t="s">
        <v>2762</v>
      </c>
      <c r="E111" t="s">
        <v>22890</v>
      </c>
      <c r="F111" t="s">
        <v>22863</v>
      </c>
    </row>
    <row r="112" spans="1:6" x14ac:dyDescent="0.2">
      <c r="A112" t="s">
        <v>2871</v>
      </c>
      <c r="B112" t="s">
        <v>22850</v>
      </c>
      <c r="C112" t="s">
        <v>22840</v>
      </c>
      <c r="D112" t="s">
        <v>2751</v>
      </c>
      <c r="E112" t="s">
        <v>22870</v>
      </c>
      <c r="F112" t="s">
        <v>22852</v>
      </c>
    </row>
    <row r="113" spans="1:6" x14ac:dyDescent="0.2">
      <c r="A113" t="s">
        <v>2872</v>
      </c>
      <c r="B113" t="s">
        <v>22859</v>
      </c>
      <c r="C113" t="s">
        <v>22845</v>
      </c>
      <c r="D113" t="s">
        <v>2770</v>
      </c>
      <c r="E113" t="s">
        <v>22886</v>
      </c>
      <c r="F113" t="s">
        <v>22861</v>
      </c>
    </row>
    <row r="114" spans="1:6" x14ac:dyDescent="0.2">
      <c r="A114" t="s">
        <v>2873</v>
      </c>
      <c r="B114" t="s">
        <v>22854</v>
      </c>
      <c r="C114" t="s">
        <v>22840</v>
      </c>
      <c r="D114" t="s">
        <v>2751</v>
      </c>
      <c r="E114" t="s">
        <v>22890</v>
      </c>
      <c r="F114" t="s">
        <v>22863</v>
      </c>
    </row>
    <row r="115" spans="1:6" x14ac:dyDescent="0.2">
      <c r="A115" t="s">
        <v>2874</v>
      </c>
      <c r="B115" t="s">
        <v>22850</v>
      </c>
      <c r="C115" t="s">
        <v>22840</v>
      </c>
      <c r="D115" t="s">
        <v>2770</v>
      </c>
      <c r="E115" t="s">
        <v>22870</v>
      </c>
      <c r="F115" t="s">
        <v>22865</v>
      </c>
    </row>
    <row r="116" spans="1:6" x14ac:dyDescent="0.2">
      <c r="A116" t="s">
        <v>2875</v>
      </c>
      <c r="B116" t="s">
        <v>22854</v>
      </c>
      <c r="C116" t="s">
        <v>22853</v>
      </c>
      <c r="D116" t="s">
        <v>2751</v>
      </c>
      <c r="E116" t="s">
        <v>22855</v>
      </c>
      <c r="F116" t="s">
        <v>22868</v>
      </c>
    </row>
    <row r="117" spans="1:6" x14ac:dyDescent="0.2">
      <c r="A117" t="s">
        <v>2876</v>
      </c>
      <c r="B117" t="s">
        <v>22859</v>
      </c>
      <c r="C117" t="s">
        <v>22840</v>
      </c>
      <c r="D117" t="s">
        <v>2762</v>
      </c>
      <c r="E117" t="s">
        <v>22860</v>
      </c>
      <c r="F117" t="s">
        <v>22861</v>
      </c>
    </row>
    <row r="118" spans="1:6" x14ac:dyDescent="0.2">
      <c r="A118" t="s">
        <v>2877</v>
      </c>
      <c r="B118" t="s">
        <v>2575</v>
      </c>
      <c r="C118" t="s">
        <v>22845</v>
      </c>
      <c r="D118" t="s">
        <v>2751</v>
      </c>
      <c r="E118" t="s">
        <v>22841</v>
      </c>
      <c r="F118" t="s">
        <v>22842</v>
      </c>
    </row>
    <row r="119" spans="1:6" x14ac:dyDescent="0.2">
      <c r="A119" t="s">
        <v>2878</v>
      </c>
      <c r="B119" t="s">
        <v>2586</v>
      </c>
      <c r="C119" t="s">
        <v>22845</v>
      </c>
      <c r="D119" t="s">
        <v>2762</v>
      </c>
      <c r="E119" t="s">
        <v>22843</v>
      </c>
      <c r="F119" t="s">
        <v>22873</v>
      </c>
    </row>
    <row r="120" spans="1:6" x14ac:dyDescent="0.2">
      <c r="A120" t="s">
        <v>2879</v>
      </c>
      <c r="B120" t="s">
        <v>2590</v>
      </c>
      <c r="C120" t="s">
        <v>22840</v>
      </c>
      <c r="D120" t="s">
        <v>2751</v>
      </c>
      <c r="E120" t="s">
        <v>22849</v>
      </c>
      <c r="F120" t="s">
        <v>22880</v>
      </c>
    </row>
    <row r="121" spans="1:6" x14ac:dyDescent="0.2">
      <c r="A121" t="s">
        <v>2880</v>
      </c>
      <c r="B121" t="s">
        <v>22854</v>
      </c>
      <c r="C121" t="s">
        <v>22840</v>
      </c>
      <c r="D121" t="s">
        <v>2770</v>
      </c>
      <c r="E121" t="s">
        <v>22878</v>
      </c>
      <c r="F121" t="s">
        <v>22868</v>
      </c>
    </row>
    <row r="122" spans="1:6" x14ac:dyDescent="0.2">
      <c r="A122" t="s">
        <v>2881</v>
      </c>
      <c r="B122" t="s">
        <v>22850</v>
      </c>
      <c r="C122" t="s">
        <v>22840</v>
      </c>
      <c r="D122" t="s">
        <v>2770</v>
      </c>
      <c r="E122" t="s">
        <v>22870</v>
      </c>
      <c r="F122" t="s">
        <v>22865</v>
      </c>
    </row>
    <row r="123" spans="1:6" x14ac:dyDescent="0.2">
      <c r="A123" t="s">
        <v>2882</v>
      </c>
      <c r="B123" t="s">
        <v>22854</v>
      </c>
      <c r="C123" t="s">
        <v>22840</v>
      </c>
      <c r="D123" t="s">
        <v>2762</v>
      </c>
      <c r="E123" t="s">
        <v>22862</v>
      </c>
      <c r="F123" t="s">
        <v>22892</v>
      </c>
    </row>
    <row r="124" spans="1:6" x14ac:dyDescent="0.2">
      <c r="A124" t="s">
        <v>2883</v>
      </c>
      <c r="B124" t="s">
        <v>22850</v>
      </c>
      <c r="C124" t="s">
        <v>22840</v>
      </c>
      <c r="D124" t="s">
        <v>2751</v>
      </c>
      <c r="E124" t="s">
        <v>22881</v>
      </c>
      <c r="F124" t="s">
        <v>22891</v>
      </c>
    </row>
    <row r="125" spans="1:6" x14ac:dyDescent="0.2">
      <c r="A125" t="s">
        <v>2884</v>
      </c>
      <c r="B125" t="s">
        <v>22854</v>
      </c>
      <c r="C125" t="s">
        <v>22845</v>
      </c>
      <c r="D125" t="s">
        <v>2751</v>
      </c>
      <c r="E125" t="s">
        <v>22855</v>
      </c>
      <c r="F125" t="s">
        <v>22868</v>
      </c>
    </row>
    <row r="126" spans="1:6" x14ac:dyDescent="0.2">
      <c r="A126" t="s">
        <v>2885</v>
      </c>
      <c r="B126" t="s">
        <v>22854</v>
      </c>
      <c r="C126" t="s">
        <v>22853</v>
      </c>
      <c r="D126" t="s">
        <v>2770</v>
      </c>
      <c r="E126" t="s">
        <v>22890</v>
      </c>
      <c r="F126" t="s">
        <v>22863</v>
      </c>
    </row>
    <row r="127" spans="1:6" x14ac:dyDescent="0.2">
      <c r="A127" t="s">
        <v>2886</v>
      </c>
      <c r="B127" t="s">
        <v>22854</v>
      </c>
      <c r="C127" t="s">
        <v>22840</v>
      </c>
      <c r="D127" t="s">
        <v>2751</v>
      </c>
      <c r="E127" t="s">
        <v>22855</v>
      </c>
      <c r="F127" t="s">
        <v>22868</v>
      </c>
    </row>
    <row r="128" spans="1:6" x14ac:dyDescent="0.2">
      <c r="A128" t="s">
        <v>2887</v>
      </c>
      <c r="B128" t="s">
        <v>2575</v>
      </c>
      <c r="C128" t="s">
        <v>22840</v>
      </c>
      <c r="D128" t="s">
        <v>2770</v>
      </c>
      <c r="E128" t="s">
        <v>22857</v>
      </c>
      <c r="F128" t="s">
        <v>22842</v>
      </c>
    </row>
    <row r="129" spans="1:6" x14ac:dyDescent="0.2">
      <c r="A129" t="s">
        <v>2888</v>
      </c>
      <c r="B129" t="s">
        <v>2586</v>
      </c>
      <c r="C129" t="s">
        <v>22845</v>
      </c>
      <c r="D129" t="s">
        <v>2751</v>
      </c>
      <c r="E129" t="s">
        <v>22872</v>
      </c>
      <c r="F129" t="s">
        <v>22874</v>
      </c>
    </row>
    <row r="130" spans="1:6" x14ac:dyDescent="0.2">
      <c r="A130" t="s">
        <v>2889</v>
      </c>
      <c r="B130" t="s">
        <v>2590</v>
      </c>
      <c r="C130" t="s">
        <v>22840</v>
      </c>
      <c r="D130" t="s">
        <v>2762</v>
      </c>
      <c r="E130" t="s">
        <v>22849</v>
      </c>
      <c r="F130" t="s">
        <v>22888</v>
      </c>
    </row>
    <row r="131" spans="1:6" x14ac:dyDescent="0.2">
      <c r="A131" t="s">
        <v>2890</v>
      </c>
      <c r="B131" t="s">
        <v>22859</v>
      </c>
      <c r="C131" t="s">
        <v>22845</v>
      </c>
      <c r="D131" t="s">
        <v>2762</v>
      </c>
      <c r="E131" t="s">
        <v>22882</v>
      </c>
      <c r="F131" t="s">
        <v>22883</v>
      </c>
    </row>
    <row r="132" spans="1:6" x14ac:dyDescent="0.2">
      <c r="A132" t="s">
        <v>2891</v>
      </c>
      <c r="B132" t="s">
        <v>2586</v>
      </c>
      <c r="C132" t="s">
        <v>22840</v>
      </c>
      <c r="D132" t="s">
        <v>2762</v>
      </c>
      <c r="E132" t="s">
        <v>22864</v>
      </c>
      <c r="F132" t="s">
        <v>22876</v>
      </c>
    </row>
    <row r="133" spans="1:6" x14ac:dyDescent="0.2">
      <c r="A133" t="s">
        <v>2892</v>
      </c>
      <c r="B133" t="s">
        <v>2586</v>
      </c>
      <c r="C133" t="s">
        <v>22840</v>
      </c>
      <c r="D133" t="s">
        <v>2762</v>
      </c>
      <c r="E133" t="s">
        <v>22872</v>
      </c>
      <c r="F133" t="s">
        <v>22874</v>
      </c>
    </row>
    <row r="134" spans="1:6" x14ac:dyDescent="0.2">
      <c r="A134" t="s">
        <v>2893</v>
      </c>
      <c r="B134" t="s">
        <v>2575</v>
      </c>
      <c r="C134" t="s">
        <v>22840</v>
      </c>
      <c r="D134" t="s">
        <v>2751</v>
      </c>
      <c r="E134" t="s">
        <v>22841</v>
      </c>
      <c r="F134" t="s">
        <v>22858</v>
      </c>
    </row>
    <row r="135" spans="1:6" x14ac:dyDescent="0.2">
      <c r="A135" t="s">
        <v>2894</v>
      </c>
      <c r="B135" t="s">
        <v>2590</v>
      </c>
      <c r="C135" t="s">
        <v>22845</v>
      </c>
      <c r="D135" t="s">
        <v>2751</v>
      </c>
      <c r="E135" t="s">
        <v>22884</v>
      </c>
      <c r="F135" t="s">
        <v>22847</v>
      </c>
    </row>
    <row r="136" spans="1:6" x14ac:dyDescent="0.2">
      <c r="A136" t="s">
        <v>2895</v>
      </c>
      <c r="B136" t="s">
        <v>22850</v>
      </c>
      <c r="C136" t="s">
        <v>22840</v>
      </c>
      <c r="D136" t="s">
        <v>2751</v>
      </c>
      <c r="E136" t="s">
        <v>22851</v>
      </c>
      <c r="F136" t="s">
        <v>22852</v>
      </c>
    </row>
    <row r="137" spans="1:6" x14ac:dyDescent="0.2">
      <c r="A137" t="s">
        <v>2896</v>
      </c>
      <c r="B137" t="s">
        <v>2575</v>
      </c>
      <c r="C137" t="s">
        <v>22845</v>
      </c>
      <c r="D137" t="s">
        <v>2770</v>
      </c>
      <c r="E137" t="s">
        <v>22869</v>
      </c>
      <c r="F137" t="s">
        <v>22875</v>
      </c>
    </row>
    <row r="138" spans="1:6" x14ac:dyDescent="0.2">
      <c r="A138" t="s">
        <v>2897</v>
      </c>
      <c r="B138" t="s">
        <v>2575</v>
      </c>
      <c r="C138" t="s">
        <v>22840</v>
      </c>
      <c r="D138" t="s">
        <v>2762</v>
      </c>
      <c r="E138" t="s">
        <v>22841</v>
      </c>
      <c r="F138" t="s">
        <v>22889</v>
      </c>
    </row>
    <row r="139" spans="1:6" x14ac:dyDescent="0.2">
      <c r="A139" t="s">
        <v>2898</v>
      </c>
      <c r="B139" t="s">
        <v>2575</v>
      </c>
      <c r="C139" t="s">
        <v>22845</v>
      </c>
      <c r="D139" t="s">
        <v>2762</v>
      </c>
      <c r="E139" t="s">
        <v>22857</v>
      </c>
      <c r="F139" t="s">
        <v>22842</v>
      </c>
    </row>
    <row r="140" spans="1:6" x14ac:dyDescent="0.2">
      <c r="A140" t="s">
        <v>2899</v>
      </c>
      <c r="B140" t="s">
        <v>2575</v>
      </c>
      <c r="C140" t="s">
        <v>22840</v>
      </c>
      <c r="D140" t="s">
        <v>2751</v>
      </c>
      <c r="E140" t="s">
        <v>22887</v>
      </c>
      <c r="F140" t="s">
        <v>22858</v>
      </c>
    </row>
    <row r="141" spans="1:6" x14ac:dyDescent="0.2">
      <c r="A141" t="s">
        <v>2900</v>
      </c>
      <c r="B141" t="s">
        <v>2586</v>
      </c>
      <c r="C141" t="s">
        <v>22840</v>
      </c>
      <c r="D141" t="s">
        <v>2751</v>
      </c>
      <c r="E141" t="s">
        <v>22864</v>
      </c>
      <c r="F141" t="s">
        <v>22844</v>
      </c>
    </row>
    <row r="142" spans="1:6" x14ac:dyDescent="0.2">
      <c r="A142" t="s">
        <v>2901</v>
      </c>
      <c r="B142" t="s">
        <v>22854</v>
      </c>
      <c r="C142" t="s">
        <v>22840</v>
      </c>
      <c r="D142" t="s">
        <v>2770</v>
      </c>
      <c r="E142" t="s">
        <v>22855</v>
      </c>
      <c r="F142" t="s">
        <v>22863</v>
      </c>
    </row>
    <row r="143" spans="1:6" x14ac:dyDescent="0.2">
      <c r="A143" t="s">
        <v>2902</v>
      </c>
      <c r="B143" t="s">
        <v>22859</v>
      </c>
      <c r="C143" t="s">
        <v>22845</v>
      </c>
      <c r="D143" t="s">
        <v>2770</v>
      </c>
      <c r="E143" t="s">
        <v>22860</v>
      </c>
      <c r="F143" t="s">
        <v>22877</v>
      </c>
    </row>
    <row r="144" spans="1:6" x14ac:dyDescent="0.2">
      <c r="A144" t="s">
        <v>2903</v>
      </c>
      <c r="B144" t="s">
        <v>22854</v>
      </c>
      <c r="C144" t="s">
        <v>22853</v>
      </c>
      <c r="D144" t="s">
        <v>2751</v>
      </c>
      <c r="E144" t="s">
        <v>22890</v>
      </c>
      <c r="F144" t="s">
        <v>22892</v>
      </c>
    </row>
    <row r="145" spans="1:6" x14ac:dyDescent="0.2">
      <c r="A145" t="s">
        <v>2904</v>
      </c>
      <c r="B145" t="s">
        <v>22854</v>
      </c>
      <c r="C145" t="s">
        <v>22840</v>
      </c>
      <c r="D145" t="s">
        <v>2762</v>
      </c>
      <c r="E145" t="s">
        <v>22855</v>
      </c>
      <c r="F145" t="s">
        <v>22892</v>
      </c>
    </row>
    <row r="146" spans="1:6" x14ac:dyDescent="0.2">
      <c r="A146" t="s">
        <v>2905</v>
      </c>
      <c r="B146" t="s">
        <v>22854</v>
      </c>
      <c r="C146" t="s">
        <v>22840</v>
      </c>
      <c r="D146" t="s">
        <v>2770</v>
      </c>
      <c r="E146" t="s">
        <v>22855</v>
      </c>
      <c r="F146" t="s">
        <v>22856</v>
      </c>
    </row>
    <row r="147" spans="1:6" x14ac:dyDescent="0.2">
      <c r="A147" t="s">
        <v>2906</v>
      </c>
      <c r="B147" t="s">
        <v>2575</v>
      </c>
      <c r="C147" t="s">
        <v>22853</v>
      </c>
      <c r="D147" t="s">
        <v>2762</v>
      </c>
      <c r="E147" t="s">
        <v>22841</v>
      </c>
      <c r="F147" t="s">
        <v>22889</v>
      </c>
    </row>
    <row r="148" spans="1:6" x14ac:dyDescent="0.2">
      <c r="A148" t="s">
        <v>2907</v>
      </c>
      <c r="B148" t="s">
        <v>22859</v>
      </c>
      <c r="C148" t="s">
        <v>22840</v>
      </c>
      <c r="D148" t="s">
        <v>2751</v>
      </c>
      <c r="E148" t="s">
        <v>22860</v>
      </c>
      <c r="F148" t="s">
        <v>22883</v>
      </c>
    </row>
    <row r="149" spans="1:6" x14ac:dyDescent="0.2">
      <c r="A149" t="s">
        <v>2908</v>
      </c>
      <c r="B149" t="s">
        <v>22850</v>
      </c>
      <c r="C149" t="s">
        <v>22853</v>
      </c>
      <c r="D149" t="s">
        <v>2751</v>
      </c>
      <c r="E149" t="s">
        <v>22881</v>
      </c>
      <c r="F149" t="s">
        <v>22852</v>
      </c>
    </row>
    <row r="150" spans="1:6" x14ac:dyDescent="0.2">
      <c r="A150" t="s">
        <v>2909</v>
      </c>
      <c r="B150" t="s">
        <v>2586</v>
      </c>
      <c r="C150" t="s">
        <v>22840</v>
      </c>
      <c r="D150" t="s">
        <v>2770</v>
      </c>
      <c r="E150" t="s">
        <v>22872</v>
      </c>
      <c r="F150" t="s">
        <v>22876</v>
      </c>
    </row>
    <row r="151" spans="1:6" x14ac:dyDescent="0.2">
      <c r="A151" t="s">
        <v>2910</v>
      </c>
      <c r="B151" t="s">
        <v>2575</v>
      </c>
      <c r="C151" t="s">
        <v>22840</v>
      </c>
      <c r="D151" t="s">
        <v>2770</v>
      </c>
      <c r="E151" t="s">
        <v>22887</v>
      </c>
      <c r="F151" t="s">
        <v>22858</v>
      </c>
    </row>
    <row r="152" spans="1:6" x14ac:dyDescent="0.2">
      <c r="A152" t="s">
        <v>2911</v>
      </c>
      <c r="B152" t="s">
        <v>2590</v>
      </c>
      <c r="C152" t="s">
        <v>22840</v>
      </c>
      <c r="D152" t="s">
        <v>2751</v>
      </c>
      <c r="E152" t="s">
        <v>22884</v>
      </c>
      <c r="F152" t="s">
        <v>22847</v>
      </c>
    </row>
    <row r="153" spans="1:6" x14ac:dyDescent="0.2">
      <c r="A153" t="s">
        <v>2912</v>
      </c>
      <c r="B153" t="s">
        <v>2590</v>
      </c>
      <c r="C153" t="s">
        <v>22845</v>
      </c>
      <c r="D153" t="s">
        <v>2751</v>
      </c>
      <c r="E153" t="s">
        <v>22846</v>
      </c>
      <c r="F153" t="s">
        <v>22888</v>
      </c>
    </row>
    <row r="154" spans="1:6" x14ac:dyDescent="0.2">
      <c r="A154" t="s">
        <v>2913</v>
      </c>
      <c r="B154" t="s">
        <v>2590</v>
      </c>
      <c r="C154" t="s">
        <v>22840</v>
      </c>
      <c r="D154" t="s">
        <v>2751</v>
      </c>
      <c r="E154" t="s">
        <v>22849</v>
      </c>
      <c r="F154" t="s">
        <v>22847</v>
      </c>
    </row>
    <row r="155" spans="1:6" x14ac:dyDescent="0.2">
      <c r="A155" t="s">
        <v>2914</v>
      </c>
      <c r="B155" t="s">
        <v>2586</v>
      </c>
      <c r="C155" t="s">
        <v>22840</v>
      </c>
      <c r="D155" t="s">
        <v>2751</v>
      </c>
      <c r="E155" t="s">
        <v>22848</v>
      </c>
      <c r="F155" t="s">
        <v>22874</v>
      </c>
    </row>
    <row r="156" spans="1:6" x14ac:dyDescent="0.2">
      <c r="A156" t="s">
        <v>2915</v>
      </c>
      <c r="B156" t="s">
        <v>2586</v>
      </c>
      <c r="C156" t="s">
        <v>22845</v>
      </c>
      <c r="D156" t="s">
        <v>2770</v>
      </c>
      <c r="E156" t="s">
        <v>22872</v>
      </c>
      <c r="F156" t="s">
        <v>22873</v>
      </c>
    </row>
    <row r="157" spans="1:6" x14ac:dyDescent="0.2">
      <c r="A157" t="s">
        <v>2916</v>
      </c>
      <c r="B157" t="s">
        <v>22854</v>
      </c>
      <c r="C157" t="s">
        <v>22840</v>
      </c>
      <c r="D157" t="s">
        <v>2751</v>
      </c>
      <c r="E157" t="s">
        <v>22855</v>
      </c>
      <c r="F157" t="s">
        <v>22863</v>
      </c>
    </row>
    <row r="158" spans="1:6" x14ac:dyDescent="0.2">
      <c r="A158" t="s">
        <v>2917</v>
      </c>
      <c r="B158" t="s">
        <v>2575</v>
      </c>
      <c r="C158" t="s">
        <v>22840</v>
      </c>
      <c r="D158" t="s">
        <v>2762</v>
      </c>
      <c r="E158" t="s">
        <v>22887</v>
      </c>
      <c r="F158" t="s">
        <v>22842</v>
      </c>
    </row>
    <row r="159" spans="1:6" x14ac:dyDescent="0.2">
      <c r="A159" t="s">
        <v>2918</v>
      </c>
      <c r="B159" t="s">
        <v>22850</v>
      </c>
      <c r="C159" t="s">
        <v>22853</v>
      </c>
      <c r="D159" t="s">
        <v>2751</v>
      </c>
      <c r="E159" t="s">
        <v>22851</v>
      </c>
      <c r="F159" t="s">
        <v>22871</v>
      </c>
    </row>
    <row r="160" spans="1:6" x14ac:dyDescent="0.2">
      <c r="A160" t="s">
        <v>2919</v>
      </c>
      <c r="B160" t="s">
        <v>22854</v>
      </c>
      <c r="C160" t="s">
        <v>22840</v>
      </c>
      <c r="D160" t="s">
        <v>2770</v>
      </c>
      <c r="E160" t="s">
        <v>22890</v>
      </c>
      <c r="F160" t="s">
        <v>22892</v>
      </c>
    </row>
    <row r="161" spans="1:6" x14ac:dyDescent="0.2">
      <c r="A161" t="s">
        <v>2920</v>
      </c>
      <c r="B161" t="s">
        <v>2575</v>
      </c>
      <c r="C161" t="s">
        <v>22845</v>
      </c>
      <c r="D161" t="s">
        <v>2762</v>
      </c>
      <c r="E161" t="s">
        <v>22869</v>
      </c>
      <c r="F161" t="s">
        <v>22858</v>
      </c>
    </row>
    <row r="162" spans="1:6" x14ac:dyDescent="0.2">
      <c r="A162" t="s">
        <v>2921</v>
      </c>
      <c r="B162" t="s">
        <v>2575</v>
      </c>
      <c r="C162" t="s">
        <v>22853</v>
      </c>
      <c r="D162" t="s">
        <v>2770</v>
      </c>
      <c r="E162" t="s">
        <v>22887</v>
      </c>
      <c r="F162" t="s">
        <v>22889</v>
      </c>
    </row>
    <row r="163" spans="1:6" x14ac:dyDescent="0.2">
      <c r="A163" t="s">
        <v>2922</v>
      </c>
      <c r="B163" t="s">
        <v>22854</v>
      </c>
      <c r="C163" t="s">
        <v>22845</v>
      </c>
      <c r="D163" t="s">
        <v>2762</v>
      </c>
      <c r="E163" t="s">
        <v>22878</v>
      </c>
      <c r="F163" t="s">
        <v>22863</v>
      </c>
    </row>
    <row r="164" spans="1:6" x14ac:dyDescent="0.2">
      <c r="A164" t="s">
        <v>2923</v>
      </c>
      <c r="B164" t="s">
        <v>22850</v>
      </c>
      <c r="C164" t="s">
        <v>22840</v>
      </c>
      <c r="D164" t="s">
        <v>2751</v>
      </c>
      <c r="E164" t="s">
        <v>22851</v>
      </c>
      <c r="F164" t="s">
        <v>22891</v>
      </c>
    </row>
    <row r="165" spans="1:6" x14ac:dyDescent="0.2">
      <c r="A165" t="s">
        <v>2924</v>
      </c>
      <c r="B165" t="s">
        <v>22854</v>
      </c>
      <c r="C165" t="s">
        <v>22840</v>
      </c>
      <c r="D165" t="s">
        <v>2762</v>
      </c>
      <c r="E165" t="s">
        <v>22890</v>
      </c>
      <c r="F165" t="s">
        <v>22868</v>
      </c>
    </row>
    <row r="166" spans="1:6" x14ac:dyDescent="0.2">
      <c r="A166" t="s">
        <v>2925</v>
      </c>
      <c r="B166" t="s">
        <v>2586</v>
      </c>
      <c r="C166" t="s">
        <v>22840</v>
      </c>
      <c r="D166" t="s">
        <v>2770</v>
      </c>
      <c r="E166" t="s">
        <v>22848</v>
      </c>
      <c r="F166" t="s">
        <v>22873</v>
      </c>
    </row>
    <row r="167" spans="1:6" x14ac:dyDescent="0.2">
      <c r="A167" t="s">
        <v>2926</v>
      </c>
      <c r="B167" t="s">
        <v>22859</v>
      </c>
      <c r="C167" t="s">
        <v>22840</v>
      </c>
      <c r="D167" t="s">
        <v>2762</v>
      </c>
      <c r="E167" t="s">
        <v>22886</v>
      </c>
      <c r="F167" t="s">
        <v>22877</v>
      </c>
    </row>
    <row r="168" spans="1:6" x14ac:dyDescent="0.2">
      <c r="A168" t="s">
        <v>2927</v>
      </c>
      <c r="B168" t="s">
        <v>22854</v>
      </c>
      <c r="C168" t="s">
        <v>22845</v>
      </c>
      <c r="D168" t="s">
        <v>2762</v>
      </c>
      <c r="E168" t="s">
        <v>22890</v>
      </c>
      <c r="F168" t="s">
        <v>22868</v>
      </c>
    </row>
    <row r="169" spans="1:6" x14ac:dyDescent="0.2">
      <c r="A169" t="s">
        <v>2928</v>
      </c>
      <c r="B169" t="s">
        <v>22854</v>
      </c>
      <c r="C169" t="s">
        <v>22845</v>
      </c>
      <c r="D169" t="s">
        <v>2770</v>
      </c>
      <c r="E169" t="s">
        <v>22890</v>
      </c>
      <c r="F169" t="s">
        <v>22863</v>
      </c>
    </row>
    <row r="170" spans="1:6" x14ac:dyDescent="0.2">
      <c r="A170" t="s">
        <v>2929</v>
      </c>
      <c r="B170" t="s">
        <v>2575</v>
      </c>
      <c r="C170" t="s">
        <v>22840</v>
      </c>
      <c r="D170" t="s">
        <v>2770</v>
      </c>
      <c r="E170" t="s">
        <v>22869</v>
      </c>
      <c r="F170" t="s">
        <v>22842</v>
      </c>
    </row>
    <row r="171" spans="1:6" x14ac:dyDescent="0.2">
      <c r="A171" t="s">
        <v>2930</v>
      </c>
      <c r="B171" t="s">
        <v>22854</v>
      </c>
      <c r="C171" t="s">
        <v>22853</v>
      </c>
      <c r="D171" t="s">
        <v>2762</v>
      </c>
      <c r="E171" t="s">
        <v>22862</v>
      </c>
      <c r="F171" t="s">
        <v>22868</v>
      </c>
    </row>
    <row r="172" spans="1:6" x14ac:dyDescent="0.2">
      <c r="A172" t="s">
        <v>2931</v>
      </c>
      <c r="B172" t="s">
        <v>22854</v>
      </c>
      <c r="C172" t="s">
        <v>22840</v>
      </c>
      <c r="D172" t="s">
        <v>2751</v>
      </c>
      <c r="E172" t="s">
        <v>22890</v>
      </c>
      <c r="F172" t="s">
        <v>22863</v>
      </c>
    </row>
    <row r="173" spans="1:6" x14ac:dyDescent="0.2">
      <c r="A173" t="s">
        <v>2932</v>
      </c>
      <c r="B173" t="s">
        <v>2586</v>
      </c>
      <c r="C173" t="s">
        <v>22845</v>
      </c>
      <c r="D173" t="s">
        <v>2751</v>
      </c>
      <c r="E173" t="s">
        <v>22872</v>
      </c>
      <c r="F173" t="s">
        <v>22874</v>
      </c>
    </row>
    <row r="174" spans="1:6" x14ac:dyDescent="0.2">
      <c r="A174" t="s">
        <v>2933</v>
      </c>
      <c r="B174" t="s">
        <v>22854</v>
      </c>
      <c r="C174" t="s">
        <v>22840</v>
      </c>
      <c r="D174" t="s">
        <v>2770</v>
      </c>
      <c r="E174" t="s">
        <v>22878</v>
      </c>
      <c r="F174" t="s">
        <v>22856</v>
      </c>
    </row>
    <row r="175" spans="1:6" x14ac:dyDescent="0.2">
      <c r="A175" t="s">
        <v>2934</v>
      </c>
      <c r="B175" t="s">
        <v>2590</v>
      </c>
      <c r="C175" t="s">
        <v>22845</v>
      </c>
      <c r="D175" t="s">
        <v>2751</v>
      </c>
      <c r="E175" t="s">
        <v>22879</v>
      </c>
      <c r="F175" t="s">
        <v>22888</v>
      </c>
    </row>
    <row r="176" spans="1:6" x14ac:dyDescent="0.2">
      <c r="A176" t="s">
        <v>2935</v>
      </c>
      <c r="B176" t="s">
        <v>22850</v>
      </c>
      <c r="C176" t="s">
        <v>22845</v>
      </c>
      <c r="D176" t="s">
        <v>2762</v>
      </c>
      <c r="E176" t="s">
        <v>22881</v>
      </c>
      <c r="F176" t="s">
        <v>22891</v>
      </c>
    </row>
    <row r="177" spans="1:6" x14ac:dyDescent="0.2">
      <c r="A177" t="s">
        <v>2936</v>
      </c>
      <c r="B177" t="s">
        <v>2575</v>
      </c>
      <c r="C177" t="s">
        <v>22840</v>
      </c>
      <c r="D177" t="s">
        <v>2751</v>
      </c>
      <c r="E177" t="s">
        <v>22841</v>
      </c>
      <c r="F177" t="s">
        <v>22842</v>
      </c>
    </row>
    <row r="178" spans="1:6" x14ac:dyDescent="0.2">
      <c r="A178" t="s">
        <v>2937</v>
      </c>
      <c r="B178" t="s">
        <v>2575</v>
      </c>
      <c r="C178" t="s">
        <v>22853</v>
      </c>
      <c r="D178" t="s">
        <v>2770</v>
      </c>
      <c r="E178" t="s">
        <v>22887</v>
      </c>
      <c r="F178" t="s">
        <v>22875</v>
      </c>
    </row>
    <row r="179" spans="1:6" x14ac:dyDescent="0.2">
      <c r="A179" t="s">
        <v>2938</v>
      </c>
      <c r="B179" t="s">
        <v>22854</v>
      </c>
      <c r="C179" t="s">
        <v>22853</v>
      </c>
      <c r="D179" t="s">
        <v>2770</v>
      </c>
      <c r="E179" t="s">
        <v>22890</v>
      </c>
      <c r="F179" t="s">
        <v>22856</v>
      </c>
    </row>
    <row r="180" spans="1:6" x14ac:dyDescent="0.2">
      <c r="A180" t="s">
        <v>2939</v>
      </c>
      <c r="B180" t="s">
        <v>22854</v>
      </c>
      <c r="C180" t="s">
        <v>22840</v>
      </c>
      <c r="D180" t="s">
        <v>2762</v>
      </c>
      <c r="E180" t="s">
        <v>22878</v>
      </c>
      <c r="F180" t="s">
        <v>22863</v>
      </c>
    </row>
    <row r="181" spans="1:6" x14ac:dyDescent="0.2">
      <c r="A181" t="s">
        <v>2940</v>
      </c>
      <c r="B181" t="s">
        <v>2575</v>
      </c>
      <c r="C181" t="s">
        <v>22845</v>
      </c>
      <c r="D181" t="s">
        <v>2751</v>
      </c>
      <c r="E181" t="s">
        <v>22869</v>
      </c>
      <c r="F181" t="s">
        <v>22875</v>
      </c>
    </row>
    <row r="182" spans="1:6" x14ac:dyDescent="0.2">
      <c r="A182" t="s">
        <v>2941</v>
      </c>
      <c r="B182" t="s">
        <v>2586</v>
      </c>
      <c r="C182" t="s">
        <v>22853</v>
      </c>
      <c r="D182" t="s">
        <v>2751</v>
      </c>
      <c r="E182" t="s">
        <v>22843</v>
      </c>
      <c r="F182" t="s">
        <v>22844</v>
      </c>
    </row>
    <row r="183" spans="1:6" x14ac:dyDescent="0.2">
      <c r="A183" t="s">
        <v>2942</v>
      </c>
      <c r="B183" t="s">
        <v>22854</v>
      </c>
      <c r="C183" t="s">
        <v>22840</v>
      </c>
      <c r="D183" t="s">
        <v>2751</v>
      </c>
      <c r="E183" t="s">
        <v>22890</v>
      </c>
      <c r="F183" t="s">
        <v>22868</v>
      </c>
    </row>
    <row r="184" spans="1:6" x14ac:dyDescent="0.2">
      <c r="A184" t="s">
        <v>2943</v>
      </c>
      <c r="B184" t="s">
        <v>2575</v>
      </c>
      <c r="C184" t="s">
        <v>22853</v>
      </c>
      <c r="D184" t="s">
        <v>2751</v>
      </c>
      <c r="E184" t="s">
        <v>22887</v>
      </c>
      <c r="F184" t="s">
        <v>22842</v>
      </c>
    </row>
    <row r="185" spans="1:6" x14ac:dyDescent="0.2">
      <c r="A185" t="s">
        <v>2944</v>
      </c>
      <c r="B185" t="s">
        <v>22854</v>
      </c>
      <c r="C185" t="s">
        <v>22853</v>
      </c>
      <c r="D185" t="s">
        <v>2770</v>
      </c>
      <c r="E185" t="s">
        <v>22855</v>
      </c>
      <c r="F185" t="s">
        <v>22863</v>
      </c>
    </row>
    <row r="186" spans="1:6" x14ac:dyDescent="0.2">
      <c r="A186" t="s">
        <v>2945</v>
      </c>
      <c r="B186" t="s">
        <v>2590</v>
      </c>
      <c r="C186" t="s">
        <v>22840</v>
      </c>
      <c r="D186" t="s">
        <v>2751</v>
      </c>
      <c r="E186" t="s">
        <v>22846</v>
      </c>
      <c r="F186" t="s">
        <v>22847</v>
      </c>
    </row>
    <row r="187" spans="1:6" x14ac:dyDescent="0.2">
      <c r="A187" t="s">
        <v>2946</v>
      </c>
      <c r="B187" t="s">
        <v>2575</v>
      </c>
      <c r="C187" t="s">
        <v>22853</v>
      </c>
      <c r="D187" t="s">
        <v>2770</v>
      </c>
      <c r="E187" t="s">
        <v>22887</v>
      </c>
      <c r="F187" t="s">
        <v>22875</v>
      </c>
    </row>
    <row r="188" spans="1:6" x14ac:dyDescent="0.2">
      <c r="A188" t="s">
        <v>2947</v>
      </c>
      <c r="B188" t="s">
        <v>2590</v>
      </c>
      <c r="C188" t="s">
        <v>22853</v>
      </c>
      <c r="D188" t="s">
        <v>2762</v>
      </c>
      <c r="E188" t="s">
        <v>22879</v>
      </c>
      <c r="F188" t="s">
        <v>22880</v>
      </c>
    </row>
    <row r="189" spans="1:6" x14ac:dyDescent="0.2">
      <c r="A189" t="s">
        <v>2948</v>
      </c>
      <c r="B189" t="s">
        <v>2586</v>
      </c>
      <c r="C189" t="s">
        <v>22845</v>
      </c>
      <c r="D189" t="s">
        <v>2762</v>
      </c>
      <c r="E189" t="s">
        <v>22872</v>
      </c>
      <c r="F189" t="s">
        <v>22876</v>
      </c>
    </row>
    <row r="190" spans="1:6" x14ac:dyDescent="0.2">
      <c r="A190" t="s">
        <v>2949</v>
      </c>
      <c r="B190" t="s">
        <v>2575</v>
      </c>
      <c r="C190" t="s">
        <v>22853</v>
      </c>
      <c r="D190" t="s">
        <v>2762</v>
      </c>
      <c r="E190" t="s">
        <v>22887</v>
      </c>
      <c r="F190" t="s">
        <v>22842</v>
      </c>
    </row>
    <row r="191" spans="1:6" x14ac:dyDescent="0.2">
      <c r="A191" t="s">
        <v>2950</v>
      </c>
      <c r="B191" t="s">
        <v>2590</v>
      </c>
      <c r="C191" t="s">
        <v>22840</v>
      </c>
      <c r="D191" t="s">
        <v>2762</v>
      </c>
      <c r="E191" t="s">
        <v>22884</v>
      </c>
      <c r="F191" t="s">
        <v>22847</v>
      </c>
    </row>
    <row r="192" spans="1:6" x14ac:dyDescent="0.2">
      <c r="A192" t="s">
        <v>2951</v>
      </c>
      <c r="B192" t="s">
        <v>22854</v>
      </c>
      <c r="C192" t="s">
        <v>22840</v>
      </c>
      <c r="D192" t="s">
        <v>2770</v>
      </c>
      <c r="E192" t="s">
        <v>22855</v>
      </c>
      <c r="F192" t="s">
        <v>22868</v>
      </c>
    </row>
    <row r="193" spans="1:6" x14ac:dyDescent="0.2">
      <c r="A193" t="s">
        <v>2952</v>
      </c>
      <c r="B193" t="s">
        <v>2590</v>
      </c>
      <c r="C193" t="s">
        <v>22840</v>
      </c>
      <c r="D193" t="s">
        <v>2762</v>
      </c>
      <c r="E193" t="s">
        <v>22846</v>
      </c>
      <c r="F193" t="s">
        <v>22847</v>
      </c>
    </row>
    <row r="194" spans="1:6" x14ac:dyDescent="0.2">
      <c r="A194" t="s">
        <v>2953</v>
      </c>
      <c r="B194" t="s">
        <v>2575</v>
      </c>
      <c r="C194" t="s">
        <v>22845</v>
      </c>
      <c r="D194" t="s">
        <v>2751</v>
      </c>
      <c r="E194" t="s">
        <v>22857</v>
      </c>
      <c r="F194" t="s">
        <v>22858</v>
      </c>
    </row>
    <row r="195" spans="1:6" x14ac:dyDescent="0.2">
      <c r="A195" t="s">
        <v>2954</v>
      </c>
      <c r="B195" t="s">
        <v>2586</v>
      </c>
      <c r="C195" t="s">
        <v>22840</v>
      </c>
      <c r="D195" t="s">
        <v>2762</v>
      </c>
      <c r="E195" t="s">
        <v>22843</v>
      </c>
      <c r="F195" t="s">
        <v>22844</v>
      </c>
    </row>
    <row r="196" spans="1:6" x14ac:dyDescent="0.2">
      <c r="A196" t="s">
        <v>2955</v>
      </c>
      <c r="B196" t="s">
        <v>2586</v>
      </c>
      <c r="C196" t="s">
        <v>22840</v>
      </c>
      <c r="D196" t="s">
        <v>2755</v>
      </c>
      <c r="E196" t="s">
        <v>22864</v>
      </c>
      <c r="F196" t="s">
        <v>22876</v>
      </c>
    </row>
    <row r="197" spans="1:6" x14ac:dyDescent="0.2">
      <c r="A197" t="s">
        <v>2956</v>
      </c>
      <c r="B197" t="s">
        <v>2586</v>
      </c>
      <c r="C197" t="s">
        <v>22853</v>
      </c>
      <c r="D197" t="s">
        <v>2751</v>
      </c>
      <c r="E197" t="s">
        <v>22864</v>
      </c>
      <c r="F197" t="s">
        <v>22874</v>
      </c>
    </row>
    <row r="198" spans="1:6" x14ac:dyDescent="0.2">
      <c r="A198" t="s">
        <v>2957</v>
      </c>
      <c r="B198" t="s">
        <v>2590</v>
      </c>
      <c r="C198" t="s">
        <v>22840</v>
      </c>
      <c r="D198" t="s">
        <v>2751</v>
      </c>
      <c r="E198" t="s">
        <v>22849</v>
      </c>
      <c r="F198" t="s">
        <v>22885</v>
      </c>
    </row>
    <row r="199" spans="1:6" x14ac:dyDescent="0.2">
      <c r="A199" t="s">
        <v>2958</v>
      </c>
      <c r="B199" t="s">
        <v>22854</v>
      </c>
      <c r="C199" t="s">
        <v>22840</v>
      </c>
      <c r="D199" t="s">
        <v>2751</v>
      </c>
      <c r="E199" t="s">
        <v>22878</v>
      </c>
      <c r="F199" t="s">
        <v>22863</v>
      </c>
    </row>
    <row r="200" spans="1:6" x14ac:dyDescent="0.2">
      <c r="A200" t="s">
        <v>2959</v>
      </c>
      <c r="B200" t="s">
        <v>2586</v>
      </c>
      <c r="C200" t="s">
        <v>22853</v>
      </c>
      <c r="D200" t="s">
        <v>2762</v>
      </c>
      <c r="E200" t="s">
        <v>22848</v>
      </c>
      <c r="F200" t="s">
        <v>22876</v>
      </c>
    </row>
    <row r="201" spans="1:6" x14ac:dyDescent="0.2">
      <c r="A201" t="s">
        <v>2960</v>
      </c>
      <c r="B201" t="s">
        <v>22854</v>
      </c>
      <c r="C201" t="s">
        <v>22840</v>
      </c>
      <c r="D201" t="s">
        <v>2751</v>
      </c>
      <c r="E201" t="s">
        <v>22890</v>
      </c>
      <c r="F201" t="s">
        <v>22892</v>
      </c>
    </row>
    <row r="202" spans="1:6" x14ac:dyDescent="0.2">
      <c r="A202" t="s">
        <v>2961</v>
      </c>
      <c r="B202" t="s">
        <v>2575</v>
      </c>
      <c r="C202" t="s">
        <v>22845</v>
      </c>
      <c r="D202" t="s">
        <v>2751</v>
      </c>
      <c r="E202" t="s">
        <v>22887</v>
      </c>
      <c r="F202" t="s">
        <v>22875</v>
      </c>
    </row>
    <row r="203" spans="1:6" x14ac:dyDescent="0.2">
      <c r="A203" t="s">
        <v>2962</v>
      </c>
      <c r="B203" t="s">
        <v>22854</v>
      </c>
      <c r="C203" t="s">
        <v>22840</v>
      </c>
      <c r="D203" t="s">
        <v>2762</v>
      </c>
      <c r="E203" t="s">
        <v>22862</v>
      </c>
      <c r="F203" t="s">
        <v>22892</v>
      </c>
    </row>
    <row r="204" spans="1:6" x14ac:dyDescent="0.2">
      <c r="A204" t="s">
        <v>2963</v>
      </c>
      <c r="B204" t="s">
        <v>2586</v>
      </c>
      <c r="C204" t="s">
        <v>22840</v>
      </c>
      <c r="D204" t="s">
        <v>2770</v>
      </c>
      <c r="E204" t="s">
        <v>22872</v>
      </c>
      <c r="F204" t="s">
        <v>22873</v>
      </c>
    </row>
    <row r="205" spans="1:6" x14ac:dyDescent="0.2">
      <c r="A205" t="s">
        <v>2964</v>
      </c>
      <c r="B205" t="s">
        <v>2586</v>
      </c>
      <c r="C205" t="s">
        <v>22853</v>
      </c>
      <c r="D205" t="s">
        <v>2751</v>
      </c>
      <c r="E205" t="s">
        <v>22843</v>
      </c>
      <c r="F205" t="s">
        <v>22874</v>
      </c>
    </row>
    <row r="206" spans="1:6" x14ac:dyDescent="0.2">
      <c r="A206" t="s">
        <v>2965</v>
      </c>
      <c r="B206" t="s">
        <v>22859</v>
      </c>
      <c r="C206" t="s">
        <v>22853</v>
      </c>
      <c r="D206" t="s">
        <v>2751</v>
      </c>
      <c r="E206" t="s">
        <v>22860</v>
      </c>
      <c r="F206" t="s">
        <v>22877</v>
      </c>
    </row>
    <row r="207" spans="1:6" x14ac:dyDescent="0.2">
      <c r="A207" t="s">
        <v>2966</v>
      </c>
      <c r="B207" t="s">
        <v>2586</v>
      </c>
      <c r="C207" t="s">
        <v>22840</v>
      </c>
      <c r="D207" t="s">
        <v>2751</v>
      </c>
      <c r="E207" t="s">
        <v>22843</v>
      </c>
      <c r="F207" t="s">
        <v>22874</v>
      </c>
    </row>
    <row r="208" spans="1:6" x14ac:dyDescent="0.2">
      <c r="A208" t="s">
        <v>2967</v>
      </c>
      <c r="B208" t="s">
        <v>2590</v>
      </c>
      <c r="C208" t="s">
        <v>22840</v>
      </c>
      <c r="D208" t="s">
        <v>2770</v>
      </c>
      <c r="E208" t="s">
        <v>22849</v>
      </c>
      <c r="F208" t="s">
        <v>22880</v>
      </c>
    </row>
    <row r="209" spans="1:6" x14ac:dyDescent="0.2">
      <c r="A209" t="s">
        <v>2968</v>
      </c>
      <c r="B209" t="s">
        <v>22850</v>
      </c>
      <c r="C209" t="s">
        <v>22840</v>
      </c>
      <c r="D209" t="s">
        <v>2770</v>
      </c>
      <c r="E209" t="s">
        <v>22851</v>
      </c>
      <c r="F209" t="s">
        <v>22871</v>
      </c>
    </row>
    <row r="210" spans="1:6" x14ac:dyDescent="0.2">
      <c r="A210" t="s">
        <v>2969</v>
      </c>
      <c r="B210" t="s">
        <v>22854</v>
      </c>
      <c r="C210" t="s">
        <v>22845</v>
      </c>
      <c r="D210" t="s">
        <v>2751</v>
      </c>
      <c r="E210" t="s">
        <v>22855</v>
      </c>
      <c r="F210" t="s">
        <v>22863</v>
      </c>
    </row>
    <row r="211" spans="1:6" x14ac:dyDescent="0.2">
      <c r="A211" t="s">
        <v>2970</v>
      </c>
      <c r="B211" t="s">
        <v>2590</v>
      </c>
      <c r="C211" t="s">
        <v>22853</v>
      </c>
      <c r="D211" t="s">
        <v>2751</v>
      </c>
      <c r="E211" t="s">
        <v>22884</v>
      </c>
      <c r="F211" t="s">
        <v>22847</v>
      </c>
    </row>
    <row r="212" spans="1:6" x14ac:dyDescent="0.2">
      <c r="A212" t="s">
        <v>2971</v>
      </c>
      <c r="B212" t="s">
        <v>2575</v>
      </c>
      <c r="C212" t="s">
        <v>22840</v>
      </c>
      <c r="D212" t="s">
        <v>2762</v>
      </c>
      <c r="E212" t="s">
        <v>22841</v>
      </c>
      <c r="F212" t="s">
        <v>22858</v>
      </c>
    </row>
    <row r="213" spans="1:6" x14ac:dyDescent="0.2">
      <c r="A213" t="s">
        <v>2972</v>
      </c>
      <c r="B213" t="s">
        <v>2575</v>
      </c>
      <c r="C213" t="s">
        <v>22840</v>
      </c>
      <c r="D213" t="s">
        <v>2762</v>
      </c>
      <c r="E213" t="s">
        <v>22869</v>
      </c>
      <c r="F213" t="s">
        <v>22889</v>
      </c>
    </row>
    <row r="214" spans="1:6" x14ac:dyDescent="0.2">
      <c r="A214" t="s">
        <v>2973</v>
      </c>
      <c r="B214" t="s">
        <v>22850</v>
      </c>
      <c r="C214" t="s">
        <v>22840</v>
      </c>
      <c r="D214" t="s">
        <v>2751</v>
      </c>
      <c r="E214" t="s">
        <v>22870</v>
      </c>
      <c r="F214" t="s">
        <v>22871</v>
      </c>
    </row>
    <row r="215" spans="1:6" x14ac:dyDescent="0.2">
      <c r="A215" t="s">
        <v>2974</v>
      </c>
      <c r="B215" t="s">
        <v>2575</v>
      </c>
      <c r="C215" t="s">
        <v>22853</v>
      </c>
      <c r="D215" t="s">
        <v>2751</v>
      </c>
      <c r="E215" t="s">
        <v>22869</v>
      </c>
      <c r="F215" t="s">
        <v>22889</v>
      </c>
    </row>
    <row r="216" spans="1:6" x14ac:dyDescent="0.2">
      <c r="A216" t="s">
        <v>2975</v>
      </c>
      <c r="B216" t="s">
        <v>22850</v>
      </c>
      <c r="C216" t="s">
        <v>22853</v>
      </c>
      <c r="D216" t="s">
        <v>2762</v>
      </c>
      <c r="E216" t="s">
        <v>22893</v>
      </c>
      <c r="F216" t="s">
        <v>22871</v>
      </c>
    </row>
    <row r="217" spans="1:6" x14ac:dyDescent="0.2">
      <c r="A217" t="s">
        <v>2976</v>
      </c>
      <c r="B217" t="s">
        <v>22859</v>
      </c>
      <c r="C217" t="s">
        <v>22840</v>
      </c>
      <c r="D217" t="s">
        <v>2751</v>
      </c>
      <c r="E217" t="s">
        <v>22866</v>
      </c>
      <c r="F217" t="s">
        <v>22861</v>
      </c>
    </row>
    <row r="218" spans="1:6" x14ac:dyDescent="0.2">
      <c r="A218" t="s">
        <v>2977</v>
      </c>
      <c r="B218" t="s">
        <v>22859</v>
      </c>
      <c r="C218" t="s">
        <v>22840</v>
      </c>
      <c r="D218" t="s">
        <v>2762</v>
      </c>
      <c r="E218" t="s">
        <v>22866</v>
      </c>
      <c r="F218" t="s">
        <v>22867</v>
      </c>
    </row>
    <row r="219" spans="1:6" x14ac:dyDescent="0.2">
      <c r="A219" t="s">
        <v>2978</v>
      </c>
      <c r="B219" t="s">
        <v>2586</v>
      </c>
      <c r="C219" t="s">
        <v>22845</v>
      </c>
      <c r="D219" t="s">
        <v>2762</v>
      </c>
      <c r="E219" t="s">
        <v>22848</v>
      </c>
      <c r="F219" t="s">
        <v>22876</v>
      </c>
    </row>
    <row r="220" spans="1:6" x14ac:dyDescent="0.2">
      <c r="A220" t="s">
        <v>2979</v>
      </c>
      <c r="B220" t="s">
        <v>2586</v>
      </c>
      <c r="C220" t="s">
        <v>22845</v>
      </c>
      <c r="D220" t="s">
        <v>2755</v>
      </c>
      <c r="E220" t="s">
        <v>22872</v>
      </c>
      <c r="F220" t="s">
        <v>22844</v>
      </c>
    </row>
    <row r="221" spans="1:6" x14ac:dyDescent="0.2">
      <c r="A221" t="s">
        <v>2980</v>
      </c>
      <c r="B221" t="s">
        <v>2575</v>
      </c>
      <c r="C221" t="s">
        <v>22845</v>
      </c>
      <c r="D221" t="s">
        <v>2751</v>
      </c>
      <c r="E221" t="s">
        <v>22887</v>
      </c>
      <c r="F221" t="s">
        <v>22858</v>
      </c>
    </row>
    <row r="222" spans="1:6" x14ac:dyDescent="0.2">
      <c r="A222" t="s">
        <v>2981</v>
      </c>
      <c r="B222" t="s">
        <v>2575</v>
      </c>
      <c r="C222" t="s">
        <v>22840</v>
      </c>
      <c r="D222" t="s">
        <v>2770</v>
      </c>
      <c r="E222" t="s">
        <v>22869</v>
      </c>
      <c r="F222" t="s">
        <v>22875</v>
      </c>
    </row>
    <row r="223" spans="1:6" x14ac:dyDescent="0.2">
      <c r="A223" t="s">
        <v>2982</v>
      </c>
      <c r="B223" t="s">
        <v>22859</v>
      </c>
      <c r="C223" t="s">
        <v>22840</v>
      </c>
      <c r="D223" t="s">
        <v>2751</v>
      </c>
      <c r="E223" t="s">
        <v>22860</v>
      </c>
      <c r="F223" t="s">
        <v>22877</v>
      </c>
    </row>
    <row r="224" spans="1:6" x14ac:dyDescent="0.2">
      <c r="A224" t="s">
        <v>2983</v>
      </c>
      <c r="B224" t="s">
        <v>2575</v>
      </c>
      <c r="C224" t="s">
        <v>22840</v>
      </c>
      <c r="D224" t="s">
        <v>2751</v>
      </c>
      <c r="E224" t="s">
        <v>22857</v>
      </c>
      <c r="F224" t="s">
        <v>22858</v>
      </c>
    </row>
    <row r="225" spans="1:6" x14ac:dyDescent="0.2">
      <c r="A225" t="s">
        <v>2984</v>
      </c>
      <c r="B225" t="s">
        <v>2586</v>
      </c>
      <c r="C225" t="s">
        <v>22840</v>
      </c>
      <c r="D225" t="s">
        <v>2751</v>
      </c>
      <c r="E225" t="s">
        <v>22843</v>
      </c>
      <c r="F225" t="s">
        <v>22874</v>
      </c>
    </row>
    <row r="226" spans="1:6" x14ac:dyDescent="0.2">
      <c r="A226" t="s">
        <v>2985</v>
      </c>
      <c r="B226" t="s">
        <v>22850</v>
      </c>
      <c r="C226" t="s">
        <v>22840</v>
      </c>
      <c r="D226" t="s">
        <v>2751</v>
      </c>
      <c r="E226" t="s">
        <v>22870</v>
      </c>
      <c r="F226" t="s">
        <v>22891</v>
      </c>
    </row>
    <row r="227" spans="1:6" x14ac:dyDescent="0.2">
      <c r="A227" t="s">
        <v>2986</v>
      </c>
      <c r="B227" t="s">
        <v>2575</v>
      </c>
      <c r="C227" t="s">
        <v>22840</v>
      </c>
      <c r="D227" t="s">
        <v>2751</v>
      </c>
      <c r="E227" t="s">
        <v>22841</v>
      </c>
      <c r="F227" t="s">
        <v>22889</v>
      </c>
    </row>
    <row r="228" spans="1:6" x14ac:dyDescent="0.2">
      <c r="A228" t="s">
        <v>2987</v>
      </c>
      <c r="B228" t="s">
        <v>22859</v>
      </c>
      <c r="C228" t="s">
        <v>22840</v>
      </c>
      <c r="D228" t="s">
        <v>2751</v>
      </c>
      <c r="E228" t="s">
        <v>22886</v>
      </c>
      <c r="F228" t="s">
        <v>22877</v>
      </c>
    </row>
    <row r="229" spans="1:6" x14ac:dyDescent="0.2">
      <c r="A229" t="s">
        <v>2988</v>
      </c>
      <c r="B229" t="s">
        <v>2575</v>
      </c>
      <c r="C229" t="s">
        <v>22840</v>
      </c>
      <c r="D229" t="s">
        <v>2751</v>
      </c>
      <c r="E229" t="s">
        <v>22869</v>
      </c>
      <c r="F229" t="s">
        <v>22858</v>
      </c>
    </row>
    <row r="230" spans="1:6" x14ac:dyDescent="0.2">
      <c r="A230" t="s">
        <v>2989</v>
      </c>
      <c r="B230" t="s">
        <v>22854</v>
      </c>
      <c r="C230" t="s">
        <v>22840</v>
      </c>
      <c r="D230" t="s">
        <v>2751</v>
      </c>
      <c r="E230" t="s">
        <v>22855</v>
      </c>
      <c r="F230" t="s">
        <v>22892</v>
      </c>
    </row>
    <row r="231" spans="1:6" x14ac:dyDescent="0.2">
      <c r="A231" t="s">
        <v>2990</v>
      </c>
      <c r="B231" t="s">
        <v>2586</v>
      </c>
      <c r="C231" t="s">
        <v>22853</v>
      </c>
      <c r="D231" t="s">
        <v>2770</v>
      </c>
      <c r="E231" t="s">
        <v>22864</v>
      </c>
      <c r="F231" t="s">
        <v>22874</v>
      </c>
    </row>
    <row r="232" spans="1:6" x14ac:dyDescent="0.2">
      <c r="A232" t="s">
        <v>2991</v>
      </c>
      <c r="B232" t="s">
        <v>2586</v>
      </c>
      <c r="C232" t="s">
        <v>22840</v>
      </c>
      <c r="D232" t="s">
        <v>2751</v>
      </c>
      <c r="E232" t="s">
        <v>22843</v>
      </c>
      <c r="F232" t="s">
        <v>22874</v>
      </c>
    </row>
    <row r="233" spans="1:6" x14ac:dyDescent="0.2">
      <c r="A233" t="s">
        <v>2992</v>
      </c>
      <c r="B233" t="s">
        <v>22859</v>
      </c>
      <c r="C233" t="s">
        <v>22840</v>
      </c>
      <c r="D233" t="s">
        <v>2762</v>
      </c>
      <c r="E233" t="s">
        <v>22882</v>
      </c>
      <c r="F233" t="s">
        <v>22877</v>
      </c>
    </row>
    <row r="234" spans="1:6" x14ac:dyDescent="0.2">
      <c r="A234" t="s">
        <v>2993</v>
      </c>
      <c r="B234" t="s">
        <v>22854</v>
      </c>
      <c r="C234" t="s">
        <v>22845</v>
      </c>
      <c r="D234" t="s">
        <v>2762</v>
      </c>
      <c r="E234" t="s">
        <v>22855</v>
      </c>
      <c r="F234" t="s">
        <v>22863</v>
      </c>
    </row>
    <row r="235" spans="1:6" x14ac:dyDescent="0.2">
      <c r="A235" t="s">
        <v>2994</v>
      </c>
      <c r="B235" t="s">
        <v>22854</v>
      </c>
      <c r="C235" t="s">
        <v>22840</v>
      </c>
      <c r="D235" t="s">
        <v>2762</v>
      </c>
      <c r="E235" t="s">
        <v>22862</v>
      </c>
      <c r="F235" t="s">
        <v>22868</v>
      </c>
    </row>
    <row r="236" spans="1:6" x14ac:dyDescent="0.2">
      <c r="A236" t="s">
        <v>2995</v>
      </c>
      <c r="B236" t="s">
        <v>22859</v>
      </c>
      <c r="C236" t="s">
        <v>22845</v>
      </c>
      <c r="D236" t="s">
        <v>2751</v>
      </c>
      <c r="E236" t="s">
        <v>22882</v>
      </c>
      <c r="F236" t="s">
        <v>22877</v>
      </c>
    </row>
    <row r="237" spans="1:6" x14ac:dyDescent="0.2">
      <c r="A237" t="s">
        <v>2996</v>
      </c>
      <c r="B237" t="s">
        <v>2586</v>
      </c>
      <c r="C237" t="s">
        <v>22845</v>
      </c>
      <c r="D237" t="s">
        <v>2762</v>
      </c>
      <c r="E237" t="s">
        <v>22843</v>
      </c>
      <c r="F237" t="s">
        <v>22873</v>
      </c>
    </row>
    <row r="238" spans="1:6" x14ac:dyDescent="0.2">
      <c r="A238" t="s">
        <v>2997</v>
      </c>
      <c r="B238" t="s">
        <v>2586</v>
      </c>
      <c r="C238" t="s">
        <v>22840</v>
      </c>
      <c r="D238" t="s">
        <v>2751</v>
      </c>
      <c r="E238" t="s">
        <v>22864</v>
      </c>
      <c r="F238" t="s">
        <v>22844</v>
      </c>
    </row>
    <row r="239" spans="1:6" x14ac:dyDescent="0.2">
      <c r="A239" t="s">
        <v>2998</v>
      </c>
      <c r="B239" t="s">
        <v>2575</v>
      </c>
      <c r="C239" t="s">
        <v>22853</v>
      </c>
      <c r="D239" t="s">
        <v>2762</v>
      </c>
      <c r="E239" t="s">
        <v>22869</v>
      </c>
      <c r="F239" t="s">
        <v>22858</v>
      </c>
    </row>
    <row r="240" spans="1:6" x14ac:dyDescent="0.2">
      <c r="A240" t="s">
        <v>2999</v>
      </c>
      <c r="B240" t="s">
        <v>22850</v>
      </c>
      <c r="C240" t="s">
        <v>22840</v>
      </c>
      <c r="D240" t="s">
        <v>2770</v>
      </c>
      <c r="E240" t="s">
        <v>22851</v>
      </c>
      <c r="F240" t="s">
        <v>22852</v>
      </c>
    </row>
    <row r="241" spans="1:6" x14ac:dyDescent="0.2">
      <c r="A241" t="s">
        <v>3000</v>
      </c>
      <c r="B241" t="s">
        <v>22850</v>
      </c>
      <c r="C241" t="s">
        <v>22840</v>
      </c>
      <c r="D241" t="s">
        <v>2762</v>
      </c>
      <c r="E241" t="s">
        <v>22851</v>
      </c>
      <c r="F241" t="s">
        <v>22871</v>
      </c>
    </row>
    <row r="242" spans="1:6" x14ac:dyDescent="0.2">
      <c r="A242" t="s">
        <v>3001</v>
      </c>
      <c r="B242" t="s">
        <v>2586</v>
      </c>
      <c r="C242" t="s">
        <v>22840</v>
      </c>
      <c r="D242" t="s">
        <v>2770</v>
      </c>
      <c r="E242" t="s">
        <v>22848</v>
      </c>
      <c r="F242" t="s">
        <v>22844</v>
      </c>
    </row>
    <row r="243" spans="1:6" x14ac:dyDescent="0.2">
      <c r="A243" t="s">
        <v>3002</v>
      </c>
      <c r="B243" t="s">
        <v>2575</v>
      </c>
      <c r="C243" t="s">
        <v>22840</v>
      </c>
      <c r="D243" t="s">
        <v>2770</v>
      </c>
      <c r="E243" t="s">
        <v>22857</v>
      </c>
      <c r="F243" t="s">
        <v>22858</v>
      </c>
    </row>
    <row r="244" spans="1:6" x14ac:dyDescent="0.2">
      <c r="A244" t="s">
        <v>3003</v>
      </c>
      <c r="B244" t="s">
        <v>22850</v>
      </c>
      <c r="C244" t="s">
        <v>22840</v>
      </c>
      <c r="D244" t="s">
        <v>2751</v>
      </c>
      <c r="E244" t="s">
        <v>22893</v>
      </c>
      <c r="F244" t="s">
        <v>22852</v>
      </c>
    </row>
    <row r="245" spans="1:6" x14ac:dyDescent="0.2">
      <c r="A245" t="s">
        <v>3004</v>
      </c>
      <c r="B245" t="s">
        <v>22850</v>
      </c>
      <c r="C245" t="s">
        <v>22853</v>
      </c>
      <c r="D245" t="s">
        <v>2770</v>
      </c>
      <c r="E245" t="s">
        <v>22893</v>
      </c>
      <c r="F245" t="s">
        <v>22865</v>
      </c>
    </row>
    <row r="246" spans="1:6" x14ac:dyDescent="0.2">
      <c r="A246" t="s">
        <v>3005</v>
      </c>
      <c r="B246" t="s">
        <v>2586</v>
      </c>
      <c r="C246" t="s">
        <v>22840</v>
      </c>
      <c r="D246" t="s">
        <v>2751</v>
      </c>
      <c r="E246" t="s">
        <v>22864</v>
      </c>
      <c r="F246" t="s">
        <v>22874</v>
      </c>
    </row>
    <row r="247" spans="1:6" x14ac:dyDescent="0.2">
      <c r="A247" t="s">
        <v>3006</v>
      </c>
      <c r="B247" t="s">
        <v>2590</v>
      </c>
      <c r="C247" t="s">
        <v>22853</v>
      </c>
      <c r="D247" t="s">
        <v>2762</v>
      </c>
      <c r="E247" t="s">
        <v>22849</v>
      </c>
      <c r="F247" t="s">
        <v>22847</v>
      </c>
    </row>
    <row r="248" spans="1:6" x14ac:dyDescent="0.2">
      <c r="A248" t="s">
        <v>3007</v>
      </c>
      <c r="B248" t="s">
        <v>2586</v>
      </c>
      <c r="C248" t="s">
        <v>22840</v>
      </c>
      <c r="D248" t="s">
        <v>2751</v>
      </c>
      <c r="E248" t="s">
        <v>22848</v>
      </c>
      <c r="F248" t="s">
        <v>22844</v>
      </c>
    </row>
    <row r="249" spans="1:6" x14ac:dyDescent="0.2">
      <c r="A249" t="s">
        <v>3008</v>
      </c>
      <c r="B249" t="s">
        <v>2575</v>
      </c>
      <c r="C249" t="s">
        <v>22840</v>
      </c>
      <c r="D249" t="s">
        <v>2762</v>
      </c>
      <c r="E249" t="s">
        <v>22841</v>
      </c>
      <c r="F249" t="s">
        <v>22889</v>
      </c>
    </row>
    <row r="250" spans="1:6" x14ac:dyDescent="0.2">
      <c r="A250" t="s">
        <v>3009</v>
      </c>
      <c r="B250" t="s">
        <v>2590</v>
      </c>
      <c r="C250" t="s">
        <v>22845</v>
      </c>
      <c r="D250" t="s">
        <v>2762</v>
      </c>
      <c r="E250" t="s">
        <v>22846</v>
      </c>
      <c r="F250" t="s">
        <v>22888</v>
      </c>
    </row>
    <row r="251" spans="1:6" x14ac:dyDescent="0.2">
      <c r="A251" t="s">
        <v>3010</v>
      </c>
      <c r="B251" t="s">
        <v>2590</v>
      </c>
      <c r="C251" t="s">
        <v>22845</v>
      </c>
      <c r="D251" t="s">
        <v>2751</v>
      </c>
      <c r="E251" t="s">
        <v>22884</v>
      </c>
      <c r="F251" t="s">
        <v>22847</v>
      </c>
    </row>
    <row r="252" spans="1:6" x14ac:dyDescent="0.2">
      <c r="A252" t="s">
        <v>3011</v>
      </c>
      <c r="B252" t="s">
        <v>2586</v>
      </c>
      <c r="C252" t="s">
        <v>22840</v>
      </c>
      <c r="D252" t="s">
        <v>2755</v>
      </c>
      <c r="E252" t="s">
        <v>22872</v>
      </c>
      <c r="F252" t="s">
        <v>22876</v>
      </c>
    </row>
    <row r="253" spans="1:6" x14ac:dyDescent="0.2">
      <c r="A253" t="s">
        <v>3012</v>
      </c>
      <c r="B253" t="s">
        <v>22859</v>
      </c>
      <c r="C253" t="s">
        <v>22853</v>
      </c>
      <c r="D253" t="s">
        <v>2751</v>
      </c>
      <c r="E253" t="s">
        <v>22860</v>
      </c>
      <c r="F253" t="s">
        <v>22861</v>
      </c>
    </row>
    <row r="254" spans="1:6" x14ac:dyDescent="0.2">
      <c r="A254" t="s">
        <v>3013</v>
      </c>
      <c r="B254" t="s">
        <v>2586</v>
      </c>
      <c r="C254" t="s">
        <v>22845</v>
      </c>
      <c r="D254" t="s">
        <v>2770</v>
      </c>
      <c r="E254" t="s">
        <v>22864</v>
      </c>
      <c r="F254" t="s">
        <v>22874</v>
      </c>
    </row>
    <row r="255" spans="1:6" x14ac:dyDescent="0.2">
      <c r="A255" t="s">
        <v>3014</v>
      </c>
      <c r="B255" t="s">
        <v>22859</v>
      </c>
      <c r="C255" t="s">
        <v>22853</v>
      </c>
      <c r="D255" t="s">
        <v>2751</v>
      </c>
      <c r="E255" t="s">
        <v>22866</v>
      </c>
      <c r="F255" t="s">
        <v>22877</v>
      </c>
    </row>
    <row r="256" spans="1:6" x14ac:dyDescent="0.2">
      <c r="A256" t="s">
        <v>3015</v>
      </c>
      <c r="B256" t="s">
        <v>2575</v>
      </c>
      <c r="C256" t="s">
        <v>22840</v>
      </c>
      <c r="D256" t="s">
        <v>2762</v>
      </c>
      <c r="E256" t="s">
        <v>22869</v>
      </c>
      <c r="F256" t="s">
        <v>22889</v>
      </c>
    </row>
    <row r="257" spans="1:6" x14ac:dyDescent="0.2">
      <c r="A257" t="s">
        <v>3016</v>
      </c>
      <c r="B257" t="s">
        <v>22850</v>
      </c>
      <c r="C257" t="s">
        <v>22840</v>
      </c>
      <c r="D257" t="s">
        <v>2770</v>
      </c>
      <c r="E257" t="s">
        <v>22851</v>
      </c>
      <c r="F257" t="s">
        <v>22891</v>
      </c>
    </row>
    <row r="258" spans="1:6" x14ac:dyDescent="0.2">
      <c r="A258" t="s">
        <v>3017</v>
      </c>
      <c r="B258" t="s">
        <v>2575</v>
      </c>
      <c r="C258" t="s">
        <v>22840</v>
      </c>
      <c r="D258" t="s">
        <v>2751</v>
      </c>
      <c r="E258" t="s">
        <v>22841</v>
      </c>
      <c r="F258" t="s">
        <v>22875</v>
      </c>
    </row>
    <row r="259" spans="1:6" x14ac:dyDescent="0.2">
      <c r="A259" t="s">
        <v>3018</v>
      </c>
      <c r="B259" t="s">
        <v>22854</v>
      </c>
      <c r="C259" t="s">
        <v>22853</v>
      </c>
      <c r="D259" t="s">
        <v>2751</v>
      </c>
      <c r="E259" t="s">
        <v>22855</v>
      </c>
      <c r="F259" t="s">
        <v>22863</v>
      </c>
    </row>
    <row r="260" spans="1:6" x14ac:dyDescent="0.2">
      <c r="A260" t="s">
        <v>3019</v>
      </c>
      <c r="B260" t="s">
        <v>2586</v>
      </c>
      <c r="C260" t="s">
        <v>22853</v>
      </c>
      <c r="D260" t="s">
        <v>2762</v>
      </c>
      <c r="E260" t="s">
        <v>22843</v>
      </c>
      <c r="F260" t="s">
        <v>22873</v>
      </c>
    </row>
    <row r="261" spans="1:6" x14ac:dyDescent="0.2">
      <c r="A261" t="s">
        <v>3020</v>
      </c>
      <c r="B261" t="s">
        <v>22854</v>
      </c>
      <c r="C261" t="s">
        <v>22840</v>
      </c>
      <c r="D261" t="s">
        <v>2762</v>
      </c>
      <c r="E261" t="s">
        <v>22862</v>
      </c>
      <c r="F261" t="s">
        <v>22863</v>
      </c>
    </row>
    <row r="262" spans="1:6" x14ac:dyDescent="0.2">
      <c r="A262" t="s">
        <v>3021</v>
      </c>
      <c r="B262" t="s">
        <v>22854</v>
      </c>
      <c r="C262" t="s">
        <v>22840</v>
      </c>
      <c r="D262" t="s">
        <v>2751</v>
      </c>
      <c r="E262" t="s">
        <v>22855</v>
      </c>
      <c r="F262" t="s">
        <v>22892</v>
      </c>
    </row>
    <row r="263" spans="1:6" x14ac:dyDescent="0.2">
      <c r="A263" t="s">
        <v>3022</v>
      </c>
      <c r="B263" t="s">
        <v>2590</v>
      </c>
      <c r="C263" t="s">
        <v>22845</v>
      </c>
      <c r="D263" t="s">
        <v>2751</v>
      </c>
      <c r="E263" t="s">
        <v>22879</v>
      </c>
      <c r="F263" t="s">
        <v>22888</v>
      </c>
    </row>
    <row r="264" spans="1:6" x14ac:dyDescent="0.2">
      <c r="A264" t="s">
        <v>3023</v>
      </c>
      <c r="B264" t="s">
        <v>2575</v>
      </c>
      <c r="C264" t="s">
        <v>22840</v>
      </c>
      <c r="D264" t="s">
        <v>2751</v>
      </c>
      <c r="E264" t="s">
        <v>22869</v>
      </c>
      <c r="F264" t="s">
        <v>22858</v>
      </c>
    </row>
    <row r="265" spans="1:6" x14ac:dyDescent="0.2">
      <c r="A265" t="s">
        <v>3024</v>
      </c>
      <c r="B265" t="s">
        <v>22859</v>
      </c>
      <c r="C265" t="s">
        <v>22840</v>
      </c>
      <c r="D265" t="s">
        <v>2762</v>
      </c>
      <c r="E265" t="s">
        <v>22860</v>
      </c>
      <c r="F265" t="s">
        <v>22867</v>
      </c>
    </row>
    <row r="266" spans="1:6" x14ac:dyDescent="0.2">
      <c r="A266" t="s">
        <v>3025</v>
      </c>
      <c r="B266" t="s">
        <v>22854</v>
      </c>
      <c r="C266" t="s">
        <v>22840</v>
      </c>
      <c r="D266" t="s">
        <v>2770</v>
      </c>
      <c r="E266" t="s">
        <v>22878</v>
      </c>
      <c r="F266" t="s">
        <v>22856</v>
      </c>
    </row>
    <row r="267" spans="1:6" x14ac:dyDescent="0.2">
      <c r="A267" t="s">
        <v>3026</v>
      </c>
      <c r="B267" t="s">
        <v>2575</v>
      </c>
      <c r="C267" t="s">
        <v>22845</v>
      </c>
      <c r="D267" t="s">
        <v>2762</v>
      </c>
      <c r="E267" t="s">
        <v>22841</v>
      </c>
      <c r="F267" t="s">
        <v>22889</v>
      </c>
    </row>
    <row r="268" spans="1:6" x14ac:dyDescent="0.2">
      <c r="A268" t="s">
        <v>3027</v>
      </c>
      <c r="B268" t="s">
        <v>2575</v>
      </c>
      <c r="C268" t="s">
        <v>22853</v>
      </c>
      <c r="D268" t="s">
        <v>2751</v>
      </c>
      <c r="E268" t="s">
        <v>22869</v>
      </c>
      <c r="F268" t="s">
        <v>22889</v>
      </c>
    </row>
    <row r="269" spans="1:6" x14ac:dyDescent="0.2">
      <c r="A269" t="s">
        <v>3028</v>
      </c>
      <c r="B269" t="s">
        <v>2586</v>
      </c>
      <c r="C269" t="s">
        <v>22845</v>
      </c>
      <c r="D269" t="s">
        <v>2751</v>
      </c>
      <c r="E269" t="s">
        <v>22843</v>
      </c>
      <c r="F269" t="s">
        <v>22874</v>
      </c>
    </row>
    <row r="270" spans="1:6" x14ac:dyDescent="0.2">
      <c r="A270" t="s">
        <v>3029</v>
      </c>
      <c r="B270" t="s">
        <v>2575</v>
      </c>
      <c r="C270" t="s">
        <v>22840</v>
      </c>
      <c r="D270" t="s">
        <v>2751</v>
      </c>
      <c r="E270" t="s">
        <v>22857</v>
      </c>
      <c r="F270" t="s">
        <v>22858</v>
      </c>
    </row>
    <row r="271" spans="1:6" x14ac:dyDescent="0.2">
      <c r="A271" t="s">
        <v>3030</v>
      </c>
      <c r="B271" t="s">
        <v>2575</v>
      </c>
      <c r="C271" t="s">
        <v>22840</v>
      </c>
      <c r="D271" t="s">
        <v>2762</v>
      </c>
      <c r="E271" t="s">
        <v>22857</v>
      </c>
      <c r="F271" t="s">
        <v>22889</v>
      </c>
    </row>
    <row r="272" spans="1:6" x14ac:dyDescent="0.2">
      <c r="A272" t="s">
        <v>3031</v>
      </c>
      <c r="B272" t="s">
        <v>2575</v>
      </c>
      <c r="C272" t="s">
        <v>22840</v>
      </c>
      <c r="D272" t="s">
        <v>2762</v>
      </c>
      <c r="E272" t="s">
        <v>22841</v>
      </c>
      <c r="F272" t="s">
        <v>22842</v>
      </c>
    </row>
    <row r="273" spans="1:6" x14ac:dyDescent="0.2">
      <c r="A273" t="s">
        <v>3032</v>
      </c>
      <c r="B273" t="s">
        <v>22854</v>
      </c>
      <c r="C273" t="s">
        <v>22840</v>
      </c>
      <c r="D273" t="s">
        <v>2751</v>
      </c>
      <c r="E273" t="s">
        <v>22855</v>
      </c>
      <c r="F273" t="s">
        <v>22856</v>
      </c>
    </row>
    <row r="274" spans="1:6" x14ac:dyDescent="0.2">
      <c r="A274" t="s">
        <v>3033</v>
      </c>
      <c r="B274" t="s">
        <v>2590</v>
      </c>
      <c r="C274" t="s">
        <v>22840</v>
      </c>
      <c r="D274" t="s">
        <v>2762</v>
      </c>
      <c r="E274" t="s">
        <v>22879</v>
      </c>
      <c r="F274" t="s">
        <v>22880</v>
      </c>
    </row>
    <row r="275" spans="1:6" x14ac:dyDescent="0.2">
      <c r="A275" t="s">
        <v>3034</v>
      </c>
      <c r="B275" t="s">
        <v>2586</v>
      </c>
      <c r="C275" t="s">
        <v>22840</v>
      </c>
      <c r="D275" t="s">
        <v>2751</v>
      </c>
      <c r="E275" t="s">
        <v>22848</v>
      </c>
      <c r="F275" t="s">
        <v>22844</v>
      </c>
    </row>
    <row r="276" spans="1:6" x14ac:dyDescent="0.2">
      <c r="A276" t="s">
        <v>3035</v>
      </c>
      <c r="B276" t="s">
        <v>2575</v>
      </c>
      <c r="C276" t="s">
        <v>22845</v>
      </c>
      <c r="D276" t="s">
        <v>2751</v>
      </c>
      <c r="E276" t="s">
        <v>22841</v>
      </c>
      <c r="F276" t="s">
        <v>22875</v>
      </c>
    </row>
    <row r="277" spans="1:6" x14ac:dyDescent="0.2">
      <c r="A277" t="s">
        <v>3036</v>
      </c>
      <c r="B277" t="s">
        <v>2575</v>
      </c>
      <c r="C277" t="s">
        <v>22840</v>
      </c>
      <c r="D277" t="s">
        <v>2762</v>
      </c>
      <c r="E277" t="s">
        <v>22841</v>
      </c>
      <c r="F277" t="s">
        <v>22875</v>
      </c>
    </row>
    <row r="278" spans="1:6" x14ac:dyDescent="0.2">
      <c r="A278" t="s">
        <v>3037</v>
      </c>
      <c r="B278" t="s">
        <v>22850</v>
      </c>
      <c r="C278" t="s">
        <v>22840</v>
      </c>
      <c r="D278" t="s">
        <v>2770</v>
      </c>
      <c r="E278" t="s">
        <v>22893</v>
      </c>
      <c r="F278" t="s">
        <v>22891</v>
      </c>
    </row>
    <row r="279" spans="1:6" x14ac:dyDescent="0.2">
      <c r="A279" t="s">
        <v>3038</v>
      </c>
      <c r="B279" t="s">
        <v>2575</v>
      </c>
      <c r="C279" t="s">
        <v>22853</v>
      </c>
      <c r="D279" t="s">
        <v>2762</v>
      </c>
      <c r="E279" t="s">
        <v>22857</v>
      </c>
      <c r="F279" t="s">
        <v>22858</v>
      </c>
    </row>
    <row r="280" spans="1:6" x14ac:dyDescent="0.2">
      <c r="A280" t="s">
        <v>3039</v>
      </c>
      <c r="B280" t="s">
        <v>22850</v>
      </c>
      <c r="C280" t="s">
        <v>22840</v>
      </c>
      <c r="D280" t="s">
        <v>2762</v>
      </c>
      <c r="E280" t="s">
        <v>22881</v>
      </c>
      <c r="F280" t="s">
        <v>22871</v>
      </c>
    </row>
    <row r="281" spans="1:6" x14ac:dyDescent="0.2">
      <c r="A281" t="s">
        <v>3040</v>
      </c>
      <c r="B281" t="s">
        <v>2575</v>
      </c>
      <c r="C281" t="s">
        <v>22840</v>
      </c>
      <c r="D281" t="s">
        <v>2762</v>
      </c>
      <c r="E281" t="s">
        <v>22887</v>
      </c>
      <c r="F281" t="s">
        <v>22889</v>
      </c>
    </row>
    <row r="282" spans="1:6" x14ac:dyDescent="0.2">
      <c r="A282" t="s">
        <v>3041</v>
      </c>
      <c r="B282" t="s">
        <v>22850</v>
      </c>
      <c r="C282" t="s">
        <v>22845</v>
      </c>
      <c r="D282" t="s">
        <v>2751</v>
      </c>
      <c r="E282" t="s">
        <v>22893</v>
      </c>
      <c r="F282" t="s">
        <v>22865</v>
      </c>
    </row>
    <row r="283" spans="1:6" x14ac:dyDescent="0.2">
      <c r="A283" t="s">
        <v>3042</v>
      </c>
      <c r="B283" t="s">
        <v>2575</v>
      </c>
      <c r="C283" t="s">
        <v>22840</v>
      </c>
      <c r="D283" t="s">
        <v>2762</v>
      </c>
      <c r="E283" t="s">
        <v>22841</v>
      </c>
      <c r="F283" t="s">
        <v>22875</v>
      </c>
    </row>
    <row r="284" spans="1:6" x14ac:dyDescent="0.2">
      <c r="A284" t="s">
        <v>3043</v>
      </c>
      <c r="B284" t="s">
        <v>2586</v>
      </c>
      <c r="C284" t="s">
        <v>22840</v>
      </c>
      <c r="D284" t="s">
        <v>2770</v>
      </c>
      <c r="E284" t="s">
        <v>22848</v>
      </c>
      <c r="F284" t="s">
        <v>22876</v>
      </c>
    </row>
    <row r="285" spans="1:6" x14ac:dyDescent="0.2">
      <c r="A285" t="s">
        <v>3044</v>
      </c>
      <c r="B285" t="s">
        <v>2575</v>
      </c>
      <c r="C285" t="s">
        <v>22840</v>
      </c>
      <c r="D285" t="s">
        <v>2751</v>
      </c>
      <c r="E285" t="s">
        <v>22841</v>
      </c>
      <c r="F285" t="s">
        <v>22889</v>
      </c>
    </row>
    <row r="286" spans="1:6" x14ac:dyDescent="0.2">
      <c r="A286" t="s">
        <v>3045</v>
      </c>
      <c r="B286" t="s">
        <v>22850</v>
      </c>
      <c r="C286" t="s">
        <v>22840</v>
      </c>
      <c r="D286" t="s">
        <v>2751</v>
      </c>
      <c r="E286" t="s">
        <v>22881</v>
      </c>
      <c r="F286" t="s">
        <v>22871</v>
      </c>
    </row>
    <row r="287" spans="1:6" x14ac:dyDescent="0.2">
      <c r="A287" t="s">
        <v>3046</v>
      </c>
      <c r="B287" t="s">
        <v>2575</v>
      </c>
      <c r="C287" t="s">
        <v>22853</v>
      </c>
      <c r="D287" t="s">
        <v>2751</v>
      </c>
      <c r="E287" t="s">
        <v>22857</v>
      </c>
      <c r="F287" t="s">
        <v>22889</v>
      </c>
    </row>
    <row r="288" spans="1:6" x14ac:dyDescent="0.2">
      <c r="A288" t="s">
        <v>3047</v>
      </c>
      <c r="B288" t="s">
        <v>2590</v>
      </c>
      <c r="C288" t="s">
        <v>22840</v>
      </c>
      <c r="D288" t="s">
        <v>2751</v>
      </c>
      <c r="E288" t="s">
        <v>22846</v>
      </c>
      <c r="F288" t="s">
        <v>22880</v>
      </c>
    </row>
    <row r="289" spans="1:6" x14ac:dyDescent="0.2">
      <c r="A289" t="s">
        <v>3048</v>
      </c>
      <c r="B289" t="s">
        <v>22854</v>
      </c>
      <c r="C289" t="s">
        <v>22840</v>
      </c>
      <c r="D289" t="s">
        <v>2751</v>
      </c>
      <c r="E289" t="s">
        <v>22878</v>
      </c>
      <c r="F289" t="s">
        <v>22868</v>
      </c>
    </row>
    <row r="290" spans="1:6" x14ac:dyDescent="0.2">
      <c r="A290" t="s">
        <v>3049</v>
      </c>
      <c r="B290" t="s">
        <v>2586</v>
      </c>
      <c r="C290" t="s">
        <v>22840</v>
      </c>
      <c r="D290" t="s">
        <v>2770</v>
      </c>
      <c r="E290" t="s">
        <v>22848</v>
      </c>
      <c r="F290" t="s">
        <v>22844</v>
      </c>
    </row>
    <row r="291" spans="1:6" x14ac:dyDescent="0.2">
      <c r="A291" t="s">
        <v>3050</v>
      </c>
      <c r="B291" t="s">
        <v>2590</v>
      </c>
      <c r="C291" t="s">
        <v>22840</v>
      </c>
      <c r="D291" t="s">
        <v>2751</v>
      </c>
      <c r="E291" t="s">
        <v>22884</v>
      </c>
      <c r="F291" t="s">
        <v>22880</v>
      </c>
    </row>
    <row r="292" spans="1:6" x14ac:dyDescent="0.2">
      <c r="A292" t="s">
        <v>3051</v>
      </c>
      <c r="B292" t="s">
        <v>2586</v>
      </c>
      <c r="C292" t="s">
        <v>22840</v>
      </c>
      <c r="D292" t="s">
        <v>2762</v>
      </c>
      <c r="E292" t="s">
        <v>22843</v>
      </c>
      <c r="F292" t="s">
        <v>22874</v>
      </c>
    </row>
    <row r="293" spans="1:6" x14ac:dyDescent="0.2">
      <c r="A293" t="s">
        <v>3052</v>
      </c>
      <c r="B293" t="s">
        <v>2590</v>
      </c>
      <c r="C293" t="s">
        <v>22840</v>
      </c>
      <c r="D293" t="s">
        <v>2751</v>
      </c>
      <c r="E293" t="s">
        <v>22849</v>
      </c>
      <c r="F293" t="s">
        <v>22847</v>
      </c>
    </row>
    <row r="294" spans="1:6" x14ac:dyDescent="0.2">
      <c r="A294" t="s">
        <v>3053</v>
      </c>
      <c r="B294" t="s">
        <v>22859</v>
      </c>
      <c r="C294" t="s">
        <v>22840</v>
      </c>
      <c r="D294" t="s">
        <v>2751</v>
      </c>
      <c r="E294" t="s">
        <v>22860</v>
      </c>
      <c r="F294" t="s">
        <v>22861</v>
      </c>
    </row>
    <row r="295" spans="1:6" x14ac:dyDescent="0.2">
      <c r="A295" t="s">
        <v>3054</v>
      </c>
      <c r="B295" t="s">
        <v>2586</v>
      </c>
      <c r="C295" t="s">
        <v>22840</v>
      </c>
      <c r="D295" t="s">
        <v>2762</v>
      </c>
      <c r="E295" t="s">
        <v>22872</v>
      </c>
      <c r="F295" t="s">
        <v>22874</v>
      </c>
    </row>
    <row r="296" spans="1:6" x14ac:dyDescent="0.2">
      <c r="A296" t="s">
        <v>3055</v>
      </c>
      <c r="B296" t="s">
        <v>2575</v>
      </c>
      <c r="C296" t="s">
        <v>22845</v>
      </c>
      <c r="D296" t="s">
        <v>2762</v>
      </c>
      <c r="E296" t="s">
        <v>22869</v>
      </c>
      <c r="F296" t="s">
        <v>22842</v>
      </c>
    </row>
    <row r="297" spans="1:6" x14ac:dyDescent="0.2">
      <c r="A297" t="s">
        <v>3056</v>
      </c>
      <c r="B297" t="s">
        <v>2575</v>
      </c>
      <c r="C297" t="s">
        <v>22840</v>
      </c>
      <c r="D297" t="s">
        <v>2762</v>
      </c>
      <c r="E297" t="s">
        <v>22857</v>
      </c>
      <c r="F297" t="s">
        <v>22889</v>
      </c>
    </row>
    <row r="298" spans="1:6" x14ac:dyDescent="0.2">
      <c r="A298" t="s">
        <v>3057</v>
      </c>
      <c r="B298" t="s">
        <v>2590</v>
      </c>
      <c r="C298" t="s">
        <v>22840</v>
      </c>
      <c r="D298" t="s">
        <v>2751</v>
      </c>
      <c r="E298" t="s">
        <v>22846</v>
      </c>
      <c r="F298" t="s">
        <v>22847</v>
      </c>
    </row>
    <row r="299" spans="1:6" x14ac:dyDescent="0.2">
      <c r="A299" t="s">
        <v>3058</v>
      </c>
      <c r="B299" t="s">
        <v>2575</v>
      </c>
      <c r="C299" t="s">
        <v>22845</v>
      </c>
      <c r="D299" t="s">
        <v>2751</v>
      </c>
      <c r="E299" t="s">
        <v>22857</v>
      </c>
      <c r="F299" t="s">
        <v>22875</v>
      </c>
    </row>
    <row r="300" spans="1:6" x14ac:dyDescent="0.2">
      <c r="A300" t="s">
        <v>3059</v>
      </c>
      <c r="B300" t="s">
        <v>2590</v>
      </c>
      <c r="C300" t="s">
        <v>22845</v>
      </c>
      <c r="D300" t="s">
        <v>2751</v>
      </c>
      <c r="E300" t="s">
        <v>22846</v>
      </c>
      <c r="F300" t="s">
        <v>22847</v>
      </c>
    </row>
    <row r="301" spans="1:6" x14ac:dyDescent="0.2">
      <c r="A301" t="s">
        <v>3060</v>
      </c>
      <c r="B301" t="s">
        <v>22854</v>
      </c>
      <c r="C301" t="s">
        <v>22845</v>
      </c>
      <c r="D301" t="s">
        <v>2762</v>
      </c>
      <c r="E301" t="s">
        <v>22862</v>
      </c>
      <c r="F301" t="s">
        <v>22868</v>
      </c>
    </row>
    <row r="302" spans="1:6" x14ac:dyDescent="0.2">
      <c r="A302" t="s">
        <v>3061</v>
      </c>
      <c r="B302" t="s">
        <v>22850</v>
      </c>
      <c r="C302" t="s">
        <v>22845</v>
      </c>
      <c r="D302" t="s">
        <v>2751</v>
      </c>
      <c r="E302" t="s">
        <v>22881</v>
      </c>
      <c r="F302" t="s">
        <v>22852</v>
      </c>
    </row>
    <row r="303" spans="1:6" x14ac:dyDescent="0.2">
      <c r="A303" t="s">
        <v>3062</v>
      </c>
      <c r="B303" t="s">
        <v>2586</v>
      </c>
      <c r="C303" t="s">
        <v>22840</v>
      </c>
      <c r="D303" t="s">
        <v>2762</v>
      </c>
      <c r="E303" t="s">
        <v>22872</v>
      </c>
      <c r="F303" t="s">
        <v>22844</v>
      </c>
    </row>
    <row r="304" spans="1:6" x14ac:dyDescent="0.2">
      <c r="A304" t="s">
        <v>3063</v>
      </c>
      <c r="B304" t="s">
        <v>2586</v>
      </c>
      <c r="C304" t="s">
        <v>22845</v>
      </c>
      <c r="D304" t="s">
        <v>2762</v>
      </c>
      <c r="E304" t="s">
        <v>22872</v>
      </c>
      <c r="F304" t="s">
        <v>22876</v>
      </c>
    </row>
    <row r="305" spans="1:6" x14ac:dyDescent="0.2">
      <c r="A305" t="s">
        <v>3064</v>
      </c>
      <c r="B305" t="s">
        <v>22859</v>
      </c>
      <c r="C305" t="s">
        <v>22840</v>
      </c>
      <c r="D305" t="s">
        <v>2751</v>
      </c>
      <c r="E305" t="s">
        <v>22860</v>
      </c>
      <c r="F305" t="s">
        <v>22877</v>
      </c>
    </row>
    <row r="306" spans="1:6" x14ac:dyDescent="0.2">
      <c r="A306" t="s">
        <v>3065</v>
      </c>
      <c r="B306" t="s">
        <v>22859</v>
      </c>
      <c r="C306" t="s">
        <v>22845</v>
      </c>
      <c r="D306" t="s">
        <v>2770</v>
      </c>
      <c r="E306" t="s">
        <v>22860</v>
      </c>
      <c r="F306" t="s">
        <v>22867</v>
      </c>
    </row>
    <row r="307" spans="1:6" x14ac:dyDescent="0.2">
      <c r="A307" t="s">
        <v>3066</v>
      </c>
      <c r="B307" t="s">
        <v>22854</v>
      </c>
      <c r="C307" t="s">
        <v>22840</v>
      </c>
      <c r="D307" t="s">
        <v>2770</v>
      </c>
      <c r="E307" t="s">
        <v>22878</v>
      </c>
      <c r="F307" t="s">
        <v>22868</v>
      </c>
    </row>
    <row r="308" spans="1:6" x14ac:dyDescent="0.2">
      <c r="A308" t="s">
        <v>3067</v>
      </c>
      <c r="B308" t="s">
        <v>2575</v>
      </c>
      <c r="C308" t="s">
        <v>22840</v>
      </c>
      <c r="D308" t="s">
        <v>2751</v>
      </c>
      <c r="E308" t="s">
        <v>22857</v>
      </c>
      <c r="F308" t="s">
        <v>22889</v>
      </c>
    </row>
    <row r="309" spans="1:6" x14ac:dyDescent="0.2">
      <c r="A309" t="s">
        <v>3068</v>
      </c>
      <c r="B309" t="s">
        <v>2586</v>
      </c>
      <c r="C309" t="s">
        <v>22840</v>
      </c>
      <c r="D309" t="s">
        <v>2751</v>
      </c>
      <c r="E309" t="s">
        <v>22848</v>
      </c>
      <c r="F309" t="s">
        <v>22844</v>
      </c>
    </row>
    <row r="310" spans="1:6" x14ac:dyDescent="0.2">
      <c r="A310" t="s">
        <v>3069</v>
      </c>
      <c r="B310" t="s">
        <v>2575</v>
      </c>
      <c r="C310" t="s">
        <v>22845</v>
      </c>
      <c r="D310" t="s">
        <v>2770</v>
      </c>
      <c r="E310" t="s">
        <v>22857</v>
      </c>
      <c r="F310" t="s">
        <v>22889</v>
      </c>
    </row>
    <row r="311" spans="1:6" x14ac:dyDescent="0.2">
      <c r="A311" t="s">
        <v>3070</v>
      </c>
      <c r="B311" t="s">
        <v>2575</v>
      </c>
      <c r="C311" t="s">
        <v>22853</v>
      </c>
      <c r="D311" t="s">
        <v>2751</v>
      </c>
      <c r="E311" t="s">
        <v>22841</v>
      </c>
      <c r="F311" t="s">
        <v>22875</v>
      </c>
    </row>
    <row r="312" spans="1:6" x14ac:dyDescent="0.2">
      <c r="A312" t="s">
        <v>3071</v>
      </c>
      <c r="B312" t="s">
        <v>2575</v>
      </c>
      <c r="C312" t="s">
        <v>22840</v>
      </c>
      <c r="D312" t="s">
        <v>2751</v>
      </c>
      <c r="E312" t="s">
        <v>22869</v>
      </c>
      <c r="F312" t="s">
        <v>22858</v>
      </c>
    </row>
    <row r="313" spans="1:6" x14ac:dyDescent="0.2">
      <c r="A313" t="s">
        <v>3072</v>
      </c>
      <c r="B313" t="s">
        <v>22854</v>
      </c>
      <c r="C313" t="s">
        <v>22840</v>
      </c>
      <c r="D313" t="s">
        <v>2751</v>
      </c>
      <c r="E313" t="s">
        <v>22890</v>
      </c>
      <c r="F313" t="s">
        <v>22892</v>
      </c>
    </row>
    <row r="314" spans="1:6" x14ac:dyDescent="0.2">
      <c r="A314" t="s">
        <v>3073</v>
      </c>
      <c r="B314" t="s">
        <v>22854</v>
      </c>
      <c r="C314" t="s">
        <v>22840</v>
      </c>
      <c r="D314" t="s">
        <v>2770</v>
      </c>
      <c r="E314" t="s">
        <v>22878</v>
      </c>
      <c r="F314" t="s">
        <v>22856</v>
      </c>
    </row>
    <row r="315" spans="1:6" x14ac:dyDescent="0.2">
      <c r="A315" t="s">
        <v>3074</v>
      </c>
      <c r="B315" t="s">
        <v>2575</v>
      </c>
      <c r="C315" t="s">
        <v>22840</v>
      </c>
      <c r="D315" t="s">
        <v>2751</v>
      </c>
      <c r="E315" t="s">
        <v>22869</v>
      </c>
      <c r="F315" t="s">
        <v>22889</v>
      </c>
    </row>
    <row r="316" spans="1:6" x14ac:dyDescent="0.2">
      <c r="A316" t="s">
        <v>3075</v>
      </c>
      <c r="B316" t="s">
        <v>22854</v>
      </c>
      <c r="C316" t="s">
        <v>22853</v>
      </c>
      <c r="D316" t="s">
        <v>2751</v>
      </c>
      <c r="E316" t="s">
        <v>22890</v>
      </c>
      <c r="F316" t="s">
        <v>22892</v>
      </c>
    </row>
    <row r="317" spans="1:6" x14ac:dyDescent="0.2">
      <c r="A317" t="s">
        <v>3076</v>
      </c>
      <c r="B317" t="s">
        <v>2586</v>
      </c>
      <c r="C317" t="s">
        <v>22840</v>
      </c>
      <c r="D317" t="s">
        <v>2751</v>
      </c>
      <c r="E317" t="s">
        <v>22843</v>
      </c>
      <c r="F317" t="s">
        <v>22874</v>
      </c>
    </row>
    <row r="318" spans="1:6" x14ac:dyDescent="0.2">
      <c r="A318" t="s">
        <v>3077</v>
      </c>
      <c r="B318" t="s">
        <v>22854</v>
      </c>
      <c r="C318" t="s">
        <v>22845</v>
      </c>
      <c r="D318" t="s">
        <v>2762</v>
      </c>
      <c r="E318" t="s">
        <v>22890</v>
      </c>
      <c r="F318" t="s">
        <v>22856</v>
      </c>
    </row>
    <row r="319" spans="1:6" x14ac:dyDescent="0.2">
      <c r="A319" t="s">
        <v>3078</v>
      </c>
      <c r="B319" t="s">
        <v>22854</v>
      </c>
      <c r="C319" t="s">
        <v>22845</v>
      </c>
      <c r="D319" t="s">
        <v>2770</v>
      </c>
      <c r="E319" t="s">
        <v>22862</v>
      </c>
      <c r="F319" t="s">
        <v>22892</v>
      </c>
    </row>
    <row r="320" spans="1:6" x14ac:dyDescent="0.2">
      <c r="A320" t="s">
        <v>3079</v>
      </c>
      <c r="B320" t="s">
        <v>22859</v>
      </c>
      <c r="C320" t="s">
        <v>22840</v>
      </c>
      <c r="D320" t="s">
        <v>2751</v>
      </c>
      <c r="E320" t="s">
        <v>22882</v>
      </c>
      <c r="F320" t="s">
        <v>22877</v>
      </c>
    </row>
    <row r="321" spans="1:6" x14ac:dyDescent="0.2">
      <c r="A321" t="s">
        <v>3080</v>
      </c>
      <c r="B321" t="s">
        <v>2586</v>
      </c>
      <c r="C321" t="s">
        <v>22840</v>
      </c>
      <c r="D321" t="s">
        <v>2770</v>
      </c>
      <c r="E321" t="s">
        <v>22843</v>
      </c>
      <c r="F321" t="s">
        <v>22873</v>
      </c>
    </row>
    <row r="322" spans="1:6" x14ac:dyDescent="0.2">
      <c r="A322" t="s">
        <v>3081</v>
      </c>
      <c r="B322" t="s">
        <v>22850</v>
      </c>
      <c r="C322" t="s">
        <v>22853</v>
      </c>
      <c r="D322" t="s">
        <v>2751</v>
      </c>
      <c r="E322" t="s">
        <v>22893</v>
      </c>
      <c r="F322" t="s">
        <v>22865</v>
      </c>
    </row>
    <row r="323" spans="1:6" x14ac:dyDescent="0.2">
      <c r="A323" t="s">
        <v>3082</v>
      </c>
      <c r="B323" t="s">
        <v>22850</v>
      </c>
      <c r="C323" t="s">
        <v>22845</v>
      </c>
      <c r="D323" t="s">
        <v>2751</v>
      </c>
      <c r="E323" t="s">
        <v>22870</v>
      </c>
      <c r="F323" t="s">
        <v>22871</v>
      </c>
    </row>
    <row r="324" spans="1:6" x14ac:dyDescent="0.2">
      <c r="A324" t="s">
        <v>3083</v>
      </c>
      <c r="B324" t="s">
        <v>2586</v>
      </c>
      <c r="C324" t="s">
        <v>22845</v>
      </c>
      <c r="D324" t="s">
        <v>2751</v>
      </c>
      <c r="E324" t="s">
        <v>22843</v>
      </c>
      <c r="F324" t="s">
        <v>22873</v>
      </c>
    </row>
    <row r="325" spans="1:6" x14ac:dyDescent="0.2">
      <c r="A325" t="s">
        <v>3084</v>
      </c>
      <c r="B325" t="s">
        <v>22859</v>
      </c>
      <c r="C325" t="s">
        <v>22845</v>
      </c>
      <c r="D325" t="s">
        <v>2751</v>
      </c>
      <c r="E325" t="s">
        <v>22866</v>
      </c>
      <c r="F325" t="s">
        <v>22867</v>
      </c>
    </row>
    <row r="326" spans="1:6" x14ac:dyDescent="0.2">
      <c r="A326" t="s">
        <v>3085</v>
      </c>
      <c r="B326" t="s">
        <v>22854</v>
      </c>
      <c r="C326" t="s">
        <v>22853</v>
      </c>
      <c r="D326" t="s">
        <v>2762</v>
      </c>
      <c r="E326" t="s">
        <v>22862</v>
      </c>
      <c r="F326" t="s">
        <v>22863</v>
      </c>
    </row>
    <row r="327" spans="1:6" x14ac:dyDescent="0.2">
      <c r="A327" t="s">
        <v>3086</v>
      </c>
      <c r="B327" t="s">
        <v>2590</v>
      </c>
      <c r="C327" t="s">
        <v>22840</v>
      </c>
      <c r="D327" t="s">
        <v>2762</v>
      </c>
      <c r="E327" t="s">
        <v>22849</v>
      </c>
      <c r="F327" t="s">
        <v>22888</v>
      </c>
    </row>
    <row r="328" spans="1:6" x14ac:dyDescent="0.2">
      <c r="A328" t="s">
        <v>3087</v>
      </c>
      <c r="B328" t="s">
        <v>2586</v>
      </c>
      <c r="C328" t="s">
        <v>22840</v>
      </c>
      <c r="D328" t="s">
        <v>2751</v>
      </c>
      <c r="E328" t="s">
        <v>22848</v>
      </c>
      <c r="F328" t="s">
        <v>22844</v>
      </c>
    </row>
    <row r="329" spans="1:6" x14ac:dyDescent="0.2">
      <c r="A329" t="s">
        <v>3088</v>
      </c>
      <c r="B329" t="s">
        <v>2590</v>
      </c>
      <c r="C329" t="s">
        <v>22845</v>
      </c>
      <c r="D329" t="s">
        <v>2751</v>
      </c>
      <c r="E329" t="s">
        <v>22846</v>
      </c>
      <c r="F329" t="s">
        <v>22880</v>
      </c>
    </row>
    <row r="330" spans="1:6" x14ac:dyDescent="0.2">
      <c r="A330" t="s">
        <v>3089</v>
      </c>
      <c r="B330" t="s">
        <v>22854</v>
      </c>
      <c r="C330" t="s">
        <v>22840</v>
      </c>
      <c r="D330" t="s">
        <v>2751</v>
      </c>
      <c r="E330" t="s">
        <v>22878</v>
      </c>
      <c r="F330" t="s">
        <v>22863</v>
      </c>
    </row>
    <row r="331" spans="1:6" x14ac:dyDescent="0.2">
      <c r="A331" t="s">
        <v>3090</v>
      </c>
      <c r="B331" t="s">
        <v>22850</v>
      </c>
      <c r="C331" t="s">
        <v>22840</v>
      </c>
      <c r="D331" t="s">
        <v>2751</v>
      </c>
      <c r="E331" t="s">
        <v>22893</v>
      </c>
      <c r="F331" t="s">
        <v>22891</v>
      </c>
    </row>
    <row r="332" spans="1:6" x14ac:dyDescent="0.2">
      <c r="A332" t="s">
        <v>3091</v>
      </c>
      <c r="B332" t="s">
        <v>2575</v>
      </c>
      <c r="C332" t="s">
        <v>22840</v>
      </c>
      <c r="D332" t="s">
        <v>2751</v>
      </c>
      <c r="E332" t="s">
        <v>22869</v>
      </c>
      <c r="F332" t="s">
        <v>22875</v>
      </c>
    </row>
    <row r="333" spans="1:6" x14ac:dyDescent="0.2">
      <c r="A333" t="s">
        <v>3092</v>
      </c>
      <c r="B333" t="s">
        <v>22859</v>
      </c>
      <c r="C333" t="s">
        <v>22840</v>
      </c>
      <c r="D333" t="s">
        <v>2762</v>
      </c>
      <c r="E333" t="s">
        <v>22860</v>
      </c>
      <c r="F333" t="s">
        <v>22877</v>
      </c>
    </row>
    <row r="334" spans="1:6" x14ac:dyDescent="0.2">
      <c r="A334" t="s">
        <v>3093</v>
      </c>
      <c r="B334" t="s">
        <v>22850</v>
      </c>
      <c r="C334" t="s">
        <v>22845</v>
      </c>
      <c r="D334" t="s">
        <v>2751</v>
      </c>
      <c r="E334" t="s">
        <v>22851</v>
      </c>
      <c r="F334" t="s">
        <v>22891</v>
      </c>
    </row>
    <row r="335" spans="1:6" x14ac:dyDescent="0.2">
      <c r="A335" t="s">
        <v>3094</v>
      </c>
      <c r="B335" t="s">
        <v>22859</v>
      </c>
      <c r="C335" t="s">
        <v>22840</v>
      </c>
      <c r="D335" t="s">
        <v>2762</v>
      </c>
      <c r="E335" t="s">
        <v>22860</v>
      </c>
      <c r="F335" t="s">
        <v>22861</v>
      </c>
    </row>
    <row r="336" spans="1:6" x14ac:dyDescent="0.2">
      <c r="A336" t="s">
        <v>3095</v>
      </c>
      <c r="B336" t="s">
        <v>2575</v>
      </c>
      <c r="C336" t="s">
        <v>22845</v>
      </c>
      <c r="D336" t="s">
        <v>2751</v>
      </c>
      <c r="E336" t="s">
        <v>22869</v>
      </c>
      <c r="F336" t="s">
        <v>22889</v>
      </c>
    </row>
    <row r="337" spans="1:6" x14ac:dyDescent="0.2">
      <c r="A337" t="s">
        <v>3096</v>
      </c>
      <c r="B337" t="s">
        <v>2575</v>
      </c>
      <c r="C337" t="s">
        <v>22845</v>
      </c>
      <c r="D337" t="s">
        <v>2762</v>
      </c>
      <c r="E337" t="s">
        <v>22887</v>
      </c>
      <c r="F337" t="s">
        <v>22889</v>
      </c>
    </row>
    <row r="338" spans="1:6" x14ac:dyDescent="0.2">
      <c r="A338" t="s">
        <v>3097</v>
      </c>
      <c r="B338" t="s">
        <v>2590</v>
      </c>
      <c r="C338" t="s">
        <v>22845</v>
      </c>
      <c r="D338" t="s">
        <v>2751</v>
      </c>
      <c r="E338" t="s">
        <v>22849</v>
      </c>
      <c r="F338" t="s">
        <v>22885</v>
      </c>
    </row>
    <row r="339" spans="1:6" x14ac:dyDescent="0.2">
      <c r="A339" t="s">
        <v>3098</v>
      </c>
      <c r="B339" t="s">
        <v>2586</v>
      </c>
      <c r="C339" t="s">
        <v>22840</v>
      </c>
      <c r="D339" t="s">
        <v>2770</v>
      </c>
      <c r="E339" t="s">
        <v>22848</v>
      </c>
      <c r="F339" t="s">
        <v>22874</v>
      </c>
    </row>
    <row r="340" spans="1:6" x14ac:dyDescent="0.2">
      <c r="A340" t="s">
        <v>3099</v>
      </c>
      <c r="B340" t="s">
        <v>2575</v>
      </c>
      <c r="C340" t="s">
        <v>22840</v>
      </c>
      <c r="D340" t="s">
        <v>2751</v>
      </c>
      <c r="E340" t="s">
        <v>22841</v>
      </c>
      <c r="F340" t="s">
        <v>22875</v>
      </c>
    </row>
    <row r="341" spans="1:6" x14ac:dyDescent="0.2">
      <c r="A341" t="s">
        <v>3100</v>
      </c>
      <c r="B341" t="s">
        <v>2590</v>
      </c>
      <c r="C341" t="s">
        <v>22840</v>
      </c>
      <c r="D341" t="s">
        <v>2751</v>
      </c>
      <c r="E341" t="s">
        <v>22879</v>
      </c>
      <c r="F341" t="s">
        <v>22880</v>
      </c>
    </row>
    <row r="342" spans="1:6" x14ac:dyDescent="0.2">
      <c r="A342" t="s">
        <v>3101</v>
      </c>
      <c r="B342" t="s">
        <v>22850</v>
      </c>
      <c r="C342" t="s">
        <v>22845</v>
      </c>
      <c r="D342" t="s">
        <v>2770</v>
      </c>
      <c r="E342" t="s">
        <v>22851</v>
      </c>
      <c r="F342" t="s">
        <v>22891</v>
      </c>
    </row>
    <row r="343" spans="1:6" x14ac:dyDescent="0.2">
      <c r="A343" t="s">
        <v>3102</v>
      </c>
      <c r="B343" t="s">
        <v>2575</v>
      </c>
      <c r="C343" t="s">
        <v>22845</v>
      </c>
      <c r="D343" t="s">
        <v>2751</v>
      </c>
      <c r="E343" t="s">
        <v>22841</v>
      </c>
      <c r="F343" t="s">
        <v>22889</v>
      </c>
    </row>
    <row r="344" spans="1:6" x14ac:dyDescent="0.2">
      <c r="A344" t="s">
        <v>3103</v>
      </c>
      <c r="B344" t="s">
        <v>22854</v>
      </c>
      <c r="C344" t="s">
        <v>22840</v>
      </c>
      <c r="D344" t="s">
        <v>2762</v>
      </c>
      <c r="E344" t="s">
        <v>22862</v>
      </c>
      <c r="F344" t="s">
        <v>22868</v>
      </c>
    </row>
    <row r="345" spans="1:6" x14ac:dyDescent="0.2">
      <c r="A345" t="s">
        <v>3104</v>
      </c>
      <c r="B345" t="s">
        <v>2590</v>
      </c>
      <c r="C345" t="s">
        <v>22845</v>
      </c>
      <c r="D345" t="s">
        <v>2762</v>
      </c>
      <c r="E345" t="s">
        <v>22849</v>
      </c>
      <c r="F345" t="s">
        <v>22847</v>
      </c>
    </row>
    <row r="346" spans="1:6" x14ac:dyDescent="0.2">
      <c r="A346" t="s">
        <v>3105</v>
      </c>
      <c r="B346" t="s">
        <v>2586</v>
      </c>
      <c r="C346" t="s">
        <v>22840</v>
      </c>
      <c r="D346" t="s">
        <v>2751</v>
      </c>
      <c r="E346" t="s">
        <v>22843</v>
      </c>
      <c r="F346" t="s">
        <v>22874</v>
      </c>
    </row>
    <row r="347" spans="1:6" x14ac:dyDescent="0.2">
      <c r="A347" t="s">
        <v>3106</v>
      </c>
      <c r="B347" t="s">
        <v>22850</v>
      </c>
      <c r="C347" t="s">
        <v>22840</v>
      </c>
      <c r="D347" t="s">
        <v>2751</v>
      </c>
      <c r="E347" t="s">
        <v>22851</v>
      </c>
      <c r="F347" t="s">
        <v>22891</v>
      </c>
    </row>
    <row r="348" spans="1:6" x14ac:dyDescent="0.2">
      <c r="A348" t="s">
        <v>3107</v>
      </c>
      <c r="B348" t="s">
        <v>2590</v>
      </c>
      <c r="C348" t="s">
        <v>22845</v>
      </c>
      <c r="D348" t="s">
        <v>2762</v>
      </c>
      <c r="E348" t="s">
        <v>22884</v>
      </c>
      <c r="F348" t="s">
        <v>22847</v>
      </c>
    </row>
    <row r="349" spans="1:6" x14ac:dyDescent="0.2">
      <c r="A349" t="s">
        <v>3108</v>
      </c>
      <c r="B349" t="s">
        <v>2575</v>
      </c>
      <c r="C349" t="s">
        <v>22853</v>
      </c>
      <c r="D349" t="s">
        <v>2755</v>
      </c>
      <c r="E349" t="s">
        <v>22857</v>
      </c>
      <c r="F349" t="s">
        <v>22842</v>
      </c>
    </row>
    <row r="350" spans="1:6" x14ac:dyDescent="0.2">
      <c r="A350" t="s">
        <v>3109</v>
      </c>
      <c r="B350" t="s">
        <v>2590</v>
      </c>
      <c r="C350" t="s">
        <v>22845</v>
      </c>
      <c r="D350" t="s">
        <v>2770</v>
      </c>
      <c r="E350" t="s">
        <v>22879</v>
      </c>
      <c r="F350" t="s">
        <v>22888</v>
      </c>
    </row>
    <row r="351" spans="1:6" x14ac:dyDescent="0.2">
      <c r="A351" t="s">
        <v>3110</v>
      </c>
      <c r="B351" t="s">
        <v>22859</v>
      </c>
      <c r="C351" t="s">
        <v>22840</v>
      </c>
      <c r="D351" t="s">
        <v>2770</v>
      </c>
      <c r="E351" t="s">
        <v>22860</v>
      </c>
      <c r="F351" t="s">
        <v>22883</v>
      </c>
    </row>
    <row r="352" spans="1:6" x14ac:dyDescent="0.2">
      <c r="A352" t="s">
        <v>3111</v>
      </c>
      <c r="B352" t="s">
        <v>2575</v>
      </c>
      <c r="C352" t="s">
        <v>22840</v>
      </c>
      <c r="D352" t="s">
        <v>2770</v>
      </c>
      <c r="E352" t="s">
        <v>22841</v>
      </c>
      <c r="F352" t="s">
        <v>22889</v>
      </c>
    </row>
    <row r="353" spans="1:6" x14ac:dyDescent="0.2">
      <c r="A353" t="s">
        <v>3112</v>
      </c>
      <c r="B353" t="s">
        <v>22854</v>
      </c>
      <c r="C353" t="s">
        <v>22840</v>
      </c>
      <c r="D353" t="s">
        <v>2751</v>
      </c>
      <c r="E353" t="s">
        <v>22862</v>
      </c>
      <c r="F353" t="s">
        <v>22868</v>
      </c>
    </row>
    <row r="354" spans="1:6" x14ac:dyDescent="0.2">
      <c r="A354" t="s">
        <v>3113</v>
      </c>
      <c r="B354" t="s">
        <v>2590</v>
      </c>
      <c r="C354" t="s">
        <v>22840</v>
      </c>
      <c r="D354" t="s">
        <v>2762</v>
      </c>
      <c r="E354" t="s">
        <v>22846</v>
      </c>
      <c r="F354" t="s">
        <v>22847</v>
      </c>
    </row>
    <row r="355" spans="1:6" x14ac:dyDescent="0.2">
      <c r="A355" t="s">
        <v>3114</v>
      </c>
      <c r="B355" t="s">
        <v>22854</v>
      </c>
      <c r="C355" t="s">
        <v>22840</v>
      </c>
      <c r="D355" t="s">
        <v>2770</v>
      </c>
      <c r="E355" t="s">
        <v>22878</v>
      </c>
      <c r="F355" t="s">
        <v>22892</v>
      </c>
    </row>
    <row r="356" spans="1:6" x14ac:dyDescent="0.2">
      <c r="A356" t="s">
        <v>3115</v>
      </c>
      <c r="B356" t="s">
        <v>22850</v>
      </c>
      <c r="C356" t="s">
        <v>22845</v>
      </c>
      <c r="D356" t="s">
        <v>2751</v>
      </c>
      <c r="E356" t="s">
        <v>22893</v>
      </c>
      <c r="F356" t="s">
        <v>22852</v>
      </c>
    </row>
    <row r="357" spans="1:6" x14ac:dyDescent="0.2">
      <c r="A357" t="s">
        <v>3116</v>
      </c>
      <c r="B357" t="s">
        <v>22854</v>
      </c>
      <c r="C357" t="s">
        <v>22845</v>
      </c>
      <c r="D357" t="s">
        <v>2770</v>
      </c>
      <c r="E357" t="s">
        <v>22890</v>
      </c>
      <c r="F357" t="s">
        <v>22892</v>
      </c>
    </row>
    <row r="358" spans="1:6" x14ac:dyDescent="0.2">
      <c r="A358" t="s">
        <v>3117</v>
      </c>
      <c r="B358" t="s">
        <v>2575</v>
      </c>
      <c r="C358" t="s">
        <v>22853</v>
      </c>
      <c r="D358" t="s">
        <v>2770</v>
      </c>
      <c r="E358" t="s">
        <v>22887</v>
      </c>
      <c r="F358" t="s">
        <v>22842</v>
      </c>
    </row>
    <row r="359" spans="1:6" x14ac:dyDescent="0.2">
      <c r="A359" t="s">
        <v>3118</v>
      </c>
      <c r="B359" t="s">
        <v>22850</v>
      </c>
      <c r="C359" t="s">
        <v>22853</v>
      </c>
      <c r="D359" t="s">
        <v>2751</v>
      </c>
      <c r="E359" t="s">
        <v>22870</v>
      </c>
      <c r="F359" t="s">
        <v>22871</v>
      </c>
    </row>
    <row r="360" spans="1:6" x14ac:dyDescent="0.2">
      <c r="A360" t="s">
        <v>3119</v>
      </c>
      <c r="B360" t="s">
        <v>22854</v>
      </c>
      <c r="C360" t="s">
        <v>22845</v>
      </c>
      <c r="D360" t="s">
        <v>2751</v>
      </c>
      <c r="E360" t="s">
        <v>22890</v>
      </c>
      <c r="F360" t="s">
        <v>22856</v>
      </c>
    </row>
    <row r="361" spans="1:6" x14ac:dyDescent="0.2">
      <c r="A361" t="s">
        <v>3120</v>
      </c>
      <c r="B361" t="s">
        <v>22854</v>
      </c>
      <c r="C361" t="s">
        <v>22840</v>
      </c>
      <c r="D361" t="s">
        <v>2751</v>
      </c>
      <c r="E361" t="s">
        <v>22878</v>
      </c>
      <c r="F361" t="s">
        <v>22868</v>
      </c>
    </row>
    <row r="362" spans="1:6" x14ac:dyDescent="0.2">
      <c r="A362" t="s">
        <v>3121</v>
      </c>
      <c r="B362" t="s">
        <v>22854</v>
      </c>
      <c r="C362" t="s">
        <v>22853</v>
      </c>
      <c r="D362" t="s">
        <v>2751</v>
      </c>
      <c r="E362" t="s">
        <v>22855</v>
      </c>
      <c r="F362" t="s">
        <v>22856</v>
      </c>
    </row>
    <row r="363" spans="1:6" x14ac:dyDescent="0.2">
      <c r="A363" t="s">
        <v>3122</v>
      </c>
      <c r="B363" t="s">
        <v>22850</v>
      </c>
      <c r="C363" t="s">
        <v>22840</v>
      </c>
      <c r="D363" t="s">
        <v>2751</v>
      </c>
      <c r="E363" t="s">
        <v>22893</v>
      </c>
      <c r="F363" t="s">
        <v>22871</v>
      </c>
    </row>
    <row r="364" spans="1:6" x14ac:dyDescent="0.2">
      <c r="A364" t="s">
        <v>3123</v>
      </c>
      <c r="B364" t="s">
        <v>22850</v>
      </c>
      <c r="C364" t="s">
        <v>22845</v>
      </c>
      <c r="D364" t="s">
        <v>2762</v>
      </c>
      <c r="E364" t="s">
        <v>22881</v>
      </c>
      <c r="F364" t="s">
        <v>22891</v>
      </c>
    </row>
    <row r="365" spans="1:6" x14ac:dyDescent="0.2">
      <c r="A365" t="s">
        <v>3124</v>
      </c>
      <c r="B365" t="s">
        <v>2575</v>
      </c>
      <c r="C365" t="s">
        <v>22840</v>
      </c>
      <c r="D365" t="s">
        <v>2762</v>
      </c>
      <c r="E365" t="s">
        <v>22841</v>
      </c>
      <c r="F365" t="s">
        <v>22889</v>
      </c>
    </row>
    <row r="366" spans="1:6" x14ac:dyDescent="0.2">
      <c r="A366" t="s">
        <v>3125</v>
      </c>
      <c r="B366" t="s">
        <v>2590</v>
      </c>
      <c r="C366" t="s">
        <v>22853</v>
      </c>
      <c r="D366" t="s">
        <v>2751</v>
      </c>
      <c r="E366" t="s">
        <v>22846</v>
      </c>
      <c r="F366" t="s">
        <v>22880</v>
      </c>
    </row>
    <row r="367" spans="1:6" x14ac:dyDescent="0.2">
      <c r="A367" t="s">
        <v>3126</v>
      </c>
      <c r="B367" t="s">
        <v>2590</v>
      </c>
      <c r="C367" t="s">
        <v>22845</v>
      </c>
      <c r="D367" t="s">
        <v>2755</v>
      </c>
      <c r="E367" t="s">
        <v>22879</v>
      </c>
      <c r="F367" t="s">
        <v>22885</v>
      </c>
    </row>
    <row r="368" spans="1:6" x14ac:dyDescent="0.2">
      <c r="A368" t="s">
        <v>3127</v>
      </c>
      <c r="B368" t="s">
        <v>22854</v>
      </c>
      <c r="C368" t="s">
        <v>22845</v>
      </c>
      <c r="D368" t="s">
        <v>2751</v>
      </c>
      <c r="E368" t="s">
        <v>22878</v>
      </c>
      <c r="F368" t="s">
        <v>22892</v>
      </c>
    </row>
    <row r="369" spans="1:6" x14ac:dyDescent="0.2">
      <c r="A369" t="s">
        <v>3128</v>
      </c>
      <c r="B369" t="s">
        <v>2575</v>
      </c>
      <c r="C369" t="s">
        <v>22845</v>
      </c>
      <c r="D369" t="s">
        <v>2770</v>
      </c>
      <c r="E369" t="s">
        <v>22857</v>
      </c>
      <c r="F369" t="s">
        <v>22889</v>
      </c>
    </row>
    <row r="370" spans="1:6" x14ac:dyDescent="0.2">
      <c r="A370" t="s">
        <v>3129</v>
      </c>
      <c r="B370" t="s">
        <v>22850</v>
      </c>
      <c r="C370" t="s">
        <v>22853</v>
      </c>
      <c r="D370" t="s">
        <v>2751</v>
      </c>
      <c r="E370" t="s">
        <v>22851</v>
      </c>
      <c r="F370" t="s">
        <v>22891</v>
      </c>
    </row>
    <row r="371" spans="1:6" x14ac:dyDescent="0.2">
      <c r="A371" t="s">
        <v>3130</v>
      </c>
      <c r="B371" t="s">
        <v>22854</v>
      </c>
      <c r="C371" t="s">
        <v>22845</v>
      </c>
      <c r="D371" t="s">
        <v>2762</v>
      </c>
      <c r="E371" t="s">
        <v>22878</v>
      </c>
      <c r="F371" t="s">
        <v>22856</v>
      </c>
    </row>
    <row r="372" spans="1:6" x14ac:dyDescent="0.2">
      <c r="A372" t="s">
        <v>3131</v>
      </c>
      <c r="B372" t="s">
        <v>2586</v>
      </c>
      <c r="C372" t="s">
        <v>22840</v>
      </c>
      <c r="D372" t="s">
        <v>2751</v>
      </c>
      <c r="E372" t="s">
        <v>22848</v>
      </c>
      <c r="F372" t="s">
        <v>22873</v>
      </c>
    </row>
    <row r="373" spans="1:6" x14ac:dyDescent="0.2">
      <c r="A373" t="s">
        <v>3132</v>
      </c>
      <c r="B373" t="s">
        <v>2575</v>
      </c>
      <c r="C373" t="s">
        <v>22840</v>
      </c>
      <c r="D373" t="s">
        <v>2755</v>
      </c>
      <c r="E373" t="s">
        <v>22857</v>
      </c>
      <c r="F373" t="s">
        <v>22842</v>
      </c>
    </row>
    <row r="374" spans="1:6" x14ac:dyDescent="0.2">
      <c r="A374" t="s">
        <v>3133</v>
      </c>
      <c r="B374" t="s">
        <v>2586</v>
      </c>
      <c r="C374" t="s">
        <v>22853</v>
      </c>
      <c r="D374" t="s">
        <v>2751</v>
      </c>
      <c r="E374" t="s">
        <v>22848</v>
      </c>
      <c r="F374" t="s">
        <v>22876</v>
      </c>
    </row>
    <row r="375" spans="1:6" x14ac:dyDescent="0.2">
      <c r="A375" t="s">
        <v>3134</v>
      </c>
      <c r="B375" t="s">
        <v>22854</v>
      </c>
      <c r="C375" t="s">
        <v>22845</v>
      </c>
      <c r="D375" t="s">
        <v>2762</v>
      </c>
      <c r="E375" t="s">
        <v>22890</v>
      </c>
      <c r="F375" t="s">
        <v>22868</v>
      </c>
    </row>
    <row r="376" spans="1:6" x14ac:dyDescent="0.2">
      <c r="A376" t="s">
        <v>3135</v>
      </c>
      <c r="B376" t="s">
        <v>2575</v>
      </c>
      <c r="C376" t="s">
        <v>22840</v>
      </c>
      <c r="D376" t="s">
        <v>2762</v>
      </c>
      <c r="E376" t="s">
        <v>22841</v>
      </c>
      <c r="F376" t="s">
        <v>22875</v>
      </c>
    </row>
    <row r="377" spans="1:6" x14ac:dyDescent="0.2">
      <c r="A377" t="s">
        <v>3136</v>
      </c>
      <c r="B377" t="s">
        <v>22854</v>
      </c>
      <c r="C377" t="s">
        <v>22840</v>
      </c>
      <c r="D377" t="s">
        <v>2762</v>
      </c>
      <c r="E377" t="s">
        <v>22862</v>
      </c>
      <c r="F377" t="s">
        <v>22863</v>
      </c>
    </row>
    <row r="378" spans="1:6" x14ac:dyDescent="0.2">
      <c r="A378" t="s">
        <v>3137</v>
      </c>
      <c r="B378" t="s">
        <v>22850</v>
      </c>
      <c r="C378" t="s">
        <v>22840</v>
      </c>
      <c r="D378" t="s">
        <v>2755</v>
      </c>
      <c r="E378" t="s">
        <v>22893</v>
      </c>
      <c r="F378" t="s">
        <v>22852</v>
      </c>
    </row>
    <row r="379" spans="1:6" x14ac:dyDescent="0.2">
      <c r="A379" t="s">
        <v>3138</v>
      </c>
      <c r="B379" t="s">
        <v>22854</v>
      </c>
      <c r="C379" t="s">
        <v>22840</v>
      </c>
      <c r="D379" t="s">
        <v>2751</v>
      </c>
      <c r="E379" t="s">
        <v>22890</v>
      </c>
      <c r="F379" t="s">
        <v>22868</v>
      </c>
    </row>
    <row r="380" spans="1:6" x14ac:dyDescent="0.2">
      <c r="A380" t="s">
        <v>3139</v>
      </c>
      <c r="B380" t="s">
        <v>2575</v>
      </c>
      <c r="C380" t="s">
        <v>22840</v>
      </c>
      <c r="D380" t="s">
        <v>2751</v>
      </c>
      <c r="E380" t="s">
        <v>22887</v>
      </c>
      <c r="F380" t="s">
        <v>22858</v>
      </c>
    </row>
    <row r="381" spans="1:6" x14ac:dyDescent="0.2">
      <c r="A381" t="s">
        <v>3140</v>
      </c>
      <c r="B381" t="s">
        <v>2575</v>
      </c>
      <c r="C381" t="s">
        <v>22840</v>
      </c>
      <c r="D381" t="s">
        <v>2751</v>
      </c>
      <c r="E381" t="s">
        <v>22869</v>
      </c>
      <c r="F381" t="s">
        <v>22889</v>
      </c>
    </row>
    <row r="382" spans="1:6" x14ac:dyDescent="0.2">
      <c r="A382" t="s">
        <v>3141</v>
      </c>
      <c r="B382" t="s">
        <v>2575</v>
      </c>
      <c r="C382" t="s">
        <v>22840</v>
      </c>
      <c r="D382" t="s">
        <v>2762</v>
      </c>
      <c r="E382" t="s">
        <v>22887</v>
      </c>
      <c r="F382" t="s">
        <v>22858</v>
      </c>
    </row>
    <row r="383" spans="1:6" x14ac:dyDescent="0.2">
      <c r="A383" t="s">
        <v>3142</v>
      </c>
      <c r="B383" t="s">
        <v>22859</v>
      </c>
      <c r="C383" t="s">
        <v>22840</v>
      </c>
      <c r="D383" t="s">
        <v>2751</v>
      </c>
      <c r="E383" t="s">
        <v>22860</v>
      </c>
      <c r="F383" t="s">
        <v>22867</v>
      </c>
    </row>
    <row r="384" spans="1:6" x14ac:dyDescent="0.2">
      <c r="A384" t="s">
        <v>3143</v>
      </c>
      <c r="B384" t="s">
        <v>2575</v>
      </c>
      <c r="C384" t="s">
        <v>22845</v>
      </c>
      <c r="D384" t="s">
        <v>2770</v>
      </c>
      <c r="E384" t="s">
        <v>22841</v>
      </c>
      <c r="F384" t="s">
        <v>22858</v>
      </c>
    </row>
    <row r="385" spans="1:6" x14ac:dyDescent="0.2">
      <c r="A385" t="s">
        <v>3144</v>
      </c>
      <c r="B385" t="s">
        <v>2590</v>
      </c>
      <c r="C385" t="s">
        <v>22840</v>
      </c>
      <c r="D385" t="s">
        <v>2751</v>
      </c>
      <c r="E385" t="s">
        <v>22849</v>
      </c>
      <c r="F385" t="s">
        <v>22885</v>
      </c>
    </row>
    <row r="386" spans="1:6" x14ac:dyDescent="0.2">
      <c r="A386" t="s">
        <v>3145</v>
      </c>
      <c r="B386" t="s">
        <v>2586</v>
      </c>
      <c r="C386" t="s">
        <v>22853</v>
      </c>
      <c r="D386" t="s">
        <v>2751</v>
      </c>
      <c r="E386" t="s">
        <v>22848</v>
      </c>
      <c r="F386" t="s">
        <v>22876</v>
      </c>
    </row>
    <row r="387" spans="1:6" x14ac:dyDescent="0.2">
      <c r="A387" t="s">
        <v>3146</v>
      </c>
      <c r="B387" t="s">
        <v>22859</v>
      </c>
      <c r="C387" t="s">
        <v>22840</v>
      </c>
      <c r="D387" t="s">
        <v>2751</v>
      </c>
      <c r="E387" t="s">
        <v>22860</v>
      </c>
      <c r="F387" t="s">
        <v>22883</v>
      </c>
    </row>
    <row r="388" spans="1:6" x14ac:dyDescent="0.2">
      <c r="A388" t="s">
        <v>3147</v>
      </c>
      <c r="B388" t="s">
        <v>22859</v>
      </c>
      <c r="C388" t="s">
        <v>22845</v>
      </c>
      <c r="D388" t="s">
        <v>2770</v>
      </c>
      <c r="E388" t="s">
        <v>22860</v>
      </c>
      <c r="F388" t="s">
        <v>22877</v>
      </c>
    </row>
    <row r="389" spans="1:6" x14ac:dyDescent="0.2">
      <c r="A389" t="s">
        <v>3148</v>
      </c>
      <c r="B389" t="s">
        <v>2575</v>
      </c>
      <c r="C389" t="s">
        <v>22840</v>
      </c>
      <c r="D389" t="s">
        <v>2755</v>
      </c>
      <c r="E389" t="s">
        <v>22869</v>
      </c>
      <c r="F389" t="s">
        <v>22875</v>
      </c>
    </row>
    <row r="390" spans="1:6" x14ac:dyDescent="0.2">
      <c r="A390" t="s">
        <v>3149</v>
      </c>
      <c r="B390" t="s">
        <v>22859</v>
      </c>
      <c r="C390" t="s">
        <v>22840</v>
      </c>
      <c r="D390" t="s">
        <v>2751</v>
      </c>
      <c r="E390" t="s">
        <v>22886</v>
      </c>
      <c r="F390" t="s">
        <v>22867</v>
      </c>
    </row>
    <row r="391" spans="1:6" x14ac:dyDescent="0.2">
      <c r="A391" t="s">
        <v>3150</v>
      </c>
      <c r="B391" t="s">
        <v>22859</v>
      </c>
      <c r="C391" t="s">
        <v>22840</v>
      </c>
      <c r="D391" t="s">
        <v>2755</v>
      </c>
      <c r="E391" t="s">
        <v>22860</v>
      </c>
      <c r="F391" t="s">
        <v>22867</v>
      </c>
    </row>
    <row r="392" spans="1:6" x14ac:dyDescent="0.2">
      <c r="A392" t="s">
        <v>3151</v>
      </c>
      <c r="B392" t="s">
        <v>22850</v>
      </c>
      <c r="C392" t="s">
        <v>22840</v>
      </c>
      <c r="D392" t="s">
        <v>2770</v>
      </c>
      <c r="E392" t="s">
        <v>22893</v>
      </c>
      <c r="F392" t="s">
        <v>22891</v>
      </c>
    </row>
    <row r="393" spans="1:6" x14ac:dyDescent="0.2">
      <c r="A393" t="s">
        <v>3152</v>
      </c>
      <c r="B393" t="s">
        <v>22850</v>
      </c>
      <c r="C393" t="s">
        <v>22853</v>
      </c>
      <c r="D393" t="s">
        <v>2751</v>
      </c>
      <c r="E393" t="s">
        <v>22851</v>
      </c>
      <c r="F393" t="s">
        <v>22891</v>
      </c>
    </row>
    <row r="394" spans="1:6" x14ac:dyDescent="0.2">
      <c r="A394" t="s">
        <v>3153</v>
      </c>
      <c r="B394" t="s">
        <v>2590</v>
      </c>
      <c r="C394" t="s">
        <v>22853</v>
      </c>
      <c r="D394" t="s">
        <v>2762</v>
      </c>
      <c r="E394" t="s">
        <v>22879</v>
      </c>
      <c r="F394" t="s">
        <v>22888</v>
      </c>
    </row>
    <row r="395" spans="1:6" x14ac:dyDescent="0.2">
      <c r="A395" t="s">
        <v>3154</v>
      </c>
      <c r="B395" t="s">
        <v>2586</v>
      </c>
      <c r="C395" t="s">
        <v>22853</v>
      </c>
      <c r="D395" t="s">
        <v>2751</v>
      </c>
      <c r="E395" t="s">
        <v>22843</v>
      </c>
      <c r="F395" t="s">
        <v>22874</v>
      </c>
    </row>
    <row r="396" spans="1:6" x14ac:dyDescent="0.2">
      <c r="A396" t="s">
        <v>3155</v>
      </c>
      <c r="B396" t="s">
        <v>2575</v>
      </c>
      <c r="C396" t="s">
        <v>22853</v>
      </c>
      <c r="D396" t="s">
        <v>2770</v>
      </c>
      <c r="E396" t="s">
        <v>22857</v>
      </c>
      <c r="F396" t="s">
        <v>22842</v>
      </c>
    </row>
    <row r="397" spans="1:6" x14ac:dyDescent="0.2">
      <c r="A397" t="s">
        <v>3156</v>
      </c>
      <c r="B397" t="s">
        <v>22859</v>
      </c>
      <c r="C397" t="s">
        <v>22853</v>
      </c>
      <c r="D397" t="s">
        <v>2762</v>
      </c>
      <c r="E397" t="s">
        <v>22882</v>
      </c>
      <c r="F397" t="s">
        <v>22861</v>
      </c>
    </row>
    <row r="398" spans="1:6" x14ac:dyDescent="0.2">
      <c r="A398" t="s">
        <v>3157</v>
      </c>
      <c r="B398" t="s">
        <v>22850</v>
      </c>
      <c r="C398" t="s">
        <v>22845</v>
      </c>
      <c r="D398" t="s">
        <v>2751</v>
      </c>
      <c r="E398" t="s">
        <v>22870</v>
      </c>
      <c r="F398" t="s">
        <v>22852</v>
      </c>
    </row>
    <row r="399" spans="1:6" x14ac:dyDescent="0.2">
      <c r="A399" t="s">
        <v>3158</v>
      </c>
      <c r="B399" t="s">
        <v>22854</v>
      </c>
      <c r="C399" t="s">
        <v>22845</v>
      </c>
      <c r="D399" t="s">
        <v>2751</v>
      </c>
      <c r="E399" t="s">
        <v>22890</v>
      </c>
      <c r="F399" t="s">
        <v>22863</v>
      </c>
    </row>
    <row r="400" spans="1:6" x14ac:dyDescent="0.2">
      <c r="A400" t="s">
        <v>3159</v>
      </c>
      <c r="B400" t="s">
        <v>2586</v>
      </c>
      <c r="C400" t="s">
        <v>22853</v>
      </c>
      <c r="D400" t="s">
        <v>2762</v>
      </c>
      <c r="E400" t="s">
        <v>22848</v>
      </c>
      <c r="F400" t="s">
        <v>22844</v>
      </c>
    </row>
    <row r="401" spans="1:6" x14ac:dyDescent="0.2">
      <c r="A401" t="s">
        <v>3160</v>
      </c>
      <c r="B401" t="s">
        <v>22854</v>
      </c>
      <c r="C401" t="s">
        <v>22840</v>
      </c>
      <c r="D401" t="s">
        <v>2762</v>
      </c>
      <c r="E401" t="s">
        <v>22878</v>
      </c>
      <c r="F401" t="s">
        <v>22863</v>
      </c>
    </row>
    <row r="402" spans="1:6" x14ac:dyDescent="0.2">
      <c r="A402" t="s">
        <v>3161</v>
      </c>
      <c r="B402" t="s">
        <v>2575</v>
      </c>
      <c r="C402" t="s">
        <v>22840</v>
      </c>
      <c r="D402" t="s">
        <v>2751</v>
      </c>
      <c r="E402" t="s">
        <v>22869</v>
      </c>
      <c r="F402" t="s">
        <v>22889</v>
      </c>
    </row>
    <row r="403" spans="1:6" x14ac:dyDescent="0.2">
      <c r="A403" t="s">
        <v>3162</v>
      </c>
      <c r="B403" t="s">
        <v>2575</v>
      </c>
      <c r="C403" t="s">
        <v>22840</v>
      </c>
      <c r="D403" t="s">
        <v>2770</v>
      </c>
      <c r="E403" t="s">
        <v>22887</v>
      </c>
      <c r="F403" t="s">
        <v>22889</v>
      </c>
    </row>
    <row r="404" spans="1:6" x14ac:dyDescent="0.2">
      <c r="A404" t="s">
        <v>3163</v>
      </c>
      <c r="B404" t="s">
        <v>2575</v>
      </c>
      <c r="C404" t="s">
        <v>22840</v>
      </c>
      <c r="D404" t="s">
        <v>2751</v>
      </c>
      <c r="E404" t="s">
        <v>22887</v>
      </c>
      <c r="F404" t="s">
        <v>22875</v>
      </c>
    </row>
    <row r="405" spans="1:6" x14ac:dyDescent="0.2">
      <c r="A405" t="s">
        <v>3164</v>
      </c>
      <c r="B405" t="s">
        <v>2590</v>
      </c>
      <c r="C405" t="s">
        <v>22840</v>
      </c>
      <c r="D405" t="s">
        <v>2751</v>
      </c>
      <c r="E405" t="s">
        <v>22849</v>
      </c>
      <c r="F405" t="s">
        <v>22888</v>
      </c>
    </row>
    <row r="406" spans="1:6" x14ac:dyDescent="0.2">
      <c r="A406" t="s">
        <v>3165</v>
      </c>
      <c r="B406" t="s">
        <v>22854</v>
      </c>
      <c r="C406" t="s">
        <v>22845</v>
      </c>
      <c r="D406" t="s">
        <v>2751</v>
      </c>
      <c r="E406" t="s">
        <v>22890</v>
      </c>
      <c r="F406" t="s">
        <v>22863</v>
      </c>
    </row>
    <row r="407" spans="1:6" x14ac:dyDescent="0.2">
      <c r="A407" t="s">
        <v>3166</v>
      </c>
      <c r="B407" t="s">
        <v>2590</v>
      </c>
      <c r="C407" t="s">
        <v>22845</v>
      </c>
      <c r="D407" t="s">
        <v>2770</v>
      </c>
      <c r="E407" t="s">
        <v>22849</v>
      </c>
      <c r="F407" t="s">
        <v>22888</v>
      </c>
    </row>
    <row r="408" spans="1:6" x14ac:dyDescent="0.2">
      <c r="A408" t="s">
        <v>3167</v>
      </c>
      <c r="B408" t="s">
        <v>2586</v>
      </c>
      <c r="C408" t="s">
        <v>22853</v>
      </c>
      <c r="D408" t="s">
        <v>2751</v>
      </c>
      <c r="E408" t="s">
        <v>22848</v>
      </c>
      <c r="F408" t="s">
        <v>22874</v>
      </c>
    </row>
    <row r="409" spans="1:6" x14ac:dyDescent="0.2">
      <c r="A409" t="s">
        <v>3168</v>
      </c>
      <c r="B409" t="s">
        <v>22859</v>
      </c>
      <c r="C409" t="s">
        <v>22853</v>
      </c>
      <c r="D409" t="s">
        <v>2762</v>
      </c>
      <c r="E409" t="s">
        <v>22860</v>
      </c>
      <c r="F409" t="s">
        <v>22877</v>
      </c>
    </row>
    <row r="410" spans="1:6" x14ac:dyDescent="0.2">
      <c r="A410" t="s">
        <v>3169</v>
      </c>
      <c r="B410" t="s">
        <v>22854</v>
      </c>
      <c r="C410" t="s">
        <v>22840</v>
      </c>
      <c r="D410" t="s">
        <v>2755</v>
      </c>
      <c r="E410" t="s">
        <v>22855</v>
      </c>
      <c r="F410" t="s">
        <v>22892</v>
      </c>
    </row>
    <row r="411" spans="1:6" x14ac:dyDescent="0.2">
      <c r="A411" t="s">
        <v>3170</v>
      </c>
      <c r="B411" t="s">
        <v>2575</v>
      </c>
      <c r="C411" t="s">
        <v>22845</v>
      </c>
      <c r="D411" t="s">
        <v>2762</v>
      </c>
      <c r="E411" t="s">
        <v>22841</v>
      </c>
      <c r="F411" t="s">
        <v>22875</v>
      </c>
    </row>
    <row r="412" spans="1:6" x14ac:dyDescent="0.2">
      <c r="A412" t="s">
        <v>3171</v>
      </c>
      <c r="B412" t="s">
        <v>2590</v>
      </c>
      <c r="C412" t="s">
        <v>22845</v>
      </c>
      <c r="D412" t="s">
        <v>2751</v>
      </c>
      <c r="E412" t="s">
        <v>22849</v>
      </c>
      <c r="F412" t="s">
        <v>22885</v>
      </c>
    </row>
    <row r="413" spans="1:6" x14ac:dyDescent="0.2">
      <c r="A413" t="s">
        <v>3172</v>
      </c>
      <c r="B413" t="s">
        <v>2590</v>
      </c>
      <c r="C413" t="s">
        <v>22853</v>
      </c>
      <c r="D413" t="s">
        <v>2751</v>
      </c>
      <c r="E413" t="s">
        <v>22879</v>
      </c>
      <c r="F413" t="s">
        <v>22880</v>
      </c>
    </row>
    <row r="414" spans="1:6" x14ac:dyDescent="0.2">
      <c r="A414" t="s">
        <v>3173</v>
      </c>
      <c r="B414" t="s">
        <v>2586</v>
      </c>
      <c r="C414" t="s">
        <v>22840</v>
      </c>
      <c r="D414" t="s">
        <v>2762</v>
      </c>
      <c r="E414" t="s">
        <v>22864</v>
      </c>
      <c r="F414" t="s">
        <v>22874</v>
      </c>
    </row>
    <row r="415" spans="1:6" x14ac:dyDescent="0.2">
      <c r="A415" t="s">
        <v>3174</v>
      </c>
      <c r="B415" t="s">
        <v>2586</v>
      </c>
      <c r="C415" t="s">
        <v>22845</v>
      </c>
      <c r="D415" t="s">
        <v>2770</v>
      </c>
      <c r="E415" t="s">
        <v>22872</v>
      </c>
      <c r="F415" t="s">
        <v>22874</v>
      </c>
    </row>
    <row r="416" spans="1:6" x14ac:dyDescent="0.2">
      <c r="A416" t="s">
        <v>3175</v>
      </c>
      <c r="B416" t="s">
        <v>22850</v>
      </c>
      <c r="C416" t="s">
        <v>22845</v>
      </c>
      <c r="D416" t="s">
        <v>2751</v>
      </c>
      <c r="E416" t="s">
        <v>22881</v>
      </c>
      <c r="F416" t="s">
        <v>22865</v>
      </c>
    </row>
    <row r="417" spans="1:6" x14ac:dyDescent="0.2">
      <c r="A417" t="s">
        <v>3176</v>
      </c>
      <c r="B417" t="s">
        <v>2575</v>
      </c>
      <c r="C417" t="s">
        <v>22853</v>
      </c>
      <c r="D417" t="s">
        <v>2751</v>
      </c>
      <c r="E417" t="s">
        <v>22841</v>
      </c>
      <c r="F417" t="s">
        <v>22842</v>
      </c>
    </row>
    <row r="418" spans="1:6" x14ac:dyDescent="0.2">
      <c r="A418" t="s">
        <v>3177</v>
      </c>
      <c r="B418" t="s">
        <v>22854</v>
      </c>
      <c r="C418" t="s">
        <v>22840</v>
      </c>
      <c r="D418" t="s">
        <v>2751</v>
      </c>
      <c r="E418" t="s">
        <v>22878</v>
      </c>
      <c r="F418" t="s">
        <v>22863</v>
      </c>
    </row>
    <row r="419" spans="1:6" x14ac:dyDescent="0.2">
      <c r="A419" t="s">
        <v>3178</v>
      </c>
      <c r="B419" t="s">
        <v>22850</v>
      </c>
      <c r="C419" t="s">
        <v>22845</v>
      </c>
      <c r="D419" t="s">
        <v>2755</v>
      </c>
      <c r="E419" t="s">
        <v>22893</v>
      </c>
      <c r="F419" t="s">
        <v>22891</v>
      </c>
    </row>
    <row r="420" spans="1:6" x14ac:dyDescent="0.2">
      <c r="A420" t="s">
        <v>3179</v>
      </c>
      <c r="B420" t="s">
        <v>22859</v>
      </c>
      <c r="C420" t="s">
        <v>22840</v>
      </c>
      <c r="D420" t="s">
        <v>2751</v>
      </c>
      <c r="E420" t="s">
        <v>22866</v>
      </c>
      <c r="F420" t="s">
        <v>22877</v>
      </c>
    </row>
    <row r="421" spans="1:6" x14ac:dyDescent="0.2">
      <c r="A421" t="s">
        <v>3180</v>
      </c>
      <c r="B421" t="s">
        <v>2575</v>
      </c>
      <c r="C421" t="s">
        <v>22840</v>
      </c>
      <c r="D421" t="s">
        <v>2751</v>
      </c>
      <c r="E421" t="s">
        <v>22857</v>
      </c>
      <c r="F421" t="s">
        <v>22842</v>
      </c>
    </row>
    <row r="422" spans="1:6" x14ac:dyDescent="0.2">
      <c r="A422" t="s">
        <v>3181</v>
      </c>
      <c r="B422" t="s">
        <v>22859</v>
      </c>
      <c r="C422" t="s">
        <v>22853</v>
      </c>
      <c r="D422" t="s">
        <v>2751</v>
      </c>
      <c r="E422" t="s">
        <v>22866</v>
      </c>
      <c r="F422" t="s">
        <v>22883</v>
      </c>
    </row>
    <row r="423" spans="1:6" x14ac:dyDescent="0.2">
      <c r="A423" t="s">
        <v>3182</v>
      </c>
      <c r="B423" t="s">
        <v>2575</v>
      </c>
      <c r="C423" t="s">
        <v>22840</v>
      </c>
      <c r="D423" t="s">
        <v>2762</v>
      </c>
      <c r="E423" t="s">
        <v>22869</v>
      </c>
      <c r="F423" t="s">
        <v>22875</v>
      </c>
    </row>
    <row r="424" spans="1:6" x14ac:dyDescent="0.2">
      <c r="A424" t="s">
        <v>3183</v>
      </c>
      <c r="B424" t="s">
        <v>22859</v>
      </c>
      <c r="C424" t="s">
        <v>22853</v>
      </c>
      <c r="D424" t="s">
        <v>2751</v>
      </c>
      <c r="E424" t="s">
        <v>22866</v>
      </c>
      <c r="F424" t="s">
        <v>22877</v>
      </c>
    </row>
    <row r="425" spans="1:6" x14ac:dyDescent="0.2">
      <c r="A425" t="s">
        <v>3184</v>
      </c>
      <c r="B425" t="s">
        <v>2590</v>
      </c>
      <c r="C425" t="s">
        <v>22845</v>
      </c>
      <c r="D425" t="s">
        <v>2751</v>
      </c>
      <c r="E425" t="s">
        <v>22846</v>
      </c>
      <c r="F425" t="s">
        <v>22888</v>
      </c>
    </row>
    <row r="426" spans="1:6" x14ac:dyDescent="0.2">
      <c r="A426" t="s">
        <v>3185</v>
      </c>
      <c r="B426" t="s">
        <v>2586</v>
      </c>
      <c r="C426" t="s">
        <v>22840</v>
      </c>
      <c r="D426" t="s">
        <v>2762</v>
      </c>
      <c r="E426" t="s">
        <v>22872</v>
      </c>
      <c r="F426" t="s">
        <v>22873</v>
      </c>
    </row>
    <row r="427" spans="1:6" x14ac:dyDescent="0.2">
      <c r="A427" t="s">
        <v>3186</v>
      </c>
      <c r="B427" t="s">
        <v>22850</v>
      </c>
      <c r="C427" t="s">
        <v>22853</v>
      </c>
      <c r="D427" t="s">
        <v>2762</v>
      </c>
      <c r="E427" t="s">
        <v>22870</v>
      </c>
      <c r="F427" t="s">
        <v>22891</v>
      </c>
    </row>
    <row r="428" spans="1:6" x14ac:dyDescent="0.2">
      <c r="A428" t="s">
        <v>3187</v>
      </c>
      <c r="B428" t="s">
        <v>22859</v>
      </c>
      <c r="C428" t="s">
        <v>22853</v>
      </c>
      <c r="D428" t="s">
        <v>2751</v>
      </c>
      <c r="E428" t="s">
        <v>22860</v>
      </c>
      <c r="F428" t="s">
        <v>22883</v>
      </c>
    </row>
    <row r="429" spans="1:6" x14ac:dyDescent="0.2">
      <c r="A429" t="s">
        <v>3188</v>
      </c>
      <c r="B429" t="s">
        <v>22854</v>
      </c>
      <c r="C429" t="s">
        <v>22840</v>
      </c>
      <c r="D429" t="s">
        <v>2770</v>
      </c>
      <c r="E429" t="s">
        <v>22890</v>
      </c>
      <c r="F429" t="s">
        <v>22863</v>
      </c>
    </row>
    <row r="430" spans="1:6" x14ac:dyDescent="0.2">
      <c r="A430" t="s">
        <v>3189</v>
      </c>
      <c r="B430" t="s">
        <v>2590</v>
      </c>
      <c r="C430" t="s">
        <v>22840</v>
      </c>
      <c r="D430" t="s">
        <v>2762</v>
      </c>
      <c r="E430" t="s">
        <v>22846</v>
      </c>
      <c r="F430" t="s">
        <v>22880</v>
      </c>
    </row>
    <row r="431" spans="1:6" x14ac:dyDescent="0.2">
      <c r="A431" t="s">
        <v>3190</v>
      </c>
      <c r="B431" t="s">
        <v>22859</v>
      </c>
      <c r="C431" t="s">
        <v>22840</v>
      </c>
      <c r="D431" t="s">
        <v>2762</v>
      </c>
      <c r="E431" t="s">
        <v>22866</v>
      </c>
      <c r="F431" t="s">
        <v>22883</v>
      </c>
    </row>
    <row r="432" spans="1:6" x14ac:dyDescent="0.2">
      <c r="A432" t="s">
        <v>3191</v>
      </c>
      <c r="B432" t="s">
        <v>2586</v>
      </c>
      <c r="C432" t="s">
        <v>22840</v>
      </c>
      <c r="D432" t="s">
        <v>2770</v>
      </c>
      <c r="E432" t="s">
        <v>22848</v>
      </c>
      <c r="F432" t="s">
        <v>22874</v>
      </c>
    </row>
    <row r="433" spans="1:6" x14ac:dyDescent="0.2">
      <c r="A433" t="s">
        <v>3192</v>
      </c>
      <c r="B433" t="s">
        <v>2575</v>
      </c>
      <c r="C433" t="s">
        <v>22840</v>
      </c>
      <c r="D433" t="s">
        <v>2770</v>
      </c>
      <c r="E433" t="s">
        <v>22887</v>
      </c>
      <c r="F433" t="s">
        <v>22875</v>
      </c>
    </row>
    <row r="434" spans="1:6" x14ac:dyDescent="0.2">
      <c r="A434" t="s">
        <v>3193</v>
      </c>
      <c r="B434" t="s">
        <v>2575</v>
      </c>
      <c r="C434" t="s">
        <v>22845</v>
      </c>
      <c r="D434" t="s">
        <v>2751</v>
      </c>
      <c r="E434" t="s">
        <v>22841</v>
      </c>
      <c r="F434" t="s">
        <v>22858</v>
      </c>
    </row>
    <row r="435" spans="1:6" x14ac:dyDescent="0.2">
      <c r="A435" t="s">
        <v>3194</v>
      </c>
      <c r="B435" t="s">
        <v>22850</v>
      </c>
      <c r="C435" t="s">
        <v>22845</v>
      </c>
      <c r="D435" t="s">
        <v>2751</v>
      </c>
      <c r="E435" t="s">
        <v>22851</v>
      </c>
      <c r="F435" t="s">
        <v>22865</v>
      </c>
    </row>
    <row r="436" spans="1:6" x14ac:dyDescent="0.2">
      <c r="A436" t="s">
        <v>3195</v>
      </c>
      <c r="B436" t="s">
        <v>2586</v>
      </c>
      <c r="C436" t="s">
        <v>22840</v>
      </c>
      <c r="D436" t="s">
        <v>2751</v>
      </c>
      <c r="E436" t="s">
        <v>22872</v>
      </c>
      <c r="F436" t="s">
        <v>22874</v>
      </c>
    </row>
    <row r="437" spans="1:6" x14ac:dyDescent="0.2">
      <c r="A437" t="s">
        <v>3196</v>
      </c>
      <c r="B437" t="s">
        <v>2586</v>
      </c>
      <c r="C437" t="s">
        <v>22840</v>
      </c>
      <c r="D437" t="s">
        <v>2751</v>
      </c>
      <c r="E437" t="s">
        <v>22864</v>
      </c>
      <c r="F437" t="s">
        <v>22873</v>
      </c>
    </row>
    <row r="438" spans="1:6" x14ac:dyDescent="0.2">
      <c r="A438" t="s">
        <v>3197</v>
      </c>
      <c r="B438" t="s">
        <v>2586</v>
      </c>
      <c r="C438" t="s">
        <v>22840</v>
      </c>
      <c r="D438" t="s">
        <v>2762</v>
      </c>
      <c r="E438" t="s">
        <v>22864</v>
      </c>
      <c r="F438" t="s">
        <v>22876</v>
      </c>
    </row>
    <row r="439" spans="1:6" x14ac:dyDescent="0.2">
      <c r="A439" t="s">
        <v>3198</v>
      </c>
      <c r="B439" t="s">
        <v>22854</v>
      </c>
      <c r="C439" t="s">
        <v>22840</v>
      </c>
      <c r="D439" t="s">
        <v>2751</v>
      </c>
      <c r="E439" t="s">
        <v>22890</v>
      </c>
      <c r="F439" t="s">
        <v>22868</v>
      </c>
    </row>
    <row r="440" spans="1:6" x14ac:dyDescent="0.2">
      <c r="A440" t="s">
        <v>3199</v>
      </c>
      <c r="B440" t="s">
        <v>22854</v>
      </c>
      <c r="C440" t="s">
        <v>22845</v>
      </c>
      <c r="D440" t="s">
        <v>2755</v>
      </c>
      <c r="E440" t="s">
        <v>22862</v>
      </c>
      <c r="F440" t="s">
        <v>22892</v>
      </c>
    </row>
    <row r="441" spans="1:6" x14ac:dyDescent="0.2">
      <c r="A441" t="s">
        <v>3200</v>
      </c>
      <c r="B441" t="s">
        <v>22854</v>
      </c>
      <c r="C441" t="s">
        <v>22840</v>
      </c>
      <c r="D441" t="s">
        <v>2751</v>
      </c>
      <c r="E441" t="s">
        <v>22862</v>
      </c>
      <c r="F441" t="s">
        <v>22892</v>
      </c>
    </row>
    <row r="442" spans="1:6" x14ac:dyDescent="0.2">
      <c r="A442" t="s">
        <v>3201</v>
      </c>
      <c r="B442" t="s">
        <v>22854</v>
      </c>
      <c r="C442" t="s">
        <v>22840</v>
      </c>
      <c r="D442" t="s">
        <v>2751</v>
      </c>
      <c r="E442" t="s">
        <v>22855</v>
      </c>
      <c r="F442" t="s">
        <v>22856</v>
      </c>
    </row>
    <row r="443" spans="1:6" x14ac:dyDescent="0.2">
      <c r="A443" t="s">
        <v>3202</v>
      </c>
      <c r="B443" t="s">
        <v>22850</v>
      </c>
      <c r="C443" t="s">
        <v>22840</v>
      </c>
      <c r="D443" t="s">
        <v>2762</v>
      </c>
      <c r="E443" t="s">
        <v>22881</v>
      </c>
      <c r="F443" t="s">
        <v>22852</v>
      </c>
    </row>
    <row r="444" spans="1:6" x14ac:dyDescent="0.2">
      <c r="A444" t="s">
        <v>3203</v>
      </c>
      <c r="B444" t="s">
        <v>22854</v>
      </c>
      <c r="C444" t="s">
        <v>22840</v>
      </c>
      <c r="D444" t="s">
        <v>2770</v>
      </c>
      <c r="E444" t="s">
        <v>22890</v>
      </c>
      <c r="F444" t="s">
        <v>22863</v>
      </c>
    </row>
    <row r="445" spans="1:6" x14ac:dyDescent="0.2">
      <c r="A445" t="s">
        <v>3204</v>
      </c>
      <c r="B445" t="s">
        <v>2575</v>
      </c>
      <c r="C445" t="s">
        <v>22840</v>
      </c>
      <c r="D445" t="s">
        <v>2770</v>
      </c>
      <c r="E445" t="s">
        <v>22841</v>
      </c>
      <c r="F445" t="s">
        <v>22858</v>
      </c>
    </row>
    <row r="446" spans="1:6" x14ac:dyDescent="0.2">
      <c r="A446" t="s">
        <v>3205</v>
      </c>
      <c r="B446" t="s">
        <v>2586</v>
      </c>
      <c r="C446" t="s">
        <v>22853</v>
      </c>
      <c r="D446" t="s">
        <v>2751</v>
      </c>
      <c r="E446" t="s">
        <v>22843</v>
      </c>
      <c r="F446" t="s">
        <v>22873</v>
      </c>
    </row>
    <row r="447" spans="1:6" x14ac:dyDescent="0.2">
      <c r="A447" t="s">
        <v>3206</v>
      </c>
      <c r="B447" t="s">
        <v>22850</v>
      </c>
      <c r="C447" t="s">
        <v>22845</v>
      </c>
      <c r="D447" t="s">
        <v>2751</v>
      </c>
      <c r="E447" t="s">
        <v>22881</v>
      </c>
      <c r="F447" t="s">
        <v>22852</v>
      </c>
    </row>
    <row r="448" spans="1:6" x14ac:dyDescent="0.2">
      <c r="A448" t="s">
        <v>3207</v>
      </c>
      <c r="B448" t="s">
        <v>22854</v>
      </c>
      <c r="C448" t="s">
        <v>22853</v>
      </c>
      <c r="D448" t="s">
        <v>2751</v>
      </c>
      <c r="E448" t="s">
        <v>22890</v>
      </c>
      <c r="F448" t="s">
        <v>22892</v>
      </c>
    </row>
    <row r="449" spans="1:6" x14ac:dyDescent="0.2">
      <c r="A449" t="s">
        <v>3208</v>
      </c>
      <c r="B449" t="s">
        <v>2575</v>
      </c>
      <c r="C449" t="s">
        <v>22845</v>
      </c>
      <c r="D449" t="s">
        <v>2755</v>
      </c>
      <c r="E449" t="s">
        <v>22869</v>
      </c>
      <c r="F449" t="s">
        <v>22875</v>
      </c>
    </row>
    <row r="450" spans="1:6" x14ac:dyDescent="0.2">
      <c r="A450" t="s">
        <v>3209</v>
      </c>
      <c r="B450" t="s">
        <v>2590</v>
      </c>
      <c r="C450" t="s">
        <v>22840</v>
      </c>
      <c r="D450" t="s">
        <v>2755</v>
      </c>
      <c r="E450" t="s">
        <v>22846</v>
      </c>
      <c r="F450" t="s">
        <v>22847</v>
      </c>
    </row>
    <row r="451" spans="1:6" x14ac:dyDescent="0.2">
      <c r="A451" t="s">
        <v>3210</v>
      </c>
      <c r="B451" t="s">
        <v>2586</v>
      </c>
      <c r="C451" t="s">
        <v>22840</v>
      </c>
      <c r="D451" t="s">
        <v>2770</v>
      </c>
      <c r="E451" t="s">
        <v>22864</v>
      </c>
      <c r="F451" t="s">
        <v>22876</v>
      </c>
    </row>
    <row r="452" spans="1:6" x14ac:dyDescent="0.2">
      <c r="A452" t="s">
        <v>3211</v>
      </c>
      <c r="B452" t="s">
        <v>2586</v>
      </c>
      <c r="C452" t="s">
        <v>22840</v>
      </c>
      <c r="D452" t="s">
        <v>2770</v>
      </c>
      <c r="E452" t="s">
        <v>22848</v>
      </c>
      <c r="F452" t="s">
        <v>22844</v>
      </c>
    </row>
    <row r="453" spans="1:6" x14ac:dyDescent="0.2">
      <c r="A453" t="s">
        <v>3212</v>
      </c>
      <c r="B453" t="s">
        <v>22854</v>
      </c>
      <c r="C453" t="s">
        <v>22845</v>
      </c>
      <c r="D453" t="s">
        <v>2751</v>
      </c>
      <c r="E453" t="s">
        <v>22862</v>
      </c>
      <c r="F453" t="s">
        <v>22868</v>
      </c>
    </row>
    <row r="454" spans="1:6" x14ac:dyDescent="0.2">
      <c r="A454" t="s">
        <v>3213</v>
      </c>
      <c r="B454" t="s">
        <v>22859</v>
      </c>
      <c r="C454" t="s">
        <v>22840</v>
      </c>
      <c r="D454" t="s">
        <v>2755</v>
      </c>
      <c r="E454" t="s">
        <v>22860</v>
      </c>
      <c r="F454" t="s">
        <v>22861</v>
      </c>
    </row>
    <row r="455" spans="1:6" x14ac:dyDescent="0.2">
      <c r="A455" t="s">
        <v>3214</v>
      </c>
      <c r="B455" t="s">
        <v>2586</v>
      </c>
      <c r="C455" t="s">
        <v>22840</v>
      </c>
      <c r="D455" t="s">
        <v>2751</v>
      </c>
      <c r="E455" t="s">
        <v>22848</v>
      </c>
      <c r="F455" t="s">
        <v>22873</v>
      </c>
    </row>
    <row r="456" spans="1:6" x14ac:dyDescent="0.2">
      <c r="A456" t="s">
        <v>3215</v>
      </c>
      <c r="B456" t="s">
        <v>22859</v>
      </c>
      <c r="C456" t="s">
        <v>22845</v>
      </c>
      <c r="D456" t="s">
        <v>2751</v>
      </c>
      <c r="E456" t="s">
        <v>22860</v>
      </c>
      <c r="F456" t="s">
        <v>22877</v>
      </c>
    </row>
    <row r="457" spans="1:6" x14ac:dyDescent="0.2">
      <c r="A457" t="s">
        <v>3216</v>
      </c>
      <c r="B457" t="s">
        <v>22850</v>
      </c>
      <c r="C457" t="s">
        <v>22840</v>
      </c>
      <c r="D457" t="s">
        <v>2751</v>
      </c>
      <c r="E457" t="s">
        <v>22893</v>
      </c>
      <c r="F457" t="s">
        <v>22871</v>
      </c>
    </row>
    <row r="458" spans="1:6" x14ac:dyDescent="0.2">
      <c r="A458" t="s">
        <v>3217</v>
      </c>
      <c r="B458" t="s">
        <v>2590</v>
      </c>
      <c r="C458" t="s">
        <v>22840</v>
      </c>
      <c r="D458" t="s">
        <v>2755</v>
      </c>
      <c r="E458" t="s">
        <v>22849</v>
      </c>
      <c r="F458" t="s">
        <v>22885</v>
      </c>
    </row>
    <row r="459" spans="1:6" x14ac:dyDescent="0.2">
      <c r="A459" t="s">
        <v>3218</v>
      </c>
      <c r="B459" t="s">
        <v>22854</v>
      </c>
      <c r="C459" t="s">
        <v>22845</v>
      </c>
      <c r="D459" t="s">
        <v>2770</v>
      </c>
      <c r="E459" t="s">
        <v>22890</v>
      </c>
      <c r="F459" t="s">
        <v>22863</v>
      </c>
    </row>
    <row r="460" spans="1:6" x14ac:dyDescent="0.2">
      <c r="A460" t="s">
        <v>3219</v>
      </c>
      <c r="B460" t="s">
        <v>2590</v>
      </c>
      <c r="C460" t="s">
        <v>22840</v>
      </c>
      <c r="D460" t="s">
        <v>2751</v>
      </c>
      <c r="E460" t="s">
        <v>22849</v>
      </c>
      <c r="F460" t="s">
        <v>22880</v>
      </c>
    </row>
    <row r="461" spans="1:6" x14ac:dyDescent="0.2">
      <c r="A461" t="s">
        <v>3220</v>
      </c>
      <c r="B461" t="s">
        <v>2586</v>
      </c>
      <c r="C461" t="s">
        <v>22840</v>
      </c>
      <c r="D461" t="s">
        <v>2770</v>
      </c>
      <c r="E461" t="s">
        <v>22848</v>
      </c>
      <c r="F461" t="s">
        <v>22874</v>
      </c>
    </row>
    <row r="462" spans="1:6" x14ac:dyDescent="0.2">
      <c r="A462" t="s">
        <v>3221</v>
      </c>
      <c r="B462" t="s">
        <v>22854</v>
      </c>
      <c r="C462" t="s">
        <v>22845</v>
      </c>
      <c r="D462" t="s">
        <v>2751</v>
      </c>
      <c r="E462" t="s">
        <v>22862</v>
      </c>
      <c r="F462" t="s">
        <v>22892</v>
      </c>
    </row>
    <row r="463" spans="1:6" x14ac:dyDescent="0.2">
      <c r="A463" t="s">
        <v>3222</v>
      </c>
      <c r="B463" t="s">
        <v>2575</v>
      </c>
      <c r="C463" t="s">
        <v>22840</v>
      </c>
      <c r="D463" t="s">
        <v>2751</v>
      </c>
      <c r="E463" t="s">
        <v>22887</v>
      </c>
      <c r="F463" t="s">
        <v>22842</v>
      </c>
    </row>
    <row r="464" spans="1:6" x14ac:dyDescent="0.2">
      <c r="A464" t="s">
        <v>3223</v>
      </c>
      <c r="B464" t="s">
        <v>22854</v>
      </c>
      <c r="C464" t="s">
        <v>22853</v>
      </c>
      <c r="D464" t="s">
        <v>2751</v>
      </c>
      <c r="E464" t="s">
        <v>22855</v>
      </c>
      <c r="F464" t="s">
        <v>22892</v>
      </c>
    </row>
    <row r="465" spans="1:6" x14ac:dyDescent="0.2">
      <c r="A465" t="s">
        <v>3224</v>
      </c>
      <c r="B465" t="s">
        <v>22850</v>
      </c>
      <c r="C465" t="s">
        <v>22840</v>
      </c>
      <c r="D465" t="s">
        <v>2770</v>
      </c>
      <c r="E465" t="s">
        <v>22881</v>
      </c>
      <c r="F465" t="s">
        <v>22891</v>
      </c>
    </row>
    <row r="466" spans="1:6" x14ac:dyDescent="0.2">
      <c r="A466" t="s">
        <v>3225</v>
      </c>
      <c r="B466" t="s">
        <v>22859</v>
      </c>
      <c r="C466" t="s">
        <v>22845</v>
      </c>
      <c r="D466" t="s">
        <v>2770</v>
      </c>
      <c r="E466" t="s">
        <v>22860</v>
      </c>
      <c r="F466" t="s">
        <v>22877</v>
      </c>
    </row>
    <row r="467" spans="1:6" x14ac:dyDescent="0.2">
      <c r="A467" t="s">
        <v>3226</v>
      </c>
      <c r="B467" t="s">
        <v>2590</v>
      </c>
      <c r="C467" t="s">
        <v>22840</v>
      </c>
      <c r="D467" t="s">
        <v>2770</v>
      </c>
      <c r="E467" t="s">
        <v>22884</v>
      </c>
      <c r="F467" t="s">
        <v>22885</v>
      </c>
    </row>
    <row r="468" spans="1:6" x14ac:dyDescent="0.2">
      <c r="A468" t="s">
        <v>3227</v>
      </c>
      <c r="B468" t="s">
        <v>22859</v>
      </c>
      <c r="C468" t="s">
        <v>22853</v>
      </c>
      <c r="D468" t="s">
        <v>2762</v>
      </c>
      <c r="E468" t="s">
        <v>22882</v>
      </c>
      <c r="F468" t="s">
        <v>22883</v>
      </c>
    </row>
    <row r="469" spans="1:6" x14ac:dyDescent="0.2">
      <c r="A469" t="s">
        <v>3228</v>
      </c>
      <c r="B469" t="s">
        <v>2586</v>
      </c>
      <c r="C469" t="s">
        <v>22853</v>
      </c>
      <c r="D469" t="s">
        <v>2762</v>
      </c>
      <c r="E469" t="s">
        <v>22843</v>
      </c>
      <c r="F469" t="s">
        <v>22874</v>
      </c>
    </row>
    <row r="470" spans="1:6" x14ac:dyDescent="0.2">
      <c r="A470" t="s">
        <v>3229</v>
      </c>
      <c r="B470" t="s">
        <v>22859</v>
      </c>
      <c r="C470" t="s">
        <v>22853</v>
      </c>
      <c r="D470" t="s">
        <v>2770</v>
      </c>
      <c r="E470" t="s">
        <v>22882</v>
      </c>
      <c r="F470" t="s">
        <v>22877</v>
      </c>
    </row>
    <row r="471" spans="1:6" x14ac:dyDescent="0.2">
      <c r="A471" t="s">
        <v>3230</v>
      </c>
      <c r="B471" t="s">
        <v>2575</v>
      </c>
      <c r="C471" t="s">
        <v>22840</v>
      </c>
      <c r="D471" t="s">
        <v>2751</v>
      </c>
      <c r="E471" t="s">
        <v>22841</v>
      </c>
      <c r="F471" t="s">
        <v>22889</v>
      </c>
    </row>
    <row r="472" spans="1:6" x14ac:dyDescent="0.2">
      <c r="A472" t="s">
        <v>3231</v>
      </c>
      <c r="B472" t="s">
        <v>2575</v>
      </c>
      <c r="C472" t="s">
        <v>22853</v>
      </c>
      <c r="D472" t="s">
        <v>2751</v>
      </c>
      <c r="E472" t="s">
        <v>22869</v>
      </c>
      <c r="F472" t="s">
        <v>22842</v>
      </c>
    </row>
    <row r="473" spans="1:6" x14ac:dyDescent="0.2">
      <c r="A473" t="s">
        <v>3232</v>
      </c>
      <c r="B473" t="s">
        <v>2586</v>
      </c>
      <c r="C473" t="s">
        <v>22853</v>
      </c>
      <c r="D473" t="s">
        <v>2770</v>
      </c>
      <c r="E473" t="s">
        <v>22843</v>
      </c>
      <c r="F473" t="s">
        <v>22874</v>
      </c>
    </row>
    <row r="474" spans="1:6" x14ac:dyDescent="0.2">
      <c r="A474" t="s">
        <v>3233</v>
      </c>
      <c r="B474" t="s">
        <v>22859</v>
      </c>
      <c r="C474" t="s">
        <v>22853</v>
      </c>
      <c r="D474" t="s">
        <v>2762</v>
      </c>
      <c r="E474" t="s">
        <v>22882</v>
      </c>
      <c r="F474" t="s">
        <v>22883</v>
      </c>
    </row>
    <row r="475" spans="1:6" x14ac:dyDescent="0.2">
      <c r="A475" t="s">
        <v>3234</v>
      </c>
      <c r="B475" t="s">
        <v>22859</v>
      </c>
      <c r="C475" t="s">
        <v>22840</v>
      </c>
      <c r="D475" t="s">
        <v>2751</v>
      </c>
      <c r="E475" t="s">
        <v>22886</v>
      </c>
      <c r="F475" t="s">
        <v>22867</v>
      </c>
    </row>
    <row r="476" spans="1:6" x14ac:dyDescent="0.2">
      <c r="A476" t="s">
        <v>3235</v>
      </c>
      <c r="B476" t="s">
        <v>22850</v>
      </c>
      <c r="C476" t="s">
        <v>22853</v>
      </c>
      <c r="D476" t="s">
        <v>2751</v>
      </c>
      <c r="E476" t="s">
        <v>22851</v>
      </c>
      <c r="F476" t="s">
        <v>22865</v>
      </c>
    </row>
    <row r="477" spans="1:6" x14ac:dyDescent="0.2">
      <c r="A477" t="s">
        <v>3236</v>
      </c>
      <c r="B477" t="s">
        <v>22859</v>
      </c>
      <c r="C477" t="s">
        <v>22840</v>
      </c>
      <c r="D477" t="s">
        <v>2751</v>
      </c>
      <c r="E477" t="s">
        <v>22882</v>
      </c>
      <c r="F477" t="s">
        <v>22867</v>
      </c>
    </row>
    <row r="478" spans="1:6" x14ac:dyDescent="0.2">
      <c r="A478" t="s">
        <v>3237</v>
      </c>
      <c r="B478" t="s">
        <v>2575</v>
      </c>
      <c r="C478" t="s">
        <v>22840</v>
      </c>
      <c r="D478" t="s">
        <v>2762</v>
      </c>
      <c r="E478" t="s">
        <v>22857</v>
      </c>
      <c r="F478" t="s">
        <v>22889</v>
      </c>
    </row>
    <row r="479" spans="1:6" x14ac:dyDescent="0.2">
      <c r="A479" t="s">
        <v>3238</v>
      </c>
      <c r="B479" t="s">
        <v>2575</v>
      </c>
      <c r="C479" t="s">
        <v>22840</v>
      </c>
      <c r="D479" t="s">
        <v>2762</v>
      </c>
      <c r="E479" t="s">
        <v>22857</v>
      </c>
      <c r="F479" t="s">
        <v>22875</v>
      </c>
    </row>
    <row r="480" spans="1:6" x14ac:dyDescent="0.2">
      <c r="A480" t="s">
        <v>3239</v>
      </c>
      <c r="B480" t="s">
        <v>2586</v>
      </c>
      <c r="C480" t="s">
        <v>22840</v>
      </c>
      <c r="D480" t="s">
        <v>2770</v>
      </c>
      <c r="E480" t="s">
        <v>22848</v>
      </c>
      <c r="F480" t="s">
        <v>22844</v>
      </c>
    </row>
    <row r="481" spans="1:6" x14ac:dyDescent="0.2">
      <c r="A481" t="s">
        <v>3240</v>
      </c>
      <c r="B481" t="s">
        <v>2590</v>
      </c>
      <c r="C481" t="s">
        <v>22840</v>
      </c>
      <c r="D481" t="s">
        <v>2770</v>
      </c>
      <c r="E481" t="s">
        <v>22884</v>
      </c>
      <c r="F481" t="s">
        <v>22885</v>
      </c>
    </row>
    <row r="482" spans="1:6" x14ac:dyDescent="0.2">
      <c r="A482" t="s">
        <v>3241</v>
      </c>
      <c r="B482" t="s">
        <v>2586</v>
      </c>
      <c r="C482" t="s">
        <v>22840</v>
      </c>
      <c r="D482" t="s">
        <v>2751</v>
      </c>
      <c r="E482" t="s">
        <v>22864</v>
      </c>
      <c r="F482" t="s">
        <v>22873</v>
      </c>
    </row>
    <row r="483" spans="1:6" x14ac:dyDescent="0.2">
      <c r="A483" t="s">
        <v>3242</v>
      </c>
      <c r="B483" t="s">
        <v>22854</v>
      </c>
      <c r="C483" t="s">
        <v>22853</v>
      </c>
      <c r="D483" t="s">
        <v>2770</v>
      </c>
      <c r="E483" t="s">
        <v>22890</v>
      </c>
      <c r="F483" t="s">
        <v>22856</v>
      </c>
    </row>
    <row r="484" spans="1:6" x14ac:dyDescent="0.2">
      <c r="A484" t="s">
        <v>3243</v>
      </c>
      <c r="B484" t="s">
        <v>2586</v>
      </c>
      <c r="C484" t="s">
        <v>22840</v>
      </c>
      <c r="D484" t="s">
        <v>2751</v>
      </c>
      <c r="E484" t="s">
        <v>22864</v>
      </c>
      <c r="F484" t="s">
        <v>22844</v>
      </c>
    </row>
    <row r="485" spans="1:6" x14ac:dyDescent="0.2">
      <c r="A485" t="s">
        <v>3244</v>
      </c>
      <c r="B485" t="s">
        <v>22859</v>
      </c>
      <c r="C485" t="s">
        <v>22840</v>
      </c>
      <c r="D485" t="s">
        <v>2755</v>
      </c>
      <c r="E485" t="s">
        <v>22866</v>
      </c>
      <c r="F485" t="s">
        <v>22867</v>
      </c>
    </row>
    <row r="486" spans="1:6" x14ac:dyDescent="0.2">
      <c r="A486" t="s">
        <v>3245</v>
      </c>
      <c r="B486" t="s">
        <v>2575</v>
      </c>
      <c r="C486" t="s">
        <v>22853</v>
      </c>
      <c r="D486" t="s">
        <v>2751</v>
      </c>
      <c r="E486" t="s">
        <v>22857</v>
      </c>
      <c r="F486" t="s">
        <v>22875</v>
      </c>
    </row>
    <row r="487" spans="1:6" x14ac:dyDescent="0.2">
      <c r="A487" t="s">
        <v>3246</v>
      </c>
      <c r="B487" t="s">
        <v>2590</v>
      </c>
      <c r="C487" t="s">
        <v>22840</v>
      </c>
      <c r="D487" t="s">
        <v>2762</v>
      </c>
      <c r="E487" t="s">
        <v>22879</v>
      </c>
      <c r="F487" t="s">
        <v>22847</v>
      </c>
    </row>
    <row r="488" spans="1:6" x14ac:dyDescent="0.2">
      <c r="A488" t="s">
        <v>3247</v>
      </c>
      <c r="B488" t="s">
        <v>2575</v>
      </c>
      <c r="C488" t="s">
        <v>22845</v>
      </c>
      <c r="D488" t="s">
        <v>2751</v>
      </c>
      <c r="E488" t="s">
        <v>22887</v>
      </c>
      <c r="F488" t="s">
        <v>22842</v>
      </c>
    </row>
    <row r="489" spans="1:6" x14ac:dyDescent="0.2">
      <c r="A489" t="s">
        <v>3248</v>
      </c>
      <c r="B489" t="s">
        <v>2586</v>
      </c>
      <c r="C489" t="s">
        <v>22840</v>
      </c>
      <c r="D489" t="s">
        <v>2770</v>
      </c>
      <c r="E489" t="s">
        <v>22864</v>
      </c>
      <c r="F489" t="s">
        <v>22873</v>
      </c>
    </row>
    <row r="490" spans="1:6" x14ac:dyDescent="0.2">
      <c r="A490" t="s">
        <v>3249</v>
      </c>
      <c r="B490" t="s">
        <v>2590</v>
      </c>
      <c r="C490" t="s">
        <v>22845</v>
      </c>
      <c r="D490" t="s">
        <v>2770</v>
      </c>
      <c r="E490" t="s">
        <v>22879</v>
      </c>
      <c r="F490" t="s">
        <v>22847</v>
      </c>
    </row>
    <row r="491" spans="1:6" x14ac:dyDescent="0.2">
      <c r="A491" t="s">
        <v>3250</v>
      </c>
      <c r="B491" t="s">
        <v>2575</v>
      </c>
      <c r="C491" t="s">
        <v>22840</v>
      </c>
      <c r="D491" t="s">
        <v>2770</v>
      </c>
      <c r="E491" t="s">
        <v>22887</v>
      </c>
      <c r="F491" t="s">
        <v>22858</v>
      </c>
    </row>
    <row r="492" spans="1:6" x14ac:dyDescent="0.2">
      <c r="A492" t="s">
        <v>3251</v>
      </c>
      <c r="B492" t="s">
        <v>2590</v>
      </c>
      <c r="C492" t="s">
        <v>22853</v>
      </c>
      <c r="D492" t="s">
        <v>2751</v>
      </c>
      <c r="E492" t="s">
        <v>22879</v>
      </c>
      <c r="F492" t="s">
        <v>22847</v>
      </c>
    </row>
    <row r="493" spans="1:6" x14ac:dyDescent="0.2">
      <c r="A493" t="s">
        <v>3252</v>
      </c>
      <c r="B493" t="s">
        <v>2590</v>
      </c>
      <c r="C493" t="s">
        <v>22845</v>
      </c>
      <c r="D493" t="s">
        <v>2755</v>
      </c>
      <c r="E493" t="s">
        <v>22846</v>
      </c>
      <c r="F493" t="s">
        <v>22880</v>
      </c>
    </row>
    <row r="494" spans="1:6" x14ac:dyDescent="0.2">
      <c r="A494" t="s">
        <v>3253</v>
      </c>
      <c r="B494" t="s">
        <v>2575</v>
      </c>
      <c r="C494" t="s">
        <v>22845</v>
      </c>
      <c r="D494" t="s">
        <v>2751</v>
      </c>
      <c r="E494" t="s">
        <v>22887</v>
      </c>
      <c r="F494" t="s">
        <v>22875</v>
      </c>
    </row>
    <row r="495" spans="1:6" x14ac:dyDescent="0.2">
      <c r="A495" t="s">
        <v>3254</v>
      </c>
      <c r="B495" t="s">
        <v>22850</v>
      </c>
      <c r="C495" t="s">
        <v>22845</v>
      </c>
      <c r="D495" t="s">
        <v>2770</v>
      </c>
      <c r="E495" t="s">
        <v>22870</v>
      </c>
      <c r="F495" t="s">
        <v>22865</v>
      </c>
    </row>
    <row r="496" spans="1:6" x14ac:dyDescent="0.2">
      <c r="A496" t="s">
        <v>3255</v>
      </c>
      <c r="B496" t="s">
        <v>22859</v>
      </c>
      <c r="C496" t="s">
        <v>22840</v>
      </c>
      <c r="D496" t="s">
        <v>2770</v>
      </c>
      <c r="E496" t="s">
        <v>22882</v>
      </c>
      <c r="F496" t="s">
        <v>22867</v>
      </c>
    </row>
    <row r="497" spans="1:6" x14ac:dyDescent="0.2">
      <c r="A497" t="s">
        <v>3256</v>
      </c>
      <c r="B497" t="s">
        <v>2586</v>
      </c>
      <c r="C497" t="s">
        <v>22853</v>
      </c>
      <c r="D497" t="s">
        <v>2755</v>
      </c>
      <c r="E497" t="s">
        <v>22843</v>
      </c>
      <c r="F497" t="s">
        <v>22874</v>
      </c>
    </row>
    <row r="498" spans="1:6" x14ac:dyDescent="0.2">
      <c r="A498" t="s">
        <v>3257</v>
      </c>
      <c r="B498" t="s">
        <v>22854</v>
      </c>
      <c r="C498" t="s">
        <v>22853</v>
      </c>
      <c r="D498" t="s">
        <v>2770</v>
      </c>
      <c r="E498" t="s">
        <v>22890</v>
      </c>
      <c r="F498" t="s">
        <v>22863</v>
      </c>
    </row>
    <row r="499" spans="1:6" x14ac:dyDescent="0.2">
      <c r="A499" t="s">
        <v>3258</v>
      </c>
      <c r="B499" t="s">
        <v>2586</v>
      </c>
      <c r="C499" t="s">
        <v>22845</v>
      </c>
      <c r="D499" t="s">
        <v>2751</v>
      </c>
      <c r="E499" t="s">
        <v>22872</v>
      </c>
      <c r="F499" t="s">
        <v>22876</v>
      </c>
    </row>
    <row r="500" spans="1:6" x14ac:dyDescent="0.2">
      <c r="A500" t="s">
        <v>3259</v>
      </c>
      <c r="B500" t="s">
        <v>2575</v>
      </c>
      <c r="C500" t="s">
        <v>22840</v>
      </c>
      <c r="D500" t="s">
        <v>2762</v>
      </c>
      <c r="E500" t="s">
        <v>22869</v>
      </c>
      <c r="F500" t="s">
        <v>22889</v>
      </c>
    </row>
    <row r="501" spans="1:6" x14ac:dyDescent="0.2">
      <c r="A501" t="s">
        <v>3260</v>
      </c>
      <c r="B501" t="s">
        <v>2575</v>
      </c>
      <c r="C501" t="s">
        <v>22840</v>
      </c>
      <c r="D501" t="s">
        <v>2751</v>
      </c>
      <c r="E501" t="s">
        <v>22869</v>
      </c>
      <c r="F501" t="s">
        <v>22889</v>
      </c>
    </row>
    <row r="502" spans="1:6" x14ac:dyDescent="0.2">
      <c r="A502" t="s">
        <v>3261</v>
      </c>
      <c r="B502" t="s">
        <v>2590</v>
      </c>
      <c r="C502" t="s">
        <v>22840</v>
      </c>
      <c r="D502" t="s">
        <v>2751</v>
      </c>
      <c r="E502" t="s">
        <v>22846</v>
      </c>
      <c r="F502" t="s">
        <v>22880</v>
      </c>
    </row>
    <row r="503" spans="1:6" x14ac:dyDescent="0.2">
      <c r="A503" t="s">
        <v>3262</v>
      </c>
      <c r="B503" t="s">
        <v>22850</v>
      </c>
      <c r="C503" t="s">
        <v>22840</v>
      </c>
      <c r="D503" t="s">
        <v>2751</v>
      </c>
      <c r="E503" t="s">
        <v>22881</v>
      </c>
      <c r="F503" t="s">
        <v>22852</v>
      </c>
    </row>
    <row r="504" spans="1:6" x14ac:dyDescent="0.2">
      <c r="A504" t="s">
        <v>3263</v>
      </c>
      <c r="B504" t="s">
        <v>22854</v>
      </c>
      <c r="C504" t="s">
        <v>22845</v>
      </c>
      <c r="D504" t="s">
        <v>2751</v>
      </c>
      <c r="E504" t="s">
        <v>22855</v>
      </c>
      <c r="F504" t="s">
        <v>22868</v>
      </c>
    </row>
    <row r="505" spans="1:6" x14ac:dyDescent="0.2">
      <c r="A505" t="s">
        <v>3264</v>
      </c>
      <c r="B505" t="s">
        <v>2590</v>
      </c>
      <c r="C505" t="s">
        <v>22840</v>
      </c>
      <c r="D505" t="s">
        <v>2751</v>
      </c>
      <c r="E505" t="s">
        <v>22846</v>
      </c>
      <c r="F505" t="s">
        <v>22880</v>
      </c>
    </row>
    <row r="506" spans="1:6" x14ac:dyDescent="0.2">
      <c r="A506" t="s">
        <v>3265</v>
      </c>
      <c r="B506" t="s">
        <v>2590</v>
      </c>
      <c r="C506" t="s">
        <v>22840</v>
      </c>
      <c r="D506" t="s">
        <v>2770</v>
      </c>
      <c r="E506" t="s">
        <v>22846</v>
      </c>
      <c r="F506" t="s">
        <v>22880</v>
      </c>
    </row>
    <row r="507" spans="1:6" x14ac:dyDescent="0.2">
      <c r="A507" t="s">
        <v>3266</v>
      </c>
      <c r="B507" t="s">
        <v>2590</v>
      </c>
      <c r="C507" t="s">
        <v>22840</v>
      </c>
      <c r="D507" t="s">
        <v>2762</v>
      </c>
      <c r="E507" t="s">
        <v>22849</v>
      </c>
      <c r="F507" t="s">
        <v>22888</v>
      </c>
    </row>
    <row r="508" spans="1:6" x14ac:dyDescent="0.2">
      <c r="A508" t="s">
        <v>3267</v>
      </c>
      <c r="B508" t="s">
        <v>22859</v>
      </c>
      <c r="C508" t="s">
        <v>22853</v>
      </c>
      <c r="D508" t="s">
        <v>2751</v>
      </c>
      <c r="E508" t="s">
        <v>22866</v>
      </c>
      <c r="F508" t="s">
        <v>22861</v>
      </c>
    </row>
    <row r="509" spans="1:6" x14ac:dyDescent="0.2">
      <c r="A509" t="s">
        <v>3268</v>
      </c>
      <c r="B509" t="s">
        <v>2575</v>
      </c>
      <c r="C509" t="s">
        <v>22853</v>
      </c>
      <c r="D509" t="s">
        <v>2770</v>
      </c>
      <c r="E509" t="s">
        <v>22887</v>
      </c>
      <c r="F509" t="s">
        <v>22889</v>
      </c>
    </row>
    <row r="510" spans="1:6" x14ac:dyDescent="0.2">
      <c r="A510" t="s">
        <v>3269</v>
      </c>
      <c r="B510" t="s">
        <v>2586</v>
      </c>
      <c r="C510" t="s">
        <v>22840</v>
      </c>
      <c r="D510" t="s">
        <v>2751</v>
      </c>
      <c r="E510" t="s">
        <v>22864</v>
      </c>
      <c r="F510" t="s">
        <v>22844</v>
      </c>
    </row>
    <row r="511" spans="1:6" x14ac:dyDescent="0.2">
      <c r="A511" t="s">
        <v>3270</v>
      </c>
      <c r="B511" t="s">
        <v>2575</v>
      </c>
      <c r="C511" t="s">
        <v>22845</v>
      </c>
      <c r="D511" t="s">
        <v>2751</v>
      </c>
      <c r="E511" t="s">
        <v>22887</v>
      </c>
      <c r="F511" t="s">
        <v>22889</v>
      </c>
    </row>
    <row r="512" spans="1:6" x14ac:dyDescent="0.2">
      <c r="A512" t="s">
        <v>3271</v>
      </c>
      <c r="B512" t="s">
        <v>2575</v>
      </c>
      <c r="C512" t="s">
        <v>22853</v>
      </c>
      <c r="D512" t="s">
        <v>2762</v>
      </c>
      <c r="E512" t="s">
        <v>22869</v>
      </c>
      <c r="F512" t="s">
        <v>22889</v>
      </c>
    </row>
    <row r="513" spans="1:6" x14ac:dyDescent="0.2">
      <c r="A513" t="s">
        <v>3272</v>
      </c>
      <c r="B513" t="s">
        <v>2586</v>
      </c>
      <c r="C513" t="s">
        <v>22845</v>
      </c>
      <c r="D513" t="s">
        <v>2770</v>
      </c>
      <c r="E513" t="s">
        <v>22864</v>
      </c>
      <c r="F513" t="s">
        <v>22874</v>
      </c>
    </row>
    <row r="514" spans="1:6" x14ac:dyDescent="0.2">
      <c r="A514" t="s">
        <v>3273</v>
      </c>
      <c r="B514" t="s">
        <v>22854</v>
      </c>
      <c r="C514" t="s">
        <v>22840</v>
      </c>
      <c r="D514" t="s">
        <v>2751</v>
      </c>
      <c r="E514" t="s">
        <v>22890</v>
      </c>
      <c r="F514" t="s">
        <v>22868</v>
      </c>
    </row>
    <row r="515" spans="1:6" x14ac:dyDescent="0.2">
      <c r="A515" t="s">
        <v>3274</v>
      </c>
      <c r="B515" t="s">
        <v>2575</v>
      </c>
      <c r="C515" t="s">
        <v>22853</v>
      </c>
      <c r="D515" t="s">
        <v>2762</v>
      </c>
      <c r="E515" t="s">
        <v>22869</v>
      </c>
      <c r="F515" t="s">
        <v>22875</v>
      </c>
    </row>
    <row r="516" spans="1:6" x14ac:dyDescent="0.2">
      <c r="A516" t="s">
        <v>3275</v>
      </c>
      <c r="B516" t="s">
        <v>22854</v>
      </c>
      <c r="C516" t="s">
        <v>22840</v>
      </c>
      <c r="D516" t="s">
        <v>2751</v>
      </c>
      <c r="E516" t="s">
        <v>22862</v>
      </c>
      <c r="F516" t="s">
        <v>22892</v>
      </c>
    </row>
    <row r="517" spans="1:6" x14ac:dyDescent="0.2">
      <c r="A517" t="s">
        <v>3276</v>
      </c>
      <c r="B517" t="s">
        <v>22854</v>
      </c>
      <c r="C517" t="s">
        <v>22853</v>
      </c>
      <c r="D517" t="s">
        <v>2751</v>
      </c>
      <c r="E517" t="s">
        <v>22862</v>
      </c>
      <c r="F517" t="s">
        <v>22856</v>
      </c>
    </row>
    <row r="518" spans="1:6" x14ac:dyDescent="0.2">
      <c r="A518" t="s">
        <v>3277</v>
      </c>
      <c r="B518" t="s">
        <v>2575</v>
      </c>
      <c r="C518" t="s">
        <v>22840</v>
      </c>
      <c r="D518" t="s">
        <v>2762</v>
      </c>
      <c r="E518" t="s">
        <v>22887</v>
      </c>
      <c r="F518" t="s">
        <v>22842</v>
      </c>
    </row>
    <row r="519" spans="1:6" x14ac:dyDescent="0.2">
      <c r="A519" t="s">
        <v>3278</v>
      </c>
      <c r="B519" t="s">
        <v>22854</v>
      </c>
      <c r="C519" t="s">
        <v>22840</v>
      </c>
      <c r="D519" t="s">
        <v>2762</v>
      </c>
      <c r="E519" t="s">
        <v>22855</v>
      </c>
      <c r="F519" t="s">
        <v>22856</v>
      </c>
    </row>
    <row r="520" spans="1:6" x14ac:dyDescent="0.2">
      <c r="A520" t="s">
        <v>3279</v>
      </c>
      <c r="B520" t="s">
        <v>22854</v>
      </c>
      <c r="C520" t="s">
        <v>22840</v>
      </c>
      <c r="D520" t="s">
        <v>2751</v>
      </c>
      <c r="E520" t="s">
        <v>22862</v>
      </c>
      <c r="F520" t="s">
        <v>22892</v>
      </c>
    </row>
    <row r="521" spans="1:6" x14ac:dyDescent="0.2">
      <c r="A521" t="s">
        <v>3280</v>
      </c>
      <c r="B521" t="s">
        <v>2590</v>
      </c>
      <c r="C521" t="s">
        <v>22840</v>
      </c>
      <c r="D521" t="s">
        <v>2751</v>
      </c>
      <c r="E521" t="s">
        <v>22884</v>
      </c>
      <c r="F521" t="s">
        <v>22888</v>
      </c>
    </row>
    <row r="522" spans="1:6" x14ac:dyDescent="0.2">
      <c r="A522" t="s">
        <v>3281</v>
      </c>
      <c r="B522" t="s">
        <v>2590</v>
      </c>
      <c r="C522" t="s">
        <v>22840</v>
      </c>
      <c r="D522" t="s">
        <v>2751</v>
      </c>
      <c r="E522" t="s">
        <v>22879</v>
      </c>
      <c r="F522" t="s">
        <v>22847</v>
      </c>
    </row>
    <row r="523" spans="1:6" x14ac:dyDescent="0.2">
      <c r="A523" t="s">
        <v>3282</v>
      </c>
      <c r="B523" t="s">
        <v>22850</v>
      </c>
      <c r="C523" t="s">
        <v>22845</v>
      </c>
      <c r="D523" t="s">
        <v>2762</v>
      </c>
      <c r="E523" t="s">
        <v>22870</v>
      </c>
      <c r="F523" t="s">
        <v>22871</v>
      </c>
    </row>
    <row r="524" spans="1:6" x14ac:dyDescent="0.2">
      <c r="A524" t="s">
        <v>3283</v>
      </c>
      <c r="B524" t="s">
        <v>22850</v>
      </c>
      <c r="C524" t="s">
        <v>22840</v>
      </c>
      <c r="D524" t="s">
        <v>2751</v>
      </c>
      <c r="E524" t="s">
        <v>22893</v>
      </c>
      <c r="F524" t="s">
        <v>22865</v>
      </c>
    </row>
    <row r="525" spans="1:6" x14ac:dyDescent="0.2">
      <c r="A525" t="s">
        <v>3284</v>
      </c>
      <c r="B525" t="s">
        <v>22859</v>
      </c>
      <c r="C525" t="s">
        <v>22840</v>
      </c>
      <c r="D525" t="s">
        <v>2751</v>
      </c>
      <c r="E525" t="s">
        <v>22886</v>
      </c>
      <c r="F525" t="s">
        <v>22867</v>
      </c>
    </row>
    <row r="526" spans="1:6" x14ac:dyDescent="0.2">
      <c r="A526" t="s">
        <v>3285</v>
      </c>
      <c r="B526" t="s">
        <v>2590</v>
      </c>
      <c r="C526" t="s">
        <v>22853</v>
      </c>
      <c r="D526" t="s">
        <v>2762</v>
      </c>
      <c r="E526" t="s">
        <v>22879</v>
      </c>
      <c r="F526" t="s">
        <v>22885</v>
      </c>
    </row>
    <row r="527" spans="1:6" x14ac:dyDescent="0.2">
      <c r="A527" t="s">
        <v>3286</v>
      </c>
      <c r="B527" t="s">
        <v>2575</v>
      </c>
      <c r="C527" t="s">
        <v>22845</v>
      </c>
      <c r="D527" t="s">
        <v>2751</v>
      </c>
      <c r="E527" t="s">
        <v>22857</v>
      </c>
      <c r="F527" t="s">
        <v>22889</v>
      </c>
    </row>
    <row r="528" spans="1:6" x14ac:dyDescent="0.2">
      <c r="A528" t="s">
        <v>3287</v>
      </c>
      <c r="B528" t="s">
        <v>22854</v>
      </c>
      <c r="C528" t="s">
        <v>22840</v>
      </c>
      <c r="D528" t="s">
        <v>2751</v>
      </c>
      <c r="E528" t="s">
        <v>22878</v>
      </c>
      <c r="F528" t="s">
        <v>22856</v>
      </c>
    </row>
    <row r="529" spans="1:6" x14ac:dyDescent="0.2">
      <c r="A529" t="s">
        <v>3288</v>
      </c>
      <c r="B529" t="s">
        <v>22850</v>
      </c>
      <c r="C529" t="s">
        <v>22845</v>
      </c>
      <c r="D529" t="s">
        <v>2751</v>
      </c>
      <c r="E529" t="s">
        <v>22870</v>
      </c>
      <c r="F529" t="s">
        <v>22865</v>
      </c>
    </row>
    <row r="530" spans="1:6" x14ac:dyDescent="0.2">
      <c r="A530" t="s">
        <v>3289</v>
      </c>
      <c r="B530" t="s">
        <v>22850</v>
      </c>
      <c r="C530" t="s">
        <v>22845</v>
      </c>
      <c r="D530" t="s">
        <v>2751</v>
      </c>
      <c r="E530" t="s">
        <v>22870</v>
      </c>
      <c r="F530" t="s">
        <v>22891</v>
      </c>
    </row>
    <row r="531" spans="1:6" x14ac:dyDescent="0.2">
      <c r="A531" t="s">
        <v>3290</v>
      </c>
      <c r="B531" t="s">
        <v>2586</v>
      </c>
      <c r="C531" t="s">
        <v>22853</v>
      </c>
      <c r="D531" t="s">
        <v>2751</v>
      </c>
      <c r="E531" t="s">
        <v>22864</v>
      </c>
      <c r="F531" t="s">
        <v>22874</v>
      </c>
    </row>
    <row r="532" spans="1:6" x14ac:dyDescent="0.2">
      <c r="A532" t="s">
        <v>3291</v>
      </c>
      <c r="B532" t="s">
        <v>2586</v>
      </c>
      <c r="C532" t="s">
        <v>22840</v>
      </c>
      <c r="D532" t="s">
        <v>2770</v>
      </c>
      <c r="E532" t="s">
        <v>22843</v>
      </c>
      <c r="F532" t="s">
        <v>22844</v>
      </c>
    </row>
    <row r="533" spans="1:6" x14ac:dyDescent="0.2">
      <c r="A533" t="s">
        <v>3292</v>
      </c>
      <c r="B533" t="s">
        <v>22854</v>
      </c>
      <c r="C533" t="s">
        <v>22840</v>
      </c>
      <c r="D533" t="s">
        <v>2751</v>
      </c>
      <c r="E533" t="s">
        <v>22862</v>
      </c>
      <c r="F533" t="s">
        <v>22863</v>
      </c>
    </row>
    <row r="534" spans="1:6" x14ac:dyDescent="0.2">
      <c r="A534" t="s">
        <v>3293</v>
      </c>
      <c r="B534" t="s">
        <v>22854</v>
      </c>
      <c r="C534" t="s">
        <v>22853</v>
      </c>
      <c r="D534" t="s">
        <v>2751</v>
      </c>
      <c r="E534" t="s">
        <v>22890</v>
      </c>
      <c r="F534" t="s">
        <v>22868</v>
      </c>
    </row>
    <row r="535" spans="1:6" x14ac:dyDescent="0.2">
      <c r="A535" t="s">
        <v>3294</v>
      </c>
      <c r="B535" t="s">
        <v>2586</v>
      </c>
      <c r="C535" t="s">
        <v>22840</v>
      </c>
      <c r="D535" t="s">
        <v>2762</v>
      </c>
      <c r="E535" t="s">
        <v>22848</v>
      </c>
      <c r="F535" t="s">
        <v>22874</v>
      </c>
    </row>
    <row r="536" spans="1:6" x14ac:dyDescent="0.2">
      <c r="A536" t="s">
        <v>3295</v>
      </c>
      <c r="B536" t="s">
        <v>22854</v>
      </c>
      <c r="C536" t="s">
        <v>22840</v>
      </c>
      <c r="D536" t="s">
        <v>2770</v>
      </c>
      <c r="E536" t="s">
        <v>22878</v>
      </c>
      <c r="F536" t="s">
        <v>22856</v>
      </c>
    </row>
    <row r="537" spans="1:6" x14ac:dyDescent="0.2">
      <c r="A537" t="s">
        <v>3296</v>
      </c>
      <c r="B537" t="s">
        <v>2586</v>
      </c>
      <c r="C537" t="s">
        <v>22845</v>
      </c>
      <c r="D537" t="s">
        <v>2762</v>
      </c>
      <c r="E537" t="s">
        <v>22843</v>
      </c>
      <c r="F537" t="s">
        <v>22844</v>
      </c>
    </row>
    <row r="538" spans="1:6" x14ac:dyDescent="0.2">
      <c r="A538" t="s">
        <v>3297</v>
      </c>
      <c r="B538" t="s">
        <v>22859</v>
      </c>
      <c r="C538" t="s">
        <v>22845</v>
      </c>
      <c r="D538" t="s">
        <v>2770</v>
      </c>
      <c r="E538" t="s">
        <v>22882</v>
      </c>
      <c r="F538" t="s">
        <v>22867</v>
      </c>
    </row>
    <row r="539" spans="1:6" x14ac:dyDescent="0.2">
      <c r="A539" t="s">
        <v>3298</v>
      </c>
      <c r="B539" t="s">
        <v>22859</v>
      </c>
      <c r="C539" t="s">
        <v>22840</v>
      </c>
      <c r="D539" t="s">
        <v>2762</v>
      </c>
      <c r="E539" t="s">
        <v>22866</v>
      </c>
      <c r="F539" t="s">
        <v>22861</v>
      </c>
    </row>
    <row r="540" spans="1:6" x14ac:dyDescent="0.2">
      <c r="A540" t="s">
        <v>3299</v>
      </c>
      <c r="B540" t="s">
        <v>22859</v>
      </c>
      <c r="C540" t="s">
        <v>22853</v>
      </c>
      <c r="D540" t="s">
        <v>2751</v>
      </c>
      <c r="E540" t="s">
        <v>22882</v>
      </c>
      <c r="F540" t="s">
        <v>22883</v>
      </c>
    </row>
    <row r="541" spans="1:6" x14ac:dyDescent="0.2">
      <c r="A541" t="s">
        <v>3300</v>
      </c>
      <c r="B541" t="s">
        <v>2575</v>
      </c>
      <c r="C541" t="s">
        <v>22840</v>
      </c>
      <c r="D541" t="s">
        <v>2751</v>
      </c>
      <c r="E541" t="s">
        <v>22869</v>
      </c>
      <c r="F541" t="s">
        <v>22875</v>
      </c>
    </row>
    <row r="542" spans="1:6" x14ac:dyDescent="0.2">
      <c r="A542" t="s">
        <v>3301</v>
      </c>
      <c r="B542" t="s">
        <v>2586</v>
      </c>
      <c r="C542" t="s">
        <v>22853</v>
      </c>
      <c r="D542" t="s">
        <v>2762</v>
      </c>
      <c r="E542" t="s">
        <v>22848</v>
      </c>
      <c r="F542" t="s">
        <v>22844</v>
      </c>
    </row>
    <row r="543" spans="1:6" x14ac:dyDescent="0.2">
      <c r="A543" t="s">
        <v>3302</v>
      </c>
      <c r="B543" t="s">
        <v>2590</v>
      </c>
      <c r="C543" t="s">
        <v>22845</v>
      </c>
      <c r="D543" t="s">
        <v>2751</v>
      </c>
      <c r="E543" t="s">
        <v>22849</v>
      </c>
      <c r="F543" t="s">
        <v>22888</v>
      </c>
    </row>
    <row r="544" spans="1:6" x14ac:dyDescent="0.2">
      <c r="A544" t="s">
        <v>3303</v>
      </c>
      <c r="B544" t="s">
        <v>2586</v>
      </c>
      <c r="C544" t="s">
        <v>22840</v>
      </c>
      <c r="D544" t="s">
        <v>2770</v>
      </c>
      <c r="E544" t="s">
        <v>22864</v>
      </c>
      <c r="F544" t="s">
        <v>22874</v>
      </c>
    </row>
    <row r="545" spans="1:6" x14ac:dyDescent="0.2">
      <c r="A545" t="s">
        <v>3304</v>
      </c>
      <c r="B545" t="s">
        <v>22850</v>
      </c>
      <c r="C545" t="s">
        <v>22845</v>
      </c>
      <c r="D545" t="s">
        <v>2751</v>
      </c>
      <c r="E545" t="s">
        <v>22870</v>
      </c>
      <c r="F545" t="s">
        <v>22852</v>
      </c>
    </row>
    <row r="546" spans="1:6" x14ac:dyDescent="0.2">
      <c r="A546" t="s">
        <v>3305</v>
      </c>
      <c r="B546" t="s">
        <v>2575</v>
      </c>
      <c r="C546" t="s">
        <v>22845</v>
      </c>
      <c r="D546" t="s">
        <v>2751</v>
      </c>
      <c r="E546" t="s">
        <v>22887</v>
      </c>
      <c r="F546" t="s">
        <v>22875</v>
      </c>
    </row>
    <row r="547" spans="1:6" x14ac:dyDescent="0.2">
      <c r="A547" t="s">
        <v>3306</v>
      </c>
      <c r="B547" t="s">
        <v>22854</v>
      </c>
      <c r="C547" t="s">
        <v>22840</v>
      </c>
      <c r="D547" t="s">
        <v>2762</v>
      </c>
      <c r="E547" t="s">
        <v>22855</v>
      </c>
      <c r="F547" t="s">
        <v>22892</v>
      </c>
    </row>
    <row r="548" spans="1:6" x14ac:dyDescent="0.2">
      <c r="A548" t="s">
        <v>3307</v>
      </c>
      <c r="B548" t="s">
        <v>2575</v>
      </c>
      <c r="C548" t="s">
        <v>22845</v>
      </c>
      <c r="D548" t="s">
        <v>2751</v>
      </c>
      <c r="E548" t="s">
        <v>22857</v>
      </c>
      <c r="F548" t="s">
        <v>22889</v>
      </c>
    </row>
    <row r="549" spans="1:6" x14ac:dyDescent="0.2">
      <c r="A549" t="s">
        <v>3308</v>
      </c>
      <c r="B549" t="s">
        <v>2586</v>
      </c>
      <c r="C549" t="s">
        <v>22853</v>
      </c>
      <c r="D549" t="s">
        <v>2770</v>
      </c>
      <c r="E549" t="s">
        <v>22843</v>
      </c>
      <c r="F549" t="s">
        <v>22874</v>
      </c>
    </row>
    <row r="550" spans="1:6" x14ac:dyDescent="0.2">
      <c r="A550" t="s">
        <v>3309</v>
      </c>
      <c r="B550" t="s">
        <v>2575</v>
      </c>
      <c r="C550" t="s">
        <v>22845</v>
      </c>
      <c r="D550" t="s">
        <v>2751</v>
      </c>
      <c r="E550" t="s">
        <v>22887</v>
      </c>
      <c r="F550" t="s">
        <v>22889</v>
      </c>
    </row>
    <row r="551" spans="1:6" x14ac:dyDescent="0.2">
      <c r="A551" t="s">
        <v>3310</v>
      </c>
      <c r="B551" t="s">
        <v>2575</v>
      </c>
      <c r="C551" t="s">
        <v>22840</v>
      </c>
      <c r="D551" t="s">
        <v>2751</v>
      </c>
      <c r="E551" t="s">
        <v>22887</v>
      </c>
      <c r="F551" t="s">
        <v>22889</v>
      </c>
    </row>
    <row r="552" spans="1:6" x14ac:dyDescent="0.2">
      <c r="A552" t="s">
        <v>3311</v>
      </c>
      <c r="B552" t="s">
        <v>2575</v>
      </c>
      <c r="C552" t="s">
        <v>22845</v>
      </c>
      <c r="D552" t="s">
        <v>2751</v>
      </c>
      <c r="E552" t="s">
        <v>22857</v>
      </c>
      <c r="F552" t="s">
        <v>22889</v>
      </c>
    </row>
    <row r="553" spans="1:6" x14ac:dyDescent="0.2">
      <c r="A553" t="s">
        <v>3312</v>
      </c>
      <c r="B553" t="s">
        <v>2586</v>
      </c>
      <c r="C553" t="s">
        <v>22840</v>
      </c>
      <c r="D553" t="s">
        <v>2762</v>
      </c>
      <c r="E553" t="s">
        <v>22848</v>
      </c>
      <c r="F553" t="s">
        <v>22873</v>
      </c>
    </row>
    <row r="554" spans="1:6" x14ac:dyDescent="0.2">
      <c r="A554" t="s">
        <v>3313</v>
      </c>
      <c r="B554" t="s">
        <v>2590</v>
      </c>
      <c r="C554" t="s">
        <v>22840</v>
      </c>
      <c r="D554" t="s">
        <v>2751</v>
      </c>
      <c r="E554" t="s">
        <v>22849</v>
      </c>
      <c r="F554" t="s">
        <v>22888</v>
      </c>
    </row>
    <row r="555" spans="1:6" x14ac:dyDescent="0.2">
      <c r="A555" t="s">
        <v>3314</v>
      </c>
      <c r="B555" t="s">
        <v>22854</v>
      </c>
      <c r="C555" t="s">
        <v>22840</v>
      </c>
      <c r="D555" t="s">
        <v>2751</v>
      </c>
      <c r="E555" t="s">
        <v>22862</v>
      </c>
      <c r="F555" t="s">
        <v>22863</v>
      </c>
    </row>
    <row r="556" spans="1:6" x14ac:dyDescent="0.2">
      <c r="A556" t="s">
        <v>3315</v>
      </c>
      <c r="B556" t="s">
        <v>22859</v>
      </c>
      <c r="C556" t="s">
        <v>22840</v>
      </c>
      <c r="D556" t="s">
        <v>2755</v>
      </c>
      <c r="E556" t="s">
        <v>22860</v>
      </c>
      <c r="F556" t="s">
        <v>22867</v>
      </c>
    </row>
    <row r="557" spans="1:6" x14ac:dyDescent="0.2">
      <c r="A557" t="s">
        <v>3316</v>
      </c>
      <c r="B557" t="s">
        <v>2590</v>
      </c>
      <c r="C557" t="s">
        <v>22853</v>
      </c>
      <c r="D557" t="s">
        <v>2751</v>
      </c>
      <c r="E557" t="s">
        <v>22849</v>
      </c>
      <c r="F557" t="s">
        <v>22847</v>
      </c>
    </row>
    <row r="558" spans="1:6" x14ac:dyDescent="0.2">
      <c r="A558" t="s">
        <v>3317</v>
      </c>
      <c r="B558" t="s">
        <v>22854</v>
      </c>
      <c r="C558" t="s">
        <v>22840</v>
      </c>
      <c r="D558" t="s">
        <v>2751</v>
      </c>
      <c r="E558" t="s">
        <v>22878</v>
      </c>
      <c r="F558" t="s">
        <v>22863</v>
      </c>
    </row>
    <row r="559" spans="1:6" x14ac:dyDescent="0.2">
      <c r="A559" t="s">
        <v>3318</v>
      </c>
      <c r="B559" t="s">
        <v>22854</v>
      </c>
      <c r="C559" t="s">
        <v>22853</v>
      </c>
      <c r="D559" t="s">
        <v>2755</v>
      </c>
      <c r="E559" t="s">
        <v>22890</v>
      </c>
      <c r="F559" t="s">
        <v>22856</v>
      </c>
    </row>
    <row r="560" spans="1:6" x14ac:dyDescent="0.2">
      <c r="A560" t="s">
        <v>3319</v>
      </c>
      <c r="B560" t="s">
        <v>22854</v>
      </c>
      <c r="C560" t="s">
        <v>22840</v>
      </c>
      <c r="D560" t="s">
        <v>2770</v>
      </c>
      <c r="E560" t="s">
        <v>22890</v>
      </c>
      <c r="F560" t="s">
        <v>22856</v>
      </c>
    </row>
    <row r="561" spans="1:6" x14ac:dyDescent="0.2">
      <c r="A561" t="s">
        <v>3320</v>
      </c>
      <c r="B561" t="s">
        <v>22854</v>
      </c>
      <c r="C561" t="s">
        <v>22840</v>
      </c>
      <c r="D561" t="s">
        <v>2751</v>
      </c>
      <c r="E561" t="s">
        <v>22862</v>
      </c>
      <c r="F561" t="s">
        <v>22868</v>
      </c>
    </row>
    <row r="562" spans="1:6" x14ac:dyDescent="0.2">
      <c r="A562" t="s">
        <v>3321</v>
      </c>
      <c r="B562" t="s">
        <v>2590</v>
      </c>
      <c r="C562" t="s">
        <v>22840</v>
      </c>
      <c r="D562" t="s">
        <v>2751</v>
      </c>
      <c r="E562" t="s">
        <v>22849</v>
      </c>
      <c r="F562" t="s">
        <v>22880</v>
      </c>
    </row>
    <row r="563" spans="1:6" x14ac:dyDescent="0.2">
      <c r="A563" t="s">
        <v>3322</v>
      </c>
      <c r="B563" t="s">
        <v>22850</v>
      </c>
      <c r="C563" t="s">
        <v>22853</v>
      </c>
      <c r="D563" t="s">
        <v>2770</v>
      </c>
      <c r="E563" t="s">
        <v>22881</v>
      </c>
      <c r="F563" t="s">
        <v>22891</v>
      </c>
    </row>
    <row r="564" spans="1:6" x14ac:dyDescent="0.2">
      <c r="A564" t="s">
        <v>3323</v>
      </c>
      <c r="B564" t="s">
        <v>22854</v>
      </c>
      <c r="C564" t="s">
        <v>22845</v>
      </c>
      <c r="D564" t="s">
        <v>2762</v>
      </c>
      <c r="E564" t="s">
        <v>22878</v>
      </c>
      <c r="F564" t="s">
        <v>22892</v>
      </c>
    </row>
    <row r="565" spans="1:6" x14ac:dyDescent="0.2">
      <c r="A565" t="s">
        <v>3324</v>
      </c>
      <c r="B565" t="s">
        <v>2575</v>
      </c>
      <c r="C565" t="s">
        <v>22840</v>
      </c>
      <c r="D565" t="s">
        <v>2751</v>
      </c>
      <c r="E565" t="s">
        <v>22841</v>
      </c>
      <c r="F565" t="s">
        <v>22842</v>
      </c>
    </row>
    <row r="566" spans="1:6" x14ac:dyDescent="0.2">
      <c r="A566" t="s">
        <v>3325</v>
      </c>
      <c r="B566" t="s">
        <v>22859</v>
      </c>
      <c r="C566" t="s">
        <v>22845</v>
      </c>
      <c r="D566" t="s">
        <v>2762</v>
      </c>
      <c r="E566" t="s">
        <v>22882</v>
      </c>
      <c r="F566" t="s">
        <v>22877</v>
      </c>
    </row>
    <row r="567" spans="1:6" x14ac:dyDescent="0.2">
      <c r="A567" t="s">
        <v>3326</v>
      </c>
      <c r="B567" t="s">
        <v>2586</v>
      </c>
      <c r="C567" t="s">
        <v>22840</v>
      </c>
      <c r="D567" t="s">
        <v>2751</v>
      </c>
      <c r="E567" t="s">
        <v>22872</v>
      </c>
      <c r="F567" t="s">
        <v>22844</v>
      </c>
    </row>
    <row r="568" spans="1:6" x14ac:dyDescent="0.2">
      <c r="A568" t="s">
        <v>3327</v>
      </c>
      <c r="B568" t="s">
        <v>2586</v>
      </c>
      <c r="C568" t="s">
        <v>22840</v>
      </c>
      <c r="D568" t="s">
        <v>2770</v>
      </c>
      <c r="E568" t="s">
        <v>22843</v>
      </c>
      <c r="F568" t="s">
        <v>22873</v>
      </c>
    </row>
    <row r="569" spans="1:6" x14ac:dyDescent="0.2">
      <c r="A569" t="s">
        <v>3328</v>
      </c>
      <c r="B569" t="s">
        <v>2586</v>
      </c>
      <c r="C569" t="s">
        <v>22845</v>
      </c>
      <c r="D569" t="s">
        <v>2751</v>
      </c>
      <c r="E569" t="s">
        <v>22848</v>
      </c>
      <c r="F569" t="s">
        <v>22876</v>
      </c>
    </row>
    <row r="570" spans="1:6" x14ac:dyDescent="0.2">
      <c r="A570" t="s">
        <v>3329</v>
      </c>
      <c r="B570" t="s">
        <v>22854</v>
      </c>
      <c r="C570" t="s">
        <v>22840</v>
      </c>
      <c r="D570" t="s">
        <v>2762</v>
      </c>
      <c r="E570" t="s">
        <v>22855</v>
      </c>
      <c r="F570" t="s">
        <v>22892</v>
      </c>
    </row>
    <row r="571" spans="1:6" x14ac:dyDescent="0.2">
      <c r="A571" t="s">
        <v>3330</v>
      </c>
      <c r="B571" t="s">
        <v>2575</v>
      </c>
      <c r="C571" t="s">
        <v>22840</v>
      </c>
      <c r="D571" t="s">
        <v>2751</v>
      </c>
      <c r="E571" t="s">
        <v>22857</v>
      </c>
      <c r="F571" t="s">
        <v>22875</v>
      </c>
    </row>
    <row r="572" spans="1:6" x14ac:dyDescent="0.2">
      <c r="A572" t="s">
        <v>3331</v>
      </c>
      <c r="B572" t="s">
        <v>22850</v>
      </c>
      <c r="C572" t="s">
        <v>22845</v>
      </c>
      <c r="D572" t="s">
        <v>2751</v>
      </c>
      <c r="E572" t="s">
        <v>22881</v>
      </c>
      <c r="F572" t="s">
        <v>22871</v>
      </c>
    </row>
    <row r="573" spans="1:6" x14ac:dyDescent="0.2">
      <c r="A573" t="s">
        <v>3332</v>
      </c>
      <c r="B573" t="s">
        <v>2590</v>
      </c>
      <c r="C573" t="s">
        <v>22840</v>
      </c>
      <c r="D573" t="s">
        <v>2751</v>
      </c>
      <c r="E573" t="s">
        <v>22884</v>
      </c>
      <c r="F573" t="s">
        <v>22847</v>
      </c>
    </row>
    <row r="574" spans="1:6" x14ac:dyDescent="0.2">
      <c r="A574" t="s">
        <v>3333</v>
      </c>
      <c r="B574" t="s">
        <v>2575</v>
      </c>
      <c r="C574" t="s">
        <v>22845</v>
      </c>
      <c r="D574" t="s">
        <v>2751</v>
      </c>
      <c r="E574" t="s">
        <v>22887</v>
      </c>
      <c r="F574" t="s">
        <v>22842</v>
      </c>
    </row>
    <row r="575" spans="1:6" x14ac:dyDescent="0.2">
      <c r="A575" t="s">
        <v>3334</v>
      </c>
      <c r="B575" t="s">
        <v>22850</v>
      </c>
      <c r="C575" t="s">
        <v>22845</v>
      </c>
      <c r="D575" t="s">
        <v>2751</v>
      </c>
      <c r="E575" t="s">
        <v>22881</v>
      </c>
      <c r="F575" t="s">
        <v>22891</v>
      </c>
    </row>
    <row r="576" spans="1:6" x14ac:dyDescent="0.2">
      <c r="A576" t="s">
        <v>3335</v>
      </c>
      <c r="B576" t="s">
        <v>2575</v>
      </c>
      <c r="C576" t="s">
        <v>22853</v>
      </c>
      <c r="D576" t="s">
        <v>2762</v>
      </c>
      <c r="E576" t="s">
        <v>22869</v>
      </c>
      <c r="F576" t="s">
        <v>22858</v>
      </c>
    </row>
    <row r="577" spans="1:6" x14ac:dyDescent="0.2">
      <c r="A577" t="s">
        <v>3336</v>
      </c>
      <c r="B577" t="s">
        <v>22854</v>
      </c>
      <c r="C577" t="s">
        <v>22840</v>
      </c>
      <c r="D577" t="s">
        <v>2770</v>
      </c>
      <c r="E577" t="s">
        <v>22855</v>
      </c>
      <c r="F577" t="s">
        <v>22863</v>
      </c>
    </row>
    <row r="578" spans="1:6" x14ac:dyDescent="0.2">
      <c r="A578" t="s">
        <v>3337</v>
      </c>
      <c r="B578" t="s">
        <v>22850</v>
      </c>
      <c r="C578" t="s">
        <v>22840</v>
      </c>
      <c r="D578" t="s">
        <v>2770</v>
      </c>
      <c r="E578" t="s">
        <v>22851</v>
      </c>
      <c r="F578" t="s">
        <v>22865</v>
      </c>
    </row>
    <row r="579" spans="1:6" x14ac:dyDescent="0.2">
      <c r="A579" t="s">
        <v>3338</v>
      </c>
      <c r="B579" t="s">
        <v>2590</v>
      </c>
      <c r="C579" t="s">
        <v>22840</v>
      </c>
      <c r="D579" t="s">
        <v>2751</v>
      </c>
      <c r="E579" t="s">
        <v>22884</v>
      </c>
      <c r="F579" t="s">
        <v>22888</v>
      </c>
    </row>
    <row r="580" spans="1:6" x14ac:dyDescent="0.2">
      <c r="A580" t="s">
        <v>3339</v>
      </c>
      <c r="B580" t="s">
        <v>22859</v>
      </c>
      <c r="C580" t="s">
        <v>22853</v>
      </c>
      <c r="D580" t="s">
        <v>2751</v>
      </c>
      <c r="E580" t="s">
        <v>22882</v>
      </c>
      <c r="F580" t="s">
        <v>22883</v>
      </c>
    </row>
    <row r="581" spans="1:6" x14ac:dyDescent="0.2">
      <c r="A581" t="s">
        <v>3340</v>
      </c>
      <c r="B581" t="s">
        <v>22854</v>
      </c>
      <c r="C581" t="s">
        <v>22853</v>
      </c>
      <c r="D581" t="s">
        <v>2762</v>
      </c>
      <c r="E581" t="s">
        <v>22855</v>
      </c>
      <c r="F581" t="s">
        <v>22868</v>
      </c>
    </row>
    <row r="582" spans="1:6" x14ac:dyDescent="0.2">
      <c r="A582" t="s">
        <v>3341</v>
      </c>
      <c r="B582" t="s">
        <v>2575</v>
      </c>
      <c r="C582" t="s">
        <v>22845</v>
      </c>
      <c r="D582" t="s">
        <v>2762</v>
      </c>
      <c r="E582" t="s">
        <v>22869</v>
      </c>
      <c r="F582" t="s">
        <v>22842</v>
      </c>
    </row>
    <row r="583" spans="1:6" x14ac:dyDescent="0.2">
      <c r="A583" t="s">
        <v>3342</v>
      </c>
      <c r="B583" t="s">
        <v>22850</v>
      </c>
      <c r="C583" t="s">
        <v>22845</v>
      </c>
      <c r="D583" t="s">
        <v>2751</v>
      </c>
      <c r="E583" t="s">
        <v>22851</v>
      </c>
      <c r="F583" t="s">
        <v>22891</v>
      </c>
    </row>
    <row r="584" spans="1:6" x14ac:dyDescent="0.2">
      <c r="A584" t="s">
        <v>3343</v>
      </c>
      <c r="B584" t="s">
        <v>22854</v>
      </c>
      <c r="C584" t="s">
        <v>22840</v>
      </c>
      <c r="D584" t="s">
        <v>2762</v>
      </c>
      <c r="E584" t="s">
        <v>22855</v>
      </c>
      <c r="F584" t="s">
        <v>22892</v>
      </c>
    </row>
    <row r="585" spans="1:6" x14ac:dyDescent="0.2">
      <c r="A585" t="s">
        <v>3344</v>
      </c>
      <c r="B585" t="s">
        <v>22859</v>
      </c>
      <c r="C585" t="s">
        <v>22840</v>
      </c>
      <c r="D585" t="s">
        <v>2762</v>
      </c>
      <c r="E585" t="s">
        <v>22886</v>
      </c>
      <c r="F585" t="s">
        <v>22867</v>
      </c>
    </row>
    <row r="586" spans="1:6" x14ac:dyDescent="0.2">
      <c r="A586" t="s">
        <v>3345</v>
      </c>
      <c r="B586" t="s">
        <v>22859</v>
      </c>
      <c r="C586" t="s">
        <v>22840</v>
      </c>
      <c r="D586" t="s">
        <v>2770</v>
      </c>
      <c r="E586" t="s">
        <v>22882</v>
      </c>
      <c r="F586" t="s">
        <v>22861</v>
      </c>
    </row>
    <row r="587" spans="1:6" x14ac:dyDescent="0.2">
      <c r="A587" t="s">
        <v>3346</v>
      </c>
      <c r="B587" t="s">
        <v>2575</v>
      </c>
      <c r="C587" t="s">
        <v>22845</v>
      </c>
      <c r="D587" t="s">
        <v>2770</v>
      </c>
      <c r="E587" t="s">
        <v>22841</v>
      </c>
      <c r="F587" t="s">
        <v>22889</v>
      </c>
    </row>
    <row r="588" spans="1:6" x14ac:dyDescent="0.2">
      <c r="A588" t="s">
        <v>3347</v>
      </c>
      <c r="B588" t="s">
        <v>22850</v>
      </c>
      <c r="C588" t="s">
        <v>22853</v>
      </c>
      <c r="D588" t="s">
        <v>2751</v>
      </c>
      <c r="E588" t="s">
        <v>22893</v>
      </c>
      <c r="F588" t="s">
        <v>22852</v>
      </c>
    </row>
    <row r="589" spans="1:6" x14ac:dyDescent="0.2">
      <c r="A589" t="s">
        <v>3348</v>
      </c>
      <c r="B589" t="s">
        <v>22850</v>
      </c>
      <c r="C589" t="s">
        <v>22840</v>
      </c>
      <c r="D589" t="s">
        <v>2755</v>
      </c>
      <c r="E589" t="s">
        <v>22881</v>
      </c>
      <c r="F589" t="s">
        <v>22871</v>
      </c>
    </row>
    <row r="590" spans="1:6" x14ac:dyDescent="0.2">
      <c r="A590" t="s">
        <v>3349</v>
      </c>
      <c r="B590" t="s">
        <v>22859</v>
      </c>
      <c r="C590" t="s">
        <v>22853</v>
      </c>
      <c r="D590" t="s">
        <v>2762</v>
      </c>
      <c r="E590" t="s">
        <v>22866</v>
      </c>
      <c r="F590" t="s">
        <v>22861</v>
      </c>
    </row>
    <row r="591" spans="1:6" x14ac:dyDescent="0.2">
      <c r="A591" t="s">
        <v>3350</v>
      </c>
      <c r="B591" t="s">
        <v>2575</v>
      </c>
      <c r="C591" t="s">
        <v>22845</v>
      </c>
      <c r="D591" t="s">
        <v>2751</v>
      </c>
      <c r="E591" t="s">
        <v>22841</v>
      </c>
      <c r="F591" t="s">
        <v>22875</v>
      </c>
    </row>
    <row r="592" spans="1:6" x14ac:dyDescent="0.2">
      <c r="A592" t="s">
        <v>3351</v>
      </c>
      <c r="B592" t="s">
        <v>2586</v>
      </c>
      <c r="C592" t="s">
        <v>22845</v>
      </c>
      <c r="D592" t="s">
        <v>2770</v>
      </c>
      <c r="E592" t="s">
        <v>22864</v>
      </c>
      <c r="F592" t="s">
        <v>22874</v>
      </c>
    </row>
    <row r="593" spans="1:6" x14ac:dyDescent="0.2">
      <c r="A593" t="s">
        <v>3352</v>
      </c>
      <c r="B593" t="s">
        <v>2575</v>
      </c>
      <c r="C593" t="s">
        <v>22840</v>
      </c>
      <c r="D593" t="s">
        <v>2762</v>
      </c>
      <c r="E593" t="s">
        <v>22869</v>
      </c>
      <c r="F593" t="s">
        <v>22889</v>
      </c>
    </row>
    <row r="594" spans="1:6" x14ac:dyDescent="0.2">
      <c r="A594" t="s">
        <v>3353</v>
      </c>
      <c r="B594" t="s">
        <v>22854</v>
      </c>
      <c r="C594" t="s">
        <v>22840</v>
      </c>
      <c r="D594" t="s">
        <v>2751</v>
      </c>
      <c r="E594" t="s">
        <v>22878</v>
      </c>
      <c r="F594" t="s">
        <v>22892</v>
      </c>
    </row>
    <row r="595" spans="1:6" x14ac:dyDescent="0.2">
      <c r="A595" t="s">
        <v>3354</v>
      </c>
      <c r="B595" t="s">
        <v>22850</v>
      </c>
      <c r="C595" t="s">
        <v>22840</v>
      </c>
      <c r="D595" t="s">
        <v>2762</v>
      </c>
      <c r="E595" t="s">
        <v>22870</v>
      </c>
      <c r="F595" t="s">
        <v>22852</v>
      </c>
    </row>
    <row r="596" spans="1:6" x14ac:dyDescent="0.2">
      <c r="A596" t="s">
        <v>3355</v>
      </c>
      <c r="B596" t="s">
        <v>22850</v>
      </c>
      <c r="C596" t="s">
        <v>22840</v>
      </c>
      <c r="D596" t="s">
        <v>2762</v>
      </c>
      <c r="E596" t="s">
        <v>22893</v>
      </c>
      <c r="F596" t="s">
        <v>22871</v>
      </c>
    </row>
    <row r="597" spans="1:6" x14ac:dyDescent="0.2">
      <c r="A597" t="s">
        <v>3356</v>
      </c>
      <c r="B597" t="s">
        <v>22854</v>
      </c>
      <c r="C597" t="s">
        <v>22853</v>
      </c>
      <c r="D597" t="s">
        <v>2770</v>
      </c>
      <c r="E597" t="s">
        <v>22862</v>
      </c>
      <c r="F597" t="s">
        <v>22868</v>
      </c>
    </row>
    <row r="598" spans="1:6" x14ac:dyDescent="0.2">
      <c r="A598" t="s">
        <v>3357</v>
      </c>
      <c r="B598" t="s">
        <v>2590</v>
      </c>
      <c r="C598" t="s">
        <v>22840</v>
      </c>
      <c r="D598" t="s">
        <v>2751</v>
      </c>
      <c r="E598" t="s">
        <v>22884</v>
      </c>
      <c r="F598" t="s">
        <v>22885</v>
      </c>
    </row>
    <row r="599" spans="1:6" x14ac:dyDescent="0.2">
      <c r="A599" t="s">
        <v>3358</v>
      </c>
      <c r="B599" t="s">
        <v>22850</v>
      </c>
      <c r="C599" t="s">
        <v>22840</v>
      </c>
      <c r="D599" t="s">
        <v>2751</v>
      </c>
      <c r="E599" t="s">
        <v>22870</v>
      </c>
      <c r="F599" t="s">
        <v>22891</v>
      </c>
    </row>
    <row r="600" spans="1:6" x14ac:dyDescent="0.2">
      <c r="A600" t="s">
        <v>3359</v>
      </c>
      <c r="B600" t="s">
        <v>2586</v>
      </c>
      <c r="C600" t="s">
        <v>22840</v>
      </c>
      <c r="D600" t="s">
        <v>2751</v>
      </c>
      <c r="E600" t="s">
        <v>22872</v>
      </c>
      <c r="F600" t="s">
        <v>22844</v>
      </c>
    </row>
    <row r="601" spans="1:6" x14ac:dyDescent="0.2">
      <c r="A601" t="s">
        <v>3360</v>
      </c>
      <c r="B601" t="s">
        <v>22854</v>
      </c>
      <c r="C601" t="s">
        <v>22840</v>
      </c>
      <c r="D601" t="s">
        <v>2751</v>
      </c>
      <c r="E601" t="s">
        <v>22878</v>
      </c>
      <c r="F601" t="s">
        <v>22856</v>
      </c>
    </row>
    <row r="602" spans="1:6" x14ac:dyDescent="0.2">
      <c r="A602" t="s">
        <v>3361</v>
      </c>
      <c r="B602" t="s">
        <v>22854</v>
      </c>
      <c r="C602" t="s">
        <v>22845</v>
      </c>
      <c r="D602" t="s">
        <v>2762</v>
      </c>
      <c r="E602" t="s">
        <v>22862</v>
      </c>
      <c r="F602" t="s">
        <v>22856</v>
      </c>
    </row>
    <row r="603" spans="1:6" x14ac:dyDescent="0.2">
      <c r="A603" t="s">
        <v>3362</v>
      </c>
      <c r="B603" t="s">
        <v>2586</v>
      </c>
      <c r="C603" t="s">
        <v>22840</v>
      </c>
      <c r="D603" t="s">
        <v>2762</v>
      </c>
      <c r="E603" t="s">
        <v>22864</v>
      </c>
      <c r="F603" t="s">
        <v>22844</v>
      </c>
    </row>
    <row r="604" spans="1:6" x14ac:dyDescent="0.2">
      <c r="A604" t="s">
        <v>3363</v>
      </c>
      <c r="B604" t="s">
        <v>22850</v>
      </c>
      <c r="C604" t="s">
        <v>22840</v>
      </c>
      <c r="D604" t="s">
        <v>2770</v>
      </c>
      <c r="E604" t="s">
        <v>22870</v>
      </c>
      <c r="F604" t="s">
        <v>22865</v>
      </c>
    </row>
    <row r="605" spans="1:6" x14ac:dyDescent="0.2">
      <c r="A605" t="s">
        <v>3364</v>
      </c>
      <c r="B605" t="s">
        <v>2575</v>
      </c>
      <c r="C605" t="s">
        <v>22853</v>
      </c>
      <c r="D605" t="s">
        <v>2770</v>
      </c>
      <c r="E605" t="s">
        <v>22857</v>
      </c>
      <c r="F605" t="s">
        <v>22858</v>
      </c>
    </row>
    <row r="606" spans="1:6" x14ac:dyDescent="0.2">
      <c r="A606" t="s">
        <v>3365</v>
      </c>
      <c r="B606" t="s">
        <v>2575</v>
      </c>
      <c r="C606" t="s">
        <v>22840</v>
      </c>
      <c r="D606" t="s">
        <v>2751</v>
      </c>
      <c r="E606" t="s">
        <v>22869</v>
      </c>
      <c r="F606" t="s">
        <v>22889</v>
      </c>
    </row>
    <row r="607" spans="1:6" x14ac:dyDescent="0.2">
      <c r="A607" t="s">
        <v>3366</v>
      </c>
      <c r="B607" t="s">
        <v>22859</v>
      </c>
      <c r="C607" t="s">
        <v>22840</v>
      </c>
      <c r="D607" t="s">
        <v>2751</v>
      </c>
      <c r="E607" t="s">
        <v>22860</v>
      </c>
      <c r="F607" t="s">
        <v>22861</v>
      </c>
    </row>
    <row r="608" spans="1:6" x14ac:dyDescent="0.2">
      <c r="A608" t="s">
        <v>3367</v>
      </c>
      <c r="B608" t="s">
        <v>22859</v>
      </c>
      <c r="C608" t="s">
        <v>22840</v>
      </c>
      <c r="D608" t="s">
        <v>2751</v>
      </c>
      <c r="E608" t="s">
        <v>22860</v>
      </c>
      <c r="F608" t="s">
        <v>22867</v>
      </c>
    </row>
    <row r="609" spans="1:6" x14ac:dyDescent="0.2">
      <c r="A609" t="s">
        <v>3368</v>
      </c>
      <c r="B609" t="s">
        <v>22850</v>
      </c>
      <c r="C609" t="s">
        <v>22840</v>
      </c>
      <c r="D609" t="s">
        <v>2751</v>
      </c>
      <c r="E609" t="s">
        <v>22870</v>
      </c>
      <c r="F609" t="s">
        <v>22871</v>
      </c>
    </row>
    <row r="610" spans="1:6" x14ac:dyDescent="0.2">
      <c r="A610" t="s">
        <v>3369</v>
      </c>
      <c r="B610" t="s">
        <v>22859</v>
      </c>
      <c r="C610" t="s">
        <v>22845</v>
      </c>
      <c r="D610" t="s">
        <v>2751</v>
      </c>
      <c r="E610" t="s">
        <v>22886</v>
      </c>
      <c r="F610" t="s">
        <v>22861</v>
      </c>
    </row>
    <row r="611" spans="1:6" x14ac:dyDescent="0.2">
      <c r="A611" t="s">
        <v>3370</v>
      </c>
      <c r="B611" t="s">
        <v>2586</v>
      </c>
      <c r="C611" t="s">
        <v>22845</v>
      </c>
      <c r="D611" t="s">
        <v>2762</v>
      </c>
      <c r="E611" t="s">
        <v>22864</v>
      </c>
      <c r="F611" t="s">
        <v>22873</v>
      </c>
    </row>
    <row r="612" spans="1:6" x14ac:dyDescent="0.2">
      <c r="A612" t="s">
        <v>3371</v>
      </c>
      <c r="B612" t="s">
        <v>22850</v>
      </c>
      <c r="C612" t="s">
        <v>22840</v>
      </c>
      <c r="D612" t="s">
        <v>2770</v>
      </c>
      <c r="E612" t="s">
        <v>22881</v>
      </c>
      <c r="F612" t="s">
        <v>22865</v>
      </c>
    </row>
    <row r="613" spans="1:6" x14ac:dyDescent="0.2">
      <c r="A613" t="s">
        <v>3372</v>
      </c>
      <c r="B613" t="s">
        <v>2590</v>
      </c>
      <c r="C613" t="s">
        <v>22853</v>
      </c>
      <c r="D613" t="s">
        <v>2751</v>
      </c>
      <c r="E613" t="s">
        <v>22884</v>
      </c>
      <c r="F613" t="s">
        <v>22880</v>
      </c>
    </row>
    <row r="614" spans="1:6" x14ac:dyDescent="0.2">
      <c r="A614" t="s">
        <v>3373</v>
      </c>
      <c r="B614" t="s">
        <v>2586</v>
      </c>
      <c r="C614" t="s">
        <v>22840</v>
      </c>
      <c r="D614" t="s">
        <v>2762</v>
      </c>
      <c r="E614" t="s">
        <v>22864</v>
      </c>
      <c r="F614" t="s">
        <v>22873</v>
      </c>
    </row>
    <row r="615" spans="1:6" x14ac:dyDescent="0.2">
      <c r="A615" t="s">
        <v>3374</v>
      </c>
      <c r="B615" t="s">
        <v>22854</v>
      </c>
      <c r="C615" t="s">
        <v>22853</v>
      </c>
      <c r="D615" t="s">
        <v>2751</v>
      </c>
      <c r="E615" t="s">
        <v>22890</v>
      </c>
      <c r="F615" t="s">
        <v>22868</v>
      </c>
    </row>
    <row r="616" spans="1:6" x14ac:dyDescent="0.2">
      <c r="A616" t="s">
        <v>3375</v>
      </c>
      <c r="B616" t="s">
        <v>2586</v>
      </c>
      <c r="C616" t="s">
        <v>22840</v>
      </c>
      <c r="D616" t="s">
        <v>2751</v>
      </c>
      <c r="E616" t="s">
        <v>22848</v>
      </c>
      <c r="F616" t="s">
        <v>22844</v>
      </c>
    </row>
    <row r="617" spans="1:6" x14ac:dyDescent="0.2">
      <c r="A617" t="s">
        <v>3376</v>
      </c>
      <c r="B617" t="s">
        <v>22854</v>
      </c>
      <c r="C617" t="s">
        <v>22845</v>
      </c>
      <c r="D617" t="s">
        <v>2751</v>
      </c>
      <c r="E617" t="s">
        <v>22878</v>
      </c>
      <c r="F617" t="s">
        <v>22868</v>
      </c>
    </row>
    <row r="618" spans="1:6" x14ac:dyDescent="0.2">
      <c r="A618" t="s">
        <v>3377</v>
      </c>
      <c r="B618" t="s">
        <v>22850</v>
      </c>
      <c r="C618" t="s">
        <v>22853</v>
      </c>
      <c r="D618" t="s">
        <v>2770</v>
      </c>
      <c r="E618" t="s">
        <v>22881</v>
      </c>
      <c r="F618" t="s">
        <v>22891</v>
      </c>
    </row>
    <row r="619" spans="1:6" x14ac:dyDescent="0.2">
      <c r="A619" t="s">
        <v>3378</v>
      </c>
      <c r="B619" t="s">
        <v>22854</v>
      </c>
      <c r="C619" t="s">
        <v>22840</v>
      </c>
      <c r="D619" t="s">
        <v>2751</v>
      </c>
      <c r="E619" t="s">
        <v>22862</v>
      </c>
      <c r="F619" t="s">
        <v>22856</v>
      </c>
    </row>
    <row r="620" spans="1:6" x14ac:dyDescent="0.2">
      <c r="A620" t="s">
        <v>3379</v>
      </c>
      <c r="B620" t="s">
        <v>2575</v>
      </c>
      <c r="C620" t="s">
        <v>22853</v>
      </c>
      <c r="D620" t="s">
        <v>2762</v>
      </c>
      <c r="E620" t="s">
        <v>22887</v>
      </c>
      <c r="F620" t="s">
        <v>22889</v>
      </c>
    </row>
    <row r="621" spans="1:6" x14ac:dyDescent="0.2">
      <c r="A621" t="s">
        <v>3380</v>
      </c>
      <c r="B621" t="s">
        <v>22850</v>
      </c>
      <c r="C621" t="s">
        <v>22840</v>
      </c>
      <c r="D621" t="s">
        <v>2770</v>
      </c>
      <c r="E621" t="s">
        <v>22881</v>
      </c>
      <c r="F621" t="s">
        <v>22852</v>
      </c>
    </row>
    <row r="622" spans="1:6" x14ac:dyDescent="0.2">
      <c r="A622" t="s">
        <v>3381</v>
      </c>
      <c r="B622" t="s">
        <v>22859</v>
      </c>
      <c r="C622" t="s">
        <v>22845</v>
      </c>
      <c r="D622" t="s">
        <v>2762</v>
      </c>
      <c r="E622" t="s">
        <v>22886</v>
      </c>
      <c r="F622" t="s">
        <v>22877</v>
      </c>
    </row>
    <row r="623" spans="1:6" x14ac:dyDescent="0.2">
      <c r="A623" t="s">
        <v>3382</v>
      </c>
      <c r="B623" t="s">
        <v>22859</v>
      </c>
      <c r="C623" t="s">
        <v>22840</v>
      </c>
      <c r="D623" t="s">
        <v>2751</v>
      </c>
      <c r="E623" t="s">
        <v>22860</v>
      </c>
      <c r="F623" t="s">
        <v>22861</v>
      </c>
    </row>
    <row r="624" spans="1:6" x14ac:dyDescent="0.2">
      <c r="A624" t="s">
        <v>3383</v>
      </c>
      <c r="B624" t="s">
        <v>2590</v>
      </c>
      <c r="C624" t="s">
        <v>22845</v>
      </c>
      <c r="D624" t="s">
        <v>2751</v>
      </c>
      <c r="E624" t="s">
        <v>22884</v>
      </c>
      <c r="F624" t="s">
        <v>22885</v>
      </c>
    </row>
    <row r="625" spans="1:6" x14ac:dyDescent="0.2">
      <c r="A625" t="s">
        <v>3384</v>
      </c>
      <c r="B625" t="s">
        <v>22854</v>
      </c>
      <c r="C625" t="s">
        <v>22845</v>
      </c>
      <c r="D625" t="s">
        <v>2770</v>
      </c>
      <c r="E625" t="s">
        <v>22890</v>
      </c>
      <c r="F625" t="s">
        <v>22868</v>
      </c>
    </row>
    <row r="626" spans="1:6" x14ac:dyDescent="0.2">
      <c r="A626" t="s">
        <v>3385</v>
      </c>
      <c r="B626" t="s">
        <v>2575</v>
      </c>
      <c r="C626" t="s">
        <v>22853</v>
      </c>
      <c r="D626" t="s">
        <v>2762</v>
      </c>
      <c r="E626" t="s">
        <v>22887</v>
      </c>
      <c r="F626" t="s">
        <v>22842</v>
      </c>
    </row>
    <row r="627" spans="1:6" x14ac:dyDescent="0.2">
      <c r="A627" t="s">
        <v>3386</v>
      </c>
      <c r="B627" t="s">
        <v>22859</v>
      </c>
      <c r="C627" t="s">
        <v>22840</v>
      </c>
      <c r="D627" t="s">
        <v>2755</v>
      </c>
      <c r="E627" t="s">
        <v>22882</v>
      </c>
      <c r="F627" t="s">
        <v>22861</v>
      </c>
    </row>
    <row r="628" spans="1:6" x14ac:dyDescent="0.2">
      <c r="A628" t="s">
        <v>3387</v>
      </c>
      <c r="B628" t="s">
        <v>22850</v>
      </c>
      <c r="C628" t="s">
        <v>22845</v>
      </c>
      <c r="D628" t="s">
        <v>2751</v>
      </c>
      <c r="E628" t="s">
        <v>22893</v>
      </c>
      <c r="F628" t="s">
        <v>22891</v>
      </c>
    </row>
    <row r="629" spans="1:6" x14ac:dyDescent="0.2">
      <c r="A629" t="s">
        <v>3388</v>
      </c>
      <c r="B629" t="s">
        <v>2575</v>
      </c>
      <c r="C629" t="s">
        <v>22840</v>
      </c>
      <c r="D629" t="s">
        <v>2762</v>
      </c>
      <c r="E629" t="s">
        <v>22887</v>
      </c>
      <c r="F629" t="s">
        <v>22858</v>
      </c>
    </row>
    <row r="630" spans="1:6" x14ac:dyDescent="0.2">
      <c r="A630" t="s">
        <v>3389</v>
      </c>
      <c r="B630" t="s">
        <v>2575</v>
      </c>
      <c r="C630" t="s">
        <v>22840</v>
      </c>
      <c r="D630" t="s">
        <v>2762</v>
      </c>
      <c r="E630" t="s">
        <v>22841</v>
      </c>
      <c r="F630" t="s">
        <v>22858</v>
      </c>
    </row>
    <row r="631" spans="1:6" x14ac:dyDescent="0.2">
      <c r="A631" t="s">
        <v>3390</v>
      </c>
      <c r="B631" t="s">
        <v>2575</v>
      </c>
      <c r="C631" t="s">
        <v>22845</v>
      </c>
      <c r="D631" t="s">
        <v>2755</v>
      </c>
      <c r="E631" t="s">
        <v>22857</v>
      </c>
      <c r="F631" t="s">
        <v>22889</v>
      </c>
    </row>
    <row r="632" spans="1:6" x14ac:dyDescent="0.2">
      <c r="A632" t="s">
        <v>3391</v>
      </c>
      <c r="B632" t="s">
        <v>2586</v>
      </c>
      <c r="C632" t="s">
        <v>22845</v>
      </c>
      <c r="D632" t="s">
        <v>2751</v>
      </c>
      <c r="E632" t="s">
        <v>22843</v>
      </c>
      <c r="F632" t="s">
        <v>22873</v>
      </c>
    </row>
    <row r="633" spans="1:6" x14ac:dyDescent="0.2">
      <c r="A633" t="s">
        <v>3392</v>
      </c>
      <c r="B633" t="s">
        <v>2575</v>
      </c>
      <c r="C633" t="s">
        <v>22840</v>
      </c>
      <c r="D633" t="s">
        <v>2751</v>
      </c>
      <c r="E633" t="s">
        <v>22869</v>
      </c>
      <c r="F633" t="s">
        <v>22858</v>
      </c>
    </row>
    <row r="634" spans="1:6" x14ac:dyDescent="0.2">
      <c r="A634" t="s">
        <v>3393</v>
      </c>
      <c r="B634" t="s">
        <v>22854</v>
      </c>
      <c r="C634" t="s">
        <v>22840</v>
      </c>
      <c r="D634" t="s">
        <v>2762</v>
      </c>
      <c r="E634" t="s">
        <v>22890</v>
      </c>
      <c r="F634" t="s">
        <v>22892</v>
      </c>
    </row>
    <row r="635" spans="1:6" x14ac:dyDescent="0.2">
      <c r="A635" t="s">
        <v>3394</v>
      </c>
      <c r="B635" t="s">
        <v>2575</v>
      </c>
      <c r="C635" t="s">
        <v>22840</v>
      </c>
      <c r="D635" t="s">
        <v>2762</v>
      </c>
      <c r="E635" t="s">
        <v>22857</v>
      </c>
      <c r="F635" t="s">
        <v>22858</v>
      </c>
    </row>
    <row r="636" spans="1:6" x14ac:dyDescent="0.2">
      <c r="A636" t="s">
        <v>3395</v>
      </c>
      <c r="B636" t="s">
        <v>2586</v>
      </c>
      <c r="C636" t="s">
        <v>22845</v>
      </c>
      <c r="D636" t="s">
        <v>2762</v>
      </c>
      <c r="E636" t="s">
        <v>22872</v>
      </c>
      <c r="F636" t="s">
        <v>22844</v>
      </c>
    </row>
    <row r="637" spans="1:6" x14ac:dyDescent="0.2">
      <c r="A637" t="s">
        <v>3396</v>
      </c>
      <c r="B637" t="s">
        <v>2590</v>
      </c>
      <c r="C637" t="s">
        <v>22845</v>
      </c>
      <c r="D637" t="s">
        <v>2751</v>
      </c>
      <c r="E637" t="s">
        <v>22849</v>
      </c>
      <c r="F637" t="s">
        <v>22885</v>
      </c>
    </row>
    <row r="638" spans="1:6" x14ac:dyDescent="0.2">
      <c r="A638" t="s">
        <v>3397</v>
      </c>
      <c r="B638" t="s">
        <v>2575</v>
      </c>
      <c r="C638" t="s">
        <v>22840</v>
      </c>
      <c r="D638" t="s">
        <v>2770</v>
      </c>
      <c r="E638" t="s">
        <v>22841</v>
      </c>
      <c r="F638" t="s">
        <v>22875</v>
      </c>
    </row>
    <row r="639" spans="1:6" x14ac:dyDescent="0.2">
      <c r="A639" t="s">
        <v>3398</v>
      </c>
      <c r="B639" t="s">
        <v>2575</v>
      </c>
      <c r="C639" t="s">
        <v>22845</v>
      </c>
      <c r="D639" t="s">
        <v>2751</v>
      </c>
      <c r="E639" t="s">
        <v>22857</v>
      </c>
      <c r="F639" t="s">
        <v>22858</v>
      </c>
    </row>
    <row r="640" spans="1:6" x14ac:dyDescent="0.2">
      <c r="A640" t="s">
        <v>3399</v>
      </c>
      <c r="B640" t="s">
        <v>2575</v>
      </c>
      <c r="C640" t="s">
        <v>22840</v>
      </c>
      <c r="D640" t="s">
        <v>2751</v>
      </c>
      <c r="E640" t="s">
        <v>22857</v>
      </c>
      <c r="F640" t="s">
        <v>22858</v>
      </c>
    </row>
    <row r="641" spans="1:6" x14ac:dyDescent="0.2">
      <c r="A641" t="s">
        <v>3400</v>
      </c>
      <c r="B641" t="s">
        <v>2590</v>
      </c>
      <c r="C641" t="s">
        <v>22845</v>
      </c>
      <c r="D641" t="s">
        <v>2751</v>
      </c>
      <c r="E641" t="s">
        <v>22846</v>
      </c>
      <c r="F641" t="s">
        <v>22880</v>
      </c>
    </row>
    <row r="642" spans="1:6" x14ac:dyDescent="0.2">
      <c r="A642" t="s">
        <v>3401</v>
      </c>
      <c r="B642" t="s">
        <v>2575</v>
      </c>
      <c r="C642" t="s">
        <v>22845</v>
      </c>
      <c r="D642" t="s">
        <v>2762</v>
      </c>
      <c r="E642" t="s">
        <v>22857</v>
      </c>
      <c r="F642" t="s">
        <v>22842</v>
      </c>
    </row>
    <row r="643" spans="1:6" x14ac:dyDescent="0.2">
      <c r="A643" t="s">
        <v>3402</v>
      </c>
      <c r="B643" t="s">
        <v>22850</v>
      </c>
      <c r="C643" t="s">
        <v>22840</v>
      </c>
      <c r="D643" t="s">
        <v>2751</v>
      </c>
      <c r="E643" t="s">
        <v>22893</v>
      </c>
      <c r="F643" t="s">
        <v>22852</v>
      </c>
    </row>
    <row r="644" spans="1:6" x14ac:dyDescent="0.2">
      <c r="A644" t="s">
        <v>3403</v>
      </c>
      <c r="B644" t="s">
        <v>2575</v>
      </c>
      <c r="C644" t="s">
        <v>22853</v>
      </c>
      <c r="D644" t="s">
        <v>2762</v>
      </c>
      <c r="E644" t="s">
        <v>22869</v>
      </c>
      <c r="F644" t="s">
        <v>22858</v>
      </c>
    </row>
    <row r="645" spans="1:6" x14ac:dyDescent="0.2">
      <c r="A645" t="s">
        <v>3404</v>
      </c>
      <c r="B645" t="s">
        <v>22859</v>
      </c>
      <c r="C645" t="s">
        <v>22845</v>
      </c>
      <c r="D645" t="s">
        <v>2751</v>
      </c>
      <c r="E645" t="s">
        <v>22866</v>
      </c>
      <c r="F645" t="s">
        <v>22861</v>
      </c>
    </row>
    <row r="646" spans="1:6" x14ac:dyDescent="0.2">
      <c r="A646" t="s">
        <v>3405</v>
      </c>
      <c r="B646" t="s">
        <v>2575</v>
      </c>
      <c r="C646" t="s">
        <v>22845</v>
      </c>
      <c r="D646" t="s">
        <v>2751</v>
      </c>
      <c r="E646" t="s">
        <v>22841</v>
      </c>
      <c r="F646" t="s">
        <v>22858</v>
      </c>
    </row>
    <row r="647" spans="1:6" x14ac:dyDescent="0.2">
      <c r="A647" t="s">
        <v>3406</v>
      </c>
      <c r="B647" t="s">
        <v>2590</v>
      </c>
      <c r="C647" t="s">
        <v>22845</v>
      </c>
      <c r="D647" t="s">
        <v>2751</v>
      </c>
      <c r="E647" t="s">
        <v>22884</v>
      </c>
      <c r="F647" t="s">
        <v>22885</v>
      </c>
    </row>
    <row r="648" spans="1:6" x14ac:dyDescent="0.2">
      <c r="A648" t="s">
        <v>3407</v>
      </c>
      <c r="B648" t="s">
        <v>2590</v>
      </c>
      <c r="C648" t="s">
        <v>22840</v>
      </c>
      <c r="D648" t="s">
        <v>2755</v>
      </c>
      <c r="E648" t="s">
        <v>22879</v>
      </c>
      <c r="F648" t="s">
        <v>22880</v>
      </c>
    </row>
    <row r="649" spans="1:6" x14ac:dyDescent="0.2">
      <c r="A649" t="s">
        <v>3408</v>
      </c>
      <c r="B649" t="s">
        <v>22854</v>
      </c>
      <c r="C649" t="s">
        <v>22845</v>
      </c>
      <c r="D649" t="s">
        <v>2751</v>
      </c>
      <c r="E649" t="s">
        <v>22862</v>
      </c>
      <c r="F649" t="s">
        <v>22868</v>
      </c>
    </row>
    <row r="650" spans="1:6" x14ac:dyDescent="0.2">
      <c r="A650" t="s">
        <v>3409</v>
      </c>
      <c r="B650" t="s">
        <v>2575</v>
      </c>
      <c r="C650" t="s">
        <v>22840</v>
      </c>
      <c r="D650" t="s">
        <v>2762</v>
      </c>
      <c r="E650" t="s">
        <v>22857</v>
      </c>
      <c r="F650" t="s">
        <v>22889</v>
      </c>
    </row>
    <row r="651" spans="1:6" x14ac:dyDescent="0.2">
      <c r="A651" t="s">
        <v>3410</v>
      </c>
      <c r="B651" t="s">
        <v>22854</v>
      </c>
      <c r="C651" t="s">
        <v>22853</v>
      </c>
      <c r="D651" t="s">
        <v>2751</v>
      </c>
      <c r="E651" t="s">
        <v>22855</v>
      </c>
      <c r="F651" t="s">
        <v>22868</v>
      </c>
    </row>
    <row r="652" spans="1:6" x14ac:dyDescent="0.2">
      <c r="A652" t="s">
        <v>3411</v>
      </c>
      <c r="B652" t="s">
        <v>2586</v>
      </c>
      <c r="C652" t="s">
        <v>22853</v>
      </c>
      <c r="D652" t="s">
        <v>2751</v>
      </c>
      <c r="E652" t="s">
        <v>22848</v>
      </c>
      <c r="F652" t="s">
        <v>22873</v>
      </c>
    </row>
    <row r="653" spans="1:6" x14ac:dyDescent="0.2">
      <c r="A653" t="s">
        <v>3412</v>
      </c>
      <c r="B653" t="s">
        <v>22850</v>
      </c>
      <c r="C653" t="s">
        <v>22840</v>
      </c>
      <c r="D653" t="s">
        <v>2762</v>
      </c>
      <c r="E653" t="s">
        <v>22870</v>
      </c>
      <c r="F653" t="s">
        <v>22852</v>
      </c>
    </row>
    <row r="654" spans="1:6" x14ac:dyDescent="0.2">
      <c r="A654" t="s">
        <v>3413</v>
      </c>
      <c r="B654" t="s">
        <v>2586</v>
      </c>
      <c r="C654" t="s">
        <v>22853</v>
      </c>
      <c r="D654" t="s">
        <v>2751</v>
      </c>
      <c r="E654" t="s">
        <v>22864</v>
      </c>
      <c r="F654" t="s">
        <v>22873</v>
      </c>
    </row>
    <row r="655" spans="1:6" x14ac:dyDescent="0.2">
      <c r="A655" t="s">
        <v>3414</v>
      </c>
      <c r="B655" t="s">
        <v>2590</v>
      </c>
      <c r="C655" t="s">
        <v>22840</v>
      </c>
      <c r="D655" t="s">
        <v>2751</v>
      </c>
      <c r="E655" t="s">
        <v>22846</v>
      </c>
      <c r="F655" t="s">
        <v>22885</v>
      </c>
    </row>
    <row r="656" spans="1:6" x14ac:dyDescent="0.2">
      <c r="A656" t="s">
        <v>3415</v>
      </c>
      <c r="B656" t="s">
        <v>2575</v>
      </c>
      <c r="C656" t="s">
        <v>22845</v>
      </c>
      <c r="D656" t="s">
        <v>2751</v>
      </c>
      <c r="E656" t="s">
        <v>22887</v>
      </c>
      <c r="F656" t="s">
        <v>22889</v>
      </c>
    </row>
    <row r="657" spans="1:6" x14ac:dyDescent="0.2">
      <c r="A657" t="s">
        <v>3416</v>
      </c>
      <c r="B657" t="s">
        <v>2586</v>
      </c>
      <c r="C657" t="s">
        <v>22840</v>
      </c>
      <c r="D657" t="s">
        <v>2751</v>
      </c>
      <c r="E657" t="s">
        <v>22848</v>
      </c>
      <c r="F657" t="s">
        <v>22844</v>
      </c>
    </row>
    <row r="658" spans="1:6" x14ac:dyDescent="0.2">
      <c r="A658" t="s">
        <v>3417</v>
      </c>
      <c r="B658" t="s">
        <v>2590</v>
      </c>
      <c r="C658" t="s">
        <v>22840</v>
      </c>
      <c r="D658" t="s">
        <v>2762</v>
      </c>
      <c r="E658" t="s">
        <v>22884</v>
      </c>
      <c r="F658" t="s">
        <v>22880</v>
      </c>
    </row>
    <row r="659" spans="1:6" x14ac:dyDescent="0.2">
      <c r="A659" t="s">
        <v>3418</v>
      </c>
      <c r="B659" t="s">
        <v>22854</v>
      </c>
      <c r="C659" t="s">
        <v>22845</v>
      </c>
      <c r="D659" t="s">
        <v>2770</v>
      </c>
      <c r="E659" t="s">
        <v>22890</v>
      </c>
      <c r="F659" t="s">
        <v>22868</v>
      </c>
    </row>
    <row r="660" spans="1:6" x14ac:dyDescent="0.2">
      <c r="A660" t="s">
        <v>3419</v>
      </c>
      <c r="B660" t="s">
        <v>22854</v>
      </c>
      <c r="C660" t="s">
        <v>22845</v>
      </c>
      <c r="D660" t="s">
        <v>2770</v>
      </c>
      <c r="E660" t="s">
        <v>22890</v>
      </c>
      <c r="F660" t="s">
        <v>22856</v>
      </c>
    </row>
    <row r="661" spans="1:6" x14ac:dyDescent="0.2">
      <c r="A661" t="s">
        <v>3420</v>
      </c>
      <c r="B661" t="s">
        <v>2575</v>
      </c>
      <c r="C661" t="s">
        <v>22845</v>
      </c>
      <c r="D661" t="s">
        <v>2770</v>
      </c>
      <c r="E661" t="s">
        <v>22857</v>
      </c>
      <c r="F661" t="s">
        <v>22875</v>
      </c>
    </row>
    <row r="662" spans="1:6" x14ac:dyDescent="0.2">
      <c r="A662" t="s">
        <v>3421</v>
      </c>
      <c r="B662" t="s">
        <v>2575</v>
      </c>
      <c r="C662" t="s">
        <v>22840</v>
      </c>
      <c r="D662" t="s">
        <v>2751</v>
      </c>
      <c r="E662" t="s">
        <v>22887</v>
      </c>
      <c r="F662" t="s">
        <v>22842</v>
      </c>
    </row>
    <row r="663" spans="1:6" x14ac:dyDescent="0.2">
      <c r="A663" t="s">
        <v>3422</v>
      </c>
      <c r="B663" t="s">
        <v>22850</v>
      </c>
      <c r="C663" t="s">
        <v>22845</v>
      </c>
      <c r="D663" t="s">
        <v>2762</v>
      </c>
      <c r="E663" t="s">
        <v>22851</v>
      </c>
      <c r="F663" t="s">
        <v>22865</v>
      </c>
    </row>
    <row r="664" spans="1:6" x14ac:dyDescent="0.2">
      <c r="A664" t="s">
        <v>3423</v>
      </c>
      <c r="B664" t="s">
        <v>22854</v>
      </c>
      <c r="C664" t="s">
        <v>22840</v>
      </c>
      <c r="D664" t="s">
        <v>2751</v>
      </c>
      <c r="E664" t="s">
        <v>22890</v>
      </c>
      <c r="F664" t="s">
        <v>22856</v>
      </c>
    </row>
    <row r="665" spans="1:6" x14ac:dyDescent="0.2">
      <c r="A665" t="s">
        <v>3424</v>
      </c>
      <c r="B665" t="s">
        <v>22854</v>
      </c>
      <c r="C665" t="s">
        <v>22840</v>
      </c>
      <c r="D665" t="s">
        <v>2755</v>
      </c>
      <c r="E665" t="s">
        <v>22862</v>
      </c>
      <c r="F665" t="s">
        <v>22868</v>
      </c>
    </row>
    <row r="666" spans="1:6" x14ac:dyDescent="0.2">
      <c r="A666" t="s">
        <v>3425</v>
      </c>
      <c r="B666" t="s">
        <v>22854</v>
      </c>
      <c r="C666" t="s">
        <v>22853</v>
      </c>
      <c r="D666" t="s">
        <v>2751</v>
      </c>
      <c r="E666" t="s">
        <v>22855</v>
      </c>
      <c r="F666" t="s">
        <v>22868</v>
      </c>
    </row>
    <row r="667" spans="1:6" x14ac:dyDescent="0.2">
      <c r="A667" t="s">
        <v>3426</v>
      </c>
      <c r="B667" t="s">
        <v>2575</v>
      </c>
      <c r="C667" t="s">
        <v>22845</v>
      </c>
      <c r="D667" t="s">
        <v>2751</v>
      </c>
      <c r="E667" t="s">
        <v>22857</v>
      </c>
      <c r="F667" t="s">
        <v>22842</v>
      </c>
    </row>
    <row r="668" spans="1:6" x14ac:dyDescent="0.2">
      <c r="A668" t="s">
        <v>3427</v>
      </c>
      <c r="B668" t="s">
        <v>2575</v>
      </c>
      <c r="C668" t="s">
        <v>22853</v>
      </c>
      <c r="D668" t="s">
        <v>2751</v>
      </c>
      <c r="E668" t="s">
        <v>22869</v>
      </c>
      <c r="F668" t="s">
        <v>22858</v>
      </c>
    </row>
    <row r="669" spans="1:6" x14ac:dyDescent="0.2">
      <c r="A669" t="s">
        <v>3428</v>
      </c>
      <c r="B669" t="s">
        <v>22854</v>
      </c>
      <c r="C669" t="s">
        <v>22845</v>
      </c>
      <c r="D669" t="s">
        <v>2762</v>
      </c>
      <c r="E669" t="s">
        <v>22855</v>
      </c>
      <c r="F669" t="s">
        <v>22863</v>
      </c>
    </row>
    <row r="670" spans="1:6" x14ac:dyDescent="0.2">
      <c r="A670" t="s">
        <v>3429</v>
      </c>
      <c r="B670" t="s">
        <v>22854</v>
      </c>
      <c r="C670" t="s">
        <v>22840</v>
      </c>
      <c r="D670" t="s">
        <v>2770</v>
      </c>
      <c r="E670" t="s">
        <v>22890</v>
      </c>
      <c r="F670" t="s">
        <v>22856</v>
      </c>
    </row>
    <row r="671" spans="1:6" x14ac:dyDescent="0.2">
      <c r="A671" t="s">
        <v>3430</v>
      </c>
      <c r="B671" t="s">
        <v>22854</v>
      </c>
      <c r="C671" t="s">
        <v>22840</v>
      </c>
      <c r="D671" t="s">
        <v>2751</v>
      </c>
      <c r="E671" t="s">
        <v>22855</v>
      </c>
      <c r="F671" t="s">
        <v>22863</v>
      </c>
    </row>
    <row r="672" spans="1:6" x14ac:dyDescent="0.2">
      <c r="A672" t="s">
        <v>3431</v>
      </c>
      <c r="B672" t="s">
        <v>22859</v>
      </c>
      <c r="C672" t="s">
        <v>22840</v>
      </c>
      <c r="D672" t="s">
        <v>2751</v>
      </c>
      <c r="E672" t="s">
        <v>22882</v>
      </c>
      <c r="F672" t="s">
        <v>22867</v>
      </c>
    </row>
    <row r="673" spans="1:6" x14ac:dyDescent="0.2">
      <c r="A673" t="s">
        <v>3432</v>
      </c>
      <c r="B673" t="s">
        <v>2586</v>
      </c>
      <c r="C673" t="s">
        <v>22840</v>
      </c>
      <c r="D673" t="s">
        <v>2755</v>
      </c>
      <c r="E673" t="s">
        <v>22843</v>
      </c>
      <c r="F673" t="s">
        <v>22844</v>
      </c>
    </row>
    <row r="674" spans="1:6" x14ac:dyDescent="0.2">
      <c r="A674" t="s">
        <v>3433</v>
      </c>
      <c r="B674" t="s">
        <v>2590</v>
      </c>
      <c r="C674" t="s">
        <v>22840</v>
      </c>
      <c r="D674" t="s">
        <v>2751</v>
      </c>
      <c r="E674" t="s">
        <v>22849</v>
      </c>
      <c r="F674" t="s">
        <v>22847</v>
      </c>
    </row>
    <row r="675" spans="1:6" x14ac:dyDescent="0.2">
      <c r="A675" t="s">
        <v>3434</v>
      </c>
      <c r="B675" t="s">
        <v>22854</v>
      </c>
      <c r="C675" t="s">
        <v>22853</v>
      </c>
      <c r="D675" t="s">
        <v>2770</v>
      </c>
      <c r="E675" t="s">
        <v>22878</v>
      </c>
      <c r="F675" t="s">
        <v>22868</v>
      </c>
    </row>
    <row r="676" spans="1:6" x14ac:dyDescent="0.2">
      <c r="A676" t="s">
        <v>3435</v>
      </c>
      <c r="B676" t="s">
        <v>2575</v>
      </c>
      <c r="C676" t="s">
        <v>22840</v>
      </c>
      <c r="D676" t="s">
        <v>2751</v>
      </c>
      <c r="E676" t="s">
        <v>22857</v>
      </c>
      <c r="F676" t="s">
        <v>22889</v>
      </c>
    </row>
    <row r="677" spans="1:6" x14ac:dyDescent="0.2">
      <c r="A677" t="s">
        <v>3436</v>
      </c>
      <c r="B677" t="s">
        <v>22850</v>
      </c>
      <c r="C677" t="s">
        <v>22840</v>
      </c>
      <c r="D677" t="s">
        <v>2751</v>
      </c>
      <c r="E677" t="s">
        <v>22881</v>
      </c>
      <c r="F677" t="s">
        <v>22852</v>
      </c>
    </row>
    <row r="678" spans="1:6" x14ac:dyDescent="0.2">
      <c r="A678" t="s">
        <v>3437</v>
      </c>
      <c r="B678" t="s">
        <v>22854</v>
      </c>
      <c r="C678" t="s">
        <v>22845</v>
      </c>
      <c r="D678" t="s">
        <v>2751</v>
      </c>
      <c r="E678" t="s">
        <v>22878</v>
      </c>
      <c r="F678" t="s">
        <v>22856</v>
      </c>
    </row>
    <row r="679" spans="1:6" x14ac:dyDescent="0.2">
      <c r="A679" t="s">
        <v>3438</v>
      </c>
      <c r="B679" t="s">
        <v>2586</v>
      </c>
      <c r="C679" t="s">
        <v>22853</v>
      </c>
      <c r="D679" t="s">
        <v>2751</v>
      </c>
      <c r="E679" t="s">
        <v>22872</v>
      </c>
      <c r="F679" t="s">
        <v>22873</v>
      </c>
    </row>
    <row r="680" spans="1:6" x14ac:dyDescent="0.2">
      <c r="A680" t="s">
        <v>3439</v>
      </c>
      <c r="B680" t="s">
        <v>2575</v>
      </c>
      <c r="C680" t="s">
        <v>22840</v>
      </c>
      <c r="D680" t="s">
        <v>2751</v>
      </c>
      <c r="E680" t="s">
        <v>22887</v>
      </c>
      <c r="F680" t="s">
        <v>22842</v>
      </c>
    </row>
    <row r="681" spans="1:6" x14ac:dyDescent="0.2">
      <c r="A681" t="s">
        <v>3440</v>
      </c>
      <c r="B681" t="s">
        <v>22854</v>
      </c>
      <c r="C681" t="s">
        <v>22853</v>
      </c>
      <c r="D681" t="s">
        <v>2751</v>
      </c>
      <c r="E681" t="s">
        <v>22890</v>
      </c>
      <c r="F681" t="s">
        <v>22868</v>
      </c>
    </row>
    <row r="682" spans="1:6" x14ac:dyDescent="0.2">
      <c r="A682" t="s">
        <v>3441</v>
      </c>
      <c r="B682" t="s">
        <v>2586</v>
      </c>
      <c r="C682" t="s">
        <v>22845</v>
      </c>
      <c r="D682" t="s">
        <v>2751</v>
      </c>
      <c r="E682" t="s">
        <v>22843</v>
      </c>
      <c r="F682" t="s">
        <v>22874</v>
      </c>
    </row>
    <row r="683" spans="1:6" x14ac:dyDescent="0.2">
      <c r="A683" t="s">
        <v>3442</v>
      </c>
      <c r="B683" t="s">
        <v>2586</v>
      </c>
      <c r="C683" t="s">
        <v>22840</v>
      </c>
      <c r="D683" t="s">
        <v>2770</v>
      </c>
      <c r="E683" t="s">
        <v>22872</v>
      </c>
      <c r="F683" t="s">
        <v>22874</v>
      </c>
    </row>
    <row r="684" spans="1:6" x14ac:dyDescent="0.2">
      <c r="A684" t="s">
        <v>3443</v>
      </c>
      <c r="B684" t="s">
        <v>2575</v>
      </c>
      <c r="C684" t="s">
        <v>22853</v>
      </c>
      <c r="D684" t="s">
        <v>2762</v>
      </c>
      <c r="E684" t="s">
        <v>22887</v>
      </c>
      <c r="F684" t="s">
        <v>22858</v>
      </c>
    </row>
    <row r="685" spans="1:6" x14ac:dyDescent="0.2">
      <c r="A685" t="s">
        <v>3444</v>
      </c>
      <c r="B685" t="s">
        <v>2586</v>
      </c>
      <c r="C685" t="s">
        <v>22845</v>
      </c>
      <c r="D685" t="s">
        <v>2751</v>
      </c>
      <c r="E685" t="s">
        <v>22864</v>
      </c>
      <c r="F685" t="s">
        <v>22873</v>
      </c>
    </row>
    <row r="686" spans="1:6" x14ac:dyDescent="0.2">
      <c r="A686" t="s">
        <v>3445</v>
      </c>
      <c r="B686" t="s">
        <v>2575</v>
      </c>
      <c r="C686" t="s">
        <v>22853</v>
      </c>
      <c r="D686" t="s">
        <v>2751</v>
      </c>
      <c r="E686" t="s">
        <v>22869</v>
      </c>
      <c r="F686" t="s">
        <v>22858</v>
      </c>
    </row>
    <row r="687" spans="1:6" x14ac:dyDescent="0.2">
      <c r="A687" t="s">
        <v>3446</v>
      </c>
      <c r="B687" t="s">
        <v>2586</v>
      </c>
      <c r="C687" t="s">
        <v>22840</v>
      </c>
      <c r="D687" t="s">
        <v>2751</v>
      </c>
      <c r="E687" t="s">
        <v>22848</v>
      </c>
      <c r="F687" t="s">
        <v>22874</v>
      </c>
    </row>
    <row r="688" spans="1:6" x14ac:dyDescent="0.2">
      <c r="A688" t="s">
        <v>3447</v>
      </c>
      <c r="B688" t="s">
        <v>22859</v>
      </c>
      <c r="C688" t="s">
        <v>22840</v>
      </c>
      <c r="D688" t="s">
        <v>2770</v>
      </c>
      <c r="E688" t="s">
        <v>22866</v>
      </c>
      <c r="F688" t="s">
        <v>22877</v>
      </c>
    </row>
    <row r="689" spans="1:6" x14ac:dyDescent="0.2">
      <c r="A689" t="s">
        <v>3448</v>
      </c>
      <c r="B689" t="s">
        <v>2590</v>
      </c>
      <c r="C689" t="s">
        <v>22853</v>
      </c>
      <c r="D689" t="s">
        <v>2762</v>
      </c>
      <c r="E689" t="s">
        <v>22879</v>
      </c>
      <c r="F689" t="s">
        <v>22885</v>
      </c>
    </row>
    <row r="690" spans="1:6" x14ac:dyDescent="0.2">
      <c r="A690" t="s">
        <v>3449</v>
      </c>
      <c r="B690" t="s">
        <v>2575</v>
      </c>
      <c r="C690" t="s">
        <v>22840</v>
      </c>
      <c r="D690" t="s">
        <v>2751</v>
      </c>
      <c r="E690" t="s">
        <v>22887</v>
      </c>
      <c r="F690" t="s">
        <v>22875</v>
      </c>
    </row>
    <row r="691" spans="1:6" x14ac:dyDescent="0.2">
      <c r="A691" t="s">
        <v>3450</v>
      </c>
      <c r="B691" t="s">
        <v>2575</v>
      </c>
      <c r="C691" t="s">
        <v>22840</v>
      </c>
      <c r="D691" t="s">
        <v>2751</v>
      </c>
      <c r="E691" t="s">
        <v>22887</v>
      </c>
      <c r="F691" t="s">
        <v>22889</v>
      </c>
    </row>
    <row r="692" spans="1:6" x14ac:dyDescent="0.2">
      <c r="A692" t="s">
        <v>3451</v>
      </c>
      <c r="B692" t="s">
        <v>2590</v>
      </c>
      <c r="C692" t="s">
        <v>22853</v>
      </c>
      <c r="D692" t="s">
        <v>2762</v>
      </c>
      <c r="E692" t="s">
        <v>22879</v>
      </c>
      <c r="F692" t="s">
        <v>22885</v>
      </c>
    </row>
    <row r="693" spans="1:6" x14ac:dyDescent="0.2">
      <c r="A693" t="s">
        <v>3452</v>
      </c>
      <c r="B693" t="s">
        <v>2575</v>
      </c>
      <c r="C693" t="s">
        <v>22840</v>
      </c>
      <c r="D693" t="s">
        <v>2762</v>
      </c>
      <c r="E693" t="s">
        <v>22857</v>
      </c>
      <c r="F693" t="s">
        <v>22875</v>
      </c>
    </row>
    <row r="694" spans="1:6" x14ac:dyDescent="0.2">
      <c r="A694" t="s">
        <v>3453</v>
      </c>
      <c r="B694" t="s">
        <v>22850</v>
      </c>
      <c r="C694" t="s">
        <v>22840</v>
      </c>
      <c r="D694" t="s">
        <v>2762</v>
      </c>
      <c r="E694" t="s">
        <v>22870</v>
      </c>
      <c r="F694" t="s">
        <v>22891</v>
      </c>
    </row>
    <row r="695" spans="1:6" x14ac:dyDescent="0.2">
      <c r="A695" t="s">
        <v>3454</v>
      </c>
      <c r="B695" t="s">
        <v>22859</v>
      </c>
      <c r="C695" t="s">
        <v>22840</v>
      </c>
      <c r="D695" t="s">
        <v>2751</v>
      </c>
      <c r="E695" t="s">
        <v>22882</v>
      </c>
      <c r="F695" t="s">
        <v>22867</v>
      </c>
    </row>
    <row r="696" spans="1:6" x14ac:dyDescent="0.2">
      <c r="A696" t="s">
        <v>3455</v>
      </c>
      <c r="B696" t="s">
        <v>2575</v>
      </c>
      <c r="C696" t="s">
        <v>22845</v>
      </c>
      <c r="D696" t="s">
        <v>2751</v>
      </c>
      <c r="E696" t="s">
        <v>22869</v>
      </c>
      <c r="F696" t="s">
        <v>22889</v>
      </c>
    </row>
    <row r="697" spans="1:6" x14ac:dyDescent="0.2">
      <c r="A697" t="s">
        <v>3456</v>
      </c>
      <c r="B697" t="s">
        <v>22859</v>
      </c>
      <c r="C697" t="s">
        <v>22845</v>
      </c>
      <c r="D697" t="s">
        <v>2751</v>
      </c>
      <c r="E697" t="s">
        <v>22886</v>
      </c>
      <c r="F697" t="s">
        <v>22877</v>
      </c>
    </row>
    <row r="698" spans="1:6" x14ac:dyDescent="0.2">
      <c r="A698" t="s">
        <v>3457</v>
      </c>
      <c r="B698" t="s">
        <v>22854</v>
      </c>
      <c r="C698" t="s">
        <v>22845</v>
      </c>
      <c r="D698" t="s">
        <v>2751</v>
      </c>
      <c r="E698" t="s">
        <v>22890</v>
      </c>
      <c r="F698" t="s">
        <v>22892</v>
      </c>
    </row>
    <row r="699" spans="1:6" x14ac:dyDescent="0.2">
      <c r="A699" t="s">
        <v>3458</v>
      </c>
      <c r="B699" t="s">
        <v>22854</v>
      </c>
      <c r="C699" t="s">
        <v>22840</v>
      </c>
      <c r="D699" t="s">
        <v>2751</v>
      </c>
      <c r="E699" t="s">
        <v>22890</v>
      </c>
      <c r="F699" t="s">
        <v>22892</v>
      </c>
    </row>
    <row r="700" spans="1:6" x14ac:dyDescent="0.2">
      <c r="A700" t="s">
        <v>3459</v>
      </c>
      <c r="B700" t="s">
        <v>22850</v>
      </c>
      <c r="C700" t="s">
        <v>22840</v>
      </c>
      <c r="D700" t="s">
        <v>2762</v>
      </c>
      <c r="E700" t="s">
        <v>22870</v>
      </c>
      <c r="F700" t="s">
        <v>22891</v>
      </c>
    </row>
    <row r="701" spans="1:6" x14ac:dyDescent="0.2">
      <c r="A701" t="s">
        <v>3460</v>
      </c>
      <c r="B701" t="s">
        <v>22859</v>
      </c>
      <c r="C701" t="s">
        <v>22853</v>
      </c>
      <c r="D701" t="s">
        <v>2751</v>
      </c>
      <c r="E701" t="s">
        <v>22860</v>
      </c>
      <c r="F701" t="s">
        <v>22877</v>
      </c>
    </row>
    <row r="702" spans="1:6" x14ac:dyDescent="0.2">
      <c r="A702" t="s">
        <v>3461</v>
      </c>
      <c r="B702" t="s">
        <v>2586</v>
      </c>
      <c r="C702" t="s">
        <v>22840</v>
      </c>
      <c r="D702" t="s">
        <v>2762</v>
      </c>
      <c r="E702" t="s">
        <v>22864</v>
      </c>
      <c r="F702" t="s">
        <v>22876</v>
      </c>
    </row>
    <row r="703" spans="1:6" x14ac:dyDescent="0.2">
      <c r="A703" t="s">
        <v>3462</v>
      </c>
      <c r="B703" t="s">
        <v>22859</v>
      </c>
      <c r="C703" t="s">
        <v>22845</v>
      </c>
      <c r="D703" t="s">
        <v>2751</v>
      </c>
      <c r="E703" t="s">
        <v>22882</v>
      </c>
      <c r="F703" t="s">
        <v>22883</v>
      </c>
    </row>
    <row r="704" spans="1:6" x14ac:dyDescent="0.2">
      <c r="A704" t="s">
        <v>3463</v>
      </c>
      <c r="B704" t="s">
        <v>22854</v>
      </c>
      <c r="C704" t="s">
        <v>22853</v>
      </c>
      <c r="D704" t="s">
        <v>2751</v>
      </c>
      <c r="E704" t="s">
        <v>22890</v>
      </c>
      <c r="F704" t="s">
        <v>22868</v>
      </c>
    </row>
    <row r="705" spans="1:6" x14ac:dyDescent="0.2">
      <c r="A705" t="s">
        <v>3464</v>
      </c>
      <c r="B705" t="s">
        <v>2590</v>
      </c>
      <c r="C705" t="s">
        <v>22840</v>
      </c>
      <c r="D705" t="s">
        <v>2751</v>
      </c>
      <c r="E705" t="s">
        <v>22849</v>
      </c>
      <c r="F705" t="s">
        <v>22847</v>
      </c>
    </row>
    <row r="706" spans="1:6" x14ac:dyDescent="0.2">
      <c r="A706" t="s">
        <v>3465</v>
      </c>
      <c r="B706" t="s">
        <v>22850</v>
      </c>
      <c r="C706" t="s">
        <v>22845</v>
      </c>
      <c r="D706" t="s">
        <v>2762</v>
      </c>
      <c r="E706" t="s">
        <v>22881</v>
      </c>
      <c r="F706" t="s">
        <v>22891</v>
      </c>
    </row>
    <row r="707" spans="1:6" x14ac:dyDescent="0.2">
      <c r="A707" t="s">
        <v>3466</v>
      </c>
      <c r="B707" t="s">
        <v>22859</v>
      </c>
      <c r="C707" t="s">
        <v>22840</v>
      </c>
      <c r="D707" t="s">
        <v>2770</v>
      </c>
      <c r="E707" t="s">
        <v>22860</v>
      </c>
      <c r="F707" t="s">
        <v>22867</v>
      </c>
    </row>
    <row r="708" spans="1:6" x14ac:dyDescent="0.2">
      <c r="A708" t="s">
        <v>3467</v>
      </c>
      <c r="B708" t="s">
        <v>2586</v>
      </c>
      <c r="C708" t="s">
        <v>22845</v>
      </c>
      <c r="D708" t="s">
        <v>2751</v>
      </c>
      <c r="E708" t="s">
        <v>22872</v>
      </c>
      <c r="F708" t="s">
        <v>22876</v>
      </c>
    </row>
    <row r="709" spans="1:6" x14ac:dyDescent="0.2">
      <c r="A709" t="s">
        <v>3468</v>
      </c>
      <c r="B709" t="s">
        <v>2575</v>
      </c>
      <c r="C709" t="s">
        <v>22845</v>
      </c>
      <c r="D709" t="s">
        <v>2762</v>
      </c>
      <c r="E709" t="s">
        <v>22869</v>
      </c>
      <c r="F709" t="s">
        <v>22875</v>
      </c>
    </row>
    <row r="710" spans="1:6" x14ac:dyDescent="0.2">
      <c r="A710" t="s">
        <v>3469</v>
      </c>
      <c r="B710" t="s">
        <v>22850</v>
      </c>
      <c r="C710" t="s">
        <v>22840</v>
      </c>
      <c r="D710" t="s">
        <v>2751</v>
      </c>
      <c r="E710" t="s">
        <v>22851</v>
      </c>
      <c r="F710" t="s">
        <v>22871</v>
      </c>
    </row>
    <row r="711" spans="1:6" x14ac:dyDescent="0.2">
      <c r="A711" t="s">
        <v>3470</v>
      </c>
      <c r="B711" t="s">
        <v>2575</v>
      </c>
      <c r="C711" t="s">
        <v>22845</v>
      </c>
      <c r="D711" t="s">
        <v>2751</v>
      </c>
      <c r="E711" t="s">
        <v>22887</v>
      </c>
      <c r="F711" t="s">
        <v>22842</v>
      </c>
    </row>
    <row r="712" spans="1:6" x14ac:dyDescent="0.2">
      <c r="A712" t="s">
        <v>3471</v>
      </c>
      <c r="B712" t="s">
        <v>22850</v>
      </c>
      <c r="C712" t="s">
        <v>22840</v>
      </c>
      <c r="D712" t="s">
        <v>2751</v>
      </c>
      <c r="E712" t="s">
        <v>22870</v>
      </c>
      <c r="F712" t="s">
        <v>22852</v>
      </c>
    </row>
    <row r="713" spans="1:6" x14ac:dyDescent="0.2">
      <c r="A713" t="s">
        <v>3472</v>
      </c>
      <c r="B713" t="s">
        <v>2575</v>
      </c>
      <c r="C713" t="s">
        <v>22845</v>
      </c>
      <c r="D713" t="s">
        <v>2762</v>
      </c>
      <c r="E713" t="s">
        <v>22841</v>
      </c>
      <c r="F713" t="s">
        <v>22875</v>
      </c>
    </row>
    <row r="714" spans="1:6" x14ac:dyDescent="0.2">
      <c r="A714" t="s">
        <v>3473</v>
      </c>
      <c r="B714" t="s">
        <v>22854</v>
      </c>
      <c r="C714" t="s">
        <v>22840</v>
      </c>
      <c r="D714" t="s">
        <v>2751</v>
      </c>
      <c r="E714" t="s">
        <v>22878</v>
      </c>
      <c r="F714" t="s">
        <v>22868</v>
      </c>
    </row>
    <row r="715" spans="1:6" x14ac:dyDescent="0.2">
      <c r="A715" t="s">
        <v>3474</v>
      </c>
      <c r="B715" t="s">
        <v>2575</v>
      </c>
      <c r="C715" t="s">
        <v>22840</v>
      </c>
      <c r="D715" t="s">
        <v>2762</v>
      </c>
      <c r="E715" t="s">
        <v>22857</v>
      </c>
      <c r="F715" t="s">
        <v>22875</v>
      </c>
    </row>
    <row r="716" spans="1:6" x14ac:dyDescent="0.2">
      <c r="A716" t="s">
        <v>3475</v>
      </c>
      <c r="B716" t="s">
        <v>2586</v>
      </c>
      <c r="C716" t="s">
        <v>22845</v>
      </c>
      <c r="D716" t="s">
        <v>2751</v>
      </c>
      <c r="E716" t="s">
        <v>22864</v>
      </c>
      <c r="F716" t="s">
        <v>22876</v>
      </c>
    </row>
    <row r="717" spans="1:6" x14ac:dyDescent="0.2">
      <c r="A717" t="s">
        <v>3476</v>
      </c>
      <c r="B717" t="s">
        <v>22854</v>
      </c>
      <c r="C717" t="s">
        <v>22853</v>
      </c>
      <c r="D717" t="s">
        <v>2751</v>
      </c>
      <c r="E717" t="s">
        <v>22878</v>
      </c>
      <c r="F717" t="s">
        <v>22892</v>
      </c>
    </row>
    <row r="718" spans="1:6" x14ac:dyDescent="0.2">
      <c r="A718" t="s">
        <v>3477</v>
      </c>
      <c r="B718" t="s">
        <v>2575</v>
      </c>
      <c r="C718" t="s">
        <v>22840</v>
      </c>
      <c r="D718" t="s">
        <v>2751</v>
      </c>
      <c r="E718" t="s">
        <v>22857</v>
      </c>
      <c r="F718" t="s">
        <v>22858</v>
      </c>
    </row>
    <row r="719" spans="1:6" x14ac:dyDescent="0.2">
      <c r="A719" t="s">
        <v>3478</v>
      </c>
      <c r="B719" t="s">
        <v>22850</v>
      </c>
      <c r="C719" t="s">
        <v>22840</v>
      </c>
      <c r="D719" t="s">
        <v>2755</v>
      </c>
      <c r="E719" t="s">
        <v>22851</v>
      </c>
      <c r="F719" t="s">
        <v>22852</v>
      </c>
    </row>
    <row r="720" spans="1:6" x14ac:dyDescent="0.2">
      <c r="A720" t="s">
        <v>3479</v>
      </c>
      <c r="B720" t="s">
        <v>22854</v>
      </c>
      <c r="C720" t="s">
        <v>22853</v>
      </c>
      <c r="D720" t="s">
        <v>2751</v>
      </c>
      <c r="E720" t="s">
        <v>22878</v>
      </c>
      <c r="F720" t="s">
        <v>22892</v>
      </c>
    </row>
    <row r="721" spans="1:6" x14ac:dyDescent="0.2">
      <c r="A721" t="s">
        <v>3480</v>
      </c>
      <c r="B721" t="s">
        <v>2590</v>
      </c>
      <c r="C721" t="s">
        <v>22840</v>
      </c>
      <c r="D721" t="s">
        <v>2762</v>
      </c>
      <c r="E721" t="s">
        <v>22879</v>
      </c>
      <c r="F721" t="s">
        <v>22885</v>
      </c>
    </row>
    <row r="722" spans="1:6" x14ac:dyDescent="0.2">
      <c r="A722" t="s">
        <v>3481</v>
      </c>
      <c r="B722" t="s">
        <v>2575</v>
      </c>
      <c r="C722" t="s">
        <v>22840</v>
      </c>
      <c r="D722" t="s">
        <v>2751</v>
      </c>
      <c r="E722" t="s">
        <v>22869</v>
      </c>
      <c r="F722" t="s">
        <v>22842</v>
      </c>
    </row>
    <row r="723" spans="1:6" x14ac:dyDescent="0.2">
      <c r="A723" t="s">
        <v>3482</v>
      </c>
      <c r="B723" t="s">
        <v>2590</v>
      </c>
      <c r="C723" t="s">
        <v>22853</v>
      </c>
      <c r="D723" t="s">
        <v>2751</v>
      </c>
      <c r="E723" t="s">
        <v>22884</v>
      </c>
      <c r="F723" t="s">
        <v>22880</v>
      </c>
    </row>
    <row r="724" spans="1:6" x14ac:dyDescent="0.2">
      <c r="A724" t="s">
        <v>3483</v>
      </c>
      <c r="B724" t="s">
        <v>2586</v>
      </c>
      <c r="C724" t="s">
        <v>22853</v>
      </c>
      <c r="D724" t="s">
        <v>2751</v>
      </c>
      <c r="E724" t="s">
        <v>22843</v>
      </c>
      <c r="F724" t="s">
        <v>22844</v>
      </c>
    </row>
    <row r="725" spans="1:6" x14ac:dyDescent="0.2">
      <c r="A725" t="s">
        <v>3484</v>
      </c>
      <c r="B725" t="s">
        <v>22859</v>
      </c>
      <c r="C725" t="s">
        <v>22853</v>
      </c>
      <c r="D725" t="s">
        <v>2751</v>
      </c>
      <c r="E725" t="s">
        <v>22882</v>
      </c>
      <c r="F725" t="s">
        <v>22861</v>
      </c>
    </row>
    <row r="726" spans="1:6" x14ac:dyDescent="0.2">
      <c r="A726" t="s">
        <v>3485</v>
      </c>
      <c r="B726" t="s">
        <v>2575</v>
      </c>
      <c r="C726" t="s">
        <v>22845</v>
      </c>
      <c r="D726" t="s">
        <v>2751</v>
      </c>
      <c r="E726" t="s">
        <v>22869</v>
      </c>
      <c r="F726" t="s">
        <v>22842</v>
      </c>
    </row>
    <row r="727" spans="1:6" x14ac:dyDescent="0.2">
      <c r="A727" t="s">
        <v>3486</v>
      </c>
      <c r="B727" t="s">
        <v>2586</v>
      </c>
      <c r="C727" t="s">
        <v>22845</v>
      </c>
      <c r="D727" t="s">
        <v>2751</v>
      </c>
      <c r="E727" t="s">
        <v>22872</v>
      </c>
      <c r="F727" t="s">
        <v>22844</v>
      </c>
    </row>
    <row r="728" spans="1:6" x14ac:dyDescent="0.2">
      <c r="A728" t="s">
        <v>3487</v>
      </c>
      <c r="B728" t="s">
        <v>22854</v>
      </c>
      <c r="C728" t="s">
        <v>22853</v>
      </c>
      <c r="D728" t="s">
        <v>2762</v>
      </c>
      <c r="E728" t="s">
        <v>22890</v>
      </c>
      <c r="F728" t="s">
        <v>22863</v>
      </c>
    </row>
    <row r="729" spans="1:6" x14ac:dyDescent="0.2">
      <c r="A729" t="s">
        <v>3488</v>
      </c>
      <c r="B729" t="s">
        <v>2586</v>
      </c>
      <c r="C729" t="s">
        <v>22840</v>
      </c>
      <c r="D729" t="s">
        <v>2762</v>
      </c>
      <c r="E729" t="s">
        <v>22843</v>
      </c>
      <c r="F729" t="s">
        <v>22873</v>
      </c>
    </row>
    <row r="730" spans="1:6" x14ac:dyDescent="0.2">
      <c r="A730" t="s">
        <v>3489</v>
      </c>
      <c r="B730" t="s">
        <v>22854</v>
      </c>
      <c r="C730" t="s">
        <v>22840</v>
      </c>
      <c r="D730" t="s">
        <v>2755</v>
      </c>
      <c r="E730" t="s">
        <v>22878</v>
      </c>
      <c r="F730" t="s">
        <v>22892</v>
      </c>
    </row>
    <row r="731" spans="1:6" x14ac:dyDescent="0.2">
      <c r="A731" t="s">
        <v>3490</v>
      </c>
      <c r="B731" t="s">
        <v>2586</v>
      </c>
      <c r="C731" t="s">
        <v>22840</v>
      </c>
      <c r="D731" t="s">
        <v>2770</v>
      </c>
      <c r="E731" t="s">
        <v>22872</v>
      </c>
      <c r="F731" t="s">
        <v>22873</v>
      </c>
    </row>
    <row r="732" spans="1:6" x14ac:dyDescent="0.2">
      <c r="A732" t="s">
        <v>3491</v>
      </c>
      <c r="B732" t="s">
        <v>2586</v>
      </c>
      <c r="C732" t="s">
        <v>22845</v>
      </c>
      <c r="D732" t="s">
        <v>2762</v>
      </c>
      <c r="E732" t="s">
        <v>22872</v>
      </c>
      <c r="F732" t="s">
        <v>22844</v>
      </c>
    </row>
    <row r="733" spans="1:6" x14ac:dyDescent="0.2">
      <c r="A733" t="s">
        <v>3492</v>
      </c>
      <c r="B733" t="s">
        <v>22859</v>
      </c>
      <c r="C733" t="s">
        <v>22853</v>
      </c>
      <c r="D733" t="s">
        <v>2751</v>
      </c>
      <c r="E733" t="s">
        <v>22866</v>
      </c>
      <c r="F733" t="s">
        <v>22877</v>
      </c>
    </row>
    <row r="734" spans="1:6" x14ac:dyDescent="0.2">
      <c r="A734" t="s">
        <v>3493</v>
      </c>
      <c r="B734" t="s">
        <v>2575</v>
      </c>
      <c r="C734" t="s">
        <v>22840</v>
      </c>
      <c r="D734" t="s">
        <v>2751</v>
      </c>
      <c r="E734" t="s">
        <v>22887</v>
      </c>
      <c r="F734" t="s">
        <v>22858</v>
      </c>
    </row>
    <row r="735" spans="1:6" x14ac:dyDescent="0.2">
      <c r="A735" t="s">
        <v>3494</v>
      </c>
      <c r="B735" t="s">
        <v>2590</v>
      </c>
      <c r="C735" t="s">
        <v>22845</v>
      </c>
      <c r="D735" t="s">
        <v>2751</v>
      </c>
      <c r="E735" t="s">
        <v>22884</v>
      </c>
      <c r="F735" t="s">
        <v>22847</v>
      </c>
    </row>
    <row r="736" spans="1:6" x14ac:dyDescent="0.2">
      <c r="A736" t="s">
        <v>3495</v>
      </c>
      <c r="B736" t="s">
        <v>22854</v>
      </c>
      <c r="C736" t="s">
        <v>22853</v>
      </c>
      <c r="D736" t="s">
        <v>2762</v>
      </c>
      <c r="E736" t="s">
        <v>22890</v>
      </c>
      <c r="F736" t="s">
        <v>22856</v>
      </c>
    </row>
    <row r="737" spans="1:6" x14ac:dyDescent="0.2">
      <c r="A737" t="s">
        <v>3496</v>
      </c>
      <c r="B737" t="s">
        <v>2590</v>
      </c>
      <c r="C737" t="s">
        <v>22853</v>
      </c>
      <c r="D737" t="s">
        <v>2751</v>
      </c>
      <c r="E737" t="s">
        <v>22849</v>
      </c>
      <c r="F737" t="s">
        <v>22885</v>
      </c>
    </row>
    <row r="738" spans="1:6" x14ac:dyDescent="0.2">
      <c r="A738" t="s">
        <v>3497</v>
      </c>
      <c r="B738" t="s">
        <v>22850</v>
      </c>
      <c r="C738" t="s">
        <v>22840</v>
      </c>
      <c r="D738" t="s">
        <v>2751</v>
      </c>
      <c r="E738" t="s">
        <v>22870</v>
      </c>
      <c r="F738" t="s">
        <v>22852</v>
      </c>
    </row>
    <row r="739" spans="1:6" x14ac:dyDescent="0.2">
      <c r="A739" t="s">
        <v>3498</v>
      </c>
      <c r="B739" t="s">
        <v>2586</v>
      </c>
      <c r="C739" t="s">
        <v>22845</v>
      </c>
      <c r="D739" t="s">
        <v>2751</v>
      </c>
      <c r="E739" t="s">
        <v>22872</v>
      </c>
      <c r="F739" t="s">
        <v>22874</v>
      </c>
    </row>
    <row r="740" spans="1:6" x14ac:dyDescent="0.2">
      <c r="A740" t="s">
        <v>3499</v>
      </c>
      <c r="B740" t="s">
        <v>22854</v>
      </c>
      <c r="C740" t="s">
        <v>22853</v>
      </c>
      <c r="D740" t="s">
        <v>2751</v>
      </c>
      <c r="E740" t="s">
        <v>22855</v>
      </c>
      <c r="F740" t="s">
        <v>22892</v>
      </c>
    </row>
    <row r="741" spans="1:6" x14ac:dyDescent="0.2">
      <c r="A741" t="s">
        <v>3500</v>
      </c>
      <c r="B741" t="s">
        <v>2586</v>
      </c>
      <c r="C741" t="s">
        <v>22840</v>
      </c>
      <c r="D741" t="s">
        <v>2770</v>
      </c>
      <c r="E741" t="s">
        <v>22864</v>
      </c>
      <c r="F741" t="s">
        <v>22876</v>
      </c>
    </row>
    <row r="742" spans="1:6" x14ac:dyDescent="0.2">
      <c r="A742" t="s">
        <v>3501</v>
      </c>
      <c r="B742" t="s">
        <v>22854</v>
      </c>
      <c r="C742" t="s">
        <v>22840</v>
      </c>
      <c r="D742" t="s">
        <v>2751</v>
      </c>
      <c r="E742" t="s">
        <v>22862</v>
      </c>
      <c r="F742" t="s">
        <v>22856</v>
      </c>
    </row>
    <row r="743" spans="1:6" x14ac:dyDescent="0.2">
      <c r="A743" t="s">
        <v>3502</v>
      </c>
      <c r="B743" t="s">
        <v>2586</v>
      </c>
      <c r="C743" t="s">
        <v>22840</v>
      </c>
      <c r="D743" t="s">
        <v>2751</v>
      </c>
      <c r="E743" t="s">
        <v>22843</v>
      </c>
      <c r="F743" t="s">
        <v>22874</v>
      </c>
    </row>
    <row r="744" spans="1:6" x14ac:dyDescent="0.2">
      <c r="A744" t="s">
        <v>3503</v>
      </c>
      <c r="B744" t="s">
        <v>22854</v>
      </c>
      <c r="C744" t="s">
        <v>22840</v>
      </c>
      <c r="D744" t="s">
        <v>2770</v>
      </c>
      <c r="E744" t="s">
        <v>22855</v>
      </c>
      <c r="F744" t="s">
        <v>22892</v>
      </c>
    </row>
    <row r="745" spans="1:6" x14ac:dyDescent="0.2">
      <c r="A745" t="s">
        <v>3504</v>
      </c>
      <c r="B745" t="s">
        <v>2586</v>
      </c>
      <c r="C745" t="s">
        <v>22845</v>
      </c>
      <c r="D745" t="s">
        <v>2770</v>
      </c>
      <c r="E745" t="s">
        <v>22864</v>
      </c>
      <c r="F745" t="s">
        <v>22844</v>
      </c>
    </row>
    <row r="746" spans="1:6" x14ac:dyDescent="0.2">
      <c r="A746" t="s">
        <v>3505</v>
      </c>
      <c r="B746" t="s">
        <v>22859</v>
      </c>
      <c r="C746" t="s">
        <v>22845</v>
      </c>
      <c r="D746" t="s">
        <v>2751</v>
      </c>
      <c r="E746" t="s">
        <v>22886</v>
      </c>
      <c r="F746" t="s">
        <v>22877</v>
      </c>
    </row>
    <row r="747" spans="1:6" x14ac:dyDescent="0.2">
      <c r="A747" t="s">
        <v>3506</v>
      </c>
      <c r="B747" t="s">
        <v>22854</v>
      </c>
      <c r="C747" t="s">
        <v>22840</v>
      </c>
      <c r="D747" t="s">
        <v>2751</v>
      </c>
      <c r="E747" t="s">
        <v>22862</v>
      </c>
      <c r="F747" t="s">
        <v>22892</v>
      </c>
    </row>
    <row r="748" spans="1:6" x14ac:dyDescent="0.2">
      <c r="A748" t="s">
        <v>3507</v>
      </c>
      <c r="B748" t="s">
        <v>2586</v>
      </c>
      <c r="C748" t="s">
        <v>22840</v>
      </c>
      <c r="D748" t="s">
        <v>2751</v>
      </c>
      <c r="E748" t="s">
        <v>22864</v>
      </c>
      <c r="F748" t="s">
        <v>22873</v>
      </c>
    </row>
    <row r="749" spans="1:6" x14ac:dyDescent="0.2">
      <c r="A749" t="s">
        <v>3508</v>
      </c>
      <c r="B749" t="s">
        <v>2575</v>
      </c>
      <c r="C749" t="s">
        <v>22840</v>
      </c>
      <c r="D749" t="s">
        <v>2770</v>
      </c>
      <c r="E749" t="s">
        <v>22887</v>
      </c>
      <c r="F749" t="s">
        <v>22842</v>
      </c>
    </row>
    <row r="750" spans="1:6" x14ac:dyDescent="0.2">
      <c r="A750" t="s">
        <v>3509</v>
      </c>
      <c r="B750" t="s">
        <v>2575</v>
      </c>
      <c r="C750" t="s">
        <v>22840</v>
      </c>
      <c r="D750" t="s">
        <v>2770</v>
      </c>
      <c r="E750" t="s">
        <v>22887</v>
      </c>
      <c r="F750" t="s">
        <v>22889</v>
      </c>
    </row>
    <row r="751" spans="1:6" x14ac:dyDescent="0.2">
      <c r="A751" t="s">
        <v>3510</v>
      </c>
      <c r="B751" t="s">
        <v>2590</v>
      </c>
      <c r="C751" t="s">
        <v>22845</v>
      </c>
      <c r="D751" t="s">
        <v>2751</v>
      </c>
      <c r="E751" t="s">
        <v>22879</v>
      </c>
      <c r="F751" t="s">
        <v>22885</v>
      </c>
    </row>
    <row r="752" spans="1:6" x14ac:dyDescent="0.2">
      <c r="A752" t="s">
        <v>3511</v>
      </c>
      <c r="B752" t="s">
        <v>2590</v>
      </c>
      <c r="C752" t="s">
        <v>22840</v>
      </c>
      <c r="D752" t="s">
        <v>2751</v>
      </c>
      <c r="E752" t="s">
        <v>22879</v>
      </c>
      <c r="F752" t="s">
        <v>22847</v>
      </c>
    </row>
    <row r="753" spans="1:6" x14ac:dyDescent="0.2">
      <c r="A753" t="s">
        <v>3512</v>
      </c>
      <c r="B753" t="s">
        <v>22859</v>
      </c>
      <c r="C753" t="s">
        <v>22840</v>
      </c>
      <c r="D753" t="s">
        <v>2751</v>
      </c>
      <c r="E753" t="s">
        <v>22882</v>
      </c>
      <c r="F753" t="s">
        <v>22861</v>
      </c>
    </row>
    <row r="754" spans="1:6" x14ac:dyDescent="0.2">
      <c r="A754" t="s">
        <v>3513</v>
      </c>
      <c r="B754" t="s">
        <v>2575</v>
      </c>
      <c r="C754" t="s">
        <v>22845</v>
      </c>
      <c r="D754" t="s">
        <v>2751</v>
      </c>
      <c r="E754" t="s">
        <v>22869</v>
      </c>
      <c r="F754" t="s">
        <v>22889</v>
      </c>
    </row>
    <row r="755" spans="1:6" x14ac:dyDescent="0.2">
      <c r="A755" t="s">
        <v>3514</v>
      </c>
      <c r="B755" t="s">
        <v>22854</v>
      </c>
      <c r="C755" t="s">
        <v>22840</v>
      </c>
      <c r="D755" t="s">
        <v>2751</v>
      </c>
      <c r="E755" t="s">
        <v>22862</v>
      </c>
      <c r="F755" t="s">
        <v>22868</v>
      </c>
    </row>
    <row r="756" spans="1:6" x14ac:dyDescent="0.2">
      <c r="A756" t="s">
        <v>3515</v>
      </c>
      <c r="B756" t="s">
        <v>2586</v>
      </c>
      <c r="C756" t="s">
        <v>22845</v>
      </c>
      <c r="D756" t="s">
        <v>2751</v>
      </c>
      <c r="E756" t="s">
        <v>22872</v>
      </c>
      <c r="F756" t="s">
        <v>22874</v>
      </c>
    </row>
    <row r="757" spans="1:6" x14ac:dyDescent="0.2">
      <c r="A757" t="s">
        <v>3516</v>
      </c>
      <c r="B757" t="s">
        <v>2586</v>
      </c>
      <c r="C757" t="s">
        <v>22845</v>
      </c>
      <c r="D757" t="s">
        <v>2751</v>
      </c>
      <c r="E757" t="s">
        <v>22872</v>
      </c>
      <c r="F757" t="s">
        <v>22876</v>
      </c>
    </row>
    <row r="758" spans="1:6" x14ac:dyDescent="0.2">
      <c r="A758" t="s">
        <v>3517</v>
      </c>
      <c r="B758" t="s">
        <v>2590</v>
      </c>
      <c r="C758" t="s">
        <v>22853</v>
      </c>
      <c r="D758" t="s">
        <v>2755</v>
      </c>
      <c r="E758" t="s">
        <v>22879</v>
      </c>
      <c r="F758" t="s">
        <v>22885</v>
      </c>
    </row>
    <row r="759" spans="1:6" x14ac:dyDescent="0.2">
      <c r="A759" t="s">
        <v>3518</v>
      </c>
      <c r="B759" t="s">
        <v>22859</v>
      </c>
      <c r="C759" t="s">
        <v>22853</v>
      </c>
      <c r="D759" t="s">
        <v>2751</v>
      </c>
      <c r="E759" t="s">
        <v>22886</v>
      </c>
      <c r="F759" t="s">
        <v>22877</v>
      </c>
    </row>
    <row r="760" spans="1:6" x14ac:dyDescent="0.2">
      <c r="A760" t="s">
        <v>3519</v>
      </c>
      <c r="B760" t="s">
        <v>22859</v>
      </c>
      <c r="C760" t="s">
        <v>22840</v>
      </c>
      <c r="D760" t="s">
        <v>2751</v>
      </c>
      <c r="E760" t="s">
        <v>22886</v>
      </c>
      <c r="F760" t="s">
        <v>22867</v>
      </c>
    </row>
    <row r="761" spans="1:6" x14ac:dyDescent="0.2">
      <c r="A761" t="s">
        <v>3520</v>
      </c>
      <c r="B761" t="s">
        <v>22854</v>
      </c>
      <c r="C761" t="s">
        <v>22840</v>
      </c>
      <c r="D761" t="s">
        <v>2751</v>
      </c>
      <c r="E761" t="s">
        <v>22862</v>
      </c>
      <c r="F761" t="s">
        <v>22892</v>
      </c>
    </row>
    <row r="762" spans="1:6" x14ac:dyDescent="0.2">
      <c r="A762" t="s">
        <v>3521</v>
      </c>
      <c r="B762" t="s">
        <v>22850</v>
      </c>
      <c r="C762" t="s">
        <v>22840</v>
      </c>
      <c r="D762" t="s">
        <v>2751</v>
      </c>
      <c r="E762" t="s">
        <v>22870</v>
      </c>
      <c r="F762" t="s">
        <v>22865</v>
      </c>
    </row>
    <row r="763" spans="1:6" x14ac:dyDescent="0.2">
      <c r="A763" t="s">
        <v>3522</v>
      </c>
      <c r="B763" t="s">
        <v>22850</v>
      </c>
      <c r="C763" t="s">
        <v>22840</v>
      </c>
      <c r="D763" t="s">
        <v>2751</v>
      </c>
      <c r="E763" t="s">
        <v>22893</v>
      </c>
      <c r="F763" t="s">
        <v>22891</v>
      </c>
    </row>
    <row r="764" spans="1:6" x14ac:dyDescent="0.2">
      <c r="A764" t="s">
        <v>3523</v>
      </c>
      <c r="B764" t="s">
        <v>22854</v>
      </c>
      <c r="C764" t="s">
        <v>22840</v>
      </c>
      <c r="D764" t="s">
        <v>2770</v>
      </c>
      <c r="E764" t="s">
        <v>22862</v>
      </c>
      <c r="F764" t="s">
        <v>22863</v>
      </c>
    </row>
    <row r="765" spans="1:6" x14ac:dyDescent="0.2">
      <c r="A765" t="s">
        <v>3524</v>
      </c>
      <c r="B765" t="s">
        <v>2575</v>
      </c>
      <c r="C765" t="s">
        <v>22853</v>
      </c>
      <c r="D765" t="s">
        <v>2762</v>
      </c>
      <c r="E765" t="s">
        <v>22869</v>
      </c>
      <c r="F765" t="s">
        <v>22842</v>
      </c>
    </row>
    <row r="766" spans="1:6" x14ac:dyDescent="0.2">
      <c r="A766" t="s">
        <v>3525</v>
      </c>
      <c r="B766" t="s">
        <v>22859</v>
      </c>
      <c r="C766" t="s">
        <v>22840</v>
      </c>
      <c r="D766" t="s">
        <v>2762</v>
      </c>
      <c r="E766" t="s">
        <v>22882</v>
      </c>
      <c r="F766" t="s">
        <v>22877</v>
      </c>
    </row>
    <row r="767" spans="1:6" x14ac:dyDescent="0.2">
      <c r="A767" t="s">
        <v>3526</v>
      </c>
      <c r="B767" t="s">
        <v>2586</v>
      </c>
      <c r="C767" t="s">
        <v>22840</v>
      </c>
      <c r="D767" t="s">
        <v>2755</v>
      </c>
      <c r="E767" t="s">
        <v>22864</v>
      </c>
      <c r="F767" t="s">
        <v>22876</v>
      </c>
    </row>
    <row r="768" spans="1:6" x14ac:dyDescent="0.2">
      <c r="A768" t="s">
        <v>3527</v>
      </c>
      <c r="B768" t="s">
        <v>22854</v>
      </c>
      <c r="C768" t="s">
        <v>22840</v>
      </c>
      <c r="D768" t="s">
        <v>2751</v>
      </c>
      <c r="E768" t="s">
        <v>22855</v>
      </c>
      <c r="F768" t="s">
        <v>22856</v>
      </c>
    </row>
    <row r="769" spans="1:6" x14ac:dyDescent="0.2">
      <c r="A769" t="s">
        <v>3528</v>
      </c>
      <c r="B769" t="s">
        <v>2575</v>
      </c>
      <c r="C769" t="s">
        <v>22845</v>
      </c>
      <c r="D769" t="s">
        <v>2762</v>
      </c>
      <c r="E769" t="s">
        <v>22857</v>
      </c>
      <c r="F769" t="s">
        <v>22842</v>
      </c>
    </row>
    <row r="770" spans="1:6" x14ac:dyDescent="0.2">
      <c r="A770" t="s">
        <v>3529</v>
      </c>
      <c r="B770" t="s">
        <v>2586</v>
      </c>
      <c r="C770" t="s">
        <v>22845</v>
      </c>
      <c r="D770" t="s">
        <v>2762</v>
      </c>
      <c r="E770" t="s">
        <v>22843</v>
      </c>
      <c r="F770" t="s">
        <v>22873</v>
      </c>
    </row>
    <row r="771" spans="1:6" x14ac:dyDescent="0.2">
      <c r="A771" t="s">
        <v>3530</v>
      </c>
      <c r="B771" t="s">
        <v>22859</v>
      </c>
      <c r="C771" t="s">
        <v>22845</v>
      </c>
      <c r="D771" t="s">
        <v>2751</v>
      </c>
      <c r="E771" t="s">
        <v>22866</v>
      </c>
      <c r="F771" t="s">
        <v>22883</v>
      </c>
    </row>
    <row r="772" spans="1:6" x14ac:dyDescent="0.2">
      <c r="A772" t="s">
        <v>3531</v>
      </c>
      <c r="B772" t="s">
        <v>22859</v>
      </c>
      <c r="C772" t="s">
        <v>22840</v>
      </c>
      <c r="D772" t="s">
        <v>2762</v>
      </c>
      <c r="E772" t="s">
        <v>22882</v>
      </c>
      <c r="F772" t="s">
        <v>22877</v>
      </c>
    </row>
    <row r="773" spans="1:6" x14ac:dyDescent="0.2">
      <c r="A773" t="s">
        <v>3532</v>
      </c>
      <c r="B773" t="s">
        <v>22850</v>
      </c>
      <c r="C773" t="s">
        <v>22853</v>
      </c>
      <c r="D773" t="s">
        <v>2755</v>
      </c>
      <c r="E773" t="s">
        <v>22893</v>
      </c>
      <c r="F773" t="s">
        <v>22871</v>
      </c>
    </row>
    <row r="774" spans="1:6" x14ac:dyDescent="0.2">
      <c r="A774" t="s">
        <v>3533</v>
      </c>
      <c r="B774" t="s">
        <v>2586</v>
      </c>
      <c r="C774" t="s">
        <v>22845</v>
      </c>
      <c r="D774" t="s">
        <v>2751</v>
      </c>
      <c r="E774" t="s">
        <v>22864</v>
      </c>
      <c r="F774" t="s">
        <v>22876</v>
      </c>
    </row>
    <row r="775" spans="1:6" x14ac:dyDescent="0.2">
      <c r="A775" t="s">
        <v>3534</v>
      </c>
      <c r="B775" t="s">
        <v>22859</v>
      </c>
      <c r="C775" t="s">
        <v>22840</v>
      </c>
      <c r="D775" t="s">
        <v>2762</v>
      </c>
      <c r="E775" t="s">
        <v>22860</v>
      </c>
      <c r="F775" t="s">
        <v>22877</v>
      </c>
    </row>
    <row r="776" spans="1:6" x14ac:dyDescent="0.2">
      <c r="A776" t="s">
        <v>3535</v>
      </c>
      <c r="B776" t="s">
        <v>22854</v>
      </c>
      <c r="C776" t="s">
        <v>22853</v>
      </c>
      <c r="D776" t="s">
        <v>2762</v>
      </c>
      <c r="E776" t="s">
        <v>22855</v>
      </c>
      <c r="F776" t="s">
        <v>22868</v>
      </c>
    </row>
    <row r="777" spans="1:6" x14ac:dyDescent="0.2">
      <c r="A777" t="s">
        <v>3536</v>
      </c>
      <c r="B777" t="s">
        <v>2586</v>
      </c>
      <c r="C777" t="s">
        <v>22840</v>
      </c>
      <c r="D777" t="s">
        <v>2751</v>
      </c>
      <c r="E777" t="s">
        <v>22864</v>
      </c>
      <c r="F777" t="s">
        <v>22876</v>
      </c>
    </row>
    <row r="778" spans="1:6" x14ac:dyDescent="0.2">
      <c r="A778" t="s">
        <v>3537</v>
      </c>
      <c r="B778" t="s">
        <v>22850</v>
      </c>
      <c r="C778" t="s">
        <v>22853</v>
      </c>
      <c r="D778" t="s">
        <v>2751</v>
      </c>
      <c r="E778" t="s">
        <v>22881</v>
      </c>
      <c r="F778" t="s">
        <v>22891</v>
      </c>
    </row>
    <row r="779" spans="1:6" x14ac:dyDescent="0.2">
      <c r="A779" t="s">
        <v>3538</v>
      </c>
      <c r="B779" t="s">
        <v>22859</v>
      </c>
      <c r="C779" t="s">
        <v>22845</v>
      </c>
      <c r="D779" t="s">
        <v>2770</v>
      </c>
      <c r="E779" t="s">
        <v>22860</v>
      </c>
      <c r="F779" t="s">
        <v>22877</v>
      </c>
    </row>
    <row r="780" spans="1:6" x14ac:dyDescent="0.2">
      <c r="A780" t="s">
        <v>3539</v>
      </c>
      <c r="B780" t="s">
        <v>2590</v>
      </c>
      <c r="C780" t="s">
        <v>22845</v>
      </c>
      <c r="D780" t="s">
        <v>2755</v>
      </c>
      <c r="E780" t="s">
        <v>22884</v>
      </c>
      <c r="F780" t="s">
        <v>22888</v>
      </c>
    </row>
    <row r="781" spans="1:6" x14ac:dyDescent="0.2">
      <c r="A781" t="s">
        <v>3540</v>
      </c>
      <c r="B781" t="s">
        <v>22854</v>
      </c>
      <c r="C781" t="s">
        <v>22840</v>
      </c>
      <c r="D781" t="s">
        <v>2770</v>
      </c>
      <c r="E781" t="s">
        <v>22862</v>
      </c>
      <c r="F781" t="s">
        <v>22863</v>
      </c>
    </row>
    <row r="782" spans="1:6" x14ac:dyDescent="0.2">
      <c r="A782" t="s">
        <v>3541</v>
      </c>
      <c r="B782" t="s">
        <v>22854</v>
      </c>
      <c r="C782" t="s">
        <v>22840</v>
      </c>
      <c r="D782" t="s">
        <v>2770</v>
      </c>
      <c r="E782" t="s">
        <v>22890</v>
      </c>
      <c r="F782" t="s">
        <v>22863</v>
      </c>
    </row>
    <row r="783" spans="1:6" x14ac:dyDescent="0.2">
      <c r="A783" t="s">
        <v>3542</v>
      </c>
      <c r="B783" t="s">
        <v>2590</v>
      </c>
      <c r="C783" t="s">
        <v>22845</v>
      </c>
      <c r="D783" t="s">
        <v>2751</v>
      </c>
      <c r="E783" t="s">
        <v>22884</v>
      </c>
      <c r="F783" t="s">
        <v>22885</v>
      </c>
    </row>
    <row r="784" spans="1:6" x14ac:dyDescent="0.2">
      <c r="A784" t="s">
        <v>3543</v>
      </c>
      <c r="B784" t="s">
        <v>2575</v>
      </c>
      <c r="C784" t="s">
        <v>22845</v>
      </c>
      <c r="D784" t="s">
        <v>2751</v>
      </c>
      <c r="E784" t="s">
        <v>22857</v>
      </c>
      <c r="F784" t="s">
        <v>22842</v>
      </c>
    </row>
    <row r="785" spans="1:6" x14ac:dyDescent="0.2">
      <c r="A785" t="s">
        <v>3544</v>
      </c>
      <c r="B785" t="s">
        <v>2575</v>
      </c>
      <c r="C785" t="s">
        <v>22845</v>
      </c>
      <c r="D785" t="s">
        <v>2751</v>
      </c>
      <c r="E785" t="s">
        <v>22841</v>
      </c>
      <c r="F785" t="s">
        <v>22858</v>
      </c>
    </row>
    <row r="786" spans="1:6" x14ac:dyDescent="0.2">
      <c r="A786" t="s">
        <v>3545</v>
      </c>
      <c r="B786" t="s">
        <v>22859</v>
      </c>
      <c r="C786" t="s">
        <v>22840</v>
      </c>
      <c r="D786" t="s">
        <v>2770</v>
      </c>
      <c r="E786" t="s">
        <v>22886</v>
      </c>
      <c r="F786" t="s">
        <v>22861</v>
      </c>
    </row>
    <row r="787" spans="1:6" x14ac:dyDescent="0.2">
      <c r="A787" t="s">
        <v>3546</v>
      </c>
      <c r="B787" t="s">
        <v>22854</v>
      </c>
      <c r="C787" t="s">
        <v>22845</v>
      </c>
      <c r="D787" t="s">
        <v>2762</v>
      </c>
      <c r="E787" t="s">
        <v>22878</v>
      </c>
      <c r="F787" t="s">
        <v>22856</v>
      </c>
    </row>
    <row r="788" spans="1:6" x14ac:dyDescent="0.2">
      <c r="A788" t="s">
        <v>3547</v>
      </c>
      <c r="B788" t="s">
        <v>2575</v>
      </c>
      <c r="C788" t="s">
        <v>22840</v>
      </c>
      <c r="D788" t="s">
        <v>2751</v>
      </c>
      <c r="E788" t="s">
        <v>22857</v>
      </c>
      <c r="F788" t="s">
        <v>22842</v>
      </c>
    </row>
    <row r="789" spans="1:6" x14ac:dyDescent="0.2">
      <c r="A789" t="s">
        <v>3548</v>
      </c>
      <c r="B789" t="s">
        <v>2575</v>
      </c>
      <c r="C789" t="s">
        <v>22853</v>
      </c>
      <c r="D789" t="s">
        <v>2755</v>
      </c>
      <c r="E789" t="s">
        <v>22869</v>
      </c>
      <c r="F789" t="s">
        <v>22842</v>
      </c>
    </row>
    <row r="790" spans="1:6" x14ac:dyDescent="0.2">
      <c r="A790" t="s">
        <v>3549</v>
      </c>
      <c r="B790" t="s">
        <v>22854</v>
      </c>
      <c r="C790" t="s">
        <v>22845</v>
      </c>
      <c r="D790" t="s">
        <v>2762</v>
      </c>
      <c r="E790" t="s">
        <v>22878</v>
      </c>
      <c r="F790" t="s">
        <v>22892</v>
      </c>
    </row>
    <row r="791" spans="1:6" x14ac:dyDescent="0.2">
      <c r="A791" t="s">
        <v>3550</v>
      </c>
      <c r="B791" t="s">
        <v>2575</v>
      </c>
      <c r="C791" t="s">
        <v>22840</v>
      </c>
      <c r="D791" t="s">
        <v>2751</v>
      </c>
      <c r="E791" t="s">
        <v>22857</v>
      </c>
      <c r="F791" t="s">
        <v>22842</v>
      </c>
    </row>
    <row r="792" spans="1:6" x14ac:dyDescent="0.2">
      <c r="A792" t="s">
        <v>3551</v>
      </c>
      <c r="B792" t="s">
        <v>22854</v>
      </c>
      <c r="C792" t="s">
        <v>22840</v>
      </c>
      <c r="D792" t="s">
        <v>2751</v>
      </c>
      <c r="E792" t="s">
        <v>22878</v>
      </c>
      <c r="F792" t="s">
        <v>22856</v>
      </c>
    </row>
    <row r="793" spans="1:6" x14ac:dyDescent="0.2">
      <c r="A793" t="s">
        <v>3552</v>
      </c>
      <c r="B793" t="s">
        <v>2586</v>
      </c>
      <c r="C793" t="s">
        <v>22845</v>
      </c>
      <c r="D793" t="s">
        <v>2751</v>
      </c>
      <c r="E793" t="s">
        <v>22843</v>
      </c>
      <c r="F793" t="s">
        <v>22874</v>
      </c>
    </row>
    <row r="794" spans="1:6" x14ac:dyDescent="0.2">
      <c r="A794" t="s">
        <v>3553</v>
      </c>
      <c r="B794" t="s">
        <v>2586</v>
      </c>
      <c r="C794" t="s">
        <v>22840</v>
      </c>
      <c r="D794" t="s">
        <v>2755</v>
      </c>
      <c r="E794" t="s">
        <v>22872</v>
      </c>
      <c r="F794" t="s">
        <v>22876</v>
      </c>
    </row>
    <row r="795" spans="1:6" x14ac:dyDescent="0.2">
      <c r="A795" t="s">
        <v>3554</v>
      </c>
      <c r="B795" t="s">
        <v>2586</v>
      </c>
      <c r="C795" t="s">
        <v>22853</v>
      </c>
      <c r="D795" t="s">
        <v>2751</v>
      </c>
      <c r="E795" t="s">
        <v>22843</v>
      </c>
      <c r="F795" t="s">
        <v>22873</v>
      </c>
    </row>
    <row r="796" spans="1:6" x14ac:dyDescent="0.2">
      <c r="A796" t="s">
        <v>3555</v>
      </c>
      <c r="B796" t="s">
        <v>22859</v>
      </c>
      <c r="C796" t="s">
        <v>22840</v>
      </c>
      <c r="D796" t="s">
        <v>2762</v>
      </c>
      <c r="E796" t="s">
        <v>22886</v>
      </c>
      <c r="F796" t="s">
        <v>22883</v>
      </c>
    </row>
    <row r="797" spans="1:6" x14ac:dyDescent="0.2">
      <c r="A797" t="s">
        <v>3556</v>
      </c>
      <c r="B797" t="s">
        <v>2586</v>
      </c>
      <c r="C797" t="s">
        <v>22853</v>
      </c>
      <c r="D797" t="s">
        <v>2755</v>
      </c>
      <c r="E797" t="s">
        <v>22843</v>
      </c>
      <c r="F797" t="s">
        <v>22873</v>
      </c>
    </row>
    <row r="798" spans="1:6" x14ac:dyDescent="0.2">
      <c r="A798" t="s">
        <v>3557</v>
      </c>
      <c r="B798" t="s">
        <v>2590</v>
      </c>
      <c r="C798" t="s">
        <v>22845</v>
      </c>
      <c r="D798" t="s">
        <v>2751</v>
      </c>
      <c r="E798" t="s">
        <v>22849</v>
      </c>
      <c r="F798" t="s">
        <v>22847</v>
      </c>
    </row>
    <row r="799" spans="1:6" x14ac:dyDescent="0.2">
      <c r="A799" t="s">
        <v>3558</v>
      </c>
      <c r="B799" t="s">
        <v>2590</v>
      </c>
      <c r="C799" t="s">
        <v>22845</v>
      </c>
      <c r="D799" t="s">
        <v>2762</v>
      </c>
      <c r="E799" t="s">
        <v>22884</v>
      </c>
      <c r="F799" t="s">
        <v>22880</v>
      </c>
    </row>
    <row r="800" spans="1:6" x14ac:dyDescent="0.2">
      <c r="A800" t="s">
        <v>3559</v>
      </c>
      <c r="B800" t="s">
        <v>2586</v>
      </c>
      <c r="C800" t="s">
        <v>22840</v>
      </c>
      <c r="D800" t="s">
        <v>2762</v>
      </c>
      <c r="E800" t="s">
        <v>22872</v>
      </c>
      <c r="F800" t="s">
        <v>22876</v>
      </c>
    </row>
    <row r="801" spans="1:6" x14ac:dyDescent="0.2">
      <c r="A801" t="s">
        <v>3560</v>
      </c>
      <c r="B801" t="s">
        <v>2575</v>
      </c>
      <c r="C801" t="s">
        <v>22845</v>
      </c>
      <c r="D801" t="s">
        <v>2751</v>
      </c>
      <c r="E801" t="s">
        <v>22869</v>
      </c>
      <c r="F801" t="s">
        <v>22875</v>
      </c>
    </row>
    <row r="802" spans="1:6" x14ac:dyDescent="0.2">
      <c r="A802" t="s">
        <v>3561</v>
      </c>
      <c r="B802" t="s">
        <v>22850</v>
      </c>
      <c r="C802" t="s">
        <v>22840</v>
      </c>
      <c r="D802" t="s">
        <v>2762</v>
      </c>
      <c r="E802" t="s">
        <v>22851</v>
      </c>
      <c r="F802" t="s">
        <v>22852</v>
      </c>
    </row>
    <row r="803" spans="1:6" x14ac:dyDescent="0.2">
      <c r="A803" t="s">
        <v>3562</v>
      </c>
      <c r="B803" t="s">
        <v>2586</v>
      </c>
      <c r="C803" t="s">
        <v>22853</v>
      </c>
      <c r="D803" t="s">
        <v>2751</v>
      </c>
      <c r="E803" t="s">
        <v>22864</v>
      </c>
      <c r="F803" t="s">
        <v>22873</v>
      </c>
    </row>
    <row r="804" spans="1:6" x14ac:dyDescent="0.2">
      <c r="A804" t="s">
        <v>3563</v>
      </c>
      <c r="B804" t="s">
        <v>2586</v>
      </c>
      <c r="C804" t="s">
        <v>22845</v>
      </c>
      <c r="D804" t="s">
        <v>2751</v>
      </c>
      <c r="E804" t="s">
        <v>22843</v>
      </c>
      <c r="F804" t="s">
        <v>22873</v>
      </c>
    </row>
    <row r="805" spans="1:6" x14ac:dyDescent="0.2">
      <c r="A805" t="s">
        <v>3564</v>
      </c>
      <c r="B805" t="s">
        <v>2586</v>
      </c>
      <c r="C805" t="s">
        <v>22845</v>
      </c>
      <c r="D805" t="s">
        <v>2770</v>
      </c>
      <c r="E805" t="s">
        <v>22864</v>
      </c>
      <c r="F805" t="s">
        <v>22844</v>
      </c>
    </row>
    <row r="806" spans="1:6" x14ac:dyDescent="0.2">
      <c r="A806" t="s">
        <v>3565</v>
      </c>
      <c r="B806" t="s">
        <v>22859</v>
      </c>
      <c r="C806" t="s">
        <v>22845</v>
      </c>
      <c r="D806" t="s">
        <v>2762</v>
      </c>
      <c r="E806" t="s">
        <v>22866</v>
      </c>
      <c r="F806" t="s">
        <v>22883</v>
      </c>
    </row>
    <row r="807" spans="1:6" x14ac:dyDescent="0.2">
      <c r="A807" t="s">
        <v>3566</v>
      </c>
      <c r="B807" t="s">
        <v>2586</v>
      </c>
      <c r="C807" t="s">
        <v>22853</v>
      </c>
      <c r="D807" t="s">
        <v>2762</v>
      </c>
      <c r="E807" t="s">
        <v>22872</v>
      </c>
      <c r="F807" t="s">
        <v>22876</v>
      </c>
    </row>
    <row r="808" spans="1:6" x14ac:dyDescent="0.2">
      <c r="A808" t="s">
        <v>3567</v>
      </c>
      <c r="B808" t="s">
        <v>2586</v>
      </c>
      <c r="C808" t="s">
        <v>22840</v>
      </c>
      <c r="D808" t="s">
        <v>2751</v>
      </c>
      <c r="E808" t="s">
        <v>22843</v>
      </c>
      <c r="F808" t="s">
        <v>22876</v>
      </c>
    </row>
    <row r="809" spans="1:6" x14ac:dyDescent="0.2">
      <c r="A809" t="s">
        <v>3568</v>
      </c>
      <c r="B809" t="s">
        <v>2586</v>
      </c>
      <c r="C809" t="s">
        <v>22845</v>
      </c>
      <c r="D809" t="s">
        <v>2751</v>
      </c>
      <c r="E809" t="s">
        <v>22864</v>
      </c>
      <c r="F809" t="s">
        <v>22874</v>
      </c>
    </row>
    <row r="810" spans="1:6" x14ac:dyDescent="0.2">
      <c r="A810" t="s">
        <v>3569</v>
      </c>
      <c r="B810" t="s">
        <v>22859</v>
      </c>
      <c r="C810" t="s">
        <v>22853</v>
      </c>
      <c r="D810" t="s">
        <v>2770</v>
      </c>
      <c r="E810" t="s">
        <v>22860</v>
      </c>
      <c r="F810" t="s">
        <v>22867</v>
      </c>
    </row>
    <row r="811" spans="1:6" x14ac:dyDescent="0.2">
      <c r="A811" t="s">
        <v>3570</v>
      </c>
      <c r="B811" t="s">
        <v>2575</v>
      </c>
      <c r="C811" t="s">
        <v>22853</v>
      </c>
      <c r="D811" t="s">
        <v>2751</v>
      </c>
      <c r="E811" t="s">
        <v>22869</v>
      </c>
      <c r="F811" t="s">
        <v>22858</v>
      </c>
    </row>
    <row r="812" spans="1:6" x14ac:dyDescent="0.2">
      <c r="A812" t="s">
        <v>3571</v>
      </c>
      <c r="B812" t="s">
        <v>22850</v>
      </c>
      <c r="C812" t="s">
        <v>22840</v>
      </c>
      <c r="D812" t="s">
        <v>2751</v>
      </c>
      <c r="E812" t="s">
        <v>22893</v>
      </c>
      <c r="F812" t="s">
        <v>22891</v>
      </c>
    </row>
    <row r="813" spans="1:6" x14ac:dyDescent="0.2">
      <c r="A813" t="s">
        <v>3572</v>
      </c>
      <c r="B813" t="s">
        <v>22859</v>
      </c>
      <c r="C813" t="s">
        <v>22845</v>
      </c>
      <c r="D813" t="s">
        <v>2762</v>
      </c>
      <c r="E813" t="s">
        <v>22882</v>
      </c>
      <c r="F813" t="s">
        <v>22867</v>
      </c>
    </row>
    <row r="814" spans="1:6" x14ac:dyDescent="0.2">
      <c r="A814" t="s">
        <v>3573</v>
      </c>
      <c r="B814" t="s">
        <v>22854</v>
      </c>
      <c r="C814" t="s">
        <v>22845</v>
      </c>
      <c r="D814" t="s">
        <v>2770</v>
      </c>
      <c r="E814" t="s">
        <v>22862</v>
      </c>
      <c r="F814" t="s">
        <v>22863</v>
      </c>
    </row>
    <row r="815" spans="1:6" x14ac:dyDescent="0.2">
      <c r="A815" t="s">
        <v>3574</v>
      </c>
      <c r="B815" t="s">
        <v>2575</v>
      </c>
      <c r="C815" t="s">
        <v>22840</v>
      </c>
      <c r="D815" t="s">
        <v>2770</v>
      </c>
      <c r="E815" t="s">
        <v>22887</v>
      </c>
      <c r="F815" t="s">
        <v>22875</v>
      </c>
    </row>
    <row r="816" spans="1:6" x14ac:dyDescent="0.2">
      <c r="A816" t="s">
        <v>3575</v>
      </c>
      <c r="B816" t="s">
        <v>22850</v>
      </c>
      <c r="C816" t="s">
        <v>22853</v>
      </c>
      <c r="D816" t="s">
        <v>2770</v>
      </c>
      <c r="E816" t="s">
        <v>22893</v>
      </c>
      <c r="F816" t="s">
        <v>22891</v>
      </c>
    </row>
    <row r="817" spans="1:6" x14ac:dyDescent="0.2">
      <c r="A817" t="s">
        <v>3576</v>
      </c>
      <c r="B817" t="s">
        <v>2575</v>
      </c>
      <c r="C817" t="s">
        <v>22840</v>
      </c>
      <c r="D817" t="s">
        <v>2762</v>
      </c>
      <c r="E817" t="s">
        <v>22869</v>
      </c>
      <c r="F817" t="s">
        <v>22889</v>
      </c>
    </row>
    <row r="818" spans="1:6" x14ac:dyDescent="0.2">
      <c r="A818" t="s">
        <v>3577</v>
      </c>
      <c r="B818" t="s">
        <v>2575</v>
      </c>
      <c r="C818" t="s">
        <v>22845</v>
      </c>
      <c r="D818" t="s">
        <v>2751</v>
      </c>
      <c r="E818" t="s">
        <v>22857</v>
      </c>
      <c r="F818" t="s">
        <v>22842</v>
      </c>
    </row>
    <row r="819" spans="1:6" x14ac:dyDescent="0.2">
      <c r="A819" t="s">
        <v>3578</v>
      </c>
      <c r="B819" t="s">
        <v>2575</v>
      </c>
      <c r="C819" t="s">
        <v>22840</v>
      </c>
      <c r="D819" t="s">
        <v>2751</v>
      </c>
      <c r="E819" t="s">
        <v>22887</v>
      </c>
      <c r="F819" t="s">
        <v>22875</v>
      </c>
    </row>
    <row r="820" spans="1:6" x14ac:dyDescent="0.2">
      <c r="A820" t="s">
        <v>3579</v>
      </c>
      <c r="B820" t="s">
        <v>22854</v>
      </c>
      <c r="C820" t="s">
        <v>22845</v>
      </c>
      <c r="D820" t="s">
        <v>2770</v>
      </c>
      <c r="E820" t="s">
        <v>22855</v>
      </c>
      <c r="F820" t="s">
        <v>22856</v>
      </c>
    </row>
    <row r="821" spans="1:6" x14ac:dyDescent="0.2">
      <c r="A821" t="s">
        <v>3580</v>
      </c>
      <c r="B821" t="s">
        <v>2586</v>
      </c>
      <c r="C821" t="s">
        <v>22845</v>
      </c>
      <c r="D821" t="s">
        <v>2770</v>
      </c>
      <c r="E821" t="s">
        <v>22843</v>
      </c>
      <c r="F821" t="s">
        <v>22874</v>
      </c>
    </row>
    <row r="822" spans="1:6" x14ac:dyDescent="0.2">
      <c r="A822" t="s">
        <v>3581</v>
      </c>
      <c r="B822" t="s">
        <v>22859</v>
      </c>
      <c r="C822" t="s">
        <v>22840</v>
      </c>
      <c r="D822" t="s">
        <v>2762</v>
      </c>
      <c r="E822" t="s">
        <v>22860</v>
      </c>
      <c r="F822" t="s">
        <v>22877</v>
      </c>
    </row>
    <row r="823" spans="1:6" x14ac:dyDescent="0.2">
      <c r="A823" t="s">
        <v>3582</v>
      </c>
      <c r="B823" t="s">
        <v>2590</v>
      </c>
      <c r="C823" t="s">
        <v>22853</v>
      </c>
      <c r="D823" t="s">
        <v>2751</v>
      </c>
      <c r="E823" t="s">
        <v>22879</v>
      </c>
      <c r="F823" t="s">
        <v>22888</v>
      </c>
    </row>
    <row r="824" spans="1:6" x14ac:dyDescent="0.2">
      <c r="A824" t="s">
        <v>3583</v>
      </c>
      <c r="B824" t="s">
        <v>22854</v>
      </c>
      <c r="C824" t="s">
        <v>22840</v>
      </c>
      <c r="D824" t="s">
        <v>2762</v>
      </c>
      <c r="E824" t="s">
        <v>22862</v>
      </c>
      <c r="F824" t="s">
        <v>22892</v>
      </c>
    </row>
    <row r="825" spans="1:6" x14ac:dyDescent="0.2">
      <c r="A825" t="s">
        <v>3584</v>
      </c>
      <c r="B825" t="s">
        <v>2586</v>
      </c>
      <c r="C825" t="s">
        <v>22845</v>
      </c>
      <c r="D825" t="s">
        <v>2751</v>
      </c>
      <c r="E825" t="s">
        <v>22864</v>
      </c>
      <c r="F825" t="s">
        <v>22873</v>
      </c>
    </row>
    <row r="826" spans="1:6" x14ac:dyDescent="0.2">
      <c r="A826" t="s">
        <v>3585</v>
      </c>
      <c r="B826" t="s">
        <v>2575</v>
      </c>
      <c r="C826" t="s">
        <v>22840</v>
      </c>
      <c r="D826" t="s">
        <v>2751</v>
      </c>
      <c r="E826" t="s">
        <v>22869</v>
      </c>
      <c r="F826" t="s">
        <v>22858</v>
      </c>
    </row>
    <row r="827" spans="1:6" x14ac:dyDescent="0.2">
      <c r="A827" t="s">
        <v>3586</v>
      </c>
      <c r="B827" t="s">
        <v>2590</v>
      </c>
      <c r="C827" t="s">
        <v>22845</v>
      </c>
      <c r="D827" t="s">
        <v>2751</v>
      </c>
      <c r="E827" t="s">
        <v>22879</v>
      </c>
      <c r="F827" t="s">
        <v>22885</v>
      </c>
    </row>
    <row r="828" spans="1:6" x14ac:dyDescent="0.2">
      <c r="A828" t="s">
        <v>3587</v>
      </c>
      <c r="B828" t="s">
        <v>2575</v>
      </c>
      <c r="C828" t="s">
        <v>22845</v>
      </c>
      <c r="D828" t="s">
        <v>2751</v>
      </c>
      <c r="E828" t="s">
        <v>22857</v>
      </c>
      <c r="F828" t="s">
        <v>22889</v>
      </c>
    </row>
    <row r="829" spans="1:6" x14ac:dyDescent="0.2">
      <c r="A829" t="s">
        <v>3588</v>
      </c>
      <c r="B829" t="s">
        <v>22850</v>
      </c>
      <c r="C829" t="s">
        <v>22845</v>
      </c>
      <c r="D829" t="s">
        <v>2751</v>
      </c>
      <c r="E829" t="s">
        <v>22870</v>
      </c>
      <c r="F829" t="s">
        <v>22852</v>
      </c>
    </row>
    <row r="830" spans="1:6" x14ac:dyDescent="0.2">
      <c r="A830" t="s">
        <v>3589</v>
      </c>
      <c r="B830" t="s">
        <v>22859</v>
      </c>
      <c r="C830" t="s">
        <v>22845</v>
      </c>
      <c r="D830" t="s">
        <v>2770</v>
      </c>
      <c r="E830" t="s">
        <v>22886</v>
      </c>
      <c r="F830" t="s">
        <v>22861</v>
      </c>
    </row>
    <row r="831" spans="1:6" x14ac:dyDescent="0.2">
      <c r="A831" t="s">
        <v>3590</v>
      </c>
      <c r="B831" t="s">
        <v>2590</v>
      </c>
      <c r="C831" t="s">
        <v>22840</v>
      </c>
      <c r="D831" t="s">
        <v>2762</v>
      </c>
      <c r="E831" t="s">
        <v>22879</v>
      </c>
      <c r="F831" t="s">
        <v>22885</v>
      </c>
    </row>
    <row r="832" spans="1:6" x14ac:dyDescent="0.2">
      <c r="A832" t="s">
        <v>3591</v>
      </c>
      <c r="B832" t="s">
        <v>2586</v>
      </c>
      <c r="C832" t="s">
        <v>22853</v>
      </c>
      <c r="D832" t="s">
        <v>2751</v>
      </c>
      <c r="E832" t="s">
        <v>22843</v>
      </c>
      <c r="F832" t="s">
        <v>22876</v>
      </c>
    </row>
    <row r="833" spans="1:6" x14ac:dyDescent="0.2">
      <c r="A833" t="s">
        <v>3592</v>
      </c>
      <c r="B833" t="s">
        <v>2586</v>
      </c>
      <c r="C833" t="s">
        <v>22840</v>
      </c>
      <c r="D833" t="s">
        <v>2751</v>
      </c>
      <c r="E833" t="s">
        <v>22848</v>
      </c>
      <c r="F833" t="s">
        <v>22876</v>
      </c>
    </row>
    <row r="834" spans="1:6" x14ac:dyDescent="0.2">
      <c r="A834" t="s">
        <v>3593</v>
      </c>
      <c r="B834" t="s">
        <v>2586</v>
      </c>
      <c r="C834" t="s">
        <v>22845</v>
      </c>
      <c r="D834" t="s">
        <v>2751</v>
      </c>
      <c r="E834" t="s">
        <v>22843</v>
      </c>
      <c r="F834" t="s">
        <v>22876</v>
      </c>
    </row>
    <row r="835" spans="1:6" x14ac:dyDescent="0.2">
      <c r="A835" t="s">
        <v>3594</v>
      </c>
      <c r="B835" t="s">
        <v>22859</v>
      </c>
      <c r="C835" t="s">
        <v>22853</v>
      </c>
      <c r="D835" t="s">
        <v>2770</v>
      </c>
      <c r="E835" t="s">
        <v>22860</v>
      </c>
      <c r="F835" t="s">
        <v>22883</v>
      </c>
    </row>
    <row r="836" spans="1:6" x14ac:dyDescent="0.2">
      <c r="A836" t="s">
        <v>3595</v>
      </c>
      <c r="B836" t="s">
        <v>22850</v>
      </c>
      <c r="C836" t="s">
        <v>22845</v>
      </c>
      <c r="D836" t="s">
        <v>2762</v>
      </c>
      <c r="E836" t="s">
        <v>22893</v>
      </c>
      <c r="F836" t="s">
        <v>22865</v>
      </c>
    </row>
    <row r="837" spans="1:6" x14ac:dyDescent="0.2">
      <c r="A837" t="s">
        <v>3596</v>
      </c>
      <c r="B837" t="s">
        <v>22850</v>
      </c>
      <c r="C837" t="s">
        <v>22845</v>
      </c>
      <c r="D837" t="s">
        <v>2762</v>
      </c>
      <c r="E837" t="s">
        <v>22851</v>
      </c>
      <c r="F837" t="s">
        <v>22852</v>
      </c>
    </row>
    <row r="838" spans="1:6" x14ac:dyDescent="0.2">
      <c r="A838" t="s">
        <v>3597</v>
      </c>
      <c r="B838" t="s">
        <v>2586</v>
      </c>
      <c r="C838" t="s">
        <v>22840</v>
      </c>
      <c r="D838" t="s">
        <v>2751</v>
      </c>
      <c r="E838" t="s">
        <v>22843</v>
      </c>
      <c r="F838" t="s">
        <v>22873</v>
      </c>
    </row>
    <row r="839" spans="1:6" x14ac:dyDescent="0.2">
      <c r="A839" t="s">
        <v>3598</v>
      </c>
      <c r="B839" t="s">
        <v>2590</v>
      </c>
      <c r="C839" t="s">
        <v>22840</v>
      </c>
      <c r="D839" t="s">
        <v>2762</v>
      </c>
      <c r="E839" t="s">
        <v>22846</v>
      </c>
      <c r="F839" t="s">
        <v>22888</v>
      </c>
    </row>
    <row r="840" spans="1:6" x14ac:dyDescent="0.2">
      <c r="A840" t="s">
        <v>3599</v>
      </c>
      <c r="B840" t="s">
        <v>2575</v>
      </c>
      <c r="C840" t="s">
        <v>22840</v>
      </c>
      <c r="D840" t="s">
        <v>2751</v>
      </c>
      <c r="E840" t="s">
        <v>22887</v>
      </c>
      <c r="F840" t="s">
        <v>22858</v>
      </c>
    </row>
    <row r="841" spans="1:6" x14ac:dyDescent="0.2">
      <c r="A841" t="s">
        <v>3600</v>
      </c>
      <c r="B841" t="s">
        <v>22854</v>
      </c>
      <c r="C841" t="s">
        <v>22840</v>
      </c>
      <c r="D841" t="s">
        <v>2751</v>
      </c>
      <c r="E841" t="s">
        <v>22855</v>
      </c>
      <c r="F841" t="s">
        <v>22863</v>
      </c>
    </row>
    <row r="842" spans="1:6" x14ac:dyDescent="0.2">
      <c r="A842" t="s">
        <v>3601</v>
      </c>
      <c r="B842" t="s">
        <v>2590</v>
      </c>
      <c r="C842" t="s">
        <v>22845</v>
      </c>
      <c r="D842" t="s">
        <v>2751</v>
      </c>
      <c r="E842" t="s">
        <v>22884</v>
      </c>
      <c r="F842" t="s">
        <v>22888</v>
      </c>
    </row>
    <row r="843" spans="1:6" x14ac:dyDescent="0.2">
      <c r="A843" t="s">
        <v>3602</v>
      </c>
      <c r="B843" t="s">
        <v>22850</v>
      </c>
      <c r="C843" t="s">
        <v>22853</v>
      </c>
      <c r="D843" t="s">
        <v>2762</v>
      </c>
      <c r="E843" t="s">
        <v>22881</v>
      </c>
      <c r="F843" t="s">
        <v>22891</v>
      </c>
    </row>
    <row r="844" spans="1:6" x14ac:dyDescent="0.2">
      <c r="A844" t="s">
        <v>3603</v>
      </c>
      <c r="B844" t="s">
        <v>22859</v>
      </c>
      <c r="C844" t="s">
        <v>22840</v>
      </c>
      <c r="D844" t="s">
        <v>2770</v>
      </c>
      <c r="E844" t="s">
        <v>22866</v>
      </c>
      <c r="F844" t="s">
        <v>22867</v>
      </c>
    </row>
    <row r="845" spans="1:6" x14ac:dyDescent="0.2">
      <c r="A845" t="s">
        <v>3604</v>
      </c>
      <c r="B845" t="s">
        <v>22859</v>
      </c>
      <c r="C845" t="s">
        <v>22845</v>
      </c>
      <c r="D845" t="s">
        <v>2751</v>
      </c>
      <c r="E845" t="s">
        <v>22860</v>
      </c>
      <c r="F845" t="s">
        <v>22883</v>
      </c>
    </row>
    <row r="846" spans="1:6" x14ac:dyDescent="0.2">
      <c r="A846" t="s">
        <v>3605</v>
      </c>
      <c r="B846" t="s">
        <v>2575</v>
      </c>
      <c r="C846" t="s">
        <v>22840</v>
      </c>
      <c r="D846" t="s">
        <v>2762</v>
      </c>
      <c r="E846" t="s">
        <v>22887</v>
      </c>
      <c r="F846" t="s">
        <v>22842</v>
      </c>
    </row>
    <row r="847" spans="1:6" x14ac:dyDescent="0.2">
      <c r="A847" t="s">
        <v>3606</v>
      </c>
      <c r="B847" t="s">
        <v>2590</v>
      </c>
      <c r="C847" t="s">
        <v>22853</v>
      </c>
      <c r="D847" t="s">
        <v>2762</v>
      </c>
      <c r="E847" t="s">
        <v>22849</v>
      </c>
      <c r="F847" t="s">
        <v>22888</v>
      </c>
    </row>
    <row r="848" spans="1:6" x14ac:dyDescent="0.2">
      <c r="A848" t="s">
        <v>3607</v>
      </c>
      <c r="B848" t="s">
        <v>2590</v>
      </c>
      <c r="C848" t="s">
        <v>22845</v>
      </c>
      <c r="D848" t="s">
        <v>2762</v>
      </c>
      <c r="E848" t="s">
        <v>22849</v>
      </c>
      <c r="F848" t="s">
        <v>22885</v>
      </c>
    </row>
    <row r="849" spans="1:6" x14ac:dyDescent="0.2">
      <c r="A849" t="s">
        <v>3608</v>
      </c>
      <c r="B849" t="s">
        <v>2586</v>
      </c>
      <c r="C849" t="s">
        <v>22853</v>
      </c>
      <c r="D849" t="s">
        <v>2770</v>
      </c>
      <c r="E849" t="s">
        <v>22864</v>
      </c>
      <c r="F849" t="s">
        <v>22844</v>
      </c>
    </row>
    <row r="850" spans="1:6" x14ac:dyDescent="0.2">
      <c r="A850" t="s">
        <v>3609</v>
      </c>
      <c r="B850" t="s">
        <v>22854</v>
      </c>
      <c r="C850" t="s">
        <v>22853</v>
      </c>
      <c r="D850" t="s">
        <v>2751</v>
      </c>
      <c r="E850" t="s">
        <v>22890</v>
      </c>
      <c r="F850" t="s">
        <v>22856</v>
      </c>
    </row>
    <row r="851" spans="1:6" x14ac:dyDescent="0.2">
      <c r="A851" t="s">
        <v>3610</v>
      </c>
      <c r="B851" t="s">
        <v>2586</v>
      </c>
      <c r="C851" t="s">
        <v>22840</v>
      </c>
      <c r="D851" t="s">
        <v>2751</v>
      </c>
      <c r="E851" t="s">
        <v>22864</v>
      </c>
      <c r="F851" t="s">
        <v>22876</v>
      </c>
    </row>
    <row r="852" spans="1:6" x14ac:dyDescent="0.2">
      <c r="A852" t="s">
        <v>3611</v>
      </c>
      <c r="B852" t="s">
        <v>2575</v>
      </c>
      <c r="C852" t="s">
        <v>22840</v>
      </c>
      <c r="D852" t="s">
        <v>2770</v>
      </c>
      <c r="E852" t="s">
        <v>22857</v>
      </c>
      <c r="F852" t="s">
        <v>22842</v>
      </c>
    </row>
    <row r="853" spans="1:6" x14ac:dyDescent="0.2">
      <c r="A853" t="s">
        <v>3612</v>
      </c>
      <c r="B853" t="s">
        <v>2590</v>
      </c>
      <c r="C853" t="s">
        <v>22840</v>
      </c>
      <c r="D853" t="s">
        <v>2770</v>
      </c>
      <c r="E853" t="s">
        <v>22884</v>
      </c>
      <c r="F853" t="s">
        <v>22847</v>
      </c>
    </row>
    <row r="854" spans="1:6" x14ac:dyDescent="0.2">
      <c r="A854" t="s">
        <v>3613</v>
      </c>
      <c r="B854" t="s">
        <v>22850</v>
      </c>
      <c r="C854" t="s">
        <v>22853</v>
      </c>
      <c r="D854" t="s">
        <v>2762</v>
      </c>
      <c r="E854" t="s">
        <v>22881</v>
      </c>
      <c r="F854" t="s">
        <v>22852</v>
      </c>
    </row>
    <row r="855" spans="1:6" x14ac:dyDescent="0.2">
      <c r="A855" t="s">
        <v>3614</v>
      </c>
      <c r="B855" t="s">
        <v>2590</v>
      </c>
      <c r="C855" t="s">
        <v>22853</v>
      </c>
      <c r="D855" t="s">
        <v>2770</v>
      </c>
      <c r="E855" t="s">
        <v>22879</v>
      </c>
      <c r="F855" t="s">
        <v>22880</v>
      </c>
    </row>
    <row r="856" spans="1:6" x14ac:dyDescent="0.2">
      <c r="A856" t="s">
        <v>3615</v>
      </c>
      <c r="B856" t="s">
        <v>2575</v>
      </c>
      <c r="C856" t="s">
        <v>22840</v>
      </c>
      <c r="D856" t="s">
        <v>2751</v>
      </c>
      <c r="E856" t="s">
        <v>22887</v>
      </c>
      <c r="F856" t="s">
        <v>22858</v>
      </c>
    </row>
    <row r="857" spans="1:6" x14ac:dyDescent="0.2">
      <c r="A857" t="s">
        <v>3616</v>
      </c>
      <c r="B857" t="s">
        <v>2586</v>
      </c>
      <c r="C857" t="s">
        <v>22845</v>
      </c>
      <c r="D857" t="s">
        <v>2770</v>
      </c>
      <c r="E857" t="s">
        <v>22848</v>
      </c>
      <c r="F857" t="s">
        <v>22844</v>
      </c>
    </row>
    <row r="858" spans="1:6" x14ac:dyDescent="0.2">
      <c r="A858" t="s">
        <v>3617</v>
      </c>
      <c r="B858" t="s">
        <v>2586</v>
      </c>
      <c r="C858" t="s">
        <v>22845</v>
      </c>
      <c r="D858" t="s">
        <v>2751</v>
      </c>
      <c r="E858" t="s">
        <v>22864</v>
      </c>
      <c r="F858" t="s">
        <v>22873</v>
      </c>
    </row>
    <row r="859" spans="1:6" x14ac:dyDescent="0.2">
      <c r="A859" t="s">
        <v>3618</v>
      </c>
      <c r="B859" t="s">
        <v>2590</v>
      </c>
      <c r="C859" t="s">
        <v>22840</v>
      </c>
      <c r="D859" t="s">
        <v>2762</v>
      </c>
      <c r="E859" t="s">
        <v>22879</v>
      </c>
      <c r="F859" t="s">
        <v>22880</v>
      </c>
    </row>
    <row r="860" spans="1:6" x14ac:dyDescent="0.2">
      <c r="A860" t="s">
        <v>3619</v>
      </c>
      <c r="B860" t="s">
        <v>22854</v>
      </c>
      <c r="C860" t="s">
        <v>22853</v>
      </c>
      <c r="D860" t="s">
        <v>2751</v>
      </c>
      <c r="E860" t="s">
        <v>22855</v>
      </c>
      <c r="F860" t="s">
        <v>22863</v>
      </c>
    </row>
    <row r="861" spans="1:6" x14ac:dyDescent="0.2">
      <c r="A861" t="s">
        <v>3620</v>
      </c>
      <c r="B861" t="s">
        <v>2586</v>
      </c>
      <c r="C861" t="s">
        <v>22853</v>
      </c>
      <c r="D861" t="s">
        <v>2762</v>
      </c>
      <c r="E861" t="s">
        <v>22864</v>
      </c>
      <c r="F861" t="s">
        <v>22876</v>
      </c>
    </row>
    <row r="862" spans="1:6" x14ac:dyDescent="0.2">
      <c r="A862" t="s">
        <v>3621</v>
      </c>
      <c r="B862" t="s">
        <v>22859</v>
      </c>
      <c r="C862" t="s">
        <v>22840</v>
      </c>
      <c r="D862" t="s">
        <v>2770</v>
      </c>
      <c r="E862" t="s">
        <v>22886</v>
      </c>
      <c r="F862" t="s">
        <v>22877</v>
      </c>
    </row>
    <row r="863" spans="1:6" x14ac:dyDescent="0.2">
      <c r="A863" t="s">
        <v>3622</v>
      </c>
      <c r="B863" t="s">
        <v>22854</v>
      </c>
      <c r="C863" t="s">
        <v>22840</v>
      </c>
      <c r="D863" t="s">
        <v>2751</v>
      </c>
      <c r="E863" t="s">
        <v>22862</v>
      </c>
      <c r="F863" t="s">
        <v>22892</v>
      </c>
    </row>
    <row r="864" spans="1:6" x14ac:dyDescent="0.2">
      <c r="A864" t="s">
        <v>3623</v>
      </c>
      <c r="B864" t="s">
        <v>2590</v>
      </c>
      <c r="C864" t="s">
        <v>22840</v>
      </c>
      <c r="D864" t="s">
        <v>2751</v>
      </c>
      <c r="E864" t="s">
        <v>22879</v>
      </c>
      <c r="F864" t="s">
        <v>22888</v>
      </c>
    </row>
    <row r="865" spans="1:6" x14ac:dyDescent="0.2">
      <c r="A865" t="s">
        <v>3624</v>
      </c>
      <c r="B865" t="s">
        <v>22850</v>
      </c>
      <c r="C865" t="s">
        <v>22853</v>
      </c>
      <c r="D865" t="s">
        <v>2751</v>
      </c>
      <c r="E865" t="s">
        <v>22893</v>
      </c>
      <c r="F865" t="s">
        <v>22891</v>
      </c>
    </row>
    <row r="866" spans="1:6" x14ac:dyDescent="0.2">
      <c r="A866" t="s">
        <v>3625</v>
      </c>
      <c r="B866" t="s">
        <v>22859</v>
      </c>
      <c r="C866" t="s">
        <v>22853</v>
      </c>
      <c r="D866" t="s">
        <v>2755</v>
      </c>
      <c r="E866" t="s">
        <v>22882</v>
      </c>
      <c r="F866" t="s">
        <v>22861</v>
      </c>
    </row>
    <row r="867" spans="1:6" x14ac:dyDescent="0.2">
      <c r="A867" t="s">
        <v>3626</v>
      </c>
      <c r="B867" t="s">
        <v>22850</v>
      </c>
      <c r="C867" t="s">
        <v>22840</v>
      </c>
      <c r="D867" t="s">
        <v>2762</v>
      </c>
      <c r="E867" t="s">
        <v>22870</v>
      </c>
      <c r="F867" t="s">
        <v>22865</v>
      </c>
    </row>
    <row r="868" spans="1:6" x14ac:dyDescent="0.2">
      <c r="A868" t="s">
        <v>3627</v>
      </c>
      <c r="B868" t="s">
        <v>22859</v>
      </c>
      <c r="C868" t="s">
        <v>22840</v>
      </c>
      <c r="D868" t="s">
        <v>2751</v>
      </c>
      <c r="E868" t="s">
        <v>22860</v>
      </c>
      <c r="F868" t="s">
        <v>22861</v>
      </c>
    </row>
    <row r="869" spans="1:6" x14ac:dyDescent="0.2">
      <c r="A869" t="s">
        <v>3628</v>
      </c>
      <c r="B869" t="s">
        <v>2586</v>
      </c>
      <c r="C869" t="s">
        <v>22840</v>
      </c>
      <c r="D869" t="s">
        <v>2755</v>
      </c>
      <c r="E869" t="s">
        <v>22864</v>
      </c>
      <c r="F869" t="s">
        <v>22844</v>
      </c>
    </row>
    <row r="870" spans="1:6" x14ac:dyDescent="0.2">
      <c r="A870" t="s">
        <v>3629</v>
      </c>
      <c r="B870" t="s">
        <v>2586</v>
      </c>
      <c r="C870" t="s">
        <v>22853</v>
      </c>
      <c r="D870" t="s">
        <v>2751</v>
      </c>
      <c r="E870" t="s">
        <v>22872</v>
      </c>
      <c r="F870" t="s">
        <v>22873</v>
      </c>
    </row>
    <row r="871" spans="1:6" x14ac:dyDescent="0.2">
      <c r="A871" t="s">
        <v>3630</v>
      </c>
      <c r="B871" t="s">
        <v>22854</v>
      </c>
      <c r="C871" t="s">
        <v>22840</v>
      </c>
      <c r="D871" t="s">
        <v>2751</v>
      </c>
      <c r="E871" t="s">
        <v>22878</v>
      </c>
      <c r="F871" t="s">
        <v>22863</v>
      </c>
    </row>
    <row r="872" spans="1:6" x14ac:dyDescent="0.2">
      <c r="A872" t="s">
        <v>3631</v>
      </c>
      <c r="B872" t="s">
        <v>22854</v>
      </c>
      <c r="C872" t="s">
        <v>22845</v>
      </c>
      <c r="D872" t="s">
        <v>2762</v>
      </c>
      <c r="E872" t="s">
        <v>22878</v>
      </c>
      <c r="F872" t="s">
        <v>22868</v>
      </c>
    </row>
    <row r="873" spans="1:6" x14ac:dyDescent="0.2">
      <c r="A873" t="s">
        <v>3632</v>
      </c>
      <c r="B873" t="s">
        <v>2590</v>
      </c>
      <c r="C873" t="s">
        <v>22845</v>
      </c>
      <c r="D873" t="s">
        <v>2762</v>
      </c>
      <c r="E873" t="s">
        <v>22884</v>
      </c>
      <c r="F873" t="s">
        <v>22880</v>
      </c>
    </row>
    <row r="874" spans="1:6" x14ac:dyDescent="0.2">
      <c r="A874" t="s">
        <v>3633</v>
      </c>
      <c r="B874" t="s">
        <v>2575</v>
      </c>
      <c r="C874" t="s">
        <v>22840</v>
      </c>
      <c r="D874" t="s">
        <v>2762</v>
      </c>
      <c r="E874" t="s">
        <v>22887</v>
      </c>
      <c r="F874" t="s">
        <v>22875</v>
      </c>
    </row>
    <row r="875" spans="1:6" x14ac:dyDescent="0.2">
      <c r="A875" t="s">
        <v>3634</v>
      </c>
      <c r="B875" t="s">
        <v>2575</v>
      </c>
      <c r="C875" t="s">
        <v>22845</v>
      </c>
      <c r="D875" t="s">
        <v>2751</v>
      </c>
      <c r="E875" t="s">
        <v>22857</v>
      </c>
      <c r="F875" t="s">
        <v>22842</v>
      </c>
    </row>
    <row r="876" spans="1:6" x14ac:dyDescent="0.2">
      <c r="A876" t="s">
        <v>3635</v>
      </c>
      <c r="B876" t="s">
        <v>22859</v>
      </c>
      <c r="C876" t="s">
        <v>22840</v>
      </c>
      <c r="D876" t="s">
        <v>2770</v>
      </c>
      <c r="E876" t="s">
        <v>22886</v>
      </c>
      <c r="F876" t="s">
        <v>22867</v>
      </c>
    </row>
    <row r="877" spans="1:6" x14ac:dyDescent="0.2">
      <c r="A877" t="s">
        <v>3636</v>
      </c>
      <c r="B877" t="s">
        <v>22854</v>
      </c>
      <c r="C877" t="s">
        <v>22840</v>
      </c>
      <c r="D877" t="s">
        <v>2762</v>
      </c>
      <c r="E877" t="s">
        <v>22890</v>
      </c>
      <c r="F877" t="s">
        <v>22868</v>
      </c>
    </row>
    <row r="878" spans="1:6" x14ac:dyDescent="0.2">
      <c r="A878" t="s">
        <v>3637</v>
      </c>
      <c r="B878" t="s">
        <v>2575</v>
      </c>
      <c r="C878" t="s">
        <v>22840</v>
      </c>
      <c r="D878" t="s">
        <v>2751</v>
      </c>
      <c r="E878" t="s">
        <v>22869</v>
      </c>
      <c r="F878" t="s">
        <v>22875</v>
      </c>
    </row>
    <row r="879" spans="1:6" x14ac:dyDescent="0.2">
      <c r="A879" t="s">
        <v>3638</v>
      </c>
      <c r="B879" t="s">
        <v>2590</v>
      </c>
      <c r="C879" t="s">
        <v>22840</v>
      </c>
      <c r="D879" t="s">
        <v>2762</v>
      </c>
      <c r="E879" t="s">
        <v>22846</v>
      </c>
      <c r="F879" t="s">
        <v>22847</v>
      </c>
    </row>
    <row r="880" spans="1:6" x14ac:dyDescent="0.2">
      <c r="A880" t="s">
        <v>3639</v>
      </c>
      <c r="B880" t="s">
        <v>22854</v>
      </c>
      <c r="C880" t="s">
        <v>22840</v>
      </c>
      <c r="D880" t="s">
        <v>2762</v>
      </c>
      <c r="E880" t="s">
        <v>22890</v>
      </c>
      <c r="F880" t="s">
        <v>22863</v>
      </c>
    </row>
    <row r="881" spans="1:6" x14ac:dyDescent="0.2">
      <c r="A881" t="s">
        <v>3640</v>
      </c>
      <c r="B881" t="s">
        <v>2586</v>
      </c>
      <c r="C881" t="s">
        <v>22840</v>
      </c>
      <c r="D881" t="s">
        <v>2762</v>
      </c>
      <c r="E881" t="s">
        <v>22864</v>
      </c>
      <c r="F881" t="s">
        <v>22844</v>
      </c>
    </row>
    <row r="882" spans="1:6" x14ac:dyDescent="0.2">
      <c r="A882" t="s">
        <v>3641</v>
      </c>
      <c r="B882" t="s">
        <v>22854</v>
      </c>
      <c r="C882" t="s">
        <v>22853</v>
      </c>
      <c r="D882" t="s">
        <v>2751</v>
      </c>
      <c r="E882" t="s">
        <v>22890</v>
      </c>
      <c r="F882" t="s">
        <v>22892</v>
      </c>
    </row>
    <row r="883" spans="1:6" x14ac:dyDescent="0.2">
      <c r="A883" t="s">
        <v>3642</v>
      </c>
      <c r="B883" t="s">
        <v>22859</v>
      </c>
      <c r="C883" t="s">
        <v>22853</v>
      </c>
      <c r="D883" t="s">
        <v>2751</v>
      </c>
      <c r="E883" t="s">
        <v>22882</v>
      </c>
      <c r="F883" t="s">
        <v>22877</v>
      </c>
    </row>
    <row r="884" spans="1:6" x14ac:dyDescent="0.2">
      <c r="A884" t="s">
        <v>3643</v>
      </c>
      <c r="B884" t="s">
        <v>2590</v>
      </c>
      <c r="C884" t="s">
        <v>22845</v>
      </c>
      <c r="D884" t="s">
        <v>2751</v>
      </c>
      <c r="E884" t="s">
        <v>22846</v>
      </c>
      <c r="F884" t="s">
        <v>22885</v>
      </c>
    </row>
    <row r="885" spans="1:6" x14ac:dyDescent="0.2">
      <c r="A885" t="s">
        <v>3644</v>
      </c>
      <c r="B885" t="s">
        <v>2586</v>
      </c>
      <c r="C885" t="s">
        <v>22845</v>
      </c>
      <c r="D885" t="s">
        <v>2770</v>
      </c>
      <c r="E885" t="s">
        <v>22864</v>
      </c>
      <c r="F885" t="s">
        <v>22876</v>
      </c>
    </row>
    <row r="886" spans="1:6" x14ac:dyDescent="0.2">
      <c r="A886" t="s">
        <v>3645</v>
      </c>
      <c r="B886" t="s">
        <v>2575</v>
      </c>
      <c r="C886" t="s">
        <v>22840</v>
      </c>
      <c r="D886" t="s">
        <v>2751</v>
      </c>
      <c r="E886" t="s">
        <v>22869</v>
      </c>
      <c r="F886" t="s">
        <v>22858</v>
      </c>
    </row>
    <row r="887" spans="1:6" x14ac:dyDescent="0.2">
      <c r="A887" t="s">
        <v>3646</v>
      </c>
      <c r="B887" t="s">
        <v>2590</v>
      </c>
      <c r="C887" t="s">
        <v>22845</v>
      </c>
      <c r="D887" t="s">
        <v>2751</v>
      </c>
      <c r="E887" t="s">
        <v>22846</v>
      </c>
      <c r="F887" t="s">
        <v>22880</v>
      </c>
    </row>
    <row r="888" spans="1:6" x14ac:dyDescent="0.2">
      <c r="A888" t="s">
        <v>3647</v>
      </c>
      <c r="B888" t="s">
        <v>2575</v>
      </c>
      <c r="C888" t="s">
        <v>22840</v>
      </c>
      <c r="D888" t="s">
        <v>2770</v>
      </c>
      <c r="E888" t="s">
        <v>22857</v>
      </c>
      <c r="F888" t="s">
        <v>22889</v>
      </c>
    </row>
    <row r="889" spans="1:6" x14ac:dyDescent="0.2">
      <c r="A889" t="s">
        <v>3648</v>
      </c>
      <c r="B889" t="s">
        <v>2586</v>
      </c>
      <c r="C889" t="s">
        <v>22845</v>
      </c>
      <c r="D889" t="s">
        <v>2751</v>
      </c>
      <c r="E889" t="s">
        <v>22864</v>
      </c>
      <c r="F889" t="s">
        <v>22874</v>
      </c>
    </row>
    <row r="890" spans="1:6" x14ac:dyDescent="0.2">
      <c r="A890" t="s">
        <v>3649</v>
      </c>
      <c r="B890" t="s">
        <v>22854</v>
      </c>
      <c r="C890" t="s">
        <v>22840</v>
      </c>
      <c r="D890" t="s">
        <v>2751</v>
      </c>
      <c r="E890" t="s">
        <v>22862</v>
      </c>
      <c r="F890" t="s">
        <v>22868</v>
      </c>
    </row>
    <row r="891" spans="1:6" x14ac:dyDescent="0.2">
      <c r="A891" t="s">
        <v>3650</v>
      </c>
      <c r="B891" t="s">
        <v>22854</v>
      </c>
      <c r="C891" t="s">
        <v>22845</v>
      </c>
      <c r="D891" t="s">
        <v>2751</v>
      </c>
      <c r="E891" t="s">
        <v>22862</v>
      </c>
      <c r="F891" t="s">
        <v>22863</v>
      </c>
    </row>
    <row r="892" spans="1:6" x14ac:dyDescent="0.2">
      <c r="A892" t="s">
        <v>3651</v>
      </c>
      <c r="B892" t="s">
        <v>22854</v>
      </c>
      <c r="C892" t="s">
        <v>22853</v>
      </c>
      <c r="D892" t="s">
        <v>2751</v>
      </c>
      <c r="E892" t="s">
        <v>22878</v>
      </c>
      <c r="F892" t="s">
        <v>22863</v>
      </c>
    </row>
    <row r="893" spans="1:6" x14ac:dyDescent="0.2">
      <c r="A893" t="s">
        <v>3652</v>
      </c>
      <c r="B893" t="s">
        <v>2575</v>
      </c>
      <c r="C893" t="s">
        <v>22845</v>
      </c>
      <c r="D893" t="s">
        <v>2751</v>
      </c>
      <c r="E893" t="s">
        <v>22857</v>
      </c>
      <c r="F893" t="s">
        <v>22842</v>
      </c>
    </row>
    <row r="894" spans="1:6" x14ac:dyDescent="0.2">
      <c r="A894" t="s">
        <v>3653</v>
      </c>
      <c r="B894" t="s">
        <v>22854</v>
      </c>
      <c r="C894" t="s">
        <v>22840</v>
      </c>
      <c r="D894" t="s">
        <v>2751</v>
      </c>
      <c r="E894" t="s">
        <v>22855</v>
      </c>
      <c r="F894" t="s">
        <v>22892</v>
      </c>
    </row>
    <row r="895" spans="1:6" x14ac:dyDescent="0.2">
      <c r="A895" t="s">
        <v>3654</v>
      </c>
      <c r="B895" t="s">
        <v>22854</v>
      </c>
      <c r="C895" t="s">
        <v>22845</v>
      </c>
      <c r="D895" t="s">
        <v>2751</v>
      </c>
      <c r="E895" t="s">
        <v>22862</v>
      </c>
      <c r="F895" t="s">
        <v>22892</v>
      </c>
    </row>
    <row r="896" spans="1:6" x14ac:dyDescent="0.2">
      <c r="A896" t="s">
        <v>3655</v>
      </c>
      <c r="B896" t="s">
        <v>22859</v>
      </c>
      <c r="C896" t="s">
        <v>22845</v>
      </c>
      <c r="D896" t="s">
        <v>2751</v>
      </c>
      <c r="E896" t="s">
        <v>22866</v>
      </c>
      <c r="F896" t="s">
        <v>22861</v>
      </c>
    </row>
    <row r="897" spans="1:6" x14ac:dyDescent="0.2">
      <c r="A897" t="s">
        <v>3656</v>
      </c>
      <c r="B897" t="s">
        <v>2586</v>
      </c>
      <c r="C897" t="s">
        <v>22845</v>
      </c>
      <c r="D897" t="s">
        <v>2751</v>
      </c>
      <c r="E897" t="s">
        <v>22872</v>
      </c>
      <c r="F897" t="s">
        <v>22874</v>
      </c>
    </row>
    <row r="898" spans="1:6" x14ac:dyDescent="0.2">
      <c r="A898" t="s">
        <v>3657</v>
      </c>
      <c r="B898" t="s">
        <v>2590</v>
      </c>
      <c r="C898" t="s">
        <v>22853</v>
      </c>
      <c r="D898" t="s">
        <v>2770</v>
      </c>
      <c r="E898" t="s">
        <v>22846</v>
      </c>
      <c r="F898" t="s">
        <v>22847</v>
      </c>
    </row>
    <row r="899" spans="1:6" x14ac:dyDescent="0.2">
      <c r="A899" t="s">
        <v>3658</v>
      </c>
      <c r="B899" t="s">
        <v>2575</v>
      </c>
      <c r="C899" t="s">
        <v>22840</v>
      </c>
      <c r="D899" t="s">
        <v>2762</v>
      </c>
      <c r="E899" t="s">
        <v>22841</v>
      </c>
      <c r="F899" t="s">
        <v>22842</v>
      </c>
    </row>
    <row r="900" spans="1:6" x14ac:dyDescent="0.2">
      <c r="A900" t="s">
        <v>3659</v>
      </c>
      <c r="B900" t="s">
        <v>22854</v>
      </c>
      <c r="C900" t="s">
        <v>22845</v>
      </c>
      <c r="D900" t="s">
        <v>2755</v>
      </c>
      <c r="E900" t="s">
        <v>22862</v>
      </c>
      <c r="F900" t="s">
        <v>22868</v>
      </c>
    </row>
    <row r="901" spans="1:6" x14ac:dyDescent="0.2">
      <c r="A901" t="s">
        <v>3660</v>
      </c>
      <c r="B901" t="s">
        <v>22850</v>
      </c>
      <c r="C901" t="s">
        <v>22845</v>
      </c>
      <c r="D901" t="s">
        <v>2770</v>
      </c>
      <c r="E901" t="s">
        <v>22870</v>
      </c>
      <c r="F901" t="s">
        <v>22871</v>
      </c>
    </row>
    <row r="902" spans="1:6" x14ac:dyDescent="0.2">
      <c r="A902" t="s">
        <v>3661</v>
      </c>
      <c r="B902" t="s">
        <v>22854</v>
      </c>
      <c r="C902" t="s">
        <v>22845</v>
      </c>
      <c r="D902" t="s">
        <v>2751</v>
      </c>
      <c r="E902" t="s">
        <v>22862</v>
      </c>
      <c r="F902" t="s">
        <v>22892</v>
      </c>
    </row>
    <row r="903" spans="1:6" x14ac:dyDescent="0.2">
      <c r="A903" t="s">
        <v>3662</v>
      </c>
      <c r="B903" t="s">
        <v>22859</v>
      </c>
      <c r="C903" t="s">
        <v>22840</v>
      </c>
      <c r="D903" t="s">
        <v>2762</v>
      </c>
      <c r="E903" t="s">
        <v>22886</v>
      </c>
      <c r="F903" t="s">
        <v>22861</v>
      </c>
    </row>
    <row r="904" spans="1:6" x14ac:dyDescent="0.2">
      <c r="A904" t="s">
        <v>3663</v>
      </c>
      <c r="B904" t="s">
        <v>2590</v>
      </c>
      <c r="C904" t="s">
        <v>22845</v>
      </c>
      <c r="D904" t="s">
        <v>2762</v>
      </c>
      <c r="E904" t="s">
        <v>22849</v>
      </c>
      <c r="F904" t="s">
        <v>22847</v>
      </c>
    </row>
    <row r="905" spans="1:6" x14ac:dyDescent="0.2">
      <c r="A905" t="s">
        <v>3664</v>
      </c>
      <c r="B905" t="s">
        <v>2575</v>
      </c>
      <c r="C905" t="s">
        <v>22845</v>
      </c>
      <c r="D905" t="s">
        <v>2751</v>
      </c>
      <c r="E905" t="s">
        <v>22841</v>
      </c>
      <c r="F905" t="s">
        <v>22875</v>
      </c>
    </row>
    <row r="906" spans="1:6" x14ac:dyDescent="0.2">
      <c r="A906" t="s">
        <v>3665</v>
      </c>
      <c r="B906" t="s">
        <v>2590</v>
      </c>
      <c r="C906" t="s">
        <v>22840</v>
      </c>
      <c r="D906" t="s">
        <v>2751</v>
      </c>
      <c r="E906" t="s">
        <v>22849</v>
      </c>
      <c r="F906" t="s">
        <v>22880</v>
      </c>
    </row>
    <row r="907" spans="1:6" x14ac:dyDescent="0.2">
      <c r="A907" t="s">
        <v>3666</v>
      </c>
      <c r="B907" t="s">
        <v>22859</v>
      </c>
      <c r="C907" t="s">
        <v>22840</v>
      </c>
      <c r="D907" t="s">
        <v>2762</v>
      </c>
      <c r="E907" t="s">
        <v>22860</v>
      </c>
      <c r="F907" t="s">
        <v>22867</v>
      </c>
    </row>
    <row r="908" spans="1:6" x14ac:dyDescent="0.2">
      <c r="A908" t="s">
        <v>3667</v>
      </c>
      <c r="B908" t="s">
        <v>22859</v>
      </c>
      <c r="C908" t="s">
        <v>22845</v>
      </c>
      <c r="D908" t="s">
        <v>2751</v>
      </c>
      <c r="E908" t="s">
        <v>22866</v>
      </c>
      <c r="F908" t="s">
        <v>22877</v>
      </c>
    </row>
    <row r="909" spans="1:6" x14ac:dyDescent="0.2">
      <c r="A909" t="s">
        <v>3668</v>
      </c>
      <c r="B909" t="s">
        <v>2586</v>
      </c>
      <c r="C909" t="s">
        <v>22840</v>
      </c>
      <c r="D909" t="s">
        <v>2751</v>
      </c>
      <c r="E909" t="s">
        <v>22848</v>
      </c>
      <c r="F909" t="s">
        <v>22876</v>
      </c>
    </row>
    <row r="910" spans="1:6" x14ac:dyDescent="0.2">
      <c r="A910" t="s">
        <v>3669</v>
      </c>
      <c r="B910" t="s">
        <v>2575</v>
      </c>
      <c r="C910" t="s">
        <v>22845</v>
      </c>
      <c r="D910" t="s">
        <v>2762</v>
      </c>
      <c r="E910" t="s">
        <v>22869</v>
      </c>
      <c r="F910" t="s">
        <v>22842</v>
      </c>
    </row>
    <row r="911" spans="1:6" x14ac:dyDescent="0.2">
      <c r="A911" t="s">
        <v>3670</v>
      </c>
      <c r="B911" t="s">
        <v>2586</v>
      </c>
      <c r="C911" t="s">
        <v>22845</v>
      </c>
      <c r="D911" t="s">
        <v>2770</v>
      </c>
      <c r="E911" t="s">
        <v>22843</v>
      </c>
      <c r="F911" t="s">
        <v>22876</v>
      </c>
    </row>
    <row r="912" spans="1:6" x14ac:dyDescent="0.2">
      <c r="A912" t="s">
        <v>3671</v>
      </c>
      <c r="B912" t="s">
        <v>22854</v>
      </c>
      <c r="C912" t="s">
        <v>22845</v>
      </c>
      <c r="D912" t="s">
        <v>2762</v>
      </c>
      <c r="E912" t="s">
        <v>22862</v>
      </c>
      <c r="F912" t="s">
        <v>22856</v>
      </c>
    </row>
    <row r="913" spans="1:6" x14ac:dyDescent="0.2">
      <c r="A913" t="s">
        <v>3672</v>
      </c>
      <c r="B913" t="s">
        <v>2575</v>
      </c>
      <c r="C913" t="s">
        <v>22840</v>
      </c>
      <c r="D913" t="s">
        <v>2755</v>
      </c>
      <c r="E913" t="s">
        <v>22887</v>
      </c>
      <c r="F913" t="s">
        <v>22889</v>
      </c>
    </row>
    <row r="914" spans="1:6" x14ac:dyDescent="0.2">
      <c r="A914" t="s">
        <v>3673</v>
      </c>
      <c r="B914" t="s">
        <v>2590</v>
      </c>
      <c r="C914" t="s">
        <v>22845</v>
      </c>
      <c r="D914" t="s">
        <v>2762</v>
      </c>
      <c r="E914" t="s">
        <v>22849</v>
      </c>
      <c r="F914" t="s">
        <v>22880</v>
      </c>
    </row>
    <row r="915" spans="1:6" x14ac:dyDescent="0.2">
      <c r="A915" t="s">
        <v>3674</v>
      </c>
      <c r="B915" t="s">
        <v>2575</v>
      </c>
      <c r="C915" t="s">
        <v>22840</v>
      </c>
      <c r="D915" t="s">
        <v>2751</v>
      </c>
      <c r="E915" t="s">
        <v>22857</v>
      </c>
      <c r="F915" t="s">
        <v>22842</v>
      </c>
    </row>
    <row r="916" spans="1:6" x14ac:dyDescent="0.2">
      <c r="A916" t="s">
        <v>3675</v>
      </c>
      <c r="B916" t="s">
        <v>22859</v>
      </c>
      <c r="C916" t="s">
        <v>22845</v>
      </c>
      <c r="D916" t="s">
        <v>2751</v>
      </c>
      <c r="E916" t="s">
        <v>22882</v>
      </c>
      <c r="F916" t="s">
        <v>22883</v>
      </c>
    </row>
    <row r="917" spans="1:6" x14ac:dyDescent="0.2">
      <c r="A917" t="s">
        <v>3676</v>
      </c>
      <c r="B917" t="s">
        <v>22850</v>
      </c>
      <c r="C917" t="s">
        <v>22845</v>
      </c>
      <c r="D917" t="s">
        <v>2751</v>
      </c>
      <c r="E917" t="s">
        <v>22881</v>
      </c>
      <c r="F917" t="s">
        <v>22852</v>
      </c>
    </row>
    <row r="918" spans="1:6" x14ac:dyDescent="0.2">
      <c r="A918" t="s">
        <v>3677</v>
      </c>
      <c r="B918" t="s">
        <v>22854</v>
      </c>
      <c r="C918" t="s">
        <v>22840</v>
      </c>
      <c r="D918" t="s">
        <v>2770</v>
      </c>
      <c r="E918" t="s">
        <v>22890</v>
      </c>
      <c r="F918" t="s">
        <v>22868</v>
      </c>
    </row>
    <row r="919" spans="1:6" x14ac:dyDescent="0.2">
      <c r="A919" t="s">
        <v>3678</v>
      </c>
      <c r="B919" t="s">
        <v>2575</v>
      </c>
      <c r="C919" t="s">
        <v>22853</v>
      </c>
      <c r="D919" t="s">
        <v>2751</v>
      </c>
      <c r="E919" t="s">
        <v>22857</v>
      </c>
      <c r="F919" t="s">
        <v>22858</v>
      </c>
    </row>
    <row r="920" spans="1:6" x14ac:dyDescent="0.2">
      <c r="A920" t="s">
        <v>3679</v>
      </c>
      <c r="B920" t="s">
        <v>2586</v>
      </c>
      <c r="C920" t="s">
        <v>22840</v>
      </c>
      <c r="D920" t="s">
        <v>2770</v>
      </c>
      <c r="E920" t="s">
        <v>22848</v>
      </c>
      <c r="F920" t="s">
        <v>22844</v>
      </c>
    </row>
    <row r="921" spans="1:6" x14ac:dyDescent="0.2">
      <c r="A921" t="s">
        <v>3680</v>
      </c>
      <c r="B921" t="s">
        <v>22854</v>
      </c>
      <c r="C921" t="s">
        <v>22853</v>
      </c>
      <c r="D921" t="s">
        <v>2751</v>
      </c>
      <c r="E921" t="s">
        <v>22890</v>
      </c>
      <c r="F921" t="s">
        <v>22856</v>
      </c>
    </row>
    <row r="922" spans="1:6" x14ac:dyDescent="0.2">
      <c r="A922" t="s">
        <v>3681</v>
      </c>
      <c r="B922" t="s">
        <v>22854</v>
      </c>
      <c r="C922" t="s">
        <v>22845</v>
      </c>
      <c r="D922" t="s">
        <v>2762</v>
      </c>
      <c r="E922" t="s">
        <v>22855</v>
      </c>
      <c r="F922" t="s">
        <v>22892</v>
      </c>
    </row>
    <row r="923" spans="1:6" x14ac:dyDescent="0.2">
      <c r="A923" t="s">
        <v>3682</v>
      </c>
      <c r="B923" t="s">
        <v>22850</v>
      </c>
      <c r="C923" t="s">
        <v>22840</v>
      </c>
      <c r="D923" t="s">
        <v>2762</v>
      </c>
      <c r="E923" t="s">
        <v>22851</v>
      </c>
      <c r="F923" t="s">
        <v>22852</v>
      </c>
    </row>
    <row r="924" spans="1:6" x14ac:dyDescent="0.2">
      <c r="A924" t="s">
        <v>3683</v>
      </c>
      <c r="B924" t="s">
        <v>22854</v>
      </c>
      <c r="C924" t="s">
        <v>22845</v>
      </c>
      <c r="D924" t="s">
        <v>2751</v>
      </c>
      <c r="E924" t="s">
        <v>22862</v>
      </c>
      <c r="F924" t="s">
        <v>22863</v>
      </c>
    </row>
    <row r="925" spans="1:6" x14ac:dyDescent="0.2">
      <c r="A925" t="s">
        <v>3684</v>
      </c>
      <c r="B925" t="s">
        <v>2575</v>
      </c>
      <c r="C925" t="s">
        <v>22840</v>
      </c>
      <c r="D925" t="s">
        <v>2751</v>
      </c>
      <c r="E925" t="s">
        <v>22841</v>
      </c>
      <c r="F925" t="s">
        <v>22842</v>
      </c>
    </row>
    <row r="926" spans="1:6" x14ac:dyDescent="0.2">
      <c r="A926" t="s">
        <v>3685</v>
      </c>
      <c r="B926" t="s">
        <v>2586</v>
      </c>
      <c r="C926" t="s">
        <v>22840</v>
      </c>
      <c r="D926" t="s">
        <v>2751</v>
      </c>
      <c r="E926" t="s">
        <v>22843</v>
      </c>
      <c r="F926" t="s">
        <v>22876</v>
      </c>
    </row>
    <row r="927" spans="1:6" x14ac:dyDescent="0.2">
      <c r="A927" t="s">
        <v>3686</v>
      </c>
      <c r="B927" t="s">
        <v>22854</v>
      </c>
      <c r="C927" t="s">
        <v>22840</v>
      </c>
      <c r="D927" t="s">
        <v>2751</v>
      </c>
      <c r="E927" t="s">
        <v>22855</v>
      </c>
      <c r="F927" t="s">
        <v>22868</v>
      </c>
    </row>
    <row r="928" spans="1:6" x14ac:dyDescent="0.2">
      <c r="A928" t="s">
        <v>3687</v>
      </c>
      <c r="B928" t="s">
        <v>22859</v>
      </c>
      <c r="C928" t="s">
        <v>22840</v>
      </c>
      <c r="D928" t="s">
        <v>2751</v>
      </c>
      <c r="E928" t="s">
        <v>22866</v>
      </c>
      <c r="F928" t="s">
        <v>22877</v>
      </c>
    </row>
    <row r="929" spans="1:6" x14ac:dyDescent="0.2">
      <c r="A929" t="s">
        <v>3688</v>
      </c>
      <c r="B929" t="s">
        <v>22859</v>
      </c>
      <c r="C929" t="s">
        <v>22840</v>
      </c>
      <c r="D929" t="s">
        <v>2770</v>
      </c>
      <c r="E929" t="s">
        <v>22866</v>
      </c>
      <c r="F929" t="s">
        <v>22877</v>
      </c>
    </row>
    <row r="930" spans="1:6" x14ac:dyDescent="0.2">
      <c r="A930" t="s">
        <v>3689</v>
      </c>
      <c r="B930" t="s">
        <v>2575</v>
      </c>
      <c r="C930" t="s">
        <v>22853</v>
      </c>
      <c r="D930" t="s">
        <v>2770</v>
      </c>
      <c r="E930" t="s">
        <v>22857</v>
      </c>
      <c r="F930" t="s">
        <v>22875</v>
      </c>
    </row>
    <row r="931" spans="1:6" x14ac:dyDescent="0.2">
      <c r="A931" t="s">
        <v>3690</v>
      </c>
      <c r="B931" t="s">
        <v>2575</v>
      </c>
      <c r="C931" t="s">
        <v>22840</v>
      </c>
      <c r="D931" t="s">
        <v>2751</v>
      </c>
      <c r="E931" t="s">
        <v>22869</v>
      </c>
      <c r="F931" t="s">
        <v>22858</v>
      </c>
    </row>
    <row r="932" spans="1:6" x14ac:dyDescent="0.2">
      <c r="A932" t="s">
        <v>3691</v>
      </c>
      <c r="B932" t="s">
        <v>22850</v>
      </c>
      <c r="C932" t="s">
        <v>22845</v>
      </c>
      <c r="D932" t="s">
        <v>2755</v>
      </c>
      <c r="E932" t="s">
        <v>22893</v>
      </c>
      <c r="F932" t="s">
        <v>22871</v>
      </c>
    </row>
    <row r="933" spans="1:6" x14ac:dyDescent="0.2">
      <c r="A933" t="s">
        <v>3692</v>
      </c>
      <c r="B933" t="s">
        <v>2590</v>
      </c>
      <c r="C933" t="s">
        <v>22853</v>
      </c>
      <c r="D933" t="s">
        <v>2755</v>
      </c>
      <c r="E933" t="s">
        <v>22884</v>
      </c>
      <c r="F933" t="s">
        <v>22847</v>
      </c>
    </row>
    <row r="934" spans="1:6" x14ac:dyDescent="0.2">
      <c r="A934" t="s">
        <v>3693</v>
      </c>
      <c r="B934" t="s">
        <v>2586</v>
      </c>
      <c r="C934" t="s">
        <v>22840</v>
      </c>
      <c r="D934" t="s">
        <v>2751</v>
      </c>
      <c r="E934" t="s">
        <v>22843</v>
      </c>
      <c r="F934" t="s">
        <v>22873</v>
      </c>
    </row>
    <row r="935" spans="1:6" x14ac:dyDescent="0.2">
      <c r="A935" t="s">
        <v>3694</v>
      </c>
      <c r="B935" t="s">
        <v>2575</v>
      </c>
      <c r="C935" t="s">
        <v>22853</v>
      </c>
      <c r="D935" t="s">
        <v>2751</v>
      </c>
      <c r="E935" t="s">
        <v>22841</v>
      </c>
      <c r="F935" t="s">
        <v>22875</v>
      </c>
    </row>
    <row r="936" spans="1:6" x14ac:dyDescent="0.2">
      <c r="A936" t="s">
        <v>3695</v>
      </c>
      <c r="B936" t="s">
        <v>2586</v>
      </c>
      <c r="C936" t="s">
        <v>22845</v>
      </c>
      <c r="D936" t="s">
        <v>2751</v>
      </c>
      <c r="E936" t="s">
        <v>22864</v>
      </c>
      <c r="F936" t="s">
        <v>22873</v>
      </c>
    </row>
    <row r="937" spans="1:6" x14ac:dyDescent="0.2">
      <c r="A937" t="s">
        <v>3696</v>
      </c>
      <c r="B937" t="s">
        <v>2575</v>
      </c>
      <c r="C937" t="s">
        <v>22840</v>
      </c>
      <c r="D937" t="s">
        <v>2751</v>
      </c>
      <c r="E937" t="s">
        <v>22841</v>
      </c>
      <c r="F937" t="s">
        <v>22858</v>
      </c>
    </row>
    <row r="938" spans="1:6" x14ac:dyDescent="0.2">
      <c r="A938" t="s">
        <v>3697</v>
      </c>
      <c r="B938" t="s">
        <v>2586</v>
      </c>
      <c r="C938" t="s">
        <v>22840</v>
      </c>
      <c r="D938" t="s">
        <v>2751</v>
      </c>
      <c r="E938" t="s">
        <v>22848</v>
      </c>
      <c r="F938" t="s">
        <v>22874</v>
      </c>
    </row>
    <row r="939" spans="1:6" x14ac:dyDescent="0.2">
      <c r="A939" t="s">
        <v>3698</v>
      </c>
      <c r="B939" t="s">
        <v>2590</v>
      </c>
      <c r="C939" t="s">
        <v>22840</v>
      </c>
      <c r="D939" t="s">
        <v>2770</v>
      </c>
      <c r="E939" t="s">
        <v>22884</v>
      </c>
      <c r="F939" t="s">
        <v>22880</v>
      </c>
    </row>
    <row r="940" spans="1:6" x14ac:dyDescent="0.2">
      <c r="A940" t="s">
        <v>3699</v>
      </c>
      <c r="B940" t="s">
        <v>2575</v>
      </c>
      <c r="C940" t="s">
        <v>22845</v>
      </c>
      <c r="D940" t="s">
        <v>2770</v>
      </c>
      <c r="E940" t="s">
        <v>22869</v>
      </c>
      <c r="F940" t="s">
        <v>22875</v>
      </c>
    </row>
    <row r="941" spans="1:6" x14ac:dyDescent="0.2">
      <c r="A941" t="s">
        <v>3700</v>
      </c>
      <c r="B941" t="s">
        <v>2590</v>
      </c>
      <c r="C941" t="s">
        <v>22840</v>
      </c>
      <c r="D941" t="s">
        <v>2755</v>
      </c>
      <c r="E941" t="s">
        <v>22849</v>
      </c>
      <c r="F941" t="s">
        <v>22847</v>
      </c>
    </row>
    <row r="942" spans="1:6" x14ac:dyDescent="0.2">
      <c r="A942" t="s">
        <v>3701</v>
      </c>
      <c r="B942" t="s">
        <v>2590</v>
      </c>
      <c r="C942" t="s">
        <v>22853</v>
      </c>
      <c r="D942" t="s">
        <v>2762</v>
      </c>
      <c r="E942" t="s">
        <v>22879</v>
      </c>
      <c r="F942" t="s">
        <v>22880</v>
      </c>
    </row>
    <row r="943" spans="1:6" x14ac:dyDescent="0.2">
      <c r="A943" t="s">
        <v>3702</v>
      </c>
      <c r="B943" t="s">
        <v>22859</v>
      </c>
      <c r="C943" t="s">
        <v>22840</v>
      </c>
      <c r="D943" t="s">
        <v>2751</v>
      </c>
      <c r="E943" t="s">
        <v>22860</v>
      </c>
      <c r="F943" t="s">
        <v>22861</v>
      </c>
    </row>
    <row r="944" spans="1:6" x14ac:dyDescent="0.2">
      <c r="A944" t="s">
        <v>3703</v>
      </c>
      <c r="B944" t="s">
        <v>2586</v>
      </c>
      <c r="C944" t="s">
        <v>22840</v>
      </c>
      <c r="D944" t="s">
        <v>2762</v>
      </c>
      <c r="E944" t="s">
        <v>22848</v>
      </c>
      <c r="F944" t="s">
        <v>22844</v>
      </c>
    </row>
    <row r="945" spans="1:6" x14ac:dyDescent="0.2">
      <c r="A945" t="s">
        <v>3704</v>
      </c>
      <c r="B945" t="s">
        <v>22854</v>
      </c>
      <c r="C945" t="s">
        <v>22845</v>
      </c>
      <c r="D945" t="s">
        <v>2751</v>
      </c>
      <c r="E945" t="s">
        <v>22890</v>
      </c>
      <c r="F945" t="s">
        <v>22856</v>
      </c>
    </row>
    <row r="946" spans="1:6" x14ac:dyDescent="0.2">
      <c r="A946" t="s">
        <v>3705</v>
      </c>
      <c r="B946" t="s">
        <v>2590</v>
      </c>
      <c r="C946" t="s">
        <v>22845</v>
      </c>
      <c r="D946" t="s">
        <v>2751</v>
      </c>
      <c r="E946" t="s">
        <v>22846</v>
      </c>
      <c r="F946" t="s">
        <v>22888</v>
      </c>
    </row>
    <row r="947" spans="1:6" x14ac:dyDescent="0.2">
      <c r="A947" t="s">
        <v>3706</v>
      </c>
      <c r="B947" t="s">
        <v>22859</v>
      </c>
      <c r="C947" t="s">
        <v>22840</v>
      </c>
      <c r="D947" t="s">
        <v>2762</v>
      </c>
      <c r="E947" t="s">
        <v>22886</v>
      </c>
      <c r="F947" t="s">
        <v>22867</v>
      </c>
    </row>
    <row r="948" spans="1:6" x14ac:dyDescent="0.2">
      <c r="A948" t="s">
        <v>3707</v>
      </c>
      <c r="B948" t="s">
        <v>22854</v>
      </c>
      <c r="C948" t="s">
        <v>22840</v>
      </c>
      <c r="D948" t="s">
        <v>2770</v>
      </c>
      <c r="E948" t="s">
        <v>22890</v>
      </c>
      <c r="F948" t="s">
        <v>22868</v>
      </c>
    </row>
    <row r="949" spans="1:6" x14ac:dyDescent="0.2">
      <c r="A949" t="s">
        <v>3708</v>
      </c>
      <c r="B949" t="s">
        <v>22850</v>
      </c>
      <c r="C949" t="s">
        <v>22840</v>
      </c>
      <c r="D949" t="s">
        <v>2751</v>
      </c>
      <c r="E949" t="s">
        <v>22851</v>
      </c>
      <c r="F949" t="s">
        <v>22891</v>
      </c>
    </row>
    <row r="950" spans="1:6" x14ac:dyDescent="0.2">
      <c r="A950" t="s">
        <v>3709</v>
      </c>
      <c r="B950" t="s">
        <v>22850</v>
      </c>
      <c r="C950" t="s">
        <v>22845</v>
      </c>
      <c r="D950" t="s">
        <v>2751</v>
      </c>
      <c r="E950" t="s">
        <v>22893</v>
      </c>
      <c r="F950" t="s">
        <v>22852</v>
      </c>
    </row>
    <row r="951" spans="1:6" x14ac:dyDescent="0.2">
      <c r="A951" t="s">
        <v>3710</v>
      </c>
      <c r="B951" t="s">
        <v>2590</v>
      </c>
      <c r="C951" t="s">
        <v>22845</v>
      </c>
      <c r="D951" t="s">
        <v>2770</v>
      </c>
      <c r="E951" t="s">
        <v>22846</v>
      </c>
      <c r="F951" t="s">
        <v>22847</v>
      </c>
    </row>
    <row r="952" spans="1:6" x14ac:dyDescent="0.2">
      <c r="A952" t="s">
        <v>3711</v>
      </c>
      <c r="B952" t="s">
        <v>22854</v>
      </c>
      <c r="C952" t="s">
        <v>22840</v>
      </c>
      <c r="D952" t="s">
        <v>2751</v>
      </c>
      <c r="E952" t="s">
        <v>22878</v>
      </c>
      <c r="F952" t="s">
        <v>22856</v>
      </c>
    </row>
    <row r="953" spans="1:6" x14ac:dyDescent="0.2">
      <c r="A953" t="s">
        <v>3712</v>
      </c>
      <c r="B953" t="s">
        <v>2590</v>
      </c>
      <c r="C953" t="s">
        <v>22845</v>
      </c>
      <c r="D953" t="s">
        <v>2762</v>
      </c>
      <c r="E953" t="s">
        <v>22884</v>
      </c>
      <c r="F953" t="s">
        <v>22847</v>
      </c>
    </row>
    <row r="954" spans="1:6" x14ac:dyDescent="0.2">
      <c r="A954" t="s">
        <v>3713</v>
      </c>
      <c r="B954" t="s">
        <v>2575</v>
      </c>
      <c r="C954" t="s">
        <v>22840</v>
      </c>
      <c r="D954" t="s">
        <v>2762</v>
      </c>
      <c r="E954" t="s">
        <v>22857</v>
      </c>
      <c r="F954" t="s">
        <v>22842</v>
      </c>
    </row>
    <row r="955" spans="1:6" x14ac:dyDescent="0.2">
      <c r="A955" t="s">
        <v>3714</v>
      </c>
      <c r="B955" t="s">
        <v>2575</v>
      </c>
      <c r="C955" t="s">
        <v>22845</v>
      </c>
      <c r="D955" t="s">
        <v>2751</v>
      </c>
      <c r="E955" t="s">
        <v>22857</v>
      </c>
      <c r="F955" t="s">
        <v>22858</v>
      </c>
    </row>
    <row r="956" spans="1:6" x14ac:dyDescent="0.2">
      <c r="A956" t="s">
        <v>3715</v>
      </c>
      <c r="B956" t="s">
        <v>22854</v>
      </c>
      <c r="C956" t="s">
        <v>22840</v>
      </c>
      <c r="D956" t="s">
        <v>2751</v>
      </c>
      <c r="E956" t="s">
        <v>22878</v>
      </c>
      <c r="F956" t="s">
        <v>22856</v>
      </c>
    </row>
    <row r="957" spans="1:6" x14ac:dyDescent="0.2">
      <c r="A957" t="s">
        <v>3716</v>
      </c>
      <c r="B957" t="s">
        <v>2590</v>
      </c>
      <c r="C957" t="s">
        <v>22840</v>
      </c>
      <c r="D957" t="s">
        <v>2755</v>
      </c>
      <c r="E957" t="s">
        <v>22884</v>
      </c>
      <c r="F957" t="s">
        <v>22847</v>
      </c>
    </row>
    <row r="958" spans="1:6" x14ac:dyDescent="0.2">
      <c r="A958" t="s">
        <v>3717</v>
      </c>
      <c r="B958" t="s">
        <v>2586</v>
      </c>
      <c r="C958" t="s">
        <v>22840</v>
      </c>
      <c r="D958" t="s">
        <v>2762</v>
      </c>
      <c r="E958" t="s">
        <v>22848</v>
      </c>
      <c r="F958" t="s">
        <v>22873</v>
      </c>
    </row>
    <row r="959" spans="1:6" x14ac:dyDescent="0.2">
      <c r="A959" t="s">
        <v>3718</v>
      </c>
      <c r="B959" t="s">
        <v>2586</v>
      </c>
      <c r="C959" t="s">
        <v>22853</v>
      </c>
      <c r="D959" t="s">
        <v>2751</v>
      </c>
      <c r="E959" t="s">
        <v>22843</v>
      </c>
      <c r="F959" t="s">
        <v>22876</v>
      </c>
    </row>
    <row r="960" spans="1:6" x14ac:dyDescent="0.2">
      <c r="A960" t="s">
        <v>3719</v>
      </c>
      <c r="B960" t="s">
        <v>2575</v>
      </c>
      <c r="C960" t="s">
        <v>22840</v>
      </c>
      <c r="D960" t="s">
        <v>2762</v>
      </c>
      <c r="E960" t="s">
        <v>22869</v>
      </c>
      <c r="F960" t="s">
        <v>22842</v>
      </c>
    </row>
    <row r="961" spans="1:6" x14ac:dyDescent="0.2">
      <c r="A961" t="s">
        <v>3720</v>
      </c>
      <c r="B961" t="s">
        <v>2575</v>
      </c>
      <c r="C961" t="s">
        <v>22845</v>
      </c>
      <c r="D961" t="s">
        <v>2762</v>
      </c>
      <c r="E961" t="s">
        <v>22841</v>
      </c>
      <c r="F961" t="s">
        <v>22858</v>
      </c>
    </row>
    <row r="962" spans="1:6" x14ac:dyDescent="0.2">
      <c r="A962" t="s">
        <v>3721</v>
      </c>
      <c r="B962" t="s">
        <v>2586</v>
      </c>
      <c r="C962" t="s">
        <v>22853</v>
      </c>
      <c r="D962" t="s">
        <v>2751</v>
      </c>
      <c r="E962" t="s">
        <v>22872</v>
      </c>
      <c r="F962" t="s">
        <v>22874</v>
      </c>
    </row>
    <row r="963" spans="1:6" x14ac:dyDescent="0.2">
      <c r="A963" t="s">
        <v>3722</v>
      </c>
      <c r="B963" t="s">
        <v>2586</v>
      </c>
      <c r="C963" t="s">
        <v>22840</v>
      </c>
      <c r="D963" t="s">
        <v>2751</v>
      </c>
      <c r="E963" t="s">
        <v>22848</v>
      </c>
      <c r="F963" t="s">
        <v>22876</v>
      </c>
    </row>
    <row r="964" spans="1:6" x14ac:dyDescent="0.2">
      <c r="A964" t="s">
        <v>3723</v>
      </c>
      <c r="B964" t="s">
        <v>22854</v>
      </c>
      <c r="C964" t="s">
        <v>22840</v>
      </c>
      <c r="D964" t="s">
        <v>2762</v>
      </c>
      <c r="E964" t="s">
        <v>22855</v>
      </c>
      <c r="F964" t="s">
        <v>22856</v>
      </c>
    </row>
    <row r="965" spans="1:6" x14ac:dyDescent="0.2">
      <c r="A965" t="s">
        <v>3724</v>
      </c>
      <c r="B965" t="s">
        <v>2575</v>
      </c>
      <c r="C965" t="s">
        <v>22840</v>
      </c>
      <c r="D965" t="s">
        <v>2762</v>
      </c>
      <c r="E965" t="s">
        <v>22841</v>
      </c>
      <c r="F965" t="s">
        <v>22858</v>
      </c>
    </row>
    <row r="966" spans="1:6" x14ac:dyDescent="0.2">
      <c r="A966" t="s">
        <v>3725</v>
      </c>
      <c r="B966" t="s">
        <v>22854</v>
      </c>
      <c r="C966" t="s">
        <v>22840</v>
      </c>
      <c r="D966" t="s">
        <v>2751</v>
      </c>
      <c r="E966" t="s">
        <v>22862</v>
      </c>
      <c r="F966" t="s">
        <v>22856</v>
      </c>
    </row>
    <row r="967" spans="1:6" x14ac:dyDescent="0.2">
      <c r="A967" t="s">
        <v>3726</v>
      </c>
      <c r="B967" t="s">
        <v>22859</v>
      </c>
      <c r="C967" t="s">
        <v>22840</v>
      </c>
      <c r="D967" t="s">
        <v>2755</v>
      </c>
      <c r="E967" t="s">
        <v>22866</v>
      </c>
      <c r="F967" t="s">
        <v>22861</v>
      </c>
    </row>
    <row r="968" spans="1:6" x14ac:dyDescent="0.2">
      <c r="A968" t="s">
        <v>3727</v>
      </c>
      <c r="B968" t="s">
        <v>2586</v>
      </c>
      <c r="C968" t="s">
        <v>22840</v>
      </c>
      <c r="D968" t="s">
        <v>2762</v>
      </c>
      <c r="E968" t="s">
        <v>22843</v>
      </c>
      <c r="F968" t="s">
        <v>22873</v>
      </c>
    </row>
    <row r="969" spans="1:6" x14ac:dyDescent="0.2">
      <c r="A969" t="s">
        <v>3728</v>
      </c>
      <c r="B969" t="s">
        <v>22859</v>
      </c>
      <c r="C969" t="s">
        <v>22840</v>
      </c>
      <c r="D969" t="s">
        <v>2770</v>
      </c>
      <c r="E969" t="s">
        <v>22860</v>
      </c>
      <c r="F969" t="s">
        <v>22877</v>
      </c>
    </row>
    <row r="970" spans="1:6" x14ac:dyDescent="0.2">
      <c r="A970" t="s">
        <v>3729</v>
      </c>
      <c r="B970" t="s">
        <v>2586</v>
      </c>
      <c r="C970" t="s">
        <v>22845</v>
      </c>
      <c r="D970" t="s">
        <v>2751</v>
      </c>
      <c r="E970" t="s">
        <v>22872</v>
      </c>
      <c r="F970" t="s">
        <v>22844</v>
      </c>
    </row>
    <row r="971" spans="1:6" x14ac:dyDescent="0.2">
      <c r="A971" t="s">
        <v>3730</v>
      </c>
      <c r="B971" t="s">
        <v>22854</v>
      </c>
      <c r="C971" t="s">
        <v>22853</v>
      </c>
      <c r="D971" t="s">
        <v>2762</v>
      </c>
      <c r="E971" t="s">
        <v>22862</v>
      </c>
      <c r="F971" t="s">
        <v>22892</v>
      </c>
    </row>
    <row r="972" spans="1:6" x14ac:dyDescent="0.2">
      <c r="A972" t="s">
        <v>3731</v>
      </c>
      <c r="B972" t="s">
        <v>2575</v>
      </c>
      <c r="C972" t="s">
        <v>22845</v>
      </c>
      <c r="D972" t="s">
        <v>2770</v>
      </c>
      <c r="E972" t="s">
        <v>22887</v>
      </c>
      <c r="F972" t="s">
        <v>22875</v>
      </c>
    </row>
    <row r="973" spans="1:6" x14ac:dyDescent="0.2">
      <c r="A973" t="s">
        <v>3732</v>
      </c>
      <c r="B973" t="s">
        <v>2575</v>
      </c>
      <c r="C973" t="s">
        <v>22840</v>
      </c>
      <c r="D973" t="s">
        <v>2770</v>
      </c>
      <c r="E973" t="s">
        <v>22887</v>
      </c>
      <c r="F973" t="s">
        <v>22858</v>
      </c>
    </row>
    <row r="974" spans="1:6" x14ac:dyDescent="0.2">
      <c r="A974" t="s">
        <v>3733</v>
      </c>
      <c r="B974" t="s">
        <v>2586</v>
      </c>
      <c r="C974" t="s">
        <v>22840</v>
      </c>
      <c r="D974" t="s">
        <v>2762</v>
      </c>
      <c r="E974" t="s">
        <v>22864</v>
      </c>
      <c r="F974" t="s">
        <v>22874</v>
      </c>
    </row>
    <row r="975" spans="1:6" x14ac:dyDescent="0.2">
      <c r="A975" t="s">
        <v>3734</v>
      </c>
      <c r="B975" t="s">
        <v>22859</v>
      </c>
      <c r="C975" t="s">
        <v>22840</v>
      </c>
      <c r="D975" t="s">
        <v>2762</v>
      </c>
      <c r="E975" t="s">
        <v>22882</v>
      </c>
      <c r="F975" t="s">
        <v>22861</v>
      </c>
    </row>
    <row r="976" spans="1:6" x14ac:dyDescent="0.2">
      <c r="A976" t="s">
        <v>3735</v>
      </c>
      <c r="B976" t="s">
        <v>22854</v>
      </c>
      <c r="C976" t="s">
        <v>22853</v>
      </c>
      <c r="D976" t="s">
        <v>2770</v>
      </c>
      <c r="E976" t="s">
        <v>22878</v>
      </c>
      <c r="F976" t="s">
        <v>22863</v>
      </c>
    </row>
    <row r="977" spans="1:6" x14ac:dyDescent="0.2">
      <c r="A977" t="s">
        <v>3736</v>
      </c>
      <c r="B977" t="s">
        <v>2575</v>
      </c>
      <c r="C977" t="s">
        <v>22840</v>
      </c>
      <c r="D977" t="s">
        <v>2751</v>
      </c>
      <c r="E977" t="s">
        <v>22869</v>
      </c>
      <c r="F977" t="s">
        <v>22889</v>
      </c>
    </row>
    <row r="978" spans="1:6" x14ac:dyDescent="0.2">
      <c r="A978" t="s">
        <v>3737</v>
      </c>
      <c r="B978" t="s">
        <v>22854</v>
      </c>
      <c r="C978" t="s">
        <v>22840</v>
      </c>
      <c r="D978" t="s">
        <v>2762</v>
      </c>
      <c r="E978" t="s">
        <v>22855</v>
      </c>
      <c r="F978" t="s">
        <v>22892</v>
      </c>
    </row>
    <row r="979" spans="1:6" x14ac:dyDescent="0.2">
      <c r="A979" t="s">
        <v>3738</v>
      </c>
      <c r="B979" t="s">
        <v>2575</v>
      </c>
      <c r="C979" t="s">
        <v>22840</v>
      </c>
      <c r="D979" t="s">
        <v>2751</v>
      </c>
      <c r="E979" t="s">
        <v>22869</v>
      </c>
      <c r="F979" t="s">
        <v>22875</v>
      </c>
    </row>
    <row r="980" spans="1:6" x14ac:dyDescent="0.2">
      <c r="A980" t="s">
        <v>3739</v>
      </c>
      <c r="B980" t="s">
        <v>2586</v>
      </c>
      <c r="C980" t="s">
        <v>22840</v>
      </c>
      <c r="D980" t="s">
        <v>2770</v>
      </c>
      <c r="E980" t="s">
        <v>22843</v>
      </c>
      <c r="F980" t="s">
        <v>22876</v>
      </c>
    </row>
    <row r="981" spans="1:6" x14ac:dyDescent="0.2">
      <c r="A981" t="s">
        <v>3740</v>
      </c>
      <c r="B981" t="s">
        <v>22854</v>
      </c>
      <c r="C981" t="s">
        <v>22840</v>
      </c>
      <c r="D981" t="s">
        <v>2762</v>
      </c>
      <c r="E981" t="s">
        <v>22878</v>
      </c>
      <c r="F981" t="s">
        <v>22892</v>
      </c>
    </row>
    <row r="982" spans="1:6" x14ac:dyDescent="0.2">
      <c r="A982" t="s">
        <v>3741</v>
      </c>
      <c r="B982" t="s">
        <v>22854</v>
      </c>
      <c r="C982" t="s">
        <v>22840</v>
      </c>
      <c r="D982" t="s">
        <v>2762</v>
      </c>
      <c r="E982" t="s">
        <v>22862</v>
      </c>
      <c r="F982" t="s">
        <v>22863</v>
      </c>
    </row>
    <row r="983" spans="1:6" x14ac:dyDescent="0.2">
      <c r="A983" t="s">
        <v>3742</v>
      </c>
      <c r="B983" t="s">
        <v>2590</v>
      </c>
      <c r="C983" t="s">
        <v>22845</v>
      </c>
      <c r="D983" t="s">
        <v>2751</v>
      </c>
      <c r="E983" t="s">
        <v>22884</v>
      </c>
      <c r="F983" t="s">
        <v>22885</v>
      </c>
    </row>
    <row r="984" spans="1:6" x14ac:dyDescent="0.2">
      <c r="A984" t="s">
        <v>3743</v>
      </c>
      <c r="B984" t="s">
        <v>2575</v>
      </c>
      <c r="C984" t="s">
        <v>22853</v>
      </c>
      <c r="D984" t="s">
        <v>2751</v>
      </c>
      <c r="E984" t="s">
        <v>22857</v>
      </c>
      <c r="F984" t="s">
        <v>22875</v>
      </c>
    </row>
    <row r="985" spans="1:6" x14ac:dyDescent="0.2">
      <c r="A985" t="s">
        <v>3744</v>
      </c>
      <c r="B985" t="s">
        <v>2575</v>
      </c>
      <c r="C985" t="s">
        <v>22845</v>
      </c>
      <c r="D985" t="s">
        <v>2751</v>
      </c>
      <c r="E985" t="s">
        <v>22869</v>
      </c>
      <c r="F985" t="s">
        <v>22889</v>
      </c>
    </row>
    <row r="986" spans="1:6" x14ac:dyDescent="0.2">
      <c r="A986" t="s">
        <v>3745</v>
      </c>
      <c r="B986" t="s">
        <v>2590</v>
      </c>
      <c r="C986" t="s">
        <v>22840</v>
      </c>
      <c r="D986" t="s">
        <v>2751</v>
      </c>
      <c r="E986" t="s">
        <v>22846</v>
      </c>
      <c r="F986" t="s">
        <v>22847</v>
      </c>
    </row>
    <row r="987" spans="1:6" x14ac:dyDescent="0.2">
      <c r="A987" t="s">
        <v>3746</v>
      </c>
      <c r="B987" t="s">
        <v>22854</v>
      </c>
      <c r="C987" t="s">
        <v>22853</v>
      </c>
      <c r="D987" t="s">
        <v>2755</v>
      </c>
      <c r="E987" t="s">
        <v>22878</v>
      </c>
      <c r="F987" t="s">
        <v>22892</v>
      </c>
    </row>
    <row r="988" spans="1:6" x14ac:dyDescent="0.2">
      <c r="A988" t="s">
        <v>3747</v>
      </c>
      <c r="B988" t="s">
        <v>22859</v>
      </c>
      <c r="C988" t="s">
        <v>22840</v>
      </c>
      <c r="D988" t="s">
        <v>2751</v>
      </c>
      <c r="E988" t="s">
        <v>22860</v>
      </c>
      <c r="F988" t="s">
        <v>22877</v>
      </c>
    </row>
    <row r="989" spans="1:6" x14ac:dyDescent="0.2">
      <c r="A989" t="s">
        <v>3748</v>
      </c>
      <c r="B989" t="s">
        <v>22859</v>
      </c>
      <c r="C989" t="s">
        <v>22845</v>
      </c>
      <c r="D989" t="s">
        <v>2751</v>
      </c>
      <c r="E989" t="s">
        <v>22882</v>
      </c>
      <c r="F989" t="s">
        <v>22883</v>
      </c>
    </row>
    <row r="990" spans="1:6" x14ac:dyDescent="0.2">
      <c r="A990" t="s">
        <v>3749</v>
      </c>
      <c r="B990" t="s">
        <v>2575</v>
      </c>
      <c r="C990" t="s">
        <v>22845</v>
      </c>
      <c r="D990" t="s">
        <v>2751</v>
      </c>
      <c r="E990" t="s">
        <v>22857</v>
      </c>
      <c r="F990" t="s">
        <v>22842</v>
      </c>
    </row>
    <row r="991" spans="1:6" x14ac:dyDescent="0.2">
      <c r="A991" t="s">
        <v>3750</v>
      </c>
      <c r="B991" t="s">
        <v>2586</v>
      </c>
      <c r="C991" t="s">
        <v>22840</v>
      </c>
      <c r="D991" t="s">
        <v>2751</v>
      </c>
      <c r="E991" t="s">
        <v>22843</v>
      </c>
      <c r="F991" t="s">
        <v>22873</v>
      </c>
    </row>
    <row r="992" spans="1:6" x14ac:dyDescent="0.2">
      <c r="A992" t="s">
        <v>3751</v>
      </c>
      <c r="B992" t="s">
        <v>2575</v>
      </c>
      <c r="C992" t="s">
        <v>22840</v>
      </c>
      <c r="D992" t="s">
        <v>2751</v>
      </c>
      <c r="E992" t="s">
        <v>22841</v>
      </c>
      <c r="F992" t="s">
        <v>22889</v>
      </c>
    </row>
    <row r="993" spans="1:6" x14ac:dyDescent="0.2">
      <c r="A993" t="s">
        <v>3752</v>
      </c>
      <c r="B993" t="s">
        <v>22859</v>
      </c>
      <c r="C993" t="s">
        <v>22840</v>
      </c>
      <c r="D993" t="s">
        <v>2751</v>
      </c>
      <c r="E993" t="s">
        <v>22886</v>
      </c>
      <c r="F993" t="s">
        <v>22867</v>
      </c>
    </row>
    <row r="994" spans="1:6" x14ac:dyDescent="0.2">
      <c r="A994" t="s">
        <v>3753</v>
      </c>
      <c r="B994" t="s">
        <v>22854</v>
      </c>
      <c r="C994" t="s">
        <v>22840</v>
      </c>
      <c r="D994" t="s">
        <v>2751</v>
      </c>
      <c r="E994" t="s">
        <v>22890</v>
      </c>
      <c r="F994" t="s">
        <v>22856</v>
      </c>
    </row>
    <row r="995" spans="1:6" x14ac:dyDescent="0.2">
      <c r="A995" t="s">
        <v>3754</v>
      </c>
      <c r="B995" t="s">
        <v>2590</v>
      </c>
      <c r="C995" t="s">
        <v>22845</v>
      </c>
      <c r="D995" t="s">
        <v>2762</v>
      </c>
      <c r="E995" t="s">
        <v>22846</v>
      </c>
      <c r="F995" t="s">
        <v>22888</v>
      </c>
    </row>
    <row r="996" spans="1:6" x14ac:dyDescent="0.2">
      <c r="A996" t="s">
        <v>3755</v>
      </c>
      <c r="B996" t="s">
        <v>2575</v>
      </c>
      <c r="C996" t="s">
        <v>22840</v>
      </c>
      <c r="D996" t="s">
        <v>2762</v>
      </c>
      <c r="E996" t="s">
        <v>22887</v>
      </c>
      <c r="F996" t="s">
        <v>22875</v>
      </c>
    </row>
    <row r="997" spans="1:6" x14ac:dyDescent="0.2">
      <c r="A997" t="s">
        <v>3756</v>
      </c>
      <c r="B997" t="s">
        <v>22859</v>
      </c>
      <c r="C997" t="s">
        <v>22840</v>
      </c>
      <c r="D997" t="s">
        <v>2770</v>
      </c>
      <c r="E997" t="s">
        <v>22860</v>
      </c>
      <c r="F997" t="s">
        <v>22867</v>
      </c>
    </row>
    <row r="998" spans="1:6" x14ac:dyDescent="0.2">
      <c r="A998" t="s">
        <v>3757</v>
      </c>
      <c r="B998" t="s">
        <v>22850</v>
      </c>
      <c r="C998" t="s">
        <v>22845</v>
      </c>
      <c r="D998" t="s">
        <v>2751</v>
      </c>
      <c r="E998" t="s">
        <v>22851</v>
      </c>
      <c r="F998" t="s">
        <v>22871</v>
      </c>
    </row>
    <row r="999" spans="1:6" x14ac:dyDescent="0.2">
      <c r="A999" t="s">
        <v>3758</v>
      </c>
      <c r="B999" t="s">
        <v>2575</v>
      </c>
      <c r="C999" t="s">
        <v>22845</v>
      </c>
      <c r="D999" t="s">
        <v>2751</v>
      </c>
      <c r="E999" t="s">
        <v>22857</v>
      </c>
      <c r="F999" t="s">
        <v>22889</v>
      </c>
    </row>
    <row r="1000" spans="1:6" x14ac:dyDescent="0.2">
      <c r="A1000" t="s">
        <v>3759</v>
      </c>
      <c r="B1000" t="s">
        <v>2586</v>
      </c>
      <c r="C1000" t="s">
        <v>22853</v>
      </c>
      <c r="D1000" t="s">
        <v>2751</v>
      </c>
      <c r="E1000" t="s">
        <v>22843</v>
      </c>
      <c r="F1000" t="s">
        <v>22876</v>
      </c>
    </row>
    <row r="1001" spans="1:6" x14ac:dyDescent="0.2">
      <c r="A1001" t="s">
        <v>3760</v>
      </c>
      <c r="B1001" t="s">
        <v>2586</v>
      </c>
      <c r="C1001" t="s">
        <v>22840</v>
      </c>
      <c r="D1001" t="s">
        <v>2762</v>
      </c>
      <c r="E1001" t="s">
        <v>22864</v>
      </c>
      <c r="F1001" t="s">
        <v>22874</v>
      </c>
    </row>
    <row r="1002" spans="1:6" x14ac:dyDescent="0.2">
      <c r="A1002" t="s">
        <v>3761</v>
      </c>
      <c r="B1002" t="s">
        <v>2586</v>
      </c>
      <c r="C1002" t="s">
        <v>22845</v>
      </c>
      <c r="D1002" t="s">
        <v>2762</v>
      </c>
      <c r="E1002" t="s">
        <v>22848</v>
      </c>
      <c r="F1002" t="s">
        <v>22876</v>
      </c>
    </row>
    <row r="1003" spans="1:6" x14ac:dyDescent="0.2">
      <c r="A1003" t="s">
        <v>3762</v>
      </c>
      <c r="B1003" t="s">
        <v>22854</v>
      </c>
      <c r="C1003" t="s">
        <v>22840</v>
      </c>
      <c r="D1003" t="s">
        <v>2751</v>
      </c>
      <c r="E1003" t="s">
        <v>22862</v>
      </c>
      <c r="F1003" t="s">
        <v>22892</v>
      </c>
    </row>
    <row r="1004" spans="1:6" x14ac:dyDescent="0.2">
      <c r="A1004" t="s">
        <v>3763</v>
      </c>
      <c r="B1004" t="s">
        <v>2586</v>
      </c>
      <c r="C1004" t="s">
        <v>22840</v>
      </c>
      <c r="D1004" t="s">
        <v>2762</v>
      </c>
      <c r="E1004" t="s">
        <v>22848</v>
      </c>
      <c r="F1004" t="s">
        <v>22873</v>
      </c>
    </row>
    <row r="1005" spans="1:6" x14ac:dyDescent="0.2">
      <c r="A1005" t="s">
        <v>3764</v>
      </c>
      <c r="B1005" t="s">
        <v>2590</v>
      </c>
      <c r="C1005" t="s">
        <v>22840</v>
      </c>
      <c r="D1005" t="s">
        <v>2770</v>
      </c>
      <c r="E1005" t="s">
        <v>22884</v>
      </c>
      <c r="F1005" t="s">
        <v>22880</v>
      </c>
    </row>
    <row r="1006" spans="1:6" x14ac:dyDescent="0.2">
      <c r="A1006" t="s">
        <v>3765</v>
      </c>
      <c r="B1006" t="s">
        <v>22850</v>
      </c>
      <c r="C1006" t="s">
        <v>22840</v>
      </c>
      <c r="D1006" t="s">
        <v>2770</v>
      </c>
      <c r="E1006" t="s">
        <v>22881</v>
      </c>
      <c r="F1006" t="s">
        <v>22871</v>
      </c>
    </row>
    <row r="1007" spans="1:6" x14ac:dyDescent="0.2">
      <c r="A1007" t="s">
        <v>3766</v>
      </c>
      <c r="B1007" t="s">
        <v>2590</v>
      </c>
      <c r="C1007" t="s">
        <v>22845</v>
      </c>
      <c r="D1007" t="s">
        <v>2751</v>
      </c>
      <c r="E1007" t="s">
        <v>22884</v>
      </c>
      <c r="F1007" t="s">
        <v>22847</v>
      </c>
    </row>
    <row r="1008" spans="1:6" x14ac:dyDescent="0.2">
      <c r="A1008" t="s">
        <v>3767</v>
      </c>
      <c r="B1008" t="s">
        <v>2586</v>
      </c>
      <c r="C1008" t="s">
        <v>22840</v>
      </c>
      <c r="D1008" t="s">
        <v>2751</v>
      </c>
      <c r="E1008" t="s">
        <v>22864</v>
      </c>
      <c r="F1008" t="s">
        <v>22844</v>
      </c>
    </row>
    <row r="1009" spans="1:6" x14ac:dyDescent="0.2">
      <c r="A1009" t="s">
        <v>3768</v>
      </c>
      <c r="B1009" t="s">
        <v>2575</v>
      </c>
      <c r="C1009" t="s">
        <v>22840</v>
      </c>
      <c r="D1009" t="s">
        <v>2751</v>
      </c>
      <c r="E1009" t="s">
        <v>22869</v>
      </c>
      <c r="F1009" t="s">
        <v>22842</v>
      </c>
    </row>
    <row r="1010" spans="1:6" x14ac:dyDescent="0.2">
      <c r="A1010" t="s">
        <v>3769</v>
      </c>
      <c r="B1010" t="s">
        <v>22854</v>
      </c>
      <c r="C1010" t="s">
        <v>22845</v>
      </c>
      <c r="D1010" t="s">
        <v>2751</v>
      </c>
      <c r="E1010" t="s">
        <v>22855</v>
      </c>
      <c r="F1010" t="s">
        <v>22892</v>
      </c>
    </row>
    <row r="1011" spans="1:6" x14ac:dyDescent="0.2">
      <c r="A1011" t="s">
        <v>3770</v>
      </c>
      <c r="B1011" t="s">
        <v>2590</v>
      </c>
      <c r="C1011" t="s">
        <v>22853</v>
      </c>
      <c r="D1011" t="s">
        <v>2751</v>
      </c>
      <c r="E1011" t="s">
        <v>22879</v>
      </c>
      <c r="F1011" t="s">
        <v>22888</v>
      </c>
    </row>
    <row r="1012" spans="1:6" x14ac:dyDescent="0.2">
      <c r="A1012" t="s">
        <v>3771</v>
      </c>
      <c r="B1012" t="s">
        <v>2590</v>
      </c>
      <c r="C1012" t="s">
        <v>22840</v>
      </c>
      <c r="D1012" t="s">
        <v>2770</v>
      </c>
      <c r="E1012" t="s">
        <v>22884</v>
      </c>
      <c r="F1012" t="s">
        <v>22885</v>
      </c>
    </row>
    <row r="1013" spans="1:6" x14ac:dyDescent="0.2">
      <c r="A1013" t="s">
        <v>3772</v>
      </c>
      <c r="B1013" t="s">
        <v>22859</v>
      </c>
      <c r="C1013" t="s">
        <v>22840</v>
      </c>
      <c r="D1013" t="s">
        <v>2751</v>
      </c>
      <c r="E1013" t="s">
        <v>22860</v>
      </c>
      <c r="F1013" t="s">
        <v>22877</v>
      </c>
    </row>
    <row r="1014" spans="1:6" x14ac:dyDescent="0.2">
      <c r="A1014" t="s">
        <v>3773</v>
      </c>
      <c r="B1014" t="s">
        <v>2586</v>
      </c>
      <c r="C1014" t="s">
        <v>22845</v>
      </c>
      <c r="D1014" t="s">
        <v>2751</v>
      </c>
      <c r="E1014" t="s">
        <v>22872</v>
      </c>
      <c r="F1014" t="s">
        <v>22874</v>
      </c>
    </row>
    <row r="1015" spans="1:6" x14ac:dyDescent="0.2">
      <c r="A1015" t="s">
        <v>3774</v>
      </c>
      <c r="B1015" t="s">
        <v>22854</v>
      </c>
      <c r="C1015" t="s">
        <v>22840</v>
      </c>
      <c r="D1015" t="s">
        <v>2751</v>
      </c>
      <c r="E1015" t="s">
        <v>22862</v>
      </c>
      <c r="F1015" t="s">
        <v>22868</v>
      </c>
    </row>
    <row r="1016" spans="1:6" x14ac:dyDescent="0.2">
      <c r="A1016" t="s">
        <v>3775</v>
      </c>
      <c r="B1016" t="s">
        <v>2575</v>
      </c>
      <c r="C1016" t="s">
        <v>22853</v>
      </c>
      <c r="D1016" t="s">
        <v>2751</v>
      </c>
      <c r="E1016" t="s">
        <v>22887</v>
      </c>
      <c r="F1016" t="s">
        <v>22858</v>
      </c>
    </row>
    <row r="1017" spans="1:6" x14ac:dyDescent="0.2">
      <c r="A1017" t="s">
        <v>3776</v>
      </c>
      <c r="B1017" t="s">
        <v>2586</v>
      </c>
      <c r="C1017" t="s">
        <v>22840</v>
      </c>
      <c r="D1017" t="s">
        <v>2770</v>
      </c>
      <c r="E1017" t="s">
        <v>22848</v>
      </c>
      <c r="F1017" t="s">
        <v>22873</v>
      </c>
    </row>
    <row r="1018" spans="1:6" x14ac:dyDescent="0.2">
      <c r="A1018" t="s">
        <v>3777</v>
      </c>
      <c r="B1018" t="s">
        <v>2575</v>
      </c>
      <c r="C1018" t="s">
        <v>22845</v>
      </c>
      <c r="D1018" t="s">
        <v>2751</v>
      </c>
      <c r="E1018" t="s">
        <v>22869</v>
      </c>
      <c r="F1018" t="s">
        <v>22842</v>
      </c>
    </row>
    <row r="1019" spans="1:6" x14ac:dyDescent="0.2">
      <c r="A1019" t="s">
        <v>3778</v>
      </c>
      <c r="B1019" t="s">
        <v>22854</v>
      </c>
      <c r="C1019" t="s">
        <v>22840</v>
      </c>
      <c r="D1019" t="s">
        <v>2762</v>
      </c>
      <c r="E1019" t="s">
        <v>22862</v>
      </c>
      <c r="F1019" t="s">
        <v>22856</v>
      </c>
    </row>
    <row r="1020" spans="1:6" x14ac:dyDescent="0.2">
      <c r="A1020" t="s">
        <v>3779</v>
      </c>
      <c r="B1020" t="s">
        <v>22854</v>
      </c>
      <c r="C1020" t="s">
        <v>22840</v>
      </c>
      <c r="D1020" t="s">
        <v>2751</v>
      </c>
      <c r="E1020" t="s">
        <v>22862</v>
      </c>
      <c r="F1020" t="s">
        <v>22856</v>
      </c>
    </row>
    <row r="1021" spans="1:6" x14ac:dyDescent="0.2">
      <c r="A1021" t="s">
        <v>3780</v>
      </c>
      <c r="B1021" t="s">
        <v>2575</v>
      </c>
      <c r="C1021" t="s">
        <v>22853</v>
      </c>
      <c r="D1021" t="s">
        <v>2762</v>
      </c>
      <c r="E1021" t="s">
        <v>22841</v>
      </c>
      <c r="F1021" t="s">
        <v>22842</v>
      </c>
    </row>
    <row r="1022" spans="1:6" x14ac:dyDescent="0.2">
      <c r="A1022" t="s">
        <v>3781</v>
      </c>
      <c r="B1022" t="s">
        <v>2575</v>
      </c>
      <c r="C1022" t="s">
        <v>22845</v>
      </c>
      <c r="D1022" t="s">
        <v>2751</v>
      </c>
      <c r="E1022" t="s">
        <v>22887</v>
      </c>
      <c r="F1022" t="s">
        <v>22889</v>
      </c>
    </row>
    <row r="1023" spans="1:6" x14ac:dyDescent="0.2">
      <c r="A1023" t="s">
        <v>3782</v>
      </c>
      <c r="B1023" t="s">
        <v>22850</v>
      </c>
      <c r="C1023" t="s">
        <v>22845</v>
      </c>
      <c r="D1023" t="s">
        <v>2762</v>
      </c>
      <c r="E1023" t="s">
        <v>22851</v>
      </c>
      <c r="F1023" t="s">
        <v>22871</v>
      </c>
    </row>
    <row r="1024" spans="1:6" x14ac:dyDescent="0.2">
      <c r="A1024" t="s">
        <v>3783</v>
      </c>
      <c r="B1024" t="s">
        <v>22859</v>
      </c>
      <c r="C1024" t="s">
        <v>22840</v>
      </c>
      <c r="D1024" t="s">
        <v>2751</v>
      </c>
      <c r="E1024" t="s">
        <v>22882</v>
      </c>
      <c r="F1024" t="s">
        <v>22861</v>
      </c>
    </row>
    <row r="1025" spans="1:6" x14ac:dyDescent="0.2">
      <c r="A1025" t="s">
        <v>3784</v>
      </c>
      <c r="B1025" t="s">
        <v>22854</v>
      </c>
      <c r="C1025" t="s">
        <v>22840</v>
      </c>
      <c r="D1025" t="s">
        <v>2755</v>
      </c>
      <c r="E1025" t="s">
        <v>22890</v>
      </c>
      <c r="F1025" t="s">
        <v>22868</v>
      </c>
    </row>
    <row r="1026" spans="1:6" x14ac:dyDescent="0.2">
      <c r="A1026" t="s">
        <v>3785</v>
      </c>
      <c r="B1026" t="s">
        <v>22859</v>
      </c>
      <c r="C1026" t="s">
        <v>22845</v>
      </c>
      <c r="D1026" t="s">
        <v>2770</v>
      </c>
      <c r="E1026" t="s">
        <v>22886</v>
      </c>
      <c r="F1026" t="s">
        <v>22883</v>
      </c>
    </row>
    <row r="1027" spans="1:6" x14ac:dyDescent="0.2">
      <c r="A1027" t="s">
        <v>3786</v>
      </c>
      <c r="B1027" t="s">
        <v>2586</v>
      </c>
      <c r="C1027" t="s">
        <v>22853</v>
      </c>
      <c r="D1027" t="s">
        <v>2755</v>
      </c>
      <c r="E1027" t="s">
        <v>22848</v>
      </c>
      <c r="F1027" t="s">
        <v>22876</v>
      </c>
    </row>
    <row r="1028" spans="1:6" x14ac:dyDescent="0.2">
      <c r="A1028" t="s">
        <v>3787</v>
      </c>
      <c r="B1028" t="s">
        <v>22850</v>
      </c>
      <c r="C1028" t="s">
        <v>22845</v>
      </c>
      <c r="D1028" t="s">
        <v>2751</v>
      </c>
      <c r="E1028" t="s">
        <v>22881</v>
      </c>
      <c r="F1028" t="s">
        <v>22891</v>
      </c>
    </row>
    <row r="1029" spans="1:6" x14ac:dyDescent="0.2">
      <c r="A1029" t="s">
        <v>3788</v>
      </c>
      <c r="B1029" t="s">
        <v>2586</v>
      </c>
      <c r="C1029" t="s">
        <v>22840</v>
      </c>
      <c r="D1029" t="s">
        <v>2762</v>
      </c>
      <c r="E1029" t="s">
        <v>22872</v>
      </c>
      <c r="F1029" t="s">
        <v>22876</v>
      </c>
    </row>
    <row r="1030" spans="1:6" x14ac:dyDescent="0.2">
      <c r="A1030" t="s">
        <v>3789</v>
      </c>
      <c r="B1030" t="s">
        <v>2575</v>
      </c>
      <c r="C1030" t="s">
        <v>22845</v>
      </c>
      <c r="D1030" t="s">
        <v>2751</v>
      </c>
      <c r="E1030" t="s">
        <v>22869</v>
      </c>
      <c r="F1030" t="s">
        <v>22842</v>
      </c>
    </row>
    <row r="1031" spans="1:6" x14ac:dyDescent="0.2">
      <c r="A1031" t="s">
        <v>3790</v>
      </c>
      <c r="B1031" t="s">
        <v>22854</v>
      </c>
      <c r="C1031" t="s">
        <v>22853</v>
      </c>
      <c r="D1031" t="s">
        <v>2770</v>
      </c>
      <c r="E1031" t="s">
        <v>22862</v>
      </c>
      <c r="F1031" t="s">
        <v>22892</v>
      </c>
    </row>
    <row r="1032" spans="1:6" x14ac:dyDescent="0.2">
      <c r="A1032" t="s">
        <v>3791</v>
      </c>
      <c r="B1032" t="s">
        <v>22850</v>
      </c>
      <c r="C1032" t="s">
        <v>22853</v>
      </c>
      <c r="D1032" t="s">
        <v>2770</v>
      </c>
      <c r="E1032" t="s">
        <v>22870</v>
      </c>
      <c r="F1032" t="s">
        <v>22871</v>
      </c>
    </row>
    <row r="1033" spans="1:6" x14ac:dyDescent="0.2">
      <c r="A1033" t="s">
        <v>3792</v>
      </c>
      <c r="B1033" t="s">
        <v>22850</v>
      </c>
      <c r="C1033" t="s">
        <v>22845</v>
      </c>
      <c r="D1033" t="s">
        <v>2770</v>
      </c>
      <c r="E1033" t="s">
        <v>22893</v>
      </c>
      <c r="F1033" t="s">
        <v>22871</v>
      </c>
    </row>
    <row r="1034" spans="1:6" x14ac:dyDescent="0.2">
      <c r="A1034" t="s">
        <v>3793</v>
      </c>
      <c r="B1034" t="s">
        <v>2586</v>
      </c>
      <c r="C1034" t="s">
        <v>22853</v>
      </c>
      <c r="D1034" t="s">
        <v>2751</v>
      </c>
      <c r="E1034" t="s">
        <v>22864</v>
      </c>
      <c r="F1034" t="s">
        <v>22874</v>
      </c>
    </row>
    <row r="1035" spans="1:6" x14ac:dyDescent="0.2">
      <c r="A1035" t="s">
        <v>3794</v>
      </c>
      <c r="B1035" t="s">
        <v>2586</v>
      </c>
      <c r="C1035" t="s">
        <v>22840</v>
      </c>
      <c r="D1035" t="s">
        <v>2751</v>
      </c>
      <c r="E1035" t="s">
        <v>22872</v>
      </c>
      <c r="F1035" t="s">
        <v>22876</v>
      </c>
    </row>
    <row r="1036" spans="1:6" x14ac:dyDescent="0.2">
      <c r="A1036" t="s">
        <v>3795</v>
      </c>
      <c r="B1036" t="s">
        <v>2586</v>
      </c>
      <c r="C1036" t="s">
        <v>22840</v>
      </c>
      <c r="D1036" t="s">
        <v>2751</v>
      </c>
      <c r="E1036" t="s">
        <v>22843</v>
      </c>
      <c r="F1036" t="s">
        <v>22874</v>
      </c>
    </row>
    <row r="1037" spans="1:6" x14ac:dyDescent="0.2">
      <c r="A1037" t="s">
        <v>3796</v>
      </c>
      <c r="B1037" t="s">
        <v>22859</v>
      </c>
      <c r="C1037" t="s">
        <v>22853</v>
      </c>
      <c r="D1037" t="s">
        <v>2751</v>
      </c>
      <c r="E1037" t="s">
        <v>22886</v>
      </c>
      <c r="F1037" t="s">
        <v>22867</v>
      </c>
    </row>
    <row r="1038" spans="1:6" x14ac:dyDescent="0.2">
      <c r="A1038" t="s">
        <v>3797</v>
      </c>
      <c r="B1038" t="s">
        <v>2586</v>
      </c>
      <c r="C1038" t="s">
        <v>22840</v>
      </c>
      <c r="D1038" t="s">
        <v>2770</v>
      </c>
      <c r="E1038" t="s">
        <v>22848</v>
      </c>
      <c r="F1038" t="s">
        <v>22844</v>
      </c>
    </row>
    <row r="1039" spans="1:6" x14ac:dyDescent="0.2">
      <c r="A1039" t="s">
        <v>3798</v>
      </c>
      <c r="B1039" t="s">
        <v>22854</v>
      </c>
      <c r="C1039" t="s">
        <v>22840</v>
      </c>
      <c r="D1039" t="s">
        <v>2751</v>
      </c>
      <c r="E1039" t="s">
        <v>22855</v>
      </c>
      <c r="F1039" t="s">
        <v>22863</v>
      </c>
    </row>
    <row r="1040" spans="1:6" x14ac:dyDescent="0.2">
      <c r="A1040" t="s">
        <v>3799</v>
      </c>
      <c r="B1040" t="s">
        <v>2575</v>
      </c>
      <c r="C1040" t="s">
        <v>22845</v>
      </c>
      <c r="D1040" t="s">
        <v>2762</v>
      </c>
      <c r="E1040" t="s">
        <v>22869</v>
      </c>
      <c r="F1040" t="s">
        <v>22875</v>
      </c>
    </row>
    <row r="1041" spans="1:6" x14ac:dyDescent="0.2">
      <c r="A1041" t="s">
        <v>3800</v>
      </c>
      <c r="B1041" t="s">
        <v>2586</v>
      </c>
      <c r="C1041" t="s">
        <v>22845</v>
      </c>
      <c r="D1041" t="s">
        <v>2751</v>
      </c>
      <c r="E1041" t="s">
        <v>22864</v>
      </c>
      <c r="F1041" t="s">
        <v>22874</v>
      </c>
    </row>
    <row r="1042" spans="1:6" x14ac:dyDescent="0.2">
      <c r="A1042" t="s">
        <v>3801</v>
      </c>
      <c r="B1042" t="s">
        <v>2575</v>
      </c>
      <c r="C1042" t="s">
        <v>22840</v>
      </c>
      <c r="D1042" t="s">
        <v>2762</v>
      </c>
      <c r="E1042" t="s">
        <v>22869</v>
      </c>
      <c r="F1042" t="s">
        <v>22858</v>
      </c>
    </row>
    <row r="1043" spans="1:6" x14ac:dyDescent="0.2">
      <c r="A1043" t="s">
        <v>3802</v>
      </c>
      <c r="B1043" t="s">
        <v>22859</v>
      </c>
      <c r="C1043" t="s">
        <v>22845</v>
      </c>
      <c r="D1043" t="s">
        <v>2751</v>
      </c>
      <c r="E1043" t="s">
        <v>22882</v>
      </c>
      <c r="F1043" t="s">
        <v>22883</v>
      </c>
    </row>
    <row r="1044" spans="1:6" x14ac:dyDescent="0.2">
      <c r="A1044" t="s">
        <v>3803</v>
      </c>
      <c r="B1044" t="s">
        <v>22850</v>
      </c>
      <c r="C1044" t="s">
        <v>22853</v>
      </c>
      <c r="D1044" t="s">
        <v>2751</v>
      </c>
      <c r="E1044" t="s">
        <v>22870</v>
      </c>
      <c r="F1044" t="s">
        <v>22891</v>
      </c>
    </row>
    <row r="1045" spans="1:6" x14ac:dyDescent="0.2">
      <c r="A1045" t="s">
        <v>3804</v>
      </c>
      <c r="B1045" t="s">
        <v>2575</v>
      </c>
      <c r="C1045" t="s">
        <v>22845</v>
      </c>
      <c r="D1045" t="s">
        <v>2762</v>
      </c>
      <c r="E1045" t="s">
        <v>22841</v>
      </c>
      <c r="F1045" t="s">
        <v>22842</v>
      </c>
    </row>
    <row r="1046" spans="1:6" x14ac:dyDescent="0.2">
      <c r="A1046" t="s">
        <v>3805</v>
      </c>
      <c r="B1046" t="s">
        <v>22850</v>
      </c>
      <c r="C1046" t="s">
        <v>22840</v>
      </c>
      <c r="D1046" t="s">
        <v>2751</v>
      </c>
      <c r="E1046" t="s">
        <v>22893</v>
      </c>
      <c r="F1046" t="s">
        <v>22871</v>
      </c>
    </row>
    <row r="1047" spans="1:6" x14ac:dyDescent="0.2">
      <c r="A1047" t="s">
        <v>3806</v>
      </c>
      <c r="B1047" t="s">
        <v>2590</v>
      </c>
      <c r="C1047" t="s">
        <v>22845</v>
      </c>
      <c r="D1047" t="s">
        <v>2751</v>
      </c>
      <c r="E1047" t="s">
        <v>22879</v>
      </c>
      <c r="F1047" t="s">
        <v>22880</v>
      </c>
    </row>
    <row r="1048" spans="1:6" x14ac:dyDescent="0.2">
      <c r="A1048" t="s">
        <v>3807</v>
      </c>
      <c r="B1048" t="s">
        <v>2586</v>
      </c>
      <c r="C1048" t="s">
        <v>22853</v>
      </c>
      <c r="D1048" t="s">
        <v>2751</v>
      </c>
      <c r="E1048" t="s">
        <v>22864</v>
      </c>
      <c r="F1048" t="s">
        <v>22844</v>
      </c>
    </row>
    <row r="1049" spans="1:6" x14ac:dyDescent="0.2">
      <c r="A1049" t="s">
        <v>3808</v>
      </c>
      <c r="B1049" t="s">
        <v>22854</v>
      </c>
      <c r="C1049" t="s">
        <v>22840</v>
      </c>
      <c r="D1049" t="s">
        <v>2751</v>
      </c>
      <c r="E1049" t="s">
        <v>22862</v>
      </c>
      <c r="F1049" t="s">
        <v>22863</v>
      </c>
    </row>
    <row r="1050" spans="1:6" x14ac:dyDescent="0.2">
      <c r="A1050" t="s">
        <v>3809</v>
      </c>
      <c r="B1050" t="s">
        <v>2575</v>
      </c>
      <c r="C1050" t="s">
        <v>22845</v>
      </c>
      <c r="D1050" t="s">
        <v>2751</v>
      </c>
      <c r="E1050" t="s">
        <v>22869</v>
      </c>
      <c r="F1050" t="s">
        <v>22889</v>
      </c>
    </row>
    <row r="1051" spans="1:6" x14ac:dyDescent="0.2">
      <c r="A1051" t="s">
        <v>3810</v>
      </c>
      <c r="B1051" t="s">
        <v>22850</v>
      </c>
      <c r="C1051" t="s">
        <v>22840</v>
      </c>
      <c r="D1051" t="s">
        <v>2755</v>
      </c>
      <c r="E1051" t="s">
        <v>22881</v>
      </c>
      <c r="F1051" t="s">
        <v>22871</v>
      </c>
    </row>
    <row r="1052" spans="1:6" x14ac:dyDescent="0.2">
      <c r="A1052" t="s">
        <v>3811</v>
      </c>
      <c r="B1052" t="s">
        <v>2590</v>
      </c>
      <c r="C1052" t="s">
        <v>22853</v>
      </c>
      <c r="D1052" t="s">
        <v>2762</v>
      </c>
      <c r="E1052" t="s">
        <v>22849</v>
      </c>
      <c r="F1052" t="s">
        <v>22880</v>
      </c>
    </row>
    <row r="1053" spans="1:6" x14ac:dyDescent="0.2">
      <c r="A1053" t="s">
        <v>3812</v>
      </c>
      <c r="B1053" t="s">
        <v>2586</v>
      </c>
      <c r="C1053" t="s">
        <v>22840</v>
      </c>
      <c r="D1053" t="s">
        <v>2770</v>
      </c>
      <c r="E1053" t="s">
        <v>22848</v>
      </c>
      <c r="F1053" t="s">
        <v>22873</v>
      </c>
    </row>
    <row r="1054" spans="1:6" x14ac:dyDescent="0.2">
      <c r="A1054" t="s">
        <v>3813</v>
      </c>
      <c r="B1054" t="s">
        <v>22854</v>
      </c>
      <c r="C1054" t="s">
        <v>22840</v>
      </c>
      <c r="D1054" t="s">
        <v>2751</v>
      </c>
      <c r="E1054" t="s">
        <v>22878</v>
      </c>
      <c r="F1054" t="s">
        <v>22856</v>
      </c>
    </row>
    <row r="1055" spans="1:6" x14ac:dyDescent="0.2">
      <c r="A1055" t="s">
        <v>3814</v>
      </c>
      <c r="B1055" t="s">
        <v>2575</v>
      </c>
      <c r="C1055" t="s">
        <v>22853</v>
      </c>
      <c r="D1055" t="s">
        <v>2751</v>
      </c>
      <c r="E1055" t="s">
        <v>22869</v>
      </c>
      <c r="F1055" t="s">
        <v>22842</v>
      </c>
    </row>
    <row r="1056" spans="1:6" x14ac:dyDescent="0.2">
      <c r="A1056" t="s">
        <v>3815</v>
      </c>
      <c r="B1056" t="s">
        <v>2586</v>
      </c>
      <c r="C1056" t="s">
        <v>22840</v>
      </c>
      <c r="D1056" t="s">
        <v>2762</v>
      </c>
      <c r="E1056" t="s">
        <v>22864</v>
      </c>
      <c r="F1056" t="s">
        <v>22874</v>
      </c>
    </row>
    <row r="1057" spans="1:6" x14ac:dyDescent="0.2">
      <c r="A1057" t="s">
        <v>3816</v>
      </c>
      <c r="B1057" t="s">
        <v>2590</v>
      </c>
      <c r="C1057" t="s">
        <v>22845</v>
      </c>
      <c r="D1057" t="s">
        <v>2770</v>
      </c>
      <c r="E1057" t="s">
        <v>22849</v>
      </c>
      <c r="F1057" t="s">
        <v>22888</v>
      </c>
    </row>
    <row r="1058" spans="1:6" x14ac:dyDescent="0.2">
      <c r="A1058" t="s">
        <v>3817</v>
      </c>
      <c r="B1058" t="s">
        <v>22859</v>
      </c>
      <c r="C1058" t="s">
        <v>22853</v>
      </c>
      <c r="D1058" t="s">
        <v>2762</v>
      </c>
      <c r="E1058" t="s">
        <v>22886</v>
      </c>
      <c r="F1058" t="s">
        <v>22883</v>
      </c>
    </row>
    <row r="1059" spans="1:6" x14ac:dyDescent="0.2">
      <c r="A1059" t="s">
        <v>3818</v>
      </c>
      <c r="B1059" t="s">
        <v>2586</v>
      </c>
      <c r="C1059" t="s">
        <v>22840</v>
      </c>
      <c r="D1059" t="s">
        <v>2751</v>
      </c>
      <c r="E1059" t="s">
        <v>22848</v>
      </c>
      <c r="F1059" t="s">
        <v>22876</v>
      </c>
    </row>
    <row r="1060" spans="1:6" x14ac:dyDescent="0.2">
      <c r="A1060" t="s">
        <v>3819</v>
      </c>
      <c r="B1060" t="s">
        <v>2575</v>
      </c>
      <c r="C1060" t="s">
        <v>22840</v>
      </c>
      <c r="D1060" t="s">
        <v>2770</v>
      </c>
      <c r="E1060" t="s">
        <v>22887</v>
      </c>
      <c r="F1060" t="s">
        <v>22858</v>
      </c>
    </row>
    <row r="1061" spans="1:6" x14ac:dyDescent="0.2">
      <c r="A1061" t="s">
        <v>3820</v>
      </c>
      <c r="B1061" t="s">
        <v>2575</v>
      </c>
      <c r="C1061" t="s">
        <v>22840</v>
      </c>
      <c r="D1061" t="s">
        <v>2770</v>
      </c>
      <c r="E1061" t="s">
        <v>22857</v>
      </c>
      <c r="F1061" t="s">
        <v>22875</v>
      </c>
    </row>
    <row r="1062" spans="1:6" x14ac:dyDescent="0.2">
      <c r="A1062" t="s">
        <v>3821</v>
      </c>
      <c r="B1062" t="s">
        <v>22854</v>
      </c>
      <c r="C1062" t="s">
        <v>22845</v>
      </c>
      <c r="D1062" t="s">
        <v>2751</v>
      </c>
      <c r="E1062" t="s">
        <v>22878</v>
      </c>
      <c r="F1062" t="s">
        <v>22856</v>
      </c>
    </row>
    <row r="1063" spans="1:6" x14ac:dyDescent="0.2">
      <c r="A1063" t="s">
        <v>3822</v>
      </c>
      <c r="B1063" t="s">
        <v>22854</v>
      </c>
      <c r="C1063" t="s">
        <v>22840</v>
      </c>
      <c r="D1063" t="s">
        <v>2762</v>
      </c>
      <c r="E1063" t="s">
        <v>22890</v>
      </c>
      <c r="F1063" t="s">
        <v>22892</v>
      </c>
    </row>
    <row r="1064" spans="1:6" x14ac:dyDescent="0.2">
      <c r="A1064" t="s">
        <v>3823</v>
      </c>
      <c r="B1064" t="s">
        <v>2575</v>
      </c>
      <c r="C1064" t="s">
        <v>22845</v>
      </c>
      <c r="D1064" t="s">
        <v>2751</v>
      </c>
      <c r="E1064" t="s">
        <v>22857</v>
      </c>
      <c r="F1064" t="s">
        <v>22842</v>
      </c>
    </row>
    <row r="1065" spans="1:6" x14ac:dyDescent="0.2">
      <c r="A1065" t="s">
        <v>3824</v>
      </c>
      <c r="B1065" t="s">
        <v>22859</v>
      </c>
      <c r="C1065" t="s">
        <v>22845</v>
      </c>
      <c r="D1065" t="s">
        <v>2770</v>
      </c>
      <c r="E1065" t="s">
        <v>22882</v>
      </c>
      <c r="F1065" t="s">
        <v>22883</v>
      </c>
    </row>
    <row r="1066" spans="1:6" x14ac:dyDescent="0.2">
      <c r="A1066" t="s">
        <v>3825</v>
      </c>
      <c r="B1066" t="s">
        <v>2575</v>
      </c>
      <c r="C1066" t="s">
        <v>22845</v>
      </c>
      <c r="D1066" t="s">
        <v>2751</v>
      </c>
      <c r="E1066" t="s">
        <v>22887</v>
      </c>
      <c r="F1066" t="s">
        <v>22842</v>
      </c>
    </row>
    <row r="1067" spans="1:6" x14ac:dyDescent="0.2">
      <c r="A1067" t="s">
        <v>3826</v>
      </c>
      <c r="B1067" t="s">
        <v>22859</v>
      </c>
      <c r="C1067" t="s">
        <v>22853</v>
      </c>
      <c r="D1067" t="s">
        <v>2751</v>
      </c>
      <c r="E1067" t="s">
        <v>22886</v>
      </c>
      <c r="F1067" t="s">
        <v>22861</v>
      </c>
    </row>
    <row r="1068" spans="1:6" x14ac:dyDescent="0.2">
      <c r="A1068" t="s">
        <v>3827</v>
      </c>
      <c r="B1068" t="s">
        <v>22850</v>
      </c>
      <c r="C1068" t="s">
        <v>22840</v>
      </c>
      <c r="D1068" t="s">
        <v>2751</v>
      </c>
      <c r="E1068" t="s">
        <v>22870</v>
      </c>
      <c r="F1068" t="s">
        <v>22891</v>
      </c>
    </row>
    <row r="1069" spans="1:6" x14ac:dyDescent="0.2">
      <c r="A1069" t="s">
        <v>3828</v>
      </c>
      <c r="B1069" t="s">
        <v>22854</v>
      </c>
      <c r="C1069" t="s">
        <v>22845</v>
      </c>
      <c r="D1069" t="s">
        <v>2751</v>
      </c>
      <c r="E1069" t="s">
        <v>22890</v>
      </c>
      <c r="F1069" t="s">
        <v>22856</v>
      </c>
    </row>
    <row r="1070" spans="1:6" x14ac:dyDescent="0.2">
      <c r="A1070" t="s">
        <v>3829</v>
      </c>
      <c r="B1070" t="s">
        <v>2590</v>
      </c>
      <c r="C1070" t="s">
        <v>22853</v>
      </c>
      <c r="D1070" t="s">
        <v>2762</v>
      </c>
      <c r="E1070" t="s">
        <v>22879</v>
      </c>
      <c r="F1070" t="s">
        <v>22885</v>
      </c>
    </row>
    <row r="1071" spans="1:6" x14ac:dyDescent="0.2">
      <c r="A1071" t="s">
        <v>3830</v>
      </c>
      <c r="B1071" t="s">
        <v>22854</v>
      </c>
      <c r="C1071" t="s">
        <v>22845</v>
      </c>
      <c r="D1071" t="s">
        <v>2751</v>
      </c>
      <c r="E1071" t="s">
        <v>22878</v>
      </c>
      <c r="F1071" t="s">
        <v>22856</v>
      </c>
    </row>
    <row r="1072" spans="1:6" x14ac:dyDescent="0.2">
      <c r="A1072" t="s">
        <v>3831</v>
      </c>
      <c r="B1072" t="s">
        <v>22854</v>
      </c>
      <c r="C1072" t="s">
        <v>22840</v>
      </c>
      <c r="D1072" t="s">
        <v>2762</v>
      </c>
      <c r="E1072" t="s">
        <v>22890</v>
      </c>
      <c r="F1072" t="s">
        <v>22856</v>
      </c>
    </row>
    <row r="1073" spans="1:6" x14ac:dyDescent="0.2">
      <c r="A1073" t="s">
        <v>3832</v>
      </c>
      <c r="B1073" t="s">
        <v>2575</v>
      </c>
      <c r="C1073" t="s">
        <v>22840</v>
      </c>
      <c r="D1073" t="s">
        <v>2762</v>
      </c>
      <c r="E1073" t="s">
        <v>22869</v>
      </c>
      <c r="F1073" t="s">
        <v>22858</v>
      </c>
    </row>
    <row r="1074" spans="1:6" x14ac:dyDescent="0.2">
      <c r="A1074" t="s">
        <v>3833</v>
      </c>
      <c r="B1074" t="s">
        <v>22854</v>
      </c>
      <c r="C1074" t="s">
        <v>22845</v>
      </c>
      <c r="D1074" t="s">
        <v>2770</v>
      </c>
      <c r="E1074" t="s">
        <v>22855</v>
      </c>
      <c r="F1074" t="s">
        <v>22892</v>
      </c>
    </row>
    <row r="1075" spans="1:6" x14ac:dyDescent="0.2">
      <c r="A1075" t="s">
        <v>3834</v>
      </c>
      <c r="B1075" t="s">
        <v>2590</v>
      </c>
      <c r="C1075" t="s">
        <v>22840</v>
      </c>
      <c r="D1075" t="s">
        <v>2762</v>
      </c>
      <c r="E1075" t="s">
        <v>22849</v>
      </c>
      <c r="F1075" t="s">
        <v>22888</v>
      </c>
    </row>
    <row r="1076" spans="1:6" x14ac:dyDescent="0.2">
      <c r="A1076" t="s">
        <v>3835</v>
      </c>
      <c r="B1076" t="s">
        <v>2590</v>
      </c>
      <c r="C1076" t="s">
        <v>22845</v>
      </c>
      <c r="D1076" t="s">
        <v>2762</v>
      </c>
      <c r="E1076" t="s">
        <v>22884</v>
      </c>
      <c r="F1076" t="s">
        <v>22885</v>
      </c>
    </row>
    <row r="1077" spans="1:6" x14ac:dyDescent="0.2">
      <c r="A1077" t="s">
        <v>3836</v>
      </c>
      <c r="B1077" t="s">
        <v>2590</v>
      </c>
      <c r="C1077" t="s">
        <v>22853</v>
      </c>
      <c r="D1077" t="s">
        <v>2762</v>
      </c>
      <c r="E1077" t="s">
        <v>22884</v>
      </c>
      <c r="F1077" t="s">
        <v>22888</v>
      </c>
    </row>
    <row r="1078" spans="1:6" x14ac:dyDescent="0.2">
      <c r="A1078" t="s">
        <v>3837</v>
      </c>
      <c r="B1078" t="s">
        <v>2586</v>
      </c>
      <c r="C1078" t="s">
        <v>22845</v>
      </c>
      <c r="D1078" t="s">
        <v>2751</v>
      </c>
      <c r="E1078" t="s">
        <v>22872</v>
      </c>
      <c r="F1078" t="s">
        <v>22873</v>
      </c>
    </row>
    <row r="1079" spans="1:6" x14ac:dyDescent="0.2">
      <c r="A1079" t="s">
        <v>3838</v>
      </c>
      <c r="B1079" t="s">
        <v>22859</v>
      </c>
      <c r="C1079" t="s">
        <v>22840</v>
      </c>
      <c r="D1079" t="s">
        <v>2762</v>
      </c>
      <c r="E1079" t="s">
        <v>22886</v>
      </c>
      <c r="F1079" t="s">
        <v>22883</v>
      </c>
    </row>
    <row r="1080" spans="1:6" x14ac:dyDescent="0.2">
      <c r="A1080" t="s">
        <v>3839</v>
      </c>
      <c r="B1080" t="s">
        <v>22859</v>
      </c>
      <c r="C1080" t="s">
        <v>22840</v>
      </c>
      <c r="D1080" t="s">
        <v>2751</v>
      </c>
      <c r="E1080" t="s">
        <v>22886</v>
      </c>
      <c r="F1080" t="s">
        <v>22861</v>
      </c>
    </row>
    <row r="1081" spans="1:6" x14ac:dyDescent="0.2">
      <c r="A1081" t="s">
        <v>3840</v>
      </c>
      <c r="B1081" t="s">
        <v>22859</v>
      </c>
      <c r="C1081" t="s">
        <v>22840</v>
      </c>
      <c r="D1081" t="s">
        <v>2751</v>
      </c>
      <c r="E1081" t="s">
        <v>22882</v>
      </c>
      <c r="F1081" t="s">
        <v>22883</v>
      </c>
    </row>
    <row r="1082" spans="1:6" x14ac:dyDescent="0.2">
      <c r="A1082" t="s">
        <v>3841</v>
      </c>
      <c r="B1082" t="s">
        <v>2590</v>
      </c>
      <c r="C1082" t="s">
        <v>22845</v>
      </c>
      <c r="D1082" t="s">
        <v>2755</v>
      </c>
      <c r="E1082" t="s">
        <v>22846</v>
      </c>
      <c r="F1082" t="s">
        <v>22880</v>
      </c>
    </row>
    <row r="1083" spans="1:6" x14ac:dyDescent="0.2">
      <c r="A1083" t="s">
        <v>3842</v>
      </c>
      <c r="B1083" t="s">
        <v>2575</v>
      </c>
      <c r="C1083" t="s">
        <v>22853</v>
      </c>
      <c r="D1083" t="s">
        <v>2762</v>
      </c>
      <c r="E1083" t="s">
        <v>22869</v>
      </c>
      <c r="F1083" t="s">
        <v>22875</v>
      </c>
    </row>
    <row r="1084" spans="1:6" x14ac:dyDescent="0.2">
      <c r="A1084" t="s">
        <v>3843</v>
      </c>
      <c r="B1084" t="s">
        <v>2586</v>
      </c>
      <c r="C1084" t="s">
        <v>22853</v>
      </c>
      <c r="D1084" t="s">
        <v>2770</v>
      </c>
      <c r="E1084" t="s">
        <v>22872</v>
      </c>
      <c r="F1084" t="s">
        <v>22844</v>
      </c>
    </row>
    <row r="1085" spans="1:6" x14ac:dyDescent="0.2">
      <c r="A1085" t="s">
        <v>3844</v>
      </c>
      <c r="B1085" t="s">
        <v>2586</v>
      </c>
      <c r="C1085" t="s">
        <v>22840</v>
      </c>
      <c r="D1085" t="s">
        <v>2751</v>
      </c>
      <c r="E1085" t="s">
        <v>22843</v>
      </c>
      <c r="F1085" t="s">
        <v>22876</v>
      </c>
    </row>
    <row r="1086" spans="1:6" x14ac:dyDescent="0.2">
      <c r="A1086" t="s">
        <v>3845</v>
      </c>
      <c r="B1086" t="s">
        <v>22854</v>
      </c>
      <c r="C1086" t="s">
        <v>22845</v>
      </c>
      <c r="D1086" t="s">
        <v>2755</v>
      </c>
      <c r="E1086" t="s">
        <v>22878</v>
      </c>
      <c r="F1086" t="s">
        <v>22868</v>
      </c>
    </row>
    <row r="1087" spans="1:6" x14ac:dyDescent="0.2">
      <c r="A1087" t="s">
        <v>3846</v>
      </c>
      <c r="B1087" t="s">
        <v>22859</v>
      </c>
      <c r="C1087" t="s">
        <v>22845</v>
      </c>
      <c r="D1087" t="s">
        <v>2751</v>
      </c>
      <c r="E1087" t="s">
        <v>22866</v>
      </c>
      <c r="F1087" t="s">
        <v>22883</v>
      </c>
    </row>
    <row r="1088" spans="1:6" x14ac:dyDescent="0.2">
      <c r="A1088" t="s">
        <v>3847</v>
      </c>
      <c r="B1088" t="s">
        <v>22850</v>
      </c>
      <c r="C1088" t="s">
        <v>22853</v>
      </c>
      <c r="D1088" t="s">
        <v>2751</v>
      </c>
      <c r="E1088" t="s">
        <v>22851</v>
      </c>
      <c r="F1088" t="s">
        <v>22865</v>
      </c>
    </row>
    <row r="1089" spans="1:6" x14ac:dyDescent="0.2">
      <c r="A1089" t="s">
        <v>3848</v>
      </c>
      <c r="B1089" t="s">
        <v>22850</v>
      </c>
      <c r="C1089" t="s">
        <v>22840</v>
      </c>
      <c r="D1089" t="s">
        <v>2751</v>
      </c>
      <c r="E1089" t="s">
        <v>22851</v>
      </c>
      <c r="F1089" t="s">
        <v>22871</v>
      </c>
    </row>
    <row r="1090" spans="1:6" x14ac:dyDescent="0.2">
      <c r="A1090" t="s">
        <v>3849</v>
      </c>
      <c r="B1090" t="s">
        <v>2575</v>
      </c>
      <c r="C1090" t="s">
        <v>22840</v>
      </c>
      <c r="D1090" t="s">
        <v>2751</v>
      </c>
      <c r="E1090" t="s">
        <v>22841</v>
      </c>
      <c r="F1090" t="s">
        <v>22842</v>
      </c>
    </row>
    <row r="1091" spans="1:6" x14ac:dyDescent="0.2">
      <c r="A1091" t="s">
        <v>3850</v>
      </c>
      <c r="B1091" t="s">
        <v>22854</v>
      </c>
      <c r="C1091" t="s">
        <v>22845</v>
      </c>
      <c r="D1091" t="s">
        <v>2751</v>
      </c>
      <c r="E1091" t="s">
        <v>22890</v>
      </c>
      <c r="F1091" t="s">
        <v>22856</v>
      </c>
    </row>
    <row r="1092" spans="1:6" x14ac:dyDescent="0.2">
      <c r="A1092" t="s">
        <v>3851</v>
      </c>
      <c r="B1092" t="s">
        <v>22854</v>
      </c>
      <c r="C1092" t="s">
        <v>22840</v>
      </c>
      <c r="D1092" t="s">
        <v>2762</v>
      </c>
      <c r="E1092" t="s">
        <v>22855</v>
      </c>
      <c r="F1092" t="s">
        <v>22868</v>
      </c>
    </row>
    <row r="1093" spans="1:6" x14ac:dyDescent="0.2">
      <c r="A1093" t="s">
        <v>3852</v>
      </c>
      <c r="B1093" t="s">
        <v>22859</v>
      </c>
      <c r="C1093" t="s">
        <v>22840</v>
      </c>
      <c r="D1093" t="s">
        <v>2751</v>
      </c>
      <c r="E1093" t="s">
        <v>22866</v>
      </c>
      <c r="F1093" t="s">
        <v>22877</v>
      </c>
    </row>
    <row r="1094" spans="1:6" x14ac:dyDescent="0.2">
      <c r="A1094" t="s">
        <v>3853</v>
      </c>
      <c r="B1094" t="s">
        <v>2590</v>
      </c>
      <c r="C1094" t="s">
        <v>22840</v>
      </c>
      <c r="D1094" t="s">
        <v>2751</v>
      </c>
      <c r="E1094" t="s">
        <v>22849</v>
      </c>
      <c r="F1094" t="s">
        <v>22880</v>
      </c>
    </row>
    <row r="1095" spans="1:6" x14ac:dyDescent="0.2">
      <c r="A1095" t="s">
        <v>3854</v>
      </c>
      <c r="B1095" t="s">
        <v>22859</v>
      </c>
      <c r="C1095" t="s">
        <v>22840</v>
      </c>
      <c r="D1095" t="s">
        <v>2770</v>
      </c>
      <c r="E1095" t="s">
        <v>22882</v>
      </c>
      <c r="F1095" t="s">
        <v>22883</v>
      </c>
    </row>
    <row r="1096" spans="1:6" x14ac:dyDescent="0.2">
      <c r="A1096" t="s">
        <v>3855</v>
      </c>
      <c r="B1096" t="s">
        <v>22850</v>
      </c>
      <c r="C1096" t="s">
        <v>22853</v>
      </c>
      <c r="D1096" t="s">
        <v>2762</v>
      </c>
      <c r="E1096" t="s">
        <v>22893</v>
      </c>
      <c r="F1096" t="s">
        <v>22852</v>
      </c>
    </row>
    <row r="1097" spans="1:6" x14ac:dyDescent="0.2">
      <c r="A1097" t="s">
        <v>3856</v>
      </c>
      <c r="B1097" t="s">
        <v>2575</v>
      </c>
      <c r="C1097" t="s">
        <v>22845</v>
      </c>
      <c r="D1097" t="s">
        <v>2770</v>
      </c>
      <c r="E1097" t="s">
        <v>22887</v>
      </c>
      <c r="F1097" t="s">
        <v>22889</v>
      </c>
    </row>
    <row r="1098" spans="1:6" x14ac:dyDescent="0.2">
      <c r="A1098" t="s">
        <v>3857</v>
      </c>
      <c r="B1098" t="s">
        <v>2575</v>
      </c>
      <c r="C1098" t="s">
        <v>22845</v>
      </c>
      <c r="D1098" t="s">
        <v>2751</v>
      </c>
      <c r="E1098" t="s">
        <v>22857</v>
      </c>
      <c r="F1098" t="s">
        <v>22858</v>
      </c>
    </row>
    <row r="1099" spans="1:6" x14ac:dyDescent="0.2">
      <c r="A1099" t="s">
        <v>3858</v>
      </c>
      <c r="B1099" t="s">
        <v>22859</v>
      </c>
      <c r="C1099" t="s">
        <v>22845</v>
      </c>
      <c r="D1099" t="s">
        <v>2762</v>
      </c>
      <c r="E1099" t="s">
        <v>22866</v>
      </c>
      <c r="F1099" t="s">
        <v>22861</v>
      </c>
    </row>
    <row r="1100" spans="1:6" x14ac:dyDescent="0.2">
      <c r="A1100" t="s">
        <v>3859</v>
      </c>
      <c r="B1100" t="s">
        <v>2575</v>
      </c>
      <c r="C1100" t="s">
        <v>22840</v>
      </c>
      <c r="D1100" t="s">
        <v>2762</v>
      </c>
      <c r="E1100" t="s">
        <v>22857</v>
      </c>
      <c r="F1100" t="s">
        <v>22842</v>
      </c>
    </row>
    <row r="1101" spans="1:6" x14ac:dyDescent="0.2">
      <c r="A1101" t="s">
        <v>3860</v>
      </c>
      <c r="B1101" t="s">
        <v>2586</v>
      </c>
      <c r="C1101" t="s">
        <v>22840</v>
      </c>
      <c r="D1101" t="s">
        <v>2770</v>
      </c>
      <c r="E1101" t="s">
        <v>22872</v>
      </c>
      <c r="F1101" t="s">
        <v>22874</v>
      </c>
    </row>
    <row r="1102" spans="1:6" x14ac:dyDescent="0.2">
      <c r="A1102" t="s">
        <v>3861</v>
      </c>
      <c r="B1102" t="s">
        <v>2586</v>
      </c>
      <c r="C1102" t="s">
        <v>22840</v>
      </c>
      <c r="D1102" t="s">
        <v>2762</v>
      </c>
      <c r="E1102" t="s">
        <v>22843</v>
      </c>
      <c r="F1102" t="s">
        <v>22873</v>
      </c>
    </row>
    <row r="1103" spans="1:6" x14ac:dyDescent="0.2">
      <c r="A1103" t="s">
        <v>3862</v>
      </c>
      <c r="B1103" t="s">
        <v>2586</v>
      </c>
      <c r="C1103" t="s">
        <v>22845</v>
      </c>
      <c r="D1103" t="s">
        <v>2770</v>
      </c>
      <c r="E1103" t="s">
        <v>22848</v>
      </c>
      <c r="F1103" t="s">
        <v>22844</v>
      </c>
    </row>
    <row r="1104" spans="1:6" x14ac:dyDescent="0.2">
      <c r="A1104" t="s">
        <v>3863</v>
      </c>
      <c r="B1104" t="s">
        <v>22850</v>
      </c>
      <c r="C1104" t="s">
        <v>22840</v>
      </c>
      <c r="D1104" t="s">
        <v>2770</v>
      </c>
      <c r="E1104" t="s">
        <v>22870</v>
      </c>
      <c r="F1104" t="s">
        <v>22871</v>
      </c>
    </row>
    <row r="1105" spans="1:6" x14ac:dyDescent="0.2">
      <c r="A1105" t="s">
        <v>3864</v>
      </c>
      <c r="B1105" t="s">
        <v>22854</v>
      </c>
      <c r="C1105" t="s">
        <v>22840</v>
      </c>
      <c r="D1105" t="s">
        <v>2762</v>
      </c>
      <c r="E1105" t="s">
        <v>22890</v>
      </c>
      <c r="F1105" t="s">
        <v>22892</v>
      </c>
    </row>
    <row r="1106" spans="1:6" x14ac:dyDescent="0.2">
      <c r="A1106" t="s">
        <v>3865</v>
      </c>
      <c r="B1106" t="s">
        <v>2586</v>
      </c>
      <c r="C1106" t="s">
        <v>22840</v>
      </c>
      <c r="D1106" t="s">
        <v>2751</v>
      </c>
      <c r="E1106" t="s">
        <v>22848</v>
      </c>
      <c r="F1106" t="s">
        <v>22873</v>
      </c>
    </row>
    <row r="1107" spans="1:6" x14ac:dyDescent="0.2">
      <c r="A1107" t="s">
        <v>3866</v>
      </c>
      <c r="B1107" t="s">
        <v>22850</v>
      </c>
      <c r="C1107" t="s">
        <v>22845</v>
      </c>
      <c r="D1107" t="s">
        <v>2751</v>
      </c>
      <c r="E1107" t="s">
        <v>22881</v>
      </c>
      <c r="F1107" t="s">
        <v>22852</v>
      </c>
    </row>
    <row r="1108" spans="1:6" x14ac:dyDescent="0.2">
      <c r="A1108" t="s">
        <v>3867</v>
      </c>
      <c r="B1108" t="s">
        <v>2575</v>
      </c>
      <c r="C1108" t="s">
        <v>22840</v>
      </c>
      <c r="D1108" t="s">
        <v>2762</v>
      </c>
      <c r="E1108" t="s">
        <v>22841</v>
      </c>
      <c r="F1108" t="s">
        <v>22875</v>
      </c>
    </row>
    <row r="1109" spans="1:6" x14ac:dyDescent="0.2">
      <c r="A1109" t="s">
        <v>3868</v>
      </c>
      <c r="B1109" t="s">
        <v>2590</v>
      </c>
      <c r="C1109" t="s">
        <v>22840</v>
      </c>
      <c r="D1109" t="s">
        <v>2751</v>
      </c>
      <c r="E1109" t="s">
        <v>22879</v>
      </c>
      <c r="F1109" t="s">
        <v>22888</v>
      </c>
    </row>
    <row r="1110" spans="1:6" x14ac:dyDescent="0.2">
      <c r="A1110" t="s">
        <v>3869</v>
      </c>
      <c r="B1110" t="s">
        <v>22850</v>
      </c>
      <c r="C1110" t="s">
        <v>22845</v>
      </c>
      <c r="D1110" t="s">
        <v>2762</v>
      </c>
      <c r="E1110" t="s">
        <v>22870</v>
      </c>
      <c r="F1110" t="s">
        <v>22891</v>
      </c>
    </row>
    <row r="1111" spans="1:6" x14ac:dyDescent="0.2">
      <c r="A1111" t="s">
        <v>3870</v>
      </c>
      <c r="B1111" t="s">
        <v>2575</v>
      </c>
      <c r="C1111" t="s">
        <v>22840</v>
      </c>
      <c r="D1111" t="s">
        <v>2751</v>
      </c>
      <c r="E1111" t="s">
        <v>22841</v>
      </c>
      <c r="F1111" t="s">
        <v>22858</v>
      </c>
    </row>
    <row r="1112" spans="1:6" x14ac:dyDescent="0.2">
      <c r="A1112" t="s">
        <v>3871</v>
      </c>
      <c r="B1112" t="s">
        <v>22854</v>
      </c>
      <c r="C1112" t="s">
        <v>22845</v>
      </c>
      <c r="D1112" t="s">
        <v>2751</v>
      </c>
      <c r="E1112" t="s">
        <v>22855</v>
      </c>
      <c r="F1112" t="s">
        <v>22863</v>
      </c>
    </row>
    <row r="1113" spans="1:6" x14ac:dyDescent="0.2">
      <c r="A1113" t="s">
        <v>3872</v>
      </c>
      <c r="B1113" t="s">
        <v>22854</v>
      </c>
      <c r="C1113" t="s">
        <v>22840</v>
      </c>
      <c r="D1113" t="s">
        <v>2751</v>
      </c>
      <c r="E1113" t="s">
        <v>22890</v>
      </c>
      <c r="F1113" t="s">
        <v>22892</v>
      </c>
    </row>
    <row r="1114" spans="1:6" x14ac:dyDescent="0.2">
      <c r="A1114" t="s">
        <v>3873</v>
      </c>
      <c r="B1114" t="s">
        <v>22854</v>
      </c>
      <c r="C1114" t="s">
        <v>22840</v>
      </c>
      <c r="D1114" t="s">
        <v>2751</v>
      </c>
      <c r="E1114" t="s">
        <v>22890</v>
      </c>
      <c r="F1114" t="s">
        <v>22863</v>
      </c>
    </row>
    <row r="1115" spans="1:6" x14ac:dyDescent="0.2">
      <c r="A1115" t="s">
        <v>3874</v>
      </c>
      <c r="B1115" t="s">
        <v>2575</v>
      </c>
      <c r="C1115" t="s">
        <v>22840</v>
      </c>
      <c r="D1115" t="s">
        <v>2762</v>
      </c>
      <c r="E1115" t="s">
        <v>22869</v>
      </c>
      <c r="F1115" t="s">
        <v>22889</v>
      </c>
    </row>
    <row r="1116" spans="1:6" x14ac:dyDescent="0.2">
      <c r="A1116" t="s">
        <v>3875</v>
      </c>
      <c r="B1116" t="s">
        <v>22854</v>
      </c>
      <c r="C1116" t="s">
        <v>22845</v>
      </c>
      <c r="D1116" t="s">
        <v>2762</v>
      </c>
      <c r="E1116" t="s">
        <v>22878</v>
      </c>
      <c r="F1116" t="s">
        <v>22868</v>
      </c>
    </row>
    <row r="1117" spans="1:6" x14ac:dyDescent="0.2">
      <c r="A1117" t="s">
        <v>3876</v>
      </c>
      <c r="B1117" t="s">
        <v>2575</v>
      </c>
      <c r="C1117" t="s">
        <v>22840</v>
      </c>
      <c r="D1117" t="s">
        <v>2751</v>
      </c>
      <c r="E1117" t="s">
        <v>22841</v>
      </c>
      <c r="F1117" t="s">
        <v>22858</v>
      </c>
    </row>
    <row r="1118" spans="1:6" x14ac:dyDescent="0.2">
      <c r="A1118" t="s">
        <v>3877</v>
      </c>
      <c r="B1118" t="s">
        <v>22859</v>
      </c>
      <c r="C1118" t="s">
        <v>22845</v>
      </c>
      <c r="D1118" t="s">
        <v>2751</v>
      </c>
      <c r="E1118" t="s">
        <v>22882</v>
      </c>
      <c r="F1118" t="s">
        <v>22877</v>
      </c>
    </row>
    <row r="1119" spans="1:6" x14ac:dyDescent="0.2">
      <c r="A1119" t="s">
        <v>3878</v>
      </c>
      <c r="B1119" t="s">
        <v>2575</v>
      </c>
      <c r="C1119" t="s">
        <v>22853</v>
      </c>
      <c r="D1119" t="s">
        <v>2751</v>
      </c>
      <c r="E1119" t="s">
        <v>22887</v>
      </c>
      <c r="F1119" t="s">
        <v>22875</v>
      </c>
    </row>
    <row r="1120" spans="1:6" x14ac:dyDescent="0.2">
      <c r="A1120" t="s">
        <v>3879</v>
      </c>
      <c r="B1120" t="s">
        <v>2586</v>
      </c>
      <c r="C1120" t="s">
        <v>22840</v>
      </c>
      <c r="D1120" t="s">
        <v>2762</v>
      </c>
      <c r="E1120" t="s">
        <v>22872</v>
      </c>
      <c r="F1120" t="s">
        <v>22876</v>
      </c>
    </row>
    <row r="1121" spans="1:6" x14ac:dyDescent="0.2">
      <c r="A1121" t="s">
        <v>3880</v>
      </c>
      <c r="B1121" t="s">
        <v>22854</v>
      </c>
      <c r="C1121" t="s">
        <v>22840</v>
      </c>
      <c r="D1121" t="s">
        <v>2770</v>
      </c>
      <c r="E1121" t="s">
        <v>22890</v>
      </c>
      <c r="F1121" t="s">
        <v>22863</v>
      </c>
    </row>
    <row r="1122" spans="1:6" x14ac:dyDescent="0.2">
      <c r="A1122" t="s">
        <v>3881</v>
      </c>
      <c r="B1122" t="s">
        <v>2590</v>
      </c>
      <c r="C1122" t="s">
        <v>22845</v>
      </c>
      <c r="D1122" t="s">
        <v>2751</v>
      </c>
      <c r="E1122" t="s">
        <v>22849</v>
      </c>
      <c r="F1122" t="s">
        <v>22880</v>
      </c>
    </row>
    <row r="1123" spans="1:6" x14ac:dyDescent="0.2">
      <c r="A1123" t="s">
        <v>3882</v>
      </c>
      <c r="B1123" t="s">
        <v>2575</v>
      </c>
      <c r="C1123" t="s">
        <v>22840</v>
      </c>
      <c r="D1123" t="s">
        <v>2751</v>
      </c>
      <c r="E1123" t="s">
        <v>22857</v>
      </c>
      <c r="F1123" t="s">
        <v>22842</v>
      </c>
    </row>
    <row r="1124" spans="1:6" x14ac:dyDescent="0.2">
      <c r="A1124" t="s">
        <v>3883</v>
      </c>
      <c r="B1124" t="s">
        <v>22854</v>
      </c>
      <c r="C1124" t="s">
        <v>22840</v>
      </c>
      <c r="D1124" t="s">
        <v>2751</v>
      </c>
      <c r="E1124" t="s">
        <v>22862</v>
      </c>
      <c r="F1124" t="s">
        <v>22856</v>
      </c>
    </row>
    <row r="1125" spans="1:6" x14ac:dyDescent="0.2">
      <c r="A1125" t="s">
        <v>3884</v>
      </c>
      <c r="B1125" t="s">
        <v>22850</v>
      </c>
      <c r="C1125" t="s">
        <v>22840</v>
      </c>
      <c r="D1125" t="s">
        <v>2751</v>
      </c>
      <c r="E1125" t="s">
        <v>22851</v>
      </c>
      <c r="F1125" t="s">
        <v>22891</v>
      </c>
    </row>
    <row r="1126" spans="1:6" x14ac:dyDescent="0.2">
      <c r="A1126" t="s">
        <v>3885</v>
      </c>
      <c r="B1126" t="s">
        <v>22859</v>
      </c>
      <c r="C1126" t="s">
        <v>22840</v>
      </c>
      <c r="D1126" t="s">
        <v>2751</v>
      </c>
      <c r="E1126" t="s">
        <v>22866</v>
      </c>
      <c r="F1126" t="s">
        <v>22883</v>
      </c>
    </row>
    <row r="1127" spans="1:6" x14ac:dyDescent="0.2">
      <c r="A1127" t="s">
        <v>3886</v>
      </c>
      <c r="B1127" t="s">
        <v>2590</v>
      </c>
      <c r="C1127" t="s">
        <v>22840</v>
      </c>
      <c r="D1127" t="s">
        <v>2755</v>
      </c>
      <c r="E1127" t="s">
        <v>22879</v>
      </c>
      <c r="F1127" t="s">
        <v>22847</v>
      </c>
    </row>
    <row r="1128" spans="1:6" x14ac:dyDescent="0.2">
      <c r="A1128" t="s">
        <v>3887</v>
      </c>
      <c r="B1128" t="s">
        <v>2590</v>
      </c>
      <c r="C1128" t="s">
        <v>22845</v>
      </c>
      <c r="D1128" t="s">
        <v>2770</v>
      </c>
      <c r="E1128" t="s">
        <v>22879</v>
      </c>
      <c r="F1128" t="s">
        <v>22847</v>
      </c>
    </row>
    <row r="1129" spans="1:6" x14ac:dyDescent="0.2">
      <c r="A1129" t="s">
        <v>3888</v>
      </c>
      <c r="B1129" t="s">
        <v>2586</v>
      </c>
      <c r="C1129" t="s">
        <v>22840</v>
      </c>
      <c r="D1129" t="s">
        <v>2751</v>
      </c>
      <c r="E1129" t="s">
        <v>22864</v>
      </c>
      <c r="F1129" t="s">
        <v>22873</v>
      </c>
    </row>
    <row r="1130" spans="1:6" x14ac:dyDescent="0.2">
      <c r="A1130" t="s">
        <v>3889</v>
      </c>
      <c r="B1130" t="s">
        <v>2575</v>
      </c>
      <c r="C1130" t="s">
        <v>22840</v>
      </c>
      <c r="D1130" t="s">
        <v>2770</v>
      </c>
      <c r="E1130" t="s">
        <v>22841</v>
      </c>
      <c r="F1130" t="s">
        <v>22842</v>
      </c>
    </row>
    <row r="1131" spans="1:6" x14ac:dyDescent="0.2">
      <c r="A1131" t="s">
        <v>3890</v>
      </c>
      <c r="B1131" t="s">
        <v>2586</v>
      </c>
      <c r="C1131" t="s">
        <v>22853</v>
      </c>
      <c r="D1131" t="s">
        <v>2751</v>
      </c>
      <c r="E1131" t="s">
        <v>22848</v>
      </c>
      <c r="F1131" t="s">
        <v>22873</v>
      </c>
    </row>
    <row r="1132" spans="1:6" x14ac:dyDescent="0.2">
      <c r="A1132" t="s">
        <v>3891</v>
      </c>
      <c r="B1132" t="s">
        <v>22859</v>
      </c>
      <c r="C1132" t="s">
        <v>22845</v>
      </c>
      <c r="D1132" t="s">
        <v>2751</v>
      </c>
      <c r="E1132" t="s">
        <v>22886</v>
      </c>
      <c r="F1132" t="s">
        <v>22877</v>
      </c>
    </row>
    <row r="1133" spans="1:6" x14ac:dyDescent="0.2">
      <c r="A1133" t="s">
        <v>3892</v>
      </c>
      <c r="B1133" t="s">
        <v>22850</v>
      </c>
      <c r="C1133" t="s">
        <v>22840</v>
      </c>
      <c r="D1133" t="s">
        <v>2762</v>
      </c>
      <c r="E1133" t="s">
        <v>22881</v>
      </c>
      <c r="F1133" t="s">
        <v>22891</v>
      </c>
    </row>
    <row r="1134" spans="1:6" x14ac:dyDescent="0.2">
      <c r="A1134" t="s">
        <v>3893</v>
      </c>
      <c r="B1134" t="s">
        <v>2586</v>
      </c>
      <c r="C1134" t="s">
        <v>22845</v>
      </c>
      <c r="D1134" t="s">
        <v>2751</v>
      </c>
      <c r="E1134" t="s">
        <v>22872</v>
      </c>
      <c r="F1134" t="s">
        <v>22876</v>
      </c>
    </row>
    <row r="1135" spans="1:6" x14ac:dyDescent="0.2">
      <c r="A1135" t="s">
        <v>3894</v>
      </c>
      <c r="B1135" t="s">
        <v>2575</v>
      </c>
      <c r="C1135" t="s">
        <v>22853</v>
      </c>
      <c r="D1135" t="s">
        <v>2755</v>
      </c>
      <c r="E1135" t="s">
        <v>22857</v>
      </c>
      <c r="F1135" t="s">
        <v>22889</v>
      </c>
    </row>
    <row r="1136" spans="1:6" x14ac:dyDescent="0.2">
      <c r="A1136" t="s">
        <v>3895</v>
      </c>
      <c r="B1136" t="s">
        <v>2590</v>
      </c>
      <c r="C1136" t="s">
        <v>22845</v>
      </c>
      <c r="D1136" t="s">
        <v>2770</v>
      </c>
      <c r="E1136" t="s">
        <v>22884</v>
      </c>
      <c r="F1136" t="s">
        <v>22847</v>
      </c>
    </row>
    <row r="1137" spans="1:6" x14ac:dyDescent="0.2">
      <c r="A1137" t="s">
        <v>3896</v>
      </c>
      <c r="B1137" t="s">
        <v>2590</v>
      </c>
      <c r="C1137" t="s">
        <v>22840</v>
      </c>
      <c r="D1137" t="s">
        <v>2762</v>
      </c>
      <c r="E1137" t="s">
        <v>22849</v>
      </c>
      <c r="F1137" t="s">
        <v>22885</v>
      </c>
    </row>
    <row r="1138" spans="1:6" x14ac:dyDescent="0.2">
      <c r="A1138" t="s">
        <v>3897</v>
      </c>
      <c r="B1138" t="s">
        <v>2575</v>
      </c>
      <c r="C1138" t="s">
        <v>22840</v>
      </c>
      <c r="D1138" t="s">
        <v>2751</v>
      </c>
      <c r="E1138" t="s">
        <v>22869</v>
      </c>
      <c r="F1138" t="s">
        <v>22875</v>
      </c>
    </row>
    <row r="1139" spans="1:6" x14ac:dyDescent="0.2">
      <c r="A1139" t="s">
        <v>3898</v>
      </c>
      <c r="B1139" t="s">
        <v>2586</v>
      </c>
      <c r="C1139" t="s">
        <v>22853</v>
      </c>
      <c r="D1139" t="s">
        <v>2751</v>
      </c>
      <c r="E1139" t="s">
        <v>22864</v>
      </c>
      <c r="F1139" t="s">
        <v>22844</v>
      </c>
    </row>
    <row r="1140" spans="1:6" x14ac:dyDescent="0.2">
      <c r="A1140" t="s">
        <v>3899</v>
      </c>
      <c r="B1140" t="s">
        <v>22854</v>
      </c>
      <c r="C1140" t="s">
        <v>22845</v>
      </c>
      <c r="D1140" t="s">
        <v>2762</v>
      </c>
      <c r="E1140" t="s">
        <v>22862</v>
      </c>
      <c r="F1140" t="s">
        <v>22892</v>
      </c>
    </row>
    <row r="1141" spans="1:6" x14ac:dyDescent="0.2">
      <c r="A1141" t="s">
        <v>3900</v>
      </c>
      <c r="B1141" t="s">
        <v>2575</v>
      </c>
      <c r="C1141" t="s">
        <v>22840</v>
      </c>
      <c r="D1141" t="s">
        <v>2751</v>
      </c>
      <c r="E1141" t="s">
        <v>22887</v>
      </c>
      <c r="F1141" t="s">
        <v>22842</v>
      </c>
    </row>
    <row r="1142" spans="1:6" x14ac:dyDescent="0.2">
      <c r="A1142" t="s">
        <v>3901</v>
      </c>
      <c r="B1142" t="s">
        <v>22859</v>
      </c>
      <c r="C1142" t="s">
        <v>22840</v>
      </c>
      <c r="D1142" t="s">
        <v>2751</v>
      </c>
      <c r="E1142" t="s">
        <v>22882</v>
      </c>
      <c r="F1142" t="s">
        <v>22877</v>
      </c>
    </row>
    <row r="1143" spans="1:6" x14ac:dyDescent="0.2">
      <c r="A1143" t="s">
        <v>3902</v>
      </c>
      <c r="B1143" t="s">
        <v>2575</v>
      </c>
      <c r="C1143" t="s">
        <v>22853</v>
      </c>
      <c r="D1143" t="s">
        <v>2762</v>
      </c>
      <c r="E1143" t="s">
        <v>22869</v>
      </c>
      <c r="F1143" t="s">
        <v>22889</v>
      </c>
    </row>
    <row r="1144" spans="1:6" x14ac:dyDescent="0.2">
      <c r="A1144" t="s">
        <v>3903</v>
      </c>
      <c r="B1144" t="s">
        <v>2590</v>
      </c>
      <c r="C1144" t="s">
        <v>22840</v>
      </c>
      <c r="D1144" t="s">
        <v>2751</v>
      </c>
      <c r="E1144" t="s">
        <v>22879</v>
      </c>
      <c r="F1144" t="s">
        <v>22888</v>
      </c>
    </row>
    <row r="1145" spans="1:6" x14ac:dyDescent="0.2">
      <c r="A1145" t="s">
        <v>3904</v>
      </c>
      <c r="B1145" t="s">
        <v>2575</v>
      </c>
      <c r="C1145" t="s">
        <v>22840</v>
      </c>
      <c r="D1145" t="s">
        <v>2770</v>
      </c>
      <c r="E1145" t="s">
        <v>22887</v>
      </c>
      <c r="F1145" t="s">
        <v>22875</v>
      </c>
    </row>
    <row r="1146" spans="1:6" x14ac:dyDescent="0.2">
      <c r="A1146" t="s">
        <v>3905</v>
      </c>
      <c r="B1146" t="s">
        <v>22854</v>
      </c>
      <c r="C1146" t="s">
        <v>22840</v>
      </c>
      <c r="D1146" t="s">
        <v>2762</v>
      </c>
      <c r="E1146" t="s">
        <v>22862</v>
      </c>
      <c r="F1146" t="s">
        <v>22856</v>
      </c>
    </row>
    <row r="1147" spans="1:6" x14ac:dyDescent="0.2">
      <c r="A1147" t="s">
        <v>3906</v>
      </c>
      <c r="B1147" t="s">
        <v>2590</v>
      </c>
      <c r="C1147" t="s">
        <v>22840</v>
      </c>
      <c r="D1147" t="s">
        <v>2751</v>
      </c>
      <c r="E1147" t="s">
        <v>22879</v>
      </c>
      <c r="F1147" t="s">
        <v>22880</v>
      </c>
    </row>
    <row r="1148" spans="1:6" x14ac:dyDescent="0.2">
      <c r="A1148" t="s">
        <v>3907</v>
      </c>
      <c r="B1148" t="s">
        <v>2586</v>
      </c>
      <c r="C1148" t="s">
        <v>22840</v>
      </c>
      <c r="D1148" t="s">
        <v>2762</v>
      </c>
      <c r="E1148" t="s">
        <v>22848</v>
      </c>
      <c r="F1148" t="s">
        <v>22873</v>
      </c>
    </row>
    <row r="1149" spans="1:6" x14ac:dyDescent="0.2">
      <c r="A1149" t="s">
        <v>3908</v>
      </c>
      <c r="B1149" t="s">
        <v>22859</v>
      </c>
      <c r="C1149" t="s">
        <v>22853</v>
      </c>
      <c r="D1149" t="s">
        <v>2762</v>
      </c>
      <c r="E1149" t="s">
        <v>22866</v>
      </c>
      <c r="F1149" t="s">
        <v>22877</v>
      </c>
    </row>
    <row r="1150" spans="1:6" x14ac:dyDescent="0.2">
      <c r="A1150" t="s">
        <v>3909</v>
      </c>
      <c r="B1150" t="s">
        <v>2590</v>
      </c>
      <c r="C1150" t="s">
        <v>22845</v>
      </c>
      <c r="D1150" t="s">
        <v>2762</v>
      </c>
      <c r="E1150" t="s">
        <v>22879</v>
      </c>
      <c r="F1150" t="s">
        <v>22880</v>
      </c>
    </row>
    <row r="1151" spans="1:6" x14ac:dyDescent="0.2">
      <c r="A1151" t="s">
        <v>3910</v>
      </c>
      <c r="B1151" t="s">
        <v>22859</v>
      </c>
      <c r="C1151" t="s">
        <v>22840</v>
      </c>
      <c r="D1151" t="s">
        <v>2751</v>
      </c>
      <c r="E1151" t="s">
        <v>22882</v>
      </c>
      <c r="F1151" t="s">
        <v>22867</v>
      </c>
    </row>
    <row r="1152" spans="1:6" x14ac:dyDescent="0.2">
      <c r="A1152" t="s">
        <v>3911</v>
      </c>
      <c r="B1152" t="s">
        <v>22854</v>
      </c>
      <c r="C1152" t="s">
        <v>22840</v>
      </c>
      <c r="D1152" t="s">
        <v>2770</v>
      </c>
      <c r="E1152" t="s">
        <v>22855</v>
      </c>
      <c r="F1152" t="s">
        <v>22868</v>
      </c>
    </row>
    <row r="1153" spans="1:6" x14ac:dyDescent="0.2">
      <c r="A1153" t="s">
        <v>3912</v>
      </c>
      <c r="B1153" t="s">
        <v>2590</v>
      </c>
      <c r="C1153" t="s">
        <v>22840</v>
      </c>
      <c r="D1153" t="s">
        <v>2762</v>
      </c>
      <c r="E1153" t="s">
        <v>22849</v>
      </c>
      <c r="F1153" t="s">
        <v>22888</v>
      </c>
    </row>
    <row r="1154" spans="1:6" x14ac:dyDescent="0.2">
      <c r="A1154" t="s">
        <v>3913</v>
      </c>
      <c r="B1154" t="s">
        <v>2575</v>
      </c>
      <c r="C1154" t="s">
        <v>22853</v>
      </c>
      <c r="D1154" t="s">
        <v>2762</v>
      </c>
      <c r="E1154" t="s">
        <v>22841</v>
      </c>
      <c r="F1154" t="s">
        <v>22889</v>
      </c>
    </row>
    <row r="1155" spans="1:6" x14ac:dyDescent="0.2">
      <c r="A1155" t="s">
        <v>3914</v>
      </c>
      <c r="B1155" t="s">
        <v>2590</v>
      </c>
      <c r="C1155" t="s">
        <v>22840</v>
      </c>
      <c r="D1155" t="s">
        <v>2762</v>
      </c>
      <c r="E1155" t="s">
        <v>22879</v>
      </c>
      <c r="F1155" t="s">
        <v>22847</v>
      </c>
    </row>
    <row r="1156" spans="1:6" x14ac:dyDescent="0.2">
      <c r="A1156" t="s">
        <v>3915</v>
      </c>
      <c r="B1156" t="s">
        <v>2586</v>
      </c>
      <c r="C1156" t="s">
        <v>22853</v>
      </c>
      <c r="D1156" t="s">
        <v>2762</v>
      </c>
      <c r="E1156" t="s">
        <v>22843</v>
      </c>
      <c r="F1156" t="s">
        <v>22873</v>
      </c>
    </row>
    <row r="1157" spans="1:6" x14ac:dyDescent="0.2">
      <c r="A1157" t="s">
        <v>3916</v>
      </c>
      <c r="B1157" t="s">
        <v>22854</v>
      </c>
      <c r="C1157" t="s">
        <v>22845</v>
      </c>
      <c r="D1157" t="s">
        <v>2751</v>
      </c>
      <c r="E1157" t="s">
        <v>22878</v>
      </c>
      <c r="F1157" t="s">
        <v>22856</v>
      </c>
    </row>
    <row r="1158" spans="1:6" x14ac:dyDescent="0.2">
      <c r="A1158" t="s">
        <v>3917</v>
      </c>
      <c r="B1158" t="s">
        <v>2586</v>
      </c>
      <c r="C1158" t="s">
        <v>22840</v>
      </c>
      <c r="D1158" t="s">
        <v>2751</v>
      </c>
      <c r="E1158" t="s">
        <v>22864</v>
      </c>
      <c r="F1158" t="s">
        <v>22874</v>
      </c>
    </row>
    <row r="1159" spans="1:6" x14ac:dyDescent="0.2">
      <c r="A1159" t="s">
        <v>3918</v>
      </c>
      <c r="B1159" t="s">
        <v>2590</v>
      </c>
      <c r="C1159" t="s">
        <v>22845</v>
      </c>
      <c r="D1159" t="s">
        <v>2770</v>
      </c>
      <c r="E1159" t="s">
        <v>22879</v>
      </c>
      <c r="F1159" t="s">
        <v>22880</v>
      </c>
    </row>
    <row r="1160" spans="1:6" x14ac:dyDescent="0.2">
      <c r="A1160" t="s">
        <v>3919</v>
      </c>
      <c r="B1160" t="s">
        <v>2575</v>
      </c>
      <c r="C1160" t="s">
        <v>22853</v>
      </c>
      <c r="D1160" t="s">
        <v>2751</v>
      </c>
      <c r="E1160" t="s">
        <v>22841</v>
      </c>
      <c r="F1160" t="s">
        <v>22889</v>
      </c>
    </row>
    <row r="1161" spans="1:6" x14ac:dyDescent="0.2">
      <c r="A1161" t="s">
        <v>3920</v>
      </c>
      <c r="B1161" t="s">
        <v>2590</v>
      </c>
      <c r="C1161" t="s">
        <v>22845</v>
      </c>
      <c r="D1161" t="s">
        <v>2751</v>
      </c>
      <c r="E1161" t="s">
        <v>22879</v>
      </c>
      <c r="F1161" t="s">
        <v>22880</v>
      </c>
    </row>
    <row r="1162" spans="1:6" x14ac:dyDescent="0.2">
      <c r="A1162" t="s">
        <v>3921</v>
      </c>
      <c r="B1162" t="s">
        <v>22859</v>
      </c>
      <c r="C1162" t="s">
        <v>22845</v>
      </c>
      <c r="D1162" t="s">
        <v>2770</v>
      </c>
      <c r="E1162" t="s">
        <v>22860</v>
      </c>
      <c r="F1162" t="s">
        <v>22867</v>
      </c>
    </row>
    <row r="1163" spans="1:6" x14ac:dyDescent="0.2">
      <c r="A1163" t="s">
        <v>3922</v>
      </c>
      <c r="B1163" t="s">
        <v>22854</v>
      </c>
      <c r="C1163" t="s">
        <v>22840</v>
      </c>
      <c r="D1163" t="s">
        <v>2751</v>
      </c>
      <c r="E1163" t="s">
        <v>22862</v>
      </c>
      <c r="F1163" t="s">
        <v>22863</v>
      </c>
    </row>
    <row r="1164" spans="1:6" x14ac:dyDescent="0.2">
      <c r="A1164" t="s">
        <v>3923</v>
      </c>
      <c r="B1164" t="s">
        <v>2586</v>
      </c>
      <c r="C1164" t="s">
        <v>22840</v>
      </c>
      <c r="D1164" t="s">
        <v>2751</v>
      </c>
      <c r="E1164" t="s">
        <v>22864</v>
      </c>
      <c r="F1164" t="s">
        <v>22874</v>
      </c>
    </row>
    <row r="1165" spans="1:6" x14ac:dyDescent="0.2">
      <c r="A1165" t="s">
        <v>3924</v>
      </c>
      <c r="B1165" t="s">
        <v>22850</v>
      </c>
      <c r="C1165" t="s">
        <v>22840</v>
      </c>
      <c r="D1165" t="s">
        <v>2751</v>
      </c>
      <c r="E1165" t="s">
        <v>22870</v>
      </c>
      <c r="F1165" t="s">
        <v>22891</v>
      </c>
    </row>
    <row r="1166" spans="1:6" x14ac:dyDescent="0.2">
      <c r="A1166" t="s">
        <v>3925</v>
      </c>
      <c r="B1166" t="s">
        <v>22854</v>
      </c>
      <c r="C1166" t="s">
        <v>22845</v>
      </c>
      <c r="D1166" t="s">
        <v>2751</v>
      </c>
      <c r="E1166" t="s">
        <v>22855</v>
      </c>
      <c r="F1166" t="s">
        <v>22856</v>
      </c>
    </row>
    <row r="1167" spans="1:6" x14ac:dyDescent="0.2">
      <c r="A1167" t="s">
        <v>3926</v>
      </c>
      <c r="B1167" t="s">
        <v>2575</v>
      </c>
      <c r="C1167" t="s">
        <v>22840</v>
      </c>
      <c r="D1167" t="s">
        <v>2770</v>
      </c>
      <c r="E1167" t="s">
        <v>22857</v>
      </c>
      <c r="F1167" t="s">
        <v>22889</v>
      </c>
    </row>
    <row r="1168" spans="1:6" x14ac:dyDescent="0.2">
      <c r="A1168" t="s">
        <v>3927</v>
      </c>
      <c r="B1168" t="s">
        <v>2590</v>
      </c>
      <c r="C1168" t="s">
        <v>22845</v>
      </c>
      <c r="D1168" t="s">
        <v>2751</v>
      </c>
      <c r="E1168" t="s">
        <v>22879</v>
      </c>
      <c r="F1168" t="s">
        <v>22888</v>
      </c>
    </row>
    <row r="1169" spans="1:6" x14ac:dyDescent="0.2">
      <c r="A1169" t="s">
        <v>3928</v>
      </c>
      <c r="B1169" t="s">
        <v>2586</v>
      </c>
      <c r="C1169" t="s">
        <v>22840</v>
      </c>
      <c r="D1169" t="s">
        <v>2751</v>
      </c>
      <c r="E1169" t="s">
        <v>22848</v>
      </c>
      <c r="F1169" t="s">
        <v>22873</v>
      </c>
    </row>
    <row r="1170" spans="1:6" x14ac:dyDescent="0.2">
      <c r="A1170" t="s">
        <v>3929</v>
      </c>
      <c r="B1170" t="s">
        <v>22859</v>
      </c>
      <c r="C1170" t="s">
        <v>22840</v>
      </c>
      <c r="D1170" t="s">
        <v>2751</v>
      </c>
      <c r="E1170" t="s">
        <v>22860</v>
      </c>
      <c r="F1170" t="s">
        <v>22861</v>
      </c>
    </row>
    <row r="1171" spans="1:6" x14ac:dyDescent="0.2">
      <c r="A1171" t="s">
        <v>3930</v>
      </c>
      <c r="B1171" t="s">
        <v>2590</v>
      </c>
      <c r="C1171" t="s">
        <v>22845</v>
      </c>
      <c r="D1171" t="s">
        <v>2751</v>
      </c>
      <c r="E1171" t="s">
        <v>22879</v>
      </c>
      <c r="F1171" t="s">
        <v>22885</v>
      </c>
    </row>
    <row r="1172" spans="1:6" x14ac:dyDescent="0.2">
      <c r="A1172" t="s">
        <v>3931</v>
      </c>
      <c r="B1172" t="s">
        <v>2586</v>
      </c>
      <c r="C1172" t="s">
        <v>22853</v>
      </c>
      <c r="D1172" t="s">
        <v>2762</v>
      </c>
      <c r="E1172" t="s">
        <v>22843</v>
      </c>
      <c r="F1172" t="s">
        <v>22874</v>
      </c>
    </row>
    <row r="1173" spans="1:6" x14ac:dyDescent="0.2">
      <c r="A1173" t="s">
        <v>3932</v>
      </c>
      <c r="B1173" t="s">
        <v>2586</v>
      </c>
      <c r="C1173" t="s">
        <v>22840</v>
      </c>
      <c r="D1173" t="s">
        <v>2751</v>
      </c>
      <c r="E1173" t="s">
        <v>22872</v>
      </c>
      <c r="F1173" t="s">
        <v>22873</v>
      </c>
    </row>
    <row r="1174" spans="1:6" x14ac:dyDescent="0.2">
      <c r="A1174" t="s">
        <v>3933</v>
      </c>
      <c r="B1174" t="s">
        <v>22854</v>
      </c>
      <c r="C1174" t="s">
        <v>22845</v>
      </c>
      <c r="D1174" t="s">
        <v>2751</v>
      </c>
      <c r="E1174" t="s">
        <v>22862</v>
      </c>
      <c r="F1174" t="s">
        <v>22863</v>
      </c>
    </row>
    <row r="1175" spans="1:6" x14ac:dyDescent="0.2">
      <c r="A1175" t="s">
        <v>3934</v>
      </c>
      <c r="B1175" t="s">
        <v>2586</v>
      </c>
      <c r="C1175" t="s">
        <v>22840</v>
      </c>
      <c r="D1175" t="s">
        <v>2762</v>
      </c>
      <c r="E1175" t="s">
        <v>22848</v>
      </c>
      <c r="F1175" t="s">
        <v>22874</v>
      </c>
    </row>
    <row r="1176" spans="1:6" x14ac:dyDescent="0.2">
      <c r="A1176" t="s">
        <v>3935</v>
      </c>
      <c r="B1176" t="s">
        <v>22854</v>
      </c>
      <c r="C1176" t="s">
        <v>22840</v>
      </c>
      <c r="D1176" t="s">
        <v>2751</v>
      </c>
      <c r="E1176" t="s">
        <v>22862</v>
      </c>
      <c r="F1176" t="s">
        <v>22856</v>
      </c>
    </row>
    <row r="1177" spans="1:6" x14ac:dyDescent="0.2">
      <c r="A1177" t="s">
        <v>3936</v>
      </c>
      <c r="B1177" t="s">
        <v>22850</v>
      </c>
      <c r="C1177" t="s">
        <v>22845</v>
      </c>
      <c r="D1177" t="s">
        <v>2751</v>
      </c>
      <c r="E1177" t="s">
        <v>22851</v>
      </c>
      <c r="F1177" t="s">
        <v>22852</v>
      </c>
    </row>
    <row r="1178" spans="1:6" x14ac:dyDescent="0.2">
      <c r="A1178" t="s">
        <v>3937</v>
      </c>
      <c r="B1178" t="s">
        <v>22854</v>
      </c>
      <c r="C1178" t="s">
        <v>22840</v>
      </c>
      <c r="D1178" t="s">
        <v>2762</v>
      </c>
      <c r="E1178" t="s">
        <v>22890</v>
      </c>
      <c r="F1178" t="s">
        <v>22856</v>
      </c>
    </row>
    <row r="1179" spans="1:6" x14ac:dyDescent="0.2">
      <c r="A1179" t="s">
        <v>3938</v>
      </c>
      <c r="B1179" t="s">
        <v>22854</v>
      </c>
      <c r="C1179" t="s">
        <v>22840</v>
      </c>
      <c r="D1179" t="s">
        <v>2770</v>
      </c>
      <c r="E1179" t="s">
        <v>22855</v>
      </c>
      <c r="F1179" t="s">
        <v>22856</v>
      </c>
    </row>
    <row r="1180" spans="1:6" x14ac:dyDescent="0.2">
      <c r="A1180" t="s">
        <v>3939</v>
      </c>
      <c r="B1180" t="s">
        <v>22859</v>
      </c>
      <c r="C1180" t="s">
        <v>22853</v>
      </c>
      <c r="D1180" t="s">
        <v>2755</v>
      </c>
      <c r="E1180" t="s">
        <v>22866</v>
      </c>
      <c r="F1180" t="s">
        <v>22877</v>
      </c>
    </row>
    <row r="1181" spans="1:6" x14ac:dyDescent="0.2">
      <c r="A1181" t="s">
        <v>3940</v>
      </c>
      <c r="B1181" t="s">
        <v>22854</v>
      </c>
      <c r="C1181" t="s">
        <v>22845</v>
      </c>
      <c r="D1181" t="s">
        <v>2751</v>
      </c>
      <c r="E1181" t="s">
        <v>22855</v>
      </c>
      <c r="F1181" t="s">
        <v>22868</v>
      </c>
    </row>
    <row r="1182" spans="1:6" x14ac:dyDescent="0.2">
      <c r="A1182" t="s">
        <v>3941</v>
      </c>
      <c r="B1182" t="s">
        <v>2575</v>
      </c>
      <c r="C1182" t="s">
        <v>22853</v>
      </c>
      <c r="D1182" t="s">
        <v>2762</v>
      </c>
      <c r="E1182" t="s">
        <v>22887</v>
      </c>
      <c r="F1182" t="s">
        <v>22842</v>
      </c>
    </row>
    <row r="1183" spans="1:6" x14ac:dyDescent="0.2">
      <c r="A1183" t="s">
        <v>3942</v>
      </c>
      <c r="B1183" t="s">
        <v>22850</v>
      </c>
      <c r="C1183" t="s">
        <v>22840</v>
      </c>
      <c r="D1183" t="s">
        <v>2762</v>
      </c>
      <c r="E1183" t="s">
        <v>22881</v>
      </c>
      <c r="F1183" t="s">
        <v>22852</v>
      </c>
    </row>
    <row r="1184" spans="1:6" x14ac:dyDescent="0.2">
      <c r="A1184" t="s">
        <v>3943</v>
      </c>
      <c r="B1184" t="s">
        <v>22859</v>
      </c>
      <c r="C1184" t="s">
        <v>22840</v>
      </c>
      <c r="D1184" t="s">
        <v>2762</v>
      </c>
      <c r="E1184" t="s">
        <v>22882</v>
      </c>
      <c r="F1184" t="s">
        <v>22883</v>
      </c>
    </row>
    <row r="1185" spans="1:6" x14ac:dyDescent="0.2">
      <c r="A1185" t="s">
        <v>3944</v>
      </c>
      <c r="B1185" t="s">
        <v>2575</v>
      </c>
      <c r="C1185" t="s">
        <v>22840</v>
      </c>
      <c r="D1185" t="s">
        <v>2751</v>
      </c>
      <c r="E1185" t="s">
        <v>22857</v>
      </c>
      <c r="F1185" t="s">
        <v>22875</v>
      </c>
    </row>
    <row r="1186" spans="1:6" x14ac:dyDescent="0.2">
      <c r="A1186" t="s">
        <v>3945</v>
      </c>
      <c r="B1186" t="s">
        <v>2575</v>
      </c>
      <c r="C1186" t="s">
        <v>22853</v>
      </c>
      <c r="D1186" t="s">
        <v>2751</v>
      </c>
      <c r="E1186" t="s">
        <v>22887</v>
      </c>
      <c r="F1186" t="s">
        <v>22858</v>
      </c>
    </row>
    <row r="1187" spans="1:6" x14ac:dyDescent="0.2">
      <c r="A1187" t="s">
        <v>3946</v>
      </c>
      <c r="B1187" t="s">
        <v>2586</v>
      </c>
      <c r="C1187" t="s">
        <v>22845</v>
      </c>
      <c r="D1187" t="s">
        <v>2751</v>
      </c>
      <c r="E1187" t="s">
        <v>22872</v>
      </c>
      <c r="F1187" t="s">
        <v>22876</v>
      </c>
    </row>
    <row r="1188" spans="1:6" x14ac:dyDescent="0.2">
      <c r="A1188" t="s">
        <v>3947</v>
      </c>
      <c r="B1188" t="s">
        <v>2586</v>
      </c>
      <c r="C1188" t="s">
        <v>22840</v>
      </c>
      <c r="D1188" t="s">
        <v>2751</v>
      </c>
      <c r="E1188" t="s">
        <v>22864</v>
      </c>
      <c r="F1188" t="s">
        <v>22844</v>
      </c>
    </row>
    <row r="1189" spans="1:6" x14ac:dyDescent="0.2">
      <c r="A1189" t="s">
        <v>3948</v>
      </c>
      <c r="B1189" t="s">
        <v>22854</v>
      </c>
      <c r="C1189" t="s">
        <v>22840</v>
      </c>
      <c r="D1189" t="s">
        <v>2762</v>
      </c>
      <c r="E1189" t="s">
        <v>22890</v>
      </c>
      <c r="F1189" t="s">
        <v>22856</v>
      </c>
    </row>
    <row r="1190" spans="1:6" x14ac:dyDescent="0.2">
      <c r="A1190" t="s">
        <v>3949</v>
      </c>
      <c r="B1190" t="s">
        <v>22854</v>
      </c>
      <c r="C1190" t="s">
        <v>22840</v>
      </c>
      <c r="D1190" t="s">
        <v>2751</v>
      </c>
      <c r="E1190" t="s">
        <v>22862</v>
      </c>
      <c r="F1190" t="s">
        <v>22892</v>
      </c>
    </row>
    <row r="1191" spans="1:6" x14ac:dyDescent="0.2">
      <c r="A1191" t="s">
        <v>3950</v>
      </c>
      <c r="B1191" t="s">
        <v>22859</v>
      </c>
      <c r="C1191" t="s">
        <v>22840</v>
      </c>
      <c r="D1191" t="s">
        <v>2751</v>
      </c>
      <c r="E1191" t="s">
        <v>22886</v>
      </c>
      <c r="F1191" t="s">
        <v>22877</v>
      </c>
    </row>
    <row r="1192" spans="1:6" x14ac:dyDescent="0.2">
      <c r="A1192" t="s">
        <v>3951</v>
      </c>
      <c r="B1192" t="s">
        <v>2575</v>
      </c>
      <c r="C1192" t="s">
        <v>22840</v>
      </c>
      <c r="D1192" t="s">
        <v>2751</v>
      </c>
      <c r="E1192" t="s">
        <v>22841</v>
      </c>
      <c r="F1192" t="s">
        <v>22889</v>
      </c>
    </row>
    <row r="1193" spans="1:6" x14ac:dyDescent="0.2">
      <c r="A1193" t="s">
        <v>3952</v>
      </c>
      <c r="B1193" t="s">
        <v>22859</v>
      </c>
      <c r="C1193" t="s">
        <v>22840</v>
      </c>
      <c r="D1193" t="s">
        <v>2751</v>
      </c>
      <c r="E1193" t="s">
        <v>22866</v>
      </c>
      <c r="F1193" t="s">
        <v>22867</v>
      </c>
    </row>
    <row r="1194" spans="1:6" x14ac:dyDescent="0.2">
      <c r="A1194" t="s">
        <v>3953</v>
      </c>
      <c r="B1194" t="s">
        <v>22854</v>
      </c>
      <c r="C1194" t="s">
        <v>22853</v>
      </c>
      <c r="D1194" t="s">
        <v>2751</v>
      </c>
      <c r="E1194" t="s">
        <v>22862</v>
      </c>
      <c r="F1194" t="s">
        <v>22892</v>
      </c>
    </row>
    <row r="1195" spans="1:6" x14ac:dyDescent="0.2">
      <c r="A1195" t="s">
        <v>3954</v>
      </c>
      <c r="B1195" t="s">
        <v>2586</v>
      </c>
      <c r="C1195" t="s">
        <v>22840</v>
      </c>
      <c r="D1195" t="s">
        <v>2770</v>
      </c>
      <c r="E1195" t="s">
        <v>22843</v>
      </c>
      <c r="F1195" t="s">
        <v>22873</v>
      </c>
    </row>
    <row r="1196" spans="1:6" x14ac:dyDescent="0.2">
      <c r="A1196" t="s">
        <v>3955</v>
      </c>
      <c r="B1196" t="s">
        <v>2586</v>
      </c>
      <c r="C1196" t="s">
        <v>22840</v>
      </c>
      <c r="D1196" t="s">
        <v>2751</v>
      </c>
      <c r="E1196" t="s">
        <v>22843</v>
      </c>
      <c r="F1196" t="s">
        <v>22844</v>
      </c>
    </row>
    <row r="1197" spans="1:6" x14ac:dyDescent="0.2">
      <c r="A1197" t="s">
        <v>3956</v>
      </c>
      <c r="B1197" t="s">
        <v>2575</v>
      </c>
      <c r="C1197" t="s">
        <v>22840</v>
      </c>
      <c r="D1197" t="s">
        <v>2770</v>
      </c>
      <c r="E1197" t="s">
        <v>22841</v>
      </c>
      <c r="F1197" t="s">
        <v>22858</v>
      </c>
    </row>
    <row r="1198" spans="1:6" x14ac:dyDescent="0.2">
      <c r="A1198" t="s">
        <v>3957</v>
      </c>
      <c r="B1198" t="s">
        <v>2586</v>
      </c>
      <c r="C1198" t="s">
        <v>22840</v>
      </c>
      <c r="D1198" t="s">
        <v>2762</v>
      </c>
      <c r="E1198" t="s">
        <v>22843</v>
      </c>
      <c r="F1198" t="s">
        <v>22844</v>
      </c>
    </row>
    <row r="1199" spans="1:6" x14ac:dyDescent="0.2">
      <c r="A1199" t="s">
        <v>3958</v>
      </c>
      <c r="B1199" t="s">
        <v>22854</v>
      </c>
      <c r="C1199" t="s">
        <v>22840</v>
      </c>
      <c r="D1199" t="s">
        <v>2751</v>
      </c>
      <c r="E1199" t="s">
        <v>22890</v>
      </c>
      <c r="F1199" t="s">
        <v>22856</v>
      </c>
    </row>
    <row r="1200" spans="1:6" x14ac:dyDescent="0.2">
      <c r="A1200" t="s">
        <v>3959</v>
      </c>
      <c r="B1200" t="s">
        <v>22859</v>
      </c>
      <c r="C1200" t="s">
        <v>22845</v>
      </c>
      <c r="D1200" t="s">
        <v>2751</v>
      </c>
      <c r="E1200" t="s">
        <v>22882</v>
      </c>
      <c r="F1200" t="s">
        <v>22861</v>
      </c>
    </row>
    <row r="1201" spans="1:6" x14ac:dyDescent="0.2">
      <c r="A1201" t="s">
        <v>3960</v>
      </c>
      <c r="B1201" t="s">
        <v>2590</v>
      </c>
      <c r="C1201" t="s">
        <v>22840</v>
      </c>
      <c r="D1201" t="s">
        <v>2751</v>
      </c>
      <c r="E1201" t="s">
        <v>22879</v>
      </c>
      <c r="F1201" t="s">
        <v>22847</v>
      </c>
    </row>
    <row r="1202" spans="1:6" x14ac:dyDescent="0.2">
      <c r="A1202" t="s">
        <v>3961</v>
      </c>
      <c r="B1202" t="s">
        <v>2575</v>
      </c>
      <c r="C1202" t="s">
        <v>22845</v>
      </c>
      <c r="D1202" t="s">
        <v>2751</v>
      </c>
      <c r="E1202" t="s">
        <v>22841</v>
      </c>
      <c r="F1202" t="s">
        <v>22875</v>
      </c>
    </row>
    <row r="1203" spans="1:6" x14ac:dyDescent="0.2">
      <c r="A1203" t="s">
        <v>3962</v>
      </c>
      <c r="B1203" t="s">
        <v>2586</v>
      </c>
      <c r="C1203" t="s">
        <v>22840</v>
      </c>
      <c r="D1203" t="s">
        <v>2751</v>
      </c>
      <c r="E1203" t="s">
        <v>22872</v>
      </c>
      <c r="F1203" t="s">
        <v>22873</v>
      </c>
    </row>
    <row r="1204" spans="1:6" x14ac:dyDescent="0.2">
      <c r="A1204" t="s">
        <v>3963</v>
      </c>
      <c r="B1204" t="s">
        <v>22850</v>
      </c>
      <c r="C1204" t="s">
        <v>22840</v>
      </c>
      <c r="D1204" t="s">
        <v>2762</v>
      </c>
      <c r="E1204" t="s">
        <v>22870</v>
      </c>
      <c r="F1204" t="s">
        <v>22871</v>
      </c>
    </row>
    <row r="1205" spans="1:6" x14ac:dyDescent="0.2">
      <c r="A1205" t="s">
        <v>3964</v>
      </c>
      <c r="B1205" t="s">
        <v>2586</v>
      </c>
      <c r="C1205" t="s">
        <v>22845</v>
      </c>
      <c r="D1205" t="s">
        <v>2770</v>
      </c>
      <c r="E1205" t="s">
        <v>22864</v>
      </c>
      <c r="F1205" t="s">
        <v>22874</v>
      </c>
    </row>
    <row r="1206" spans="1:6" x14ac:dyDescent="0.2">
      <c r="A1206" t="s">
        <v>3965</v>
      </c>
      <c r="B1206" t="s">
        <v>2575</v>
      </c>
      <c r="C1206" t="s">
        <v>22853</v>
      </c>
      <c r="D1206" t="s">
        <v>2751</v>
      </c>
      <c r="E1206" t="s">
        <v>22869</v>
      </c>
      <c r="F1206" t="s">
        <v>22858</v>
      </c>
    </row>
    <row r="1207" spans="1:6" x14ac:dyDescent="0.2">
      <c r="A1207" t="s">
        <v>3966</v>
      </c>
      <c r="B1207" t="s">
        <v>22859</v>
      </c>
      <c r="C1207" t="s">
        <v>22840</v>
      </c>
      <c r="D1207" t="s">
        <v>2751</v>
      </c>
      <c r="E1207" t="s">
        <v>22886</v>
      </c>
      <c r="F1207" t="s">
        <v>22861</v>
      </c>
    </row>
    <row r="1208" spans="1:6" x14ac:dyDescent="0.2">
      <c r="A1208" t="s">
        <v>3967</v>
      </c>
      <c r="B1208" t="s">
        <v>22854</v>
      </c>
      <c r="C1208" t="s">
        <v>22853</v>
      </c>
      <c r="D1208" t="s">
        <v>2751</v>
      </c>
      <c r="E1208" t="s">
        <v>22878</v>
      </c>
      <c r="F1208" t="s">
        <v>22892</v>
      </c>
    </row>
    <row r="1209" spans="1:6" x14ac:dyDescent="0.2">
      <c r="A1209" t="s">
        <v>3968</v>
      </c>
      <c r="B1209" t="s">
        <v>2590</v>
      </c>
      <c r="C1209" t="s">
        <v>22853</v>
      </c>
      <c r="D1209" t="s">
        <v>2762</v>
      </c>
      <c r="E1209" t="s">
        <v>22879</v>
      </c>
      <c r="F1209" t="s">
        <v>22888</v>
      </c>
    </row>
    <row r="1210" spans="1:6" x14ac:dyDescent="0.2">
      <c r="A1210" t="s">
        <v>3969</v>
      </c>
      <c r="B1210" t="s">
        <v>2575</v>
      </c>
      <c r="C1210" t="s">
        <v>22840</v>
      </c>
      <c r="D1210" t="s">
        <v>2751</v>
      </c>
      <c r="E1210" t="s">
        <v>22841</v>
      </c>
      <c r="F1210" t="s">
        <v>22875</v>
      </c>
    </row>
    <row r="1211" spans="1:6" x14ac:dyDescent="0.2">
      <c r="A1211" t="s">
        <v>3970</v>
      </c>
      <c r="B1211" t="s">
        <v>2590</v>
      </c>
      <c r="C1211" t="s">
        <v>22845</v>
      </c>
      <c r="D1211" t="s">
        <v>2770</v>
      </c>
      <c r="E1211" t="s">
        <v>22849</v>
      </c>
      <c r="F1211" t="s">
        <v>22888</v>
      </c>
    </row>
    <row r="1212" spans="1:6" x14ac:dyDescent="0.2">
      <c r="A1212" t="s">
        <v>3971</v>
      </c>
      <c r="B1212" t="s">
        <v>2586</v>
      </c>
      <c r="C1212" t="s">
        <v>22845</v>
      </c>
      <c r="D1212" t="s">
        <v>2751</v>
      </c>
      <c r="E1212" t="s">
        <v>22843</v>
      </c>
      <c r="F1212" t="s">
        <v>22876</v>
      </c>
    </row>
    <row r="1213" spans="1:6" x14ac:dyDescent="0.2">
      <c r="A1213" t="s">
        <v>3972</v>
      </c>
      <c r="B1213" t="s">
        <v>22854</v>
      </c>
      <c r="C1213" t="s">
        <v>22845</v>
      </c>
      <c r="D1213" t="s">
        <v>2751</v>
      </c>
      <c r="E1213" t="s">
        <v>22878</v>
      </c>
      <c r="F1213" t="s">
        <v>22856</v>
      </c>
    </row>
    <row r="1214" spans="1:6" x14ac:dyDescent="0.2">
      <c r="A1214" t="s">
        <v>3973</v>
      </c>
      <c r="B1214" t="s">
        <v>22859</v>
      </c>
      <c r="C1214" t="s">
        <v>22845</v>
      </c>
      <c r="D1214" t="s">
        <v>2770</v>
      </c>
      <c r="E1214" t="s">
        <v>22860</v>
      </c>
      <c r="F1214" t="s">
        <v>22883</v>
      </c>
    </row>
    <row r="1215" spans="1:6" x14ac:dyDescent="0.2">
      <c r="A1215" t="s">
        <v>3974</v>
      </c>
      <c r="B1215" t="s">
        <v>2586</v>
      </c>
      <c r="C1215" t="s">
        <v>22840</v>
      </c>
      <c r="D1215" t="s">
        <v>2751</v>
      </c>
      <c r="E1215" t="s">
        <v>22848</v>
      </c>
      <c r="F1215" t="s">
        <v>22844</v>
      </c>
    </row>
    <row r="1216" spans="1:6" x14ac:dyDescent="0.2">
      <c r="A1216" t="s">
        <v>3975</v>
      </c>
      <c r="B1216" t="s">
        <v>2575</v>
      </c>
      <c r="C1216" t="s">
        <v>22853</v>
      </c>
      <c r="D1216" t="s">
        <v>2762</v>
      </c>
      <c r="E1216" t="s">
        <v>22841</v>
      </c>
      <c r="F1216" t="s">
        <v>22889</v>
      </c>
    </row>
    <row r="1217" spans="1:6" x14ac:dyDescent="0.2">
      <c r="A1217" t="s">
        <v>3976</v>
      </c>
      <c r="B1217" t="s">
        <v>2590</v>
      </c>
      <c r="C1217" t="s">
        <v>22840</v>
      </c>
      <c r="D1217" t="s">
        <v>2762</v>
      </c>
      <c r="E1217" t="s">
        <v>22846</v>
      </c>
      <c r="F1217" t="s">
        <v>22885</v>
      </c>
    </row>
    <row r="1218" spans="1:6" x14ac:dyDescent="0.2">
      <c r="A1218" t="s">
        <v>3977</v>
      </c>
      <c r="B1218" t="s">
        <v>2586</v>
      </c>
      <c r="C1218" t="s">
        <v>22845</v>
      </c>
      <c r="D1218" t="s">
        <v>2770</v>
      </c>
      <c r="E1218" t="s">
        <v>22843</v>
      </c>
      <c r="F1218" t="s">
        <v>22874</v>
      </c>
    </row>
    <row r="1219" spans="1:6" x14ac:dyDescent="0.2">
      <c r="A1219" t="s">
        <v>3978</v>
      </c>
      <c r="B1219" t="s">
        <v>22854</v>
      </c>
      <c r="C1219" t="s">
        <v>22840</v>
      </c>
      <c r="D1219" t="s">
        <v>2762</v>
      </c>
      <c r="E1219" t="s">
        <v>22855</v>
      </c>
      <c r="F1219" t="s">
        <v>22863</v>
      </c>
    </row>
    <row r="1220" spans="1:6" x14ac:dyDescent="0.2">
      <c r="A1220" t="s">
        <v>3979</v>
      </c>
      <c r="B1220" t="s">
        <v>2590</v>
      </c>
      <c r="C1220" t="s">
        <v>22853</v>
      </c>
      <c r="D1220" t="s">
        <v>2751</v>
      </c>
      <c r="E1220" t="s">
        <v>22884</v>
      </c>
      <c r="F1220" t="s">
        <v>22888</v>
      </c>
    </row>
    <row r="1221" spans="1:6" x14ac:dyDescent="0.2">
      <c r="A1221" t="s">
        <v>3980</v>
      </c>
      <c r="B1221" t="s">
        <v>22850</v>
      </c>
      <c r="C1221" t="s">
        <v>22840</v>
      </c>
      <c r="D1221" t="s">
        <v>2751</v>
      </c>
      <c r="E1221" t="s">
        <v>22870</v>
      </c>
      <c r="F1221" t="s">
        <v>22852</v>
      </c>
    </row>
    <row r="1222" spans="1:6" x14ac:dyDescent="0.2">
      <c r="A1222" t="s">
        <v>3981</v>
      </c>
      <c r="B1222" t="s">
        <v>2575</v>
      </c>
      <c r="C1222" t="s">
        <v>22840</v>
      </c>
      <c r="D1222" t="s">
        <v>2751</v>
      </c>
      <c r="E1222" t="s">
        <v>22841</v>
      </c>
      <c r="F1222" t="s">
        <v>22858</v>
      </c>
    </row>
    <row r="1223" spans="1:6" x14ac:dyDescent="0.2">
      <c r="A1223" t="s">
        <v>3982</v>
      </c>
      <c r="B1223" t="s">
        <v>22859</v>
      </c>
      <c r="C1223" t="s">
        <v>22853</v>
      </c>
      <c r="D1223" t="s">
        <v>2751</v>
      </c>
      <c r="E1223" t="s">
        <v>22882</v>
      </c>
      <c r="F1223" t="s">
        <v>22877</v>
      </c>
    </row>
    <row r="1224" spans="1:6" x14ac:dyDescent="0.2">
      <c r="A1224" t="s">
        <v>3983</v>
      </c>
      <c r="B1224" t="s">
        <v>2590</v>
      </c>
      <c r="C1224" t="s">
        <v>22845</v>
      </c>
      <c r="D1224" t="s">
        <v>2751</v>
      </c>
      <c r="E1224" t="s">
        <v>22879</v>
      </c>
      <c r="F1224" t="s">
        <v>22847</v>
      </c>
    </row>
    <row r="1225" spans="1:6" x14ac:dyDescent="0.2">
      <c r="A1225" t="s">
        <v>3984</v>
      </c>
      <c r="B1225" t="s">
        <v>22854</v>
      </c>
      <c r="C1225" t="s">
        <v>22840</v>
      </c>
      <c r="D1225" t="s">
        <v>2762</v>
      </c>
      <c r="E1225" t="s">
        <v>22862</v>
      </c>
      <c r="F1225" t="s">
        <v>22868</v>
      </c>
    </row>
    <row r="1226" spans="1:6" x14ac:dyDescent="0.2">
      <c r="A1226" t="s">
        <v>3985</v>
      </c>
      <c r="B1226" t="s">
        <v>2590</v>
      </c>
      <c r="C1226" t="s">
        <v>22840</v>
      </c>
      <c r="D1226" t="s">
        <v>2770</v>
      </c>
      <c r="E1226" t="s">
        <v>22879</v>
      </c>
      <c r="F1226" t="s">
        <v>22880</v>
      </c>
    </row>
    <row r="1227" spans="1:6" x14ac:dyDescent="0.2">
      <c r="A1227" t="s">
        <v>3986</v>
      </c>
      <c r="B1227" t="s">
        <v>2586</v>
      </c>
      <c r="C1227" t="s">
        <v>22840</v>
      </c>
      <c r="D1227" t="s">
        <v>2751</v>
      </c>
      <c r="E1227" t="s">
        <v>22848</v>
      </c>
      <c r="F1227" t="s">
        <v>22874</v>
      </c>
    </row>
    <row r="1228" spans="1:6" x14ac:dyDescent="0.2">
      <c r="A1228" t="s">
        <v>3987</v>
      </c>
      <c r="B1228" t="s">
        <v>22859</v>
      </c>
      <c r="C1228" t="s">
        <v>22845</v>
      </c>
      <c r="D1228" t="s">
        <v>2751</v>
      </c>
      <c r="E1228" t="s">
        <v>22886</v>
      </c>
      <c r="F1228" t="s">
        <v>22883</v>
      </c>
    </row>
    <row r="1229" spans="1:6" x14ac:dyDescent="0.2">
      <c r="A1229" t="s">
        <v>3988</v>
      </c>
      <c r="B1229" t="s">
        <v>2590</v>
      </c>
      <c r="C1229" t="s">
        <v>22840</v>
      </c>
      <c r="D1229" t="s">
        <v>2770</v>
      </c>
      <c r="E1229" t="s">
        <v>22846</v>
      </c>
      <c r="F1229" t="s">
        <v>22847</v>
      </c>
    </row>
    <row r="1230" spans="1:6" x14ac:dyDescent="0.2">
      <c r="A1230" t="s">
        <v>3989</v>
      </c>
      <c r="B1230" t="s">
        <v>22854</v>
      </c>
      <c r="C1230" t="s">
        <v>22853</v>
      </c>
      <c r="D1230" t="s">
        <v>2751</v>
      </c>
      <c r="E1230" t="s">
        <v>22878</v>
      </c>
      <c r="F1230" t="s">
        <v>22892</v>
      </c>
    </row>
    <row r="1231" spans="1:6" x14ac:dyDescent="0.2">
      <c r="A1231" t="s">
        <v>3990</v>
      </c>
      <c r="B1231" t="s">
        <v>22854</v>
      </c>
      <c r="C1231" t="s">
        <v>22853</v>
      </c>
      <c r="D1231" t="s">
        <v>2762</v>
      </c>
      <c r="E1231" t="s">
        <v>22878</v>
      </c>
      <c r="F1231" t="s">
        <v>22892</v>
      </c>
    </row>
    <row r="1232" spans="1:6" x14ac:dyDescent="0.2">
      <c r="A1232" t="s">
        <v>3991</v>
      </c>
      <c r="B1232" t="s">
        <v>2575</v>
      </c>
      <c r="C1232" t="s">
        <v>22853</v>
      </c>
      <c r="D1232" t="s">
        <v>2751</v>
      </c>
      <c r="E1232" t="s">
        <v>22869</v>
      </c>
      <c r="F1232" t="s">
        <v>22842</v>
      </c>
    </row>
    <row r="1233" spans="1:6" x14ac:dyDescent="0.2">
      <c r="A1233" t="s">
        <v>3992</v>
      </c>
      <c r="B1233" t="s">
        <v>2586</v>
      </c>
      <c r="C1233" t="s">
        <v>22845</v>
      </c>
      <c r="D1233" t="s">
        <v>2751</v>
      </c>
      <c r="E1233" t="s">
        <v>22843</v>
      </c>
      <c r="F1233" t="s">
        <v>22874</v>
      </c>
    </row>
    <row r="1234" spans="1:6" x14ac:dyDescent="0.2">
      <c r="A1234" t="s">
        <v>3993</v>
      </c>
      <c r="B1234" t="s">
        <v>22850</v>
      </c>
      <c r="C1234" t="s">
        <v>22845</v>
      </c>
      <c r="D1234" t="s">
        <v>2751</v>
      </c>
      <c r="E1234" t="s">
        <v>22870</v>
      </c>
      <c r="F1234" t="s">
        <v>22891</v>
      </c>
    </row>
    <row r="1235" spans="1:6" x14ac:dyDescent="0.2">
      <c r="A1235" t="s">
        <v>3994</v>
      </c>
      <c r="B1235" t="s">
        <v>22859</v>
      </c>
      <c r="C1235" t="s">
        <v>22853</v>
      </c>
      <c r="D1235" t="s">
        <v>2751</v>
      </c>
      <c r="E1235" t="s">
        <v>22886</v>
      </c>
      <c r="F1235" t="s">
        <v>22867</v>
      </c>
    </row>
    <row r="1236" spans="1:6" x14ac:dyDescent="0.2">
      <c r="A1236" t="s">
        <v>3995</v>
      </c>
      <c r="B1236" t="s">
        <v>22859</v>
      </c>
      <c r="C1236" t="s">
        <v>22853</v>
      </c>
      <c r="D1236" t="s">
        <v>2770</v>
      </c>
      <c r="E1236" t="s">
        <v>22882</v>
      </c>
      <c r="F1236" t="s">
        <v>22867</v>
      </c>
    </row>
    <row r="1237" spans="1:6" x14ac:dyDescent="0.2">
      <c r="A1237" t="s">
        <v>3996</v>
      </c>
      <c r="B1237" t="s">
        <v>2586</v>
      </c>
      <c r="C1237" t="s">
        <v>22840</v>
      </c>
      <c r="D1237" t="s">
        <v>2751</v>
      </c>
      <c r="E1237" t="s">
        <v>22864</v>
      </c>
      <c r="F1237" t="s">
        <v>22844</v>
      </c>
    </row>
    <row r="1238" spans="1:6" x14ac:dyDescent="0.2">
      <c r="A1238" t="s">
        <v>3997</v>
      </c>
      <c r="B1238" t="s">
        <v>22854</v>
      </c>
      <c r="C1238" t="s">
        <v>22845</v>
      </c>
      <c r="D1238" t="s">
        <v>2762</v>
      </c>
      <c r="E1238" t="s">
        <v>22878</v>
      </c>
      <c r="F1238" t="s">
        <v>22856</v>
      </c>
    </row>
    <row r="1239" spans="1:6" x14ac:dyDescent="0.2">
      <c r="A1239" t="s">
        <v>3998</v>
      </c>
      <c r="B1239" t="s">
        <v>2590</v>
      </c>
      <c r="C1239" t="s">
        <v>22853</v>
      </c>
      <c r="D1239" t="s">
        <v>2762</v>
      </c>
      <c r="E1239" t="s">
        <v>22884</v>
      </c>
      <c r="F1239" t="s">
        <v>22885</v>
      </c>
    </row>
    <row r="1240" spans="1:6" x14ac:dyDescent="0.2">
      <c r="A1240" t="s">
        <v>3999</v>
      </c>
      <c r="B1240" t="s">
        <v>22854</v>
      </c>
      <c r="C1240" t="s">
        <v>22840</v>
      </c>
      <c r="D1240" t="s">
        <v>2751</v>
      </c>
      <c r="E1240" t="s">
        <v>22855</v>
      </c>
      <c r="F1240" t="s">
        <v>22892</v>
      </c>
    </row>
    <row r="1241" spans="1:6" x14ac:dyDescent="0.2">
      <c r="A1241" t="s">
        <v>4000</v>
      </c>
      <c r="B1241" t="s">
        <v>22854</v>
      </c>
      <c r="C1241" t="s">
        <v>22840</v>
      </c>
      <c r="D1241" t="s">
        <v>2751</v>
      </c>
      <c r="E1241" t="s">
        <v>22862</v>
      </c>
      <c r="F1241" t="s">
        <v>22856</v>
      </c>
    </row>
    <row r="1242" spans="1:6" x14ac:dyDescent="0.2">
      <c r="A1242" t="s">
        <v>4001</v>
      </c>
      <c r="B1242" t="s">
        <v>2575</v>
      </c>
      <c r="C1242" t="s">
        <v>22853</v>
      </c>
      <c r="D1242" t="s">
        <v>2751</v>
      </c>
      <c r="E1242" t="s">
        <v>22887</v>
      </c>
      <c r="F1242" t="s">
        <v>22842</v>
      </c>
    </row>
    <row r="1243" spans="1:6" x14ac:dyDescent="0.2">
      <c r="A1243" t="s">
        <v>4002</v>
      </c>
      <c r="B1243" t="s">
        <v>22850</v>
      </c>
      <c r="C1243" t="s">
        <v>22840</v>
      </c>
      <c r="D1243" t="s">
        <v>2762</v>
      </c>
      <c r="E1243" t="s">
        <v>22881</v>
      </c>
      <c r="F1243" t="s">
        <v>22852</v>
      </c>
    </row>
    <row r="1244" spans="1:6" x14ac:dyDescent="0.2">
      <c r="A1244" t="s">
        <v>4003</v>
      </c>
      <c r="B1244" t="s">
        <v>2590</v>
      </c>
      <c r="C1244" t="s">
        <v>22840</v>
      </c>
      <c r="D1244" t="s">
        <v>2751</v>
      </c>
      <c r="E1244" t="s">
        <v>22879</v>
      </c>
      <c r="F1244" t="s">
        <v>22880</v>
      </c>
    </row>
    <row r="1245" spans="1:6" x14ac:dyDescent="0.2">
      <c r="A1245" t="s">
        <v>4004</v>
      </c>
      <c r="B1245" t="s">
        <v>22854</v>
      </c>
      <c r="C1245" t="s">
        <v>22845</v>
      </c>
      <c r="D1245" t="s">
        <v>2770</v>
      </c>
      <c r="E1245" t="s">
        <v>22878</v>
      </c>
      <c r="F1245" t="s">
        <v>22892</v>
      </c>
    </row>
    <row r="1246" spans="1:6" x14ac:dyDescent="0.2">
      <c r="A1246" t="s">
        <v>4005</v>
      </c>
      <c r="B1246" t="s">
        <v>22850</v>
      </c>
      <c r="C1246" t="s">
        <v>22840</v>
      </c>
      <c r="D1246" t="s">
        <v>2762</v>
      </c>
      <c r="E1246" t="s">
        <v>22870</v>
      </c>
      <c r="F1246" t="s">
        <v>22891</v>
      </c>
    </row>
    <row r="1247" spans="1:6" x14ac:dyDescent="0.2">
      <c r="A1247" t="s">
        <v>4006</v>
      </c>
      <c r="B1247" t="s">
        <v>22859</v>
      </c>
      <c r="C1247" t="s">
        <v>22840</v>
      </c>
      <c r="D1247" t="s">
        <v>2770</v>
      </c>
      <c r="E1247" t="s">
        <v>22882</v>
      </c>
      <c r="F1247" t="s">
        <v>22877</v>
      </c>
    </row>
    <row r="1248" spans="1:6" x14ac:dyDescent="0.2">
      <c r="A1248" t="s">
        <v>4007</v>
      </c>
      <c r="B1248" t="s">
        <v>2586</v>
      </c>
      <c r="C1248" t="s">
        <v>22840</v>
      </c>
      <c r="D1248" t="s">
        <v>2755</v>
      </c>
      <c r="E1248" t="s">
        <v>22843</v>
      </c>
      <c r="F1248" t="s">
        <v>22876</v>
      </c>
    </row>
    <row r="1249" spans="1:6" x14ac:dyDescent="0.2">
      <c r="A1249" t="s">
        <v>4008</v>
      </c>
      <c r="B1249" t="s">
        <v>22854</v>
      </c>
      <c r="C1249" t="s">
        <v>22840</v>
      </c>
      <c r="D1249" t="s">
        <v>2751</v>
      </c>
      <c r="E1249" t="s">
        <v>22890</v>
      </c>
      <c r="F1249" t="s">
        <v>22892</v>
      </c>
    </row>
    <row r="1250" spans="1:6" x14ac:dyDescent="0.2">
      <c r="A1250" t="s">
        <v>4009</v>
      </c>
      <c r="B1250" t="s">
        <v>2575</v>
      </c>
      <c r="C1250" t="s">
        <v>22853</v>
      </c>
      <c r="D1250" t="s">
        <v>2751</v>
      </c>
      <c r="E1250" t="s">
        <v>22841</v>
      </c>
      <c r="F1250" t="s">
        <v>22889</v>
      </c>
    </row>
    <row r="1251" spans="1:6" x14ac:dyDescent="0.2">
      <c r="A1251" t="s">
        <v>4010</v>
      </c>
      <c r="B1251" t="s">
        <v>2575</v>
      </c>
      <c r="C1251" t="s">
        <v>22853</v>
      </c>
      <c r="D1251" t="s">
        <v>2751</v>
      </c>
      <c r="E1251" t="s">
        <v>22887</v>
      </c>
      <c r="F1251" t="s">
        <v>22889</v>
      </c>
    </row>
    <row r="1252" spans="1:6" x14ac:dyDescent="0.2">
      <c r="A1252" t="s">
        <v>4011</v>
      </c>
      <c r="B1252" t="s">
        <v>2590</v>
      </c>
      <c r="C1252" t="s">
        <v>22845</v>
      </c>
      <c r="D1252" t="s">
        <v>2762</v>
      </c>
      <c r="E1252" t="s">
        <v>22849</v>
      </c>
      <c r="F1252" t="s">
        <v>22885</v>
      </c>
    </row>
    <row r="1253" spans="1:6" x14ac:dyDescent="0.2">
      <c r="A1253" t="s">
        <v>4012</v>
      </c>
      <c r="B1253" t="s">
        <v>2586</v>
      </c>
      <c r="C1253" t="s">
        <v>22840</v>
      </c>
      <c r="D1253" t="s">
        <v>2770</v>
      </c>
      <c r="E1253" t="s">
        <v>22872</v>
      </c>
      <c r="F1253" t="s">
        <v>22873</v>
      </c>
    </row>
    <row r="1254" spans="1:6" x14ac:dyDescent="0.2">
      <c r="A1254" t="s">
        <v>4013</v>
      </c>
      <c r="B1254" t="s">
        <v>2575</v>
      </c>
      <c r="C1254" t="s">
        <v>22853</v>
      </c>
      <c r="D1254" t="s">
        <v>2751</v>
      </c>
      <c r="E1254" t="s">
        <v>22841</v>
      </c>
      <c r="F1254" t="s">
        <v>22889</v>
      </c>
    </row>
    <row r="1255" spans="1:6" x14ac:dyDescent="0.2">
      <c r="A1255" t="s">
        <v>4014</v>
      </c>
      <c r="B1255" t="s">
        <v>2575</v>
      </c>
      <c r="C1255" t="s">
        <v>22840</v>
      </c>
      <c r="D1255" t="s">
        <v>2770</v>
      </c>
      <c r="E1255" t="s">
        <v>22869</v>
      </c>
      <c r="F1255" t="s">
        <v>22889</v>
      </c>
    </row>
    <row r="1256" spans="1:6" x14ac:dyDescent="0.2">
      <c r="A1256" t="s">
        <v>4015</v>
      </c>
      <c r="B1256" t="s">
        <v>2586</v>
      </c>
      <c r="C1256" t="s">
        <v>22840</v>
      </c>
      <c r="D1256" t="s">
        <v>2770</v>
      </c>
      <c r="E1256" t="s">
        <v>22864</v>
      </c>
      <c r="F1256" t="s">
        <v>22844</v>
      </c>
    </row>
    <row r="1257" spans="1:6" x14ac:dyDescent="0.2">
      <c r="A1257" t="s">
        <v>4016</v>
      </c>
      <c r="B1257" t="s">
        <v>22859</v>
      </c>
      <c r="C1257" t="s">
        <v>22840</v>
      </c>
      <c r="D1257" t="s">
        <v>2762</v>
      </c>
      <c r="E1257" t="s">
        <v>22886</v>
      </c>
      <c r="F1257" t="s">
        <v>22883</v>
      </c>
    </row>
    <row r="1258" spans="1:6" x14ac:dyDescent="0.2">
      <c r="A1258" t="s">
        <v>4017</v>
      </c>
      <c r="B1258" t="s">
        <v>22854</v>
      </c>
      <c r="C1258" t="s">
        <v>22840</v>
      </c>
      <c r="D1258" t="s">
        <v>2751</v>
      </c>
      <c r="E1258" t="s">
        <v>22855</v>
      </c>
      <c r="F1258" t="s">
        <v>22863</v>
      </c>
    </row>
    <row r="1259" spans="1:6" x14ac:dyDescent="0.2">
      <c r="A1259" t="s">
        <v>4018</v>
      </c>
      <c r="B1259" t="s">
        <v>2590</v>
      </c>
      <c r="C1259" t="s">
        <v>22840</v>
      </c>
      <c r="D1259" t="s">
        <v>2751</v>
      </c>
      <c r="E1259" t="s">
        <v>22849</v>
      </c>
      <c r="F1259" t="s">
        <v>22885</v>
      </c>
    </row>
    <row r="1260" spans="1:6" x14ac:dyDescent="0.2">
      <c r="A1260" t="s">
        <v>4019</v>
      </c>
      <c r="B1260" t="s">
        <v>22850</v>
      </c>
      <c r="C1260" t="s">
        <v>22845</v>
      </c>
      <c r="D1260" t="s">
        <v>2762</v>
      </c>
      <c r="E1260" t="s">
        <v>22870</v>
      </c>
      <c r="F1260" t="s">
        <v>22891</v>
      </c>
    </row>
    <row r="1261" spans="1:6" x14ac:dyDescent="0.2">
      <c r="A1261" t="s">
        <v>4020</v>
      </c>
      <c r="B1261" t="s">
        <v>2590</v>
      </c>
      <c r="C1261" t="s">
        <v>22853</v>
      </c>
      <c r="D1261" t="s">
        <v>2751</v>
      </c>
      <c r="E1261" t="s">
        <v>22879</v>
      </c>
      <c r="F1261" t="s">
        <v>22880</v>
      </c>
    </row>
    <row r="1262" spans="1:6" x14ac:dyDescent="0.2">
      <c r="A1262" t="s">
        <v>4021</v>
      </c>
      <c r="B1262" t="s">
        <v>2586</v>
      </c>
      <c r="C1262" t="s">
        <v>22845</v>
      </c>
      <c r="D1262" t="s">
        <v>2751</v>
      </c>
      <c r="E1262" t="s">
        <v>22843</v>
      </c>
      <c r="F1262" t="s">
        <v>22844</v>
      </c>
    </row>
    <row r="1263" spans="1:6" x14ac:dyDescent="0.2">
      <c r="A1263" t="s">
        <v>4022</v>
      </c>
      <c r="B1263" t="s">
        <v>2590</v>
      </c>
      <c r="C1263" t="s">
        <v>22845</v>
      </c>
      <c r="D1263" t="s">
        <v>2751</v>
      </c>
      <c r="E1263" t="s">
        <v>22849</v>
      </c>
      <c r="F1263" t="s">
        <v>22888</v>
      </c>
    </row>
    <row r="1264" spans="1:6" x14ac:dyDescent="0.2">
      <c r="A1264" t="s">
        <v>4023</v>
      </c>
      <c r="B1264" t="s">
        <v>22859</v>
      </c>
      <c r="C1264" t="s">
        <v>22840</v>
      </c>
      <c r="D1264" t="s">
        <v>2762</v>
      </c>
      <c r="E1264" t="s">
        <v>22886</v>
      </c>
      <c r="F1264" t="s">
        <v>22877</v>
      </c>
    </row>
    <row r="1265" spans="1:6" x14ac:dyDescent="0.2">
      <c r="A1265" t="s">
        <v>4024</v>
      </c>
      <c r="B1265" t="s">
        <v>22859</v>
      </c>
      <c r="C1265" t="s">
        <v>22840</v>
      </c>
      <c r="D1265" t="s">
        <v>2751</v>
      </c>
      <c r="E1265" t="s">
        <v>22866</v>
      </c>
      <c r="F1265" t="s">
        <v>22877</v>
      </c>
    </row>
    <row r="1266" spans="1:6" x14ac:dyDescent="0.2">
      <c r="A1266" t="s">
        <v>4025</v>
      </c>
      <c r="B1266" t="s">
        <v>22854</v>
      </c>
      <c r="C1266" t="s">
        <v>22840</v>
      </c>
      <c r="D1266" t="s">
        <v>2751</v>
      </c>
      <c r="E1266" t="s">
        <v>22862</v>
      </c>
      <c r="F1266" t="s">
        <v>22856</v>
      </c>
    </row>
    <row r="1267" spans="1:6" x14ac:dyDescent="0.2">
      <c r="A1267" t="s">
        <v>4026</v>
      </c>
      <c r="B1267" t="s">
        <v>22854</v>
      </c>
      <c r="C1267" t="s">
        <v>22845</v>
      </c>
      <c r="D1267" t="s">
        <v>2762</v>
      </c>
      <c r="E1267" t="s">
        <v>22878</v>
      </c>
      <c r="F1267" t="s">
        <v>22856</v>
      </c>
    </row>
    <row r="1268" spans="1:6" x14ac:dyDescent="0.2">
      <c r="A1268" t="s">
        <v>4027</v>
      </c>
      <c r="B1268" t="s">
        <v>22854</v>
      </c>
      <c r="C1268" t="s">
        <v>22840</v>
      </c>
      <c r="D1268" t="s">
        <v>2762</v>
      </c>
      <c r="E1268" t="s">
        <v>22862</v>
      </c>
      <c r="F1268" t="s">
        <v>22863</v>
      </c>
    </row>
    <row r="1269" spans="1:6" x14ac:dyDescent="0.2">
      <c r="A1269" t="s">
        <v>4028</v>
      </c>
      <c r="B1269" t="s">
        <v>22854</v>
      </c>
      <c r="C1269" t="s">
        <v>22840</v>
      </c>
      <c r="D1269" t="s">
        <v>2770</v>
      </c>
      <c r="E1269" t="s">
        <v>22862</v>
      </c>
      <c r="F1269" t="s">
        <v>22868</v>
      </c>
    </row>
    <row r="1270" spans="1:6" x14ac:dyDescent="0.2">
      <c r="A1270" t="s">
        <v>4029</v>
      </c>
      <c r="B1270" t="s">
        <v>2590</v>
      </c>
      <c r="C1270" t="s">
        <v>22840</v>
      </c>
      <c r="D1270" t="s">
        <v>2751</v>
      </c>
      <c r="E1270" t="s">
        <v>22879</v>
      </c>
      <c r="F1270" t="s">
        <v>22885</v>
      </c>
    </row>
    <row r="1271" spans="1:6" x14ac:dyDescent="0.2">
      <c r="A1271" t="s">
        <v>4030</v>
      </c>
      <c r="B1271" t="s">
        <v>2575</v>
      </c>
      <c r="C1271" t="s">
        <v>22853</v>
      </c>
      <c r="D1271" t="s">
        <v>2762</v>
      </c>
      <c r="E1271" t="s">
        <v>22887</v>
      </c>
      <c r="F1271" t="s">
        <v>22842</v>
      </c>
    </row>
    <row r="1272" spans="1:6" x14ac:dyDescent="0.2">
      <c r="A1272" t="s">
        <v>4031</v>
      </c>
      <c r="B1272" t="s">
        <v>2590</v>
      </c>
      <c r="C1272" t="s">
        <v>22840</v>
      </c>
      <c r="D1272" t="s">
        <v>2762</v>
      </c>
      <c r="E1272" t="s">
        <v>22846</v>
      </c>
      <c r="F1272" t="s">
        <v>22888</v>
      </c>
    </row>
    <row r="1273" spans="1:6" x14ac:dyDescent="0.2">
      <c r="A1273" t="s">
        <v>4032</v>
      </c>
      <c r="B1273" t="s">
        <v>2590</v>
      </c>
      <c r="C1273" t="s">
        <v>22840</v>
      </c>
      <c r="D1273" t="s">
        <v>2751</v>
      </c>
      <c r="E1273" t="s">
        <v>22884</v>
      </c>
      <c r="F1273" t="s">
        <v>22885</v>
      </c>
    </row>
    <row r="1274" spans="1:6" x14ac:dyDescent="0.2">
      <c r="A1274" t="s">
        <v>4033</v>
      </c>
      <c r="B1274" t="s">
        <v>2586</v>
      </c>
      <c r="C1274" t="s">
        <v>22840</v>
      </c>
      <c r="D1274" t="s">
        <v>2770</v>
      </c>
      <c r="E1274" t="s">
        <v>22848</v>
      </c>
      <c r="F1274" t="s">
        <v>22873</v>
      </c>
    </row>
    <row r="1275" spans="1:6" x14ac:dyDescent="0.2">
      <c r="A1275" t="s">
        <v>4034</v>
      </c>
      <c r="B1275" t="s">
        <v>22854</v>
      </c>
      <c r="C1275" t="s">
        <v>22840</v>
      </c>
      <c r="D1275" t="s">
        <v>2751</v>
      </c>
      <c r="E1275" t="s">
        <v>22890</v>
      </c>
      <c r="F1275" t="s">
        <v>22892</v>
      </c>
    </row>
    <row r="1276" spans="1:6" x14ac:dyDescent="0.2">
      <c r="A1276" t="s">
        <v>4035</v>
      </c>
      <c r="B1276" t="s">
        <v>2575</v>
      </c>
      <c r="C1276" t="s">
        <v>22840</v>
      </c>
      <c r="D1276" t="s">
        <v>2755</v>
      </c>
      <c r="E1276" t="s">
        <v>22857</v>
      </c>
      <c r="F1276" t="s">
        <v>22875</v>
      </c>
    </row>
    <row r="1277" spans="1:6" x14ac:dyDescent="0.2">
      <c r="A1277" t="s">
        <v>4036</v>
      </c>
      <c r="B1277" t="s">
        <v>22854</v>
      </c>
      <c r="C1277" t="s">
        <v>22845</v>
      </c>
      <c r="D1277" t="s">
        <v>2770</v>
      </c>
      <c r="E1277" t="s">
        <v>22878</v>
      </c>
      <c r="F1277" t="s">
        <v>22892</v>
      </c>
    </row>
    <row r="1278" spans="1:6" x14ac:dyDescent="0.2">
      <c r="A1278" t="s">
        <v>4037</v>
      </c>
      <c r="B1278" t="s">
        <v>22850</v>
      </c>
      <c r="C1278" t="s">
        <v>22845</v>
      </c>
      <c r="D1278" t="s">
        <v>2762</v>
      </c>
      <c r="E1278" t="s">
        <v>22870</v>
      </c>
      <c r="F1278" t="s">
        <v>22852</v>
      </c>
    </row>
    <row r="1279" spans="1:6" x14ac:dyDescent="0.2">
      <c r="A1279" t="s">
        <v>4038</v>
      </c>
      <c r="B1279" t="s">
        <v>2575</v>
      </c>
      <c r="C1279" t="s">
        <v>22840</v>
      </c>
      <c r="D1279" t="s">
        <v>2751</v>
      </c>
      <c r="E1279" t="s">
        <v>22857</v>
      </c>
      <c r="F1279" t="s">
        <v>22842</v>
      </c>
    </row>
    <row r="1280" spans="1:6" x14ac:dyDescent="0.2">
      <c r="A1280" t="s">
        <v>4039</v>
      </c>
      <c r="B1280" t="s">
        <v>22854</v>
      </c>
      <c r="C1280" t="s">
        <v>22840</v>
      </c>
      <c r="D1280" t="s">
        <v>2762</v>
      </c>
      <c r="E1280" t="s">
        <v>22878</v>
      </c>
      <c r="F1280" t="s">
        <v>22863</v>
      </c>
    </row>
    <row r="1281" spans="1:6" x14ac:dyDescent="0.2">
      <c r="A1281" t="s">
        <v>4040</v>
      </c>
      <c r="B1281" t="s">
        <v>22854</v>
      </c>
      <c r="C1281" t="s">
        <v>22845</v>
      </c>
      <c r="D1281" t="s">
        <v>2770</v>
      </c>
      <c r="E1281" t="s">
        <v>22862</v>
      </c>
      <c r="F1281" t="s">
        <v>22868</v>
      </c>
    </row>
    <row r="1282" spans="1:6" x14ac:dyDescent="0.2">
      <c r="A1282" t="s">
        <v>4041</v>
      </c>
      <c r="B1282" t="s">
        <v>2590</v>
      </c>
      <c r="C1282" t="s">
        <v>22840</v>
      </c>
      <c r="D1282" t="s">
        <v>2770</v>
      </c>
      <c r="E1282" t="s">
        <v>22879</v>
      </c>
      <c r="F1282" t="s">
        <v>22847</v>
      </c>
    </row>
    <row r="1283" spans="1:6" x14ac:dyDescent="0.2">
      <c r="A1283" t="s">
        <v>4042</v>
      </c>
      <c r="B1283" t="s">
        <v>2590</v>
      </c>
      <c r="C1283" t="s">
        <v>22853</v>
      </c>
      <c r="D1283" t="s">
        <v>2751</v>
      </c>
      <c r="E1283" t="s">
        <v>22846</v>
      </c>
      <c r="F1283" t="s">
        <v>22885</v>
      </c>
    </row>
    <row r="1284" spans="1:6" x14ac:dyDescent="0.2">
      <c r="A1284" t="s">
        <v>4043</v>
      </c>
      <c r="B1284" t="s">
        <v>22850</v>
      </c>
      <c r="C1284" t="s">
        <v>22840</v>
      </c>
      <c r="D1284" t="s">
        <v>2762</v>
      </c>
      <c r="E1284" t="s">
        <v>22870</v>
      </c>
      <c r="F1284" t="s">
        <v>22852</v>
      </c>
    </row>
    <row r="1285" spans="1:6" x14ac:dyDescent="0.2">
      <c r="A1285" t="s">
        <v>4044</v>
      </c>
      <c r="B1285" t="s">
        <v>2575</v>
      </c>
      <c r="C1285" t="s">
        <v>22840</v>
      </c>
      <c r="D1285" t="s">
        <v>2751</v>
      </c>
      <c r="E1285" t="s">
        <v>22869</v>
      </c>
      <c r="F1285" t="s">
        <v>22858</v>
      </c>
    </row>
    <row r="1286" spans="1:6" x14ac:dyDescent="0.2">
      <c r="A1286" t="s">
        <v>4045</v>
      </c>
      <c r="B1286" t="s">
        <v>22854</v>
      </c>
      <c r="C1286" t="s">
        <v>22840</v>
      </c>
      <c r="D1286" t="s">
        <v>2751</v>
      </c>
      <c r="E1286" t="s">
        <v>22855</v>
      </c>
      <c r="F1286" t="s">
        <v>22863</v>
      </c>
    </row>
    <row r="1287" spans="1:6" x14ac:dyDescent="0.2">
      <c r="A1287" t="s">
        <v>4046</v>
      </c>
      <c r="B1287" t="s">
        <v>22859</v>
      </c>
      <c r="C1287" t="s">
        <v>22840</v>
      </c>
      <c r="D1287" t="s">
        <v>2755</v>
      </c>
      <c r="E1287" t="s">
        <v>22860</v>
      </c>
      <c r="F1287" t="s">
        <v>22861</v>
      </c>
    </row>
    <row r="1288" spans="1:6" x14ac:dyDescent="0.2">
      <c r="A1288" t="s">
        <v>4047</v>
      </c>
      <c r="B1288" t="s">
        <v>2575</v>
      </c>
      <c r="C1288" t="s">
        <v>22840</v>
      </c>
      <c r="D1288" t="s">
        <v>2751</v>
      </c>
      <c r="E1288" t="s">
        <v>22887</v>
      </c>
      <c r="F1288" t="s">
        <v>22858</v>
      </c>
    </row>
    <row r="1289" spans="1:6" x14ac:dyDescent="0.2">
      <c r="A1289" t="s">
        <v>4048</v>
      </c>
      <c r="B1289" t="s">
        <v>2575</v>
      </c>
      <c r="C1289" t="s">
        <v>22840</v>
      </c>
      <c r="D1289" t="s">
        <v>2762</v>
      </c>
      <c r="E1289" t="s">
        <v>22869</v>
      </c>
      <c r="F1289" t="s">
        <v>22875</v>
      </c>
    </row>
    <row r="1290" spans="1:6" x14ac:dyDescent="0.2">
      <c r="A1290" t="s">
        <v>4049</v>
      </c>
      <c r="B1290" t="s">
        <v>22850</v>
      </c>
      <c r="C1290" t="s">
        <v>22845</v>
      </c>
      <c r="D1290" t="s">
        <v>2770</v>
      </c>
      <c r="E1290" t="s">
        <v>22893</v>
      </c>
      <c r="F1290" t="s">
        <v>22871</v>
      </c>
    </row>
    <row r="1291" spans="1:6" x14ac:dyDescent="0.2">
      <c r="A1291" t="s">
        <v>4050</v>
      </c>
      <c r="B1291" t="s">
        <v>2586</v>
      </c>
      <c r="C1291" t="s">
        <v>22840</v>
      </c>
      <c r="D1291" t="s">
        <v>2770</v>
      </c>
      <c r="E1291" t="s">
        <v>22864</v>
      </c>
      <c r="F1291" t="s">
        <v>22844</v>
      </c>
    </row>
    <row r="1292" spans="1:6" x14ac:dyDescent="0.2">
      <c r="A1292" t="s">
        <v>4051</v>
      </c>
      <c r="B1292" t="s">
        <v>2575</v>
      </c>
      <c r="C1292" t="s">
        <v>22845</v>
      </c>
      <c r="D1292" t="s">
        <v>2751</v>
      </c>
      <c r="E1292" t="s">
        <v>22841</v>
      </c>
      <c r="F1292" t="s">
        <v>22875</v>
      </c>
    </row>
    <row r="1293" spans="1:6" x14ac:dyDescent="0.2">
      <c r="A1293" t="s">
        <v>4052</v>
      </c>
      <c r="B1293" t="s">
        <v>22850</v>
      </c>
      <c r="C1293" t="s">
        <v>22840</v>
      </c>
      <c r="D1293" t="s">
        <v>2755</v>
      </c>
      <c r="E1293" t="s">
        <v>22870</v>
      </c>
      <c r="F1293" t="s">
        <v>22871</v>
      </c>
    </row>
    <row r="1294" spans="1:6" x14ac:dyDescent="0.2">
      <c r="A1294" t="s">
        <v>4053</v>
      </c>
      <c r="B1294" t="s">
        <v>2575</v>
      </c>
      <c r="C1294" t="s">
        <v>22840</v>
      </c>
      <c r="D1294" t="s">
        <v>2762</v>
      </c>
      <c r="E1294" t="s">
        <v>22887</v>
      </c>
      <c r="F1294" t="s">
        <v>22889</v>
      </c>
    </row>
    <row r="1295" spans="1:6" x14ac:dyDescent="0.2">
      <c r="A1295" t="s">
        <v>4054</v>
      </c>
      <c r="B1295" t="s">
        <v>22854</v>
      </c>
      <c r="C1295" t="s">
        <v>22845</v>
      </c>
      <c r="D1295" t="s">
        <v>2770</v>
      </c>
      <c r="E1295" t="s">
        <v>22855</v>
      </c>
      <c r="F1295" t="s">
        <v>22892</v>
      </c>
    </row>
    <row r="1296" spans="1:6" x14ac:dyDescent="0.2">
      <c r="A1296" t="s">
        <v>4055</v>
      </c>
      <c r="B1296" t="s">
        <v>2575</v>
      </c>
      <c r="C1296" t="s">
        <v>22840</v>
      </c>
      <c r="D1296" t="s">
        <v>2755</v>
      </c>
      <c r="E1296" t="s">
        <v>22841</v>
      </c>
      <c r="F1296" t="s">
        <v>22889</v>
      </c>
    </row>
    <row r="1297" spans="1:6" x14ac:dyDescent="0.2">
      <c r="A1297" t="s">
        <v>4056</v>
      </c>
      <c r="B1297" t="s">
        <v>22854</v>
      </c>
      <c r="C1297" t="s">
        <v>22840</v>
      </c>
      <c r="D1297" t="s">
        <v>2762</v>
      </c>
      <c r="E1297" t="s">
        <v>22862</v>
      </c>
      <c r="F1297" t="s">
        <v>22863</v>
      </c>
    </row>
    <row r="1298" spans="1:6" x14ac:dyDescent="0.2">
      <c r="A1298" t="s">
        <v>4057</v>
      </c>
      <c r="B1298" t="s">
        <v>2575</v>
      </c>
      <c r="C1298" t="s">
        <v>22853</v>
      </c>
      <c r="D1298" t="s">
        <v>2762</v>
      </c>
      <c r="E1298" t="s">
        <v>22887</v>
      </c>
      <c r="F1298" t="s">
        <v>22875</v>
      </c>
    </row>
    <row r="1299" spans="1:6" x14ac:dyDescent="0.2">
      <c r="A1299" t="s">
        <v>4058</v>
      </c>
      <c r="B1299" t="s">
        <v>22859</v>
      </c>
      <c r="C1299" t="s">
        <v>22853</v>
      </c>
      <c r="D1299" t="s">
        <v>2751</v>
      </c>
      <c r="E1299" t="s">
        <v>22860</v>
      </c>
      <c r="F1299" t="s">
        <v>22861</v>
      </c>
    </row>
    <row r="1300" spans="1:6" x14ac:dyDescent="0.2">
      <c r="A1300" t="s">
        <v>4059</v>
      </c>
      <c r="B1300" t="s">
        <v>22850</v>
      </c>
      <c r="C1300" t="s">
        <v>22840</v>
      </c>
      <c r="D1300" t="s">
        <v>2751</v>
      </c>
      <c r="E1300" t="s">
        <v>22893</v>
      </c>
      <c r="F1300" t="s">
        <v>22865</v>
      </c>
    </row>
    <row r="1301" spans="1:6" x14ac:dyDescent="0.2">
      <c r="A1301" t="s">
        <v>4060</v>
      </c>
      <c r="B1301" t="s">
        <v>2590</v>
      </c>
      <c r="C1301" t="s">
        <v>22840</v>
      </c>
      <c r="D1301" t="s">
        <v>2770</v>
      </c>
      <c r="E1301" t="s">
        <v>22846</v>
      </c>
      <c r="F1301" t="s">
        <v>22885</v>
      </c>
    </row>
    <row r="1302" spans="1:6" x14ac:dyDescent="0.2">
      <c r="A1302" t="s">
        <v>4061</v>
      </c>
      <c r="B1302" t="s">
        <v>22850</v>
      </c>
      <c r="C1302" t="s">
        <v>22840</v>
      </c>
      <c r="D1302" t="s">
        <v>2751</v>
      </c>
      <c r="E1302" t="s">
        <v>22851</v>
      </c>
      <c r="F1302" t="s">
        <v>22852</v>
      </c>
    </row>
    <row r="1303" spans="1:6" x14ac:dyDescent="0.2">
      <c r="A1303" t="s">
        <v>4062</v>
      </c>
      <c r="B1303" t="s">
        <v>2575</v>
      </c>
      <c r="C1303" t="s">
        <v>22840</v>
      </c>
      <c r="D1303" t="s">
        <v>2770</v>
      </c>
      <c r="E1303" t="s">
        <v>22869</v>
      </c>
      <c r="F1303" t="s">
        <v>22858</v>
      </c>
    </row>
    <row r="1304" spans="1:6" x14ac:dyDescent="0.2">
      <c r="A1304" t="s">
        <v>4063</v>
      </c>
      <c r="B1304" t="s">
        <v>2575</v>
      </c>
      <c r="C1304" t="s">
        <v>22845</v>
      </c>
      <c r="D1304" t="s">
        <v>2751</v>
      </c>
      <c r="E1304" t="s">
        <v>22857</v>
      </c>
      <c r="F1304" t="s">
        <v>22858</v>
      </c>
    </row>
    <row r="1305" spans="1:6" x14ac:dyDescent="0.2">
      <c r="A1305" t="s">
        <v>4064</v>
      </c>
      <c r="B1305" t="s">
        <v>22854</v>
      </c>
      <c r="C1305" t="s">
        <v>22840</v>
      </c>
      <c r="D1305" t="s">
        <v>2751</v>
      </c>
      <c r="E1305" t="s">
        <v>22878</v>
      </c>
      <c r="F1305" t="s">
        <v>22856</v>
      </c>
    </row>
    <row r="1306" spans="1:6" x14ac:dyDescent="0.2">
      <c r="A1306" t="s">
        <v>4065</v>
      </c>
      <c r="B1306" t="s">
        <v>2586</v>
      </c>
      <c r="C1306" t="s">
        <v>22840</v>
      </c>
      <c r="D1306" t="s">
        <v>2751</v>
      </c>
      <c r="E1306" t="s">
        <v>22843</v>
      </c>
      <c r="F1306" t="s">
        <v>22873</v>
      </c>
    </row>
    <row r="1307" spans="1:6" x14ac:dyDescent="0.2">
      <c r="A1307" t="s">
        <v>4066</v>
      </c>
      <c r="B1307" t="s">
        <v>2575</v>
      </c>
      <c r="C1307" t="s">
        <v>22840</v>
      </c>
      <c r="D1307" t="s">
        <v>2762</v>
      </c>
      <c r="E1307" t="s">
        <v>22841</v>
      </c>
      <c r="F1307" t="s">
        <v>22842</v>
      </c>
    </row>
    <row r="1308" spans="1:6" x14ac:dyDescent="0.2">
      <c r="A1308" t="s">
        <v>4067</v>
      </c>
      <c r="B1308" t="s">
        <v>22854</v>
      </c>
      <c r="C1308" t="s">
        <v>22840</v>
      </c>
      <c r="D1308" t="s">
        <v>2751</v>
      </c>
      <c r="E1308" t="s">
        <v>22890</v>
      </c>
      <c r="F1308" t="s">
        <v>22892</v>
      </c>
    </row>
    <row r="1309" spans="1:6" x14ac:dyDescent="0.2">
      <c r="A1309" t="s">
        <v>4068</v>
      </c>
      <c r="B1309" t="s">
        <v>22850</v>
      </c>
      <c r="C1309" t="s">
        <v>22853</v>
      </c>
      <c r="D1309" t="s">
        <v>2751</v>
      </c>
      <c r="E1309" t="s">
        <v>22881</v>
      </c>
      <c r="F1309" t="s">
        <v>22852</v>
      </c>
    </row>
    <row r="1310" spans="1:6" x14ac:dyDescent="0.2">
      <c r="A1310" t="s">
        <v>4069</v>
      </c>
      <c r="B1310" t="s">
        <v>22854</v>
      </c>
      <c r="C1310" t="s">
        <v>22840</v>
      </c>
      <c r="D1310" t="s">
        <v>2770</v>
      </c>
      <c r="E1310" t="s">
        <v>22890</v>
      </c>
      <c r="F1310" t="s">
        <v>22856</v>
      </c>
    </row>
    <row r="1311" spans="1:6" x14ac:dyDescent="0.2">
      <c r="A1311" t="s">
        <v>4070</v>
      </c>
      <c r="B1311" t="s">
        <v>2590</v>
      </c>
      <c r="C1311" t="s">
        <v>22840</v>
      </c>
      <c r="D1311" t="s">
        <v>2751</v>
      </c>
      <c r="E1311" t="s">
        <v>22846</v>
      </c>
      <c r="F1311" t="s">
        <v>22888</v>
      </c>
    </row>
    <row r="1312" spans="1:6" x14ac:dyDescent="0.2">
      <c r="A1312" t="s">
        <v>4071</v>
      </c>
      <c r="B1312" t="s">
        <v>22854</v>
      </c>
      <c r="C1312" t="s">
        <v>22840</v>
      </c>
      <c r="D1312" t="s">
        <v>2770</v>
      </c>
      <c r="E1312" t="s">
        <v>22890</v>
      </c>
      <c r="F1312" t="s">
        <v>22856</v>
      </c>
    </row>
    <row r="1313" spans="1:6" x14ac:dyDescent="0.2">
      <c r="A1313" t="s">
        <v>4072</v>
      </c>
      <c r="B1313" t="s">
        <v>2586</v>
      </c>
      <c r="C1313" t="s">
        <v>22840</v>
      </c>
      <c r="D1313" t="s">
        <v>2770</v>
      </c>
      <c r="E1313" t="s">
        <v>22848</v>
      </c>
      <c r="F1313" t="s">
        <v>22874</v>
      </c>
    </row>
    <row r="1314" spans="1:6" x14ac:dyDescent="0.2">
      <c r="A1314" t="s">
        <v>4073</v>
      </c>
      <c r="B1314" t="s">
        <v>2590</v>
      </c>
      <c r="C1314" t="s">
        <v>22840</v>
      </c>
      <c r="D1314" t="s">
        <v>2751</v>
      </c>
      <c r="E1314" t="s">
        <v>22849</v>
      </c>
      <c r="F1314" t="s">
        <v>22885</v>
      </c>
    </row>
    <row r="1315" spans="1:6" x14ac:dyDescent="0.2">
      <c r="A1315" t="s">
        <v>4074</v>
      </c>
      <c r="B1315" t="s">
        <v>2575</v>
      </c>
      <c r="C1315" t="s">
        <v>22840</v>
      </c>
      <c r="D1315" t="s">
        <v>2751</v>
      </c>
      <c r="E1315" t="s">
        <v>22841</v>
      </c>
      <c r="F1315" t="s">
        <v>22889</v>
      </c>
    </row>
    <row r="1316" spans="1:6" x14ac:dyDescent="0.2">
      <c r="A1316" t="s">
        <v>4075</v>
      </c>
      <c r="B1316" t="s">
        <v>22854</v>
      </c>
      <c r="C1316" t="s">
        <v>22845</v>
      </c>
      <c r="D1316" t="s">
        <v>2762</v>
      </c>
      <c r="E1316" t="s">
        <v>22890</v>
      </c>
      <c r="F1316" t="s">
        <v>22863</v>
      </c>
    </row>
    <row r="1317" spans="1:6" x14ac:dyDescent="0.2">
      <c r="A1317" t="s">
        <v>4076</v>
      </c>
      <c r="B1317" t="s">
        <v>2586</v>
      </c>
      <c r="C1317" t="s">
        <v>22840</v>
      </c>
      <c r="D1317" t="s">
        <v>2770</v>
      </c>
      <c r="E1317" t="s">
        <v>22843</v>
      </c>
      <c r="F1317" t="s">
        <v>22844</v>
      </c>
    </row>
    <row r="1318" spans="1:6" x14ac:dyDescent="0.2">
      <c r="A1318" t="s">
        <v>4077</v>
      </c>
      <c r="B1318" t="s">
        <v>2586</v>
      </c>
      <c r="C1318" t="s">
        <v>22853</v>
      </c>
      <c r="D1318" t="s">
        <v>2770</v>
      </c>
      <c r="E1318" t="s">
        <v>22872</v>
      </c>
      <c r="F1318" t="s">
        <v>22873</v>
      </c>
    </row>
    <row r="1319" spans="1:6" x14ac:dyDescent="0.2">
      <c r="A1319" t="s">
        <v>4078</v>
      </c>
      <c r="B1319" t="s">
        <v>2575</v>
      </c>
      <c r="C1319" t="s">
        <v>22845</v>
      </c>
      <c r="D1319" t="s">
        <v>2762</v>
      </c>
      <c r="E1319" t="s">
        <v>22869</v>
      </c>
      <c r="F1319" t="s">
        <v>22889</v>
      </c>
    </row>
    <row r="1320" spans="1:6" x14ac:dyDescent="0.2">
      <c r="A1320" t="s">
        <v>4079</v>
      </c>
      <c r="B1320" t="s">
        <v>2575</v>
      </c>
      <c r="C1320" t="s">
        <v>22840</v>
      </c>
      <c r="D1320" t="s">
        <v>2770</v>
      </c>
      <c r="E1320" t="s">
        <v>22857</v>
      </c>
      <c r="F1320" t="s">
        <v>22858</v>
      </c>
    </row>
    <row r="1321" spans="1:6" x14ac:dyDescent="0.2">
      <c r="A1321" t="s">
        <v>4080</v>
      </c>
      <c r="B1321" t="s">
        <v>22854</v>
      </c>
      <c r="C1321" t="s">
        <v>22840</v>
      </c>
      <c r="D1321" t="s">
        <v>2751</v>
      </c>
      <c r="E1321" t="s">
        <v>22878</v>
      </c>
      <c r="F1321" t="s">
        <v>22856</v>
      </c>
    </row>
    <row r="1322" spans="1:6" x14ac:dyDescent="0.2">
      <c r="A1322" t="s">
        <v>4081</v>
      </c>
      <c r="B1322" t="s">
        <v>2575</v>
      </c>
      <c r="C1322" t="s">
        <v>22840</v>
      </c>
      <c r="D1322" t="s">
        <v>2762</v>
      </c>
      <c r="E1322" t="s">
        <v>22887</v>
      </c>
      <c r="F1322" t="s">
        <v>22875</v>
      </c>
    </row>
    <row r="1323" spans="1:6" x14ac:dyDescent="0.2">
      <c r="A1323" t="s">
        <v>4082</v>
      </c>
      <c r="B1323" t="s">
        <v>22850</v>
      </c>
      <c r="C1323" t="s">
        <v>22840</v>
      </c>
      <c r="D1323" t="s">
        <v>2751</v>
      </c>
      <c r="E1323" t="s">
        <v>22881</v>
      </c>
      <c r="F1323" t="s">
        <v>22852</v>
      </c>
    </row>
    <row r="1324" spans="1:6" x14ac:dyDescent="0.2">
      <c r="A1324" t="s">
        <v>4083</v>
      </c>
      <c r="B1324" t="s">
        <v>22854</v>
      </c>
      <c r="C1324" t="s">
        <v>22840</v>
      </c>
      <c r="D1324" t="s">
        <v>2751</v>
      </c>
      <c r="E1324" t="s">
        <v>22855</v>
      </c>
      <c r="F1324" t="s">
        <v>22868</v>
      </c>
    </row>
    <row r="1325" spans="1:6" x14ac:dyDescent="0.2">
      <c r="A1325" t="s">
        <v>4084</v>
      </c>
      <c r="B1325" t="s">
        <v>2586</v>
      </c>
      <c r="C1325" t="s">
        <v>22845</v>
      </c>
      <c r="D1325" t="s">
        <v>2770</v>
      </c>
      <c r="E1325" t="s">
        <v>22848</v>
      </c>
      <c r="F1325" t="s">
        <v>22844</v>
      </c>
    </row>
    <row r="1326" spans="1:6" x14ac:dyDescent="0.2">
      <c r="A1326" t="s">
        <v>4085</v>
      </c>
      <c r="B1326" t="s">
        <v>2590</v>
      </c>
      <c r="C1326" t="s">
        <v>22840</v>
      </c>
      <c r="D1326" t="s">
        <v>2755</v>
      </c>
      <c r="E1326" t="s">
        <v>22884</v>
      </c>
      <c r="F1326" t="s">
        <v>22880</v>
      </c>
    </row>
    <row r="1327" spans="1:6" x14ac:dyDescent="0.2">
      <c r="A1327" t="s">
        <v>4086</v>
      </c>
      <c r="B1327" t="s">
        <v>22859</v>
      </c>
      <c r="C1327" t="s">
        <v>22845</v>
      </c>
      <c r="D1327" t="s">
        <v>2762</v>
      </c>
      <c r="E1327" t="s">
        <v>22866</v>
      </c>
      <c r="F1327" t="s">
        <v>22883</v>
      </c>
    </row>
    <row r="1328" spans="1:6" x14ac:dyDescent="0.2">
      <c r="A1328" t="s">
        <v>4087</v>
      </c>
      <c r="B1328" t="s">
        <v>22854</v>
      </c>
      <c r="C1328" t="s">
        <v>22845</v>
      </c>
      <c r="D1328" t="s">
        <v>2762</v>
      </c>
      <c r="E1328" t="s">
        <v>22855</v>
      </c>
      <c r="F1328" t="s">
        <v>22863</v>
      </c>
    </row>
    <row r="1329" spans="1:6" x14ac:dyDescent="0.2">
      <c r="A1329" t="s">
        <v>4088</v>
      </c>
      <c r="B1329" t="s">
        <v>2586</v>
      </c>
      <c r="C1329" t="s">
        <v>22840</v>
      </c>
      <c r="D1329" t="s">
        <v>2751</v>
      </c>
      <c r="E1329" t="s">
        <v>22848</v>
      </c>
      <c r="F1329" t="s">
        <v>22844</v>
      </c>
    </row>
    <row r="1330" spans="1:6" x14ac:dyDescent="0.2">
      <c r="A1330" t="s">
        <v>4089</v>
      </c>
      <c r="B1330" t="s">
        <v>2590</v>
      </c>
      <c r="C1330" t="s">
        <v>22845</v>
      </c>
      <c r="D1330" t="s">
        <v>2751</v>
      </c>
      <c r="E1330" t="s">
        <v>22884</v>
      </c>
      <c r="F1330" t="s">
        <v>22880</v>
      </c>
    </row>
    <row r="1331" spans="1:6" x14ac:dyDescent="0.2">
      <c r="A1331" t="s">
        <v>4090</v>
      </c>
      <c r="B1331" t="s">
        <v>22854</v>
      </c>
      <c r="C1331" t="s">
        <v>22840</v>
      </c>
      <c r="D1331" t="s">
        <v>2762</v>
      </c>
      <c r="E1331" t="s">
        <v>22862</v>
      </c>
      <c r="F1331" t="s">
        <v>22868</v>
      </c>
    </row>
    <row r="1332" spans="1:6" x14ac:dyDescent="0.2">
      <c r="A1332" t="s">
        <v>4091</v>
      </c>
      <c r="B1332" t="s">
        <v>22854</v>
      </c>
      <c r="C1332" t="s">
        <v>22845</v>
      </c>
      <c r="D1332" t="s">
        <v>2770</v>
      </c>
      <c r="E1332" t="s">
        <v>22878</v>
      </c>
      <c r="F1332" t="s">
        <v>22868</v>
      </c>
    </row>
    <row r="1333" spans="1:6" x14ac:dyDescent="0.2">
      <c r="A1333" t="s">
        <v>4092</v>
      </c>
      <c r="B1333" t="s">
        <v>22859</v>
      </c>
      <c r="C1333" t="s">
        <v>22840</v>
      </c>
      <c r="D1333" t="s">
        <v>2755</v>
      </c>
      <c r="E1333" t="s">
        <v>22882</v>
      </c>
      <c r="F1333" t="s">
        <v>22867</v>
      </c>
    </row>
    <row r="1334" spans="1:6" x14ac:dyDescent="0.2">
      <c r="A1334" t="s">
        <v>4093</v>
      </c>
      <c r="B1334" t="s">
        <v>2586</v>
      </c>
      <c r="C1334" t="s">
        <v>22840</v>
      </c>
      <c r="D1334" t="s">
        <v>2755</v>
      </c>
      <c r="E1334" t="s">
        <v>22848</v>
      </c>
      <c r="F1334" t="s">
        <v>22876</v>
      </c>
    </row>
    <row r="1335" spans="1:6" x14ac:dyDescent="0.2">
      <c r="A1335" t="s">
        <v>4094</v>
      </c>
      <c r="B1335" t="s">
        <v>22854</v>
      </c>
      <c r="C1335" t="s">
        <v>22840</v>
      </c>
      <c r="D1335" t="s">
        <v>2770</v>
      </c>
      <c r="E1335" t="s">
        <v>22862</v>
      </c>
      <c r="F1335" t="s">
        <v>22892</v>
      </c>
    </row>
    <row r="1336" spans="1:6" x14ac:dyDescent="0.2">
      <c r="A1336" t="s">
        <v>4095</v>
      </c>
      <c r="B1336" t="s">
        <v>2586</v>
      </c>
      <c r="C1336" t="s">
        <v>22840</v>
      </c>
      <c r="D1336" t="s">
        <v>2751</v>
      </c>
      <c r="E1336" t="s">
        <v>22872</v>
      </c>
      <c r="F1336" t="s">
        <v>22876</v>
      </c>
    </row>
    <row r="1337" spans="1:6" x14ac:dyDescent="0.2">
      <c r="A1337" t="s">
        <v>4096</v>
      </c>
      <c r="B1337" t="s">
        <v>2575</v>
      </c>
      <c r="C1337" t="s">
        <v>22853</v>
      </c>
      <c r="D1337" t="s">
        <v>2751</v>
      </c>
      <c r="E1337" t="s">
        <v>22841</v>
      </c>
      <c r="F1337" t="s">
        <v>22889</v>
      </c>
    </row>
    <row r="1338" spans="1:6" x14ac:dyDescent="0.2">
      <c r="A1338" t="s">
        <v>4097</v>
      </c>
      <c r="B1338" t="s">
        <v>22854</v>
      </c>
      <c r="C1338" t="s">
        <v>22853</v>
      </c>
      <c r="D1338" t="s">
        <v>2751</v>
      </c>
      <c r="E1338" t="s">
        <v>22862</v>
      </c>
      <c r="F1338" t="s">
        <v>22863</v>
      </c>
    </row>
    <row r="1339" spans="1:6" x14ac:dyDescent="0.2">
      <c r="A1339" t="s">
        <v>4098</v>
      </c>
      <c r="B1339" t="s">
        <v>2575</v>
      </c>
      <c r="C1339" t="s">
        <v>22845</v>
      </c>
      <c r="D1339" t="s">
        <v>2751</v>
      </c>
      <c r="E1339" t="s">
        <v>22869</v>
      </c>
      <c r="F1339" t="s">
        <v>22875</v>
      </c>
    </row>
    <row r="1340" spans="1:6" x14ac:dyDescent="0.2">
      <c r="A1340" t="s">
        <v>4099</v>
      </c>
      <c r="B1340" t="s">
        <v>2575</v>
      </c>
      <c r="C1340" t="s">
        <v>22840</v>
      </c>
      <c r="D1340" t="s">
        <v>2751</v>
      </c>
      <c r="E1340" t="s">
        <v>22887</v>
      </c>
      <c r="F1340" t="s">
        <v>22889</v>
      </c>
    </row>
    <row r="1341" spans="1:6" x14ac:dyDescent="0.2">
      <c r="A1341" t="s">
        <v>4100</v>
      </c>
      <c r="B1341" t="s">
        <v>2586</v>
      </c>
      <c r="C1341" t="s">
        <v>22853</v>
      </c>
      <c r="D1341" t="s">
        <v>2751</v>
      </c>
      <c r="E1341" t="s">
        <v>22872</v>
      </c>
      <c r="F1341" t="s">
        <v>22873</v>
      </c>
    </row>
    <row r="1342" spans="1:6" x14ac:dyDescent="0.2">
      <c r="A1342" t="s">
        <v>4101</v>
      </c>
      <c r="B1342" t="s">
        <v>2575</v>
      </c>
      <c r="C1342" t="s">
        <v>22840</v>
      </c>
      <c r="D1342" t="s">
        <v>2751</v>
      </c>
      <c r="E1342" t="s">
        <v>22869</v>
      </c>
      <c r="F1342" t="s">
        <v>22842</v>
      </c>
    </row>
    <row r="1343" spans="1:6" x14ac:dyDescent="0.2">
      <c r="A1343" t="s">
        <v>4102</v>
      </c>
      <c r="B1343" t="s">
        <v>22854</v>
      </c>
      <c r="C1343" t="s">
        <v>22845</v>
      </c>
      <c r="D1343" t="s">
        <v>2751</v>
      </c>
      <c r="E1343" t="s">
        <v>22855</v>
      </c>
      <c r="F1343" t="s">
        <v>22892</v>
      </c>
    </row>
    <row r="1344" spans="1:6" x14ac:dyDescent="0.2">
      <c r="A1344" t="s">
        <v>4103</v>
      </c>
      <c r="B1344" t="s">
        <v>2590</v>
      </c>
      <c r="C1344" t="s">
        <v>22845</v>
      </c>
      <c r="D1344" t="s">
        <v>2751</v>
      </c>
      <c r="E1344" t="s">
        <v>22846</v>
      </c>
      <c r="F1344" t="s">
        <v>22885</v>
      </c>
    </row>
    <row r="1345" spans="1:6" x14ac:dyDescent="0.2">
      <c r="A1345" t="s">
        <v>4104</v>
      </c>
      <c r="B1345" t="s">
        <v>2590</v>
      </c>
      <c r="C1345" t="s">
        <v>22845</v>
      </c>
      <c r="D1345" t="s">
        <v>2751</v>
      </c>
      <c r="E1345" t="s">
        <v>22849</v>
      </c>
      <c r="F1345" t="s">
        <v>22888</v>
      </c>
    </row>
    <row r="1346" spans="1:6" x14ac:dyDescent="0.2">
      <c r="A1346" t="s">
        <v>4105</v>
      </c>
      <c r="B1346" t="s">
        <v>2586</v>
      </c>
      <c r="C1346" t="s">
        <v>22845</v>
      </c>
      <c r="D1346" t="s">
        <v>2762</v>
      </c>
      <c r="E1346" t="s">
        <v>22848</v>
      </c>
      <c r="F1346" t="s">
        <v>22873</v>
      </c>
    </row>
    <row r="1347" spans="1:6" x14ac:dyDescent="0.2">
      <c r="A1347" t="s">
        <v>4106</v>
      </c>
      <c r="B1347" t="s">
        <v>22854</v>
      </c>
      <c r="C1347" t="s">
        <v>22845</v>
      </c>
      <c r="D1347" t="s">
        <v>2770</v>
      </c>
      <c r="E1347" t="s">
        <v>22862</v>
      </c>
      <c r="F1347" t="s">
        <v>22892</v>
      </c>
    </row>
    <row r="1348" spans="1:6" x14ac:dyDescent="0.2">
      <c r="A1348" t="s">
        <v>4107</v>
      </c>
      <c r="B1348" t="s">
        <v>22854</v>
      </c>
      <c r="C1348" t="s">
        <v>22840</v>
      </c>
      <c r="D1348" t="s">
        <v>2762</v>
      </c>
      <c r="E1348" t="s">
        <v>22862</v>
      </c>
      <c r="F1348" t="s">
        <v>22892</v>
      </c>
    </row>
    <row r="1349" spans="1:6" x14ac:dyDescent="0.2">
      <c r="A1349" t="s">
        <v>4108</v>
      </c>
      <c r="B1349" t="s">
        <v>22850</v>
      </c>
      <c r="C1349" t="s">
        <v>22845</v>
      </c>
      <c r="D1349" t="s">
        <v>2751</v>
      </c>
      <c r="E1349" t="s">
        <v>22893</v>
      </c>
      <c r="F1349" t="s">
        <v>22852</v>
      </c>
    </row>
    <row r="1350" spans="1:6" x14ac:dyDescent="0.2">
      <c r="A1350" t="s">
        <v>4109</v>
      </c>
      <c r="B1350" t="s">
        <v>22854</v>
      </c>
      <c r="C1350" t="s">
        <v>22845</v>
      </c>
      <c r="D1350" t="s">
        <v>2762</v>
      </c>
      <c r="E1350" t="s">
        <v>22890</v>
      </c>
      <c r="F1350" t="s">
        <v>22868</v>
      </c>
    </row>
    <row r="1351" spans="1:6" x14ac:dyDescent="0.2">
      <c r="A1351" t="s">
        <v>4110</v>
      </c>
      <c r="B1351" t="s">
        <v>2575</v>
      </c>
      <c r="C1351" t="s">
        <v>22840</v>
      </c>
      <c r="D1351" t="s">
        <v>2751</v>
      </c>
      <c r="E1351" t="s">
        <v>22857</v>
      </c>
      <c r="F1351" t="s">
        <v>22858</v>
      </c>
    </row>
    <row r="1352" spans="1:6" x14ac:dyDescent="0.2">
      <c r="A1352" t="s">
        <v>4111</v>
      </c>
      <c r="B1352" t="s">
        <v>2590</v>
      </c>
      <c r="C1352" t="s">
        <v>22840</v>
      </c>
      <c r="D1352" t="s">
        <v>2751</v>
      </c>
      <c r="E1352" t="s">
        <v>22846</v>
      </c>
      <c r="F1352" t="s">
        <v>22847</v>
      </c>
    </row>
    <row r="1353" spans="1:6" x14ac:dyDescent="0.2">
      <c r="A1353" t="s">
        <v>4112</v>
      </c>
      <c r="B1353" t="s">
        <v>22859</v>
      </c>
      <c r="C1353" t="s">
        <v>22840</v>
      </c>
      <c r="D1353" t="s">
        <v>2751</v>
      </c>
      <c r="E1353" t="s">
        <v>22860</v>
      </c>
      <c r="F1353" t="s">
        <v>22861</v>
      </c>
    </row>
    <row r="1354" spans="1:6" x14ac:dyDescent="0.2">
      <c r="A1354" t="s">
        <v>4113</v>
      </c>
      <c r="B1354" t="s">
        <v>22850</v>
      </c>
      <c r="C1354" t="s">
        <v>22840</v>
      </c>
      <c r="D1354" t="s">
        <v>2762</v>
      </c>
      <c r="E1354" t="s">
        <v>22893</v>
      </c>
      <c r="F1354" t="s">
        <v>22865</v>
      </c>
    </row>
    <row r="1355" spans="1:6" x14ac:dyDescent="0.2">
      <c r="A1355" t="s">
        <v>4114</v>
      </c>
      <c r="B1355" t="s">
        <v>2575</v>
      </c>
      <c r="C1355" t="s">
        <v>22845</v>
      </c>
      <c r="D1355" t="s">
        <v>2770</v>
      </c>
      <c r="E1355" t="s">
        <v>22869</v>
      </c>
      <c r="F1355" t="s">
        <v>22875</v>
      </c>
    </row>
    <row r="1356" spans="1:6" x14ac:dyDescent="0.2">
      <c r="A1356" t="s">
        <v>4115</v>
      </c>
      <c r="B1356" t="s">
        <v>22850</v>
      </c>
      <c r="C1356" t="s">
        <v>22845</v>
      </c>
      <c r="D1356" t="s">
        <v>2751</v>
      </c>
      <c r="E1356" t="s">
        <v>22881</v>
      </c>
      <c r="F1356" t="s">
        <v>22871</v>
      </c>
    </row>
    <row r="1357" spans="1:6" x14ac:dyDescent="0.2">
      <c r="A1357" t="s">
        <v>4116</v>
      </c>
      <c r="B1357" t="s">
        <v>22854</v>
      </c>
      <c r="C1357" t="s">
        <v>22840</v>
      </c>
      <c r="D1357" t="s">
        <v>2751</v>
      </c>
      <c r="E1357" t="s">
        <v>22878</v>
      </c>
      <c r="F1357" t="s">
        <v>22892</v>
      </c>
    </row>
    <row r="1358" spans="1:6" x14ac:dyDescent="0.2">
      <c r="A1358" t="s">
        <v>4117</v>
      </c>
      <c r="B1358" t="s">
        <v>22859</v>
      </c>
      <c r="C1358" t="s">
        <v>22840</v>
      </c>
      <c r="D1358" t="s">
        <v>2751</v>
      </c>
      <c r="E1358" t="s">
        <v>22860</v>
      </c>
      <c r="F1358" t="s">
        <v>22861</v>
      </c>
    </row>
    <row r="1359" spans="1:6" x14ac:dyDescent="0.2">
      <c r="A1359" t="s">
        <v>4118</v>
      </c>
      <c r="B1359" t="s">
        <v>2575</v>
      </c>
      <c r="C1359" t="s">
        <v>22845</v>
      </c>
      <c r="D1359" t="s">
        <v>2770</v>
      </c>
      <c r="E1359" t="s">
        <v>22857</v>
      </c>
      <c r="F1359" t="s">
        <v>22889</v>
      </c>
    </row>
    <row r="1360" spans="1:6" x14ac:dyDescent="0.2">
      <c r="A1360" t="s">
        <v>4119</v>
      </c>
      <c r="B1360" t="s">
        <v>22850</v>
      </c>
      <c r="C1360" t="s">
        <v>22840</v>
      </c>
      <c r="D1360" t="s">
        <v>2770</v>
      </c>
      <c r="E1360" t="s">
        <v>22851</v>
      </c>
      <c r="F1360" t="s">
        <v>22891</v>
      </c>
    </row>
    <row r="1361" spans="1:6" x14ac:dyDescent="0.2">
      <c r="A1361" t="s">
        <v>4120</v>
      </c>
      <c r="B1361" t="s">
        <v>22859</v>
      </c>
      <c r="C1361" t="s">
        <v>22840</v>
      </c>
      <c r="D1361" t="s">
        <v>2762</v>
      </c>
      <c r="E1361" t="s">
        <v>22860</v>
      </c>
      <c r="F1361" t="s">
        <v>22877</v>
      </c>
    </row>
    <row r="1362" spans="1:6" x14ac:dyDescent="0.2">
      <c r="A1362" t="s">
        <v>4121</v>
      </c>
      <c r="B1362" t="s">
        <v>22859</v>
      </c>
      <c r="C1362" t="s">
        <v>22845</v>
      </c>
      <c r="D1362" t="s">
        <v>2751</v>
      </c>
      <c r="E1362" t="s">
        <v>22882</v>
      </c>
      <c r="F1362" t="s">
        <v>22861</v>
      </c>
    </row>
    <row r="1363" spans="1:6" x14ac:dyDescent="0.2">
      <c r="A1363" t="s">
        <v>4122</v>
      </c>
      <c r="B1363" t="s">
        <v>2586</v>
      </c>
      <c r="C1363" t="s">
        <v>22845</v>
      </c>
      <c r="D1363" t="s">
        <v>2770</v>
      </c>
      <c r="E1363" t="s">
        <v>22872</v>
      </c>
      <c r="F1363" t="s">
        <v>22873</v>
      </c>
    </row>
    <row r="1364" spans="1:6" x14ac:dyDescent="0.2">
      <c r="A1364" t="s">
        <v>4123</v>
      </c>
      <c r="B1364" t="s">
        <v>2575</v>
      </c>
      <c r="C1364" t="s">
        <v>22840</v>
      </c>
      <c r="D1364" t="s">
        <v>2751</v>
      </c>
      <c r="E1364" t="s">
        <v>22887</v>
      </c>
      <c r="F1364" t="s">
        <v>22842</v>
      </c>
    </row>
    <row r="1365" spans="1:6" x14ac:dyDescent="0.2">
      <c r="A1365" t="s">
        <v>4124</v>
      </c>
      <c r="B1365" t="s">
        <v>2586</v>
      </c>
      <c r="C1365" t="s">
        <v>22840</v>
      </c>
      <c r="D1365" t="s">
        <v>2751</v>
      </c>
      <c r="E1365" t="s">
        <v>22848</v>
      </c>
      <c r="F1365" t="s">
        <v>22873</v>
      </c>
    </row>
    <row r="1366" spans="1:6" x14ac:dyDescent="0.2">
      <c r="A1366" t="s">
        <v>4125</v>
      </c>
      <c r="B1366" t="s">
        <v>22854</v>
      </c>
      <c r="C1366" t="s">
        <v>22840</v>
      </c>
      <c r="D1366" t="s">
        <v>2755</v>
      </c>
      <c r="E1366" t="s">
        <v>22862</v>
      </c>
      <c r="F1366" t="s">
        <v>22863</v>
      </c>
    </row>
    <row r="1367" spans="1:6" x14ac:dyDescent="0.2">
      <c r="A1367" t="s">
        <v>4126</v>
      </c>
      <c r="B1367" t="s">
        <v>2590</v>
      </c>
      <c r="C1367" t="s">
        <v>22840</v>
      </c>
      <c r="D1367" t="s">
        <v>2762</v>
      </c>
      <c r="E1367" t="s">
        <v>22879</v>
      </c>
      <c r="F1367" t="s">
        <v>22847</v>
      </c>
    </row>
    <row r="1368" spans="1:6" x14ac:dyDescent="0.2">
      <c r="A1368" t="s">
        <v>4127</v>
      </c>
      <c r="B1368" t="s">
        <v>22854</v>
      </c>
      <c r="C1368" t="s">
        <v>22845</v>
      </c>
      <c r="D1368" t="s">
        <v>2762</v>
      </c>
      <c r="E1368" t="s">
        <v>22890</v>
      </c>
      <c r="F1368" t="s">
        <v>22892</v>
      </c>
    </row>
    <row r="1369" spans="1:6" x14ac:dyDescent="0.2">
      <c r="A1369" t="s">
        <v>4128</v>
      </c>
      <c r="B1369" t="s">
        <v>2575</v>
      </c>
      <c r="C1369" t="s">
        <v>22840</v>
      </c>
      <c r="D1369" t="s">
        <v>2751</v>
      </c>
      <c r="E1369" t="s">
        <v>22857</v>
      </c>
      <c r="F1369" t="s">
        <v>22842</v>
      </c>
    </row>
    <row r="1370" spans="1:6" x14ac:dyDescent="0.2">
      <c r="A1370" t="s">
        <v>4129</v>
      </c>
      <c r="B1370" t="s">
        <v>2575</v>
      </c>
      <c r="C1370" t="s">
        <v>22840</v>
      </c>
      <c r="D1370" t="s">
        <v>2751</v>
      </c>
      <c r="E1370" t="s">
        <v>22857</v>
      </c>
      <c r="F1370" t="s">
        <v>22842</v>
      </c>
    </row>
    <row r="1371" spans="1:6" x14ac:dyDescent="0.2">
      <c r="A1371" t="s">
        <v>4130</v>
      </c>
      <c r="B1371" t="s">
        <v>22859</v>
      </c>
      <c r="C1371" t="s">
        <v>22840</v>
      </c>
      <c r="D1371" t="s">
        <v>2755</v>
      </c>
      <c r="E1371" t="s">
        <v>22886</v>
      </c>
      <c r="F1371" t="s">
        <v>22867</v>
      </c>
    </row>
    <row r="1372" spans="1:6" x14ac:dyDescent="0.2">
      <c r="A1372" t="s">
        <v>4131</v>
      </c>
      <c r="B1372" t="s">
        <v>2575</v>
      </c>
      <c r="C1372" t="s">
        <v>22853</v>
      </c>
      <c r="D1372" t="s">
        <v>2770</v>
      </c>
      <c r="E1372" t="s">
        <v>22869</v>
      </c>
      <c r="F1372" t="s">
        <v>22875</v>
      </c>
    </row>
    <row r="1373" spans="1:6" x14ac:dyDescent="0.2">
      <c r="A1373" t="s">
        <v>4132</v>
      </c>
      <c r="B1373" t="s">
        <v>2586</v>
      </c>
      <c r="C1373" t="s">
        <v>22845</v>
      </c>
      <c r="D1373" t="s">
        <v>2762</v>
      </c>
      <c r="E1373" t="s">
        <v>22872</v>
      </c>
      <c r="F1373" t="s">
        <v>22873</v>
      </c>
    </row>
    <row r="1374" spans="1:6" x14ac:dyDescent="0.2">
      <c r="A1374" t="s">
        <v>4133</v>
      </c>
      <c r="B1374" t="s">
        <v>2575</v>
      </c>
      <c r="C1374" t="s">
        <v>22840</v>
      </c>
      <c r="D1374" t="s">
        <v>2751</v>
      </c>
      <c r="E1374" t="s">
        <v>22887</v>
      </c>
      <c r="F1374" t="s">
        <v>22875</v>
      </c>
    </row>
    <row r="1375" spans="1:6" x14ac:dyDescent="0.2">
      <c r="A1375" t="s">
        <v>4134</v>
      </c>
      <c r="B1375" t="s">
        <v>2575</v>
      </c>
      <c r="C1375" t="s">
        <v>22840</v>
      </c>
      <c r="D1375" t="s">
        <v>2751</v>
      </c>
      <c r="E1375" t="s">
        <v>22857</v>
      </c>
      <c r="F1375" t="s">
        <v>22842</v>
      </c>
    </row>
    <row r="1376" spans="1:6" x14ac:dyDescent="0.2">
      <c r="A1376" t="s">
        <v>4135</v>
      </c>
      <c r="B1376" t="s">
        <v>2586</v>
      </c>
      <c r="C1376" t="s">
        <v>22840</v>
      </c>
      <c r="D1376" t="s">
        <v>2755</v>
      </c>
      <c r="E1376" t="s">
        <v>22843</v>
      </c>
      <c r="F1376" t="s">
        <v>22844</v>
      </c>
    </row>
    <row r="1377" spans="1:6" x14ac:dyDescent="0.2">
      <c r="A1377" t="s">
        <v>4136</v>
      </c>
      <c r="B1377" t="s">
        <v>22854</v>
      </c>
      <c r="C1377" t="s">
        <v>22845</v>
      </c>
      <c r="D1377" t="s">
        <v>2762</v>
      </c>
      <c r="E1377" t="s">
        <v>22862</v>
      </c>
      <c r="F1377" t="s">
        <v>22868</v>
      </c>
    </row>
    <row r="1378" spans="1:6" x14ac:dyDescent="0.2">
      <c r="A1378" t="s">
        <v>4137</v>
      </c>
      <c r="B1378" t="s">
        <v>2590</v>
      </c>
      <c r="C1378" t="s">
        <v>22845</v>
      </c>
      <c r="D1378" t="s">
        <v>2762</v>
      </c>
      <c r="E1378" t="s">
        <v>22884</v>
      </c>
      <c r="F1378" t="s">
        <v>22847</v>
      </c>
    </row>
    <row r="1379" spans="1:6" x14ac:dyDescent="0.2">
      <c r="A1379" t="s">
        <v>4138</v>
      </c>
      <c r="B1379" t="s">
        <v>2586</v>
      </c>
      <c r="C1379" t="s">
        <v>22840</v>
      </c>
      <c r="D1379" t="s">
        <v>2762</v>
      </c>
      <c r="E1379" t="s">
        <v>22864</v>
      </c>
      <c r="F1379" t="s">
        <v>22876</v>
      </c>
    </row>
    <row r="1380" spans="1:6" x14ac:dyDescent="0.2">
      <c r="A1380" t="s">
        <v>4139</v>
      </c>
      <c r="B1380" t="s">
        <v>22850</v>
      </c>
      <c r="C1380" t="s">
        <v>22845</v>
      </c>
      <c r="D1380" t="s">
        <v>2751</v>
      </c>
      <c r="E1380" t="s">
        <v>22851</v>
      </c>
      <c r="F1380" t="s">
        <v>22871</v>
      </c>
    </row>
    <row r="1381" spans="1:6" x14ac:dyDescent="0.2">
      <c r="A1381" t="s">
        <v>4140</v>
      </c>
      <c r="B1381" t="s">
        <v>2575</v>
      </c>
      <c r="C1381" t="s">
        <v>22853</v>
      </c>
      <c r="D1381" t="s">
        <v>2751</v>
      </c>
      <c r="E1381" t="s">
        <v>22869</v>
      </c>
      <c r="F1381" t="s">
        <v>22858</v>
      </c>
    </row>
    <row r="1382" spans="1:6" x14ac:dyDescent="0.2">
      <c r="A1382" t="s">
        <v>4141</v>
      </c>
      <c r="B1382" t="s">
        <v>2575</v>
      </c>
      <c r="C1382" t="s">
        <v>22840</v>
      </c>
      <c r="D1382" t="s">
        <v>2751</v>
      </c>
      <c r="E1382" t="s">
        <v>22869</v>
      </c>
      <c r="F1382" t="s">
        <v>22889</v>
      </c>
    </row>
    <row r="1383" spans="1:6" x14ac:dyDescent="0.2">
      <c r="A1383" t="s">
        <v>4142</v>
      </c>
      <c r="B1383" t="s">
        <v>22850</v>
      </c>
      <c r="C1383" t="s">
        <v>22845</v>
      </c>
      <c r="D1383" t="s">
        <v>2751</v>
      </c>
      <c r="E1383" t="s">
        <v>22881</v>
      </c>
      <c r="F1383" t="s">
        <v>22891</v>
      </c>
    </row>
    <row r="1384" spans="1:6" x14ac:dyDescent="0.2">
      <c r="A1384" t="s">
        <v>4143</v>
      </c>
      <c r="B1384" t="s">
        <v>22850</v>
      </c>
      <c r="C1384" t="s">
        <v>22840</v>
      </c>
      <c r="D1384" t="s">
        <v>2751</v>
      </c>
      <c r="E1384" t="s">
        <v>22870</v>
      </c>
      <c r="F1384" t="s">
        <v>22852</v>
      </c>
    </row>
    <row r="1385" spans="1:6" x14ac:dyDescent="0.2">
      <c r="A1385" t="s">
        <v>4144</v>
      </c>
      <c r="B1385" t="s">
        <v>2586</v>
      </c>
      <c r="C1385" t="s">
        <v>22840</v>
      </c>
      <c r="D1385" t="s">
        <v>2770</v>
      </c>
      <c r="E1385" t="s">
        <v>22864</v>
      </c>
      <c r="F1385" t="s">
        <v>22874</v>
      </c>
    </row>
    <row r="1386" spans="1:6" x14ac:dyDescent="0.2">
      <c r="A1386" t="s">
        <v>4145</v>
      </c>
      <c r="B1386" t="s">
        <v>22854</v>
      </c>
      <c r="C1386" t="s">
        <v>22845</v>
      </c>
      <c r="D1386" t="s">
        <v>2762</v>
      </c>
      <c r="E1386" t="s">
        <v>22855</v>
      </c>
      <c r="F1386" t="s">
        <v>22856</v>
      </c>
    </row>
    <row r="1387" spans="1:6" x14ac:dyDescent="0.2">
      <c r="A1387" t="s">
        <v>4146</v>
      </c>
      <c r="B1387" t="s">
        <v>2575</v>
      </c>
      <c r="C1387" t="s">
        <v>22845</v>
      </c>
      <c r="D1387" t="s">
        <v>2762</v>
      </c>
      <c r="E1387" t="s">
        <v>22887</v>
      </c>
      <c r="F1387" t="s">
        <v>22858</v>
      </c>
    </row>
    <row r="1388" spans="1:6" x14ac:dyDescent="0.2">
      <c r="A1388" t="s">
        <v>4147</v>
      </c>
      <c r="B1388" t="s">
        <v>2586</v>
      </c>
      <c r="C1388" t="s">
        <v>22840</v>
      </c>
      <c r="D1388" t="s">
        <v>2770</v>
      </c>
      <c r="E1388" t="s">
        <v>22843</v>
      </c>
      <c r="F1388" t="s">
        <v>22844</v>
      </c>
    </row>
    <row r="1389" spans="1:6" x14ac:dyDescent="0.2">
      <c r="A1389" t="s">
        <v>4148</v>
      </c>
      <c r="B1389" t="s">
        <v>2575</v>
      </c>
      <c r="C1389" t="s">
        <v>22853</v>
      </c>
      <c r="D1389" t="s">
        <v>2751</v>
      </c>
      <c r="E1389" t="s">
        <v>22887</v>
      </c>
      <c r="F1389" t="s">
        <v>22889</v>
      </c>
    </row>
    <row r="1390" spans="1:6" x14ac:dyDescent="0.2">
      <c r="A1390" t="s">
        <v>4149</v>
      </c>
      <c r="B1390" t="s">
        <v>22854</v>
      </c>
      <c r="C1390" t="s">
        <v>22840</v>
      </c>
      <c r="D1390" t="s">
        <v>2762</v>
      </c>
      <c r="E1390" t="s">
        <v>22862</v>
      </c>
      <c r="F1390" t="s">
        <v>22868</v>
      </c>
    </row>
    <row r="1391" spans="1:6" x14ac:dyDescent="0.2">
      <c r="A1391" t="s">
        <v>4150</v>
      </c>
      <c r="B1391" t="s">
        <v>2586</v>
      </c>
      <c r="C1391" t="s">
        <v>22853</v>
      </c>
      <c r="D1391" t="s">
        <v>2762</v>
      </c>
      <c r="E1391" t="s">
        <v>22864</v>
      </c>
      <c r="F1391" t="s">
        <v>22873</v>
      </c>
    </row>
    <row r="1392" spans="1:6" x14ac:dyDescent="0.2">
      <c r="A1392" t="s">
        <v>4151</v>
      </c>
      <c r="B1392" t="s">
        <v>22854</v>
      </c>
      <c r="C1392" t="s">
        <v>22840</v>
      </c>
      <c r="D1392" t="s">
        <v>2751</v>
      </c>
      <c r="E1392" t="s">
        <v>22862</v>
      </c>
      <c r="F1392" t="s">
        <v>22892</v>
      </c>
    </row>
    <row r="1393" spans="1:6" x14ac:dyDescent="0.2">
      <c r="A1393" t="s">
        <v>4152</v>
      </c>
      <c r="B1393" t="s">
        <v>22859</v>
      </c>
      <c r="C1393" t="s">
        <v>22845</v>
      </c>
      <c r="D1393" t="s">
        <v>2751</v>
      </c>
      <c r="E1393" t="s">
        <v>22886</v>
      </c>
      <c r="F1393" t="s">
        <v>22883</v>
      </c>
    </row>
    <row r="1394" spans="1:6" x14ac:dyDescent="0.2">
      <c r="A1394" t="s">
        <v>4153</v>
      </c>
      <c r="B1394" t="s">
        <v>22854</v>
      </c>
      <c r="C1394" t="s">
        <v>22845</v>
      </c>
      <c r="D1394" t="s">
        <v>2751</v>
      </c>
      <c r="E1394" t="s">
        <v>22862</v>
      </c>
      <c r="F1394" t="s">
        <v>22863</v>
      </c>
    </row>
    <row r="1395" spans="1:6" x14ac:dyDescent="0.2">
      <c r="A1395" t="s">
        <v>4154</v>
      </c>
      <c r="B1395" t="s">
        <v>22850</v>
      </c>
      <c r="C1395" t="s">
        <v>22853</v>
      </c>
      <c r="D1395" t="s">
        <v>2762</v>
      </c>
      <c r="E1395" t="s">
        <v>22870</v>
      </c>
      <c r="F1395" t="s">
        <v>22871</v>
      </c>
    </row>
    <row r="1396" spans="1:6" x14ac:dyDescent="0.2">
      <c r="A1396" t="s">
        <v>4155</v>
      </c>
      <c r="B1396" t="s">
        <v>2586</v>
      </c>
      <c r="C1396" t="s">
        <v>22853</v>
      </c>
      <c r="D1396" t="s">
        <v>2762</v>
      </c>
      <c r="E1396" t="s">
        <v>22843</v>
      </c>
      <c r="F1396" t="s">
        <v>22873</v>
      </c>
    </row>
    <row r="1397" spans="1:6" x14ac:dyDescent="0.2">
      <c r="A1397" t="s">
        <v>4156</v>
      </c>
      <c r="B1397" t="s">
        <v>22850</v>
      </c>
      <c r="C1397" t="s">
        <v>22853</v>
      </c>
      <c r="D1397" t="s">
        <v>2770</v>
      </c>
      <c r="E1397" t="s">
        <v>22870</v>
      </c>
      <c r="F1397" t="s">
        <v>22865</v>
      </c>
    </row>
    <row r="1398" spans="1:6" x14ac:dyDescent="0.2">
      <c r="A1398" t="s">
        <v>4157</v>
      </c>
      <c r="B1398" t="s">
        <v>22859</v>
      </c>
      <c r="C1398" t="s">
        <v>22840</v>
      </c>
      <c r="D1398" t="s">
        <v>2751</v>
      </c>
      <c r="E1398" t="s">
        <v>22866</v>
      </c>
      <c r="F1398" t="s">
        <v>22861</v>
      </c>
    </row>
    <row r="1399" spans="1:6" x14ac:dyDescent="0.2">
      <c r="A1399" t="s">
        <v>4158</v>
      </c>
      <c r="B1399" t="s">
        <v>22854</v>
      </c>
      <c r="C1399" t="s">
        <v>22840</v>
      </c>
      <c r="D1399" t="s">
        <v>2770</v>
      </c>
      <c r="E1399" t="s">
        <v>22890</v>
      </c>
      <c r="F1399" t="s">
        <v>22863</v>
      </c>
    </row>
    <row r="1400" spans="1:6" x14ac:dyDescent="0.2">
      <c r="A1400" t="s">
        <v>4159</v>
      </c>
      <c r="B1400" t="s">
        <v>2575</v>
      </c>
      <c r="C1400" t="s">
        <v>22840</v>
      </c>
      <c r="D1400" t="s">
        <v>2751</v>
      </c>
      <c r="E1400" t="s">
        <v>22857</v>
      </c>
      <c r="F1400" t="s">
        <v>22858</v>
      </c>
    </row>
    <row r="1401" spans="1:6" x14ac:dyDescent="0.2">
      <c r="A1401" t="s">
        <v>4160</v>
      </c>
      <c r="B1401" t="s">
        <v>22854</v>
      </c>
      <c r="C1401" t="s">
        <v>22853</v>
      </c>
      <c r="D1401" t="s">
        <v>2770</v>
      </c>
      <c r="E1401" t="s">
        <v>22878</v>
      </c>
      <c r="F1401" t="s">
        <v>22892</v>
      </c>
    </row>
    <row r="1402" spans="1:6" x14ac:dyDescent="0.2">
      <c r="A1402" t="s">
        <v>4161</v>
      </c>
      <c r="B1402" t="s">
        <v>2590</v>
      </c>
      <c r="C1402" t="s">
        <v>22853</v>
      </c>
      <c r="D1402" t="s">
        <v>2762</v>
      </c>
      <c r="E1402" t="s">
        <v>22879</v>
      </c>
      <c r="F1402" t="s">
        <v>22880</v>
      </c>
    </row>
    <row r="1403" spans="1:6" x14ac:dyDescent="0.2">
      <c r="A1403" t="s">
        <v>4162</v>
      </c>
      <c r="B1403" t="s">
        <v>22854</v>
      </c>
      <c r="C1403" t="s">
        <v>22840</v>
      </c>
      <c r="D1403" t="s">
        <v>2751</v>
      </c>
      <c r="E1403" t="s">
        <v>22890</v>
      </c>
      <c r="F1403" t="s">
        <v>22868</v>
      </c>
    </row>
    <row r="1404" spans="1:6" x14ac:dyDescent="0.2">
      <c r="A1404" t="s">
        <v>4163</v>
      </c>
      <c r="B1404" t="s">
        <v>2590</v>
      </c>
      <c r="C1404" t="s">
        <v>22845</v>
      </c>
      <c r="D1404" t="s">
        <v>2751</v>
      </c>
      <c r="E1404" t="s">
        <v>22846</v>
      </c>
      <c r="F1404" t="s">
        <v>22888</v>
      </c>
    </row>
    <row r="1405" spans="1:6" x14ac:dyDescent="0.2">
      <c r="A1405" t="s">
        <v>4164</v>
      </c>
      <c r="B1405" t="s">
        <v>22859</v>
      </c>
      <c r="C1405" t="s">
        <v>22840</v>
      </c>
      <c r="D1405" t="s">
        <v>2762</v>
      </c>
      <c r="E1405" t="s">
        <v>22886</v>
      </c>
      <c r="F1405" t="s">
        <v>22883</v>
      </c>
    </row>
    <row r="1406" spans="1:6" x14ac:dyDescent="0.2">
      <c r="A1406" t="s">
        <v>4165</v>
      </c>
      <c r="B1406" t="s">
        <v>2575</v>
      </c>
      <c r="C1406" t="s">
        <v>22840</v>
      </c>
      <c r="D1406" t="s">
        <v>2762</v>
      </c>
      <c r="E1406" t="s">
        <v>22857</v>
      </c>
      <c r="F1406" t="s">
        <v>22858</v>
      </c>
    </row>
    <row r="1407" spans="1:6" x14ac:dyDescent="0.2">
      <c r="A1407" t="s">
        <v>4166</v>
      </c>
      <c r="B1407" t="s">
        <v>2590</v>
      </c>
      <c r="C1407" t="s">
        <v>22853</v>
      </c>
      <c r="D1407" t="s">
        <v>2751</v>
      </c>
      <c r="E1407" t="s">
        <v>22849</v>
      </c>
      <c r="F1407" t="s">
        <v>22847</v>
      </c>
    </row>
    <row r="1408" spans="1:6" x14ac:dyDescent="0.2">
      <c r="A1408" t="s">
        <v>4167</v>
      </c>
      <c r="B1408" t="s">
        <v>22850</v>
      </c>
      <c r="C1408" t="s">
        <v>22853</v>
      </c>
      <c r="D1408" t="s">
        <v>2762</v>
      </c>
      <c r="E1408" t="s">
        <v>22851</v>
      </c>
      <c r="F1408" t="s">
        <v>22865</v>
      </c>
    </row>
    <row r="1409" spans="1:6" x14ac:dyDescent="0.2">
      <c r="A1409" t="s">
        <v>4168</v>
      </c>
      <c r="B1409" t="s">
        <v>22859</v>
      </c>
      <c r="C1409" t="s">
        <v>22845</v>
      </c>
      <c r="D1409" t="s">
        <v>2751</v>
      </c>
      <c r="E1409" t="s">
        <v>22886</v>
      </c>
      <c r="F1409" t="s">
        <v>22877</v>
      </c>
    </row>
    <row r="1410" spans="1:6" x14ac:dyDescent="0.2">
      <c r="A1410" t="s">
        <v>4169</v>
      </c>
      <c r="B1410" t="s">
        <v>22854</v>
      </c>
      <c r="C1410" t="s">
        <v>22853</v>
      </c>
      <c r="D1410" t="s">
        <v>2751</v>
      </c>
      <c r="E1410" t="s">
        <v>22862</v>
      </c>
      <c r="F1410" t="s">
        <v>22863</v>
      </c>
    </row>
    <row r="1411" spans="1:6" x14ac:dyDescent="0.2">
      <c r="A1411" t="s">
        <v>4170</v>
      </c>
      <c r="B1411" t="s">
        <v>2575</v>
      </c>
      <c r="C1411" t="s">
        <v>22840</v>
      </c>
      <c r="D1411" t="s">
        <v>2770</v>
      </c>
      <c r="E1411" t="s">
        <v>22869</v>
      </c>
      <c r="F1411" t="s">
        <v>22875</v>
      </c>
    </row>
    <row r="1412" spans="1:6" x14ac:dyDescent="0.2">
      <c r="A1412" t="s">
        <v>4171</v>
      </c>
      <c r="B1412" t="s">
        <v>2586</v>
      </c>
      <c r="C1412" t="s">
        <v>22840</v>
      </c>
      <c r="D1412" t="s">
        <v>2762</v>
      </c>
      <c r="E1412" t="s">
        <v>22864</v>
      </c>
      <c r="F1412" t="s">
        <v>22876</v>
      </c>
    </row>
    <row r="1413" spans="1:6" x14ac:dyDescent="0.2">
      <c r="A1413" t="s">
        <v>4172</v>
      </c>
      <c r="B1413" t="s">
        <v>2575</v>
      </c>
      <c r="C1413" t="s">
        <v>22840</v>
      </c>
      <c r="D1413" t="s">
        <v>2770</v>
      </c>
      <c r="E1413" t="s">
        <v>22887</v>
      </c>
      <c r="F1413" t="s">
        <v>22889</v>
      </c>
    </row>
    <row r="1414" spans="1:6" x14ac:dyDescent="0.2">
      <c r="A1414" t="s">
        <v>4173</v>
      </c>
      <c r="B1414" t="s">
        <v>2586</v>
      </c>
      <c r="C1414" t="s">
        <v>22845</v>
      </c>
      <c r="D1414" t="s">
        <v>2770</v>
      </c>
      <c r="E1414" t="s">
        <v>22843</v>
      </c>
      <c r="F1414" t="s">
        <v>22873</v>
      </c>
    </row>
    <row r="1415" spans="1:6" x14ac:dyDescent="0.2">
      <c r="A1415" t="s">
        <v>4174</v>
      </c>
      <c r="B1415" t="s">
        <v>22850</v>
      </c>
      <c r="C1415" t="s">
        <v>22840</v>
      </c>
      <c r="D1415" t="s">
        <v>2751</v>
      </c>
      <c r="E1415" t="s">
        <v>22881</v>
      </c>
      <c r="F1415" t="s">
        <v>22891</v>
      </c>
    </row>
    <row r="1416" spans="1:6" x14ac:dyDescent="0.2">
      <c r="A1416" t="s">
        <v>4175</v>
      </c>
      <c r="B1416" t="s">
        <v>2586</v>
      </c>
      <c r="C1416" t="s">
        <v>22853</v>
      </c>
      <c r="D1416" t="s">
        <v>2762</v>
      </c>
      <c r="E1416" t="s">
        <v>22843</v>
      </c>
      <c r="F1416" t="s">
        <v>22844</v>
      </c>
    </row>
    <row r="1417" spans="1:6" x14ac:dyDescent="0.2">
      <c r="A1417" t="s">
        <v>4176</v>
      </c>
      <c r="B1417" t="s">
        <v>2575</v>
      </c>
      <c r="C1417" t="s">
        <v>22840</v>
      </c>
      <c r="D1417" t="s">
        <v>2762</v>
      </c>
      <c r="E1417" t="s">
        <v>22857</v>
      </c>
      <c r="F1417" t="s">
        <v>22858</v>
      </c>
    </row>
    <row r="1418" spans="1:6" x14ac:dyDescent="0.2">
      <c r="A1418" t="s">
        <v>4177</v>
      </c>
      <c r="B1418" t="s">
        <v>22854</v>
      </c>
      <c r="C1418" t="s">
        <v>22853</v>
      </c>
      <c r="D1418" t="s">
        <v>2762</v>
      </c>
      <c r="E1418" t="s">
        <v>22890</v>
      </c>
      <c r="F1418" t="s">
        <v>22892</v>
      </c>
    </row>
    <row r="1419" spans="1:6" x14ac:dyDescent="0.2">
      <c r="A1419" t="s">
        <v>4178</v>
      </c>
      <c r="B1419" t="s">
        <v>22850</v>
      </c>
      <c r="C1419" t="s">
        <v>22840</v>
      </c>
      <c r="D1419" t="s">
        <v>2751</v>
      </c>
      <c r="E1419" t="s">
        <v>22881</v>
      </c>
      <c r="F1419" t="s">
        <v>22865</v>
      </c>
    </row>
    <row r="1420" spans="1:6" x14ac:dyDescent="0.2">
      <c r="A1420" t="s">
        <v>4179</v>
      </c>
      <c r="B1420" t="s">
        <v>2575</v>
      </c>
      <c r="C1420" t="s">
        <v>22840</v>
      </c>
      <c r="D1420" t="s">
        <v>2762</v>
      </c>
      <c r="E1420" t="s">
        <v>22841</v>
      </c>
      <c r="F1420" t="s">
        <v>22889</v>
      </c>
    </row>
    <row r="1421" spans="1:6" x14ac:dyDescent="0.2">
      <c r="A1421" t="s">
        <v>4180</v>
      </c>
      <c r="B1421" t="s">
        <v>22854</v>
      </c>
      <c r="C1421" t="s">
        <v>22845</v>
      </c>
      <c r="D1421" t="s">
        <v>2751</v>
      </c>
      <c r="E1421" t="s">
        <v>22855</v>
      </c>
      <c r="F1421" t="s">
        <v>22856</v>
      </c>
    </row>
    <row r="1422" spans="1:6" x14ac:dyDescent="0.2">
      <c r="A1422" t="s">
        <v>4181</v>
      </c>
      <c r="B1422" t="s">
        <v>2586</v>
      </c>
      <c r="C1422" t="s">
        <v>22840</v>
      </c>
      <c r="D1422" t="s">
        <v>2755</v>
      </c>
      <c r="E1422" t="s">
        <v>22872</v>
      </c>
      <c r="F1422" t="s">
        <v>22876</v>
      </c>
    </row>
    <row r="1423" spans="1:6" x14ac:dyDescent="0.2">
      <c r="A1423" t="s">
        <v>4182</v>
      </c>
      <c r="B1423" t="s">
        <v>2586</v>
      </c>
      <c r="C1423" t="s">
        <v>22853</v>
      </c>
      <c r="D1423" t="s">
        <v>2751</v>
      </c>
      <c r="E1423" t="s">
        <v>22872</v>
      </c>
      <c r="F1423" t="s">
        <v>22844</v>
      </c>
    </row>
    <row r="1424" spans="1:6" x14ac:dyDescent="0.2">
      <c r="A1424" t="s">
        <v>4183</v>
      </c>
      <c r="B1424" t="s">
        <v>2575</v>
      </c>
      <c r="C1424" t="s">
        <v>22840</v>
      </c>
      <c r="D1424" t="s">
        <v>2751</v>
      </c>
      <c r="E1424" t="s">
        <v>22869</v>
      </c>
      <c r="F1424" t="s">
        <v>22858</v>
      </c>
    </row>
    <row r="1425" spans="1:6" x14ac:dyDescent="0.2">
      <c r="A1425" t="s">
        <v>4184</v>
      </c>
      <c r="B1425" t="s">
        <v>2586</v>
      </c>
      <c r="C1425" t="s">
        <v>22840</v>
      </c>
      <c r="D1425" t="s">
        <v>2762</v>
      </c>
      <c r="E1425" t="s">
        <v>22864</v>
      </c>
      <c r="F1425" t="s">
        <v>22874</v>
      </c>
    </row>
    <row r="1426" spans="1:6" x14ac:dyDescent="0.2">
      <c r="A1426" t="s">
        <v>4185</v>
      </c>
      <c r="B1426" t="s">
        <v>2586</v>
      </c>
      <c r="C1426" t="s">
        <v>22840</v>
      </c>
      <c r="D1426" t="s">
        <v>2762</v>
      </c>
      <c r="E1426" t="s">
        <v>22872</v>
      </c>
      <c r="F1426" t="s">
        <v>22844</v>
      </c>
    </row>
    <row r="1427" spans="1:6" x14ac:dyDescent="0.2">
      <c r="A1427" t="s">
        <v>4186</v>
      </c>
      <c r="B1427" t="s">
        <v>22854</v>
      </c>
      <c r="C1427" t="s">
        <v>22840</v>
      </c>
      <c r="D1427" t="s">
        <v>2770</v>
      </c>
      <c r="E1427" t="s">
        <v>22890</v>
      </c>
      <c r="F1427" t="s">
        <v>22868</v>
      </c>
    </row>
    <row r="1428" spans="1:6" x14ac:dyDescent="0.2">
      <c r="A1428" t="s">
        <v>4187</v>
      </c>
      <c r="B1428" t="s">
        <v>2575</v>
      </c>
      <c r="C1428" t="s">
        <v>22840</v>
      </c>
      <c r="D1428" t="s">
        <v>2751</v>
      </c>
      <c r="E1428" t="s">
        <v>22887</v>
      </c>
      <c r="F1428" t="s">
        <v>22875</v>
      </c>
    </row>
    <row r="1429" spans="1:6" x14ac:dyDescent="0.2">
      <c r="A1429" t="s">
        <v>4188</v>
      </c>
      <c r="B1429" t="s">
        <v>2590</v>
      </c>
      <c r="C1429" t="s">
        <v>22853</v>
      </c>
      <c r="D1429" t="s">
        <v>2751</v>
      </c>
      <c r="E1429" t="s">
        <v>22879</v>
      </c>
      <c r="F1429" t="s">
        <v>22885</v>
      </c>
    </row>
    <row r="1430" spans="1:6" x14ac:dyDescent="0.2">
      <c r="A1430" t="s">
        <v>4189</v>
      </c>
      <c r="B1430" t="s">
        <v>2575</v>
      </c>
      <c r="C1430" t="s">
        <v>22840</v>
      </c>
      <c r="D1430" t="s">
        <v>2770</v>
      </c>
      <c r="E1430" t="s">
        <v>22869</v>
      </c>
      <c r="F1430" t="s">
        <v>22889</v>
      </c>
    </row>
    <row r="1431" spans="1:6" x14ac:dyDescent="0.2">
      <c r="A1431" t="s">
        <v>4190</v>
      </c>
      <c r="B1431" t="s">
        <v>22850</v>
      </c>
      <c r="C1431" t="s">
        <v>22840</v>
      </c>
      <c r="D1431" t="s">
        <v>2751</v>
      </c>
      <c r="E1431" t="s">
        <v>22851</v>
      </c>
      <c r="F1431" t="s">
        <v>22865</v>
      </c>
    </row>
    <row r="1432" spans="1:6" x14ac:dyDescent="0.2">
      <c r="A1432" t="s">
        <v>4191</v>
      </c>
      <c r="B1432" t="s">
        <v>2575</v>
      </c>
      <c r="C1432" t="s">
        <v>22853</v>
      </c>
      <c r="D1432" t="s">
        <v>2751</v>
      </c>
      <c r="E1432" t="s">
        <v>22869</v>
      </c>
      <c r="F1432" t="s">
        <v>22842</v>
      </c>
    </row>
    <row r="1433" spans="1:6" x14ac:dyDescent="0.2">
      <c r="A1433" t="s">
        <v>4192</v>
      </c>
      <c r="B1433" t="s">
        <v>2586</v>
      </c>
      <c r="C1433" t="s">
        <v>22845</v>
      </c>
      <c r="D1433" t="s">
        <v>2751</v>
      </c>
      <c r="E1433" t="s">
        <v>22872</v>
      </c>
      <c r="F1433" t="s">
        <v>22873</v>
      </c>
    </row>
    <row r="1434" spans="1:6" x14ac:dyDescent="0.2">
      <c r="A1434" t="s">
        <v>4193</v>
      </c>
      <c r="B1434" t="s">
        <v>2590</v>
      </c>
      <c r="C1434" t="s">
        <v>22840</v>
      </c>
      <c r="D1434" t="s">
        <v>2751</v>
      </c>
      <c r="E1434" t="s">
        <v>22879</v>
      </c>
      <c r="F1434" t="s">
        <v>22888</v>
      </c>
    </row>
    <row r="1435" spans="1:6" x14ac:dyDescent="0.2">
      <c r="A1435" t="s">
        <v>4194</v>
      </c>
      <c r="B1435" t="s">
        <v>2586</v>
      </c>
      <c r="C1435" t="s">
        <v>22845</v>
      </c>
      <c r="D1435" t="s">
        <v>2751</v>
      </c>
      <c r="E1435" t="s">
        <v>22872</v>
      </c>
      <c r="F1435" t="s">
        <v>22874</v>
      </c>
    </row>
    <row r="1436" spans="1:6" x14ac:dyDescent="0.2">
      <c r="A1436" t="s">
        <v>4195</v>
      </c>
      <c r="B1436" t="s">
        <v>22854</v>
      </c>
      <c r="C1436" t="s">
        <v>22840</v>
      </c>
      <c r="D1436" t="s">
        <v>2751</v>
      </c>
      <c r="E1436" t="s">
        <v>22890</v>
      </c>
      <c r="F1436" t="s">
        <v>22856</v>
      </c>
    </row>
    <row r="1437" spans="1:6" x14ac:dyDescent="0.2">
      <c r="A1437" t="s">
        <v>4196</v>
      </c>
      <c r="B1437" t="s">
        <v>2586</v>
      </c>
      <c r="C1437" t="s">
        <v>22845</v>
      </c>
      <c r="D1437" t="s">
        <v>2751</v>
      </c>
      <c r="E1437" t="s">
        <v>22843</v>
      </c>
      <c r="F1437" t="s">
        <v>22874</v>
      </c>
    </row>
    <row r="1438" spans="1:6" x14ac:dyDescent="0.2">
      <c r="A1438" t="s">
        <v>4197</v>
      </c>
      <c r="B1438" t="s">
        <v>22850</v>
      </c>
      <c r="C1438" t="s">
        <v>22853</v>
      </c>
      <c r="D1438" t="s">
        <v>2755</v>
      </c>
      <c r="E1438" t="s">
        <v>22870</v>
      </c>
      <c r="F1438" t="s">
        <v>22871</v>
      </c>
    </row>
    <row r="1439" spans="1:6" x14ac:dyDescent="0.2">
      <c r="A1439" t="s">
        <v>4198</v>
      </c>
      <c r="B1439" t="s">
        <v>2575</v>
      </c>
      <c r="C1439" t="s">
        <v>22845</v>
      </c>
      <c r="D1439" t="s">
        <v>2770</v>
      </c>
      <c r="E1439" t="s">
        <v>22887</v>
      </c>
      <c r="F1439" t="s">
        <v>22858</v>
      </c>
    </row>
    <row r="1440" spans="1:6" x14ac:dyDescent="0.2">
      <c r="A1440" t="s">
        <v>4199</v>
      </c>
      <c r="B1440" t="s">
        <v>22854</v>
      </c>
      <c r="C1440" t="s">
        <v>22840</v>
      </c>
      <c r="D1440" t="s">
        <v>2762</v>
      </c>
      <c r="E1440" t="s">
        <v>22855</v>
      </c>
      <c r="F1440" t="s">
        <v>22863</v>
      </c>
    </row>
    <row r="1441" spans="1:6" x14ac:dyDescent="0.2">
      <c r="A1441" t="s">
        <v>4200</v>
      </c>
      <c r="B1441" t="s">
        <v>22854</v>
      </c>
      <c r="C1441" t="s">
        <v>22840</v>
      </c>
      <c r="D1441" t="s">
        <v>2755</v>
      </c>
      <c r="E1441" t="s">
        <v>22890</v>
      </c>
      <c r="F1441" t="s">
        <v>22856</v>
      </c>
    </row>
    <row r="1442" spans="1:6" x14ac:dyDescent="0.2">
      <c r="A1442" t="s">
        <v>4201</v>
      </c>
      <c r="B1442" t="s">
        <v>2575</v>
      </c>
      <c r="C1442" t="s">
        <v>22845</v>
      </c>
      <c r="D1442" t="s">
        <v>2751</v>
      </c>
      <c r="E1442" t="s">
        <v>22857</v>
      </c>
      <c r="F1442" t="s">
        <v>22889</v>
      </c>
    </row>
    <row r="1443" spans="1:6" x14ac:dyDescent="0.2">
      <c r="A1443" t="s">
        <v>4202</v>
      </c>
      <c r="B1443" t="s">
        <v>22854</v>
      </c>
      <c r="C1443" t="s">
        <v>22840</v>
      </c>
      <c r="D1443" t="s">
        <v>2751</v>
      </c>
      <c r="E1443" t="s">
        <v>22890</v>
      </c>
      <c r="F1443" t="s">
        <v>22892</v>
      </c>
    </row>
    <row r="1444" spans="1:6" x14ac:dyDescent="0.2">
      <c r="A1444" t="s">
        <v>4203</v>
      </c>
      <c r="B1444" t="s">
        <v>22859</v>
      </c>
      <c r="C1444" t="s">
        <v>22845</v>
      </c>
      <c r="D1444" t="s">
        <v>2770</v>
      </c>
      <c r="E1444" t="s">
        <v>22860</v>
      </c>
      <c r="F1444" t="s">
        <v>22883</v>
      </c>
    </row>
    <row r="1445" spans="1:6" x14ac:dyDescent="0.2">
      <c r="A1445" t="s">
        <v>4204</v>
      </c>
      <c r="B1445" t="s">
        <v>22850</v>
      </c>
      <c r="C1445" t="s">
        <v>22853</v>
      </c>
      <c r="D1445" t="s">
        <v>2751</v>
      </c>
      <c r="E1445" t="s">
        <v>22893</v>
      </c>
      <c r="F1445" t="s">
        <v>22871</v>
      </c>
    </row>
    <row r="1446" spans="1:6" x14ac:dyDescent="0.2">
      <c r="A1446" t="s">
        <v>4205</v>
      </c>
      <c r="B1446" t="s">
        <v>22850</v>
      </c>
      <c r="C1446" t="s">
        <v>22840</v>
      </c>
      <c r="D1446" t="s">
        <v>2751</v>
      </c>
      <c r="E1446" t="s">
        <v>22851</v>
      </c>
      <c r="F1446" t="s">
        <v>22891</v>
      </c>
    </row>
    <row r="1447" spans="1:6" x14ac:dyDescent="0.2">
      <c r="A1447" t="s">
        <v>4206</v>
      </c>
      <c r="B1447" t="s">
        <v>2575</v>
      </c>
      <c r="C1447" t="s">
        <v>22840</v>
      </c>
      <c r="D1447" t="s">
        <v>2751</v>
      </c>
      <c r="E1447" t="s">
        <v>22869</v>
      </c>
      <c r="F1447" t="s">
        <v>22858</v>
      </c>
    </row>
    <row r="1448" spans="1:6" x14ac:dyDescent="0.2">
      <c r="A1448" t="s">
        <v>4207</v>
      </c>
      <c r="B1448" t="s">
        <v>2586</v>
      </c>
      <c r="C1448" t="s">
        <v>22840</v>
      </c>
      <c r="D1448" t="s">
        <v>2762</v>
      </c>
      <c r="E1448" t="s">
        <v>22843</v>
      </c>
      <c r="F1448" t="s">
        <v>22844</v>
      </c>
    </row>
    <row r="1449" spans="1:6" x14ac:dyDescent="0.2">
      <c r="A1449" t="s">
        <v>4208</v>
      </c>
      <c r="B1449" t="s">
        <v>2575</v>
      </c>
      <c r="C1449" t="s">
        <v>22840</v>
      </c>
      <c r="D1449" t="s">
        <v>2770</v>
      </c>
      <c r="E1449" t="s">
        <v>22857</v>
      </c>
      <c r="F1449" t="s">
        <v>22875</v>
      </c>
    </row>
    <row r="1450" spans="1:6" x14ac:dyDescent="0.2">
      <c r="A1450" t="s">
        <v>4209</v>
      </c>
      <c r="B1450" t="s">
        <v>22854</v>
      </c>
      <c r="C1450" t="s">
        <v>22840</v>
      </c>
      <c r="D1450" t="s">
        <v>2751</v>
      </c>
      <c r="E1450" t="s">
        <v>22855</v>
      </c>
      <c r="F1450" t="s">
        <v>22892</v>
      </c>
    </row>
    <row r="1451" spans="1:6" x14ac:dyDescent="0.2">
      <c r="A1451" t="s">
        <v>4210</v>
      </c>
      <c r="B1451" t="s">
        <v>2586</v>
      </c>
      <c r="C1451" t="s">
        <v>22840</v>
      </c>
      <c r="D1451" t="s">
        <v>2762</v>
      </c>
      <c r="E1451" t="s">
        <v>22848</v>
      </c>
      <c r="F1451" t="s">
        <v>22874</v>
      </c>
    </row>
    <row r="1452" spans="1:6" x14ac:dyDescent="0.2">
      <c r="A1452" t="s">
        <v>4211</v>
      </c>
      <c r="B1452" t="s">
        <v>22854</v>
      </c>
      <c r="C1452" t="s">
        <v>22845</v>
      </c>
      <c r="D1452" t="s">
        <v>2751</v>
      </c>
      <c r="E1452" t="s">
        <v>22855</v>
      </c>
      <c r="F1452" t="s">
        <v>22868</v>
      </c>
    </row>
    <row r="1453" spans="1:6" x14ac:dyDescent="0.2">
      <c r="A1453" t="s">
        <v>4212</v>
      </c>
      <c r="B1453" t="s">
        <v>22854</v>
      </c>
      <c r="C1453" t="s">
        <v>22840</v>
      </c>
      <c r="D1453" t="s">
        <v>2751</v>
      </c>
      <c r="E1453" t="s">
        <v>22878</v>
      </c>
      <c r="F1453" t="s">
        <v>22868</v>
      </c>
    </row>
    <row r="1454" spans="1:6" x14ac:dyDescent="0.2">
      <c r="A1454" t="s">
        <v>4213</v>
      </c>
      <c r="B1454" t="s">
        <v>22859</v>
      </c>
      <c r="C1454" t="s">
        <v>22845</v>
      </c>
      <c r="D1454" t="s">
        <v>2751</v>
      </c>
      <c r="E1454" t="s">
        <v>22866</v>
      </c>
      <c r="F1454" t="s">
        <v>22861</v>
      </c>
    </row>
    <row r="1455" spans="1:6" x14ac:dyDescent="0.2">
      <c r="A1455" t="s">
        <v>4214</v>
      </c>
      <c r="B1455" t="s">
        <v>22859</v>
      </c>
      <c r="C1455" t="s">
        <v>22840</v>
      </c>
      <c r="D1455" t="s">
        <v>2751</v>
      </c>
      <c r="E1455" t="s">
        <v>22866</v>
      </c>
      <c r="F1455" t="s">
        <v>22877</v>
      </c>
    </row>
    <row r="1456" spans="1:6" x14ac:dyDescent="0.2">
      <c r="A1456" t="s">
        <v>4215</v>
      </c>
      <c r="B1456" t="s">
        <v>22850</v>
      </c>
      <c r="C1456" t="s">
        <v>22840</v>
      </c>
      <c r="D1456" t="s">
        <v>2770</v>
      </c>
      <c r="E1456" t="s">
        <v>22893</v>
      </c>
      <c r="F1456" t="s">
        <v>22852</v>
      </c>
    </row>
    <row r="1457" spans="1:6" x14ac:dyDescent="0.2">
      <c r="A1457" t="s">
        <v>4216</v>
      </c>
      <c r="B1457" t="s">
        <v>2575</v>
      </c>
      <c r="C1457" t="s">
        <v>22840</v>
      </c>
      <c r="D1457" t="s">
        <v>2751</v>
      </c>
      <c r="E1457" t="s">
        <v>22841</v>
      </c>
      <c r="F1457" t="s">
        <v>22842</v>
      </c>
    </row>
    <row r="1458" spans="1:6" x14ac:dyDescent="0.2">
      <c r="A1458" t="s">
        <v>4217</v>
      </c>
      <c r="B1458" t="s">
        <v>22859</v>
      </c>
      <c r="C1458" t="s">
        <v>22840</v>
      </c>
      <c r="D1458" t="s">
        <v>2751</v>
      </c>
      <c r="E1458" t="s">
        <v>22860</v>
      </c>
      <c r="F1458" t="s">
        <v>22867</v>
      </c>
    </row>
    <row r="1459" spans="1:6" x14ac:dyDescent="0.2">
      <c r="A1459" t="s">
        <v>4218</v>
      </c>
      <c r="B1459" t="s">
        <v>2575</v>
      </c>
      <c r="C1459" t="s">
        <v>22840</v>
      </c>
      <c r="D1459" t="s">
        <v>2751</v>
      </c>
      <c r="E1459" t="s">
        <v>22841</v>
      </c>
      <c r="F1459" t="s">
        <v>22875</v>
      </c>
    </row>
    <row r="1460" spans="1:6" x14ac:dyDescent="0.2">
      <c r="A1460" t="s">
        <v>4219</v>
      </c>
      <c r="B1460" t="s">
        <v>22854</v>
      </c>
      <c r="C1460" t="s">
        <v>22840</v>
      </c>
      <c r="D1460" t="s">
        <v>2751</v>
      </c>
      <c r="E1460" t="s">
        <v>22855</v>
      </c>
      <c r="F1460" t="s">
        <v>22863</v>
      </c>
    </row>
    <row r="1461" spans="1:6" x14ac:dyDescent="0.2">
      <c r="A1461" t="s">
        <v>4220</v>
      </c>
      <c r="B1461" t="s">
        <v>2586</v>
      </c>
      <c r="C1461" t="s">
        <v>22840</v>
      </c>
      <c r="D1461" t="s">
        <v>2751</v>
      </c>
      <c r="E1461" t="s">
        <v>22872</v>
      </c>
      <c r="F1461" t="s">
        <v>22844</v>
      </c>
    </row>
    <row r="1462" spans="1:6" x14ac:dyDescent="0.2">
      <c r="A1462" t="s">
        <v>4221</v>
      </c>
      <c r="B1462" t="s">
        <v>2586</v>
      </c>
      <c r="C1462" t="s">
        <v>22840</v>
      </c>
      <c r="D1462" t="s">
        <v>2751</v>
      </c>
      <c r="E1462" t="s">
        <v>22843</v>
      </c>
      <c r="F1462" t="s">
        <v>22873</v>
      </c>
    </row>
    <row r="1463" spans="1:6" x14ac:dyDescent="0.2">
      <c r="A1463" t="s">
        <v>4222</v>
      </c>
      <c r="B1463" t="s">
        <v>2586</v>
      </c>
      <c r="C1463" t="s">
        <v>22845</v>
      </c>
      <c r="D1463" t="s">
        <v>2751</v>
      </c>
      <c r="E1463" t="s">
        <v>22843</v>
      </c>
      <c r="F1463" t="s">
        <v>22876</v>
      </c>
    </row>
    <row r="1464" spans="1:6" x14ac:dyDescent="0.2">
      <c r="A1464" t="s">
        <v>4223</v>
      </c>
      <c r="B1464" t="s">
        <v>22859</v>
      </c>
      <c r="C1464" t="s">
        <v>22853</v>
      </c>
      <c r="D1464" t="s">
        <v>2751</v>
      </c>
      <c r="E1464" t="s">
        <v>22886</v>
      </c>
      <c r="F1464" t="s">
        <v>22861</v>
      </c>
    </row>
    <row r="1465" spans="1:6" x14ac:dyDescent="0.2">
      <c r="A1465" t="s">
        <v>4224</v>
      </c>
      <c r="B1465" t="s">
        <v>2575</v>
      </c>
      <c r="C1465" t="s">
        <v>22840</v>
      </c>
      <c r="D1465" t="s">
        <v>2762</v>
      </c>
      <c r="E1465" t="s">
        <v>22857</v>
      </c>
      <c r="F1465" t="s">
        <v>22858</v>
      </c>
    </row>
    <row r="1466" spans="1:6" x14ac:dyDescent="0.2">
      <c r="A1466" t="s">
        <v>4225</v>
      </c>
      <c r="B1466" t="s">
        <v>22850</v>
      </c>
      <c r="C1466" t="s">
        <v>22853</v>
      </c>
      <c r="D1466" t="s">
        <v>2751</v>
      </c>
      <c r="E1466" t="s">
        <v>22851</v>
      </c>
      <c r="F1466" t="s">
        <v>22852</v>
      </c>
    </row>
    <row r="1467" spans="1:6" x14ac:dyDescent="0.2">
      <c r="A1467" t="s">
        <v>4226</v>
      </c>
      <c r="B1467" t="s">
        <v>22854</v>
      </c>
      <c r="C1467" t="s">
        <v>22845</v>
      </c>
      <c r="D1467" t="s">
        <v>2751</v>
      </c>
      <c r="E1467" t="s">
        <v>22878</v>
      </c>
      <c r="F1467" t="s">
        <v>22863</v>
      </c>
    </row>
    <row r="1468" spans="1:6" x14ac:dyDescent="0.2">
      <c r="A1468" t="s">
        <v>4227</v>
      </c>
      <c r="B1468" t="s">
        <v>2590</v>
      </c>
      <c r="C1468" t="s">
        <v>22840</v>
      </c>
      <c r="D1468" t="s">
        <v>2751</v>
      </c>
      <c r="E1468" t="s">
        <v>22879</v>
      </c>
      <c r="F1468" t="s">
        <v>22880</v>
      </c>
    </row>
    <row r="1469" spans="1:6" x14ac:dyDescent="0.2">
      <c r="A1469" t="s">
        <v>4228</v>
      </c>
      <c r="B1469" t="s">
        <v>22850</v>
      </c>
      <c r="C1469" t="s">
        <v>22845</v>
      </c>
      <c r="D1469" t="s">
        <v>2751</v>
      </c>
      <c r="E1469" t="s">
        <v>22851</v>
      </c>
      <c r="F1469" t="s">
        <v>22891</v>
      </c>
    </row>
    <row r="1470" spans="1:6" x14ac:dyDescent="0.2">
      <c r="A1470" t="s">
        <v>4229</v>
      </c>
      <c r="B1470" t="s">
        <v>2586</v>
      </c>
      <c r="C1470" t="s">
        <v>22845</v>
      </c>
      <c r="D1470" t="s">
        <v>2762</v>
      </c>
      <c r="E1470" t="s">
        <v>22848</v>
      </c>
      <c r="F1470" t="s">
        <v>22873</v>
      </c>
    </row>
    <row r="1471" spans="1:6" x14ac:dyDescent="0.2">
      <c r="A1471" t="s">
        <v>4230</v>
      </c>
      <c r="B1471" t="s">
        <v>22859</v>
      </c>
      <c r="C1471" t="s">
        <v>22845</v>
      </c>
      <c r="D1471" t="s">
        <v>2762</v>
      </c>
      <c r="E1471" t="s">
        <v>22886</v>
      </c>
      <c r="F1471" t="s">
        <v>22883</v>
      </c>
    </row>
    <row r="1472" spans="1:6" x14ac:dyDescent="0.2">
      <c r="A1472" t="s">
        <v>4231</v>
      </c>
      <c r="B1472" t="s">
        <v>2590</v>
      </c>
      <c r="C1472" t="s">
        <v>22845</v>
      </c>
      <c r="D1472" t="s">
        <v>2770</v>
      </c>
      <c r="E1472" t="s">
        <v>22846</v>
      </c>
      <c r="F1472" t="s">
        <v>22880</v>
      </c>
    </row>
    <row r="1473" spans="1:6" x14ac:dyDescent="0.2">
      <c r="A1473" t="s">
        <v>4232</v>
      </c>
      <c r="B1473" t="s">
        <v>22854</v>
      </c>
      <c r="C1473" t="s">
        <v>22845</v>
      </c>
      <c r="D1473" t="s">
        <v>2751</v>
      </c>
      <c r="E1473" t="s">
        <v>22862</v>
      </c>
      <c r="F1473" t="s">
        <v>22892</v>
      </c>
    </row>
    <row r="1474" spans="1:6" x14ac:dyDescent="0.2">
      <c r="A1474" t="s">
        <v>4233</v>
      </c>
      <c r="B1474" t="s">
        <v>2590</v>
      </c>
      <c r="C1474" t="s">
        <v>22840</v>
      </c>
      <c r="D1474" t="s">
        <v>2770</v>
      </c>
      <c r="E1474" t="s">
        <v>22884</v>
      </c>
      <c r="F1474" t="s">
        <v>22885</v>
      </c>
    </row>
    <row r="1475" spans="1:6" x14ac:dyDescent="0.2">
      <c r="A1475" t="s">
        <v>4234</v>
      </c>
      <c r="B1475" t="s">
        <v>2590</v>
      </c>
      <c r="C1475" t="s">
        <v>22840</v>
      </c>
      <c r="D1475" t="s">
        <v>2762</v>
      </c>
      <c r="E1475" t="s">
        <v>22846</v>
      </c>
      <c r="F1475" t="s">
        <v>22885</v>
      </c>
    </row>
    <row r="1476" spans="1:6" x14ac:dyDescent="0.2">
      <c r="A1476" t="s">
        <v>4235</v>
      </c>
      <c r="B1476" t="s">
        <v>22854</v>
      </c>
      <c r="C1476" t="s">
        <v>22840</v>
      </c>
      <c r="D1476" t="s">
        <v>2755</v>
      </c>
      <c r="E1476" t="s">
        <v>22890</v>
      </c>
      <c r="F1476" t="s">
        <v>22856</v>
      </c>
    </row>
    <row r="1477" spans="1:6" x14ac:dyDescent="0.2">
      <c r="A1477" t="s">
        <v>4236</v>
      </c>
      <c r="B1477" t="s">
        <v>2575</v>
      </c>
      <c r="C1477" t="s">
        <v>22845</v>
      </c>
      <c r="D1477" t="s">
        <v>2751</v>
      </c>
      <c r="E1477" t="s">
        <v>22841</v>
      </c>
      <c r="F1477" t="s">
        <v>22842</v>
      </c>
    </row>
    <row r="1478" spans="1:6" x14ac:dyDescent="0.2">
      <c r="A1478" t="s">
        <v>4237</v>
      </c>
      <c r="B1478" t="s">
        <v>22854</v>
      </c>
      <c r="C1478" t="s">
        <v>22840</v>
      </c>
      <c r="D1478" t="s">
        <v>2751</v>
      </c>
      <c r="E1478" t="s">
        <v>22890</v>
      </c>
      <c r="F1478" t="s">
        <v>22868</v>
      </c>
    </row>
    <row r="1479" spans="1:6" x14ac:dyDescent="0.2">
      <c r="A1479" t="s">
        <v>4238</v>
      </c>
      <c r="B1479" t="s">
        <v>2575</v>
      </c>
      <c r="C1479" t="s">
        <v>22840</v>
      </c>
      <c r="D1479" t="s">
        <v>2770</v>
      </c>
      <c r="E1479" t="s">
        <v>22887</v>
      </c>
      <c r="F1479" t="s">
        <v>22858</v>
      </c>
    </row>
    <row r="1480" spans="1:6" x14ac:dyDescent="0.2">
      <c r="A1480" t="s">
        <v>4239</v>
      </c>
      <c r="B1480" t="s">
        <v>22850</v>
      </c>
      <c r="C1480" t="s">
        <v>22845</v>
      </c>
      <c r="D1480" t="s">
        <v>2751</v>
      </c>
      <c r="E1480" t="s">
        <v>22893</v>
      </c>
      <c r="F1480" t="s">
        <v>22891</v>
      </c>
    </row>
    <row r="1481" spans="1:6" x14ac:dyDescent="0.2">
      <c r="A1481" t="s">
        <v>4240</v>
      </c>
      <c r="B1481" t="s">
        <v>22850</v>
      </c>
      <c r="C1481" t="s">
        <v>22840</v>
      </c>
      <c r="D1481" t="s">
        <v>2751</v>
      </c>
      <c r="E1481" t="s">
        <v>22851</v>
      </c>
      <c r="F1481" t="s">
        <v>22891</v>
      </c>
    </row>
    <row r="1482" spans="1:6" x14ac:dyDescent="0.2">
      <c r="A1482" t="s">
        <v>4241</v>
      </c>
      <c r="B1482" t="s">
        <v>2590</v>
      </c>
      <c r="C1482" t="s">
        <v>22840</v>
      </c>
      <c r="D1482" t="s">
        <v>2762</v>
      </c>
      <c r="E1482" t="s">
        <v>22879</v>
      </c>
      <c r="F1482" t="s">
        <v>22885</v>
      </c>
    </row>
    <row r="1483" spans="1:6" x14ac:dyDescent="0.2">
      <c r="A1483" t="s">
        <v>4242</v>
      </c>
      <c r="B1483" t="s">
        <v>2575</v>
      </c>
      <c r="C1483" t="s">
        <v>22845</v>
      </c>
      <c r="D1483" t="s">
        <v>2751</v>
      </c>
      <c r="E1483" t="s">
        <v>22887</v>
      </c>
      <c r="F1483" t="s">
        <v>22858</v>
      </c>
    </row>
    <row r="1484" spans="1:6" x14ac:dyDescent="0.2">
      <c r="A1484" t="s">
        <v>4243</v>
      </c>
      <c r="B1484" t="s">
        <v>2575</v>
      </c>
      <c r="C1484" t="s">
        <v>22840</v>
      </c>
      <c r="D1484" t="s">
        <v>2755</v>
      </c>
      <c r="E1484" t="s">
        <v>22869</v>
      </c>
      <c r="F1484" t="s">
        <v>22889</v>
      </c>
    </row>
    <row r="1485" spans="1:6" x14ac:dyDescent="0.2">
      <c r="A1485" t="s">
        <v>4244</v>
      </c>
      <c r="B1485" t="s">
        <v>22854</v>
      </c>
      <c r="C1485" t="s">
        <v>22845</v>
      </c>
      <c r="D1485" t="s">
        <v>2751</v>
      </c>
      <c r="E1485" t="s">
        <v>22855</v>
      </c>
      <c r="F1485" t="s">
        <v>22863</v>
      </c>
    </row>
    <row r="1486" spans="1:6" x14ac:dyDescent="0.2">
      <c r="A1486" t="s">
        <v>4245</v>
      </c>
      <c r="B1486" t="s">
        <v>2575</v>
      </c>
      <c r="C1486" t="s">
        <v>22853</v>
      </c>
      <c r="D1486" t="s">
        <v>2770</v>
      </c>
      <c r="E1486" t="s">
        <v>22857</v>
      </c>
      <c r="F1486" t="s">
        <v>22889</v>
      </c>
    </row>
    <row r="1487" spans="1:6" x14ac:dyDescent="0.2">
      <c r="A1487" t="s">
        <v>4246</v>
      </c>
      <c r="B1487" t="s">
        <v>22859</v>
      </c>
      <c r="C1487" t="s">
        <v>22845</v>
      </c>
      <c r="D1487" t="s">
        <v>2751</v>
      </c>
      <c r="E1487" t="s">
        <v>22860</v>
      </c>
      <c r="F1487" t="s">
        <v>22877</v>
      </c>
    </row>
    <row r="1488" spans="1:6" x14ac:dyDescent="0.2">
      <c r="A1488" t="s">
        <v>4247</v>
      </c>
      <c r="B1488" t="s">
        <v>2586</v>
      </c>
      <c r="C1488" t="s">
        <v>22840</v>
      </c>
      <c r="D1488" t="s">
        <v>2751</v>
      </c>
      <c r="E1488" t="s">
        <v>22872</v>
      </c>
      <c r="F1488" t="s">
        <v>22874</v>
      </c>
    </row>
    <row r="1489" spans="1:6" x14ac:dyDescent="0.2">
      <c r="A1489" t="s">
        <v>4248</v>
      </c>
      <c r="B1489" t="s">
        <v>2586</v>
      </c>
      <c r="C1489" t="s">
        <v>22853</v>
      </c>
      <c r="D1489" t="s">
        <v>2751</v>
      </c>
      <c r="E1489" t="s">
        <v>22864</v>
      </c>
      <c r="F1489" t="s">
        <v>22873</v>
      </c>
    </row>
    <row r="1490" spans="1:6" x14ac:dyDescent="0.2">
      <c r="A1490" t="s">
        <v>4249</v>
      </c>
      <c r="B1490" t="s">
        <v>22854</v>
      </c>
      <c r="C1490" t="s">
        <v>22853</v>
      </c>
      <c r="D1490" t="s">
        <v>2770</v>
      </c>
      <c r="E1490" t="s">
        <v>22862</v>
      </c>
      <c r="F1490" t="s">
        <v>22856</v>
      </c>
    </row>
    <row r="1491" spans="1:6" x14ac:dyDescent="0.2">
      <c r="A1491" t="s">
        <v>4250</v>
      </c>
      <c r="B1491" t="s">
        <v>22850</v>
      </c>
      <c r="C1491" t="s">
        <v>22840</v>
      </c>
      <c r="D1491" t="s">
        <v>2751</v>
      </c>
      <c r="E1491" t="s">
        <v>22893</v>
      </c>
      <c r="F1491" t="s">
        <v>22852</v>
      </c>
    </row>
    <row r="1492" spans="1:6" x14ac:dyDescent="0.2">
      <c r="A1492" t="s">
        <v>4251</v>
      </c>
      <c r="B1492" t="s">
        <v>2575</v>
      </c>
      <c r="C1492" t="s">
        <v>22840</v>
      </c>
      <c r="D1492" t="s">
        <v>2751</v>
      </c>
      <c r="E1492" t="s">
        <v>22869</v>
      </c>
      <c r="F1492" t="s">
        <v>22858</v>
      </c>
    </row>
    <row r="1493" spans="1:6" x14ac:dyDescent="0.2">
      <c r="A1493" t="s">
        <v>4252</v>
      </c>
      <c r="B1493" t="s">
        <v>2575</v>
      </c>
      <c r="C1493" t="s">
        <v>22840</v>
      </c>
      <c r="D1493" t="s">
        <v>2755</v>
      </c>
      <c r="E1493" t="s">
        <v>22857</v>
      </c>
      <c r="F1493" t="s">
        <v>22889</v>
      </c>
    </row>
    <row r="1494" spans="1:6" x14ac:dyDescent="0.2">
      <c r="A1494" t="s">
        <v>4253</v>
      </c>
      <c r="B1494" t="s">
        <v>2575</v>
      </c>
      <c r="C1494" t="s">
        <v>22845</v>
      </c>
      <c r="D1494" t="s">
        <v>2762</v>
      </c>
      <c r="E1494" t="s">
        <v>22869</v>
      </c>
      <c r="F1494" t="s">
        <v>22842</v>
      </c>
    </row>
    <row r="1495" spans="1:6" x14ac:dyDescent="0.2">
      <c r="A1495" t="s">
        <v>4254</v>
      </c>
      <c r="B1495" t="s">
        <v>2575</v>
      </c>
      <c r="C1495" t="s">
        <v>22845</v>
      </c>
      <c r="D1495" t="s">
        <v>2762</v>
      </c>
      <c r="E1495" t="s">
        <v>22841</v>
      </c>
      <c r="F1495" t="s">
        <v>22889</v>
      </c>
    </row>
    <row r="1496" spans="1:6" x14ac:dyDescent="0.2">
      <c r="A1496" t="s">
        <v>4255</v>
      </c>
      <c r="B1496" t="s">
        <v>2586</v>
      </c>
      <c r="C1496" t="s">
        <v>22845</v>
      </c>
      <c r="D1496" t="s">
        <v>2751</v>
      </c>
      <c r="E1496" t="s">
        <v>22843</v>
      </c>
      <c r="F1496" t="s">
        <v>22876</v>
      </c>
    </row>
    <row r="1497" spans="1:6" x14ac:dyDescent="0.2">
      <c r="A1497" t="s">
        <v>4256</v>
      </c>
      <c r="B1497" t="s">
        <v>2590</v>
      </c>
      <c r="C1497" t="s">
        <v>22840</v>
      </c>
      <c r="D1497" t="s">
        <v>2770</v>
      </c>
      <c r="E1497" t="s">
        <v>22846</v>
      </c>
      <c r="F1497" t="s">
        <v>22847</v>
      </c>
    </row>
    <row r="1498" spans="1:6" x14ac:dyDescent="0.2">
      <c r="A1498" t="s">
        <v>4257</v>
      </c>
      <c r="B1498" t="s">
        <v>2586</v>
      </c>
      <c r="C1498" t="s">
        <v>22845</v>
      </c>
      <c r="D1498" t="s">
        <v>2751</v>
      </c>
      <c r="E1498" t="s">
        <v>22872</v>
      </c>
      <c r="F1498" t="s">
        <v>22873</v>
      </c>
    </row>
    <row r="1499" spans="1:6" x14ac:dyDescent="0.2">
      <c r="A1499" t="s">
        <v>4258</v>
      </c>
      <c r="B1499" t="s">
        <v>22854</v>
      </c>
      <c r="C1499" t="s">
        <v>22840</v>
      </c>
      <c r="D1499" t="s">
        <v>2770</v>
      </c>
      <c r="E1499" t="s">
        <v>22878</v>
      </c>
      <c r="F1499" t="s">
        <v>22868</v>
      </c>
    </row>
    <row r="1500" spans="1:6" x14ac:dyDescent="0.2">
      <c r="A1500" t="s">
        <v>4259</v>
      </c>
      <c r="B1500" t="s">
        <v>22850</v>
      </c>
      <c r="C1500" t="s">
        <v>22840</v>
      </c>
      <c r="D1500" t="s">
        <v>2751</v>
      </c>
      <c r="E1500" t="s">
        <v>22893</v>
      </c>
      <c r="F1500" t="s">
        <v>22891</v>
      </c>
    </row>
    <row r="1501" spans="1:6" x14ac:dyDescent="0.2">
      <c r="A1501" t="s">
        <v>4260</v>
      </c>
      <c r="B1501" t="s">
        <v>2590</v>
      </c>
      <c r="C1501" t="s">
        <v>22840</v>
      </c>
      <c r="D1501" t="s">
        <v>2770</v>
      </c>
      <c r="E1501" t="s">
        <v>22849</v>
      </c>
      <c r="F1501" t="s">
        <v>22847</v>
      </c>
    </row>
    <row r="1502" spans="1:6" x14ac:dyDescent="0.2">
      <c r="A1502" t="s">
        <v>4261</v>
      </c>
      <c r="B1502" t="s">
        <v>22850</v>
      </c>
      <c r="C1502" t="s">
        <v>22840</v>
      </c>
      <c r="D1502" t="s">
        <v>2751</v>
      </c>
      <c r="E1502" t="s">
        <v>22870</v>
      </c>
      <c r="F1502" t="s">
        <v>22852</v>
      </c>
    </row>
    <row r="1503" spans="1:6" x14ac:dyDescent="0.2">
      <c r="A1503" t="s">
        <v>4262</v>
      </c>
      <c r="B1503" t="s">
        <v>22854</v>
      </c>
      <c r="C1503" t="s">
        <v>22840</v>
      </c>
      <c r="D1503" t="s">
        <v>2751</v>
      </c>
      <c r="E1503" t="s">
        <v>22855</v>
      </c>
      <c r="F1503" t="s">
        <v>22856</v>
      </c>
    </row>
    <row r="1504" spans="1:6" x14ac:dyDescent="0.2">
      <c r="A1504" t="s">
        <v>4263</v>
      </c>
      <c r="B1504" t="s">
        <v>22850</v>
      </c>
      <c r="C1504" t="s">
        <v>22840</v>
      </c>
      <c r="D1504" t="s">
        <v>2751</v>
      </c>
      <c r="E1504" t="s">
        <v>22893</v>
      </c>
      <c r="F1504" t="s">
        <v>22891</v>
      </c>
    </row>
    <row r="1505" spans="1:6" x14ac:dyDescent="0.2">
      <c r="A1505" t="s">
        <v>4264</v>
      </c>
      <c r="B1505" t="s">
        <v>2590</v>
      </c>
      <c r="C1505" t="s">
        <v>22840</v>
      </c>
      <c r="D1505" t="s">
        <v>2762</v>
      </c>
      <c r="E1505" t="s">
        <v>22884</v>
      </c>
      <c r="F1505" t="s">
        <v>22847</v>
      </c>
    </row>
    <row r="1506" spans="1:6" x14ac:dyDescent="0.2">
      <c r="A1506" t="s">
        <v>4265</v>
      </c>
      <c r="B1506" t="s">
        <v>2586</v>
      </c>
      <c r="C1506" t="s">
        <v>22840</v>
      </c>
      <c r="D1506" t="s">
        <v>2751</v>
      </c>
      <c r="E1506" t="s">
        <v>22864</v>
      </c>
      <c r="F1506" t="s">
        <v>22874</v>
      </c>
    </row>
    <row r="1507" spans="1:6" x14ac:dyDescent="0.2">
      <c r="A1507" t="s">
        <v>4266</v>
      </c>
      <c r="B1507" t="s">
        <v>22854</v>
      </c>
      <c r="C1507" t="s">
        <v>22853</v>
      </c>
      <c r="D1507" t="s">
        <v>2751</v>
      </c>
      <c r="E1507" t="s">
        <v>22862</v>
      </c>
      <c r="F1507" t="s">
        <v>22868</v>
      </c>
    </row>
    <row r="1508" spans="1:6" x14ac:dyDescent="0.2">
      <c r="A1508" t="s">
        <v>4267</v>
      </c>
      <c r="B1508" t="s">
        <v>2575</v>
      </c>
      <c r="C1508" t="s">
        <v>22853</v>
      </c>
      <c r="D1508" t="s">
        <v>2751</v>
      </c>
      <c r="E1508" t="s">
        <v>22841</v>
      </c>
      <c r="F1508" t="s">
        <v>22889</v>
      </c>
    </row>
    <row r="1509" spans="1:6" x14ac:dyDescent="0.2">
      <c r="A1509" t="s">
        <v>4268</v>
      </c>
      <c r="B1509" t="s">
        <v>22859</v>
      </c>
      <c r="C1509" t="s">
        <v>22845</v>
      </c>
      <c r="D1509" t="s">
        <v>2762</v>
      </c>
      <c r="E1509" t="s">
        <v>22866</v>
      </c>
      <c r="F1509" t="s">
        <v>22883</v>
      </c>
    </row>
    <row r="1510" spans="1:6" x14ac:dyDescent="0.2">
      <c r="A1510" t="s">
        <v>4269</v>
      </c>
      <c r="B1510" t="s">
        <v>2575</v>
      </c>
      <c r="C1510" t="s">
        <v>22840</v>
      </c>
      <c r="D1510" t="s">
        <v>2770</v>
      </c>
      <c r="E1510" t="s">
        <v>22869</v>
      </c>
      <c r="F1510" t="s">
        <v>22842</v>
      </c>
    </row>
    <row r="1511" spans="1:6" x14ac:dyDescent="0.2">
      <c r="A1511" t="s">
        <v>4270</v>
      </c>
      <c r="B1511" t="s">
        <v>2590</v>
      </c>
      <c r="C1511" t="s">
        <v>22853</v>
      </c>
      <c r="D1511" t="s">
        <v>2762</v>
      </c>
      <c r="E1511" t="s">
        <v>22849</v>
      </c>
      <c r="F1511" t="s">
        <v>22847</v>
      </c>
    </row>
    <row r="1512" spans="1:6" x14ac:dyDescent="0.2">
      <c r="A1512" t="s">
        <v>4271</v>
      </c>
      <c r="B1512" t="s">
        <v>2590</v>
      </c>
      <c r="C1512" t="s">
        <v>22853</v>
      </c>
      <c r="D1512" t="s">
        <v>2751</v>
      </c>
      <c r="E1512" t="s">
        <v>22879</v>
      </c>
      <c r="F1512" t="s">
        <v>22888</v>
      </c>
    </row>
    <row r="1513" spans="1:6" x14ac:dyDescent="0.2">
      <c r="A1513" t="s">
        <v>4272</v>
      </c>
      <c r="B1513" t="s">
        <v>22859</v>
      </c>
      <c r="C1513" t="s">
        <v>22845</v>
      </c>
      <c r="D1513" t="s">
        <v>2770</v>
      </c>
      <c r="E1513" t="s">
        <v>22866</v>
      </c>
      <c r="F1513" t="s">
        <v>22867</v>
      </c>
    </row>
    <row r="1514" spans="1:6" x14ac:dyDescent="0.2">
      <c r="A1514" t="s">
        <v>4273</v>
      </c>
      <c r="B1514" t="s">
        <v>2575</v>
      </c>
      <c r="C1514" t="s">
        <v>22840</v>
      </c>
      <c r="D1514" t="s">
        <v>2751</v>
      </c>
      <c r="E1514" t="s">
        <v>22841</v>
      </c>
      <c r="F1514" t="s">
        <v>22842</v>
      </c>
    </row>
    <row r="1515" spans="1:6" x14ac:dyDescent="0.2">
      <c r="A1515" t="s">
        <v>4274</v>
      </c>
      <c r="B1515" t="s">
        <v>22850</v>
      </c>
      <c r="C1515" t="s">
        <v>22853</v>
      </c>
      <c r="D1515" t="s">
        <v>2751</v>
      </c>
      <c r="E1515" t="s">
        <v>22870</v>
      </c>
      <c r="F1515" t="s">
        <v>22891</v>
      </c>
    </row>
    <row r="1516" spans="1:6" x14ac:dyDescent="0.2">
      <c r="A1516" t="s">
        <v>4275</v>
      </c>
      <c r="B1516" t="s">
        <v>2575</v>
      </c>
      <c r="C1516" t="s">
        <v>22853</v>
      </c>
      <c r="D1516" t="s">
        <v>2751</v>
      </c>
      <c r="E1516" t="s">
        <v>22887</v>
      </c>
      <c r="F1516" t="s">
        <v>22889</v>
      </c>
    </row>
    <row r="1517" spans="1:6" x14ac:dyDescent="0.2">
      <c r="A1517" t="s">
        <v>4276</v>
      </c>
      <c r="B1517" t="s">
        <v>22859</v>
      </c>
      <c r="C1517" t="s">
        <v>22840</v>
      </c>
      <c r="D1517" t="s">
        <v>2770</v>
      </c>
      <c r="E1517" t="s">
        <v>22860</v>
      </c>
      <c r="F1517" t="s">
        <v>22861</v>
      </c>
    </row>
    <row r="1518" spans="1:6" x14ac:dyDescent="0.2">
      <c r="A1518" t="s">
        <v>4277</v>
      </c>
      <c r="B1518" t="s">
        <v>2586</v>
      </c>
      <c r="C1518" t="s">
        <v>22853</v>
      </c>
      <c r="D1518" t="s">
        <v>2751</v>
      </c>
      <c r="E1518" t="s">
        <v>22843</v>
      </c>
      <c r="F1518" t="s">
        <v>22876</v>
      </c>
    </row>
    <row r="1519" spans="1:6" x14ac:dyDescent="0.2">
      <c r="A1519" t="s">
        <v>4278</v>
      </c>
      <c r="B1519" t="s">
        <v>2575</v>
      </c>
      <c r="C1519" t="s">
        <v>22840</v>
      </c>
      <c r="D1519" t="s">
        <v>2751</v>
      </c>
      <c r="E1519" t="s">
        <v>22887</v>
      </c>
      <c r="F1519" t="s">
        <v>22842</v>
      </c>
    </row>
    <row r="1520" spans="1:6" x14ac:dyDescent="0.2">
      <c r="A1520" t="s">
        <v>4279</v>
      </c>
      <c r="B1520" t="s">
        <v>2575</v>
      </c>
      <c r="C1520" t="s">
        <v>22845</v>
      </c>
      <c r="D1520" t="s">
        <v>2770</v>
      </c>
      <c r="E1520" t="s">
        <v>22841</v>
      </c>
      <c r="F1520" t="s">
        <v>22842</v>
      </c>
    </row>
    <row r="1521" spans="1:6" x14ac:dyDescent="0.2">
      <c r="A1521" t="s">
        <v>4280</v>
      </c>
      <c r="B1521" t="s">
        <v>22859</v>
      </c>
      <c r="C1521" t="s">
        <v>22840</v>
      </c>
      <c r="D1521" t="s">
        <v>2751</v>
      </c>
      <c r="E1521" t="s">
        <v>22886</v>
      </c>
      <c r="F1521" t="s">
        <v>22867</v>
      </c>
    </row>
    <row r="1522" spans="1:6" x14ac:dyDescent="0.2">
      <c r="A1522" t="s">
        <v>4281</v>
      </c>
      <c r="B1522" t="s">
        <v>2590</v>
      </c>
      <c r="C1522" t="s">
        <v>22840</v>
      </c>
      <c r="D1522" t="s">
        <v>2762</v>
      </c>
      <c r="E1522" t="s">
        <v>22846</v>
      </c>
      <c r="F1522" t="s">
        <v>22880</v>
      </c>
    </row>
    <row r="1523" spans="1:6" x14ac:dyDescent="0.2">
      <c r="A1523" t="s">
        <v>4282</v>
      </c>
      <c r="B1523" t="s">
        <v>22854</v>
      </c>
      <c r="C1523" t="s">
        <v>22840</v>
      </c>
      <c r="D1523" t="s">
        <v>2762</v>
      </c>
      <c r="E1523" t="s">
        <v>22855</v>
      </c>
      <c r="F1523" t="s">
        <v>22868</v>
      </c>
    </row>
    <row r="1524" spans="1:6" x14ac:dyDescent="0.2">
      <c r="A1524" t="s">
        <v>4283</v>
      </c>
      <c r="B1524" t="s">
        <v>22854</v>
      </c>
      <c r="C1524" t="s">
        <v>22853</v>
      </c>
      <c r="D1524" t="s">
        <v>2751</v>
      </c>
      <c r="E1524" t="s">
        <v>22878</v>
      </c>
      <c r="F1524" t="s">
        <v>22863</v>
      </c>
    </row>
    <row r="1525" spans="1:6" x14ac:dyDescent="0.2">
      <c r="A1525" t="s">
        <v>4284</v>
      </c>
      <c r="B1525" t="s">
        <v>2590</v>
      </c>
      <c r="C1525" t="s">
        <v>22840</v>
      </c>
      <c r="D1525" t="s">
        <v>2755</v>
      </c>
      <c r="E1525" t="s">
        <v>22884</v>
      </c>
      <c r="F1525" t="s">
        <v>22885</v>
      </c>
    </row>
    <row r="1526" spans="1:6" x14ac:dyDescent="0.2">
      <c r="A1526" t="s">
        <v>4285</v>
      </c>
      <c r="B1526" t="s">
        <v>2575</v>
      </c>
      <c r="C1526" t="s">
        <v>22853</v>
      </c>
      <c r="D1526" t="s">
        <v>2770</v>
      </c>
      <c r="E1526" t="s">
        <v>22857</v>
      </c>
      <c r="F1526" t="s">
        <v>22858</v>
      </c>
    </row>
    <row r="1527" spans="1:6" x14ac:dyDescent="0.2">
      <c r="A1527" t="s">
        <v>4286</v>
      </c>
      <c r="B1527" t="s">
        <v>2575</v>
      </c>
      <c r="C1527" t="s">
        <v>22853</v>
      </c>
      <c r="D1527" t="s">
        <v>2762</v>
      </c>
      <c r="E1527" t="s">
        <v>22869</v>
      </c>
      <c r="F1527" t="s">
        <v>22875</v>
      </c>
    </row>
    <row r="1528" spans="1:6" x14ac:dyDescent="0.2">
      <c r="A1528" t="s">
        <v>4287</v>
      </c>
      <c r="B1528" t="s">
        <v>2590</v>
      </c>
      <c r="C1528" t="s">
        <v>22853</v>
      </c>
      <c r="D1528" t="s">
        <v>2755</v>
      </c>
      <c r="E1528" t="s">
        <v>22884</v>
      </c>
      <c r="F1528" t="s">
        <v>22847</v>
      </c>
    </row>
    <row r="1529" spans="1:6" x14ac:dyDescent="0.2">
      <c r="A1529" t="s">
        <v>4288</v>
      </c>
      <c r="B1529" t="s">
        <v>2575</v>
      </c>
      <c r="C1529" t="s">
        <v>22840</v>
      </c>
      <c r="D1529" t="s">
        <v>2751</v>
      </c>
      <c r="E1529" t="s">
        <v>22857</v>
      </c>
      <c r="F1529" t="s">
        <v>22858</v>
      </c>
    </row>
    <row r="1530" spans="1:6" x14ac:dyDescent="0.2">
      <c r="A1530" t="s">
        <v>4289</v>
      </c>
      <c r="B1530" t="s">
        <v>22854</v>
      </c>
      <c r="C1530" t="s">
        <v>22845</v>
      </c>
      <c r="D1530" t="s">
        <v>2770</v>
      </c>
      <c r="E1530" t="s">
        <v>22890</v>
      </c>
      <c r="F1530" t="s">
        <v>22892</v>
      </c>
    </row>
    <row r="1531" spans="1:6" x14ac:dyDescent="0.2">
      <c r="A1531" t="s">
        <v>4290</v>
      </c>
      <c r="B1531" t="s">
        <v>2586</v>
      </c>
      <c r="C1531" t="s">
        <v>22840</v>
      </c>
      <c r="D1531" t="s">
        <v>2762</v>
      </c>
      <c r="E1531" t="s">
        <v>22848</v>
      </c>
      <c r="F1531" t="s">
        <v>22876</v>
      </c>
    </row>
    <row r="1532" spans="1:6" x14ac:dyDescent="0.2">
      <c r="A1532" t="s">
        <v>4291</v>
      </c>
      <c r="B1532" t="s">
        <v>2586</v>
      </c>
      <c r="C1532" t="s">
        <v>22845</v>
      </c>
      <c r="D1532" t="s">
        <v>2751</v>
      </c>
      <c r="E1532" t="s">
        <v>22872</v>
      </c>
      <c r="F1532" t="s">
        <v>22874</v>
      </c>
    </row>
    <row r="1533" spans="1:6" x14ac:dyDescent="0.2">
      <c r="A1533" t="s">
        <v>4292</v>
      </c>
      <c r="B1533" t="s">
        <v>2586</v>
      </c>
      <c r="C1533" t="s">
        <v>22845</v>
      </c>
      <c r="D1533" t="s">
        <v>2770</v>
      </c>
      <c r="E1533" t="s">
        <v>22843</v>
      </c>
      <c r="F1533" t="s">
        <v>22844</v>
      </c>
    </row>
    <row r="1534" spans="1:6" x14ac:dyDescent="0.2">
      <c r="A1534" t="s">
        <v>4293</v>
      </c>
      <c r="B1534" t="s">
        <v>22854</v>
      </c>
      <c r="C1534" t="s">
        <v>22853</v>
      </c>
      <c r="D1534" t="s">
        <v>2762</v>
      </c>
      <c r="E1534" t="s">
        <v>22890</v>
      </c>
      <c r="F1534" t="s">
        <v>22892</v>
      </c>
    </row>
    <row r="1535" spans="1:6" x14ac:dyDescent="0.2">
      <c r="A1535" t="s">
        <v>4294</v>
      </c>
      <c r="B1535" t="s">
        <v>2586</v>
      </c>
      <c r="C1535" t="s">
        <v>22853</v>
      </c>
      <c r="D1535" t="s">
        <v>2751</v>
      </c>
      <c r="E1535" t="s">
        <v>22848</v>
      </c>
      <c r="F1535" t="s">
        <v>22873</v>
      </c>
    </row>
    <row r="1536" spans="1:6" x14ac:dyDescent="0.2">
      <c r="A1536" t="s">
        <v>4295</v>
      </c>
      <c r="B1536" t="s">
        <v>2575</v>
      </c>
      <c r="C1536" t="s">
        <v>22840</v>
      </c>
      <c r="D1536" t="s">
        <v>2751</v>
      </c>
      <c r="E1536" t="s">
        <v>22841</v>
      </c>
      <c r="F1536" t="s">
        <v>22842</v>
      </c>
    </row>
    <row r="1537" spans="1:6" x14ac:dyDescent="0.2">
      <c r="A1537" t="s">
        <v>4296</v>
      </c>
      <c r="B1537" t="s">
        <v>2586</v>
      </c>
      <c r="C1537" t="s">
        <v>22840</v>
      </c>
      <c r="D1537" t="s">
        <v>2751</v>
      </c>
      <c r="E1537" t="s">
        <v>22848</v>
      </c>
      <c r="F1537" t="s">
        <v>22844</v>
      </c>
    </row>
    <row r="1538" spans="1:6" x14ac:dyDescent="0.2">
      <c r="A1538" t="s">
        <v>4297</v>
      </c>
      <c r="B1538" t="s">
        <v>22854</v>
      </c>
      <c r="C1538" t="s">
        <v>22845</v>
      </c>
      <c r="D1538" t="s">
        <v>2762</v>
      </c>
      <c r="E1538" t="s">
        <v>22890</v>
      </c>
      <c r="F1538" t="s">
        <v>22868</v>
      </c>
    </row>
    <row r="1539" spans="1:6" x14ac:dyDescent="0.2">
      <c r="A1539" t="s">
        <v>4298</v>
      </c>
      <c r="B1539" t="s">
        <v>2575</v>
      </c>
      <c r="C1539" t="s">
        <v>22853</v>
      </c>
      <c r="D1539" t="s">
        <v>2751</v>
      </c>
      <c r="E1539" t="s">
        <v>22887</v>
      </c>
      <c r="F1539" t="s">
        <v>22875</v>
      </c>
    </row>
    <row r="1540" spans="1:6" x14ac:dyDescent="0.2">
      <c r="A1540" t="s">
        <v>4299</v>
      </c>
      <c r="B1540" t="s">
        <v>2590</v>
      </c>
      <c r="C1540" t="s">
        <v>22853</v>
      </c>
      <c r="D1540" t="s">
        <v>2762</v>
      </c>
      <c r="E1540" t="s">
        <v>22884</v>
      </c>
      <c r="F1540" t="s">
        <v>22885</v>
      </c>
    </row>
    <row r="1541" spans="1:6" x14ac:dyDescent="0.2">
      <c r="A1541" t="s">
        <v>4300</v>
      </c>
      <c r="B1541" t="s">
        <v>22854</v>
      </c>
      <c r="C1541" t="s">
        <v>22840</v>
      </c>
      <c r="D1541" t="s">
        <v>2770</v>
      </c>
      <c r="E1541" t="s">
        <v>22890</v>
      </c>
      <c r="F1541" t="s">
        <v>22856</v>
      </c>
    </row>
    <row r="1542" spans="1:6" x14ac:dyDescent="0.2">
      <c r="A1542" t="s">
        <v>4301</v>
      </c>
      <c r="B1542" t="s">
        <v>22850</v>
      </c>
      <c r="C1542" t="s">
        <v>22845</v>
      </c>
      <c r="D1542" t="s">
        <v>2751</v>
      </c>
      <c r="E1542" t="s">
        <v>22893</v>
      </c>
      <c r="F1542" t="s">
        <v>22871</v>
      </c>
    </row>
    <row r="1543" spans="1:6" x14ac:dyDescent="0.2">
      <c r="A1543" t="s">
        <v>4302</v>
      </c>
      <c r="B1543" t="s">
        <v>22850</v>
      </c>
      <c r="C1543" t="s">
        <v>22840</v>
      </c>
      <c r="D1543" t="s">
        <v>2751</v>
      </c>
      <c r="E1543" t="s">
        <v>22893</v>
      </c>
      <c r="F1543" t="s">
        <v>22865</v>
      </c>
    </row>
    <row r="1544" spans="1:6" x14ac:dyDescent="0.2">
      <c r="A1544" t="s">
        <v>4303</v>
      </c>
      <c r="B1544" t="s">
        <v>2575</v>
      </c>
      <c r="C1544" t="s">
        <v>22840</v>
      </c>
      <c r="D1544" t="s">
        <v>2751</v>
      </c>
      <c r="E1544" t="s">
        <v>22841</v>
      </c>
      <c r="F1544" t="s">
        <v>22842</v>
      </c>
    </row>
    <row r="1545" spans="1:6" x14ac:dyDescent="0.2">
      <c r="A1545" t="s">
        <v>4304</v>
      </c>
      <c r="B1545" t="s">
        <v>2590</v>
      </c>
      <c r="C1545" t="s">
        <v>22845</v>
      </c>
      <c r="D1545" t="s">
        <v>2751</v>
      </c>
      <c r="E1545" t="s">
        <v>22846</v>
      </c>
      <c r="F1545" t="s">
        <v>22885</v>
      </c>
    </row>
    <row r="1546" spans="1:6" x14ac:dyDescent="0.2">
      <c r="A1546" t="s">
        <v>4305</v>
      </c>
      <c r="B1546" t="s">
        <v>2590</v>
      </c>
      <c r="C1546" t="s">
        <v>22840</v>
      </c>
      <c r="D1546" t="s">
        <v>2770</v>
      </c>
      <c r="E1546" t="s">
        <v>22884</v>
      </c>
      <c r="F1546" t="s">
        <v>22847</v>
      </c>
    </row>
    <row r="1547" spans="1:6" x14ac:dyDescent="0.2">
      <c r="A1547" t="s">
        <v>4306</v>
      </c>
      <c r="B1547" t="s">
        <v>22854</v>
      </c>
      <c r="C1547" t="s">
        <v>22845</v>
      </c>
      <c r="D1547" t="s">
        <v>2751</v>
      </c>
      <c r="E1547" t="s">
        <v>22855</v>
      </c>
      <c r="F1547" t="s">
        <v>22863</v>
      </c>
    </row>
    <row r="1548" spans="1:6" x14ac:dyDescent="0.2">
      <c r="A1548" t="s">
        <v>4307</v>
      </c>
      <c r="B1548" t="s">
        <v>2575</v>
      </c>
      <c r="C1548" t="s">
        <v>22853</v>
      </c>
      <c r="D1548" t="s">
        <v>2751</v>
      </c>
      <c r="E1548" t="s">
        <v>22841</v>
      </c>
      <c r="F1548" t="s">
        <v>22889</v>
      </c>
    </row>
    <row r="1549" spans="1:6" x14ac:dyDescent="0.2">
      <c r="A1549" t="s">
        <v>4308</v>
      </c>
      <c r="B1549" t="s">
        <v>22850</v>
      </c>
      <c r="C1549" t="s">
        <v>22845</v>
      </c>
      <c r="D1549" t="s">
        <v>2751</v>
      </c>
      <c r="E1549" t="s">
        <v>22851</v>
      </c>
      <c r="F1549" t="s">
        <v>22852</v>
      </c>
    </row>
    <row r="1550" spans="1:6" x14ac:dyDescent="0.2">
      <c r="A1550" t="s">
        <v>4309</v>
      </c>
      <c r="B1550" t="s">
        <v>22854</v>
      </c>
      <c r="C1550" t="s">
        <v>22845</v>
      </c>
      <c r="D1550" t="s">
        <v>2762</v>
      </c>
      <c r="E1550" t="s">
        <v>22890</v>
      </c>
      <c r="F1550" t="s">
        <v>22856</v>
      </c>
    </row>
    <row r="1551" spans="1:6" x14ac:dyDescent="0.2">
      <c r="A1551" t="s">
        <v>4310</v>
      </c>
      <c r="B1551" t="s">
        <v>2586</v>
      </c>
      <c r="C1551" t="s">
        <v>22840</v>
      </c>
      <c r="D1551" t="s">
        <v>2762</v>
      </c>
      <c r="E1551" t="s">
        <v>22864</v>
      </c>
      <c r="F1551" t="s">
        <v>22844</v>
      </c>
    </row>
    <row r="1552" spans="1:6" x14ac:dyDescent="0.2">
      <c r="A1552" t="s">
        <v>4311</v>
      </c>
      <c r="B1552" t="s">
        <v>2586</v>
      </c>
      <c r="C1552" t="s">
        <v>22853</v>
      </c>
      <c r="D1552" t="s">
        <v>2751</v>
      </c>
      <c r="E1552" t="s">
        <v>22864</v>
      </c>
      <c r="F1552" t="s">
        <v>22844</v>
      </c>
    </row>
    <row r="1553" spans="1:6" x14ac:dyDescent="0.2">
      <c r="A1553" t="s">
        <v>4312</v>
      </c>
      <c r="B1553" t="s">
        <v>22854</v>
      </c>
      <c r="C1553" t="s">
        <v>22845</v>
      </c>
      <c r="D1553" t="s">
        <v>2762</v>
      </c>
      <c r="E1553" t="s">
        <v>22855</v>
      </c>
      <c r="F1553" t="s">
        <v>22868</v>
      </c>
    </row>
    <row r="1554" spans="1:6" x14ac:dyDescent="0.2">
      <c r="A1554" t="s">
        <v>4313</v>
      </c>
      <c r="B1554" t="s">
        <v>2586</v>
      </c>
      <c r="C1554" t="s">
        <v>22853</v>
      </c>
      <c r="D1554" t="s">
        <v>2751</v>
      </c>
      <c r="E1554" t="s">
        <v>22848</v>
      </c>
      <c r="F1554" t="s">
        <v>22876</v>
      </c>
    </row>
    <row r="1555" spans="1:6" x14ac:dyDescent="0.2">
      <c r="A1555" t="s">
        <v>4314</v>
      </c>
      <c r="B1555" t="s">
        <v>22850</v>
      </c>
      <c r="C1555" t="s">
        <v>22840</v>
      </c>
      <c r="D1555" t="s">
        <v>2762</v>
      </c>
      <c r="E1555" t="s">
        <v>22870</v>
      </c>
      <c r="F1555" t="s">
        <v>22852</v>
      </c>
    </row>
    <row r="1556" spans="1:6" x14ac:dyDescent="0.2">
      <c r="A1556" t="s">
        <v>4315</v>
      </c>
      <c r="B1556" t="s">
        <v>22854</v>
      </c>
      <c r="C1556" t="s">
        <v>22840</v>
      </c>
      <c r="D1556" t="s">
        <v>2762</v>
      </c>
      <c r="E1556" t="s">
        <v>22855</v>
      </c>
      <c r="F1556" t="s">
        <v>22863</v>
      </c>
    </row>
    <row r="1557" spans="1:6" x14ac:dyDescent="0.2">
      <c r="A1557" t="s">
        <v>4316</v>
      </c>
      <c r="B1557" t="s">
        <v>22854</v>
      </c>
      <c r="C1557" t="s">
        <v>22845</v>
      </c>
      <c r="D1557" t="s">
        <v>2751</v>
      </c>
      <c r="E1557" t="s">
        <v>22890</v>
      </c>
      <c r="F1557" t="s">
        <v>22863</v>
      </c>
    </row>
    <row r="1558" spans="1:6" x14ac:dyDescent="0.2">
      <c r="A1558" t="s">
        <v>4317</v>
      </c>
      <c r="B1558" t="s">
        <v>2575</v>
      </c>
      <c r="C1558" t="s">
        <v>22845</v>
      </c>
      <c r="D1558" t="s">
        <v>2762</v>
      </c>
      <c r="E1558" t="s">
        <v>22857</v>
      </c>
      <c r="F1558" t="s">
        <v>22842</v>
      </c>
    </row>
    <row r="1559" spans="1:6" x14ac:dyDescent="0.2">
      <c r="A1559" t="s">
        <v>4318</v>
      </c>
      <c r="B1559" t="s">
        <v>22859</v>
      </c>
      <c r="C1559" t="s">
        <v>22845</v>
      </c>
      <c r="D1559" t="s">
        <v>2751</v>
      </c>
      <c r="E1559" t="s">
        <v>22882</v>
      </c>
      <c r="F1559" t="s">
        <v>22883</v>
      </c>
    </row>
    <row r="1560" spans="1:6" x14ac:dyDescent="0.2">
      <c r="A1560" t="s">
        <v>4319</v>
      </c>
      <c r="B1560" t="s">
        <v>2586</v>
      </c>
      <c r="C1560" t="s">
        <v>22845</v>
      </c>
      <c r="D1560" t="s">
        <v>2762</v>
      </c>
      <c r="E1560" t="s">
        <v>22843</v>
      </c>
      <c r="F1560" t="s">
        <v>22873</v>
      </c>
    </row>
    <row r="1561" spans="1:6" x14ac:dyDescent="0.2">
      <c r="A1561" t="s">
        <v>4320</v>
      </c>
      <c r="B1561" t="s">
        <v>2586</v>
      </c>
      <c r="C1561" t="s">
        <v>22845</v>
      </c>
      <c r="D1561" t="s">
        <v>2751</v>
      </c>
      <c r="E1561" t="s">
        <v>22848</v>
      </c>
      <c r="F1561" t="s">
        <v>22873</v>
      </c>
    </row>
    <row r="1562" spans="1:6" x14ac:dyDescent="0.2">
      <c r="A1562" t="s">
        <v>4321</v>
      </c>
      <c r="B1562" t="s">
        <v>22859</v>
      </c>
      <c r="C1562" t="s">
        <v>22840</v>
      </c>
      <c r="D1562" t="s">
        <v>2751</v>
      </c>
      <c r="E1562" t="s">
        <v>22882</v>
      </c>
      <c r="F1562" t="s">
        <v>22867</v>
      </c>
    </row>
    <row r="1563" spans="1:6" x14ac:dyDescent="0.2">
      <c r="A1563" t="s">
        <v>4322</v>
      </c>
      <c r="B1563" t="s">
        <v>22850</v>
      </c>
      <c r="C1563" t="s">
        <v>22840</v>
      </c>
      <c r="D1563" t="s">
        <v>2762</v>
      </c>
      <c r="E1563" t="s">
        <v>22881</v>
      </c>
      <c r="F1563" t="s">
        <v>22865</v>
      </c>
    </row>
    <row r="1564" spans="1:6" x14ac:dyDescent="0.2">
      <c r="A1564" t="s">
        <v>4323</v>
      </c>
      <c r="B1564" t="s">
        <v>22854</v>
      </c>
      <c r="C1564" t="s">
        <v>22845</v>
      </c>
      <c r="D1564" t="s">
        <v>2755</v>
      </c>
      <c r="E1564" t="s">
        <v>22855</v>
      </c>
      <c r="F1564" t="s">
        <v>22863</v>
      </c>
    </row>
    <row r="1565" spans="1:6" x14ac:dyDescent="0.2">
      <c r="A1565" t="s">
        <v>4324</v>
      </c>
      <c r="B1565" t="s">
        <v>22859</v>
      </c>
      <c r="C1565" t="s">
        <v>22853</v>
      </c>
      <c r="D1565" t="s">
        <v>2751</v>
      </c>
      <c r="E1565" t="s">
        <v>22866</v>
      </c>
      <c r="F1565" t="s">
        <v>22877</v>
      </c>
    </row>
    <row r="1566" spans="1:6" x14ac:dyDescent="0.2">
      <c r="A1566" t="s">
        <v>4325</v>
      </c>
      <c r="B1566" t="s">
        <v>2575</v>
      </c>
      <c r="C1566" t="s">
        <v>22840</v>
      </c>
      <c r="D1566" t="s">
        <v>2751</v>
      </c>
      <c r="E1566" t="s">
        <v>22857</v>
      </c>
      <c r="F1566" t="s">
        <v>22875</v>
      </c>
    </row>
    <row r="1567" spans="1:6" x14ac:dyDescent="0.2">
      <c r="A1567" t="s">
        <v>4326</v>
      </c>
      <c r="B1567" t="s">
        <v>22854</v>
      </c>
      <c r="C1567" t="s">
        <v>22840</v>
      </c>
      <c r="D1567" t="s">
        <v>2751</v>
      </c>
      <c r="E1567" t="s">
        <v>22862</v>
      </c>
      <c r="F1567" t="s">
        <v>22892</v>
      </c>
    </row>
    <row r="1568" spans="1:6" x14ac:dyDescent="0.2">
      <c r="A1568" t="s">
        <v>4327</v>
      </c>
      <c r="B1568" t="s">
        <v>2575</v>
      </c>
      <c r="C1568" t="s">
        <v>22840</v>
      </c>
      <c r="D1568" t="s">
        <v>2762</v>
      </c>
      <c r="E1568" t="s">
        <v>22869</v>
      </c>
      <c r="F1568" t="s">
        <v>22875</v>
      </c>
    </row>
    <row r="1569" spans="1:6" x14ac:dyDescent="0.2">
      <c r="A1569" t="s">
        <v>4328</v>
      </c>
      <c r="B1569" t="s">
        <v>2575</v>
      </c>
      <c r="C1569" t="s">
        <v>22840</v>
      </c>
      <c r="D1569" t="s">
        <v>2770</v>
      </c>
      <c r="E1569" t="s">
        <v>22857</v>
      </c>
      <c r="F1569" t="s">
        <v>22875</v>
      </c>
    </row>
    <row r="1570" spans="1:6" x14ac:dyDescent="0.2">
      <c r="A1570" t="s">
        <v>4329</v>
      </c>
      <c r="B1570" t="s">
        <v>22850</v>
      </c>
      <c r="C1570" t="s">
        <v>22853</v>
      </c>
      <c r="D1570" t="s">
        <v>2755</v>
      </c>
      <c r="E1570" t="s">
        <v>22851</v>
      </c>
      <c r="F1570" t="s">
        <v>22865</v>
      </c>
    </row>
    <row r="1571" spans="1:6" x14ac:dyDescent="0.2">
      <c r="A1571" t="s">
        <v>4330</v>
      </c>
      <c r="B1571" t="s">
        <v>2586</v>
      </c>
      <c r="C1571" t="s">
        <v>22840</v>
      </c>
      <c r="D1571" t="s">
        <v>2751</v>
      </c>
      <c r="E1571" t="s">
        <v>22864</v>
      </c>
      <c r="F1571" t="s">
        <v>22874</v>
      </c>
    </row>
    <row r="1572" spans="1:6" x14ac:dyDescent="0.2">
      <c r="A1572" t="s">
        <v>4331</v>
      </c>
      <c r="B1572" t="s">
        <v>2590</v>
      </c>
      <c r="C1572" t="s">
        <v>22845</v>
      </c>
      <c r="D1572" t="s">
        <v>2751</v>
      </c>
      <c r="E1572" t="s">
        <v>22884</v>
      </c>
      <c r="F1572" t="s">
        <v>22880</v>
      </c>
    </row>
    <row r="1573" spans="1:6" x14ac:dyDescent="0.2">
      <c r="A1573" t="s">
        <v>4332</v>
      </c>
      <c r="B1573" t="s">
        <v>22854</v>
      </c>
      <c r="C1573" t="s">
        <v>22845</v>
      </c>
      <c r="D1573" t="s">
        <v>2770</v>
      </c>
      <c r="E1573" t="s">
        <v>22890</v>
      </c>
      <c r="F1573" t="s">
        <v>22863</v>
      </c>
    </row>
    <row r="1574" spans="1:6" x14ac:dyDescent="0.2">
      <c r="A1574" t="s">
        <v>4333</v>
      </c>
      <c r="B1574" t="s">
        <v>22854</v>
      </c>
      <c r="C1574" t="s">
        <v>22840</v>
      </c>
      <c r="D1574" t="s">
        <v>2751</v>
      </c>
      <c r="E1574" t="s">
        <v>22862</v>
      </c>
      <c r="F1574" t="s">
        <v>22863</v>
      </c>
    </row>
    <row r="1575" spans="1:6" x14ac:dyDescent="0.2">
      <c r="A1575" t="s">
        <v>4334</v>
      </c>
      <c r="B1575" t="s">
        <v>22850</v>
      </c>
      <c r="C1575" t="s">
        <v>22853</v>
      </c>
      <c r="D1575" t="s">
        <v>2751</v>
      </c>
      <c r="E1575" t="s">
        <v>22851</v>
      </c>
      <c r="F1575" t="s">
        <v>22852</v>
      </c>
    </row>
    <row r="1576" spans="1:6" x14ac:dyDescent="0.2">
      <c r="A1576" t="s">
        <v>4335</v>
      </c>
      <c r="B1576" t="s">
        <v>22859</v>
      </c>
      <c r="C1576" t="s">
        <v>22840</v>
      </c>
      <c r="D1576" t="s">
        <v>2751</v>
      </c>
      <c r="E1576" t="s">
        <v>22860</v>
      </c>
      <c r="F1576" t="s">
        <v>22883</v>
      </c>
    </row>
    <row r="1577" spans="1:6" x14ac:dyDescent="0.2">
      <c r="A1577" t="s">
        <v>4336</v>
      </c>
      <c r="B1577" t="s">
        <v>2586</v>
      </c>
      <c r="C1577" t="s">
        <v>22840</v>
      </c>
      <c r="D1577" t="s">
        <v>2751</v>
      </c>
      <c r="E1577" t="s">
        <v>22848</v>
      </c>
      <c r="F1577" t="s">
        <v>22874</v>
      </c>
    </row>
    <row r="1578" spans="1:6" x14ac:dyDescent="0.2">
      <c r="A1578" t="s">
        <v>4337</v>
      </c>
      <c r="B1578" t="s">
        <v>2575</v>
      </c>
      <c r="C1578" t="s">
        <v>22845</v>
      </c>
      <c r="D1578" t="s">
        <v>2751</v>
      </c>
      <c r="E1578" t="s">
        <v>22869</v>
      </c>
      <c r="F1578" t="s">
        <v>22889</v>
      </c>
    </row>
    <row r="1579" spans="1:6" x14ac:dyDescent="0.2">
      <c r="A1579" t="s">
        <v>4338</v>
      </c>
      <c r="B1579" t="s">
        <v>22854</v>
      </c>
      <c r="C1579" t="s">
        <v>22845</v>
      </c>
      <c r="D1579" t="s">
        <v>2751</v>
      </c>
      <c r="E1579" t="s">
        <v>22878</v>
      </c>
      <c r="F1579" t="s">
        <v>22892</v>
      </c>
    </row>
    <row r="1580" spans="1:6" x14ac:dyDescent="0.2">
      <c r="A1580" t="s">
        <v>4339</v>
      </c>
      <c r="B1580" t="s">
        <v>22850</v>
      </c>
      <c r="C1580" t="s">
        <v>22840</v>
      </c>
      <c r="D1580" t="s">
        <v>2751</v>
      </c>
      <c r="E1580" t="s">
        <v>22851</v>
      </c>
      <c r="F1580" t="s">
        <v>22871</v>
      </c>
    </row>
    <row r="1581" spans="1:6" x14ac:dyDescent="0.2">
      <c r="A1581" t="s">
        <v>4340</v>
      </c>
      <c r="B1581" t="s">
        <v>22854</v>
      </c>
      <c r="C1581" t="s">
        <v>22845</v>
      </c>
      <c r="D1581" t="s">
        <v>2751</v>
      </c>
      <c r="E1581" t="s">
        <v>22878</v>
      </c>
      <c r="F1581" t="s">
        <v>22868</v>
      </c>
    </row>
    <row r="1582" spans="1:6" x14ac:dyDescent="0.2">
      <c r="A1582" t="s">
        <v>4341</v>
      </c>
      <c r="B1582" t="s">
        <v>2575</v>
      </c>
      <c r="C1582" t="s">
        <v>22845</v>
      </c>
      <c r="D1582" t="s">
        <v>2751</v>
      </c>
      <c r="E1582" t="s">
        <v>22857</v>
      </c>
      <c r="F1582" t="s">
        <v>22858</v>
      </c>
    </row>
    <row r="1583" spans="1:6" x14ac:dyDescent="0.2">
      <c r="A1583" t="s">
        <v>4342</v>
      </c>
      <c r="B1583" t="s">
        <v>2590</v>
      </c>
      <c r="C1583" t="s">
        <v>22845</v>
      </c>
      <c r="D1583" t="s">
        <v>2762</v>
      </c>
      <c r="E1583" t="s">
        <v>22849</v>
      </c>
      <c r="F1583" t="s">
        <v>22847</v>
      </c>
    </row>
    <row r="1584" spans="1:6" x14ac:dyDescent="0.2">
      <c r="A1584" t="s">
        <v>4343</v>
      </c>
      <c r="B1584" t="s">
        <v>22850</v>
      </c>
      <c r="C1584" t="s">
        <v>22840</v>
      </c>
      <c r="D1584" t="s">
        <v>2770</v>
      </c>
      <c r="E1584" t="s">
        <v>22851</v>
      </c>
      <c r="F1584" t="s">
        <v>22852</v>
      </c>
    </row>
    <row r="1585" spans="1:6" x14ac:dyDescent="0.2">
      <c r="A1585" t="s">
        <v>4344</v>
      </c>
      <c r="B1585" t="s">
        <v>22854</v>
      </c>
      <c r="C1585" t="s">
        <v>22853</v>
      </c>
      <c r="D1585" t="s">
        <v>2751</v>
      </c>
      <c r="E1585" t="s">
        <v>22890</v>
      </c>
      <c r="F1585" t="s">
        <v>22856</v>
      </c>
    </row>
    <row r="1586" spans="1:6" x14ac:dyDescent="0.2">
      <c r="A1586" t="s">
        <v>4345</v>
      </c>
      <c r="B1586" t="s">
        <v>22859</v>
      </c>
      <c r="C1586" t="s">
        <v>22840</v>
      </c>
      <c r="D1586" t="s">
        <v>2770</v>
      </c>
      <c r="E1586" t="s">
        <v>22886</v>
      </c>
      <c r="F1586" t="s">
        <v>22877</v>
      </c>
    </row>
    <row r="1587" spans="1:6" x14ac:dyDescent="0.2">
      <c r="A1587" t="s">
        <v>4346</v>
      </c>
      <c r="B1587" t="s">
        <v>2575</v>
      </c>
      <c r="C1587" t="s">
        <v>22845</v>
      </c>
      <c r="D1587" t="s">
        <v>2770</v>
      </c>
      <c r="E1587" t="s">
        <v>22841</v>
      </c>
      <c r="F1587" t="s">
        <v>22842</v>
      </c>
    </row>
    <row r="1588" spans="1:6" x14ac:dyDescent="0.2">
      <c r="A1588" t="s">
        <v>4347</v>
      </c>
      <c r="B1588" t="s">
        <v>2590</v>
      </c>
      <c r="C1588" t="s">
        <v>22853</v>
      </c>
      <c r="D1588" t="s">
        <v>2751</v>
      </c>
      <c r="E1588" t="s">
        <v>22879</v>
      </c>
      <c r="F1588" t="s">
        <v>22880</v>
      </c>
    </row>
    <row r="1589" spans="1:6" x14ac:dyDescent="0.2">
      <c r="A1589" t="s">
        <v>4348</v>
      </c>
      <c r="B1589" t="s">
        <v>22854</v>
      </c>
      <c r="C1589" t="s">
        <v>22845</v>
      </c>
      <c r="D1589" t="s">
        <v>2751</v>
      </c>
      <c r="E1589" t="s">
        <v>22862</v>
      </c>
      <c r="F1589" t="s">
        <v>22892</v>
      </c>
    </row>
    <row r="1590" spans="1:6" x14ac:dyDescent="0.2">
      <c r="A1590" t="s">
        <v>4349</v>
      </c>
      <c r="B1590" t="s">
        <v>22859</v>
      </c>
      <c r="C1590" t="s">
        <v>22840</v>
      </c>
      <c r="D1590" t="s">
        <v>2751</v>
      </c>
      <c r="E1590" t="s">
        <v>22860</v>
      </c>
      <c r="F1590" t="s">
        <v>22883</v>
      </c>
    </row>
    <row r="1591" spans="1:6" x14ac:dyDescent="0.2">
      <c r="A1591" t="s">
        <v>4350</v>
      </c>
      <c r="B1591" t="s">
        <v>2590</v>
      </c>
      <c r="C1591" t="s">
        <v>22853</v>
      </c>
      <c r="D1591" t="s">
        <v>2762</v>
      </c>
      <c r="E1591" t="s">
        <v>22884</v>
      </c>
      <c r="F1591" t="s">
        <v>22885</v>
      </c>
    </row>
    <row r="1592" spans="1:6" x14ac:dyDescent="0.2">
      <c r="A1592" t="s">
        <v>4351</v>
      </c>
      <c r="B1592" t="s">
        <v>22850</v>
      </c>
      <c r="C1592" t="s">
        <v>22840</v>
      </c>
      <c r="D1592" t="s">
        <v>2751</v>
      </c>
      <c r="E1592" t="s">
        <v>22870</v>
      </c>
      <c r="F1592" t="s">
        <v>22891</v>
      </c>
    </row>
    <row r="1593" spans="1:6" x14ac:dyDescent="0.2">
      <c r="A1593" t="s">
        <v>4352</v>
      </c>
      <c r="B1593" t="s">
        <v>2586</v>
      </c>
      <c r="C1593" t="s">
        <v>22840</v>
      </c>
      <c r="D1593" t="s">
        <v>2751</v>
      </c>
      <c r="E1593" t="s">
        <v>22848</v>
      </c>
      <c r="F1593" t="s">
        <v>22876</v>
      </c>
    </row>
    <row r="1594" spans="1:6" x14ac:dyDescent="0.2">
      <c r="A1594" t="s">
        <v>4353</v>
      </c>
      <c r="B1594" t="s">
        <v>22850</v>
      </c>
      <c r="C1594" t="s">
        <v>22845</v>
      </c>
      <c r="D1594" t="s">
        <v>2755</v>
      </c>
      <c r="E1594" t="s">
        <v>22893</v>
      </c>
      <c r="F1594" t="s">
        <v>22865</v>
      </c>
    </row>
    <row r="1595" spans="1:6" x14ac:dyDescent="0.2">
      <c r="A1595" t="s">
        <v>4354</v>
      </c>
      <c r="B1595" t="s">
        <v>2586</v>
      </c>
      <c r="C1595" t="s">
        <v>22840</v>
      </c>
      <c r="D1595" t="s">
        <v>2751</v>
      </c>
      <c r="E1595" t="s">
        <v>22864</v>
      </c>
      <c r="F1595" t="s">
        <v>22873</v>
      </c>
    </row>
    <row r="1596" spans="1:6" x14ac:dyDescent="0.2">
      <c r="A1596" t="s">
        <v>4355</v>
      </c>
      <c r="B1596" t="s">
        <v>2586</v>
      </c>
      <c r="C1596" t="s">
        <v>22845</v>
      </c>
      <c r="D1596" t="s">
        <v>2751</v>
      </c>
      <c r="E1596" t="s">
        <v>22872</v>
      </c>
      <c r="F1596" t="s">
        <v>22844</v>
      </c>
    </row>
    <row r="1597" spans="1:6" x14ac:dyDescent="0.2">
      <c r="A1597" t="s">
        <v>4356</v>
      </c>
      <c r="B1597" t="s">
        <v>22854</v>
      </c>
      <c r="C1597" t="s">
        <v>22853</v>
      </c>
      <c r="D1597" t="s">
        <v>2762</v>
      </c>
      <c r="E1597" t="s">
        <v>22890</v>
      </c>
      <c r="F1597" t="s">
        <v>22892</v>
      </c>
    </row>
    <row r="1598" spans="1:6" x14ac:dyDescent="0.2">
      <c r="A1598" t="s">
        <v>4357</v>
      </c>
      <c r="B1598" t="s">
        <v>22859</v>
      </c>
      <c r="C1598" t="s">
        <v>22845</v>
      </c>
      <c r="D1598" t="s">
        <v>2751</v>
      </c>
      <c r="E1598" t="s">
        <v>22866</v>
      </c>
      <c r="F1598" t="s">
        <v>22883</v>
      </c>
    </row>
    <row r="1599" spans="1:6" x14ac:dyDescent="0.2">
      <c r="A1599" t="s">
        <v>4358</v>
      </c>
      <c r="B1599" t="s">
        <v>2575</v>
      </c>
      <c r="C1599" t="s">
        <v>22840</v>
      </c>
      <c r="D1599" t="s">
        <v>2770</v>
      </c>
      <c r="E1599" t="s">
        <v>22887</v>
      </c>
      <c r="F1599" t="s">
        <v>22858</v>
      </c>
    </row>
    <row r="1600" spans="1:6" x14ac:dyDescent="0.2">
      <c r="A1600" t="s">
        <v>4359</v>
      </c>
      <c r="B1600" t="s">
        <v>2586</v>
      </c>
      <c r="C1600" t="s">
        <v>22853</v>
      </c>
      <c r="D1600" t="s">
        <v>2762</v>
      </c>
      <c r="E1600" t="s">
        <v>22864</v>
      </c>
      <c r="F1600" t="s">
        <v>22874</v>
      </c>
    </row>
    <row r="1601" spans="1:6" x14ac:dyDescent="0.2">
      <c r="A1601" t="s">
        <v>4360</v>
      </c>
      <c r="B1601" t="s">
        <v>2590</v>
      </c>
      <c r="C1601" t="s">
        <v>22845</v>
      </c>
      <c r="D1601" t="s">
        <v>2751</v>
      </c>
      <c r="E1601" t="s">
        <v>22884</v>
      </c>
      <c r="F1601" t="s">
        <v>22880</v>
      </c>
    </row>
    <row r="1602" spans="1:6" x14ac:dyDescent="0.2">
      <c r="A1602" t="s">
        <v>4361</v>
      </c>
      <c r="B1602" t="s">
        <v>22859</v>
      </c>
      <c r="C1602" t="s">
        <v>22840</v>
      </c>
      <c r="D1602" t="s">
        <v>2751</v>
      </c>
      <c r="E1602" t="s">
        <v>22860</v>
      </c>
      <c r="F1602" t="s">
        <v>22877</v>
      </c>
    </row>
    <row r="1603" spans="1:6" x14ac:dyDescent="0.2">
      <c r="A1603" t="s">
        <v>4362</v>
      </c>
      <c r="B1603" t="s">
        <v>2586</v>
      </c>
      <c r="C1603" t="s">
        <v>22845</v>
      </c>
      <c r="D1603" t="s">
        <v>2751</v>
      </c>
      <c r="E1603" t="s">
        <v>22843</v>
      </c>
      <c r="F1603" t="s">
        <v>22873</v>
      </c>
    </row>
    <row r="1604" spans="1:6" x14ac:dyDescent="0.2">
      <c r="A1604" t="s">
        <v>4363</v>
      </c>
      <c r="B1604" t="s">
        <v>2590</v>
      </c>
      <c r="C1604" t="s">
        <v>22840</v>
      </c>
      <c r="D1604" t="s">
        <v>2770</v>
      </c>
      <c r="E1604" t="s">
        <v>22879</v>
      </c>
      <c r="F1604" t="s">
        <v>22880</v>
      </c>
    </row>
    <row r="1605" spans="1:6" x14ac:dyDescent="0.2">
      <c r="A1605" t="s">
        <v>4364</v>
      </c>
      <c r="B1605" t="s">
        <v>2586</v>
      </c>
      <c r="C1605" t="s">
        <v>22840</v>
      </c>
      <c r="D1605" t="s">
        <v>2762</v>
      </c>
      <c r="E1605" t="s">
        <v>22843</v>
      </c>
      <c r="F1605" t="s">
        <v>22874</v>
      </c>
    </row>
    <row r="1606" spans="1:6" x14ac:dyDescent="0.2">
      <c r="A1606" t="s">
        <v>4365</v>
      </c>
      <c r="B1606" t="s">
        <v>2590</v>
      </c>
      <c r="C1606" t="s">
        <v>22840</v>
      </c>
      <c r="D1606" t="s">
        <v>2762</v>
      </c>
      <c r="E1606" t="s">
        <v>22849</v>
      </c>
      <c r="F1606" t="s">
        <v>22885</v>
      </c>
    </row>
    <row r="1607" spans="1:6" x14ac:dyDescent="0.2">
      <c r="A1607" t="s">
        <v>4366</v>
      </c>
      <c r="B1607" t="s">
        <v>2586</v>
      </c>
      <c r="C1607" t="s">
        <v>22840</v>
      </c>
      <c r="D1607" t="s">
        <v>2762</v>
      </c>
      <c r="E1607" t="s">
        <v>22848</v>
      </c>
      <c r="F1607" t="s">
        <v>22873</v>
      </c>
    </row>
    <row r="1608" spans="1:6" x14ac:dyDescent="0.2">
      <c r="A1608" t="s">
        <v>4367</v>
      </c>
      <c r="B1608" t="s">
        <v>22859</v>
      </c>
      <c r="C1608" t="s">
        <v>22845</v>
      </c>
      <c r="D1608" t="s">
        <v>2751</v>
      </c>
      <c r="E1608" t="s">
        <v>22882</v>
      </c>
      <c r="F1608" t="s">
        <v>22867</v>
      </c>
    </row>
    <row r="1609" spans="1:6" x14ac:dyDescent="0.2">
      <c r="A1609" t="s">
        <v>4368</v>
      </c>
      <c r="B1609" t="s">
        <v>22859</v>
      </c>
      <c r="C1609" t="s">
        <v>22840</v>
      </c>
      <c r="D1609" t="s">
        <v>2755</v>
      </c>
      <c r="E1609" t="s">
        <v>22866</v>
      </c>
      <c r="F1609" t="s">
        <v>22883</v>
      </c>
    </row>
    <row r="1610" spans="1:6" x14ac:dyDescent="0.2">
      <c r="A1610" t="s">
        <v>4369</v>
      </c>
      <c r="B1610" t="s">
        <v>2586</v>
      </c>
      <c r="C1610" t="s">
        <v>22840</v>
      </c>
      <c r="D1610" t="s">
        <v>2751</v>
      </c>
      <c r="E1610" t="s">
        <v>22848</v>
      </c>
      <c r="F1610" t="s">
        <v>22876</v>
      </c>
    </row>
    <row r="1611" spans="1:6" x14ac:dyDescent="0.2">
      <c r="A1611" t="s">
        <v>4370</v>
      </c>
      <c r="B1611" t="s">
        <v>22854</v>
      </c>
      <c r="C1611" t="s">
        <v>22853</v>
      </c>
      <c r="D1611" t="s">
        <v>2751</v>
      </c>
      <c r="E1611" t="s">
        <v>22855</v>
      </c>
      <c r="F1611" t="s">
        <v>22868</v>
      </c>
    </row>
    <row r="1612" spans="1:6" x14ac:dyDescent="0.2">
      <c r="A1612" t="s">
        <v>4371</v>
      </c>
      <c r="B1612" t="s">
        <v>2575</v>
      </c>
      <c r="C1612" t="s">
        <v>22840</v>
      </c>
      <c r="D1612" t="s">
        <v>2762</v>
      </c>
      <c r="E1612" t="s">
        <v>22857</v>
      </c>
      <c r="F1612" t="s">
        <v>22875</v>
      </c>
    </row>
    <row r="1613" spans="1:6" x14ac:dyDescent="0.2">
      <c r="A1613" t="s">
        <v>4372</v>
      </c>
      <c r="B1613" t="s">
        <v>22859</v>
      </c>
      <c r="C1613" t="s">
        <v>22845</v>
      </c>
      <c r="D1613" t="s">
        <v>2762</v>
      </c>
      <c r="E1613" t="s">
        <v>22882</v>
      </c>
      <c r="F1613" t="s">
        <v>22867</v>
      </c>
    </row>
    <row r="1614" spans="1:6" x14ac:dyDescent="0.2">
      <c r="A1614" t="s">
        <v>4373</v>
      </c>
      <c r="B1614" t="s">
        <v>22850</v>
      </c>
      <c r="C1614" t="s">
        <v>22853</v>
      </c>
      <c r="D1614" t="s">
        <v>2751</v>
      </c>
      <c r="E1614" t="s">
        <v>22851</v>
      </c>
      <c r="F1614" t="s">
        <v>22865</v>
      </c>
    </row>
    <row r="1615" spans="1:6" x14ac:dyDescent="0.2">
      <c r="A1615" t="s">
        <v>4374</v>
      </c>
      <c r="B1615" t="s">
        <v>2575</v>
      </c>
      <c r="C1615" t="s">
        <v>22853</v>
      </c>
      <c r="D1615" t="s">
        <v>2751</v>
      </c>
      <c r="E1615" t="s">
        <v>22857</v>
      </c>
      <c r="F1615" t="s">
        <v>22842</v>
      </c>
    </row>
    <row r="1616" spans="1:6" x14ac:dyDescent="0.2">
      <c r="A1616" t="s">
        <v>4375</v>
      </c>
      <c r="B1616" t="s">
        <v>22850</v>
      </c>
      <c r="C1616" t="s">
        <v>22840</v>
      </c>
      <c r="D1616" t="s">
        <v>2751</v>
      </c>
      <c r="E1616" t="s">
        <v>22881</v>
      </c>
      <c r="F1616" t="s">
        <v>22871</v>
      </c>
    </row>
    <row r="1617" spans="1:6" x14ac:dyDescent="0.2">
      <c r="A1617" t="s">
        <v>4376</v>
      </c>
      <c r="B1617" t="s">
        <v>2575</v>
      </c>
      <c r="C1617" t="s">
        <v>22840</v>
      </c>
      <c r="D1617" t="s">
        <v>2770</v>
      </c>
      <c r="E1617" t="s">
        <v>22869</v>
      </c>
      <c r="F1617" t="s">
        <v>22875</v>
      </c>
    </row>
    <row r="1618" spans="1:6" x14ac:dyDescent="0.2">
      <c r="A1618" t="s">
        <v>4377</v>
      </c>
      <c r="B1618" t="s">
        <v>22850</v>
      </c>
      <c r="C1618" t="s">
        <v>22840</v>
      </c>
      <c r="D1618" t="s">
        <v>2770</v>
      </c>
      <c r="E1618" t="s">
        <v>22851</v>
      </c>
      <c r="F1618" t="s">
        <v>22891</v>
      </c>
    </row>
    <row r="1619" spans="1:6" x14ac:dyDescent="0.2">
      <c r="A1619" t="s">
        <v>4378</v>
      </c>
      <c r="B1619" t="s">
        <v>22850</v>
      </c>
      <c r="C1619" t="s">
        <v>22845</v>
      </c>
      <c r="D1619" t="s">
        <v>2751</v>
      </c>
      <c r="E1619" t="s">
        <v>22881</v>
      </c>
      <c r="F1619" t="s">
        <v>22852</v>
      </c>
    </row>
    <row r="1620" spans="1:6" x14ac:dyDescent="0.2">
      <c r="A1620" t="s">
        <v>4379</v>
      </c>
      <c r="B1620" t="s">
        <v>2586</v>
      </c>
      <c r="C1620" t="s">
        <v>22840</v>
      </c>
      <c r="D1620" t="s">
        <v>2751</v>
      </c>
      <c r="E1620" t="s">
        <v>22843</v>
      </c>
      <c r="F1620" t="s">
        <v>22844</v>
      </c>
    </row>
    <row r="1621" spans="1:6" x14ac:dyDescent="0.2">
      <c r="A1621" t="s">
        <v>4380</v>
      </c>
      <c r="B1621" t="s">
        <v>22850</v>
      </c>
      <c r="C1621" t="s">
        <v>22845</v>
      </c>
      <c r="D1621" t="s">
        <v>2762</v>
      </c>
      <c r="E1621" t="s">
        <v>22881</v>
      </c>
      <c r="F1621" t="s">
        <v>22852</v>
      </c>
    </row>
    <row r="1622" spans="1:6" x14ac:dyDescent="0.2">
      <c r="A1622" t="s">
        <v>4381</v>
      </c>
      <c r="B1622" t="s">
        <v>2586</v>
      </c>
      <c r="C1622" t="s">
        <v>22840</v>
      </c>
      <c r="D1622" t="s">
        <v>2762</v>
      </c>
      <c r="E1622" t="s">
        <v>22872</v>
      </c>
      <c r="F1622" t="s">
        <v>22874</v>
      </c>
    </row>
    <row r="1623" spans="1:6" x14ac:dyDescent="0.2">
      <c r="A1623" t="s">
        <v>4382</v>
      </c>
      <c r="B1623" t="s">
        <v>2575</v>
      </c>
      <c r="C1623" t="s">
        <v>22840</v>
      </c>
      <c r="D1623" t="s">
        <v>2751</v>
      </c>
      <c r="E1623" t="s">
        <v>22869</v>
      </c>
      <c r="F1623" t="s">
        <v>22875</v>
      </c>
    </row>
    <row r="1624" spans="1:6" x14ac:dyDescent="0.2">
      <c r="A1624" t="s">
        <v>4383</v>
      </c>
      <c r="B1624" t="s">
        <v>22859</v>
      </c>
      <c r="C1624" t="s">
        <v>22840</v>
      </c>
      <c r="D1624" t="s">
        <v>2751</v>
      </c>
      <c r="E1624" t="s">
        <v>22866</v>
      </c>
      <c r="F1624" t="s">
        <v>22867</v>
      </c>
    </row>
    <row r="1625" spans="1:6" x14ac:dyDescent="0.2">
      <c r="A1625" t="s">
        <v>4384</v>
      </c>
      <c r="B1625" t="s">
        <v>22854</v>
      </c>
      <c r="C1625" t="s">
        <v>22840</v>
      </c>
      <c r="D1625" t="s">
        <v>2751</v>
      </c>
      <c r="E1625" t="s">
        <v>22878</v>
      </c>
      <c r="F1625" t="s">
        <v>22863</v>
      </c>
    </row>
    <row r="1626" spans="1:6" x14ac:dyDescent="0.2">
      <c r="A1626" t="s">
        <v>4385</v>
      </c>
      <c r="B1626" t="s">
        <v>2575</v>
      </c>
      <c r="C1626" t="s">
        <v>22853</v>
      </c>
      <c r="D1626" t="s">
        <v>2751</v>
      </c>
      <c r="E1626" t="s">
        <v>22869</v>
      </c>
      <c r="F1626" t="s">
        <v>22858</v>
      </c>
    </row>
    <row r="1627" spans="1:6" x14ac:dyDescent="0.2">
      <c r="A1627" t="s">
        <v>4386</v>
      </c>
      <c r="B1627" t="s">
        <v>2575</v>
      </c>
      <c r="C1627" t="s">
        <v>22853</v>
      </c>
      <c r="D1627" t="s">
        <v>2762</v>
      </c>
      <c r="E1627" t="s">
        <v>22887</v>
      </c>
      <c r="F1627" t="s">
        <v>22875</v>
      </c>
    </row>
    <row r="1628" spans="1:6" x14ac:dyDescent="0.2">
      <c r="A1628" t="s">
        <v>4387</v>
      </c>
      <c r="B1628" t="s">
        <v>2590</v>
      </c>
      <c r="C1628" t="s">
        <v>22840</v>
      </c>
      <c r="D1628" t="s">
        <v>2751</v>
      </c>
      <c r="E1628" t="s">
        <v>22884</v>
      </c>
      <c r="F1628" t="s">
        <v>22885</v>
      </c>
    </row>
    <row r="1629" spans="1:6" x14ac:dyDescent="0.2">
      <c r="A1629" t="s">
        <v>4388</v>
      </c>
      <c r="B1629" t="s">
        <v>2590</v>
      </c>
      <c r="C1629" t="s">
        <v>22845</v>
      </c>
      <c r="D1629" t="s">
        <v>2762</v>
      </c>
      <c r="E1629" t="s">
        <v>22879</v>
      </c>
      <c r="F1629" t="s">
        <v>22885</v>
      </c>
    </row>
    <row r="1630" spans="1:6" x14ac:dyDescent="0.2">
      <c r="A1630" t="s">
        <v>4389</v>
      </c>
      <c r="B1630" t="s">
        <v>22859</v>
      </c>
      <c r="C1630" t="s">
        <v>22845</v>
      </c>
      <c r="D1630" t="s">
        <v>2770</v>
      </c>
      <c r="E1630" t="s">
        <v>22882</v>
      </c>
      <c r="F1630" t="s">
        <v>22867</v>
      </c>
    </row>
    <row r="1631" spans="1:6" x14ac:dyDescent="0.2">
      <c r="A1631" t="s">
        <v>4390</v>
      </c>
      <c r="B1631" t="s">
        <v>22850</v>
      </c>
      <c r="C1631" t="s">
        <v>22853</v>
      </c>
      <c r="D1631" t="s">
        <v>2762</v>
      </c>
      <c r="E1631" t="s">
        <v>22893</v>
      </c>
      <c r="F1631" t="s">
        <v>22852</v>
      </c>
    </row>
    <row r="1632" spans="1:6" x14ac:dyDescent="0.2">
      <c r="A1632" t="s">
        <v>4391</v>
      </c>
      <c r="B1632" t="s">
        <v>22859</v>
      </c>
      <c r="C1632" t="s">
        <v>22845</v>
      </c>
      <c r="D1632" t="s">
        <v>2751</v>
      </c>
      <c r="E1632" t="s">
        <v>22886</v>
      </c>
      <c r="F1632" t="s">
        <v>22867</v>
      </c>
    </row>
    <row r="1633" spans="1:6" x14ac:dyDescent="0.2">
      <c r="A1633" t="s">
        <v>4392</v>
      </c>
      <c r="B1633" t="s">
        <v>2590</v>
      </c>
      <c r="C1633" t="s">
        <v>22845</v>
      </c>
      <c r="D1633" t="s">
        <v>2770</v>
      </c>
      <c r="E1633" t="s">
        <v>22879</v>
      </c>
      <c r="F1633" t="s">
        <v>22847</v>
      </c>
    </row>
    <row r="1634" spans="1:6" x14ac:dyDescent="0.2">
      <c r="A1634" t="s">
        <v>4393</v>
      </c>
      <c r="B1634" t="s">
        <v>22850</v>
      </c>
      <c r="C1634" t="s">
        <v>22845</v>
      </c>
      <c r="D1634" t="s">
        <v>2751</v>
      </c>
      <c r="E1634" t="s">
        <v>22893</v>
      </c>
      <c r="F1634" t="s">
        <v>22891</v>
      </c>
    </row>
    <row r="1635" spans="1:6" x14ac:dyDescent="0.2">
      <c r="A1635" t="s">
        <v>4394</v>
      </c>
      <c r="B1635" t="s">
        <v>2575</v>
      </c>
      <c r="C1635" t="s">
        <v>22840</v>
      </c>
      <c r="D1635" t="s">
        <v>2751</v>
      </c>
      <c r="E1635" t="s">
        <v>22857</v>
      </c>
      <c r="F1635" t="s">
        <v>22889</v>
      </c>
    </row>
    <row r="1636" spans="1:6" x14ac:dyDescent="0.2">
      <c r="A1636" t="s">
        <v>4395</v>
      </c>
      <c r="B1636" t="s">
        <v>2590</v>
      </c>
      <c r="C1636" t="s">
        <v>22845</v>
      </c>
      <c r="D1636" t="s">
        <v>2751</v>
      </c>
      <c r="E1636" t="s">
        <v>22884</v>
      </c>
      <c r="F1636" t="s">
        <v>22847</v>
      </c>
    </row>
    <row r="1637" spans="1:6" x14ac:dyDescent="0.2">
      <c r="A1637" t="s">
        <v>4396</v>
      </c>
      <c r="B1637" t="s">
        <v>22854</v>
      </c>
      <c r="C1637" t="s">
        <v>22845</v>
      </c>
      <c r="D1637" t="s">
        <v>2751</v>
      </c>
      <c r="E1637" t="s">
        <v>22878</v>
      </c>
      <c r="F1637" t="s">
        <v>22863</v>
      </c>
    </row>
    <row r="1638" spans="1:6" x14ac:dyDescent="0.2">
      <c r="A1638" t="s">
        <v>4397</v>
      </c>
      <c r="B1638" t="s">
        <v>22854</v>
      </c>
      <c r="C1638" t="s">
        <v>22840</v>
      </c>
      <c r="D1638" t="s">
        <v>2751</v>
      </c>
      <c r="E1638" t="s">
        <v>22890</v>
      </c>
      <c r="F1638" t="s">
        <v>22856</v>
      </c>
    </row>
    <row r="1639" spans="1:6" x14ac:dyDescent="0.2">
      <c r="A1639" t="s">
        <v>4398</v>
      </c>
      <c r="B1639" t="s">
        <v>2575</v>
      </c>
      <c r="C1639" t="s">
        <v>22840</v>
      </c>
      <c r="D1639" t="s">
        <v>2751</v>
      </c>
      <c r="E1639" t="s">
        <v>22841</v>
      </c>
      <c r="F1639" t="s">
        <v>22842</v>
      </c>
    </row>
    <row r="1640" spans="1:6" x14ac:dyDescent="0.2">
      <c r="A1640" t="s">
        <v>4399</v>
      </c>
      <c r="B1640" t="s">
        <v>22854</v>
      </c>
      <c r="C1640" t="s">
        <v>22840</v>
      </c>
      <c r="D1640" t="s">
        <v>2751</v>
      </c>
      <c r="E1640" t="s">
        <v>22862</v>
      </c>
      <c r="F1640" t="s">
        <v>22863</v>
      </c>
    </row>
    <row r="1641" spans="1:6" x14ac:dyDescent="0.2">
      <c r="A1641" t="s">
        <v>4400</v>
      </c>
      <c r="B1641" t="s">
        <v>22850</v>
      </c>
      <c r="C1641" t="s">
        <v>22845</v>
      </c>
      <c r="D1641" t="s">
        <v>2770</v>
      </c>
      <c r="E1641" t="s">
        <v>22893</v>
      </c>
      <c r="F1641" t="s">
        <v>22865</v>
      </c>
    </row>
    <row r="1642" spans="1:6" x14ac:dyDescent="0.2">
      <c r="A1642" t="s">
        <v>4401</v>
      </c>
      <c r="B1642" t="s">
        <v>2586</v>
      </c>
      <c r="C1642" t="s">
        <v>22853</v>
      </c>
      <c r="D1642" t="s">
        <v>2751</v>
      </c>
      <c r="E1642" t="s">
        <v>22872</v>
      </c>
      <c r="F1642" t="s">
        <v>22844</v>
      </c>
    </row>
    <row r="1643" spans="1:6" x14ac:dyDescent="0.2">
      <c r="A1643" t="s">
        <v>4402</v>
      </c>
      <c r="B1643" t="s">
        <v>22850</v>
      </c>
      <c r="C1643" t="s">
        <v>22845</v>
      </c>
      <c r="D1643" t="s">
        <v>2751</v>
      </c>
      <c r="E1643" t="s">
        <v>22851</v>
      </c>
      <c r="F1643" t="s">
        <v>22865</v>
      </c>
    </row>
    <row r="1644" spans="1:6" x14ac:dyDescent="0.2">
      <c r="A1644" t="s">
        <v>4403</v>
      </c>
      <c r="B1644" t="s">
        <v>2586</v>
      </c>
      <c r="C1644" t="s">
        <v>22840</v>
      </c>
      <c r="D1644" t="s">
        <v>2751</v>
      </c>
      <c r="E1644" t="s">
        <v>22872</v>
      </c>
      <c r="F1644" t="s">
        <v>22874</v>
      </c>
    </row>
    <row r="1645" spans="1:6" x14ac:dyDescent="0.2">
      <c r="A1645" t="s">
        <v>4404</v>
      </c>
      <c r="B1645" t="s">
        <v>2590</v>
      </c>
      <c r="C1645" t="s">
        <v>22840</v>
      </c>
      <c r="D1645" t="s">
        <v>2751</v>
      </c>
      <c r="E1645" t="s">
        <v>22879</v>
      </c>
      <c r="F1645" t="s">
        <v>22888</v>
      </c>
    </row>
    <row r="1646" spans="1:6" x14ac:dyDescent="0.2">
      <c r="A1646" t="s">
        <v>4405</v>
      </c>
      <c r="B1646" t="s">
        <v>2575</v>
      </c>
      <c r="C1646" t="s">
        <v>22853</v>
      </c>
      <c r="D1646" t="s">
        <v>2770</v>
      </c>
      <c r="E1646" t="s">
        <v>22887</v>
      </c>
      <c r="F1646" t="s">
        <v>22889</v>
      </c>
    </row>
    <row r="1647" spans="1:6" x14ac:dyDescent="0.2">
      <c r="A1647" t="s">
        <v>4406</v>
      </c>
      <c r="B1647" t="s">
        <v>22850</v>
      </c>
      <c r="C1647" t="s">
        <v>22845</v>
      </c>
      <c r="D1647" t="s">
        <v>2751</v>
      </c>
      <c r="E1647" t="s">
        <v>22870</v>
      </c>
      <c r="F1647" t="s">
        <v>22891</v>
      </c>
    </row>
    <row r="1648" spans="1:6" x14ac:dyDescent="0.2">
      <c r="A1648" t="s">
        <v>4407</v>
      </c>
      <c r="B1648" t="s">
        <v>22854</v>
      </c>
      <c r="C1648" t="s">
        <v>22853</v>
      </c>
      <c r="D1648" t="s">
        <v>2770</v>
      </c>
      <c r="E1648" t="s">
        <v>22855</v>
      </c>
      <c r="F1648" t="s">
        <v>22868</v>
      </c>
    </row>
    <row r="1649" spans="1:6" x14ac:dyDescent="0.2">
      <c r="A1649" t="s">
        <v>4408</v>
      </c>
      <c r="B1649" t="s">
        <v>2590</v>
      </c>
      <c r="C1649" t="s">
        <v>22845</v>
      </c>
      <c r="D1649" t="s">
        <v>2751</v>
      </c>
      <c r="E1649" t="s">
        <v>22849</v>
      </c>
      <c r="F1649" t="s">
        <v>22888</v>
      </c>
    </row>
    <row r="1650" spans="1:6" x14ac:dyDescent="0.2">
      <c r="A1650" t="s">
        <v>4409</v>
      </c>
      <c r="B1650" t="s">
        <v>22850</v>
      </c>
      <c r="C1650" t="s">
        <v>22845</v>
      </c>
      <c r="D1650" t="s">
        <v>2751</v>
      </c>
      <c r="E1650" t="s">
        <v>22851</v>
      </c>
      <c r="F1650" t="s">
        <v>22891</v>
      </c>
    </row>
    <row r="1651" spans="1:6" x14ac:dyDescent="0.2">
      <c r="A1651" t="s">
        <v>4410</v>
      </c>
      <c r="B1651" t="s">
        <v>22859</v>
      </c>
      <c r="C1651" t="s">
        <v>22840</v>
      </c>
      <c r="D1651" t="s">
        <v>2751</v>
      </c>
      <c r="E1651" t="s">
        <v>22866</v>
      </c>
      <c r="F1651" t="s">
        <v>22877</v>
      </c>
    </row>
    <row r="1652" spans="1:6" x14ac:dyDescent="0.2">
      <c r="A1652" t="s">
        <v>4411</v>
      </c>
      <c r="B1652" t="s">
        <v>22859</v>
      </c>
      <c r="C1652" t="s">
        <v>22845</v>
      </c>
      <c r="D1652" t="s">
        <v>2751</v>
      </c>
      <c r="E1652" t="s">
        <v>22882</v>
      </c>
      <c r="F1652" t="s">
        <v>22883</v>
      </c>
    </row>
    <row r="1653" spans="1:6" x14ac:dyDescent="0.2">
      <c r="A1653" t="s">
        <v>4412</v>
      </c>
      <c r="B1653" t="s">
        <v>2575</v>
      </c>
      <c r="C1653" t="s">
        <v>22845</v>
      </c>
      <c r="D1653" t="s">
        <v>2751</v>
      </c>
      <c r="E1653" t="s">
        <v>22887</v>
      </c>
      <c r="F1653" t="s">
        <v>22889</v>
      </c>
    </row>
    <row r="1654" spans="1:6" x14ac:dyDescent="0.2">
      <c r="A1654" t="s">
        <v>4413</v>
      </c>
      <c r="B1654" t="s">
        <v>2586</v>
      </c>
      <c r="C1654" t="s">
        <v>22840</v>
      </c>
      <c r="D1654" t="s">
        <v>2751</v>
      </c>
      <c r="E1654" t="s">
        <v>22872</v>
      </c>
      <c r="F1654" t="s">
        <v>22873</v>
      </c>
    </row>
    <row r="1655" spans="1:6" x14ac:dyDescent="0.2">
      <c r="A1655" t="s">
        <v>4414</v>
      </c>
      <c r="B1655" t="s">
        <v>22854</v>
      </c>
      <c r="C1655" t="s">
        <v>22845</v>
      </c>
      <c r="D1655" t="s">
        <v>2751</v>
      </c>
      <c r="E1655" t="s">
        <v>22862</v>
      </c>
      <c r="F1655" t="s">
        <v>22892</v>
      </c>
    </row>
    <row r="1656" spans="1:6" x14ac:dyDescent="0.2">
      <c r="A1656" t="s">
        <v>4415</v>
      </c>
      <c r="B1656" t="s">
        <v>2575</v>
      </c>
      <c r="C1656" t="s">
        <v>22845</v>
      </c>
      <c r="D1656" t="s">
        <v>2751</v>
      </c>
      <c r="E1656" t="s">
        <v>22857</v>
      </c>
      <c r="F1656" t="s">
        <v>22858</v>
      </c>
    </row>
    <row r="1657" spans="1:6" x14ac:dyDescent="0.2">
      <c r="A1657" t="s">
        <v>4416</v>
      </c>
      <c r="B1657" t="s">
        <v>22854</v>
      </c>
      <c r="C1657" t="s">
        <v>22845</v>
      </c>
      <c r="D1657" t="s">
        <v>2762</v>
      </c>
      <c r="E1657" t="s">
        <v>22890</v>
      </c>
      <c r="F1657" t="s">
        <v>22892</v>
      </c>
    </row>
    <row r="1658" spans="1:6" x14ac:dyDescent="0.2">
      <c r="A1658" t="s">
        <v>4417</v>
      </c>
      <c r="B1658" t="s">
        <v>22859</v>
      </c>
      <c r="C1658" t="s">
        <v>22840</v>
      </c>
      <c r="D1658" t="s">
        <v>2770</v>
      </c>
      <c r="E1658" t="s">
        <v>22882</v>
      </c>
      <c r="F1658" t="s">
        <v>22861</v>
      </c>
    </row>
    <row r="1659" spans="1:6" x14ac:dyDescent="0.2">
      <c r="A1659" t="s">
        <v>4418</v>
      </c>
      <c r="B1659" t="s">
        <v>22850</v>
      </c>
      <c r="C1659" t="s">
        <v>22840</v>
      </c>
      <c r="D1659" t="s">
        <v>2762</v>
      </c>
      <c r="E1659" t="s">
        <v>22870</v>
      </c>
      <c r="F1659" t="s">
        <v>22891</v>
      </c>
    </row>
    <row r="1660" spans="1:6" x14ac:dyDescent="0.2">
      <c r="A1660" t="s">
        <v>4419</v>
      </c>
      <c r="B1660" t="s">
        <v>2590</v>
      </c>
      <c r="C1660" t="s">
        <v>22840</v>
      </c>
      <c r="D1660" t="s">
        <v>2762</v>
      </c>
      <c r="E1660" t="s">
        <v>22884</v>
      </c>
      <c r="F1660" t="s">
        <v>22847</v>
      </c>
    </row>
    <row r="1661" spans="1:6" x14ac:dyDescent="0.2">
      <c r="A1661" t="s">
        <v>4420</v>
      </c>
      <c r="B1661" t="s">
        <v>22859</v>
      </c>
      <c r="C1661" t="s">
        <v>22840</v>
      </c>
      <c r="D1661" t="s">
        <v>2762</v>
      </c>
      <c r="E1661" t="s">
        <v>22886</v>
      </c>
      <c r="F1661" t="s">
        <v>22861</v>
      </c>
    </row>
    <row r="1662" spans="1:6" x14ac:dyDescent="0.2">
      <c r="A1662" t="s">
        <v>4421</v>
      </c>
      <c r="B1662" t="s">
        <v>2586</v>
      </c>
      <c r="C1662" t="s">
        <v>22840</v>
      </c>
      <c r="D1662" t="s">
        <v>2770</v>
      </c>
      <c r="E1662" t="s">
        <v>22864</v>
      </c>
      <c r="F1662" t="s">
        <v>22873</v>
      </c>
    </row>
    <row r="1663" spans="1:6" x14ac:dyDescent="0.2">
      <c r="A1663" t="s">
        <v>4422</v>
      </c>
      <c r="B1663" t="s">
        <v>22854</v>
      </c>
      <c r="C1663" t="s">
        <v>22840</v>
      </c>
      <c r="D1663" t="s">
        <v>2762</v>
      </c>
      <c r="E1663" t="s">
        <v>22862</v>
      </c>
      <c r="F1663" t="s">
        <v>22892</v>
      </c>
    </row>
    <row r="1664" spans="1:6" x14ac:dyDescent="0.2">
      <c r="A1664" t="s">
        <v>4423</v>
      </c>
      <c r="B1664" t="s">
        <v>2590</v>
      </c>
      <c r="C1664" t="s">
        <v>22845</v>
      </c>
      <c r="D1664" t="s">
        <v>2770</v>
      </c>
      <c r="E1664" t="s">
        <v>22879</v>
      </c>
      <c r="F1664" t="s">
        <v>22888</v>
      </c>
    </row>
    <row r="1665" spans="1:6" x14ac:dyDescent="0.2">
      <c r="A1665" t="s">
        <v>4424</v>
      </c>
      <c r="B1665" t="s">
        <v>2575</v>
      </c>
      <c r="C1665" t="s">
        <v>22845</v>
      </c>
      <c r="D1665" t="s">
        <v>2751</v>
      </c>
      <c r="E1665" t="s">
        <v>22841</v>
      </c>
      <c r="F1665" t="s">
        <v>22858</v>
      </c>
    </row>
    <row r="1666" spans="1:6" x14ac:dyDescent="0.2">
      <c r="A1666" t="s">
        <v>4425</v>
      </c>
      <c r="B1666" t="s">
        <v>2586</v>
      </c>
      <c r="C1666" t="s">
        <v>22845</v>
      </c>
      <c r="D1666" t="s">
        <v>2751</v>
      </c>
      <c r="E1666" t="s">
        <v>22864</v>
      </c>
      <c r="F1666" t="s">
        <v>22844</v>
      </c>
    </row>
    <row r="1667" spans="1:6" x14ac:dyDescent="0.2">
      <c r="A1667" t="s">
        <v>4426</v>
      </c>
      <c r="B1667" t="s">
        <v>22850</v>
      </c>
      <c r="C1667" t="s">
        <v>22845</v>
      </c>
      <c r="D1667" t="s">
        <v>2751</v>
      </c>
      <c r="E1667" t="s">
        <v>22881</v>
      </c>
      <c r="F1667" t="s">
        <v>22871</v>
      </c>
    </row>
    <row r="1668" spans="1:6" x14ac:dyDescent="0.2">
      <c r="A1668" t="s">
        <v>4427</v>
      </c>
      <c r="B1668" t="s">
        <v>2575</v>
      </c>
      <c r="C1668" t="s">
        <v>22840</v>
      </c>
      <c r="D1668" t="s">
        <v>2751</v>
      </c>
      <c r="E1668" t="s">
        <v>22857</v>
      </c>
      <c r="F1668" t="s">
        <v>22842</v>
      </c>
    </row>
    <row r="1669" spans="1:6" x14ac:dyDescent="0.2">
      <c r="A1669" t="s">
        <v>4428</v>
      </c>
      <c r="B1669" t="s">
        <v>2575</v>
      </c>
      <c r="C1669" t="s">
        <v>22845</v>
      </c>
      <c r="D1669" t="s">
        <v>2770</v>
      </c>
      <c r="E1669" t="s">
        <v>22857</v>
      </c>
      <c r="F1669" t="s">
        <v>22875</v>
      </c>
    </row>
    <row r="1670" spans="1:6" x14ac:dyDescent="0.2">
      <c r="A1670" t="s">
        <v>4429</v>
      </c>
      <c r="B1670" t="s">
        <v>22854</v>
      </c>
      <c r="C1670" t="s">
        <v>22840</v>
      </c>
      <c r="D1670" t="s">
        <v>2751</v>
      </c>
      <c r="E1670" t="s">
        <v>22890</v>
      </c>
      <c r="F1670" t="s">
        <v>22868</v>
      </c>
    </row>
    <row r="1671" spans="1:6" x14ac:dyDescent="0.2">
      <c r="A1671" t="s">
        <v>4430</v>
      </c>
      <c r="B1671" t="s">
        <v>2590</v>
      </c>
      <c r="C1671" t="s">
        <v>22840</v>
      </c>
      <c r="D1671" t="s">
        <v>2751</v>
      </c>
      <c r="E1671" t="s">
        <v>22884</v>
      </c>
      <c r="F1671" t="s">
        <v>22847</v>
      </c>
    </row>
    <row r="1672" spans="1:6" x14ac:dyDescent="0.2">
      <c r="A1672" t="s">
        <v>4431</v>
      </c>
      <c r="B1672" t="s">
        <v>2575</v>
      </c>
      <c r="C1672" t="s">
        <v>22845</v>
      </c>
      <c r="D1672" t="s">
        <v>2751</v>
      </c>
      <c r="E1672" t="s">
        <v>22869</v>
      </c>
      <c r="F1672" t="s">
        <v>22875</v>
      </c>
    </row>
    <row r="1673" spans="1:6" x14ac:dyDescent="0.2">
      <c r="A1673" t="s">
        <v>4432</v>
      </c>
      <c r="B1673" t="s">
        <v>2590</v>
      </c>
      <c r="C1673" t="s">
        <v>22845</v>
      </c>
      <c r="D1673" t="s">
        <v>2751</v>
      </c>
      <c r="E1673" t="s">
        <v>22879</v>
      </c>
      <c r="F1673" t="s">
        <v>22847</v>
      </c>
    </row>
    <row r="1674" spans="1:6" x14ac:dyDescent="0.2">
      <c r="A1674" t="s">
        <v>4433</v>
      </c>
      <c r="B1674" t="s">
        <v>2575</v>
      </c>
      <c r="C1674" t="s">
        <v>22840</v>
      </c>
      <c r="D1674" t="s">
        <v>2751</v>
      </c>
      <c r="E1674" t="s">
        <v>22887</v>
      </c>
      <c r="F1674" t="s">
        <v>22858</v>
      </c>
    </row>
    <row r="1675" spans="1:6" x14ac:dyDescent="0.2">
      <c r="A1675" t="s">
        <v>4434</v>
      </c>
      <c r="B1675" t="s">
        <v>22859</v>
      </c>
      <c r="C1675" t="s">
        <v>22853</v>
      </c>
      <c r="D1675" t="s">
        <v>2751</v>
      </c>
      <c r="E1675" t="s">
        <v>22860</v>
      </c>
      <c r="F1675" t="s">
        <v>22867</v>
      </c>
    </row>
    <row r="1676" spans="1:6" x14ac:dyDescent="0.2">
      <c r="A1676" t="s">
        <v>4435</v>
      </c>
      <c r="B1676" t="s">
        <v>22850</v>
      </c>
      <c r="C1676" t="s">
        <v>22845</v>
      </c>
      <c r="D1676" t="s">
        <v>2751</v>
      </c>
      <c r="E1676" t="s">
        <v>22851</v>
      </c>
      <c r="F1676" t="s">
        <v>22871</v>
      </c>
    </row>
    <row r="1677" spans="1:6" x14ac:dyDescent="0.2">
      <c r="A1677" t="s">
        <v>4436</v>
      </c>
      <c r="B1677" t="s">
        <v>2575</v>
      </c>
      <c r="C1677" t="s">
        <v>22840</v>
      </c>
      <c r="D1677" t="s">
        <v>2770</v>
      </c>
      <c r="E1677" t="s">
        <v>22841</v>
      </c>
      <c r="F1677" t="s">
        <v>22842</v>
      </c>
    </row>
    <row r="1678" spans="1:6" x14ac:dyDescent="0.2">
      <c r="A1678" t="s">
        <v>4437</v>
      </c>
      <c r="B1678" t="s">
        <v>22859</v>
      </c>
      <c r="C1678" t="s">
        <v>22840</v>
      </c>
      <c r="D1678" t="s">
        <v>2755</v>
      </c>
      <c r="E1678" t="s">
        <v>22866</v>
      </c>
      <c r="F1678" t="s">
        <v>22877</v>
      </c>
    </row>
    <row r="1679" spans="1:6" x14ac:dyDescent="0.2">
      <c r="A1679" t="s">
        <v>4438</v>
      </c>
      <c r="B1679" t="s">
        <v>22854</v>
      </c>
      <c r="C1679" t="s">
        <v>22845</v>
      </c>
      <c r="D1679" t="s">
        <v>2751</v>
      </c>
      <c r="E1679" t="s">
        <v>22855</v>
      </c>
      <c r="F1679" t="s">
        <v>22868</v>
      </c>
    </row>
    <row r="1680" spans="1:6" x14ac:dyDescent="0.2">
      <c r="A1680" t="s">
        <v>4439</v>
      </c>
      <c r="B1680" t="s">
        <v>22854</v>
      </c>
      <c r="C1680" t="s">
        <v>22845</v>
      </c>
      <c r="D1680" t="s">
        <v>2751</v>
      </c>
      <c r="E1680" t="s">
        <v>22862</v>
      </c>
      <c r="F1680" t="s">
        <v>22863</v>
      </c>
    </row>
    <row r="1681" spans="1:6" x14ac:dyDescent="0.2">
      <c r="A1681" t="s">
        <v>4440</v>
      </c>
      <c r="B1681" t="s">
        <v>2586</v>
      </c>
      <c r="C1681" t="s">
        <v>22853</v>
      </c>
      <c r="D1681" t="s">
        <v>2751</v>
      </c>
      <c r="E1681" t="s">
        <v>22843</v>
      </c>
      <c r="F1681" t="s">
        <v>22876</v>
      </c>
    </row>
    <row r="1682" spans="1:6" x14ac:dyDescent="0.2">
      <c r="A1682" t="s">
        <v>4441</v>
      </c>
      <c r="B1682" t="s">
        <v>2575</v>
      </c>
      <c r="C1682" t="s">
        <v>22845</v>
      </c>
      <c r="D1682" t="s">
        <v>2751</v>
      </c>
      <c r="E1682" t="s">
        <v>22869</v>
      </c>
      <c r="F1682" t="s">
        <v>22858</v>
      </c>
    </row>
    <row r="1683" spans="1:6" x14ac:dyDescent="0.2">
      <c r="A1683" t="s">
        <v>4442</v>
      </c>
      <c r="B1683" t="s">
        <v>22850</v>
      </c>
      <c r="C1683" t="s">
        <v>22840</v>
      </c>
      <c r="D1683" t="s">
        <v>2751</v>
      </c>
      <c r="E1683" t="s">
        <v>22870</v>
      </c>
      <c r="F1683" t="s">
        <v>22852</v>
      </c>
    </row>
    <row r="1684" spans="1:6" x14ac:dyDescent="0.2">
      <c r="A1684" t="s">
        <v>4443</v>
      </c>
      <c r="B1684" t="s">
        <v>22859</v>
      </c>
      <c r="C1684" t="s">
        <v>22840</v>
      </c>
      <c r="D1684" t="s">
        <v>2762</v>
      </c>
      <c r="E1684" t="s">
        <v>22882</v>
      </c>
      <c r="F1684" t="s">
        <v>22867</v>
      </c>
    </row>
    <row r="1685" spans="1:6" x14ac:dyDescent="0.2">
      <c r="A1685" t="s">
        <v>4444</v>
      </c>
      <c r="B1685" t="s">
        <v>22850</v>
      </c>
      <c r="C1685" t="s">
        <v>22840</v>
      </c>
      <c r="D1685" t="s">
        <v>2770</v>
      </c>
      <c r="E1685" t="s">
        <v>22881</v>
      </c>
      <c r="F1685" t="s">
        <v>22865</v>
      </c>
    </row>
    <row r="1686" spans="1:6" x14ac:dyDescent="0.2">
      <c r="A1686" t="s">
        <v>4445</v>
      </c>
      <c r="B1686" t="s">
        <v>22854</v>
      </c>
      <c r="C1686" t="s">
        <v>22840</v>
      </c>
      <c r="D1686" t="s">
        <v>2770</v>
      </c>
      <c r="E1686" t="s">
        <v>22890</v>
      </c>
      <c r="F1686" t="s">
        <v>22868</v>
      </c>
    </row>
    <row r="1687" spans="1:6" x14ac:dyDescent="0.2">
      <c r="A1687" t="s">
        <v>4446</v>
      </c>
      <c r="B1687" t="s">
        <v>2590</v>
      </c>
      <c r="C1687" t="s">
        <v>22840</v>
      </c>
      <c r="D1687" t="s">
        <v>2751</v>
      </c>
      <c r="E1687" t="s">
        <v>22884</v>
      </c>
      <c r="F1687" t="s">
        <v>22885</v>
      </c>
    </row>
    <row r="1688" spans="1:6" x14ac:dyDescent="0.2">
      <c r="A1688" t="s">
        <v>4447</v>
      </c>
      <c r="B1688" t="s">
        <v>2586</v>
      </c>
      <c r="C1688" t="s">
        <v>22853</v>
      </c>
      <c r="D1688" t="s">
        <v>2755</v>
      </c>
      <c r="E1688" t="s">
        <v>22864</v>
      </c>
      <c r="F1688" t="s">
        <v>22844</v>
      </c>
    </row>
    <row r="1689" spans="1:6" x14ac:dyDescent="0.2">
      <c r="A1689" t="s">
        <v>4448</v>
      </c>
      <c r="B1689" t="s">
        <v>22854</v>
      </c>
      <c r="C1689" t="s">
        <v>22840</v>
      </c>
      <c r="D1689" t="s">
        <v>2751</v>
      </c>
      <c r="E1689" t="s">
        <v>22862</v>
      </c>
      <c r="F1689" t="s">
        <v>22868</v>
      </c>
    </row>
    <row r="1690" spans="1:6" x14ac:dyDescent="0.2">
      <c r="A1690" t="s">
        <v>4449</v>
      </c>
      <c r="B1690" t="s">
        <v>22859</v>
      </c>
      <c r="C1690" t="s">
        <v>22845</v>
      </c>
      <c r="D1690" t="s">
        <v>2751</v>
      </c>
      <c r="E1690" t="s">
        <v>22886</v>
      </c>
      <c r="F1690" t="s">
        <v>22861</v>
      </c>
    </row>
    <row r="1691" spans="1:6" x14ac:dyDescent="0.2">
      <c r="A1691" t="s">
        <v>4450</v>
      </c>
      <c r="B1691" t="s">
        <v>22859</v>
      </c>
      <c r="C1691" t="s">
        <v>22853</v>
      </c>
      <c r="D1691" t="s">
        <v>2751</v>
      </c>
      <c r="E1691" t="s">
        <v>22886</v>
      </c>
      <c r="F1691" t="s">
        <v>22867</v>
      </c>
    </row>
    <row r="1692" spans="1:6" x14ac:dyDescent="0.2">
      <c r="A1692" t="s">
        <v>4451</v>
      </c>
      <c r="B1692" t="s">
        <v>22850</v>
      </c>
      <c r="C1692" t="s">
        <v>22845</v>
      </c>
      <c r="D1692" t="s">
        <v>2751</v>
      </c>
      <c r="E1692" t="s">
        <v>22851</v>
      </c>
      <c r="F1692" t="s">
        <v>22871</v>
      </c>
    </row>
    <row r="1693" spans="1:6" x14ac:dyDescent="0.2">
      <c r="A1693" t="s">
        <v>4452</v>
      </c>
      <c r="B1693" t="s">
        <v>22850</v>
      </c>
      <c r="C1693" t="s">
        <v>22840</v>
      </c>
      <c r="D1693" t="s">
        <v>2762</v>
      </c>
      <c r="E1693" t="s">
        <v>22870</v>
      </c>
      <c r="F1693" t="s">
        <v>22865</v>
      </c>
    </row>
    <row r="1694" spans="1:6" x14ac:dyDescent="0.2">
      <c r="A1694" t="s">
        <v>4453</v>
      </c>
      <c r="B1694" t="s">
        <v>22854</v>
      </c>
      <c r="C1694" t="s">
        <v>22840</v>
      </c>
      <c r="D1694" t="s">
        <v>2751</v>
      </c>
      <c r="E1694" t="s">
        <v>22862</v>
      </c>
      <c r="F1694" t="s">
        <v>22868</v>
      </c>
    </row>
    <row r="1695" spans="1:6" x14ac:dyDescent="0.2">
      <c r="A1695" t="s">
        <v>4454</v>
      </c>
      <c r="B1695" t="s">
        <v>22850</v>
      </c>
      <c r="C1695" t="s">
        <v>22840</v>
      </c>
      <c r="D1695" t="s">
        <v>2751</v>
      </c>
      <c r="E1695" t="s">
        <v>22851</v>
      </c>
      <c r="F1695" t="s">
        <v>22865</v>
      </c>
    </row>
    <row r="1696" spans="1:6" x14ac:dyDescent="0.2">
      <c r="A1696" t="s">
        <v>4455</v>
      </c>
      <c r="B1696" t="s">
        <v>22850</v>
      </c>
      <c r="C1696" t="s">
        <v>22840</v>
      </c>
      <c r="D1696" t="s">
        <v>2762</v>
      </c>
      <c r="E1696" t="s">
        <v>22851</v>
      </c>
      <c r="F1696" t="s">
        <v>22852</v>
      </c>
    </row>
    <row r="1697" spans="1:6" x14ac:dyDescent="0.2">
      <c r="A1697" t="s">
        <v>4456</v>
      </c>
      <c r="B1697" t="s">
        <v>2590</v>
      </c>
      <c r="C1697" t="s">
        <v>22840</v>
      </c>
      <c r="D1697" t="s">
        <v>2762</v>
      </c>
      <c r="E1697" t="s">
        <v>22849</v>
      </c>
      <c r="F1697" t="s">
        <v>22888</v>
      </c>
    </row>
    <row r="1698" spans="1:6" x14ac:dyDescent="0.2">
      <c r="A1698" t="s">
        <v>4457</v>
      </c>
      <c r="B1698" t="s">
        <v>22854</v>
      </c>
      <c r="C1698" t="s">
        <v>22853</v>
      </c>
      <c r="D1698" t="s">
        <v>2762</v>
      </c>
      <c r="E1698" t="s">
        <v>22890</v>
      </c>
      <c r="F1698" t="s">
        <v>22868</v>
      </c>
    </row>
    <row r="1699" spans="1:6" x14ac:dyDescent="0.2">
      <c r="A1699" t="s">
        <v>4458</v>
      </c>
      <c r="B1699" t="s">
        <v>2575</v>
      </c>
      <c r="C1699" t="s">
        <v>22845</v>
      </c>
      <c r="D1699" t="s">
        <v>2751</v>
      </c>
      <c r="E1699" t="s">
        <v>22857</v>
      </c>
      <c r="F1699" t="s">
        <v>22889</v>
      </c>
    </row>
    <row r="1700" spans="1:6" x14ac:dyDescent="0.2">
      <c r="A1700" t="s">
        <v>4459</v>
      </c>
      <c r="B1700" t="s">
        <v>22854</v>
      </c>
      <c r="C1700" t="s">
        <v>22853</v>
      </c>
      <c r="D1700" t="s">
        <v>2751</v>
      </c>
      <c r="E1700" t="s">
        <v>22878</v>
      </c>
      <c r="F1700" t="s">
        <v>22892</v>
      </c>
    </row>
    <row r="1701" spans="1:6" x14ac:dyDescent="0.2">
      <c r="A1701" t="s">
        <v>4460</v>
      </c>
      <c r="B1701" t="s">
        <v>22854</v>
      </c>
      <c r="C1701" t="s">
        <v>22840</v>
      </c>
      <c r="D1701" t="s">
        <v>2762</v>
      </c>
      <c r="E1701" t="s">
        <v>22878</v>
      </c>
      <c r="F1701" t="s">
        <v>22868</v>
      </c>
    </row>
    <row r="1702" spans="1:6" x14ac:dyDescent="0.2">
      <c r="A1702" t="s">
        <v>4461</v>
      </c>
      <c r="B1702" t="s">
        <v>22850</v>
      </c>
      <c r="C1702" t="s">
        <v>22840</v>
      </c>
      <c r="D1702" t="s">
        <v>2762</v>
      </c>
      <c r="E1702" t="s">
        <v>22851</v>
      </c>
      <c r="F1702" t="s">
        <v>22852</v>
      </c>
    </row>
    <row r="1703" spans="1:6" x14ac:dyDescent="0.2">
      <c r="A1703" t="s">
        <v>4462</v>
      </c>
      <c r="B1703" t="s">
        <v>22850</v>
      </c>
      <c r="C1703" t="s">
        <v>22845</v>
      </c>
      <c r="D1703" t="s">
        <v>2751</v>
      </c>
      <c r="E1703" t="s">
        <v>22870</v>
      </c>
      <c r="F1703" t="s">
        <v>22852</v>
      </c>
    </row>
    <row r="1704" spans="1:6" x14ac:dyDescent="0.2">
      <c r="A1704" t="s">
        <v>4463</v>
      </c>
      <c r="B1704" t="s">
        <v>22850</v>
      </c>
      <c r="C1704" t="s">
        <v>22853</v>
      </c>
      <c r="D1704" t="s">
        <v>2751</v>
      </c>
      <c r="E1704" t="s">
        <v>22893</v>
      </c>
      <c r="F1704" t="s">
        <v>22891</v>
      </c>
    </row>
    <row r="1705" spans="1:6" x14ac:dyDescent="0.2">
      <c r="A1705" t="s">
        <v>4464</v>
      </c>
      <c r="B1705" t="s">
        <v>2575</v>
      </c>
      <c r="C1705" t="s">
        <v>22840</v>
      </c>
      <c r="D1705" t="s">
        <v>2751</v>
      </c>
      <c r="E1705" t="s">
        <v>22841</v>
      </c>
      <c r="F1705" t="s">
        <v>22875</v>
      </c>
    </row>
    <row r="1706" spans="1:6" x14ac:dyDescent="0.2">
      <c r="A1706" t="s">
        <v>4465</v>
      </c>
      <c r="B1706" t="s">
        <v>2590</v>
      </c>
      <c r="C1706" t="s">
        <v>22853</v>
      </c>
      <c r="D1706" t="s">
        <v>2751</v>
      </c>
      <c r="E1706" t="s">
        <v>22879</v>
      </c>
      <c r="F1706" t="s">
        <v>22885</v>
      </c>
    </row>
    <row r="1707" spans="1:6" x14ac:dyDescent="0.2">
      <c r="A1707" t="s">
        <v>4466</v>
      </c>
      <c r="B1707" t="s">
        <v>2586</v>
      </c>
      <c r="C1707" t="s">
        <v>22840</v>
      </c>
      <c r="D1707" t="s">
        <v>2770</v>
      </c>
      <c r="E1707" t="s">
        <v>22864</v>
      </c>
      <c r="F1707" t="s">
        <v>22874</v>
      </c>
    </row>
    <row r="1708" spans="1:6" x14ac:dyDescent="0.2">
      <c r="A1708" t="s">
        <v>4467</v>
      </c>
      <c r="B1708" t="s">
        <v>2586</v>
      </c>
      <c r="C1708" t="s">
        <v>22853</v>
      </c>
      <c r="D1708" t="s">
        <v>2762</v>
      </c>
      <c r="E1708" t="s">
        <v>22864</v>
      </c>
      <c r="F1708" t="s">
        <v>22873</v>
      </c>
    </row>
    <row r="1709" spans="1:6" x14ac:dyDescent="0.2">
      <c r="A1709" t="s">
        <v>4468</v>
      </c>
      <c r="B1709" t="s">
        <v>2586</v>
      </c>
      <c r="C1709" t="s">
        <v>22840</v>
      </c>
      <c r="D1709" t="s">
        <v>2755</v>
      </c>
      <c r="E1709" t="s">
        <v>22872</v>
      </c>
      <c r="F1709" t="s">
        <v>22876</v>
      </c>
    </row>
    <row r="1710" spans="1:6" x14ac:dyDescent="0.2">
      <c r="A1710" t="s">
        <v>4469</v>
      </c>
      <c r="B1710" t="s">
        <v>22850</v>
      </c>
      <c r="C1710" t="s">
        <v>22840</v>
      </c>
      <c r="D1710" t="s">
        <v>2770</v>
      </c>
      <c r="E1710" t="s">
        <v>22881</v>
      </c>
      <c r="F1710" t="s">
        <v>22852</v>
      </c>
    </row>
    <row r="1711" spans="1:6" x14ac:dyDescent="0.2">
      <c r="A1711" t="s">
        <v>4470</v>
      </c>
      <c r="B1711" t="s">
        <v>22859</v>
      </c>
      <c r="C1711" t="s">
        <v>22853</v>
      </c>
      <c r="D1711" t="s">
        <v>2751</v>
      </c>
      <c r="E1711" t="s">
        <v>22860</v>
      </c>
      <c r="F1711" t="s">
        <v>22867</v>
      </c>
    </row>
    <row r="1712" spans="1:6" x14ac:dyDescent="0.2">
      <c r="A1712" t="s">
        <v>4471</v>
      </c>
      <c r="B1712" t="s">
        <v>22859</v>
      </c>
      <c r="C1712" t="s">
        <v>22845</v>
      </c>
      <c r="D1712" t="s">
        <v>2762</v>
      </c>
      <c r="E1712" t="s">
        <v>22866</v>
      </c>
      <c r="F1712" t="s">
        <v>22867</v>
      </c>
    </row>
    <row r="1713" spans="1:6" x14ac:dyDescent="0.2">
      <c r="A1713" t="s">
        <v>4472</v>
      </c>
      <c r="B1713" t="s">
        <v>22854</v>
      </c>
      <c r="C1713" t="s">
        <v>22840</v>
      </c>
      <c r="D1713" t="s">
        <v>2770</v>
      </c>
      <c r="E1713" t="s">
        <v>22890</v>
      </c>
      <c r="F1713" t="s">
        <v>22863</v>
      </c>
    </row>
    <row r="1714" spans="1:6" x14ac:dyDescent="0.2">
      <c r="A1714" t="s">
        <v>4473</v>
      </c>
      <c r="B1714" t="s">
        <v>2575</v>
      </c>
      <c r="C1714" t="s">
        <v>22840</v>
      </c>
      <c r="D1714" t="s">
        <v>2751</v>
      </c>
      <c r="E1714" t="s">
        <v>22857</v>
      </c>
      <c r="F1714" t="s">
        <v>22875</v>
      </c>
    </row>
    <row r="1715" spans="1:6" x14ac:dyDescent="0.2">
      <c r="A1715" t="s">
        <v>4474</v>
      </c>
      <c r="B1715" t="s">
        <v>2586</v>
      </c>
      <c r="C1715" t="s">
        <v>22840</v>
      </c>
      <c r="D1715" t="s">
        <v>2762</v>
      </c>
      <c r="E1715" t="s">
        <v>22843</v>
      </c>
      <c r="F1715" t="s">
        <v>22873</v>
      </c>
    </row>
    <row r="1716" spans="1:6" x14ac:dyDescent="0.2">
      <c r="A1716" t="s">
        <v>4475</v>
      </c>
      <c r="B1716" t="s">
        <v>2590</v>
      </c>
      <c r="C1716" t="s">
        <v>22845</v>
      </c>
      <c r="D1716" t="s">
        <v>2751</v>
      </c>
      <c r="E1716" t="s">
        <v>22846</v>
      </c>
      <c r="F1716" t="s">
        <v>22880</v>
      </c>
    </row>
    <row r="1717" spans="1:6" x14ac:dyDescent="0.2">
      <c r="A1717" t="s">
        <v>4476</v>
      </c>
      <c r="B1717" t="s">
        <v>22850</v>
      </c>
      <c r="C1717" t="s">
        <v>22840</v>
      </c>
      <c r="D1717" t="s">
        <v>2751</v>
      </c>
      <c r="E1717" t="s">
        <v>22851</v>
      </c>
      <c r="F1717" t="s">
        <v>22865</v>
      </c>
    </row>
    <row r="1718" spans="1:6" x14ac:dyDescent="0.2">
      <c r="A1718" t="s">
        <v>4477</v>
      </c>
      <c r="B1718" t="s">
        <v>22854</v>
      </c>
      <c r="C1718" t="s">
        <v>22853</v>
      </c>
      <c r="D1718" t="s">
        <v>2751</v>
      </c>
      <c r="E1718" t="s">
        <v>22855</v>
      </c>
      <c r="F1718" t="s">
        <v>22868</v>
      </c>
    </row>
    <row r="1719" spans="1:6" x14ac:dyDescent="0.2">
      <c r="A1719" t="s">
        <v>4478</v>
      </c>
      <c r="B1719" t="s">
        <v>22854</v>
      </c>
      <c r="C1719" t="s">
        <v>22840</v>
      </c>
      <c r="D1719" t="s">
        <v>2762</v>
      </c>
      <c r="E1719" t="s">
        <v>22878</v>
      </c>
      <c r="F1719" t="s">
        <v>22863</v>
      </c>
    </row>
    <row r="1720" spans="1:6" x14ac:dyDescent="0.2">
      <c r="A1720" t="s">
        <v>4479</v>
      </c>
      <c r="B1720" t="s">
        <v>22850</v>
      </c>
      <c r="C1720" t="s">
        <v>22853</v>
      </c>
      <c r="D1720" t="s">
        <v>2751</v>
      </c>
      <c r="E1720" t="s">
        <v>22881</v>
      </c>
      <c r="F1720" t="s">
        <v>22871</v>
      </c>
    </row>
    <row r="1721" spans="1:6" x14ac:dyDescent="0.2">
      <c r="A1721" t="s">
        <v>4480</v>
      </c>
      <c r="B1721" t="s">
        <v>2586</v>
      </c>
      <c r="C1721" t="s">
        <v>22840</v>
      </c>
      <c r="D1721" t="s">
        <v>2770</v>
      </c>
      <c r="E1721" t="s">
        <v>22872</v>
      </c>
      <c r="F1721" t="s">
        <v>22844</v>
      </c>
    </row>
    <row r="1722" spans="1:6" x14ac:dyDescent="0.2">
      <c r="A1722" t="s">
        <v>4481</v>
      </c>
      <c r="B1722" t="s">
        <v>2586</v>
      </c>
      <c r="C1722" t="s">
        <v>22845</v>
      </c>
      <c r="D1722" t="s">
        <v>2770</v>
      </c>
      <c r="E1722" t="s">
        <v>22843</v>
      </c>
      <c r="F1722" t="s">
        <v>22873</v>
      </c>
    </row>
    <row r="1723" spans="1:6" x14ac:dyDescent="0.2">
      <c r="A1723" t="s">
        <v>4482</v>
      </c>
      <c r="B1723" t="s">
        <v>22850</v>
      </c>
      <c r="C1723" t="s">
        <v>22840</v>
      </c>
      <c r="D1723" t="s">
        <v>2751</v>
      </c>
      <c r="E1723" t="s">
        <v>22870</v>
      </c>
      <c r="F1723" t="s">
        <v>22891</v>
      </c>
    </row>
    <row r="1724" spans="1:6" x14ac:dyDescent="0.2">
      <c r="A1724" t="s">
        <v>4483</v>
      </c>
      <c r="B1724" t="s">
        <v>2590</v>
      </c>
      <c r="C1724" t="s">
        <v>22840</v>
      </c>
      <c r="D1724" t="s">
        <v>2751</v>
      </c>
      <c r="E1724" t="s">
        <v>22879</v>
      </c>
      <c r="F1724" t="s">
        <v>22847</v>
      </c>
    </row>
    <row r="1725" spans="1:6" x14ac:dyDescent="0.2">
      <c r="A1725" t="s">
        <v>4484</v>
      </c>
      <c r="B1725" t="s">
        <v>2590</v>
      </c>
      <c r="C1725" t="s">
        <v>22845</v>
      </c>
      <c r="D1725" t="s">
        <v>2751</v>
      </c>
      <c r="E1725" t="s">
        <v>22846</v>
      </c>
      <c r="F1725" t="s">
        <v>22847</v>
      </c>
    </row>
    <row r="1726" spans="1:6" x14ac:dyDescent="0.2">
      <c r="A1726" t="s">
        <v>4485</v>
      </c>
      <c r="B1726" t="s">
        <v>22854</v>
      </c>
      <c r="C1726" t="s">
        <v>22840</v>
      </c>
      <c r="D1726" t="s">
        <v>2751</v>
      </c>
      <c r="E1726" t="s">
        <v>22862</v>
      </c>
      <c r="F1726" t="s">
        <v>22892</v>
      </c>
    </row>
    <row r="1727" spans="1:6" x14ac:dyDescent="0.2">
      <c r="A1727" t="s">
        <v>4486</v>
      </c>
      <c r="B1727" t="s">
        <v>2590</v>
      </c>
      <c r="C1727" t="s">
        <v>22840</v>
      </c>
      <c r="D1727" t="s">
        <v>2762</v>
      </c>
      <c r="E1727" t="s">
        <v>22846</v>
      </c>
      <c r="F1727" t="s">
        <v>22888</v>
      </c>
    </row>
    <row r="1728" spans="1:6" x14ac:dyDescent="0.2">
      <c r="A1728" t="s">
        <v>4487</v>
      </c>
      <c r="B1728" t="s">
        <v>2586</v>
      </c>
      <c r="C1728" t="s">
        <v>22845</v>
      </c>
      <c r="D1728" t="s">
        <v>2762</v>
      </c>
      <c r="E1728" t="s">
        <v>22864</v>
      </c>
      <c r="F1728" t="s">
        <v>22876</v>
      </c>
    </row>
    <row r="1729" spans="1:6" x14ac:dyDescent="0.2">
      <c r="A1729" t="s">
        <v>4488</v>
      </c>
      <c r="B1729" t="s">
        <v>2590</v>
      </c>
      <c r="C1729" t="s">
        <v>22845</v>
      </c>
      <c r="D1729" t="s">
        <v>2751</v>
      </c>
      <c r="E1729" t="s">
        <v>22879</v>
      </c>
      <c r="F1729" t="s">
        <v>22888</v>
      </c>
    </row>
    <row r="1730" spans="1:6" x14ac:dyDescent="0.2">
      <c r="A1730" t="s">
        <v>4489</v>
      </c>
      <c r="B1730" t="s">
        <v>2586</v>
      </c>
      <c r="C1730" t="s">
        <v>22840</v>
      </c>
      <c r="D1730" t="s">
        <v>2751</v>
      </c>
      <c r="E1730" t="s">
        <v>22843</v>
      </c>
      <c r="F1730" t="s">
        <v>22874</v>
      </c>
    </row>
    <row r="1731" spans="1:6" x14ac:dyDescent="0.2">
      <c r="A1731" t="s">
        <v>4490</v>
      </c>
      <c r="B1731" t="s">
        <v>22854</v>
      </c>
      <c r="C1731" t="s">
        <v>22845</v>
      </c>
      <c r="D1731" t="s">
        <v>2770</v>
      </c>
      <c r="E1731" t="s">
        <v>22878</v>
      </c>
      <c r="F1731" t="s">
        <v>22892</v>
      </c>
    </row>
    <row r="1732" spans="1:6" x14ac:dyDescent="0.2">
      <c r="A1732" t="s">
        <v>4491</v>
      </c>
      <c r="B1732" t="s">
        <v>2575</v>
      </c>
      <c r="C1732" t="s">
        <v>22840</v>
      </c>
      <c r="D1732" t="s">
        <v>2762</v>
      </c>
      <c r="E1732" t="s">
        <v>22887</v>
      </c>
      <c r="F1732" t="s">
        <v>22889</v>
      </c>
    </row>
    <row r="1733" spans="1:6" x14ac:dyDescent="0.2">
      <c r="A1733" t="s">
        <v>4492</v>
      </c>
      <c r="B1733" t="s">
        <v>2586</v>
      </c>
      <c r="C1733" t="s">
        <v>22853</v>
      </c>
      <c r="D1733" t="s">
        <v>2751</v>
      </c>
      <c r="E1733" t="s">
        <v>22872</v>
      </c>
      <c r="F1733" t="s">
        <v>22844</v>
      </c>
    </row>
    <row r="1734" spans="1:6" x14ac:dyDescent="0.2">
      <c r="A1734" t="s">
        <v>4493</v>
      </c>
      <c r="B1734" t="s">
        <v>2586</v>
      </c>
      <c r="C1734" t="s">
        <v>22853</v>
      </c>
      <c r="D1734" t="s">
        <v>2751</v>
      </c>
      <c r="E1734" t="s">
        <v>22864</v>
      </c>
      <c r="F1734" t="s">
        <v>22876</v>
      </c>
    </row>
    <row r="1735" spans="1:6" x14ac:dyDescent="0.2">
      <c r="A1735" t="s">
        <v>4494</v>
      </c>
      <c r="B1735" t="s">
        <v>22854</v>
      </c>
      <c r="C1735" t="s">
        <v>22840</v>
      </c>
      <c r="D1735" t="s">
        <v>2762</v>
      </c>
      <c r="E1735" t="s">
        <v>22890</v>
      </c>
      <c r="F1735" t="s">
        <v>22868</v>
      </c>
    </row>
    <row r="1736" spans="1:6" x14ac:dyDescent="0.2">
      <c r="A1736" t="s">
        <v>4495</v>
      </c>
      <c r="B1736" t="s">
        <v>22850</v>
      </c>
      <c r="C1736" t="s">
        <v>22853</v>
      </c>
      <c r="D1736" t="s">
        <v>2751</v>
      </c>
      <c r="E1736" t="s">
        <v>22851</v>
      </c>
      <c r="F1736" t="s">
        <v>22852</v>
      </c>
    </row>
    <row r="1737" spans="1:6" x14ac:dyDescent="0.2">
      <c r="A1737" t="s">
        <v>4496</v>
      </c>
      <c r="B1737" t="s">
        <v>2575</v>
      </c>
      <c r="C1737" t="s">
        <v>22853</v>
      </c>
      <c r="D1737" t="s">
        <v>2751</v>
      </c>
      <c r="E1737" t="s">
        <v>22841</v>
      </c>
      <c r="F1737" t="s">
        <v>22875</v>
      </c>
    </row>
    <row r="1738" spans="1:6" x14ac:dyDescent="0.2">
      <c r="A1738" t="s">
        <v>4497</v>
      </c>
      <c r="B1738" t="s">
        <v>2586</v>
      </c>
      <c r="C1738" t="s">
        <v>22853</v>
      </c>
      <c r="D1738" t="s">
        <v>2751</v>
      </c>
      <c r="E1738" t="s">
        <v>22864</v>
      </c>
      <c r="F1738" t="s">
        <v>22876</v>
      </c>
    </row>
    <row r="1739" spans="1:6" x14ac:dyDescent="0.2">
      <c r="A1739" t="s">
        <v>4498</v>
      </c>
      <c r="B1739" t="s">
        <v>2590</v>
      </c>
      <c r="C1739" t="s">
        <v>22845</v>
      </c>
      <c r="D1739" t="s">
        <v>2751</v>
      </c>
      <c r="E1739" t="s">
        <v>22884</v>
      </c>
      <c r="F1739" t="s">
        <v>22880</v>
      </c>
    </row>
    <row r="1740" spans="1:6" x14ac:dyDescent="0.2">
      <c r="A1740" t="s">
        <v>4499</v>
      </c>
      <c r="B1740" t="s">
        <v>2590</v>
      </c>
      <c r="C1740" t="s">
        <v>22840</v>
      </c>
      <c r="D1740" t="s">
        <v>2762</v>
      </c>
      <c r="E1740" t="s">
        <v>22879</v>
      </c>
      <c r="F1740" t="s">
        <v>22885</v>
      </c>
    </row>
    <row r="1741" spans="1:6" x14ac:dyDescent="0.2">
      <c r="A1741" t="s">
        <v>4500</v>
      </c>
      <c r="B1741" t="s">
        <v>2575</v>
      </c>
      <c r="C1741" t="s">
        <v>22840</v>
      </c>
      <c r="D1741" t="s">
        <v>2762</v>
      </c>
      <c r="E1741" t="s">
        <v>22869</v>
      </c>
      <c r="F1741" t="s">
        <v>22875</v>
      </c>
    </row>
    <row r="1742" spans="1:6" x14ac:dyDescent="0.2">
      <c r="A1742" t="s">
        <v>4501</v>
      </c>
      <c r="B1742" t="s">
        <v>22854</v>
      </c>
      <c r="C1742" t="s">
        <v>22845</v>
      </c>
      <c r="D1742" t="s">
        <v>2751</v>
      </c>
      <c r="E1742" t="s">
        <v>22878</v>
      </c>
      <c r="F1742" t="s">
        <v>22863</v>
      </c>
    </row>
    <row r="1743" spans="1:6" x14ac:dyDescent="0.2">
      <c r="A1743" t="s">
        <v>4502</v>
      </c>
      <c r="B1743" t="s">
        <v>2575</v>
      </c>
      <c r="C1743" t="s">
        <v>22845</v>
      </c>
      <c r="D1743" t="s">
        <v>2751</v>
      </c>
      <c r="E1743" t="s">
        <v>22887</v>
      </c>
      <c r="F1743" t="s">
        <v>22842</v>
      </c>
    </row>
    <row r="1744" spans="1:6" x14ac:dyDescent="0.2">
      <c r="A1744" t="s">
        <v>4503</v>
      </c>
      <c r="B1744" t="s">
        <v>22854</v>
      </c>
      <c r="C1744" t="s">
        <v>22840</v>
      </c>
      <c r="D1744" t="s">
        <v>2770</v>
      </c>
      <c r="E1744" t="s">
        <v>22878</v>
      </c>
      <c r="F1744" t="s">
        <v>22868</v>
      </c>
    </row>
    <row r="1745" spans="1:6" x14ac:dyDescent="0.2">
      <c r="A1745" t="s">
        <v>4504</v>
      </c>
      <c r="B1745" t="s">
        <v>2575</v>
      </c>
      <c r="C1745" t="s">
        <v>22840</v>
      </c>
      <c r="D1745" t="s">
        <v>2751</v>
      </c>
      <c r="E1745" t="s">
        <v>22841</v>
      </c>
      <c r="F1745" t="s">
        <v>22858</v>
      </c>
    </row>
    <row r="1746" spans="1:6" x14ac:dyDescent="0.2">
      <c r="A1746" t="s">
        <v>4505</v>
      </c>
      <c r="B1746" t="s">
        <v>2586</v>
      </c>
      <c r="C1746" t="s">
        <v>22845</v>
      </c>
      <c r="D1746" t="s">
        <v>2751</v>
      </c>
      <c r="E1746" t="s">
        <v>22864</v>
      </c>
      <c r="F1746" t="s">
        <v>22844</v>
      </c>
    </row>
    <row r="1747" spans="1:6" x14ac:dyDescent="0.2">
      <c r="A1747" t="s">
        <v>4506</v>
      </c>
      <c r="B1747" t="s">
        <v>2586</v>
      </c>
      <c r="C1747" t="s">
        <v>22845</v>
      </c>
      <c r="D1747" t="s">
        <v>2751</v>
      </c>
      <c r="E1747" t="s">
        <v>22872</v>
      </c>
      <c r="F1747" t="s">
        <v>22873</v>
      </c>
    </row>
    <row r="1748" spans="1:6" x14ac:dyDescent="0.2">
      <c r="A1748" t="s">
        <v>4507</v>
      </c>
      <c r="B1748" t="s">
        <v>22854</v>
      </c>
      <c r="C1748" t="s">
        <v>22840</v>
      </c>
      <c r="D1748" t="s">
        <v>2762</v>
      </c>
      <c r="E1748" t="s">
        <v>22878</v>
      </c>
      <c r="F1748" t="s">
        <v>22868</v>
      </c>
    </row>
    <row r="1749" spans="1:6" x14ac:dyDescent="0.2">
      <c r="A1749" t="s">
        <v>4508</v>
      </c>
      <c r="B1749" t="s">
        <v>2590</v>
      </c>
      <c r="C1749" t="s">
        <v>22840</v>
      </c>
      <c r="D1749" t="s">
        <v>2751</v>
      </c>
      <c r="E1749" t="s">
        <v>22846</v>
      </c>
      <c r="F1749" t="s">
        <v>22847</v>
      </c>
    </row>
    <row r="1750" spans="1:6" x14ac:dyDescent="0.2">
      <c r="A1750" t="s">
        <v>4509</v>
      </c>
      <c r="B1750" t="s">
        <v>22854</v>
      </c>
      <c r="C1750" t="s">
        <v>22845</v>
      </c>
      <c r="D1750" t="s">
        <v>2751</v>
      </c>
      <c r="E1750" t="s">
        <v>22862</v>
      </c>
      <c r="F1750" t="s">
        <v>22856</v>
      </c>
    </row>
    <row r="1751" spans="1:6" x14ac:dyDescent="0.2">
      <c r="A1751" t="s">
        <v>4510</v>
      </c>
      <c r="B1751" t="s">
        <v>22850</v>
      </c>
      <c r="C1751" t="s">
        <v>22853</v>
      </c>
      <c r="D1751" t="s">
        <v>2751</v>
      </c>
      <c r="E1751" t="s">
        <v>22893</v>
      </c>
      <c r="F1751" t="s">
        <v>22871</v>
      </c>
    </row>
    <row r="1752" spans="1:6" x14ac:dyDescent="0.2">
      <c r="A1752" t="s">
        <v>4511</v>
      </c>
      <c r="B1752" t="s">
        <v>2586</v>
      </c>
      <c r="C1752" t="s">
        <v>22840</v>
      </c>
      <c r="D1752" t="s">
        <v>2762</v>
      </c>
      <c r="E1752" t="s">
        <v>22848</v>
      </c>
      <c r="F1752" t="s">
        <v>22876</v>
      </c>
    </row>
    <row r="1753" spans="1:6" x14ac:dyDescent="0.2">
      <c r="A1753" t="s">
        <v>4512</v>
      </c>
      <c r="B1753" t="s">
        <v>2586</v>
      </c>
      <c r="C1753" t="s">
        <v>22840</v>
      </c>
      <c r="D1753" t="s">
        <v>2770</v>
      </c>
      <c r="E1753" t="s">
        <v>22872</v>
      </c>
      <c r="F1753" t="s">
        <v>22876</v>
      </c>
    </row>
    <row r="1754" spans="1:6" x14ac:dyDescent="0.2">
      <c r="A1754" t="s">
        <v>4513</v>
      </c>
      <c r="B1754" t="s">
        <v>2575</v>
      </c>
      <c r="C1754" t="s">
        <v>22840</v>
      </c>
      <c r="D1754" t="s">
        <v>2762</v>
      </c>
      <c r="E1754" t="s">
        <v>22841</v>
      </c>
      <c r="F1754" t="s">
        <v>22875</v>
      </c>
    </row>
    <row r="1755" spans="1:6" x14ac:dyDescent="0.2">
      <c r="A1755" t="s">
        <v>4514</v>
      </c>
      <c r="B1755" t="s">
        <v>2586</v>
      </c>
      <c r="C1755" t="s">
        <v>22840</v>
      </c>
      <c r="D1755" t="s">
        <v>2770</v>
      </c>
      <c r="E1755" t="s">
        <v>22864</v>
      </c>
      <c r="F1755" t="s">
        <v>22873</v>
      </c>
    </row>
    <row r="1756" spans="1:6" x14ac:dyDescent="0.2">
      <c r="A1756" t="s">
        <v>4515</v>
      </c>
      <c r="B1756" t="s">
        <v>2586</v>
      </c>
      <c r="C1756" t="s">
        <v>22840</v>
      </c>
      <c r="D1756" t="s">
        <v>2770</v>
      </c>
      <c r="E1756" t="s">
        <v>22872</v>
      </c>
      <c r="F1756" t="s">
        <v>22874</v>
      </c>
    </row>
    <row r="1757" spans="1:6" x14ac:dyDescent="0.2">
      <c r="A1757" t="s">
        <v>4516</v>
      </c>
      <c r="B1757" t="s">
        <v>22850</v>
      </c>
      <c r="C1757" t="s">
        <v>22840</v>
      </c>
      <c r="D1757" t="s">
        <v>2762</v>
      </c>
      <c r="E1757" t="s">
        <v>22870</v>
      </c>
      <c r="F1757" t="s">
        <v>22891</v>
      </c>
    </row>
    <row r="1758" spans="1:6" x14ac:dyDescent="0.2">
      <c r="A1758" t="s">
        <v>4517</v>
      </c>
      <c r="B1758" t="s">
        <v>22854</v>
      </c>
      <c r="C1758" t="s">
        <v>22845</v>
      </c>
      <c r="D1758" t="s">
        <v>2751</v>
      </c>
      <c r="E1758" t="s">
        <v>22890</v>
      </c>
      <c r="F1758" t="s">
        <v>22863</v>
      </c>
    </row>
    <row r="1759" spans="1:6" x14ac:dyDescent="0.2">
      <c r="A1759" t="s">
        <v>4518</v>
      </c>
      <c r="B1759" t="s">
        <v>2586</v>
      </c>
      <c r="C1759" t="s">
        <v>22840</v>
      </c>
      <c r="D1759" t="s">
        <v>2751</v>
      </c>
      <c r="E1759" t="s">
        <v>22864</v>
      </c>
      <c r="F1759" t="s">
        <v>22873</v>
      </c>
    </row>
    <row r="1760" spans="1:6" x14ac:dyDescent="0.2">
      <c r="A1760" t="s">
        <v>4519</v>
      </c>
      <c r="B1760" t="s">
        <v>22859</v>
      </c>
      <c r="C1760" t="s">
        <v>22845</v>
      </c>
      <c r="D1760" t="s">
        <v>2751</v>
      </c>
      <c r="E1760" t="s">
        <v>22886</v>
      </c>
      <c r="F1760" t="s">
        <v>22883</v>
      </c>
    </row>
    <row r="1761" spans="1:6" x14ac:dyDescent="0.2">
      <c r="A1761" t="s">
        <v>4520</v>
      </c>
      <c r="B1761" t="s">
        <v>2586</v>
      </c>
      <c r="C1761" t="s">
        <v>22853</v>
      </c>
      <c r="D1761" t="s">
        <v>2770</v>
      </c>
      <c r="E1761" t="s">
        <v>22848</v>
      </c>
      <c r="F1761" t="s">
        <v>22874</v>
      </c>
    </row>
    <row r="1762" spans="1:6" x14ac:dyDescent="0.2">
      <c r="A1762" t="s">
        <v>4521</v>
      </c>
      <c r="B1762" t="s">
        <v>2586</v>
      </c>
      <c r="C1762" t="s">
        <v>22853</v>
      </c>
      <c r="D1762" t="s">
        <v>2751</v>
      </c>
      <c r="E1762" t="s">
        <v>22872</v>
      </c>
      <c r="F1762" t="s">
        <v>22873</v>
      </c>
    </row>
    <row r="1763" spans="1:6" x14ac:dyDescent="0.2">
      <c r="A1763" t="s">
        <v>4522</v>
      </c>
      <c r="B1763" t="s">
        <v>22850</v>
      </c>
      <c r="C1763" t="s">
        <v>22840</v>
      </c>
      <c r="D1763" t="s">
        <v>2751</v>
      </c>
      <c r="E1763" t="s">
        <v>22893</v>
      </c>
      <c r="F1763" t="s">
        <v>22865</v>
      </c>
    </row>
    <row r="1764" spans="1:6" x14ac:dyDescent="0.2">
      <c r="A1764" t="s">
        <v>4523</v>
      </c>
      <c r="B1764" t="s">
        <v>2575</v>
      </c>
      <c r="C1764" t="s">
        <v>22840</v>
      </c>
      <c r="D1764" t="s">
        <v>2751</v>
      </c>
      <c r="E1764" t="s">
        <v>22857</v>
      </c>
      <c r="F1764" t="s">
        <v>22875</v>
      </c>
    </row>
    <row r="1765" spans="1:6" x14ac:dyDescent="0.2">
      <c r="A1765" t="s">
        <v>4524</v>
      </c>
      <c r="B1765" t="s">
        <v>22854</v>
      </c>
      <c r="C1765" t="s">
        <v>22840</v>
      </c>
      <c r="D1765" t="s">
        <v>2762</v>
      </c>
      <c r="E1765" t="s">
        <v>22878</v>
      </c>
      <c r="F1765" t="s">
        <v>22856</v>
      </c>
    </row>
    <row r="1766" spans="1:6" x14ac:dyDescent="0.2">
      <c r="A1766" t="s">
        <v>4525</v>
      </c>
      <c r="B1766" t="s">
        <v>22850</v>
      </c>
      <c r="C1766" t="s">
        <v>22845</v>
      </c>
      <c r="D1766" t="s">
        <v>2770</v>
      </c>
      <c r="E1766" t="s">
        <v>22870</v>
      </c>
      <c r="F1766" t="s">
        <v>22871</v>
      </c>
    </row>
    <row r="1767" spans="1:6" x14ac:dyDescent="0.2">
      <c r="A1767" t="s">
        <v>4526</v>
      </c>
      <c r="B1767" t="s">
        <v>22854</v>
      </c>
      <c r="C1767" t="s">
        <v>22840</v>
      </c>
      <c r="D1767" t="s">
        <v>2762</v>
      </c>
      <c r="E1767" t="s">
        <v>22890</v>
      </c>
      <c r="F1767" t="s">
        <v>22856</v>
      </c>
    </row>
    <row r="1768" spans="1:6" x14ac:dyDescent="0.2">
      <c r="A1768" t="s">
        <v>4527</v>
      </c>
      <c r="B1768" t="s">
        <v>22859</v>
      </c>
      <c r="C1768" t="s">
        <v>22840</v>
      </c>
      <c r="D1768" t="s">
        <v>2762</v>
      </c>
      <c r="E1768" t="s">
        <v>22886</v>
      </c>
      <c r="F1768" t="s">
        <v>22867</v>
      </c>
    </row>
    <row r="1769" spans="1:6" x14ac:dyDescent="0.2">
      <c r="A1769" t="s">
        <v>4528</v>
      </c>
      <c r="B1769" t="s">
        <v>22854</v>
      </c>
      <c r="C1769" t="s">
        <v>22853</v>
      </c>
      <c r="D1769" t="s">
        <v>2762</v>
      </c>
      <c r="E1769" t="s">
        <v>22862</v>
      </c>
      <c r="F1769" t="s">
        <v>22863</v>
      </c>
    </row>
    <row r="1770" spans="1:6" x14ac:dyDescent="0.2">
      <c r="A1770" t="s">
        <v>4529</v>
      </c>
      <c r="B1770" t="s">
        <v>22854</v>
      </c>
      <c r="C1770" t="s">
        <v>22845</v>
      </c>
      <c r="D1770" t="s">
        <v>2762</v>
      </c>
      <c r="E1770" t="s">
        <v>22878</v>
      </c>
      <c r="F1770" t="s">
        <v>22892</v>
      </c>
    </row>
    <row r="1771" spans="1:6" x14ac:dyDescent="0.2">
      <c r="A1771" t="s">
        <v>4530</v>
      </c>
      <c r="B1771" t="s">
        <v>2575</v>
      </c>
      <c r="C1771" t="s">
        <v>22845</v>
      </c>
      <c r="D1771" t="s">
        <v>2762</v>
      </c>
      <c r="E1771" t="s">
        <v>22841</v>
      </c>
      <c r="F1771" t="s">
        <v>22842</v>
      </c>
    </row>
    <row r="1772" spans="1:6" x14ac:dyDescent="0.2">
      <c r="A1772" t="s">
        <v>4531</v>
      </c>
      <c r="B1772" t="s">
        <v>22859</v>
      </c>
      <c r="C1772" t="s">
        <v>22840</v>
      </c>
      <c r="D1772" t="s">
        <v>2755</v>
      </c>
      <c r="E1772" t="s">
        <v>22886</v>
      </c>
      <c r="F1772" t="s">
        <v>22867</v>
      </c>
    </row>
    <row r="1773" spans="1:6" x14ac:dyDescent="0.2">
      <c r="A1773" t="s">
        <v>4532</v>
      </c>
      <c r="B1773" t="s">
        <v>22854</v>
      </c>
      <c r="C1773" t="s">
        <v>22853</v>
      </c>
      <c r="D1773" t="s">
        <v>2762</v>
      </c>
      <c r="E1773" t="s">
        <v>22855</v>
      </c>
      <c r="F1773" t="s">
        <v>22892</v>
      </c>
    </row>
    <row r="1774" spans="1:6" x14ac:dyDescent="0.2">
      <c r="A1774" t="s">
        <v>4533</v>
      </c>
      <c r="B1774" t="s">
        <v>2575</v>
      </c>
      <c r="C1774" t="s">
        <v>22845</v>
      </c>
      <c r="D1774" t="s">
        <v>2762</v>
      </c>
      <c r="E1774" t="s">
        <v>22869</v>
      </c>
      <c r="F1774" t="s">
        <v>22842</v>
      </c>
    </row>
    <row r="1775" spans="1:6" x14ac:dyDescent="0.2">
      <c r="A1775" t="s">
        <v>4534</v>
      </c>
      <c r="B1775" t="s">
        <v>2575</v>
      </c>
      <c r="C1775" t="s">
        <v>22840</v>
      </c>
      <c r="D1775" t="s">
        <v>2751</v>
      </c>
      <c r="E1775" t="s">
        <v>22841</v>
      </c>
      <c r="F1775" t="s">
        <v>22875</v>
      </c>
    </row>
    <row r="1776" spans="1:6" x14ac:dyDescent="0.2">
      <c r="A1776" t="s">
        <v>4535</v>
      </c>
      <c r="B1776" t="s">
        <v>22854</v>
      </c>
      <c r="C1776" t="s">
        <v>22845</v>
      </c>
      <c r="D1776" t="s">
        <v>2762</v>
      </c>
      <c r="E1776" t="s">
        <v>22878</v>
      </c>
      <c r="F1776" t="s">
        <v>22868</v>
      </c>
    </row>
    <row r="1777" spans="1:6" x14ac:dyDescent="0.2">
      <c r="A1777" t="s">
        <v>4536</v>
      </c>
      <c r="B1777" t="s">
        <v>22854</v>
      </c>
      <c r="C1777" t="s">
        <v>22845</v>
      </c>
      <c r="D1777" t="s">
        <v>2751</v>
      </c>
      <c r="E1777" t="s">
        <v>22878</v>
      </c>
      <c r="F1777" t="s">
        <v>22856</v>
      </c>
    </row>
    <row r="1778" spans="1:6" x14ac:dyDescent="0.2">
      <c r="A1778" t="s">
        <v>4537</v>
      </c>
      <c r="B1778" t="s">
        <v>22850</v>
      </c>
      <c r="C1778" t="s">
        <v>22840</v>
      </c>
      <c r="D1778" t="s">
        <v>2755</v>
      </c>
      <c r="E1778" t="s">
        <v>22851</v>
      </c>
      <c r="F1778" t="s">
        <v>22891</v>
      </c>
    </row>
    <row r="1779" spans="1:6" x14ac:dyDescent="0.2">
      <c r="A1779" t="s">
        <v>4538</v>
      </c>
      <c r="B1779" t="s">
        <v>2590</v>
      </c>
      <c r="C1779" t="s">
        <v>22853</v>
      </c>
      <c r="D1779" t="s">
        <v>2762</v>
      </c>
      <c r="E1779" t="s">
        <v>22879</v>
      </c>
      <c r="F1779" t="s">
        <v>22888</v>
      </c>
    </row>
    <row r="1780" spans="1:6" x14ac:dyDescent="0.2">
      <c r="A1780" t="s">
        <v>4539</v>
      </c>
      <c r="B1780" t="s">
        <v>2575</v>
      </c>
      <c r="C1780" t="s">
        <v>22845</v>
      </c>
      <c r="D1780" t="s">
        <v>2751</v>
      </c>
      <c r="E1780" t="s">
        <v>22841</v>
      </c>
      <c r="F1780" t="s">
        <v>22875</v>
      </c>
    </row>
    <row r="1781" spans="1:6" x14ac:dyDescent="0.2">
      <c r="A1781" t="s">
        <v>4540</v>
      </c>
      <c r="B1781" t="s">
        <v>2575</v>
      </c>
      <c r="C1781" t="s">
        <v>22840</v>
      </c>
      <c r="D1781" t="s">
        <v>2770</v>
      </c>
      <c r="E1781" t="s">
        <v>22869</v>
      </c>
      <c r="F1781" t="s">
        <v>22889</v>
      </c>
    </row>
    <row r="1782" spans="1:6" x14ac:dyDescent="0.2">
      <c r="A1782" t="s">
        <v>4541</v>
      </c>
      <c r="B1782" t="s">
        <v>22854</v>
      </c>
      <c r="C1782" t="s">
        <v>22840</v>
      </c>
      <c r="D1782" t="s">
        <v>2751</v>
      </c>
      <c r="E1782" t="s">
        <v>22890</v>
      </c>
      <c r="F1782" t="s">
        <v>22856</v>
      </c>
    </row>
    <row r="1783" spans="1:6" x14ac:dyDescent="0.2">
      <c r="A1783" t="s">
        <v>4542</v>
      </c>
      <c r="B1783" t="s">
        <v>2575</v>
      </c>
      <c r="C1783" t="s">
        <v>22845</v>
      </c>
      <c r="D1783" t="s">
        <v>2751</v>
      </c>
      <c r="E1783" t="s">
        <v>22887</v>
      </c>
      <c r="F1783" t="s">
        <v>22842</v>
      </c>
    </row>
    <row r="1784" spans="1:6" x14ac:dyDescent="0.2">
      <c r="A1784" t="s">
        <v>4543</v>
      </c>
      <c r="B1784" t="s">
        <v>2575</v>
      </c>
      <c r="C1784" t="s">
        <v>22845</v>
      </c>
      <c r="D1784" t="s">
        <v>2751</v>
      </c>
      <c r="E1784" t="s">
        <v>22869</v>
      </c>
      <c r="F1784" t="s">
        <v>22842</v>
      </c>
    </row>
    <row r="1785" spans="1:6" x14ac:dyDescent="0.2">
      <c r="A1785" t="s">
        <v>4544</v>
      </c>
      <c r="B1785" t="s">
        <v>22850</v>
      </c>
      <c r="C1785" t="s">
        <v>22840</v>
      </c>
      <c r="D1785" t="s">
        <v>2751</v>
      </c>
      <c r="E1785" t="s">
        <v>22851</v>
      </c>
      <c r="F1785" t="s">
        <v>22865</v>
      </c>
    </row>
    <row r="1786" spans="1:6" x14ac:dyDescent="0.2">
      <c r="A1786" t="s">
        <v>4545</v>
      </c>
      <c r="B1786" t="s">
        <v>2575</v>
      </c>
      <c r="C1786" t="s">
        <v>22840</v>
      </c>
      <c r="D1786" t="s">
        <v>2751</v>
      </c>
      <c r="E1786" t="s">
        <v>22857</v>
      </c>
      <c r="F1786" t="s">
        <v>22875</v>
      </c>
    </row>
    <row r="1787" spans="1:6" x14ac:dyDescent="0.2">
      <c r="A1787" t="s">
        <v>4546</v>
      </c>
      <c r="B1787" t="s">
        <v>2575</v>
      </c>
      <c r="C1787" t="s">
        <v>22845</v>
      </c>
      <c r="D1787" t="s">
        <v>2751</v>
      </c>
      <c r="E1787" t="s">
        <v>22887</v>
      </c>
      <c r="F1787" t="s">
        <v>22875</v>
      </c>
    </row>
    <row r="1788" spans="1:6" x14ac:dyDescent="0.2">
      <c r="A1788" t="s">
        <v>4547</v>
      </c>
      <c r="B1788" t="s">
        <v>2590</v>
      </c>
      <c r="C1788" t="s">
        <v>22853</v>
      </c>
      <c r="D1788" t="s">
        <v>2762</v>
      </c>
      <c r="E1788" t="s">
        <v>22884</v>
      </c>
      <c r="F1788" t="s">
        <v>22847</v>
      </c>
    </row>
    <row r="1789" spans="1:6" x14ac:dyDescent="0.2">
      <c r="A1789" t="s">
        <v>4548</v>
      </c>
      <c r="B1789" t="s">
        <v>2575</v>
      </c>
      <c r="C1789" t="s">
        <v>22845</v>
      </c>
      <c r="D1789" t="s">
        <v>2751</v>
      </c>
      <c r="E1789" t="s">
        <v>22869</v>
      </c>
      <c r="F1789" t="s">
        <v>22842</v>
      </c>
    </row>
    <row r="1790" spans="1:6" x14ac:dyDescent="0.2">
      <c r="A1790" t="s">
        <v>4549</v>
      </c>
      <c r="B1790" t="s">
        <v>22859</v>
      </c>
      <c r="C1790" t="s">
        <v>22840</v>
      </c>
      <c r="D1790" t="s">
        <v>2770</v>
      </c>
      <c r="E1790" t="s">
        <v>22860</v>
      </c>
      <c r="F1790" t="s">
        <v>22877</v>
      </c>
    </row>
    <row r="1791" spans="1:6" x14ac:dyDescent="0.2">
      <c r="A1791" t="s">
        <v>4550</v>
      </c>
      <c r="B1791" t="s">
        <v>2590</v>
      </c>
      <c r="C1791" t="s">
        <v>22840</v>
      </c>
      <c r="D1791" t="s">
        <v>2751</v>
      </c>
      <c r="E1791" t="s">
        <v>22846</v>
      </c>
      <c r="F1791" t="s">
        <v>22880</v>
      </c>
    </row>
    <row r="1792" spans="1:6" x14ac:dyDescent="0.2">
      <c r="A1792" t="s">
        <v>4551</v>
      </c>
      <c r="B1792" t="s">
        <v>22854</v>
      </c>
      <c r="C1792" t="s">
        <v>22845</v>
      </c>
      <c r="D1792" t="s">
        <v>2770</v>
      </c>
      <c r="E1792" t="s">
        <v>22878</v>
      </c>
      <c r="F1792" t="s">
        <v>22868</v>
      </c>
    </row>
    <row r="1793" spans="1:6" x14ac:dyDescent="0.2">
      <c r="A1793" t="s">
        <v>4552</v>
      </c>
      <c r="B1793" t="s">
        <v>22859</v>
      </c>
      <c r="C1793" t="s">
        <v>22853</v>
      </c>
      <c r="D1793" t="s">
        <v>2751</v>
      </c>
      <c r="E1793" t="s">
        <v>22882</v>
      </c>
      <c r="F1793" t="s">
        <v>22883</v>
      </c>
    </row>
    <row r="1794" spans="1:6" x14ac:dyDescent="0.2">
      <c r="A1794" t="s">
        <v>4553</v>
      </c>
      <c r="B1794" t="s">
        <v>2575</v>
      </c>
      <c r="C1794" t="s">
        <v>22840</v>
      </c>
      <c r="D1794" t="s">
        <v>2762</v>
      </c>
      <c r="E1794" t="s">
        <v>22841</v>
      </c>
      <c r="F1794" t="s">
        <v>22858</v>
      </c>
    </row>
    <row r="1795" spans="1:6" x14ac:dyDescent="0.2">
      <c r="A1795" t="s">
        <v>4554</v>
      </c>
      <c r="B1795" t="s">
        <v>22854</v>
      </c>
      <c r="C1795" t="s">
        <v>22845</v>
      </c>
      <c r="D1795" t="s">
        <v>2770</v>
      </c>
      <c r="E1795" t="s">
        <v>22878</v>
      </c>
      <c r="F1795" t="s">
        <v>22856</v>
      </c>
    </row>
    <row r="1796" spans="1:6" x14ac:dyDescent="0.2">
      <c r="A1796" t="s">
        <v>4555</v>
      </c>
      <c r="B1796" t="s">
        <v>2590</v>
      </c>
      <c r="C1796" t="s">
        <v>22853</v>
      </c>
      <c r="D1796" t="s">
        <v>2762</v>
      </c>
      <c r="E1796" t="s">
        <v>22879</v>
      </c>
      <c r="F1796" t="s">
        <v>22880</v>
      </c>
    </row>
    <row r="1797" spans="1:6" x14ac:dyDescent="0.2">
      <c r="A1797" t="s">
        <v>4556</v>
      </c>
      <c r="B1797" t="s">
        <v>2590</v>
      </c>
      <c r="C1797" t="s">
        <v>22853</v>
      </c>
      <c r="D1797" t="s">
        <v>2751</v>
      </c>
      <c r="E1797" t="s">
        <v>22879</v>
      </c>
      <c r="F1797" t="s">
        <v>22885</v>
      </c>
    </row>
    <row r="1798" spans="1:6" x14ac:dyDescent="0.2">
      <c r="A1798" t="s">
        <v>4557</v>
      </c>
      <c r="B1798" t="s">
        <v>22854</v>
      </c>
      <c r="C1798" t="s">
        <v>22853</v>
      </c>
      <c r="D1798" t="s">
        <v>2770</v>
      </c>
      <c r="E1798" t="s">
        <v>22855</v>
      </c>
      <c r="F1798" t="s">
        <v>22856</v>
      </c>
    </row>
    <row r="1799" spans="1:6" x14ac:dyDescent="0.2">
      <c r="A1799" t="s">
        <v>4558</v>
      </c>
      <c r="B1799" t="s">
        <v>2575</v>
      </c>
      <c r="C1799" t="s">
        <v>22853</v>
      </c>
      <c r="D1799" t="s">
        <v>2751</v>
      </c>
      <c r="E1799" t="s">
        <v>22869</v>
      </c>
      <c r="F1799" t="s">
        <v>22875</v>
      </c>
    </row>
    <row r="1800" spans="1:6" x14ac:dyDescent="0.2">
      <c r="A1800" t="s">
        <v>4559</v>
      </c>
      <c r="B1800" t="s">
        <v>22850</v>
      </c>
      <c r="C1800" t="s">
        <v>22840</v>
      </c>
      <c r="D1800" t="s">
        <v>2751</v>
      </c>
      <c r="E1800" t="s">
        <v>22881</v>
      </c>
      <c r="F1800" t="s">
        <v>22891</v>
      </c>
    </row>
    <row r="1801" spans="1:6" x14ac:dyDescent="0.2">
      <c r="A1801" t="s">
        <v>4560</v>
      </c>
      <c r="B1801" t="s">
        <v>2590</v>
      </c>
      <c r="C1801" t="s">
        <v>22845</v>
      </c>
      <c r="D1801" t="s">
        <v>2751</v>
      </c>
      <c r="E1801" t="s">
        <v>22884</v>
      </c>
      <c r="F1801" t="s">
        <v>22847</v>
      </c>
    </row>
    <row r="1802" spans="1:6" x14ac:dyDescent="0.2">
      <c r="A1802" t="s">
        <v>4561</v>
      </c>
      <c r="B1802" t="s">
        <v>2586</v>
      </c>
      <c r="C1802" t="s">
        <v>22840</v>
      </c>
      <c r="D1802" t="s">
        <v>2751</v>
      </c>
      <c r="E1802" t="s">
        <v>22864</v>
      </c>
      <c r="F1802" t="s">
        <v>22844</v>
      </c>
    </row>
    <row r="1803" spans="1:6" x14ac:dyDescent="0.2">
      <c r="A1803" t="s">
        <v>4562</v>
      </c>
      <c r="B1803" t="s">
        <v>2586</v>
      </c>
      <c r="C1803" t="s">
        <v>22853</v>
      </c>
      <c r="D1803" t="s">
        <v>2762</v>
      </c>
      <c r="E1803" t="s">
        <v>22872</v>
      </c>
      <c r="F1803" t="s">
        <v>22874</v>
      </c>
    </row>
    <row r="1804" spans="1:6" x14ac:dyDescent="0.2">
      <c r="A1804" t="s">
        <v>4563</v>
      </c>
      <c r="B1804" t="s">
        <v>2586</v>
      </c>
      <c r="C1804" t="s">
        <v>22840</v>
      </c>
      <c r="D1804" t="s">
        <v>2751</v>
      </c>
      <c r="E1804" t="s">
        <v>22848</v>
      </c>
      <c r="F1804" t="s">
        <v>22844</v>
      </c>
    </row>
    <row r="1805" spans="1:6" x14ac:dyDescent="0.2">
      <c r="A1805" t="s">
        <v>4564</v>
      </c>
      <c r="B1805" t="s">
        <v>2590</v>
      </c>
      <c r="C1805" t="s">
        <v>22845</v>
      </c>
      <c r="D1805" t="s">
        <v>2762</v>
      </c>
      <c r="E1805" t="s">
        <v>22884</v>
      </c>
      <c r="F1805" t="s">
        <v>22847</v>
      </c>
    </row>
    <row r="1806" spans="1:6" x14ac:dyDescent="0.2">
      <c r="A1806" t="s">
        <v>4565</v>
      </c>
      <c r="B1806" t="s">
        <v>22854</v>
      </c>
      <c r="C1806" t="s">
        <v>22853</v>
      </c>
      <c r="D1806" t="s">
        <v>2751</v>
      </c>
      <c r="E1806" t="s">
        <v>22890</v>
      </c>
      <c r="F1806" t="s">
        <v>22863</v>
      </c>
    </row>
    <row r="1807" spans="1:6" x14ac:dyDescent="0.2">
      <c r="A1807" t="s">
        <v>4566</v>
      </c>
      <c r="B1807" t="s">
        <v>2575</v>
      </c>
      <c r="C1807" t="s">
        <v>22840</v>
      </c>
      <c r="D1807" t="s">
        <v>2751</v>
      </c>
      <c r="E1807" t="s">
        <v>22857</v>
      </c>
      <c r="F1807" t="s">
        <v>22842</v>
      </c>
    </row>
    <row r="1808" spans="1:6" x14ac:dyDescent="0.2">
      <c r="A1808" t="s">
        <v>4567</v>
      </c>
      <c r="B1808" t="s">
        <v>2586</v>
      </c>
      <c r="C1808" t="s">
        <v>22840</v>
      </c>
      <c r="D1808" t="s">
        <v>2751</v>
      </c>
      <c r="E1808" t="s">
        <v>22843</v>
      </c>
      <c r="F1808" t="s">
        <v>22873</v>
      </c>
    </row>
    <row r="1809" spans="1:6" x14ac:dyDescent="0.2">
      <c r="A1809" t="s">
        <v>4568</v>
      </c>
      <c r="B1809" t="s">
        <v>2590</v>
      </c>
      <c r="C1809" t="s">
        <v>22853</v>
      </c>
      <c r="D1809" t="s">
        <v>2762</v>
      </c>
      <c r="E1809" t="s">
        <v>22846</v>
      </c>
      <c r="F1809" t="s">
        <v>22847</v>
      </c>
    </row>
    <row r="1810" spans="1:6" x14ac:dyDescent="0.2">
      <c r="A1810" t="s">
        <v>4569</v>
      </c>
      <c r="B1810" t="s">
        <v>2590</v>
      </c>
      <c r="C1810" t="s">
        <v>22845</v>
      </c>
      <c r="D1810" t="s">
        <v>2755</v>
      </c>
      <c r="E1810" t="s">
        <v>22879</v>
      </c>
      <c r="F1810" t="s">
        <v>22885</v>
      </c>
    </row>
    <row r="1811" spans="1:6" x14ac:dyDescent="0.2">
      <c r="A1811" t="s">
        <v>4570</v>
      </c>
      <c r="B1811" t="s">
        <v>2586</v>
      </c>
      <c r="C1811" t="s">
        <v>22845</v>
      </c>
      <c r="D1811" t="s">
        <v>2770</v>
      </c>
      <c r="E1811" t="s">
        <v>22872</v>
      </c>
      <c r="F1811" t="s">
        <v>22876</v>
      </c>
    </row>
    <row r="1812" spans="1:6" x14ac:dyDescent="0.2">
      <c r="A1812" t="s">
        <v>4571</v>
      </c>
      <c r="B1812" t="s">
        <v>2586</v>
      </c>
      <c r="C1812" t="s">
        <v>22845</v>
      </c>
      <c r="D1812" t="s">
        <v>2751</v>
      </c>
      <c r="E1812" t="s">
        <v>22872</v>
      </c>
      <c r="F1812" t="s">
        <v>22874</v>
      </c>
    </row>
    <row r="1813" spans="1:6" x14ac:dyDescent="0.2">
      <c r="A1813" t="s">
        <v>4572</v>
      </c>
      <c r="B1813" t="s">
        <v>2575</v>
      </c>
      <c r="C1813" t="s">
        <v>22845</v>
      </c>
      <c r="D1813" t="s">
        <v>2770</v>
      </c>
      <c r="E1813" t="s">
        <v>22887</v>
      </c>
      <c r="F1813" t="s">
        <v>22842</v>
      </c>
    </row>
    <row r="1814" spans="1:6" x14ac:dyDescent="0.2">
      <c r="A1814" t="s">
        <v>4573</v>
      </c>
      <c r="B1814" t="s">
        <v>22859</v>
      </c>
      <c r="C1814" t="s">
        <v>22840</v>
      </c>
      <c r="D1814" t="s">
        <v>2770</v>
      </c>
      <c r="E1814" t="s">
        <v>22886</v>
      </c>
      <c r="F1814" t="s">
        <v>22867</v>
      </c>
    </row>
    <row r="1815" spans="1:6" x14ac:dyDescent="0.2">
      <c r="A1815" t="s">
        <v>4574</v>
      </c>
      <c r="B1815" t="s">
        <v>22850</v>
      </c>
      <c r="C1815" t="s">
        <v>22840</v>
      </c>
      <c r="D1815" t="s">
        <v>2770</v>
      </c>
      <c r="E1815" t="s">
        <v>22870</v>
      </c>
      <c r="F1815" t="s">
        <v>22852</v>
      </c>
    </row>
    <row r="1816" spans="1:6" x14ac:dyDescent="0.2">
      <c r="A1816" t="s">
        <v>4575</v>
      </c>
      <c r="B1816" t="s">
        <v>22859</v>
      </c>
      <c r="C1816" t="s">
        <v>22853</v>
      </c>
      <c r="D1816" t="s">
        <v>2762</v>
      </c>
      <c r="E1816" t="s">
        <v>22886</v>
      </c>
      <c r="F1816" t="s">
        <v>22877</v>
      </c>
    </row>
    <row r="1817" spans="1:6" x14ac:dyDescent="0.2">
      <c r="A1817" t="s">
        <v>4576</v>
      </c>
      <c r="B1817" t="s">
        <v>22859</v>
      </c>
      <c r="C1817" t="s">
        <v>22845</v>
      </c>
      <c r="D1817" t="s">
        <v>2770</v>
      </c>
      <c r="E1817" t="s">
        <v>22886</v>
      </c>
      <c r="F1817" t="s">
        <v>22861</v>
      </c>
    </row>
    <row r="1818" spans="1:6" x14ac:dyDescent="0.2">
      <c r="A1818" t="s">
        <v>4577</v>
      </c>
      <c r="B1818" t="s">
        <v>22850</v>
      </c>
      <c r="C1818" t="s">
        <v>22840</v>
      </c>
      <c r="D1818" t="s">
        <v>2762</v>
      </c>
      <c r="E1818" t="s">
        <v>22893</v>
      </c>
      <c r="F1818" t="s">
        <v>22852</v>
      </c>
    </row>
    <row r="1819" spans="1:6" x14ac:dyDescent="0.2">
      <c r="A1819" t="s">
        <v>4578</v>
      </c>
      <c r="B1819" t="s">
        <v>2575</v>
      </c>
      <c r="C1819" t="s">
        <v>22845</v>
      </c>
      <c r="D1819" t="s">
        <v>2762</v>
      </c>
      <c r="E1819" t="s">
        <v>22887</v>
      </c>
      <c r="F1819" t="s">
        <v>22889</v>
      </c>
    </row>
    <row r="1820" spans="1:6" x14ac:dyDescent="0.2">
      <c r="A1820" t="s">
        <v>4579</v>
      </c>
      <c r="B1820" t="s">
        <v>2586</v>
      </c>
      <c r="C1820" t="s">
        <v>22845</v>
      </c>
      <c r="D1820" t="s">
        <v>2751</v>
      </c>
      <c r="E1820" t="s">
        <v>22843</v>
      </c>
      <c r="F1820" t="s">
        <v>22844</v>
      </c>
    </row>
    <row r="1821" spans="1:6" x14ac:dyDescent="0.2">
      <c r="A1821" t="s">
        <v>4580</v>
      </c>
      <c r="B1821" t="s">
        <v>2586</v>
      </c>
      <c r="C1821" t="s">
        <v>22840</v>
      </c>
      <c r="D1821" t="s">
        <v>2751</v>
      </c>
      <c r="E1821" t="s">
        <v>22843</v>
      </c>
      <c r="F1821" t="s">
        <v>22876</v>
      </c>
    </row>
    <row r="1822" spans="1:6" x14ac:dyDescent="0.2">
      <c r="A1822" t="s">
        <v>4581</v>
      </c>
      <c r="B1822" t="s">
        <v>2586</v>
      </c>
      <c r="C1822" t="s">
        <v>22845</v>
      </c>
      <c r="D1822" t="s">
        <v>2751</v>
      </c>
      <c r="E1822" t="s">
        <v>22872</v>
      </c>
      <c r="F1822" t="s">
        <v>22876</v>
      </c>
    </row>
    <row r="1823" spans="1:6" x14ac:dyDescent="0.2">
      <c r="A1823" t="s">
        <v>4582</v>
      </c>
      <c r="B1823" t="s">
        <v>22859</v>
      </c>
      <c r="C1823" t="s">
        <v>22853</v>
      </c>
      <c r="D1823" t="s">
        <v>2770</v>
      </c>
      <c r="E1823" t="s">
        <v>22882</v>
      </c>
      <c r="F1823" t="s">
        <v>22861</v>
      </c>
    </row>
    <row r="1824" spans="1:6" x14ac:dyDescent="0.2">
      <c r="A1824" t="s">
        <v>4583</v>
      </c>
      <c r="B1824" t="s">
        <v>2575</v>
      </c>
      <c r="C1824" t="s">
        <v>22840</v>
      </c>
      <c r="D1824" t="s">
        <v>2751</v>
      </c>
      <c r="E1824" t="s">
        <v>22857</v>
      </c>
      <c r="F1824" t="s">
        <v>22889</v>
      </c>
    </row>
    <row r="1825" spans="1:6" x14ac:dyDescent="0.2">
      <c r="A1825" t="s">
        <v>4584</v>
      </c>
      <c r="B1825" t="s">
        <v>22854</v>
      </c>
      <c r="C1825" t="s">
        <v>22853</v>
      </c>
      <c r="D1825" t="s">
        <v>2751</v>
      </c>
      <c r="E1825" t="s">
        <v>22878</v>
      </c>
      <c r="F1825" t="s">
        <v>22863</v>
      </c>
    </row>
    <row r="1826" spans="1:6" x14ac:dyDescent="0.2">
      <c r="A1826" t="s">
        <v>4585</v>
      </c>
      <c r="B1826" t="s">
        <v>2575</v>
      </c>
      <c r="C1826" t="s">
        <v>22840</v>
      </c>
      <c r="D1826" t="s">
        <v>2751</v>
      </c>
      <c r="E1826" t="s">
        <v>22857</v>
      </c>
      <c r="F1826" t="s">
        <v>22875</v>
      </c>
    </row>
    <row r="1827" spans="1:6" x14ac:dyDescent="0.2">
      <c r="A1827" t="s">
        <v>4586</v>
      </c>
      <c r="B1827" t="s">
        <v>22854</v>
      </c>
      <c r="C1827" t="s">
        <v>22840</v>
      </c>
      <c r="D1827" t="s">
        <v>2751</v>
      </c>
      <c r="E1827" t="s">
        <v>22862</v>
      </c>
      <c r="F1827" t="s">
        <v>22856</v>
      </c>
    </row>
    <row r="1828" spans="1:6" x14ac:dyDescent="0.2">
      <c r="A1828" t="s">
        <v>4587</v>
      </c>
      <c r="B1828" t="s">
        <v>2575</v>
      </c>
      <c r="C1828" t="s">
        <v>22840</v>
      </c>
      <c r="D1828" t="s">
        <v>2751</v>
      </c>
      <c r="E1828" t="s">
        <v>22841</v>
      </c>
      <c r="F1828" t="s">
        <v>22889</v>
      </c>
    </row>
    <row r="1829" spans="1:6" x14ac:dyDescent="0.2">
      <c r="A1829" t="s">
        <v>4588</v>
      </c>
      <c r="B1829" t="s">
        <v>22854</v>
      </c>
      <c r="C1829" t="s">
        <v>22840</v>
      </c>
      <c r="D1829" t="s">
        <v>2751</v>
      </c>
      <c r="E1829" t="s">
        <v>22855</v>
      </c>
      <c r="F1829" t="s">
        <v>22856</v>
      </c>
    </row>
    <row r="1830" spans="1:6" x14ac:dyDescent="0.2">
      <c r="A1830" t="s">
        <v>4589</v>
      </c>
      <c r="B1830" t="s">
        <v>22854</v>
      </c>
      <c r="C1830" t="s">
        <v>22840</v>
      </c>
      <c r="D1830" t="s">
        <v>2762</v>
      </c>
      <c r="E1830" t="s">
        <v>22862</v>
      </c>
      <c r="F1830" t="s">
        <v>22868</v>
      </c>
    </row>
    <row r="1831" spans="1:6" x14ac:dyDescent="0.2">
      <c r="A1831" t="s">
        <v>4590</v>
      </c>
      <c r="B1831" t="s">
        <v>2586</v>
      </c>
      <c r="C1831" t="s">
        <v>22853</v>
      </c>
      <c r="D1831" t="s">
        <v>2751</v>
      </c>
      <c r="E1831" t="s">
        <v>22848</v>
      </c>
      <c r="F1831" t="s">
        <v>22874</v>
      </c>
    </row>
    <row r="1832" spans="1:6" x14ac:dyDescent="0.2">
      <c r="A1832" t="s">
        <v>4591</v>
      </c>
      <c r="B1832" t="s">
        <v>2586</v>
      </c>
      <c r="C1832" t="s">
        <v>22845</v>
      </c>
      <c r="D1832" t="s">
        <v>2751</v>
      </c>
      <c r="E1832" t="s">
        <v>22864</v>
      </c>
      <c r="F1832" t="s">
        <v>22873</v>
      </c>
    </row>
    <row r="1833" spans="1:6" x14ac:dyDescent="0.2">
      <c r="A1833" t="s">
        <v>4592</v>
      </c>
      <c r="B1833" t="s">
        <v>2586</v>
      </c>
      <c r="C1833" t="s">
        <v>22853</v>
      </c>
      <c r="D1833" t="s">
        <v>2770</v>
      </c>
      <c r="E1833" t="s">
        <v>22872</v>
      </c>
      <c r="F1833" t="s">
        <v>22876</v>
      </c>
    </row>
    <row r="1834" spans="1:6" x14ac:dyDescent="0.2">
      <c r="A1834" t="s">
        <v>4593</v>
      </c>
      <c r="B1834" t="s">
        <v>22854</v>
      </c>
      <c r="C1834" t="s">
        <v>22845</v>
      </c>
      <c r="D1834" t="s">
        <v>2770</v>
      </c>
      <c r="E1834" t="s">
        <v>22862</v>
      </c>
      <c r="F1834" t="s">
        <v>22868</v>
      </c>
    </row>
    <row r="1835" spans="1:6" x14ac:dyDescent="0.2">
      <c r="A1835" t="s">
        <v>4594</v>
      </c>
      <c r="B1835" t="s">
        <v>22850</v>
      </c>
      <c r="C1835" t="s">
        <v>22845</v>
      </c>
      <c r="D1835" t="s">
        <v>2751</v>
      </c>
      <c r="E1835" t="s">
        <v>22851</v>
      </c>
      <c r="F1835" t="s">
        <v>22891</v>
      </c>
    </row>
    <row r="1836" spans="1:6" x14ac:dyDescent="0.2">
      <c r="A1836" t="s">
        <v>4595</v>
      </c>
      <c r="B1836" t="s">
        <v>22854</v>
      </c>
      <c r="C1836" t="s">
        <v>22853</v>
      </c>
      <c r="D1836" t="s">
        <v>2751</v>
      </c>
      <c r="E1836" t="s">
        <v>22890</v>
      </c>
      <c r="F1836" t="s">
        <v>22856</v>
      </c>
    </row>
    <row r="1837" spans="1:6" x14ac:dyDescent="0.2">
      <c r="A1837" t="s">
        <v>4596</v>
      </c>
      <c r="B1837" t="s">
        <v>2590</v>
      </c>
      <c r="C1837" t="s">
        <v>22840</v>
      </c>
      <c r="D1837" t="s">
        <v>2762</v>
      </c>
      <c r="E1837" t="s">
        <v>22879</v>
      </c>
      <c r="F1837" t="s">
        <v>22885</v>
      </c>
    </row>
    <row r="1838" spans="1:6" x14ac:dyDescent="0.2">
      <c r="A1838" t="s">
        <v>4597</v>
      </c>
      <c r="B1838" t="s">
        <v>22850</v>
      </c>
      <c r="C1838" t="s">
        <v>22845</v>
      </c>
      <c r="D1838" t="s">
        <v>2770</v>
      </c>
      <c r="E1838" t="s">
        <v>22893</v>
      </c>
      <c r="F1838" t="s">
        <v>22891</v>
      </c>
    </row>
    <row r="1839" spans="1:6" x14ac:dyDescent="0.2">
      <c r="A1839" t="s">
        <v>4598</v>
      </c>
      <c r="B1839" t="s">
        <v>22850</v>
      </c>
      <c r="C1839" t="s">
        <v>22853</v>
      </c>
      <c r="D1839" t="s">
        <v>2762</v>
      </c>
      <c r="E1839" t="s">
        <v>22851</v>
      </c>
      <c r="F1839" t="s">
        <v>22865</v>
      </c>
    </row>
    <row r="1840" spans="1:6" x14ac:dyDescent="0.2">
      <c r="A1840" t="s">
        <v>4599</v>
      </c>
      <c r="B1840" t="s">
        <v>2586</v>
      </c>
      <c r="C1840" t="s">
        <v>22840</v>
      </c>
      <c r="D1840" t="s">
        <v>2751</v>
      </c>
      <c r="E1840" t="s">
        <v>22848</v>
      </c>
      <c r="F1840" t="s">
        <v>22844</v>
      </c>
    </row>
    <row r="1841" spans="1:6" x14ac:dyDescent="0.2">
      <c r="A1841" t="s">
        <v>4600</v>
      </c>
      <c r="B1841" t="s">
        <v>2575</v>
      </c>
      <c r="C1841" t="s">
        <v>22845</v>
      </c>
      <c r="D1841" t="s">
        <v>2751</v>
      </c>
      <c r="E1841" t="s">
        <v>22841</v>
      </c>
      <c r="F1841" t="s">
        <v>22875</v>
      </c>
    </row>
    <row r="1842" spans="1:6" x14ac:dyDescent="0.2">
      <c r="A1842" t="s">
        <v>4601</v>
      </c>
      <c r="B1842" t="s">
        <v>22859</v>
      </c>
      <c r="C1842" t="s">
        <v>22845</v>
      </c>
      <c r="D1842" t="s">
        <v>2762</v>
      </c>
      <c r="E1842" t="s">
        <v>22882</v>
      </c>
      <c r="F1842" t="s">
        <v>22883</v>
      </c>
    </row>
    <row r="1843" spans="1:6" x14ac:dyDescent="0.2">
      <c r="A1843" t="s">
        <v>4602</v>
      </c>
      <c r="B1843" t="s">
        <v>2590</v>
      </c>
      <c r="C1843" t="s">
        <v>22840</v>
      </c>
      <c r="D1843" t="s">
        <v>2762</v>
      </c>
      <c r="E1843" t="s">
        <v>22879</v>
      </c>
      <c r="F1843" t="s">
        <v>22885</v>
      </c>
    </row>
    <row r="1844" spans="1:6" x14ac:dyDescent="0.2">
      <c r="A1844" t="s">
        <v>4603</v>
      </c>
      <c r="B1844" t="s">
        <v>22859</v>
      </c>
      <c r="C1844" t="s">
        <v>22840</v>
      </c>
      <c r="D1844" t="s">
        <v>2751</v>
      </c>
      <c r="E1844" t="s">
        <v>22866</v>
      </c>
      <c r="F1844" t="s">
        <v>22867</v>
      </c>
    </row>
    <row r="1845" spans="1:6" x14ac:dyDescent="0.2">
      <c r="A1845" t="s">
        <v>4604</v>
      </c>
      <c r="B1845" t="s">
        <v>2575</v>
      </c>
      <c r="C1845" t="s">
        <v>22845</v>
      </c>
      <c r="D1845" t="s">
        <v>2770</v>
      </c>
      <c r="E1845" t="s">
        <v>22857</v>
      </c>
      <c r="F1845" t="s">
        <v>22889</v>
      </c>
    </row>
    <row r="1846" spans="1:6" x14ac:dyDescent="0.2">
      <c r="A1846" t="s">
        <v>4605</v>
      </c>
      <c r="B1846" t="s">
        <v>22850</v>
      </c>
      <c r="C1846" t="s">
        <v>22853</v>
      </c>
      <c r="D1846" t="s">
        <v>2751</v>
      </c>
      <c r="E1846" t="s">
        <v>22881</v>
      </c>
      <c r="F1846" t="s">
        <v>22865</v>
      </c>
    </row>
    <row r="1847" spans="1:6" x14ac:dyDescent="0.2">
      <c r="A1847" t="s">
        <v>4606</v>
      </c>
      <c r="B1847" t="s">
        <v>22850</v>
      </c>
      <c r="C1847" t="s">
        <v>22845</v>
      </c>
      <c r="D1847" t="s">
        <v>2762</v>
      </c>
      <c r="E1847" t="s">
        <v>22851</v>
      </c>
      <c r="F1847" t="s">
        <v>22865</v>
      </c>
    </row>
    <row r="1848" spans="1:6" x14ac:dyDescent="0.2">
      <c r="A1848" t="s">
        <v>4607</v>
      </c>
      <c r="B1848" t="s">
        <v>2590</v>
      </c>
      <c r="C1848" t="s">
        <v>22840</v>
      </c>
      <c r="D1848" t="s">
        <v>2751</v>
      </c>
      <c r="E1848" t="s">
        <v>22884</v>
      </c>
      <c r="F1848" t="s">
        <v>22847</v>
      </c>
    </row>
    <row r="1849" spans="1:6" x14ac:dyDescent="0.2">
      <c r="A1849" t="s">
        <v>4608</v>
      </c>
      <c r="B1849" t="s">
        <v>22850</v>
      </c>
      <c r="C1849" t="s">
        <v>22853</v>
      </c>
      <c r="D1849" t="s">
        <v>2751</v>
      </c>
      <c r="E1849" t="s">
        <v>22893</v>
      </c>
      <c r="F1849" t="s">
        <v>22871</v>
      </c>
    </row>
    <row r="1850" spans="1:6" x14ac:dyDescent="0.2">
      <c r="A1850" t="s">
        <v>4609</v>
      </c>
      <c r="B1850" t="s">
        <v>2586</v>
      </c>
      <c r="C1850" t="s">
        <v>22845</v>
      </c>
      <c r="D1850" t="s">
        <v>2751</v>
      </c>
      <c r="E1850" t="s">
        <v>22843</v>
      </c>
      <c r="F1850" t="s">
        <v>22844</v>
      </c>
    </row>
    <row r="1851" spans="1:6" x14ac:dyDescent="0.2">
      <c r="A1851" t="s">
        <v>4610</v>
      </c>
      <c r="B1851" t="s">
        <v>22854</v>
      </c>
      <c r="C1851" t="s">
        <v>22840</v>
      </c>
      <c r="D1851" t="s">
        <v>2762</v>
      </c>
      <c r="E1851" t="s">
        <v>22862</v>
      </c>
      <c r="F1851" t="s">
        <v>22856</v>
      </c>
    </row>
    <row r="1852" spans="1:6" x14ac:dyDescent="0.2">
      <c r="A1852" t="s">
        <v>4611</v>
      </c>
      <c r="B1852" t="s">
        <v>2590</v>
      </c>
      <c r="C1852" t="s">
        <v>22845</v>
      </c>
      <c r="D1852" t="s">
        <v>2751</v>
      </c>
      <c r="E1852" t="s">
        <v>22879</v>
      </c>
      <c r="F1852" t="s">
        <v>22885</v>
      </c>
    </row>
    <row r="1853" spans="1:6" x14ac:dyDescent="0.2">
      <c r="A1853" t="s">
        <v>4612</v>
      </c>
      <c r="B1853" t="s">
        <v>2590</v>
      </c>
      <c r="C1853" t="s">
        <v>22845</v>
      </c>
      <c r="D1853" t="s">
        <v>2751</v>
      </c>
      <c r="E1853" t="s">
        <v>22879</v>
      </c>
      <c r="F1853" t="s">
        <v>22880</v>
      </c>
    </row>
    <row r="1854" spans="1:6" x14ac:dyDescent="0.2">
      <c r="A1854" t="s">
        <v>4613</v>
      </c>
      <c r="B1854" t="s">
        <v>2586</v>
      </c>
      <c r="C1854" t="s">
        <v>22845</v>
      </c>
      <c r="D1854" t="s">
        <v>2762</v>
      </c>
      <c r="E1854" t="s">
        <v>22864</v>
      </c>
      <c r="F1854" t="s">
        <v>22873</v>
      </c>
    </row>
    <row r="1855" spans="1:6" x14ac:dyDescent="0.2">
      <c r="A1855" t="s">
        <v>4614</v>
      </c>
      <c r="B1855" t="s">
        <v>2575</v>
      </c>
      <c r="C1855" t="s">
        <v>22840</v>
      </c>
      <c r="D1855" t="s">
        <v>2762</v>
      </c>
      <c r="E1855" t="s">
        <v>22887</v>
      </c>
      <c r="F1855" t="s">
        <v>22842</v>
      </c>
    </row>
    <row r="1856" spans="1:6" x14ac:dyDescent="0.2">
      <c r="A1856" t="s">
        <v>4615</v>
      </c>
      <c r="B1856" t="s">
        <v>2590</v>
      </c>
      <c r="C1856" t="s">
        <v>22840</v>
      </c>
      <c r="D1856" t="s">
        <v>2751</v>
      </c>
      <c r="E1856" t="s">
        <v>22846</v>
      </c>
      <c r="F1856" t="s">
        <v>22885</v>
      </c>
    </row>
    <row r="1857" spans="1:6" x14ac:dyDescent="0.2">
      <c r="A1857" t="s">
        <v>4616</v>
      </c>
      <c r="B1857" t="s">
        <v>22854</v>
      </c>
      <c r="C1857" t="s">
        <v>22853</v>
      </c>
      <c r="D1857" t="s">
        <v>2770</v>
      </c>
      <c r="E1857" t="s">
        <v>22855</v>
      </c>
      <c r="F1857" t="s">
        <v>22863</v>
      </c>
    </row>
    <row r="1858" spans="1:6" x14ac:dyDescent="0.2">
      <c r="A1858" t="s">
        <v>4617</v>
      </c>
      <c r="B1858" t="s">
        <v>22859</v>
      </c>
      <c r="C1858" t="s">
        <v>22853</v>
      </c>
      <c r="D1858" t="s">
        <v>2751</v>
      </c>
      <c r="E1858" t="s">
        <v>22866</v>
      </c>
      <c r="F1858" t="s">
        <v>22867</v>
      </c>
    </row>
    <row r="1859" spans="1:6" x14ac:dyDescent="0.2">
      <c r="A1859" t="s">
        <v>4618</v>
      </c>
      <c r="B1859" t="s">
        <v>22850</v>
      </c>
      <c r="C1859" t="s">
        <v>22845</v>
      </c>
      <c r="D1859" t="s">
        <v>2751</v>
      </c>
      <c r="E1859" t="s">
        <v>22893</v>
      </c>
      <c r="F1859" t="s">
        <v>22871</v>
      </c>
    </row>
    <row r="1860" spans="1:6" x14ac:dyDescent="0.2">
      <c r="A1860" t="s">
        <v>4619</v>
      </c>
      <c r="B1860" t="s">
        <v>22854</v>
      </c>
      <c r="C1860" t="s">
        <v>22840</v>
      </c>
      <c r="D1860" t="s">
        <v>2762</v>
      </c>
      <c r="E1860" t="s">
        <v>22890</v>
      </c>
      <c r="F1860" t="s">
        <v>22892</v>
      </c>
    </row>
    <row r="1861" spans="1:6" x14ac:dyDescent="0.2">
      <c r="A1861" t="s">
        <v>4620</v>
      </c>
      <c r="B1861" t="s">
        <v>22859</v>
      </c>
      <c r="C1861" t="s">
        <v>22840</v>
      </c>
      <c r="D1861" t="s">
        <v>2751</v>
      </c>
      <c r="E1861" t="s">
        <v>22866</v>
      </c>
      <c r="F1861" t="s">
        <v>22867</v>
      </c>
    </row>
    <row r="1862" spans="1:6" x14ac:dyDescent="0.2">
      <c r="A1862" t="s">
        <v>4621</v>
      </c>
      <c r="B1862" t="s">
        <v>22854</v>
      </c>
      <c r="C1862" t="s">
        <v>22840</v>
      </c>
      <c r="D1862" t="s">
        <v>2751</v>
      </c>
      <c r="E1862" t="s">
        <v>22890</v>
      </c>
      <c r="F1862" t="s">
        <v>22868</v>
      </c>
    </row>
    <row r="1863" spans="1:6" x14ac:dyDescent="0.2">
      <c r="A1863" t="s">
        <v>4622</v>
      </c>
      <c r="B1863" t="s">
        <v>2586</v>
      </c>
      <c r="C1863" t="s">
        <v>22845</v>
      </c>
      <c r="D1863" t="s">
        <v>2762</v>
      </c>
      <c r="E1863" t="s">
        <v>22872</v>
      </c>
      <c r="F1863" t="s">
        <v>22844</v>
      </c>
    </row>
    <row r="1864" spans="1:6" x14ac:dyDescent="0.2">
      <c r="A1864" t="s">
        <v>4623</v>
      </c>
      <c r="B1864" t="s">
        <v>22850</v>
      </c>
      <c r="C1864" t="s">
        <v>22853</v>
      </c>
      <c r="D1864" t="s">
        <v>2751</v>
      </c>
      <c r="E1864" t="s">
        <v>22870</v>
      </c>
      <c r="F1864" t="s">
        <v>22865</v>
      </c>
    </row>
    <row r="1865" spans="1:6" x14ac:dyDescent="0.2">
      <c r="A1865" t="s">
        <v>4624</v>
      </c>
      <c r="B1865" t="s">
        <v>22854</v>
      </c>
      <c r="C1865" t="s">
        <v>22853</v>
      </c>
      <c r="D1865" t="s">
        <v>2762</v>
      </c>
      <c r="E1865" t="s">
        <v>22855</v>
      </c>
      <c r="F1865" t="s">
        <v>22868</v>
      </c>
    </row>
    <row r="1866" spans="1:6" x14ac:dyDescent="0.2">
      <c r="A1866" t="s">
        <v>4625</v>
      </c>
      <c r="B1866" t="s">
        <v>22854</v>
      </c>
      <c r="C1866" t="s">
        <v>22840</v>
      </c>
      <c r="D1866" t="s">
        <v>2751</v>
      </c>
      <c r="E1866" t="s">
        <v>22855</v>
      </c>
      <c r="F1866" t="s">
        <v>22856</v>
      </c>
    </row>
    <row r="1867" spans="1:6" x14ac:dyDescent="0.2">
      <c r="A1867" t="s">
        <v>4626</v>
      </c>
      <c r="B1867" t="s">
        <v>22850</v>
      </c>
      <c r="C1867" t="s">
        <v>22853</v>
      </c>
      <c r="D1867" t="s">
        <v>2751</v>
      </c>
      <c r="E1867" t="s">
        <v>22893</v>
      </c>
      <c r="F1867" t="s">
        <v>22871</v>
      </c>
    </row>
    <row r="1868" spans="1:6" x14ac:dyDescent="0.2">
      <c r="A1868" t="s">
        <v>4627</v>
      </c>
      <c r="B1868" t="s">
        <v>22854</v>
      </c>
      <c r="C1868" t="s">
        <v>22840</v>
      </c>
      <c r="D1868" t="s">
        <v>2770</v>
      </c>
      <c r="E1868" t="s">
        <v>22862</v>
      </c>
      <c r="F1868" t="s">
        <v>22892</v>
      </c>
    </row>
    <row r="1869" spans="1:6" x14ac:dyDescent="0.2">
      <c r="A1869" t="s">
        <v>4628</v>
      </c>
      <c r="B1869" t="s">
        <v>2575</v>
      </c>
      <c r="C1869" t="s">
        <v>22845</v>
      </c>
      <c r="D1869" t="s">
        <v>2751</v>
      </c>
      <c r="E1869" t="s">
        <v>22887</v>
      </c>
      <c r="F1869" t="s">
        <v>22889</v>
      </c>
    </row>
    <row r="1870" spans="1:6" x14ac:dyDescent="0.2">
      <c r="A1870" t="s">
        <v>4629</v>
      </c>
      <c r="B1870" t="s">
        <v>2586</v>
      </c>
      <c r="C1870" t="s">
        <v>22840</v>
      </c>
      <c r="D1870" t="s">
        <v>2755</v>
      </c>
      <c r="E1870" t="s">
        <v>22848</v>
      </c>
      <c r="F1870" t="s">
        <v>22873</v>
      </c>
    </row>
    <row r="1871" spans="1:6" x14ac:dyDescent="0.2">
      <c r="A1871" t="s">
        <v>4630</v>
      </c>
      <c r="B1871" t="s">
        <v>22854</v>
      </c>
      <c r="C1871" t="s">
        <v>22845</v>
      </c>
      <c r="D1871" t="s">
        <v>2762</v>
      </c>
      <c r="E1871" t="s">
        <v>22862</v>
      </c>
      <c r="F1871" t="s">
        <v>22868</v>
      </c>
    </row>
    <row r="1872" spans="1:6" x14ac:dyDescent="0.2">
      <c r="A1872" t="s">
        <v>4631</v>
      </c>
      <c r="B1872" t="s">
        <v>22854</v>
      </c>
      <c r="C1872" t="s">
        <v>22853</v>
      </c>
      <c r="D1872" t="s">
        <v>2751</v>
      </c>
      <c r="E1872" t="s">
        <v>22855</v>
      </c>
      <c r="F1872" t="s">
        <v>22868</v>
      </c>
    </row>
    <row r="1873" spans="1:6" x14ac:dyDescent="0.2">
      <c r="A1873" t="s">
        <v>4632</v>
      </c>
      <c r="B1873" t="s">
        <v>22859</v>
      </c>
      <c r="C1873" t="s">
        <v>22845</v>
      </c>
      <c r="D1873" t="s">
        <v>2751</v>
      </c>
      <c r="E1873" t="s">
        <v>22860</v>
      </c>
      <c r="F1873" t="s">
        <v>22877</v>
      </c>
    </row>
    <row r="1874" spans="1:6" x14ac:dyDescent="0.2">
      <c r="A1874" t="s">
        <v>4633</v>
      </c>
      <c r="B1874" t="s">
        <v>2586</v>
      </c>
      <c r="C1874" t="s">
        <v>22840</v>
      </c>
      <c r="D1874" t="s">
        <v>2770</v>
      </c>
      <c r="E1874" t="s">
        <v>22843</v>
      </c>
      <c r="F1874" t="s">
        <v>22844</v>
      </c>
    </row>
    <row r="1875" spans="1:6" x14ac:dyDescent="0.2">
      <c r="A1875" t="s">
        <v>4634</v>
      </c>
      <c r="B1875" t="s">
        <v>2575</v>
      </c>
      <c r="C1875" t="s">
        <v>22845</v>
      </c>
      <c r="D1875" t="s">
        <v>2762</v>
      </c>
      <c r="E1875" t="s">
        <v>22869</v>
      </c>
      <c r="F1875" t="s">
        <v>22858</v>
      </c>
    </row>
    <row r="1876" spans="1:6" x14ac:dyDescent="0.2">
      <c r="A1876" t="s">
        <v>4635</v>
      </c>
      <c r="B1876" t="s">
        <v>2590</v>
      </c>
      <c r="C1876" t="s">
        <v>22840</v>
      </c>
      <c r="D1876" t="s">
        <v>2770</v>
      </c>
      <c r="E1876" t="s">
        <v>22849</v>
      </c>
      <c r="F1876" t="s">
        <v>22880</v>
      </c>
    </row>
    <row r="1877" spans="1:6" x14ac:dyDescent="0.2">
      <c r="A1877" t="s">
        <v>4636</v>
      </c>
      <c r="B1877" t="s">
        <v>2575</v>
      </c>
      <c r="C1877" t="s">
        <v>22840</v>
      </c>
      <c r="D1877" t="s">
        <v>2751</v>
      </c>
      <c r="E1877" t="s">
        <v>22869</v>
      </c>
      <c r="F1877" t="s">
        <v>22875</v>
      </c>
    </row>
    <row r="1878" spans="1:6" x14ac:dyDescent="0.2">
      <c r="A1878" t="s">
        <v>4637</v>
      </c>
      <c r="B1878" t="s">
        <v>2586</v>
      </c>
      <c r="C1878" t="s">
        <v>22840</v>
      </c>
      <c r="D1878" t="s">
        <v>2751</v>
      </c>
      <c r="E1878" t="s">
        <v>22848</v>
      </c>
      <c r="F1878" t="s">
        <v>22876</v>
      </c>
    </row>
    <row r="1879" spans="1:6" x14ac:dyDescent="0.2">
      <c r="A1879" t="s">
        <v>4638</v>
      </c>
      <c r="B1879" t="s">
        <v>22850</v>
      </c>
      <c r="C1879" t="s">
        <v>22840</v>
      </c>
      <c r="D1879" t="s">
        <v>2751</v>
      </c>
      <c r="E1879" t="s">
        <v>22851</v>
      </c>
      <c r="F1879" t="s">
        <v>22871</v>
      </c>
    </row>
    <row r="1880" spans="1:6" x14ac:dyDescent="0.2">
      <c r="A1880" t="s">
        <v>4639</v>
      </c>
      <c r="B1880" t="s">
        <v>22859</v>
      </c>
      <c r="C1880" t="s">
        <v>22840</v>
      </c>
      <c r="D1880" t="s">
        <v>2751</v>
      </c>
      <c r="E1880" t="s">
        <v>22886</v>
      </c>
      <c r="F1880" t="s">
        <v>22877</v>
      </c>
    </row>
    <row r="1881" spans="1:6" x14ac:dyDescent="0.2">
      <c r="A1881" t="s">
        <v>4640</v>
      </c>
      <c r="B1881" t="s">
        <v>2586</v>
      </c>
      <c r="C1881" t="s">
        <v>22853</v>
      </c>
      <c r="D1881" t="s">
        <v>2755</v>
      </c>
      <c r="E1881" t="s">
        <v>22872</v>
      </c>
      <c r="F1881" t="s">
        <v>22876</v>
      </c>
    </row>
    <row r="1882" spans="1:6" x14ac:dyDescent="0.2">
      <c r="A1882" t="s">
        <v>4641</v>
      </c>
      <c r="B1882" t="s">
        <v>2586</v>
      </c>
      <c r="C1882" t="s">
        <v>22840</v>
      </c>
      <c r="D1882" t="s">
        <v>2762</v>
      </c>
      <c r="E1882" t="s">
        <v>22864</v>
      </c>
      <c r="F1882" t="s">
        <v>22844</v>
      </c>
    </row>
    <row r="1883" spans="1:6" x14ac:dyDescent="0.2">
      <c r="A1883" t="s">
        <v>4642</v>
      </c>
      <c r="B1883" t="s">
        <v>22859</v>
      </c>
      <c r="C1883" t="s">
        <v>22840</v>
      </c>
      <c r="D1883" t="s">
        <v>2755</v>
      </c>
      <c r="E1883" t="s">
        <v>22860</v>
      </c>
      <c r="F1883" t="s">
        <v>22861</v>
      </c>
    </row>
    <row r="1884" spans="1:6" x14ac:dyDescent="0.2">
      <c r="A1884" t="s">
        <v>4643</v>
      </c>
      <c r="B1884" t="s">
        <v>2586</v>
      </c>
      <c r="C1884" t="s">
        <v>22840</v>
      </c>
      <c r="D1884" t="s">
        <v>2751</v>
      </c>
      <c r="E1884" t="s">
        <v>22864</v>
      </c>
      <c r="F1884" t="s">
        <v>22844</v>
      </c>
    </row>
    <row r="1885" spans="1:6" x14ac:dyDescent="0.2">
      <c r="A1885" t="s">
        <v>4644</v>
      </c>
      <c r="B1885" t="s">
        <v>2575</v>
      </c>
      <c r="C1885" t="s">
        <v>22853</v>
      </c>
      <c r="D1885" t="s">
        <v>2751</v>
      </c>
      <c r="E1885" t="s">
        <v>22857</v>
      </c>
      <c r="F1885" t="s">
        <v>22842</v>
      </c>
    </row>
    <row r="1886" spans="1:6" x14ac:dyDescent="0.2">
      <c r="A1886" t="s">
        <v>4645</v>
      </c>
      <c r="B1886" t="s">
        <v>2575</v>
      </c>
      <c r="C1886" t="s">
        <v>22840</v>
      </c>
      <c r="D1886" t="s">
        <v>2755</v>
      </c>
      <c r="E1886" t="s">
        <v>22887</v>
      </c>
      <c r="F1886" t="s">
        <v>22842</v>
      </c>
    </row>
    <row r="1887" spans="1:6" x14ac:dyDescent="0.2">
      <c r="A1887" t="s">
        <v>4646</v>
      </c>
      <c r="B1887" t="s">
        <v>22854</v>
      </c>
      <c r="C1887" t="s">
        <v>22853</v>
      </c>
      <c r="D1887" t="s">
        <v>2770</v>
      </c>
      <c r="E1887" t="s">
        <v>22890</v>
      </c>
      <c r="F1887" t="s">
        <v>22868</v>
      </c>
    </row>
    <row r="1888" spans="1:6" x14ac:dyDescent="0.2">
      <c r="A1888" t="s">
        <v>4647</v>
      </c>
      <c r="B1888" t="s">
        <v>22850</v>
      </c>
      <c r="C1888" t="s">
        <v>22853</v>
      </c>
      <c r="D1888" t="s">
        <v>2762</v>
      </c>
      <c r="E1888" t="s">
        <v>22893</v>
      </c>
      <c r="F1888" t="s">
        <v>22865</v>
      </c>
    </row>
    <row r="1889" spans="1:6" x14ac:dyDescent="0.2">
      <c r="A1889" t="s">
        <v>4648</v>
      </c>
      <c r="B1889" t="s">
        <v>2590</v>
      </c>
      <c r="C1889" t="s">
        <v>22845</v>
      </c>
      <c r="D1889" t="s">
        <v>2770</v>
      </c>
      <c r="E1889" t="s">
        <v>22846</v>
      </c>
      <c r="F1889" t="s">
        <v>22885</v>
      </c>
    </row>
    <row r="1890" spans="1:6" x14ac:dyDescent="0.2">
      <c r="A1890" t="s">
        <v>4649</v>
      </c>
      <c r="B1890" t="s">
        <v>2575</v>
      </c>
      <c r="C1890" t="s">
        <v>22845</v>
      </c>
      <c r="D1890" t="s">
        <v>2762</v>
      </c>
      <c r="E1890" t="s">
        <v>22887</v>
      </c>
      <c r="F1890" t="s">
        <v>22858</v>
      </c>
    </row>
    <row r="1891" spans="1:6" x14ac:dyDescent="0.2">
      <c r="A1891" t="s">
        <v>4650</v>
      </c>
      <c r="B1891" t="s">
        <v>2575</v>
      </c>
      <c r="C1891" t="s">
        <v>22840</v>
      </c>
      <c r="D1891" t="s">
        <v>2762</v>
      </c>
      <c r="E1891" t="s">
        <v>22887</v>
      </c>
      <c r="F1891" t="s">
        <v>22875</v>
      </c>
    </row>
    <row r="1892" spans="1:6" x14ac:dyDescent="0.2">
      <c r="A1892" t="s">
        <v>4651</v>
      </c>
      <c r="B1892" t="s">
        <v>22850</v>
      </c>
      <c r="C1892" t="s">
        <v>22845</v>
      </c>
      <c r="D1892" t="s">
        <v>2751</v>
      </c>
      <c r="E1892" t="s">
        <v>22851</v>
      </c>
      <c r="F1892" t="s">
        <v>22891</v>
      </c>
    </row>
    <row r="1893" spans="1:6" x14ac:dyDescent="0.2">
      <c r="A1893" t="s">
        <v>4652</v>
      </c>
      <c r="B1893" t="s">
        <v>2575</v>
      </c>
      <c r="C1893" t="s">
        <v>22840</v>
      </c>
      <c r="D1893" t="s">
        <v>2762</v>
      </c>
      <c r="E1893" t="s">
        <v>22869</v>
      </c>
      <c r="F1893" t="s">
        <v>22842</v>
      </c>
    </row>
    <row r="1894" spans="1:6" x14ac:dyDescent="0.2">
      <c r="A1894" t="s">
        <v>4653</v>
      </c>
      <c r="B1894" t="s">
        <v>22859</v>
      </c>
      <c r="C1894" t="s">
        <v>22840</v>
      </c>
      <c r="D1894" t="s">
        <v>2770</v>
      </c>
      <c r="E1894" t="s">
        <v>22866</v>
      </c>
      <c r="F1894" t="s">
        <v>22861</v>
      </c>
    </row>
    <row r="1895" spans="1:6" x14ac:dyDescent="0.2">
      <c r="A1895" t="s">
        <v>4654</v>
      </c>
      <c r="B1895" t="s">
        <v>22859</v>
      </c>
      <c r="C1895" t="s">
        <v>22840</v>
      </c>
      <c r="D1895" t="s">
        <v>2751</v>
      </c>
      <c r="E1895" t="s">
        <v>22866</v>
      </c>
      <c r="F1895" t="s">
        <v>22883</v>
      </c>
    </row>
    <row r="1896" spans="1:6" x14ac:dyDescent="0.2">
      <c r="A1896" t="s">
        <v>4655</v>
      </c>
      <c r="B1896" t="s">
        <v>22850</v>
      </c>
      <c r="C1896" t="s">
        <v>22840</v>
      </c>
      <c r="D1896" t="s">
        <v>2751</v>
      </c>
      <c r="E1896" t="s">
        <v>22851</v>
      </c>
      <c r="F1896" t="s">
        <v>22871</v>
      </c>
    </row>
    <row r="1897" spans="1:6" x14ac:dyDescent="0.2">
      <c r="A1897" t="s">
        <v>4656</v>
      </c>
      <c r="B1897" t="s">
        <v>2575</v>
      </c>
      <c r="C1897" t="s">
        <v>22845</v>
      </c>
      <c r="D1897" t="s">
        <v>2755</v>
      </c>
      <c r="E1897" t="s">
        <v>22857</v>
      </c>
      <c r="F1897" t="s">
        <v>22858</v>
      </c>
    </row>
    <row r="1898" spans="1:6" x14ac:dyDescent="0.2">
      <c r="A1898" t="s">
        <v>4657</v>
      </c>
      <c r="B1898" t="s">
        <v>22859</v>
      </c>
      <c r="C1898" t="s">
        <v>22840</v>
      </c>
      <c r="D1898" t="s">
        <v>2751</v>
      </c>
      <c r="E1898" t="s">
        <v>22886</v>
      </c>
      <c r="F1898" t="s">
        <v>22877</v>
      </c>
    </row>
    <row r="1899" spans="1:6" x14ac:dyDescent="0.2">
      <c r="A1899" t="s">
        <v>4658</v>
      </c>
      <c r="B1899" t="s">
        <v>2575</v>
      </c>
      <c r="C1899" t="s">
        <v>22853</v>
      </c>
      <c r="D1899" t="s">
        <v>2770</v>
      </c>
      <c r="E1899" t="s">
        <v>22841</v>
      </c>
      <c r="F1899" t="s">
        <v>22842</v>
      </c>
    </row>
    <row r="1900" spans="1:6" x14ac:dyDescent="0.2">
      <c r="A1900" t="s">
        <v>4659</v>
      </c>
      <c r="B1900" t="s">
        <v>22850</v>
      </c>
      <c r="C1900" t="s">
        <v>22845</v>
      </c>
      <c r="D1900" t="s">
        <v>2751</v>
      </c>
      <c r="E1900" t="s">
        <v>22881</v>
      </c>
      <c r="F1900" t="s">
        <v>22865</v>
      </c>
    </row>
    <row r="1901" spans="1:6" x14ac:dyDescent="0.2">
      <c r="A1901" t="s">
        <v>4660</v>
      </c>
      <c r="B1901" t="s">
        <v>22854</v>
      </c>
      <c r="C1901" t="s">
        <v>22845</v>
      </c>
      <c r="D1901" t="s">
        <v>2762</v>
      </c>
      <c r="E1901" t="s">
        <v>22855</v>
      </c>
      <c r="F1901" t="s">
        <v>22868</v>
      </c>
    </row>
    <row r="1902" spans="1:6" x14ac:dyDescent="0.2">
      <c r="A1902" t="s">
        <v>4661</v>
      </c>
      <c r="B1902" t="s">
        <v>2586</v>
      </c>
      <c r="C1902" t="s">
        <v>22840</v>
      </c>
      <c r="D1902" t="s">
        <v>2762</v>
      </c>
      <c r="E1902" t="s">
        <v>22848</v>
      </c>
      <c r="F1902" t="s">
        <v>22844</v>
      </c>
    </row>
    <row r="1903" spans="1:6" x14ac:dyDescent="0.2">
      <c r="A1903" t="s">
        <v>4662</v>
      </c>
      <c r="B1903" t="s">
        <v>2586</v>
      </c>
      <c r="C1903" t="s">
        <v>22845</v>
      </c>
      <c r="D1903" t="s">
        <v>2762</v>
      </c>
      <c r="E1903" t="s">
        <v>22843</v>
      </c>
      <c r="F1903" t="s">
        <v>22876</v>
      </c>
    </row>
    <row r="1904" spans="1:6" x14ac:dyDescent="0.2">
      <c r="A1904" t="s">
        <v>4663</v>
      </c>
      <c r="B1904" t="s">
        <v>22859</v>
      </c>
      <c r="C1904" t="s">
        <v>22840</v>
      </c>
      <c r="D1904" t="s">
        <v>2770</v>
      </c>
      <c r="E1904" t="s">
        <v>22860</v>
      </c>
      <c r="F1904" t="s">
        <v>22877</v>
      </c>
    </row>
    <row r="1905" spans="1:6" x14ac:dyDescent="0.2">
      <c r="A1905" t="s">
        <v>4664</v>
      </c>
      <c r="B1905" t="s">
        <v>2575</v>
      </c>
      <c r="C1905" t="s">
        <v>22853</v>
      </c>
      <c r="D1905" t="s">
        <v>2751</v>
      </c>
      <c r="E1905" t="s">
        <v>22887</v>
      </c>
      <c r="F1905" t="s">
        <v>22858</v>
      </c>
    </row>
    <row r="1906" spans="1:6" x14ac:dyDescent="0.2">
      <c r="A1906" t="s">
        <v>4665</v>
      </c>
      <c r="B1906" t="s">
        <v>22854</v>
      </c>
      <c r="C1906" t="s">
        <v>22840</v>
      </c>
      <c r="D1906" t="s">
        <v>2751</v>
      </c>
      <c r="E1906" t="s">
        <v>22878</v>
      </c>
      <c r="F1906" t="s">
        <v>22868</v>
      </c>
    </row>
    <row r="1907" spans="1:6" x14ac:dyDescent="0.2">
      <c r="A1907" t="s">
        <v>4666</v>
      </c>
      <c r="B1907" t="s">
        <v>22859</v>
      </c>
      <c r="C1907" t="s">
        <v>22840</v>
      </c>
      <c r="D1907" t="s">
        <v>2762</v>
      </c>
      <c r="E1907" t="s">
        <v>22860</v>
      </c>
      <c r="F1907" t="s">
        <v>22867</v>
      </c>
    </row>
    <row r="1908" spans="1:6" x14ac:dyDescent="0.2">
      <c r="A1908" t="s">
        <v>4667</v>
      </c>
      <c r="B1908" t="s">
        <v>2575</v>
      </c>
      <c r="C1908" t="s">
        <v>22840</v>
      </c>
      <c r="D1908" t="s">
        <v>2762</v>
      </c>
      <c r="E1908" t="s">
        <v>22869</v>
      </c>
      <c r="F1908" t="s">
        <v>22858</v>
      </c>
    </row>
    <row r="1909" spans="1:6" x14ac:dyDescent="0.2">
      <c r="A1909" t="s">
        <v>4668</v>
      </c>
      <c r="B1909" t="s">
        <v>2575</v>
      </c>
      <c r="C1909" t="s">
        <v>22845</v>
      </c>
      <c r="D1909" t="s">
        <v>2751</v>
      </c>
      <c r="E1909" t="s">
        <v>22887</v>
      </c>
      <c r="F1909" t="s">
        <v>22842</v>
      </c>
    </row>
    <row r="1910" spans="1:6" x14ac:dyDescent="0.2">
      <c r="A1910" t="s">
        <v>4669</v>
      </c>
      <c r="B1910" t="s">
        <v>22854</v>
      </c>
      <c r="C1910" t="s">
        <v>22853</v>
      </c>
      <c r="D1910" t="s">
        <v>2751</v>
      </c>
      <c r="E1910" t="s">
        <v>22855</v>
      </c>
      <c r="F1910" t="s">
        <v>22856</v>
      </c>
    </row>
    <row r="1911" spans="1:6" x14ac:dyDescent="0.2">
      <c r="A1911" t="s">
        <v>4670</v>
      </c>
      <c r="B1911" t="s">
        <v>22850</v>
      </c>
      <c r="C1911" t="s">
        <v>22840</v>
      </c>
      <c r="D1911" t="s">
        <v>2751</v>
      </c>
      <c r="E1911" t="s">
        <v>22851</v>
      </c>
      <c r="F1911" t="s">
        <v>22852</v>
      </c>
    </row>
    <row r="1912" spans="1:6" x14ac:dyDescent="0.2">
      <c r="A1912" t="s">
        <v>4671</v>
      </c>
      <c r="B1912" t="s">
        <v>2590</v>
      </c>
      <c r="C1912" t="s">
        <v>22853</v>
      </c>
      <c r="D1912" t="s">
        <v>2751</v>
      </c>
      <c r="E1912" t="s">
        <v>22879</v>
      </c>
      <c r="F1912" t="s">
        <v>22885</v>
      </c>
    </row>
    <row r="1913" spans="1:6" x14ac:dyDescent="0.2">
      <c r="A1913" t="s">
        <v>4672</v>
      </c>
      <c r="B1913" t="s">
        <v>2590</v>
      </c>
      <c r="C1913" t="s">
        <v>22845</v>
      </c>
      <c r="D1913" t="s">
        <v>2751</v>
      </c>
      <c r="E1913" t="s">
        <v>22884</v>
      </c>
      <c r="F1913" t="s">
        <v>22847</v>
      </c>
    </row>
    <row r="1914" spans="1:6" x14ac:dyDescent="0.2">
      <c r="A1914" t="s">
        <v>4673</v>
      </c>
      <c r="B1914" t="s">
        <v>22850</v>
      </c>
      <c r="C1914" t="s">
        <v>22845</v>
      </c>
      <c r="D1914" t="s">
        <v>2751</v>
      </c>
      <c r="E1914" t="s">
        <v>22893</v>
      </c>
      <c r="F1914" t="s">
        <v>22852</v>
      </c>
    </row>
    <row r="1915" spans="1:6" x14ac:dyDescent="0.2">
      <c r="A1915" t="s">
        <v>4674</v>
      </c>
      <c r="B1915" t="s">
        <v>22859</v>
      </c>
      <c r="C1915" t="s">
        <v>22840</v>
      </c>
      <c r="D1915" t="s">
        <v>2751</v>
      </c>
      <c r="E1915" t="s">
        <v>22866</v>
      </c>
      <c r="F1915" t="s">
        <v>22883</v>
      </c>
    </row>
    <row r="1916" spans="1:6" x14ac:dyDescent="0.2">
      <c r="A1916" t="s">
        <v>4675</v>
      </c>
      <c r="B1916" t="s">
        <v>2586</v>
      </c>
      <c r="C1916" t="s">
        <v>22853</v>
      </c>
      <c r="D1916" t="s">
        <v>2751</v>
      </c>
      <c r="E1916" t="s">
        <v>22872</v>
      </c>
      <c r="F1916" t="s">
        <v>22873</v>
      </c>
    </row>
    <row r="1917" spans="1:6" x14ac:dyDescent="0.2">
      <c r="A1917" t="s">
        <v>4676</v>
      </c>
      <c r="B1917" t="s">
        <v>22854</v>
      </c>
      <c r="C1917" t="s">
        <v>22845</v>
      </c>
      <c r="D1917" t="s">
        <v>2751</v>
      </c>
      <c r="E1917" t="s">
        <v>22855</v>
      </c>
      <c r="F1917" t="s">
        <v>22863</v>
      </c>
    </row>
    <row r="1918" spans="1:6" x14ac:dyDescent="0.2">
      <c r="A1918" t="s">
        <v>4677</v>
      </c>
      <c r="B1918" t="s">
        <v>2590</v>
      </c>
      <c r="C1918" t="s">
        <v>22840</v>
      </c>
      <c r="D1918" t="s">
        <v>2751</v>
      </c>
      <c r="E1918" t="s">
        <v>22846</v>
      </c>
      <c r="F1918" t="s">
        <v>22880</v>
      </c>
    </row>
    <row r="1919" spans="1:6" x14ac:dyDescent="0.2">
      <c r="A1919" t="s">
        <v>4678</v>
      </c>
      <c r="B1919" t="s">
        <v>2590</v>
      </c>
      <c r="C1919" t="s">
        <v>22845</v>
      </c>
      <c r="D1919" t="s">
        <v>2762</v>
      </c>
      <c r="E1919" t="s">
        <v>22846</v>
      </c>
      <c r="F1919" t="s">
        <v>22880</v>
      </c>
    </row>
    <row r="1920" spans="1:6" x14ac:dyDescent="0.2">
      <c r="A1920" t="s">
        <v>4679</v>
      </c>
      <c r="B1920" t="s">
        <v>22854</v>
      </c>
      <c r="C1920" t="s">
        <v>22853</v>
      </c>
      <c r="D1920" t="s">
        <v>2751</v>
      </c>
      <c r="E1920" t="s">
        <v>22855</v>
      </c>
      <c r="F1920" t="s">
        <v>22892</v>
      </c>
    </row>
    <row r="1921" spans="1:6" x14ac:dyDescent="0.2">
      <c r="A1921" t="s">
        <v>4680</v>
      </c>
      <c r="B1921" t="s">
        <v>22850</v>
      </c>
      <c r="C1921" t="s">
        <v>22845</v>
      </c>
      <c r="D1921" t="s">
        <v>2751</v>
      </c>
      <c r="E1921" t="s">
        <v>22893</v>
      </c>
      <c r="F1921" t="s">
        <v>22891</v>
      </c>
    </row>
    <row r="1922" spans="1:6" x14ac:dyDescent="0.2">
      <c r="A1922" t="s">
        <v>4681</v>
      </c>
      <c r="B1922" t="s">
        <v>2575</v>
      </c>
      <c r="C1922" t="s">
        <v>22840</v>
      </c>
      <c r="D1922" t="s">
        <v>2755</v>
      </c>
      <c r="E1922" t="s">
        <v>22857</v>
      </c>
      <c r="F1922" t="s">
        <v>22889</v>
      </c>
    </row>
    <row r="1923" spans="1:6" x14ac:dyDescent="0.2">
      <c r="A1923" t="s">
        <v>4682</v>
      </c>
      <c r="B1923" t="s">
        <v>2586</v>
      </c>
      <c r="C1923" t="s">
        <v>22845</v>
      </c>
      <c r="D1923" t="s">
        <v>2751</v>
      </c>
      <c r="E1923" t="s">
        <v>22848</v>
      </c>
      <c r="F1923" t="s">
        <v>22874</v>
      </c>
    </row>
    <row r="1924" spans="1:6" x14ac:dyDescent="0.2">
      <c r="A1924" t="s">
        <v>4683</v>
      </c>
      <c r="B1924" t="s">
        <v>2586</v>
      </c>
      <c r="C1924" t="s">
        <v>22840</v>
      </c>
      <c r="D1924" t="s">
        <v>2762</v>
      </c>
      <c r="E1924" t="s">
        <v>22843</v>
      </c>
      <c r="F1924" t="s">
        <v>22873</v>
      </c>
    </row>
    <row r="1925" spans="1:6" x14ac:dyDescent="0.2">
      <c r="A1925" t="s">
        <v>4684</v>
      </c>
      <c r="B1925" t="s">
        <v>22850</v>
      </c>
      <c r="C1925" t="s">
        <v>22840</v>
      </c>
      <c r="D1925" t="s">
        <v>2755</v>
      </c>
      <c r="E1925" t="s">
        <v>22870</v>
      </c>
      <c r="F1925" t="s">
        <v>22865</v>
      </c>
    </row>
    <row r="1926" spans="1:6" x14ac:dyDescent="0.2">
      <c r="A1926" t="s">
        <v>4685</v>
      </c>
      <c r="B1926" t="s">
        <v>22854</v>
      </c>
      <c r="C1926" t="s">
        <v>22853</v>
      </c>
      <c r="D1926" t="s">
        <v>2762</v>
      </c>
      <c r="E1926" t="s">
        <v>22862</v>
      </c>
      <c r="F1926" t="s">
        <v>22892</v>
      </c>
    </row>
    <row r="1927" spans="1:6" x14ac:dyDescent="0.2">
      <c r="A1927" t="s">
        <v>4686</v>
      </c>
      <c r="B1927" t="s">
        <v>2575</v>
      </c>
      <c r="C1927" t="s">
        <v>22845</v>
      </c>
      <c r="D1927" t="s">
        <v>2770</v>
      </c>
      <c r="E1927" t="s">
        <v>22857</v>
      </c>
      <c r="F1927" t="s">
        <v>22875</v>
      </c>
    </row>
    <row r="1928" spans="1:6" x14ac:dyDescent="0.2">
      <c r="A1928" t="s">
        <v>4687</v>
      </c>
      <c r="B1928" t="s">
        <v>2586</v>
      </c>
      <c r="C1928" t="s">
        <v>22840</v>
      </c>
      <c r="D1928" t="s">
        <v>2751</v>
      </c>
      <c r="E1928" t="s">
        <v>22872</v>
      </c>
      <c r="F1928" t="s">
        <v>22844</v>
      </c>
    </row>
    <row r="1929" spans="1:6" x14ac:dyDescent="0.2">
      <c r="A1929" t="s">
        <v>4688</v>
      </c>
      <c r="B1929" t="s">
        <v>22850</v>
      </c>
      <c r="C1929" t="s">
        <v>22840</v>
      </c>
      <c r="D1929" t="s">
        <v>2751</v>
      </c>
      <c r="E1929" t="s">
        <v>22870</v>
      </c>
      <c r="F1929" t="s">
        <v>22871</v>
      </c>
    </row>
    <row r="1930" spans="1:6" x14ac:dyDescent="0.2">
      <c r="A1930" t="s">
        <v>4689</v>
      </c>
      <c r="B1930" t="s">
        <v>2586</v>
      </c>
      <c r="C1930" t="s">
        <v>22845</v>
      </c>
      <c r="D1930" t="s">
        <v>2751</v>
      </c>
      <c r="E1930" t="s">
        <v>22872</v>
      </c>
      <c r="F1930" t="s">
        <v>22873</v>
      </c>
    </row>
    <row r="1931" spans="1:6" x14ac:dyDescent="0.2">
      <c r="A1931" t="s">
        <v>4690</v>
      </c>
      <c r="B1931" t="s">
        <v>2575</v>
      </c>
      <c r="C1931" t="s">
        <v>22853</v>
      </c>
      <c r="D1931" t="s">
        <v>2751</v>
      </c>
      <c r="E1931" t="s">
        <v>22841</v>
      </c>
      <c r="F1931" t="s">
        <v>22875</v>
      </c>
    </row>
    <row r="1932" spans="1:6" x14ac:dyDescent="0.2">
      <c r="A1932" t="s">
        <v>4691</v>
      </c>
      <c r="B1932" t="s">
        <v>22850</v>
      </c>
      <c r="C1932" t="s">
        <v>22840</v>
      </c>
      <c r="D1932" t="s">
        <v>2770</v>
      </c>
      <c r="E1932" t="s">
        <v>22870</v>
      </c>
      <c r="F1932" t="s">
        <v>22865</v>
      </c>
    </row>
    <row r="1933" spans="1:6" x14ac:dyDescent="0.2">
      <c r="A1933" t="s">
        <v>4692</v>
      </c>
      <c r="B1933" t="s">
        <v>2590</v>
      </c>
      <c r="C1933" t="s">
        <v>22845</v>
      </c>
      <c r="D1933" t="s">
        <v>2751</v>
      </c>
      <c r="E1933" t="s">
        <v>22846</v>
      </c>
      <c r="F1933" t="s">
        <v>22885</v>
      </c>
    </row>
    <row r="1934" spans="1:6" x14ac:dyDescent="0.2">
      <c r="A1934" t="s">
        <v>4693</v>
      </c>
      <c r="B1934" t="s">
        <v>22854</v>
      </c>
      <c r="C1934" t="s">
        <v>22853</v>
      </c>
      <c r="D1934" t="s">
        <v>2751</v>
      </c>
      <c r="E1934" t="s">
        <v>22862</v>
      </c>
      <c r="F1934" t="s">
        <v>22892</v>
      </c>
    </row>
    <row r="1935" spans="1:6" x14ac:dyDescent="0.2">
      <c r="A1935" t="s">
        <v>4694</v>
      </c>
      <c r="B1935" t="s">
        <v>22854</v>
      </c>
      <c r="C1935" t="s">
        <v>22840</v>
      </c>
      <c r="D1935" t="s">
        <v>2751</v>
      </c>
      <c r="E1935" t="s">
        <v>22890</v>
      </c>
      <c r="F1935" t="s">
        <v>22863</v>
      </c>
    </row>
    <row r="1936" spans="1:6" x14ac:dyDescent="0.2">
      <c r="A1936" t="s">
        <v>4695</v>
      </c>
      <c r="B1936" t="s">
        <v>2590</v>
      </c>
      <c r="C1936" t="s">
        <v>22840</v>
      </c>
      <c r="D1936" t="s">
        <v>2751</v>
      </c>
      <c r="E1936" t="s">
        <v>22846</v>
      </c>
      <c r="F1936" t="s">
        <v>22880</v>
      </c>
    </row>
    <row r="1937" spans="1:6" x14ac:dyDescent="0.2">
      <c r="A1937" t="s">
        <v>4696</v>
      </c>
      <c r="B1937" t="s">
        <v>2586</v>
      </c>
      <c r="C1937" t="s">
        <v>22840</v>
      </c>
      <c r="D1937" t="s">
        <v>2751</v>
      </c>
      <c r="E1937" t="s">
        <v>22843</v>
      </c>
      <c r="F1937" t="s">
        <v>22874</v>
      </c>
    </row>
    <row r="1938" spans="1:6" x14ac:dyDescent="0.2">
      <c r="A1938" t="s">
        <v>4697</v>
      </c>
      <c r="B1938" t="s">
        <v>22854</v>
      </c>
      <c r="C1938" t="s">
        <v>22845</v>
      </c>
      <c r="D1938" t="s">
        <v>2751</v>
      </c>
      <c r="E1938" t="s">
        <v>22878</v>
      </c>
      <c r="F1938" t="s">
        <v>22856</v>
      </c>
    </row>
    <row r="1939" spans="1:6" x14ac:dyDescent="0.2">
      <c r="A1939" t="s">
        <v>4698</v>
      </c>
      <c r="B1939" t="s">
        <v>2586</v>
      </c>
      <c r="C1939" t="s">
        <v>22840</v>
      </c>
      <c r="D1939" t="s">
        <v>2770</v>
      </c>
      <c r="E1939" t="s">
        <v>22843</v>
      </c>
      <c r="F1939" t="s">
        <v>22874</v>
      </c>
    </row>
    <row r="1940" spans="1:6" x14ac:dyDescent="0.2">
      <c r="A1940" t="s">
        <v>4699</v>
      </c>
      <c r="B1940" t="s">
        <v>22850</v>
      </c>
      <c r="C1940" t="s">
        <v>22853</v>
      </c>
      <c r="D1940" t="s">
        <v>2751</v>
      </c>
      <c r="E1940" t="s">
        <v>22870</v>
      </c>
      <c r="F1940" t="s">
        <v>22871</v>
      </c>
    </row>
    <row r="1941" spans="1:6" x14ac:dyDescent="0.2">
      <c r="A1941" t="s">
        <v>4700</v>
      </c>
      <c r="B1941" t="s">
        <v>2590</v>
      </c>
      <c r="C1941" t="s">
        <v>22840</v>
      </c>
      <c r="D1941" t="s">
        <v>2751</v>
      </c>
      <c r="E1941" t="s">
        <v>22879</v>
      </c>
      <c r="F1941" t="s">
        <v>22888</v>
      </c>
    </row>
    <row r="1942" spans="1:6" x14ac:dyDescent="0.2">
      <c r="A1942" t="s">
        <v>4701</v>
      </c>
      <c r="B1942" t="s">
        <v>2586</v>
      </c>
      <c r="C1942" t="s">
        <v>22840</v>
      </c>
      <c r="D1942" t="s">
        <v>2751</v>
      </c>
      <c r="E1942" t="s">
        <v>22843</v>
      </c>
      <c r="F1942" t="s">
        <v>22874</v>
      </c>
    </row>
    <row r="1943" spans="1:6" x14ac:dyDescent="0.2">
      <c r="A1943" t="s">
        <v>4702</v>
      </c>
      <c r="B1943" t="s">
        <v>22854</v>
      </c>
      <c r="C1943" t="s">
        <v>22840</v>
      </c>
      <c r="D1943" t="s">
        <v>2762</v>
      </c>
      <c r="E1943" t="s">
        <v>22855</v>
      </c>
      <c r="F1943" t="s">
        <v>22856</v>
      </c>
    </row>
    <row r="1944" spans="1:6" x14ac:dyDescent="0.2">
      <c r="A1944" t="s">
        <v>4703</v>
      </c>
      <c r="B1944" t="s">
        <v>2575</v>
      </c>
      <c r="C1944" t="s">
        <v>22853</v>
      </c>
      <c r="D1944" t="s">
        <v>2751</v>
      </c>
      <c r="E1944" t="s">
        <v>22857</v>
      </c>
      <c r="F1944" t="s">
        <v>22875</v>
      </c>
    </row>
    <row r="1945" spans="1:6" x14ac:dyDescent="0.2">
      <c r="A1945" t="s">
        <v>4704</v>
      </c>
      <c r="B1945" t="s">
        <v>22850</v>
      </c>
      <c r="C1945" t="s">
        <v>22853</v>
      </c>
      <c r="D1945" t="s">
        <v>2751</v>
      </c>
      <c r="E1945" t="s">
        <v>22851</v>
      </c>
      <c r="F1945" t="s">
        <v>22871</v>
      </c>
    </row>
    <row r="1946" spans="1:6" x14ac:dyDescent="0.2">
      <c r="A1946" t="s">
        <v>4705</v>
      </c>
      <c r="B1946" t="s">
        <v>2590</v>
      </c>
      <c r="C1946" t="s">
        <v>22840</v>
      </c>
      <c r="D1946" t="s">
        <v>2762</v>
      </c>
      <c r="E1946" t="s">
        <v>22884</v>
      </c>
      <c r="F1946" t="s">
        <v>22880</v>
      </c>
    </row>
    <row r="1947" spans="1:6" x14ac:dyDescent="0.2">
      <c r="A1947" t="s">
        <v>4706</v>
      </c>
      <c r="B1947" t="s">
        <v>2575</v>
      </c>
      <c r="C1947" t="s">
        <v>22845</v>
      </c>
      <c r="D1947" t="s">
        <v>2762</v>
      </c>
      <c r="E1947" t="s">
        <v>22887</v>
      </c>
      <c r="F1947" t="s">
        <v>22858</v>
      </c>
    </row>
    <row r="1948" spans="1:6" x14ac:dyDescent="0.2">
      <c r="A1948" t="s">
        <v>4707</v>
      </c>
      <c r="B1948" t="s">
        <v>2590</v>
      </c>
      <c r="C1948" t="s">
        <v>22845</v>
      </c>
      <c r="D1948" t="s">
        <v>2751</v>
      </c>
      <c r="E1948" t="s">
        <v>22879</v>
      </c>
      <c r="F1948" t="s">
        <v>22885</v>
      </c>
    </row>
    <row r="1949" spans="1:6" x14ac:dyDescent="0.2">
      <c r="A1949" t="s">
        <v>4708</v>
      </c>
      <c r="B1949" t="s">
        <v>22854</v>
      </c>
      <c r="C1949" t="s">
        <v>22845</v>
      </c>
      <c r="D1949" t="s">
        <v>2762</v>
      </c>
      <c r="E1949" t="s">
        <v>22878</v>
      </c>
      <c r="F1949" t="s">
        <v>22863</v>
      </c>
    </row>
    <row r="1950" spans="1:6" x14ac:dyDescent="0.2">
      <c r="A1950" t="s">
        <v>4709</v>
      </c>
      <c r="B1950" t="s">
        <v>2575</v>
      </c>
      <c r="C1950" t="s">
        <v>22853</v>
      </c>
      <c r="D1950" t="s">
        <v>2751</v>
      </c>
      <c r="E1950" t="s">
        <v>22887</v>
      </c>
      <c r="F1950" t="s">
        <v>22858</v>
      </c>
    </row>
    <row r="1951" spans="1:6" x14ac:dyDescent="0.2">
      <c r="A1951" t="s">
        <v>4710</v>
      </c>
      <c r="B1951" t="s">
        <v>2575</v>
      </c>
      <c r="C1951" t="s">
        <v>22840</v>
      </c>
      <c r="D1951" t="s">
        <v>2751</v>
      </c>
      <c r="E1951" t="s">
        <v>22869</v>
      </c>
      <c r="F1951" t="s">
        <v>22889</v>
      </c>
    </row>
    <row r="1952" spans="1:6" x14ac:dyDescent="0.2">
      <c r="A1952" t="s">
        <v>4711</v>
      </c>
      <c r="B1952" t="s">
        <v>22850</v>
      </c>
      <c r="C1952" t="s">
        <v>22845</v>
      </c>
      <c r="D1952" t="s">
        <v>2762</v>
      </c>
      <c r="E1952" t="s">
        <v>22893</v>
      </c>
      <c r="F1952" t="s">
        <v>22865</v>
      </c>
    </row>
    <row r="1953" spans="1:6" x14ac:dyDescent="0.2">
      <c r="A1953" t="s">
        <v>4712</v>
      </c>
      <c r="B1953" t="s">
        <v>2590</v>
      </c>
      <c r="C1953" t="s">
        <v>22853</v>
      </c>
      <c r="D1953" t="s">
        <v>2770</v>
      </c>
      <c r="E1953" t="s">
        <v>22884</v>
      </c>
      <c r="F1953" t="s">
        <v>22847</v>
      </c>
    </row>
    <row r="1954" spans="1:6" x14ac:dyDescent="0.2">
      <c r="A1954" t="s">
        <v>4713</v>
      </c>
      <c r="B1954" t="s">
        <v>2586</v>
      </c>
      <c r="C1954" t="s">
        <v>22840</v>
      </c>
      <c r="D1954" t="s">
        <v>2751</v>
      </c>
      <c r="E1954" t="s">
        <v>22864</v>
      </c>
      <c r="F1954" t="s">
        <v>22873</v>
      </c>
    </row>
    <row r="1955" spans="1:6" x14ac:dyDescent="0.2">
      <c r="A1955" t="s">
        <v>4714</v>
      </c>
      <c r="B1955" t="s">
        <v>2575</v>
      </c>
      <c r="C1955" t="s">
        <v>22853</v>
      </c>
      <c r="D1955" t="s">
        <v>2751</v>
      </c>
      <c r="E1955" t="s">
        <v>22887</v>
      </c>
      <c r="F1955" t="s">
        <v>22875</v>
      </c>
    </row>
    <row r="1956" spans="1:6" x14ac:dyDescent="0.2">
      <c r="A1956" t="s">
        <v>4715</v>
      </c>
      <c r="B1956" t="s">
        <v>22859</v>
      </c>
      <c r="C1956" t="s">
        <v>22840</v>
      </c>
      <c r="D1956" t="s">
        <v>2751</v>
      </c>
      <c r="E1956" t="s">
        <v>22860</v>
      </c>
      <c r="F1956" t="s">
        <v>22867</v>
      </c>
    </row>
    <row r="1957" spans="1:6" x14ac:dyDescent="0.2">
      <c r="A1957" t="s">
        <v>4716</v>
      </c>
      <c r="B1957" t="s">
        <v>22854</v>
      </c>
      <c r="C1957" t="s">
        <v>22853</v>
      </c>
      <c r="D1957" t="s">
        <v>2751</v>
      </c>
      <c r="E1957" t="s">
        <v>22890</v>
      </c>
      <c r="F1957" t="s">
        <v>22868</v>
      </c>
    </row>
    <row r="1958" spans="1:6" x14ac:dyDescent="0.2">
      <c r="A1958" t="s">
        <v>4717</v>
      </c>
      <c r="B1958" t="s">
        <v>22854</v>
      </c>
      <c r="C1958" t="s">
        <v>22845</v>
      </c>
      <c r="D1958" t="s">
        <v>2762</v>
      </c>
      <c r="E1958" t="s">
        <v>22855</v>
      </c>
      <c r="F1958" t="s">
        <v>22892</v>
      </c>
    </row>
    <row r="1959" spans="1:6" x14ac:dyDescent="0.2">
      <c r="A1959" t="s">
        <v>4718</v>
      </c>
      <c r="B1959" t="s">
        <v>22859</v>
      </c>
      <c r="C1959" t="s">
        <v>22853</v>
      </c>
      <c r="D1959" t="s">
        <v>2751</v>
      </c>
      <c r="E1959" t="s">
        <v>22882</v>
      </c>
      <c r="F1959" t="s">
        <v>22867</v>
      </c>
    </row>
    <row r="1960" spans="1:6" x14ac:dyDescent="0.2">
      <c r="A1960" t="s">
        <v>4719</v>
      </c>
      <c r="B1960" t="s">
        <v>22859</v>
      </c>
      <c r="C1960" t="s">
        <v>22845</v>
      </c>
      <c r="D1960" t="s">
        <v>2762</v>
      </c>
      <c r="E1960" t="s">
        <v>22886</v>
      </c>
      <c r="F1960" t="s">
        <v>22883</v>
      </c>
    </row>
    <row r="1961" spans="1:6" x14ac:dyDescent="0.2">
      <c r="A1961" t="s">
        <v>4720</v>
      </c>
      <c r="B1961" t="s">
        <v>2575</v>
      </c>
      <c r="C1961" t="s">
        <v>22840</v>
      </c>
      <c r="D1961" t="s">
        <v>2751</v>
      </c>
      <c r="E1961" t="s">
        <v>22857</v>
      </c>
      <c r="F1961" t="s">
        <v>22889</v>
      </c>
    </row>
    <row r="1962" spans="1:6" x14ac:dyDescent="0.2">
      <c r="A1962" t="s">
        <v>4721</v>
      </c>
      <c r="B1962" t="s">
        <v>22854</v>
      </c>
      <c r="C1962" t="s">
        <v>22840</v>
      </c>
      <c r="D1962" t="s">
        <v>2751</v>
      </c>
      <c r="E1962" t="s">
        <v>22855</v>
      </c>
      <c r="F1962" t="s">
        <v>22868</v>
      </c>
    </row>
    <row r="1963" spans="1:6" x14ac:dyDescent="0.2">
      <c r="A1963" t="s">
        <v>4722</v>
      </c>
      <c r="B1963" t="s">
        <v>2590</v>
      </c>
      <c r="C1963" t="s">
        <v>22840</v>
      </c>
      <c r="D1963" t="s">
        <v>2762</v>
      </c>
      <c r="E1963" t="s">
        <v>22846</v>
      </c>
      <c r="F1963" t="s">
        <v>22885</v>
      </c>
    </row>
    <row r="1964" spans="1:6" x14ac:dyDescent="0.2">
      <c r="A1964" t="s">
        <v>4723</v>
      </c>
      <c r="B1964" t="s">
        <v>22854</v>
      </c>
      <c r="C1964" t="s">
        <v>22840</v>
      </c>
      <c r="D1964" t="s">
        <v>2751</v>
      </c>
      <c r="E1964" t="s">
        <v>22890</v>
      </c>
      <c r="F1964" t="s">
        <v>22868</v>
      </c>
    </row>
    <row r="1965" spans="1:6" x14ac:dyDescent="0.2">
      <c r="A1965" t="s">
        <v>4724</v>
      </c>
      <c r="B1965" t="s">
        <v>2590</v>
      </c>
      <c r="C1965" t="s">
        <v>22845</v>
      </c>
      <c r="D1965" t="s">
        <v>2755</v>
      </c>
      <c r="E1965" t="s">
        <v>22884</v>
      </c>
      <c r="F1965" t="s">
        <v>22880</v>
      </c>
    </row>
    <row r="1966" spans="1:6" x14ac:dyDescent="0.2">
      <c r="A1966" t="s">
        <v>4725</v>
      </c>
      <c r="B1966" t="s">
        <v>2590</v>
      </c>
      <c r="C1966" t="s">
        <v>22840</v>
      </c>
      <c r="D1966" t="s">
        <v>2751</v>
      </c>
      <c r="E1966" t="s">
        <v>22846</v>
      </c>
      <c r="F1966" t="s">
        <v>22880</v>
      </c>
    </row>
    <row r="1967" spans="1:6" x14ac:dyDescent="0.2">
      <c r="A1967" t="s">
        <v>4726</v>
      </c>
      <c r="B1967" t="s">
        <v>2590</v>
      </c>
      <c r="C1967" t="s">
        <v>22840</v>
      </c>
      <c r="D1967" t="s">
        <v>2762</v>
      </c>
      <c r="E1967" t="s">
        <v>22884</v>
      </c>
      <c r="F1967" t="s">
        <v>22847</v>
      </c>
    </row>
    <row r="1968" spans="1:6" x14ac:dyDescent="0.2">
      <c r="A1968" t="s">
        <v>4727</v>
      </c>
      <c r="B1968" t="s">
        <v>2586</v>
      </c>
      <c r="C1968" t="s">
        <v>22840</v>
      </c>
      <c r="D1968" t="s">
        <v>2770</v>
      </c>
      <c r="E1968" t="s">
        <v>22848</v>
      </c>
      <c r="F1968" t="s">
        <v>22874</v>
      </c>
    </row>
    <row r="1969" spans="1:6" x14ac:dyDescent="0.2">
      <c r="A1969" t="s">
        <v>4728</v>
      </c>
      <c r="B1969" t="s">
        <v>22859</v>
      </c>
      <c r="C1969" t="s">
        <v>22840</v>
      </c>
      <c r="D1969" t="s">
        <v>2751</v>
      </c>
      <c r="E1969" t="s">
        <v>22882</v>
      </c>
      <c r="F1969" t="s">
        <v>22867</v>
      </c>
    </row>
    <row r="1970" spans="1:6" x14ac:dyDescent="0.2">
      <c r="A1970" t="s">
        <v>4729</v>
      </c>
      <c r="B1970" t="s">
        <v>22850</v>
      </c>
      <c r="C1970" t="s">
        <v>22840</v>
      </c>
      <c r="D1970" t="s">
        <v>2751</v>
      </c>
      <c r="E1970" t="s">
        <v>22893</v>
      </c>
      <c r="F1970" t="s">
        <v>22865</v>
      </c>
    </row>
    <row r="1971" spans="1:6" x14ac:dyDescent="0.2">
      <c r="A1971" t="s">
        <v>4730</v>
      </c>
      <c r="B1971" t="s">
        <v>2590</v>
      </c>
      <c r="C1971" t="s">
        <v>22845</v>
      </c>
      <c r="D1971" t="s">
        <v>2755</v>
      </c>
      <c r="E1971" t="s">
        <v>22884</v>
      </c>
      <c r="F1971" t="s">
        <v>22880</v>
      </c>
    </row>
    <row r="1972" spans="1:6" x14ac:dyDescent="0.2">
      <c r="A1972" t="s">
        <v>4731</v>
      </c>
      <c r="B1972" t="s">
        <v>2575</v>
      </c>
      <c r="C1972" t="s">
        <v>22840</v>
      </c>
      <c r="D1972" t="s">
        <v>2770</v>
      </c>
      <c r="E1972" t="s">
        <v>22841</v>
      </c>
      <c r="F1972" t="s">
        <v>22875</v>
      </c>
    </row>
    <row r="1973" spans="1:6" x14ac:dyDescent="0.2">
      <c r="A1973" t="s">
        <v>4732</v>
      </c>
      <c r="B1973" t="s">
        <v>22850</v>
      </c>
      <c r="C1973" t="s">
        <v>22853</v>
      </c>
      <c r="D1973" t="s">
        <v>2762</v>
      </c>
      <c r="E1973" t="s">
        <v>22881</v>
      </c>
      <c r="F1973" t="s">
        <v>22891</v>
      </c>
    </row>
    <row r="1974" spans="1:6" x14ac:dyDescent="0.2">
      <c r="A1974" t="s">
        <v>4733</v>
      </c>
      <c r="B1974" t="s">
        <v>2586</v>
      </c>
      <c r="C1974" t="s">
        <v>22840</v>
      </c>
      <c r="D1974" t="s">
        <v>2751</v>
      </c>
      <c r="E1974" t="s">
        <v>22872</v>
      </c>
      <c r="F1974" t="s">
        <v>22874</v>
      </c>
    </row>
    <row r="1975" spans="1:6" x14ac:dyDescent="0.2">
      <c r="A1975" t="s">
        <v>4734</v>
      </c>
      <c r="B1975" t="s">
        <v>22854</v>
      </c>
      <c r="C1975" t="s">
        <v>22845</v>
      </c>
      <c r="D1975" t="s">
        <v>2762</v>
      </c>
      <c r="E1975" t="s">
        <v>22855</v>
      </c>
      <c r="F1975" t="s">
        <v>22868</v>
      </c>
    </row>
    <row r="1976" spans="1:6" x14ac:dyDescent="0.2">
      <c r="A1976" t="s">
        <v>4735</v>
      </c>
      <c r="B1976" t="s">
        <v>22854</v>
      </c>
      <c r="C1976" t="s">
        <v>22840</v>
      </c>
      <c r="D1976" t="s">
        <v>2755</v>
      </c>
      <c r="E1976" t="s">
        <v>22878</v>
      </c>
      <c r="F1976" t="s">
        <v>22863</v>
      </c>
    </row>
    <row r="1977" spans="1:6" x14ac:dyDescent="0.2">
      <c r="A1977" t="s">
        <v>4736</v>
      </c>
      <c r="B1977" t="s">
        <v>2575</v>
      </c>
      <c r="C1977" t="s">
        <v>22853</v>
      </c>
      <c r="D1977" t="s">
        <v>2762</v>
      </c>
      <c r="E1977" t="s">
        <v>22887</v>
      </c>
      <c r="F1977" t="s">
        <v>22875</v>
      </c>
    </row>
    <row r="1978" spans="1:6" x14ac:dyDescent="0.2">
      <c r="A1978" t="s">
        <v>4737</v>
      </c>
      <c r="B1978" t="s">
        <v>22854</v>
      </c>
      <c r="C1978" t="s">
        <v>22840</v>
      </c>
      <c r="D1978" t="s">
        <v>2751</v>
      </c>
      <c r="E1978" t="s">
        <v>22855</v>
      </c>
      <c r="F1978" t="s">
        <v>22868</v>
      </c>
    </row>
    <row r="1979" spans="1:6" x14ac:dyDescent="0.2">
      <c r="A1979" t="s">
        <v>4738</v>
      </c>
      <c r="B1979" t="s">
        <v>22859</v>
      </c>
      <c r="C1979" t="s">
        <v>22845</v>
      </c>
      <c r="D1979" t="s">
        <v>2762</v>
      </c>
      <c r="E1979" t="s">
        <v>22866</v>
      </c>
      <c r="F1979" t="s">
        <v>22883</v>
      </c>
    </row>
    <row r="1980" spans="1:6" x14ac:dyDescent="0.2">
      <c r="A1980" t="s">
        <v>4739</v>
      </c>
      <c r="B1980" t="s">
        <v>22854</v>
      </c>
      <c r="C1980" t="s">
        <v>22853</v>
      </c>
      <c r="D1980" t="s">
        <v>2751</v>
      </c>
      <c r="E1980" t="s">
        <v>22855</v>
      </c>
      <c r="F1980" t="s">
        <v>22892</v>
      </c>
    </row>
    <row r="1981" spans="1:6" x14ac:dyDescent="0.2">
      <c r="A1981" t="s">
        <v>4740</v>
      </c>
      <c r="B1981" t="s">
        <v>2575</v>
      </c>
      <c r="C1981" t="s">
        <v>22840</v>
      </c>
      <c r="D1981" t="s">
        <v>2751</v>
      </c>
      <c r="E1981" t="s">
        <v>22841</v>
      </c>
      <c r="F1981" t="s">
        <v>22858</v>
      </c>
    </row>
    <row r="1982" spans="1:6" x14ac:dyDescent="0.2">
      <c r="A1982" t="s">
        <v>4741</v>
      </c>
      <c r="B1982" t="s">
        <v>22859</v>
      </c>
      <c r="C1982" t="s">
        <v>22845</v>
      </c>
      <c r="D1982" t="s">
        <v>2751</v>
      </c>
      <c r="E1982" t="s">
        <v>22860</v>
      </c>
      <c r="F1982" t="s">
        <v>22861</v>
      </c>
    </row>
    <row r="1983" spans="1:6" x14ac:dyDescent="0.2">
      <c r="A1983" t="s">
        <v>4742</v>
      </c>
      <c r="B1983" t="s">
        <v>22854</v>
      </c>
      <c r="C1983" t="s">
        <v>22853</v>
      </c>
      <c r="D1983" t="s">
        <v>2762</v>
      </c>
      <c r="E1983" t="s">
        <v>22890</v>
      </c>
      <c r="F1983" t="s">
        <v>22868</v>
      </c>
    </row>
    <row r="1984" spans="1:6" x14ac:dyDescent="0.2">
      <c r="A1984" t="s">
        <v>4743</v>
      </c>
      <c r="B1984" t="s">
        <v>2586</v>
      </c>
      <c r="C1984" t="s">
        <v>22840</v>
      </c>
      <c r="D1984" t="s">
        <v>2751</v>
      </c>
      <c r="E1984" t="s">
        <v>22872</v>
      </c>
      <c r="F1984" t="s">
        <v>22876</v>
      </c>
    </row>
    <row r="1985" spans="1:6" x14ac:dyDescent="0.2">
      <c r="A1985" t="s">
        <v>4744</v>
      </c>
      <c r="B1985" t="s">
        <v>22850</v>
      </c>
      <c r="C1985" t="s">
        <v>22840</v>
      </c>
      <c r="D1985" t="s">
        <v>2762</v>
      </c>
      <c r="E1985" t="s">
        <v>22881</v>
      </c>
      <c r="F1985" t="s">
        <v>22852</v>
      </c>
    </row>
    <row r="1986" spans="1:6" x14ac:dyDescent="0.2">
      <c r="A1986" t="s">
        <v>4745</v>
      </c>
      <c r="B1986" t="s">
        <v>22854</v>
      </c>
      <c r="C1986" t="s">
        <v>22840</v>
      </c>
      <c r="D1986" t="s">
        <v>2751</v>
      </c>
      <c r="E1986" t="s">
        <v>22890</v>
      </c>
      <c r="F1986" t="s">
        <v>22892</v>
      </c>
    </row>
    <row r="1987" spans="1:6" x14ac:dyDescent="0.2">
      <c r="A1987" t="s">
        <v>4746</v>
      </c>
      <c r="B1987" t="s">
        <v>2575</v>
      </c>
      <c r="C1987" t="s">
        <v>22840</v>
      </c>
      <c r="D1987" t="s">
        <v>2751</v>
      </c>
      <c r="E1987" t="s">
        <v>22857</v>
      </c>
      <c r="F1987" t="s">
        <v>22842</v>
      </c>
    </row>
    <row r="1988" spans="1:6" x14ac:dyDescent="0.2">
      <c r="A1988" t="s">
        <v>4747</v>
      </c>
      <c r="B1988" t="s">
        <v>22854</v>
      </c>
      <c r="C1988" t="s">
        <v>22853</v>
      </c>
      <c r="D1988" t="s">
        <v>2770</v>
      </c>
      <c r="E1988" t="s">
        <v>22862</v>
      </c>
      <c r="F1988" t="s">
        <v>22868</v>
      </c>
    </row>
    <row r="1989" spans="1:6" x14ac:dyDescent="0.2">
      <c r="A1989" t="s">
        <v>4748</v>
      </c>
      <c r="B1989" t="s">
        <v>2590</v>
      </c>
      <c r="C1989" t="s">
        <v>22840</v>
      </c>
      <c r="D1989" t="s">
        <v>2770</v>
      </c>
      <c r="E1989" t="s">
        <v>22846</v>
      </c>
      <c r="F1989" t="s">
        <v>22847</v>
      </c>
    </row>
    <row r="1990" spans="1:6" x14ac:dyDescent="0.2">
      <c r="A1990" t="s">
        <v>4749</v>
      </c>
      <c r="B1990" t="s">
        <v>2575</v>
      </c>
      <c r="C1990" t="s">
        <v>22845</v>
      </c>
      <c r="D1990" t="s">
        <v>2755</v>
      </c>
      <c r="E1990" t="s">
        <v>22857</v>
      </c>
      <c r="F1990" t="s">
        <v>22842</v>
      </c>
    </row>
    <row r="1991" spans="1:6" x14ac:dyDescent="0.2">
      <c r="A1991" t="s">
        <v>4750</v>
      </c>
      <c r="B1991" t="s">
        <v>22850</v>
      </c>
      <c r="C1991" t="s">
        <v>22840</v>
      </c>
      <c r="D1991" t="s">
        <v>2762</v>
      </c>
      <c r="E1991" t="s">
        <v>22881</v>
      </c>
      <c r="F1991" t="s">
        <v>22852</v>
      </c>
    </row>
    <row r="1992" spans="1:6" x14ac:dyDescent="0.2">
      <c r="A1992" t="s">
        <v>4751</v>
      </c>
      <c r="B1992" t="s">
        <v>2590</v>
      </c>
      <c r="C1992" t="s">
        <v>22845</v>
      </c>
      <c r="D1992" t="s">
        <v>2770</v>
      </c>
      <c r="E1992" t="s">
        <v>22884</v>
      </c>
      <c r="F1992" t="s">
        <v>22885</v>
      </c>
    </row>
    <row r="1993" spans="1:6" x14ac:dyDescent="0.2">
      <c r="A1993" t="s">
        <v>4752</v>
      </c>
      <c r="B1993" t="s">
        <v>2586</v>
      </c>
      <c r="C1993" t="s">
        <v>22840</v>
      </c>
      <c r="D1993" t="s">
        <v>2751</v>
      </c>
      <c r="E1993" t="s">
        <v>22843</v>
      </c>
      <c r="F1993" t="s">
        <v>22874</v>
      </c>
    </row>
    <row r="1994" spans="1:6" x14ac:dyDescent="0.2">
      <c r="A1994" t="s">
        <v>4753</v>
      </c>
      <c r="B1994" t="s">
        <v>22850</v>
      </c>
      <c r="C1994" t="s">
        <v>22840</v>
      </c>
      <c r="D1994" t="s">
        <v>2762</v>
      </c>
      <c r="E1994" t="s">
        <v>22870</v>
      </c>
      <c r="F1994" t="s">
        <v>22871</v>
      </c>
    </row>
    <row r="1995" spans="1:6" x14ac:dyDescent="0.2">
      <c r="A1995" t="s">
        <v>4754</v>
      </c>
      <c r="B1995" t="s">
        <v>22854</v>
      </c>
      <c r="C1995" t="s">
        <v>22853</v>
      </c>
      <c r="D1995" t="s">
        <v>2751</v>
      </c>
      <c r="E1995" t="s">
        <v>22855</v>
      </c>
      <c r="F1995" t="s">
        <v>22863</v>
      </c>
    </row>
    <row r="1996" spans="1:6" x14ac:dyDescent="0.2">
      <c r="A1996" t="s">
        <v>4755</v>
      </c>
      <c r="B1996" t="s">
        <v>22859</v>
      </c>
      <c r="C1996" t="s">
        <v>22840</v>
      </c>
      <c r="D1996" t="s">
        <v>2751</v>
      </c>
      <c r="E1996" t="s">
        <v>22882</v>
      </c>
      <c r="F1996" t="s">
        <v>22861</v>
      </c>
    </row>
    <row r="1997" spans="1:6" x14ac:dyDescent="0.2">
      <c r="A1997" t="s">
        <v>4756</v>
      </c>
      <c r="B1997" t="s">
        <v>2590</v>
      </c>
      <c r="C1997" t="s">
        <v>22845</v>
      </c>
      <c r="D1997" t="s">
        <v>2762</v>
      </c>
      <c r="E1997" t="s">
        <v>22849</v>
      </c>
      <c r="F1997" t="s">
        <v>22888</v>
      </c>
    </row>
    <row r="1998" spans="1:6" x14ac:dyDescent="0.2">
      <c r="A1998" t="s">
        <v>4757</v>
      </c>
      <c r="B1998" t="s">
        <v>2590</v>
      </c>
      <c r="C1998" t="s">
        <v>22840</v>
      </c>
      <c r="D1998" t="s">
        <v>2770</v>
      </c>
      <c r="E1998" t="s">
        <v>22849</v>
      </c>
      <c r="F1998" t="s">
        <v>22880</v>
      </c>
    </row>
    <row r="1999" spans="1:6" x14ac:dyDescent="0.2">
      <c r="A1999" t="s">
        <v>4758</v>
      </c>
      <c r="B1999" t="s">
        <v>2590</v>
      </c>
      <c r="C1999" t="s">
        <v>22840</v>
      </c>
      <c r="D1999" t="s">
        <v>2751</v>
      </c>
      <c r="E1999" t="s">
        <v>22884</v>
      </c>
      <c r="F1999" t="s">
        <v>22847</v>
      </c>
    </row>
    <row r="2000" spans="1:6" x14ac:dyDescent="0.2">
      <c r="A2000" t="s">
        <v>4759</v>
      </c>
      <c r="B2000" t="s">
        <v>22854</v>
      </c>
      <c r="C2000" t="s">
        <v>22845</v>
      </c>
      <c r="D2000" t="s">
        <v>2751</v>
      </c>
      <c r="E2000" t="s">
        <v>22855</v>
      </c>
      <c r="F2000" t="s">
        <v>22892</v>
      </c>
    </row>
    <row r="2001" spans="1:6" x14ac:dyDescent="0.2">
      <c r="A2001" t="s">
        <v>4760</v>
      </c>
      <c r="B2001" t="s">
        <v>22859</v>
      </c>
      <c r="C2001" t="s">
        <v>22840</v>
      </c>
      <c r="D2001" t="s">
        <v>2751</v>
      </c>
      <c r="E2001" t="s">
        <v>22860</v>
      </c>
      <c r="F2001" t="s">
        <v>22883</v>
      </c>
    </row>
    <row r="2002" spans="1:6" x14ac:dyDescent="0.2">
      <c r="A2002" t="s">
        <v>4761</v>
      </c>
      <c r="B2002" t="s">
        <v>2590</v>
      </c>
      <c r="C2002" t="s">
        <v>22845</v>
      </c>
      <c r="D2002" t="s">
        <v>2751</v>
      </c>
      <c r="E2002" t="s">
        <v>22879</v>
      </c>
      <c r="F2002" t="s">
        <v>22885</v>
      </c>
    </row>
    <row r="2003" spans="1:6" x14ac:dyDescent="0.2">
      <c r="A2003" t="s">
        <v>4762</v>
      </c>
      <c r="B2003" t="s">
        <v>22859</v>
      </c>
      <c r="C2003" t="s">
        <v>22840</v>
      </c>
      <c r="D2003" t="s">
        <v>2770</v>
      </c>
      <c r="E2003" t="s">
        <v>22860</v>
      </c>
      <c r="F2003" t="s">
        <v>22877</v>
      </c>
    </row>
    <row r="2004" spans="1:6" x14ac:dyDescent="0.2">
      <c r="A2004" t="s">
        <v>4763</v>
      </c>
      <c r="B2004" t="s">
        <v>22859</v>
      </c>
      <c r="C2004" t="s">
        <v>22845</v>
      </c>
      <c r="D2004" t="s">
        <v>2755</v>
      </c>
      <c r="E2004" t="s">
        <v>22860</v>
      </c>
      <c r="F2004" t="s">
        <v>22883</v>
      </c>
    </row>
    <row r="2005" spans="1:6" x14ac:dyDescent="0.2">
      <c r="A2005" t="s">
        <v>4764</v>
      </c>
      <c r="B2005" t="s">
        <v>2586</v>
      </c>
      <c r="C2005" t="s">
        <v>22840</v>
      </c>
      <c r="D2005" t="s">
        <v>2762</v>
      </c>
      <c r="E2005" t="s">
        <v>22848</v>
      </c>
      <c r="F2005" t="s">
        <v>22844</v>
      </c>
    </row>
    <row r="2006" spans="1:6" x14ac:dyDescent="0.2">
      <c r="A2006" t="s">
        <v>4765</v>
      </c>
      <c r="B2006" t="s">
        <v>22850</v>
      </c>
      <c r="C2006" t="s">
        <v>22845</v>
      </c>
      <c r="D2006" t="s">
        <v>2762</v>
      </c>
      <c r="E2006" t="s">
        <v>22893</v>
      </c>
      <c r="F2006" t="s">
        <v>22865</v>
      </c>
    </row>
    <row r="2007" spans="1:6" x14ac:dyDescent="0.2">
      <c r="A2007" t="s">
        <v>4766</v>
      </c>
      <c r="B2007" t="s">
        <v>22854</v>
      </c>
      <c r="C2007" t="s">
        <v>22840</v>
      </c>
      <c r="D2007" t="s">
        <v>2762</v>
      </c>
      <c r="E2007" t="s">
        <v>22890</v>
      </c>
      <c r="F2007" t="s">
        <v>22856</v>
      </c>
    </row>
    <row r="2008" spans="1:6" x14ac:dyDescent="0.2">
      <c r="A2008" t="s">
        <v>4767</v>
      </c>
      <c r="B2008" t="s">
        <v>22854</v>
      </c>
      <c r="C2008" t="s">
        <v>22853</v>
      </c>
      <c r="D2008" t="s">
        <v>2770</v>
      </c>
      <c r="E2008" t="s">
        <v>22890</v>
      </c>
      <c r="F2008" t="s">
        <v>22856</v>
      </c>
    </row>
    <row r="2009" spans="1:6" x14ac:dyDescent="0.2">
      <c r="A2009" t="s">
        <v>4768</v>
      </c>
      <c r="B2009" t="s">
        <v>2575</v>
      </c>
      <c r="C2009" t="s">
        <v>22845</v>
      </c>
      <c r="D2009" t="s">
        <v>2751</v>
      </c>
      <c r="E2009" t="s">
        <v>22869</v>
      </c>
      <c r="F2009" t="s">
        <v>22858</v>
      </c>
    </row>
    <row r="2010" spans="1:6" x14ac:dyDescent="0.2">
      <c r="A2010" t="s">
        <v>4769</v>
      </c>
      <c r="B2010" t="s">
        <v>2575</v>
      </c>
      <c r="C2010" t="s">
        <v>22840</v>
      </c>
      <c r="D2010" t="s">
        <v>2751</v>
      </c>
      <c r="E2010" t="s">
        <v>22869</v>
      </c>
      <c r="F2010" t="s">
        <v>22889</v>
      </c>
    </row>
    <row r="2011" spans="1:6" x14ac:dyDescent="0.2">
      <c r="A2011" t="s">
        <v>4770</v>
      </c>
      <c r="B2011" t="s">
        <v>2586</v>
      </c>
      <c r="C2011" t="s">
        <v>22853</v>
      </c>
      <c r="D2011" t="s">
        <v>2751</v>
      </c>
      <c r="E2011" t="s">
        <v>22864</v>
      </c>
      <c r="F2011" t="s">
        <v>22876</v>
      </c>
    </row>
    <row r="2012" spans="1:6" x14ac:dyDescent="0.2">
      <c r="A2012" t="s">
        <v>4771</v>
      </c>
      <c r="B2012" t="s">
        <v>2575</v>
      </c>
      <c r="C2012" t="s">
        <v>22840</v>
      </c>
      <c r="D2012" t="s">
        <v>2751</v>
      </c>
      <c r="E2012" t="s">
        <v>22857</v>
      </c>
      <c r="F2012" t="s">
        <v>22889</v>
      </c>
    </row>
    <row r="2013" spans="1:6" x14ac:dyDescent="0.2">
      <c r="A2013" t="s">
        <v>4772</v>
      </c>
      <c r="B2013" t="s">
        <v>2590</v>
      </c>
      <c r="C2013" t="s">
        <v>22840</v>
      </c>
      <c r="D2013" t="s">
        <v>2751</v>
      </c>
      <c r="E2013" t="s">
        <v>22846</v>
      </c>
      <c r="F2013" t="s">
        <v>22880</v>
      </c>
    </row>
    <row r="2014" spans="1:6" x14ac:dyDescent="0.2">
      <c r="A2014" t="s">
        <v>4773</v>
      </c>
      <c r="B2014" t="s">
        <v>22850</v>
      </c>
      <c r="C2014" t="s">
        <v>22853</v>
      </c>
      <c r="D2014" t="s">
        <v>2770</v>
      </c>
      <c r="E2014" t="s">
        <v>22870</v>
      </c>
      <c r="F2014" t="s">
        <v>22891</v>
      </c>
    </row>
    <row r="2015" spans="1:6" x14ac:dyDescent="0.2">
      <c r="A2015" t="s">
        <v>4774</v>
      </c>
      <c r="B2015" t="s">
        <v>22859</v>
      </c>
      <c r="C2015" t="s">
        <v>22853</v>
      </c>
      <c r="D2015" t="s">
        <v>2770</v>
      </c>
      <c r="E2015" t="s">
        <v>22882</v>
      </c>
      <c r="F2015" t="s">
        <v>22883</v>
      </c>
    </row>
    <row r="2016" spans="1:6" x14ac:dyDescent="0.2">
      <c r="A2016" t="s">
        <v>4775</v>
      </c>
      <c r="B2016" t="s">
        <v>2586</v>
      </c>
      <c r="C2016" t="s">
        <v>22853</v>
      </c>
      <c r="D2016" t="s">
        <v>2762</v>
      </c>
      <c r="E2016" t="s">
        <v>22848</v>
      </c>
      <c r="F2016" t="s">
        <v>22876</v>
      </c>
    </row>
    <row r="2017" spans="1:6" x14ac:dyDescent="0.2">
      <c r="A2017" t="s">
        <v>4776</v>
      </c>
      <c r="B2017" t="s">
        <v>22850</v>
      </c>
      <c r="C2017" t="s">
        <v>22840</v>
      </c>
      <c r="D2017" t="s">
        <v>2762</v>
      </c>
      <c r="E2017" t="s">
        <v>22851</v>
      </c>
      <c r="F2017" t="s">
        <v>22865</v>
      </c>
    </row>
    <row r="2018" spans="1:6" x14ac:dyDescent="0.2">
      <c r="A2018" t="s">
        <v>4777</v>
      </c>
      <c r="B2018" t="s">
        <v>22859</v>
      </c>
      <c r="C2018" t="s">
        <v>22853</v>
      </c>
      <c r="D2018" t="s">
        <v>2751</v>
      </c>
      <c r="E2018" t="s">
        <v>22860</v>
      </c>
      <c r="F2018" t="s">
        <v>22877</v>
      </c>
    </row>
    <row r="2019" spans="1:6" x14ac:dyDescent="0.2">
      <c r="A2019" t="s">
        <v>4778</v>
      </c>
      <c r="B2019" t="s">
        <v>22859</v>
      </c>
      <c r="C2019" t="s">
        <v>22840</v>
      </c>
      <c r="D2019" t="s">
        <v>2770</v>
      </c>
      <c r="E2019" t="s">
        <v>22882</v>
      </c>
      <c r="F2019" t="s">
        <v>22861</v>
      </c>
    </row>
    <row r="2020" spans="1:6" x14ac:dyDescent="0.2">
      <c r="A2020" t="s">
        <v>4779</v>
      </c>
      <c r="B2020" t="s">
        <v>2575</v>
      </c>
      <c r="C2020" t="s">
        <v>22845</v>
      </c>
      <c r="D2020" t="s">
        <v>2751</v>
      </c>
      <c r="E2020" t="s">
        <v>22841</v>
      </c>
      <c r="F2020" t="s">
        <v>22858</v>
      </c>
    </row>
    <row r="2021" spans="1:6" x14ac:dyDescent="0.2">
      <c r="A2021" t="s">
        <v>4780</v>
      </c>
      <c r="B2021" t="s">
        <v>2590</v>
      </c>
      <c r="C2021" t="s">
        <v>22853</v>
      </c>
      <c r="D2021" t="s">
        <v>2762</v>
      </c>
      <c r="E2021" t="s">
        <v>22846</v>
      </c>
      <c r="F2021" t="s">
        <v>22888</v>
      </c>
    </row>
    <row r="2022" spans="1:6" x14ac:dyDescent="0.2">
      <c r="A2022" t="s">
        <v>4781</v>
      </c>
      <c r="B2022" t="s">
        <v>22854</v>
      </c>
      <c r="C2022" t="s">
        <v>22853</v>
      </c>
      <c r="D2022" t="s">
        <v>2751</v>
      </c>
      <c r="E2022" t="s">
        <v>22855</v>
      </c>
      <c r="F2022" t="s">
        <v>22892</v>
      </c>
    </row>
    <row r="2023" spans="1:6" x14ac:dyDescent="0.2">
      <c r="A2023" t="s">
        <v>4782</v>
      </c>
      <c r="B2023" t="s">
        <v>2575</v>
      </c>
      <c r="C2023" t="s">
        <v>22845</v>
      </c>
      <c r="D2023" t="s">
        <v>2751</v>
      </c>
      <c r="E2023" t="s">
        <v>22857</v>
      </c>
      <c r="F2023" t="s">
        <v>22858</v>
      </c>
    </row>
    <row r="2024" spans="1:6" x14ac:dyDescent="0.2">
      <c r="A2024" t="s">
        <v>4783</v>
      </c>
      <c r="B2024" t="s">
        <v>22854</v>
      </c>
      <c r="C2024" t="s">
        <v>22840</v>
      </c>
      <c r="D2024" t="s">
        <v>2751</v>
      </c>
      <c r="E2024" t="s">
        <v>22855</v>
      </c>
      <c r="F2024" t="s">
        <v>22892</v>
      </c>
    </row>
    <row r="2025" spans="1:6" x14ac:dyDescent="0.2">
      <c r="A2025" t="s">
        <v>4784</v>
      </c>
      <c r="B2025" t="s">
        <v>2590</v>
      </c>
      <c r="C2025" t="s">
        <v>22853</v>
      </c>
      <c r="D2025" t="s">
        <v>2762</v>
      </c>
      <c r="E2025" t="s">
        <v>22884</v>
      </c>
      <c r="F2025" t="s">
        <v>22885</v>
      </c>
    </row>
    <row r="2026" spans="1:6" x14ac:dyDescent="0.2">
      <c r="A2026" t="s">
        <v>4785</v>
      </c>
      <c r="B2026" t="s">
        <v>22854</v>
      </c>
      <c r="C2026" t="s">
        <v>22840</v>
      </c>
      <c r="D2026" t="s">
        <v>2751</v>
      </c>
      <c r="E2026" t="s">
        <v>22855</v>
      </c>
      <c r="F2026" t="s">
        <v>22856</v>
      </c>
    </row>
    <row r="2027" spans="1:6" x14ac:dyDescent="0.2">
      <c r="A2027" t="s">
        <v>4786</v>
      </c>
      <c r="B2027" t="s">
        <v>2586</v>
      </c>
      <c r="C2027" t="s">
        <v>22853</v>
      </c>
      <c r="D2027" t="s">
        <v>2751</v>
      </c>
      <c r="E2027" t="s">
        <v>22843</v>
      </c>
      <c r="F2027" t="s">
        <v>22873</v>
      </c>
    </row>
    <row r="2028" spans="1:6" x14ac:dyDescent="0.2">
      <c r="A2028" t="s">
        <v>4787</v>
      </c>
      <c r="B2028" t="s">
        <v>2590</v>
      </c>
      <c r="C2028" t="s">
        <v>22840</v>
      </c>
      <c r="D2028" t="s">
        <v>2762</v>
      </c>
      <c r="E2028" t="s">
        <v>22849</v>
      </c>
      <c r="F2028" t="s">
        <v>22888</v>
      </c>
    </row>
    <row r="2029" spans="1:6" x14ac:dyDescent="0.2">
      <c r="A2029" t="s">
        <v>4788</v>
      </c>
      <c r="B2029" t="s">
        <v>2575</v>
      </c>
      <c r="C2029" t="s">
        <v>22840</v>
      </c>
      <c r="D2029" t="s">
        <v>2751</v>
      </c>
      <c r="E2029" t="s">
        <v>22887</v>
      </c>
      <c r="F2029" t="s">
        <v>22842</v>
      </c>
    </row>
    <row r="2030" spans="1:6" x14ac:dyDescent="0.2">
      <c r="A2030" t="s">
        <v>4789</v>
      </c>
      <c r="B2030" t="s">
        <v>2575</v>
      </c>
      <c r="C2030" t="s">
        <v>22840</v>
      </c>
      <c r="D2030" t="s">
        <v>2751</v>
      </c>
      <c r="E2030" t="s">
        <v>22841</v>
      </c>
      <c r="F2030" t="s">
        <v>22889</v>
      </c>
    </row>
    <row r="2031" spans="1:6" x14ac:dyDescent="0.2">
      <c r="A2031" t="s">
        <v>4790</v>
      </c>
      <c r="B2031" t="s">
        <v>22859</v>
      </c>
      <c r="C2031" t="s">
        <v>22853</v>
      </c>
      <c r="D2031" t="s">
        <v>2751</v>
      </c>
      <c r="E2031" t="s">
        <v>22882</v>
      </c>
      <c r="F2031" t="s">
        <v>22867</v>
      </c>
    </row>
    <row r="2032" spans="1:6" x14ac:dyDescent="0.2">
      <c r="A2032" t="s">
        <v>4791</v>
      </c>
      <c r="B2032" t="s">
        <v>22850</v>
      </c>
      <c r="C2032" t="s">
        <v>22840</v>
      </c>
      <c r="D2032" t="s">
        <v>2751</v>
      </c>
      <c r="E2032" t="s">
        <v>22893</v>
      </c>
      <c r="F2032" t="s">
        <v>22852</v>
      </c>
    </row>
    <row r="2033" spans="1:6" x14ac:dyDescent="0.2">
      <c r="A2033" t="s">
        <v>4792</v>
      </c>
      <c r="B2033" t="s">
        <v>22859</v>
      </c>
      <c r="C2033" t="s">
        <v>22853</v>
      </c>
      <c r="D2033" t="s">
        <v>2762</v>
      </c>
      <c r="E2033" t="s">
        <v>22860</v>
      </c>
      <c r="F2033" t="s">
        <v>22861</v>
      </c>
    </row>
    <row r="2034" spans="1:6" x14ac:dyDescent="0.2">
      <c r="A2034" t="s">
        <v>4793</v>
      </c>
      <c r="B2034" t="s">
        <v>2590</v>
      </c>
      <c r="C2034" t="s">
        <v>22840</v>
      </c>
      <c r="D2034" t="s">
        <v>2751</v>
      </c>
      <c r="E2034" t="s">
        <v>22879</v>
      </c>
      <c r="F2034" t="s">
        <v>22885</v>
      </c>
    </row>
    <row r="2035" spans="1:6" x14ac:dyDescent="0.2">
      <c r="A2035" t="s">
        <v>4794</v>
      </c>
      <c r="B2035" t="s">
        <v>2575</v>
      </c>
      <c r="C2035" t="s">
        <v>22845</v>
      </c>
      <c r="D2035" t="s">
        <v>2762</v>
      </c>
      <c r="E2035" t="s">
        <v>22869</v>
      </c>
      <c r="F2035" t="s">
        <v>22842</v>
      </c>
    </row>
    <row r="2036" spans="1:6" x14ac:dyDescent="0.2">
      <c r="A2036" t="s">
        <v>4795</v>
      </c>
      <c r="B2036" t="s">
        <v>22854</v>
      </c>
      <c r="C2036" t="s">
        <v>22845</v>
      </c>
      <c r="D2036" t="s">
        <v>2762</v>
      </c>
      <c r="E2036" t="s">
        <v>22855</v>
      </c>
      <c r="F2036" t="s">
        <v>22868</v>
      </c>
    </row>
    <row r="2037" spans="1:6" x14ac:dyDescent="0.2">
      <c r="A2037" t="s">
        <v>4796</v>
      </c>
      <c r="B2037" t="s">
        <v>2586</v>
      </c>
      <c r="C2037" t="s">
        <v>22845</v>
      </c>
      <c r="D2037" t="s">
        <v>2751</v>
      </c>
      <c r="E2037" t="s">
        <v>22848</v>
      </c>
      <c r="F2037" t="s">
        <v>22873</v>
      </c>
    </row>
    <row r="2038" spans="1:6" x14ac:dyDescent="0.2">
      <c r="A2038" t="s">
        <v>4797</v>
      </c>
      <c r="B2038" t="s">
        <v>22850</v>
      </c>
      <c r="C2038" t="s">
        <v>22840</v>
      </c>
      <c r="D2038" t="s">
        <v>2751</v>
      </c>
      <c r="E2038" t="s">
        <v>22881</v>
      </c>
      <c r="F2038" t="s">
        <v>22871</v>
      </c>
    </row>
    <row r="2039" spans="1:6" x14ac:dyDescent="0.2">
      <c r="A2039" t="s">
        <v>4798</v>
      </c>
      <c r="B2039" t="s">
        <v>2575</v>
      </c>
      <c r="C2039" t="s">
        <v>22840</v>
      </c>
      <c r="D2039" t="s">
        <v>2770</v>
      </c>
      <c r="E2039" t="s">
        <v>22869</v>
      </c>
      <c r="F2039" t="s">
        <v>22842</v>
      </c>
    </row>
    <row r="2040" spans="1:6" x14ac:dyDescent="0.2">
      <c r="A2040" t="s">
        <v>4799</v>
      </c>
      <c r="B2040" t="s">
        <v>2575</v>
      </c>
      <c r="C2040" t="s">
        <v>22840</v>
      </c>
      <c r="D2040" t="s">
        <v>2762</v>
      </c>
      <c r="E2040" t="s">
        <v>22869</v>
      </c>
      <c r="F2040" t="s">
        <v>22889</v>
      </c>
    </row>
    <row r="2041" spans="1:6" x14ac:dyDescent="0.2">
      <c r="A2041" t="s">
        <v>4800</v>
      </c>
      <c r="B2041" t="s">
        <v>22859</v>
      </c>
      <c r="C2041" t="s">
        <v>22840</v>
      </c>
      <c r="D2041" t="s">
        <v>2751</v>
      </c>
      <c r="E2041" t="s">
        <v>22866</v>
      </c>
      <c r="F2041" t="s">
        <v>22877</v>
      </c>
    </row>
    <row r="2042" spans="1:6" x14ac:dyDescent="0.2">
      <c r="A2042" t="s">
        <v>4801</v>
      </c>
      <c r="B2042" t="s">
        <v>2586</v>
      </c>
      <c r="C2042" t="s">
        <v>22853</v>
      </c>
      <c r="D2042" t="s">
        <v>2755</v>
      </c>
      <c r="E2042" t="s">
        <v>22848</v>
      </c>
      <c r="F2042" t="s">
        <v>22876</v>
      </c>
    </row>
    <row r="2043" spans="1:6" x14ac:dyDescent="0.2">
      <c r="A2043" t="s">
        <v>4802</v>
      </c>
      <c r="B2043" t="s">
        <v>2575</v>
      </c>
      <c r="C2043" t="s">
        <v>22845</v>
      </c>
      <c r="D2043" t="s">
        <v>2751</v>
      </c>
      <c r="E2043" t="s">
        <v>22857</v>
      </c>
      <c r="F2043" t="s">
        <v>22858</v>
      </c>
    </row>
    <row r="2044" spans="1:6" x14ac:dyDescent="0.2">
      <c r="A2044" t="s">
        <v>4803</v>
      </c>
      <c r="B2044" t="s">
        <v>22859</v>
      </c>
      <c r="C2044" t="s">
        <v>22845</v>
      </c>
      <c r="D2044" t="s">
        <v>2751</v>
      </c>
      <c r="E2044" t="s">
        <v>22882</v>
      </c>
      <c r="F2044" t="s">
        <v>22861</v>
      </c>
    </row>
    <row r="2045" spans="1:6" x14ac:dyDescent="0.2">
      <c r="A2045" t="s">
        <v>4804</v>
      </c>
      <c r="B2045" t="s">
        <v>2586</v>
      </c>
      <c r="C2045" t="s">
        <v>22853</v>
      </c>
      <c r="D2045" t="s">
        <v>2755</v>
      </c>
      <c r="E2045" t="s">
        <v>22848</v>
      </c>
      <c r="F2045" t="s">
        <v>22873</v>
      </c>
    </row>
    <row r="2046" spans="1:6" x14ac:dyDescent="0.2">
      <c r="A2046" t="s">
        <v>4805</v>
      </c>
      <c r="B2046" t="s">
        <v>22850</v>
      </c>
      <c r="C2046" t="s">
        <v>22845</v>
      </c>
      <c r="D2046" t="s">
        <v>2762</v>
      </c>
      <c r="E2046" t="s">
        <v>22851</v>
      </c>
      <c r="F2046" t="s">
        <v>22871</v>
      </c>
    </row>
    <row r="2047" spans="1:6" x14ac:dyDescent="0.2">
      <c r="A2047" t="s">
        <v>4806</v>
      </c>
      <c r="B2047" t="s">
        <v>2575</v>
      </c>
      <c r="C2047" t="s">
        <v>22840</v>
      </c>
      <c r="D2047" t="s">
        <v>2751</v>
      </c>
      <c r="E2047" t="s">
        <v>22887</v>
      </c>
      <c r="F2047" t="s">
        <v>22858</v>
      </c>
    </row>
    <row r="2048" spans="1:6" x14ac:dyDescent="0.2">
      <c r="A2048" t="s">
        <v>4807</v>
      </c>
      <c r="B2048" t="s">
        <v>2586</v>
      </c>
      <c r="C2048" t="s">
        <v>22840</v>
      </c>
      <c r="D2048" t="s">
        <v>2762</v>
      </c>
      <c r="E2048" t="s">
        <v>22872</v>
      </c>
      <c r="F2048" t="s">
        <v>22874</v>
      </c>
    </row>
    <row r="2049" spans="1:6" x14ac:dyDescent="0.2">
      <c r="A2049" t="s">
        <v>4808</v>
      </c>
      <c r="B2049" t="s">
        <v>22854</v>
      </c>
      <c r="C2049" t="s">
        <v>22845</v>
      </c>
      <c r="D2049" t="s">
        <v>2751</v>
      </c>
      <c r="E2049" t="s">
        <v>22862</v>
      </c>
      <c r="F2049" t="s">
        <v>22868</v>
      </c>
    </row>
    <row r="2050" spans="1:6" x14ac:dyDescent="0.2">
      <c r="A2050" t="s">
        <v>4809</v>
      </c>
      <c r="B2050" t="s">
        <v>2575</v>
      </c>
      <c r="C2050" t="s">
        <v>22840</v>
      </c>
      <c r="D2050" t="s">
        <v>2751</v>
      </c>
      <c r="E2050" t="s">
        <v>22857</v>
      </c>
      <c r="F2050" t="s">
        <v>22875</v>
      </c>
    </row>
    <row r="2051" spans="1:6" x14ac:dyDescent="0.2">
      <c r="A2051" t="s">
        <v>4810</v>
      </c>
      <c r="B2051" t="s">
        <v>22854</v>
      </c>
      <c r="C2051" t="s">
        <v>22845</v>
      </c>
      <c r="D2051" t="s">
        <v>2751</v>
      </c>
      <c r="E2051" t="s">
        <v>22878</v>
      </c>
      <c r="F2051" t="s">
        <v>22856</v>
      </c>
    </row>
    <row r="2052" spans="1:6" x14ac:dyDescent="0.2">
      <c r="A2052" t="s">
        <v>4811</v>
      </c>
      <c r="B2052" t="s">
        <v>22854</v>
      </c>
      <c r="C2052" t="s">
        <v>22840</v>
      </c>
      <c r="D2052" t="s">
        <v>2755</v>
      </c>
      <c r="E2052" t="s">
        <v>22862</v>
      </c>
      <c r="F2052" t="s">
        <v>22863</v>
      </c>
    </row>
    <row r="2053" spans="1:6" x14ac:dyDescent="0.2">
      <c r="A2053" t="s">
        <v>4812</v>
      </c>
      <c r="B2053" t="s">
        <v>2575</v>
      </c>
      <c r="C2053" t="s">
        <v>22853</v>
      </c>
      <c r="D2053" t="s">
        <v>2762</v>
      </c>
      <c r="E2053" t="s">
        <v>22869</v>
      </c>
      <c r="F2053" t="s">
        <v>22889</v>
      </c>
    </row>
    <row r="2054" spans="1:6" x14ac:dyDescent="0.2">
      <c r="A2054" t="s">
        <v>4813</v>
      </c>
      <c r="B2054" t="s">
        <v>2586</v>
      </c>
      <c r="C2054" t="s">
        <v>22845</v>
      </c>
      <c r="D2054" t="s">
        <v>2762</v>
      </c>
      <c r="E2054" t="s">
        <v>22872</v>
      </c>
      <c r="F2054" t="s">
        <v>22874</v>
      </c>
    </row>
    <row r="2055" spans="1:6" x14ac:dyDescent="0.2">
      <c r="A2055" t="s">
        <v>4814</v>
      </c>
      <c r="B2055" t="s">
        <v>2575</v>
      </c>
      <c r="C2055" t="s">
        <v>22853</v>
      </c>
      <c r="D2055" t="s">
        <v>2751</v>
      </c>
      <c r="E2055" t="s">
        <v>22841</v>
      </c>
      <c r="F2055" t="s">
        <v>22889</v>
      </c>
    </row>
    <row r="2056" spans="1:6" x14ac:dyDescent="0.2">
      <c r="A2056" t="s">
        <v>4815</v>
      </c>
      <c r="B2056" t="s">
        <v>22854</v>
      </c>
      <c r="C2056" t="s">
        <v>22840</v>
      </c>
      <c r="D2056" t="s">
        <v>2762</v>
      </c>
      <c r="E2056" t="s">
        <v>22890</v>
      </c>
      <c r="F2056" t="s">
        <v>22863</v>
      </c>
    </row>
    <row r="2057" spans="1:6" x14ac:dyDescent="0.2">
      <c r="A2057" t="s">
        <v>4816</v>
      </c>
      <c r="B2057" t="s">
        <v>2586</v>
      </c>
      <c r="C2057" t="s">
        <v>22845</v>
      </c>
      <c r="D2057" t="s">
        <v>2751</v>
      </c>
      <c r="E2057" t="s">
        <v>22848</v>
      </c>
      <c r="F2057" t="s">
        <v>22874</v>
      </c>
    </row>
    <row r="2058" spans="1:6" x14ac:dyDescent="0.2">
      <c r="A2058" t="s">
        <v>4817</v>
      </c>
      <c r="B2058" t="s">
        <v>22854</v>
      </c>
      <c r="C2058" t="s">
        <v>22840</v>
      </c>
      <c r="D2058" t="s">
        <v>2751</v>
      </c>
      <c r="E2058" t="s">
        <v>22862</v>
      </c>
      <c r="F2058" t="s">
        <v>22892</v>
      </c>
    </row>
    <row r="2059" spans="1:6" x14ac:dyDescent="0.2">
      <c r="A2059" t="s">
        <v>4818</v>
      </c>
      <c r="B2059" t="s">
        <v>22854</v>
      </c>
      <c r="C2059" t="s">
        <v>22845</v>
      </c>
      <c r="D2059" t="s">
        <v>2762</v>
      </c>
      <c r="E2059" t="s">
        <v>22862</v>
      </c>
      <c r="F2059" t="s">
        <v>22863</v>
      </c>
    </row>
    <row r="2060" spans="1:6" x14ac:dyDescent="0.2">
      <c r="A2060" t="s">
        <v>4819</v>
      </c>
      <c r="B2060" t="s">
        <v>22850</v>
      </c>
      <c r="C2060" t="s">
        <v>22840</v>
      </c>
      <c r="D2060" t="s">
        <v>2770</v>
      </c>
      <c r="E2060" t="s">
        <v>22870</v>
      </c>
      <c r="F2060" t="s">
        <v>22891</v>
      </c>
    </row>
    <row r="2061" spans="1:6" x14ac:dyDescent="0.2">
      <c r="A2061" t="s">
        <v>4820</v>
      </c>
      <c r="B2061" t="s">
        <v>2586</v>
      </c>
      <c r="C2061" t="s">
        <v>22845</v>
      </c>
      <c r="D2061" t="s">
        <v>2770</v>
      </c>
      <c r="E2061" t="s">
        <v>22843</v>
      </c>
      <c r="F2061" t="s">
        <v>22844</v>
      </c>
    </row>
    <row r="2062" spans="1:6" x14ac:dyDescent="0.2">
      <c r="A2062" t="s">
        <v>4821</v>
      </c>
      <c r="B2062" t="s">
        <v>22859</v>
      </c>
      <c r="C2062" t="s">
        <v>22845</v>
      </c>
      <c r="D2062" t="s">
        <v>2751</v>
      </c>
      <c r="E2062" t="s">
        <v>22882</v>
      </c>
      <c r="F2062" t="s">
        <v>22867</v>
      </c>
    </row>
    <row r="2063" spans="1:6" x14ac:dyDescent="0.2">
      <c r="A2063" t="s">
        <v>4822</v>
      </c>
      <c r="B2063" t="s">
        <v>22854</v>
      </c>
      <c r="C2063" t="s">
        <v>22853</v>
      </c>
      <c r="D2063" t="s">
        <v>2762</v>
      </c>
      <c r="E2063" t="s">
        <v>22890</v>
      </c>
      <c r="F2063" t="s">
        <v>22856</v>
      </c>
    </row>
    <row r="2064" spans="1:6" x14ac:dyDescent="0.2">
      <c r="A2064" t="s">
        <v>4823</v>
      </c>
      <c r="B2064" t="s">
        <v>2586</v>
      </c>
      <c r="C2064" t="s">
        <v>22840</v>
      </c>
      <c r="D2064" t="s">
        <v>2751</v>
      </c>
      <c r="E2064" t="s">
        <v>22864</v>
      </c>
      <c r="F2064" t="s">
        <v>22844</v>
      </c>
    </row>
    <row r="2065" spans="1:6" x14ac:dyDescent="0.2">
      <c r="A2065" t="s">
        <v>4824</v>
      </c>
      <c r="B2065" t="s">
        <v>22854</v>
      </c>
      <c r="C2065" t="s">
        <v>22840</v>
      </c>
      <c r="D2065" t="s">
        <v>2751</v>
      </c>
      <c r="E2065" t="s">
        <v>22878</v>
      </c>
      <c r="F2065" t="s">
        <v>22856</v>
      </c>
    </row>
    <row r="2066" spans="1:6" x14ac:dyDescent="0.2">
      <c r="A2066" t="s">
        <v>4825</v>
      </c>
      <c r="B2066" t="s">
        <v>2575</v>
      </c>
      <c r="C2066" t="s">
        <v>22840</v>
      </c>
      <c r="D2066" t="s">
        <v>2762</v>
      </c>
      <c r="E2066" t="s">
        <v>22841</v>
      </c>
      <c r="F2066" t="s">
        <v>22889</v>
      </c>
    </row>
    <row r="2067" spans="1:6" x14ac:dyDescent="0.2">
      <c r="A2067" t="s">
        <v>4826</v>
      </c>
      <c r="B2067" t="s">
        <v>22859</v>
      </c>
      <c r="C2067" t="s">
        <v>22845</v>
      </c>
      <c r="D2067" t="s">
        <v>2770</v>
      </c>
      <c r="E2067" t="s">
        <v>22866</v>
      </c>
      <c r="F2067" t="s">
        <v>22867</v>
      </c>
    </row>
    <row r="2068" spans="1:6" x14ac:dyDescent="0.2">
      <c r="A2068" t="s">
        <v>4827</v>
      </c>
      <c r="B2068" t="s">
        <v>22850</v>
      </c>
      <c r="C2068" t="s">
        <v>22840</v>
      </c>
      <c r="D2068" t="s">
        <v>2762</v>
      </c>
      <c r="E2068" t="s">
        <v>22893</v>
      </c>
      <c r="F2068" t="s">
        <v>22891</v>
      </c>
    </row>
    <row r="2069" spans="1:6" x14ac:dyDescent="0.2">
      <c r="A2069" t="s">
        <v>4828</v>
      </c>
      <c r="B2069" t="s">
        <v>2586</v>
      </c>
      <c r="C2069" t="s">
        <v>22840</v>
      </c>
      <c r="D2069" t="s">
        <v>2751</v>
      </c>
      <c r="E2069" t="s">
        <v>22848</v>
      </c>
      <c r="F2069" t="s">
        <v>22874</v>
      </c>
    </row>
    <row r="2070" spans="1:6" x14ac:dyDescent="0.2">
      <c r="A2070" t="s">
        <v>4829</v>
      </c>
      <c r="B2070" t="s">
        <v>2575</v>
      </c>
      <c r="C2070" t="s">
        <v>22840</v>
      </c>
      <c r="D2070" t="s">
        <v>2751</v>
      </c>
      <c r="E2070" t="s">
        <v>22857</v>
      </c>
      <c r="F2070" t="s">
        <v>22875</v>
      </c>
    </row>
    <row r="2071" spans="1:6" x14ac:dyDescent="0.2">
      <c r="A2071" t="s">
        <v>4830</v>
      </c>
      <c r="B2071" t="s">
        <v>2590</v>
      </c>
      <c r="C2071" t="s">
        <v>22840</v>
      </c>
      <c r="D2071" t="s">
        <v>2770</v>
      </c>
      <c r="E2071" t="s">
        <v>22846</v>
      </c>
      <c r="F2071" t="s">
        <v>22885</v>
      </c>
    </row>
    <row r="2072" spans="1:6" x14ac:dyDescent="0.2">
      <c r="A2072" t="s">
        <v>4831</v>
      </c>
      <c r="B2072" t="s">
        <v>2590</v>
      </c>
      <c r="C2072" t="s">
        <v>22853</v>
      </c>
      <c r="D2072" t="s">
        <v>2751</v>
      </c>
      <c r="E2072" t="s">
        <v>22846</v>
      </c>
      <c r="F2072" t="s">
        <v>22885</v>
      </c>
    </row>
    <row r="2073" spans="1:6" x14ac:dyDescent="0.2">
      <c r="A2073" t="s">
        <v>4832</v>
      </c>
      <c r="B2073" t="s">
        <v>2586</v>
      </c>
      <c r="C2073" t="s">
        <v>22840</v>
      </c>
      <c r="D2073" t="s">
        <v>2762</v>
      </c>
      <c r="E2073" t="s">
        <v>22848</v>
      </c>
      <c r="F2073" t="s">
        <v>22876</v>
      </c>
    </row>
    <row r="2074" spans="1:6" x14ac:dyDescent="0.2">
      <c r="A2074" t="s">
        <v>4833</v>
      </c>
      <c r="B2074" t="s">
        <v>2586</v>
      </c>
      <c r="C2074" t="s">
        <v>22840</v>
      </c>
      <c r="D2074" t="s">
        <v>2751</v>
      </c>
      <c r="E2074" t="s">
        <v>22872</v>
      </c>
      <c r="F2074" t="s">
        <v>22844</v>
      </c>
    </row>
    <row r="2075" spans="1:6" x14ac:dyDescent="0.2">
      <c r="A2075" t="s">
        <v>4834</v>
      </c>
      <c r="B2075" t="s">
        <v>2586</v>
      </c>
      <c r="C2075" t="s">
        <v>22840</v>
      </c>
      <c r="D2075" t="s">
        <v>2770</v>
      </c>
      <c r="E2075" t="s">
        <v>22848</v>
      </c>
      <c r="F2075" t="s">
        <v>22876</v>
      </c>
    </row>
    <row r="2076" spans="1:6" x14ac:dyDescent="0.2">
      <c r="A2076" t="s">
        <v>4835</v>
      </c>
      <c r="B2076" t="s">
        <v>2575</v>
      </c>
      <c r="C2076" t="s">
        <v>22840</v>
      </c>
      <c r="D2076" t="s">
        <v>2751</v>
      </c>
      <c r="E2076" t="s">
        <v>22869</v>
      </c>
      <c r="F2076" t="s">
        <v>22842</v>
      </c>
    </row>
    <row r="2077" spans="1:6" x14ac:dyDescent="0.2">
      <c r="A2077" t="s">
        <v>4836</v>
      </c>
      <c r="B2077" t="s">
        <v>2586</v>
      </c>
      <c r="C2077" t="s">
        <v>22840</v>
      </c>
      <c r="D2077" t="s">
        <v>2762</v>
      </c>
      <c r="E2077" t="s">
        <v>22843</v>
      </c>
      <c r="F2077" t="s">
        <v>22876</v>
      </c>
    </row>
    <row r="2078" spans="1:6" x14ac:dyDescent="0.2">
      <c r="A2078" t="s">
        <v>4837</v>
      </c>
      <c r="B2078" t="s">
        <v>22854</v>
      </c>
      <c r="C2078" t="s">
        <v>22845</v>
      </c>
      <c r="D2078" t="s">
        <v>2751</v>
      </c>
      <c r="E2078" t="s">
        <v>22855</v>
      </c>
      <c r="F2078" t="s">
        <v>22856</v>
      </c>
    </row>
    <row r="2079" spans="1:6" x14ac:dyDescent="0.2">
      <c r="A2079" t="s">
        <v>4838</v>
      </c>
      <c r="B2079" t="s">
        <v>2586</v>
      </c>
      <c r="C2079" t="s">
        <v>22840</v>
      </c>
      <c r="D2079" t="s">
        <v>2770</v>
      </c>
      <c r="E2079" t="s">
        <v>22864</v>
      </c>
      <c r="F2079" t="s">
        <v>22876</v>
      </c>
    </row>
    <row r="2080" spans="1:6" x14ac:dyDescent="0.2">
      <c r="A2080" t="s">
        <v>4839</v>
      </c>
      <c r="B2080" t="s">
        <v>2586</v>
      </c>
      <c r="C2080" t="s">
        <v>22840</v>
      </c>
      <c r="D2080" t="s">
        <v>2755</v>
      </c>
      <c r="E2080" t="s">
        <v>22864</v>
      </c>
      <c r="F2080" t="s">
        <v>22874</v>
      </c>
    </row>
    <row r="2081" spans="1:6" x14ac:dyDescent="0.2">
      <c r="A2081" t="s">
        <v>4840</v>
      </c>
      <c r="B2081" t="s">
        <v>2586</v>
      </c>
      <c r="C2081" t="s">
        <v>22840</v>
      </c>
      <c r="D2081" t="s">
        <v>2751</v>
      </c>
      <c r="E2081" t="s">
        <v>22864</v>
      </c>
      <c r="F2081" t="s">
        <v>22873</v>
      </c>
    </row>
    <row r="2082" spans="1:6" x14ac:dyDescent="0.2">
      <c r="A2082" t="s">
        <v>4841</v>
      </c>
      <c r="B2082" t="s">
        <v>2575</v>
      </c>
      <c r="C2082" t="s">
        <v>22840</v>
      </c>
      <c r="D2082" t="s">
        <v>2762</v>
      </c>
      <c r="E2082" t="s">
        <v>22887</v>
      </c>
      <c r="F2082" t="s">
        <v>22889</v>
      </c>
    </row>
    <row r="2083" spans="1:6" x14ac:dyDescent="0.2">
      <c r="A2083" t="s">
        <v>4842</v>
      </c>
      <c r="B2083" t="s">
        <v>2590</v>
      </c>
      <c r="C2083" t="s">
        <v>22845</v>
      </c>
      <c r="D2083" t="s">
        <v>2770</v>
      </c>
      <c r="E2083" t="s">
        <v>22879</v>
      </c>
      <c r="F2083" t="s">
        <v>22847</v>
      </c>
    </row>
    <row r="2084" spans="1:6" x14ac:dyDescent="0.2">
      <c r="A2084" t="s">
        <v>4843</v>
      </c>
      <c r="B2084" t="s">
        <v>2586</v>
      </c>
      <c r="C2084" t="s">
        <v>22840</v>
      </c>
      <c r="D2084" t="s">
        <v>2751</v>
      </c>
      <c r="E2084" t="s">
        <v>22872</v>
      </c>
      <c r="F2084" t="s">
        <v>22873</v>
      </c>
    </row>
    <row r="2085" spans="1:6" x14ac:dyDescent="0.2">
      <c r="A2085" t="s">
        <v>4844</v>
      </c>
      <c r="B2085" t="s">
        <v>22854</v>
      </c>
      <c r="C2085" t="s">
        <v>22840</v>
      </c>
      <c r="D2085" t="s">
        <v>2751</v>
      </c>
      <c r="E2085" t="s">
        <v>22862</v>
      </c>
      <c r="F2085" t="s">
        <v>22856</v>
      </c>
    </row>
    <row r="2086" spans="1:6" x14ac:dyDescent="0.2">
      <c r="A2086" t="s">
        <v>4845</v>
      </c>
      <c r="B2086" t="s">
        <v>2575</v>
      </c>
      <c r="C2086" t="s">
        <v>22840</v>
      </c>
      <c r="D2086" t="s">
        <v>2762</v>
      </c>
      <c r="E2086" t="s">
        <v>22869</v>
      </c>
      <c r="F2086" t="s">
        <v>22875</v>
      </c>
    </row>
    <row r="2087" spans="1:6" x14ac:dyDescent="0.2">
      <c r="A2087" t="s">
        <v>4846</v>
      </c>
      <c r="B2087" t="s">
        <v>22854</v>
      </c>
      <c r="C2087" t="s">
        <v>22845</v>
      </c>
      <c r="D2087" t="s">
        <v>2762</v>
      </c>
      <c r="E2087" t="s">
        <v>22878</v>
      </c>
      <c r="F2087" t="s">
        <v>22863</v>
      </c>
    </row>
    <row r="2088" spans="1:6" x14ac:dyDescent="0.2">
      <c r="A2088" t="s">
        <v>4847</v>
      </c>
      <c r="B2088" t="s">
        <v>2575</v>
      </c>
      <c r="C2088" t="s">
        <v>22840</v>
      </c>
      <c r="D2088" t="s">
        <v>2751</v>
      </c>
      <c r="E2088" t="s">
        <v>22887</v>
      </c>
      <c r="F2088" t="s">
        <v>22889</v>
      </c>
    </row>
    <row r="2089" spans="1:6" x14ac:dyDescent="0.2">
      <c r="A2089" t="s">
        <v>4848</v>
      </c>
      <c r="B2089" t="s">
        <v>2586</v>
      </c>
      <c r="C2089" t="s">
        <v>22840</v>
      </c>
      <c r="D2089" t="s">
        <v>2762</v>
      </c>
      <c r="E2089" t="s">
        <v>22848</v>
      </c>
      <c r="F2089" t="s">
        <v>22874</v>
      </c>
    </row>
    <row r="2090" spans="1:6" x14ac:dyDescent="0.2">
      <c r="A2090" t="s">
        <v>4849</v>
      </c>
      <c r="B2090" t="s">
        <v>2575</v>
      </c>
      <c r="C2090" t="s">
        <v>22840</v>
      </c>
      <c r="D2090" t="s">
        <v>2762</v>
      </c>
      <c r="E2090" t="s">
        <v>22857</v>
      </c>
      <c r="F2090" t="s">
        <v>22889</v>
      </c>
    </row>
    <row r="2091" spans="1:6" x14ac:dyDescent="0.2">
      <c r="A2091" t="s">
        <v>4850</v>
      </c>
      <c r="B2091" t="s">
        <v>2575</v>
      </c>
      <c r="C2091" t="s">
        <v>22840</v>
      </c>
      <c r="D2091" t="s">
        <v>2751</v>
      </c>
      <c r="E2091" t="s">
        <v>22841</v>
      </c>
      <c r="F2091" t="s">
        <v>22889</v>
      </c>
    </row>
    <row r="2092" spans="1:6" x14ac:dyDescent="0.2">
      <c r="A2092" t="s">
        <v>4851</v>
      </c>
      <c r="B2092" t="s">
        <v>2575</v>
      </c>
      <c r="C2092" t="s">
        <v>22840</v>
      </c>
      <c r="D2092" t="s">
        <v>2751</v>
      </c>
      <c r="E2092" t="s">
        <v>22887</v>
      </c>
      <c r="F2092" t="s">
        <v>22889</v>
      </c>
    </row>
    <row r="2093" spans="1:6" x14ac:dyDescent="0.2">
      <c r="A2093" t="s">
        <v>4852</v>
      </c>
      <c r="B2093" t="s">
        <v>2575</v>
      </c>
      <c r="C2093" t="s">
        <v>22845</v>
      </c>
      <c r="D2093" t="s">
        <v>2751</v>
      </c>
      <c r="E2093" t="s">
        <v>22869</v>
      </c>
      <c r="F2093" t="s">
        <v>22842</v>
      </c>
    </row>
    <row r="2094" spans="1:6" x14ac:dyDescent="0.2">
      <c r="A2094" t="s">
        <v>4853</v>
      </c>
      <c r="B2094" t="s">
        <v>22854</v>
      </c>
      <c r="C2094" t="s">
        <v>22840</v>
      </c>
      <c r="D2094" t="s">
        <v>2770</v>
      </c>
      <c r="E2094" t="s">
        <v>22878</v>
      </c>
      <c r="F2094" t="s">
        <v>22892</v>
      </c>
    </row>
    <row r="2095" spans="1:6" x14ac:dyDescent="0.2">
      <c r="A2095" t="s">
        <v>4854</v>
      </c>
      <c r="B2095" t="s">
        <v>22850</v>
      </c>
      <c r="C2095" t="s">
        <v>22840</v>
      </c>
      <c r="D2095" t="s">
        <v>2762</v>
      </c>
      <c r="E2095" t="s">
        <v>22851</v>
      </c>
      <c r="F2095" t="s">
        <v>22871</v>
      </c>
    </row>
    <row r="2096" spans="1:6" x14ac:dyDescent="0.2">
      <c r="A2096" t="s">
        <v>4855</v>
      </c>
      <c r="B2096" t="s">
        <v>2586</v>
      </c>
      <c r="C2096" t="s">
        <v>22840</v>
      </c>
      <c r="D2096" t="s">
        <v>2762</v>
      </c>
      <c r="E2096" t="s">
        <v>22864</v>
      </c>
      <c r="F2096" t="s">
        <v>22844</v>
      </c>
    </row>
    <row r="2097" spans="1:6" x14ac:dyDescent="0.2">
      <c r="A2097" t="s">
        <v>4856</v>
      </c>
      <c r="B2097" t="s">
        <v>2590</v>
      </c>
      <c r="C2097" t="s">
        <v>22845</v>
      </c>
      <c r="D2097" t="s">
        <v>2762</v>
      </c>
      <c r="E2097" t="s">
        <v>22849</v>
      </c>
      <c r="F2097" t="s">
        <v>22847</v>
      </c>
    </row>
    <row r="2098" spans="1:6" x14ac:dyDescent="0.2">
      <c r="A2098" t="s">
        <v>4857</v>
      </c>
      <c r="B2098" t="s">
        <v>22854</v>
      </c>
      <c r="C2098" t="s">
        <v>22840</v>
      </c>
      <c r="D2098" t="s">
        <v>2762</v>
      </c>
      <c r="E2098" t="s">
        <v>22862</v>
      </c>
      <c r="F2098" t="s">
        <v>22868</v>
      </c>
    </row>
    <row r="2099" spans="1:6" x14ac:dyDescent="0.2">
      <c r="A2099" t="s">
        <v>4858</v>
      </c>
      <c r="B2099" t="s">
        <v>22850</v>
      </c>
      <c r="C2099" t="s">
        <v>22840</v>
      </c>
      <c r="D2099" t="s">
        <v>2762</v>
      </c>
      <c r="E2099" t="s">
        <v>22881</v>
      </c>
      <c r="F2099" t="s">
        <v>22865</v>
      </c>
    </row>
    <row r="2100" spans="1:6" x14ac:dyDescent="0.2">
      <c r="A2100" t="s">
        <v>4859</v>
      </c>
      <c r="B2100" t="s">
        <v>2586</v>
      </c>
      <c r="C2100" t="s">
        <v>22840</v>
      </c>
      <c r="D2100" t="s">
        <v>2762</v>
      </c>
      <c r="E2100" t="s">
        <v>22848</v>
      </c>
      <c r="F2100" t="s">
        <v>22874</v>
      </c>
    </row>
    <row r="2101" spans="1:6" x14ac:dyDescent="0.2">
      <c r="A2101" t="s">
        <v>4860</v>
      </c>
      <c r="B2101" t="s">
        <v>2575</v>
      </c>
      <c r="C2101" t="s">
        <v>22840</v>
      </c>
      <c r="D2101" t="s">
        <v>2762</v>
      </c>
      <c r="E2101" t="s">
        <v>22869</v>
      </c>
      <c r="F2101" t="s">
        <v>22858</v>
      </c>
    </row>
    <row r="2102" spans="1:6" x14ac:dyDescent="0.2">
      <c r="A2102" t="s">
        <v>4861</v>
      </c>
      <c r="B2102" t="s">
        <v>2590</v>
      </c>
      <c r="C2102" t="s">
        <v>22845</v>
      </c>
      <c r="D2102" t="s">
        <v>2751</v>
      </c>
      <c r="E2102" t="s">
        <v>22846</v>
      </c>
      <c r="F2102" t="s">
        <v>22880</v>
      </c>
    </row>
    <row r="2103" spans="1:6" x14ac:dyDescent="0.2">
      <c r="A2103" t="s">
        <v>4862</v>
      </c>
      <c r="B2103" t="s">
        <v>2575</v>
      </c>
      <c r="C2103" t="s">
        <v>22840</v>
      </c>
      <c r="D2103" t="s">
        <v>2762</v>
      </c>
      <c r="E2103" t="s">
        <v>22857</v>
      </c>
      <c r="F2103" t="s">
        <v>22875</v>
      </c>
    </row>
    <row r="2104" spans="1:6" x14ac:dyDescent="0.2">
      <c r="A2104" t="s">
        <v>4863</v>
      </c>
      <c r="B2104" t="s">
        <v>22850</v>
      </c>
      <c r="C2104" t="s">
        <v>22845</v>
      </c>
      <c r="D2104" t="s">
        <v>2762</v>
      </c>
      <c r="E2104" t="s">
        <v>22893</v>
      </c>
      <c r="F2104" t="s">
        <v>22852</v>
      </c>
    </row>
    <row r="2105" spans="1:6" x14ac:dyDescent="0.2">
      <c r="A2105" t="s">
        <v>4864</v>
      </c>
      <c r="B2105" t="s">
        <v>22854</v>
      </c>
      <c r="C2105" t="s">
        <v>22845</v>
      </c>
      <c r="D2105" t="s">
        <v>2751</v>
      </c>
      <c r="E2105" t="s">
        <v>22878</v>
      </c>
      <c r="F2105" t="s">
        <v>22892</v>
      </c>
    </row>
    <row r="2106" spans="1:6" x14ac:dyDescent="0.2">
      <c r="A2106" t="s">
        <v>4865</v>
      </c>
      <c r="B2106" t="s">
        <v>22859</v>
      </c>
      <c r="C2106" t="s">
        <v>22840</v>
      </c>
      <c r="D2106" t="s">
        <v>2751</v>
      </c>
      <c r="E2106" t="s">
        <v>22886</v>
      </c>
      <c r="F2106" t="s">
        <v>22883</v>
      </c>
    </row>
    <row r="2107" spans="1:6" x14ac:dyDescent="0.2">
      <c r="A2107" t="s">
        <v>4866</v>
      </c>
      <c r="B2107" t="s">
        <v>22850</v>
      </c>
      <c r="C2107" t="s">
        <v>22845</v>
      </c>
      <c r="D2107" t="s">
        <v>2762</v>
      </c>
      <c r="E2107" t="s">
        <v>22881</v>
      </c>
      <c r="F2107" t="s">
        <v>22852</v>
      </c>
    </row>
    <row r="2108" spans="1:6" x14ac:dyDescent="0.2">
      <c r="A2108" t="s">
        <v>4867</v>
      </c>
      <c r="B2108" t="s">
        <v>2586</v>
      </c>
      <c r="C2108" t="s">
        <v>22840</v>
      </c>
      <c r="D2108" t="s">
        <v>2770</v>
      </c>
      <c r="E2108" t="s">
        <v>22848</v>
      </c>
      <c r="F2108" t="s">
        <v>22873</v>
      </c>
    </row>
    <row r="2109" spans="1:6" x14ac:dyDescent="0.2">
      <c r="A2109" t="s">
        <v>4868</v>
      </c>
      <c r="B2109" t="s">
        <v>22859</v>
      </c>
      <c r="C2109" t="s">
        <v>22845</v>
      </c>
      <c r="D2109" t="s">
        <v>2751</v>
      </c>
      <c r="E2109" t="s">
        <v>22886</v>
      </c>
      <c r="F2109" t="s">
        <v>22861</v>
      </c>
    </row>
    <row r="2110" spans="1:6" x14ac:dyDescent="0.2">
      <c r="A2110" t="s">
        <v>4869</v>
      </c>
      <c r="B2110" t="s">
        <v>22854</v>
      </c>
      <c r="C2110" t="s">
        <v>22845</v>
      </c>
      <c r="D2110" t="s">
        <v>2770</v>
      </c>
      <c r="E2110" t="s">
        <v>22855</v>
      </c>
      <c r="F2110" t="s">
        <v>22868</v>
      </c>
    </row>
    <row r="2111" spans="1:6" x14ac:dyDescent="0.2">
      <c r="A2111" t="s">
        <v>4870</v>
      </c>
      <c r="B2111" t="s">
        <v>2590</v>
      </c>
      <c r="C2111" t="s">
        <v>22853</v>
      </c>
      <c r="D2111" t="s">
        <v>2751</v>
      </c>
      <c r="E2111" t="s">
        <v>22849</v>
      </c>
      <c r="F2111" t="s">
        <v>22847</v>
      </c>
    </row>
    <row r="2112" spans="1:6" x14ac:dyDescent="0.2">
      <c r="A2112" t="s">
        <v>4871</v>
      </c>
      <c r="B2112" t="s">
        <v>2575</v>
      </c>
      <c r="C2112" t="s">
        <v>22845</v>
      </c>
      <c r="D2112" t="s">
        <v>2751</v>
      </c>
      <c r="E2112" t="s">
        <v>22841</v>
      </c>
      <c r="F2112" t="s">
        <v>22875</v>
      </c>
    </row>
    <row r="2113" spans="1:6" x14ac:dyDescent="0.2">
      <c r="A2113" t="s">
        <v>4872</v>
      </c>
      <c r="B2113" t="s">
        <v>2575</v>
      </c>
      <c r="C2113" t="s">
        <v>22845</v>
      </c>
      <c r="D2113" t="s">
        <v>2751</v>
      </c>
      <c r="E2113" t="s">
        <v>22841</v>
      </c>
      <c r="F2113" t="s">
        <v>22858</v>
      </c>
    </row>
    <row r="2114" spans="1:6" x14ac:dyDescent="0.2">
      <c r="A2114" t="s">
        <v>4873</v>
      </c>
      <c r="B2114" t="s">
        <v>2586</v>
      </c>
      <c r="C2114" t="s">
        <v>22840</v>
      </c>
      <c r="D2114" t="s">
        <v>2762</v>
      </c>
      <c r="E2114" t="s">
        <v>22848</v>
      </c>
      <c r="F2114" t="s">
        <v>22876</v>
      </c>
    </row>
    <row r="2115" spans="1:6" x14ac:dyDescent="0.2">
      <c r="A2115" t="s">
        <v>4874</v>
      </c>
      <c r="B2115" t="s">
        <v>2586</v>
      </c>
      <c r="C2115" t="s">
        <v>22845</v>
      </c>
      <c r="D2115" t="s">
        <v>2751</v>
      </c>
      <c r="E2115" t="s">
        <v>22864</v>
      </c>
      <c r="F2115" t="s">
        <v>22844</v>
      </c>
    </row>
    <row r="2116" spans="1:6" x14ac:dyDescent="0.2">
      <c r="A2116" t="s">
        <v>4875</v>
      </c>
      <c r="B2116" t="s">
        <v>2590</v>
      </c>
      <c r="C2116" t="s">
        <v>22845</v>
      </c>
      <c r="D2116" t="s">
        <v>2751</v>
      </c>
      <c r="E2116" t="s">
        <v>22846</v>
      </c>
      <c r="F2116" t="s">
        <v>22885</v>
      </c>
    </row>
    <row r="2117" spans="1:6" x14ac:dyDescent="0.2">
      <c r="A2117" t="s">
        <v>4876</v>
      </c>
      <c r="B2117" t="s">
        <v>2575</v>
      </c>
      <c r="C2117" t="s">
        <v>22845</v>
      </c>
      <c r="D2117" t="s">
        <v>2770</v>
      </c>
      <c r="E2117" t="s">
        <v>22857</v>
      </c>
      <c r="F2117" t="s">
        <v>22875</v>
      </c>
    </row>
    <row r="2118" spans="1:6" x14ac:dyDescent="0.2">
      <c r="A2118" t="s">
        <v>4877</v>
      </c>
      <c r="B2118" t="s">
        <v>2575</v>
      </c>
      <c r="C2118" t="s">
        <v>22840</v>
      </c>
      <c r="D2118" t="s">
        <v>2751</v>
      </c>
      <c r="E2118" t="s">
        <v>22869</v>
      </c>
      <c r="F2118" t="s">
        <v>22875</v>
      </c>
    </row>
    <row r="2119" spans="1:6" x14ac:dyDescent="0.2">
      <c r="A2119" t="s">
        <v>4878</v>
      </c>
      <c r="B2119" t="s">
        <v>2575</v>
      </c>
      <c r="C2119" t="s">
        <v>22840</v>
      </c>
      <c r="D2119" t="s">
        <v>2751</v>
      </c>
      <c r="E2119" t="s">
        <v>22869</v>
      </c>
      <c r="F2119" t="s">
        <v>22875</v>
      </c>
    </row>
    <row r="2120" spans="1:6" x14ac:dyDescent="0.2">
      <c r="A2120" t="s">
        <v>4879</v>
      </c>
      <c r="B2120" t="s">
        <v>2590</v>
      </c>
      <c r="C2120" t="s">
        <v>22840</v>
      </c>
      <c r="D2120" t="s">
        <v>2762</v>
      </c>
      <c r="E2120" t="s">
        <v>22884</v>
      </c>
      <c r="F2120" t="s">
        <v>22885</v>
      </c>
    </row>
    <row r="2121" spans="1:6" x14ac:dyDescent="0.2">
      <c r="A2121" t="s">
        <v>4880</v>
      </c>
      <c r="B2121" t="s">
        <v>22854</v>
      </c>
      <c r="C2121" t="s">
        <v>22845</v>
      </c>
      <c r="D2121" t="s">
        <v>2751</v>
      </c>
      <c r="E2121" t="s">
        <v>22862</v>
      </c>
      <c r="F2121" t="s">
        <v>22868</v>
      </c>
    </row>
    <row r="2122" spans="1:6" x14ac:dyDescent="0.2">
      <c r="A2122" t="s">
        <v>4881</v>
      </c>
      <c r="B2122" t="s">
        <v>2586</v>
      </c>
      <c r="C2122" t="s">
        <v>22840</v>
      </c>
      <c r="D2122" t="s">
        <v>2770</v>
      </c>
      <c r="E2122" t="s">
        <v>22872</v>
      </c>
      <c r="F2122" t="s">
        <v>22873</v>
      </c>
    </row>
    <row r="2123" spans="1:6" x14ac:dyDescent="0.2">
      <c r="A2123" t="s">
        <v>4882</v>
      </c>
      <c r="B2123" t="s">
        <v>22850</v>
      </c>
      <c r="C2123" t="s">
        <v>22853</v>
      </c>
      <c r="D2123" t="s">
        <v>2751</v>
      </c>
      <c r="E2123" t="s">
        <v>22893</v>
      </c>
      <c r="F2123" t="s">
        <v>22891</v>
      </c>
    </row>
    <row r="2124" spans="1:6" x14ac:dyDescent="0.2">
      <c r="A2124" t="s">
        <v>4883</v>
      </c>
      <c r="B2124" t="s">
        <v>22850</v>
      </c>
      <c r="C2124" t="s">
        <v>22840</v>
      </c>
      <c r="D2124" t="s">
        <v>2755</v>
      </c>
      <c r="E2124" t="s">
        <v>22851</v>
      </c>
      <c r="F2124" t="s">
        <v>22871</v>
      </c>
    </row>
    <row r="2125" spans="1:6" x14ac:dyDescent="0.2">
      <c r="A2125" t="s">
        <v>4884</v>
      </c>
      <c r="B2125" t="s">
        <v>2586</v>
      </c>
      <c r="C2125" t="s">
        <v>22845</v>
      </c>
      <c r="D2125" t="s">
        <v>2762</v>
      </c>
      <c r="E2125" t="s">
        <v>22864</v>
      </c>
      <c r="F2125" t="s">
        <v>22874</v>
      </c>
    </row>
    <row r="2126" spans="1:6" x14ac:dyDescent="0.2">
      <c r="A2126" t="s">
        <v>4885</v>
      </c>
      <c r="B2126" t="s">
        <v>2575</v>
      </c>
      <c r="C2126" t="s">
        <v>22840</v>
      </c>
      <c r="D2126" t="s">
        <v>2762</v>
      </c>
      <c r="E2126" t="s">
        <v>22869</v>
      </c>
      <c r="F2126" t="s">
        <v>22889</v>
      </c>
    </row>
    <row r="2127" spans="1:6" x14ac:dyDescent="0.2">
      <c r="A2127" t="s">
        <v>4886</v>
      </c>
      <c r="B2127" t="s">
        <v>2586</v>
      </c>
      <c r="C2127" t="s">
        <v>22840</v>
      </c>
      <c r="D2127" t="s">
        <v>2751</v>
      </c>
      <c r="E2127" t="s">
        <v>22848</v>
      </c>
      <c r="F2127" t="s">
        <v>22844</v>
      </c>
    </row>
    <row r="2128" spans="1:6" x14ac:dyDescent="0.2">
      <c r="A2128" t="s">
        <v>4887</v>
      </c>
      <c r="B2128" t="s">
        <v>2586</v>
      </c>
      <c r="C2128" t="s">
        <v>22845</v>
      </c>
      <c r="D2128" t="s">
        <v>2770</v>
      </c>
      <c r="E2128" t="s">
        <v>22872</v>
      </c>
      <c r="F2128" t="s">
        <v>22874</v>
      </c>
    </row>
    <row r="2129" spans="1:6" x14ac:dyDescent="0.2">
      <c r="A2129" t="s">
        <v>4888</v>
      </c>
      <c r="B2129" t="s">
        <v>22854</v>
      </c>
      <c r="C2129" t="s">
        <v>22840</v>
      </c>
      <c r="D2129" t="s">
        <v>2751</v>
      </c>
      <c r="E2129" t="s">
        <v>22855</v>
      </c>
      <c r="F2129" t="s">
        <v>22868</v>
      </c>
    </row>
    <row r="2130" spans="1:6" x14ac:dyDescent="0.2">
      <c r="A2130" t="s">
        <v>4889</v>
      </c>
      <c r="B2130" t="s">
        <v>22850</v>
      </c>
      <c r="C2130" t="s">
        <v>22840</v>
      </c>
      <c r="D2130" t="s">
        <v>2751</v>
      </c>
      <c r="E2130" t="s">
        <v>22851</v>
      </c>
      <c r="F2130" t="s">
        <v>22852</v>
      </c>
    </row>
    <row r="2131" spans="1:6" x14ac:dyDescent="0.2">
      <c r="A2131" t="s">
        <v>4890</v>
      </c>
      <c r="B2131" t="s">
        <v>2575</v>
      </c>
      <c r="C2131" t="s">
        <v>22845</v>
      </c>
      <c r="D2131" t="s">
        <v>2751</v>
      </c>
      <c r="E2131" t="s">
        <v>22869</v>
      </c>
      <c r="F2131" t="s">
        <v>22875</v>
      </c>
    </row>
    <row r="2132" spans="1:6" x14ac:dyDescent="0.2">
      <c r="A2132" t="s">
        <v>4891</v>
      </c>
      <c r="B2132" t="s">
        <v>2575</v>
      </c>
      <c r="C2132" t="s">
        <v>22840</v>
      </c>
      <c r="D2132" t="s">
        <v>2770</v>
      </c>
      <c r="E2132" t="s">
        <v>22887</v>
      </c>
      <c r="F2132" t="s">
        <v>22842</v>
      </c>
    </row>
    <row r="2133" spans="1:6" x14ac:dyDescent="0.2">
      <c r="A2133" t="s">
        <v>4892</v>
      </c>
      <c r="B2133" t="s">
        <v>2586</v>
      </c>
      <c r="C2133" t="s">
        <v>22853</v>
      </c>
      <c r="D2133" t="s">
        <v>2762</v>
      </c>
      <c r="E2133" t="s">
        <v>22864</v>
      </c>
      <c r="F2133" t="s">
        <v>22874</v>
      </c>
    </row>
    <row r="2134" spans="1:6" x14ac:dyDescent="0.2">
      <c r="A2134" t="s">
        <v>4893</v>
      </c>
      <c r="B2134" t="s">
        <v>22850</v>
      </c>
      <c r="C2134" t="s">
        <v>22840</v>
      </c>
      <c r="D2134" t="s">
        <v>2762</v>
      </c>
      <c r="E2134" t="s">
        <v>22881</v>
      </c>
      <c r="F2134" t="s">
        <v>22852</v>
      </c>
    </row>
    <row r="2135" spans="1:6" x14ac:dyDescent="0.2">
      <c r="A2135" t="s">
        <v>4894</v>
      </c>
      <c r="B2135" t="s">
        <v>22859</v>
      </c>
      <c r="C2135" t="s">
        <v>22840</v>
      </c>
      <c r="D2135" t="s">
        <v>2755</v>
      </c>
      <c r="E2135" t="s">
        <v>22886</v>
      </c>
      <c r="F2135" t="s">
        <v>22867</v>
      </c>
    </row>
    <row r="2136" spans="1:6" x14ac:dyDescent="0.2">
      <c r="A2136" t="s">
        <v>4895</v>
      </c>
      <c r="B2136" t="s">
        <v>2575</v>
      </c>
      <c r="C2136" t="s">
        <v>22840</v>
      </c>
      <c r="D2136" t="s">
        <v>2762</v>
      </c>
      <c r="E2136" t="s">
        <v>22887</v>
      </c>
      <c r="F2136" t="s">
        <v>22858</v>
      </c>
    </row>
    <row r="2137" spans="1:6" x14ac:dyDescent="0.2">
      <c r="A2137" t="s">
        <v>4896</v>
      </c>
      <c r="B2137" t="s">
        <v>2590</v>
      </c>
      <c r="C2137" t="s">
        <v>22853</v>
      </c>
      <c r="D2137" t="s">
        <v>2751</v>
      </c>
      <c r="E2137" t="s">
        <v>22884</v>
      </c>
      <c r="F2137" t="s">
        <v>22885</v>
      </c>
    </row>
    <row r="2138" spans="1:6" x14ac:dyDescent="0.2">
      <c r="A2138" t="s">
        <v>4897</v>
      </c>
      <c r="B2138" t="s">
        <v>22859</v>
      </c>
      <c r="C2138" t="s">
        <v>22840</v>
      </c>
      <c r="D2138" t="s">
        <v>2751</v>
      </c>
      <c r="E2138" t="s">
        <v>22860</v>
      </c>
      <c r="F2138" t="s">
        <v>22861</v>
      </c>
    </row>
    <row r="2139" spans="1:6" x14ac:dyDescent="0.2">
      <c r="A2139" t="s">
        <v>4898</v>
      </c>
      <c r="B2139" t="s">
        <v>2590</v>
      </c>
      <c r="C2139" t="s">
        <v>22845</v>
      </c>
      <c r="D2139" t="s">
        <v>2762</v>
      </c>
      <c r="E2139" t="s">
        <v>22879</v>
      </c>
      <c r="F2139" t="s">
        <v>22880</v>
      </c>
    </row>
    <row r="2140" spans="1:6" x14ac:dyDescent="0.2">
      <c r="A2140" t="s">
        <v>4899</v>
      </c>
      <c r="B2140" t="s">
        <v>22854</v>
      </c>
      <c r="C2140" t="s">
        <v>22840</v>
      </c>
      <c r="D2140" t="s">
        <v>2751</v>
      </c>
      <c r="E2140" t="s">
        <v>22890</v>
      </c>
      <c r="F2140" t="s">
        <v>22863</v>
      </c>
    </row>
    <row r="2141" spans="1:6" x14ac:dyDescent="0.2">
      <c r="A2141" t="s">
        <v>4900</v>
      </c>
      <c r="B2141" t="s">
        <v>2586</v>
      </c>
      <c r="C2141" t="s">
        <v>22853</v>
      </c>
      <c r="D2141" t="s">
        <v>2770</v>
      </c>
      <c r="E2141" t="s">
        <v>22848</v>
      </c>
      <c r="F2141" t="s">
        <v>22874</v>
      </c>
    </row>
    <row r="2142" spans="1:6" x14ac:dyDescent="0.2">
      <c r="A2142" t="s">
        <v>4901</v>
      </c>
      <c r="B2142" t="s">
        <v>22859</v>
      </c>
      <c r="C2142" t="s">
        <v>22840</v>
      </c>
      <c r="D2142" t="s">
        <v>2751</v>
      </c>
      <c r="E2142" t="s">
        <v>22860</v>
      </c>
      <c r="F2142" t="s">
        <v>22861</v>
      </c>
    </row>
    <row r="2143" spans="1:6" x14ac:dyDescent="0.2">
      <c r="A2143" t="s">
        <v>4902</v>
      </c>
      <c r="B2143" t="s">
        <v>22854</v>
      </c>
      <c r="C2143" t="s">
        <v>22840</v>
      </c>
      <c r="D2143" t="s">
        <v>2751</v>
      </c>
      <c r="E2143" t="s">
        <v>22855</v>
      </c>
      <c r="F2143" t="s">
        <v>22892</v>
      </c>
    </row>
    <row r="2144" spans="1:6" x14ac:dyDescent="0.2">
      <c r="A2144" t="s">
        <v>4903</v>
      </c>
      <c r="B2144" t="s">
        <v>2586</v>
      </c>
      <c r="C2144" t="s">
        <v>22840</v>
      </c>
      <c r="D2144" t="s">
        <v>2751</v>
      </c>
      <c r="E2144" t="s">
        <v>22864</v>
      </c>
      <c r="F2144" t="s">
        <v>22874</v>
      </c>
    </row>
    <row r="2145" spans="1:6" x14ac:dyDescent="0.2">
      <c r="A2145" t="s">
        <v>4904</v>
      </c>
      <c r="B2145" t="s">
        <v>2590</v>
      </c>
      <c r="C2145" t="s">
        <v>22840</v>
      </c>
      <c r="D2145" t="s">
        <v>2751</v>
      </c>
      <c r="E2145" t="s">
        <v>22849</v>
      </c>
      <c r="F2145" t="s">
        <v>22880</v>
      </c>
    </row>
    <row r="2146" spans="1:6" x14ac:dyDescent="0.2">
      <c r="A2146" t="s">
        <v>4905</v>
      </c>
      <c r="B2146" t="s">
        <v>2590</v>
      </c>
      <c r="C2146" t="s">
        <v>22840</v>
      </c>
      <c r="D2146" t="s">
        <v>2751</v>
      </c>
      <c r="E2146" t="s">
        <v>22846</v>
      </c>
      <c r="F2146" t="s">
        <v>22847</v>
      </c>
    </row>
    <row r="2147" spans="1:6" x14ac:dyDescent="0.2">
      <c r="A2147" t="s">
        <v>4906</v>
      </c>
      <c r="B2147" t="s">
        <v>22854</v>
      </c>
      <c r="C2147" t="s">
        <v>22845</v>
      </c>
      <c r="D2147" t="s">
        <v>2751</v>
      </c>
      <c r="E2147" t="s">
        <v>22862</v>
      </c>
      <c r="F2147" t="s">
        <v>22868</v>
      </c>
    </row>
    <row r="2148" spans="1:6" x14ac:dyDescent="0.2">
      <c r="A2148" t="s">
        <v>4907</v>
      </c>
      <c r="B2148" t="s">
        <v>2575</v>
      </c>
      <c r="C2148" t="s">
        <v>22840</v>
      </c>
      <c r="D2148" t="s">
        <v>2762</v>
      </c>
      <c r="E2148" t="s">
        <v>22841</v>
      </c>
      <c r="F2148" t="s">
        <v>22889</v>
      </c>
    </row>
    <row r="2149" spans="1:6" x14ac:dyDescent="0.2">
      <c r="A2149" t="s">
        <v>4908</v>
      </c>
      <c r="B2149" t="s">
        <v>2586</v>
      </c>
      <c r="C2149" t="s">
        <v>22840</v>
      </c>
      <c r="D2149" t="s">
        <v>2751</v>
      </c>
      <c r="E2149" t="s">
        <v>22843</v>
      </c>
      <c r="F2149" t="s">
        <v>22873</v>
      </c>
    </row>
    <row r="2150" spans="1:6" x14ac:dyDescent="0.2">
      <c r="A2150" t="s">
        <v>4909</v>
      </c>
      <c r="B2150" t="s">
        <v>2575</v>
      </c>
      <c r="C2150" t="s">
        <v>22840</v>
      </c>
      <c r="D2150" t="s">
        <v>2762</v>
      </c>
      <c r="E2150" t="s">
        <v>22841</v>
      </c>
      <c r="F2150" t="s">
        <v>22875</v>
      </c>
    </row>
    <row r="2151" spans="1:6" x14ac:dyDescent="0.2">
      <c r="A2151" t="s">
        <v>4910</v>
      </c>
      <c r="B2151" t="s">
        <v>2575</v>
      </c>
      <c r="C2151" t="s">
        <v>22840</v>
      </c>
      <c r="D2151" t="s">
        <v>2762</v>
      </c>
      <c r="E2151" t="s">
        <v>22869</v>
      </c>
      <c r="F2151" t="s">
        <v>22842</v>
      </c>
    </row>
    <row r="2152" spans="1:6" x14ac:dyDescent="0.2">
      <c r="A2152" t="s">
        <v>4911</v>
      </c>
      <c r="B2152" t="s">
        <v>2575</v>
      </c>
      <c r="C2152" t="s">
        <v>22845</v>
      </c>
      <c r="D2152" t="s">
        <v>2751</v>
      </c>
      <c r="E2152" t="s">
        <v>22857</v>
      </c>
      <c r="F2152" t="s">
        <v>22875</v>
      </c>
    </row>
    <row r="2153" spans="1:6" x14ac:dyDescent="0.2">
      <c r="A2153" t="s">
        <v>4912</v>
      </c>
      <c r="B2153" t="s">
        <v>22854</v>
      </c>
      <c r="C2153" t="s">
        <v>22840</v>
      </c>
      <c r="D2153" t="s">
        <v>2751</v>
      </c>
      <c r="E2153" t="s">
        <v>22878</v>
      </c>
      <c r="F2153" t="s">
        <v>22892</v>
      </c>
    </row>
    <row r="2154" spans="1:6" x14ac:dyDescent="0.2">
      <c r="A2154" t="s">
        <v>4913</v>
      </c>
      <c r="B2154" t="s">
        <v>2586</v>
      </c>
      <c r="C2154" t="s">
        <v>22845</v>
      </c>
      <c r="D2154" t="s">
        <v>2770</v>
      </c>
      <c r="E2154" t="s">
        <v>22872</v>
      </c>
      <c r="F2154" t="s">
        <v>22874</v>
      </c>
    </row>
    <row r="2155" spans="1:6" x14ac:dyDescent="0.2">
      <c r="A2155" t="s">
        <v>4914</v>
      </c>
      <c r="B2155" t="s">
        <v>22850</v>
      </c>
      <c r="C2155" t="s">
        <v>22840</v>
      </c>
      <c r="D2155" t="s">
        <v>2762</v>
      </c>
      <c r="E2155" t="s">
        <v>22870</v>
      </c>
      <c r="F2155" t="s">
        <v>22865</v>
      </c>
    </row>
    <row r="2156" spans="1:6" x14ac:dyDescent="0.2">
      <c r="A2156" t="s">
        <v>4915</v>
      </c>
      <c r="B2156" t="s">
        <v>2575</v>
      </c>
      <c r="C2156" t="s">
        <v>22840</v>
      </c>
      <c r="D2156" t="s">
        <v>2762</v>
      </c>
      <c r="E2156" t="s">
        <v>22857</v>
      </c>
      <c r="F2156" t="s">
        <v>22889</v>
      </c>
    </row>
    <row r="2157" spans="1:6" x14ac:dyDescent="0.2">
      <c r="A2157" t="s">
        <v>4916</v>
      </c>
      <c r="B2157" t="s">
        <v>2575</v>
      </c>
      <c r="C2157" t="s">
        <v>22853</v>
      </c>
      <c r="D2157" t="s">
        <v>2770</v>
      </c>
      <c r="E2157" t="s">
        <v>22857</v>
      </c>
      <c r="F2157" t="s">
        <v>22889</v>
      </c>
    </row>
    <row r="2158" spans="1:6" x14ac:dyDescent="0.2">
      <c r="A2158" t="s">
        <v>4917</v>
      </c>
      <c r="B2158" t="s">
        <v>2575</v>
      </c>
      <c r="C2158" t="s">
        <v>22840</v>
      </c>
      <c r="D2158" t="s">
        <v>2762</v>
      </c>
      <c r="E2158" t="s">
        <v>22887</v>
      </c>
      <c r="F2158" t="s">
        <v>22889</v>
      </c>
    </row>
    <row r="2159" spans="1:6" x14ac:dyDescent="0.2">
      <c r="A2159" t="s">
        <v>4918</v>
      </c>
      <c r="B2159" t="s">
        <v>2586</v>
      </c>
      <c r="C2159" t="s">
        <v>22845</v>
      </c>
      <c r="D2159" t="s">
        <v>2770</v>
      </c>
      <c r="E2159" t="s">
        <v>22864</v>
      </c>
      <c r="F2159" t="s">
        <v>22873</v>
      </c>
    </row>
    <row r="2160" spans="1:6" x14ac:dyDescent="0.2">
      <c r="A2160" t="s">
        <v>4919</v>
      </c>
      <c r="B2160" t="s">
        <v>2586</v>
      </c>
      <c r="C2160" t="s">
        <v>22840</v>
      </c>
      <c r="D2160" t="s">
        <v>2762</v>
      </c>
      <c r="E2160" t="s">
        <v>22843</v>
      </c>
      <c r="F2160" t="s">
        <v>22874</v>
      </c>
    </row>
    <row r="2161" spans="1:6" x14ac:dyDescent="0.2">
      <c r="A2161" t="s">
        <v>4920</v>
      </c>
      <c r="B2161" t="s">
        <v>22859</v>
      </c>
      <c r="C2161" t="s">
        <v>22845</v>
      </c>
      <c r="D2161" t="s">
        <v>2751</v>
      </c>
      <c r="E2161" t="s">
        <v>22866</v>
      </c>
      <c r="F2161" t="s">
        <v>22867</v>
      </c>
    </row>
    <row r="2162" spans="1:6" x14ac:dyDescent="0.2">
      <c r="A2162" t="s">
        <v>4921</v>
      </c>
      <c r="B2162" t="s">
        <v>2590</v>
      </c>
      <c r="C2162" t="s">
        <v>22840</v>
      </c>
      <c r="D2162" t="s">
        <v>2751</v>
      </c>
      <c r="E2162" t="s">
        <v>22846</v>
      </c>
      <c r="F2162" t="s">
        <v>22888</v>
      </c>
    </row>
    <row r="2163" spans="1:6" x14ac:dyDescent="0.2">
      <c r="A2163" t="s">
        <v>4922</v>
      </c>
      <c r="B2163" t="s">
        <v>2575</v>
      </c>
      <c r="C2163" t="s">
        <v>22840</v>
      </c>
      <c r="D2163" t="s">
        <v>2762</v>
      </c>
      <c r="E2163" t="s">
        <v>22857</v>
      </c>
      <c r="F2163" t="s">
        <v>22889</v>
      </c>
    </row>
    <row r="2164" spans="1:6" x14ac:dyDescent="0.2">
      <c r="A2164" t="s">
        <v>4923</v>
      </c>
      <c r="B2164" t="s">
        <v>2575</v>
      </c>
      <c r="C2164" t="s">
        <v>22845</v>
      </c>
      <c r="D2164" t="s">
        <v>2751</v>
      </c>
      <c r="E2164" t="s">
        <v>22857</v>
      </c>
      <c r="F2164" t="s">
        <v>22875</v>
      </c>
    </row>
    <row r="2165" spans="1:6" x14ac:dyDescent="0.2">
      <c r="A2165" t="s">
        <v>4924</v>
      </c>
      <c r="B2165" t="s">
        <v>2586</v>
      </c>
      <c r="C2165" t="s">
        <v>22840</v>
      </c>
      <c r="D2165" t="s">
        <v>2770</v>
      </c>
      <c r="E2165" t="s">
        <v>22872</v>
      </c>
      <c r="F2165" t="s">
        <v>22844</v>
      </c>
    </row>
    <row r="2166" spans="1:6" x14ac:dyDescent="0.2">
      <c r="A2166" t="s">
        <v>4925</v>
      </c>
      <c r="B2166" t="s">
        <v>2575</v>
      </c>
      <c r="C2166" t="s">
        <v>22845</v>
      </c>
      <c r="D2166" t="s">
        <v>2762</v>
      </c>
      <c r="E2166" t="s">
        <v>22887</v>
      </c>
      <c r="F2166" t="s">
        <v>22842</v>
      </c>
    </row>
    <row r="2167" spans="1:6" x14ac:dyDescent="0.2">
      <c r="A2167" t="s">
        <v>4926</v>
      </c>
      <c r="B2167" t="s">
        <v>2586</v>
      </c>
      <c r="C2167" t="s">
        <v>22845</v>
      </c>
      <c r="D2167" t="s">
        <v>2751</v>
      </c>
      <c r="E2167" t="s">
        <v>22843</v>
      </c>
      <c r="F2167" t="s">
        <v>22844</v>
      </c>
    </row>
    <row r="2168" spans="1:6" x14ac:dyDescent="0.2">
      <c r="A2168" t="s">
        <v>4927</v>
      </c>
      <c r="B2168" t="s">
        <v>2575</v>
      </c>
      <c r="C2168" t="s">
        <v>22845</v>
      </c>
      <c r="D2168" t="s">
        <v>2762</v>
      </c>
      <c r="E2168" t="s">
        <v>22887</v>
      </c>
      <c r="F2168" t="s">
        <v>22858</v>
      </c>
    </row>
    <row r="2169" spans="1:6" x14ac:dyDescent="0.2">
      <c r="A2169" t="s">
        <v>4928</v>
      </c>
      <c r="B2169" t="s">
        <v>2586</v>
      </c>
      <c r="C2169" t="s">
        <v>22840</v>
      </c>
      <c r="D2169" t="s">
        <v>2770</v>
      </c>
      <c r="E2169" t="s">
        <v>22848</v>
      </c>
      <c r="F2169" t="s">
        <v>22873</v>
      </c>
    </row>
    <row r="2170" spans="1:6" x14ac:dyDescent="0.2">
      <c r="A2170" t="s">
        <v>4929</v>
      </c>
      <c r="B2170" t="s">
        <v>2586</v>
      </c>
      <c r="C2170" t="s">
        <v>22840</v>
      </c>
      <c r="D2170" t="s">
        <v>2751</v>
      </c>
      <c r="E2170" t="s">
        <v>22872</v>
      </c>
      <c r="F2170" t="s">
        <v>22844</v>
      </c>
    </row>
    <row r="2171" spans="1:6" x14ac:dyDescent="0.2">
      <c r="A2171" t="s">
        <v>4930</v>
      </c>
      <c r="B2171" t="s">
        <v>22859</v>
      </c>
      <c r="C2171" t="s">
        <v>22853</v>
      </c>
      <c r="D2171" t="s">
        <v>2751</v>
      </c>
      <c r="E2171" t="s">
        <v>22886</v>
      </c>
      <c r="F2171" t="s">
        <v>22877</v>
      </c>
    </row>
    <row r="2172" spans="1:6" x14ac:dyDescent="0.2">
      <c r="A2172" t="s">
        <v>4931</v>
      </c>
      <c r="B2172" t="s">
        <v>2575</v>
      </c>
      <c r="C2172" t="s">
        <v>22840</v>
      </c>
      <c r="D2172" t="s">
        <v>2751</v>
      </c>
      <c r="E2172" t="s">
        <v>22887</v>
      </c>
      <c r="F2172" t="s">
        <v>22858</v>
      </c>
    </row>
    <row r="2173" spans="1:6" x14ac:dyDescent="0.2">
      <c r="A2173" t="s">
        <v>4932</v>
      </c>
      <c r="B2173" t="s">
        <v>22850</v>
      </c>
      <c r="C2173" t="s">
        <v>22853</v>
      </c>
      <c r="D2173" t="s">
        <v>2751</v>
      </c>
      <c r="E2173" t="s">
        <v>22851</v>
      </c>
      <c r="F2173" t="s">
        <v>22865</v>
      </c>
    </row>
    <row r="2174" spans="1:6" x14ac:dyDescent="0.2">
      <c r="A2174" t="s">
        <v>4933</v>
      </c>
      <c r="B2174" t="s">
        <v>2586</v>
      </c>
      <c r="C2174" t="s">
        <v>22840</v>
      </c>
      <c r="D2174" t="s">
        <v>2751</v>
      </c>
      <c r="E2174" t="s">
        <v>22872</v>
      </c>
      <c r="F2174" t="s">
        <v>22873</v>
      </c>
    </row>
    <row r="2175" spans="1:6" x14ac:dyDescent="0.2">
      <c r="A2175" t="s">
        <v>4934</v>
      </c>
      <c r="B2175" t="s">
        <v>2590</v>
      </c>
      <c r="C2175" t="s">
        <v>22853</v>
      </c>
      <c r="D2175" t="s">
        <v>2762</v>
      </c>
      <c r="E2175" t="s">
        <v>22884</v>
      </c>
      <c r="F2175" t="s">
        <v>22885</v>
      </c>
    </row>
    <row r="2176" spans="1:6" x14ac:dyDescent="0.2">
      <c r="A2176" t="s">
        <v>4935</v>
      </c>
      <c r="B2176" t="s">
        <v>2590</v>
      </c>
      <c r="C2176" t="s">
        <v>22853</v>
      </c>
      <c r="D2176" t="s">
        <v>2770</v>
      </c>
      <c r="E2176" t="s">
        <v>22849</v>
      </c>
      <c r="F2176" t="s">
        <v>22880</v>
      </c>
    </row>
    <row r="2177" spans="1:6" x14ac:dyDescent="0.2">
      <c r="A2177" t="s">
        <v>4936</v>
      </c>
      <c r="B2177" t="s">
        <v>22859</v>
      </c>
      <c r="C2177" t="s">
        <v>22840</v>
      </c>
      <c r="D2177" t="s">
        <v>2762</v>
      </c>
      <c r="E2177" t="s">
        <v>22886</v>
      </c>
      <c r="F2177" t="s">
        <v>22867</v>
      </c>
    </row>
    <row r="2178" spans="1:6" x14ac:dyDescent="0.2">
      <c r="A2178" t="s">
        <v>4937</v>
      </c>
      <c r="B2178" t="s">
        <v>2590</v>
      </c>
      <c r="C2178" t="s">
        <v>22845</v>
      </c>
      <c r="D2178" t="s">
        <v>2770</v>
      </c>
      <c r="E2178" t="s">
        <v>22846</v>
      </c>
      <c r="F2178" t="s">
        <v>22880</v>
      </c>
    </row>
    <row r="2179" spans="1:6" x14ac:dyDescent="0.2">
      <c r="A2179" t="s">
        <v>4938</v>
      </c>
      <c r="B2179" t="s">
        <v>22854</v>
      </c>
      <c r="C2179" t="s">
        <v>22840</v>
      </c>
      <c r="D2179" t="s">
        <v>2762</v>
      </c>
      <c r="E2179" t="s">
        <v>22878</v>
      </c>
      <c r="F2179" t="s">
        <v>22856</v>
      </c>
    </row>
    <row r="2180" spans="1:6" x14ac:dyDescent="0.2">
      <c r="A2180" t="s">
        <v>4939</v>
      </c>
      <c r="B2180" t="s">
        <v>2575</v>
      </c>
      <c r="C2180" t="s">
        <v>22845</v>
      </c>
      <c r="D2180" t="s">
        <v>2762</v>
      </c>
      <c r="E2180" t="s">
        <v>22869</v>
      </c>
      <c r="F2180" t="s">
        <v>22858</v>
      </c>
    </row>
    <row r="2181" spans="1:6" x14ac:dyDescent="0.2">
      <c r="A2181" t="s">
        <v>4940</v>
      </c>
      <c r="B2181" t="s">
        <v>22850</v>
      </c>
      <c r="C2181" t="s">
        <v>22853</v>
      </c>
      <c r="D2181" t="s">
        <v>2762</v>
      </c>
      <c r="E2181" t="s">
        <v>22851</v>
      </c>
      <c r="F2181" t="s">
        <v>22891</v>
      </c>
    </row>
    <row r="2182" spans="1:6" x14ac:dyDescent="0.2">
      <c r="A2182" t="s">
        <v>4941</v>
      </c>
      <c r="B2182" t="s">
        <v>2586</v>
      </c>
      <c r="C2182" t="s">
        <v>22853</v>
      </c>
      <c r="D2182" t="s">
        <v>2751</v>
      </c>
      <c r="E2182" t="s">
        <v>22872</v>
      </c>
      <c r="F2182" t="s">
        <v>22844</v>
      </c>
    </row>
    <row r="2183" spans="1:6" x14ac:dyDescent="0.2">
      <c r="A2183" t="s">
        <v>4942</v>
      </c>
      <c r="B2183" t="s">
        <v>22859</v>
      </c>
      <c r="C2183" t="s">
        <v>22840</v>
      </c>
      <c r="D2183" t="s">
        <v>2762</v>
      </c>
      <c r="E2183" t="s">
        <v>22860</v>
      </c>
      <c r="F2183" t="s">
        <v>22877</v>
      </c>
    </row>
    <row r="2184" spans="1:6" x14ac:dyDescent="0.2">
      <c r="A2184" t="s">
        <v>4943</v>
      </c>
      <c r="B2184" t="s">
        <v>22859</v>
      </c>
      <c r="C2184" t="s">
        <v>22840</v>
      </c>
      <c r="D2184" t="s">
        <v>2751</v>
      </c>
      <c r="E2184" t="s">
        <v>22860</v>
      </c>
      <c r="F2184" t="s">
        <v>22861</v>
      </c>
    </row>
    <row r="2185" spans="1:6" x14ac:dyDescent="0.2">
      <c r="A2185" t="s">
        <v>4944</v>
      </c>
      <c r="B2185" t="s">
        <v>2575</v>
      </c>
      <c r="C2185" t="s">
        <v>22840</v>
      </c>
      <c r="D2185" t="s">
        <v>2755</v>
      </c>
      <c r="E2185" t="s">
        <v>22869</v>
      </c>
      <c r="F2185" t="s">
        <v>22858</v>
      </c>
    </row>
    <row r="2186" spans="1:6" x14ac:dyDescent="0.2">
      <c r="A2186" t="s">
        <v>4945</v>
      </c>
      <c r="B2186" t="s">
        <v>22859</v>
      </c>
      <c r="C2186" t="s">
        <v>22840</v>
      </c>
      <c r="D2186" t="s">
        <v>2770</v>
      </c>
      <c r="E2186" t="s">
        <v>22882</v>
      </c>
      <c r="F2186" t="s">
        <v>22861</v>
      </c>
    </row>
    <row r="2187" spans="1:6" x14ac:dyDescent="0.2">
      <c r="A2187" t="s">
        <v>4946</v>
      </c>
      <c r="B2187" t="s">
        <v>2575</v>
      </c>
      <c r="C2187" t="s">
        <v>22840</v>
      </c>
      <c r="D2187" t="s">
        <v>2762</v>
      </c>
      <c r="E2187" t="s">
        <v>22841</v>
      </c>
      <c r="F2187" t="s">
        <v>22889</v>
      </c>
    </row>
    <row r="2188" spans="1:6" x14ac:dyDescent="0.2">
      <c r="A2188" t="s">
        <v>4947</v>
      </c>
      <c r="B2188" t="s">
        <v>22854</v>
      </c>
      <c r="C2188" t="s">
        <v>22840</v>
      </c>
      <c r="D2188" t="s">
        <v>2751</v>
      </c>
      <c r="E2188" t="s">
        <v>22862</v>
      </c>
      <c r="F2188" t="s">
        <v>22863</v>
      </c>
    </row>
    <row r="2189" spans="1:6" x14ac:dyDescent="0.2">
      <c r="A2189" t="s">
        <v>4948</v>
      </c>
      <c r="B2189" t="s">
        <v>2590</v>
      </c>
      <c r="C2189" t="s">
        <v>22840</v>
      </c>
      <c r="D2189" t="s">
        <v>2755</v>
      </c>
      <c r="E2189" t="s">
        <v>22846</v>
      </c>
      <c r="F2189" t="s">
        <v>22880</v>
      </c>
    </row>
    <row r="2190" spans="1:6" x14ac:dyDescent="0.2">
      <c r="A2190" t="s">
        <v>4949</v>
      </c>
      <c r="B2190" t="s">
        <v>22859</v>
      </c>
      <c r="C2190" t="s">
        <v>22853</v>
      </c>
      <c r="D2190" t="s">
        <v>2751</v>
      </c>
      <c r="E2190" t="s">
        <v>22866</v>
      </c>
      <c r="F2190" t="s">
        <v>22883</v>
      </c>
    </row>
    <row r="2191" spans="1:6" x14ac:dyDescent="0.2">
      <c r="A2191" t="s">
        <v>4950</v>
      </c>
      <c r="B2191" t="s">
        <v>2586</v>
      </c>
      <c r="C2191" t="s">
        <v>22840</v>
      </c>
      <c r="D2191" t="s">
        <v>2751</v>
      </c>
      <c r="E2191" t="s">
        <v>22848</v>
      </c>
      <c r="F2191" t="s">
        <v>22844</v>
      </c>
    </row>
    <row r="2192" spans="1:6" x14ac:dyDescent="0.2">
      <c r="A2192" t="s">
        <v>4951</v>
      </c>
      <c r="B2192" t="s">
        <v>22854</v>
      </c>
      <c r="C2192" t="s">
        <v>22845</v>
      </c>
      <c r="D2192" t="s">
        <v>2762</v>
      </c>
      <c r="E2192" t="s">
        <v>22890</v>
      </c>
      <c r="F2192" t="s">
        <v>22856</v>
      </c>
    </row>
    <row r="2193" spans="1:6" x14ac:dyDescent="0.2">
      <c r="A2193" t="s">
        <v>4952</v>
      </c>
      <c r="B2193" t="s">
        <v>2590</v>
      </c>
      <c r="C2193" t="s">
        <v>22845</v>
      </c>
      <c r="D2193" t="s">
        <v>2751</v>
      </c>
      <c r="E2193" t="s">
        <v>22884</v>
      </c>
      <c r="F2193" t="s">
        <v>22885</v>
      </c>
    </row>
    <row r="2194" spans="1:6" x14ac:dyDescent="0.2">
      <c r="A2194" t="s">
        <v>4953</v>
      </c>
      <c r="B2194" t="s">
        <v>2590</v>
      </c>
      <c r="C2194" t="s">
        <v>22845</v>
      </c>
      <c r="D2194" t="s">
        <v>2762</v>
      </c>
      <c r="E2194" t="s">
        <v>22846</v>
      </c>
      <c r="F2194" t="s">
        <v>22880</v>
      </c>
    </row>
    <row r="2195" spans="1:6" x14ac:dyDescent="0.2">
      <c r="A2195" t="s">
        <v>4954</v>
      </c>
      <c r="B2195" t="s">
        <v>2590</v>
      </c>
      <c r="C2195" t="s">
        <v>22845</v>
      </c>
      <c r="D2195" t="s">
        <v>2751</v>
      </c>
      <c r="E2195" t="s">
        <v>22846</v>
      </c>
      <c r="F2195" t="s">
        <v>22885</v>
      </c>
    </row>
    <row r="2196" spans="1:6" x14ac:dyDescent="0.2">
      <c r="A2196" t="s">
        <v>4955</v>
      </c>
      <c r="B2196" t="s">
        <v>2575</v>
      </c>
      <c r="C2196" t="s">
        <v>22840</v>
      </c>
      <c r="D2196" t="s">
        <v>2762</v>
      </c>
      <c r="E2196" t="s">
        <v>22887</v>
      </c>
      <c r="F2196" t="s">
        <v>22842</v>
      </c>
    </row>
    <row r="2197" spans="1:6" x14ac:dyDescent="0.2">
      <c r="A2197" t="s">
        <v>4956</v>
      </c>
      <c r="B2197" t="s">
        <v>2575</v>
      </c>
      <c r="C2197" t="s">
        <v>22845</v>
      </c>
      <c r="D2197" t="s">
        <v>2751</v>
      </c>
      <c r="E2197" t="s">
        <v>22857</v>
      </c>
      <c r="F2197" t="s">
        <v>22842</v>
      </c>
    </row>
    <row r="2198" spans="1:6" x14ac:dyDescent="0.2">
      <c r="A2198" t="s">
        <v>4957</v>
      </c>
      <c r="B2198" t="s">
        <v>2586</v>
      </c>
      <c r="C2198" t="s">
        <v>22840</v>
      </c>
      <c r="D2198" t="s">
        <v>2751</v>
      </c>
      <c r="E2198" t="s">
        <v>22843</v>
      </c>
      <c r="F2198" t="s">
        <v>22844</v>
      </c>
    </row>
    <row r="2199" spans="1:6" x14ac:dyDescent="0.2">
      <c r="A2199" t="s">
        <v>4958</v>
      </c>
      <c r="B2199" t="s">
        <v>22854</v>
      </c>
      <c r="C2199" t="s">
        <v>22840</v>
      </c>
      <c r="D2199" t="s">
        <v>2762</v>
      </c>
      <c r="E2199" t="s">
        <v>22855</v>
      </c>
      <c r="F2199" t="s">
        <v>22892</v>
      </c>
    </row>
    <row r="2200" spans="1:6" x14ac:dyDescent="0.2">
      <c r="A2200" t="s">
        <v>4959</v>
      </c>
      <c r="B2200" t="s">
        <v>22859</v>
      </c>
      <c r="C2200" t="s">
        <v>22840</v>
      </c>
      <c r="D2200" t="s">
        <v>2770</v>
      </c>
      <c r="E2200" t="s">
        <v>22882</v>
      </c>
      <c r="F2200" t="s">
        <v>22861</v>
      </c>
    </row>
    <row r="2201" spans="1:6" x14ac:dyDescent="0.2">
      <c r="A2201" t="s">
        <v>4960</v>
      </c>
      <c r="B2201" t="s">
        <v>22854</v>
      </c>
      <c r="C2201" t="s">
        <v>22840</v>
      </c>
      <c r="D2201" t="s">
        <v>2770</v>
      </c>
      <c r="E2201" t="s">
        <v>22890</v>
      </c>
      <c r="F2201" t="s">
        <v>22868</v>
      </c>
    </row>
    <row r="2202" spans="1:6" x14ac:dyDescent="0.2">
      <c r="A2202" t="s">
        <v>4961</v>
      </c>
      <c r="B2202" t="s">
        <v>2586</v>
      </c>
      <c r="C2202" t="s">
        <v>22840</v>
      </c>
      <c r="D2202" t="s">
        <v>2762</v>
      </c>
      <c r="E2202" t="s">
        <v>22864</v>
      </c>
      <c r="F2202" t="s">
        <v>22876</v>
      </c>
    </row>
    <row r="2203" spans="1:6" x14ac:dyDescent="0.2">
      <c r="A2203" t="s">
        <v>4962</v>
      </c>
      <c r="B2203" t="s">
        <v>22859</v>
      </c>
      <c r="C2203" t="s">
        <v>22853</v>
      </c>
      <c r="D2203" t="s">
        <v>2751</v>
      </c>
      <c r="E2203" t="s">
        <v>22860</v>
      </c>
      <c r="F2203" t="s">
        <v>22877</v>
      </c>
    </row>
    <row r="2204" spans="1:6" x14ac:dyDescent="0.2">
      <c r="A2204" t="s">
        <v>4963</v>
      </c>
      <c r="B2204" t="s">
        <v>2586</v>
      </c>
      <c r="C2204" t="s">
        <v>22840</v>
      </c>
      <c r="D2204" t="s">
        <v>2770</v>
      </c>
      <c r="E2204" t="s">
        <v>22848</v>
      </c>
      <c r="F2204" t="s">
        <v>22844</v>
      </c>
    </row>
    <row r="2205" spans="1:6" x14ac:dyDescent="0.2">
      <c r="A2205" t="s">
        <v>4964</v>
      </c>
      <c r="B2205" t="s">
        <v>22859</v>
      </c>
      <c r="C2205" t="s">
        <v>22840</v>
      </c>
      <c r="D2205" t="s">
        <v>2751</v>
      </c>
      <c r="E2205" t="s">
        <v>22860</v>
      </c>
      <c r="F2205" t="s">
        <v>22883</v>
      </c>
    </row>
    <row r="2206" spans="1:6" x14ac:dyDescent="0.2">
      <c r="A2206" t="s">
        <v>4965</v>
      </c>
      <c r="B2206" t="s">
        <v>2575</v>
      </c>
      <c r="C2206" t="s">
        <v>22840</v>
      </c>
      <c r="D2206" t="s">
        <v>2751</v>
      </c>
      <c r="E2206" t="s">
        <v>22857</v>
      </c>
      <c r="F2206" t="s">
        <v>22889</v>
      </c>
    </row>
    <row r="2207" spans="1:6" x14ac:dyDescent="0.2">
      <c r="A2207" t="s">
        <v>4966</v>
      </c>
      <c r="B2207" t="s">
        <v>2586</v>
      </c>
      <c r="C2207" t="s">
        <v>22840</v>
      </c>
      <c r="D2207" t="s">
        <v>2755</v>
      </c>
      <c r="E2207" t="s">
        <v>22848</v>
      </c>
      <c r="F2207" t="s">
        <v>22873</v>
      </c>
    </row>
    <row r="2208" spans="1:6" x14ac:dyDescent="0.2">
      <c r="A2208" t="s">
        <v>4967</v>
      </c>
      <c r="B2208" t="s">
        <v>2590</v>
      </c>
      <c r="C2208" t="s">
        <v>22840</v>
      </c>
      <c r="D2208" t="s">
        <v>2762</v>
      </c>
      <c r="E2208" t="s">
        <v>22884</v>
      </c>
      <c r="F2208" t="s">
        <v>22888</v>
      </c>
    </row>
    <row r="2209" spans="1:6" x14ac:dyDescent="0.2">
      <c r="A2209" t="s">
        <v>4968</v>
      </c>
      <c r="B2209" t="s">
        <v>22850</v>
      </c>
      <c r="C2209" t="s">
        <v>22845</v>
      </c>
      <c r="D2209" t="s">
        <v>2762</v>
      </c>
      <c r="E2209" t="s">
        <v>22881</v>
      </c>
      <c r="F2209" t="s">
        <v>22891</v>
      </c>
    </row>
    <row r="2210" spans="1:6" x14ac:dyDescent="0.2">
      <c r="A2210" t="s">
        <v>4969</v>
      </c>
      <c r="B2210" t="s">
        <v>2590</v>
      </c>
      <c r="C2210" t="s">
        <v>22845</v>
      </c>
      <c r="D2210" t="s">
        <v>2762</v>
      </c>
      <c r="E2210" t="s">
        <v>22879</v>
      </c>
      <c r="F2210" t="s">
        <v>22880</v>
      </c>
    </row>
    <row r="2211" spans="1:6" x14ac:dyDescent="0.2">
      <c r="A2211" t="s">
        <v>4970</v>
      </c>
      <c r="B2211" t="s">
        <v>2575</v>
      </c>
      <c r="C2211" t="s">
        <v>22853</v>
      </c>
      <c r="D2211" t="s">
        <v>2762</v>
      </c>
      <c r="E2211" t="s">
        <v>22887</v>
      </c>
      <c r="F2211" t="s">
        <v>22889</v>
      </c>
    </row>
    <row r="2212" spans="1:6" x14ac:dyDescent="0.2">
      <c r="A2212" t="s">
        <v>4971</v>
      </c>
      <c r="B2212" t="s">
        <v>22854</v>
      </c>
      <c r="C2212" t="s">
        <v>22840</v>
      </c>
      <c r="D2212" t="s">
        <v>2751</v>
      </c>
      <c r="E2212" t="s">
        <v>22890</v>
      </c>
      <c r="F2212" t="s">
        <v>22868</v>
      </c>
    </row>
    <row r="2213" spans="1:6" x14ac:dyDescent="0.2">
      <c r="A2213" t="s">
        <v>4972</v>
      </c>
      <c r="B2213" t="s">
        <v>22859</v>
      </c>
      <c r="C2213" t="s">
        <v>22845</v>
      </c>
      <c r="D2213" t="s">
        <v>2751</v>
      </c>
      <c r="E2213" t="s">
        <v>22860</v>
      </c>
      <c r="F2213" t="s">
        <v>22867</v>
      </c>
    </row>
    <row r="2214" spans="1:6" x14ac:dyDescent="0.2">
      <c r="A2214" t="s">
        <v>4973</v>
      </c>
      <c r="B2214" t="s">
        <v>2586</v>
      </c>
      <c r="C2214" t="s">
        <v>22840</v>
      </c>
      <c r="D2214" t="s">
        <v>2762</v>
      </c>
      <c r="E2214" t="s">
        <v>22843</v>
      </c>
      <c r="F2214" t="s">
        <v>22873</v>
      </c>
    </row>
    <row r="2215" spans="1:6" x14ac:dyDescent="0.2">
      <c r="A2215" t="s">
        <v>4974</v>
      </c>
      <c r="B2215" t="s">
        <v>22854</v>
      </c>
      <c r="C2215" t="s">
        <v>22840</v>
      </c>
      <c r="D2215" t="s">
        <v>2751</v>
      </c>
      <c r="E2215" t="s">
        <v>22890</v>
      </c>
      <c r="F2215" t="s">
        <v>22856</v>
      </c>
    </row>
    <row r="2216" spans="1:6" x14ac:dyDescent="0.2">
      <c r="A2216" t="s">
        <v>4975</v>
      </c>
      <c r="B2216" t="s">
        <v>2586</v>
      </c>
      <c r="C2216" t="s">
        <v>22845</v>
      </c>
      <c r="D2216" t="s">
        <v>2755</v>
      </c>
      <c r="E2216" t="s">
        <v>22872</v>
      </c>
      <c r="F2216" t="s">
        <v>22873</v>
      </c>
    </row>
    <row r="2217" spans="1:6" x14ac:dyDescent="0.2">
      <c r="A2217" t="s">
        <v>4976</v>
      </c>
      <c r="B2217" t="s">
        <v>22854</v>
      </c>
      <c r="C2217" t="s">
        <v>22840</v>
      </c>
      <c r="D2217" t="s">
        <v>2762</v>
      </c>
      <c r="E2217" t="s">
        <v>22890</v>
      </c>
      <c r="F2217" t="s">
        <v>22856</v>
      </c>
    </row>
    <row r="2218" spans="1:6" x14ac:dyDescent="0.2">
      <c r="A2218" t="s">
        <v>4977</v>
      </c>
      <c r="B2218" t="s">
        <v>22854</v>
      </c>
      <c r="C2218" t="s">
        <v>22845</v>
      </c>
      <c r="D2218" t="s">
        <v>2770</v>
      </c>
      <c r="E2218" t="s">
        <v>22890</v>
      </c>
      <c r="F2218" t="s">
        <v>22868</v>
      </c>
    </row>
    <row r="2219" spans="1:6" x14ac:dyDescent="0.2">
      <c r="A2219" t="s">
        <v>4978</v>
      </c>
      <c r="B2219" t="s">
        <v>22850</v>
      </c>
      <c r="C2219" t="s">
        <v>22840</v>
      </c>
      <c r="D2219" t="s">
        <v>2751</v>
      </c>
      <c r="E2219" t="s">
        <v>22893</v>
      </c>
      <c r="F2219" t="s">
        <v>22891</v>
      </c>
    </row>
    <row r="2220" spans="1:6" x14ac:dyDescent="0.2">
      <c r="A2220" t="s">
        <v>4979</v>
      </c>
      <c r="B2220" t="s">
        <v>2586</v>
      </c>
      <c r="C2220" t="s">
        <v>22853</v>
      </c>
      <c r="D2220" t="s">
        <v>2751</v>
      </c>
      <c r="E2220" t="s">
        <v>22872</v>
      </c>
      <c r="F2220" t="s">
        <v>22876</v>
      </c>
    </row>
    <row r="2221" spans="1:6" x14ac:dyDescent="0.2">
      <c r="A2221" t="s">
        <v>4980</v>
      </c>
      <c r="B2221" t="s">
        <v>2575</v>
      </c>
      <c r="C2221" t="s">
        <v>22845</v>
      </c>
      <c r="D2221" t="s">
        <v>2762</v>
      </c>
      <c r="E2221" t="s">
        <v>22841</v>
      </c>
      <c r="F2221" t="s">
        <v>22858</v>
      </c>
    </row>
    <row r="2222" spans="1:6" x14ac:dyDescent="0.2">
      <c r="A2222" t="s">
        <v>4981</v>
      </c>
      <c r="B2222" t="s">
        <v>22850</v>
      </c>
      <c r="C2222" t="s">
        <v>22840</v>
      </c>
      <c r="D2222" t="s">
        <v>2762</v>
      </c>
      <c r="E2222" t="s">
        <v>22870</v>
      </c>
      <c r="F2222" t="s">
        <v>22865</v>
      </c>
    </row>
    <row r="2223" spans="1:6" x14ac:dyDescent="0.2">
      <c r="A2223" t="s">
        <v>4982</v>
      </c>
      <c r="B2223" t="s">
        <v>22850</v>
      </c>
      <c r="C2223" t="s">
        <v>22845</v>
      </c>
      <c r="D2223" t="s">
        <v>2751</v>
      </c>
      <c r="E2223" t="s">
        <v>22870</v>
      </c>
      <c r="F2223" t="s">
        <v>22865</v>
      </c>
    </row>
    <row r="2224" spans="1:6" x14ac:dyDescent="0.2">
      <c r="A2224" t="s">
        <v>4983</v>
      </c>
      <c r="B2224" t="s">
        <v>22850</v>
      </c>
      <c r="C2224" t="s">
        <v>22853</v>
      </c>
      <c r="D2224" t="s">
        <v>2770</v>
      </c>
      <c r="E2224" t="s">
        <v>22870</v>
      </c>
      <c r="F2224" t="s">
        <v>22891</v>
      </c>
    </row>
    <row r="2225" spans="1:6" x14ac:dyDescent="0.2">
      <c r="A2225" t="s">
        <v>4984</v>
      </c>
      <c r="B2225" t="s">
        <v>2590</v>
      </c>
      <c r="C2225" t="s">
        <v>22845</v>
      </c>
      <c r="D2225" t="s">
        <v>2751</v>
      </c>
      <c r="E2225" t="s">
        <v>22846</v>
      </c>
      <c r="F2225" t="s">
        <v>22880</v>
      </c>
    </row>
    <row r="2226" spans="1:6" x14ac:dyDescent="0.2">
      <c r="A2226" t="s">
        <v>4985</v>
      </c>
      <c r="B2226" t="s">
        <v>22850</v>
      </c>
      <c r="C2226" t="s">
        <v>22845</v>
      </c>
      <c r="D2226" t="s">
        <v>2751</v>
      </c>
      <c r="E2226" t="s">
        <v>22893</v>
      </c>
      <c r="F2226" t="s">
        <v>22891</v>
      </c>
    </row>
    <row r="2227" spans="1:6" x14ac:dyDescent="0.2">
      <c r="A2227" t="s">
        <v>4986</v>
      </c>
      <c r="B2227" t="s">
        <v>22854</v>
      </c>
      <c r="C2227" t="s">
        <v>22840</v>
      </c>
      <c r="D2227" t="s">
        <v>2751</v>
      </c>
      <c r="E2227" t="s">
        <v>22878</v>
      </c>
      <c r="F2227" t="s">
        <v>22863</v>
      </c>
    </row>
    <row r="2228" spans="1:6" x14ac:dyDescent="0.2">
      <c r="A2228" t="s">
        <v>4987</v>
      </c>
      <c r="B2228" t="s">
        <v>22859</v>
      </c>
      <c r="C2228" t="s">
        <v>22845</v>
      </c>
      <c r="D2228" t="s">
        <v>2755</v>
      </c>
      <c r="E2228" t="s">
        <v>22882</v>
      </c>
      <c r="F2228" t="s">
        <v>22877</v>
      </c>
    </row>
    <row r="2229" spans="1:6" x14ac:dyDescent="0.2">
      <c r="A2229" t="s">
        <v>4988</v>
      </c>
      <c r="B2229" t="s">
        <v>2575</v>
      </c>
      <c r="C2229" t="s">
        <v>22840</v>
      </c>
      <c r="D2229" t="s">
        <v>2751</v>
      </c>
      <c r="E2229" t="s">
        <v>22887</v>
      </c>
      <c r="F2229" t="s">
        <v>22842</v>
      </c>
    </row>
    <row r="2230" spans="1:6" x14ac:dyDescent="0.2">
      <c r="A2230" t="s">
        <v>4989</v>
      </c>
      <c r="B2230" t="s">
        <v>22854</v>
      </c>
      <c r="C2230" t="s">
        <v>22853</v>
      </c>
      <c r="D2230" t="s">
        <v>2762</v>
      </c>
      <c r="E2230" t="s">
        <v>22878</v>
      </c>
      <c r="F2230" t="s">
        <v>22868</v>
      </c>
    </row>
    <row r="2231" spans="1:6" x14ac:dyDescent="0.2">
      <c r="A2231" t="s">
        <v>4990</v>
      </c>
      <c r="B2231" t="s">
        <v>22854</v>
      </c>
      <c r="C2231" t="s">
        <v>22853</v>
      </c>
      <c r="D2231" t="s">
        <v>2762</v>
      </c>
      <c r="E2231" t="s">
        <v>22855</v>
      </c>
      <c r="F2231" t="s">
        <v>22892</v>
      </c>
    </row>
    <row r="2232" spans="1:6" x14ac:dyDescent="0.2">
      <c r="A2232" t="s">
        <v>4991</v>
      </c>
      <c r="B2232" t="s">
        <v>22854</v>
      </c>
      <c r="C2232" t="s">
        <v>22840</v>
      </c>
      <c r="D2232" t="s">
        <v>2762</v>
      </c>
      <c r="E2232" t="s">
        <v>22862</v>
      </c>
      <c r="F2232" t="s">
        <v>22856</v>
      </c>
    </row>
    <row r="2233" spans="1:6" x14ac:dyDescent="0.2">
      <c r="A2233" t="s">
        <v>4992</v>
      </c>
      <c r="B2233" t="s">
        <v>22859</v>
      </c>
      <c r="C2233" t="s">
        <v>22853</v>
      </c>
      <c r="D2233" t="s">
        <v>2770</v>
      </c>
      <c r="E2233" t="s">
        <v>22886</v>
      </c>
      <c r="F2233" t="s">
        <v>22861</v>
      </c>
    </row>
    <row r="2234" spans="1:6" x14ac:dyDescent="0.2">
      <c r="A2234" t="s">
        <v>4993</v>
      </c>
      <c r="B2234" t="s">
        <v>22850</v>
      </c>
      <c r="C2234" t="s">
        <v>22845</v>
      </c>
      <c r="D2234" t="s">
        <v>2751</v>
      </c>
      <c r="E2234" t="s">
        <v>22851</v>
      </c>
      <c r="F2234" t="s">
        <v>22865</v>
      </c>
    </row>
    <row r="2235" spans="1:6" x14ac:dyDescent="0.2">
      <c r="A2235" t="s">
        <v>4994</v>
      </c>
      <c r="B2235" t="s">
        <v>22854</v>
      </c>
      <c r="C2235" t="s">
        <v>22840</v>
      </c>
      <c r="D2235" t="s">
        <v>2751</v>
      </c>
      <c r="E2235" t="s">
        <v>22862</v>
      </c>
      <c r="F2235" t="s">
        <v>22868</v>
      </c>
    </row>
    <row r="2236" spans="1:6" x14ac:dyDescent="0.2">
      <c r="A2236" t="s">
        <v>4995</v>
      </c>
      <c r="B2236" t="s">
        <v>22859</v>
      </c>
      <c r="C2236" t="s">
        <v>22840</v>
      </c>
      <c r="D2236" t="s">
        <v>2751</v>
      </c>
      <c r="E2236" t="s">
        <v>22860</v>
      </c>
      <c r="F2236" t="s">
        <v>22877</v>
      </c>
    </row>
    <row r="2237" spans="1:6" x14ac:dyDescent="0.2">
      <c r="A2237" t="s">
        <v>4996</v>
      </c>
      <c r="B2237" t="s">
        <v>22859</v>
      </c>
      <c r="C2237" t="s">
        <v>22840</v>
      </c>
      <c r="D2237" t="s">
        <v>2770</v>
      </c>
      <c r="E2237" t="s">
        <v>22860</v>
      </c>
      <c r="F2237" t="s">
        <v>22877</v>
      </c>
    </row>
    <row r="2238" spans="1:6" x14ac:dyDescent="0.2">
      <c r="A2238" t="s">
        <v>4997</v>
      </c>
      <c r="B2238" t="s">
        <v>22854</v>
      </c>
      <c r="C2238" t="s">
        <v>22845</v>
      </c>
      <c r="D2238" t="s">
        <v>2751</v>
      </c>
      <c r="E2238" t="s">
        <v>22855</v>
      </c>
      <c r="F2238" t="s">
        <v>22863</v>
      </c>
    </row>
    <row r="2239" spans="1:6" x14ac:dyDescent="0.2">
      <c r="A2239" t="s">
        <v>4998</v>
      </c>
      <c r="B2239" t="s">
        <v>2590</v>
      </c>
      <c r="C2239" t="s">
        <v>22845</v>
      </c>
      <c r="D2239" t="s">
        <v>2762</v>
      </c>
      <c r="E2239" t="s">
        <v>22849</v>
      </c>
      <c r="F2239" t="s">
        <v>22888</v>
      </c>
    </row>
    <row r="2240" spans="1:6" x14ac:dyDescent="0.2">
      <c r="A2240" t="s">
        <v>4999</v>
      </c>
      <c r="B2240" t="s">
        <v>22854</v>
      </c>
      <c r="C2240" t="s">
        <v>22845</v>
      </c>
      <c r="D2240" t="s">
        <v>2751</v>
      </c>
      <c r="E2240" t="s">
        <v>22855</v>
      </c>
      <c r="F2240" t="s">
        <v>22856</v>
      </c>
    </row>
    <row r="2241" spans="1:6" x14ac:dyDescent="0.2">
      <c r="A2241" t="s">
        <v>5000</v>
      </c>
      <c r="B2241" t="s">
        <v>2575</v>
      </c>
      <c r="C2241" t="s">
        <v>22840</v>
      </c>
      <c r="D2241" t="s">
        <v>2751</v>
      </c>
      <c r="E2241" t="s">
        <v>22857</v>
      </c>
      <c r="F2241" t="s">
        <v>22858</v>
      </c>
    </row>
    <row r="2242" spans="1:6" x14ac:dyDescent="0.2">
      <c r="A2242" t="s">
        <v>5001</v>
      </c>
      <c r="B2242" t="s">
        <v>2586</v>
      </c>
      <c r="C2242" t="s">
        <v>22840</v>
      </c>
      <c r="D2242" t="s">
        <v>2751</v>
      </c>
      <c r="E2242" t="s">
        <v>22843</v>
      </c>
      <c r="F2242" t="s">
        <v>22844</v>
      </c>
    </row>
    <row r="2243" spans="1:6" x14ac:dyDescent="0.2">
      <c r="A2243" t="s">
        <v>5002</v>
      </c>
      <c r="B2243" t="s">
        <v>22850</v>
      </c>
      <c r="C2243" t="s">
        <v>22853</v>
      </c>
      <c r="D2243" t="s">
        <v>2770</v>
      </c>
      <c r="E2243" t="s">
        <v>22893</v>
      </c>
      <c r="F2243" t="s">
        <v>22891</v>
      </c>
    </row>
    <row r="2244" spans="1:6" x14ac:dyDescent="0.2">
      <c r="A2244" t="s">
        <v>5003</v>
      </c>
      <c r="B2244" t="s">
        <v>22854</v>
      </c>
      <c r="C2244" t="s">
        <v>22853</v>
      </c>
      <c r="D2244" t="s">
        <v>2751</v>
      </c>
      <c r="E2244" t="s">
        <v>22890</v>
      </c>
      <c r="F2244" t="s">
        <v>22868</v>
      </c>
    </row>
    <row r="2245" spans="1:6" x14ac:dyDescent="0.2">
      <c r="A2245" t="s">
        <v>5004</v>
      </c>
      <c r="B2245" t="s">
        <v>2575</v>
      </c>
      <c r="C2245" t="s">
        <v>22853</v>
      </c>
      <c r="D2245" t="s">
        <v>2751</v>
      </c>
      <c r="E2245" t="s">
        <v>22841</v>
      </c>
      <c r="F2245" t="s">
        <v>22889</v>
      </c>
    </row>
    <row r="2246" spans="1:6" x14ac:dyDescent="0.2">
      <c r="A2246" t="s">
        <v>5005</v>
      </c>
      <c r="B2246" t="s">
        <v>2586</v>
      </c>
      <c r="C2246" t="s">
        <v>22840</v>
      </c>
      <c r="D2246" t="s">
        <v>2751</v>
      </c>
      <c r="E2246" t="s">
        <v>22864</v>
      </c>
      <c r="F2246" t="s">
        <v>22844</v>
      </c>
    </row>
    <row r="2247" spans="1:6" x14ac:dyDescent="0.2">
      <c r="A2247" t="s">
        <v>5006</v>
      </c>
      <c r="B2247" t="s">
        <v>2590</v>
      </c>
      <c r="C2247" t="s">
        <v>22845</v>
      </c>
      <c r="D2247" t="s">
        <v>2751</v>
      </c>
      <c r="E2247" t="s">
        <v>22884</v>
      </c>
      <c r="F2247" t="s">
        <v>22847</v>
      </c>
    </row>
    <row r="2248" spans="1:6" x14ac:dyDescent="0.2">
      <c r="A2248" t="s">
        <v>5007</v>
      </c>
      <c r="B2248" t="s">
        <v>22850</v>
      </c>
      <c r="C2248" t="s">
        <v>22840</v>
      </c>
      <c r="D2248" t="s">
        <v>2751</v>
      </c>
      <c r="E2248" t="s">
        <v>22881</v>
      </c>
      <c r="F2248" t="s">
        <v>22871</v>
      </c>
    </row>
    <row r="2249" spans="1:6" x14ac:dyDescent="0.2">
      <c r="A2249" t="s">
        <v>5008</v>
      </c>
      <c r="B2249" t="s">
        <v>2586</v>
      </c>
      <c r="C2249" t="s">
        <v>22840</v>
      </c>
      <c r="D2249" t="s">
        <v>2770</v>
      </c>
      <c r="E2249" t="s">
        <v>22864</v>
      </c>
      <c r="F2249" t="s">
        <v>22876</v>
      </c>
    </row>
    <row r="2250" spans="1:6" x14ac:dyDescent="0.2">
      <c r="A2250" t="s">
        <v>5009</v>
      </c>
      <c r="B2250" t="s">
        <v>22859</v>
      </c>
      <c r="C2250" t="s">
        <v>22840</v>
      </c>
      <c r="D2250" t="s">
        <v>2751</v>
      </c>
      <c r="E2250" t="s">
        <v>22882</v>
      </c>
      <c r="F2250" t="s">
        <v>22883</v>
      </c>
    </row>
    <row r="2251" spans="1:6" x14ac:dyDescent="0.2">
      <c r="A2251" t="s">
        <v>5010</v>
      </c>
      <c r="B2251" t="s">
        <v>2590</v>
      </c>
      <c r="C2251" t="s">
        <v>22840</v>
      </c>
      <c r="D2251" t="s">
        <v>2770</v>
      </c>
      <c r="E2251" t="s">
        <v>22846</v>
      </c>
      <c r="F2251" t="s">
        <v>22880</v>
      </c>
    </row>
    <row r="2252" spans="1:6" x14ac:dyDescent="0.2">
      <c r="A2252" t="s">
        <v>5011</v>
      </c>
      <c r="B2252" t="s">
        <v>2575</v>
      </c>
      <c r="C2252" t="s">
        <v>22840</v>
      </c>
      <c r="D2252" t="s">
        <v>2762</v>
      </c>
      <c r="E2252" t="s">
        <v>22869</v>
      </c>
      <c r="F2252" t="s">
        <v>22858</v>
      </c>
    </row>
    <row r="2253" spans="1:6" x14ac:dyDescent="0.2">
      <c r="A2253" t="s">
        <v>5012</v>
      </c>
      <c r="B2253" t="s">
        <v>2586</v>
      </c>
      <c r="C2253" t="s">
        <v>22845</v>
      </c>
      <c r="D2253" t="s">
        <v>2751</v>
      </c>
      <c r="E2253" t="s">
        <v>22872</v>
      </c>
      <c r="F2253" t="s">
        <v>22873</v>
      </c>
    </row>
    <row r="2254" spans="1:6" x14ac:dyDescent="0.2">
      <c r="A2254" t="s">
        <v>5013</v>
      </c>
      <c r="B2254" t="s">
        <v>2575</v>
      </c>
      <c r="C2254" t="s">
        <v>22853</v>
      </c>
      <c r="D2254" t="s">
        <v>2751</v>
      </c>
      <c r="E2254" t="s">
        <v>22857</v>
      </c>
      <c r="F2254" t="s">
        <v>22842</v>
      </c>
    </row>
    <row r="2255" spans="1:6" x14ac:dyDescent="0.2">
      <c r="A2255" t="s">
        <v>5014</v>
      </c>
      <c r="B2255" t="s">
        <v>2590</v>
      </c>
      <c r="C2255" t="s">
        <v>22845</v>
      </c>
      <c r="D2255" t="s">
        <v>2751</v>
      </c>
      <c r="E2255" t="s">
        <v>22879</v>
      </c>
      <c r="F2255" t="s">
        <v>22847</v>
      </c>
    </row>
    <row r="2256" spans="1:6" x14ac:dyDescent="0.2">
      <c r="A2256" t="s">
        <v>5015</v>
      </c>
      <c r="B2256" t="s">
        <v>2575</v>
      </c>
      <c r="C2256" t="s">
        <v>22840</v>
      </c>
      <c r="D2256" t="s">
        <v>2751</v>
      </c>
      <c r="E2256" t="s">
        <v>22857</v>
      </c>
      <c r="F2256" t="s">
        <v>22875</v>
      </c>
    </row>
    <row r="2257" spans="1:6" x14ac:dyDescent="0.2">
      <c r="A2257" t="s">
        <v>5016</v>
      </c>
      <c r="B2257" t="s">
        <v>2575</v>
      </c>
      <c r="C2257" t="s">
        <v>22840</v>
      </c>
      <c r="D2257" t="s">
        <v>2770</v>
      </c>
      <c r="E2257" t="s">
        <v>22869</v>
      </c>
      <c r="F2257" t="s">
        <v>22858</v>
      </c>
    </row>
    <row r="2258" spans="1:6" x14ac:dyDescent="0.2">
      <c r="A2258" t="s">
        <v>5017</v>
      </c>
      <c r="B2258" t="s">
        <v>22850</v>
      </c>
      <c r="C2258" t="s">
        <v>22840</v>
      </c>
      <c r="D2258" t="s">
        <v>2751</v>
      </c>
      <c r="E2258" t="s">
        <v>22893</v>
      </c>
      <c r="F2258" t="s">
        <v>22865</v>
      </c>
    </row>
    <row r="2259" spans="1:6" x14ac:dyDescent="0.2">
      <c r="A2259" t="s">
        <v>5018</v>
      </c>
      <c r="B2259" t="s">
        <v>22850</v>
      </c>
      <c r="C2259" t="s">
        <v>22840</v>
      </c>
      <c r="D2259" t="s">
        <v>2762</v>
      </c>
      <c r="E2259" t="s">
        <v>22870</v>
      </c>
      <c r="F2259" t="s">
        <v>22852</v>
      </c>
    </row>
    <row r="2260" spans="1:6" x14ac:dyDescent="0.2">
      <c r="A2260" t="s">
        <v>5019</v>
      </c>
      <c r="B2260" t="s">
        <v>2586</v>
      </c>
      <c r="C2260" t="s">
        <v>22840</v>
      </c>
      <c r="D2260" t="s">
        <v>2762</v>
      </c>
      <c r="E2260" t="s">
        <v>22843</v>
      </c>
      <c r="F2260" t="s">
        <v>22844</v>
      </c>
    </row>
    <row r="2261" spans="1:6" x14ac:dyDescent="0.2">
      <c r="A2261" t="s">
        <v>5020</v>
      </c>
      <c r="B2261" t="s">
        <v>22859</v>
      </c>
      <c r="C2261" t="s">
        <v>22840</v>
      </c>
      <c r="D2261" t="s">
        <v>2762</v>
      </c>
      <c r="E2261" t="s">
        <v>22886</v>
      </c>
      <c r="F2261" t="s">
        <v>22861</v>
      </c>
    </row>
    <row r="2262" spans="1:6" x14ac:dyDescent="0.2">
      <c r="A2262" t="s">
        <v>5021</v>
      </c>
      <c r="B2262" t="s">
        <v>22850</v>
      </c>
      <c r="C2262" t="s">
        <v>22840</v>
      </c>
      <c r="D2262" t="s">
        <v>2751</v>
      </c>
      <c r="E2262" t="s">
        <v>22893</v>
      </c>
      <c r="F2262" t="s">
        <v>22871</v>
      </c>
    </row>
    <row r="2263" spans="1:6" x14ac:dyDescent="0.2">
      <c r="A2263" t="s">
        <v>5022</v>
      </c>
      <c r="B2263" t="s">
        <v>22854</v>
      </c>
      <c r="C2263" t="s">
        <v>22840</v>
      </c>
      <c r="D2263" t="s">
        <v>2762</v>
      </c>
      <c r="E2263" t="s">
        <v>22855</v>
      </c>
      <c r="F2263" t="s">
        <v>22863</v>
      </c>
    </row>
    <row r="2264" spans="1:6" x14ac:dyDescent="0.2">
      <c r="A2264" t="s">
        <v>5023</v>
      </c>
      <c r="B2264" t="s">
        <v>2586</v>
      </c>
      <c r="C2264" t="s">
        <v>22840</v>
      </c>
      <c r="D2264" t="s">
        <v>2762</v>
      </c>
      <c r="E2264" t="s">
        <v>22843</v>
      </c>
      <c r="F2264" t="s">
        <v>22873</v>
      </c>
    </row>
    <row r="2265" spans="1:6" x14ac:dyDescent="0.2">
      <c r="A2265" t="s">
        <v>5024</v>
      </c>
      <c r="B2265" t="s">
        <v>2575</v>
      </c>
      <c r="C2265" t="s">
        <v>22853</v>
      </c>
      <c r="D2265" t="s">
        <v>2762</v>
      </c>
      <c r="E2265" t="s">
        <v>22887</v>
      </c>
      <c r="F2265" t="s">
        <v>22875</v>
      </c>
    </row>
    <row r="2266" spans="1:6" x14ac:dyDescent="0.2">
      <c r="A2266" t="s">
        <v>5025</v>
      </c>
      <c r="B2266" t="s">
        <v>22859</v>
      </c>
      <c r="C2266" t="s">
        <v>22853</v>
      </c>
      <c r="D2266" t="s">
        <v>2770</v>
      </c>
      <c r="E2266" t="s">
        <v>22866</v>
      </c>
      <c r="F2266" t="s">
        <v>22877</v>
      </c>
    </row>
    <row r="2267" spans="1:6" x14ac:dyDescent="0.2">
      <c r="A2267" t="s">
        <v>5026</v>
      </c>
      <c r="B2267" t="s">
        <v>22854</v>
      </c>
      <c r="C2267" t="s">
        <v>22840</v>
      </c>
      <c r="D2267" t="s">
        <v>2770</v>
      </c>
      <c r="E2267" t="s">
        <v>22862</v>
      </c>
      <c r="F2267" t="s">
        <v>22863</v>
      </c>
    </row>
    <row r="2268" spans="1:6" x14ac:dyDescent="0.2">
      <c r="A2268" t="s">
        <v>5027</v>
      </c>
      <c r="B2268" t="s">
        <v>22859</v>
      </c>
      <c r="C2268" t="s">
        <v>22853</v>
      </c>
      <c r="D2268" t="s">
        <v>2751</v>
      </c>
      <c r="E2268" t="s">
        <v>22886</v>
      </c>
      <c r="F2268" t="s">
        <v>22867</v>
      </c>
    </row>
    <row r="2269" spans="1:6" x14ac:dyDescent="0.2">
      <c r="A2269" t="s">
        <v>5028</v>
      </c>
      <c r="B2269" t="s">
        <v>2575</v>
      </c>
      <c r="C2269" t="s">
        <v>22853</v>
      </c>
      <c r="D2269" t="s">
        <v>2751</v>
      </c>
      <c r="E2269" t="s">
        <v>22857</v>
      </c>
      <c r="F2269" t="s">
        <v>22858</v>
      </c>
    </row>
    <row r="2270" spans="1:6" x14ac:dyDescent="0.2">
      <c r="A2270" t="s">
        <v>5029</v>
      </c>
      <c r="B2270" t="s">
        <v>2586</v>
      </c>
      <c r="C2270" t="s">
        <v>22845</v>
      </c>
      <c r="D2270" t="s">
        <v>2751</v>
      </c>
      <c r="E2270" t="s">
        <v>22848</v>
      </c>
      <c r="F2270" t="s">
        <v>22873</v>
      </c>
    </row>
    <row r="2271" spans="1:6" x14ac:dyDescent="0.2">
      <c r="A2271" t="s">
        <v>5030</v>
      </c>
      <c r="B2271" t="s">
        <v>22859</v>
      </c>
      <c r="C2271" t="s">
        <v>22845</v>
      </c>
      <c r="D2271" t="s">
        <v>2762</v>
      </c>
      <c r="E2271" t="s">
        <v>22866</v>
      </c>
      <c r="F2271" t="s">
        <v>22861</v>
      </c>
    </row>
    <row r="2272" spans="1:6" x14ac:dyDescent="0.2">
      <c r="A2272" t="s">
        <v>5031</v>
      </c>
      <c r="B2272" t="s">
        <v>22854</v>
      </c>
      <c r="C2272" t="s">
        <v>22840</v>
      </c>
      <c r="D2272" t="s">
        <v>2751</v>
      </c>
      <c r="E2272" t="s">
        <v>22862</v>
      </c>
      <c r="F2272" t="s">
        <v>22868</v>
      </c>
    </row>
    <row r="2273" spans="1:6" x14ac:dyDescent="0.2">
      <c r="A2273" t="s">
        <v>5032</v>
      </c>
      <c r="B2273" t="s">
        <v>22850</v>
      </c>
      <c r="C2273" t="s">
        <v>22853</v>
      </c>
      <c r="D2273" t="s">
        <v>2751</v>
      </c>
      <c r="E2273" t="s">
        <v>22893</v>
      </c>
      <c r="F2273" t="s">
        <v>22852</v>
      </c>
    </row>
    <row r="2274" spans="1:6" x14ac:dyDescent="0.2">
      <c r="A2274" t="s">
        <v>5033</v>
      </c>
      <c r="B2274" t="s">
        <v>2575</v>
      </c>
      <c r="C2274" t="s">
        <v>22845</v>
      </c>
      <c r="D2274" t="s">
        <v>2770</v>
      </c>
      <c r="E2274" t="s">
        <v>22869</v>
      </c>
      <c r="F2274" t="s">
        <v>22875</v>
      </c>
    </row>
    <row r="2275" spans="1:6" x14ac:dyDescent="0.2">
      <c r="A2275" t="s">
        <v>5034</v>
      </c>
      <c r="B2275" t="s">
        <v>2586</v>
      </c>
      <c r="C2275" t="s">
        <v>22840</v>
      </c>
      <c r="D2275" t="s">
        <v>2751</v>
      </c>
      <c r="E2275" t="s">
        <v>22864</v>
      </c>
      <c r="F2275" t="s">
        <v>22874</v>
      </c>
    </row>
    <row r="2276" spans="1:6" x14ac:dyDescent="0.2">
      <c r="A2276" t="s">
        <v>5035</v>
      </c>
      <c r="B2276" t="s">
        <v>2590</v>
      </c>
      <c r="C2276" t="s">
        <v>22840</v>
      </c>
      <c r="D2276" t="s">
        <v>2751</v>
      </c>
      <c r="E2276" t="s">
        <v>22884</v>
      </c>
      <c r="F2276" t="s">
        <v>22885</v>
      </c>
    </row>
    <row r="2277" spans="1:6" x14ac:dyDescent="0.2">
      <c r="A2277" t="s">
        <v>5036</v>
      </c>
      <c r="B2277" t="s">
        <v>22854</v>
      </c>
      <c r="C2277" t="s">
        <v>22845</v>
      </c>
      <c r="D2277" t="s">
        <v>2751</v>
      </c>
      <c r="E2277" t="s">
        <v>22862</v>
      </c>
      <c r="F2277" t="s">
        <v>22892</v>
      </c>
    </row>
    <row r="2278" spans="1:6" x14ac:dyDescent="0.2">
      <c r="A2278" t="s">
        <v>5037</v>
      </c>
      <c r="B2278" t="s">
        <v>2586</v>
      </c>
      <c r="C2278" t="s">
        <v>22845</v>
      </c>
      <c r="D2278" t="s">
        <v>2751</v>
      </c>
      <c r="E2278" t="s">
        <v>22848</v>
      </c>
      <c r="F2278" t="s">
        <v>22874</v>
      </c>
    </row>
    <row r="2279" spans="1:6" x14ac:dyDescent="0.2">
      <c r="A2279" t="s">
        <v>5038</v>
      </c>
      <c r="B2279" t="s">
        <v>2586</v>
      </c>
      <c r="C2279" t="s">
        <v>22853</v>
      </c>
      <c r="D2279" t="s">
        <v>2751</v>
      </c>
      <c r="E2279" t="s">
        <v>22843</v>
      </c>
      <c r="F2279" t="s">
        <v>22873</v>
      </c>
    </row>
    <row r="2280" spans="1:6" x14ac:dyDescent="0.2">
      <c r="A2280" t="s">
        <v>5039</v>
      </c>
      <c r="B2280" t="s">
        <v>2586</v>
      </c>
      <c r="C2280" t="s">
        <v>22853</v>
      </c>
      <c r="D2280" t="s">
        <v>2762</v>
      </c>
      <c r="E2280" t="s">
        <v>22843</v>
      </c>
      <c r="F2280" t="s">
        <v>22873</v>
      </c>
    </row>
    <row r="2281" spans="1:6" x14ac:dyDescent="0.2">
      <c r="A2281" t="s">
        <v>5040</v>
      </c>
      <c r="B2281" t="s">
        <v>2590</v>
      </c>
      <c r="C2281" t="s">
        <v>22845</v>
      </c>
      <c r="D2281" t="s">
        <v>2770</v>
      </c>
      <c r="E2281" t="s">
        <v>22849</v>
      </c>
      <c r="F2281" t="s">
        <v>22880</v>
      </c>
    </row>
    <row r="2282" spans="1:6" x14ac:dyDescent="0.2">
      <c r="A2282" t="s">
        <v>5041</v>
      </c>
      <c r="B2282" t="s">
        <v>2586</v>
      </c>
      <c r="C2282" t="s">
        <v>22840</v>
      </c>
      <c r="D2282" t="s">
        <v>2751</v>
      </c>
      <c r="E2282" t="s">
        <v>22872</v>
      </c>
      <c r="F2282" t="s">
        <v>22874</v>
      </c>
    </row>
    <row r="2283" spans="1:6" x14ac:dyDescent="0.2">
      <c r="A2283" t="s">
        <v>5042</v>
      </c>
      <c r="B2283" t="s">
        <v>2575</v>
      </c>
      <c r="C2283" t="s">
        <v>22853</v>
      </c>
      <c r="D2283" t="s">
        <v>2770</v>
      </c>
      <c r="E2283" t="s">
        <v>22857</v>
      </c>
      <c r="F2283" t="s">
        <v>22858</v>
      </c>
    </row>
    <row r="2284" spans="1:6" x14ac:dyDescent="0.2">
      <c r="A2284" t="s">
        <v>5043</v>
      </c>
      <c r="B2284" t="s">
        <v>22854</v>
      </c>
      <c r="C2284" t="s">
        <v>22840</v>
      </c>
      <c r="D2284" t="s">
        <v>2751</v>
      </c>
      <c r="E2284" t="s">
        <v>22855</v>
      </c>
      <c r="F2284" t="s">
        <v>22856</v>
      </c>
    </row>
    <row r="2285" spans="1:6" x14ac:dyDescent="0.2">
      <c r="A2285" t="s">
        <v>5044</v>
      </c>
      <c r="B2285" t="s">
        <v>22850</v>
      </c>
      <c r="C2285" t="s">
        <v>22840</v>
      </c>
      <c r="D2285" t="s">
        <v>2751</v>
      </c>
      <c r="E2285" t="s">
        <v>22881</v>
      </c>
      <c r="F2285" t="s">
        <v>22852</v>
      </c>
    </row>
    <row r="2286" spans="1:6" x14ac:dyDescent="0.2">
      <c r="A2286" t="s">
        <v>5045</v>
      </c>
      <c r="B2286" t="s">
        <v>2575</v>
      </c>
      <c r="C2286" t="s">
        <v>22853</v>
      </c>
      <c r="D2286" t="s">
        <v>2751</v>
      </c>
      <c r="E2286" t="s">
        <v>22857</v>
      </c>
      <c r="F2286" t="s">
        <v>22875</v>
      </c>
    </row>
    <row r="2287" spans="1:6" x14ac:dyDescent="0.2">
      <c r="A2287" t="s">
        <v>5046</v>
      </c>
      <c r="B2287" t="s">
        <v>2575</v>
      </c>
      <c r="C2287" t="s">
        <v>22840</v>
      </c>
      <c r="D2287" t="s">
        <v>2751</v>
      </c>
      <c r="E2287" t="s">
        <v>22887</v>
      </c>
      <c r="F2287" t="s">
        <v>22889</v>
      </c>
    </row>
    <row r="2288" spans="1:6" x14ac:dyDescent="0.2">
      <c r="A2288" t="s">
        <v>5047</v>
      </c>
      <c r="B2288" t="s">
        <v>22854</v>
      </c>
      <c r="C2288" t="s">
        <v>22853</v>
      </c>
      <c r="D2288" t="s">
        <v>2762</v>
      </c>
      <c r="E2288" t="s">
        <v>22890</v>
      </c>
      <c r="F2288" t="s">
        <v>22863</v>
      </c>
    </row>
    <row r="2289" spans="1:6" x14ac:dyDescent="0.2">
      <c r="A2289" t="s">
        <v>5048</v>
      </c>
      <c r="B2289" t="s">
        <v>22859</v>
      </c>
      <c r="C2289" t="s">
        <v>22840</v>
      </c>
      <c r="D2289" t="s">
        <v>2751</v>
      </c>
      <c r="E2289" t="s">
        <v>22866</v>
      </c>
      <c r="F2289" t="s">
        <v>22883</v>
      </c>
    </row>
    <row r="2290" spans="1:6" x14ac:dyDescent="0.2">
      <c r="A2290" t="s">
        <v>5049</v>
      </c>
      <c r="B2290" t="s">
        <v>2586</v>
      </c>
      <c r="C2290" t="s">
        <v>22840</v>
      </c>
      <c r="D2290" t="s">
        <v>2751</v>
      </c>
      <c r="E2290" t="s">
        <v>22872</v>
      </c>
      <c r="F2290" t="s">
        <v>22873</v>
      </c>
    </row>
    <row r="2291" spans="1:6" x14ac:dyDescent="0.2">
      <c r="A2291" t="s">
        <v>5050</v>
      </c>
      <c r="B2291" t="s">
        <v>22854</v>
      </c>
      <c r="C2291" t="s">
        <v>22853</v>
      </c>
      <c r="D2291" t="s">
        <v>2762</v>
      </c>
      <c r="E2291" t="s">
        <v>22878</v>
      </c>
      <c r="F2291" t="s">
        <v>22892</v>
      </c>
    </row>
    <row r="2292" spans="1:6" x14ac:dyDescent="0.2">
      <c r="A2292" t="s">
        <v>5051</v>
      </c>
      <c r="B2292" t="s">
        <v>22850</v>
      </c>
      <c r="C2292" t="s">
        <v>22840</v>
      </c>
      <c r="D2292" t="s">
        <v>2751</v>
      </c>
      <c r="E2292" t="s">
        <v>22851</v>
      </c>
      <c r="F2292" t="s">
        <v>22871</v>
      </c>
    </row>
    <row r="2293" spans="1:6" x14ac:dyDescent="0.2">
      <c r="A2293" t="s">
        <v>5052</v>
      </c>
      <c r="B2293" t="s">
        <v>22850</v>
      </c>
      <c r="C2293" t="s">
        <v>22845</v>
      </c>
      <c r="D2293" t="s">
        <v>2770</v>
      </c>
      <c r="E2293" t="s">
        <v>22881</v>
      </c>
      <c r="F2293" t="s">
        <v>22865</v>
      </c>
    </row>
    <row r="2294" spans="1:6" x14ac:dyDescent="0.2">
      <c r="A2294" t="s">
        <v>5053</v>
      </c>
      <c r="B2294" t="s">
        <v>22850</v>
      </c>
      <c r="C2294" t="s">
        <v>22845</v>
      </c>
      <c r="D2294" t="s">
        <v>2770</v>
      </c>
      <c r="E2294" t="s">
        <v>22893</v>
      </c>
      <c r="F2294" t="s">
        <v>22865</v>
      </c>
    </row>
    <row r="2295" spans="1:6" x14ac:dyDescent="0.2">
      <c r="A2295" t="s">
        <v>5054</v>
      </c>
      <c r="B2295" t="s">
        <v>2586</v>
      </c>
      <c r="C2295" t="s">
        <v>22853</v>
      </c>
      <c r="D2295" t="s">
        <v>2762</v>
      </c>
      <c r="E2295" t="s">
        <v>22843</v>
      </c>
      <c r="F2295" t="s">
        <v>22876</v>
      </c>
    </row>
    <row r="2296" spans="1:6" x14ac:dyDescent="0.2">
      <c r="A2296" t="s">
        <v>5055</v>
      </c>
      <c r="B2296" t="s">
        <v>2575</v>
      </c>
      <c r="C2296" t="s">
        <v>22840</v>
      </c>
      <c r="D2296" t="s">
        <v>2762</v>
      </c>
      <c r="E2296" t="s">
        <v>22841</v>
      </c>
      <c r="F2296" t="s">
        <v>22858</v>
      </c>
    </row>
    <row r="2297" spans="1:6" x14ac:dyDescent="0.2">
      <c r="A2297" t="s">
        <v>5056</v>
      </c>
      <c r="B2297" t="s">
        <v>22854</v>
      </c>
      <c r="C2297" t="s">
        <v>22840</v>
      </c>
      <c r="D2297" t="s">
        <v>2751</v>
      </c>
      <c r="E2297" t="s">
        <v>22890</v>
      </c>
      <c r="F2297" t="s">
        <v>22892</v>
      </c>
    </row>
    <row r="2298" spans="1:6" x14ac:dyDescent="0.2">
      <c r="A2298" t="s">
        <v>5057</v>
      </c>
      <c r="B2298" t="s">
        <v>2575</v>
      </c>
      <c r="C2298" t="s">
        <v>22853</v>
      </c>
      <c r="D2298" t="s">
        <v>2751</v>
      </c>
      <c r="E2298" t="s">
        <v>22841</v>
      </c>
      <c r="F2298" t="s">
        <v>22842</v>
      </c>
    </row>
    <row r="2299" spans="1:6" x14ac:dyDescent="0.2">
      <c r="A2299" t="s">
        <v>5058</v>
      </c>
      <c r="B2299" t="s">
        <v>2590</v>
      </c>
      <c r="C2299" t="s">
        <v>22845</v>
      </c>
      <c r="D2299" t="s">
        <v>2770</v>
      </c>
      <c r="E2299" t="s">
        <v>22846</v>
      </c>
      <c r="F2299" t="s">
        <v>22888</v>
      </c>
    </row>
    <row r="2300" spans="1:6" x14ac:dyDescent="0.2">
      <c r="A2300" t="s">
        <v>5059</v>
      </c>
      <c r="B2300" t="s">
        <v>2575</v>
      </c>
      <c r="C2300" t="s">
        <v>22840</v>
      </c>
      <c r="D2300" t="s">
        <v>2751</v>
      </c>
      <c r="E2300" t="s">
        <v>22857</v>
      </c>
      <c r="F2300" t="s">
        <v>22858</v>
      </c>
    </row>
    <row r="2301" spans="1:6" x14ac:dyDescent="0.2">
      <c r="A2301" t="s">
        <v>5060</v>
      </c>
      <c r="B2301" t="s">
        <v>2586</v>
      </c>
      <c r="C2301" t="s">
        <v>22840</v>
      </c>
      <c r="D2301" t="s">
        <v>2762</v>
      </c>
      <c r="E2301" t="s">
        <v>22864</v>
      </c>
      <c r="F2301" t="s">
        <v>22873</v>
      </c>
    </row>
    <row r="2302" spans="1:6" x14ac:dyDescent="0.2">
      <c r="A2302" t="s">
        <v>5061</v>
      </c>
      <c r="B2302" t="s">
        <v>2586</v>
      </c>
      <c r="C2302" t="s">
        <v>22840</v>
      </c>
      <c r="D2302" t="s">
        <v>2751</v>
      </c>
      <c r="E2302" t="s">
        <v>22843</v>
      </c>
      <c r="F2302" t="s">
        <v>22876</v>
      </c>
    </row>
    <row r="2303" spans="1:6" x14ac:dyDescent="0.2">
      <c r="A2303" t="s">
        <v>5062</v>
      </c>
      <c r="B2303" t="s">
        <v>2590</v>
      </c>
      <c r="C2303" t="s">
        <v>22840</v>
      </c>
      <c r="D2303" t="s">
        <v>2751</v>
      </c>
      <c r="E2303" t="s">
        <v>22849</v>
      </c>
      <c r="F2303" t="s">
        <v>22885</v>
      </c>
    </row>
    <row r="2304" spans="1:6" x14ac:dyDescent="0.2">
      <c r="A2304" t="s">
        <v>5063</v>
      </c>
      <c r="B2304" t="s">
        <v>22854</v>
      </c>
      <c r="C2304" t="s">
        <v>22840</v>
      </c>
      <c r="D2304" t="s">
        <v>2751</v>
      </c>
      <c r="E2304" t="s">
        <v>22855</v>
      </c>
      <c r="F2304" t="s">
        <v>22868</v>
      </c>
    </row>
    <row r="2305" spans="1:6" x14ac:dyDescent="0.2">
      <c r="A2305" t="s">
        <v>5064</v>
      </c>
      <c r="B2305" t="s">
        <v>22859</v>
      </c>
      <c r="C2305" t="s">
        <v>22840</v>
      </c>
      <c r="D2305" t="s">
        <v>2762</v>
      </c>
      <c r="E2305" t="s">
        <v>22866</v>
      </c>
      <c r="F2305" t="s">
        <v>22877</v>
      </c>
    </row>
    <row r="2306" spans="1:6" x14ac:dyDescent="0.2">
      <c r="A2306" t="s">
        <v>5065</v>
      </c>
      <c r="B2306" t="s">
        <v>2586</v>
      </c>
      <c r="C2306" t="s">
        <v>22845</v>
      </c>
      <c r="D2306" t="s">
        <v>2762</v>
      </c>
      <c r="E2306" t="s">
        <v>22864</v>
      </c>
      <c r="F2306" t="s">
        <v>22873</v>
      </c>
    </row>
    <row r="2307" spans="1:6" x14ac:dyDescent="0.2">
      <c r="A2307" t="s">
        <v>5066</v>
      </c>
      <c r="B2307" t="s">
        <v>2586</v>
      </c>
      <c r="C2307" t="s">
        <v>22845</v>
      </c>
      <c r="D2307" t="s">
        <v>2751</v>
      </c>
      <c r="E2307" t="s">
        <v>22843</v>
      </c>
      <c r="F2307" t="s">
        <v>22873</v>
      </c>
    </row>
    <row r="2308" spans="1:6" x14ac:dyDescent="0.2">
      <c r="A2308" t="s">
        <v>5067</v>
      </c>
      <c r="B2308" t="s">
        <v>22850</v>
      </c>
      <c r="C2308" t="s">
        <v>22840</v>
      </c>
      <c r="D2308" t="s">
        <v>2762</v>
      </c>
      <c r="E2308" t="s">
        <v>22870</v>
      </c>
      <c r="F2308" t="s">
        <v>22891</v>
      </c>
    </row>
    <row r="2309" spans="1:6" x14ac:dyDescent="0.2">
      <c r="A2309" t="s">
        <v>5068</v>
      </c>
      <c r="B2309" t="s">
        <v>22854</v>
      </c>
      <c r="C2309" t="s">
        <v>22840</v>
      </c>
      <c r="D2309" t="s">
        <v>2762</v>
      </c>
      <c r="E2309" t="s">
        <v>22855</v>
      </c>
      <c r="F2309" t="s">
        <v>22856</v>
      </c>
    </row>
    <row r="2310" spans="1:6" x14ac:dyDescent="0.2">
      <c r="A2310" t="s">
        <v>5069</v>
      </c>
      <c r="B2310" t="s">
        <v>22850</v>
      </c>
      <c r="C2310" t="s">
        <v>22845</v>
      </c>
      <c r="D2310" t="s">
        <v>2755</v>
      </c>
      <c r="E2310" t="s">
        <v>22851</v>
      </c>
      <c r="F2310" t="s">
        <v>22852</v>
      </c>
    </row>
    <row r="2311" spans="1:6" x14ac:dyDescent="0.2">
      <c r="A2311" t="s">
        <v>5070</v>
      </c>
      <c r="B2311" t="s">
        <v>22859</v>
      </c>
      <c r="C2311" t="s">
        <v>22840</v>
      </c>
      <c r="D2311" t="s">
        <v>2751</v>
      </c>
      <c r="E2311" t="s">
        <v>22860</v>
      </c>
      <c r="F2311" t="s">
        <v>22877</v>
      </c>
    </row>
    <row r="2312" spans="1:6" x14ac:dyDescent="0.2">
      <c r="A2312" t="s">
        <v>5071</v>
      </c>
      <c r="B2312" t="s">
        <v>22850</v>
      </c>
      <c r="C2312" t="s">
        <v>22840</v>
      </c>
      <c r="D2312" t="s">
        <v>2751</v>
      </c>
      <c r="E2312" t="s">
        <v>22851</v>
      </c>
      <c r="F2312" t="s">
        <v>22852</v>
      </c>
    </row>
    <row r="2313" spans="1:6" x14ac:dyDescent="0.2">
      <c r="A2313" t="s">
        <v>5072</v>
      </c>
      <c r="B2313" t="s">
        <v>2575</v>
      </c>
      <c r="C2313" t="s">
        <v>22845</v>
      </c>
      <c r="D2313" t="s">
        <v>2762</v>
      </c>
      <c r="E2313" t="s">
        <v>22887</v>
      </c>
      <c r="F2313" t="s">
        <v>22889</v>
      </c>
    </row>
    <row r="2314" spans="1:6" x14ac:dyDescent="0.2">
      <c r="A2314" t="s">
        <v>5073</v>
      </c>
      <c r="B2314" t="s">
        <v>22854</v>
      </c>
      <c r="C2314" t="s">
        <v>22845</v>
      </c>
      <c r="D2314" t="s">
        <v>2751</v>
      </c>
      <c r="E2314" t="s">
        <v>22878</v>
      </c>
      <c r="F2314" t="s">
        <v>22892</v>
      </c>
    </row>
    <row r="2315" spans="1:6" x14ac:dyDescent="0.2">
      <c r="A2315" t="s">
        <v>5074</v>
      </c>
      <c r="B2315" t="s">
        <v>22854</v>
      </c>
      <c r="C2315" t="s">
        <v>22853</v>
      </c>
      <c r="D2315" t="s">
        <v>2751</v>
      </c>
      <c r="E2315" t="s">
        <v>22890</v>
      </c>
      <c r="F2315" t="s">
        <v>22863</v>
      </c>
    </row>
    <row r="2316" spans="1:6" x14ac:dyDescent="0.2">
      <c r="A2316" t="s">
        <v>5075</v>
      </c>
      <c r="B2316" t="s">
        <v>22859</v>
      </c>
      <c r="C2316" t="s">
        <v>22840</v>
      </c>
      <c r="D2316" t="s">
        <v>2762</v>
      </c>
      <c r="E2316" t="s">
        <v>22860</v>
      </c>
      <c r="F2316" t="s">
        <v>22877</v>
      </c>
    </row>
    <row r="2317" spans="1:6" x14ac:dyDescent="0.2">
      <c r="A2317" t="s">
        <v>5076</v>
      </c>
      <c r="B2317" t="s">
        <v>22854</v>
      </c>
      <c r="C2317" t="s">
        <v>22853</v>
      </c>
      <c r="D2317" t="s">
        <v>2755</v>
      </c>
      <c r="E2317" t="s">
        <v>22862</v>
      </c>
      <c r="F2317" t="s">
        <v>22863</v>
      </c>
    </row>
    <row r="2318" spans="1:6" x14ac:dyDescent="0.2">
      <c r="A2318" t="s">
        <v>5077</v>
      </c>
      <c r="B2318" t="s">
        <v>2575</v>
      </c>
      <c r="C2318" t="s">
        <v>22840</v>
      </c>
      <c r="D2318" t="s">
        <v>2751</v>
      </c>
      <c r="E2318" t="s">
        <v>22841</v>
      </c>
      <c r="F2318" t="s">
        <v>22842</v>
      </c>
    </row>
    <row r="2319" spans="1:6" x14ac:dyDescent="0.2">
      <c r="A2319" t="s">
        <v>5078</v>
      </c>
      <c r="B2319" t="s">
        <v>22850</v>
      </c>
      <c r="C2319" t="s">
        <v>22853</v>
      </c>
      <c r="D2319" t="s">
        <v>2751</v>
      </c>
      <c r="E2319" t="s">
        <v>22881</v>
      </c>
      <c r="F2319" t="s">
        <v>22865</v>
      </c>
    </row>
    <row r="2320" spans="1:6" x14ac:dyDescent="0.2">
      <c r="A2320" t="s">
        <v>5079</v>
      </c>
      <c r="B2320" t="s">
        <v>2586</v>
      </c>
      <c r="C2320" t="s">
        <v>22845</v>
      </c>
      <c r="D2320" t="s">
        <v>2762</v>
      </c>
      <c r="E2320" t="s">
        <v>22864</v>
      </c>
      <c r="F2320" t="s">
        <v>22874</v>
      </c>
    </row>
    <row r="2321" spans="1:6" x14ac:dyDescent="0.2">
      <c r="A2321" t="s">
        <v>5080</v>
      </c>
      <c r="B2321" t="s">
        <v>2575</v>
      </c>
      <c r="C2321" t="s">
        <v>22845</v>
      </c>
      <c r="D2321" t="s">
        <v>2751</v>
      </c>
      <c r="E2321" t="s">
        <v>22841</v>
      </c>
      <c r="F2321" t="s">
        <v>22842</v>
      </c>
    </row>
    <row r="2322" spans="1:6" x14ac:dyDescent="0.2">
      <c r="A2322" t="s">
        <v>5081</v>
      </c>
      <c r="B2322" t="s">
        <v>22859</v>
      </c>
      <c r="C2322" t="s">
        <v>22853</v>
      </c>
      <c r="D2322" t="s">
        <v>2751</v>
      </c>
      <c r="E2322" t="s">
        <v>22886</v>
      </c>
      <c r="F2322" t="s">
        <v>22867</v>
      </c>
    </row>
    <row r="2323" spans="1:6" x14ac:dyDescent="0.2">
      <c r="A2323" t="s">
        <v>5082</v>
      </c>
      <c r="B2323" t="s">
        <v>2575</v>
      </c>
      <c r="C2323" t="s">
        <v>22840</v>
      </c>
      <c r="D2323" t="s">
        <v>2770</v>
      </c>
      <c r="E2323" t="s">
        <v>22869</v>
      </c>
      <c r="F2323" t="s">
        <v>22842</v>
      </c>
    </row>
    <row r="2324" spans="1:6" x14ac:dyDescent="0.2">
      <c r="A2324" t="s">
        <v>5083</v>
      </c>
      <c r="B2324" t="s">
        <v>2586</v>
      </c>
      <c r="C2324" t="s">
        <v>22853</v>
      </c>
      <c r="D2324" t="s">
        <v>2751</v>
      </c>
      <c r="E2324" t="s">
        <v>22843</v>
      </c>
      <c r="F2324" t="s">
        <v>22844</v>
      </c>
    </row>
    <row r="2325" spans="1:6" x14ac:dyDescent="0.2">
      <c r="A2325" t="s">
        <v>5084</v>
      </c>
      <c r="B2325" t="s">
        <v>22854</v>
      </c>
      <c r="C2325" t="s">
        <v>22853</v>
      </c>
      <c r="D2325" t="s">
        <v>2751</v>
      </c>
      <c r="E2325" t="s">
        <v>22855</v>
      </c>
      <c r="F2325" t="s">
        <v>22868</v>
      </c>
    </row>
    <row r="2326" spans="1:6" x14ac:dyDescent="0.2">
      <c r="A2326" t="s">
        <v>5085</v>
      </c>
      <c r="B2326" t="s">
        <v>2586</v>
      </c>
      <c r="C2326" t="s">
        <v>22840</v>
      </c>
      <c r="D2326" t="s">
        <v>2751</v>
      </c>
      <c r="E2326" t="s">
        <v>22848</v>
      </c>
      <c r="F2326" t="s">
        <v>22844</v>
      </c>
    </row>
    <row r="2327" spans="1:6" x14ac:dyDescent="0.2">
      <c r="A2327" t="s">
        <v>5086</v>
      </c>
      <c r="B2327" t="s">
        <v>22854</v>
      </c>
      <c r="C2327" t="s">
        <v>22840</v>
      </c>
      <c r="D2327" t="s">
        <v>2762</v>
      </c>
      <c r="E2327" t="s">
        <v>22862</v>
      </c>
      <c r="F2327" t="s">
        <v>22892</v>
      </c>
    </row>
    <row r="2328" spans="1:6" x14ac:dyDescent="0.2">
      <c r="A2328" t="s">
        <v>5087</v>
      </c>
      <c r="B2328" t="s">
        <v>22859</v>
      </c>
      <c r="C2328" t="s">
        <v>22840</v>
      </c>
      <c r="D2328" t="s">
        <v>2770</v>
      </c>
      <c r="E2328" t="s">
        <v>22860</v>
      </c>
      <c r="F2328" t="s">
        <v>22877</v>
      </c>
    </row>
    <row r="2329" spans="1:6" x14ac:dyDescent="0.2">
      <c r="A2329" t="s">
        <v>5088</v>
      </c>
      <c r="B2329" t="s">
        <v>2575</v>
      </c>
      <c r="C2329" t="s">
        <v>22845</v>
      </c>
      <c r="D2329" t="s">
        <v>2770</v>
      </c>
      <c r="E2329" t="s">
        <v>22869</v>
      </c>
      <c r="F2329" t="s">
        <v>22875</v>
      </c>
    </row>
    <row r="2330" spans="1:6" x14ac:dyDescent="0.2">
      <c r="A2330" t="s">
        <v>5089</v>
      </c>
      <c r="B2330" t="s">
        <v>2575</v>
      </c>
      <c r="C2330" t="s">
        <v>22840</v>
      </c>
      <c r="D2330" t="s">
        <v>2751</v>
      </c>
      <c r="E2330" t="s">
        <v>22841</v>
      </c>
      <c r="F2330" t="s">
        <v>22842</v>
      </c>
    </row>
    <row r="2331" spans="1:6" x14ac:dyDescent="0.2">
      <c r="A2331" t="s">
        <v>5090</v>
      </c>
      <c r="B2331" t="s">
        <v>22850</v>
      </c>
      <c r="C2331" t="s">
        <v>22853</v>
      </c>
      <c r="D2331" t="s">
        <v>2770</v>
      </c>
      <c r="E2331" t="s">
        <v>22851</v>
      </c>
      <c r="F2331" t="s">
        <v>22871</v>
      </c>
    </row>
    <row r="2332" spans="1:6" x14ac:dyDescent="0.2">
      <c r="A2332" t="s">
        <v>5091</v>
      </c>
      <c r="B2332" t="s">
        <v>22859</v>
      </c>
      <c r="C2332" t="s">
        <v>22840</v>
      </c>
      <c r="D2332" t="s">
        <v>2762</v>
      </c>
      <c r="E2332" t="s">
        <v>22882</v>
      </c>
      <c r="F2332" t="s">
        <v>22883</v>
      </c>
    </row>
    <row r="2333" spans="1:6" x14ac:dyDescent="0.2">
      <c r="A2333" t="s">
        <v>5092</v>
      </c>
      <c r="B2333" t="s">
        <v>2586</v>
      </c>
      <c r="C2333" t="s">
        <v>22845</v>
      </c>
      <c r="D2333" t="s">
        <v>2751</v>
      </c>
      <c r="E2333" t="s">
        <v>22872</v>
      </c>
      <c r="F2333" t="s">
        <v>22844</v>
      </c>
    </row>
    <row r="2334" spans="1:6" x14ac:dyDescent="0.2">
      <c r="A2334" t="s">
        <v>5093</v>
      </c>
      <c r="B2334" t="s">
        <v>22850</v>
      </c>
      <c r="C2334" t="s">
        <v>22853</v>
      </c>
      <c r="D2334" t="s">
        <v>2762</v>
      </c>
      <c r="E2334" t="s">
        <v>22881</v>
      </c>
      <c r="F2334" t="s">
        <v>22891</v>
      </c>
    </row>
    <row r="2335" spans="1:6" x14ac:dyDescent="0.2">
      <c r="A2335" t="s">
        <v>5094</v>
      </c>
      <c r="B2335" t="s">
        <v>2575</v>
      </c>
      <c r="C2335" t="s">
        <v>22840</v>
      </c>
      <c r="D2335" t="s">
        <v>2751</v>
      </c>
      <c r="E2335" t="s">
        <v>22841</v>
      </c>
      <c r="F2335" t="s">
        <v>22889</v>
      </c>
    </row>
    <row r="2336" spans="1:6" x14ac:dyDescent="0.2">
      <c r="A2336" t="s">
        <v>5095</v>
      </c>
      <c r="B2336" t="s">
        <v>2586</v>
      </c>
      <c r="C2336" t="s">
        <v>22840</v>
      </c>
      <c r="D2336" t="s">
        <v>2755</v>
      </c>
      <c r="E2336" t="s">
        <v>22872</v>
      </c>
      <c r="F2336" t="s">
        <v>22874</v>
      </c>
    </row>
    <row r="2337" spans="1:6" x14ac:dyDescent="0.2">
      <c r="A2337" t="s">
        <v>5096</v>
      </c>
      <c r="B2337" t="s">
        <v>22850</v>
      </c>
      <c r="C2337" t="s">
        <v>22845</v>
      </c>
      <c r="D2337" t="s">
        <v>2751</v>
      </c>
      <c r="E2337" t="s">
        <v>22881</v>
      </c>
      <c r="F2337" t="s">
        <v>22865</v>
      </c>
    </row>
    <row r="2338" spans="1:6" x14ac:dyDescent="0.2">
      <c r="A2338" t="s">
        <v>5097</v>
      </c>
      <c r="B2338" t="s">
        <v>2586</v>
      </c>
      <c r="C2338" t="s">
        <v>22840</v>
      </c>
      <c r="D2338" t="s">
        <v>2755</v>
      </c>
      <c r="E2338" t="s">
        <v>22848</v>
      </c>
      <c r="F2338" t="s">
        <v>22876</v>
      </c>
    </row>
    <row r="2339" spans="1:6" x14ac:dyDescent="0.2">
      <c r="A2339" t="s">
        <v>5098</v>
      </c>
      <c r="B2339" t="s">
        <v>2575</v>
      </c>
      <c r="C2339" t="s">
        <v>22853</v>
      </c>
      <c r="D2339" t="s">
        <v>2751</v>
      </c>
      <c r="E2339" t="s">
        <v>22869</v>
      </c>
      <c r="F2339" t="s">
        <v>22858</v>
      </c>
    </row>
    <row r="2340" spans="1:6" x14ac:dyDescent="0.2">
      <c r="A2340" t="s">
        <v>5099</v>
      </c>
      <c r="B2340" t="s">
        <v>22859</v>
      </c>
      <c r="C2340" t="s">
        <v>22845</v>
      </c>
      <c r="D2340" t="s">
        <v>2762</v>
      </c>
      <c r="E2340" t="s">
        <v>22860</v>
      </c>
      <c r="F2340" t="s">
        <v>22867</v>
      </c>
    </row>
    <row r="2341" spans="1:6" x14ac:dyDescent="0.2">
      <c r="A2341" t="s">
        <v>5100</v>
      </c>
      <c r="B2341" t="s">
        <v>22854</v>
      </c>
      <c r="C2341" t="s">
        <v>22845</v>
      </c>
      <c r="D2341" t="s">
        <v>2770</v>
      </c>
      <c r="E2341" t="s">
        <v>22890</v>
      </c>
      <c r="F2341" t="s">
        <v>22863</v>
      </c>
    </row>
    <row r="2342" spans="1:6" x14ac:dyDescent="0.2">
      <c r="A2342" t="s">
        <v>5101</v>
      </c>
      <c r="B2342" t="s">
        <v>22854</v>
      </c>
      <c r="C2342" t="s">
        <v>22840</v>
      </c>
      <c r="D2342" t="s">
        <v>2751</v>
      </c>
      <c r="E2342" t="s">
        <v>22862</v>
      </c>
      <c r="F2342" t="s">
        <v>22892</v>
      </c>
    </row>
    <row r="2343" spans="1:6" x14ac:dyDescent="0.2">
      <c r="A2343" t="s">
        <v>5102</v>
      </c>
      <c r="B2343" t="s">
        <v>2590</v>
      </c>
      <c r="C2343" t="s">
        <v>22845</v>
      </c>
      <c r="D2343" t="s">
        <v>2751</v>
      </c>
      <c r="E2343" t="s">
        <v>22846</v>
      </c>
      <c r="F2343" t="s">
        <v>22880</v>
      </c>
    </row>
    <row r="2344" spans="1:6" x14ac:dyDescent="0.2">
      <c r="A2344" t="s">
        <v>5103</v>
      </c>
      <c r="B2344" t="s">
        <v>22854</v>
      </c>
      <c r="C2344" t="s">
        <v>22845</v>
      </c>
      <c r="D2344" t="s">
        <v>2762</v>
      </c>
      <c r="E2344" t="s">
        <v>22855</v>
      </c>
      <c r="F2344" t="s">
        <v>22892</v>
      </c>
    </row>
    <row r="2345" spans="1:6" x14ac:dyDescent="0.2">
      <c r="A2345" t="s">
        <v>5104</v>
      </c>
      <c r="B2345" t="s">
        <v>22854</v>
      </c>
      <c r="C2345" t="s">
        <v>22845</v>
      </c>
      <c r="D2345" t="s">
        <v>2751</v>
      </c>
      <c r="E2345" t="s">
        <v>22890</v>
      </c>
      <c r="F2345" t="s">
        <v>22856</v>
      </c>
    </row>
    <row r="2346" spans="1:6" x14ac:dyDescent="0.2">
      <c r="A2346" t="s">
        <v>5105</v>
      </c>
      <c r="B2346" t="s">
        <v>2575</v>
      </c>
      <c r="C2346" t="s">
        <v>22853</v>
      </c>
      <c r="D2346" t="s">
        <v>2751</v>
      </c>
      <c r="E2346" t="s">
        <v>22857</v>
      </c>
      <c r="F2346" t="s">
        <v>22889</v>
      </c>
    </row>
    <row r="2347" spans="1:6" x14ac:dyDescent="0.2">
      <c r="A2347" t="s">
        <v>5106</v>
      </c>
      <c r="B2347" t="s">
        <v>2575</v>
      </c>
      <c r="C2347" t="s">
        <v>22853</v>
      </c>
      <c r="D2347" t="s">
        <v>2751</v>
      </c>
      <c r="E2347" t="s">
        <v>22869</v>
      </c>
      <c r="F2347" t="s">
        <v>22842</v>
      </c>
    </row>
    <row r="2348" spans="1:6" x14ac:dyDescent="0.2">
      <c r="A2348" t="s">
        <v>5107</v>
      </c>
      <c r="B2348" t="s">
        <v>2586</v>
      </c>
      <c r="C2348" t="s">
        <v>22845</v>
      </c>
      <c r="D2348" t="s">
        <v>2770</v>
      </c>
      <c r="E2348" t="s">
        <v>22843</v>
      </c>
      <c r="F2348" t="s">
        <v>22874</v>
      </c>
    </row>
    <row r="2349" spans="1:6" x14ac:dyDescent="0.2">
      <c r="A2349" t="s">
        <v>5108</v>
      </c>
      <c r="B2349" t="s">
        <v>2590</v>
      </c>
      <c r="C2349" t="s">
        <v>22840</v>
      </c>
      <c r="D2349" t="s">
        <v>2751</v>
      </c>
      <c r="E2349" t="s">
        <v>22879</v>
      </c>
      <c r="F2349" t="s">
        <v>22880</v>
      </c>
    </row>
    <row r="2350" spans="1:6" x14ac:dyDescent="0.2">
      <c r="A2350" t="s">
        <v>5109</v>
      </c>
      <c r="B2350" t="s">
        <v>2586</v>
      </c>
      <c r="C2350" t="s">
        <v>22845</v>
      </c>
      <c r="D2350" t="s">
        <v>2751</v>
      </c>
      <c r="E2350" t="s">
        <v>22864</v>
      </c>
      <c r="F2350" t="s">
        <v>22844</v>
      </c>
    </row>
    <row r="2351" spans="1:6" x14ac:dyDescent="0.2">
      <c r="A2351" t="s">
        <v>5110</v>
      </c>
      <c r="B2351" t="s">
        <v>2590</v>
      </c>
      <c r="C2351" t="s">
        <v>22845</v>
      </c>
      <c r="D2351" t="s">
        <v>2751</v>
      </c>
      <c r="E2351" t="s">
        <v>22846</v>
      </c>
      <c r="F2351" t="s">
        <v>22847</v>
      </c>
    </row>
    <row r="2352" spans="1:6" x14ac:dyDescent="0.2">
      <c r="A2352" t="s">
        <v>5111</v>
      </c>
      <c r="B2352" t="s">
        <v>22854</v>
      </c>
      <c r="C2352" t="s">
        <v>22840</v>
      </c>
      <c r="D2352" t="s">
        <v>2755</v>
      </c>
      <c r="E2352" t="s">
        <v>22890</v>
      </c>
      <c r="F2352" t="s">
        <v>22892</v>
      </c>
    </row>
    <row r="2353" spans="1:6" x14ac:dyDescent="0.2">
      <c r="A2353" t="s">
        <v>5112</v>
      </c>
      <c r="B2353" t="s">
        <v>2575</v>
      </c>
      <c r="C2353" t="s">
        <v>22845</v>
      </c>
      <c r="D2353" t="s">
        <v>2770</v>
      </c>
      <c r="E2353" t="s">
        <v>22887</v>
      </c>
      <c r="F2353" t="s">
        <v>22858</v>
      </c>
    </row>
    <row r="2354" spans="1:6" x14ac:dyDescent="0.2">
      <c r="A2354" t="s">
        <v>5113</v>
      </c>
      <c r="B2354" t="s">
        <v>22850</v>
      </c>
      <c r="C2354" t="s">
        <v>22845</v>
      </c>
      <c r="D2354" t="s">
        <v>2751</v>
      </c>
      <c r="E2354" t="s">
        <v>22851</v>
      </c>
      <c r="F2354" t="s">
        <v>22852</v>
      </c>
    </row>
    <row r="2355" spans="1:6" x14ac:dyDescent="0.2">
      <c r="A2355" t="s">
        <v>5114</v>
      </c>
      <c r="B2355" t="s">
        <v>2586</v>
      </c>
      <c r="C2355" t="s">
        <v>22845</v>
      </c>
      <c r="D2355" t="s">
        <v>2770</v>
      </c>
      <c r="E2355" t="s">
        <v>22848</v>
      </c>
      <c r="F2355" t="s">
        <v>22844</v>
      </c>
    </row>
    <row r="2356" spans="1:6" x14ac:dyDescent="0.2">
      <c r="A2356" t="s">
        <v>5115</v>
      </c>
      <c r="B2356" t="s">
        <v>2575</v>
      </c>
      <c r="C2356" t="s">
        <v>22840</v>
      </c>
      <c r="D2356" t="s">
        <v>2751</v>
      </c>
      <c r="E2356" t="s">
        <v>22857</v>
      </c>
      <c r="F2356" t="s">
        <v>22842</v>
      </c>
    </row>
    <row r="2357" spans="1:6" x14ac:dyDescent="0.2">
      <c r="A2357" t="s">
        <v>5116</v>
      </c>
      <c r="B2357" t="s">
        <v>22850</v>
      </c>
      <c r="C2357" t="s">
        <v>22840</v>
      </c>
      <c r="D2357" t="s">
        <v>2751</v>
      </c>
      <c r="E2357" t="s">
        <v>22851</v>
      </c>
      <c r="F2357" t="s">
        <v>22852</v>
      </c>
    </row>
    <row r="2358" spans="1:6" x14ac:dyDescent="0.2">
      <c r="A2358" t="s">
        <v>5117</v>
      </c>
      <c r="B2358" t="s">
        <v>2575</v>
      </c>
      <c r="C2358" t="s">
        <v>22853</v>
      </c>
      <c r="D2358" t="s">
        <v>2762</v>
      </c>
      <c r="E2358" t="s">
        <v>22869</v>
      </c>
      <c r="F2358" t="s">
        <v>22858</v>
      </c>
    </row>
    <row r="2359" spans="1:6" x14ac:dyDescent="0.2">
      <c r="A2359" t="s">
        <v>5118</v>
      </c>
      <c r="B2359" t="s">
        <v>2586</v>
      </c>
      <c r="C2359" t="s">
        <v>22845</v>
      </c>
      <c r="D2359" t="s">
        <v>2762</v>
      </c>
      <c r="E2359" t="s">
        <v>22864</v>
      </c>
      <c r="F2359" t="s">
        <v>22844</v>
      </c>
    </row>
    <row r="2360" spans="1:6" x14ac:dyDescent="0.2">
      <c r="A2360" t="s">
        <v>5119</v>
      </c>
      <c r="B2360" t="s">
        <v>2575</v>
      </c>
      <c r="C2360" t="s">
        <v>22845</v>
      </c>
      <c r="D2360" t="s">
        <v>2770</v>
      </c>
      <c r="E2360" t="s">
        <v>22887</v>
      </c>
      <c r="F2360" t="s">
        <v>22858</v>
      </c>
    </row>
    <row r="2361" spans="1:6" x14ac:dyDescent="0.2">
      <c r="A2361" t="s">
        <v>5120</v>
      </c>
      <c r="B2361" t="s">
        <v>2590</v>
      </c>
      <c r="C2361" t="s">
        <v>22840</v>
      </c>
      <c r="D2361" t="s">
        <v>2751</v>
      </c>
      <c r="E2361" t="s">
        <v>22846</v>
      </c>
      <c r="F2361" t="s">
        <v>22888</v>
      </c>
    </row>
    <row r="2362" spans="1:6" x14ac:dyDescent="0.2">
      <c r="A2362" t="s">
        <v>5121</v>
      </c>
      <c r="B2362" t="s">
        <v>2575</v>
      </c>
      <c r="C2362" t="s">
        <v>22840</v>
      </c>
      <c r="D2362" t="s">
        <v>2751</v>
      </c>
      <c r="E2362" t="s">
        <v>22869</v>
      </c>
      <c r="F2362" t="s">
        <v>22842</v>
      </c>
    </row>
    <row r="2363" spans="1:6" x14ac:dyDescent="0.2">
      <c r="A2363" t="s">
        <v>5122</v>
      </c>
      <c r="B2363" t="s">
        <v>2586</v>
      </c>
      <c r="C2363" t="s">
        <v>22845</v>
      </c>
      <c r="D2363" t="s">
        <v>2751</v>
      </c>
      <c r="E2363" t="s">
        <v>22848</v>
      </c>
      <c r="F2363" t="s">
        <v>22874</v>
      </c>
    </row>
    <row r="2364" spans="1:6" x14ac:dyDescent="0.2">
      <c r="A2364" t="s">
        <v>5123</v>
      </c>
      <c r="B2364" t="s">
        <v>22859</v>
      </c>
      <c r="C2364" t="s">
        <v>22840</v>
      </c>
      <c r="D2364" t="s">
        <v>2751</v>
      </c>
      <c r="E2364" t="s">
        <v>22886</v>
      </c>
      <c r="F2364" t="s">
        <v>22883</v>
      </c>
    </row>
    <row r="2365" spans="1:6" x14ac:dyDescent="0.2">
      <c r="A2365" t="s">
        <v>5124</v>
      </c>
      <c r="B2365" t="s">
        <v>2590</v>
      </c>
      <c r="C2365" t="s">
        <v>22840</v>
      </c>
      <c r="D2365" t="s">
        <v>2751</v>
      </c>
      <c r="E2365" t="s">
        <v>22849</v>
      </c>
      <c r="F2365" t="s">
        <v>22888</v>
      </c>
    </row>
    <row r="2366" spans="1:6" x14ac:dyDescent="0.2">
      <c r="A2366" t="s">
        <v>5125</v>
      </c>
      <c r="B2366" t="s">
        <v>22854</v>
      </c>
      <c r="C2366" t="s">
        <v>22840</v>
      </c>
      <c r="D2366" t="s">
        <v>2751</v>
      </c>
      <c r="E2366" t="s">
        <v>22878</v>
      </c>
      <c r="F2366" t="s">
        <v>22863</v>
      </c>
    </row>
    <row r="2367" spans="1:6" x14ac:dyDescent="0.2">
      <c r="A2367" t="s">
        <v>5126</v>
      </c>
      <c r="B2367" t="s">
        <v>22854</v>
      </c>
      <c r="C2367" t="s">
        <v>22845</v>
      </c>
      <c r="D2367" t="s">
        <v>2751</v>
      </c>
      <c r="E2367" t="s">
        <v>22878</v>
      </c>
      <c r="F2367" t="s">
        <v>22856</v>
      </c>
    </row>
    <row r="2368" spans="1:6" x14ac:dyDescent="0.2">
      <c r="A2368" t="s">
        <v>5127</v>
      </c>
      <c r="B2368" t="s">
        <v>22859</v>
      </c>
      <c r="C2368" t="s">
        <v>22840</v>
      </c>
      <c r="D2368" t="s">
        <v>2751</v>
      </c>
      <c r="E2368" t="s">
        <v>22860</v>
      </c>
      <c r="F2368" t="s">
        <v>22883</v>
      </c>
    </row>
    <row r="2369" spans="1:6" x14ac:dyDescent="0.2">
      <c r="A2369" t="s">
        <v>5128</v>
      </c>
      <c r="B2369" t="s">
        <v>22850</v>
      </c>
      <c r="C2369" t="s">
        <v>22845</v>
      </c>
      <c r="D2369" t="s">
        <v>2762</v>
      </c>
      <c r="E2369" t="s">
        <v>22893</v>
      </c>
      <c r="F2369" t="s">
        <v>22852</v>
      </c>
    </row>
    <row r="2370" spans="1:6" x14ac:dyDescent="0.2">
      <c r="A2370" t="s">
        <v>5129</v>
      </c>
      <c r="B2370" t="s">
        <v>22854</v>
      </c>
      <c r="C2370" t="s">
        <v>22840</v>
      </c>
      <c r="D2370" t="s">
        <v>2755</v>
      </c>
      <c r="E2370" t="s">
        <v>22855</v>
      </c>
      <c r="F2370" t="s">
        <v>22868</v>
      </c>
    </row>
    <row r="2371" spans="1:6" x14ac:dyDescent="0.2">
      <c r="A2371" t="s">
        <v>5130</v>
      </c>
      <c r="B2371" t="s">
        <v>2575</v>
      </c>
      <c r="C2371" t="s">
        <v>22845</v>
      </c>
      <c r="D2371" t="s">
        <v>2751</v>
      </c>
      <c r="E2371" t="s">
        <v>22869</v>
      </c>
      <c r="F2371" t="s">
        <v>22889</v>
      </c>
    </row>
    <row r="2372" spans="1:6" x14ac:dyDescent="0.2">
      <c r="A2372" t="s">
        <v>5131</v>
      </c>
      <c r="B2372" t="s">
        <v>2590</v>
      </c>
      <c r="C2372" t="s">
        <v>22845</v>
      </c>
      <c r="D2372" t="s">
        <v>2762</v>
      </c>
      <c r="E2372" t="s">
        <v>22884</v>
      </c>
      <c r="F2372" t="s">
        <v>22847</v>
      </c>
    </row>
    <row r="2373" spans="1:6" x14ac:dyDescent="0.2">
      <c r="A2373" t="s">
        <v>5132</v>
      </c>
      <c r="B2373" t="s">
        <v>22859</v>
      </c>
      <c r="C2373" t="s">
        <v>22840</v>
      </c>
      <c r="D2373" t="s">
        <v>2762</v>
      </c>
      <c r="E2373" t="s">
        <v>22866</v>
      </c>
      <c r="F2373" t="s">
        <v>22883</v>
      </c>
    </row>
    <row r="2374" spans="1:6" x14ac:dyDescent="0.2">
      <c r="A2374" t="s">
        <v>5133</v>
      </c>
      <c r="B2374" t="s">
        <v>22850</v>
      </c>
      <c r="C2374" t="s">
        <v>22845</v>
      </c>
      <c r="D2374" t="s">
        <v>2751</v>
      </c>
      <c r="E2374" t="s">
        <v>22870</v>
      </c>
      <c r="F2374" t="s">
        <v>22891</v>
      </c>
    </row>
    <row r="2375" spans="1:6" x14ac:dyDescent="0.2">
      <c r="A2375" t="s">
        <v>5134</v>
      </c>
      <c r="B2375" t="s">
        <v>2590</v>
      </c>
      <c r="C2375" t="s">
        <v>22840</v>
      </c>
      <c r="D2375" t="s">
        <v>2751</v>
      </c>
      <c r="E2375" t="s">
        <v>22879</v>
      </c>
      <c r="F2375" t="s">
        <v>22888</v>
      </c>
    </row>
    <row r="2376" spans="1:6" x14ac:dyDescent="0.2">
      <c r="A2376" t="s">
        <v>5135</v>
      </c>
      <c r="B2376" t="s">
        <v>22854</v>
      </c>
      <c r="C2376" t="s">
        <v>22840</v>
      </c>
      <c r="D2376" t="s">
        <v>2751</v>
      </c>
      <c r="E2376" t="s">
        <v>22862</v>
      </c>
      <c r="F2376" t="s">
        <v>22863</v>
      </c>
    </row>
    <row r="2377" spans="1:6" x14ac:dyDescent="0.2">
      <c r="A2377" t="s">
        <v>5136</v>
      </c>
      <c r="B2377" t="s">
        <v>22859</v>
      </c>
      <c r="C2377" t="s">
        <v>22840</v>
      </c>
      <c r="D2377" t="s">
        <v>2762</v>
      </c>
      <c r="E2377" t="s">
        <v>22886</v>
      </c>
      <c r="F2377" t="s">
        <v>22883</v>
      </c>
    </row>
    <row r="2378" spans="1:6" x14ac:dyDescent="0.2">
      <c r="A2378" t="s">
        <v>5137</v>
      </c>
      <c r="B2378" t="s">
        <v>22859</v>
      </c>
      <c r="C2378" t="s">
        <v>22845</v>
      </c>
      <c r="D2378" t="s">
        <v>2762</v>
      </c>
      <c r="E2378" t="s">
        <v>22886</v>
      </c>
      <c r="F2378" t="s">
        <v>22877</v>
      </c>
    </row>
    <row r="2379" spans="1:6" x14ac:dyDescent="0.2">
      <c r="A2379" t="s">
        <v>5138</v>
      </c>
      <c r="B2379" t="s">
        <v>2575</v>
      </c>
      <c r="C2379" t="s">
        <v>22853</v>
      </c>
      <c r="D2379" t="s">
        <v>2751</v>
      </c>
      <c r="E2379" t="s">
        <v>22869</v>
      </c>
      <c r="F2379" t="s">
        <v>22858</v>
      </c>
    </row>
    <row r="2380" spans="1:6" x14ac:dyDescent="0.2">
      <c r="A2380" t="s">
        <v>5139</v>
      </c>
      <c r="B2380" t="s">
        <v>2586</v>
      </c>
      <c r="C2380" t="s">
        <v>22840</v>
      </c>
      <c r="D2380" t="s">
        <v>2751</v>
      </c>
      <c r="E2380" t="s">
        <v>22848</v>
      </c>
      <c r="F2380" t="s">
        <v>22874</v>
      </c>
    </row>
    <row r="2381" spans="1:6" x14ac:dyDescent="0.2">
      <c r="A2381" t="s">
        <v>5140</v>
      </c>
      <c r="B2381" t="s">
        <v>22854</v>
      </c>
      <c r="C2381" t="s">
        <v>22845</v>
      </c>
      <c r="D2381" t="s">
        <v>2762</v>
      </c>
      <c r="E2381" t="s">
        <v>22878</v>
      </c>
      <c r="F2381" t="s">
        <v>22856</v>
      </c>
    </row>
    <row r="2382" spans="1:6" x14ac:dyDescent="0.2">
      <c r="A2382" t="s">
        <v>5141</v>
      </c>
      <c r="B2382" t="s">
        <v>2575</v>
      </c>
      <c r="C2382" t="s">
        <v>22840</v>
      </c>
      <c r="D2382" t="s">
        <v>2751</v>
      </c>
      <c r="E2382" t="s">
        <v>22887</v>
      </c>
      <c r="F2382" t="s">
        <v>22858</v>
      </c>
    </row>
    <row r="2383" spans="1:6" x14ac:dyDescent="0.2">
      <c r="A2383" t="s">
        <v>5142</v>
      </c>
      <c r="B2383" t="s">
        <v>22859</v>
      </c>
      <c r="C2383" t="s">
        <v>22840</v>
      </c>
      <c r="D2383" t="s">
        <v>2751</v>
      </c>
      <c r="E2383" t="s">
        <v>22866</v>
      </c>
      <c r="F2383" t="s">
        <v>22861</v>
      </c>
    </row>
    <row r="2384" spans="1:6" x14ac:dyDescent="0.2">
      <c r="A2384" t="s">
        <v>5143</v>
      </c>
      <c r="B2384" t="s">
        <v>22854</v>
      </c>
      <c r="C2384" t="s">
        <v>22853</v>
      </c>
      <c r="D2384" t="s">
        <v>2751</v>
      </c>
      <c r="E2384" t="s">
        <v>22855</v>
      </c>
      <c r="F2384" t="s">
        <v>22892</v>
      </c>
    </row>
    <row r="2385" spans="1:6" x14ac:dyDescent="0.2">
      <c r="A2385" t="s">
        <v>5144</v>
      </c>
      <c r="B2385" t="s">
        <v>22859</v>
      </c>
      <c r="C2385" t="s">
        <v>22840</v>
      </c>
      <c r="D2385" t="s">
        <v>2762</v>
      </c>
      <c r="E2385" t="s">
        <v>22866</v>
      </c>
      <c r="F2385" t="s">
        <v>22861</v>
      </c>
    </row>
    <row r="2386" spans="1:6" x14ac:dyDescent="0.2">
      <c r="A2386" t="s">
        <v>5145</v>
      </c>
      <c r="B2386" t="s">
        <v>22854</v>
      </c>
      <c r="C2386" t="s">
        <v>22845</v>
      </c>
      <c r="D2386" t="s">
        <v>2751</v>
      </c>
      <c r="E2386" t="s">
        <v>22878</v>
      </c>
      <c r="F2386" t="s">
        <v>22856</v>
      </c>
    </row>
    <row r="2387" spans="1:6" x14ac:dyDescent="0.2">
      <c r="A2387" t="s">
        <v>5146</v>
      </c>
      <c r="B2387" t="s">
        <v>2575</v>
      </c>
      <c r="C2387" t="s">
        <v>22853</v>
      </c>
      <c r="D2387" t="s">
        <v>2770</v>
      </c>
      <c r="E2387" t="s">
        <v>22841</v>
      </c>
      <c r="F2387" t="s">
        <v>22858</v>
      </c>
    </row>
    <row r="2388" spans="1:6" x14ac:dyDescent="0.2">
      <c r="A2388" t="s">
        <v>5147</v>
      </c>
      <c r="B2388" t="s">
        <v>2586</v>
      </c>
      <c r="C2388" t="s">
        <v>22840</v>
      </c>
      <c r="D2388" t="s">
        <v>2770</v>
      </c>
      <c r="E2388" t="s">
        <v>22843</v>
      </c>
      <c r="F2388" t="s">
        <v>22873</v>
      </c>
    </row>
    <row r="2389" spans="1:6" x14ac:dyDescent="0.2">
      <c r="A2389" t="s">
        <v>5148</v>
      </c>
      <c r="B2389" t="s">
        <v>22854</v>
      </c>
      <c r="C2389" t="s">
        <v>22840</v>
      </c>
      <c r="D2389" t="s">
        <v>2751</v>
      </c>
      <c r="E2389" t="s">
        <v>22890</v>
      </c>
      <c r="F2389" t="s">
        <v>22856</v>
      </c>
    </row>
    <row r="2390" spans="1:6" x14ac:dyDescent="0.2">
      <c r="A2390" t="s">
        <v>5149</v>
      </c>
      <c r="B2390" t="s">
        <v>2590</v>
      </c>
      <c r="C2390" t="s">
        <v>22845</v>
      </c>
      <c r="D2390" t="s">
        <v>2751</v>
      </c>
      <c r="E2390" t="s">
        <v>22879</v>
      </c>
      <c r="F2390" t="s">
        <v>22847</v>
      </c>
    </row>
    <row r="2391" spans="1:6" x14ac:dyDescent="0.2">
      <c r="A2391" t="s">
        <v>5150</v>
      </c>
      <c r="B2391" t="s">
        <v>2575</v>
      </c>
      <c r="C2391" t="s">
        <v>22845</v>
      </c>
      <c r="D2391" t="s">
        <v>2751</v>
      </c>
      <c r="E2391" t="s">
        <v>22841</v>
      </c>
      <c r="F2391" t="s">
        <v>22889</v>
      </c>
    </row>
    <row r="2392" spans="1:6" x14ac:dyDescent="0.2">
      <c r="A2392" t="s">
        <v>5151</v>
      </c>
      <c r="B2392" t="s">
        <v>2590</v>
      </c>
      <c r="C2392" t="s">
        <v>22840</v>
      </c>
      <c r="D2392" t="s">
        <v>2751</v>
      </c>
      <c r="E2392" t="s">
        <v>22846</v>
      </c>
      <c r="F2392" t="s">
        <v>22880</v>
      </c>
    </row>
    <row r="2393" spans="1:6" x14ac:dyDescent="0.2">
      <c r="A2393" t="s">
        <v>5152</v>
      </c>
      <c r="B2393" t="s">
        <v>22850</v>
      </c>
      <c r="C2393" t="s">
        <v>22840</v>
      </c>
      <c r="D2393" t="s">
        <v>2762</v>
      </c>
      <c r="E2393" t="s">
        <v>22893</v>
      </c>
      <c r="F2393" t="s">
        <v>22871</v>
      </c>
    </row>
    <row r="2394" spans="1:6" x14ac:dyDescent="0.2">
      <c r="A2394" t="s">
        <v>5153</v>
      </c>
      <c r="B2394" t="s">
        <v>2575</v>
      </c>
      <c r="C2394" t="s">
        <v>22845</v>
      </c>
      <c r="D2394" t="s">
        <v>2762</v>
      </c>
      <c r="E2394" t="s">
        <v>22887</v>
      </c>
      <c r="F2394" t="s">
        <v>22842</v>
      </c>
    </row>
    <row r="2395" spans="1:6" x14ac:dyDescent="0.2">
      <c r="A2395" t="s">
        <v>5154</v>
      </c>
      <c r="B2395" t="s">
        <v>22854</v>
      </c>
      <c r="C2395" t="s">
        <v>22840</v>
      </c>
      <c r="D2395" t="s">
        <v>2751</v>
      </c>
      <c r="E2395" t="s">
        <v>22890</v>
      </c>
      <c r="F2395" t="s">
        <v>22892</v>
      </c>
    </row>
    <row r="2396" spans="1:6" x14ac:dyDescent="0.2">
      <c r="A2396" t="s">
        <v>5155</v>
      </c>
      <c r="B2396" t="s">
        <v>22859</v>
      </c>
      <c r="C2396" t="s">
        <v>22840</v>
      </c>
      <c r="D2396" t="s">
        <v>2762</v>
      </c>
      <c r="E2396" t="s">
        <v>22860</v>
      </c>
      <c r="F2396" t="s">
        <v>22867</v>
      </c>
    </row>
    <row r="2397" spans="1:6" x14ac:dyDescent="0.2">
      <c r="A2397" t="s">
        <v>5156</v>
      </c>
      <c r="B2397" t="s">
        <v>2575</v>
      </c>
      <c r="C2397" t="s">
        <v>22845</v>
      </c>
      <c r="D2397" t="s">
        <v>2751</v>
      </c>
      <c r="E2397" t="s">
        <v>22841</v>
      </c>
      <c r="F2397" t="s">
        <v>22875</v>
      </c>
    </row>
    <row r="2398" spans="1:6" x14ac:dyDescent="0.2">
      <c r="A2398" t="s">
        <v>5157</v>
      </c>
      <c r="B2398" t="s">
        <v>22854</v>
      </c>
      <c r="C2398" t="s">
        <v>22840</v>
      </c>
      <c r="D2398" t="s">
        <v>2751</v>
      </c>
      <c r="E2398" t="s">
        <v>22855</v>
      </c>
      <c r="F2398" t="s">
        <v>22856</v>
      </c>
    </row>
    <row r="2399" spans="1:6" x14ac:dyDescent="0.2">
      <c r="A2399" t="s">
        <v>5158</v>
      </c>
      <c r="B2399" t="s">
        <v>22859</v>
      </c>
      <c r="C2399" t="s">
        <v>22845</v>
      </c>
      <c r="D2399" t="s">
        <v>2751</v>
      </c>
      <c r="E2399" t="s">
        <v>22882</v>
      </c>
      <c r="F2399" t="s">
        <v>22867</v>
      </c>
    </row>
    <row r="2400" spans="1:6" x14ac:dyDescent="0.2">
      <c r="A2400" t="s">
        <v>5159</v>
      </c>
      <c r="B2400" t="s">
        <v>2575</v>
      </c>
      <c r="C2400" t="s">
        <v>22845</v>
      </c>
      <c r="D2400" t="s">
        <v>2751</v>
      </c>
      <c r="E2400" t="s">
        <v>22841</v>
      </c>
      <c r="F2400" t="s">
        <v>22889</v>
      </c>
    </row>
    <row r="2401" spans="1:6" x14ac:dyDescent="0.2">
      <c r="A2401" t="s">
        <v>5160</v>
      </c>
      <c r="B2401" t="s">
        <v>2586</v>
      </c>
      <c r="C2401" t="s">
        <v>22840</v>
      </c>
      <c r="D2401" t="s">
        <v>2751</v>
      </c>
      <c r="E2401" t="s">
        <v>22843</v>
      </c>
      <c r="F2401" t="s">
        <v>22876</v>
      </c>
    </row>
    <row r="2402" spans="1:6" x14ac:dyDescent="0.2">
      <c r="A2402" t="s">
        <v>5161</v>
      </c>
      <c r="B2402" t="s">
        <v>2575</v>
      </c>
      <c r="C2402" t="s">
        <v>22840</v>
      </c>
      <c r="D2402" t="s">
        <v>2751</v>
      </c>
      <c r="E2402" t="s">
        <v>22887</v>
      </c>
      <c r="F2402" t="s">
        <v>22875</v>
      </c>
    </row>
    <row r="2403" spans="1:6" x14ac:dyDescent="0.2">
      <c r="A2403" t="s">
        <v>5162</v>
      </c>
      <c r="B2403" t="s">
        <v>2590</v>
      </c>
      <c r="C2403" t="s">
        <v>22840</v>
      </c>
      <c r="D2403" t="s">
        <v>2762</v>
      </c>
      <c r="E2403" t="s">
        <v>22879</v>
      </c>
      <c r="F2403" t="s">
        <v>22880</v>
      </c>
    </row>
    <row r="2404" spans="1:6" x14ac:dyDescent="0.2">
      <c r="A2404" t="s">
        <v>5163</v>
      </c>
      <c r="B2404" t="s">
        <v>2590</v>
      </c>
      <c r="C2404" t="s">
        <v>22840</v>
      </c>
      <c r="D2404" t="s">
        <v>2751</v>
      </c>
      <c r="E2404" t="s">
        <v>22849</v>
      </c>
      <c r="F2404" t="s">
        <v>22880</v>
      </c>
    </row>
    <row r="2405" spans="1:6" x14ac:dyDescent="0.2">
      <c r="A2405" t="s">
        <v>5164</v>
      </c>
      <c r="B2405" t="s">
        <v>2586</v>
      </c>
      <c r="C2405" t="s">
        <v>22840</v>
      </c>
      <c r="D2405" t="s">
        <v>2770</v>
      </c>
      <c r="E2405" t="s">
        <v>22872</v>
      </c>
      <c r="F2405" t="s">
        <v>22874</v>
      </c>
    </row>
    <row r="2406" spans="1:6" x14ac:dyDescent="0.2">
      <c r="A2406" t="s">
        <v>5165</v>
      </c>
      <c r="B2406" t="s">
        <v>2586</v>
      </c>
      <c r="C2406" t="s">
        <v>22845</v>
      </c>
      <c r="D2406" t="s">
        <v>2762</v>
      </c>
      <c r="E2406" t="s">
        <v>22843</v>
      </c>
      <c r="F2406" t="s">
        <v>22876</v>
      </c>
    </row>
    <row r="2407" spans="1:6" x14ac:dyDescent="0.2">
      <c r="A2407" t="s">
        <v>5166</v>
      </c>
      <c r="B2407" t="s">
        <v>2575</v>
      </c>
      <c r="C2407" t="s">
        <v>22840</v>
      </c>
      <c r="D2407" t="s">
        <v>2751</v>
      </c>
      <c r="E2407" t="s">
        <v>22887</v>
      </c>
      <c r="F2407" t="s">
        <v>22842</v>
      </c>
    </row>
    <row r="2408" spans="1:6" x14ac:dyDescent="0.2">
      <c r="A2408" t="s">
        <v>5167</v>
      </c>
      <c r="B2408" t="s">
        <v>22854</v>
      </c>
      <c r="C2408" t="s">
        <v>22853</v>
      </c>
      <c r="D2408" t="s">
        <v>2751</v>
      </c>
      <c r="E2408" t="s">
        <v>22890</v>
      </c>
      <c r="F2408" t="s">
        <v>22863</v>
      </c>
    </row>
    <row r="2409" spans="1:6" x14ac:dyDescent="0.2">
      <c r="A2409" t="s">
        <v>5168</v>
      </c>
      <c r="B2409" t="s">
        <v>22859</v>
      </c>
      <c r="C2409" t="s">
        <v>22853</v>
      </c>
      <c r="D2409" t="s">
        <v>2751</v>
      </c>
      <c r="E2409" t="s">
        <v>22860</v>
      </c>
      <c r="F2409" t="s">
        <v>22867</v>
      </c>
    </row>
    <row r="2410" spans="1:6" x14ac:dyDescent="0.2">
      <c r="A2410" t="s">
        <v>5169</v>
      </c>
      <c r="B2410" t="s">
        <v>22850</v>
      </c>
      <c r="C2410" t="s">
        <v>22853</v>
      </c>
      <c r="D2410" t="s">
        <v>2751</v>
      </c>
      <c r="E2410" t="s">
        <v>22851</v>
      </c>
      <c r="F2410" t="s">
        <v>22871</v>
      </c>
    </row>
    <row r="2411" spans="1:6" x14ac:dyDescent="0.2">
      <c r="A2411" t="s">
        <v>5170</v>
      </c>
      <c r="B2411" t="s">
        <v>22859</v>
      </c>
      <c r="C2411" t="s">
        <v>22840</v>
      </c>
      <c r="D2411" t="s">
        <v>2762</v>
      </c>
      <c r="E2411" t="s">
        <v>22860</v>
      </c>
      <c r="F2411" t="s">
        <v>22861</v>
      </c>
    </row>
    <row r="2412" spans="1:6" x14ac:dyDescent="0.2">
      <c r="A2412" t="s">
        <v>5171</v>
      </c>
      <c r="B2412" t="s">
        <v>2590</v>
      </c>
      <c r="C2412" t="s">
        <v>22840</v>
      </c>
      <c r="D2412" t="s">
        <v>2751</v>
      </c>
      <c r="E2412" t="s">
        <v>22879</v>
      </c>
      <c r="F2412" t="s">
        <v>22847</v>
      </c>
    </row>
    <row r="2413" spans="1:6" x14ac:dyDescent="0.2">
      <c r="A2413" t="s">
        <v>5172</v>
      </c>
      <c r="B2413" t="s">
        <v>2586</v>
      </c>
      <c r="C2413" t="s">
        <v>22840</v>
      </c>
      <c r="D2413" t="s">
        <v>2755</v>
      </c>
      <c r="E2413" t="s">
        <v>22843</v>
      </c>
      <c r="F2413" t="s">
        <v>22844</v>
      </c>
    </row>
    <row r="2414" spans="1:6" x14ac:dyDescent="0.2">
      <c r="A2414" t="s">
        <v>5173</v>
      </c>
      <c r="B2414" t="s">
        <v>2586</v>
      </c>
      <c r="C2414" t="s">
        <v>22840</v>
      </c>
      <c r="D2414" t="s">
        <v>2751</v>
      </c>
      <c r="E2414" t="s">
        <v>22848</v>
      </c>
      <c r="F2414" t="s">
        <v>22873</v>
      </c>
    </row>
    <row r="2415" spans="1:6" x14ac:dyDescent="0.2">
      <c r="A2415" t="s">
        <v>5174</v>
      </c>
      <c r="B2415" t="s">
        <v>2590</v>
      </c>
      <c r="C2415" t="s">
        <v>22845</v>
      </c>
      <c r="D2415" t="s">
        <v>2751</v>
      </c>
      <c r="E2415" t="s">
        <v>22849</v>
      </c>
      <c r="F2415" t="s">
        <v>22847</v>
      </c>
    </row>
    <row r="2416" spans="1:6" x14ac:dyDescent="0.2">
      <c r="A2416" t="s">
        <v>5175</v>
      </c>
      <c r="B2416" t="s">
        <v>22854</v>
      </c>
      <c r="C2416" t="s">
        <v>22853</v>
      </c>
      <c r="D2416" t="s">
        <v>2751</v>
      </c>
      <c r="E2416" t="s">
        <v>22862</v>
      </c>
      <c r="F2416" t="s">
        <v>22856</v>
      </c>
    </row>
    <row r="2417" spans="1:6" x14ac:dyDescent="0.2">
      <c r="A2417" t="s">
        <v>5176</v>
      </c>
      <c r="B2417" t="s">
        <v>2586</v>
      </c>
      <c r="C2417" t="s">
        <v>22853</v>
      </c>
      <c r="D2417" t="s">
        <v>2770</v>
      </c>
      <c r="E2417" t="s">
        <v>22848</v>
      </c>
      <c r="F2417" t="s">
        <v>22844</v>
      </c>
    </row>
    <row r="2418" spans="1:6" x14ac:dyDescent="0.2">
      <c r="A2418" t="s">
        <v>5177</v>
      </c>
      <c r="B2418" t="s">
        <v>2575</v>
      </c>
      <c r="C2418" t="s">
        <v>22853</v>
      </c>
      <c r="D2418" t="s">
        <v>2770</v>
      </c>
      <c r="E2418" t="s">
        <v>22841</v>
      </c>
      <c r="F2418" t="s">
        <v>22842</v>
      </c>
    </row>
    <row r="2419" spans="1:6" x14ac:dyDescent="0.2">
      <c r="A2419" t="s">
        <v>5178</v>
      </c>
      <c r="B2419" t="s">
        <v>2575</v>
      </c>
      <c r="C2419" t="s">
        <v>22840</v>
      </c>
      <c r="D2419" t="s">
        <v>2751</v>
      </c>
      <c r="E2419" t="s">
        <v>22857</v>
      </c>
      <c r="F2419" t="s">
        <v>22842</v>
      </c>
    </row>
    <row r="2420" spans="1:6" x14ac:dyDescent="0.2">
      <c r="A2420" t="s">
        <v>5179</v>
      </c>
      <c r="B2420" t="s">
        <v>2590</v>
      </c>
      <c r="C2420" t="s">
        <v>22853</v>
      </c>
      <c r="D2420" t="s">
        <v>2770</v>
      </c>
      <c r="E2420" t="s">
        <v>22849</v>
      </c>
      <c r="F2420" t="s">
        <v>22847</v>
      </c>
    </row>
    <row r="2421" spans="1:6" x14ac:dyDescent="0.2">
      <c r="A2421" t="s">
        <v>5180</v>
      </c>
      <c r="B2421" t="s">
        <v>2575</v>
      </c>
      <c r="C2421" t="s">
        <v>22840</v>
      </c>
      <c r="D2421" t="s">
        <v>2762</v>
      </c>
      <c r="E2421" t="s">
        <v>22857</v>
      </c>
      <c r="F2421" t="s">
        <v>22889</v>
      </c>
    </row>
    <row r="2422" spans="1:6" x14ac:dyDescent="0.2">
      <c r="A2422" t="s">
        <v>5181</v>
      </c>
      <c r="B2422" t="s">
        <v>2590</v>
      </c>
      <c r="C2422" t="s">
        <v>22840</v>
      </c>
      <c r="D2422" t="s">
        <v>2762</v>
      </c>
      <c r="E2422" t="s">
        <v>22849</v>
      </c>
      <c r="F2422" t="s">
        <v>22885</v>
      </c>
    </row>
    <row r="2423" spans="1:6" x14ac:dyDescent="0.2">
      <c r="A2423" t="s">
        <v>5182</v>
      </c>
      <c r="B2423" t="s">
        <v>22850</v>
      </c>
      <c r="C2423" t="s">
        <v>22845</v>
      </c>
      <c r="D2423" t="s">
        <v>2751</v>
      </c>
      <c r="E2423" t="s">
        <v>22851</v>
      </c>
      <c r="F2423" t="s">
        <v>22891</v>
      </c>
    </row>
    <row r="2424" spans="1:6" x14ac:dyDescent="0.2">
      <c r="A2424" t="s">
        <v>5183</v>
      </c>
      <c r="B2424" t="s">
        <v>22850</v>
      </c>
      <c r="C2424" t="s">
        <v>22845</v>
      </c>
      <c r="D2424" t="s">
        <v>2751</v>
      </c>
      <c r="E2424" t="s">
        <v>22870</v>
      </c>
      <c r="F2424" t="s">
        <v>22871</v>
      </c>
    </row>
    <row r="2425" spans="1:6" x14ac:dyDescent="0.2">
      <c r="A2425" t="s">
        <v>5184</v>
      </c>
      <c r="B2425" t="s">
        <v>22859</v>
      </c>
      <c r="C2425" t="s">
        <v>22853</v>
      </c>
      <c r="D2425" t="s">
        <v>2751</v>
      </c>
      <c r="E2425" t="s">
        <v>22860</v>
      </c>
      <c r="F2425" t="s">
        <v>22861</v>
      </c>
    </row>
    <row r="2426" spans="1:6" x14ac:dyDescent="0.2">
      <c r="A2426" t="s">
        <v>5185</v>
      </c>
      <c r="B2426" t="s">
        <v>22859</v>
      </c>
      <c r="C2426" t="s">
        <v>22840</v>
      </c>
      <c r="D2426" t="s">
        <v>2770</v>
      </c>
      <c r="E2426" t="s">
        <v>22882</v>
      </c>
      <c r="F2426" t="s">
        <v>22877</v>
      </c>
    </row>
    <row r="2427" spans="1:6" x14ac:dyDescent="0.2">
      <c r="A2427" t="s">
        <v>5186</v>
      </c>
      <c r="B2427" t="s">
        <v>2575</v>
      </c>
      <c r="C2427" t="s">
        <v>22845</v>
      </c>
      <c r="D2427" t="s">
        <v>2751</v>
      </c>
      <c r="E2427" t="s">
        <v>22887</v>
      </c>
      <c r="F2427" t="s">
        <v>22842</v>
      </c>
    </row>
    <row r="2428" spans="1:6" x14ac:dyDescent="0.2">
      <c r="A2428" t="s">
        <v>5187</v>
      </c>
      <c r="B2428" t="s">
        <v>2590</v>
      </c>
      <c r="C2428" t="s">
        <v>22853</v>
      </c>
      <c r="D2428" t="s">
        <v>2755</v>
      </c>
      <c r="E2428" t="s">
        <v>22849</v>
      </c>
      <c r="F2428" t="s">
        <v>22880</v>
      </c>
    </row>
    <row r="2429" spans="1:6" x14ac:dyDescent="0.2">
      <c r="A2429" t="s">
        <v>5188</v>
      </c>
      <c r="B2429" t="s">
        <v>2590</v>
      </c>
      <c r="C2429" t="s">
        <v>22840</v>
      </c>
      <c r="D2429" t="s">
        <v>2751</v>
      </c>
      <c r="E2429" t="s">
        <v>22846</v>
      </c>
      <c r="F2429" t="s">
        <v>22847</v>
      </c>
    </row>
    <row r="2430" spans="1:6" x14ac:dyDescent="0.2">
      <c r="A2430" t="s">
        <v>5189</v>
      </c>
      <c r="B2430" t="s">
        <v>22850</v>
      </c>
      <c r="C2430" t="s">
        <v>22845</v>
      </c>
      <c r="D2430" t="s">
        <v>2770</v>
      </c>
      <c r="E2430" t="s">
        <v>22851</v>
      </c>
      <c r="F2430" t="s">
        <v>22865</v>
      </c>
    </row>
    <row r="2431" spans="1:6" x14ac:dyDescent="0.2">
      <c r="A2431" t="s">
        <v>5190</v>
      </c>
      <c r="B2431" t="s">
        <v>2586</v>
      </c>
      <c r="C2431" t="s">
        <v>22845</v>
      </c>
      <c r="D2431" t="s">
        <v>2751</v>
      </c>
      <c r="E2431" t="s">
        <v>22848</v>
      </c>
      <c r="F2431" t="s">
        <v>22873</v>
      </c>
    </row>
    <row r="2432" spans="1:6" x14ac:dyDescent="0.2">
      <c r="A2432" t="s">
        <v>5191</v>
      </c>
      <c r="B2432" t="s">
        <v>2586</v>
      </c>
      <c r="C2432" t="s">
        <v>22840</v>
      </c>
      <c r="D2432" t="s">
        <v>2751</v>
      </c>
      <c r="E2432" t="s">
        <v>22848</v>
      </c>
      <c r="F2432" t="s">
        <v>22873</v>
      </c>
    </row>
    <row r="2433" spans="1:6" x14ac:dyDescent="0.2">
      <c r="A2433" t="s">
        <v>5192</v>
      </c>
      <c r="B2433" t="s">
        <v>22859</v>
      </c>
      <c r="C2433" t="s">
        <v>22845</v>
      </c>
      <c r="D2433" t="s">
        <v>2762</v>
      </c>
      <c r="E2433" t="s">
        <v>22866</v>
      </c>
      <c r="F2433" t="s">
        <v>22867</v>
      </c>
    </row>
    <row r="2434" spans="1:6" x14ac:dyDescent="0.2">
      <c r="A2434" t="s">
        <v>5193</v>
      </c>
      <c r="B2434" t="s">
        <v>2590</v>
      </c>
      <c r="C2434" t="s">
        <v>22840</v>
      </c>
      <c r="D2434" t="s">
        <v>2751</v>
      </c>
      <c r="E2434" t="s">
        <v>22846</v>
      </c>
      <c r="F2434" t="s">
        <v>22880</v>
      </c>
    </row>
    <row r="2435" spans="1:6" x14ac:dyDescent="0.2">
      <c r="A2435" t="s">
        <v>5194</v>
      </c>
      <c r="B2435" t="s">
        <v>22854</v>
      </c>
      <c r="C2435" t="s">
        <v>22845</v>
      </c>
      <c r="D2435" t="s">
        <v>2751</v>
      </c>
      <c r="E2435" t="s">
        <v>22862</v>
      </c>
      <c r="F2435" t="s">
        <v>22856</v>
      </c>
    </row>
    <row r="2436" spans="1:6" x14ac:dyDescent="0.2">
      <c r="A2436" t="s">
        <v>5195</v>
      </c>
      <c r="B2436" t="s">
        <v>2586</v>
      </c>
      <c r="C2436" t="s">
        <v>22840</v>
      </c>
      <c r="D2436" t="s">
        <v>2751</v>
      </c>
      <c r="E2436" t="s">
        <v>22864</v>
      </c>
      <c r="F2436" t="s">
        <v>22874</v>
      </c>
    </row>
    <row r="2437" spans="1:6" x14ac:dyDescent="0.2">
      <c r="A2437" t="s">
        <v>5196</v>
      </c>
      <c r="B2437" t="s">
        <v>2586</v>
      </c>
      <c r="C2437" t="s">
        <v>22845</v>
      </c>
      <c r="D2437" t="s">
        <v>2762</v>
      </c>
      <c r="E2437" t="s">
        <v>22848</v>
      </c>
      <c r="F2437" t="s">
        <v>22873</v>
      </c>
    </row>
    <row r="2438" spans="1:6" x14ac:dyDescent="0.2">
      <c r="A2438" t="s">
        <v>5197</v>
      </c>
      <c r="B2438" t="s">
        <v>2590</v>
      </c>
      <c r="C2438" t="s">
        <v>22853</v>
      </c>
      <c r="D2438" t="s">
        <v>2751</v>
      </c>
      <c r="E2438" t="s">
        <v>22884</v>
      </c>
      <c r="F2438" t="s">
        <v>22885</v>
      </c>
    </row>
    <row r="2439" spans="1:6" x14ac:dyDescent="0.2">
      <c r="A2439" t="s">
        <v>5198</v>
      </c>
      <c r="B2439" t="s">
        <v>22850</v>
      </c>
      <c r="C2439" t="s">
        <v>22845</v>
      </c>
      <c r="D2439" t="s">
        <v>2751</v>
      </c>
      <c r="E2439" t="s">
        <v>22870</v>
      </c>
      <c r="F2439" t="s">
        <v>22852</v>
      </c>
    </row>
    <row r="2440" spans="1:6" x14ac:dyDescent="0.2">
      <c r="A2440" t="s">
        <v>5199</v>
      </c>
      <c r="B2440" t="s">
        <v>2586</v>
      </c>
      <c r="C2440" t="s">
        <v>22845</v>
      </c>
      <c r="D2440" t="s">
        <v>2770</v>
      </c>
      <c r="E2440" t="s">
        <v>22864</v>
      </c>
      <c r="F2440" t="s">
        <v>22844</v>
      </c>
    </row>
    <row r="2441" spans="1:6" x14ac:dyDescent="0.2">
      <c r="A2441" t="s">
        <v>5200</v>
      </c>
      <c r="B2441" t="s">
        <v>22859</v>
      </c>
      <c r="C2441" t="s">
        <v>22845</v>
      </c>
      <c r="D2441" t="s">
        <v>2770</v>
      </c>
      <c r="E2441" t="s">
        <v>22886</v>
      </c>
      <c r="F2441" t="s">
        <v>22877</v>
      </c>
    </row>
    <row r="2442" spans="1:6" x14ac:dyDescent="0.2">
      <c r="A2442" t="s">
        <v>5201</v>
      </c>
      <c r="B2442" t="s">
        <v>2575</v>
      </c>
      <c r="C2442" t="s">
        <v>22845</v>
      </c>
      <c r="D2442" t="s">
        <v>2755</v>
      </c>
      <c r="E2442" t="s">
        <v>22857</v>
      </c>
      <c r="F2442" t="s">
        <v>22889</v>
      </c>
    </row>
    <row r="2443" spans="1:6" x14ac:dyDescent="0.2">
      <c r="A2443" t="s">
        <v>5202</v>
      </c>
      <c r="B2443" t="s">
        <v>22854</v>
      </c>
      <c r="C2443" t="s">
        <v>22853</v>
      </c>
      <c r="D2443" t="s">
        <v>2751</v>
      </c>
      <c r="E2443" t="s">
        <v>22890</v>
      </c>
      <c r="F2443" t="s">
        <v>22856</v>
      </c>
    </row>
    <row r="2444" spans="1:6" x14ac:dyDescent="0.2">
      <c r="A2444" t="s">
        <v>5203</v>
      </c>
      <c r="B2444" t="s">
        <v>2575</v>
      </c>
      <c r="C2444" t="s">
        <v>22840</v>
      </c>
      <c r="D2444" t="s">
        <v>2770</v>
      </c>
      <c r="E2444" t="s">
        <v>22887</v>
      </c>
      <c r="F2444" t="s">
        <v>22858</v>
      </c>
    </row>
    <row r="2445" spans="1:6" x14ac:dyDescent="0.2">
      <c r="A2445" t="s">
        <v>5204</v>
      </c>
      <c r="B2445" t="s">
        <v>2586</v>
      </c>
      <c r="C2445" t="s">
        <v>22845</v>
      </c>
      <c r="D2445" t="s">
        <v>2762</v>
      </c>
      <c r="E2445" t="s">
        <v>22843</v>
      </c>
      <c r="F2445" t="s">
        <v>22876</v>
      </c>
    </row>
    <row r="2446" spans="1:6" x14ac:dyDescent="0.2">
      <c r="A2446" t="s">
        <v>5205</v>
      </c>
      <c r="B2446" t="s">
        <v>22859</v>
      </c>
      <c r="C2446" t="s">
        <v>22840</v>
      </c>
      <c r="D2446" t="s">
        <v>2755</v>
      </c>
      <c r="E2446" t="s">
        <v>22860</v>
      </c>
      <c r="F2446" t="s">
        <v>22883</v>
      </c>
    </row>
    <row r="2447" spans="1:6" x14ac:dyDescent="0.2">
      <c r="A2447" t="s">
        <v>5206</v>
      </c>
      <c r="B2447" t="s">
        <v>2590</v>
      </c>
      <c r="C2447" t="s">
        <v>22840</v>
      </c>
      <c r="D2447" t="s">
        <v>2751</v>
      </c>
      <c r="E2447" t="s">
        <v>22879</v>
      </c>
      <c r="F2447" t="s">
        <v>22847</v>
      </c>
    </row>
    <row r="2448" spans="1:6" x14ac:dyDescent="0.2">
      <c r="A2448" t="s">
        <v>5207</v>
      </c>
      <c r="B2448" t="s">
        <v>2586</v>
      </c>
      <c r="C2448" t="s">
        <v>22840</v>
      </c>
      <c r="D2448" t="s">
        <v>2751</v>
      </c>
      <c r="E2448" t="s">
        <v>22848</v>
      </c>
      <c r="F2448" t="s">
        <v>22876</v>
      </c>
    </row>
    <row r="2449" spans="1:6" x14ac:dyDescent="0.2">
      <c r="A2449" t="s">
        <v>5208</v>
      </c>
      <c r="B2449" t="s">
        <v>2586</v>
      </c>
      <c r="C2449" t="s">
        <v>22853</v>
      </c>
      <c r="D2449" t="s">
        <v>2755</v>
      </c>
      <c r="E2449" t="s">
        <v>22843</v>
      </c>
      <c r="F2449" t="s">
        <v>22876</v>
      </c>
    </row>
    <row r="2450" spans="1:6" x14ac:dyDescent="0.2">
      <c r="A2450" t="s">
        <v>5209</v>
      </c>
      <c r="B2450" t="s">
        <v>22850</v>
      </c>
      <c r="C2450" t="s">
        <v>22845</v>
      </c>
      <c r="D2450" t="s">
        <v>2770</v>
      </c>
      <c r="E2450" t="s">
        <v>22870</v>
      </c>
      <c r="F2450" t="s">
        <v>22871</v>
      </c>
    </row>
    <row r="2451" spans="1:6" x14ac:dyDescent="0.2">
      <c r="A2451" t="s">
        <v>5210</v>
      </c>
      <c r="B2451" t="s">
        <v>22854</v>
      </c>
      <c r="C2451" t="s">
        <v>22840</v>
      </c>
      <c r="D2451" t="s">
        <v>2751</v>
      </c>
      <c r="E2451" t="s">
        <v>22862</v>
      </c>
      <c r="F2451" t="s">
        <v>22856</v>
      </c>
    </row>
    <row r="2452" spans="1:6" x14ac:dyDescent="0.2">
      <c r="A2452" t="s">
        <v>5211</v>
      </c>
      <c r="B2452" t="s">
        <v>2575</v>
      </c>
      <c r="C2452" t="s">
        <v>22840</v>
      </c>
      <c r="D2452" t="s">
        <v>2751</v>
      </c>
      <c r="E2452" t="s">
        <v>22869</v>
      </c>
      <c r="F2452" t="s">
        <v>22842</v>
      </c>
    </row>
    <row r="2453" spans="1:6" x14ac:dyDescent="0.2">
      <c r="A2453" t="s">
        <v>5212</v>
      </c>
      <c r="B2453" t="s">
        <v>2590</v>
      </c>
      <c r="C2453" t="s">
        <v>22840</v>
      </c>
      <c r="D2453" t="s">
        <v>2762</v>
      </c>
      <c r="E2453" t="s">
        <v>22884</v>
      </c>
      <c r="F2453" t="s">
        <v>22880</v>
      </c>
    </row>
    <row r="2454" spans="1:6" x14ac:dyDescent="0.2">
      <c r="A2454" t="s">
        <v>5213</v>
      </c>
      <c r="B2454" t="s">
        <v>2590</v>
      </c>
      <c r="C2454" t="s">
        <v>22853</v>
      </c>
      <c r="D2454" t="s">
        <v>2751</v>
      </c>
      <c r="E2454" t="s">
        <v>22849</v>
      </c>
      <c r="F2454" t="s">
        <v>22885</v>
      </c>
    </row>
    <row r="2455" spans="1:6" x14ac:dyDescent="0.2">
      <c r="A2455" t="s">
        <v>5214</v>
      </c>
      <c r="B2455" t="s">
        <v>2575</v>
      </c>
      <c r="C2455" t="s">
        <v>22840</v>
      </c>
      <c r="D2455" t="s">
        <v>2751</v>
      </c>
      <c r="E2455" t="s">
        <v>22857</v>
      </c>
      <c r="F2455" t="s">
        <v>22889</v>
      </c>
    </row>
    <row r="2456" spans="1:6" x14ac:dyDescent="0.2">
      <c r="A2456" t="s">
        <v>5215</v>
      </c>
      <c r="B2456" t="s">
        <v>22854</v>
      </c>
      <c r="C2456" t="s">
        <v>22840</v>
      </c>
      <c r="D2456" t="s">
        <v>2762</v>
      </c>
      <c r="E2456" t="s">
        <v>22862</v>
      </c>
      <c r="F2456" t="s">
        <v>22868</v>
      </c>
    </row>
    <row r="2457" spans="1:6" x14ac:dyDescent="0.2">
      <c r="A2457" t="s">
        <v>5216</v>
      </c>
      <c r="B2457" t="s">
        <v>2586</v>
      </c>
      <c r="C2457" t="s">
        <v>22840</v>
      </c>
      <c r="D2457" t="s">
        <v>2762</v>
      </c>
      <c r="E2457" t="s">
        <v>22843</v>
      </c>
      <c r="F2457" t="s">
        <v>22844</v>
      </c>
    </row>
    <row r="2458" spans="1:6" x14ac:dyDescent="0.2">
      <c r="A2458" t="s">
        <v>5217</v>
      </c>
      <c r="B2458" t="s">
        <v>22854</v>
      </c>
      <c r="C2458" t="s">
        <v>22840</v>
      </c>
      <c r="D2458" t="s">
        <v>2770</v>
      </c>
      <c r="E2458" t="s">
        <v>22862</v>
      </c>
      <c r="F2458" t="s">
        <v>22868</v>
      </c>
    </row>
    <row r="2459" spans="1:6" x14ac:dyDescent="0.2">
      <c r="A2459" t="s">
        <v>5218</v>
      </c>
      <c r="B2459" t="s">
        <v>22854</v>
      </c>
      <c r="C2459" t="s">
        <v>22845</v>
      </c>
      <c r="D2459" t="s">
        <v>2770</v>
      </c>
      <c r="E2459" t="s">
        <v>22890</v>
      </c>
      <c r="F2459" t="s">
        <v>22892</v>
      </c>
    </row>
    <row r="2460" spans="1:6" x14ac:dyDescent="0.2">
      <c r="A2460" t="s">
        <v>5219</v>
      </c>
      <c r="B2460" t="s">
        <v>2575</v>
      </c>
      <c r="C2460" t="s">
        <v>22840</v>
      </c>
      <c r="D2460" t="s">
        <v>2751</v>
      </c>
      <c r="E2460" t="s">
        <v>22887</v>
      </c>
      <c r="F2460" t="s">
        <v>22889</v>
      </c>
    </row>
    <row r="2461" spans="1:6" x14ac:dyDescent="0.2">
      <c r="A2461" t="s">
        <v>5220</v>
      </c>
      <c r="B2461" t="s">
        <v>22854</v>
      </c>
      <c r="C2461" t="s">
        <v>22845</v>
      </c>
      <c r="D2461" t="s">
        <v>2751</v>
      </c>
      <c r="E2461" t="s">
        <v>22878</v>
      </c>
      <c r="F2461" t="s">
        <v>22892</v>
      </c>
    </row>
    <row r="2462" spans="1:6" x14ac:dyDescent="0.2">
      <c r="A2462" t="s">
        <v>5221</v>
      </c>
      <c r="B2462" t="s">
        <v>2586</v>
      </c>
      <c r="C2462" t="s">
        <v>22840</v>
      </c>
      <c r="D2462" t="s">
        <v>2751</v>
      </c>
      <c r="E2462" t="s">
        <v>22848</v>
      </c>
      <c r="F2462" t="s">
        <v>22844</v>
      </c>
    </row>
    <row r="2463" spans="1:6" x14ac:dyDescent="0.2">
      <c r="A2463" t="s">
        <v>5222</v>
      </c>
      <c r="B2463" t="s">
        <v>22859</v>
      </c>
      <c r="C2463" t="s">
        <v>22840</v>
      </c>
      <c r="D2463" t="s">
        <v>2770</v>
      </c>
      <c r="E2463" t="s">
        <v>22866</v>
      </c>
      <c r="F2463" t="s">
        <v>22883</v>
      </c>
    </row>
    <row r="2464" spans="1:6" x14ac:dyDescent="0.2">
      <c r="A2464" t="s">
        <v>5223</v>
      </c>
      <c r="B2464" t="s">
        <v>22854</v>
      </c>
      <c r="C2464" t="s">
        <v>22840</v>
      </c>
      <c r="D2464" t="s">
        <v>2762</v>
      </c>
      <c r="E2464" t="s">
        <v>22890</v>
      </c>
      <c r="F2464" t="s">
        <v>22892</v>
      </c>
    </row>
    <row r="2465" spans="1:6" x14ac:dyDescent="0.2">
      <c r="A2465" t="s">
        <v>5224</v>
      </c>
      <c r="B2465" t="s">
        <v>2586</v>
      </c>
      <c r="C2465" t="s">
        <v>22845</v>
      </c>
      <c r="D2465" t="s">
        <v>2751</v>
      </c>
      <c r="E2465" t="s">
        <v>22848</v>
      </c>
      <c r="F2465" t="s">
        <v>22844</v>
      </c>
    </row>
    <row r="2466" spans="1:6" x14ac:dyDescent="0.2">
      <c r="A2466" t="s">
        <v>5225</v>
      </c>
      <c r="B2466" t="s">
        <v>2586</v>
      </c>
      <c r="C2466" t="s">
        <v>22845</v>
      </c>
      <c r="D2466" t="s">
        <v>2751</v>
      </c>
      <c r="E2466" t="s">
        <v>22848</v>
      </c>
      <c r="F2466" t="s">
        <v>22876</v>
      </c>
    </row>
    <row r="2467" spans="1:6" x14ac:dyDescent="0.2">
      <c r="A2467" t="s">
        <v>5226</v>
      </c>
      <c r="B2467" t="s">
        <v>22854</v>
      </c>
      <c r="C2467" t="s">
        <v>22840</v>
      </c>
      <c r="D2467" t="s">
        <v>2770</v>
      </c>
      <c r="E2467" t="s">
        <v>22890</v>
      </c>
      <c r="F2467" t="s">
        <v>22856</v>
      </c>
    </row>
    <row r="2468" spans="1:6" x14ac:dyDescent="0.2">
      <c r="A2468" t="s">
        <v>5227</v>
      </c>
      <c r="B2468" t="s">
        <v>2590</v>
      </c>
      <c r="C2468" t="s">
        <v>22845</v>
      </c>
      <c r="D2468" t="s">
        <v>2751</v>
      </c>
      <c r="E2468" t="s">
        <v>22849</v>
      </c>
      <c r="F2468" t="s">
        <v>22885</v>
      </c>
    </row>
    <row r="2469" spans="1:6" x14ac:dyDescent="0.2">
      <c r="A2469" t="s">
        <v>5228</v>
      </c>
      <c r="B2469" t="s">
        <v>22854</v>
      </c>
      <c r="C2469" t="s">
        <v>22853</v>
      </c>
      <c r="D2469" t="s">
        <v>2751</v>
      </c>
      <c r="E2469" t="s">
        <v>22878</v>
      </c>
      <c r="F2469" t="s">
        <v>22863</v>
      </c>
    </row>
    <row r="2470" spans="1:6" x14ac:dyDescent="0.2">
      <c r="A2470" t="s">
        <v>5229</v>
      </c>
      <c r="B2470" t="s">
        <v>22850</v>
      </c>
      <c r="C2470" t="s">
        <v>22840</v>
      </c>
      <c r="D2470" t="s">
        <v>2751</v>
      </c>
      <c r="E2470" t="s">
        <v>22851</v>
      </c>
      <c r="F2470" t="s">
        <v>22852</v>
      </c>
    </row>
    <row r="2471" spans="1:6" x14ac:dyDescent="0.2">
      <c r="A2471" t="s">
        <v>5230</v>
      </c>
      <c r="B2471" t="s">
        <v>2590</v>
      </c>
      <c r="C2471" t="s">
        <v>22853</v>
      </c>
      <c r="D2471" t="s">
        <v>2762</v>
      </c>
      <c r="E2471" t="s">
        <v>22846</v>
      </c>
      <c r="F2471" t="s">
        <v>22880</v>
      </c>
    </row>
    <row r="2472" spans="1:6" x14ac:dyDescent="0.2">
      <c r="A2472" t="s">
        <v>5231</v>
      </c>
      <c r="B2472" t="s">
        <v>2575</v>
      </c>
      <c r="C2472" t="s">
        <v>22840</v>
      </c>
      <c r="D2472" t="s">
        <v>2751</v>
      </c>
      <c r="E2472" t="s">
        <v>22887</v>
      </c>
      <c r="F2472" t="s">
        <v>22842</v>
      </c>
    </row>
    <row r="2473" spans="1:6" x14ac:dyDescent="0.2">
      <c r="A2473" t="s">
        <v>5232</v>
      </c>
      <c r="B2473" t="s">
        <v>22850</v>
      </c>
      <c r="C2473" t="s">
        <v>22840</v>
      </c>
      <c r="D2473" t="s">
        <v>2751</v>
      </c>
      <c r="E2473" t="s">
        <v>22851</v>
      </c>
      <c r="F2473" t="s">
        <v>22871</v>
      </c>
    </row>
    <row r="2474" spans="1:6" x14ac:dyDescent="0.2">
      <c r="A2474" t="s">
        <v>5233</v>
      </c>
      <c r="B2474" t="s">
        <v>2575</v>
      </c>
      <c r="C2474" t="s">
        <v>22840</v>
      </c>
      <c r="D2474" t="s">
        <v>2762</v>
      </c>
      <c r="E2474" t="s">
        <v>22869</v>
      </c>
      <c r="F2474" t="s">
        <v>22875</v>
      </c>
    </row>
    <row r="2475" spans="1:6" x14ac:dyDescent="0.2">
      <c r="A2475" t="s">
        <v>5234</v>
      </c>
      <c r="B2475" t="s">
        <v>2575</v>
      </c>
      <c r="C2475" t="s">
        <v>22840</v>
      </c>
      <c r="D2475" t="s">
        <v>2770</v>
      </c>
      <c r="E2475" t="s">
        <v>22869</v>
      </c>
      <c r="F2475" t="s">
        <v>22842</v>
      </c>
    </row>
    <row r="2476" spans="1:6" x14ac:dyDescent="0.2">
      <c r="A2476" t="s">
        <v>5235</v>
      </c>
      <c r="B2476" t="s">
        <v>2575</v>
      </c>
      <c r="C2476" t="s">
        <v>22840</v>
      </c>
      <c r="D2476" t="s">
        <v>2762</v>
      </c>
      <c r="E2476" t="s">
        <v>22841</v>
      </c>
      <c r="F2476" t="s">
        <v>22889</v>
      </c>
    </row>
    <row r="2477" spans="1:6" x14ac:dyDescent="0.2">
      <c r="A2477" t="s">
        <v>5236</v>
      </c>
      <c r="B2477" t="s">
        <v>2590</v>
      </c>
      <c r="C2477" t="s">
        <v>22840</v>
      </c>
      <c r="D2477" t="s">
        <v>2751</v>
      </c>
      <c r="E2477" t="s">
        <v>22884</v>
      </c>
      <c r="F2477" t="s">
        <v>22847</v>
      </c>
    </row>
    <row r="2478" spans="1:6" x14ac:dyDescent="0.2">
      <c r="A2478" t="s">
        <v>5237</v>
      </c>
      <c r="B2478" t="s">
        <v>2590</v>
      </c>
      <c r="C2478" t="s">
        <v>22840</v>
      </c>
      <c r="D2478" t="s">
        <v>2751</v>
      </c>
      <c r="E2478" t="s">
        <v>22879</v>
      </c>
      <c r="F2478" t="s">
        <v>22885</v>
      </c>
    </row>
    <row r="2479" spans="1:6" x14ac:dyDescent="0.2">
      <c r="A2479" t="s">
        <v>5238</v>
      </c>
      <c r="B2479" t="s">
        <v>2590</v>
      </c>
      <c r="C2479" t="s">
        <v>22840</v>
      </c>
      <c r="D2479" t="s">
        <v>2751</v>
      </c>
      <c r="E2479" t="s">
        <v>22884</v>
      </c>
      <c r="F2479" t="s">
        <v>22880</v>
      </c>
    </row>
    <row r="2480" spans="1:6" x14ac:dyDescent="0.2">
      <c r="A2480" t="s">
        <v>5239</v>
      </c>
      <c r="B2480" t="s">
        <v>22850</v>
      </c>
      <c r="C2480" t="s">
        <v>22840</v>
      </c>
      <c r="D2480" t="s">
        <v>2755</v>
      </c>
      <c r="E2480" t="s">
        <v>22851</v>
      </c>
      <c r="F2480" t="s">
        <v>22865</v>
      </c>
    </row>
    <row r="2481" spans="1:6" x14ac:dyDescent="0.2">
      <c r="A2481" t="s">
        <v>5240</v>
      </c>
      <c r="B2481" t="s">
        <v>22850</v>
      </c>
      <c r="C2481" t="s">
        <v>22840</v>
      </c>
      <c r="D2481" t="s">
        <v>2751</v>
      </c>
      <c r="E2481" t="s">
        <v>22881</v>
      </c>
      <c r="F2481" t="s">
        <v>22891</v>
      </c>
    </row>
    <row r="2482" spans="1:6" x14ac:dyDescent="0.2">
      <c r="A2482" t="s">
        <v>5241</v>
      </c>
      <c r="B2482" t="s">
        <v>22854</v>
      </c>
      <c r="C2482" t="s">
        <v>22840</v>
      </c>
      <c r="D2482" t="s">
        <v>2751</v>
      </c>
      <c r="E2482" t="s">
        <v>22890</v>
      </c>
      <c r="F2482" t="s">
        <v>22863</v>
      </c>
    </row>
    <row r="2483" spans="1:6" x14ac:dyDescent="0.2">
      <c r="A2483" t="s">
        <v>5242</v>
      </c>
      <c r="B2483" t="s">
        <v>22850</v>
      </c>
      <c r="C2483" t="s">
        <v>22845</v>
      </c>
      <c r="D2483" t="s">
        <v>2751</v>
      </c>
      <c r="E2483" t="s">
        <v>22870</v>
      </c>
      <c r="F2483" t="s">
        <v>22852</v>
      </c>
    </row>
    <row r="2484" spans="1:6" x14ac:dyDescent="0.2">
      <c r="A2484" t="s">
        <v>5243</v>
      </c>
      <c r="B2484" t="s">
        <v>22854</v>
      </c>
      <c r="C2484" t="s">
        <v>22853</v>
      </c>
      <c r="D2484" t="s">
        <v>2751</v>
      </c>
      <c r="E2484" t="s">
        <v>22890</v>
      </c>
      <c r="F2484" t="s">
        <v>22892</v>
      </c>
    </row>
    <row r="2485" spans="1:6" x14ac:dyDescent="0.2">
      <c r="A2485" t="s">
        <v>5244</v>
      </c>
      <c r="B2485" t="s">
        <v>22850</v>
      </c>
      <c r="C2485" t="s">
        <v>22845</v>
      </c>
      <c r="D2485" t="s">
        <v>2751</v>
      </c>
      <c r="E2485" t="s">
        <v>22870</v>
      </c>
      <c r="F2485" t="s">
        <v>22891</v>
      </c>
    </row>
    <row r="2486" spans="1:6" x14ac:dyDescent="0.2">
      <c r="A2486" t="s">
        <v>5245</v>
      </c>
      <c r="B2486" t="s">
        <v>2575</v>
      </c>
      <c r="C2486" t="s">
        <v>22853</v>
      </c>
      <c r="D2486" t="s">
        <v>2751</v>
      </c>
      <c r="E2486" t="s">
        <v>22841</v>
      </c>
      <c r="F2486" t="s">
        <v>22875</v>
      </c>
    </row>
    <row r="2487" spans="1:6" x14ac:dyDescent="0.2">
      <c r="A2487" t="s">
        <v>5246</v>
      </c>
      <c r="B2487" t="s">
        <v>2575</v>
      </c>
      <c r="C2487" t="s">
        <v>22840</v>
      </c>
      <c r="D2487" t="s">
        <v>2751</v>
      </c>
      <c r="E2487" t="s">
        <v>22887</v>
      </c>
      <c r="F2487" t="s">
        <v>22858</v>
      </c>
    </row>
    <row r="2488" spans="1:6" x14ac:dyDescent="0.2">
      <c r="A2488" t="s">
        <v>5247</v>
      </c>
      <c r="B2488" t="s">
        <v>2586</v>
      </c>
      <c r="C2488" t="s">
        <v>22845</v>
      </c>
      <c r="D2488" t="s">
        <v>2762</v>
      </c>
      <c r="E2488" t="s">
        <v>22864</v>
      </c>
      <c r="F2488" t="s">
        <v>22873</v>
      </c>
    </row>
    <row r="2489" spans="1:6" x14ac:dyDescent="0.2">
      <c r="A2489" t="s">
        <v>5248</v>
      </c>
      <c r="B2489" t="s">
        <v>22854</v>
      </c>
      <c r="C2489" t="s">
        <v>22840</v>
      </c>
      <c r="D2489" t="s">
        <v>2751</v>
      </c>
      <c r="E2489" t="s">
        <v>22862</v>
      </c>
      <c r="F2489" t="s">
        <v>22863</v>
      </c>
    </row>
    <row r="2490" spans="1:6" x14ac:dyDescent="0.2">
      <c r="A2490" t="s">
        <v>5249</v>
      </c>
      <c r="B2490" t="s">
        <v>22859</v>
      </c>
      <c r="C2490" t="s">
        <v>22840</v>
      </c>
      <c r="D2490" t="s">
        <v>2751</v>
      </c>
      <c r="E2490" t="s">
        <v>22860</v>
      </c>
      <c r="F2490" t="s">
        <v>22861</v>
      </c>
    </row>
    <row r="2491" spans="1:6" x14ac:dyDescent="0.2">
      <c r="A2491" t="s">
        <v>5250</v>
      </c>
      <c r="B2491" t="s">
        <v>22854</v>
      </c>
      <c r="C2491" t="s">
        <v>22840</v>
      </c>
      <c r="D2491" t="s">
        <v>2751</v>
      </c>
      <c r="E2491" t="s">
        <v>22890</v>
      </c>
      <c r="F2491" t="s">
        <v>22892</v>
      </c>
    </row>
    <row r="2492" spans="1:6" x14ac:dyDescent="0.2">
      <c r="A2492" t="s">
        <v>5251</v>
      </c>
      <c r="B2492" t="s">
        <v>2586</v>
      </c>
      <c r="C2492" t="s">
        <v>22840</v>
      </c>
      <c r="D2492" t="s">
        <v>2751</v>
      </c>
      <c r="E2492" t="s">
        <v>22872</v>
      </c>
      <c r="F2492" t="s">
        <v>22874</v>
      </c>
    </row>
    <row r="2493" spans="1:6" x14ac:dyDescent="0.2">
      <c r="A2493" t="s">
        <v>5252</v>
      </c>
      <c r="B2493" t="s">
        <v>22850</v>
      </c>
      <c r="C2493" t="s">
        <v>22853</v>
      </c>
      <c r="D2493" t="s">
        <v>2751</v>
      </c>
      <c r="E2493" t="s">
        <v>22881</v>
      </c>
      <c r="F2493" t="s">
        <v>22852</v>
      </c>
    </row>
    <row r="2494" spans="1:6" x14ac:dyDescent="0.2">
      <c r="A2494" t="s">
        <v>5253</v>
      </c>
      <c r="B2494" t="s">
        <v>2590</v>
      </c>
      <c r="C2494" t="s">
        <v>22853</v>
      </c>
      <c r="D2494" t="s">
        <v>2751</v>
      </c>
      <c r="E2494" t="s">
        <v>22846</v>
      </c>
      <c r="F2494" t="s">
        <v>22888</v>
      </c>
    </row>
    <row r="2495" spans="1:6" x14ac:dyDescent="0.2">
      <c r="A2495" t="s">
        <v>5254</v>
      </c>
      <c r="B2495" t="s">
        <v>2586</v>
      </c>
      <c r="C2495" t="s">
        <v>22840</v>
      </c>
      <c r="D2495" t="s">
        <v>2751</v>
      </c>
      <c r="E2495" t="s">
        <v>22864</v>
      </c>
      <c r="F2495" t="s">
        <v>22874</v>
      </c>
    </row>
    <row r="2496" spans="1:6" x14ac:dyDescent="0.2">
      <c r="A2496" t="s">
        <v>5255</v>
      </c>
      <c r="B2496" t="s">
        <v>22850</v>
      </c>
      <c r="C2496" t="s">
        <v>22840</v>
      </c>
      <c r="D2496" t="s">
        <v>2751</v>
      </c>
      <c r="E2496" t="s">
        <v>22881</v>
      </c>
      <c r="F2496" t="s">
        <v>22865</v>
      </c>
    </row>
    <row r="2497" spans="1:6" x14ac:dyDescent="0.2">
      <c r="A2497" t="s">
        <v>5256</v>
      </c>
      <c r="B2497" t="s">
        <v>22854</v>
      </c>
      <c r="C2497" t="s">
        <v>22840</v>
      </c>
      <c r="D2497" t="s">
        <v>2751</v>
      </c>
      <c r="E2497" t="s">
        <v>22878</v>
      </c>
      <c r="F2497" t="s">
        <v>22892</v>
      </c>
    </row>
    <row r="2498" spans="1:6" x14ac:dyDescent="0.2">
      <c r="A2498" t="s">
        <v>5257</v>
      </c>
      <c r="B2498" t="s">
        <v>2575</v>
      </c>
      <c r="C2498" t="s">
        <v>22840</v>
      </c>
      <c r="D2498" t="s">
        <v>2751</v>
      </c>
      <c r="E2498" t="s">
        <v>22869</v>
      </c>
      <c r="F2498" t="s">
        <v>22875</v>
      </c>
    </row>
    <row r="2499" spans="1:6" x14ac:dyDescent="0.2">
      <c r="A2499" t="s">
        <v>5258</v>
      </c>
      <c r="B2499" t="s">
        <v>22854</v>
      </c>
      <c r="C2499" t="s">
        <v>22840</v>
      </c>
      <c r="D2499" t="s">
        <v>2770</v>
      </c>
      <c r="E2499" t="s">
        <v>22878</v>
      </c>
      <c r="F2499" t="s">
        <v>22892</v>
      </c>
    </row>
    <row r="2500" spans="1:6" x14ac:dyDescent="0.2">
      <c r="A2500" t="s">
        <v>5259</v>
      </c>
      <c r="B2500" t="s">
        <v>22854</v>
      </c>
      <c r="C2500" t="s">
        <v>22845</v>
      </c>
      <c r="D2500" t="s">
        <v>2751</v>
      </c>
      <c r="E2500" t="s">
        <v>22855</v>
      </c>
      <c r="F2500" t="s">
        <v>22892</v>
      </c>
    </row>
    <row r="2501" spans="1:6" x14ac:dyDescent="0.2">
      <c r="A2501" t="s">
        <v>5260</v>
      </c>
      <c r="B2501" t="s">
        <v>2575</v>
      </c>
      <c r="C2501" t="s">
        <v>22840</v>
      </c>
      <c r="D2501" t="s">
        <v>2751</v>
      </c>
      <c r="E2501" t="s">
        <v>22857</v>
      </c>
      <c r="F2501" t="s">
        <v>22858</v>
      </c>
    </row>
    <row r="2502" spans="1:6" x14ac:dyDescent="0.2">
      <c r="A2502" t="s">
        <v>5261</v>
      </c>
      <c r="B2502" t="s">
        <v>2590</v>
      </c>
      <c r="C2502" t="s">
        <v>22840</v>
      </c>
      <c r="D2502" t="s">
        <v>2751</v>
      </c>
      <c r="E2502" t="s">
        <v>22884</v>
      </c>
      <c r="F2502" t="s">
        <v>22888</v>
      </c>
    </row>
    <row r="2503" spans="1:6" x14ac:dyDescent="0.2">
      <c r="A2503" t="s">
        <v>5262</v>
      </c>
      <c r="B2503" t="s">
        <v>2575</v>
      </c>
      <c r="C2503" t="s">
        <v>22840</v>
      </c>
      <c r="D2503" t="s">
        <v>2751</v>
      </c>
      <c r="E2503" t="s">
        <v>22841</v>
      </c>
      <c r="F2503" t="s">
        <v>22842</v>
      </c>
    </row>
    <row r="2504" spans="1:6" x14ac:dyDescent="0.2">
      <c r="A2504" t="s">
        <v>5263</v>
      </c>
      <c r="B2504" t="s">
        <v>2590</v>
      </c>
      <c r="C2504" t="s">
        <v>22853</v>
      </c>
      <c r="D2504" t="s">
        <v>2770</v>
      </c>
      <c r="E2504" t="s">
        <v>22879</v>
      </c>
      <c r="F2504" t="s">
        <v>22885</v>
      </c>
    </row>
    <row r="2505" spans="1:6" x14ac:dyDescent="0.2">
      <c r="A2505" t="s">
        <v>5264</v>
      </c>
      <c r="B2505" t="s">
        <v>2590</v>
      </c>
      <c r="C2505" t="s">
        <v>22853</v>
      </c>
      <c r="D2505" t="s">
        <v>2751</v>
      </c>
      <c r="E2505" t="s">
        <v>22879</v>
      </c>
      <c r="F2505" t="s">
        <v>22847</v>
      </c>
    </row>
    <row r="2506" spans="1:6" x14ac:dyDescent="0.2">
      <c r="A2506" t="s">
        <v>5265</v>
      </c>
      <c r="B2506" t="s">
        <v>2575</v>
      </c>
      <c r="C2506" t="s">
        <v>22845</v>
      </c>
      <c r="D2506" t="s">
        <v>2751</v>
      </c>
      <c r="E2506" t="s">
        <v>22869</v>
      </c>
      <c r="F2506" t="s">
        <v>22842</v>
      </c>
    </row>
    <row r="2507" spans="1:6" x14ac:dyDescent="0.2">
      <c r="A2507" t="s">
        <v>5266</v>
      </c>
      <c r="B2507" t="s">
        <v>2586</v>
      </c>
      <c r="C2507" t="s">
        <v>22845</v>
      </c>
      <c r="D2507" t="s">
        <v>2755</v>
      </c>
      <c r="E2507" t="s">
        <v>22872</v>
      </c>
      <c r="F2507" t="s">
        <v>22874</v>
      </c>
    </row>
    <row r="2508" spans="1:6" x14ac:dyDescent="0.2">
      <c r="A2508" t="s">
        <v>5267</v>
      </c>
      <c r="B2508" t="s">
        <v>22854</v>
      </c>
      <c r="C2508" t="s">
        <v>22840</v>
      </c>
      <c r="D2508" t="s">
        <v>2762</v>
      </c>
      <c r="E2508" t="s">
        <v>22862</v>
      </c>
      <c r="F2508" t="s">
        <v>22856</v>
      </c>
    </row>
    <row r="2509" spans="1:6" x14ac:dyDescent="0.2">
      <c r="A2509" t="s">
        <v>5268</v>
      </c>
      <c r="B2509" t="s">
        <v>22859</v>
      </c>
      <c r="C2509" t="s">
        <v>22840</v>
      </c>
      <c r="D2509" t="s">
        <v>2755</v>
      </c>
      <c r="E2509" t="s">
        <v>22882</v>
      </c>
      <c r="F2509" t="s">
        <v>22861</v>
      </c>
    </row>
    <row r="2510" spans="1:6" x14ac:dyDescent="0.2">
      <c r="A2510" t="s">
        <v>5269</v>
      </c>
      <c r="B2510" t="s">
        <v>2575</v>
      </c>
      <c r="C2510" t="s">
        <v>22840</v>
      </c>
      <c r="D2510" t="s">
        <v>2751</v>
      </c>
      <c r="E2510" t="s">
        <v>22869</v>
      </c>
      <c r="F2510" t="s">
        <v>22875</v>
      </c>
    </row>
    <row r="2511" spans="1:6" x14ac:dyDescent="0.2">
      <c r="A2511" t="s">
        <v>5270</v>
      </c>
      <c r="B2511" t="s">
        <v>22859</v>
      </c>
      <c r="C2511" t="s">
        <v>22840</v>
      </c>
      <c r="D2511" t="s">
        <v>2755</v>
      </c>
      <c r="E2511" t="s">
        <v>22866</v>
      </c>
      <c r="F2511" t="s">
        <v>22861</v>
      </c>
    </row>
    <row r="2512" spans="1:6" x14ac:dyDescent="0.2">
      <c r="A2512" t="s">
        <v>5271</v>
      </c>
      <c r="B2512" t="s">
        <v>2586</v>
      </c>
      <c r="C2512" t="s">
        <v>22840</v>
      </c>
      <c r="D2512" t="s">
        <v>2751</v>
      </c>
      <c r="E2512" t="s">
        <v>22843</v>
      </c>
      <c r="F2512" t="s">
        <v>22874</v>
      </c>
    </row>
    <row r="2513" spans="1:6" x14ac:dyDescent="0.2">
      <c r="A2513" t="s">
        <v>5272</v>
      </c>
      <c r="B2513" t="s">
        <v>2590</v>
      </c>
      <c r="C2513" t="s">
        <v>22845</v>
      </c>
      <c r="D2513" t="s">
        <v>2751</v>
      </c>
      <c r="E2513" t="s">
        <v>22849</v>
      </c>
      <c r="F2513" t="s">
        <v>22888</v>
      </c>
    </row>
    <row r="2514" spans="1:6" x14ac:dyDescent="0.2">
      <c r="A2514" t="s">
        <v>5273</v>
      </c>
      <c r="B2514" t="s">
        <v>2575</v>
      </c>
      <c r="C2514" t="s">
        <v>22840</v>
      </c>
      <c r="D2514" t="s">
        <v>2762</v>
      </c>
      <c r="E2514" t="s">
        <v>22869</v>
      </c>
      <c r="F2514" t="s">
        <v>22842</v>
      </c>
    </row>
    <row r="2515" spans="1:6" x14ac:dyDescent="0.2">
      <c r="A2515" t="s">
        <v>5274</v>
      </c>
      <c r="B2515" t="s">
        <v>2575</v>
      </c>
      <c r="C2515" t="s">
        <v>22853</v>
      </c>
      <c r="D2515" t="s">
        <v>2751</v>
      </c>
      <c r="E2515" t="s">
        <v>22869</v>
      </c>
      <c r="F2515" t="s">
        <v>22889</v>
      </c>
    </row>
    <row r="2516" spans="1:6" x14ac:dyDescent="0.2">
      <c r="A2516" t="s">
        <v>5275</v>
      </c>
      <c r="B2516" t="s">
        <v>2586</v>
      </c>
      <c r="C2516" t="s">
        <v>22845</v>
      </c>
      <c r="D2516" t="s">
        <v>2751</v>
      </c>
      <c r="E2516" t="s">
        <v>22843</v>
      </c>
      <c r="F2516" t="s">
        <v>22873</v>
      </c>
    </row>
    <row r="2517" spans="1:6" x14ac:dyDescent="0.2">
      <c r="A2517" t="s">
        <v>5276</v>
      </c>
      <c r="B2517" t="s">
        <v>2590</v>
      </c>
      <c r="C2517" t="s">
        <v>22840</v>
      </c>
      <c r="D2517" t="s">
        <v>2751</v>
      </c>
      <c r="E2517" t="s">
        <v>22849</v>
      </c>
      <c r="F2517" t="s">
        <v>22880</v>
      </c>
    </row>
    <row r="2518" spans="1:6" x14ac:dyDescent="0.2">
      <c r="A2518" t="s">
        <v>5277</v>
      </c>
      <c r="B2518" t="s">
        <v>2586</v>
      </c>
      <c r="C2518" t="s">
        <v>22840</v>
      </c>
      <c r="D2518" t="s">
        <v>2755</v>
      </c>
      <c r="E2518" t="s">
        <v>22864</v>
      </c>
      <c r="F2518" t="s">
        <v>22874</v>
      </c>
    </row>
    <row r="2519" spans="1:6" x14ac:dyDescent="0.2">
      <c r="A2519" t="s">
        <v>5278</v>
      </c>
      <c r="B2519" t="s">
        <v>22859</v>
      </c>
      <c r="C2519" t="s">
        <v>22845</v>
      </c>
      <c r="D2519" t="s">
        <v>2751</v>
      </c>
      <c r="E2519" t="s">
        <v>22882</v>
      </c>
      <c r="F2519" t="s">
        <v>22883</v>
      </c>
    </row>
    <row r="2520" spans="1:6" x14ac:dyDescent="0.2">
      <c r="A2520" t="s">
        <v>5279</v>
      </c>
      <c r="B2520" t="s">
        <v>22854</v>
      </c>
      <c r="C2520" t="s">
        <v>22840</v>
      </c>
      <c r="D2520" t="s">
        <v>2751</v>
      </c>
      <c r="E2520" t="s">
        <v>22878</v>
      </c>
      <c r="F2520" t="s">
        <v>22863</v>
      </c>
    </row>
    <row r="2521" spans="1:6" x14ac:dyDescent="0.2">
      <c r="A2521" t="s">
        <v>5280</v>
      </c>
      <c r="B2521" t="s">
        <v>22850</v>
      </c>
      <c r="C2521" t="s">
        <v>22840</v>
      </c>
      <c r="D2521" t="s">
        <v>2770</v>
      </c>
      <c r="E2521" t="s">
        <v>22870</v>
      </c>
      <c r="F2521" t="s">
        <v>22891</v>
      </c>
    </row>
    <row r="2522" spans="1:6" x14ac:dyDescent="0.2">
      <c r="A2522" t="s">
        <v>5281</v>
      </c>
      <c r="B2522" t="s">
        <v>22850</v>
      </c>
      <c r="C2522" t="s">
        <v>22840</v>
      </c>
      <c r="D2522" t="s">
        <v>2770</v>
      </c>
      <c r="E2522" t="s">
        <v>22893</v>
      </c>
      <c r="F2522" t="s">
        <v>22871</v>
      </c>
    </row>
    <row r="2523" spans="1:6" x14ac:dyDescent="0.2">
      <c r="A2523" t="s">
        <v>5282</v>
      </c>
      <c r="B2523" t="s">
        <v>2575</v>
      </c>
      <c r="C2523" t="s">
        <v>22840</v>
      </c>
      <c r="D2523" t="s">
        <v>2762</v>
      </c>
      <c r="E2523" t="s">
        <v>22857</v>
      </c>
      <c r="F2523" t="s">
        <v>22889</v>
      </c>
    </row>
    <row r="2524" spans="1:6" x14ac:dyDescent="0.2">
      <c r="A2524" t="s">
        <v>5283</v>
      </c>
      <c r="B2524" t="s">
        <v>22854</v>
      </c>
      <c r="C2524" t="s">
        <v>22853</v>
      </c>
      <c r="D2524" t="s">
        <v>2751</v>
      </c>
      <c r="E2524" t="s">
        <v>22890</v>
      </c>
      <c r="F2524" t="s">
        <v>22892</v>
      </c>
    </row>
    <row r="2525" spans="1:6" x14ac:dyDescent="0.2">
      <c r="A2525" t="s">
        <v>5284</v>
      </c>
      <c r="B2525" t="s">
        <v>2586</v>
      </c>
      <c r="C2525" t="s">
        <v>22840</v>
      </c>
      <c r="D2525" t="s">
        <v>2751</v>
      </c>
      <c r="E2525" t="s">
        <v>22872</v>
      </c>
      <c r="F2525" t="s">
        <v>22874</v>
      </c>
    </row>
    <row r="2526" spans="1:6" x14ac:dyDescent="0.2">
      <c r="A2526" t="s">
        <v>5285</v>
      </c>
      <c r="B2526" t="s">
        <v>22854</v>
      </c>
      <c r="C2526" t="s">
        <v>22840</v>
      </c>
      <c r="D2526" t="s">
        <v>2762</v>
      </c>
      <c r="E2526" t="s">
        <v>22890</v>
      </c>
      <c r="F2526" t="s">
        <v>22892</v>
      </c>
    </row>
    <row r="2527" spans="1:6" x14ac:dyDescent="0.2">
      <c r="A2527" t="s">
        <v>5286</v>
      </c>
      <c r="B2527" t="s">
        <v>2575</v>
      </c>
      <c r="C2527" t="s">
        <v>22840</v>
      </c>
      <c r="D2527" t="s">
        <v>2751</v>
      </c>
      <c r="E2527" t="s">
        <v>22887</v>
      </c>
      <c r="F2527" t="s">
        <v>22858</v>
      </c>
    </row>
    <row r="2528" spans="1:6" x14ac:dyDescent="0.2">
      <c r="A2528" t="s">
        <v>5287</v>
      </c>
      <c r="B2528" t="s">
        <v>2586</v>
      </c>
      <c r="C2528" t="s">
        <v>22845</v>
      </c>
      <c r="D2528" t="s">
        <v>2762</v>
      </c>
      <c r="E2528" t="s">
        <v>22864</v>
      </c>
      <c r="F2528" t="s">
        <v>22873</v>
      </c>
    </row>
    <row r="2529" spans="1:6" x14ac:dyDescent="0.2">
      <c r="A2529" t="s">
        <v>5288</v>
      </c>
      <c r="B2529" t="s">
        <v>2590</v>
      </c>
      <c r="C2529" t="s">
        <v>22853</v>
      </c>
      <c r="D2529" t="s">
        <v>2762</v>
      </c>
      <c r="E2529" t="s">
        <v>22846</v>
      </c>
      <c r="F2529" t="s">
        <v>22885</v>
      </c>
    </row>
    <row r="2530" spans="1:6" x14ac:dyDescent="0.2">
      <c r="A2530" t="s">
        <v>5289</v>
      </c>
      <c r="B2530" t="s">
        <v>22854</v>
      </c>
      <c r="C2530" t="s">
        <v>22840</v>
      </c>
      <c r="D2530" t="s">
        <v>2762</v>
      </c>
      <c r="E2530" t="s">
        <v>22890</v>
      </c>
      <c r="F2530" t="s">
        <v>22856</v>
      </c>
    </row>
    <row r="2531" spans="1:6" x14ac:dyDescent="0.2">
      <c r="A2531" t="s">
        <v>5290</v>
      </c>
      <c r="B2531" t="s">
        <v>22850</v>
      </c>
      <c r="C2531" t="s">
        <v>22845</v>
      </c>
      <c r="D2531" t="s">
        <v>2755</v>
      </c>
      <c r="E2531" t="s">
        <v>22851</v>
      </c>
      <c r="F2531" t="s">
        <v>22865</v>
      </c>
    </row>
    <row r="2532" spans="1:6" x14ac:dyDescent="0.2">
      <c r="A2532" t="s">
        <v>5291</v>
      </c>
      <c r="B2532" t="s">
        <v>22854</v>
      </c>
      <c r="C2532" t="s">
        <v>22840</v>
      </c>
      <c r="D2532" t="s">
        <v>2762</v>
      </c>
      <c r="E2532" t="s">
        <v>22862</v>
      </c>
      <c r="F2532" t="s">
        <v>22892</v>
      </c>
    </row>
    <row r="2533" spans="1:6" x14ac:dyDescent="0.2">
      <c r="A2533" t="s">
        <v>5292</v>
      </c>
      <c r="B2533" t="s">
        <v>22854</v>
      </c>
      <c r="C2533" t="s">
        <v>22853</v>
      </c>
      <c r="D2533" t="s">
        <v>2770</v>
      </c>
      <c r="E2533" t="s">
        <v>22878</v>
      </c>
      <c r="F2533" t="s">
        <v>22868</v>
      </c>
    </row>
    <row r="2534" spans="1:6" x14ac:dyDescent="0.2">
      <c r="A2534" t="s">
        <v>5293</v>
      </c>
      <c r="B2534" t="s">
        <v>22854</v>
      </c>
      <c r="C2534" t="s">
        <v>22853</v>
      </c>
      <c r="D2534" t="s">
        <v>2751</v>
      </c>
      <c r="E2534" t="s">
        <v>22890</v>
      </c>
      <c r="F2534" t="s">
        <v>22863</v>
      </c>
    </row>
    <row r="2535" spans="1:6" x14ac:dyDescent="0.2">
      <c r="A2535" t="s">
        <v>5294</v>
      </c>
      <c r="B2535" t="s">
        <v>22850</v>
      </c>
      <c r="C2535" t="s">
        <v>22845</v>
      </c>
      <c r="D2535" t="s">
        <v>2755</v>
      </c>
      <c r="E2535" t="s">
        <v>22881</v>
      </c>
      <c r="F2535" t="s">
        <v>22865</v>
      </c>
    </row>
    <row r="2536" spans="1:6" x14ac:dyDescent="0.2">
      <c r="A2536" t="s">
        <v>5295</v>
      </c>
      <c r="B2536" t="s">
        <v>22859</v>
      </c>
      <c r="C2536" t="s">
        <v>22853</v>
      </c>
      <c r="D2536" t="s">
        <v>2751</v>
      </c>
      <c r="E2536" t="s">
        <v>22866</v>
      </c>
      <c r="F2536" t="s">
        <v>22883</v>
      </c>
    </row>
    <row r="2537" spans="1:6" x14ac:dyDescent="0.2">
      <c r="A2537" t="s">
        <v>5296</v>
      </c>
      <c r="B2537" t="s">
        <v>22854</v>
      </c>
      <c r="C2537" t="s">
        <v>22840</v>
      </c>
      <c r="D2537" t="s">
        <v>2751</v>
      </c>
      <c r="E2537" t="s">
        <v>22878</v>
      </c>
      <c r="F2537" t="s">
        <v>22856</v>
      </c>
    </row>
    <row r="2538" spans="1:6" x14ac:dyDescent="0.2">
      <c r="A2538" t="s">
        <v>5297</v>
      </c>
      <c r="B2538" t="s">
        <v>2590</v>
      </c>
      <c r="C2538" t="s">
        <v>22840</v>
      </c>
      <c r="D2538" t="s">
        <v>2762</v>
      </c>
      <c r="E2538" t="s">
        <v>22849</v>
      </c>
      <c r="F2538" t="s">
        <v>22885</v>
      </c>
    </row>
    <row r="2539" spans="1:6" x14ac:dyDescent="0.2">
      <c r="A2539" t="s">
        <v>5298</v>
      </c>
      <c r="B2539" t="s">
        <v>22854</v>
      </c>
      <c r="C2539" t="s">
        <v>22840</v>
      </c>
      <c r="D2539" t="s">
        <v>2751</v>
      </c>
      <c r="E2539" t="s">
        <v>22855</v>
      </c>
      <c r="F2539" t="s">
        <v>22892</v>
      </c>
    </row>
    <row r="2540" spans="1:6" x14ac:dyDescent="0.2">
      <c r="A2540" t="s">
        <v>5299</v>
      </c>
      <c r="B2540" t="s">
        <v>22854</v>
      </c>
      <c r="C2540" t="s">
        <v>22840</v>
      </c>
      <c r="D2540" t="s">
        <v>2751</v>
      </c>
      <c r="E2540" t="s">
        <v>22862</v>
      </c>
      <c r="F2540" t="s">
        <v>22892</v>
      </c>
    </row>
    <row r="2541" spans="1:6" x14ac:dyDescent="0.2">
      <c r="A2541" t="s">
        <v>5300</v>
      </c>
      <c r="B2541" t="s">
        <v>22854</v>
      </c>
      <c r="C2541" t="s">
        <v>22853</v>
      </c>
      <c r="D2541" t="s">
        <v>2751</v>
      </c>
      <c r="E2541" t="s">
        <v>22878</v>
      </c>
      <c r="F2541" t="s">
        <v>22868</v>
      </c>
    </row>
    <row r="2542" spans="1:6" x14ac:dyDescent="0.2">
      <c r="A2542" t="s">
        <v>5301</v>
      </c>
      <c r="B2542" t="s">
        <v>22859</v>
      </c>
      <c r="C2542" t="s">
        <v>22853</v>
      </c>
      <c r="D2542" t="s">
        <v>2762</v>
      </c>
      <c r="E2542" t="s">
        <v>22886</v>
      </c>
      <c r="F2542" t="s">
        <v>22861</v>
      </c>
    </row>
    <row r="2543" spans="1:6" x14ac:dyDescent="0.2">
      <c r="A2543" t="s">
        <v>5302</v>
      </c>
      <c r="B2543" t="s">
        <v>2586</v>
      </c>
      <c r="C2543" t="s">
        <v>22845</v>
      </c>
      <c r="D2543" t="s">
        <v>2762</v>
      </c>
      <c r="E2543" t="s">
        <v>22843</v>
      </c>
      <c r="F2543" t="s">
        <v>22844</v>
      </c>
    </row>
    <row r="2544" spans="1:6" x14ac:dyDescent="0.2">
      <c r="A2544" t="s">
        <v>5303</v>
      </c>
      <c r="B2544" t="s">
        <v>2586</v>
      </c>
      <c r="C2544" t="s">
        <v>22840</v>
      </c>
      <c r="D2544" t="s">
        <v>2762</v>
      </c>
      <c r="E2544" t="s">
        <v>22872</v>
      </c>
      <c r="F2544" t="s">
        <v>22844</v>
      </c>
    </row>
    <row r="2545" spans="1:6" x14ac:dyDescent="0.2">
      <c r="A2545" t="s">
        <v>5304</v>
      </c>
      <c r="B2545" t="s">
        <v>22854</v>
      </c>
      <c r="C2545" t="s">
        <v>22853</v>
      </c>
      <c r="D2545" t="s">
        <v>2762</v>
      </c>
      <c r="E2545" t="s">
        <v>22855</v>
      </c>
      <c r="F2545" t="s">
        <v>22868</v>
      </c>
    </row>
    <row r="2546" spans="1:6" x14ac:dyDescent="0.2">
      <c r="A2546" t="s">
        <v>5305</v>
      </c>
      <c r="B2546" t="s">
        <v>22850</v>
      </c>
      <c r="C2546" t="s">
        <v>22853</v>
      </c>
      <c r="D2546" t="s">
        <v>2751</v>
      </c>
      <c r="E2546" t="s">
        <v>22870</v>
      </c>
      <c r="F2546" t="s">
        <v>22852</v>
      </c>
    </row>
    <row r="2547" spans="1:6" x14ac:dyDescent="0.2">
      <c r="A2547" t="s">
        <v>5306</v>
      </c>
      <c r="B2547" t="s">
        <v>22850</v>
      </c>
      <c r="C2547" t="s">
        <v>22853</v>
      </c>
      <c r="D2547" t="s">
        <v>2751</v>
      </c>
      <c r="E2547" t="s">
        <v>22893</v>
      </c>
      <c r="F2547" t="s">
        <v>22871</v>
      </c>
    </row>
    <row r="2548" spans="1:6" x14ac:dyDescent="0.2">
      <c r="A2548" t="s">
        <v>5307</v>
      </c>
      <c r="B2548" t="s">
        <v>2575</v>
      </c>
      <c r="C2548" t="s">
        <v>22840</v>
      </c>
      <c r="D2548" t="s">
        <v>2751</v>
      </c>
      <c r="E2548" t="s">
        <v>22857</v>
      </c>
      <c r="F2548" t="s">
        <v>22842</v>
      </c>
    </row>
    <row r="2549" spans="1:6" x14ac:dyDescent="0.2">
      <c r="A2549" t="s">
        <v>5308</v>
      </c>
      <c r="B2549" t="s">
        <v>2590</v>
      </c>
      <c r="C2549" t="s">
        <v>22845</v>
      </c>
      <c r="D2549" t="s">
        <v>2751</v>
      </c>
      <c r="E2549" t="s">
        <v>22846</v>
      </c>
      <c r="F2549" t="s">
        <v>22888</v>
      </c>
    </row>
    <row r="2550" spans="1:6" x14ac:dyDescent="0.2">
      <c r="A2550" t="s">
        <v>5309</v>
      </c>
      <c r="B2550" t="s">
        <v>2590</v>
      </c>
      <c r="C2550" t="s">
        <v>22845</v>
      </c>
      <c r="D2550" t="s">
        <v>2762</v>
      </c>
      <c r="E2550" t="s">
        <v>22884</v>
      </c>
      <c r="F2550" t="s">
        <v>22880</v>
      </c>
    </row>
    <row r="2551" spans="1:6" x14ac:dyDescent="0.2">
      <c r="A2551" t="s">
        <v>5310</v>
      </c>
      <c r="B2551" t="s">
        <v>22850</v>
      </c>
      <c r="C2551" t="s">
        <v>22840</v>
      </c>
      <c r="D2551" t="s">
        <v>2770</v>
      </c>
      <c r="E2551" t="s">
        <v>22851</v>
      </c>
      <c r="F2551" t="s">
        <v>22891</v>
      </c>
    </row>
    <row r="2552" spans="1:6" x14ac:dyDescent="0.2">
      <c r="A2552" t="s">
        <v>5311</v>
      </c>
      <c r="B2552" t="s">
        <v>2586</v>
      </c>
      <c r="C2552" t="s">
        <v>22840</v>
      </c>
      <c r="D2552" t="s">
        <v>2751</v>
      </c>
      <c r="E2552" t="s">
        <v>22864</v>
      </c>
      <c r="F2552" t="s">
        <v>22874</v>
      </c>
    </row>
    <row r="2553" spans="1:6" x14ac:dyDescent="0.2">
      <c r="A2553" t="s">
        <v>5312</v>
      </c>
      <c r="B2553" t="s">
        <v>2575</v>
      </c>
      <c r="C2553" t="s">
        <v>22840</v>
      </c>
      <c r="D2553" t="s">
        <v>2762</v>
      </c>
      <c r="E2553" t="s">
        <v>22841</v>
      </c>
      <c r="F2553" t="s">
        <v>22842</v>
      </c>
    </row>
    <row r="2554" spans="1:6" x14ac:dyDescent="0.2">
      <c r="A2554" t="s">
        <v>5313</v>
      </c>
      <c r="B2554" t="s">
        <v>2575</v>
      </c>
      <c r="C2554" t="s">
        <v>22840</v>
      </c>
      <c r="D2554" t="s">
        <v>2762</v>
      </c>
      <c r="E2554" t="s">
        <v>22869</v>
      </c>
      <c r="F2554" t="s">
        <v>22889</v>
      </c>
    </row>
    <row r="2555" spans="1:6" x14ac:dyDescent="0.2">
      <c r="A2555" t="s">
        <v>5314</v>
      </c>
      <c r="B2555" t="s">
        <v>2590</v>
      </c>
      <c r="C2555" t="s">
        <v>22845</v>
      </c>
      <c r="D2555" t="s">
        <v>2751</v>
      </c>
      <c r="E2555" t="s">
        <v>22884</v>
      </c>
      <c r="F2555" t="s">
        <v>22847</v>
      </c>
    </row>
    <row r="2556" spans="1:6" x14ac:dyDescent="0.2">
      <c r="A2556" t="s">
        <v>5315</v>
      </c>
      <c r="B2556" t="s">
        <v>2586</v>
      </c>
      <c r="C2556" t="s">
        <v>22845</v>
      </c>
      <c r="D2556" t="s">
        <v>2770</v>
      </c>
      <c r="E2556" t="s">
        <v>22864</v>
      </c>
      <c r="F2556" t="s">
        <v>22874</v>
      </c>
    </row>
    <row r="2557" spans="1:6" x14ac:dyDescent="0.2">
      <c r="A2557" t="s">
        <v>5316</v>
      </c>
      <c r="B2557" t="s">
        <v>22854</v>
      </c>
      <c r="C2557" t="s">
        <v>22840</v>
      </c>
      <c r="D2557" t="s">
        <v>2751</v>
      </c>
      <c r="E2557" t="s">
        <v>22890</v>
      </c>
      <c r="F2557" t="s">
        <v>22868</v>
      </c>
    </row>
    <row r="2558" spans="1:6" x14ac:dyDescent="0.2">
      <c r="A2558" t="s">
        <v>5317</v>
      </c>
      <c r="B2558" t="s">
        <v>22859</v>
      </c>
      <c r="C2558" t="s">
        <v>22840</v>
      </c>
      <c r="D2558" t="s">
        <v>2751</v>
      </c>
      <c r="E2558" t="s">
        <v>22886</v>
      </c>
      <c r="F2558" t="s">
        <v>22877</v>
      </c>
    </row>
    <row r="2559" spans="1:6" x14ac:dyDescent="0.2">
      <c r="A2559" t="s">
        <v>5318</v>
      </c>
      <c r="B2559" t="s">
        <v>22859</v>
      </c>
      <c r="C2559" t="s">
        <v>22840</v>
      </c>
      <c r="D2559" t="s">
        <v>2762</v>
      </c>
      <c r="E2559" t="s">
        <v>22886</v>
      </c>
      <c r="F2559" t="s">
        <v>22867</v>
      </c>
    </row>
    <row r="2560" spans="1:6" x14ac:dyDescent="0.2">
      <c r="A2560" t="s">
        <v>5319</v>
      </c>
      <c r="B2560" t="s">
        <v>2586</v>
      </c>
      <c r="C2560" t="s">
        <v>22840</v>
      </c>
      <c r="D2560" t="s">
        <v>2751</v>
      </c>
      <c r="E2560" t="s">
        <v>22872</v>
      </c>
      <c r="F2560" t="s">
        <v>22873</v>
      </c>
    </row>
    <row r="2561" spans="1:6" x14ac:dyDescent="0.2">
      <c r="A2561" t="s">
        <v>5320</v>
      </c>
      <c r="B2561" t="s">
        <v>2586</v>
      </c>
      <c r="C2561" t="s">
        <v>22845</v>
      </c>
      <c r="D2561" t="s">
        <v>2751</v>
      </c>
      <c r="E2561" t="s">
        <v>22872</v>
      </c>
      <c r="F2561" t="s">
        <v>22873</v>
      </c>
    </row>
    <row r="2562" spans="1:6" x14ac:dyDescent="0.2">
      <c r="A2562" t="s">
        <v>5321</v>
      </c>
      <c r="B2562" t="s">
        <v>2586</v>
      </c>
      <c r="C2562" t="s">
        <v>22845</v>
      </c>
      <c r="D2562" t="s">
        <v>2751</v>
      </c>
      <c r="E2562" t="s">
        <v>22848</v>
      </c>
      <c r="F2562" t="s">
        <v>22874</v>
      </c>
    </row>
    <row r="2563" spans="1:6" x14ac:dyDescent="0.2">
      <c r="A2563" t="s">
        <v>5322</v>
      </c>
      <c r="B2563" t="s">
        <v>2586</v>
      </c>
      <c r="C2563" t="s">
        <v>22840</v>
      </c>
      <c r="D2563" t="s">
        <v>2751</v>
      </c>
      <c r="E2563" t="s">
        <v>22848</v>
      </c>
      <c r="F2563" t="s">
        <v>22844</v>
      </c>
    </row>
    <row r="2564" spans="1:6" x14ac:dyDescent="0.2">
      <c r="A2564" t="s">
        <v>5323</v>
      </c>
      <c r="B2564" t="s">
        <v>22854</v>
      </c>
      <c r="C2564" t="s">
        <v>22845</v>
      </c>
      <c r="D2564" t="s">
        <v>2762</v>
      </c>
      <c r="E2564" t="s">
        <v>22855</v>
      </c>
      <c r="F2564" t="s">
        <v>22892</v>
      </c>
    </row>
    <row r="2565" spans="1:6" x14ac:dyDescent="0.2">
      <c r="A2565" t="s">
        <v>5324</v>
      </c>
      <c r="B2565" t="s">
        <v>2586</v>
      </c>
      <c r="C2565" t="s">
        <v>22845</v>
      </c>
      <c r="D2565" t="s">
        <v>2770</v>
      </c>
      <c r="E2565" t="s">
        <v>22843</v>
      </c>
      <c r="F2565" t="s">
        <v>22873</v>
      </c>
    </row>
    <row r="2566" spans="1:6" x14ac:dyDescent="0.2">
      <c r="A2566" t="s">
        <v>5325</v>
      </c>
      <c r="B2566" t="s">
        <v>2586</v>
      </c>
      <c r="C2566" t="s">
        <v>22845</v>
      </c>
      <c r="D2566" t="s">
        <v>2751</v>
      </c>
      <c r="E2566" t="s">
        <v>22848</v>
      </c>
      <c r="F2566" t="s">
        <v>22873</v>
      </c>
    </row>
    <row r="2567" spans="1:6" x14ac:dyDescent="0.2">
      <c r="A2567" t="s">
        <v>5326</v>
      </c>
      <c r="B2567" t="s">
        <v>22850</v>
      </c>
      <c r="C2567" t="s">
        <v>22845</v>
      </c>
      <c r="D2567" t="s">
        <v>2751</v>
      </c>
      <c r="E2567" t="s">
        <v>22851</v>
      </c>
      <c r="F2567" t="s">
        <v>22891</v>
      </c>
    </row>
    <row r="2568" spans="1:6" x14ac:dyDescent="0.2">
      <c r="A2568" t="s">
        <v>5327</v>
      </c>
      <c r="B2568" t="s">
        <v>22854</v>
      </c>
      <c r="C2568" t="s">
        <v>22840</v>
      </c>
      <c r="D2568" t="s">
        <v>2751</v>
      </c>
      <c r="E2568" t="s">
        <v>22855</v>
      </c>
      <c r="F2568" t="s">
        <v>22868</v>
      </c>
    </row>
    <row r="2569" spans="1:6" x14ac:dyDescent="0.2">
      <c r="A2569" t="s">
        <v>5328</v>
      </c>
      <c r="B2569" t="s">
        <v>2575</v>
      </c>
      <c r="C2569" t="s">
        <v>22840</v>
      </c>
      <c r="D2569" t="s">
        <v>2751</v>
      </c>
      <c r="E2569" t="s">
        <v>22857</v>
      </c>
      <c r="F2569" t="s">
        <v>22858</v>
      </c>
    </row>
    <row r="2570" spans="1:6" x14ac:dyDescent="0.2">
      <c r="A2570" t="s">
        <v>5329</v>
      </c>
      <c r="B2570" t="s">
        <v>2586</v>
      </c>
      <c r="C2570" t="s">
        <v>22840</v>
      </c>
      <c r="D2570" t="s">
        <v>2751</v>
      </c>
      <c r="E2570" t="s">
        <v>22864</v>
      </c>
      <c r="F2570" t="s">
        <v>22874</v>
      </c>
    </row>
    <row r="2571" spans="1:6" x14ac:dyDescent="0.2">
      <c r="A2571" t="s">
        <v>5330</v>
      </c>
      <c r="B2571" t="s">
        <v>22859</v>
      </c>
      <c r="C2571" t="s">
        <v>22845</v>
      </c>
      <c r="D2571" t="s">
        <v>2762</v>
      </c>
      <c r="E2571" t="s">
        <v>22886</v>
      </c>
      <c r="F2571" t="s">
        <v>22877</v>
      </c>
    </row>
    <row r="2572" spans="1:6" x14ac:dyDescent="0.2">
      <c r="A2572" t="s">
        <v>5331</v>
      </c>
      <c r="B2572" t="s">
        <v>2586</v>
      </c>
      <c r="C2572" t="s">
        <v>22845</v>
      </c>
      <c r="D2572" t="s">
        <v>2770</v>
      </c>
      <c r="E2572" t="s">
        <v>22872</v>
      </c>
      <c r="F2572" t="s">
        <v>22876</v>
      </c>
    </row>
    <row r="2573" spans="1:6" x14ac:dyDescent="0.2">
      <c r="A2573" t="s">
        <v>5332</v>
      </c>
      <c r="B2573" t="s">
        <v>2575</v>
      </c>
      <c r="C2573" t="s">
        <v>22840</v>
      </c>
      <c r="D2573" t="s">
        <v>2751</v>
      </c>
      <c r="E2573" t="s">
        <v>22887</v>
      </c>
      <c r="F2573" t="s">
        <v>22875</v>
      </c>
    </row>
    <row r="2574" spans="1:6" x14ac:dyDescent="0.2">
      <c r="A2574" t="s">
        <v>5333</v>
      </c>
      <c r="B2574" t="s">
        <v>2586</v>
      </c>
      <c r="C2574" t="s">
        <v>22845</v>
      </c>
      <c r="D2574" t="s">
        <v>2770</v>
      </c>
      <c r="E2574" t="s">
        <v>22848</v>
      </c>
      <c r="F2574" t="s">
        <v>22874</v>
      </c>
    </row>
    <row r="2575" spans="1:6" x14ac:dyDescent="0.2">
      <c r="A2575" t="s">
        <v>5334</v>
      </c>
      <c r="B2575" t="s">
        <v>2575</v>
      </c>
      <c r="C2575" t="s">
        <v>22840</v>
      </c>
      <c r="D2575" t="s">
        <v>2751</v>
      </c>
      <c r="E2575" t="s">
        <v>22869</v>
      </c>
      <c r="F2575" t="s">
        <v>22842</v>
      </c>
    </row>
    <row r="2576" spans="1:6" x14ac:dyDescent="0.2">
      <c r="A2576" t="s">
        <v>5335</v>
      </c>
      <c r="B2576" t="s">
        <v>2586</v>
      </c>
      <c r="C2576" t="s">
        <v>22845</v>
      </c>
      <c r="D2576" t="s">
        <v>2751</v>
      </c>
      <c r="E2576" t="s">
        <v>22864</v>
      </c>
      <c r="F2576" t="s">
        <v>22844</v>
      </c>
    </row>
    <row r="2577" spans="1:6" x14ac:dyDescent="0.2">
      <c r="A2577" t="s">
        <v>5336</v>
      </c>
      <c r="B2577" t="s">
        <v>2590</v>
      </c>
      <c r="C2577" t="s">
        <v>22845</v>
      </c>
      <c r="D2577" t="s">
        <v>2751</v>
      </c>
      <c r="E2577" t="s">
        <v>22884</v>
      </c>
      <c r="F2577" t="s">
        <v>22885</v>
      </c>
    </row>
    <row r="2578" spans="1:6" x14ac:dyDescent="0.2">
      <c r="A2578" t="s">
        <v>5337</v>
      </c>
      <c r="B2578" t="s">
        <v>2586</v>
      </c>
      <c r="C2578" t="s">
        <v>22840</v>
      </c>
      <c r="D2578" t="s">
        <v>2770</v>
      </c>
      <c r="E2578" t="s">
        <v>22843</v>
      </c>
      <c r="F2578" t="s">
        <v>22874</v>
      </c>
    </row>
    <row r="2579" spans="1:6" x14ac:dyDescent="0.2">
      <c r="A2579" t="s">
        <v>5338</v>
      </c>
      <c r="B2579" t="s">
        <v>2586</v>
      </c>
      <c r="C2579" t="s">
        <v>22845</v>
      </c>
      <c r="D2579" t="s">
        <v>2755</v>
      </c>
      <c r="E2579" t="s">
        <v>22848</v>
      </c>
      <c r="F2579" t="s">
        <v>22873</v>
      </c>
    </row>
    <row r="2580" spans="1:6" x14ac:dyDescent="0.2">
      <c r="A2580" t="s">
        <v>5339</v>
      </c>
      <c r="B2580" t="s">
        <v>22854</v>
      </c>
      <c r="C2580" t="s">
        <v>22845</v>
      </c>
      <c r="D2580" t="s">
        <v>2751</v>
      </c>
      <c r="E2580" t="s">
        <v>22862</v>
      </c>
      <c r="F2580" t="s">
        <v>22892</v>
      </c>
    </row>
    <row r="2581" spans="1:6" x14ac:dyDescent="0.2">
      <c r="A2581" t="s">
        <v>5340</v>
      </c>
      <c r="B2581" t="s">
        <v>2590</v>
      </c>
      <c r="C2581" t="s">
        <v>22845</v>
      </c>
      <c r="D2581" t="s">
        <v>2762</v>
      </c>
      <c r="E2581" t="s">
        <v>22884</v>
      </c>
      <c r="F2581" t="s">
        <v>22880</v>
      </c>
    </row>
    <row r="2582" spans="1:6" x14ac:dyDescent="0.2">
      <c r="A2582" t="s">
        <v>5341</v>
      </c>
      <c r="B2582" t="s">
        <v>22850</v>
      </c>
      <c r="C2582" t="s">
        <v>22840</v>
      </c>
      <c r="D2582" t="s">
        <v>2762</v>
      </c>
      <c r="E2582" t="s">
        <v>22870</v>
      </c>
      <c r="F2582" t="s">
        <v>22852</v>
      </c>
    </row>
    <row r="2583" spans="1:6" x14ac:dyDescent="0.2">
      <c r="A2583" t="s">
        <v>5342</v>
      </c>
      <c r="B2583" t="s">
        <v>2586</v>
      </c>
      <c r="C2583" t="s">
        <v>22853</v>
      </c>
      <c r="D2583" t="s">
        <v>2770</v>
      </c>
      <c r="E2583" t="s">
        <v>22848</v>
      </c>
      <c r="F2583" t="s">
        <v>22873</v>
      </c>
    </row>
    <row r="2584" spans="1:6" x14ac:dyDescent="0.2">
      <c r="A2584" t="s">
        <v>5343</v>
      </c>
      <c r="B2584" t="s">
        <v>22859</v>
      </c>
      <c r="C2584" t="s">
        <v>22840</v>
      </c>
      <c r="D2584" t="s">
        <v>2751</v>
      </c>
      <c r="E2584" t="s">
        <v>22860</v>
      </c>
      <c r="F2584" t="s">
        <v>22867</v>
      </c>
    </row>
    <row r="2585" spans="1:6" x14ac:dyDescent="0.2">
      <c r="A2585" t="s">
        <v>5344</v>
      </c>
      <c r="B2585" t="s">
        <v>2586</v>
      </c>
      <c r="C2585" t="s">
        <v>22840</v>
      </c>
      <c r="D2585" t="s">
        <v>2751</v>
      </c>
      <c r="E2585" t="s">
        <v>22848</v>
      </c>
      <c r="F2585" t="s">
        <v>22876</v>
      </c>
    </row>
    <row r="2586" spans="1:6" x14ac:dyDescent="0.2">
      <c r="A2586" t="s">
        <v>5345</v>
      </c>
      <c r="B2586" t="s">
        <v>2590</v>
      </c>
      <c r="C2586" t="s">
        <v>22840</v>
      </c>
      <c r="D2586" t="s">
        <v>2770</v>
      </c>
      <c r="E2586" t="s">
        <v>22846</v>
      </c>
      <c r="F2586" t="s">
        <v>22880</v>
      </c>
    </row>
    <row r="2587" spans="1:6" x14ac:dyDescent="0.2">
      <c r="A2587" t="s">
        <v>5346</v>
      </c>
      <c r="B2587" t="s">
        <v>2575</v>
      </c>
      <c r="C2587" t="s">
        <v>22845</v>
      </c>
      <c r="D2587" t="s">
        <v>2770</v>
      </c>
      <c r="E2587" t="s">
        <v>22841</v>
      </c>
      <c r="F2587" t="s">
        <v>22889</v>
      </c>
    </row>
    <row r="2588" spans="1:6" x14ac:dyDescent="0.2">
      <c r="A2588" t="s">
        <v>5347</v>
      </c>
      <c r="B2588" t="s">
        <v>22850</v>
      </c>
      <c r="C2588" t="s">
        <v>22840</v>
      </c>
      <c r="D2588" t="s">
        <v>2751</v>
      </c>
      <c r="E2588" t="s">
        <v>22881</v>
      </c>
      <c r="F2588" t="s">
        <v>22871</v>
      </c>
    </row>
    <row r="2589" spans="1:6" x14ac:dyDescent="0.2">
      <c r="A2589" t="s">
        <v>5348</v>
      </c>
      <c r="B2589" t="s">
        <v>2575</v>
      </c>
      <c r="C2589" t="s">
        <v>22845</v>
      </c>
      <c r="D2589" t="s">
        <v>2751</v>
      </c>
      <c r="E2589" t="s">
        <v>22841</v>
      </c>
      <c r="F2589" t="s">
        <v>22875</v>
      </c>
    </row>
    <row r="2590" spans="1:6" x14ac:dyDescent="0.2">
      <c r="A2590" t="s">
        <v>5349</v>
      </c>
      <c r="B2590" t="s">
        <v>22854</v>
      </c>
      <c r="C2590" t="s">
        <v>22840</v>
      </c>
      <c r="D2590" t="s">
        <v>2751</v>
      </c>
      <c r="E2590" t="s">
        <v>22890</v>
      </c>
      <c r="F2590" t="s">
        <v>22863</v>
      </c>
    </row>
    <row r="2591" spans="1:6" x14ac:dyDescent="0.2">
      <c r="A2591" t="s">
        <v>5350</v>
      </c>
      <c r="B2591" t="s">
        <v>22854</v>
      </c>
      <c r="C2591" t="s">
        <v>22845</v>
      </c>
      <c r="D2591" t="s">
        <v>2751</v>
      </c>
      <c r="E2591" t="s">
        <v>22878</v>
      </c>
      <c r="F2591" t="s">
        <v>22856</v>
      </c>
    </row>
    <row r="2592" spans="1:6" x14ac:dyDescent="0.2">
      <c r="A2592" t="s">
        <v>5351</v>
      </c>
      <c r="B2592" t="s">
        <v>2586</v>
      </c>
      <c r="C2592" t="s">
        <v>22853</v>
      </c>
      <c r="D2592" t="s">
        <v>2751</v>
      </c>
      <c r="E2592" t="s">
        <v>22848</v>
      </c>
      <c r="F2592" t="s">
        <v>22874</v>
      </c>
    </row>
    <row r="2593" spans="1:6" x14ac:dyDescent="0.2">
      <c r="A2593" t="s">
        <v>5352</v>
      </c>
      <c r="B2593" t="s">
        <v>2590</v>
      </c>
      <c r="C2593" t="s">
        <v>22840</v>
      </c>
      <c r="D2593" t="s">
        <v>2751</v>
      </c>
      <c r="E2593" t="s">
        <v>22849</v>
      </c>
      <c r="F2593" t="s">
        <v>22847</v>
      </c>
    </row>
    <row r="2594" spans="1:6" x14ac:dyDescent="0.2">
      <c r="A2594" t="s">
        <v>5353</v>
      </c>
      <c r="B2594" t="s">
        <v>2590</v>
      </c>
      <c r="C2594" t="s">
        <v>22845</v>
      </c>
      <c r="D2594" t="s">
        <v>2762</v>
      </c>
      <c r="E2594" t="s">
        <v>22849</v>
      </c>
      <c r="F2594" t="s">
        <v>22885</v>
      </c>
    </row>
    <row r="2595" spans="1:6" x14ac:dyDescent="0.2">
      <c r="A2595" t="s">
        <v>5354</v>
      </c>
      <c r="B2595" t="s">
        <v>22854</v>
      </c>
      <c r="C2595" t="s">
        <v>22840</v>
      </c>
      <c r="D2595" t="s">
        <v>2770</v>
      </c>
      <c r="E2595" t="s">
        <v>22855</v>
      </c>
      <c r="F2595" t="s">
        <v>22856</v>
      </c>
    </row>
    <row r="2596" spans="1:6" x14ac:dyDescent="0.2">
      <c r="A2596" t="s">
        <v>5355</v>
      </c>
      <c r="B2596" t="s">
        <v>2590</v>
      </c>
      <c r="C2596" t="s">
        <v>22840</v>
      </c>
      <c r="D2596" t="s">
        <v>2751</v>
      </c>
      <c r="E2596" t="s">
        <v>22849</v>
      </c>
      <c r="F2596" t="s">
        <v>22888</v>
      </c>
    </row>
    <row r="2597" spans="1:6" x14ac:dyDescent="0.2">
      <c r="A2597" t="s">
        <v>5356</v>
      </c>
      <c r="B2597" t="s">
        <v>22854</v>
      </c>
      <c r="C2597" t="s">
        <v>22853</v>
      </c>
      <c r="D2597" t="s">
        <v>2762</v>
      </c>
      <c r="E2597" t="s">
        <v>22862</v>
      </c>
      <c r="F2597" t="s">
        <v>22856</v>
      </c>
    </row>
    <row r="2598" spans="1:6" x14ac:dyDescent="0.2">
      <c r="A2598" t="s">
        <v>5357</v>
      </c>
      <c r="B2598" t="s">
        <v>22859</v>
      </c>
      <c r="C2598" t="s">
        <v>22840</v>
      </c>
      <c r="D2598" t="s">
        <v>2751</v>
      </c>
      <c r="E2598" t="s">
        <v>22860</v>
      </c>
      <c r="F2598" t="s">
        <v>22883</v>
      </c>
    </row>
    <row r="2599" spans="1:6" x14ac:dyDescent="0.2">
      <c r="A2599" t="s">
        <v>5358</v>
      </c>
      <c r="B2599" t="s">
        <v>2575</v>
      </c>
      <c r="C2599" t="s">
        <v>22840</v>
      </c>
      <c r="D2599" t="s">
        <v>2751</v>
      </c>
      <c r="E2599" t="s">
        <v>22869</v>
      </c>
      <c r="F2599" t="s">
        <v>22858</v>
      </c>
    </row>
    <row r="2600" spans="1:6" x14ac:dyDescent="0.2">
      <c r="A2600" t="s">
        <v>5359</v>
      </c>
      <c r="B2600" t="s">
        <v>2586</v>
      </c>
      <c r="C2600" t="s">
        <v>22840</v>
      </c>
      <c r="D2600" t="s">
        <v>2751</v>
      </c>
      <c r="E2600" t="s">
        <v>22843</v>
      </c>
      <c r="F2600" t="s">
        <v>22876</v>
      </c>
    </row>
    <row r="2601" spans="1:6" x14ac:dyDescent="0.2">
      <c r="A2601" t="s">
        <v>5360</v>
      </c>
      <c r="B2601" t="s">
        <v>2575</v>
      </c>
      <c r="C2601" t="s">
        <v>22840</v>
      </c>
      <c r="D2601" t="s">
        <v>2751</v>
      </c>
      <c r="E2601" t="s">
        <v>22857</v>
      </c>
      <c r="F2601" t="s">
        <v>22858</v>
      </c>
    </row>
    <row r="2602" spans="1:6" x14ac:dyDescent="0.2">
      <c r="A2602" t="s">
        <v>5361</v>
      </c>
      <c r="B2602" t="s">
        <v>2575</v>
      </c>
      <c r="C2602" t="s">
        <v>22840</v>
      </c>
      <c r="D2602" t="s">
        <v>2770</v>
      </c>
      <c r="E2602" t="s">
        <v>22887</v>
      </c>
      <c r="F2602" t="s">
        <v>22842</v>
      </c>
    </row>
    <row r="2603" spans="1:6" x14ac:dyDescent="0.2">
      <c r="A2603" t="s">
        <v>5362</v>
      </c>
      <c r="B2603" t="s">
        <v>2590</v>
      </c>
      <c r="C2603" t="s">
        <v>22840</v>
      </c>
      <c r="D2603" t="s">
        <v>2751</v>
      </c>
      <c r="E2603" t="s">
        <v>22884</v>
      </c>
      <c r="F2603" t="s">
        <v>22885</v>
      </c>
    </row>
    <row r="2604" spans="1:6" x14ac:dyDescent="0.2">
      <c r="A2604" t="s">
        <v>5363</v>
      </c>
      <c r="B2604" t="s">
        <v>22850</v>
      </c>
      <c r="C2604" t="s">
        <v>22840</v>
      </c>
      <c r="D2604" t="s">
        <v>2751</v>
      </c>
      <c r="E2604" t="s">
        <v>22851</v>
      </c>
      <c r="F2604" t="s">
        <v>22891</v>
      </c>
    </row>
    <row r="2605" spans="1:6" x14ac:dyDescent="0.2">
      <c r="A2605" t="s">
        <v>5364</v>
      </c>
      <c r="B2605" t="s">
        <v>2586</v>
      </c>
      <c r="C2605" t="s">
        <v>22840</v>
      </c>
      <c r="D2605" t="s">
        <v>2751</v>
      </c>
      <c r="E2605" t="s">
        <v>22848</v>
      </c>
      <c r="F2605" t="s">
        <v>22844</v>
      </c>
    </row>
    <row r="2606" spans="1:6" x14ac:dyDescent="0.2">
      <c r="A2606" t="s">
        <v>5365</v>
      </c>
      <c r="B2606" t="s">
        <v>2575</v>
      </c>
      <c r="C2606" t="s">
        <v>22840</v>
      </c>
      <c r="D2606" t="s">
        <v>2755</v>
      </c>
      <c r="E2606" t="s">
        <v>22841</v>
      </c>
      <c r="F2606" t="s">
        <v>22858</v>
      </c>
    </row>
    <row r="2607" spans="1:6" x14ac:dyDescent="0.2">
      <c r="A2607" t="s">
        <v>5366</v>
      </c>
      <c r="B2607" t="s">
        <v>2575</v>
      </c>
      <c r="C2607" t="s">
        <v>22840</v>
      </c>
      <c r="D2607" t="s">
        <v>2762</v>
      </c>
      <c r="E2607" t="s">
        <v>22869</v>
      </c>
      <c r="F2607" t="s">
        <v>22875</v>
      </c>
    </row>
    <row r="2608" spans="1:6" x14ac:dyDescent="0.2">
      <c r="A2608" t="s">
        <v>5367</v>
      </c>
      <c r="B2608" t="s">
        <v>2590</v>
      </c>
      <c r="C2608" t="s">
        <v>22853</v>
      </c>
      <c r="D2608" t="s">
        <v>2751</v>
      </c>
      <c r="E2608" t="s">
        <v>22884</v>
      </c>
      <c r="F2608" t="s">
        <v>22888</v>
      </c>
    </row>
    <row r="2609" spans="1:6" x14ac:dyDescent="0.2">
      <c r="A2609" t="s">
        <v>5368</v>
      </c>
      <c r="B2609" t="s">
        <v>2586</v>
      </c>
      <c r="C2609" t="s">
        <v>22845</v>
      </c>
      <c r="D2609" t="s">
        <v>2762</v>
      </c>
      <c r="E2609" t="s">
        <v>22864</v>
      </c>
      <c r="F2609" t="s">
        <v>22873</v>
      </c>
    </row>
    <row r="2610" spans="1:6" x14ac:dyDescent="0.2">
      <c r="A2610" t="s">
        <v>5369</v>
      </c>
      <c r="B2610" t="s">
        <v>22859</v>
      </c>
      <c r="C2610" t="s">
        <v>22840</v>
      </c>
      <c r="D2610" t="s">
        <v>2770</v>
      </c>
      <c r="E2610" t="s">
        <v>22860</v>
      </c>
      <c r="F2610" t="s">
        <v>22883</v>
      </c>
    </row>
    <row r="2611" spans="1:6" x14ac:dyDescent="0.2">
      <c r="A2611" t="s">
        <v>5370</v>
      </c>
      <c r="B2611" t="s">
        <v>2586</v>
      </c>
      <c r="C2611" t="s">
        <v>22840</v>
      </c>
      <c r="D2611" t="s">
        <v>2762</v>
      </c>
      <c r="E2611" t="s">
        <v>22843</v>
      </c>
      <c r="F2611" t="s">
        <v>22874</v>
      </c>
    </row>
    <row r="2612" spans="1:6" x14ac:dyDescent="0.2">
      <c r="A2612" t="s">
        <v>5371</v>
      </c>
      <c r="B2612" t="s">
        <v>2575</v>
      </c>
      <c r="C2612" t="s">
        <v>22840</v>
      </c>
      <c r="D2612" t="s">
        <v>2762</v>
      </c>
      <c r="E2612" t="s">
        <v>22869</v>
      </c>
      <c r="F2612" t="s">
        <v>22875</v>
      </c>
    </row>
    <row r="2613" spans="1:6" x14ac:dyDescent="0.2">
      <c r="A2613" t="s">
        <v>5372</v>
      </c>
      <c r="B2613" t="s">
        <v>22850</v>
      </c>
      <c r="C2613" t="s">
        <v>22840</v>
      </c>
      <c r="D2613" t="s">
        <v>2751</v>
      </c>
      <c r="E2613" t="s">
        <v>22870</v>
      </c>
      <c r="F2613" t="s">
        <v>22852</v>
      </c>
    </row>
    <row r="2614" spans="1:6" x14ac:dyDescent="0.2">
      <c r="A2614" t="s">
        <v>5373</v>
      </c>
      <c r="B2614" t="s">
        <v>22854</v>
      </c>
      <c r="C2614" t="s">
        <v>22840</v>
      </c>
      <c r="D2614" t="s">
        <v>2751</v>
      </c>
      <c r="E2614" t="s">
        <v>22878</v>
      </c>
      <c r="F2614" t="s">
        <v>22868</v>
      </c>
    </row>
    <row r="2615" spans="1:6" x14ac:dyDescent="0.2">
      <c r="A2615" t="s">
        <v>5374</v>
      </c>
      <c r="B2615" t="s">
        <v>2590</v>
      </c>
      <c r="C2615" t="s">
        <v>22840</v>
      </c>
      <c r="D2615" t="s">
        <v>2751</v>
      </c>
      <c r="E2615" t="s">
        <v>22846</v>
      </c>
      <c r="F2615" t="s">
        <v>22847</v>
      </c>
    </row>
    <row r="2616" spans="1:6" x14ac:dyDescent="0.2">
      <c r="A2616" t="s">
        <v>5375</v>
      </c>
      <c r="B2616" t="s">
        <v>2575</v>
      </c>
      <c r="C2616" t="s">
        <v>22845</v>
      </c>
      <c r="D2616" t="s">
        <v>2751</v>
      </c>
      <c r="E2616" t="s">
        <v>22841</v>
      </c>
      <c r="F2616" t="s">
        <v>22875</v>
      </c>
    </row>
    <row r="2617" spans="1:6" x14ac:dyDescent="0.2">
      <c r="A2617" t="s">
        <v>5376</v>
      </c>
      <c r="B2617" t="s">
        <v>22854</v>
      </c>
      <c r="C2617" t="s">
        <v>22845</v>
      </c>
      <c r="D2617" t="s">
        <v>2751</v>
      </c>
      <c r="E2617" t="s">
        <v>22862</v>
      </c>
      <c r="F2617" t="s">
        <v>22892</v>
      </c>
    </row>
    <row r="2618" spans="1:6" x14ac:dyDescent="0.2">
      <c r="A2618" t="s">
        <v>5377</v>
      </c>
      <c r="B2618" t="s">
        <v>22854</v>
      </c>
      <c r="C2618" t="s">
        <v>22845</v>
      </c>
      <c r="D2618" t="s">
        <v>2762</v>
      </c>
      <c r="E2618" t="s">
        <v>22878</v>
      </c>
      <c r="F2618" t="s">
        <v>22868</v>
      </c>
    </row>
    <row r="2619" spans="1:6" x14ac:dyDescent="0.2">
      <c r="A2619" t="s">
        <v>5378</v>
      </c>
      <c r="B2619" t="s">
        <v>2590</v>
      </c>
      <c r="C2619" t="s">
        <v>22840</v>
      </c>
      <c r="D2619" t="s">
        <v>2751</v>
      </c>
      <c r="E2619" t="s">
        <v>22879</v>
      </c>
      <c r="F2619" t="s">
        <v>22847</v>
      </c>
    </row>
    <row r="2620" spans="1:6" x14ac:dyDescent="0.2">
      <c r="A2620" t="s">
        <v>5379</v>
      </c>
      <c r="B2620" t="s">
        <v>22854</v>
      </c>
      <c r="C2620" t="s">
        <v>22840</v>
      </c>
      <c r="D2620" t="s">
        <v>2751</v>
      </c>
      <c r="E2620" t="s">
        <v>22878</v>
      </c>
      <c r="F2620" t="s">
        <v>22863</v>
      </c>
    </row>
    <row r="2621" spans="1:6" x14ac:dyDescent="0.2">
      <c r="A2621" t="s">
        <v>5380</v>
      </c>
      <c r="B2621" t="s">
        <v>22859</v>
      </c>
      <c r="C2621" t="s">
        <v>22845</v>
      </c>
      <c r="D2621" t="s">
        <v>2751</v>
      </c>
      <c r="E2621" t="s">
        <v>22866</v>
      </c>
      <c r="F2621" t="s">
        <v>22877</v>
      </c>
    </row>
    <row r="2622" spans="1:6" x14ac:dyDescent="0.2">
      <c r="A2622" t="s">
        <v>5381</v>
      </c>
      <c r="B2622" t="s">
        <v>2575</v>
      </c>
      <c r="C2622" t="s">
        <v>22840</v>
      </c>
      <c r="D2622" t="s">
        <v>2751</v>
      </c>
      <c r="E2622" t="s">
        <v>22857</v>
      </c>
      <c r="F2622" t="s">
        <v>22842</v>
      </c>
    </row>
    <row r="2623" spans="1:6" x14ac:dyDescent="0.2">
      <c r="A2623" t="s">
        <v>5382</v>
      </c>
      <c r="B2623" t="s">
        <v>2575</v>
      </c>
      <c r="C2623" t="s">
        <v>22840</v>
      </c>
      <c r="D2623" t="s">
        <v>2751</v>
      </c>
      <c r="E2623" t="s">
        <v>22887</v>
      </c>
      <c r="F2623" t="s">
        <v>22858</v>
      </c>
    </row>
    <row r="2624" spans="1:6" x14ac:dyDescent="0.2">
      <c r="A2624" t="s">
        <v>5383</v>
      </c>
      <c r="B2624" t="s">
        <v>2590</v>
      </c>
      <c r="C2624" t="s">
        <v>22845</v>
      </c>
      <c r="D2624" t="s">
        <v>2770</v>
      </c>
      <c r="E2624" t="s">
        <v>22849</v>
      </c>
      <c r="F2624" t="s">
        <v>22888</v>
      </c>
    </row>
    <row r="2625" spans="1:6" x14ac:dyDescent="0.2">
      <c r="A2625" t="s">
        <v>5384</v>
      </c>
      <c r="B2625" t="s">
        <v>2575</v>
      </c>
      <c r="C2625" t="s">
        <v>22845</v>
      </c>
      <c r="D2625" t="s">
        <v>2751</v>
      </c>
      <c r="E2625" t="s">
        <v>22841</v>
      </c>
      <c r="F2625" t="s">
        <v>22858</v>
      </c>
    </row>
    <row r="2626" spans="1:6" x14ac:dyDescent="0.2">
      <c r="A2626" t="s">
        <v>5385</v>
      </c>
      <c r="B2626" t="s">
        <v>22854</v>
      </c>
      <c r="C2626" t="s">
        <v>22840</v>
      </c>
      <c r="D2626" t="s">
        <v>2770</v>
      </c>
      <c r="E2626" t="s">
        <v>22878</v>
      </c>
      <c r="F2626" t="s">
        <v>22863</v>
      </c>
    </row>
    <row r="2627" spans="1:6" x14ac:dyDescent="0.2">
      <c r="A2627" t="s">
        <v>5386</v>
      </c>
      <c r="B2627" t="s">
        <v>2586</v>
      </c>
      <c r="C2627" t="s">
        <v>22840</v>
      </c>
      <c r="D2627" t="s">
        <v>2751</v>
      </c>
      <c r="E2627" t="s">
        <v>22864</v>
      </c>
      <c r="F2627" t="s">
        <v>22874</v>
      </c>
    </row>
    <row r="2628" spans="1:6" x14ac:dyDescent="0.2">
      <c r="A2628" t="s">
        <v>5387</v>
      </c>
      <c r="B2628" t="s">
        <v>2586</v>
      </c>
      <c r="C2628" t="s">
        <v>22853</v>
      </c>
      <c r="D2628" t="s">
        <v>2751</v>
      </c>
      <c r="E2628" t="s">
        <v>22864</v>
      </c>
      <c r="F2628" t="s">
        <v>22844</v>
      </c>
    </row>
    <row r="2629" spans="1:6" x14ac:dyDescent="0.2">
      <c r="A2629" t="s">
        <v>5388</v>
      </c>
      <c r="B2629" t="s">
        <v>2586</v>
      </c>
      <c r="C2629" t="s">
        <v>22845</v>
      </c>
      <c r="D2629" t="s">
        <v>2762</v>
      </c>
      <c r="E2629" t="s">
        <v>22843</v>
      </c>
      <c r="F2629" t="s">
        <v>22874</v>
      </c>
    </row>
    <row r="2630" spans="1:6" x14ac:dyDescent="0.2">
      <c r="A2630" t="s">
        <v>5389</v>
      </c>
      <c r="B2630" t="s">
        <v>2586</v>
      </c>
      <c r="C2630" t="s">
        <v>22853</v>
      </c>
      <c r="D2630" t="s">
        <v>2762</v>
      </c>
      <c r="E2630" t="s">
        <v>22864</v>
      </c>
      <c r="F2630" t="s">
        <v>22844</v>
      </c>
    </row>
    <row r="2631" spans="1:6" x14ac:dyDescent="0.2">
      <c r="A2631" t="s">
        <v>5390</v>
      </c>
      <c r="B2631" t="s">
        <v>2590</v>
      </c>
      <c r="C2631" t="s">
        <v>22840</v>
      </c>
      <c r="D2631" t="s">
        <v>2762</v>
      </c>
      <c r="E2631" t="s">
        <v>22879</v>
      </c>
      <c r="F2631" t="s">
        <v>22847</v>
      </c>
    </row>
    <row r="2632" spans="1:6" x14ac:dyDescent="0.2">
      <c r="A2632" t="s">
        <v>5391</v>
      </c>
      <c r="B2632" t="s">
        <v>22859</v>
      </c>
      <c r="C2632" t="s">
        <v>22845</v>
      </c>
      <c r="D2632" t="s">
        <v>2762</v>
      </c>
      <c r="E2632" t="s">
        <v>22886</v>
      </c>
      <c r="F2632" t="s">
        <v>22883</v>
      </c>
    </row>
    <row r="2633" spans="1:6" x14ac:dyDescent="0.2">
      <c r="A2633" t="s">
        <v>5392</v>
      </c>
      <c r="B2633" t="s">
        <v>2575</v>
      </c>
      <c r="C2633" t="s">
        <v>22840</v>
      </c>
      <c r="D2633" t="s">
        <v>2751</v>
      </c>
      <c r="E2633" t="s">
        <v>22857</v>
      </c>
      <c r="F2633" t="s">
        <v>22889</v>
      </c>
    </row>
    <row r="2634" spans="1:6" x14ac:dyDescent="0.2">
      <c r="A2634" t="s">
        <v>5393</v>
      </c>
      <c r="B2634" t="s">
        <v>22859</v>
      </c>
      <c r="C2634" t="s">
        <v>22845</v>
      </c>
      <c r="D2634" t="s">
        <v>2762</v>
      </c>
      <c r="E2634" t="s">
        <v>22886</v>
      </c>
      <c r="F2634" t="s">
        <v>22867</v>
      </c>
    </row>
    <row r="2635" spans="1:6" x14ac:dyDescent="0.2">
      <c r="A2635" t="s">
        <v>5394</v>
      </c>
      <c r="B2635" t="s">
        <v>22854</v>
      </c>
      <c r="C2635" t="s">
        <v>22853</v>
      </c>
      <c r="D2635" t="s">
        <v>2762</v>
      </c>
      <c r="E2635" t="s">
        <v>22862</v>
      </c>
      <c r="F2635" t="s">
        <v>22856</v>
      </c>
    </row>
    <row r="2636" spans="1:6" x14ac:dyDescent="0.2">
      <c r="A2636" t="s">
        <v>5395</v>
      </c>
      <c r="B2636" t="s">
        <v>2586</v>
      </c>
      <c r="C2636" t="s">
        <v>22840</v>
      </c>
      <c r="D2636" t="s">
        <v>2762</v>
      </c>
      <c r="E2636" t="s">
        <v>22843</v>
      </c>
      <c r="F2636" t="s">
        <v>22873</v>
      </c>
    </row>
    <row r="2637" spans="1:6" x14ac:dyDescent="0.2">
      <c r="A2637" t="s">
        <v>5396</v>
      </c>
      <c r="B2637" t="s">
        <v>2575</v>
      </c>
      <c r="C2637" t="s">
        <v>22840</v>
      </c>
      <c r="D2637" t="s">
        <v>2762</v>
      </c>
      <c r="E2637" t="s">
        <v>22887</v>
      </c>
      <c r="F2637" t="s">
        <v>22875</v>
      </c>
    </row>
    <row r="2638" spans="1:6" x14ac:dyDescent="0.2">
      <c r="A2638" t="s">
        <v>5397</v>
      </c>
      <c r="B2638" t="s">
        <v>2586</v>
      </c>
      <c r="C2638" t="s">
        <v>22840</v>
      </c>
      <c r="D2638" t="s">
        <v>2770</v>
      </c>
      <c r="E2638" t="s">
        <v>22843</v>
      </c>
      <c r="F2638" t="s">
        <v>22844</v>
      </c>
    </row>
    <row r="2639" spans="1:6" x14ac:dyDescent="0.2">
      <c r="A2639" t="s">
        <v>5398</v>
      </c>
      <c r="B2639" t="s">
        <v>22854</v>
      </c>
      <c r="C2639" t="s">
        <v>22840</v>
      </c>
      <c r="D2639" t="s">
        <v>2751</v>
      </c>
      <c r="E2639" t="s">
        <v>22862</v>
      </c>
      <c r="F2639" t="s">
        <v>22868</v>
      </c>
    </row>
    <row r="2640" spans="1:6" x14ac:dyDescent="0.2">
      <c r="A2640" t="s">
        <v>5399</v>
      </c>
      <c r="B2640" t="s">
        <v>22854</v>
      </c>
      <c r="C2640" t="s">
        <v>22840</v>
      </c>
      <c r="D2640" t="s">
        <v>2762</v>
      </c>
      <c r="E2640" t="s">
        <v>22862</v>
      </c>
      <c r="F2640" t="s">
        <v>22892</v>
      </c>
    </row>
    <row r="2641" spans="1:6" x14ac:dyDescent="0.2">
      <c r="A2641" t="s">
        <v>5400</v>
      </c>
      <c r="B2641" t="s">
        <v>2575</v>
      </c>
      <c r="C2641" t="s">
        <v>22853</v>
      </c>
      <c r="D2641" t="s">
        <v>2770</v>
      </c>
      <c r="E2641" t="s">
        <v>22869</v>
      </c>
      <c r="F2641" t="s">
        <v>22889</v>
      </c>
    </row>
    <row r="2642" spans="1:6" x14ac:dyDescent="0.2">
      <c r="A2642" t="s">
        <v>5401</v>
      </c>
      <c r="B2642" t="s">
        <v>2575</v>
      </c>
      <c r="C2642" t="s">
        <v>22840</v>
      </c>
      <c r="D2642" t="s">
        <v>2770</v>
      </c>
      <c r="E2642" t="s">
        <v>22841</v>
      </c>
      <c r="F2642" t="s">
        <v>22858</v>
      </c>
    </row>
    <row r="2643" spans="1:6" x14ac:dyDescent="0.2">
      <c r="A2643" t="s">
        <v>5402</v>
      </c>
      <c r="B2643" t="s">
        <v>2575</v>
      </c>
      <c r="C2643" t="s">
        <v>22840</v>
      </c>
      <c r="D2643" t="s">
        <v>2755</v>
      </c>
      <c r="E2643" t="s">
        <v>22887</v>
      </c>
      <c r="F2643" t="s">
        <v>22842</v>
      </c>
    </row>
    <row r="2644" spans="1:6" x14ac:dyDescent="0.2">
      <c r="A2644" t="s">
        <v>5403</v>
      </c>
      <c r="B2644" t="s">
        <v>2586</v>
      </c>
      <c r="C2644" t="s">
        <v>22845</v>
      </c>
      <c r="D2644" t="s">
        <v>2755</v>
      </c>
      <c r="E2644" t="s">
        <v>22843</v>
      </c>
      <c r="F2644" t="s">
        <v>22874</v>
      </c>
    </row>
    <row r="2645" spans="1:6" x14ac:dyDescent="0.2">
      <c r="A2645" t="s">
        <v>5404</v>
      </c>
      <c r="B2645" t="s">
        <v>2575</v>
      </c>
      <c r="C2645" t="s">
        <v>22840</v>
      </c>
      <c r="D2645" t="s">
        <v>2751</v>
      </c>
      <c r="E2645" t="s">
        <v>22841</v>
      </c>
      <c r="F2645" t="s">
        <v>22858</v>
      </c>
    </row>
    <row r="2646" spans="1:6" x14ac:dyDescent="0.2">
      <c r="A2646" t="s">
        <v>5405</v>
      </c>
      <c r="B2646" t="s">
        <v>2590</v>
      </c>
      <c r="C2646" t="s">
        <v>22853</v>
      </c>
      <c r="D2646" t="s">
        <v>2770</v>
      </c>
      <c r="E2646" t="s">
        <v>22849</v>
      </c>
      <c r="F2646" t="s">
        <v>22847</v>
      </c>
    </row>
    <row r="2647" spans="1:6" x14ac:dyDescent="0.2">
      <c r="A2647" t="s">
        <v>5406</v>
      </c>
      <c r="B2647" t="s">
        <v>2575</v>
      </c>
      <c r="C2647" t="s">
        <v>22840</v>
      </c>
      <c r="D2647" t="s">
        <v>2751</v>
      </c>
      <c r="E2647" t="s">
        <v>22887</v>
      </c>
      <c r="F2647" t="s">
        <v>22889</v>
      </c>
    </row>
    <row r="2648" spans="1:6" x14ac:dyDescent="0.2">
      <c r="A2648" t="s">
        <v>5407</v>
      </c>
      <c r="B2648" t="s">
        <v>22854</v>
      </c>
      <c r="C2648" t="s">
        <v>22845</v>
      </c>
      <c r="D2648" t="s">
        <v>2770</v>
      </c>
      <c r="E2648" t="s">
        <v>22890</v>
      </c>
      <c r="F2648" t="s">
        <v>22856</v>
      </c>
    </row>
    <row r="2649" spans="1:6" x14ac:dyDescent="0.2">
      <c r="A2649" t="s">
        <v>5408</v>
      </c>
      <c r="B2649" t="s">
        <v>2575</v>
      </c>
      <c r="C2649" t="s">
        <v>22845</v>
      </c>
      <c r="D2649" t="s">
        <v>2770</v>
      </c>
      <c r="E2649" t="s">
        <v>22841</v>
      </c>
      <c r="F2649" t="s">
        <v>22858</v>
      </c>
    </row>
    <row r="2650" spans="1:6" x14ac:dyDescent="0.2">
      <c r="A2650" t="s">
        <v>5409</v>
      </c>
      <c r="B2650" t="s">
        <v>2586</v>
      </c>
      <c r="C2650" t="s">
        <v>22840</v>
      </c>
      <c r="D2650" t="s">
        <v>2751</v>
      </c>
      <c r="E2650" t="s">
        <v>22872</v>
      </c>
      <c r="F2650" t="s">
        <v>22876</v>
      </c>
    </row>
    <row r="2651" spans="1:6" x14ac:dyDescent="0.2">
      <c r="A2651" t="s">
        <v>5410</v>
      </c>
      <c r="B2651" t="s">
        <v>2586</v>
      </c>
      <c r="C2651" t="s">
        <v>22840</v>
      </c>
      <c r="D2651" t="s">
        <v>2762</v>
      </c>
      <c r="E2651" t="s">
        <v>22843</v>
      </c>
      <c r="F2651" t="s">
        <v>22873</v>
      </c>
    </row>
    <row r="2652" spans="1:6" x14ac:dyDescent="0.2">
      <c r="A2652" t="s">
        <v>5411</v>
      </c>
      <c r="B2652" t="s">
        <v>22859</v>
      </c>
      <c r="C2652" t="s">
        <v>22840</v>
      </c>
      <c r="D2652" t="s">
        <v>2751</v>
      </c>
      <c r="E2652" t="s">
        <v>22882</v>
      </c>
      <c r="F2652" t="s">
        <v>22883</v>
      </c>
    </row>
    <row r="2653" spans="1:6" x14ac:dyDescent="0.2">
      <c r="A2653" t="s">
        <v>5412</v>
      </c>
      <c r="B2653" t="s">
        <v>2575</v>
      </c>
      <c r="C2653" t="s">
        <v>22840</v>
      </c>
      <c r="D2653" t="s">
        <v>2770</v>
      </c>
      <c r="E2653" t="s">
        <v>22869</v>
      </c>
      <c r="F2653" t="s">
        <v>22858</v>
      </c>
    </row>
    <row r="2654" spans="1:6" x14ac:dyDescent="0.2">
      <c r="A2654" t="s">
        <v>5413</v>
      </c>
      <c r="B2654" t="s">
        <v>2586</v>
      </c>
      <c r="C2654" t="s">
        <v>22845</v>
      </c>
      <c r="D2654" t="s">
        <v>2751</v>
      </c>
      <c r="E2654" t="s">
        <v>22872</v>
      </c>
      <c r="F2654" t="s">
        <v>22876</v>
      </c>
    </row>
    <row r="2655" spans="1:6" x14ac:dyDescent="0.2">
      <c r="A2655" t="s">
        <v>5414</v>
      </c>
      <c r="B2655" t="s">
        <v>2586</v>
      </c>
      <c r="C2655" t="s">
        <v>22840</v>
      </c>
      <c r="D2655" t="s">
        <v>2770</v>
      </c>
      <c r="E2655" t="s">
        <v>22864</v>
      </c>
      <c r="F2655" t="s">
        <v>22876</v>
      </c>
    </row>
    <row r="2656" spans="1:6" x14ac:dyDescent="0.2">
      <c r="A2656" t="s">
        <v>5415</v>
      </c>
      <c r="B2656" t="s">
        <v>22859</v>
      </c>
      <c r="C2656" t="s">
        <v>22845</v>
      </c>
      <c r="D2656" t="s">
        <v>2762</v>
      </c>
      <c r="E2656" t="s">
        <v>22882</v>
      </c>
      <c r="F2656" t="s">
        <v>22861</v>
      </c>
    </row>
    <row r="2657" spans="1:6" x14ac:dyDescent="0.2">
      <c r="A2657" t="s">
        <v>5416</v>
      </c>
      <c r="B2657" t="s">
        <v>2590</v>
      </c>
      <c r="C2657" t="s">
        <v>22853</v>
      </c>
      <c r="D2657" t="s">
        <v>2751</v>
      </c>
      <c r="E2657" t="s">
        <v>22879</v>
      </c>
      <c r="F2657" t="s">
        <v>22847</v>
      </c>
    </row>
    <row r="2658" spans="1:6" x14ac:dyDescent="0.2">
      <c r="A2658" t="s">
        <v>5417</v>
      </c>
      <c r="B2658" t="s">
        <v>22854</v>
      </c>
      <c r="C2658" t="s">
        <v>22845</v>
      </c>
      <c r="D2658" t="s">
        <v>2751</v>
      </c>
      <c r="E2658" t="s">
        <v>22878</v>
      </c>
      <c r="F2658" t="s">
        <v>22863</v>
      </c>
    </row>
    <row r="2659" spans="1:6" x14ac:dyDescent="0.2">
      <c r="A2659" t="s">
        <v>5418</v>
      </c>
      <c r="B2659" t="s">
        <v>22850</v>
      </c>
      <c r="C2659" t="s">
        <v>22845</v>
      </c>
      <c r="D2659" t="s">
        <v>2751</v>
      </c>
      <c r="E2659" t="s">
        <v>22893</v>
      </c>
      <c r="F2659" t="s">
        <v>22871</v>
      </c>
    </row>
    <row r="2660" spans="1:6" x14ac:dyDescent="0.2">
      <c r="A2660" t="s">
        <v>5419</v>
      </c>
      <c r="B2660" t="s">
        <v>2575</v>
      </c>
      <c r="C2660" t="s">
        <v>22845</v>
      </c>
      <c r="D2660" t="s">
        <v>2770</v>
      </c>
      <c r="E2660" t="s">
        <v>22841</v>
      </c>
      <c r="F2660" t="s">
        <v>22875</v>
      </c>
    </row>
    <row r="2661" spans="1:6" x14ac:dyDescent="0.2">
      <c r="A2661" t="s">
        <v>5420</v>
      </c>
      <c r="B2661" t="s">
        <v>22850</v>
      </c>
      <c r="C2661" t="s">
        <v>22845</v>
      </c>
      <c r="D2661" t="s">
        <v>2770</v>
      </c>
      <c r="E2661" t="s">
        <v>22870</v>
      </c>
      <c r="F2661" t="s">
        <v>22865</v>
      </c>
    </row>
    <row r="2662" spans="1:6" x14ac:dyDescent="0.2">
      <c r="A2662" t="s">
        <v>5421</v>
      </c>
      <c r="B2662" t="s">
        <v>2575</v>
      </c>
      <c r="C2662" t="s">
        <v>22853</v>
      </c>
      <c r="D2662" t="s">
        <v>2762</v>
      </c>
      <c r="E2662" t="s">
        <v>22841</v>
      </c>
      <c r="F2662" t="s">
        <v>22875</v>
      </c>
    </row>
    <row r="2663" spans="1:6" x14ac:dyDescent="0.2">
      <c r="A2663" t="s">
        <v>5422</v>
      </c>
      <c r="B2663" t="s">
        <v>2586</v>
      </c>
      <c r="C2663" t="s">
        <v>22840</v>
      </c>
      <c r="D2663" t="s">
        <v>2762</v>
      </c>
      <c r="E2663" t="s">
        <v>22848</v>
      </c>
      <c r="F2663" t="s">
        <v>22873</v>
      </c>
    </row>
    <row r="2664" spans="1:6" x14ac:dyDescent="0.2">
      <c r="A2664" t="s">
        <v>5423</v>
      </c>
      <c r="B2664" t="s">
        <v>2586</v>
      </c>
      <c r="C2664" t="s">
        <v>22853</v>
      </c>
      <c r="D2664" t="s">
        <v>2762</v>
      </c>
      <c r="E2664" t="s">
        <v>22843</v>
      </c>
      <c r="F2664" t="s">
        <v>22874</v>
      </c>
    </row>
    <row r="2665" spans="1:6" x14ac:dyDescent="0.2">
      <c r="A2665" t="s">
        <v>5424</v>
      </c>
      <c r="B2665" t="s">
        <v>22854</v>
      </c>
      <c r="C2665" t="s">
        <v>22840</v>
      </c>
      <c r="D2665" t="s">
        <v>2751</v>
      </c>
      <c r="E2665" t="s">
        <v>22878</v>
      </c>
      <c r="F2665" t="s">
        <v>22892</v>
      </c>
    </row>
    <row r="2666" spans="1:6" x14ac:dyDescent="0.2">
      <c r="A2666" t="s">
        <v>5425</v>
      </c>
      <c r="B2666" t="s">
        <v>2590</v>
      </c>
      <c r="C2666" t="s">
        <v>22840</v>
      </c>
      <c r="D2666" t="s">
        <v>2770</v>
      </c>
      <c r="E2666" t="s">
        <v>22846</v>
      </c>
      <c r="F2666" t="s">
        <v>22885</v>
      </c>
    </row>
    <row r="2667" spans="1:6" x14ac:dyDescent="0.2">
      <c r="A2667" t="s">
        <v>5426</v>
      </c>
      <c r="B2667" t="s">
        <v>22854</v>
      </c>
      <c r="C2667" t="s">
        <v>22840</v>
      </c>
      <c r="D2667" t="s">
        <v>2755</v>
      </c>
      <c r="E2667" t="s">
        <v>22890</v>
      </c>
      <c r="F2667" t="s">
        <v>22892</v>
      </c>
    </row>
    <row r="2668" spans="1:6" x14ac:dyDescent="0.2">
      <c r="A2668" t="s">
        <v>5427</v>
      </c>
      <c r="B2668" t="s">
        <v>22854</v>
      </c>
      <c r="C2668" t="s">
        <v>22853</v>
      </c>
      <c r="D2668" t="s">
        <v>2762</v>
      </c>
      <c r="E2668" t="s">
        <v>22878</v>
      </c>
      <c r="F2668" t="s">
        <v>22863</v>
      </c>
    </row>
    <row r="2669" spans="1:6" x14ac:dyDescent="0.2">
      <c r="A2669" t="s">
        <v>5428</v>
      </c>
      <c r="B2669" t="s">
        <v>2575</v>
      </c>
      <c r="C2669" t="s">
        <v>22840</v>
      </c>
      <c r="D2669" t="s">
        <v>2751</v>
      </c>
      <c r="E2669" t="s">
        <v>22869</v>
      </c>
      <c r="F2669" t="s">
        <v>22842</v>
      </c>
    </row>
    <row r="2670" spans="1:6" x14ac:dyDescent="0.2">
      <c r="A2670" t="s">
        <v>5429</v>
      </c>
      <c r="B2670" t="s">
        <v>22850</v>
      </c>
      <c r="C2670" t="s">
        <v>22840</v>
      </c>
      <c r="D2670" t="s">
        <v>2762</v>
      </c>
      <c r="E2670" t="s">
        <v>22870</v>
      </c>
      <c r="F2670" t="s">
        <v>22865</v>
      </c>
    </row>
    <row r="2671" spans="1:6" x14ac:dyDescent="0.2">
      <c r="A2671" t="s">
        <v>5430</v>
      </c>
      <c r="B2671" t="s">
        <v>22850</v>
      </c>
      <c r="C2671" t="s">
        <v>22845</v>
      </c>
      <c r="D2671" t="s">
        <v>2751</v>
      </c>
      <c r="E2671" t="s">
        <v>22893</v>
      </c>
      <c r="F2671" t="s">
        <v>22891</v>
      </c>
    </row>
    <row r="2672" spans="1:6" x14ac:dyDescent="0.2">
      <c r="A2672" t="s">
        <v>5431</v>
      </c>
      <c r="B2672" t="s">
        <v>2586</v>
      </c>
      <c r="C2672" t="s">
        <v>22840</v>
      </c>
      <c r="D2672" t="s">
        <v>2751</v>
      </c>
      <c r="E2672" t="s">
        <v>22848</v>
      </c>
      <c r="F2672" t="s">
        <v>22876</v>
      </c>
    </row>
    <row r="2673" spans="1:6" x14ac:dyDescent="0.2">
      <c r="A2673" t="s">
        <v>5432</v>
      </c>
      <c r="B2673" t="s">
        <v>2586</v>
      </c>
      <c r="C2673" t="s">
        <v>22840</v>
      </c>
      <c r="D2673" t="s">
        <v>2762</v>
      </c>
      <c r="E2673" t="s">
        <v>22872</v>
      </c>
      <c r="F2673" t="s">
        <v>22876</v>
      </c>
    </row>
    <row r="2674" spans="1:6" x14ac:dyDescent="0.2">
      <c r="A2674" t="s">
        <v>5433</v>
      </c>
      <c r="B2674" t="s">
        <v>2575</v>
      </c>
      <c r="C2674" t="s">
        <v>22840</v>
      </c>
      <c r="D2674" t="s">
        <v>2762</v>
      </c>
      <c r="E2674" t="s">
        <v>22887</v>
      </c>
      <c r="F2674" t="s">
        <v>22858</v>
      </c>
    </row>
    <row r="2675" spans="1:6" x14ac:dyDescent="0.2">
      <c r="A2675" t="s">
        <v>5434</v>
      </c>
      <c r="B2675" t="s">
        <v>2575</v>
      </c>
      <c r="C2675" t="s">
        <v>22840</v>
      </c>
      <c r="D2675" t="s">
        <v>2762</v>
      </c>
      <c r="E2675" t="s">
        <v>22841</v>
      </c>
      <c r="F2675" t="s">
        <v>22875</v>
      </c>
    </row>
    <row r="2676" spans="1:6" x14ac:dyDescent="0.2">
      <c r="A2676" t="s">
        <v>5435</v>
      </c>
      <c r="B2676" t="s">
        <v>22850</v>
      </c>
      <c r="C2676" t="s">
        <v>22840</v>
      </c>
      <c r="D2676" t="s">
        <v>2762</v>
      </c>
      <c r="E2676" t="s">
        <v>22851</v>
      </c>
      <c r="F2676" t="s">
        <v>22871</v>
      </c>
    </row>
    <row r="2677" spans="1:6" x14ac:dyDescent="0.2">
      <c r="A2677" t="s">
        <v>5436</v>
      </c>
      <c r="B2677" t="s">
        <v>22859</v>
      </c>
      <c r="C2677" t="s">
        <v>22853</v>
      </c>
      <c r="D2677" t="s">
        <v>2751</v>
      </c>
      <c r="E2677" t="s">
        <v>22882</v>
      </c>
      <c r="F2677" t="s">
        <v>22861</v>
      </c>
    </row>
    <row r="2678" spans="1:6" x14ac:dyDescent="0.2">
      <c r="A2678" t="s">
        <v>5437</v>
      </c>
      <c r="B2678" t="s">
        <v>2590</v>
      </c>
      <c r="C2678" t="s">
        <v>22840</v>
      </c>
      <c r="D2678" t="s">
        <v>2751</v>
      </c>
      <c r="E2678" t="s">
        <v>22849</v>
      </c>
      <c r="F2678" t="s">
        <v>22880</v>
      </c>
    </row>
    <row r="2679" spans="1:6" x14ac:dyDescent="0.2">
      <c r="A2679" t="s">
        <v>5438</v>
      </c>
      <c r="B2679" t="s">
        <v>2575</v>
      </c>
      <c r="C2679" t="s">
        <v>22840</v>
      </c>
      <c r="D2679" t="s">
        <v>2751</v>
      </c>
      <c r="E2679" t="s">
        <v>22857</v>
      </c>
      <c r="F2679" t="s">
        <v>22842</v>
      </c>
    </row>
    <row r="2680" spans="1:6" x14ac:dyDescent="0.2">
      <c r="A2680" t="s">
        <v>5439</v>
      </c>
      <c r="B2680" t="s">
        <v>22859</v>
      </c>
      <c r="C2680" t="s">
        <v>22840</v>
      </c>
      <c r="D2680" t="s">
        <v>2751</v>
      </c>
      <c r="E2680" t="s">
        <v>22882</v>
      </c>
      <c r="F2680" t="s">
        <v>22867</v>
      </c>
    </row>
    <row r="2681" spans="1:6" x14ac:dyDescent="0.2">
      <c r="A2681" t="s">
        <v>5440</v>
      </c>
      <c r="B2681" t="s">
        <v>22850</v>
      </c>
      <c r="C2681" t="s">
        <v>22840</v>
      </c>
      <c r="D2681" t="s">
        <v>2770</v>
      </c>
      <c r="E2681" t="s">
        <v>22893</v>
      </c>
      <c r="F2681" t="s">
        <v>22865</v>
      </c>
    </row>
    <row r="2682" spans="1:6" x14ac:dyDescent="0.2">
      <c r="A2682" t="s">
        <v>5441</v>
      </c>
      <c r="B2682" t="s">
        <v>22850</v>
      </c>
      <c r="C2682" t="s">
        <v>22840</v>
      </c>
      <c r="D2682" t="s">
        <v>2751</v>
      </c>
      <c r="E2682" t="s">
        <v>22870</v>
      </c>
      <c r="F2682" t="s">
        <v>22871</v>
      </c>
    </row>
    <row r="2683" spans="1:6" x14ac:dyDescent="0.2">
      <c r="A2683" t="s">
        <v>5442</v>
      </c>
      <c r="B2683" t="s">
        <v>2586</v>
      </c>
      <c r="C2683" t="s">
        <v>22845</v>
      </c>
      <c r="D2683" t="s">
        <v>2751</v>
      </c>
      <c r="E2683" t="s">
        <v>22872</v>
      </c>
      <c r="F2683" t="s">
        <v>22876</v>
      </c>
    </row>
    <row r="2684" spans="1:6" x14ac:dyDescent="0.2">
      <c r="A2684" t="s">
        <v>5443</v>
      </c>
      <c r="B2684" t="s">
        <v>22854</v>
      </c>
      <c r="C2684" t="s">
        <v>22853</v>
      </c>
      <c r="D2684" t="s">
        <v>2751</v>
      </c>
      <c r="E2684" t="s">
        <v>22890</v>
      </c>
      <c r="F2684" t="s">
        <v>22868</v>
      </c>
    </row>
    <row r="2685" spans="1:6" x14ac:dyDescent="0.2">
      <c r="A2685" t="s">
        <v>5444</v>
      </c>
      <c r="B2685" t="s">
        <v>22850</v>
      </c>
      <c r="C2685" t="s">
        <v>22845</v>
      </c>
      <c r="D2685" t="s">
        <v>2762</v>
      </c>
      <c r="E2685" t="s">
        <v>22870</v>
      </c>
      <c r="F2685" t="s">
        <v>22852</v>
      </c>
    </row>
    <row r="2686" spans="1:6" x14ac:dyDescent="0.2">
      <c r="A2686" t="s">
        <v>5445</v>
      </c>
      <c r="B2686" t="s">
        <v>2586</v>
      </c>
      <c r="C2686" t="s">
        <v>22853</v>
      </c>
      <c r="D2686" t="s">
        <v>2762</v>
      </c>
      <c r="E2686" t="s">
        <v>22864</v>
      </c>
      <c r="F2686" t="s">
        <v>22844</v>
      </c>
    </row>
    <row r="2687" spans="1:6" x14ac:dyDescent="0.2">
      <c r="A2687" t="s">
        <v>5446</v>
      </c>
      <c r="B2687" t="s">
        <v>22854</v>
      </c>
      <c r="C2687" t="s">
        <v>22853</v>
      </c>
      <c r="D2687" t="s">
        <v>2751</v>
      </c>
      <c r="E2687" t="s">
        <v>22890</v>
      </c>
      <c r="F2687" t="s">
        <v>22863</v>
      </c>
    </row>
    <row r="2688" spans="1:6" x14ac:dyDescent="0.2">
      <c r="A2688" t="s">
        <v>5447</v>
      </c>
      <c r="B2688" t="s">
        <v>22854</v>
      </c>
      <c r="C2688" t="s">
        <v>22840</v>
      </c>
      <c r="D2688" t="s">
        <v>2762</v>
      </c>
      <c r="E2688" t="s">
        <v>22878</v>
      </c>
      <c r="F2688" t="s">
        <v>22863</v>
      </c>
    </row>
    <row r="2689" spans="1:6" x14ac:dyDescent="0.2">
      <c r="A2689" t="s">
        <v>5448</v>
      </c>
      <c r="B2689" t="s">
        <v>2586</v>
      </c>
      <c r="C2689" t="s">
        <v>22845</v>
      </c>
      <c r="D2689" t="s">
        <v>2770</v>
      </c>
      <c r="E2689" t="s">
        <v>22872</v>
      </c>
      <c r="F2689" t="s">
        <v>22844</v>
      </c>
    </row>
    <row r="2690" spans="1:6" x14ac:dyDescent="0.2">
      <c r="A2690" t="s">
        <v>5449</v>
      </c>
      <c r="B2690" t="s">
        <v>22859</v>
      </c>
      <c r="C2690" t="s">
        <v>22840</v>
      </c>
      <c r="D2690" t="s">
        <v>2751</v>
      </c>
      <c r="E2690" t="s">
        <v>22882</v>
      </c>
      <c r="F2690" t="s">
        <v>22861</v>
      </c>
    </row>
    <row r="2691" spans="1:6" x14ac:dyDescent="0.2">
      <c r="A2691" t="s">
        <v>5450</v>
      </c>
      <c r="B2691" t="s">
        <v>22850</v>
      </c>
      <c r="C2691" t="s">
        <v>22840</v>
      </c>
      <c r="D2691" t="s">
        <v>2762</v>
      </c>
      <c r="E2691" t="s">
        <v>22893</v>
      </c>
      <c r="F2691" t="s">
        <v>22871</v>
      </c>
    </row>
    <row r="2692" spans="1:6" x14ac:dyDescent="0.2">
      <c r="A2692" t="s">
        <v>5451</v>
      </c>
      <c r="B2692" t="s">
        <v>22850</v>
      </c>
      <c r="C2692" t="s">
        <v>22840</v>
      </c>
      <c r="D2692" t="s">
        <v>2762</v>
      </c>
      <c r="E2692" t="s">
        <v>22851</v>
      </c>
      <c r="F2692" t="s">
        <v>22865</v>
      </c>
    </row>
    <row r="2693" spans="1:6" x14ac:dyDescent="0.2">
      <c r="A2693" t="s">
        <v>5452</v>
      </c>
      <c r="B2693" t="s">
        <v>2586</v>
      </c>
      <c r="C2693" t="s">
        <v>22840</v>
      </c>
      <c r="D2693" t="s">
        <v>2751</v>
      </c>
      <c r="E2693" t="s">
        <v>22872</v>
      </c>
      <c r="F2693" t="s">
        <v>22844</v>
      </c>
    </row>
    <row r="2694" spans="1:6" x14ac:dyDescent="0.2">
      <c r="A2694" t="s">
        <v>5453</v>
      </c>
      <c r="B2694" t="s">
        <v>22850</v>
      </c>
      <c r="C2694" t="s">
        <v>22845</v>
      </c>
      <c r="D2694" t="s">
        <v>2762</v>
      </c>
      <c r="E2694" t="s">
        <v>22893</v>
      </c>
      <c r="F2694" t="s">
        <v>22891</v>
      </c>
    </row>
    <row r="2695" spans="1:6" x14ac:dyDescent="0.2">
      <c r="A2695" t="s">
        <v>5454</v>
      </c>
      <c r="B2695" t="s">
        <v>22854</v>
      </c>
      <c r="C2695" t="s">
        <v>22853</v>
      </c>
      <c r="D2695" t="s">
        <v>2762</v>
      </c>
      <c r="E2695" t="s">
        <v>22890</v>
      </c>
      <c r="F2695" t="s">
        <v>22863</v>
      </c>
    </row>
    <row r="2696" spans="1:6" x14ac:dyDescent="0.2">
      <c r="A2696" t="s">
        <v>5455</v>
      </c>
      <c r="B2696" t="s">
        <v>22854</v>
      </c>
      <c r="C2696" t="s">
        <v>22840</v>
      </c>
      <c r="D2696" t="s">
        <v>2770</v>
      </c>
      <c r="E2696" t="s">
        <v>22862</v>
      </c>
      <c r="F2696" t="s">
        <v>22863</v>
      </c>
    </row>
    <row r="2697" spans="1:6" x14ac:dyDescent="0.2">
      <c r="A2697" t="s">
        <v>5456</v>
      </c>
      <c r="B2697" t="s">
        <v>22854</v>
      </c>
      <c r="C2697" t="s">
        <v>22840</v>
      </c>
      <c r="D2697" t="s">
        <v>2751</v>
      </c>
      <c r="E2697" t="s">
        <v>22890</v>
      </c>
      <c r="F2697" t="s">
        <v>22863</v>
      </c>
    </row>
    <row r="2698" spans="1:6" x14ac:dyDescent="0.2">
      <c r="A2698" t="s">
        <v>5457</v>
      </c>
      <c r="B2698" t="s">
        <v>22859</v>
      </c>
      <c r="C2698" t="s">
        <v>22840</v>
      </c>
      <c r="D2698" t="s">
        <v>2762</v>
      </c>
      <c r="E2698" t="s">
        <v>22866</v>
      </c>
      <c r="F2698" t="s">
        <v>22867</v>
      </c>
    </row>
    <row r="2699" spans="1:6" x14ac:dyDescent="0.2">
      <c r="A2699" t="s">
        <v>5458</v>
      </c>
      <c r="B2699" t="s">
        <v>22850</v>
      </c>
      <c r="C2699" t="s">
        <v>22840</v>
      </c>
      <c r="D2699" t="s">
        <v>2770</v>
      </c>
      <c r="E2699" t="s">
        <v>22893</v>
      </c>
      <c r="F2699" t="s">
        <v>22852</v>
      </c>
    </row>
    <row r="2700" spans="1:6" x14ac:dyDescent="0.2">
      <c r="A2700" t="s">
        <v>5459</v>
      </c>
      <c r="B2700" t="s">
        <v>22859</v>
      </c>
      <c r="C2700" t="s">
        <v>22840</v>
      </c>
      <c r="D2700" t="s">
        <v>2751</v>
      </c>
      <c r="E2700" t="s">
        <v>22860</v>
      </c>
      <c r="F2700" t="s">
        <v>22861</v>
      </c>
    </row>
    <row r="2701" spans="1:6" x14ac:dyDescent="0.2">
      <c r="A2701" t="s">
        <v>5460</v>
      </c>
      <c r="B2701" t="s">
        <v>22850</v>
      </c>
      <c r="C2701" t="s">
        <v>22853</v>
      </c>
      <c r="D2701" t="s">
        <v>2751</v>
      </c>
      <c r="E2701" t="s">
        <v>22870</v>
      </c>
      <c r="F2701" t="s">
        <v>22865</v>
      </c>
    </row>
    <row r="2702" spans="1:6" x14ac:dyDescent="0.2">
      <c r="A2702" t="s">
        <v>5461</v>
      </c>
      <c r="B2702" t="s">
        <v>2586</v>
      </c>
      <c r="C2702" t="s">
        <v>22840</v>
      </c>
      <c r="D2702" t="s">
        <v>2751</v>
      </c>
      <c r="E2702" t="s">
        <v>22864</v>
      </c>
      <c r="F2702" t="s">
        <v>22874</v>
      </c>
    </row>
    <row r="2703" spans="1:6" x14ac:dyDescent="0.2">
      <c r="A2703" t="s">
        <v>5462</v>
      </c>
      <c r="B2703" t="s">
        <v>22859</v>
      </c>
      <c r="C2703" t="s">
        <v>22840</v>
      </c>
      <c r="D2703" t="s">
        <v>2751</v>
      </c>
      <c r="E2703" t="s">
        <v>22860</v>
      </c>
      <c r="F2703" t="s">
        <v>22877</v>
      </c>
    </row>
    <row r="2704" spans="1:6" x14ac:dyDescent="0.2">
      <c r="A2704" t="s">
        <v>5463</v>
      </c>
      <c r="B2704" t="s">
        <v>2575</v>
      </c>
      <c r="C2704" t="s">
        <v>22840</v>
      </c>
      <c r="D2704" t="s">
        <v>2751</v>
      </c>
      <c r="E2704" t="s">
        <v>22857</v>
      </c>
      <c r="F2704" t="s">
        <v>22889</v>
      </c>
    </row>
    <row r="2705" spans="1:6" x14ac:dyDescent="0.2">
      <c r="A2705" t="s">
        <v>5464</v>
      </c>
      <c r="B2705" t="s">
        <v>22859</v>
      </c>
      <c r="C2705" t="s">
        <v>22853</v>
      </c>
      <c r="D2705" t="s">
        <v>2751</v>
      </c>
      <c r="E2705" t="s">
        <v>22860</v>
      </c>
      <c r="F2705" t="s">
        <v>22883</v>
      </c>
    </row>
    <row r="2706" spans="1:6" x14ac:dyDescent="0.2">
      <c r="A2706" t="s">
        <v>5465</v>
      </c>
      <c r="B2706" t="s">
        <v>22859</v>
      </c>
      <c r="C2706" t="s">
        <v>22853</v>
      </c>
      <c r="D2706" t="s">
        <v>2762</v>
      </c>
      <c r="E2706" t="s">
        <v>22860</v>
      </c>
      <c r="F2706" t="s">
        <v>22861</v>
      </c>
    </row>
    <row r="2707" spans="1:6" x14ac:dyDescent="0.2">
      <c r="A2707" t="s">
        <v>5466</v>
      </c>
      <c r="B2707" t="s">
        <v>2586</v>
      </c>
      <c r="C2707" t="s">
        <v>22840</v>
      </c>
      <c r="D2707" t="s">
        <v>2751</v>
      </c>
      <c r="E2707" t="s">
        <v>22864</v>
      </c>
      <c r="F2707" t="s">
        <v>22876</v>
      </c>
    </row>
    <row r="2708" spans="1:6" x14ac:dyDescent="0.2">
      <c r="A2708" t="s">
        <v>5467</v>
      </c>
      <c r="B2708" t="s">
        <v>22854</v>
      </c>
      <c r="C2708" t="s">
        <v>22840</v>
      </c>
      <c r="D2708" t="s">
        <v>2751</v>
      </c>
      <c r="E2708" t="s">
        <v>22862</v>
      </c>
      <c r="F2708" t="s">
        <v>22856</v>
      </c>
    </row>
    <row r="2709" spans="1:6" x14ac:dyDescent="0.2">
      <c r="A2709" t="s">
        <v>5468</v>
      </c>
      <c r="B2709" t="s">
        <v>2575</v>
      </c>
      <c r="C2709" t="s">
        <v>22840</v>
      </c>
      <c r="D2709" t="s">
        <v>2762</v>
      </c>
      <c r="E2709" t="s">
        <v>22841</v>
      </c>
      <c r="F2709" t="s">
        <v>22889</v>
      </c>
    </row>
    <row r="2710" spans="1:6" x14ac:dyDescent="0.2">
      <c r="A2710" t="s">
        <v>5469</v>
      </c>
      <c r="B2710" t="s">
        <v>22850</v>
      </c>
      <c r="C2710" t="s">
        <v>22845</v>
      </c>
      <c r="D2710" t="s">
        <v>2751</v>
      </c>
      <c r="E2710" t="s">
        <v>22893</v>
      </c>
      <c r="F2710" t="s">
        <v>22865</v>
      </c>
    </row>
    <row r="2711" spans="1:6" x14ac:dyDescent="0.2">
      <c r="A2711" t="s">
        <v>5470</v>
      </c>
      <c r="B2711" t="s">
        <v>2586</v>
      </c>
      <c r="C2711" t="s">
        <v>22845</v>
      </c>
      <c r="D2711" t="s">
        <v>2770</v>
      </c>
      <c r="E2711" t="s">
        <v>22864</v>
      </c>
      <c r="F2711" t="s">
        <v>22873</v>
      </c>
    </row>
    <row r="2712" spans="1:6" x14ac:dyDescent="0.2">
      <c r="A2712" t="s">
        <v>5471</v>
      </c>
      <c r="B2712" t="s">
        <v>2575</v>
      </c>
      <c r="C2712" t="s">
        <v>22840</v>
      </c>
      <c r="D2712" t="s">
        <v>2751</v>
      </c>
      <c r="E2712" t="s">
        <v>22887</v>
      </c>
      <c r="F2712" t="s">
        <v>22858</v>
      </c>
    </row>
    <row r="2713" spans="1:6" x14ac:dyDescent="0.2">
      <c r="A2713" t="s">
        <v>5472</v>
      </c>
      <c r="B2713" t="s">
        <v>22850</v>
      </c>
      <c r="C2713" t="s">
        <v>22840</v>
      </c>
      <c r="D2713" t="s">
        <v>2770</v>
      </c>
      <c r="E2713" t="s">
        <v>22851</v>
      </c>
      <c r="F2713" t="s">
        <v>22865</v>
      </c>
    </row>
    <row r="2714" spans="1:6" x14ac:dyDescent="0.2">
      <c r="A2714" t="s">
        <v>5473</v>
      </c>
      <c r="B2714" t="s">
        <v>2575</v>
      </c>
      <c r="C2714" t="s">
        <v>22840</v>
      </c>
      <c r="D2714" t="s">
        <v>2770</v>
      </c>
      <c r="E2714" t="s">
        <v>22887</v>
      </c>
      <c r="F2714" t="s">
        <v>22889</v>
      </c>
    </row>
    <row r="2715" spans="1:6" x14ac:dyDescent="0.2">
      <c r="A2715" t="s">
        <v>5474</v>
      </c>
      <c r="B2715" t="s">
        <v>2575</v>
      </c>
      <c r="C2715" t="s">
        <v>22845</v>
      </c>
      <c r="D2715" t="s">
        <v>2762</v>
      </c>
      <c r="E2715" t="s">
        <v>22869</v>
      </c>
      <c r="F2715" t="s">
        <v>22842</v>
      </c>
    </row>
    <row r="2716" spans="1:6" x14ac:dyDescent="0.2">
      <c r="A2716" t="s">
        <v>5475</v>
      </c>
      <c r="B2716" t="s">
        <v>22859</v>
      </c>
      <c r="C2716" t="s">
        <v>22845</v>
      </c>
      <c r="D2716" t="s">
        <v>2762</v>
      </c>
      <c r="E2716" t="s">
        <v>22866</v>
      </c>
      <c r="F2716" t="s">
        <v>22861</v>
      </c>
    </row>
    <row r="2717" spans="1:6" x14ac:dyDescent="0.2">
      <c r="A2717" t="s">
        <v>5476</v>
      </c>
      <c r="B2717" t="s">
        <v>2575</v>
      </c>
      <c r="C2717" t="s">
        <v>22845</v>
      </c>
      <c r="D2717" t="s">
        <v>2751</v>
      </c>
      <c r="E2717" t="s">
        <v>22887</v>
      </c>
      <c r="F2717" t="s">
        <v>22889</v>
      </c>
    </row>
    <row r="2718" spans="1:6" x14ac:dyDescent="0.2">
      <c r="A2718" t="s">
        <v>5477</v>
      </c>
      <c r="B2718" t="s">
        <v>2586</v>
      </c>
      <c r="C2718" t="s">
        <v>22840</v>
      </c>
      <c r="D2718" t="s">
        <v>2751</v>
      </c>
      <c r="E2718" t="s">
        <v>22843</v>
      </c>
      <c r="F2718" t="s">
        <v>22873</v>
      </c>
    </row>
    <row r="2719" spans="1:6" x14ac:dyDescent="0.2">
      <c r="A2719" t="s">
        <v>5478</v>
      </c>
      <c r="B2719" t="s">
        <v>2590</v>
      </c>
      <c r="C2719" t="s">
        <v>22845</v>
      </c>
      <c r="D2719" t="s">
        <v>2751</v>
      </c>
      <c r="E2719" t="s">
        <v>22879</v>
      </c>
      <c r="F2719" t="s">
        <v>22885</v>
      </c>
    </row>
    <row r="2720" spans="1:6" x14ac:dyDescent="0.2">
      <c r="A2720" t="s">
        <v>5479</v>
      </c>
      <c r="B2720" t="s">
        <v>2586</v>
      </c>
      <c r="C2720" t="s">
        <v>22845</v>
      </c>
      <c r="D2720" t="s">
        <v>2762</v>
      </c>
      <c r="E2720" t="s">
        <v>22864</v>
      </c>
      <c r="F2720" t="s">
        <v>22844</v>
      </c>
    </row>
    <row r="2721" spans="1:6" x14ac:dyDescent="0.2">
      <c r="A2721" t="s">
        <v>5480</v>
      </c>
      <c r="B2721" t="s">
        <v>2575</v>
      </c>
      <c r="C2721" t="s">
        <v>22853</v>
      </c>
      <c r="D2721" t="s">
        <v>2751</v>
      </c>
      <c r="E2721" t="s">
        <v>22857</v>
      </c>
      <c r="F2721" t="s">
        <v>22858</v>
      </c>
    </row>
    <row r="2722" spans="1:6" x14ac:dyDescent="0.2">
      <c r="A2722" t="s">
        <v>5481</v>
      </c>
      <c r="B2722" t="s">
        <v>22854</v>
      </c>
      <c r="C2722" t="s">
        <v>22853</v>
      </c>
      <c r="D2722" t="s">
        <v>2762</v>
      </c>
      <c r="E2722" t="s">
        <v>22862</v>
      </c>
      <c r="F2722" t="s">
        <v>22868</v>
      </c>
    </row>
    <row r="2723" spans="1:6" x14ac:dyDescent="0.2">
      <c r="A2723" t="s">
        <v>5482</v>
      </c>
      <c r="B2723" t="s">
        <v>22859</v>
      </c>
      <c r="C2723" t="s">
        <v>22845</v>
      </c>
      <c r="D2723" t="s">
        <v>2755</v>
      </c>
      <c r="E2723" t="s">
        <v>22866</v>
      </c>
      <c r="F2723" t="s">
        <v>22861</v>
      </c>
    </row>
    <row r="2724" spans="1:6" x14ac:dyDescent="0.2">
      <c r="A2724" t="s">
        <v>5483</v>
      </c>
      <c r="B2724" t="s">
        <v>2586</v>
      </c>
      <c r="C2724" t="s">
        <v>22840</v>
      </c>
      <c r="D2724" t="s">
        <v>2770</v>
      </c>
      <c r="E2724" t="s">
        <v>22872</v>
      </c>
      <c r="F2724" t="s">
        <v>22876</v>
      </c>
    </row>
    <row r="2725" spans="1:6" x14ac:dyDescent="0.2">
      <c r="A2725" t="s">
        <v>5484</v>
      </c>
      <c r="B2725" t="s">
        <v>22859</v>
      </c>
      <c r="C2725" t="s">
        <v>22845</v>
      </c>
      <c r="D2725" t="s">
        <v>2751</v>
      </c>
      <c r="E2725" t="s">
        <v>22860</v>
      </c>
      <c r="F2725" t="s">
        <v>22867</v>
      </c>
    </row>
    <row r="2726" spans="1:6" x14ac:dyDescent="0.2">
      <c r="A2726" t="s">
        <v>5485</v>
      </c>
      <c r="B2726" t="s">
        <v>2590</v>
      </c>
      <c r="C2726" t="s">
        <v>22845</v>
      </c>
      <c r="D2726" t="s">
        <v>2762</v>
      </c>
      <c r="E2726" t="s">
        <v>22846</v>
      </c>
      <c r="F2726" t="s">
        <v>22847</v>
      </c>
    </row>
    <row r="2727" spans="1:6" x14ac:dyDescent="0.2">
      <c r="A2727" t="s">
        <v>5486</v>
      </c>
      <c r="B2727" t="s">
        <v>2575</v>
      </c>
      <c r="C2727" t="s">
        <v>22840</v>
      </c>
      <c r="D2727" t="s">
        <v>2770</v>
      </c>
      <c r="E2727" t="s">
        <v>22841</v>
      </c>
      <c r="F2727" t="s">
        <v>22858</v>
      </c>
    </row>
    <row r="2728" spans="1:6" x14ac:dyDescent="0.2">
      <c r="A2728" t="s">
        <v>5487</v>
      </c>
      <c r="B2728" t="s">
        <v>2575</v>
      </c>
      <c r="C2728" t="s">
        <v>22840</v>
      </c>
      <c r="D2728" t="s">
        <v>2751</v>
      </c>
      <c r="E2728" t="s">
        <v>22869</v>
      </c>
      <c r="F2728" t="s">
        <v>22858</v>
      </c>
    </row>
    <row r="2729" spans="1:6" x14ac:dyDescent="0.2">
      <c r="A2729" t="s">
        <v>5488</v>
      </c>
      <c r="B2729" t="s">
        <v>2575</v>
      </c>
      <c r="C2729" t="s">
        <v>22840</v>
      </c>
      <c r="D2729" t="s">
        <v>2762</v>
      </c>
      <c r="E2729" t="s">
        <v>22869</v>
      </c>
      <c r="F2729" t="s">
        <v>22842</v>
      </c>
    </row>
    <row r="2730" spans="1:6" x14ac:dyDescent="0.2">
      <c r="A2730" t="s">
        <v>5489</v>
      </c>
      <c r="B2730" t="s">
        <v>2590</v>
      </c>
      <c r="C2730" t="s">
        <v>22840</v>
      </c>
      <c r="D2730" t="s">
        <v>2751</v>
      </c>
      <c r="E2730" t="s">
        <v>22879</v>
      </c>
      <c r="F2730" t="s">
        <v>22880</v>
      </c>
    </row>
    <row r="2731" spans="1:6" x14ac:dyDescent="0.2">
      <c r="A2731" t="s">
        <v>5490</v>
      </c>
      <c r="B2731" t="s">
        <v>2586</v>
      </c>
      <c r="C2731" t="s">
        <v>22845</v>
      </c>
      <c r="D2731" t="s">
        <v>2751</v>
      </c>
      <c r="E2731" t="s">
        <v>22864</v>
      </c>
      <c r="F2731" t="s">
        <v>22876</v>
      </c>
    </row>
    <row r="2732" spans="1:6" x14ac:dyDescent="0.2">
      <c r="A2732" t="s">
        <v>5491</v>
      </c>
      <c r="B2732" t="s">
        <v>2590</v>
      </c>
      <c r="C2732" t="s">
        <v>22845</v>
      </c>
      <c r="D2732" t="s">
        <v>2751</v>
      </c>
      <c r="E2732" t="s">
        <v>22846</v>
      </c>
      <c r="F2732" t="s">
        <v>22880</v>
      </c>
    </row>
    <row r="2733" spans="1:6" x14ac:dyDescent="0.2">
      <c r="A2733" t="s">
        <v>5492</v>
      </c>
      <c r="B2733" t="s">
        <v>22859</v>
      </c>
      <c r="C2733" t="s">
        <v>22845</v>
      </c>
      <c r="D2733" t="s">
        <v>2751</v>
      </c>
      <c r="E2733" t="s">
        <v>22860</v>
      </c>
      <c r="F2733" t="s">
        <v>22877</v>
      </c>
    </row>
    <row r="2734" spans="1:6" x14ac:dyDescent="0.2">
      <c r="A2734" t="s">
        <v>5493</v>
      </c>
      <c r="B2734" t="s">
        <v>2575</v>
      </c>
      <c r="C2734" t="s">
        <v>22845</v>
      </c>
      <c r="D2734" t="s">
        <v>2762</v>
      </c>
      <c r="E2734" t="s">
        <v>22887</v>
      </c>
      <c r="F2734" t="s">
        <v>22842</v>
      </c>
    </row>
    <row r="2735" spans="1:6" x14ac:dyDescent="0.2">
      <c r="A2735" t="s">
        <v>5494</v>
      </c>
      <c r="B2735" t="s">
        <v>22850</v>
      </c>
      <c r="C2735" t="s">
        <v>22840</v>
      </c>
      <c r="D2735" t="s">
        <v>2762</v>
      </c>
      <c r="E2735" t="s">
        <v>22851</v>
      </c>
      <c r="F2735" t="s">
        <v>22852</v>
      </c>
    </row>
    <row r="2736" spans="1:6" x14ac:dyDescent="0.2">
      <c r="A2736" t="s">
        <v>5495</v>
      </c>
      <c r="B2736" t="s">
        <v>2586</v>
      </c>
      <c r="C2736" t="s">
        <v>22845</v>
      </c>
      <c r="D2736" t="s">
        <v>2762</v>
      </c>
      <c r="E2736" t="s">
        <v>22848</v>
      </c>
      <c r="F2736" t="s">
        <v>22874</v>
      </c>
    </row>
    <row r="2737" spans="1:6" x14ac:dyDescent="0.2">
      <c r="A2737" t="s">
        <v>5496</v>
      </c>
      <c r="B2737" t="s">
        <v>2590</v>
      </c>
      <c r="C2737" t="s">
        <v>22853</v>
      </c>
      <c r="D2737" t="s">
        <v>2751</v>
      </c>
      <c r="E2737" t="s">
        <v>22879</v>
      </c>
      <c r="F2737" t="s">
        <v>22888</v>
      </c>
    </row>
    <row r="2738" spans="1:6" x14ac:dyDescent="0.2">
      <c r="A2738" t="s">
        <v>5497</v>
      </c>
      <c r="B2738" t="s">
        <v>2575</v>
      </c>
      <c r="C2738" t="s">
        <v>22840</v>
      </c>
      <c r="D2738" t="s">
        <v>2762</v>
      </c>
      <c r="E2738" t="s">
        <v>22887</v>
      </c>
      <c r="F2738" t="s">
        <v>22842</v>
      </c>
    </row>
    <row r="2739" spans="1:6" x14ac:dyDescent="0.2">
      <c r="A2739" t="s">
        <v>5498</v>
      </c>
      <c r="B2739" t="s">
        <v>2575</v>
      </c>
      <c r="C2739" t="s">
        <v>22853</v>
      </c>
      <c r="D2739" t="s">
        <v>2762</v>
      </c>
      <c r="E2739" t="s">
        <v>22887</v>
      </c>
      <c r="F2739" t="s">
        <v>22875</v>
      </c>
    </row>
    <row r="2740" spans="1:6" x14ac:dyDescent="0.2">
      <c r="A2740" t="s">
        <v>5499</v>
      </c>
      <c r="B2740" t="s">
        <v>2590</v>
      </c>
      <c r="C2740" t="s">
        <v>22840</v>
      </c>
      <c r="D2740" t="s">
        <v>2751</v>
      </c>
      <c r="E2740" t="s">
        <v>22846</v>
      </c>
      <c r="F2740" t="s">
        <v>22888</v>
      </c>
    </row>
    <row r="2741" spans="1:6" x14ac:dyDescent="0.2">
      <c r="A2741" t="s">
        <v>5500</v>
      </c>
      <c r="B2741" t="s">
        <v>2575</v>
      </c>
      <c r="C2741" t="s">
        <v>22845</v>
      </c>
      <c r="D2741" t="s">
        <v>2751</v>
      </c>
      <c r="E2741" t="s">
        <v>22869</v>
      </c>
      <c r="F2741" t="s">
        <v>22858</v>
      </c>
    </row>
    <row r="2742" spans="1:6" x14ac:dyDescent="0.2">
      <c r="A2742" t="s">
        <v>5501</v>
      </c>
      <c r="B2742" t="s">
        <v>22859</v>
      </c>
      <c r="C2742" t="s">
        <v>22840</v>
      </c>
      <c r="D2742" t="s">
        <v>2751</v>
      </c>
      <c r="E2742" t="s">
        <v>22886</v>
      </c>
      <c r="F2742" t="s">
        <v>22861</v>
      </c>
    </row>
    <row r="2743" spans="1:6" x14ac:dyDescent="0.2">
      <c r="A2743" t="s">
        <v>5502</v>
      </c>
      <c r="B2743" t="s">
        <v>2590</v>
      </c>
      <c r="C2743" t="s">
        <v>22845</v>
      </c>
      <c r="D2743" t="s">
        <v>2751</v>
      </c>
      <c r="E2743" t="s">
        <v>22884</v>
      </c>
      <c r="F2743" t="s">
        <v>22880</v>
      </c>
    </row>
    <row r="2744" spans="1:6" x14ac:dyDescent="0.2">
      <c r="A2744" t="s">
        <v>5503</v>
      </c>
      <c r="B2744" t="s">
        <v>2590</v>
      </c>
      <c r="C2744" t="s">
        <v>22840</v>
      </c>
      <c r="D2744" t="s">
        <v>2770</v>
      </c>
      <c r="E2744" t="s">
        <v>22879</v>
      </c>
      <c r="F2744" t="s">
        <v>22885</v>
      </c>
    </row>
    <row r="2745" spans="1:6" x14ac:dyDescent="0.2">
      <c r="A2745" t="s">
        <v>5504</v>
      </c>
      <c r="B2745" t="s">
        <v>2575</v>
      </c>
      <c r="C2745" t="s">
        <v>22853</v>
      </c>
      <c r="D2745" t="s">
        <v>2751</v>
      </c>
      <c r="E2745" t="s">
        <v>22857</v>
      </c>
      <c r="F2745" t="s">
        <v>22842</v>
      </c>
    </row>
    <row r="2746" spans="1:6" x14ac:dyDescent="0.2">
      <c r="A2746" t="s">
        <v>5505</v>
      </c>
      <c r="B2746" t="s">
        <v>22850</v>
      </c>
      <c r="C2746" t="s">
        <v>22840</v>
      </c>
      <c r="D2746" t="s">
        <v>2770</v>
      </c>
      <c r="E2746" t="s">
        <v>22870</v>
      </c>
      <c r="F2746" t="s">
        <v>22891</v>
      </c>
    </row>
    <row r="2747" spans="1:6" x14ac:dyDescent="0.2">
      <c r="A2747" t="s">
        <v>5506</v>
      </c>
      <c r="B2747" t="s">
        <v>22850</v>
      </c>
      <c r="C2747" t="s">
        <v>22840</v>
      </c>
      <c r="D2747" t="s">
        <v>2770</v>
      </c>
      <c r="E2747" t="s">
        <v>22851</v>
      </c>
      <c r="F2747" t="s">
        <v>22871</v>
      </c>
    </row>
    <row r="2748" spans="1:6" x14ac:dyDescent="0.2">
      <c r="A2748" t="s">
        <v>5507</v>
      </c>
      <c r="B2748" t="s">
        <v>2575</v>
      </c>
      <c r="C2748" t="s">
        <v>22840</v>
      </c>
      <c r="D2748" t="s">
        <v>2751</v>
      </c>
      <c r="E2748" t="s">
        <v>22869</v>
      </c>
      <c r="F2748" t="s">
        <v>22875</v>
      </c>
    </row>
    <row r="2749" spans="1:6" x14ac:dyDescent="0.2">
      <c r="A2749" t="s">
        <v>5508</v>
      </c>
      <c r="B2749" t="s">
        <v>2586</v>
      </c>
      <c r="C2749" t="s">
        <v>22845</v>
      </c>
      <c r="D2749" t="s">
        <v>2751</v>
      </c>
      <c r="E2749" t="s">
        <v>22872</v>
      </c>
      <c r="F2749" t="s">
        <v>22844</v>
      </c>
    </row>
    <row r="2750" spans="1:6" x14ac:dyDescent="0.2">
      <c r="A2750" t="s">
        <v>5509</v>
      </c>
      <c r="B2750" t="s">
        <v>22850</v>
      </c>
      <c r="C2750" t="s">
        <v>22845</v>
      </c>
      <c r="D2750" t="s">
        <v>2751</v>
      </c>
      <c r="E2750" t="s">
        <v>22870</v>
      </c>
      <c r="F2750" t="s">
        <v>22852</v>
      </c>
    </row>
    <row r="2751" spans="1:6" x14ac:dyDescent="0.2">
      <c r="A2751" t="s">
        <v>5510</v>
      </c>
      <c r="B2751" t="s">
        <v>22854</v>
      </c>
      <c r="C2751" t="s">
        <v>22840</v>
      </c>
      <c r="D2751" t="s">
        <v>2762</v>
      </c>
      <c r="E2751" t="s">
        <v>22890</v>
      </c>
      <c r="F2751" t="s">
        <v>22856</v>
      </c>
    </row>
    <row r="2752" spans="1:6" x14ac:dyDescent="0.2">
      <c r="A2752" t="s">
        <v>5511</v>
      </c>
      <c r="B2752" t="s">
        <v>2575</v>
      </c>
      <c r="C2752" t="s">
        <v>22840</v>
      </c>
      <c r="D2752" t="s">
        <v>2751</v>
      </c>
      <c r="E2752" t="s">
        <v>22857</v>
      </c>
      <c r="F2752" t="s">
        <v>22842</v>
      </c>
    </row>
    <row r="2753" spans="1:6" x14ac:dyDescent="0.2">
      <c r="A2753" t="s">
        <v>5512</v>
      </c>
      <c r="B2753" t="s">
        <v>22850</v>
      </c>
      <c r="C2753" t="s">
        <v>22840</v>
      </c>
      <c r="D2753" t="s">
        <v>2762</v>
      </c>
      <c r="E2753" t="s">
        <v>22851</v>
      </c>
      <c r="F2753" t="s">
        <v>22891</v>
      </c>
    </row>
    <row r="2754" spans="1:6" x14ac:dyDescent="0.2">
      <c r="A2754" t="s">
        <v>5513</v>
      </c>
      <c r="B2754" t="s">
        <v>2586</v>
      </c>
      <c r="C2754" t="s">
        <v>22853</v>
      </c>
      <c r="D2754" t="s">
        <v>2762</v>
      </c>
      <c r="E2754" t="s">
        <v>22848</v>
      </c>
      <c r="F2754" t="s">
        <v>22876</v>
      </c>
    </row>
    <row r="2755" spans="1:6" x14ac:dyDescent="0.2">
      <c r="A2755" t="s">
        <v>5514</v>
      </c>
      <c r="B2755" t="s">
        <v>22850</v>
      </c>
      <c r="C2755" t="s">
        <v>22845</v>
      </c>
      <c r="D2755" t="s">
        <v>2762</v>
      </c>
      <c r="E2755" t="s">
        <v>22881</v>
      </c>
      <c r="F2755" t="s">
        <v>22871</v>
      </c>
    </row>
    <row r="2756" spans="1:6" x14ac:dyDescent="0.2">
      <c r="A2756" t="s">
        <v>5515</v>
      </c>
      <c r="B2756" t="s">
        <v>2575</v>
      </c>
      <c r="C2756" t="s">
        <v>22853</v>
      </c>
      <c r="D2756" t="s">
        <v>2762</v>
      </c>
      <c r="E2756" t="s">
        <v>22841</v>
      </c>
      <c r="F2756" t="s">
        <v>22858</v>
      </c>
    </row>
    <row r="2757" spans="1:6" x14ac:dyDescent="0.2">
      <c r="A2757" t="s">
        <v>5516</v>
      </c>
      <c r="B2757" t="s">
        <v>2586</v>
      </c>
      <c r="C2757" t="s">
        <v>22853</v>
      </c>
      <c r="D2757" t="s">
        <v>2751</v>
      </c>
      <c r="E2757" t="s">
        <v>22843</v>
      </c>
      <c r="F2757" t="s">
        <v>22874</v>
      </c>
    </row>
    <row r="2758" spans="1:6" x14ac:dyDescent="0.2">
      <c r="A2758" t="s">
        <v>5517</v>
      </c>
      <c r="B2758" t="s">
        <v>2586</v>
      </c>
      <c r="C2758" t="s">
        <v>22853</v>
      </c>
      <c r="D2758" t="s">
        <v>2751</v>
      </c>
      <c r="E2758" t="s">
        <v>22872</v>
      </c>
      <c r="F2758" t="s">
        <v>22844</v>
      </c>
    </row>
    <row r="2759" spans="1:6" x14ac:dyDescent="0.2">
      <c r="A2759" t="s">
        <v>5518</v>
      </c>
      <c r="B2759" t="s">
        <v>2586</v>
      </c>
      <c r="C2759" t="s">
        <v>22853</v>
      </c>
      <c r="D2759" t="s">
        <v>2762</v>
      </c>
      <c r="E2759" t="s">
        <v>22848</v>
      </c>
      <c r="F2759" t="s">
        <v>22876</v>
      </c>
    </row>
    <row r="2760" spans="1:6" x14ac:dyDescent="0.2">
      <c r="A2760" t="s">
        <v>5519</v>
      </c>
      <c r="B2760" t="s">
        <v>22850</v>
      </c>
      <c r="C2760" t="s">
        <v>22840</v>
      </c>
      <c r="D2760" t="s">
        <v>2770</v>
      </c>
      <c r="E2760" t="s">
        <v>22851</v>
      </c>
      <c r="F2760" t="s">
        <v>22865</v>
      </c>
    </row>
    <row r="2761" spans="1:6" x14ac:dyDescent="0.2">
      <c r="A2761" t="s">
        <v>5520</v>
      </c>
      <c r="B2761" t="s">
        <v>2590</v>
      </c>
      <c r="C2761" t="s">
        <v>22840</v>
      </c>
      <c r="D2761" t="s">
        <v>2751</v>
      </c>
      <c r="E2761" t="s">
        <v>22846</v>
      </c>
      <c r="F2761" t="s">
        <v>22880</v>
      </c>
    </row>
    <row r="2762" spans="1:6" x14ac:dyDescent="0.2">
      <c r="A2762" t="s">
        <v>5521</v>
      </c>
      <c r="B2762" t="s">
        <v>22850</v>
      </c>
      <c r="C2762" t="s">
        <v>22840</v>
      </c>
      <c r="D2762" t="s">
        <v>2751</v>
      </c>
      <c r="E2762" t="s">
        <v>22851</v>
      </c>
      <c r="F2762" t="s">
        <v>22865</v>
      </c>
    </row>
    <row r="2763" spans="1:6" x14ac:dyDescent="0.2">
      <c r="A2763" t="s">
        <v>5522</v>
      </c>
      <c r="B2763" t="s">
        <v>2575</v>
      </c>
      <c r="C2763" t="s">
        <v>22853</v>
      </c>
      <c r="D2763" t="s">
        <v>2751</v>
      </c>
      <c r="E2763" t="s">
        <v>22857</v>
      </c>
      <c r="F2763" t="s">
        <v>22858</v>
      </c>
    </row>
    <row r="2764" spans="1:6" x14ac:dyDescent="0.2">
      <c r="A2764" t="s">
        <v>5523</v>
      </c>
      <c r="B2764" t="s">
        <v>22850</v>
      </c>
      <c r="C2764" t="s">
        <v>22840</v>
      </c>
      <c r="D2764" t="s">
        <v>2762</v>
      </c>
      <c r="E2764" t="s">
        <v>22893</v>
      </c>
      <c r="F2764" t="s">
        <v>22871</v>
      </c>
    </row>
    <row r="2765" spans="1:6" x14ac:dyDescent="0.2">
      <c r="A2765" t="s">
        <v>5524</v>
      </c>
      <c r="B2765" t="s">
        <v>2590</v>
      </c>
      <c r="C2765" t="s">
        <v>22853</v>
      </c>
      <c r="D2765" t="s">
        <v>2762</v>
      </c>
      <c r="E2765" t="s">
        <v>22849</v>
      </c>
      <c r="F2765" t="s">
        <v>22888</v>
      </c>
    </row>
    <row r="2766" spans="1:6" x14ac:dyDescent="0.2">
      <c r="A2766" t="s">
        <v>5525</v>
      </c>
      <c r="B2766" t="s">
        <v>22854</v>
      </c>
      <c r="C2766" t="s">
        <v>22853</v>
      </c>
      <c r="D2766" t="s">
        <v>2770</v>
      </c>
      <c r="E2766" t="s">
        <v>22855</v>
      </c>
      <c r="F2766" t="s">
        <v>22868</v>
      </c>
    </row>
    <row r="2767" spans="1:6" x14ac:dyDescent="0.2">
      <c r="A2767" t="s">
        <v>5526</v>
      </c>
      <c r="B2767" t="s">
        <v>2575</v>
      </c>
      <c r="C2767" t="s">
        <v>22840</v>
      </c>
      <c r="D2767" t="s">
        <v>2751</v>
      </c>
      <c r="E2767" t="s">
        <v>22857</v>
      </c>
      <c r="F2767" t="s">
        <v>22889</v>
      </c>
    </row>
    <row r="2768" spans="1:6" x14ac:dyDescent="0.2">
      <c r="A2768" t="s">
        <v>5527</v>
      </c>
      <c r="B2768" t="s">
        <v>2575</v>
      </c>
      <c r="C2768" t="s">
        <v>22840</v>
      </c>
      <c r="D2768" t="s">
        <v>2762</v>
      </c>
      <c r="E2768" t="s">
        <v>22857</v>
      </c>
      <c r="F2768" t="s">
        <v>22842</v>
      </c>
    </row>
    <row r="2769" spans="1:6" x14ac:dyDescent="0.2">
      <c r="A2769" t="s">
        <v>5528</v>
      </c>
      <c r="B2769" t="s">
        <v>2575</v>
      </c>
      <c r="C2769" t="s">
        <v>22840</v>
      </c>
      <c r="D2769" t="s">
        <v>2751</v>
      </c>
      <c r="E2769" t="s">
        <v>22857</v>
      </c>
      <c r="F2769" t="s">
        <v>22858</v>
      </c>
    </row>
    <row r="2770" spans="1:6" x14ac:dyDescent="0.2">
      <c r="A2770" t="s">
        <v>5529</v>
      </c>
      <c r="B2770" t="s">
        <v>22850</v>
      </c>
      <c r="C2770" t="s">
        <v>22853</v>
      </c>
      <c r="D2770" t="s">
        <v>2751</v>
      </c>
      <c r="E2770" t="s">
        <v>22893</v>
      </c>
      <c r="F2770" t="s">
        <v>22852</v>
      </c>
    </row>
    <row r="2771" spans="1:6" x14ac:dyDescent="0.2">
      <c r="A2771" t="s">
        <v>5530</v>
      </c>
      <c r="B2771" t="s">
        <v>22850</v>
      </c>
      <c r="C2771" t="s">
        <v>22840</v>
      </c>
      <c r="D2771" t="s">
        <v>2770</v>
      </c>
      <c r="E2771" t="s">
        <v>22870</v>
      </c>
      <c r="F2771" t="s">
        <v>22891</v>
      </c>
    </row>
    <row r="2772" spans="1:6" x14ac:dyDescent="0.2">
      <c r="A2772" t="s">
        <v>5531</v>
      </c>
      <c r="B2772" t="s">
        <v>22854</v>
      </c>
      <c r="C2772" t="s">
        <v>22840</v>
      </c>
      <c r="D2772" t="s">
        <v>2762</v>
      </c>
      <c r="E2772" t="s">
        <v>22890</v>
      </c>
      <c r="F2772" t="s">
        <v>22868</v>
      </c>
    </row>
    <row r="2773" spans="1:6" x14ac:dyDescent="0.2">
      <c r="A2773" t="s">
        <v>5532</v>
      </c>
      <c r="B2773" t="s">
        <v>22854</v>
      </c>
      <c r="C2773" t="s">
        <v>22840</v>
      </c>
      <c r="D2773" t="s">
        <v>2751</v>
      </c>
      <c r="E2773" t="s">
        <v>22878</v>
      </c>
      <c r="F2773" t="s">
        <v>22856</v>
      </c>
    </row>
    <row r="2774" spans="1:6" x14ac:dyDescent="0.2">
      <c r="A2774" t="s">
        <v>5533</v>
      </c>
      <c r="B2774" t="s">
        <v>2575</v>
      </c>
      <c r="C2774" t="s">
        <v>22845</v>
      </c>
      <c r="D2774" t="s">
        <v>2770</v>
      </c>
      <c r="E2774" t="s">
        <v>22887</v>
      </c>
      <c r="F2774" t="s">
        <v>22875</v>
      </c>
    </row>
    <row r="2775" spans="1:6" x14ac:dyDescent="0.2">
      <c r="A2775" t="s">
        <v>5534</v>
      </c>
      <c r="B2775" t="s">
        <v>22859</v>
      </c>
      <c r="C2775" t="s">
        <v>22845</v>
      </c>
      <c r="D2775" t="s">
        <v>2770</v>
      </c>
      <c r="E2775" t="s">
        <v>22866</v>
      </c>
      <c r="F2775" t="s">
        <v>22883</v>
      </c>
    </row>
    <row r="2776" spans="1:6" x14ac:dyDescent="0.2">
      <c r="A2776" t="s">
        <v>5535</v>
      </c>
      <c r="B2776" t="s">
        <v>2590</v>
      </c>
      <c r="C2776" t="s">
        <v>22840</v>
      </c>
      <c r="D2776" t="s">
        <v>2762</v>
      </c>
      <c r="E2776" t="s">
        <v>22879</v>
      </c>
      <c r="F2776" t="s">
        <v>22847</v>
      </c>
    </row>
    <row r="2777" spans="1:6" x14ac:dyDescent="0.2">
      <c r="A2777" t="s">
        <v>5536</v>
      </c>
      <c r="B2777" t="s">
        <v>2586</v>
      </c>
      <c r="C2777" t="s">
        <v>22853</v>
      </c>
      <c r="D2777" t="s">
        <v>2751</v>
      </c>
      <c r="E2777" t="s">
        <v>22864</v>
      </c>
      <c r="F2777" t="s">
        <v>22873</v>
      </c>
    </row>
    <row r="2778" spans="1:6" x14ac:dyDescent="0.2">
      <c r="A2778" t="s">
        <v>5537</v>
      </c>
      <c r="B2778" t="s">
        <v>2586</v>
      </c>
      <c r="C2778" t="s">
        <v>22840</v>
      </c>
      <c r="D2778" t="s">
        <v>2751</v>
      </c>
      <c r="E2778" t="s">
        <v>22848</v>
      </c>
      <c r="F2778" t="s">
        <v>22873</v>
      </c>
    </row>
    <row r="2779" spans="1:6" x14ac:dyDescent="0.2">
      <c r="A2779" t="s">
        <v>5538</v>
      </c>
      <c r="B2779" t="s">
        <v>22850</v>
      </c>
      <c r="C2779" t="s">
        <v>22845</v>
      </c>
      <c r="D2779" t="s">
        <v>2751</v>
      </c>
      <c r="E2779" t="s">
        <v>22893</v>
      </c>
      <c r="F2779" t="s">
        <v>22891</v>
      </c>
    </row>
    <row r="2780" spans="1:6" x14ac:dyDescent="0.2">
      <c r="A2780" t="s">
        <v>5539</v>
      </c>
      <c r="B2780" t="s">
        <v>2575</v>
      </c>
      <c r="C2780" t="s">
        <v>22845</v>
      </c>
      <c r="D2780" t="s">
        <v>2762</v>
      </c>
      <c r="E2780" t="s">
        <v>22869</v>
      </c>
      <c r="F2780" t="s">
        <v>22858</v>
      </c>
    </row>
    <row r="2781" spans="1:6" x14ac:dyDescent="0.2">
      <c r="A2781" t="s">
        <v>5540</v>
      </c>
      <c r="B2781" t="s">
        <v>22854</v>
      </c>
      <c r="C2781" t="s">
        <v>22845</v>
      </c>
      <c r="D2781" t="s">
        <v>2751</v>
      </c>
      <c r="E2781" t="s">
        <v>22862</v>
      </c>
      <c r="F2781" t="s">
        <v>22856</v>
      </c>
    </row>
    <row r="2782" spans="1:6" x14ac:dyDescent="0.2">
      <c r="A2782" t="s">
        <v>5541</v>
      </c>
      <c r="B2782" t="s">
        <v>2586</v>
      </c>
      <c r="C2782" t="s">
        <v>22853</v>
      </c>
      <c r="D2782" t="s">
        <v>2751</v>
      </c>
      <c r="E2782" t="s">
        <v>22848</v>
      </c>
      <c r="F2782" t="s">
        <v>22844</v>
      </c>
    </row>
    <row r="2783" spans="1:6" x14ac:dyDescent="0.2">
      <c r="A2783" t="s">
        <v>5542</v>
      </c>
      <c r="B2783" t="s">
        <v>22850</v>
      </c>
      <c r="C2783" t="s">
        <v>22853</v>
      </c>
      <c r="D2783" t="s">
        <v>2751</v>
      </c>
      <c r="E2783" t="s">
        <v>22881</v>
      </c>
      <c r="F2783" t="s">
        <v>22852</v>
      </c>
    </row>
    <row r="2784" spans="1:6" x14ac:dyDescent="0.2">
      <c r="A2784" t="s">
        <v>5543</v>
      </c>
      <c r="B2784" t="s">
        <v>2590</v>
      </c>
      <c r="C2784" t="s">
        <v>22845</v>
      </c>
      <c r="D2784" t="s">
        <v>2751</v>
      </c>
      <c r="E2784" t="s">
        <v>22879</v>
      </c>
      <c r="F2784" t="s">
        <v>22885</v>
      </c>
    </row>
    <row r="2785" spans="1:6" x14ac:dyDescent="0.2">
      <c r="A2785" t="s">
        <v>5544</v>
      </c>
      <c r="B2785" t="s">
        <v>22850</v>
      </c>
      <c r="C2785" t="s">
        <v>22840</v>
      </c>
      <c r="D2785" t="s">
        <v>2762</v>
      </c>
      <c r="E2785" t="s">
        <v>22851</v>
      </c>
      <c r="F2785" t="s">
        <v>22891</v>
      </c>
    </row>
    <row r="2786" spans="1:6" x14ac:dyDescent="0.2">
      <c r="A2786" t="s">
        <v>5545</v>
      </c>
      <c r="B2786" t="s">
        <v>22850</v>
      </c>
      <c r="C2786" t="s">
        <v>22840</v>
      </c>
      <c r="D2786" t="s">
        <v>2770</v>
      </c>
      <c r="E2786" t="s">
        <v>22870</v>
      </c>
      <c r="F2786" t="s">
        <v>22852</v>
      </c>
    </row>
    <row r="2787" spans="1:6" x14ac:dyDescent="0.2">
      <c r="A2787" t="s">
        <v>5546</v>
      </c>
      <c r="B2787" t="s">
        <v>2575</v>
      </c>
      <c r="C2787" t="s">
        <v>22840</v>
      </c>
      <c r="D2787" t="s">
        <v>2770</v>
      </c>
      <c r="E2787" t="s">
        <v>22857</v>
      </c>
      <c r="F2787" t="s">
        <v>22875</v>
      </c>
    </row>
    <row r="2788" spans="1:6" x14ac:dyDescent="0.2">
      <c r="A2788" t="s">
        <v>5547</v>
      </c>
      <c r="B2788" t="s">
        <v>2590</v>
      </c>
      <c r="C2788" t="s">
        <v>22840</v>
      </c>
      <c r="D2788" t="s">
        <v>2770</v>
      </c>
      <c r="E2788" t="s">
        <v>22849</v>
      </c>
      <c r="F2788" t="s">
        <v>22847</v>
      </c>
    </row>
    <row r="2789" spans="1:6" x14ac:dyDescent="0.2">
      <c r="A2789" t="s">
        <v>5548</v>
      </c>
      <c r="B2789" t="s">
        <v>22859</v>
      </c>
      <c r="C2789" t="s">
        <v>22840</v>
      </c>
      <c r="D2789" t="s">
        <v>2751</v>
      </c>
      <c r="E2789" t="s">
        <v>22886</v>
      </c>
      <c r="F2789" t="s">
        <v>22867</v>
      </c>
    </row>
    <row r="2790" spans="1:6" x14ac:dyDescent="0.2">
      <c r="A2790" t="s">
        <v>5549</v>
      </c>
      <c r="B2790" t="s">
        <v>22854</v>
      </c>
      <c r="C2790" t="s">
        <v>22853</v>
      </c>
      <c r="D2790" t="s">
        <v>2751</v>
      </c>
      <c r="E2790" t="s">
        <v>22890</v>
      </c>
      <c r="F2790" t="s">
        <v>22856</v>
      </c>
    </row>
    <row r="2791" spans="1:6" x14ac:dyDescent="0.2">
      <c r="A2791" t="s">
        <v>5550</v>
      </c>
      <c r="B2791" t="s">
        <v>2590</v>
      </c>
      <c r="C2791" t="s">
        <v>22840</v>
      </c>
      <c r="D2791" t="s">
        <v>2762</v>
      </c>
      <c r="E2791" t="s">
        <v>22846</v>
      </c>
      <c r="F2791" t="s">
        <v>22888</v>
      </c>
    </row>
    <row r="2792" spans="1:6" x14ac:dyDescent="0.2">
      <c r="A2792" t="s">
        <v>5551</v>
      </c>
      <c r="B2792" t="s">
        <v>2575</v>
      </c>
      <c r="C2792" t="s">
        <v>22853</v>
      </c>
      <c r="D2792" t="s">
        <v>2770</v>
      </c>
      <c r="E2792" t="s">
        <v>22887</v>
      </c>
      <c r="F2792" t="s">
        <v>22875</v>
      </c>
    </row>
    <row r="2793" spans="1:6" x14ac:dyDescent="0.2">
      <c r="A2793" t="s">
        <v>5552</v>
      </c>
      <c r="B2793" t="s">
        <v>22859</v>
      </c>
      <c r="C2793" t="s">
        <v>22845</v>
      </c>
      <c r="D2793" t="s">
        <v>2770</v>
      </c>
      <c r="E2793" t="s">
        <v>22866</v>
      </c>
      <c r="F2793" t="s">
        <v>22867</v>
      </c>
    </row>
    <row r="2794" spans="1:6" x14ac:dyDescent="0.2">
      <c r="A2794" t="s">
        <v>5553</v>
      </c>
      <c r="B2794" t="s">
        <v>2575</v>
      </c>
      <c r="C2794" t="s">
        <v>22845</v>
      </c>
      <c r="D2794" t="s">
        <v>2751</v>
      </c>
      <c r="E2794" t="s">
        <v>22869</v>
      </c>
      <c r="F2794" t="s">
        <v>22842</v>
      </c>
    </row>
    <row r="2795" spans="1:6" x14ac:dyDescent="0.2">
      <c r="A2795" t="s">
        <v>5554</v>
      </c>
      <c r="B2795" t="s">
        <v>2575</v>
      </c>
      <c r="C2795" t="s">
        <v>22845</v>
      </c>
      <c r="D2795" t="s">
        <v>2762</v>
      </c>
      <c r="E2795" t="s">
        <v>22841</v>
      </c>
      <c r="F2795" t="s">
        <v>22858</v>
      </c>
    </row>
    <row r="2796" spans="1:6" x14ac:dyDescent="0.2">
      <c r="A2796" t="s">
        <v>5555</v>
      </c>
      <c r="B2796" t="s">
        <v>2590</v>
      </c>
      <c r="C2796" t="s">
        <v>22845</v>
      </c>
      <c r="D2796" t="s">
        <v>2762</v>
      </c>
      <c r="E2796" t="s">
        <v>22849</v>
      </c>
      <c r="F2796" t="s">
        <v>22880</v>
      </c>
    </row>
    <row r="2797" spans="1:6" x14ac:dyDescent="0.2">
      <c r="A2797" t="s">
        <v>5556</v>
      </c>
      <c r="B2797" t="s">
        <v>2586</v>
      </c>
      <c r="C2797" t="s">
        <v>22845</v>
      </c>
      <c r="D2797" t="s">
        <v>2755</v>
      </c>
      <c r="E2797" t="s">
        <v>22843</v>
      </c>
      <c r="F2797" t="s">
        <v>22873</v>
      </c>
    </row>
    <row r="2798" spans="1:6" x14ac:dyDescent="0.2">
      <c r="A2798" t="s">
        <v>5557</v>
      </c>
      <c r="B2798" t="s">
        <v>22854</v>
      </c>
      <c r="C2798" t="s">
        <v>22853</v>
      </c>
      <c r="D2798" t="s">
        <v>2770</v>
      </c>
      <c r="E2798" t="s">
        <v>22890</v>
      </c>
      <c r="F2798" t="s">
        <v>22856</v>
      </c>
    </row>
    <row r="2799" spans="1:6" x14ac:dyDescent="0.2">
      <c r="A2799" t="s">
        <v>5558</v>
      </c>
      <c r="B2799" t="s">
        <v>2575</v>
      </c>
      <c r="C2799" t="s">
        <v>22845</v>
      </c>
      <c r="D2799" t="s">
        <v>2762</v>
      </c>
      <c r="E2799" t="s">
        <v>22857</v>
      </c>
      <c r="F2799" t="s">
        <v>22858</v>
      </c>
    </row>
    <row r="2800" spans="1:6" x14ac:dyDescent="0.2">
      <c r="A2800" t="s">
        <v>5559</v>
      </c>
      <c r="B2800" t="s">
        <v>22850</v>
      </c>
      <c r="C2800" t="s">
        <v>22845</v>
      </c>
      <c r="D2800" t="s">
        <v>2751</v>
      </c>
      <c r="E2800" t="s">
        <v>22893</v>
      </c>
      <c r="F2800" t="s">
        <v>22865</v>
      </c>
    </row>
    <row r="2801" spans="1:6" x14ac:dyDescent="0.2">
      <c r="A2801" t="s">
        <v>5560</v>
      </c>
      <c r="B2801" t="s">
        <v>22850</v>
      </c>
      <c r="C2801" t="s">
        <v>22840</v>
      </c>
      <c r="D2801" t="s">
        <v>2770</v>
      </c>
      <c r="E2801" t="s">
        <v>22893</v>
      </c>
      <c r="F2801" t="s">
        <v>22865</v>
      </c>
    </row>
    <row r="2802" spans="1:6" x14ac:dyDescent="0.2">
      <c r="A2802" t="s">
        <v>5561</v>
      </c>
      <c r="B2802" t="s">
        <v>2590</v>
      </c>
      <c r="C2802" t="s">
        <v>22840</v>
      </c>
      <c r="D2802" t="s">
        <v>2751</v>
      </c>
      <c r="E2802" t="s">
        <v>22884</v>
      </c>
      <c r="F2802" t="s">
        <v>22880</v>
      </c>
    </row>
    <row r="2803" spans="1:6" x14ac:dyDescent="0.2">
      <c r="A2803" t="s">
        <v>5562</v>
      </c>
      <c r="B2803" t="s">
        <v>22854</v>
      </c>
      <c r="C2803" t="s">
        <v>22845</v>
      </c>
      <c r="D2803" t="s">
        <v>2751</v>
      </c>
      <c r="E2803" t="s">
        <v>22855</v>
      </c>
      <c r="F2803" t="s">
        <v>22868</v>
      </c>
    </row>
    <row r="2804" spans="1:6" x14ac:dyDescent="0.2">
      <c r="A2804" t="s">
        <v>5563</v>
      </c>
      <c r="B2804" t="s">
        <v>2590</v>
      </c>
      <c r="C2804" t="s">
        <v>22845</v>
      </c>
      <c r="D2804" t="s">
        <v>2751</v>
      </c>
      <c r="E2804" t="s">
        <v>22884</v>
      </c>
      <c r="F2804" t="s">
        <v>22885</v>
      </c>
    </row>
    <row r="2805" spans="1:6" x14ac:dyDescent="0.2">
      <c r="A2805" t="s">
        <v>5564</v>
      </c>
      <c r="B2805" t="s">
        <v>2590</v>
      </c>
      <c r="C2805" t="s">
        <v>22840</v>
      </c>
      <c r="D2805" t="s">
        <v>2751</v>
      </c>
      <c r="E2805" t="s">
        <v>22849</v>
      </c>
      <c r="F2805" t="s">
        <v>22885</v>
      </c>
    </row>
    <row r="2806" spans="1:6" x14ac:dyDescent="0.2">
      <c r="A2806" t="s">
        <v>5565</v>
      </c>
      <c r="B2806" t="s">
        <v>2575</v>
      </c>
      <c r="C2806" t="s">
        <v>22845</v>
      </c>
      <c r="D2806" t="s">
        <v>2751</v>
      </c>
      <c r="E2806" t="s">
        <v>22887</v>
      </c>
      <c r="F2806" t="s">
        <v>22875</v>
      </c>
    </row>
    <row r="2807" spans="1:6" x14ac:dyDescent="0.2">
      <c r="A2807" t="s">
        <v>5566</v>
      </c>
      <c r="B2807" t="s">
        <v>2575</v>
      </c>
      <c r="C2807" t="s">
        <v>22845</v>
      </c>
      <c r="D2807" t="s">
        <v>2751</v>
      </c>
      <c r="E2807" t="s">
        <v>22841</v>
      </c>
      <c r="F2807" t="s">
        <v>22842</v>
      </c>
    </row>
    <row r="2808" spans="1:6" x14ac:dyDescent="0.2">
      <c r="A2808" t="s">
        <v>5567</v>
      </c>
      <c r="B2808" t="s">
        <v>22854</v>
      </c>
      <c r="C2808" t="s">
        <v>22840</v>
      </c>
      <c r="D2808" t="s">
        <v>2770</v>
      </c>
      <c r="E2808" t="s">
        <v>22878</v>
      </c>
      <c r="F2808" t="s">
        <v>22856</v>
      </c>
    </row>
    <row r="2809" spans="1:6" x14ac:dyDescent="0.2">
      <c r="A2809" t="s">
        <v>5568</v>
      </c>
      <c r="B2809" t="s">
        <v>22854</v>
      </c>
      <c r="C2809" t="s">
        <v>22845</v>
      </c>
      <c r="D2809" t="s">
        <v>2770</v>
      </c>
      <c r="E2809" t="s">
        <v>22862</v>
      </c>
      <c r="F2809" t="s">
        <v>22892</v>
      </c>
    </row>
    <row r="2810" spans="1:6" x14ac:dyDescent="0.2">
      <c r="A2810" t="s">
        <v>5569</v>
      </c>
      <c r="B2810" t="s">
        <v>2590</v>
      </c>
      <c r="C2810" t="s">
        <v>22840</v>
      </c>
      <c r="D2810" t="s">
        <v>2751</v>
      </c>
      <c r="E2810" t="s">
        <v>22879</v>
      </c>
      <c r="F2810" t="s">
        <v>22847</v>
      </c>
    </row>
    <row r="2811" spans="1:6" x14ac:dyDescent="0.2">
      <c r="A2811" t="s">
        <v>5570</v>
      </c>
      <c r="B2811" t="s">
        <v>2575</v>
      </c>
      <c r="C2811" t="s">
        <v>22840</v>
      </c>
      <c r="D2811" t="s">
        <v>2770</v>
      </c>
      <c r="E2811" t="s">
        <v>22869</v>
      </c>
      <c r="F2811" t="s">
        <v>22858</v>
      </c>
    </row>
    <row r="2812" spans="1:6" x14ac:dyDescent="0.2">
      <c r="A2812" t="s">
        <v>5571</v>
      </c>
      <c r="B2812" t="s">
        <v>2586</v>
      </c>
      <c r="C2812" t="s">
        <v>22840</v>
      </c>
      <c r="D2812" t="s">
        <v>2770</v>
      </c>
      <c r="E2812" t="s">
        <v>22843</v>
      </c>
      <c r="F2812" t="s">
        <v>22874</v>
      </c>
    </row>
    <row r="2813" spans="1:6" x14ac:dyDescent="0.2">
      <c r="A2813" t="s">
        <v>5572</v>
      </c>
      <c r="B2813" t="s">
        <v>2586</v>
      </c>
      <c r="C2813" t="s">
        <v>22840</v>
      </c>
      <c r="D2813" t="s">
        <v>2751</v>
      </c>
      <c r="E2813" t="s">
        <v>22872</v>
      </c>
      <c r="F2813" t="s">
        <v>22876</v>
      </c>
    </row>
    <row r="2814" spans="1:6" x14ac:dyDescent="0.2">
      <c r="A2814" t="s">
        <v>5573</v>
      </c>
      <c r="B2814" t="s">
        <v>2586</v>
      </c>
      <c r="C2814" t="s">
        <v>22840</v>
      </c>
      <c r="D2814" t="s">
        <v>2770</v>
      </c>
      <c r="E2814" t="s">
        <v>22848</v>
      </c>
      <c r="F2814" t="s">
        <v>22874</v>
      </c>
    </row>
    <row r="2815" spans="1:6" x14ac:dyDescent="0.2">
      <c r="A2815" t="s">
        <v>5574</v>
      </c>
      <c r="B2815" t="s">
        <v>2586</v>
      </c>
      <c r="C2815" t="s">
        <v>22845</v>
      </c>
      <c r="D2815" t="s">
        <v>2751</v>
      </c>
      <c r="E2815" t="s">
        <v>22872</v>
      </c>
      <c r="F2815" t="s">
        <v>22873</v>
      </c>
    </row>
    <row r="2816" spans="1:6" x14ac:dyDescent="0.2">
      <c r="A2816" t="s">
        <v>5575</v>
      </c>
      <c r="B2816" t="s">
        <v>2586</v>
      </c>
      <c r="C2816" t="s">
        <v>22845</v>
      </c>
      <c r="D2816" t="s">
        <v>2762</v>
      </c>
      <c r="E2816" t="s">
        <v>22848</v>
      </c>
      <c r="F2816" t="s">
        <v>22873</v>
      </c>
    </row>
    <row r="2817" spans="1:6" x14ac:dyDescent="0.2">
      <c r="A2817" t="s">
        <v>5576</v>
      </c>
      <c r="B2817" t="s">
        <v>22854</v>
      </c>
      <c r="C2817" t="s">
        <v>22840</v>
      </c>
      <c r="D2817" t="s">
        <v>2762</v>
      </c>
      <c r="E2817" t="s">
        <v>22862</v>
      </c>
      <c r="F2817" t="s">
        <v>22892</v>
      </c>
    </row>
    <row r="2818" spans="1:6" x14ac:dyDescent="0.2">
      <c r="A2818" t="s">
        <v>5577</v>
      </c>
      <c r="B2818" t="s">
        <v>22854</v>
      </c>
      <c r="C2818" t="s">
        <v>22840</v>
      </c>
      <c r="D2818" t="s">
        <v>2770</v>
      </c>
      <c r="E2818" t="s">
        <v>22862</v>
      </c>
      <c r="F2818" t="s">
        <v>22868</v>
      </c>
    </row>
    <row r="2819" spans="1:6" x14ac:dyDescent="0.2">
      <c r="A2819" t="s">
        <v>5578</v>
      </c>
      <c r="B2819" t="s">
        <v>2586</v>
      </c>
      <c r="C2819" t="s">
        <v>22840</v>
      </c>
      <c r="D2819" t="s">
        <v>2751</v>
      </c>
      <c r="E2819" t="s">
        <v>22872</v>
      </c>
      <c r="F2819" t="s">
        <v>22874</v>
      </c>
    </row>
    <row r="2820" spans="1:6" x14ac:dyDescent="0.2">
      <c r="A2820" t="s">
        <v>5579</v>
      </c>
      <c r="B2820" t="s">
        <v>2586</v>
      </c>
      <c r="C2820" t="s">
        <v>22845</v>
      </c>
      <c r="D2820" t="s">
        <v>2770</v>
      </c>
      <c r="E2820" t="s">
        <v>22872</v>
      </c>
      <c r="F2820" t="s">
        <v>22873</v>
      </c>
    </row>
    <row r="2821" spans="1:6" x14ac:dyDescent="0.2">
      <c r="A2821" t="s">
        <v>5580</v>
      </c>
      <c r="B2821" t="s">
        <v>2575</v>
      </c>
      <c r="C2821" t="s">
        <v>22840</v>
      </c>
      <c r="D2821" t="s">
        <v>2751</v>
      </c>
      <c r="E2821" t="s">
        <v>22841</v>
      </c>
      <c r="F2821" t="s">
        <v>22875</v>
      </c>
    </row>
    <row r="2822" spans="1:6" x14ac:dyDescent="0.2">
      <c r="A2822" t="s">
        <v>5581</v>
      </c>
      <c r="B2822" t="s">
        <v>2586</v>
      </c>
      <c r="C2822" t="s">
        <v>22845</v>
      </c>
      <c r="D2822" t="s">
        <v>2762</v>
      </c>
      <c r="E2822" t="s">
        <v>22843</v>
      </c>
      <c r="F2822" t="s">
        <v>22876</v>
      </c>
    </row>
    <row r="2823" spans="1:6" x14ac:dyDescent="0.2">
      <c r="A2823" t="s">
        <v>5582</v>
      </c>
      <c r="B2823" t="s">
        <v>22854</v>
      </c>
      <c r="C2823" t="s">
        <v>22840</v>
      </c>
      <c r="D2823" t="s">
        <v>2755</v>
      </c>
      <c r="E2823" t="s">
        <v>22855</v>
      </c>
      <c r="F2823" t="s">
        <v>22892</v>
      </c>
    </row>
    <row r="2824" spans="1:6" x14ac:dyDescent="0.2">
      <c r="A2824" t="s">
        <v>5583</v>
      </c>
      <c r="B2824" t="s">
        <v>22854</v>
      </c>
      <c r="C2824" t="s">
        <v>22840</v>
      </c>
      <c r="D2824" t="s">
        <v>2751</v>
      </c>
      <c r="E2824" t="s">
        <v>22855</v>
      </c>
      <c r="F2824" t="s">
        <v>22863</v>
      </c>
    </row>
    <row r="2825" spans="1:6" x14ac:dyDescent="0.2">
      <c r="A2825" t="s">
        <v>5584</v>
      </c>
      <c r="B2825" t="s">
        <v>2590</v>
      </c>
      <c r="C2825" t="s">
        <v>22840</v>
      </c>
      <c r="D2825" t="s">
        <v>2762</v>
      </c>
      <c r="E2825" t="s">
        <v>22849</v>
      </c>
      <c r="F2825" t="s">
        <v>22888</v>
      </c>
    </row>
    <row r="2826" spans="1:6" x14ac:dyDescent="0.2">
      <c r="A2826" t="s">
        <v>5585</v>
      </c>
      <c r="B2826" t="s">
        <v>2586</v>
      </c>
      <c r="C2826" t="s">
        <v>22840</v>
      </c>
      <c r="D2826" t="s">
        <v>2751</v>
      </c>
      <c r="E2826" t="s">
        <v>22864</v>
      </c>
      <c r="F2826" t="s">
        <v>22876</v>
      </c>
    </row>
    <row r="2827" spans="1:6" x14ac:dyDescent="0.2">
      <c r="A2827" t="s">
        <v>5586</v>
      </c>
      <c r="B2827" t="s">
        <v>2586</v>
      </c>
      <c r="C2827" t="s">
        <v>22853</v>
      </c>
      <c r="D2827" t="s">
        <v>2762</v>
      </c>
      <c r="E2827" t="s">
        <v>22843</v>
      </c>
      <c r="F2827" t="s">
        <v>22876</v>
      </c>
    </row>
    <row r="2828" spans="1:6" x14ac:dyDescent="0.2">
      <c r="A2828" t="s">
        <v>5587</v>
      </c>
      <c r="B2828" t="s">
        <v>22854</v>
      </c>
      <c r="C2828" t="s">
        <v>22845</v>
      </c>
      <c r="D2828" t="s">
        <v>2751</v>
      </c>
      <c r="E2828" t="s">
        <v>22855</v>
      </c>
      <c r="F2828" t="s">
        <v>22863</v>
      </c>
    </row>
    <row r="2829" spans="1:6" x14ac:dyDescent="0.2">
      <c r="A2829" t="s">
        <v>5588</v>
      </c>
      <c r="B2829" t="s">
        <v>22859</v>
      </c>
      <c r="C2829" t="s">
        <v>22840</v>
      </c>
      <c r="D2829" t="s">
        <v>2751</v>
      </c>
      <c r="E2829" t="s">
        <v>22860</v>
      </c>
      <c r="F2829" t="s">
        <v>22861</v>
      </c>
    </row>
    <row r="2830" spans="1:6" x14ac:dyDescent="0.2">
      <c r="A2830" t="s">
        <v>5589</v>
      </c>
      <c r="B2830" t="s">
        <v>2575</v>
      </c>
      <c r="C2830" t="s">
        <v>22840</v>
      </c>
      <c r="D2830" t="s">
        <v>2762</v>
      </c>
      <c r="E2830" t="s">
        <v>22841</v>
      </c>
      <c r="F2830" t="s">
        <v>22858</v>
      </c>
    </row>
    <row r="2831" spans="1:6" x14ac:dyDescent="0.2">
      <c r="A2831" t="s">
        <v>5590</v>
      </c>
      <c r="B2831" t="s">
        <v>2590</v>
      </c>
      <c r="C2831" t="s">
        <v>22840</v>
      </c>
      <c r="D2831" t="s">
        <v>2751</v>
      </c>
      <c r="E2831" t="s">
        <v>22879</v>
      </c>
      <c r="F2831" t="s">
        <v>22885</v>
      </c>
    </row>
    <row r="2832" spans="1:6" x14ac:dyDescent="0.2">
      <c r="A2832" t="s">
        <v>5591</v>
      </c>
      <c r="B2832" t="s">
        <v>2586</v>
      </c>
      <c r="C2832" t="s">
        <v>22845</v>
      </c>
      <c r="D2832" t="s">
        <v>2755</v>
      </c>
      <c r="E2832" t="s">
        <v>22872</v>
      </c>
      <c r="F2832" t="s">
        <v>22844</v>
      </c>
    </row>
    <row r="2833" spans="1:6" x14ac:dyDescent="0.2">
      <c r="A2833" t="s">
        <v>5592</v>
      </c>
      <c r="B2833" t="s">
        <v>2586</v>
      </c>
      <c r="C2833" t="s">
        <v>22845</v>
      </c>
      <c r="D2833" t="s">
        <v>2751</v>
      </c>
      <c r="E2833" t="s">
        <v>22872</v>
      </c>
      <c r="F2833" t="s">
        <v>22876</v>
      </c>
    </row>
    <row r="2834" spans="1:6" x14ac:dyDescent="0.2">
      <c r="A2834" t="s">
        <v>5593</v>
      </c>
      <c r="B2834" t="s">
        <v>22859</v>
      </c>
      <c r="C2834" t="s">
        <v>22853</v>
      </c>
      <c r="D2834" t="s">
        <v>2755</v>
      </c>
      <c r="E2834" t="s">
        <v>22886</v>
      </c>
      <c r="F2834" t="s">
        <v>22861</v>
      </c>
    </row>
    <row r="2835" spans="1:6" x14ac:dyDescent="0.2">
      <c r="A2835" t="s">
        <v>5594</v>
      </c>
      <c r="B2835" t="s">
        <v>22854</v>
      </c>
      <c r="C2835" t="s">
        <v>22840</v>
      </c>
      <c r="D2835" t="s">
        <v>2762</v>
      </c>
      <c r="E2835" t="s">
        <v>22878</v>
      </c>
      <c r="F2835" t="s">
        <v>22868</v>
      </c>
    </row>
    <row r="2836" spans="1:6" x14ac:dyDescent="0.2">
      <c r="A2836" t="s">
        <v>5595</v>
      </c>
      <c r="B2836" t="s">
        <v>22854</v>
      </c>
      <c r="C2836" t="s">
        <v>22845</v>
      </c>
      <c r="D2836" t="s">
        <v>2751</v>
      </c>
      <c r="E2836" t="s">
        <v>22855</v>
      </c>
      <c r="F2836" t="s">
        <v>22856</v>
      </c>
    </row>
    <row r="2837" spans="1:6" x14ac:dyDescent="0.2">
      <c r="A2837" t="s">
        <v>5596</v>
      </c>
      <c r="B2837" t="s">
        <v>22854</v>
      </c>
      <c r="C2837" t="s">
        <v>22845</v>
      </c>
      <c r="D2837" t="s">
        <v>2751</v>
      </c>
      <c r="E2837" t="s">
        <v>22890</v>
      </c>
      <c r="F2837" t="s">
        <v>22863</v>
      </c>
    </row>
    <row r="2838" spans="1:6" x14ac:dyDescent="0.2">
      <c r="A2838" t="s">
        <v>5597</v>
      </c>
      <c r="B2838" t="s">
        <v>22850</v>
      </c>
      <c r="C2838" t="s">
        <v>22840</v>
      </c>
      <c r="D2838" t="s">
        <v>2762</v>
      </c>
      <c r="E2838" t="s">
        <v>22881</v>
      </c>
      <c r="F2838" t="s">
        <v>22891</v>
      </c>
    </row>
    <row r="2839" spans="1:6" x14ac:dyDescent="0.2">
      <c r="A2839" t="s">
        <v>5598</v>
      </c>
      <c r="B2839" t="s">
        <v>22850</v>
      </c>
      <c r="C2839" t="s">
        <v>22840</v>
      </c>
      <c r="D2839" t="s">
        <v>2751</v>
      </c>
      <c r="E2839" t="s">
        <v>22893</v>
      </c>
      <c r="F2839" t="s">
        <v>22852</v>
      </c>
    </row>
    <row r="2840" spans="1:6" x14ac:dyDescent="0.2">
      <c r="A2840" t="s">
        <v>5599</v>
      </c>
      <c r="B2840" t="s">
        <v>2590</v>
      </c>
      <c r="C2840" t="s">
        <v>22840</v>
      </c>
      <c r="D2840" t="s">
        <v>2751</v>
      </c>
      <c r="E2840" t="s">
        <v>22879</v>
      </c>
      <c r="F2840" t="s">
        <v>22880</v>
      </c>
    </row>
    <row r="2841" spans="1:6" x14ac:dyDescent="0.2">
      <c r="A2841" t="s">
        <v>5600</v>
      </c>
      <c r="B2841" t="s">
        <v>2586</v>
      </c>
      <c r="C2841" t="s">
        <v>22845</v>
      </c>
      <c r="D2841" t="s">
        <v>2770</v>
      </c>
      <c r="E2841" t="s">
        <v>22872</v>
      </c>
      <c r="F2841" t="s">
        <v>22844</v>
      </c>
    </row>
    <row r="2842" spans="1:6" x14ac:dyDescent="0.2">
      <c r="A2842" t="s">
        <v>5601</v>
      </c>
      <c r="B2842" t="s">
        <v>22854</v>
      </c>
      <c r="C2842" t="s">
        <v>22845</v>
      </c>
      <c r="D2842" t="s">
        <v>2751</v>
      </c>
      <c r="E2842" t="s">
        <v>22862</v>
      </c>
      <c r="F2842" t="s">
        <v>22863</v>
      </c>
    </row>
    <row r="2843" spans="1:6" x14ac:dyDescent="0.2">
      <c r="A2843" t="s">
        <v>5602</v>
      </c>
      <c r="B2843" t="s">
        <v>22859</v>
      </c>
      <c r="C2843" t="s">
        <v>22840</v>
      </c>
      <c r="D2843" t="s">
        <v>2751</v>
      </c>
      <c r="E2843" t="s">
        <v>22886</v>
      </c>
      <c r="F2843" t="s">
        <v>22877</v>
      </c>
    </row>
    <row r="2844" spans="1:6" x14ac:dyDescent="0.2">
      <c r="A2844" t="s">
        <v>5603</v>
      </c>
      <c r="B2844" t="s">
        <v>22854</v>
      </c>
      <c r="C2844" t="s">
        <v>22840</v>
      </c>
      <c r="D2844" t="s">
        <v>2770</v>
      </c>
      <c r="E2844" t="s">
        <v>22855</v>
      </c>
      <c r="F2844" t="s">
        <v>22892</v>
      </c>
    </row>
    <row r="2845" spans="1:6" x14ac:dyDescent="0.2">
      <c r="A2845" t="s">
        <v>5604</v>
      </c>
      <c r="B2845" t="s">
        <v>2575</v>
      </c>
      <c r="C2845" t="s">
        <v>22840</v>
      </c>
      <c r="D2845" t="s">
        <v>2751</v>
      </c>
      <c r="E2845" t="s">
        <v>22869</v>
      </c>
      <c r="F2845" t="s">
        <v>22858</v>
      </c>
    </row>
    <row r="2846" spans="1:6" x14ac:dyDescent="0.2">
      <c r="A2846" t="s">
        <v>5605</v>
      </c>
      <c r="B2846" t="s">
        <v>22859</v>
      </c>
      <c r="C2846" t="s">
        <v>22845</v>
      </c>
      <c r="D2846" t="s">
        <v>2751</v>
      </c>
      <c r="E2846" t="s">
        <v>22866</v>
      </c>
      <c r="F2846" t="s">
        <v>22877</v>
      </c>
    </row>
    <row r="2847" spans="1:6" x14ac:dyDescent="0.2">
      <c r="A2847" t="s">
        <v>5606</v>
      </c>
      <c r="B2847" t="s">
        <v>2575</v>
      </c>
      <c r="C2847" t="s">
        <v>22853</v>
      </c>
      <c r="D2847" t="s">
        <v>2770</v>
      </c>
      <c r="E2847" t="s">
        <v>22887</v>
      </c>
      <c r="F2847" t="s">
        <v>22858</v>
      </c>
    </row>
    <row r="2848" spans="1:6" x14ac:dyDescent="0.2">
      <c r="A2848" t="s">
        <v>5607</v>
      </c>
      <c r="B2848" t="s">
        <v>22859</v>
      </c>
      <c r="C2848" t="s">
        <v>22840</v>
      </c>
      <c r="D2848" t="s">
        <v>2751</v>
      </c>
      <c r="E2848" t="s">
        <v>22860</v>
      </c>
      <c r="F2848" t="s">
        <v>22867</v>
      </c>
    </row>
    <row r="2849" spans="1:6" x14ac:dyDescent="0.2">
      <c r="A2849" t="s">
        <v>5608</v>
      </c>
      <c r="B2849" t="s">
        <v>22859</v>
      </c>
      <c r="C2849" t="s">
        <v>22840</v>
      </c>
      <c r="D2849" t="s">
        <v>2770</v>
      </c>
      <c r="E2849" t="s">
        <v>22886</v>
      </c>
      <c r="F2849" t="s">
        <v>22867</v>
      </c>
    </row>
    <row r="2850" spans="1:6" x14ac:dyDescent="0.2">
      <c r="A2850" t="s">
        <v>5609</v>
      </c>
      <c r="B2850" t="s">
        <v>22859</v>
      </c>
      <c r="C2850" t="s">
        <v>22840</v>
      </c>
      <c r="D2850" t="s">
        <v>2751</v>
      </c>
      <c r="E2850" t="s">
        <v>22882</v>
      </c>
      <c r="F2850" t="s">
        <v>22877</v>
      </c>
    </row>
    <row r="2851" spans="1:6" x14ac:dyDescent="0.2">
      <c r="A2851" t="s">
        <v>5610</v>
      </c>
      <c r="B2851" t="s">
        <v>2590</v>
      </c>
      <c r="C2851" t="s">
        <v>22840</v>
      </c>
      <c r="D2851" t="s">
        <v>2751</v>
      </c>
      <c r="E2851" t="s">
        <v>22846</v>
      </c>
      <c r="F2851" t="s">
        <v>22847</v>
      </c>
    </row>
    <row r="2852" spans="1:6" x14ac:dyDescent="0.2">
      <c r="A2852" t="s">
        <v>5611</v>
      </c>
      <c r="B2852" t="s">
        <v>2575</v>
      </c>
      <c r="C2852" t="s">
        <v>22853</v>
      </c>
      <c r="D2852" t="s">
        <v>2762</v>
      </c>
      <c r="E2852" t="s">
        <v>22887</v>
      </c>
      <c r="F2852" t="s">
        <v>22875</v>
      </c>
    </row>
    <row r="2853" spans="1:6" x14ac:dyDescent="0.2">
      <c r="A2853" t="s">
        <v>5612</v>
      </c>
      <c r="B2853" t="s">
        <v>2590</v>
      </c>
      <c r="C2853" t="s">
        <v>22840</v>
      </c>
      <c r="D2853" t="s">
        <v>2751</v>
      </c>
      <c r="E2853" t="s">
        <v>22849</v>
      </c>
      <c r="F2853" t="s">
        <v>22885</v>
      </c>
    </row>
    <row r="2854" spans="1:6" x14ac:dyDescent="0.2">
      <c r="A2854" t="s">
        <v>5613</v>
      </c>
      <c r="B2854" t="s">
        <v>22859</v>
      </c>
      <c r="C2854" t="s">
        <v>22840</v>
      </c>
      <c r="D2854" t="s">
        <v>2762</v>
      </c>
      <c r="E2854" t="s">
        <v>22886</v>
      </c>
      <c r="F2854" t="s">
        <v>22877</v>
      </c>
    </row>
    <row r="2855" spans="1:6" x14ac:dyDescent="0.2">
      <c r="A2855" t="s">
        <v>5614</v>
      </c>
      <c r="B2855" t="s">
        <v>2590</v>
      </c>
      <c r="C2855" t="s">
        <v>22845</v>
      </c>
      <c r="D2855" t="s">
        <v>2751</v>
      </c>
      <c r="E2855" t="s">
        <v>22846</v>
      </c>
      <c r="F2855" t="s">
        <v>22847</v>
      </c>
    </row>
    <row r="2856" spans="1:6" x14ac:dyDescent="0.2">
      <c r="A2856" t="s">
        <v>5615</v>
      </c>
      <c r="B2856" t="s">
        <v>22859</v>
      </c>
      <c r="C2856" t="s">
        <v>22840</v>
      </c>
      <c r="D2856" t="s">
        <v>2762</v>
      </c>
      <c r="E2856" t="s">
        <v>22886</v>
      </c>
      <c r="F2856" t="s">
        <v>22861</v>
      </c>
    </row>
    <row r="2857" spans="1:6" x14ac:dyDescent="0.2">
      <c r="A2857" t="s">
        <v>5616</v>
      </c>
      <c r="B2857" t="s">
        <v>22850</v>
      </c>
      <c r="C2857" t="s">
        <v>22840</v>
      </c>
      <c r="D2857" t="s">
        <v>2762</v>
      </c>
      <c r="E2857" t="s">
        <v>22851</v>
      </c>
      <c r="F2857" t="s">
        <v>22891</v>
      </c>
    </row>
    <row r="2858" spans="1:6" x14ac:dyDescent="0.2">
      <c r="A2858" t="s">
        <v>5617</v>
      </c>
      <c r="B2858" t="s">
        <v>2590</v>
      </c>
      <c r="C2858" t="s">
        <v>22853</v>
      </c>
      <c r="D2858" t="s">
        <v>2755</v>
      </c>
      <c r="E2858" t="s">
        <v>22846</v>
      </c>
      <c r="F2858" t="s">
        <v>22847</v>
      </c>
    </row>
    <row r="2859" spans="1:6" x14ac:dyDescent="0.2">
      <c r="A2859" t="s">
        <v>5618</v>
      </c>
      <c r="B2859" t="s">
        <v>22850</v>
      </c>
      <c r="C2859" t="s">
        <v>22840</v>
      </c>
      <c r="D2859" t="s">
        <v>2751</v>
      </c>
      <c r="E2859" t="s">
        <v>22851</v>
      </c>
      <c r="F2859" t="s">
        <v>22871</v>
      </c>
    </row>
    <row r="2860" spans="1:6" x14ac:dyDescent="0.2">
      <c r="A2860" t="s">
        <v>5619</v>
      </c>
      <c r="B2860" t="s">
        <v>2575</v>
      </c>
      <c r="C2860" t="s">
        <v>22845</v>
      </c>
      <c r="D2860" t="s">
        <v>2762</v>
      </c>
      <c r="E2860" t="s">
        <v>22857</v>
      </c>
      <c r="F2860" t="s">
        <v>22842</v>
      </c>
    </row>
    <row r="2861" spans="1:6" x14ac:dyDescent="0.2">
      <c r="A2861" t="s">
        <v>5620</v>
      </c>
      <c r="B2861" t="s">
        <v>22850</v>
      </c>
      <c r="C2861" t="s">
        <v>22845</v>
      </c>
      <c r="D2861" t="s">
        <v>2762</v>
      </c>
      <c r="E2861" t="s">
        <v>22851</v>
      </c>
      <c r="F2861" t="s">
        <v>22871</v>
      </c>
    </row>
    <row r="2862" spans="1:6" x14ac:dyDescent="0.2">
      <c r="A2862" t="s">
        <v>5621</v>
      </c>
      <c r="B2862" t="s">
        <v>22850</v>
      </c>
      <c r="C2862" t="s">
        <v>22840</v>
      </c>
      <c r="D2862" t="s">
        <v>2762</v>
      </c>
      <c r="E2862" t="s">
        <v>22851</v>
      </c>
      <c r="F2862" t="s">
        <v>22871</v>
      </c>
    </row>
    <row r="2863" spans="1:6" x14ac:dyDescent="0.2">
      <c r="A2863" t="s">
        <v>5622</v>
      </c>
      <c r="B2863" t="s">
        <v>22854</v>
      </c>
      <c r="C2863" t="s">
        <v>22840</v>
      </c>
      <c r="D2863" t="s">
        <v>2751</v>
      </c>
      <c r="E2863" t="s">
        <v>22878</v>
      </c>
      <c r="F2863" t="s">
        <v>22863</v>
      </c>
    </row>
    <row r="2864" spans="1:6" x14ac:dyDescent="0.2">
      <c r="A2864" t="s">
        <v>5623</v>
      </c>
      <c r="B2864" t="s">
        <v>2586</v>
      </c>
      <c r="C2864" t="s">
        <v>22840</v>
      </c>
      <c r="D2864" t="s">
        <v>2751</v>
      </c>
      <c r="E2864" t="s">
        <v>22848</v>
      </c>
      <c r="F2864" t="s">
        <v>22874</v>
      </c>
    </row>
    <row r="2865" spans="1:6" x14ac:dyDescent="0.2">
      <c r="A2865" t="s">
        <v>5624</v>
      </c>
      <c r="B2865" t="s">
        <v>2586</v>
      </c>
      <c r="C2865" t="s">
        <v>22840</v>
      </c>
      <c r="D2865" t="s">
        <v>2751</v>
      </c>
      <c r="E2865" t="s">
        <v>22872</v>
      </c>
      <c r="F2865" t="s">
        <v>22844</v>
      </c>
    </row>
    <row r="2866" spans="1:6" x14ac:dyDescent="0.2">
      <c r="A2866" t="s">
        <v>5625</v>
      </c>
      <c r="B2866" t="s">
        <v>22859</v>
      </c>
      <c r="C2866" t="s">
        <v>22840</v>
      </c>
      <c r="D2866" t="s">
        <v>2762</v>
      </c>
      <c r="E2866" t="s">
        <v>22866</v>
      </c>
      <c r="F2866" t="s">
        <v>22883</v>
      </c>
    </row>
    <row r="2867" spans="1:6" x14ac:dyDescent="0.2">
      <c r="A2867" t="s">
        <v>5626</v>
      </c>
      <c r="B2867" t="s">
        <v>22854</v>
      </c>
      <c r="C2867" t="s">
        <v>22853</v>
      </c>
      <c r="D2867" t="s">
        <v>2755</v>
      </c>
      <c r="E2867" t="s">
        <v>22855</v>
      </c>
      <c r="F2867" t="s">
        <v>22892</v>
      </c>
    </row>
    <row r="2868" spans="1:6" x14ac:dyDescent="0.2">
      <c r="A2868" t="s">
        <v>5627</v>
      </c>
      <c r="B2868" t="s">
        <v>2586</v>
      </c>
      <c r="C2868" t="s">
        <v>22845</v>
      </c>
      <c r="D2868" t="s">
        <v>2762</v>
      </c>
      <c r="E2868" t="s">
        <v>22872</v>
      </c>
      <c r="F2868" t="s">
        <v>22873</v>
      </c>
    </row>
    <row r="2869" spans="1:6" x14ac:dyDescent="0.2">
      <c r="A2869" t="s">
        <v>5628</v>
      </c>
      <c r="B2869" t="s">
        <v>2586</v>
      </c>
      <c r="C2869" t="s">
        <v>22845</v>
      </c>
      <c r="D2869" t="s">
        <v>2751</v>
      </c>
      <c r="E2869" t="s">
        <v>22864</v>
      </c>
      <c r="F2869" t="s">
        <v>22874</v>
      </c>
    </row>
    <row r="2870" spans="1:6" x14ac:dyDescent="0.2">
      <c r="A2870" t="s">
        <v>5629</v>
      </c>
      <c r="B2870" t="s">
        <v>2575</v>
      </c>
      <c r="C2870" t="s">
        <v>22853</v>
      </c>
      <c r="D2870" t="s">
        <v>2762</v>
      </c>
      <c r="E2870" t="s">
        <v>22841</v>
      </c>
      <c r="F2870" t="s">
        <v>22842</v>
      </c>
    </row>
    <row r="2871" spans="1:6" x14ac:dyDescent="0.2">
      <c r="A2871" t="s">
        <v>5630</v>
      </c>
      <c r="B2871" t="s">
        <v>22850</v>
      </c>
      <c r="C2871" t="s">
        <v>22840</v>
      </c>
      <c r="D2871" t="s">
        <v>2751</v>
      </c>
      <c r="E2871" t="s">
        <v>22881</v>
      </c>
      <c r="F2871" t="s">
        <v>22852</v>
      </c>
    </row>
    <row r="2872" spans="1:6" x14ac:dyDescent="0.2">
      <c r="A2872" t="s">
        <v>5631</v>
      </c>
      <c r="B2872" t="s">
        <v>2586</v>
      </c>
      <c r="C2872" t="s">
        <v>22853</v>
      </c>
      <c r="D2872" t="s">
        <v>2751</v>
      </c>
      <c r="E2872" t="s">
        <v>22848</v>
      </c>
      <c r="F2872" t="s">
        <v>22874</v>
      </c>
    </row>
    <row r="2873" spans="1:6" x14ac:dyDescent="0.2">
      <c r="A2873" t="s">
        <v>5632</v>
      </c>
      <c r="B2873" t="s">
        <v>2575</v>
      </c>
      <c r="C2873" t="s">
        <v>22840</v>
      </c>
      <c r="D2873" t="s">
        <v>2751</v>
      </c>
      <c r="E2873" t="s">
        <v>22887</v>
      </c>
      <c r="F2873" t="s">
        <v>22889</v>
      </c>
    </row>
    <row r="2874" spans="1:6" x14ac:dyDescent="0.2">
      <c r="A2874" t="s">
        <v>5633</v>
      </c>
      <c r="B2874" t="s">
        <v>22859</v>
      </c>
      <c r="C2874" t="s">
        <v>22845</v>
      </c>
      <c r="D2874" t="s">
        <v>2751</v>
      </c>
      <c r="E2874" t="s">
        <v>22860</v>
      </c>
      <c r="F2874" t="s">
        <v>22877</v>
      </c>
    </row>
    <row r="2875" spans="1:6" x14ac:dyDescent="0.2">
      <c r="A2875" t="s">
        <v>5634</v>
      </c>
      <c r="B2875" t="s">
        <v>22854</v>
      </c>
      <c r="C2875" t="s">
        <v>22845</v>
      </c>
      <c r="D2875" t="s">
        <v>2751</v>
      </c>
      <c r="E2875" t="s">
        <v>22855</v>
      </c>
      <c r="F2875" t="s">
        <v>22892</v>
      </c>
    </row>
    <row r="2876" spans="1:6" x14ac:dyDescent="0.2">
      <c r="A2876" t="s">
        <v>5635</v>
      </c>
      <c r="B2876" t="s">
        <v>2575</v>
      </c>
      <c r="C2876" t="s">
        <v>22853</v>
      </c>
      <c r="D2876" t="s">
        <v>2751</v>
      </c>
      <c r="E2876" t="s">
        <v>22869</v>
      </c>
      <c r="F2876" t="s">
        <v>22858</v>
      </c>
    </row>
    <row r="2877" spans="1:6" x14ac:dyDescent="0.2">
      <c r="A2877" t="s">
        <v>5636</v>
      </c>
      <c r="B2877" t="s">
        <v>2575</v>
      </c>
      <c r="C2877" t="s">
        <v>22845</v>
      </c>
      <c r="D2877" t="s">
        <v>2751</v>
      </c>
      <c r="E2877" t="s">
        <v>22869</v>
      </c>
      <c r="F2877" t="s">
        <v>22858</v>
      </c>
    </row>
    <row r="2878" spans="1:6" x14ac:dyDescent="0.2">
      <c r="A2878" t="s">
        <v>5637</v>
      </c>
      <c r="B2878" t="s">
        <v>22850</v>
      </c>
      <c r="C2878" t="s">
        <v>22840</v>
      </c>
      <c r="D2878" t="s">
        <v>2751</v>
      </c>
      <c r="E2878" t="s">
        <v>22851</v>
      </c>
      <c r="F2878" t="s">
        <v>22871</v>
      </c>
    </row>
    <row r="2879" spans="1:6" x14ac:dyDescent="0.2">
      <c r="A2879" t="s">
        <v>5638</v>
      </c>
      <c r="B2879" t="s">
        <v>22850</v>
      </c>
      <c r="C2879" t="s">
        <v>22845</v>
      </c>
      <c r="D2879" t="s">
        <v>2751</v>
      </c>
      <c r="E2879" t="s">
        <v>22881</v>
      </c>
      <c r="F2879" t="s">
        <v>22891</v>
      </c>
    </row>
    <row r="2880" spans="1:6" x14ac:dyDescent="0.2">
      <c r="A2880" t="s">
        <v>5639</v>
      </c>
      <c r="B2880" t="s">
        <v>2586</v>
      </c>
      <c r="C2880" t="s">
        <v>22840</v>
      </c>
      <c r="D2880" t="s">
        <v>2751</v>
      </c>
      <c r="E2880" t="s">
        <v>22848</v>
      </c>
      <c r="F2880" t="s">
        <v>22876</v>
      </c>
    </row>
    <row r="2881" spans="1:6" x14ac:dyDescent="0.2">
      <c r="A2881" t="s">
        <v>5640</v>
      </c>
      <c r="B2881" t="s">
        <v>2575</v>
      </c>
      <c r="C2881" t="s">
        <v>22840</v>
      </c>
      <c r="D2881" t="s">
        <v>2770</v>
      </c>
      <c r="E2881" t="s">
        <v>22841</v>
      </c>
      <c r="F2881" t="s">
        <v>22889</v>
      </c>
    </row>
    <row r="2882" spans="1:6" x14ac:dyDescent="0.2">
      <c r="A2882" t="s">
        <v>5641</v>
      </c>
      <c r="B2882" t="s">
        <v>2586</v>
      </c>
      <c r="C2882" t="s">
        <v>22845</v>
      </c>
      <c r="D2882" t="s">
        <v>2770</v>
      </c>
      <c r="E2882" t="s">
        <v>22843</v>
      </c>
      <c r="F2882" t="s">
        <v>22844</v>
      </c>
    </row>
    <row r="2883" spans="1:6" x14ac:dyDescent="0.2">
      <c r="A2883" t="s">
        <v>5642</v>
      </c>
      <c r="B2883" t="s">
        <v>2586</v>
      </c>
      <c r="C2883" t="s">
        <v>22840</v>
      </c>
      <c r="D2883" t="s">
        <v>2751</v>
      </c>
      <c r="E2883" t="s">
        <v>22872</v>
      </c>
      <c r="F2883" t="s">
        <v>22874</v>
      </c>
    </row>
    <row r="2884" spans="1:6" x14ac:dyDescent="0.2">
      <c r="A2884" t="s">
        <v>5643</v>
      </c>
      <c r="B2884" t="s">
        <v>2586</v>
      </c>
      <c r="C2884" t="s">
        <v>22840</v>
      </c>
      <c r="D2884" t="s">
        <v>2751</v>
      </c>
      <c r="E2884" t="s">
        <v>22848</v>
      </c>
      <c r="F2884" t="s">
        <v>22844</v>
      </c>
    </row>
    <row r="2885" spans="1:6" x14ac:dyDescent="0.2">
      <c r="A2885" t="s">
        <v>5644</v>
      </c>
      <c r="B2885" t="s">
        <v>2575</v>
      </c>
      <c r="C2885" t="s">
        <v>22845</v>
      </c>
      <c r="D2885" t="s">
        <v>2762</v>
      </c>
      <c r="E2885" t="s">
        <v>22887</v>
      </c>
      <c r="F2885" t="s">
        <v>22842</v>
      </c>
    </row>
    <row r="2886" spans="1:6" x14ac:dyDescent="0.2">
      <c r="A2886" t="s">
        <v>5645</v>
      </c>
      <c r="B2886" t="s">
        <v>22854</v>
      </c>
      <c r="C2886" t="s">
        <v>22840</v>
      </c>
      <c r="D2886" t="s">
        <v>2762</v>
      </c>
      <c r="E2886" t="s">
        <v>22890</v>
      </c>
      <c r="F2886" t="s">
        <v>22892</v>
      </c>
    </row>
    <row r="2887" spans="1:6" x14ac:dyDescent="0.2">
      <c r="A2887" t="s">
        <v>5646</v>
      </c>
      <c r="B2887" t="s">
        <v>22850</v>
      </c>
      <c r="C2887" t="s">
        <v>22845</v>
      </c>
      <c r="D2887" t="s">
        <v>2751</v>
      </c>
      <c r="E2887" t="s">
        <v>22881</v>
      </c>
      <c r="F2887" t="s">
        <v>22871</v>
      </c>
    </row>
    <row r="2888" spans="1:6" x14ac:dyDescent="0.2">
      <c r="A2888" t="s">
        <v>5647</v>
      </c>
      <c r="B2888" t="s">
        <v>2590</v>
      </c>
      <c r="C2888" t="s">
        <v>22853</v>
      </c>
      <c r="D2888" t="s">
        <v>2762</v>
      </c>
      <c r="E2888" t="s">
        <v>22846</v>
      </c>
      <c r="F2888" t="s">
        <v>22885</v>
      </c>
    </row>
    <row r="2889" spans="1:6" x14ac:dyDescent="0.2">
      <c r="A2889" t="s">
        <v>5648</v>
      </c>
      <c r="B2889" t="s">
        <v>22854</v>
      </c>
      <c r="C2889" t="s">
        <v>22840</v>
      </c>
      <c r="D2889" t="s">
        <v>2751</v>
      </c>
      <c r="E2889" t="s">
        <v>22862</v>
      </c>
      <c r="F2889" t="s">
        <v>22863</v>
      </c>
    </row>
    <row r="2890" spans="1:6" x14ac:dyDescent="0.2">
      <c r="A2890" t="s">
        <v>5649</v>
      </c>
      <c r="B2890" t="s">
        <v>22850</v>
      </c>
      <c r="C2890" t="s">
        <v>22840</v>
      </c>
      <c r="D2890" t="s">
        <v>2762</v>
      </c>
      <c r="E2890" t="s">
        <v>22881</v>
      </c>
      <c r="F2890" t="s">
        <v>22852</v>
      </c>
    </row>
    <row r="2891" spans="1:6" x14ac:dyDescent="0.2">
      <c r="A2891" t="s">
        <v>5650</v>
      </c>
      <c r="B2891" t="s">
        <v>2575</v>
      </c>
      <c r="C2891" t="s">
        <v>22840</v>
      </c>
      <c r="D2891" t="s">
        <v>2751</v>
      </c>
      <c r="E2891" t="s">
        <v>22857</v>
      </c>
      <c r="F2891" t="s">
        <v>22875</v>
      </c>
    </row>
    <row r="2892" spans="1:6" x14ac:dyDescent="0.2">
      <c r="A2892" t="s">
        <v>5651</v>
      </c>
      <c r="B2892" t="s">
        <v>2590</v>
      </c>
      <c r="C2892" t="s">
        <v>22845</v>
      </c>
      <c r="D2892" t="s">
        <v>2770</v>
      </c>
      <c r="E2892" t="s">
        <v>22879</v>
      </c>
      <c r="F2892" t="s">
        <v>22885</v>
      </c>
    </row>
    <row r="2893" spans="1:6" x14ac:dyDescent="0.2">
      <c r="A2893" t="s">
        <v>5652</v>
      </c>
      <c r="B2893" t="s">
        <v>22854</v>
      </c>
      <c r="C2893" t="s">
        <v>22840</v>
      </c>
      <c r="D2893" t="s">
        <v>2762</v>
      </c>
      <c r="E2893" t="s">
        <v>22855</v>
      </c>
      <c r="F2893" t="s">
        <v>22868</v>
      </c>
    </row>
    <row r="2894" spans="1:6" x14ac:dyDescent="0.2">
      <c r="A2894" t="s">
        <v>5653</v>
      </c>
      <c r="B2894" t="s">
        <v>22850</v>
      </c>
      <c r="C2894" t="s">
        <v>22840</v>
      </c>
      <c r="D2894" t="s">
        <v>2751</v>
      </c>
      <c r="E2894" t="s">
        <v>22881</v>
      </c>
      <c r="F2894" t="s">
        <v>22871</v>
      </c>
    </row>
    <row r="2895" spans="1:6" x14ac:dyDescent="0.2">
      <c r="A2895" t="s">
        <v>5654</v>
      </c>
      <c r="B2895" t="s">
        <v>22854</v>
      </c>
      <c r="C2895" t="s">
        <v>22840</v>
      </c>
      <c r="D2895" t="s">
        <v>2762</v>
      </c>
      <c r="E2895" t="s">
        <v>22855</v>
      </c>
      <c r="F2895" t="s">
        <v>22892</v>
      </c>
    </row>
    <row r="2896" spans="1:6" x14ac:dyDescent="0.2">
      <c r="A2896" t="s">
        <v>5655</v>
      </c>
      <c r="B2896" t="s">
        <v>22850</v>
      </c>
      <c r="C2896" t="s">
        <v>22840</v>
      </c>
      <c r="D2896" t="s">
        <v>2762</v>
      </c>
      <c r="E2896" t="s">
        <v>22881</v>
      </c>
      <c r="F2896" t="s">
        <v>22865</v>
      </c>
    </row>
    <row r="2897" spans="1:6" x14ac:dyDescent="0.2">
      <c r="A2897" t="s">
        <v>5656</v>
      </c>
      <c r="B2897" t="s">
        <v>2590</v>
      </c>
      <c r="C2897" t="s">
        <v>22840</v>
      </c>
      <c r="D2897" t="s">
        <v>2751</v>
      </c>
      <c r="E2897" t="s">
        <v>22879</v>
      </c>
      <c r="F2897" t="s">
        <v>22885</v>
      </c>
    </row>
    <row r="2898" spans="1:6" x14ac:dyDescent="0.2">
      <c r="A2898" t="s">
        <v>5657</v>
      </c>
      <c r="B2898" t="s">
        <v>2575</v>
      </c>
      <c r="C2898" t="s">
        <v>22845</v>
      </c>
      <c r="D2898" t="s">
        <v>2762</v>
      </c>
      <c r="E2898" t="s">
        <v>22841</v>
      </c>
      <c r="F2898" t="s">
        <v>22842</v>
      </c>
    </row>
    <row r="2899" spans="1:6" x14ac:dyDescent="0.2">
      <c r="A2899" t="s">
        <v>5658</v>
      </c>
      <c r="B2899" t="s">
        <v>22854</v>
      </c>
      <c r="C2899" t="s">
        <v>22840</v>
      </c>
      <c r="D2899" t="s">
        <v>2770</v>
      </c>
      <c r="E2899" t="s">
        <v>22855</v>
      </c>
      <c r="F2899" t="s">
        <v>22868</v>
      </c>
    </row>
    <row r="2900" spans="1:6" x14ac:dyDescent="0.2">
      <c r="A2900" t="s">
        <v>5659</v>
      </c>
      <c r="B2900" t="s">
        <v>22859</v>
      </c>
      <c r="C2900" t="s">
        <v>22845</v>
      </c>
      <c r="D2900" t="s">
        <v>2751</v>
      </c>
      <c r="E2900" t="s">
        <v>22866</v>
      </c>
      <c r="F2900" t="s">
        <v>22877</v>
      </c>
    </row>
    <row r="2901" spans="1:6" x14ac:dyDescent="0.2">
      <c r="A2901" t="s">
        <v>5660</v>
      </c>
      <c r="B2901" t="s">
        <v>22854</v>
      </c>
      <c r="C2901" t="s">
        <v>22845</v>
      </c>
      <c r="D2901" t="s">
        <v>2751</v>
      </c>
      <c r="E2901" t="s">
        <v>22862</v>
      </c>
      <c r="F2901" t="s">
        <v>22892</v>
      </c>
    </row>
    <row r="2902" spans="1:6" x14ac:dyDescent="0.2">
      <c r="A2902" t="s">
        <v>5661</v>
      </c>
      <c r="B2902" t="s">
        <v>22854</v>
      </c>
      <c r="C2902" t="s">
        <v>22840</v>
      </c>
      <c r="D2902" t="s">
        <v>2762</v>
      </c>
      <c r="E2902" t="s">
        <v>22862</v>
      </c>
      <c r="F2902" t="s">
        <v>22868</v>
      </c>
    </row>
    <row r="2903" spans="1:6" x14ac:dyDescent="0.2">
      <c r="A2903" t="s">
        <v>5662</v>
      </c>
      <c r="B2903" t="s">
        <v>2590</v>
      </c>
      <c r="C2903" t="s">
        <v>22840</v>
      </c>
      <c r="D2903" t="s">
        <v>2751</v>
      </c>
      <c r="E2903" t="s">
        <v>22879</v>
      </c>
      <c r="F2903" t="s">
        <v>22885</v>
      </c>
    </row>
    <row r="2904" spans="1:6" x14ac:dyDescent="0.2">
      <c r="A2904" t="s">
        <v>5663</v>
      </c>
      <c r="B2904" t="s">
        <v>22854</v>
      </c>
      <c r="C2904" t="s">
        <v>22845</v>
      </c>
      <c r="D2904" t="s">
        <v>2751</v>
      </c>
      <c r="E2904" t="s">
        <v>22855</v>
      </c>
      <c r="F2904" t="s">
        <v>22868</v>
      </c>
    </row>
    <row r="2905" spans="1:6" x14ac:dyDescent="0.2">
      <c r="A2905" t="s">
        <v>5664</v>
      </c>
      <c r="B2905" t="s">
        <v>2586</v>
      </c>
      <c r="C2905" t="s">
        <v>22840</v>
      </c>
      <c r="D2905" t="s">
        <v>2770</v>
      </c>
      <c r="E2905" t="s">
        <v>22843</v>
      </c>
      <c r="F2905" t="s">
        <v>22876</v>
      </c>
    </row>
    <row r="2906" spans="1:6" x14ac:dyDescent="0.2">
      <c r="A2906" t="s">
        <v>5665</v>
      </c>
      <c r="B2906" t="s">
        <v>2586</v>
      </c>
      <c r="C2906" t="s">
        <v>22840</v>
      </c>
      <c r="D2906" t="s">
        <v>2751</v>
      </c>
      <c r="E2906" t="s">
        <v>22843</v>
      </c>
      <c r="F2906" t="s">
        <v>22873</v>
      </c>
    </row>
    <row r="2907" spans="1:6" x14ac:dyDescent="0.2">
      <c r="A2907" t="s">
        <v>5666</v>
      </c>
      <c r="B2907" t="s">
        <v>22854</v>
      </c>
      <c r="C2907" t="s">
        <v>22840</v>
      </c>
      <c r="D2907" t="s">
        <v>2751</v>
      </c>
      <c r="E2907" t="s">
        <v>22890</v>
      </c>
      <c r="F2907" t="s">
        <v>22868</v>
      </c>
    </row>
    <row r="2908" spans="1:6" x14ac:dyDescent="0.2">
      <c r="A2908" t="s">
        <v>5667</v>
      </c>
      <c r="B2908" t="s">
        <v>2575</v>
      </c>
      <c r="C2908" t="s">
        <v>22840</v>
      </c>
      <c r="D2908" t="s">
        <v>2751</v>
      </c>
      <c r="E2908" t="s">
        <v>22841</v>
      </c>
      <c r="F2908" t="s">
        <v>22875</v>
      </c>
    </row>
    <row r="2909" spans="1:6" x14ac:dyDescent="0.2">
      <c r="A2909" t="s">
        <v>5668</v>
      </c>
      <c r="B2909" t="s">
        <v>22854</v>
      </c>
      <c r="C2909" t="s">
        <v>22853</v>
      </c>
      <c r="D2909" t="s">
        <v>2751</v>
      </c>
      <c r="E2909" t="s">
        <v>22878</v>
      </c>
      <c r="F2909" t="s">
        <v>22863</v>
      </c>
    </row>
    <row r="2910" spans="1:6" x14ac:dyDescent="0.2">
      <c r="A2910" t="s">
        <v>5669</v>
      </c>
      <c r="B2910" t="s">
        <v>22850</v>
      </c>
      <c r="C2910" t="s">
        <v>22845</v>
      </c>
      <c r="D2910" t="s">
        <v>2751</v>
      </c>
      <c r="E2910" t="s">
        <v>22851</v>
      </c>
      <c r="F2910" t="s">
        <v>22865</v>
      </c>
    </row>
    <row r="2911" spans="1:6" x14ac:dyDescent="0.2">
      <c r="A2911" t="s">
        <v>5670</v>
      </c>
      <c r="B2911" t="s">
        <v>2575</v>
      </c>
      <c r="C2911" t="s">
        <v>22840</v>
      </c>
      <c r="D2911" t="s">
        <v>2770</v>
      </c>
      <c r="E2911" t="s">
        <v>22887</v>
      </c>
      <c r="F2911" t="s">
        <v>22842</v>
      </c>
    </row>
    <row r="2912" spans="1:6" x14ac:dyDescent="0.2">
      <c r="A2912" t="s">
        <v>5671</v>
      </c>
      <c r="B2912" t="s">
        <v>2590</v>
      </c>
      <c r="C2912" t="s">
        <v>22840</v>
      </c>
      <c r="D2912" t="s">
        <v>2770</v>
      </c>
      <c r="E2912" t="s">
        <v>22879</v>
      </c>
      <c r="F2912" t="s">
        <v>22885</v>
      </c>
    </row>
    <row r="2913" spans="1:6" x14ac:dyDescent="0.2">
      <c r="A2913" t="s">
        <v>5672</v>
      </c>
      <c r="B2913" t="s">
        <v>2590</v>
      </c>
      <c r="C2913" t="s">
        <v>22845</v>
      </c>
      <c r="D2913" t="s">
        <v>2762</v>
      </c>
      <c r="E2913" t="s">
        <v>22879</v>
      </c>
      <c r="F2913" t="s">
        <v>22847</v>
      </c>
    </row>
    <row r="2914" spans="1:6" x14ac:dyDescent="0.2">
      <c r="A2914" t="s">
        <v>5673</v>
      </c>
      <c r="B2914" t="s">
        <v>22859</v>
      </c>
      <c r="C2914" t="s">
        <v>22840</v>
      </c>
      <c r="D2914" t="s">
        <v>2762</v>
      </c>
      <c r="E2914" t="s">
        <v>22860</v>
      </c>
      <c r="F2914" t="s">
        <v>22867</v>
      </c>
    </row>
    <row r="2915" spans="1:6" x14ac:dyDescent="0.2">
      <c r="A2915" t="s">
        <v>5674</v>
      </c>
      <c r="B2915" t="s">
        <v>2575</v>
      </c>
      <c r="C2915" t="s">
        <v>22845</v>
      </c>
      <c r="D2915" t="s">
        <v>2751</v>
      </c>
      <c r="E2915" t="s">
        <v>22869</v>
      </c>
      <c r="F2915" t="s">
        <v>22875</v>
      </c>
    </row>
    <row r="2916" spans="1:6" x14ac:dyDescent="0.2">
      <c r="A2916" t="s">
        <v>5675</v>
      </c>
      <c r="B2916" t="s">
        <v>22854</v>
      </c>
      <c r="C2916" t="s">
        <v>22845</v>
      </c>
      <c r="D2916" t="s">
        <v>2751</v>
      </c>
      <c r="E2916" t="s">
        <v>22862</v>
      </c>
      <c r="F2916" t="s">
        <v>22868</v>
      </c>
    </row>
    <row r="2917" spans="1:6" x14ac:dyDescent="0.2">
      <c r="A2917" t="s">
        <v>5676</v>
      </c>
      <c r="B2917" t="s">
        <v>2586</v>
      </c>
      <c r="C2917" t="s">
        <v>22845</v>
      </c>
      <c r="D2917" t="s">
        <v>2770</v>
      </c>
      <c r="E2917" t="s">
        <v>22843</v>
      </c>
      <c r="F2917" t="s">
        <v>22874</v>
      </c>
    </row>
    <row r="2918" spans="1:6" x14ac:dyDescent="0.2">
      <c r="A2918" t="s">
        <v>5677</v>
      </c>
      <c r="B2918" t="s">
        <v>2590</v>
      </c>
      <c r="C2918" t="s">
        <v>22853</v>
      </c>
      <c r="D2918" t="s">
        <v>2751</v>
      </c>
      <c r="E2918" t="s">
        <v>22884</v>
      </c>
      <c r="F2918" t="s">
        <v>22880</v>
      </c>
    </row>
    <row r="2919" spans="1:6" x14ac:dyDescent="0.2">
      <c r="A2919" t="s">
        <v>5678</v>
      </c>
      <c r="B2919" t="s">
        <v>22859</v>
      </c>
      <c r="C2919" t="s">
        <v>22840</v>
      </c>
      <c r="D2919" t="s">
        <v>2762</v>
      </c>
      <c r="E2919" t="s">
        <v>22886</v>
      </c>
      <c r="F2919" t="s">
        <v>22877</v>
      </c>
    </row>
    <row r="2920" spans="1:6" x14ac:dyDescent="0.2">
      <c r="A2920" t="s">
        <v>5679</v>
      </c>
      <c r="B2920" t="s">
        <v>22854</v>
      </c>
      <c r="C2920" t="s">
        <v>22840</v>
      </c>
      <c r="D2920" t="s">
        <v>2770</v>
      </c>
      <c r="E2920" t="s">
        <v>22890</v>
      </c>
      <c r="F2920" t="s">
        <v>22856</v>
      </c>
    </row>
    <row r="2921" spans="1:6" x14ac:dyDescent="0.2">
      <c r="A2921" t="s">
        <v>5680</v>
      </c>
      <c r="B2921" t="s">
        <v>22859</v>
      </c>
      <c r="C2921" t="s">
        <v>22840</v>
      </c>
      <c r="D2921" t="s">
        <v>2770</v>
      </c>
      <c r="E2921" t="s">
        <v>22866</v>
      </c>
      <c r="F2921" t="s">
        <v>22883</v>
      </c>
    </row>
    <row r="2922" spans="1:6" x14ac:dyDescent="0.2">
      <c r="A2922" t="s">
        <v>5681</v>
      </c>
      <c r="B2922" t="s">
        <v>22854</v>
      </c>
      <c r="C2922" t="s">
        <v>22840</v>
      </c>
      <c r="D2922" t="s">
        <v>2751</v>
      </c>
      <c r="E2922" t="s">
        <v>22878</v>
      </c>
      <c r="F2922" t="s">
        <v>22892</v>
      </c>
    </row>
    <row r="2923" spans="1:6" x14ac:dyDescent="0.2">
      <c r="A2923" t="s">
        <v>5682</v>
      </c>
      <c r="B2923" t="s">
        <v>2586</v>
      </c>
      <c r="C2923" t="s">
        <v>22840</v>
      </c>
      <c r="D2923" t="s">
        <v>2762</v>
      </c>
      <c r="E2923" t="s">
        <v>22843</v>
      </c>
      <c r="F2923" t="s">
        <v>22844</v>
      </c>
    </row>
    <row r="2924" spans="1:6" x14ac:dyDescent="0.2">
      <c r="A2924" t="s">
        <v>5683</v>
      </c>
      <c r="B2924" t="s">
        <v>2586</v>
      </c>
      <c r="C2924" t="s">
        <v>22840</v>
      </c>
      <c r="D2924" t="s">
        <v>2751</v>
      </c>
      <c r="E2924" t="s">
        <v>22864</v>
      </c>
      <c r="F2924" t="s">
        <v>22876</v>
      </c>
    </row>
    <row r="2925" spans="1:6" x14ac:dyDescent="0.2">
      <c r="A2925" t="s">
        <v>5684</v>
      </c>
      <c r="B2925" t="s">
        <v>22854</v>
      </c>
      <c r="C2925" t="s">
        <v>22840</v>
      </c>
      <c r="D2925" t="s">
        <v>2751</v>
      </c>
      <c r="E2925" t="s">
        <v>22890</v>
      </c>
      <c r="F2925" t="s">
        <v>22856</v>
      </c>
    </row>
    <row r="2926" spans="1:6" x14ac:dyDescent="0.2">
      <c r="A2926" t="s">
        <v>5685</v>
      </c>
      <c r="B2926" t="s">
        <v>22850</v>
      </c>
      <c r="C2926" t="s">
        <v>22840</v>
      </c>
      <c r="D2926" t="s">
        <v>2762</v>
      </c>
      <c r="E2926" t="s">
        <v>22870</v>
      </c>
      <c r="F2926" t="s">
        <v>22865</v>
      </c>
    </row>
    <row r="2927" spans="1:6" x14ac:dyDescent="0.2">
      <c r="A2927" t="s">
        <v>5686</v>
      </c>
      <c r="B2927" t="s">
        <v>2590</v>
      </c>
      <c r="C2927" t="s">
        <v>22840</v>
      </c>
      <c r="D2927" t="s">
        <v>2762</v>
      </c>
      <c r="E2927" t="s">
        <v>22846</v>
      </c>
      <c r="F2927" t="s">
        <v>22888</v>
      </c>
    </row>
    <row r="2928" spans="1:6" x14ac:dyDescent="0.2">
      <c r="A2928" t="s">
        <v>5687</v>
      </c>
      <c r="B2928" t="s">
        <v>2575</v>
      </c>
      <c r="C2928" t="s">
        <v>22840</v>
      </c>
      <c r="D2928" t="s">
        <v>2751</v>
      </c>
      <c r="E2928" t="s">
        <v>22841</v>
      </c>
      <c r="F2928" t="s">
        <v>22858</v>
      </c>
    </row>
    <row r="2929" spans="1:6" x14ac:dyDescent="0.2">
      <c r="A2929" t="s">
        <v>5688</v>
      </c>
      <c r="B2929" t="s">
        <v>22854</v>
      </c>
      <c r="C2929" t="s">
        <v>22840</v>
      </c>
      <c r="D2929" t="s">
        <v>2751</v>
      </c>
      <c r="E2929" t="s">
        <v>22862</v>
      </c>
      <c r="F2929" t="s">
        <v>22856</v>
      </c>
    </row>
    <row r="2930" spans="1:6" x14ac:dyDescent="0.2">
      <c r="A2930" t="s">
        <v>5689</v>
      </c>
      <c r="B2930" t="s">
        <v>22859</v>
      </c>
      <c r="C2930" t="s">
        <v>22840</v>
      </c>
      <c r="D2930" t="s">
        <v>2751</v>
      </c>
      <c r="E2930" t="s">
        <v>22860</v>
      </c>
      <c r="F2930" t="s">
        <v>22883</v>
      </c>
    </row>
    <row r="2931" spans="1:6" x14ac:dyDescent="0.2">
      <c r="A2931" t="s">
        <v>5690</v>
      </c>
      <c r="B2931" t="s">
        <v>22859</v>
      </c>
      <c r="C2931" t="s">
        <v>22840</v>
      </c>
      <c r="D2931" t="s">
        <v>2762</v>
      </c>
      <c r="E2931" t="s">
        <v>22882</v>
      </c>
      <c r="F2931" t="s">
        <v>22883</v>
      </c>
    </row>
    <row r="2932" spans="1:6" x14ac:dyDescent="0.2">
      <c r="A2932" t="s">
        <v>5691</v>
      </c>
      <c r="B2932" t="s">
        <v>22854</v>
      </c>
      <c r="C2932" t="s">
        <v>22840</v>
      </c>
      <c r="D2932" t="s">
        <v>2751</v>
      </c>
      <c r="E2932" t="s">
        <v>22890</v>
      </c>
      <c r="F2932" t="s">
        <v>22892</v>
      </c>
    </row>
    <row r="2933" spans="1:6" x14ac:dyDescent="0.2">
      <c r="A2933" t="s">
        <v>5692</v>
      </c>
      <c r="B2933" t="s">
        <v>2575</v>
      </c>
      <c r="C2933" t="s">
        <v>22853</v>
      </c>
      <c r="D2933" t="s">
        <v>2755</v>
      </c>
      <c r="E2933" t="s">
        <v>22887</v>
      </c>
      <c r="F2933" t="s">
        <v>22889</v>
      </c>
    </row>
    <row r="2934" spans="1:6" x14ac:dyDescent="0.2">
      <c r="A2934" t="s">
        <v>5693</v>
      </c>
      <c r="B2934" t="s">
        <v>2590</v>
      </c>
      <c r="C2934" t="s">
        <v>22845</v>
      </c>
      <c r="D2934" t="s">
        <v>2751</v>
      </c>
      <c r="E2934" t="s">
        <v>22884</v>
      </c>
      <c r="F2934" t="s">
        <v>22885</v>
      </c>
    </row>
    <row r="2935" spans="1:6" x14ac:dyDescent="0.2">
      <c r="A2935" t="s">
        <v>5694</v>
      </c>
      <c r="B2935" t="s">
        <v>2575</v>
      </c>
      <c r="C2935" t="s">
        <v>22840</v>
      </c>
      <c r="D2935" t="s">
        <v>2770</v>
      </c>
      <c r="E2935" t="s">
        <v>22841</v>
      </c>
      <c r="F2935" t="s">
        <v>22858</v>
      </c>
    </row>
    <row r="2936" spans="1:6" x14ac:dyDescent="0.2">
      <c r="A2936" t="s">
        <v>5695</v>
      </c>
      <c r="B2936" t="s">
        <v>2575</v>
      </c>
      <c r="C2936" t="s">
        <v>22840</v>
      </c>
      <c r="D2936" t="s">
        <v>2751</v>
      </c>
      <c r="E2936" t="s">
        <v>22841</v>
      </c>
      <c r="F2936" t="s">
        <v>22858</v>
      </c>
    </row>
    <row r="2937" spans="1:6" x14ac:dyDescent="0.2">
      <c r="A2937" t="s">
        <v>5696</v>
      </c>
      <c r="B2937" t="s">
        <v>2586</v>
      </c>
      <c r="C2937" t="s">
        <v>22840</v>
      </c>
      <c r="D2937" t="s">
        <v>2762</v>
      </c>
      <c r="E2937" t="s">
        <v>22864</v>
      </c>
      <c r="F2937" t="s">
        <v>22874</v>
      </c>
    </row>
    <row r="2938" spans="1:6" x14ac:dyDescent="0.2">
      <c r="A2938" t="s">
        <v>5697</v>
      </c>
      <c r="B2938" t="s">
        <v>2586</v>
      </c>
      <c r="C2938" t="s">
        <v>22840</v>
      </c>
      <c r="D2938" t="s">
        <v>2770</v>
      </c>
      <c r="E2938" t="s">
        <v>22848</v>
      </c>
      <c r="F2938" t="s">
        <v>22876</v>
      </c>
    </row>
    <row r="2939" spans="1:6" x14ac:dyDescent="0.2">
      <c r="A2939" t="s">
        <v>5698</v>
      </c>
      <c r="B2939" t="s">
        <v>22854</v>
      </c>
      <c r="C2939" t="s">
        <v>22853</v>
      </c>
      <c r="D2939" t="s">
        <v>2751</v>
      </c>
      <c r="E2939" t="s">
        <v>22890</v>
      </c>
      <c r="F2939" t="s">
        <v>22892</v>
      </c>
    </row>
    <row r="2940" spans="1:6" x14ac:dyDescent="0.2">
      <c r="A2940" t="s">
        <v>5699</v>
      </c>
      <c r="B2940" t="s">
        <v>2575</v>
      </c>
      <c r="C2940" t="s">
        <v>22840</v>
      </c>
      <c r="D2940" t="s">
        <v>2751</v>
      </c>
      <c r="E2940" t="s">
        <v>22857</v>
      </c>
      <c r="F2940" t="s">
        <v>22858</v>
      </c>
    </row>
    <row r="2941" spans="1:6" x14ac:dyDescent="0.2">
      <c r="A2941" t="s">
        <v>5700</v>
      </c>
      <c r="B2941" t="s">
        <v>22854</v>
      </c>
      <c r="C2941" t="s">
        <v>22840</v>
      </c>
      <c r="D2941" t="s">
        <v>2751</v>
      </c>
      <c r="E2941" t="s">
        <v>22862</v>
      </c>
      <c r="F2941" t="s">
        <v>22856</v>
      </c>
    </row>
    <row r="2942" spans="1:6" x14ac:dyDescent="0.2">
      <c r="A2942" t="s">
        <v>5701</v>
      </c>
      <c r="B2942" t="s">
        <v>22854</v>
      </c>
      <c r="C2942" t="s">
        <v>22840</v>
      </c>
      <c r="D2942" t="s">
        <v>2751</v>
      </c>
      <c r="E2942" t="s">
        <v>22878</v>
      </c>
      <c r="F2942" t="s">
        <v>22892</v>
      </c>
    </row>
    <row r="2943" spans="1:6" x14ac:dyDescent="0.2">
      <c r="A2943" t="s">
        <v>5702</v>
      </c>
      <c r="B2943" t="s">
        <v>22850</v>
      </c>
      <c r="C2943" t="s">
        <v>22845</v>
      </c>
      <c r="D2943" t="s">
        <v>2751</v>
      </c>
      <c r="E2943" t="s">
        <v>22851</v>
      </c>
      <c r="F2943" t="s">
        <v>22852</v>
      </c>
    </row>
    <row r="2944" spans="1:6" x14ac:dyDescent="0.2">
      <c r="A2944" t="s">
        <v>5703</v>
      </c>
      <c r="B2944" t="s">
        <v>22854</v>
      </c>
      <c r="C2944" t="s">
        <v>22840</v>
      </c>
      <c r="D2944" t="s">
        <v>2762</v>
      </c>
      <c r="E2944" t="s">
        <v>22862</v>
      </c>
      <c r="F2944" t="s">
        <v>22863</v>
      </c>
    </row>
    <row r="2945" spans="1:6" x14ac:dyDescent="0.2">
      <c r="A2945" t="s">
        <v>5704</v>
      </c>
      <c r="B2945" t="s">
        <v>22854</v>
      </c>
      <c r="C2945" t="s">
        <v>22845</v>
      </c>
      <c r="D2945" t="s">
        <v>2751</v>
      </c>
      <c r="E2945" t="s">
        <v>22855</v>
      </c>
      <c r="F2945" t="s">
        <v>22892</v>
      </c>
    </row>
    <row r="2946" spans="1:6" x14ac:dyDescent="0.2">
      <c r="A2946" t="s">
        <v>5705</v>
      </c>
      <c r="B2946" t="s">
        <v>22850</v>
      </c>
      <c r="C2946" t="s">
        <v>22853</v>
      </c>
      <c r="D2946" t="s">
        <v>2762</v>
      </c>
      <c r="E2946" t="s">
        <v>22881</v>
      </c>
      <c r="F2946" t="s">
        <v>22871</v>
      </c>
    </row>
    <row r="2947" spans="1:6" x14ac:dyDescent="0.2">
      <c r="A2947" t="s">
        <v>5706</v>
      </c>
      <c r="B2947" t="s">
        <v>22850</v>
      </c>
      <c r="C2947" t="s">
        <v>22840</v>
      </c>
      <c r="D2947" t="s">
        <v>2770</v>
      </c>
      <c r="E2947" t="s">
        <v>22851</v>
      </c>
      <c r="F2947" t="s">
        <v>22871</v>
      </c>
    </row>
    <row r="2948" spans="1:6" x14ac:dyDescent="0.2">
      <c r="A2948" t="s">
        <v>5707</v>
      </c>
      <c r="B2948" t="s">
        <v>22859</v>
      </c>
      <c r="C2948" t="s">
        <v>22840</v>
      </c>
      <c r="D2948" t="s">
        <v>2751</v>
      </c>
      <c r="E2948" t="s">
        <v>22860</v>
      </c>
      <c r="F2948" t="s">
        <v>22883</v>
      </c>
    </row>
    <row r="2949" spans="1:6" x14ac:dyDescent="0.2">
      <c r="A2949" t="s">
        <v>5708</v>
      </c>
      <c r="B2949" t="s">
        <v>22854</v>
      </c>
      <c r="C2949" t="s">
        <v>22840</v>
      </c>
      <c r="D2949" t="s">
        <v>2770</v>
      </c>
      <c r="E2949" t="s">
        <v>22855</v>
      </c>
      <c r="F2949" t="s">
        <v>22892</v>
      </c>
    </row>
    <row r="2950" spans="1:6" x14ac:dyDescent="0.2">
      <c r="A2950" t="s">
        <v>5709</v>
      </c>
      <c r="B2950" t="s">
        <v>2590</v>
      </c>
      <c r="C2950" t="s">
        <v>22840</v>
      </c>
      <c r="D2950" t="s">
        <v>2751</v>
      </c>
      <c r="E2950" t="s">
        <v>22884</v>
      </c>
      <c r="F2950" t="s">
        <v>22880</v>
      </c>
    </row>
    <row r="2951" spans="1:6" x14ac:dyDescent="0.2">
      <c r="A2951" t="s">
        <v>5710</v>
      </c>
      <c r="B2951" t="s">
        <v>2590</v>
      </c>
      <c r="C2951" t="s">
        <v>22840</v>
      </c>
      <c r="D2951" t="s">
        <v>2751</v>
      </c>
      <c r="E2951" t="s">
        <v>22849</v>
      </c>
      <c r="F2951" t="s">
        <v>22888</v>
      </c>
    </row>
    <row r="2952" spans="1:6" x14ac:dyDescent="0.2">
      <c r="A2952" t="s">
        <v>5711</v>
      </c>
      <c r="B2952" t="s">
        <v>22859</v>
      </c>
      <c r="C2952" t="s">
        <v>22840</v>
      </c>
      <c r="D2952" t="s">
        <v>2751</v>
      </c>
      <c r="E2952" t="s">
        <v>22882</v>
      </c>
      <c r="F2952" t="s">
        <v>22861</v>
      </c>
    </row>
    <row r="2953" spans="1:6" x14ac:dyDescent="0.2">
      <c r="A2953" t="s">
        <v>5712</v>
      </c>
      <c r="B2953" t="s">
        <v>22854</v>
      </c>
      <c r="C2953" t="s">
        <v>22840</v>
      </c>
      <c r="D2953" t="s">
        <v>2770</v>
      </c>
      <c r="E2953" t="s">
        <v>22862</v>
      </c>
      <c r="F2953" t="s">
        <v>22856</v>
      </c>
    </row>
    <row r="2954" spans="1:6" x14ac:dyDescent="0.2">
      <c r="A2954" t="s">
        <v>5713</v>
      </c>
      <c r="B2954" t="s">
        <v>2575</v>
      </c>
      <c r="C2954" t="s">
        <v>22840</v>
      </c>
      <c r="D2954" t="s">
        <v>2762</v>
      </c>
      <c r="E2954" t="s">
        <v>22887</v>
      </c>
      <c r="F2954" t="s">
        <v>22842</v>
      </c>
    </row>
    <row r="2955" spans="1:6" x14ac:dyDescent="0.2">
      <c r="A2955" t="s">
        <v>5714</v>
      </c>
      <c r="B2955" t="s">
        <v>2575</v>
      </c>
      <c r="C2955" t="s">
        <v>22845</v>
      </c>
      <c r="D2955" t="s">
        <v>2751</v>
      </c>
      <c r="E2955" t="s">
        <v>22857</v>
      </c>
      <c r="F2955" t="s">
        <v>22889</v>
      </c>
    </row>
    <row r="2956" spans="1:6" x14ac:dyDescent="0.2">
      <c r="A2956" t="s">
        <v>5715</v>
      </c>
      <c r="B2956" t="s">
        <v>2590</v>
      </c>
      <c r="C2956" t="s">
        <v>22845</v>
      </c>
      <c r="D2956" t="s">
        <v>2755</v>
      </c>
      <c r="E2956" t="s">
        <v>22846</v>
      </c>
      <c r="F2956" t="s">
        <v>22880</v>
      </c>
    </row>
    <row r="2957" spans="1:6" x14ac:dyDescent="0.2">
      <c r="A2957" t="s">
        <v>5716</v>
      </c>
      <c r="B2957" t="s">
        <v>2575</v>
      </c>
      <c r="C2957" t="s">
        <v>22845</v>
      </c>
      <c r="D2957" t="s">
        <v>2762</v>
      </c>
      <c r="E2957" t="s">
        <v>22857</v>
      </c>
      <c r="F2957" t="s">
        <v>22842</v>
      </c>
    </row>
    <row r="2958" spans="1:6" x14ac:dyDescent="0.2">
      <c r="A2958" t="s">
        <v>5717</v>
      </c>
      <c r="B2958" t="s">
        <v>2586</v>
      </c>
      <c r="C2958" t="s">
        <v>22840</v>
      </c>
      <c r="D2958" t="s">
        <v>2751</v>
      </c>
      <c r="E2958" t="s">
        <v>22872</v>
      </c>
      <c r="F2958" t="s">
        <v>22873</v>
      </c>
    </row>
    <row r="2959" spans="1:6" x14ac:dyDescent="0.2">
      <c r="A2959" t="s">
        <v>5718</v>
      </c>
      <c r="B2959" t="s">
        <v>2590</v>
      </c>
      <c r="C2959" t="s">
        <v>22853</v>
      </c>
      <c r="D2959" t="s">
        <v>2751</v>
      </c>
      <c r="E2959" t="s">
        <v>22849</v>
      </c>
      <c r="F2959" t="s">
        <v>22847</v>
      </c>
    </row>
    <row r="2960" spans="1:6" x14ac:dyDescent="0.2">
      <c r="A2960" t="s">
        <v>5719</v>
      </c>
      <c r="B2960" t="s">
        <v>22859</v>
      </c>
      <c r="C2960" t="s">
        <v>22845</v>
      </c>
      <c r="D2960" t="s">
        <v>2762</v>
      </c>
      <c r="E2960" t="s">
        <v>22866</v>
      </c>
      <c r="F2960" t="s">
        <v>22861</v>
      </c>
    </row>
    <row r="2961" spans="1:6" x14ac:dyDescent="0.2">
      <c r="A2961" t="s">
        <v>5720</v>
      </c>
      <c r="B2961" t="s">
        <v>22850</v>
      </c>
      <c r="C2961" t="s">
        <v>22853</v>
      </c>
      <c r="D2961" t="s">
        <v>2751</v>
      </c>
      <c r="E2961" t="s">
        <v>22870</v>
      </c>
      <c r="F2961" t="s">
        <v>22871</v>
      </c>
    </row>
    <row r="2962" spans="1:6" x14ac:dyDescent="0.2">
      <c r="A2962" t="s">
        <v>5721</v>
      </c>
      <c r="B2962" t="s">
        <v>2590</v>
      </c>
      <c r="C2962" t="s">
        <v>22840</v>
      </c>
      <c r="D2962" t="s">
        <v>2751</v>
      </c>
      <c r="E2962" t="s">
        <v>22846</v>
      </c>
      <c r="F2962" t="s">
        <v>22847</v>
      </c>
    </row>
    <row r="2963" spans="1:6" x14ac:dyDescent="0.2">
      <c r="A2963" t="s">
        <v>5722</v>
      </c>
      <c r="B2963" t="s">
        <v>22854</v>
      </c>
      <c r="C2963" t="s">
        <v>22840</v>
      </c>
      <c r="D2963" t="s">
        <v>2751</v>
      </c>
      <c r="E2963" t="s">
        <v>22855</v>
      </c>
      <c r="F2963" t="s">
        <v>22868</v>
      </c>
    </row>
    <row r="2964" spans="1:6" x14ac:dyDescent="0.2">
      <c r="A2964" t="s">
        <v>5723</v>
      </c>
      <c r="B2964" t="s">
        <v>22850</v>
      </c>
      <c r="C2964" t="s">
        <v>22840</v>
      </c>
      <c r="D2964" t="s">
        <v>2751</v>
      </c>
      <c r="E2964" t="s">
        <v>22881</v>
      </c>
      <c r="F2964" t="s">
        <v>22891</v>
      </c>
    </row>
    <row r="2965" spans="1:6" x14ac:dyDescent="0.2">
      <c r="A2965" t="s">
        <v>5724</v>
      </c>
      <c r="B2965" t="s">
        <v>2575</v>
      </c>
      <c r="C2965" t="s">
        <v>22845</v>
      </c>
      <c r="D2965" t="s">
        <v>2762</v>
      </c>
      <c r="E2965" t="s">
        <v>22841</v>
      </c>
      <c r="F2965" t="s">
        <v>22842</v>
      </c>
    </row>
    <row r="2966" spans="1:6" x14ac:dyDescent="0.2">
      <c r="A2966" t="s">
        <v>5725</v>
      </c>
      <c r="B2966" t="s">
        <v>22854</v>
      </c>
      <c r="C2966" t="s">
        <v>22845</v>
      </c>
      <c r="D2966" t="s">
        <v>2751</v>
      </c>
      <c r="E2966" t="s">
        <v>22890</v>
      </c>
      <c r="F2966" t="s">
        <v>22856</v>
      </c>
    </row>
    <row r="2967" spans="1:6" x14ac:dyDescent="0.2">
      <c r="A2967" t="s">
        <v>5726</v>
      </c>
      <c r="B2967" t="s">
        <v>2586</v>
      </c>
      <c r="C2967" t="s">
        <v>22840</v>
      </c>
      <c r="D2967" t="s">
        <v>2770</v>
      </c>
      <c r="E2967" t="s">
        <v>22843</v>
      </c>
      <c r="F2967" t="s">
        <v>22873</v>
      </c>
    </row>
    <row r="2968" spans="1:6" x14ac:dyDescent="0.2">
      <c r="A2968" t="s">
        <v>5727</v>
      </c>
      <c r="B2968" t="s">
        <v>2590</v>
      </c>
      <c r="C2968" t="s">
        <v>22840</v>
      </c>
      <c r="D2968" t="s">
        <v>2762</v>
      </c>
      <c r="E2968" t="s">
        <v>22849</v>
      </c>
      <c r="F2968" t="s">
        <v>22880</v>
      </c>
    </row>
    <row r="2969" spans="1:6" x14ac:dyDescent="0.2">
      <c r="A2969" t="s">
        <v>5728</v>
      </c>
      <c r="B2969" t="s">
        <v>22854</v>
      </c>
      <c r="C2969" t="s">
        <v>22840</v>
      </c>
      <c r="D2969" t="s">
        <v>2762</v>
      </c>
      <c r="E2969" t="s">
        <v>22878</v>
      </c>
      <c r="F2969" t="s">
        <v>22892</v>
      </c>
    </row>
    <row r="2970" spans="1:6" x14ac:dyDescent="0.2">
      <c r="A2970" t="s">
        <v>5729</v>
      </c>
      <c r="B2970" t="s">
        <v>2575</v>
      </c>
      <c r="C2970" t="s">
        <v>22840</v>
      </c>
      <c r="D2970" t="s">
        <v>2762</v>
      </c>
      <c r="E2970" t="s">
        <v>22869</v>
      </c>
      <c r="F2970" t="s">
        <v>22889</v>
      </c>
    </row>
    <row r="2971" spans="1:6" x14ac:dyDescent="0.2">
      <c r="A2971" t="s">
        <v>5730</v>
      </c>
      <c r="B2971" t="s">
        <v>22854</v>
      </c>
      <c r="C2971" t="s">
        <v>22840</v>
      </c>
      <c r="D2971" t="s">
        <v>2751</v>
      </c>
      <c r="E2971" t="s">
        <v>22862</v>
      </c>
      <c r="F2971" t="s">
        <v>22856</v>
      </c>
    </row>
    <row r="2972" spans="1:6" x14ac:dyDescent="0.2">
      <c r="A2972" t="s">
        <v>5731</v>
      </c>
      <c r="B2972" t="s">
        <v>2590</v>
      </c>
      <c r="C2972" t="s">
        <v>22845</v>
      </c>
      <c r="D2972" t="s">
        <v>2751</v>
      </c>
      <c r="E2972" t="s">
        <v>22849</v>
      </c>
      <c r="F2972" t="s">
        <v>22880</v>
      </c>
    </row>
    <row r="2973" spans="1:6" x14ac:dyDescent="0.2">
      <c r="A2973" t="s">
        <v>5732</v>
      </c>
      <c r="B2973" t="s">
        <v>2590</v>
      </c>
      <c r="C2973" t="s">
        <v>22845</v>
      </c>
      <c r="D2973" t="s">
        <v>2751</v>
      </c>
      <c r="E2973" t="s">
        <v>22846</v>
      </c>
      <c r="F2973" t="s">
        <v>22847</v>
      </c>
    </row>
    <row r="2974" spans="1:6" x14ac:dyDescent="0.2">
      <c r="A2974" t="s">
        <v>5733</v>
      </c>
      <c r="B2974" t="s">
        <v>2586</v>
      </c>
      <c r="C2974" t="s">
        <v>22840</v>
      </c>
      <c r="D2974" t="s">
        <v>2751</v>
      </c>
      <c r="E2974" t="s">
        <v>22864</v>
      </c>
      <c r="F2974" t="s">
        <v>22873</v>
      </c>
    </row>
    <row r="2975" spans="1:6" x14ac:dyDescent="0.2">
      <c r="A2975" t="s">
        <v>5734</v>
      </c>
      <c r="B2975" t="s">
        <v>2586</v>
      </c>
      <c r="C2975" t="s">
        <v>22845</v>
      </c>
      <c r="D2975" t="s">
        <v>2751</v>
      </c>
      <c r="E2975" t="s">
        <v>22872</v>
      </c>
      <c r="F2975" t="s">
        <v>22874</v>
      </c>
    </row>
    <row r="2976" spans="1:6" x14ac:dyDescent="0.2">
      <c r="A2976" t="s">
        <v>5735</v>
      </c>
      <c r="B2976" t="s">
        <v>22859</v>
      </c>
      <c r="C2976" t="s">
        <v>22840</v>
      </c>
      <c r="D2976" t="s">
        <v>2762</v>
      </c>
      <c r="E2976" t="s">
        <v>22882</v>
      </c>
      <c r="F2976" t="s">
        <v>22883</v>
      </c>
    </row>
    <row r="2977" spans="1:6" x14ac:dyDescent="0.2">
      <c r="A2977" t="s">
        <v>5736</v>
      </c>
      <c r="B2977" t="s">
        <v>2575</v>
      </c>
      <c r="C2977" t="s">
        <v>22840</v>
      </c>
      <c r="D2977" t="s">
        <v>2762</v>
      </c>
      <c r="E2977" t="s">
        <v>22857</v>
      </c>
      <c r="F2977" t="s">
        <v>22889</v>
      </c>
    </row>
    <row r="2978" spans="1:6" x14ac:dyDescent="0.2">
      <c r="A2978" t="s">
        <v>5737</v>
      </c>
      <c r="B2978" t="s">
        <v>2586</v>
      </c>
      <c r="C2978" t="s">
        <v>22840</v>
      </c>
      <c r="D2978" t="s">
        <v>2751</v>
      </c>
      <c r="E2978" t="s">
        <v>22843</v>
      </c>
      <c r="F2978" t="s">
        <v>22874</v>
      </c>
    </row>
    <row r="2979" spans="1:6" x14ac:dyDescent="0.2">
      <c r="A2979" t="s">
        <v>5738</v>
      </c>
      <c r="B2979" t="s">
        <v>2586</v>
      </c>
      <c r="C2979" t="s">
        <v>22853</v>
      </c>
      <c r="D2979" t="s">
        <v>2751</v>
      </c>
      <c r="E2979" t="s">
        <v>22848</v>
      </c>
      <c r="F2979" t="s">
        <v>22844</v>
      </c>
    </row>
    <row r="2980" spans="1:6" x14ac:dyDescent="0.2">
      <c r="A2980" t="s">
        <v>5739</v>
      </c>
      <c r="B2980" t="s">
        <v>2590</v>
      </c>
      <c r="C2980" t="s">
        <v>22840</v>
      </c>
      <c r="D2980" t="s">
        <v>2755</v>
      </c>
      <c r="E2980" t="s">
        <v>22846</v>
      </c>
      <c r="F2980" t="s">
        <v>22885</v>
      </c>
    </row>
    <row r="2981" spans="1:6" x14ac:dyDescent="0.2">
      <c r="A2981" t="s">
        <v>5740</v>
      </c>
      <c r="B2981" t="s">
        <v>22859</v>
      </c>
      <c r="C2981" t="s">
        <v>22845</v>
      </c>
      <c r="D2981" t="s">
        <v>2751</v>
      </c>
      <c r="E2981" t="s">
        <v>22866</v>
      </c>
      <c r="F2981" t="s">
        <v>22861</v>
      </c>
    </row>
    <row r="2982" spans="1:6" x14ac:dyDescent="0.2">
      <c r="A2982" t="s">
        <v>5741</v>
      </c>
      <c r="B2982" t="s">
        <v>22854</v>
      </c>
      <c r="C2982" t="s">
        <v>22853</v>
      </c>
      <c r="D2982" t="s">
        <v>2751</v>
      </c>
      <c r="E2982" t="s">
        <v>22878</v>
      </c>
      <c r="F2982" t="s">
        <v>22863</v>
      </c>
    </row>
    <row r="2983" spans="1:6" x14ac:dyDescent="0.2">
      <c r="A2983" t="s">
        <v>5742</v>
      </c>
      <c r="B2983" t="s">
        <v>22859</v>
      </c>
      <c r="C2983" t="s">
        <v>22853</v>
      </c>
      <c r="D2983" t="s">
        <v>2751</v>
      </c>
      <c r="E2983" t="s">
        <v>22882</v>
      </c>
      <c r="F2983" t="s">
        <v>22877</v>
      </c>
    </row>
    <row r="2984" spans="1:6" x14ac:dyDescent="0.2">
      <c r="A2984" t="s">
        <v>5743</v>
      </c>
      <c r="B2984" t="s">
        <v>2586</v>
      </c>
      <c r="C2984" t="s">
        <v>22845</v>
      </c>
      <c r="D2984" t="s">
        <v>2751</v>
      </c>
      <c r="E2984" t="s">
        <v>22872</v>
      </c>
      <c r="F2984" t="s">
        <v>22876</v>
      </c>
    </row>
    <row r="2985" spans="1:6" x14ac:dyDescent="0.2">
      <c r="A2985" t="s">
        <v>5744</v>
      </c>
      <c r="B2985" t="s">
        <v>22850</v>
      </c>
      <c r="C2985" t="s">
        <v>22840</v>
      </c>
      <c r="D2985" t="s">
        <v>2751</v>
      </c>
      <c r="E2985" t="s">
        <v>22893</v>
      </c>
      <c r="F2985" t="s">
        <v>22871</v>
      </c>
    </row>
    <row r="2986" spans="1:6" x14ac:dyDescent="0.2">
      <c r="A2986" t="s">
        <v>5745</v>
      </c>
      <c r="B2986" t="s">
        <v>2586</v>
      </c>
      <c r="C2986" t="s">
        <v>22840</v>
      </c>
      <c r="D2986" t="s">
        <v>2762</v>
      </c>
      <c r="E2986" t="s">
        <v>22864</v>
      </c>
      <c r="F2986" t="s">
        <v>22873</v>
      </c>
    </row>
    <row r="2987" spans="1:6" x14ac:dyDescent="0.2">
      <c r="A2987" t="s">
        <v>5746</v>
      </c>
      <c r="B2987" t="s">
        <v>2586</v>
      </c>
      <c r="C2987" t="s">
        <v>22840</v>
      </c>
      <c r="D2987" t="s">
        <v>2751</v>
      </c>
      <c r="E2987" t="s">
        <v>22872</v>
      </c>
      <c r="F2987" t="s">
        <v>22874</v>
      </c>
    </row>
    <row r="2988" spans="1:6" x14ac:dyDescent="0.2">
      <c r="A2988" t="s">
        <v>5747</v>
      </c>
      <c r="B2988" t="s">
        <v>22854</v>
      </c>
      <c r="C2988" t="s">
        <v>22853</v>
      </c>
      <c r="D2988" t="s">
        <v>2751</v>
      </c>
      <c r="E2988" t="s">
        <v>22855</v>
      </c>
      <c r="F2988" t="s">
        <v>22892</v>
      </c>
    </row>
    <row r="2989" spans="1:6" x14ac:dyDescent="0.2">
      <c r="A2989" t="s">
        <v>5748</v>
      </c>
      <c r="B2989" t="s">
        <v>2586</v>
      </c>
      <c r="C2989" t="s">
        <v>22840</v>
      </c>
      <c r="D2989" t="s">
        <v>2751</v>
      </c>
      <c r="E2989" t="s">
        <v>22872</v>
      </c>
      <c r="F2989" t="s">
        <v>22844</v>
      </c>
    </row>
    <row r="2990" spans="1:6" x14ac:dyDescent="0.2">
      <c r="A2990" t="s">
        <v>5749</v>
      </c>
      <c r="B2990" t="s">
        <v>2586</v>
      </c>
      <c r="C2990" t="s">
        <v>22840</v>
      </c>
      <c r="D2990" t="s">
        <v>2751</v>
      </c>
      <c r="E2990" t="s">
        <v>22864</v>
      </c>
      <c r="F2990" t="s">
        <v>22844</v>
      </c>
    </row>
    <row r="2991" spans="1:6" x14ac:dyDescent="0.2">
      <c r="A2991" t="s">
        <v>5750</v>
      </c>
      <c r="B2991" t="s">
        <v>22850</v>
      </c>
      <c r="C2991" t="s">
        <v>22840</v>
      </c>
      <c r="D2991" t="s">
        <v>2751</v>
      </c>
      <c r="E2991" t="s">
        <v>22870</v>
      </c>
      <c r="F2991" t="s">
        <v>22865</v>
      </c>
    </row>
    <row r="2992" spans="1:6" x14ac:dyDescent="0.2">
      <c r="A2992" t="s">
        <v>5751</v>
      </c>
      <c r="B2992" t="s">
        <v>22850</v>
      </c>
      <c r="C2992" t="s">
        <v>22840</v>
      </c>
      <c r="D2992" t="s">
        <v>2751</v>
      </c>
      <c r="E2992" t="s">
        <v>22851</v>
      </c>
      <c r="F2992" t="s">
        <v>22865</v>
      </c>
    </row>
    <row r="2993" spans="1:6" x14ac:dyDescent="0.2">
      <c r="A2993" t="s">
        <v>5752</v>
      </c>
      <c r="B2993" t="s">
        <v>2586</v>
      </c>
      <c r="C2993" t="s">
        <v>22840</v>
      </c>
      <c r="D2993" t="s">
        <v>2751</v>
      </c>
      <c r="E2993" t="s">
        <v>22848</v>
      </c>
      <c r="F2993" t="s">
        <v>22873</v>
      </c>
    </row>
    <row r="2994" spans="1:6" x14ac:dyDescent="0.2">
      <c r="A2994" t="s">
        <v>5753</v>
      </c>
      <c r="B2994" t="s">
        <v>22859</v>
      </c>
      <c r="C2994" t="s">
        <v>22840</v>
      </c>
      <c r="D2994" t="s">
        <v>2770</v>
      </c>
      <c r="E2994" t="s">
        <v>22860</v>
      </c>
      <c r="F2994" t="s">
        <v>22883</v>
      </c>
    </row>
    <row r="2995" spans="1:6" x14ac:dyDescent="0.2">
      <c r="A2995" t="s">
        <v>5754</v>
      </c>
      <c r="B2995" t="s">
        <v>22859</v>
      </c>
      <c r="C2995" t="s">
        <v>22840</v>
      </c>
      <c r="D2995" t="s">
        <v>2762</v>
      </c>
      <c r="E2995" t="s">
        <v>22886</v>
      </c>
      <c r="F2995" t="s">
        <v>22877</v>
      </c>
    </row>
    <row r="2996" spans="1:6" x14ac:dyDescent="0.2">
      <c r="A2996" t="s">
        <v>5755</v>
      </c>
      <c r="B2996" t="s">
        <v>22850</v>
      </c>
      <c r="C2996" t="s">
        <v>22840</v>
      </c>
      <c r="D2996" t="s">
        <v>2751</v>
      </c>
      <c r="E2996" t="s">
        <v>22870</v>
      </c>
      <c r="F2996" t="s">
        <v>22865</v>
      </c>
    </row>
    <row r="2997" spans="1:6" x14ac:dyDescent="0.2">
      <c r="A2997" t="s">
        <v>5756</v>
      </c>
      <c r="B2997" t="s">
        <v>2575</v>
      </c>
      <c r="C2997" t="s">
        <v>22840</v>
      </c>
      <c r="D2997" t="s">
        <v>2762</v>
      </c>
      <c r="E2997" t="s">
        <v>22841</v>
      </c>
      <c r="F2997" t="s">
        <v>22875</v>
      </c>
    </row>
    <row r="2998" spans="1:6" x14ac:dyDescent="0.2">
      <c r="A2998" t="s">
        <v>5757</v>
      </c>
      <c r="B2998" t="s">
        <v>2575</v>
      </c>
      <c r="C2998" t="s">
        <v>22845</v>
      </c>
      <c r="D2998" t="s">
        <v>2762</v>
      </c>
      <c r="E2998" t="s">
        <v>22887</v>
      </c>
      <c r="F2998" t="s">
        <v>22842</v>
      </c>
    </row>
    <row r="2999" spans="1:6" x14ac:dyDescent="0.2">
      <c r="A2999" t="s">
        <v>5758</v>
      </c>
      <c r="B2999" t="s">
        <v>22850</v>
      </c>
      <c r="C2999" t="s">
        <v>22840</v>
      </c>
      <c r="D2999" t="s">
        <v>2770</v>
      </c>
      <c r="E2999" t="s">
        <v>22893</v>
      </c>
      <c r="F2999" t="s">
        <v>22891</v>
      </c>
    </row>
    <row r="3000" spans="1:6" x14ac:dyDescent="0.2">
      <c r="A3000" t="s">
        <v>5759</v>
      </c>
      <c r="B3000" t="s">
        <v>2586</v>
      </c>
      <c r="C3000" t="s">
        <v>22840</v>
      </c>
      <c r="D3000" t="s">
        <v>2770</v>
      </c>
      <c r="E3000" t="s">
        <v>22864</v>
      </c>
      <c r="F3000" t="s">
        <v>22844</v>
      </c>
    </row>
    <row r="3001" spans="1:6" x14ac:dyDescent="0.2">
      <c r="A3001" t="s">
        <v>5760</v>
      </c>
      <c r="B3001" t="s">
        <v>2586</v>
      </c>
      <c r="C3001" t="s">
        <v>22845</v>
      </c>
      <c r="D3001" t="s">
        <v>2751</v>
      </c>
      <c r="E3001" t="s">
        <v>22864</v>
      </c>
      <c r="F3001" t="s">
        <v>22844</v>
      </c>
    </row>
    <row r="3002" spans="1:6" x14ac:dyDescent="0.2">
      <c r="A3002" t="s">
        <v>5761</v>
      </c>
      <c r="B3002" t="s">
        <v>2575</v>
      </c>
      <c r="C3002" t="s">
        <v>22853</v>
      </c>
      <c r="D3002" t="s">
        <v>2762</v>
      </c>
      <c r="E3002" t="s">
        <v>22887</v>
      </c>
      <c r="F3002" t="s">
        <v>22842</v>
      </c>
    </row>
    <row r="3003" spans="1:6" x14ac:dyDescent="0.2">
      <c r="A3003" t="s">
        <v>5762</v>
      </c>
      <c r="B3003" t="s">
        <v>22854</v>
      </c>
      <c r="C3003" t="s">
        <v>22853</v>
      </c>
      <c r="D3003" t="s">
        <v>2751</v>
      </c>
      <c r="E3003" t="s">
        <v>22855</v>
      </c>
      <c r="F3003" t="s">
        <v>22868</v>
      </c>
    </row>
    <row r="3004" spans="1:6" x14ac:dyDescent="0.2">
      <c r="A3004" t="s">
        <v>5763</v>
      </c>
      <c r="B3004" t="s">
        <v>2575</v>
      </c>
      <c r="C3004" t="s">
        <v>22840</v>
      </c>
      <c r="D3004" t="s">
        <v>2751</v>
      </c>
      <c r="E3004" t="s">
        <v>22841</v>
      </c>
      <c r="F3004" t="s">
        <v>22842</v>
      </c>
    </row>
    <row r="3005" spans="1:6" x14ac:dyDescent="0.2">
      <c r="A3005" t="s">
        <v>5764</v>
      </c>
      <c r="B3005" t="s">
        <v>2575</v>
      </c>
      <c r="C3005" t="s">
        <v>22845</v>
      </c>
      <c r="D3005" t="s">
        <v>2770</v>
      </c>
      <c r="E3005" t="s">
        <v>22869</v>
      </c>
      <c r="F3005" t="s">
        <v>22875</v>
      </c>
    </row>
    <row r="3006" spans="1:6" x14ac:dyDescent="0.2">
      <c r="A3006" t="s">
        <v>5765</v>
      </c>
      <c r="B3006" t="s">
        <v>2586</v>
      </c>
      <c r="C3006" t="s">
        <v>22840</v>
      </c>
      <c r="D3006" t="s">
        <v>2770</v>
      </c>
      <c r="E3006" t="s">
        <v>22843</v>
      </c>
      <c r="F3006" t="s">
        <v>22874</v>
      </c>
    </row>
    <row r="3007" spans="1:6" x14ac:dyDescent="0.2">
      <c r="A3007" t="s">
        <v>5766</v>
      </c>
      <c r="B3007" t="s">
        <v>2586</v>
      </c>
      <c r="C3007" t="s">
        <v>22840</v>
      </c>
      <c r="D3007" t="s">
        <v>2751</v>
      </c>
      <c r="E3007" t="s">
        <v>22864</v>
      </c>
      <c r="F3007" t="s">
        <v>22873</v>
      </c>
    </row>
    <row r="3008" spans="1:6" x14ac:dyDescent="0.2">
      <c r="A3008" t="s">
        <v>5767</v>
      </c>
      <c r="B3008" t="s">
        <v>2586</v>
      </c>
      <c r="C3008" t="s">
        <v>22840</v>
      </c>
      <c r="D3008" t="s">
        <v>2762</v>
      </c>
      <c r="E3008" t="s">
        <v>22864</v>
      </c>
      <c r="F3008" t="s">
        <v>22844</v>
      </c>
    </row>
    <row r="3009" spans="1:6" x14ac:dyDescent="0.2">
      <c r="A3009" t="s">
        <v>5768</v>
      </c>
      <c r="B3009" t="s">
        <v>22854</v>
      </c>
      <c r="C3009" t="s">
        <v>22840</v>
      </c>
      <c r="D3009" t="s">
        <v>2751</v>
      </c>
      <c r="E3009" t="s">
        <v>22855</v>
      </c>
      <c r="F3009" t="s">
        <v>22892</v>
      </c>
    </row>
    <row r="3010" spans="1:6" x14ac:dyDescent="0.2">
      <c r="A3010" t="s">
        <v>5769</v>
      </c>
      <c r="B3010" t="s">
        <v>22854</v>
      </c>
      <c r="C3010" t="s">
        <v>22845</v>
      </c>
      <c r="D3010" t="s">
        <v>2751</v>
      </c>
      <c r="E3010" t="s">
        <v>22878</v>
      </c>
      <c r="F3010" t="s">
        <v>22868</v>
      </c>
    </row>
    <row r="3011" spans="1:6" x14ac:dyDescent="0.2">
      <c r="A3011" t="s">
        <v>5770</v>
      </c>
      <c r="B3011" t="s">
        <v>2586</v>
      </c>
      <c r="C3011" t="s">
        <v>22840</v>
      </c>
      <c r="D3011" t="s">
        <v>2762</v>
      </c>
      <c r="E3011" t="s">
        <v>22843</v>
      </c>
      <c r="F3011" t="s">
        <v>22876</v>
      </c>
    </row>
    <row r="3012" spans="1:6" x14ac:dyDescent="0.2">
      <c r="A3012" t="s">
        <v>5771</v>
      </c>
      <c r="B3012" t="s">
        <v>22854</v>
      </c>
      <c r="C3012" t="s">
        <v>22845</v>
      </c>
      <c r="D3012" t="s">
        <v>2762</v>
      </c>
      <c r="E3012" t="s">
        <v>22890</v>
      </c>
      <c r="F3012" t="s">
        <v>22868</v>
      </c>
    </row>
    <row r="3013" spans="1:6" x14ac:dyDescent="0.2">
      <c r="A3013" t="s">
        <v>5772</v>
      </c>
      <c r="B3013" t="s">
        <v>22850</v>
      </c>
      <c r="C3013" t="s">
        <v>22840</v>
      </c>
      <c r="D3013" t="s">
        <v>2751</v>
      </c>
      <c r="E3013" t="s">
        <v>22870</v>
      </c>
      <c r="F3013" t="s">
        <v>22871</v>
      </c>
    </row>
    <row r="3014" spans="1:6" x14ac:dyDescent="0.2">
      <c r="A3014" t="s">
        <v>5773</v>
      </c>
      <c r="B3014" t="s">
        <v>2586</v>
      </c>
      <c r="C3014" t="s">
        <v>22845</v>
      </c>
      <c r="D3014" t="s">
        <v>2762</v>
      </c>
      <c r="E3014" t="s">
        <v>22872</v>
      </c>
      <c r="F3014" t="s">
        <v>22844</v>
      </c>
    </row>
    <row r="3015" spans="1:6" x14ac:dyDescent="0.2">
      <c r="A3015" t="s">
        <v>5774</v>
      </c>
      <c r="B3015" t="s">
        <v>2575</v>
      </c>
      <c r="C3015" t="s">
        <v>22840</v>
      </c>
      <c r="D3015" t="s">
        <v>2762</v>
      </c>
      <c r="E3015" t="s">
        <v>22869</v>
      </c>
      <c r="F3015" t="s">
        <v>22875</v>
      </c>
    </row>
    <row r="3016" spans="1:6" x14ac:dyDescent="0.2">
      <c r="A3016" t="s">
        <v>5775</v>
      </c>
      <c r="B3016" t="s">
        <v>2586</v>
      </c>
      <c r="C3016" t="s">
        <v>22845</v>
      </c>
      <c r="D3016" t="s">
        <v>2751</v>
      </c>
      <c r="E3016" t="s">
        <v>22843</v>
      </c>
      <c r="F3016" t="s">
        <v>22874</v>
      </c>
    </row>
    <row r="3017" spans="1:6" x14ac:dyDescent="0.2">
      <c r="A3017" t="s">
        <v>5776</v>
      </c>
      <c r="B3017" t="s">
        <v>2590</v>
      </c>
      <c r="C3017" t="s">
        <v>22840</v>
      </c>
      <c r="D3017" t="s">
        <v>2770</v>
      </c>
      <c r="E3017" t="s">
        <v>22846</v>
      </c>
      <c r="F3017" t="s">
        <v>22847</v>
      </c>
    </row>
    <row r="3018" spans="1:6" x14ac:dyDescent="0.2">
      <c r="A3018" t="s">
        <v>5777</v>
      </c>
      <c r="B3018" t="s">
        <v>22854</v>
      </c>
      <c r="C3018" t="s">
        <v>22845</v>
      </c>
      <c r="D3018" t="s">
        <v>2751</v>
      </c>
      <c r="E3018" t="s">
        <v>22855</v>
      </c>
      <c r="F3018" t="s">
        <v>22856</v>
      </c>
    </row>
    <row r="3019" spans="1:6" x14ac:dyDescent="0.2">
      <c r="A3019" t="s">
        <v>5778</v>
      </c>
      <c r="B3019" t="s">
        <v>2590</v>
      </c>
      <c r="C3019" t="s">
        <v>22840</v>
      </c>
      <c r="D3019" t="s">
        <v>2770</v>
      </c>
      <c r="E3019" t="s">
        <v>22846</v>
      </c>
      <c r="F3019" t="s">
        <v>22888</v>
      </c>
    </row>
    <row r="3020" spans="1:6" x14ac:dyDescent="0.2">
      <c r="A3020" t="s">
        <v>5779</v>
      </c>
      <c r="B3020" t="s">
        <v>22854</v>
      </c>
      <c r="C3020" t="s">
        <v>22853</v>
      </c>
      <c r="D3020" t="s">
        <v>2770</v>
      </c>
      <c r="E3020" t="s">
        <v>22862</v>
      </c>
      <c r="F3020" t="s">
        <v>22868</v>
      </c>
    </row>
    <row r="3021" spans="1:6" x14ac:dyDescent="0.2">
      <c r="A3021" t="s">
        <v>5780</v>
      </c>
      <c r="B3021" t="s">
        <v>2575</v>
      </c>
      <c r="C3021" t="s">
        <v>22845</v>
      </c>
      <c r="D3021" t="s">
        <v>2762</v>
      </c>
      <c r="E3021" t="s">
        <v>22857</v>
      </c>
      <c r="F3021" t="s">
        <v>22875</v>
      </c>
    </row>
    <row r="3022" spans="1:6" x14ac:dyDescent="0.2">
      <c r="A3022" t="s">
        <v>5781</v>
      </c>
      <c r="B3022" t="s">
        <v>2575</v>
      </c>
      <c r="C3022" t="s">
        <v>22840</v>
      </c>
      <c r="D3022" t="s">
        <v>2762</v>
      </c>
      <c r="E3022" t="s">
        <v>22841</v>
      </c>
      <c r="F3022" t="s">
        <v>22889</v>
      </c>
    </row>
    <row r="3023" spans="1:6" x14ac:dyDescent="0.2">
      <c r="A3023" t="s">
        <v>5782</v>
      </c>
      <c r="B3023" t="s">
        <v>2586</v>
      </c>
      <c r="C3023" t="s">
        <v>22840</v>
      </c>
      <c r="D3023" t="s">
        <v>2751</v>
      </c>
      <c r="E3023" t="s">
        <v>22872</v>
      </c>
      <c r="F3023" t="s">
        <v>22876</v>
      </c>
    </row>
    <row r="3024" spans="1:6" x14ac:dyDescent="0.2">
      <c r="A3024" t="s">
        <v>5783</v>
      </c>
      <c r="B3024" t="s">
        <v>2590</v>
      </c>
      <c r="C3024" t="s">
        <v>22840</v>
      </c>
      <c r="D3024" t="s">
        <v>2762</v>
      </c>
      <c r="E3024" t="s">
        <v>22879</v>
      </c>
      <c r="F3024" t="s">
        <v>22885</v>
      </c>
    </row>
    <row r="3025" spans="1:6" x14ac:dyDescent="0.2">
      <c r="A3025" t="s">
        <v>5784</v>
      </c>
      <c r="B3025" t="s">
        <v>22859</v>
      </c>
      <c r="C3025" t="s">
        <v>22840</v>
      </c>
      <c r="D3025" t="s">
        <v>2762</v>
      </c>
      <c r="E3025" t="s">
        <v>22882</v>
      </c>
      <c r="F3025" t="s">
        <v>22883</v>
      </c>
    </row>
    <row r="3026" spans="1:6" x14ac:dyDescent="0.2">
      <c r="A3026" t="s">
        <v>5785</v>
      </c>
      <c r="B3026" t="s">
        <v>2586</v>
      </c>
      <c r="C3026" t="s">
        <v>22853</v>
      </c>
      <c r="D3026" t="s">
        <v>2751</v>
      </c>
      <c r="E3026" t="s">
        <v>22864</v>
      </c>
      <c r="F3026" t="s">
        <v>22876</v>
      </c>
    </row>
    <row r="3027" spans="1:6" x14ac:dyDescent="0.2">
      <c r="A3027" t="s">
        <v>5786</v>
      </c>
      <c r="B3027" t="s">
        <v>22854</v>
      </c>
      <c r="C3027" t="s">
        <v>22840</v>
      </c>
      <c r="D3027" t="s">
        <v>2762</v>
      </c>
      <c r="E3027" t="s">
        <v>22890</v>
      </c>
      <c r="F3027" t="s">
        <v>22868</v>
      </c>
    </row>
    <row r="3028" spans="1:6" x14ac:dyDescent="0.2">
      <c r="A3028" t="s">
        <v>5787</v>
      </c>
      <c r="B3028" t="s">
        <v>2590</v>
      </c>
      <c r="C3028" t="s">
        <v>22853</v>
      </c>
      <c r="D3028" t="s">
        <v>2762</v>
      </c>
      <c r="E3028" t="s">
        <v>22849</v>
      </c>
      <c r="F3028" t="s">
        <v>22880</v>
      </c>
    </row>
    <row r="3029" spans="1:6" x14ac:dyDescent="0.2">
      <c r="A3029" t="s">
        <v>5788</v>
      </c>
      <c r="B3029" t="s">
        <v>2586</v>
      </c>
      <c r="C3029" t="s">
        <v>22845</v>
      </c>
      <c r="D3029" t="s">
        <v>2751</v>
      </c>
      <c r="E3029" t="s">
        <v>22843</v>
      </c>
      <c r="F3029" t="s">
        <v>22874</v>
      </c>
    </row>
    <row r="3030" spans="1:6" x14ac:dyDescent="0.2">
      <c r="A3030" t="s">
        <v>5789</v>
      </c>
      <c r="B3030" t="s">
        <v>2586</v>
      </c>
      <c r="C3030" t="s">
        <v>22845</v>
      </c>
      <c r="D3030" t="s">
        <v>2762</v>
      </c>
      <c r="E3030" t="s">
        <v>22864</v>
      </c>
      <c r="F3030" t="s">
        <v>22873</v>
      </c>
    </row>
    <row r="3031" spans="1:6" x14ac:dyDescent="0.2">
      <c r="A3031" t="s">
        <v>5790</v>
      </c>
      <c r="B3031" t="s">
        <v>2586</v>
      </c>
      <c r="C3031" t="s">
        <v>22840</v>
      </c>
      <c r="D3031" t="s">
        <v>2755</v>
      </c>
      <c r="E3031" t="s">
        <v>22864</v>
      </c>
      <c r="F3031" t="s">
        <v>22873</v>
      </c>
    </row>
    <row r="3032" spans="1:6" x14ac:dyDescent="0.2">
      <c r="A3032" t="s">
        <v>5791</v>
      </c>
      <c r="B3032" t="s">
        <v>2575</v>
      </c>
      <c r="C3032" t="s">
        <v>22840</v>
      </c>
      <c r="D3032" t="s">
        <v>2751</v>
      </c>
      <c r="E3032" t="s">
        <v>22841</v>
      </c>
      <c r="F3032" t="s">
        <v>22858</v>
      </c>
    </row>
    <row r="3033" spans="1:6" x14ac:dyDescent="0.2">
      <c r="A3033" t="s">
        <v>5792</v>
      </c>
      <c r="B3033" t="s">
        <v>2590</v>
      </c>
      <c r="C3033" t="s">
        <v>22840</v>
      </c>
      <c r="D3033" t="s">
        <v>2751</v>
      </c>
      <c r="E3033" t="s">
        <v>22846</v>
      </c>
      <c r="F3033" t="s">
        <v>22888</v>
      </c>
    </row>
    <row r="3034" spans="1:6" x14ac:dyDescent="0.2">
      <c r="A3034" t="s">
        <v>5793</v>
      </c>
      <c r="B3034" t="s">
        <v>2586</v>
      </c>
      <c r="C3034" t="s">
        <v>22853</v>
      </c>
      <c r="D3034" t="s">
        <v>2751</v>
      </c>
      <c r="E3034" t="s">
        <v>22848</v>
      </c>
      <c r="F3034" t="s">
        <v>22874</v>
      </c>
    </row>
    <row r="3035" spans="1:6" x14ac:dyDescent="0.2">
      <c r="A3035" t="s">
        <v>5794</v>
      </c>
      <c r="B3035" t="s">
        <v>22859</v>
      </c>
      <c r="C3035" t="s">
        <v>22853</v>
      </c>
      <c r="D3035" t="s">
        <v>2751</v>
      </c>
      <c r="E3035" t="s">
        <v>22886</v>
      </c>
      <c r="F3035" t="s">
        <v>22883</v>
      </c>
    </row>
    <row r="3036" spans="1:6" x14ac:dyDescent="0.2">
      <c r="A3036" t="s">
        <v>5795</v>
      </c>
      <c r="B3036" t="s">
        <v>2590</v>
      </c>
      <c r="C3036" t="s">
        <v>22853</v>
      </c>
      <c r="D3036" t="s">
        <v>2751</v>
      </c>
      <c r="E3036" t="s">
        <v>22849</v>
      </c>
      <c r="F3036" t="s">
        <v>22885</v>
      </c>
    </row>
    <row r="3037" spans="1:6" x14ac:dyDescent="0.2">
      <c r="A3037" t="s">
        <v>5796</v>
      </c>
      <c r="B3037" t="s">
        <v>2586</v>
      </c>
      <c r="C3037" t="s">
        <v>22840</v>
      </c>
      <c r="D3037" t="s">
        <v>2770</v>
      </c>
      <c r="E3037" t="s">
        <v>22843</v>
      </c>
      <c r="F3037" t="s">
        <v>22873</v>
      </c>
    </row>
    <row r="3038" spans="1:6" x14ac:dyDescent="0.2">
      <c r="A3038" t="s">
        <v>5797</v>
      </c>
      <c r="B3038" t="s">
        <v>2575</v>
      </c>
      <c r="C3038" t="s">
        <v>22845</v>
      </c>
      <c r="D3038" t="s">
        <v>2751</v>
      </c>
      <c r="E3038" t="s">
        <v>22887</v>
      </c>
      <c r="F3038" t="s">
        <v>22875</v>
      </c>
    </row>
    <row r="3039" spans="1:6" x14ac:dyDescent="0.2">
      <c r="A3039" t="s">
        <v>5798</v>
      </c>
      <c r="B3039" t="s">
        <v>22854</v>
      </c>
      <c r="C3039" t="s">
        <v>22840</v>
      </c>
      <c r="D3039" t="s">
        <v>2751</v>
      </c>
      <c r="E3039" t="s">
        <v>22878</v>
      </c>
      <c r="F3039" t="s">
        <v>22863</v>
      </c>
    </row>
    <row r="3040" spans="1:6" x14ac:dyDescent="0.2">
      <c r="A3040" t="s">
        <v>5799</v>
      </c>
      <c r="B3040" t="s">
        <v>2575</v>
      </c>
      <c r="C3040" t="s">
        <v>22853</v>
      </c>
      <c r="D3040" t="s">
        <v>2770</v>
      </c>
      <c r="E3040" t="s">
        <v>22869</v>
      </c>
      <c r="F3040" t="s">
        <v>22889</v>
      </c>
    </row>
    <row r="3041" spans="1:6" x14ac:dyDescent="0.2">
      <c r="A3041" t="s">
        <v>5800</v>
      </c>
      <c r="B3041" t="s">
        <v>2575</v>
      </c>
      <c r="C3041" t="s">
        <v>22845</v>
      </c>
      <c r="D3041" t="s">
        <v>2751</v>
      </c>
      <c r="E3041" t="s">
        <v>22869</v>
      </c>
      <c r="F3041" t="s">
        <v>22889</v>
      </c>
    </row>
    <row r="3042" spans="1:6" x14ac:dyDescent="0.2">
      <c r="A3042" t="s">
        <v>5801</v>
      </c>
      <c r="B3042" t="s">
        <v>22854</v>
      </c>
      <c r="C3042" t="s">
        <v>22845</v>
      </c>
      <c r="D3042" t="s">
        <v>2762</v>
      </c>
      <c r="E3042" t="s">
        <v>22855</v>
      </c>
      <c r="F3042" t="s">
        <v>22892</v>
      </c>
    </row>
    <row r="3043" spans="1:6" x14ac:dyDescent="0.2">
      <c r="A3043" t="s">
        <v>5802</v>
      </c>
      <c r="B3043" t="s">
        <v>2590</v>
      </c>
      <c r="C3043" t="s">
        <v>22845</v>
      </c>
      <c r="D3043" t="s">
        <v>2770</v>
      </c>
      <c r="E3043" t="s">
        <v>22884</v>
      </c>
      <c r="F3043" t="s">
        <v>22888</v>
      </c>
    </row>
    <row r="3044" spans="1:6" x14ac:dyDescent="0.2">
      <c r="A3044" t="s">
        <v>5803</v>
      </c>
      <c r="B3044" t="s">
        <v>2575</v>
      </c>
      <c r="C3044" t="s">
        <v>22840</v>
      </c>
      <c r="D3044" t="s">
        <v>2751</v>
      </c>
      <c r="E3044" t="s">
        <v>22887</v>
      </c>
      <c r="F3044" t="s">
        <v>22875</v>
      </c>
    </row>
    <row r="3045" spans="1:6" x14ac:dyDescent="0.2">
      <c r="A3045" t="s">
        <v>5804</v>
      </c>
      <c r="B3045" t="s">
        <v>22854</v>
      </c>
      <c r="C3045" t="s">
        <v>22840</v>
      </c>
      <c r="D3045" t="s">
        <v>2770</v>
      </c>
      <c r="E3045" t="s">
        <v>22862</v>
      </c>
      <c r="F3045" t="s">
        <v>22856</v>
      </c>
    </row>
    <row r="3046" spans="1:6" x14ac:dyDescent="0.2">
      <c r="A3046" t="s">
        <v>5805</v>
      </c>
      <c r="B3046" t="s">
        <v>2586</v>
      </c>
      <c r="C3046" t="s">
        <v>22845</v>
      </c>
      <c r="D3046" t="s">
        <v>2751</v>
      </c>
      <c r="E3046" t="s">
        <v>22848</v>
      </c>
      <c r="F3046" t="s">
        <v>22873</v>
      </c>
    </row>
    <row r="3047" spans="1:6" x14ac:dyDescent="0.2">
      <c r="A3047" t="s">
        <v>5806</v>
      </c>
      <c r="B3047" t="s">
        <v>22859</v>
      </c>
      <c r="C3047" t="s">
        <v>22845</v>
      </c>
      <c r="D3047" t="s">
        <v>2751</v>
      </c>
      <c r="E3047" t="s">
        <v>22866</v>
      </c>
      <c r="F3047" t="s">
        <v>22877</v>
      </c>
    </row>
    <row r="3048" spans="1:6" x14ac:dyDescent="0.2">
      <c r="A3048" t="s">
        <v>5807</v>
      </c>
      <c r="B3048" t="s">
        <v>2575</v>
      </c>
      <c r="C3048" t="s">
        <v>22840</v>
      </c>
      <c r="D3048" t="s">
        <v>2751</v>
      </c>
      <c r="E3048" t="s">
        <v>22841</v>
      </c>
      <c r="F3048" t="s">
        <v>22875</v>
      </c>
    </row>
    <row r="3049" spans="1:6" x14ac:dyDescent="0.2">
      <c r="A3049" t="s">
        <v>5808</v>
      </c>
      <c r="B3049" t="s">
        <v>22850</v>
      </c>
      <c r="C3049" t="s">
        <v>22845</v>
      </c>
      <c r="D3049" t="s">
        <v>2751</v>
      </c>
      <c r="E3049" t="s">
        <v>22881</v>
      </c>
      <c r="F3049" t="s">
        <v>22871</v>
      </c>
    </row>
    <row r="3050" spans="1:6" x14ac:dyDescent="0.2">
      <c r="A3050" t="s">
        <v>5809</v>
      </c>
      <c r="B3050" t="s">
        <v>22859</v>
      </c>
      <c r="C3050" t="s">
        <v>22853</v>
      </c>
      <c r="D3050" t="s">
        <v>2751</v>
      </c>
      <c r="E3050" t="s">
        <v>22882</v>
      </c>
      <c r="F3050" t="s">
        <v>22867</v>
      </c>
    </row>
    <row r="3051" spans="1:6" x14ac:dyDescent="0.2">
      <c r="A3051" t="s">
        <v>5810</v>
      </c>
      <c r="B3051" t="s">
        <v>22850</v>
      </c>
      <c r="C3051" t="s">
        <v>22840</v>
      </c>
      <c r="D3051" t="s">
        <v>2762</v>
      </c>
      <c r="E3051" t="s">
        <v>22870</v>
      </c>
      <c r="F3051" t="s">
        <v>22852</v>
      </c>
    </row>
    <row r="3052" spans="1:6" x14ac:dyDescent="0.2">
      <c r="A3052" t="s">
        <v>5811</v>
      </c>
      <c r="B3052" t="s">
        <v>2590</v>
      </c>
      <c r="C3052" t="s">
        <v>22840</v>
      </c>
      <c r="D3052" t="s">
        <v>2751</v>
      </c>
      <c r="E3052" t="s">
        <v>22884</v>
      </c>
      <c r="F3052" t="s">
        <v>22885</v>
      </c>
    </row>
    <row r="3053" spans="1:6" x14ac:dyDescent="0.2">
      <c r="A3053" t="s">
        <v>5812</v>
      </c>
      <c r="B3053" t="s">
        <v>22859</v>
      </c>
      <c r="C3053" t="s">
        <v>22845</v>
      </c>
      <c r="D3053" t="s">
        <v>2762</v>
      </c>
      <c r="E3053" t="s">
        <v>22882</v>
      </c>
      <c r="F3053" t="s">
        <v>22877</v>
      </c>
    </row>
    <row r="3054" spans="1:6" x14ac:dyDescent="0.2">
      <c r="A3054" t="s">
        <v>5813</v>
      </c>
      <c r="B3054" t="s">
        <v>2575</v>
      </c>
      <c r="C3054" t="s">
        <v>22840</v>
      </c>
      <c r="D3054" t="s">
        <v>2751</v>
      </c>
      <c r="E3054" t="s">
        <v>22887</v>
      </c>
      <c r="F3054" t="s">
        <v>22889</v>
      </c>
    </row>
    <row r="3055" spans="1:6" x14ac:dyDescent="0.2">
      <c r="A3055" t="s">
        <v>5814</v>
      </c>
      <c r="B3055" t="s">
        <v>2590</v>
      </c>
      <c r="C3055" t="s">
        <v>22840</v>
      </c>
      <c r="D3055" t="s">
        <v>2770</v>
      </c>
      <c r="E3055" t="s">
        <v>22879</v>
      </c>
      <c r="F3055" t="s">
        <v>22885</v>
      </c>
    </row>
    <row r="3056" spans="1:6" x14ac:dyDescent="0.2">
      <c r="A3056" t="s">
        <v>5815</v>
      </c>
      <c r="B3056" t="s">
        <v>2575</v>
      </c>
      <c r="C3056" t="s">
        <v>22840</v>
      </c>
      <c r="D3056" t="s">
        <v>2770</v>
      </c>
      <c r="E3056" t="s">
        <v>22887</v>
      </c>
      <c r="F3056" t="s">
        <v>22875</v>
      </c>
    </row>
    <row r="3057" spans="1:6" x14ac:dyDescent="0.2">
      <c r="A3057" t="s">
        <v>5816</v>
      </c>
      <c r="B3057" t="s">
        <v>2575</v>
      </c>
      <c r="C3057" t="s">
        <v>22840</v>
      </c>
      <c r="D3057" t="s">
        <v>2751</v>
      </c>
      <c r="E3057" t="s">
        <v>22841</v>
      </c>
      <c r="F3057" t="s">
        <v>22889</v>
      </c>
    </row>
    <row r="3058" spans="1:6" x14ac:dyDescent="0.2">
      <c r="A3058" t="s">
        <v>5817</v>
      </c>
      <c r="B3058" t="s">
        <v>22850</v>
      </c>
      <c r="C3058" t="s">
        <v>22853</v>
      </c>
      <c r="D3058" t="s">
        <v>2762</v>
      </c>
      <c r="E3058" t="s">
        <v>22851</v>
      </c>
      <c r="F3058" t="s">
        <v>22891</v>
      </c>
    </row>
    <row r="3059" spans="1:6" x14ac:dyDescent="0.2">
      <c r="A3059" t="s">
        <v>5818</v>
      </c>
      <c r="B3059" t="s">
        <v>2586</v>
      </c>
      <c r="C3059" t="s">
        <v>22845</v>
      </c>
      <c r="D3059" t="s">
        <v>2751</v>
      </c>
      <c r="E3059" t="s">
        <v>22872</v>
      </c>
      <c r="F3059" t="s">
        <v>22844</v>
      </c>
    </row>
    <row r="3060" spans="1:6" x14ac:dyDescent="0.2">
      <c r="A3060" t="s">
        <v>5819</v>
      </c>
      <c r="B3060" t="s">
        <v>22854</v>
      </c>
      <c r="C3060" t="s">
        <v>22840</v>
      </c>
      <c r="D3060" t="s">
        <v>2751</v>
      </c>
      <c r="E3060" t="s">
        <v>22878</v>
      </c>
      <c r="F3060" t="s">
        <v>22868</v>
      </c>
    </row>
    <row r="3061" spans="1:6" x14ac:dyDescent="0.2">
      <c r="A3061" t="s">
        <v>5820</v>
      </c>
      <c r="B3061" t="s">
        <v>22854</v>
      </c>
      <c r="C3061" t="s">
        <v>22840</v>
      </c>
      <c r="D3061" t="s">
        <v>2762</v>
      </c>
      <c r="E3061" t="s">
        <v>22862</v>
      </c>
      <c r="F3061" t="s">
        <v>22856</v>
      </c>
    </row>
    <row r="3062" spans="1:6" x14ac:dyDescent="0.2">
      <c r="A3062" t="s">
        <v>5821</v>
      </c>
      <c r="B3062" t="s">
        <v>2586</v>
      </c>
      <c r="C3062" t="s">
        <v>22845</v>
      </c>
      <c r="D3062" t="s">
        <v>2751</v>
      </c>
      <c r="E3062" t="s">
        <v>22864</v>
      </c>
      <c r="F3062" t="s">
        <v>22876</v>
      </c>
    </row>
    <row r="3063" spans="1:6" x14ac:dyDescent="0.2">
      <c r="A3063" t="s">
        <v>5822</v>
      </c>
      <c r="B3063" t="s">
        <v>22859</v>
      </c>
      <c r="C3063" t="s">
        <v>22840</v>
      </c>
      <c r="D3063" t="s">
        <v>2751</v>
      </c>
      <c r="E3063" t="s">
        <v>22882</v>
      </c>
      <c r="F3063" t="s">
        <v>22861</v>
      </c>
    </row>
    <row r="3064" spans="1:6" x14ac:dyDescent="0.2">
      <c r="A3064" t="s">
        <v>5823</v>
      </c>
      <c r="B3064" t="s">
        <v>22850</v>
      </c>
      <c r="C3064" t="s">
        <v>22853</v>
      </c>
      <c r="D3064" t="s">
        <v>2751</v>
      </c>
      <c r="E3064" t="s">
        <v>22881</v>
      </c>
      <c r="F3064" t="s">
        <v>22852</v>
      </c>
    </row>
    <row r="3065" spans="1:6" x14ac:dyDescent="0.2">
      <c r="A3065" t="s">
        <v>5824</v>
      </c>
      <c r="B3065" t="s">
        <v>22854</v>
      </c>
      <c r="C3065" t="s">
        <v>22840</v>
      </c>
      <c r="D3065" t="s">
        <v>2762</v>
      </c>
      <c r="E3065" t="s">
        <v>22878</v>
      </c>
      <c r="F3065" t="s">
        <v>22868</v>
      </c>
    </row>
    <row r="3066" spans="1:6" x14ac:dyDescent="0.2">
      <c r="A3066" t="s">
        <v>5825</v>
      </c>
      <c r="B3066" t="s">
        <v>22854</v>
      </c>
      <c r="C3066" t="s">
        <v>22840</v>
      </c>
      <c r="D3066" t="s">
        <v>2762</v>
      </c>
      <c r="E3066" t="s">
        <v>22890</v>
      </c>
      <c r="F3066" t="s">
        <v>22863</v>
      </c>
    </row>
    <row r="3067" spans="1:6" x14ac:dyDescent="0.2">
      <c r="A3067" t="s">
        <v>5826</v>
      </c>
      <c r="B3067" t="s">
        <v>22854</v>
      </c>
      <c r="C3067" t="s">
        <v>22840</v>
      </c>
      <c r="D3067" t="s">
        <v>2751</v>
      </c>
      <c r="E3067" t="s">
        <v>22862</v>
      </c>
      <c r="F3067" t="s">
        <v>22856</v>
      </c>
    </row>
    <row r="3068" spans="1:6" x14ac:dyDescent="0.2">
      <c r="A3068" t="s">
        <v>5827</v>
      </c>
      <c r="B3068" t="s">
        <v>2590</v>
      </c>
      <c r="C3068" t="s">
        <v>22840</v>
      </c>
      <c r="D3068" t="s">
        <v>2770</v>
      </c>
      <c r="E3068" t="s">
        <v>22846</v>
      </c>
      <c r="F3068" t="s">
        <v>22847</v>
      </c>
    </row>
    <row r="3069" spans="1:6" x14ac:dyDescent="0.2">
      <c r="A3069" t="s">
        <v>5828</v>
      </c>
      <c r="B3069" t="s">
        <v>2586</v>
      </c>
      <c r="C3069" t="s">
        <v>22845</v>
      </c>
      <c r="D3069" t="s">
        <v>2762</v>
      </c>
      <c r="E3069" t="s">
        <v>22843</v>
      </c>
      <c r="F3069" t="s">
        <v>22876</v>
      </c>
    </row>
    <row r="3070" spans="1:6" x14ac:dyDescent="0.2">
      <c r="A3070" t="s">
        <v>5829</v>
      </c>
      <c r="B3070" t="s">
        <v>2590</v>
      </c>
      <c r="C3070" t="s">
        <v>22845</v>
      </c>
      <c r="D3070" t="s">
        <v>2751</v>
      </c>
      <c r="E3070" t="s">
        <v>22846</v>
      </c>
      <c r="F3070" t="s">
        <v>22847</v>
      </c>
    </row>
    <row r="3071" spans="1:6" x14ac:dyDescent="0.2">
      <c r="A3071" t="s">
        <v>5830</v>
      </c>
      <c r="B3071" t="s">
        <v>2586</v>
      </c>
      <c r="C3071" t="s">
        <v>22840</v>
      </c>
      <c r="D3071" t="s">
        <v>2751</v>
      </c>
      <c r="E3071" t="s">
        <v>22843</v>
      </c>
      <c r="F3071" t="s">
        <v>22874</v>
      </c>
    </row>
    <row r="3072" spans="1:6" x14ac:dyDescent="0.2">
      <c r="A3072" t="s">
        <v>5831</v>
      </c>
      <c r="B3072" t="s">
        <v>22854</v>
      </c>
      <c r="C3072" t="s">
        <v>22840</v>
      </c>
      <c r="D3072" t="s">
        <v>2751</v>
      </c>
      <c r="E3072" t="s">
        <v>22862</v>
      </c>
      <c r="F3072" t="s">
        <v>22868</v>
      </c>
    </row>
    <row r="3073" spans="1:6" x14ac:dyDescent="0.2">
      <c r="A3073" t="s">
        <v>5832</v>
      </c>
      <c r="B3073" t="s">
        <v>2575</v>
      </c>
      <c r="C3073" t="s">
        <v>22853</v>
      </c>
      <c r="D3073" t="s">
        <v>2770</v>
      </c>
      <c r="E3073" t="s">
        <v>22841</v>
      </c>
      <c r="F3073" t="s">
        <v>22842</v>
      </c>
    </row>
    <row r="3074" spans="1:6" x14ac:dyDescent="0.2">
      <c r="A3074" t="s">
        <v>5833</v>
      </c>
      <c r="B3074" t="s">
        <v>2575</v>
      </c>
      <c r="C3074" t="s">
        <v>22853</v>
      </c>
      <c r="D3074" t="s">
        <v>2762</v>
      </c>
      <c r="E3074" t="s">
        <v>22887</v>
      </c>
      <c r="F3074" t="s">
        <v>22842</v>
      </c>
    </row>
    <row r="3075" spans="1:6" x14ac:dyDescent="0.2">
      <c r="A3075" t="s">
        <v>5834</v>
      </c>
      <c r="B3075" t="s">
        <v>2590</v>
      </c>
      <c r="C3075" t="s">
        <v>22853</v>
      </c>
      <c r="D3075" t="s">
        <v>2770</v>
      </c>
      <c r="E3075" t="s">
        <v>22849</v>
      </c>
      <c r="F3075" t="s">
        <v>22880</v>
      </c>
    </row>
    <row r="3076" spans="1:6" x14ac:dyDescent="0.2">
      <c r="A3076" t="s">
        <v>5835</v>
      </c>
      <c r="B3076" t="s">
        <v>2586</v>
      </c>
      <c r="C3076" t="s">
        <v>22840</v>
      </c>
      <c r="D3076" t="s">
        <v>2751</v>
      </c>
      <c r="E3076" t="s">
        <v>22848</v>
      </c>
      <c r="F3076" t="s">
        <v>22874</v>
      </c>
    </row>
    <row r="3077" spans="1:6" x14ac:dyDescent="0.2">
      <c r="A3077" t="s">
        <v>5836</v>
      </c>
      <c r="B3077" t="s">
        <v>22850</v>
      </c>
      <c r="C3077" t="s">
        <v>22853</v>
      </c>
      <c r="D3077" t="s">
        <v>2751</v>
      </c>
      <c r="E3077" t="s">
        <v>22851</v>
      </c>
      <c r="F3077" t="s">
        <v>22865</v>
      </c>
    </row>
    <row r="3078" spans="1:6" x14ac:dyDescent="0.2">
      <c r="A3078" t="s">
        <v>5837</v>
      </c>
      <c r="B3078" t="s">
        <v>22854</v>
      </c>
      <c r="C3078" t="s">
        <v>22840</v>
      </c>
      <c r="D3078" t="s">
        <v>2751</v>
      </c>
      <c r="E3078" t="s">
        <v>22878</v>
      </c>
      <c r="F3078" t="s">
        <v>22856</v>
      </c>
    </row>
    <row r="3079" spans="1:6" x14ac:dyDescent="0.2">
      <c r="A3079" t="s">
        <v>5838</v>
      </c>
      <c r="B3079" t="s">
        <v>22850</v>
      </c>
      <c r="C3079" t="s">
        <v>22840</v>
      </c>
      <c r="D3079" t="s">
        <v>2762</v>
      </c>
      <c r="E3079" t="s">
        <v>22851</v>
      </c>
      <c r="F3079" t="s">
        <v>22871</v>
      </c>
    </row>
    <row r="3080" spans="1:6" x14ac:dyDescent="0.2">
      <c r="A3080" t="s">
        <v>5839</v>
      </c>
      <c r="B3080" t="s">
        <v>2575</v>
      </c>
      <c r="C3080" t="s">
        <v>22845</v>
      </c>
      <c r="D3080" t="s">
        <v>2751</v>
      </c>
      <c r="E3080" t="s">
        <v>22869</v>
      </c>
      <c r="F3080" t="s">
        <v>22842</v>
      </c>
    </row>
    <row r="3081" spans="1:6" x14ac:dyDescent="0.2">
      <c r="A3081" t="s">
        <v>5840</v>
      </c>
      <c r="B3081" t="s">
        <v>2575</v>
      </c>
      <c r="C3081" t="s">
        <v>22845</v>
      </c>
      <c r="D3081" t="s">
        <v>2751</v>
      </c>
      <c r="E3081" t="s">
        <v>22857</v>
      </c>
      <c r="F3081" t="s">
        <v>22858</v>
      </c>
    </row>
    <row r="3082" spans="1:6" x14ac:dyDescent="0.2">
      <c r="A3082" t="s">
        <v>5841</v>
      </c>
      <c r="B3082" t="s">
        <v>22854</v>
      </c>
      <c r="C3082" t="s">
        <v>22840</v>
      </c>
      <c r="D3082" t="s">
        <v>2762</v>
      </c>
      <c r="E3082" t="s">
        <v>22855</v>
      </c>
      <c r="F3082" t="s">
        <v>22863</v>
      </c>
    </row>
    <row r="3083" spans="1:6" x14ac:dyDescent="0.2">
      <c r="A3083" t="s">
        <v>5842</v>
      </c>
      <c r="B3083" t="s">
        <v>2575</v>
      </c>
      <c r="C3083" t="s">
        <v>22840</v>
      </c>
      <c r="D3083" t="s">
        <v>2751</v>
      </c>
      <c r="E3083" t="s">
        <v>22869</v>
      </c>
      <c r="F3083" t="s">
        <v>22842</v>
      </c>
    </row>
    <row r="3084" spans="1:6" x14ac:dyDescent="0.2">
      <c r="A3084" t="s">
        <v>5843</v>
      </c>
      <c r="B3084" t="s">
        <v>22854</v>
      </c>
      <c r="C3084" t="s">
        <v>22840</v>
      </c>
      <c r="D3084" t="s">
        <v>2762</v>
      </c>
      <c r="E3084" t="s">
        <v>22862</v>
      </c>
      <c r="F3084" t="s">
        <v>22868</v>
      </c>
    </row>
    <row r="3085" spans="1:6" x14ac:dyDescent="0.2">
      <c r="A3085" t="s">
        <v>5844</v>
      </c>
      <c r="B3085" t="s">
        <v>2575</v>
      </c>
      <c r="C3085" t="s">
        <v>22853</v>
      </c>
      <c r="D3085" t="s">
        <v>2762</v>
      </c>
      <c r="E3085" t="s">
        <v>22869</v>
      </c>
      <c r="F3085" t="s">
        <v>22842</v>
      </c>
    </row>
    <row r="3086" spans="1:6" x14ac:dyDescent="0.2">
      <c r="A3086" t="s">
        <v>5845</v>
      </c>
      <c r="B3086" t="s">
        <v>2586</v>
      </c>
      <c r="C3086" t="s">
        <v>22853</v>
      </c>
      <c r="D3086" t="s">
        <v>2751</v>
      </c>
      <c r="E3086" t="s">
        <v>22872</v>
      </c>
      <c r="F3086" t="s">
        <v>22873</v>
      </c>
    </row>
    <row r="3087" spans="1:6" x14ac:dyDescent="0.2">
      <c r="A3087" t="s">
        <v>5846</v>
      </c>
      <c r="B3087" t="s">
        <v>22859</v>
      </c>
      <c r="C3087" t="s">
        <v>22840</v>
      </c>
      <c r="D3087" t="s">
        <v>2770</v>
      </c>
      <c r="E3087" t="s">
        <v>22882</v>
      </c>
      <c r="F3087" t="s">
        <v>22883</v>
      </c>
    </row>
    <row r="3088" spans="1:6" x14ac:dyDescent="0.2">
      <c r="A3088" t="s">
        <v>5847</v>
      </c>
      <c r="B3088" t="s">
        <v>2590</v>
      </c>
      <c r="C3088" t="s">
        <v>22840</v>
      </c>
      <c r="D3088" t="s">
        <v>2770</v>
      </c>
      <c r="E3088" t="s">
        <v>22846</v>
      </c>
      <c r="F3088" t="s">
        <v>22885</v>
      </c>
    </row>
    <row r="3089" spans="1:6" x14ac:dyDescent="0.2">
      <c r="A3089" t="s">
        <v>5848</v>
      </c>
      <c r="B3089" t="s">
        <v>22859</v>
      </c>
      <c r="C3089" t="s">
        <v>22840</v>
      </c>
      <c r="D3089" t="s">
        <v>2751</v>
      </c>
      <c r="E3089" t="s">
        <v>22860</v>
      </c>
      <c r="F3089" t="s">
        <v>22867</v>
      </c>
    </row>
    <row r="3090" spans="1:6" x14ac:dyDescent="0.2">
      <c r="A3090" t="s">
        <v>5849</v>
      </c>
      <c r="B3090" t="s">
        <v>2590</v>
      </c>
      <c r="C3090" t="s">
        <v>22840</v>
      </c>
      <c r="D3090" t="s">
        <v>2770</v>
      </c>
      <c r="E3090" t="s">
        <v>22884</v>
      </c>
      <c r="F3090" t="s">
        <v>22847</v>
      </c>
    </row>
    <row r="3091" spans="1:6" x14ac:dyDescent="0.2">
      <c r="A3091" t="s">
        <v>5850</v>
      </c>
      <c r="B3091" t="s">
        <v>22850</v>
      </c>
      <c r="C3091" t="s">
        <v>22840</v>
      </c>
      <c r="D3091" t="s">
        <v>2751</v>
      </c>
      <c r="E3091" t="s">
        <v>22870</v>
      </c>
      <c r="F3091" t="s">
        <v>22891</v>
      </c>
    </row>
    <row r="3092" spans="1:6" x14ac:dyDescent="0.2">
      <c r="A3092" t="s">
        <v>5851</v>
      </c>
      <c r="B3092" t="s">
        <v>22854</v>
      </c>
      <c r="C3092" t="s">
        <v>22840</v>
      </c>
      <c r="D3092" t="s">
        <v>2751</v>
      </c>
      <c r="E3092" t="s">
        <v>22855</v>
      </c>
      <c r="F3092" t="s">
        <v>22868</v>
      </c>
    </row>
    <row r="3093" spans="1:6" x14ac:dyDescent="0.2">
      <c r="A3093" t="s">
        <v>5852</v>
      </c>
      <c r="B3093" t="s">
        <v>22850</v>
      </c>
      <c r="C3093" t="s">
        <v>22840</v>
      </c>
      <c r="D3093" t="s">
        <v>2770</v>
      </c>
      <c r="E3093" t="s">
        <v>22870</v>
      </c>
      <c r="F3093" t="s">
        <v>22852</v>
      </c>
    </row>
    <row r="3094" spans="1:6" x14ac:dyDescent="0.2">
      <c r="A3094" t="s">
        <v>5853</v>
      </c>
      <c r="B3094" t="s">
        <v>2575</v>
      </c>
      <c r="C3094" t="s">
        <v>22840</v>
      </c>
      <c r="D3094" t="s">
        <v>2751</v>
      </c>
      <c r="E3094" t="s">
        <v>22869</v>
      </c>
      <c r="F3094" t="s">
        <v>22875</v>
      </c>
    </row>
    <row r="3095" spans="1:6" x14ac:dyDescent="0.2">
      <c r="A3095" t="s">
        <v>5854</v>
      </c>
      <c r="B3095" t="s">
        <v>2586</v>
      </c>
      <c r="C3095" t="s">
        <v>22840</v>
      </c>
      <c r="D3095" t="s">
        <v>2751</v>
      </c>
      <c r="E3095" t="s">
        <v>22843</v>
      </c>
      <c r="F3095" t="s">
        <v>22874</v>
      </c>
    </row>
    <row r="3096" spans="1:6" x14ac:dyDescent="0.2">
      <c r="A3096" t="s">
        <v>5855</v>
      </c>
      <c r="B3096" t="s">
        <v>2586</v>
      </c>
      <c r="C3096" t="s">
        <v>22853</v>
      </c>
      <c r="D3096" t="s">
        <v>2770</v>
      </c>
      <c r="E3096" t="s">
        <v>22848</v>
      </c>
      <c r="F3096" t="s">
        <v>22874</v>
      </c>
    </row>
    <row r="3097" spans="1:6" x14ac:dyDescent="0.2">
      <c r="A3097" t="s">
        <v>5856</v>
      </c>
      <c r="B3097" t="s">
        <v>22854</v>
      </c>
      <c r="C3097" t="s">
        <v>22845</v>
      </c>
      <c r="D3097" t="s">
        <v>2762</v>
      </c>
      <c r="E3097" t="s">
        <v>22878</v>
      </c>
      <c r="F3097" t="s">
        <v>22856</v>
      </c>
    </row>
    <row r="3098" spans="1:6" x14ac:dyDescent="0.2">
      <c r="A3098" t="s">
        <v>5857</v>
      </c>
      <c r="B3098" t="s">
        <v>22854</v>
      </c>
      <c r="C3098" t="s">
        <v>22845</v>
      </c>
      <c r="D3098" t="s">
        <v>2762</v>
      </c>
      <c r="E3098" t="s">
        <v>22862</v>
      </c>
      <c r="F3098" t="s">
        <v>22856</v>
      </c>
    </row>
    <row r="3099" spans="1:6" x14ac:dyDescent="0.2">
      <c r="A3099" t="s">
        <v>5858</v>
      </c>
      <c r="B3099" t="s">
        <v>2586</v>
      </c>
      <c r="C3099" t="s">
        <v>22840</v>
      </c>
      <c r="D3099" t="s">
        <v>2751</v>
      </c>
      <c r="E3099" t="s">
        <v>22843</v>
      </c>
      <c r="F3099" t="s">
        <v>22876</v>
      </c>
    </row>
    <row r="3100" spans="1:6" x14ac:dyDescent="0.2">
      <c r="A3100" t="s">
        <v>5859</v>
      </c>
      <c r="B3100" t="s">
        <v>22859</v>
      </c>
      <c r="C3100" t="s">
        <v>22845</v>
      </c>
      <c r="D3100" t="s">
        <v>2762</v>
      </c>
      <c r="E3100" t="s">
        <v>22860</v>
      </c>
      <c r="F3100" t="s">
        <v>22867</v>
      </c>
    </row>
    <row r="3101" spans="1:6" x14ac:dyDescent="0.2">
      <c r="A3101" t="s">
        <v>5860</v>
      </c>
      <c r="B3101" t="s">
        <v>22859</v>
      </c>
      <c r="C3101" t="s">
        <v>22845</v>
      </c>
      <c r="D3101" t="s">
        <v>2770</v>
      </c>
      <c r="E3101" t="s">
        <v>22882</v>
      </c>
      <c r="F3101" t="s">
        <v>22877</v>
      </c>
    </row>
    <row r="3102" spans="1:6" x14ac:dyDescent="0.2">
      <c r="A3102" t="s">
        <v>5861</v>
      </c>
      <c r="B3102" t="s">
        <v>22854</v>
      </c>
      <c r="C3102" t="s">
        <v>22840</v>
      </c>
      <c r="D3102" t="s">
        <v>2762</v>
      </c>
      <c r="E3102" t="s">
        <v>22855</v>
      </c>
      <c r="F3102" t="s">
        <v>22863</v>
      </c>
    </row>
    <row r="3103" spans="1:6" x14ac:dyDescent="0.2">
      <c r="A3103" t="s">
        <v>5862</v>
      </c>
      <c r="B3103" t="s">
        <v>2575</v>
      </c>
      <c r="C3103" t="s">
        <v>22845</v>
      </c>
      <c r="D3103" t="s">
        <v>2751</v>
      </c>
      <c r="E3103" t="s">
        <v>22887</v>
      </c>
      <c r="F3103" t="s">
        <v>22842</v>
      </c>
    </row>
    <row r="3104" spans="1:6" x14ac:dyDescent="0.2">
      <c r="A3104" t="s">
        <v>5863</v>
      </c>
      <c r="B3104" t="s">
        <v>2586</v>
      </c>
      <c r="C3104" t="s">
        <v>22845</v>
      </c>
      <c r="D3104" t="s">
        <v>2751</v>
      </c>
      <c r="E3104" t="s">
        <v>22843</v>
      </c>
      <c r="F3104" t="s">
        <v>22873</v>
      </c>
    </row>
    <row r="3105" spans="1:6" x14ac:dyDescent="0.2">
      <c r="A3105" t="s">
        <v>5864</v>
      </c>
      <c r="B3105" t="s">
        <v>2575</v>
      </c>
      <c r="C3105" t="s">
        <v>22845</v>
      </c>
      <c r="D3105" t="s">
        <v>2751</v>
      </c>
      <c r="E3105" t="s">
        <v>22869</v>
      </c>
      <c r="F3105" t="s">
        <v>22889</v>
      </c>
    </row>
    <row r="3106" spans="1:6" x14ac:dyDescent="0.2">
      <c r="A3106" t="s">
        <v>5865</v>
      </c>
      <c r="B3106" t="s">
        <v>2575</v>
      </c>
      <c r="C3106" t="s">
        <v>22845</v>
      </c>
      <c r="D3106" t="s">
        <v>2762</v>
      </c>
      <c r="E3106" t="s">
        <v>22887</v>
      </c>
      <c r="F3106" t="s">
        <v>22889</v>
      </c>
    </row>
    <row r="3107" spans="1:6" x14ac:dyDescent="0.2">
      <c r="A3107" t="s">
        <v>5866</v>
      </c>
      <c r="B3107" t="s">
        <v>2575</v>
      </c>
      <c r="C3107" t="s">
        <v>22840</v>
      </c>
      <c r="D3107" t="s">
        <v>2770</v>
      </c>
      <c r="E3107" t="s">
        <v>22857</v>
      </c>
      <c r="F3107" t="s">
        <v>22889</v>
      </c>
    </row>
    <row r="3108" spans="1:6" x14ac:dyDescent="0.2">
      <c r="A3108" t="s">
        <v>5867</v>
      </c>
      <c r="B3108" t="s">
        <v>2590</v>
      </c>
      <c r="C3108" t="s">
        <v>22840</v>
      </c>
      <c r="D3108" t="s">
        <v>2751</v>
      </c>
      <c r="E3108" t="s">
        <v>22849</v>
      </c>
      <c r="F3108" t="s">
        <v>22880</v>
      </c>
    </row>
    <row r="3109" spans="1:6" x14ac:dyDescent="0.2">
      <c r="A3109" t="s">
        <v>5868</v>
      </c>
      <c r="B3109" t="s">
        <v>22854</v>
      </c>
      <c r="C3109" t="s">
        <v>22845</v>
      </c>
      <c r="D3109" t="s">
        <v>2762</v>
      </c>
      <c r="E3109" t="s">
        <v>22890</v>
      </c>
      <c r="F3109" t="s">
        <v>22868</v>
      </c>
    </row>
    <row r="3110" spans="1:6" x14ac:dyDescent="0.2">
      <c r="A3110" t="s">
        <v>5869</v>
      </c>
      <c r="B3110" t="s">
        <v>22854</v>
      </c>
      <c r="C3110" t="s">
        <v>22853</v>
      </c>
      <c r="D3110" t="s">
        <v>2751</v>
      </c>
      <c r="E3110" t="s">
        <v>22890</v>
      </c>
      <c r="F3110" t="s">
        <v>22856</v>
      </c>
    </row>
    <row r="3111" spans="1:6" x14ac:dyDescent="0.2">
      <c r="A3111" t="s">
        <v>5870</v>
      </c>
      <c r="B3111" t="s">
        <v>22854</v>
      </c>
      <c r="C3111" t="s">
        <v>22840</v>
      </c>
      <c r="D3111" t="s">
        <v>2751</v>
      </c>
      <c r="E3111" t="s">
        <v>22878</v>
      </c>
      <c r="F3111" t="s">
        <v>22863</v>
      </c>
    </row>
    <row r="3112" spans="1:6" x14ac:dyDescent="0.2">
      <c r="A3112" t="s">
        <v>5871</v>
      </c>
      <c r="B3112" t="s">
        <v>2586</v>
      </c>
      <c r="C3112" t="s">
        <v>22840</v>
      </c>
      <c r="D3112" t="s">
        <v>2770</v>
      </c>
      <c r="E3112" t="s">
        <v>22872</v>
      </c>
      <c r="F3112" t="s">
        <v>22873</v>
      </c>
    </row>
    <row r="3113" spans="1:6" x14ac:dyDescent="0.2">
      <c r="A3113" t="s">
        <v>5872</v>
      </c>
      <c r="B3113" t="s">
        <v>2575</v>
      </c>
      <c r="C3113" t="s">
        <v>22853</v>
      </c>
      <c r="D3113" t="s">
        <v>2770</v>
      </c>
      <c r="E3113" t="s">
        <v>22887</v>
      </c>
      <c r="F3113" t="s">
        <v>22875</v>
      </c>
    </row>
    <row r="3114" spans="1:6" x14ac:dyDescent="0.2">
      <c r="A3114" t="s">
        <v>5873</v>
      </c>
      <c r="B3114" t="s">
        <v>2586</v>
      </c>
      <c r="C3114" t="s">
        <v>22853</v>
      </c>
      <c r="D3114" t="s">
        <v>2751</v>
      </c>
      <c r="E3114" t="s">
        <v>22864</v>
      </c>
      <c r="F3114" t="s">
        <v>22876</v>
      </c>
    </row>
    <row r="3115" spans="1:6" x14ac:dyDescent="0.2">
      <c r="A3115" t="s">
        <v>5874</v>
      </c>
      <c r="B3115" t="s">
        <v>22850</v>
      </c>
      <c r="C3115" t="s">
        <v>22853</v>
      </c>
      <c r="D3115" t="s">
        <v>2751</v>
      </c>
      <c r="E3115" t="s">
        <v>22881</v>
      </c>
      <c r="F3115" t="s">
        <v>22865</v>
      </c>
    </row>
    <row r="3116" spans="1:6" x14ac:dyDescent="0.2">
      <c r="A3116" t="s">
        <v>5875</v>
      </c>
      <c r="B3116" t="s">
        <v>2575</v>
      </c>
      <c r="C3116" t="s">
        <v>22845</v>
      </c>
      <c r="D3116" t="s">
        <v>2751</v>
      </c>
      <c r="E3116" t="s">
        <v>22841</v>
      </c>
      <c r="F3116" t="s">
        <v>22875</v>
      </c>
    </row>
    <row r="3117" spans="1:6" x14ac:dyDescent="0.2">
      <c r="A3117" t="s">
        <v>5876</v>
      </c>
      <c r="B3117" t="s">
        <v>22854</v>
      </c>
      <c r="C3117" t="s">
        <v>22840</v>
      </c>
      <c r="D3117" t="s">
        <v>2762</v>
      </c>
      <c r="E3117" t="s">
        <v>22878</v>
      </c>
      <c r="F3117" t="s">
        <v>22863</v>
      </c>
    </row>
    <row r="3118" spans="1:6" x14ac:dyDescent="0.2">
      <c r="A3118" t="s">
        <v>5877</v>
      </c>
      <c r="B3118" t="s">
        <v>22854</v>
      </c>
      <c r="C3118" t="s">
        <v>22853</v>
      </c>
      <c r="D3118" t="s">
        <v>2762</v>
      </c>
      <c r="E3118" t="s">
        <v>22878</v>
      </c>
      <c r="F3118" t="s">
        <v>22863</v>
      </c>
    </row>
    <row r="3119" spans="1:6" x14ac:dyDescent="0.2">
      <c r="A3119" t="s">
        <v>5878</v>
      </c>
      <c r="B3119" t="s">
        <v>22850</v>
      </c>
      <c r="C3119" t="s">
        <v>22845</v>
      </c>
      <c r="D3119" t="s">
        <v>2751</v>
      </c>
      <c r="E3119" t="s">
        <v>22870</v>
      </c>
      <c r="F3119" t="s">
        <v>22871</v>
      </c>
    </row>
    <row r="3120" spans="1:6" x14ac:dyDescent="0.2">
      <c r="A3120" t="s">
        <v>5879</v>
      </c>
      <c r="B3120" t="s">
        <v>2586</v>
      </c>
      <c r="C3120" t="s">
        <v>22840</v>
      </c>
      <c r="D3120" t="s">
        <v>2751</v>
      </c>
      <c r="E3120" t="s">
        <v>22848</v>
      </c>
      <c r="F3120" t="s">
        <v>22844</v>
      </c>
    </row>
    <row r="3121" spans="1:6" x14ac:dyDescent="0.2">
      <c r="A3121" t="s">
        <v>5880</v>
      </c>
      <c r="B3121" t="s">
        <v>22859</v>
      </c>
      <c r="C3121" t="s">
        <v>22845</v>
      </c>
      <c r="D3121" t="s">
        <v>2762</v>
      </c>
      <c r="E3121" t="s">
        <v>22866</v>
      </c>
      <c r="F3121" t="s">
        <v>22867</v>
      </c>
    </row>
    <row r="3122" spans="1:6" x14ac:dyDescent="0.2">
      <c r="A3122" t="s">
        <v>5881</v>
      </c>
      <c r="B3122" t="s">
        <v>22859</v>
      </c>
      <c r="C3122" t="s">
        <v>22845</v>
      </c>
      <c r="D3122" t="s">
        <v>2762</v>
      </c>
      <c r="E3122" t="s">
        <v>22882</v>
      </c>
      <c r="F3122" t="s">
        <v>22883</v>
      </c>
    </row>
    <row r="3123" spans="1:6" x14ac:dyDescent="0.2">
      <c r="A3123" t="s">
        <v>5882</v>
      </c>
      <c r="B3123" t="s">
        <v>22850</v>
      </c>
      <c r="C3123" t="s">
        <v>22840</v>
      </c>
      <c r="D3123" t="s">
        <v>2755</v>
      </c>
      <c r="E3123" t="s">
        <v>22893</v>
      </c>
      <c r="F3123" t="s">
        <v>22871</v>
      </c>
    </row>
    <row r="3124" spans="1:6" x14ac:dyDescent="0.2">
      <c r="A3124" t="s">
        <v>5883</v>
      </c>
      <c r="B3124" t="s">
        <v>22859</v>
      </c>
      <c r="C3124" t="s">
        <v>22845</v>
      </c>
      <c r="D3124" t="s">
        <v>2751</v>
      </c>
      <c r="E3124" t="s">
        <v>22886</v>
      </c>
      <c r="F3124" t="s">
        <v>22883</v>
      </c>
    </row>
    <row r="3125" spans="1:6" x14ac:dyDescent="0.2">
      <c r="A3125" t="s">
        <v>5884</v>
      </c>
      <c r="B3125" t="s">
        <v>2575</v>
      </c>
      <c r="C3125" t="s">
        <v>22853</v>
      </c>
      <c r="D3125" t="s">
        <v>2762</v>
      </c>
      <c r="E3125" t="s">
        <v>22841</v>
      </c>
      <c r="F3125" t="s">
        <v>22889</v>
      </c>
    </row>
    <row r="3126" spans="1:6" x14ac:dyDescent="0.2">
      <c r="A3126" t="s">
        <v>5885</v>
      </c>
      <c r="B3126" t="s">
        <v>2586</v>
      </c>
      <c r="C3126" t="s">
        <v>22840</v>
      </c>
      <c r="D3126" t="s">
        <v>2770</v>
      </c>
      <c r="E3126" t="s">
        <v>22864</v>
      </c>
      <c r="F3126" t="s">
        <v>22873</v>
      </c>
    </row>
    <row r="3127" spans="1:6" x14ac:dyDescent="0.2">
      <c r="A3127" t="s">
        <v>5886</v>
      </c>
      <c r="B3127" t="s">
        <v>22850</v>
      </c>
      <c r="C3127" t="s">
        <v>22840</v>
      </c>
      <c r="D3127" t="s">
        <v>2770</v>
      </c>
      <c r="E3127" t="s">
        <v>22851</v>
      </c>
      <c r="F3127" t="s">
        <v>22865</v>
      </c>
    </row>
    <row r="3128" spans="1:6" x14ac:dyDescent="0.2">
      <c r="A3128" t="s">
        <v>5887</v>
      </c>
      <c r="B3128" t="s">
        <v>2590</v>
      </c>
      <c r="C3128" t="s">
        <v>22845</v>
      </c>
      <c r="D3128" t="s">
        <v>2770</v>
      </c>
      <c r="E3128" t="s">
        <v>22884</v>
      </c>
      <c r="F3128" t="s">
        <v>22885</v>
      </c>
    </row>
    <row r="3129" spans="1:6" x14ac:dyDescent="0.2">
      <c r="A3129" t="s">
        <v>5888</v>
      </c>
      <c r="B3129" t="s">
        <v>22859</v>
      </c>
      <c r="C3129" t="s">
        <v>22853</v>
      </c>
      <c r="D3129" t="s">
        <v>2751</v>
      </c>
      <c r="E3129" t="s">
        <v>22866</v>
      </c>
      <c r="F3129" t="s">
        <v>22867</v>
      </c>
    </row>
    <row r="3130" spans="1:6" x14ac:dyDescent="0.2">
      <c r="A3130" t="s">
        <v>5889</v>
      </c>
      <c r="B3130" t="s">
        <v>22850</v>
      </c>
      <c r="C3130" t="s">
        <v>22853</v>
      </c>
      <c r="D3130" t="s">
        <v>2751</v>
      </c>
      <c r="E3130" t="s">
        <v>22881</v>
      </c>
      <c r="F3130" t="s">
        <v>22852</v>
      </c>
    </row>
    <row r="3131" spans="1:6" x14ac:dyDescent="0.2">
      <c r="A3131" t="s">
        <v>5890</v>
      </c>
      <c r="B3131" t="s">
        <v>2590</v>
      </c>
      <c r="C3131" t="s">
        <v>22853</v>
      </c>
      <c r="D3131" t="s">
        <v>2751</v>
      </c>
      <c r="E3131" t="s">
        <v>22884</v>
      </c>
      <c r="F3131" t="s">
        <v>22885</v>
      </c>
    </row>
    <row r="3132" spans="1:6" x14ac:dyDescent="0.2">
      <c r="A3132" t="s">
        <v>5891</v>
      </c>
      <c r="B3132" t="s">
        <v>2590</v>
      </c>
      <c r="C3132" t="s">
        <v>22840</v>
      </c>
      <c r="D3132" t="s">
        <v>2770</v>
      </c>
      <c r="E3132" t="s">
        <v>22879</v>
      </c>
      <c r="F3132" t="s">
        <v>22888</v>
      </c>
    </row>
    <row r="3133" spans="1:6" x14ac:dyDescent="0.2">
      <c r="A3133" t="s">
        <v>5892</v>
      </c>
      <c r="B3133" t="s">
        <v>2586</v>
      </c>
      <c r="C3133" t="s">
        <v>22840</v>
      </c>
      <c r="D3133" t="s">
        <v>2751</v>
      </c>
      <c r="E3133" t="s">
        <v>22843</v>
      </c>
      <c r="F3133" t="s">
        <v>22876</v>
      </c>
    </row>
    <row r="3134" spans="1:6" x14ac:dyDescent="0.2">
      <c r="A3134" t="s">
        <v>5893</v>
      </c>
      <c r="B3134" t="s">
        <v>2575</v>
      </c>
      <c r="C3134" t="s">
        <v>22840</v>
      </c>
      <c r="D3134" t="s">
        <v>2762</v>
      </c>
      <c r="E3134" t="s">
        <v>22869</v>
      </c>
      <c r="F3134" t="s">
        <v>22889</v>
      </c>
    </row>
    <row r="3135" spans="1:6" x14ac:dyDescent="0.2">
      <c r="A3135" t="s">
        <v>5894</v>
      </c>
      <c r="B3135" t="s">
        <v>2575</v>
      </c>
      <c r="C3135" t="s">
        <v>22853</v>
      </c>
      <c r="D3135" t="s">
        <v>2762</v>
      </c>
      <c r="E3135" t="s">
        <v>22841</v>
      </c>
      <c r="F3135" t="s">
        <v>22889</v>
      </c>
    </row>
    <row r="3136" spans="1:6" x14ac:dyDescent="0.2">
      <c r="A3136" t="s">
        <v>5895</v>
      </c>
      <c r="B3136" t="s">
        <v>2590</v>
      </c>
      <c r="C3136" t="s">
        <v>22853</v>
      </c>
      <c r="D3136" t="s">
        <v>2751</v>
      </c>
      <c r="E3136" t="s">
        <v>22849</v>
      </c>
      <c r="F3136" t="s">
        <v>22847</v>
      </c>
    </row>
    <row r="3137" spans="1:6" x14ac:dyDescent="0.2">
      <c r="A3137" t="s">
        <v>5896</v>
      </c>
      <c r="B3137" t="s">
        <v>22850</v>
      </c>
      <c r="C3137" t="s">
        <v>22853</v>
      </c>
      <c r="D3137" t="s">
        <v>2770</v>
      </c>
      <c r="E3137" t="s">
        <v>22893</v>
      </c>
      <c r="F3137" t="s">
        <v>22871</v>
      </c>
    </row>
    <row r="3138" spans="1:6" x14ac:dyDescent="0.2">
      <c r="A3138" t="s">
        <v>5897</v>
      </c>
      <c r="B3138" t="s">
        <v>22850</v>
      </c>
      <c r="C3138" t="s">
        <v>22845</v>
      </c>
      <c r="D3138" t="s">
        <v>2751</v>
      </c>
      <c r="E3138" t="s">
        <v>22881</v>
      </c>
      <c r="F3138" t="s">
        <v>22871</v>
      </c>
    </row>
    <row r="3139" spans="1:6" x14ac:dyDescent="0.2">
      <c r="A3139" t="s">
        <v>5898</v>
      </c>
      <c r="B3139" t="s">
        <v>2575</v>
      </c>
      <c r="C3139" t="s">
        <v>22840</v>
      </c>
      <c r="D3139" t="s">
        <v>2751</v>
      </c>
      <c r="E3139" t="s">
        <v>22869</v>
      </c>
      <c r="F3139" t="s">
        <v>22889</v>
      </c>
    </row>
    <row r="3140" spans="1:6" x14ac:dyDescent="0.2">
      <c r="A3140" t="s">
        <v>5899</v>
      </c>
      <c r="B3140" t="s">
        <v>22859</v>
      </c>
      <c r="C3140" t="s">
        <v>22840</v>
      </c>
      <c r="D3140" t="s">
        <v>2751</v>
      </c>
      <c r="E3140" t="s">
        <v>22882</v>
      </c>
      <c r="F3140" t="s">
        <v>22883</v>
      </c>
    </row>
    <row r="3141" spans="1:6" x14ac:dyDescent="0.2">
      <c r="A3141" t="s">
        <v>5900</v>
      </c>
      <c r="B3141" t="s">
        <v>22854</v>
      </c>
      <c r="C3141" t="s">
        <v>22840</v>
      </c>
      <c r="D3141" t="s">
        <v>2762</v>
      </c>
      <c r="E3141" t="s">
        <v>22862</v>
      </c>
      <c r="F3141" t="s">
        <v>22863</v>
      </c>
    </row>
    <row r="3142" spans="1:6" x14ac:dyDescent="0.2">
      <c r="A3142" t="s">
        <v>5901</v>
      </c>
      <c r="B3142" t="s">
        <v>2586</v>
      </c>
      <c r="C3142" t="s">
        <v>22840</v>
      </c>
      <c r="D3142" t="s">
        <v>2762</v>
      </c>
      <c r="E3142" t="s">
        <v>22872</v>
      </c>
      <c r="F3142" t="s">
        <v>22874</v>
      </c>
    </row>
    <row r="3143" spans="1:6" x14ac:dyDescent="0.2">
      <c r="A3143" t="s">
        <v>5902</v>
      </c>
      <c r="B3143" t="s">
        <v>22850</v>
      </c>
      <c r="C3143" t="s">
        <v>22853</v>
      </c>
      <c r="D3143" t="s">
        <v>2770</v>
      </c>
      <c r="E3143" t="s">
        <v>22893</v>
      </c>
      <c r="F3143" t="s">
        <v>22871</v>
      </c>
    </row>
    <row r="3144" spans="1:6" x14ac:dyDescent="0.2">
      <c r="A3144" t="s">
        <v>5903</v>
      </c>
      <c r="B3144" t="s">
        <v>22850</v>
      </c>
      <c r="C3144" t="s">
        <v>22840</v>
      </c>
      <c r="D3144" t="s">
        <v>2770</v>
      </c>
      <c r="E3144" t="s">
        <v>22851</v>
      </c>
      <c r="F3144" t="s">
        <v>22865</v>
      </c>
    </row>
    <row r="3145" spans="1:6" x14ac:dyDescent="0.2">
      <c r="A3145" t="s">
        <v>5904</v>
      </c>
      <c r="B3145" t="s">
        <v>2586</v>
      </c>
      <c r="C3145" t="s">
        <v>22840</v>
      </c>
      <c r="D3145" t="s">
        <v>2770</v>
      </c>
      <c r="E3145" t="s">
        <v>22848</v>
      </c>
      <c r="F3145" t="s">
        <v>22844</v>
      </c>
    </row>
    <row r="3146" spans="1:6" x14ac:dyDescent="0.2">
      <c r="A3146" t="s">
        <v>5905</v>
      </c>
      <c r="B3146" t="s">
        <v>2590</v>
      </c>
      <c r="C3146" t="s">
        <v>22840</v>
      </c>
      <c r="D3146" t="s">
        <v>2762</v>
      </c>
      <c r="E3146" t="s">
        <v>22879</v>
      </c>
      <c r="F3146" t="s">
        <v>22880</v>
      </c>
    </row>
    <row r="3147" spans="1:6" x14ac:dyDescent="0.2">
      <c r="A3147" t="s">
        <v>5906</v>
      </c>
      <c r="B3147" t="s">
        <v>2575</v>
      </c>
      <c r="C3147" t="s">
        <v>22840</v>
      </c>
      <c r="D3147" t="s">
        <v>2770</v>
      </c>
      <c r="E3147" t="s">
        <v>22869</v>
      </c>
      <c r="F3147" t="s">
        <v>22842</v>
      </c>
    </row>
    <row r="3148" spans="1:6" x14ac:dyDescent="0.2">
      <c r="A3148" t="s">
        <v>5907</v>
      </c>
      <c r="B3148" t="s">
        <v>2590</v>
      </c>
      <c r="C3148" t="s">
        <v>22840</v>
      </c>
      <c r="D3148" t="s">
        <v>2762</v>
      </c>
      <c r="E3148" t="s">
        <v>22849</v>
      </c>
      <c r="F3148" t="s">
        <v>22885</v>
      </c>
    </row>
    <row r="3149" spans="1:6" x14ac:dyDescent="0.2">
      <c r="A3149" t="s">
        <v>5908</v>
      </c>
      <c r="B3149" t="s">
        <v>2575</v>
      </c>
      <c r="C3149" t="s">
        <v>22840</v>
      </c>
      <c r="D3149" t="s">
        <v>2751</v>
      </c>
      <c r="E3149" t="s">
        <v>22841</v>
      </c>
      <c r="F3149" t="s">
        <v>22875</v>
      </c>
    </row>
    <row r="3150" spans="1:6" x14ac:dyDescent="0.2">
      <c r="A3150" t="s">
        <v>5909</v>
      </c>
      <c r="B3150" t="s">
        <v>22854</v>
      </c>
      <c r="C3150" t="s">
        <v>22845</v>
      </c>
      <c r="D3150" t="s">
        <v>2751</v>
      </c>
      <c r="E3150" t="s">
        <v>22862</v>
      </c>
      <c r="F3150" t="s">
        <v>22856</v>
      </c>
    </row>
    <row r="3151" spans="1:6" x14ac:dyDescent="0.2">
      <c r="A3151" t="s">
        <v>5910</v>
      </c>
      <c r="B3151" t="s">
        <v>22859</v>
      </c>
      <c r="C3151" t="s">
        <v>22840</v>
      </c>
      <c r="D3151" t="s">
        <v>2762</v>
      </c>
      <c r="E3151" t="s">
        <v>22866</v>
      </c>
      <c r="F3151" t="s">
        <v>22883</v>
      </c>
    </row>
    <row r="3152" spans="1:6" x14ac:dyDescent="0.2">
      <c r="A3152" t="s">
        <v>5911</v>
      </c>
      <c r="B3152" t="s">
        <v>22854</v>
      </c>
      <c r="C3152" t="s">
        <v>22853</v>
      </c>
      <c r="D3152" t="s">
        <v>2751</v>
      </c>
      <c r="E3152" t="s">
        <v>22878</v>
      </c>
      <c r="F3152" t="s">
        <v>22892</v>
      </c>
    </row>
    <row r="3153" spans="1:6" x14ac:dyDescent="0.2">
      <c r="A3153" t="s">
        <v>5912</v>
      </c>
      <c r="B3153" t="s">
        <v>2590</v>
      </c>
      <c r="C3153" t="s">
        <v>22840</v>
      </c>
      <c r="D3153" t="s">
        <v>2762</v>
      </c>
      <c r="E3153" t="s">
        <v>22849</v>
      </c>
      <c r="F3153" t="s">
        <v>22885</v>
      </c>
    </row>
    <row r="3154" spans="1:6" x14ac:dyDescent="0.2">
      <c r="A3154" t="s">
        <v>5913</v>
      </c>
      <c r="B3154" t="s">
        <v>2586</v>
      </c>
      <c r="C3154" t="s">
        <v>22840</v>
      </c>
      <c r="D3154" t="s">
        <v>2770</v>
      </c>
      <c r="E3154" t="s">
        <v>22872</v>
      </c>
      <c r="F3154" t="s">
        <v>22874</v>
      </c>
    </row>
    <row r="3155" spans="1:6" x14ac:dyDescent="0.2">
      <c r="A3155" t="s">
        <v>5914</v>
      </c>
      <c r="B3155" t="s">
        <v>22854</v>
      </c>
      <c r="C3155" t="s">
        <v>22845</v>
      </c>
      <c r="D3155" t="s">
        <v>2762</v>
      </c>
      <c r="E3155" t="s">
        <v>22878</v>
      </c>
      <c r="F3155" t="s">
        <v>22892</v>
      </c>
    </row>
    <row r="3156" spans="1:6" x14ac:dyDescent="0.2">
      <c r="A3156" t="s">
        <v>5915</v>
      </c>
      <c r="B3156" t="s">
        <v>22854</v>
      </c>
      <c r="C3156" t="s">
        <v>22845</v>
      </c>
      <c r="D3156" t="s">
        <v>2762</v>
      </c>
      <c r="E3156" t="s">
        <v>22878</v>
      </c>
      <c r="F3156" t="s">
        <v>22868</v>
      </c>
    </row>
    <row r="3157" spans="1:6" x14ac:dyDescent="0.2">
      <c r="A3157" t="s">
        <v>5916</v>
      </c>
      <c r="B3157" t="s">
        <v>22854</v>
      </c>
      <c r="C3157" t="s">
        <v>22840</v>
      </c>
      <c r="D3157" t="s">
        <v>2770</v>
      </c>
      <c r="E3157" t="s">
        <v>22862</v>
      </c>
      <c r="F3157" t="s">
        <v>22868</v>
      </c>
    </row>
    <row r="3158" spans="1:6" x14ac:dyDescent="0.2">
      <c r="A3158" t="s">
        <v>5917</v>
      </c>
      <c r="B3158" t="s">
        <v>2575</v>
      </c>
      <c r="C3158" t="s">
        <v>22840</v>
      </c>
      <c r="D3158" t="s">
        <v>2751</v>
      </c>
      <c r="E3158" t="s">
        <v>22869</v>
      </c>
      <c r="F3158" t="s">
        <v>22858</v>
      </c>
    </row>
    <row r="3159" spans="1:6" x14ac:dyDescent="0.2">
      <c r="A3159" t="s">
        <v>5918</v>
      </c>
      <c r="B3159" t="s">
        <v>2590</v>
      </c>
      <c r="C3159" t="s">
        <v>22853</v>
      </c>
      <c r="D3159" t="s">
        <v>2751</v>
      </c>
      <c r="E3159" t="s">
        <v>22846</v>
      </c>
      <c r="F3159" t="s">
        <v>22847</v>
      </c>
    </row>
    <row r="3160" spans="1:6" x14ac:dyDescent="0.2">
      <c r="A3160" t="s">
        <v>5919</v>
      </c>
      <c r="B3160" t="s">
        <v>2586</v>
      </c>
      <c r="C3160" t="s">
        <v>22845</v>
      </c>
      <c r="D3160" t="s">
        <v>2770</v>
      </c>
      <c r="E3160" t="s">
        <v>22848</v>
      </c>
      <c r="F3160" t="s">
        <v>22876</v>
      </c>
    </row>
    <row r="3161" spans="1:6" x14ac:dyDescent="0.2">
      <c r="A3161" t="s">
        <v>5920</v>
      </c>
      <c r="B3161" t="s">
        <v>2586</v>
      </c>
      <c r="C3161" t="s">
        <v>22840</v>
      </c>
      <c r="D3161" t="s">
        <v>2751</v>
      </c>
      <c r="E3161" t="s">
        <v>22872</v>
      </c>
      <c r="F3161" t="s">
        <v>22876</v>
      </c>
    </row>
    <row r="3162" spans="1:6" x14ac:dyDescent="0.2">
      <c r="A3162" t="s">
        <v>5921</v>
      </c>
      <c r="B3162" t="s">
        <v>22859</v>
      </c>
      <c r="C3162" t="s">
        <v>22845</v>
      </c>
      <c r="D3162" t="s">
        <v>2751</v>
      </c>
      <c r="E3162" t="s">
        <v>22886</v>
      </c>
      <c r="F3162" t="s">
        <v>22877</v>
      </c>
    </row>
    <row r="3163" spans="1:6" x14ac:dyDescent="0.2">
      <c r="A3163" t="s">
        <v>5922</v>
      </c>
      <c r="B3163" t="s">
        <v>22859</v>
      </c>
      <c r="C3163" t="s">
        <v>22845</v>
      </c>
      <c r="D3163" t="s">
        <v>2762</v>
      </c>
      <c r="E3163" t="s">
        <v>22882</v>
      </c>
      <c r="F3163" t="s">
        <v>22861</v>
      </c>
    </row>
    <row r="3164" spans="1:6" x14ac:dyDescent="0.2">
      <c r="A3164" t="s">
        <v>5923</v>
      </c>
      <c r="B3164" t="s">
        <v>2590</v>
      </c>
      <c r="C3164" t="s">
        <v>22840</v>
      </c>
      <c r="D3164" t="s">
        <v>2751</v>
      </c>
      <c r="E3164" t="s">
        <v>22849</v>
      </c>
      <c r="F3164" t="s">
        <v>22880</v>
      </c>
    </row>
    <row r="3165" spans="1:6" x14ac:dyDescent="0.2">
      <c r="A3165" t="s">
        <v>5924</v>
      </c>
      <c r="B3165" t="s">
        <v>2586</v>
      </c>
      <c r="C3165" t="s">
        <v>22845</v>
      </c>
      <c r="D3165" t="s">
        <v>2751</v>
      </c>
      <c r="E3165" t="s">
        <v>22843</v>
      </c>
      <c r="F3165" t="s">
        <v>22874</v>
      </c>
    </row>
    <row r="3166" spans="1:6" x14ac:dyDescent="0.2">
      <c r="A3166" t="s">
        <v>5925</v>
      </c>
      <c r="B3166" t="s">
        <v>2590</v>
      </c>
      <c r="C3166" t="s">
        <v>22840</v>
      </c>
      <c r="D3166" t="s">
        <v>2762</v>
      </c>
      <c r="E3166" t="s">
        <v>22884</v>
      </c>
      <c r="F3166" t="s">
        <v>22885</v>
      </c>
    </row>
    <row r="3167" spans="1:6" x14ac:dyDescent="0.2">
      <c r="A3167" t="s">
        <v>5926</v>
      </c>
      <c r="B3167" t="s">
        <v>2575</v>
      </c>
      <c r="C3167" t="s">
        <v>22840</v>
      </c>
      <c r="D3167" t="s">
        <v>2762</v>
      </c>
      <c r="E3167" t="s">
        <v>22869</v>
      </c>
      <c r="F3167" t="s">
        <v>22889</v>
      </c>
    </row>
    <row r="3168" spans="1:6" x14ac:dyDescent="0.2">
      <c r="A3168" t="s">
        <v>5927</v>
      </c>
      <c r="B3168" t="s">
        <v>2575</v>
      </c>
      <c r="C3168" t="s">
        <v>22840</v>
      </c>
      <c r="D3168" t="s">
        <v>2751</v>
      </c>
      <c r="E3168" t="s">
        <v>22869</v>
      </c>
      <c r="F3168" t="s">
        <v>22875</v>
      </c>
    </row>
    <row r="3169" spans="1:6" x14ac:dyDescent="0.2">
      <c r="A3169" t="s">
        <v>5928</v>
      </c>
      <c r="B3169" t="s">
        <v>2575</v>
      </c>
      <c r="C3169" t="s">
        <v>22840</v>
      </c>
      <c r="D3169" t="s">
        <v>2770</v>
      </c>
      <c r="E3169" t="s">
        <v>22869</v>
      </c>
      <c r="F3169" t="s">
        <v>22889</v>
      </c>
    </row>
    <row r="3170" spans="1:6" x14ac:dyDescent="0.2">
      <c r="A3170" t="s">
        <v>5929</v>
      </c>
      <c r="B3170" t="s">
        <v>2590</v>
      </c>
      <c r="C3170" t="s">
        <v>22840</v>
      </c>
      <c r="D3170" t="s">
        <v>2751</v>
      </c>
      <c r="E3170" t="s">
        <v>22879</v>
      </c>
      <c r="F3170" t="s">
        <v>22847</v>
      </c>
    </row>
    <row r="3171" spans="1:6" x14ac:dyDescent="0.2">
      <c r="A3171" t="s">
        <v>5930</v>
      </c>
      <c r="B3171" t="s">
        <v>2586</v>
      </c>
      <c r="C3171" t="s">
        <v>22845</v>
      </c>
      <c r="D3171" t="s">
        <v>2762</v>
      </c>
      <c r="E3171" t="s">
        <v>22872</v>
      </c>
      <c r="F3171" t="s">
        <v>22873</v>
      </c>
    </row>
    <row r="3172" spans="1:6" x14ac:dyDescent="0.2">
      <c r="A3172" t="s">
        <v>5931</v>
      </c>
      <c r="B3172" t="s">
        <v>22850</v>
      </c>
      <c r="C3172" t="s">
        <v>22840</v>
      </c>
      <c r="D3172" t="s">
        <v>2751</v>
      </c>
      <c r="E3172" t="s">
        <v>22893</v>
      </c>
      <c r="F3172" t="s">
        <v>22852</v>
      </c>
    </row>
    <row r="3173" spans="1:6" x14ac:dyDescent="0.2">
      <c r="A3173" t="s">
        <v>5932</v>
      </c>
      <c r="B3173" t="s">
        <v>22854</v>
      </c>
      <c r="C3173" t="s">
        <v>22845</v>
      </c>
      <c r="D3173" t="s">
        <v>2751</v>
      </c>
      <c r="E3173" t="s">
        <v>22890</v>
      </c>
      <c r="F3173" t="s">
        <v>22856</v>
      </c>
    </row>
    <row r="3174" spans="1:6" x14ac:dyDescent="0.2">
      <c r="A3174" t="s">
        <v>5933</v>
      </c>
      <c r="B3174" t="s">
        <v>2575</v>
      </c>
      <c r="C3174" t="s">
        <v>22840</v>
      </c>
      <c r="D3174" t="s">
        <v>2751</v>
      </c>
      <c r="E3174" t="s">
        <v>22841</v>
      </c>
      <c r="F3174" t="s">
        <v>22875</v>
      </c>
    </row>
    <row r="3175" spans="1:6" x14ac:dyDescent="0.2">
      <c r="A3175" t="s">
        <v>5934</v>
      </c>
      <c r="B3175" t="s">
        <v>22854</v>
      </c>
      <c r="C3175" t="s">
        <v>22840</v>
      </c>
      <c r="D3175" t="s">
        <v>2751</v>
      </c>
      <c r="E3175" t="s">
        <v>22862</v>
      </c>
      <c r="F3175" t="s">
        <v>22868</v>
      </c>
    </row>
    <row r="3176" spans="1:6" x14ac:dyDescent="0.2">
      <c r="A3176" t="s">
        <v>5935</v>
      </c>
      <c r="B3176" t="s">
        <v>22859</v>
      </c>
      <c r="C3176" t="s">
        <v>22840</v>
      </c>
      <c r="D3176" t="s">
        <v>2751</v>
      </c>
      <c r="E3176" t="s">
        <v>22882</v>
      </c>
      <c r="F3176" t="s">
        <v>22883</v>
      </c>
    </row>
    <row r="3177" spans="1:6" x14ac:dyDescent="0.2">
      <c r="A3177" t="s">
        <v>5936</v>
      </c>
      <c r="B3177" t="s">
        <v>2586</v>
      </c>
      <c r="C3177" t="s">
        <v>22845</v>
      </c>
      <c r="D3177" t="s">
        <v>2751</v>
      </c>
      <c r="E3177" t="s">
        <v>22864</v>
      </c>
      <c r="F3177" t="s">
        <v>22844</v>
      </c>
    </row>
    <row r="3178" spans="1:6" x14ac:dyDescent="0.2">
      <c r="A3178" t="s">
        <v>5937</v>
      </c>
      <c r="B3178" t="s">
        <v>2590</v>
      </c>
      <c r="C3178" t="s">
        <v>22840</v>
      </c>
      <c r="D3178" t="s">
        <v>2751</v>
      </c>
      <c r="E3178" t="s">
        <v>22846</v>
      </c>
      <c r="F3178" t="s">
        <v>22880</v>
      </c>
    </row>
    <row r="3179" spans="1:6" x14ac:dyDescent="0.2">
      <c r="A3179" t="s">
        <v>5938</v>
      </c>
      <c r="B3179" t="s">
        <v>2586</v>
      </c>
      <c r="C3179" t="s">
        <v>22845</v>
      </c>
      <c r="D3179" t="s">
        <v>2751</v>
      </c>
      <c r="E3179" t="s">
        <v>22848</v>
      </c>
      <c r="F3179" t="s">
        <v>22873</v>
      </c>
    </row>
    <row r="3180" spans="1:6" x14ac:dyDescent="0.2">
      <c r="A3180" t="s">
        <v>5939</v>
      </c>
      <c r="B3180" t="s">
        <v>22854</v>
      </c>
      <c r="C3180" t="s">
        <v>22840</v>
      </c>
      <c r="D3180" t="s">
        <v>2762</v>
      </c>
      <c r="E3180" t="s">
        <v>22855</v>
      </c>
      <c r="F3180" t="s">
        <v>22856</v>
      </c>
    </row>
    <row r="3181" spans="1:6" x14ac:dyDescent="0.2">
      <c r="A3181" t="s">
        <v>5940</v>
      </c>
      <c r="B3181" t="s">
        <v>22859</v>
      </c>
      <c r="C3181" t="s">
        <v>22840</v>
      </c>
      <c r="D3181" t="s">
        <v>2751</v>
      </c>
      <c r="E3181" t="s">
        <v>22882</v>
      </c>
      <c r="F3181" t="s">
        <v>22861</v>
      </c>
    </row>
    <row r="3182" spans="1:6" x14ac:dyDescent="0.2">
      <c r="A3182" t="s">
        <v>5941</v>
      </c>
      <c r="B3182" t="s">
        <v>22859</v>
      </c>
      <c r="C3182" t="s">
        <v>22845</v>
      </c>
      <c r="D3182" t="s">
        <v>2751</v>
      </c>
      <c r="E3182" t="s">
        <v>22882</v>
      </c>
      <c r="F3182" t="s">
        <v>22861</v>
      </c>
    </row>
    <row r="3183" spans="1:6" x14ac:dyDescent="0.2">
      <c r="A3183" t="s">
        <v>5942</v>
      </c>
      <c r="B3183" t="s">
        <v>2586</v>
      </c>
      <c r="C3183" t="s">
        <v>22845</v>
      </c>
      <c r="D3183" t="s">
        <v>2751</v>
      </c>
      <c r="E3183" t="s">
        <v>22848</v>
      </c>
      <c r="F3183" t="s">
        <v>22874</v>
      </c>
    </row>
    <row r="3184" spans="1:6" x14ac:dyDescent="0.2">
      <c r="A3184" t="s">
        <v>5943</v>
      </c>
      <c r="B3184" t="s">
        <v>2575</v>
      </c>
      <c r="C3184" t="s">
        <v>22845</v>
      </c>
      <c r="D3184" t="s">
        <v>2755</v>
      </c>
      <c r="E3184" t="s">
        <v>22857</v>
      </c>
      <c r="F3184" t="s">
        <v>22875</v>
      </c>
    </row>
    <row r="3185" spans="1:6" x14ac:dyDescent="0.2">
      <c r="A3185" t="s">
        <v>5944</v>
      </c>
      <c r="B3185" t="s">
        <v>2590</v>
      </c>
      <c r="C3185" t="s">
        <v>22840</v>
      </c>
      <c r="D3185" t="s">
        <v>2770</v>
      </c>
      <c r="E3185" t="s">
        <v>22884</v>
      </c>
      <c r="F3185" t="s">
        <v>22885</v>
      </c>
    </row>
    <row r="3186" spans="1:6" x14ac:dyDescent="0.2">
      <c r="A3186" t="s">
        <v>5945</v>
      </c>
      <c r="B3186" t="s">
        <v>2590</v>
      </c>
      <c r="C3186" t="s">
        <v>22853</v>
      </c>
      <c r="D3186" t="s">
        <v>2751</v>
      </c>
      <c r="E3186" t="s">
        <v>22846</v>
      </c>
      <c r="F3186" t="s">
        <v>22888</v>
      </c>
    </row>
    <row r="3187" spans="1:6" x14ac:dyDescent="0.2">
      <c r="A3187" t="s">
        <v>5946</v>
      </c>
      <c r="B3187" t="s">
        <v>22850</v>
      </c>
      <c r="C3187" t="s">
        <v>22840</v>
      </c>
      <c r="D3187" t="s">
        <v>2762</v>
      </c>
      <c r="E3187" t="s">
        <v>22893</v>
      </c>
      <c r="F3187" t="s">
        <v>22865</v>
      </c>
    </row>
    <row r="3188" spans="1:6" x14ac:dyDescent="0.2">
      <c r="A3188" t="s">
        <v>5947</v>
      </c>
      <c r="B3188" t="s">
        <v>22854</v>
      </c>
      <c r="C3188" t="s">
        <v>22840</v>
      </c>
      <c r="D3188" t="s">
        <v>2751</v>
      </c>
      <c r="E3188" t="s">
        <v>22855</v>
      </c>
      <c r="F3188" t="s">
        <v>22856</v>
      </c>
    </row>
    <row r="3189" spans="1:6" x14ac:dyDescent="0.2">
      <c r="A3189" t="s">
        <v>5948</v>
      </c>
      <c r="B3189" t="s">
        <v>22850</v>
      </c>
      <c r="C3189" t="s">
        <v>22840</v>
      </c>
      <c r="D3189" t="s">
        <v>2770</v>
      </c>
      <c r="E3189" t="s">
        <v>22893</v>
      </c>
      <c r="F3189" t="s">
        <v>22865</v>
      </c>
    </row>
    <row r="3190" spans="1:6" x14ac:dyDescent="0.2">
      <c r="A3190" t="s">
        <v>5949</v>
      </c>
      <c r="B3190" t="s">
        <v>22850</v>
      </c>
      <c r="C3190" t="s">
        <v>22845</v>
      </c>
      <c r="D3190" t="s">
        <v>2762</v>
      </c>
      <c r="E3190" t="s">
        <v>22851</v>
      </c>
      <c r="F3190" t="s">
        <v>22865</v>
      </c>
    </row>
    <row r="3191" spans="1:6" x14ac:dyDescent="0.2">
      <c r="A3191" t="s">
        <v>5950</v>
      </c>
      <c r="B3191" t="s">
        <v>2575</v>
      </c>
      <c r="C3191" t="s">
        <v>22840</v>
      </c>
      <c r="D3191" t="s">
        <v>2751</v>
      </c>
      <c r="E3191" t="s">
        <v>22887</v>
      </c>
      <c r="F3191" t="s">
        <v>22875</v>
      </c>
    </row>
    <row r="3192" spans="1:6" x14ac:dyDescent="0.2">
      <c r="A3192" t="s">
        <v>5951</v>
      </c>
      <c r="B3192" t="s">
        <v>2590</v>
      </c>
      <c r="C3192" t="s">
        <v>22840</v>
      </c>
      <c r="D3192" t="s">
        <v>2755</v>
      </c>
      <c r="E3192" t="s">
        <v>22884</v>
      </c>
      <c r="F3192" t="s">
        <v>22847</v>
      </c>
    </row>
    <row r="3193" spans="1:6" x14ac:dyDescent="0.2">
      <c r="A3193" t="s">
        <v>5952</v>
      </c>
      <c r="B3193" t="s">
        <v>2575</v>
      </c>
      <c r="C3193" t="s">
        <v>22845</v>
      </c>
      <c r="D3193" t="s">
        <v>2762</v>
      </c>
      <c r="E3193" t="s">
        <v>22887</v>
      </c>
      <c r="F3193" t="s">
        <v>22889</v>
      </c>
    </row>
    <row r="3194" spans="1:6" x14ac:dyDescent="0.2">
      <c r="A3194" t="s">
        <v>5953</v>
      </c>
      <c r="B3194" t="s">
        <v>2575</v>
      </c>
      <c r="C3194" t="s">
        <v>22845</v>
      </c>
      <c r="D3194" t="s">
        <v>2762</v>
      </c>
      <c r="E3194" t="s">
        <v>22857</v>
      </c>
      <c r="F3194" t="s">
        <v>22858</v>
      </c>
    </row>
    <row r="3195" spans="1:6" x14ac:dyDescent="0.2">
      <c r="A3195" t="s">
        <v>5954</v>
      </c>
      <c r="B3195" t="s">
        <v>2590</v>
      </c>
      <c r="C3195" t="s">
        <v>22840</v>
      </c>
      <c r="D3195" t="s">
        <v>2751</v>
      </c>
      <c r="E3195" t="s">
        <v>22849</v>
      </c>
      <c r="F3195" t="s">
        <v>22888</v>
      </c>
    </row>
    <row r="3196" spans="1:6" x14ac:dyDescent="0.2">
      <c r="A3196" t="s">
        <v>5955</v>
      </c>
      <c r="B3196" t="s">
        <v>22854</v>
      </c>
      <c r="C3196" t="s">
        <v>22845</v>
      </c>
      <c r="D3196" t="s">
        <v>2751</v>
      </c>
      <c r="E3196" t="s">
        <v>22890</v>
      </c>
      <c r="F3196" t="s">
        <v>22892</v>
      </c>
    </row>
    <row r="3197" spans="1:6" x14ac:dyDescent="0.2">
      <c r="A3197" t="s">
        <v>5956</v>
      </c>
      <c r="B3197" t="s">
        <v>22854</v>
      </c>
      <c r="C3197" t="s">
        <v>22840</v>
      </c>
      <c r="D3197" t="s">
        <v>2762</v>
      </c>
      <c r="E3197" t="s">
        <v>22890</v>
      </c>
      <c r="F3197" t="s">
        <v>22863</v>
      </c>
    </row>
    <row r="3198" spans="1:6" x14ac:dyDescent="0.2">
      <c r="A3198" t="s">
        <v>5957</v>
      </c>
      <c r="B3198" t="s">
        <v>2590</v>
      </c>
      <c r="C3198" t="s">
        <v>22840</v>
      </c>
      <c r="D3198" t="s">
        <v>2762</v>
      </c>
      <c r="E3198" t="s">
        <v>22846</v>
      </c>
      <c r="F3198" t="s">
        <v>22880</v>
      </c>
    </row>
    <row r="3199" spans="1:6" x14ac:dyDescent="0.2">
      <c r="A3199" t="s">
        <v>5958</v>
      </c>
      <c r="B3199" t="s">
        <v>22850</v>
      </c>
      <c r="C3199" t="s">
        <v>22845</v>
      </c>
      <c r="D3199" t="s">
        <v>2770</v>
      </c>
      <c r="E3199" t="s">
        <v>22881</v>
      </c>
      <c r="F3199" t="s">
        <v>22891</v>
      </c>
    </row>
    <row r="3200" spans="1:6" x14ac:dyDescent="0.2">
      <c r="A3200" t="s">
        <v>5959</v>
      </c>
      <c r="B3200" t="s">
        <v>22854</v>
      </c>
      <c r="C3200" t="s">
        <v>22840</v>
      </c>
      <c r="D3200" t="s">
        <v>2751</v>
      </c>
      <c r="E3200" t="s">
        <v>22862</v>
      </c>
      <c r="F3200" t="s">
        <v>22863</v>
      </c>
    </row>
    <row r="3201" spans="1:6" x14ac:dyDescent="0.2">
      <c r="A3201" t="s">
        <v>5960</v>
      </c>
      <c r="B3201" t="s">
        <v>22854</v>
      </c>
      <c r="C3201" t="s">
        <v>22853</v>
      </c>
      <c r="D3201" t="s">
        <v>2770</v>
      </c>
      <c r="E3201" t="s">
        <v>22878</v>
      </c>
      <c r="F3201" t="s">
        <v>22856</v>
      </c>
    </row>
    <row r="3202" spans="1:6" x14ac:dyDescent="0.2">
      <c r="A3202" t="s">
        <v>5961</v>
      </c>
      <c r="B3202" t="s">
        <v>22854</v>
      </c>
      <c r="C3202" t="s">
        <v>22845</v>
      </c>
      <c r="D3202" t="s">
        <v>2762</v>
      </c>
      <c r="E3202" t="s">
        <v>22890</v>
      </c>
      <c r="F3202" t="s">
        <v>22892</v>
      </c>
    </row>
    <row r="3203" spans="1:6" x14ac:dyDescent="0.2">
      <c r="A3203" t="s">
        <v>5962</v>
      </c>
      <c r="B3203" t="s">
        <v>22854</v>
      </c>
      <c r="C3203" t="s">
        <v>22840</v>
      </c>
      <c r="D3203" t="s">
        <v>2751</v>
      </c>
      <c r="E3203" t="s">
        <v>22878</v>
      </c>
      <c r="F3203" t="s">
        <v>22892</v>
      </c>
    </row>
    <row r="3204" spans="1:6" x14ac:dyDescent="0.2">
      <c r="A3204" t="s">
        <v>5963</v>
      </c>
      <c r="B3204" t="s">
        <v>22850</v>
      </c>
      <c r="C3204" t="s">
        <v>22840</v>
      </c>
      <c r="D3204" t="s">
        <v>2751</v>
      </c>
      <c r="E3204" t="s">
        <v>22893</v>
      </c>
      <c r="F3204" t="s">
        <v>22891</v>
      </c>
    </row>
    <row r="3205" spans="1:6" x14ac:dyDescent="0.2">
      <c r="A3205" t="s">
        <v>5964</v>
      </c>
      <c r="B3205" t="s">
        <v>2586</v>
      </c>
      <c r="C3205" t="s">
        <v>22845</v>
      </c>
      <c r="D3205" t="s">
        <v>2755</v>
      </c>
      <c r="E3205" t="s">
        <v>22872</v>
      </c>
      <c r="F3205" t="s">
        <v>22874</v>
      </c>
    </row>
    <row r="3206" spans="1:6" x14ac:dyDescent="0.2">
      <c r="A3206" t="s">
        <v>5965</v>
      </c>
      <c r="B3206" t="s">
        <v>2590</v>
      </c>
      <c r="C3206" t="s">
        <v>22845</v>
      </c>
      <c r="D3206" t="s">
        <v>2751</v>
      </c>
      <c r="E3206" t="s">
        <v>22879</v>
      </c>
      <c r="F3206" t="s">
        <v>22880</v>
      </c>
    </row>
    <row r="3207" spans="1:6" x14ac:dyDescent="0.2">
      <c r="A3207" t="s">
        <v>5966</v>
      </c>
      <c r="B3207" t="s">
        <v>2575</v>
      </c>
      <c r="C3207" t="s">
        <v>22845</v>
      </c>
      <c r="D3207" t="s">
        <v>2751</v>
      </c>
      <c r="E3207" t="s">
        <v>22857</v>
      </c>
      <c r="F3207" t="s">
        <v>22889</v>
      </c>
    </row>
    <row r="3208" spans="1:6" x14ac:dyDescent="0.2">
      <c r="A3208" t="s">
        <v>5967</v>
      </c>
      <c r="B3208" t="s">
        <v>22850</v>
      </c>
      <c r="C3208" t="s">
        <v>22845</v>
      </c>
      <c r="D3208" t="s">
        <v>2751</v>
      </c>
      <c r="E3208" t="s">
        <v>22881</v>
      </c>
      <c r="F3208" t="s">
        <v>22852</v>
      </c>
    </row>
    <row r="3209" spans="1:6" x14ac:dyDescent="0.2">
      <c r="A3209" t="s">
        <v>5968</v>
      </c>
      <c r="B3209" t="s">
        <v>2586</v>
      </c>
      <c r="C3209" t="s">
        <v>22840</v>
      </c>
      <c r="D3209" t="s">
        <v>2770</v>
      </c>
      <c r="E3209" t="s">
        <v>22848</v>
      </c>
      <c r="F3209" t="s">
        <v>22876</v>
      </c>
    </row>
    <row r="3210" spans="1:6" x14ac:dyDescent="0.2">
      <c r="A3210" t="s">
        <v>5969</v>
      </c>
      <c r="B3210" t="s">
        <v>22850</v>
      </c>
      <c r="C3210" t="s">
        <v>22840</v>
      </c>
      <c r="D3210" t="s">
        <v>2770</v>
      </c>
      <c r="E3210" t="s">
        <v>22881</v>
      </c>
      <c r="F3210" t="s">
        <v>22891</v>
      </c>
    </row>
    <row r="3211" spans="1:6" x14ac:dyDescent="0.2">
      <c r="A3211" t="s">
        <v>5970</v>
      </c>
      <c r="B3211" t="s">
        <v>2590</v>
      </c>
      <c r="C3211" t="s">
        <v>22853</v>
      </c>
      <c r="D3211" t="s">
        <v>2751</v>
      </c>
      <c r="E3211" t="s">
        <v>22849</v>
      </c>
      <c r="F3211" t="s">
        <v>22885</v>
      </c>
    </row>
    <row r="3212" spans="1:6" x14ac:dyDescent="0.2">
      <c r="A3212" t="s">
        <v>5971</v>
      </c>
      <c r="B3212" t="s">
        <v>22850</v>
      </c>
      <c r="C3212" t="s">
        <v>22845</v>
      </c>
      <c r="D3212" t="s">
        <v>2770</v>
      </c>
      <c r="E3212" t="s">
        <v>22851</v>
      </c>
      <c r="F3212" t="s">
        <v>22891</v>
      </c>
    </row>
    <row r="3213" spans="1:6" x14ac:dyDescent="0.2">
      <c r="A3213" t="s">
        <v>5972</v>
      </c>
      <c r="B3213" t="s">
        <v>2586</v>
      </c>
      <c r="C3213" t="s">
        <v>22845</v>
      </c>
      <c r="D3213" t="s">
        <v>2762</v>
      </c>
      <c r="E3213" t="s">
        <v>22872</v>
      </c>
      <c r="F3213" t="s">
        <v>22844</v>
      </c>
    </row>
    <row r="3214" spans="1:6" x14ac:dyDescent="0.2">
      <c r="A3214" t="s">
        <v>5973</v>
      </c>
      <c r="B3214" t="s">
        <v>22859</v>
      </c>
      <c r="C3214" t="s">
        <v>22853</v>
      </c>
      <c r="D3214" t="s">
        <v>2751</v>
      </c>
      <c r="E3214" t="s">
        <v>22866</v>
      </c>
      <c r="F3214" t="s">
        <v>22877</v>
      </c>
    </row>
    <row r="3215" spans="1:6" x14ac:dyDescent="0.2">
      <c r="A3215" t="s">
        <v>5974</v>
      </c>
      <c r="B3215" t="s">
        <v>2575</v>
      </c>
      <c r="C3215" t="s">
        <v>22840</v>
      </c>
      <c r="D3215" t="s">
        <v>2751</v>
      </c>
      <c r="E3215" t="s">
        <v>22887</v>
      </c>
      <c r="F3215" t="s">
        <v>22858</v>
      </c>
    </row>
    <row r="3216" spans="1:6" x14ac:dyDescent="0.2">
      <c r="A3216" t="s">
        <v>5975</v>
      </c>
      <c r="B3216" t="s">
        <v>2590</v>
      </c>
      <c r="C3216" t="s">
        <v>22853</v>
      </c>
      <c r="D3216" t="s">
        <v>2770</v>
      </c>
      <c r="E3216" t="s">
        <v>22846</v>
      </c>
      <c r="F3216" t="s">
        <v>22880</v>
      </c>
    </row>
    <row r="3217" spans="1:6" x14ac:dyDescent="0.2">
      <c r="A3217" t="s">
        <v>5976</v>
      </c>
      <c r="B3217" t="s">
        <v>2590</v>
      </c>
      <c r="C3217" t="s">
        <v>22840</v>
      </c>
      <c r="D3217" t="s">
        <v>2751</v>
      </c>
      <c r="E3217" t="s">
        <v>22846</v>
      </c>
      <c r="F3217" t="s">
        <v>22885</v>
      </c>
    </row>
    <row r="3218" spans="1:6" x14ac:dyDescent="0.2">
      <c r="A3218" t="s">
        <v>5977</v>
      </c>
      <c r="B3218" t="s">
        <v>2586</v>
      </c>
      <c r="C3218" t="s">
        <v>22845</v>
      </c>
      <c r="D3218" t="s">
        <v>2751</v>
      </c>
      <c r="E3218" t="s">
        <v>22864</v>
      </c>
      <c r="F3218" t="s">
        <v>22876</v>
      </c>
    </row>
    <row r="3219" spans="1:6" x14ac:dyDescent="0.2">
      <c r="A3219" t="s">
        <v>5978</v>
      </c>
      <c r="B3219" t="s">
        <v>2586</v>
      </c>
      <c r="C3219" t="s">
        <v>22853</v>
      </c>
      <c r="D3219" t="s">
        <v>2755</v>
      </c>
      <c r="E3219" t="s">
        <v>22872</v>
      </c>
      <c r="F3219" t="s">
        <v>22876</v>
      </c>
    </row>
    <row r="3220" spans="1:6" x14ac:dyDescent="0.2">
      <c r="A3220" t="s">
        <v>5979</v>
      </c>
      <c r="B3220" t="s">
        <v>22854</v>
      </c>
      <c r="C3220" t="s">
        <v>22845</v>
      </c>
      <c r="D3220" t="s">
        <v>2751</v>
      </c>
      <c r="E3220" t="s">
        <v>22862</v>
      </c>
      <c r="F3220" t="s">
        <v>22868</v>
      </c>
    </row>
    <row r="3221" spans="1:6" x14ac:dyDescent="0.2">
      <c r="A3221" t="s">
        <v>5980</v>
      </c>
      <c r="B3221" t="s">
        <v>22850</v>
      </c>
      <c r="C3221" t="s">
        <v>22840</v>
      </c>
      <c r="D3221" t="s">
        <v>2770</v>
      </c>
      <c r="E3221" t="s">
        <v>22851</v>
      </c>
      <c r="F3221" t="s">
        <v>22891</v>
      </c>
    </row>
    <row r="3222" spans="1:6" x14ac:dyDescent="0.2">
      <c r="A3222" t="s">
        <v>5981</v>
      </c>
      <c r="B3222" t="s">
        <v>2586</v>
      </c>
      <c r="C3222" t="s">
        <v>22845</v>
      </c>
      <c r="D3222" t="s">
        <v>2770</v>
      </c>
      <c r="E3222" t="s">
        <v>22843</v>
      </c>
      <c r="F3222" t="s">
        <v>22873</v>
      </c>
    </row>
    <row r="3223" spans="1:6" x14ac:dyDescent="0.2">
      <c r="A3223" t="s">
        <v>5982</v>
      </c>
      <c r="B3223" t="s">
        <v>22854</v>
      </c>
      <c r="C3223" t="s">
        <v>22840</v>
      </c>
      <c r="D3223" t="s">
        <v>2751</v>
      </c>
      <c r="E3223" t="s">
        <v>22890</v>
      </c>
      <c r="F3223" t="s">
        <v>22856</v>
      </c>
    </row>
    <row r="3224" spans="1:6" x14ac:dyDescent="0.2">
      <c r="A3224" t="s">
        <v>5983</v>
      </c>
      <c r="B3224" t="s">
        <v>2590</v>
      </c>
      <c r="C3224" t="s">
        <v>22840</v>
      </c>
      <c r="D3224" t="s">
        <v>2770</v>
      </c>
      <c r="E3224" t="s">
        <v>22879</v>
      </c>
      <c r="F3224" t="s">
        <v>22885</v>
      </c>
    </row>
    <row r="3225" spans="1:6" x14ac:dyDescent="0.2">
      <c r="A3225" t="s">
        <v>5984</v>
      </c>
      <c r="B3225" t="s">
        <v>2590</v>
      </c>
      <c r="C3225" t="s">
        <v>22840</v>
      </c>
      <c r="D3225" t="s">
        <v>2770</v>
      </c>
      <c r="E3225" t="s">
        <v>22879</v>
      </c>
      <c r="F3225" t="s">
        <v>22888</v>
      </c>
    </row>
    <row r="3226" spans="1:6" x14ac:dyDescent="0.2">
      <c r="A3226" t="s">
        <v>5985</v>
      </c>
      <c r="B3226" t="s">
        <v>22854</v>
      </c>
      <c r="C3226" t="s">
        <v>22840</v>
      </c>
      <c r="D3226" t="s">
        <v>2762</v>
      </c>
      <c r="E3226" t="s">
        <v>22855</v>
      </c>
      <c r="F3226" t="s">
        <v>22856</v>
      </c>
    </row>
    <row r="3227" spans="1:6" x14ac:dyDescent="0.2">
      <c r="A3227" t="s">
        <v>5986</v>
      </c>
      <c r="B3227" t="s">
        <v>2575</v>
      </c>
      <c r="C3227" t="s">
        <v>22840</v>
      </c>
      <c r="D3227" t="s">
        <v>2762</v>
      </c>
      <c r="E3227" t="s">
        <v>22887</v>
      </c>
      <c r="F3227" t="s">
        <v>22858</v>
      </c>
    </row>
    <row r="3228" spans="1:6" x14ac:dyDescent="0.2">
      <c r="A3228" t="s">
        <v>5987</v>
      </c>
      <c r="B3228" t="s">
        <v>2586</v>
      </c>
      <c r="C3228" t="s">
        <v>22840</v>
      </c>
      <c r="D3228" t="s">
        <v>2751</v>
      </c>
      <c r="E3228" t="s">
        <v>22864</v>
      </c>
      <c r="F3228" t="s">
        <v>22876</v>
      </c>
    </row>
    <row r="3229" spans="1:6" x14ac:dyDescent="0.2">
      <c r="A3229" t="s">
        <v>5988</v>
      </c>
      <c r="B3229" t="s">
        <v>22859</v>
      </c>
      <c r="C3229" t="s">
        <v>22853</v>
      </c>
      <c r="D3229" t="s">
        <v>2751</v>
      </c>
      <c r="E3229" t="s">
        <v>22860</v>
      </c>
      <c r="F3229" t="s">
        <v>22877</v>
      </c>
    </row>
    <row r="3230" spans="1:6" x14ac:dyDescent="0.2">
      <c r="A3230" t="s">
        <v>5989</v>
      </c>
      <c r="B3230" t="s">
        <v>2575</v>
      </c>
      <c r="C3230" t="s">
        <v>22845</v>
      </c>
      <c r="D3230" t="s">
        <v>2762</v>
      </c>
      <c r="E3230" t="s">
        <v>22857</v>
      </c>
      <c r="F3230" t="s">
        <v>22889</v>
      </c>
    </row>
    <row r="3231" spans="1:6" x14ac:dyDescent="0.2">
      <c r="A3231" t="s">
        <v>5990</v>
      </c>
      <c r="B3231" t="s">
        <v>2575</v>
      </c>
      <c r="C3231" t="s">
        <v>22840</v>
      </c>
      <c r="D3231" t="s">
        <v>2770</v>
      </c>
      <c r="E3231" t="s">
        <v>22841</v>
      </c>
      <c r="F3231" t="s">
        <v>22889</v>
      </c>
    </row>
    <row r="3232" spans="1:6" x14ac:dyDescent="0.2">
      <c r="A3232" t="s">
        <v>5991</v>
      </c>
      <c r="B3232" t="s">
        <v>2590</v>
      </c>
      <c r="C3232" t="s">
        <v>22840</v>
      </c>
      <c r="D3232" t="s">
        <v>2751</v>
      </c>
      <c r="E3232" t="s">
        <v>22879</v>
      </c>
      <c r="F3232" t="s">
        <v>22888</v>
      </c>
    </row>
    <row r="3233" spans="1:6" x14ac:dyDescent="0.2">
      <c r="A3233" t="s">
        <v>5992</v>
      </c>
      <c r="B3233" t="s">
        <v>2575</v>
      </c>
      <c r="C3233" t="s">
        <v>22840</v>
      </c>
      <c r="D3233" t="s">
        <v>2751</v>
      </c>
      <c r="E3233" t="s">
        <v>22869</v>
      </c>
      <c r="F3233" t="s">
        <v>22858</v>
      </c>
    </row>
    <row r="3234" spans="1:6" x14ac:dyDescent="0.2">
      <c r="A3234" t="s">
        <v>5993</v>
      </c>
      <c r="B3234" t="s">
        <v>22850</v>
      </c>
      <c r="C3234" t="s">
        <v>22845</v>
      </c>
      <c r="D3234" t="s">
        <v>2751</v>
      </c>
      <c r="E3234" t="s">
        <v>22870</v>
      </c>
      <c r="F3234" t="s">
        <v>22891</v>
      </c>
    </row>
    <row r="3235" spans="1:6" x14ac:dyDescent="0.2">
      <c r="A3235" t="s">
        <v>5994</v>
      </c>
      <c r="B3235" t="s">
        <v>22859</v>
      </c>
      <c r="C3235" t="s">
        <v>22845</v>
      </c>
      <c r="D3235" t="s">
        <v>2751</v>
      </c>
      <c r="E3235" t="s">
        <v>22866</v>
      </c>
      <c r="F3235" t="s">
        <v>22883</v>
      </c>
    </row>
    <row r="3236" spans="1:6" x14ac:dyDescent="0.2">
      <c r="A3236" t="s">
        <v>5995</v>
      </c>
      <c r="B3236" t="s">
        <v>22850</v>
      </c>
      <c r="C3236" t="s">
        <v>22840</v>
      </c>
      <c r="D3236" t="s">
        <v>2762</v>
      </c>
      <c r="E3236" t="s">
        <v>22870</v>
      </c>
      <c r="F3236" t="s">
        <v>22852</v>
      </c>
    </row>
    <row r="3237" spans="1:6" x14ac:dyDescent="0.2">
      <c r="A3237" t="s">
        <v>5996</v>
      </c>
      <c r="B3237" t="s">
        <v>2575</v>
      </c>
      <c r="C3237" t="s">
        <v>22840</v>
      </c>
      <c r="D3237" t="s">
        <v>2751</v>
      </c>
      <c r="E3237" t="s">
        <v>22841</v>
      </c>
      <c r="F3237" t="s">
        <v>22842</v>
      </c>
    </row>
    <row r="3238" spans="1:6" x14ac:dyDescent="0.2">
      <c r="A3238" t="s">
        <v>5997</v>
      </c>
      <c r="B3238" t="s">
        <v>22854</v>
      </c>
      <c r="C3238" t="s">
        <v>22840</v>
      </c>
      <c r="D3238" t="s">
        <v>2762</v>
      </c>
      <c r="E3238" t="s">
        <v>22855</v>
      </c>
      <c r="F3238" t="s">
        <v>22868</v>
      </c>
    </row>
    <row r="3239" spans="1:6" x14ac:dyDescent="0.2">
      <c r="A3239" t="s">
        <v>5998</v>
      </c>
      <c r="B3239" t="s">
        <v>2586</v>
      </c>
      <c r="C3239" t="s">
        <v>22840</v>
      </c>
      <c r="D3239" t="s">
        <v>2751</v>
      </c>
      <c r="E3239" t="s">
        <v>22843</v>
      </c>
      <c r="F3239" t="s">
        <v>22874</v>
      </c>
    </row>
    <row r="3240" spans="1:6" x14ac:dyDescent="0.2">
      <c r="A3240" t="s">
        <v>5999</v>
      </c>
      <c r="B3240" t="s">
        <v>22854</v>
      </c>
      <c r="C3240" t="s">
        <v>22853</v>
      </c>
      <c r="D3240" t="s">
        <v>2751</v>
      </c>
      <c r="E3240" t="s">
        <v>22862</v>
      </c>
      <c r="F3240" t="s">
        <v>22856</v>
      </c>
    </row>
    <row r="3241" spans="1:6" x14ac:dyDescent="0.2">
      <c r="A3241" t="s">
        <v>6000</v>
      </c>
      <c r="B3241" t="s">
        <v>2575</v>
      </c>
      <c r="C3241" t="s">
        <v>22840</v>
      </c>
      <c r="D3241" t="s">
        <v>2762</v>
      </c>
      <c r="E3241" t="s">
        <v>22841</v>
      </c>
      <c r="F3241" t="s">
        <v>22889</v>
      </c>
    </row>
    <row r="3242" spans="1:6" x14ac:dyDescent="0.2">
      <c r="A3242" t="s">
        <v>6001</v>
      </c>
      <c r="B3242" t="s">
        <v>2575</v>
      </c>
      <c r="C3242" t="s">
        <v>22840</v>
      </c>
      <c r="D3242" t="s">
        <v>2751</v>
      </c>
      <c r="E3242" t="s">
        <v>22857</v>
      </c>
      <c r="F3242" t="s">
        <v>22842</v>
      </c>
    </row>
    <row r="3243" spans="1:6" x14ac:dyDescent="0.2">
      <c r="A3243" t="s">
        <v>6002</v>
      </c>
      <c r="B3243" t="s">
        <v>2586</v>
      </c>
      <c r="C3243" t="s">
        <v>22845</v>
      </c>
      <c r="D3243" t="s">
        <v>2751</v>
      </c>
      <c r="E3243" t="s">
        <v>22843</v>
      </c>
      <c r="F3243" t="s">
        <v>22844</v>
      </c>
    </row>
    <row r="3244" spans="1:6" x14ac:dyDescent="0.2">
      <c r="A3244" t="s">
        <v>6003</v>
      </c>
      <c r="B3244" t="s">
        <v>2575</v>
      </c>
      <c r="C3244" t="s">
        <v>22853</v>
      </c>
      <c r="D3244" t="s">
        <v>2751</v>
      </c>
      <c r="E3244" t="s">
        <v>22869</v>
      </c>
      <c r="F3244" t="s">
        <v>22889</v>
      </c>
    </row>
    <row r="3245" spans="1:6" x14ac:dyDescent="0.2">
      <c r="A3245" t="s">
        <v>6004</v>
      </c>
      <c r="B3245" t="s">
        <v>2575</v>
      </c>
      <c r="C3245" t="s">
        <v>22840</v>
      </c>
      <c r="D3245" t="s">
        <v>2762</v>
      </c>
      <c r="E3245" t="s">
        <v>22857</v>
      </c>
      <c r="F3245" t="s">
        <v>22842</v>
      </c>
    </row>
    <row r="3246" spans="1:6" x14ac:dyDescent="0.2">
      <c r="A3246" t="s">
        <v>6005</v>
      </c>
      <c r="B3246" t="s">
        <v>2575</v>
      </c>
      <c r="C3246" t="s">
        <v>22840</v>
      </c>
      <c r="D3246" t="s">
        <v>2751</v>
      </c>
      <c r="E3246" t="s">
        <v>22887</v>
      </c>
      <c r="F3246" t="s">
        <v>22858</v>
      </c>
    </row>
    <row r="3247" spans="1:6" x14ac:dyDescent="0.2">
      <c r="A3247" t="s">
        <v>6006</v>
      </c>
      <c r="B3247" t="s">
        <v>2590</v>
      </c>
      <c r="C3247" t="s">
        <v>22845</v>
      </c>
      <c r="D3247" t="s">
        <v>2751</v>
      </c>
      <c r="E3247" t="s">
        <v>22884</v>
      </c>
      <c r="F3247" t="s">
        <v>22888</v>
      </c>
    </row>
    <row r="3248" spans="1:6" x14ac:dyDescent="0.2">
      <c r="A3248" t="s">
        <v>6007</v>
      </c>
      <c r="B3248" t="s">
        <v>2575</v>
      </c>
      <c r="C3248" t="s">
        <v>22840</v>
      </c>
      <c r="D3248" t="s">
        <v>2762</v>
      </c>
      <c r="E3248" t="s">
        <v>22887</v>
      </c>
      <c r="F3248" t="s">
        <v>22842</v>
      </c>
    </row>
    <row r="3249" spans="1:6" x14ac:dyDescent="0.2">
      <c r="A3249" t="s">
        <v>6008</v>
      </c>
      <c r="B3249" t="s">
        <v>2590</v>
      </c>
      <c r="C3249" t="s">
        <v>22840</v>
      </c>
      <c r="D3249" t="s">
        <v>2755</v>
      </c>
      <c r="E3249" t="s">
        <v>22849</v>
      </c>
      <c r="F3249" t="s">
        <v>22888</v>
      </c>
    </row>
    <row r="3250" spans="1:6" x14ac:dyDescent="0.2">
      <c r="A3250" t="s">
        <v>6009</v>
      </c>
      <c r="B3250" t="s">
        <v>2590</v>
      </c>
      <c r="C3250" t="s">
        <v>22853</v>
      </c>
      <c r="D3250" t="s">
        <v>2762</v>
      </c>
      <c r="E3250" t="s">
        <v>22849</v>
      </c>
      <c r="F3250" t="s">
        <v>22888</v>
      </c>
    </row>
    <row r="3251" spans="1:6" x14ac:dyDescent="0.2">
      <c r="A3251" t="s">
        <v>6010</v>
      </c>
      <c r="B3251" t="s">
        <v>2590</v>
      </c>
      <c r="C3251" t="s">
        <v>22840</v>
      </c>
      <c r="D3251" t="s">
        <v>2770</v>
      </c>
      <c r="E3251" t="s">
        <v>22849</v>
      </c>
      <c r="F3251" t="s">
        <v>22888</v>
      </c>
    </row>
    <row r="3252" spans="1:6" x14ac:dyDescent="0.2">
      <c r="A3252" t="s">
        <v>6011</v>
      </c>
      <c r="B3252" t="s">
        <v>22850</v>
      </c>
      <c r="C3252" t="s">
        <v>22840</v>
      </c>
      <c r="D3252" t="s">
        <v>2751</v>
      </c>
      <c r="E3252" t="s">
        <v>22851</v>
      </c>
      <c r="F3252" t="s">
        <v>22865</v>
      </c>
    </row>
    <row r="3253" spans="1:6" x14ac:dyDescent="0.2">
      <c r="A3253" t="s">
        <v>6012</v>
      </c>
      <c r="B3253" t="s">
        <v>22850</v>
      </c>
      <c r="C3253" t="s">
        <v>22853</v>
      </c>
      <c r="D3253" t="s">
        <v>2751</v>
      </c>
      <c r="E3253" t="s">
        <v>22870</v>
      </c>
      <c r="F3253" t="s">
        <v>22891</v>
      </c>
    </row>
    <row r="3254" spans="1:6" x14ac:dyDescent="0.2">
      <c r="A3254" t="s">
        <v>6013</v>
      </c>
      <c r="B3254" t="s">
        <v>22854</v>
      </c>
      <c r="C3254" t="s">
        <v>22840</v>
      </c>
      <c r="D3254" t="s">
        <v>2751</v>
      </c>
      <c r="E3254" t="s">
        <v>22878</v>
      </c>
      <c r="F3254" t="s">
        <v>22868</v>
      </c>
    </row>
    <row r="3255" spans="1:6" x14ac:dyDescent="0.2">
      <c r="A3255" t="s">
        <v>6014</v>
      </c>
      <c r="B3255" t="s">
        <v>2575</v>
      </c>
      <c r="C3255" t="s">
        <v>22845</v>
      </c>
      <c r="D3255" t="s">
        <v>2751</v>
      </c>
      <c r="E3255" t="s">
        <v>22841</v>
      </c>
      <c r="F3255" t="s">
        <v>22889</v>
      </c>
    </row>
    <row r="3256" spans="1:6" x14ac:dyDescent="0.2">
      <c r="A3256" t="s">
        <v>6015</v>
      </c>
      <c r="B3256" t="s">
        <v>22859</v>
      </c>
      <c r="C3256" t="s">
        <v>22845</v>
      </c>
      <c r="D3256" t="s">
        <v>2770</v>
      </c>
      <c r="E3256" t="s">
        <v>22860</v>
      </c>
      <c r="F3256" t="s">
        <v>22861</v>
      </c>
    </row>
    <row r="3257" spans="1:6" x14ac:dyDescent="0.2">
      <c r="A3257" t="s">
        <v>6016</v>
      </c>
      <c r="B3257" t="s">
        <v>22859</v>
      </c>
      <c r="C3257" t="s">
        <v>22840</v>
      </c>
      <c r="D3257" t="s">
        <v>2751</v>
      </c>
      <c r="E3257" t="s">
        <v>22860</v>
      </c>
      <c r="F3257" t="s">
        <v>22867</v>
      </c>
    </row>
    <row r="3258" spans="1:6" x14ac:dyDescent="0.2">
      <c r="A3258" t="s">
        <v>6017</v>
      </c>
      <c r="B3258" t="s">
        <v>22854</v>
      </c>
      <c r="C3258" t="s">
        <v>22840</v>
      </c>
      <c r="D3258" t="s">
        <v>2751</v>
      </c>
      <c r="E3258" t="s">
        <v>22890</v>
      </c>
      <c r="F3258" t="s">
        <v>22892</v>
      </c>
    </row>
    <row r="3259" spans="1:6" x14ac:dyDescent="0.2">
      <c r="A3259" t="s">
        <v>6018</v>
      </c>
      <c r="B3259" t="s">
        <v>22850</v>
      </c>
      <c r="C3259" t="s">
        <v>22845</v>
      </c>
      <c r="D3259" t="s">
        <v>2762</v>
      </c>
      <c r="E3259" t="s">
        <v>22870</v>
      </c>
      <c r="F3259" t="s">
        <v>22891</v>
      </c>
    </row>
    <row r="3260" spans="1:6" x14ac:dyDescent="0.2">
      <c r="A3260" t="s">
        <v>6019</v>
      </c>
      <c r="B3260" t="s">
        <v>22859</v>
      </c>
      <c r="C3260" t="s">
        <v>22840</v>
      </c>
      <c r="D3260" t="s">
        <v>2751</v>
      </c>
      <c r="E3260" t="s">
        <v>22882</v>
      </c>
      <c r="F3260" t="s">
        <v>22861</v>
      </c>
    </row>
    <row r="3261" spans="1:6" x14ac:dyDescent="0.2">
      <c r="A3261" t="s">
        <v>6020</v>
      </c>
      <c r="B3261" t="s">
        <v>22850</v>
      </c>
      <c r="C3261" t="s">
        <v>22840</v>
      </c>
      <c r="D3261" t="s">
        <v>2770</v>
      </c>
      <c r="E3261" t="s">
        <v>22851</v>
      </c>
      <c r="F3261" t="s">
        <v>22865</v>
      </c>
    </row>
    <row r="3262" spans="1:6" x14ac:dyDescent="0.2">
      <c r="A3262" t="s">
        <v>6021</v>
      </c>
      <c r="B3262" t="s">
        <v>2575</v>
      </c>
      <c r="C3262" t="s">
        <v>22845</v>
      </c>
      <c r="D3262" t="s">
        <v>2751</v>
      </c>
      <c r="E3262" t="s">
        <v>22869</v>
      </c>
      <c r="F3262" t="s">
        <v>22842</v>
      </c>
    </row>
    <row r="3263" spans="1:6" x14ac:dyDescent="0.2">
      <c r="A3263" t="s">
        <v>6022</v>
      </c>
      <c r="B3263" t="s">
        <v>2586</v>
      </c>
      <c r="C3263" t="s">
        <v>22840</v>
      </c>
      <c r="D3263" t="s">
        <v>2762</v>
      </c>
      <c r="E3263" t="s">
        <v>22843</v>
      </c>
      <c r="F3263" t="s">
        <v>22873</v>
      </c>
    </row>
    <row r="3264" spans="1:6" x14ac:dyDescent="0.2">
      <c r="A3264" t="s">
        <v>6023</v>
      </c>
      <c r="B3264" t="s">
        <v>2586</v>
      </c>
      <c r="C3264" t="s">
        <v>22853</v>
      </c>
      <c r="D3264" t="s">
        <v>2751</v>
      </c>
      <c r="E3264" t="s">
        <v>22864</v>
      </c>
      <c r="F3264" t="s">
        <v>22873</v>
      </c>
    </row>
    <row r="3265" spans="1:6" x14ac:dyDescent="0.2">
      <c r="A3265" t="s">
        <v>6024</v>
      </c>
      <c r="B3265" t="s">
        <v>2575</v>
      </c>
      <c r="C3265" t="s">
        <v>22840</v>
      </c>
      <c r="D3265" t="s">
        <v>2762</v>
      </c>
      <c r="E3265" t="s">
        <v>22887</v>
      </c>
      <c r="F3265" t="s">
        <v>22858</v>
      </c>
    </row>
    <row r="3266" spans="1:6" x14ac:dyDescent="0.2">
      <c r="A3266" t="s">
        <v>6025</v>
      </c>
      <c r="B3266" t="s">
        <v>2575</v>
      </c>
      <c r="C3266" t="s">
        <v>22840</v>
      </c>
      <c r="D3266" t="s">
        <v>2762</v>
      </c>
      <c r="E3266" t="s">
        <v>22869</v>
      </c>
      <c r="F3266" t="s">
        <v>22875</v>
      </c>
    </row>
    <row r="3267" spans="1:6" x14ac:dyDescent="0.2">
      <c r="A3267" t="s">
        <v>6026</v>
      </c>
      <c r="B3267" t="s">
        <v>22854</v>
      </c>
      <c r="C3267" t="s">
        <v>22840</v>
      </c>
      <c r="D3267" t="s">
        <v>2770</v>
      </c>
      <c r="E3267" t="s">
        <v>22862</v>
      </c>
      <c r="F3267" t="s">
        <v>22892</v>
      </c>
    </row>
    <row r="3268" spans="1:6" x14ac:dyDescent="0.2">
      <c r="A3268" t="s">
        <v>6027</v>
      </c>
      <c r="B3268" t="s">
        <v>22859</v>
      </c>
      <c r="C3268" t="s">
        <v>22840</v>
      </c>
      <c r="D3268" t="s">
        <v>2770</v>
      </c>
      <c r="E3268" t="s">
        <v>22866</v>
      </c>
      <c r="F3268" t="s">
        <v>22877</v>
      </c>
    </row>
    <row r="3269" spans="1:6" x14ac:dyDescent="0.2">
      <c r="A3269" t="s">
        <v>6028</v>
      </c>
      <c r="B3269" t="s">
        <v>2586</v>
      </c>
      <c r="C3269" t="s">
        <v>22845</v>
      </c>
      <c r="D3269" t="s">
        <v>2751</v>
      </c>
      <c r="E3269" t="s">
        <v>22872</v>
      </c>
      <c r="F3269" t="s">
        <v>22874</v>
      </c>
    </row>
    <row r="3270" spans="1:6" x14ac:dyDescent="0.2">
      <c r="A3270" t="s">
        <v>6029</v>
      </c>
      <c r="B3270" t="s">
        <v>2586</v>
      </c>
      <c r="C3270" t="s">
        <v>22853</v>
      </c>
      <c r="D3270" t="s">
        <v>2751</v>
      </c>
      <c r="E3270" t="s">
        <v>22843</v>
      </c>
      <c r="F3270" t="s">
        <v>22876</v>
      </c>
    </row>
    <row r="3271" spans="1:6" x14ac:dyDescent="0.2">
      <c r="A3271" t="s">
        <v>6030</v>
      </c>
      <c r="B3271" t="s">
        <v>2575</v>
      </c>
      <c r="C3271" t="s">
        <v>22845</v>
      </c>
      <c r="D3271" t="s">
        <v>2751</v>
      </c>
      <c r="E3271" t="s">
        <v>22869</v>
      </c>
      <c r="F3271" t="s">
        <v>22858</v>
      </c>
    </row>
    <row r="3272" spans="1:6" x14ac:dyDescent="0.2">
      <c r="A3272" t="s">
        <v>6031</v>
      </c>
      <c r="B3272" t="s">
        <v>22850</v>
      </c>
      <c r="C3272" t="s">
        <v>22840</v>
      </c>
      <c r="D3272" t="s">
        <v>2751</v>
      </c>
      <c r="E3272" t="s">
        <v>22881</v>
      </c>
      <c r="F3272" t="s">
        <v>22852</v>
      </c>
    </row>
    <row r="3273" spans="1:6" x14ac:dyDescent="0.2">
      <c r="A3273" t="s">
        <v>6032</v>
      </c>
      <c r="B3273" t="s">
        <v>22850</v>
      </c>
      <c r="C3273" t="s">
        <v>22840</v>
      </c>
      <c r="D3273" t="s">
        <v>2751</v>
      </c>
      <c r="E3273" t="s">
        <v>22851</v>
      </c>
      <c r="F3273" t="s">
        <v>22865</v>
      </c>
    </row>
    <row r="3274" spans="1:6" x14ac:dyDescent="0.2">
      <c r="A3274" t="s">
        <v>6033</v>
      </c>
      <c r="B3274" t="s">
        <v>2590</v>
      </c>
      <c r="C3274" t="s">
        <v>22840</v>
      </c>
      <c r="D3274" t="s">
        <v>2751</v>
      </c>
      <c r="E3274" t="s">
        <v>22884</v>
      </c>
      <c r="F3274" t="s">
        <v>22888</v>
      </c>
    </row>
    <row r="3275" spans="1:6" x14ac:dyDescent="0.2">
      <c r="A3275" t="s">
        <v>6034</v>
      </c>
      <c r="B3275" t="s">
        <v>2575</v>
      </c>
      <c r="C3275" t="s">
        <v>22845</v>
      </c>
      <c r="D3275" t="s">
        <v>2751</v>
      </c>
      <c r="E3275" t="s">
        <v>22841</v>
      </c>
      <c r="F3275" t="s">
        <v>22875</v>
      </c>
    </row>
    <row r="3276" spans="1:6" x14ac:dyDescent="0.2">
      <c r="A3276" t="s">
        <v>6035</v>
      </c>
      <c r="B3276" t="s">
        <v>2575</v>
      </c>
      <c r="C3276" t="s">
        <v>22845</v>
      </c>
      <c r="D3276" t="s">
        <v>2755</v>
      </c>
      <c r="E3276" t="s">
        <v>22857</v>
      </c>
      <c r="F3276" t="s">
        <v>22889</v>
      </c>
    </row>
    <row r="3277" spans="1:6" x14ac:dyDescent="0.2">
      <c r="A3277" t="s">
        <v>6036</v>
      </c>
      <c r="B3277" t="s">
        <v>2586</v>
      </c>
      <c r="C3277" t="s">
        <v>22840</v>
      </c>
      <c r="D3277" t="s">
        <v>2751</v>
      </c>
      <c r="E3277" t="s">
        <v>22872</v>
      </c>
      <c r="F3277" t="s">
        <v>22873</v>
      </c>
    </row>
    <row r="3278" spans="1:6" x14ac:dyDescent="0.2">
      <c r="A3278" t="s">
        <v>6037</v>
      </c>
      <c r="B3278" t="s">
        <v>22859</v>
      </c>
      <c r="C3278" t="s">
        <v>22845</v>
      </c>
      <c r="D3278" t="s">
        <v>2751</v>
      </c>
      <c r="E3278" t="s">
        <v>22860</v>
      </c>
      <c r="F3278" t="s">
        <v>22877</v>
      </c>
    </row>
    <row r="3279" spans="1:6" x14ac:dyDescent="0.2">
      <c r="A3279" t="s">
        <v>6038</v>
      </c>
      <c r="B3279" t="s">
        <v>22850</v>
      </c>
      <c r="C3279" t="s">
        <v>22840</v>
      </c>
      <c r="D3279" t="s">
        <v>2751</v>
      </c>
      <c r="E3279" t="s">
        <v>22870</v>
      </c>
      <c r="F3279" t="s">
        <v>22865</v>
      </c>
    </row>
    <row r="3280" spans="1:6" x14ac:dyDescent="0.2">
      <c r="A3280" t="s">
        <v>6039</v>
      </c>
      <c r="B3280" t="s">
        <v>22854</v>
      </c>
      <c r="C3280" t="s">
        <v>22840</v>
      </c>
      <c r="D3280" t="s">
        <v>2770</v>
      </c>
      <c r="E3280" t="s">
        <v>22862</v>
      </c>
      <c r="F3280" t="s">
        <v>22863</v>
      </c>
    </row>
    <row r="3281" spans="1:6" x14ac:dyDescent="0.2">
      <c r="A3281" t="s">
        <v>6040</v>
      </c>
      <c r="B3281" t="s">
        <v>2575</v>
      </c>
      <c r="C3281" t="s">
        <v>22853</v>
      </c>
      <c r="D3281" t="s">
        <v>2751</v>
      </c>
      <c r="E3281" t="s">
        <v>22857</v>
      </c>
      <c r="F3281" t="s">
        <v>22858</v>
      </c>
    </row>
    <row r="3282" spans="1:6" x14ac:dyDescent="0.2">
      <c r="A3282" t="s">
        <v>6041</v>
      </c>
      <c r="B3282" t="s">
        <v>2575</v>
      </c>
      <c r="C3282" t="s">
        <v>22845</v>
      </c>
      <c r="D3282" t="s">
        <v>2751</v>
      </c>
      <c r="E3282" t="s">
        <v>22887</v>
      </c>
      <c r="F3282" t="s">
        <v>22889</v>
      </c>
    </row>
    <row r="3283" spans="1:6" x14ac:dyDescent="0.2">
      <c r="A3283" t="s">
        <v>6042</v>
      </c>
      <c r="B3283" t="s">
        <v>2575</v>
      </c>
      <c r="C3283" t="s">
        <v>22845</v>
      </c>
      <c r="D3283" t="s">
        <v>2762</v>
      </c>
      <c r="E3283" t="s">
        <v>22869</v>
      </c>
      <c r="F3283" t="s">
        <v>22858</v>
      </c>
    </row>
    <row r="3284" spans="1:6" x14ac:dyDescent="0.2">
      <c r="A3284" t="s">
        <v>6043</v>
      </c>
      <c r="B3284" t="s">
        <v>2590</v>
      </c>
      <c r="C3284" t="s">
        <v>22853</v>
      </c>
      <c r="D3284" t="s">
        <v>2751</v>
      </c>
      <c r="E3284" t="s">
        <v>22884</v>
      </c>
      <c r="F3284" t="s">
        <v>22888</v>
      </c>
    </row>
    <row r="3285" spans="1:6" x14ac:dyDescent="0.2">
      <c r="A3285" t="s">
        <v>6044</v>
      </c>
      <c r="B3285" t="s">
        <v>2586</v>
      </c>
      <c r="C3285" t="s">
        <v>22845</v>
      </c>
      <c r="D3285" t="s">
        <v>2751</v>
      </c>
      <c r="E3285" t="s">
        <v>22864</v>
      </c>
      <c r="F3285" t="s">
        <v>22844</v>
      </c>
    </row>
    <row r="3286" spans="1:6" x14ac:dyDescent="0.2">
      <c r="A3286" t="s">
        <v>6045</v>
      </c>
      <c r="B3286" t="s">
        <v>22850</v>
      </c>
      <c r="C3286" t="s">
        <v>22840</v>
      </c>
      <c r="D3286" t="s">
        <v>2770</v>
      </c>
      <c r="E3286" t="s">
        <v>22870</v>
      </c>
      <c r="F3286" t="s">
        <v>22871</v>
      </c>
    </row>
    <row r="3287" spans="1:6" x14ac:dyDescent="0.2">
      <c r="A3287" t="s">
        <v>6046</v>
      </c>
      <c r="B3287" t="s">
        <v>2575</v>
      </c>
      <c r="C3287" t="s">
        <v>22853</v>
      </c>
      <c r="D3287" t="s">
        <v>2751</v>
      </c>
      <c r="E3287" t="s">
        <v>22887</v>
      </c>
      <c r="F3287" t="s">
        <v>22842</v>
      </c>
    </row>
    <row r="3288" spans="1:6" x14ac:dyDescent="0.2">
      <c r="A3288" t="s">
        <v>6047</v>
      </c>
      <c r="B3288" t="s">
        <v>2575</v>
      </c>
      <c r="C3288" t="s">
        <v>22853</v>
      </c>
      <c r="D3288" t="s">
        <v>2755</v>
      </c>
      <c r="E3288" t="s">
        <v>22887</v>
      </c>
      <c r="F3288" t="s">
        <v>22858</v>
      </c>
    </row>
    <row r="3289" spans="1:6" x14ac:dyDescent="0.2">
      <c r="A3289" t="s">
        <v>6048</v>
      </c>
      <c r="B3289" t="s">
        <v>2586</v>
      </c>
      <c r="C3289" t="s">
        <v>22840</v>
      </c>
      <c r="D3289" t="s">
        <v>2751</v>
      </c>
      <c r="E3289" t="s">
        <v>22848</v>
      </c>
      <c r="F3289" t="s">
        <v>22874</v>
      </c>
    </row>
    <row r="3290" spans="1:6" x14ac:dyDescent="0.2">
      <c r="A3290" t="s">
        <v>6049</v>
      </c>
      <c r="B3290" t="s">
        <v>22859</v>
      </c>
      <c r="C3290" t="s">
        <v>22840</v>
      </c>
      <c r="D3290" t="s">
        <v>2751</v>
      </c>
      <c r="E3290" t="s">
        <v>22882</v>
      </c>
      <c r="F3290" t="s">
        <v>22861</v>
      </c>
    </row>
    <row r="3291" spans="1:6" x14ac:dyDescent="0.2">
      <c r="A3291" t="s">
        <v>6050</v>
      </c>
      <c r="B3291" t="s">
        <v>22859</v>
      </c>
      <c r="C3291" t="s">
        <v>22853</v>
      </c>
      <c r="D3291" t="s">
        <v>2770</v>
      </c>
      <c r="E3291" t="s">
        <v>22886</v>
      </c>
      <c r="F3291" t="s">
        <v>22883</v>
      </c>
    </row>
    <row r="3292" spans="1:6" x14ac:dyDescent="0.2">
      <c r="A3292" t="s">
        <v>6051</v>
      </c>
      <c r="B3292" t="s">
        <v>22859</v>
      </c>
      <c r="C3292" t="s">
        <v>22840</v>
      </c>
      <c r="D3292" t="s">
        <v>2751</v>
      </c>
      <c r="E3292" t="s">
        <v>22860</v>
      </c>
      <c r="F3292" t="s">
        <v>22867</v>
      </c>
    </row>
    <row r="3293" spans="1:6" x14ac:dyDescent="0.2">
      <c r="A3293" t="s">
        <v>6052</v>
      </c>
      <c r="B3293" t="s">
        <v>2586</v>
      </c>
      <c r="C3293" t="s">
        <v>22853</v>
      </c>
      <c r="D3293" t="s">
        <v>2751</v>
      </c>
      <c r="E3293" t="s">
        <v>22848</v>
      </c>
      <c r="F3293" t="s">
        <v>22874</v>
      </c>
    </row>
    <row r="3294" spans="1:6" x14ac:dyDescent="0.2">
      <c r="A3294" t="s">
        <v>6053</v>
      </c>
      <c r="B3294" t="s">
        <v>2575</v>
      </c>
      <c r="C3294" t="s">
        <v>22845</v>
      </c>
      <c r="D3294" t="s">
        <v>2770</v>
      </c>
      <c r="E3294" t="s">
        <v>22841</v>
      </c>
      <c r="F3294" t="s">
        <v>22889</v>
      </c>
    </row>
    <row r="3295" spans="1:6" x14ac:dyDescent="0.2">
      <c r="A3295" t="s">
        <v>6054</v>
      </c>
      <c r="B3295" t="s">
        <v>2590</v>
      </c>
      <c r="C3295" t="s">
        <v>22853</v>
      </c>
      <c r="D3295" t="s">
        <v>2751</v>
      </c>
      <c r="E3295" t="s">
        <v>22846</v>
      </c>
      <c r="F3295" t="s">
        <v>22885</v>
      </c>
    </row>
    <row r="3296" spans="1:6" x14ac:dyDescent="0.2">
      <c r="A3296" t="s">
        <v>6055</v>
      </c>
      <c r="B3296" t="s">
        <v>22850</v>
      </c>
      <c r="C3296" t="s">
        <v>22845</v>
      </c>
      <c r="D3296" t="s">
        <v>2770</v>
      </c>
      <c r="E3296" t="s">
        <v>22851</v>
      </c>
      <c r="F3296" t="s">
        <v>22865</v>
      </c>
    </row>
    <row r="3297" spans="1:6" x14ac:dyDescent="0.2">
      <c r="A3297" t="s">
        <v>6056</v>
      </c>
      <c r="B3297" t="s">
        <v>2575</v>
      </c>
      <c r="C3297" t="s">
        <v>22840</v>
      </c>
      <c r="D3297" t="s">
        <v>2770</v>
      </c>
      <c r="E3297" t="s">
        <v>22887</v>
      </c>
      <c r="F3297" t="s">
        <v>22889</v>
      </c>
    </row>
    <row r="3298" spans="1:6" x14ac:dyDescent="0.2">
      <c r="A3298" t="s">
        <v>6057</v>
      </c>
      <c r="B3298" t="s">
        <v>22854</v>
      </c>
      <c r="C3298" t="s">
        <v>22853</v>
      </c>
      <c r="D3298" t="s">
        <v>2751</v>
      </c>
      <c r="E3298" t="s">
        <v>22890</v>
      </c>
      <c r="F3298" t="s">
        <v>22892</v>
      </c>
    </row>
    <row r="3299" spans="1:6" x14ac:dyDescent="0.2">
      <c r="A3299" t="s">
        <v>6058</v>
      </c>
      <c r="B3299" t="s">
        <v>22854</v>
      </c>
      <c r="C3299" t="s">
        <v>22840</v>
      </c>
      <c r="D3299" t="s">
        <v>2770</v>
      </c>
      <c r="E3299" t="s">
        <v>22878</v>
      </c>
      <c r="F3299" t="s">
        <v>22868</v>
      </c>
    </row>
    <row r="3300" spans="1:6" x14ac:dyDescent="0.2">
      <c r="A3300" t="s">
        <v>6059</v>
      </c>
      <c r="B3300" t="s">
        <v>2590</v>
      </c>
      <c r="C3300" t="s">
        <v>22853</v>
      </c>
      <c r="D3300" t="s">
        <v>2751</v>
      </c>
      <c r="E3300" t="s">
        <v>22879</v>
      </c>
      <c r="F3300" t="s">
        <v>22847</v>
      </c>
    </row>
    <row r="3301" spans="1:6" x14ac:dyDescent="0.2">
      <c r="A3301" t="s">
        <v>6060</v>
      </c>
      <c r="B3301" t="s">
        <v>2586</v>
      </c>
      <c r="C3301" t="s">
        <v>22840</v>
      </c>
      <c r="D3301" t="s">
        <v>2751</v>
      </c>
      <c r="E3301" t="s">
        <v>22864</v>
      </c>
      <c r="F3301" t="s">
        <v>22844</v>
      </c>
    </row>
    <row r="3302" spans="1:6" x14ac:dyDescent="0.2">
      <c r="A3302" t="s">
        <v>6061</v>
      </c>
      <c r="B3302" t="s">
        <v>22854</v>
      </c>
      <c r="C3302" t="s">
        <v>22845</v>
      </c>
      <c r="D3302" t="s">
        <v>2751</v>
      </c>
      <c r="E3302" t="s">
        <v>22855</v>
      </c>
      <c r="F3302" t="s">
        <v>22892</v>
      </c>
    </row>
    <row r="3303" spans="1:6" x14ac:dyDescent="0.2">
      <c r="A3303" t="s">
        <v>6062</v>
      </c>
      <c r="B3303" t="s">
        <v>22854</v>
      </c>
      <c r="C3303" t="s">
        <v>22853</v>
      </c>
      <c r="D3303" t="s">
        <v>2751</v>
      </c>
      <c r="E3303" t="s">
        <v>22878</v>
      </c>
      <c r="F3303" t="s">
        <v>22863</v>
      </c>
    </row>
    <row r="3304" spans="1:6" x14ac:dyDescent="0.2">
      <c r="A3304" t="s">
        <v>6063</v>
      </c>
      <c r="B3304" t="s">
        <v>2590</v>
      </c>
      <c r="C3304" t="s">
        <v>22840</v>
      </c>
      <c r="D3304" t="s">
        <v>2751</v>
      </c>
      <c r="E3304" t="s">
        <v>22849</v>
      </c>
      <c r="F3304" t="s">
        <v>22880</v>
      </c>
    </row>
    <row r="3305" spans="1:6" x14ac:dyDescent="0.2">
      <c r="A3305" t="s">
        <v>6064</v>
      </c>
      <c r="B3305" t="s">
        <v>2586</v>
      </c>
      <c r="C3305" t="s">
        <v>22840</v>
      </c>
      <c r="D3305" t="s">
        <v>2751</v>
      </c>
      <c r="E3305" t="s">
        <v>22848</v>
      </c>
      <c r="F3305" t="s">
        <v>22874</v>
      </c>
    </row>
    <row r="3306" spans="1:6" x14ac:dyDescent="0.2">
      <c r="A3306" t="s">
        <v>6065</v>
      </c>
      <c r="B3306" t="s">
        <v>2575</v>
      </c>
      <c r="C3306" t="s">
        <v>22853</v>
      </c>
      <c r="D3306" t="s">
        <v>2751</v>
      </c>
      <c r="E3306" t="s">
        <v>22857</v>
      </c>
      <c r="F3306" t="s">
        <v>22875</v>
      </c>
    </row>
    <row r="3307" spans="1:6" x14ac:dyDescent="0.2">
      <c r="A3307" t="s">
        <v>6066</v>
      </c>
      <c r="B3307" t="s">
        <v>2586</v>
      </c>
      <c r="C3307" t="s">
        <v>22840</v>
      </c>
      <c r="D3307" t="s">
        <v>2751</v>
      </c>
      <c r="E3307" t="s">
        <v>22843</v>
      </c>
      <c r="F3307" t="s">
        <v>22844</v>
      </c>
    </row>
    <row r="3308" spans="1:6" x14ac:dyDescent="0.2">
      <c r="A3308" t="s">
        <v>6067</v>
      </c>
      <c r="B3308" t="s">
        <v>22854</v>
      </c>
      <c r="C3308" t="s">
        <v>22845</v>
      </c>
      <c r="D3308" t="s">
        <v>2762</v>
      </c>
      <c r="E3308" t="s">
        <v>22878</v>
      </c>
      <c r="F3308" t="s">
        <v>22892</v>
      </c>
    </row>
    <row r="3309" spans="1:6" x14ac:dyDescent="0.2">
      <c r="A3309" t="s">
        <v>6068</v>
      </c>
      <c r="B3309" t="s">
        <v>22854</v>
      </c>
      <c r="C3309" t="s">
        <v>22840</v>
      </c>
      <c r="D3309" t="s">
        <v>2751</v>
      </c>
      <c r="E3309" t="s">
        <v>22862</v>
      </c>
      <c r="F3309" t="s">
        <v>22892</v>
      </c>
    </row>
    <row r="3310" spans="1:6" x14ac:dyDescent="0.2">
      <c r="A3310" t="s">
        <v>6069</v>
      </c>
      <c r="B3310" t="s">
        <v>2575</v>
      </c>
      <c r="C3310" t="s">
        <v>22840</v>
      </c>
      <c r="D3310" t="s">
        <v>2762</v>
      </c>
      <c r="E3310" t="s">
        <v>22841</v>
      </c>
      <c r="F3310" t="s">
        <v>22875</v>
      </c>
    </row>
    <row r="3311" spans="1:6" x14ac:dyDescent="0.2">
      <c r="A3311" t="s">
        <v>6070</v>
      </c>
      <c r="B3311" t="s">
        <v>2575</v>
      </c>
      <c r="C3311" t="s">
        <v>22845</v>
      </c>
      <c r="D3311" t="s">
        <v>2751</v>
      </c>
      <c r="E3311" t="s">
        <v>22869</v>
      </c>
      <c r="F3311" t="s">
        <v>22858</v>
      </c>
    </row>
    <row r="3312" spans="1:6" x14ac:dyDescent="0.2">
      <c r="A3312" t="s">
        <v>6071</v>
      </c>
      <c r="B3312" t="s">
        <v>22854</v>
      </c>
      <c r="C3312" t="s">
        <v>22840</v>
      </c>
      <c r="D3312" t="s">
        <v>2762</v>
      </c>
      <c r="E3312" t="s">
        <v>22878</v>
      </c>
      <c r="F3312" t="s">
        <v>22892</v>
      </c>
    </row>
    <row r="3313" spans="1:6" x14ac:dyDescent="0.2">
      <c r="A3313" t="s">
        <v>6072</v>
      </c>
      <c r="B3313" t="s">
        <v>22854</v>
      </c>
      <c r="C3313" t="s">
        <v>22853</v>
      </c>
      <c r="D3313" t="s">
        <v>2751</v>
      </c>
      <c r="E3313" t="s">
        <v>22878</v>
      </c>
      <c r="F3313" t="s">
        <v>22868</v>
      </c>
    </row>
    <row r="3314" spans="1:6" x14ac:dyDescent="0.2">
      <c r="A3314" t="s">
        <v>6073</v>
      </c>
      <c r="B3314" t="s">
        <v>22854</v>
      </c>
      <c r="C3314" t="s">
        <v>22853</v>
      </c>
      <c r="D3314" t="s">
        <v>2755</v>
      </c>
      <c r="E3314" t="s">
        <v>22878</v>
      </c>
      <c r="F3314" t="s">
        <v>22892</v>
      </c>
    </row>
    <row r="3315" spans="1:6" x14ac:dyDescent="0.2">
      <c r="A3315" t="s">
        <v>6074</v>
      </c>
      <c r="B3315" t="s">
        <v>2590</v>
      </c>
      <c r="C3315" t="s">
        <v>22853</v>
      </c>
      <c r="D3315" t="s">
        <v>2762</v>
      </c>
      <c r="E3315" t="s">
        <v>22884</v>
      </c>
      <c r="F3315" t="s">
        <v>22880</v>
      </c>
    </row>
    <row r="3316" spans="1:6" x14ac:dyDescent="0.2">
      <c r="A3316" t="s">
        <v>6075</v>
      </c>
      <c r="B3316" t="s">
        <v>22859</v>
      </c>
      <c r="C3316" t="s">
        <v>22840</v>
      </c>
      <c r="D3316" t="s">
        <v>2751</v>
      </c>
      <c r="E3316" t="s">
        <v>22860</v>
      </c>
      <c r="F3316" t="s">
        <v>22861</v>
      </c>
    </row>
    <row r="3317" spans="1:6" x14ac:dyDescent="0.2">
      <c r="A3317" t="s">
        <v>6076</v>
      </c>
      <c r="B3317" t="s">
        <v>22854</v>
      </c>
      <c r="C3317" t="s">
        <v>22853</v>
      </c>
      <c r="D3317" t="s">
        <v>2762</v>
      </c>
      <c r="E3317" t="s">
        <v>22855</v>
      </c>
      <c r="F3317" t="s">
        <v>22856</v>
      </c>
    </row>
    <row r="3318" spans="1:6" x14ac:dyDescent="0.2">
      <c r="A3318" t="s">
        <v>6077</v>
      </c>
      <c r="B3318" t="s">
        <v>2590</v>
      </c>
      <c r="C3318" t="s">
        <v>22845</v>
      </c>
      <c r="D3318" t="s">
        <v>2770</v>
      </c>
      <c r="E3318" t="s">
        <v>22884</v>
      </c>
      <c r="F3318" t="s">
        <v>22888</v>
      </c>
    </row>
    <row r="3319" spans="1:6" x14ac:dyDescent="0.2">
      <c r="A3319" t="s">
        <v>6078</v>
      </c>
      <c r="B3319" t="s">
        <v>2575</v>
      </c>
      <c r="C3319" t="s">
        <v>22840</v>
      </c>
      <c r="D3319" t="s">
        <v>2762</v>
      </c>
      <c r="E3319" t="s">
        <v>22887</v>
      </c>
      <c r="F3319" t="s">
        <v>22889</v>
      </c>
    </row>
    <row r="3320" spans="1:6" x14ac:dyDescent="0.2">
      <c r="A3320" t="s">
        <v>6079</v>
      </c>
      <c r="B3320" t="s">
        <v>22850</v>
      </c>
      <c r="C3320" t="s">
        <v>22840</v>
      </c>
      <c r="D3320" t="s">
        <v>2751</v>
      </c>
      <c r="E3320" t="s">
        <v>22893</v>
      </c>
      <c r="F3320" t="s">
        <v>22852</v>
      </c>
    </row>
    <row r="3321" spans="1:6" x14ac:dyDescent="0.2">
      <c r="A3321" t="s">
        <v>6080</v>
      </c>
      <c r="B3321" t="s">
        <v>2575</v>
      </c>
      <c r="C3321" t="s">
        <v>22840</v>
      </c>
      <c r="D3321" t="s">
        <v>2751</v>
      </c>
      <c r="E3321" t="s">
        <v>22857</v>
      </c>
      <c r="F3321" t="s">
        <v>22889</v>
      </c>
    </row>
    <row r="3322" spans="1:6" x14ac:dyDescent="0.2">
      <c r="A3322" t="s">
        <v>6081</v>
      </c>
      <c r="B3322" t="s">
        <v>22854</v>
      </c>
      <c r="C3322" t="s">
        <v>22845</v>
      </c>
      <c r="D3322" t="s">
        <v>2770</v>
      </c>
      <c r="E3322" t="s">
        <v>22862</v>
      </c>
      <c r="F3322" t="s">
        <v>22856</v>
      </c>
    </row>
    <row r="3323" spans="1:6" x14ac:dyDescent="0.2">
      <c r="A3323" t="s">
        <v>6082</v>
      </c>
      <c r="B3323" t="s">
        <v>2586</v>
      </c>
      <c r="C3323" t="s">
        <v>22840</v>
      </c>
      <c r="D3323" t="s">
        <v>2762</v>
      </c>
      <c r="E3323" t="s">
        <v>22864</v>
      </c>
      <c r="F3323" t="s">
        <v>22874</v>
      </c>
    </row>
    <row r="3324" spans="1:6" x14ac:dyDescent="0.2">
      <c r="A3324" t="s">
        <v>6083</v>
      </c>
      <c r="B3324" t="s">
        <v>22854</v>
      </c>
      <c r="C3324" t="s">
        <v>22840</v>
      </c>
      <c r="D3324" t="s">
        <v>2762</v>
      </c>
      <c r="E3324" t="s">
        <v>22878</v>
      </c>
      <c r="F3324" t="s">
        <v>22892</v>
      </c>
    </row>
    <row r="3325" spans="1:6" x14ac:dyDescent="0.2">
      <c r="A3325" t="s">
        <v>6084</v>
      </c>
      <c r="B3325" t="s">
        <v>22854</v>
      </c>
      <c r="C3325" t="s">
        <v>22845</v>
      </c>
      <c r="D3325" t="s">
        <v>2751</v>
      </c>
      <c r="E3325" t="s">
        <v>22878</v>
      </c>
      <c r="F3325" t="s">
        <v>22892</v>
      </c>
    </row>
    <row r="3326" spans="1:6" x14ac:dyDescent="0.2">
      <c r="A3326" t="s">
        <v>6085</v>
      </c>
      <c r="B3326" t="s">
        <v>2575</v>
      </c>
      <c r="C3326" t="s">
        <v>22840</v>
      </c>
      <c r="D3326" t="s">
        <v>2751</v>
      </c>
      <c r="E3326" t="s">
        <v>22857</v>
      </c>
      <c r="F3326" t="s">
        <v>22875</v>
      </c>
    </row>
    <row r="3327" spans="1:6" x14ac:dyDescent="0.2">
      <c r="A3327" t="s">
        <v>6086</v>
      </c>
      <c r="B3327" t="s">
        <v>2590</v>
      </c>
      <c r="C3327" t="s">
        <v>22845</v>
      </c>
      <c r="D3327" t="s">
        <v>2751</v>
      </c>
      <c r="E3327" t="s">
        <v>22879</v>
      </c>
      <c r="F3327" t="s">
        <v>22888</v>
      </c>
    </row>
    <row r="3328" spans="1:6" x14ac:dyDescent="0.2">
      <c r="A3328" t="s">
        <v>6087</v>
      </c>
      <c r="B3328" t="s">
        <v>22854</v>
      </c>
      <c r="C3328" t="s">
        <v>22845</v>
      </c>
      <c r="D3328" t="s">
        <v>2751</v>
      </c>
      <c r="E3328" t="s">
        <v>22878</v>
      </c>
      <c r="F3328" t="s">
        <v>22856</v>
      </c>
    </row>
    <row r="3329" spans="1:6" x14ac:dyDescent="0.2">
      <c r="A3329" t="s">
        <v>6088</v>
      </c>
      <c r="B3329" t="s">
        <v>2575</v>
      </c>
      <c r="C3329" t="s">
        <v>22845</v>
      </c>
      <c r="D3329" t="s">
        <v>2755</v>
      </c>
      <c r="E3329" t="s">
        <v>22869</v>
      </c>
      <c r="F3329" t="s">
        <v>22875</v>
      </c>
    </row>
    <row r="3330" spans="1:6" x14ac:dyDescent="0.2">
      <c r="A3330" t="s">
        <v>6089</v>
      </c>
      <c r="B3330" t="s">
        <v>22859</v>
      </c>
      <c r="C3330" t="s">
        <v>22853</v>
      </c>
      <c r="D3330" t="s">
        <v>2751</v>
      </c>
      <c r="E3330" t="s">
        <v>22882</v>
      </c>
      <c r="F3330" t="s">
        <v>22861</v>
      </c>
    </row>
    <row r="3331" spans="1:6" x14ac:dyDescent="0.2">
      <c r="A3331" t="s">
        <v>6090</v>
      </c>
      <c r="B3331" t="s">
        <v>2575</v>
      </c>
      <c r="C3331" t="s">
        <v>22840</v>
      </c>
      <c r="D3331" t="s">
        <v>2751</v>
      </c>
      <c r="E3331" t="s">
        <v>22841</v>
      </c>
      <c r="F3331" t="s">
        <v>22858</v>
      </c>
    </row>
    <row r="3332" spans="1:6" x14ac:dyDescent="0.2">
      <c r="A3332" t="s">
        <v>6091</v>
      </c>
      <c r="B3332" t="s">
        <v>22854</v>
      </c>
      <c r="C3332" t="s">
        <v>22853</v>
      </c>
      <c r="D3332" t="s">
        <v>2770</v>
      </c>
      <c r="E3332" t="s">
        <v>22890</v>
      </c>
      <c r="F3332" t="s">
        <v>22892</v>
      </c>
    </row>
    <row r="3333" spans="1:6" x14ac:dyDescent="0.2">
      <c r="A3333" t="s">
        <v>6092</v>
      </c>
      <c r="B3333" t="s">
        <v>2586</v>
      </c>
      <c r="C3333" t="s">
        <v>22845</v>
      </c>
      <c r="D3333" t="s">
        <v>2755</v>
      </c>
      <c r="E3333" t="s">
        <v>22864</v>
      </c>
      <c r="F3333" t="s">
        <v>22874</v>
      </c>
    </row>
    <row r="3334" spans="1:6" x14ac:dyDescent="0.2">
      <c r="A3334" t="s">
        <v>6093</v>
      </c>
      <c r="B3334" t="s">
        <v>22854</v>
      </c>
      <c r="C3334" t="s">
        <v>22845</v>
      </c>
      <c r="D3334" t="s">
        <v>2751</v>
      </c>
      <c r="E3334" t="s">
        <v>22878</v>
      </c>
      <c r="F3334" t="s">
        <v>22856</v>
      </c>
    </row>
    <row r="3335" spans="1:6" x14ac:dyDescent="0.2">
      <c r="A3335" t="s">
        <v>6094</v>
      </c>
      <c r="B3335" t="s">
        <v>22859</v>
      </c>
      <c r="C3335" t="s">
        <v>22845</v>
      </c>
      <c r="D3335" t="s">
        <v>2755</v>
      </c>
      <c r="E3335" t="s">
        <v>22886</v>
      </c>
      <c r="F3335" t="s">
        <v>22883</v>
      </c>
    </row>
    <row r="3336" spans="1:6" x14ac:dyDescent="0.2">
      <c r="A3336" t="s">
        <v>6095</v>
      </c>
      <c r="B3336" t="s">
        <v>2575</v>
      </c>
      <c r="C3336" t="s">
        <v>22845</v>
      </c>
      <c r="D3336" t="s">
        <v>2751</v>
      </c>
      <c r="E3336" t="s">
        <v>22869</v>
      </c>
      <c r="F3336" t="s">
        <v>22842</v>
      </c>
    </row>
    <row r="3337" spans="1:6" x14ac:dyDescent="0.2">
      <c r="A3337" t="s">
        <v>6096</v>
      </c>
      <c r="B3337" t="s">
        <v>22854</v>
      </c>
      <c r="C3337" t="s">
        <v>22840</v>
      </c>
      <c r="D3337" t="s">
        <v>2751</v>
      </c>
      <c r="E3337" t="s">
        <v>22890</v>
      </c>
      <c r="F3337" t="s">
        <v>22863</v>
      </c>
    </row>
    <row r="3338" spans="1:6" x14ac:dyDescent="0.2">
      <c r="A3338" t="s">
        <v>6097</v>
      </c>
      <c r="B3338" t="s">
        <v>22859</v>
      </c>
      <c r="C3338" t="s">
        <v>22845</v>
      </c>
      <c r="D3338" t="s">
        <v>2770</v>
      </c>
      <c r="E3338" t="s">
        <v>22866</v>
      </c>
      <c r="F3338" t="s">
        <v>22861</v>
      </c>
    </row>
    <row r="3339" spans="1:6" x14ac:dyDescent="0.2">
      <c r="A3339" t="s">
        <v>6098</v>
      </c>
      <c r="B3339" t="s">
        <v>22859</v>
      </c>
      <c r="C3339" t="s">
        <v>22853</v>
      </c>
      <c r="D3339" t="s">
        <v>2762</v>
      </c>
      <c r="E3339" t="s">
        <v>22882</v>
      </c>
      <c r="F3339" t="s">
        <v>22883</v>
      </c>
    </row>
    <row r="3340" spans="1:6" x14ac:dyDescent="0.2">
      <c r="A3340" t="s">
        <v>6099</v>
      </c>
      <c r="B3340" t="s">
        <v>2590</v>
      </c>
      <c r="C3340" t="s">
        <v>22845</v>
      </c>
      <c r="D3340" t="s">
        <v>2770</v>
      </c>
      <c r="E3340" t="s">
        <v>22879</v>
      </c>
      <c r="F3340" t="s">
        <v>22847</v>
      </c>
    </row>
    <row r="3341" spans="1:6" x14ac:dyDescent="0.2">
      <c r="A3341" t="s">
        <v>6100</v>
      </c>
      <c r="B3341" t="s">
        <v>2575</v>
      </c>
      <c r="C3341" t="s">
        <v>22845</v>
      </c>
      <c r="D3341" t="s">
        <v>2751</v>
      </c>
      <c r="E3341" t="s">
        <v>22857</v>
      </c>
      <c r="F3341" t="s">
        <v>22858</v>
      </c>
    </row>
    <row r="3342" spans="1:6" x14ac:dyDescent="0.2">
      <c r="A3342" t="s">
        <v>6101</v>
      </c>
      <c r="B3342" t="s">
        <v>2586</v>
      </c>
      <c r="C3342" t="s">
        <v>22840</v>
      </c>
      <c r="D3342" t="s">
        <v>2751</v>
      </c>
      <c r="E3342" t="s">
        <v>22864</v>
      </c>
      <c r="F3342" t="s">
        <v>22876</v>
      </c>
    </row>
    <row r="3343" spans="1:6" x14ac:dyDescent="0.2">
      <c r="A3343" t="s">
        <v>6102</v>
      </c>
      <c r="B3343" t="s">
        <v>22850</v>
      </c>
      <c r="C3343" t="s">
        <v>22840</v>
      </c>
      <c r="D3343" t="s">
        <v>2770</v>
      </c>
      <c r="E3343" t="s">
        <v>22881</v>
      </c>
      <c r="F3343" t="s">
        <v>22891</v>
      </c>
    </row>
    <row r="3344" spans="1:6" x14ac:dyDescent="0.2">
      <c r="A3344" t="s">
        <v>6103</v>
      </c>
      <c r="B3344" t="s">
        <v>2586</v>
      </c>
      <c r="C3344" t="s">
        <v>22840</v>
      </c>
      <c r="D3344" t="s">
        <v>2762</v>
      </c>
      <c r="E3344" t="s">
        <v>22872</v>
      </c>
      <c r="F3344" t="s">
        <v>22844</v>
      </c>
    </row>
    <row r="3345" spans="1:6" x14ac:dyDescent="0.2">
      <c r="A3345" t="s">
        <v>6104</v>
      </c>
      <c r="B3345" t="s">
        <v>22850</v>
      </c>
      <c r="C3345" t="s">
        <v>22845</v>
      </c>
      <c r="D3345" t="s">
        <v>2762</v>
      </c>
      <c r="E3345" t="s">
        <v>22870</v>
      </c>
      <c r="F3345" t="s">
        <v>22865</v>
      </c>
    </row>
    <row r="3346" spans="1:6" x14ac:dyDescent="0.2">
      <c r="A3346" t="s">
        <v>6105</v>
      </c>
      <c r="B3346" t="s">
        <v>2590</v>
      </c>
      <c r="C3346" t="s">
        <v>22853</v>
      </c>
      <c r="D3346" t="s">
        <v>2751</v>
      </c>
      <c r="E3346" t="s">
        <v>22884</v>
      </c>
      <c r="F3346" t="s">
        <v>22880</v>
      </c>
    </row>
    <row r="3347" spans="1:6" x14ac:dyDescent="0.2">
      <c r="A3347" t="s">
        <v>6106</v>
      </c>
      <c r="B3347" t="s">
        <v>22859</v>
      </c>
      <c r="C3347" t="s">
        <v>22840</v>
      </c>
      <c r="D3347" t="s">
        <v>2751</v>
      </c>
      <c r="E3347" t="s">
        <v>22860</v>
      </c>
      <c r="F3347" t="s">
        <v>22883</v>
      </c>
    </row>
    <row r="3348" spans="1:6" x14ac:dyDescent="0.2">
      <c r="A3348" t="s">
        <v>6107</v>
      </c>
      <c r="B3348" t="s">
        <v>22854</v>
      </c>
      <c r="C3348" t="s">
        <v>22853</v>
      </c>
      <c r="D3348" t="s">
        <v>2770</v>
      </c>
      <c r="E3348" t="s">
        <v>22890</v>
      </c>
      <c r="F3348" t="s">
        <v>22863</v>
      </c>
    </row>
    <row r="3349" spans="1:6" x14ac:dyDescent="0.2">
      <c r="A3349" t="s">
        <v>6108</v>
      </c>
      <c r="B3349" t="s">
        <v>22850</v>
      </c>
      <c r="C3349" t="s">
        <v>22840</v>
      </c>
      <c r="D3349" t="s">
        <v>2751</v>
      </c>
      <c r="E3349" t="s">
        <v>22893</v>
      </c>
      <c r="F3349" t="s">
        <v>22852</v>
      </c>
    </row>
    <row r="3350" spans="1:6" x14ac:dyDescent="0.2">
      <c r="A3350" t="s">
        <v>6109</v>
      </c>
      <c r="B3350" t="s">
        <v>22859</v>
      </c>
      <c r="C3350" t="s">
        <v>22840</v>
      </c>
      <c r="D3350" t="s">
        <v>2762</v>
      </c>
      <c r="E3350" t="s">
        <v>22866</v>
      </c>
      <c r="F3350" t="s">
        <v>22861</v>
      </c>
    </row>
    <row r="3351" spans="1:6" x14ac:dyDescent="0.2">
      <c r="A3351" t="s">
        <v>6110</v>
      </c>
      <c r="B3351" t="s">
        <v>22859</v>
      </c>
      <c r="C3351" t="s">
        <v>22845</v>
      </c>
      <c r="D3351" t="s">
        <v>2770</v>
      </c>
      <c r="E3351" t="s">
        <v>22860</v>
      </c>
      <c r="F3351" t="s">
        <v>22861</v>
      </c>
    </row>
    <row r="3352" spans="1:6" x14ac:dyDescent="0.2">
      <c r="A3352" t="s">
        <v>6111</v>
      </c>
      <c r="B3352" t="s">
        <v>22850</v>
      </c>
      <c r="C3352" t="s">
        <v>22840</v>
      </c>
      <c r="D3352" t="s">
        <v>2755</v>
      </c>
      <c r="E3352" t="s">
        <v>22881</v>
      </c>
      <c r="F3352" t="s">
        <v>22871</v>
      </c>
    </row>
    <row r="3353" spans="1:6" x14ac:dyDescent="0.2">
      <c r="A3353" t="s">
        <v>6112</v>
      </c>
      <c r="B3353" t="s">
        <v>22859</v>
      </c>
      <c r="C3353" t="s">
        <v>22840</v>
      </c>
      <c r="D3353" t="s">
        <v>2751</v>
      </c>
      <c r="E3353" t="s">
        <v>22866</v>
      </c>
      <c r="F3353" t="s">
        <v>22861</v>
      </c>
    </row>
    <row r="3354" spans="1:6" x14ac:dyDescent="0.2">
      <c r="A3354" t="s">
        <v>6113</v>
      </c>
      <c r="B3354" t="s">
        <v>2586</v>
      </c>
      <c r="C3354" t="s">
        <v>22840</v>
      </c>
      <c r="D3354" t="s">
        <v>2770</v>
      </c>
      <c r="E3354" t="s">
        <v>22843</v>
      </c>
      <c r="F3354" t="s">
        <v>22844</v>
      </c>
    </row>
    <row r="3355" spans="1:6" x14ac:dyDescent="0.2">
      <c r="A3355" t="s">
        <v>6114</v>
      </c>
      <c r="B3355" t="s">
        <v>2590</v>
      </c>
      <c r="C3355" t="s">
        <v>22840</v>
      </c>
      <c r="D3355" t="s">
        <v>2751</v>
      </c>
      <c r="E3355" t="s">
        <v>22879</v>
      </c>
      <c r="F3355" t="s">
        <v>22880</v>
      </c>
    </row>
    <row r="3356" spans="1:6" x14ac:dyDescent="0.2">
      <c r="A3356" t="s">
        <v>6115</v>
      </c>
      <c r="B3356" t="s">
        <v>22859</v>
      </c>
      <c r="C3356" t="s">
        <v>22840</v>
      </c>
      <c r="D3356" t="s">
        <v>2751</v>
      </c>
      <c r="E3356" t="s">
        <v>22882</v>
      </c>
      <c r="F3356" t="s">
        <v>22883</v>
      </c>
    </row>
    <row r="3357" spans="1:6" x14ac:dyDescent="0.2">
      <c r="A3357" t="s">
        <v>6116</v>
      </c>
      <c r="B3357" t="s">
        <v>2590</v>
      </c>
      <c r="C3357" t="s">
        <v>22845</v>
      </c>
      <c r="D3357" t="s">
        <v>2755</v>
      </c>
      <c r="E3357" t="s">
        <v>22849</v>
      </c>
      <c r="F3357" t="s">
        <v>22885</v>
      </c>
    </row>
    <row r="3358" spans="1:6" x14ac:dyDescent="0.2">
      <c r="A3358" t="s">
        <v>6117</v>
      </c>
      <c r="B3358" t="s">
        <v>2586</v>
      </c>
      <c r="C3358" t="s">
        <v>22853</v>
      </c>
      <c r="D3358" t="s">
        <v>2762</v>
      </c>
      <c r="E3358" t="s">
        <v>22843</v>
      </c>
      <c r="F3358" t="s">
        <v>22873</v>
      </c>
    </row>
    <row r="3359" spans="1:6" x14ac:dyDescent="0.2">
      <c r="A3359" t="s">
        <v>6118</v>
      </c>
      <c r="B3359" t="s">
        <v>2586</v>
      </c>
      <c r="C3359" t="s">
        <v>22845</v>
      </c>
      <c r="D3359" t="s">
        <v>2751</v>
      </c>
      <c r="E3359" t="s">
        <v>22848</v>
      </c>
      <c r="F3359" t="s">
        <v>22874</v>
      </c>
    </row>
    <row r="3360" spans="1:6" x14ac:dyDescent="0.2">
      <c r="A3360" t="s">
        <v>6119</v>
      </c>
      <c r="B3360" t="s">
        <v>22850</v>
      </c>
      <c r="C3360" t="s">
        <v>22840</v>
      </c>
      <c r="D3360" t="s">
        <v>2755</v>
      </c>
      <c r="E3360" t="s">
        <v>22881</v>
      </c>
      <c r="F3360" t="s">
        <v>22865</v>
      </c>
    </row>
    <row r="3361" spans="1:6" x14ac:dyDescent="0.2">
      <c r="A3361" t="s">
        <v>6120</v>
      </c>
      <c r="B3361" t="s">
        <v>22854</v>
      </c>
      <c r="C3361" t="s">
        <v>22840</v>
      </c>
      <c r="D3361" t="s">
        <v>2751</v>
      </c>
      <c r="E3361" t="s">
        <v>22878</v>
      </c>
      <c r="F3361" t="s">
        <v>22856</v>
      </c>
    </row>
    <row r="3362" spans="1:6" x14ac:dyDescent="0.2">
      <c r="A3362" t="s">
        <v>6121</v>
      </c>
      <c r="B3362" t="s">
        <v>2590</v>
      </c>
      <c r="C3362" t="s">
        <v>22840</v>
      </c>
      <c r="D3362" t="s">
        <v>2751</v>
      </c>
      <c r="E3362" t="s">
        <v>22846</v>
      </c>
      <c r="F3362" t="s">
        <v>22880</v>
      </c>
    </row>
    <row r="3363" spans="1:6" x14ac:dyDescent="0.2">
      <c r="A3363" t="s">
        <v>6122</v>
      </c>
      <c r="B3363" t="s">
        <v>2586</v>
      </c>
      <c r="C3363" t="s">
        <v>22853</v>
      </c>
      <c r="D3363" t="s">
        <v>2762</v>
      </c>
      <c r="E3363" t="s">
        <v>22848</v>
      </c>
      <c r="F3363" t="s">
        <v>22844</v>
      </c>
    </row>
    <row r="3364" spans="1:6" x14ac:dyDescent="0.2">
      <c r="A3364" t="s">
        <v>6123</v>
      </c>
      <c r="B3364" t="s">
        <v>22859</v>
      </c>
      <c r="C3364" t="s">
        <v>22840</v>
      </c>
      <c r="D3364" t="s">
        <v>2751</v>
      </c>
      <c r="E3364" t="s">
        <v>22882</v>
      </c>
      <c r="F3364" t="s">
        <v>22877</v>
      </c>
    </row>
    <row r="3365" spans="1:6" x14ac:dyDescent="0.2">
      <c r="A3365" t="s">
        <v>6124</v>
      </c>
      <c r="B3365" t="s">
        <v>2575</v>
      </c>
      <c r="C3365" t="s">
        <v>22845</v>
      </c>
      <c r="D3365" t="s">
        <v>2751</v>
      </c>
      <c r="E3365" t="s">
        <v>22869</v>
      </c>
      <c r="F3365" t="s">
        <v>22889</v>
      </c>
    </row>
    <row r="3366" spans="1:6" x14ac:dyDescent="0.2">
      <c r="A3366" t="s">
        <v>6125</v>
      </c>
      <c r="B3366" t="s">
        <v>2586</v>
      </c>
      <c r="C3366" t="s">
        <v>22840</v>
      </c>
      <c r="D3366" t="s">
        <v>2762</v>
      </c>
      <c r="E3366" t="s">
        <v>22872</v>
      </c>
      <c r="F3366" t="s">
        <v>22876</v>
      </c>
    </row>
    <row r="3367" spans="1:6" x14ac:dyDescent="0.2">
      <c r="A3367" t="s">
        <v>6126</v>
      </c>
      <c r="B3367" t="s">
        <v>22854</v>
      </c>
      <c r="C3367" t="s">
        <v>22845</v>
      </c>
      <c r="D3367" t="s">
        <v>2751</v>
      </c>
      <c r="E3367" t="s">
        <v>22855</v>
      </c>
      <c r="F3367" t="s">
        <v>22892</v>
      </c>
    </row>
    <row r="3368" spans="1:6" x14ac:dyDescent="0.2">
      <c r="A3368" t="s">
        <v>6127</v>
      </c>
      <c r="B3368" t="s">
        <v>2590</v>
      </c>
      <c r="C3368" t="s">
        <v>22840</v>
      </c>
      <c r="D3368" t="s">
        <v>2751</v>
      </c>
      <c r="E3368" t="s">
        <v>22884</v>
      </c>
      <c r="F3368" t="s">
        <v>22847</v>
      </c>
    </row>
    <row r="3369" spans="1:6" x14ac:dyDescent="0.2">
      <c r="A3369" t="s">
        <v>6128</v>
      </c>
      <c r="B3369" t="s">
        <v>22859</v>
      </c>
      <c r="C3369" t="s">
        <v>22840</v>
      </c>
      <c r="D3369" t="s">
        <v>2762</v>
      </c>
      <c r="E3369" t="s">
        <v>22860</v>
      </c>
      <c r="F3369" t="s">
        <v>22861</v>
      </c>
    </row>
    <row r="3370" spans="1:6" x14ac:dyDescent="0.2">
      <c r="A3370" t="s">
        <v>6129</v>
      </c>
      <c r="B3370" t="s">
        <v>2590</v>
      </c>
      <c r="C3370" t="s">
        <v>22840</v>
      </c>
      <c r="D3370" t="s">
        <v>2751</v>
      </c>
      <c r="E3370" t="s">
        <v>22849</v>
      </c>
      <c r="F3370" t="s">
        <v>22880</v>
      </c>
    </row>
    <row r="3371" spans="1:6" x14ac:dyDescent="0.2">
      <c r="A3371" t="s">
        <v>6130</v>
      </c>
      <c r="B3371" t="s">
        <v>2586</v>
      </c>
      <c r="C3371" t="s">
        <v>22840</v>
      </c>
      <c r="D3371" t="s">
        <v>2762</v>
      </c>
      <c r="E3371" t="s">
        <v>22864</v>
      </c>
      <c r="F3371" t="s">
        <v>22844</v>
      </c>
    </row>
    <row r="3372" spans="1:6" x14ac:dyDescent="0.2">
      <c r="A3372" t="s">
        <v>6131</v>
      </c>
      <c r="B3372" t="s">
        <v>2575</v>
      </c>
      <c r="C3372" t="s">
        <v>22853</v>
      </c>
      <c r="D3372" t="s">
        <v>2762</v>
      </c>
      <c r="E3372" t="s">
        <v>22887</v>
      </c>
      <c r="F3372" t="s">
        <v>22858</v>
      </c>
    </row>
    <row r="3373" spans="1:6" x14ac:dyDescent="0.2">
      <c r="A3373" t="s">
        <v>6132</v>
      </c>
      <c r="B3373" t="s">
        <v>2590</v>
      </c>
      <c r="C3373" t="s">
        <v>22845</v>
      </c>
      <c r="D3373" t="s">
        <v>2751</v>
      </c>
      <c r="E3373" t="s">
        <v>22884</v>
      </c>
      <c r="F3373" t="s">
        <v>22847</v>
      </c>
    </row>
    <row r="3374" spans="1:6" x14ac:dyDescent="0.2">
      <c r="A3374" t="s">
        <v>6133</v>
      </c>
      <c r="B3374" t="s">
        <v>22850</v>
      </c>
      <c r="C3374" t="s">
        <v>22840</v>
      </c>
      <c r="D3374" t="s">
        <v>2751</v>
      </c>
      <c r="E3374" t="s">
        <v>22893</v>
      </c>
      <c r="F3374" t="s">
        <v>22871</v>
      </c>
    </row>
    <row r="3375" spans="1:6" x14ac:dyDescent="0.2">
      <c r="A3375" t="s">
        <v>6134</v>
      </c>
      <c r="B3375" t="s">
        <v>2590</v>
      </c>
      <c r="C3375" t="s">
        <v>22845</v>
      </c>
      <c r="D3375" t="s">
        <v>2762</v>
      </c>
      <c r="E3375" t="s">
        <v>22849</v>
      </c>
      <c r="F3375" t="s">
        <v>22847</v>
      </c>
    </row>
    <row r="3376" spans="1:6" x14ac:dyDescent="0.2">
      <c r="A3376" t="s">
        <v>6135</v>
      </c>
      <c r="B3376" t="s">
        <v>22854</v>
      </c>
      <c r="C3376" t="s">
        <v>22840</v>
      </c>
      <c r="D3376" t="s">
        <v>2751</v>
      </c>
      <c r="E3376" t="s">
        <v>22862</v>
      </c>
      <c r="F3376" t="s">
        <v>22892</v>
      </c>
    </row>
    <row r="3377" spans="1:6" x14ac:dyDescent="0.2">
      <c r="A3377" t="s">
        <v>6136</v>
      </c>
      <c r="B3377" t="s">
        <v>2586</v>
      </c>
      <c r="C3377" t="s">
        <v>22840</v>
      </c>
      <c r="D3377" t="s">
        <v>2751</v>
      </c>
      <c r="E3377" t="s">
        <v>22848</v>
      </c>
      <c r="F3377" t="s">
        <v>22873</v>
      </c>
    </row>
    <row r="3378" spans="1:6" x14ac:dyDescent="0.2">
      <c r="A3378" t="s">
        <v>6137</v>
      </c>
      <c r="B3378" t="s">
        <v>2590</v>
      </c>
      <c r="C3378" t="s">
        <v>22840</v>
      </c>
      <c r="D3378" t="s">
        <v>2770</v>
      </c>
      <c r="E3378" t="s">
        <v>22846</v>
      </c>
      <c r="F3378" t="s">
        <v>22880</v>
      </c>
    </row>
    <row r="3379" spans="1:6" x14ac:dyDescent="0.2">
      <c r="A3379" t="s">
        <v>6138</v>
      </c>
      <c r="B3379" t="s">
        <v>2586</v>
      </c>
      <c r="C3379" t="s">
        <v>22845</v>
      </c>
      <c r="D3379" t="s">
        <v>2751</v>
      </c>
      <c r="E3379" t="s">
        <v>22843</v>
      </c>
      <c r="F3379" t="s">
        <v>22844</v>
      </c>
    </row>
    <row r="3380" spans="1:6" x14ac:dyDescent="0.2">
      <c r="A3380" t="s">
        <v>6139</v>
      </c>
      <c r="B3380" t="s">
        <v>2586</v>
      </c>
      <c r="C3380" t="s">
        <v>22845</v>
      </c>
      <c r="D3380" t="s">
        <v>2751</v>
      </c>
      <c r="E3380" t="s">
        <v>22843</v>
      </c>
      <c r="F3380" t="s">
        <v>22876</v>
      </c>
    </row>
    <row r="3381" spans="1:6" x14ac:dyDescent="0.2">
      <c r="A3381" t="s">
        <v>6140</v>
      </c>
      <c r="B3381" t="s">
        <v>22850</v>
      </c>
      <c r="C3381" t="s">
        <v>22840</v>
      </c>
      <c r="D3381" t="s">
        <v>2762</v>
      </c>
      <c r="E3381" t="s">
        <v>22870</v>
      </c>
      <c r="F3381" t="s">
        <v>22852</v>
      </c>
    </row>
    <row r="3382" spans="1:6" x14ac:dyDescent="0.2">
      <c r="A3382" t="s">
        <v>6141</v>
      </c>
      <c r="B3382" t="s">
        <v>22859</v>
      </c>
      <c r="C3382" t="s">
        <v>22840</v>
      </c>
      <c r="D3382" t="s">
        <v>2751</v>
      </c>
      <c r="E3382" t="s">
        <v>22860</v>
      </c>
      <c r="F3382" t="s">
        <v>22877</v>
      </c>
    </row>
    <row r="3383" spans="1:6" x14ac:dyDescent="0.2">
      <c r="A3383" t="s">
        <v>6142</v>
      </c>
      <c r="B3383" t="s">
        <v>22854</v>
      </c>
      <c r="C3383" t="s">
        <v>22853</v>
      </c>
      <c r="D3383" t="s">
        <v>2751</v>
      </c>
      <c r="E3383" t="s">
        <v>22878</v>
      </c>
      <c r="F3383" t="s">
        <v>22856</v>
      </c>
    </row>
    <row r="3384" spans="1:6" x14ac:dyDescent="0.2">
      <c r="A3384" t="s">
        <v>6143</v>
      </c>
      <c r="B3384" t="s">
        <v>2586</v>
      </c>
      <c r="C3384" t="s">
        <v>22853</v>
      </c>
      <c r="D3384" t="s">
        <v>2762</v>
      </c>
      <c r="E3384" t="s">
        <v>22864</v>
      </c>
      <c r="F3384" t="s">
        <v>22844</v>
      </c>
    </row>
    <row r="3385" spans="1:6" x14ac:dyDescent="0.2">
      <c r="A3385" t="s">
        <v>6144</v>
      </c>
      <c r="B3385" t="s">
        <v>2590</v>
      </c>
      <c r="C3385" t="s">
        <v>22840</v>
      </c>
      <c r="D3385" t="s">
        <v>2751</v>
      </c>
      <c r="E3385" t="s">
        <v>22884</v>
      </c>
      <c r="F3385" t="s">
        <v>22847</v>
      </c>
    </row>
    <row r="3386" spans="1:6" x14ac:dyDescent="0.2">
      <c r="A3386" t="s">
        <v>6145</v>
      </c>
      <c r="B3386" t="s">
        <v>22859</v>
      </c>
      <c r="C3386" t="s">
        <v>22840</v>
      </c>
      <c r="D3386" t="s">
        <v>2770</v>
      </c>
      <c r="E3386" t="s">
        <v>22882</v>
      </c>
      <c r="F3386" t="s">
        <v>22883</v>
      </c>
    </row>
    <row r="3387" spans="1:6" x14ac:dyDescent="0.2">
      <c r="A3387" t="s">
        <v>6146</v>
      </c>
      <c r="B3387" t="s">
        <v>2575</v>
      </c>
      <c r="C3387" t="s">
        <v>22845</v>
      </c>
      <c r="D3387" t="s">
        <v>2762</v>
      </c>
      <c r="E3387" t="s">
        <v>22869</v>
      </c>
      <c r="F3387" t="s">
        <v>22858</v>
      </c>
    </row>
    <row r="3388" spans="1:6" x14ac:dyDescent="0.2">
      <c r="A3388" t="s">
        <v>6147</v>
      </c>
      <c r="B3388" t="s">
        <v>22854</v>
      </c>
      <c r="C3388" t="s">
        <v>22845</v>
      </c>
      <c r="D3388" t="s">
        <v>2751</v>
      </c>
      <c r="E3388" t="s">
        <v>22890</v>
      </c>
      <c r="F3388" t="s">
        <v>22856</v>
      </c>
    </row>
    <row r="3389" spans="1:6" x14ac:dyDescent="0.2">
      <c r="A3389" t="s">
        <v>6148</v>
      </c>
      <c r="B3389" t="s">
        <v>2586</v>
      </c>
      <c r="C3389" t="s">
        <v>22845</v>
      </c>
      <c r="D3389" t="s">
        <v>2751</v>
      </c>
      <c r="E3389" t="s">
        <v>22843</v>
      </c>
      <c r="F3389" t="s">
        <v>22844</v>
      </c>
    </row>
    <row r="3390" spans="1:6" x14ac:dyDescent="0.2">
      <c r="A3390" t="s">
        <v>6149</v>
      </c>
      <c r="B3390" t="s">
        <v>2586</v>
      </c>
      <c r="C3390" t="s">
        <v>22840</v>
      </c>
      <c r="D3390" t="s">
        <v>2762</v>
      </c>
      <c r="E3390" t="s">
        <v>22864</v>
      </c>
      <c r="F3390" t="s">
        <v>22873</v>
      </c>
    </row>
    <row r="3391" spans="1:6" x14ac:dyDescent="0.2">
      <c r="A3391" t="s">
        <v>6150</v>
      </c>
      <c r="B3391" t="s">
        <v>2575</v>
      </c>
      <c r="C3391" t="s">
        <v>22840</v>
      </c>
      <c r="D3391" t="s">
        <v>2751</v>
      </c>
      <c r="E3391" t="s">
        <v>22841</v>
      </c>
      <c r="F3391" t="s">
        <v>22889</v>
      </c>
    </row>
    <row r="3392" spans="1:6" x14ac:dyDescent="0.2">
      <c r="A3392" t="s">
        <v>6151</v>
      </c>
      <c r="B3392" t="s">
        <v>22850</v>
      </c>
      <c r="C3392" t="s">
        <v>22853</v>
      </c>
      <c r="D3392" t="s">
        <v>2751</v>
      </c>
      <c r="E3392" t="s">
        <v>22870</v>
      </c>
      <c r="F3392" t="s">
        <v>22871</v>
      </c>
    </row>
    <row r="3393" spans="1:6" x14ac:dyDescent="0.2">
      <c r="A3393" t="s">
        <v>6152</v>
      </c>
      <c r="B3393" t="s">
        <v>2575</v>
      </c>
      <c r="C3393" t="s">
        <v>22840</v>
      </c>
      <c r="D3393" t="s">
        <v>2762</v>
      </c>
      <c r="E3393" t="s">
        <v>22869</v>
      </c>
      <c r="F3393" t="s">
        <v>22875</v>
      </c>
    </row>
    <row r="3394" spans="1:6" x14ac:dyDescent="0.2">
      <c r="A3394" t="s">
        <v>6153</v>
      </c>
      <c r="B3394" t="s">
        <v>22854</v>
      </c>
      <c r="C3394" t="s">
        <v>22840</v>
      </c>
      <c r="D3394" t="s">
        <v>2751</v>
      </c>
      <c r="E3394" t="s">
        <v>22855</v>
      </c>
      <c r="F3394" t="s">
        <v>22868</v>
      </c>
    </row>
    <row r="3395" spans="1:6" x14ac:dyDescent="0.2">
      <c r="A3395" t="s">
        <v>6154</v>
      </c>
      <c r="B3395" t="s">
        <v>22854</v>
      </c>
      <c r="C3395" t="s">
        <v>22840</v>
      </c>
      <c r="D3395" t="s">
        <v>2762</v>
      </c>
      <c r="E3395" t="s">
        <v>22878</v>
      </c>
      <c r="F3395" t="s">
        <v>22856</v>
      </c>
    </row>
    <row r="3396" spans="1:6" x14ac:dyDescent="0.2">
      <c r="A3396" t="s">
        <v>6155</v>
      </c>
      <c r="B3396" t="s">
        <v>2575</v>
      </c>
      <c r="C3396" t="s">
        <v>22840</v>
      </c>
      <c r="D3396" t="s">
        <v>2751</v>
      </c>
      <c r="E3396" t="s">
        <v>22869</v>
      </c>
      <c r="F3396" t="s">
        <v>22858</v>
      </c>
    </row>
    <row r="3397" spans="1:6" x14ac:dyDescent="0.2">
      <c r="A3397" t="s">
        <v>6156</v>
      </c>
      <c r="B3397" t="s">
        <v>22854</v>
      </c>
      <c r="C3397" t="s">
        <v>22840</v>
      </c>
      <c r="D3397" t="s">
        <v>2762</v>
      </c>
      <c r="E3397" t="s">
        <v>22890</v>
      </c>
      <c r="F3397" t="s">
        <v>22868</v>
      </c>
    </row>
    <row r="3398" spans="1:6" x14ac:dyDescent="0.2">
      <c r="A3398" t="s">
        <v>6157</v>
      </c>
      <c r="B3398" t="s">
        <v>2575</v>
      </c>
      <c r="C3398" t="s">
        <v>22845</v>
      </c>
      <c r="D3398" t="s">
        <v>2751</v>
      </c>
      <c r="E3398" t="s">
        <v>22887</v>
      </c>
      <c r="F3398" t="s">
        <v>22875</v>
      </c>
    </row>
    <row r="3399" spans="1:6" x14ac:dyDescent="0.2">
      <c r="A3399" t="s">
        <v>6158</v>
      </c>
      <c r="B3399" t="s">
        <v>22854</v>
      </c>
      <c r="C3399" t="s">
        <v>22845</v>
      </c>
      <c r="D3399" t="s">
        <v>2751</v>
      </c>
      <c r="E3399" t="s">
        <v>22855</v>
      </c>
      <c r="F3399" t="s">
        <v>22863</v>
      </c>
    </row>
    <row r="3400" spans="1:6" x14ac:dyDescent="0.2">
      <c r="A3400" t="s">
        <v>6159</v>
      </c>
      <c r="B3400" t="s">
        <v>2586</v>
      </c>
      <c r="C3400" t="s">
        <v>22845</v>
      </c>
      <c r="D3400" t="s">
        <v>2751</v>
      </c>
      <c r="E3400" t="s">
        <v>22872</v>
      </c>
      <c r="F3400" t="s">
        <v>22874</v>
      </c>
    </row>
    <row r="3401" spans="1:6" x14ac:dyDescent="0.2">
      <c r="A3401" t="s">
        <v>6160</v>
      </c>
      <c r="B3401" t="s">
        <v>2575</v>
      </c>
      <c r="C3401" t="s">
        <v>22845</v>
      </c>
      <c r="D3401" t="s">
        <v>2751</v>
      </c>
      <c r="E3401" t="s">
        <v>22841</v>
      </c>
      <c r="F3401" t="s">
        <v>22875</v>
      </c>
    </row>
    <row r="3402" spans="1:6" x14ac:dyDescent="0.2">
      <c r="A3402" t="s">
        <v>6161</v>
      </c>
      <c r="B3402" t="s">
        <v>2586</v>
      </c>
      <c r="C3402" t="s">
        <v>22840</v>
      </c>
      <c r="D3402" t="s">
        <v>2770</v>
      </c>
      <c r="E3402" t="s">
        <v>22848</v>
      </c>
      <c r="F3402" t="s">
        <v>22844</v>
      </c>
    </row>
    <row r="3403" spans="1:6" x14ac:dyDescent="0.2">
      <c r="A3403" t="s">
        <v>6162</v>
      </c>
      <c r="B3403" t="s">
        <v>22850</v>
      </c>
      <c r="C3403" t="s">
        <v>22840</v>
      </c>
      <c r="D3403" t="s">
        <v>2762</v>
      </c>
      <c r="E3403" t="s">
        <v>22893</v>
      </c>
      <c r="F3403" t="s">
        <v>22865</v>
      </c>
    </row>
    <row r="3404" spans="1:6" x14ac:dyDescent="0.2">
      <c r="A3404" t="s">
        <v>6163</v>
      </c>
      <c r="B3404" t="s">
        <v>22850</v>
      </c>
      <c r="C3404" t="s">
        <v>22840</v>
      </c>
      <c r="D3404" t="s">
        <v>2762</v>
      </c>
      <c r="E3404" t="s">
        <v>22881</v>
      </c>
      <c r="F3404" t="s">
        <v>22891</v>
      </c>
    </row>
    <row r="3405" spans="1:6" x14ac:dyDescent="0.2">
      <c r="A3405" t="s">
        <v>6164</v>
      </c>
      <c r="B3405" t="s">
        <v>2575</v>
      </c>
      <c r="C3405" t="s">
        <v>22845</v>
      </c>
      <c r="D3405" t="s">
        <v>2770</v>
      </c>
      <c r="E3405" t="s">
        <v>22869</v>
      </c>
      <c r="F3405" t="s">
        <v>22889</v>
      </c>
    </row>
    <row r="3406" spans="1:6" x14ac:dyDescent="0.2">
      <c r="A3406" t="s">
        <v>6165</v>
      </c>
      <c r="B3406" t="s">
        <v>2575</v>
      </c>
      <c r="C3406" t="s">
        <v>22840</v>
      </c>
      <c r="D3406" t="s">
        <v>2762</v>
      </c>
      <c r="E3406" t="s">
        <v>22869</v>
      </c>
      <c r="F3406" t="s">
        <v>22858</v>
      </c>
    </row>
    <row r="3407" spans="1:6" x14ac:dyDescent="0.2">
      <c r="A3407" t="s">
        <v>6166</v>
      </c>
      <c r="B3407" t="s">
        <v>2590</v>
      </c>
      <c r="C3407" t="s">
        <v>22840</v>
      </c>
      <c r="D3407" t="s">
        <v>2751</v>
      </c>
      <c r="E3407" t="s">
        <v>22846</v>
      </c>
      <c r="F3407" t="s">
        <v>22880</v>
      </c>
    </row>
    <row r="3408" spans="1:6" x14ac:dyDescent="0.2">
      <c r="A3408" t="s">
        <v>6167</v>
      </c>
      <c r="B3408" t="s">
        <v>2575</v>
      </c>
      <c r="C3408" t="s">
        <v>22845</v>
      </c>
      <c r="D3408" t="s">
        <v>2751</v>
      </c>
      <c r="E3408" t="s">
        <v>22841</v>
      </c>
      <c r="F3408" t="s">
        <v>22889</v>
      </c>
    </row>
    <row r="3409" spans="1:6" x14ac:dyDescent="0.2">
      <c r="A3409" t="s">
        <v>6168</v>
      </c>
      <c r="B3409" t="s">
        <v>22859</v>
      </c>
      <c r="C3409" t="s">
        <v>22845</v>
      </c>
      <c r="D3409" t="s">
        <v>2751</v>
      </c>
      <c r="E3409" t="s">
        <v>22860</v>
      </c>
      <c r="F3409" t="s">
        <v>22877</v>
      </c>
    </row>
    <row r="3410" spans="1:6" x14ac:dyDescent="0.2">
      <c r="A3410" t="s">
        <v>6169</v>
      </c>
      <c r="B3410" t="s">
        <v>2586</v>
      </c>
      <c r="C3410" t="s">
        <v>22845</v>
      </c>
      <c r="D3410" t="s">
        <v>2762</v>
      </c>
      <c r="E3410" t="s">
        <v>22872</v>
      </c>
      <c r="F3410" t="s">
        <v>22873</v>
      </c>
    </row>
    <row r="3411" spans="1:6" x14ac:dyDescent="0.2">
      <c r="A3411" t="s">
        <v>6170</v>
      </c>
      <c r="B3411" t="s">
        <v>22854</v>
      </c>
      <c r="C3411" t="s">
        <v>22840</v>
      </c>
      <c r="D3411" t="s">
        <v>2751</v>
      </c>
      <c r="E3411" t="s">
        <v>22878</v>
      </c>
      <c r="F3411" t="s">
        <v>22868</v>
      </c>
    </row>
    <row r="3412" spans="1:6" x14ac:dyDescent="0.2">
      <c r="A3412" t="s">
        <v>6171</v>
      </c>
      <c r="B3412" t="s">
        <v>2575</v>
      </c>
      <c r="C3412" t="s">
        <v>22840</v>
      </c>
      <c r="D3412" t="s">
        <v>2770</v>
      </c>
      <c r="E3412" t="s">
        <v>22841</v>
      </c>
      <c r="F3412" t="s">
        <v>22858</v>
      </c>
    </row>
    <row r="3413" spans="1:6" x14ac:dyDescent="0.2">
      <c r="A3413" t="s">
        <v>6172</v>
      </c>
      <c r="B3413" t="s">
        <v>22859</v>
      </c>
      <c r="C3413" t="s">
        <v>22840</v>
      </c>
      <c r="D3413" t="s">
        <v>2751</v>
      </c>
      <c r="E3413" t="s">
        <v>22882</v>
      </c>
      <c r="F3413" t="s">
        <v>22883</v>
      </c>
    </row>
    <row r="3414" spans="1:6" x14ac:dyDescent="0.2">
      <c r="A3414" t="s">
        <v>6173</v>
      </c>
      <c r="B3414" t="s">
        <v>2586</v>
      </c>
      <c r="C3414" t="s">
        <v>22845</v>
      </c>
      <c r="D3414" t="s">
        <v>2751</v>
      </c>
      <c r="E3414" t="s">
        <v>22848</v>
      </c>
      <c r="F3414" t="s">
        <v>22844</v>
      </c>
    </row>
    <row r="3415" spans="1:6" x14ac:dyDescent="0.2">
      <c r="A3415" t="s">
        <v>6174</v>
      </c>
      <c r="B3415" t="s">
        <v>2590</v>
      </c>
      <c r="C3415" t="s">
        <v>22840</v>
      </c>
      <c r="D3415" t="s">
        <v>2751</v>
      </c>
      <c r="E3415" t="s">
        <v>22849</v>
      </c>
      <c r="F3415" t="s">
        <v>22888</v>
      </c>
    </row>
    <row r="3416" spans="1:6" x14ac:dyDescent="0.2">
      <c r="A3416" t="s">
        <v>6175</v>
      </c>
      <c r="B3416" t="s">
        <v>2590</v>
      </c>
      <c r="C3416" t="s">
        <v>22845</v>
      </c>
      <c r="D3416" t="s">
        <v>2770</v>
      </c>
      <c r="E3416" t="s">
        <v>22884</v>
      </c>
      <c r="F3416" t="s">
        <v>22847</v>
      </c>
    </row>
    <row r="3417" spans="1:6" x14ac:dyDescent="0.2">
      <c r="A3417" t="s">
        <v>6176</v>
      </c>
      <c r="B3417" t="s">
        <v>2586</v>
      </c>
      <c r="C3417" t="s">
        <v>22840</v>
      </c>
      <c r="D3417" t="s">
        <v>2751</v>
      </c>
      <c r="E3417" t="s">
        <v>22864</v>
      </c>
      <c r="F3417" t="s">
        <v>22874</v>
      </c>
    </row>
    <row r="3418" spans="1:6" x14ac:dyDescent="0.2">
      <c r="A3418" t="s">
        <v>6177</v>
      </c>
      <c r="B3418" t="s">
        <v>2575</v>
      </c>
      <c r="C3418" t="s">
        <v>22840</v>
      </c>
      <c r="D3418" t="s">
        <v>2770</v>
      </c>
      <c r="E3418" t="s">
        <v>22887</v>
      </c>
      <c r="F3418" t="s">
        <v>22842</v>
      </c>
    </row>
    <row r="3419" spans="1:6" x14ac:dyDescent="0.2">
      <c r="A3419" t="s">
        <v>6178</v>
      </c>
      <c r="B3419" t="s">
        <v>2586</v>
      </c>
      <c r="C3419" t="s">
        <v>22840</v>
      </c>
      <c r="D3419" t="s">
        <v>2751</v>
      </c>
      <c r="E3419" t="s">
        <v>22848</v>
      </c>
      <c r="F3419" t="s">
        <v>22873</v>
      </c>
    </row>
    <row r="3420" spans="1:6" x14ac:dyDescent="0.2">
      <c r="A3420" t="s">
        <v>6179</v>
      </c>
      <c r="B3420" t="s">
        <v>22854</v>
      </c>
      <c r="C3420" t="s">
        <v>22845</v>
      </c>
      <c r="D3420" t="s">
        <v>2751</v>
      </c>
      <c r="E3420" t="s">
        <v>22890</v>
      </c>
      <c r="F3420" t="s">
        <v>22863</v>
      </c>
    </row>
    <row r="3421" spans="1:6" x14ac:dyDescent="0.2">
      <c r="A3421" t="s">
        <v>6180</v>
      </c>
      <c r="B3421" t="s">
        <v>2586</v>
      </c>
      <c r="C3421" t="s">
        <v>22840</v>
      </c>
      <c r="D3421" t="s">
        <v>2762</v>
      </c>
      <c r="E3421" t="s">
        <v>22843</v>
      </c>
      <c r="F3421" t="s">
        <v>22844</v>
      </c>
    </row>
    <row r="3422" spans="1:6" x14ac:dyDescent="0.2">
      <c r="A3422" t="s">
        <v>6181</v>
      </c>
      <c r="B3422" t="s">
        <v>22854</v>
      </c>
      <c r="C3422" t="s">
        <v>22853</v>
      </c>
      <c r="D3422" t="s">
        <v>2770</v>
      </c>
      <c r="E3422" t="s">
        <v>22862</v>
      </c>
      <c r="F3422" t="s">
        <v>22868</v>
      </c>
    </row>
    <row r="3423" spans="1:6" x14ac:dyDescent="0.2">
      <c r="A3423" t="s">
        <v>6182</v>
      </c>
      <c r="B3423" t="s">
        <v>22850</v>
      </c>
      <c r="C3423" t="s">
        <v>22853</v>
      </c>
      <c r="D3423" t="s">
        <v>2770</v>
      </c>
      <c r="E3423" t="s">
        <v>22851</v>
      </c>
      <c r="F3423" t="s">
        <v>22871</v>
      </c>
    </row>
    <row r="3424" spans="1:6" x14ac:dyDescent="0.2">
      <c r="A3424" t="s">
        <v>6183</v>
      </c>
      <c r="B3424" t="s">
        <v>2590</v>
      </c>
      <c r="C3424" t="s">
        <v>22840</v>
      </c>
      <c r="D3424" t="s">
        <v>2751</v>
      </c>
      <c r="E3424" t="s">
        <v>22846</v>
      </c>
      <c r="F3424" t="s">
        <v>22885</v>
      </c>
    </row>
    <row r="3425" spans="1:6" x14ac:dyDescent="0.2">
      <c r="A3425" t="s">
        <v>6184</v>
      </c>
      <c r="B3425" t="s">
        <v>22854</v>
      </c>
      <c r="C3425" t="s">
        <v>22840</v>
      </c>
      <c r="D3425" t="s">
        <v>2751</v>
      </c>
      <c r="E3425" t="s">
        <v>22878</v>
      </c>
      <c r="F3425" t="s">
        <v>22863</v>
      </c>
    </row>
    <row r="3426" spans="1:6" x14ac:dyDescent="0.2">
      <c r="A3426" t="s">
        <v>6185</v>
      </c>
      <c r="B3426" t="s">
        <v>22859</v>
      </c>
      <c r="C3426" t="s">
        <v>22845</v>
      </c>
      <c r="D3426" t="s">
        <v>2751</v>
      </c>
      <c r="E3426" t="s">
        <v>22860</v>
      </c>
      <c r="F3426" t="s">
        <v>22861</v>
      </c>
    </row>
    <row r="3427" spans="1:6" x14ac:dyDescent="0.2">
      <c r="A3427" t="s">
        <v>6186</v>
      </c>
      <c r="B3427" t="s">
        <v>2590</v>
      </c>
      <c r="C3427" t="s">
        <v>22845</v>
      </c>
      <c r="D3427" t="s">
        <v>2751</v>
      </c>
      <c r="E3427" t="s">
        <v>22849</v>
      </c>
      <c r="F3427" t="s">
        <v>22847</v>
      </c>
    </row>
    <row r="3428" spans="1:6" x14ac:dyDescent="0.2">
      <c r="A3428" t="s">
        <v>6187</v>
      </c>
      <c r="B3428" t="s">
        <v>2590</v>
      </c>
      <c r="C3428" t="s">
        <v>22853</v>
      </c>
      <c r="D3428" t="s">
        <v>2770</v>
      </c>
      <c r="E3428" t="s">
        <v>22849</v>
      </c>
      <c r="F3428" t="s">
        <v>22888</v>
      </c>
    </row>
    <row r="3429" spans="1:6" x14ac:dyDescent="0.2">
      <c r="A3429" t="s">
        <v>6188</v>
      </c>
      <c r="B3429" t="s">
        <v>2575</v>
      </c>
      <c r="C3429" t="s">
        <v>22840</v>
      </c>
      <c r="D3429" t="s">
        <v>2762</v>
      </c>
      <c r="E3429" t="s">
        <v>22841</v>
      </c>
      <c r="F3429" t="s">
        <v>22858</v>
      </c>
    </row>
    <row r="3430" spans="1:6" x14ac:dyDescent="0.2">
      <c r="A3430" t="s">
        <v>6189</v>
      </c>
      <c r="B3430" t="s">
        <v>2586</v>
      </c>
      <c r="C3430" t="s">
        <v>22840</v>
      </c>
      <c r="D3430" t="s">
        <v>2751</v>
      </c>
      <c r="E3430" t="s">
        <v>22864</v>
      </c>
      <c r="F3430" t="s">
        <v>22873</v>
      </c>
    </row>
    <row r="3431" spans="1:6" x14ac:dyDescent="0.2">
      <c r="A3431" t="s">
        <v>6190</v>
      </c>
      <c r="B3431" t="s">
        <v>2586</v>
      </c>
      <c r="C3431" t="s">
        <v>22840</v>
      </c>
      <c r="D3431" t="s">
        <v>2762</v>
      </c>
      <c r="E3431" t="s">
        <v>22872</v>
      </c>
      <c r="F3431" t="s">
        <v>22844</v>
      </c>
    </row>
    <row r="3432" spans="1:6" x14ac:dyDescent="0.2">
      <c r="A3432" t="s">
        <v>6191</v>
      </c>
      <c r="B3432" t="s">
        <v>2575</v>
      </c>
      <c r="C3432" t="s">
        <v>22840</v>
      </c>
      <c r="D3432" t="s">
        <v>2751</v>
      </c>
      <c r="E3432" t="s">
        <v>22887</v>
      </c>
      <c r="F3432" t="s">
        <v>22875</v>
      </c>
    </row>
    <row r="3433" spans="1:6" x14ac:dyDescent="0.2">
      <c r="A3433" t="s">
        <v>6192</v>
      </c>
      <c r="B3433" t="s">
        <v>2586</v>
      </c>
      <c r="C3433" t="s">
        <v>22840</v>
      </c>
      <c r="D3433" t="s">
        <v>2762</v>
      </c>
      <c r="E3433" t="s">
        <v>22864</v>
      </c>
      <c r="F3433" t="s">
        <v>22844</v>
      </c>
    </row>
    <row r="3434" spans="1:6" x14ac:dyDescent="0.2">
      <c r="A3434" t="s">
        <v>6193</v>
      </c>
      <c r="B3434" t="s">
        <v>2575</v>
      </c>
      <c r="C3434" t="s">
        <v>22840</v>
      </c>
      <c r="D3434" t="s">
        <v>2762</v>
      </c>
      <c r="E3434" t="s">
        <v>22887</v>
      </c>
      <c r="F3434" t="s">
        <v>22842</v>
      </c>
    </row>
    <row r="3435" spans="1:6" x14ac:dyDescent="0.2">
      <c r="A3435" t="s">
        <v>6194</v>
      </c>
      <c r="B3435" t="s">
        <v>22859</v>
      </c>
      <c r="C3435" t="s">
        <v>22840</v>
      </c>
      <c r="D3435" t="s">
        <v>2770</v>
      </c>
      <c r="E3435" t="s">
        <v>22882</v>
      </c>
      <c r="F3435" t="s">
        <v>22877</v>
      </c>
    </row>
    <row r="3436" spans="1:6" x14ac:dyDescent="0.2">
      <c r="A3436" t="s">
        <v>6195</v>
      </c>
      <c r="B3436" t="s">
        <v>22850</v>
      </c>
      <c r="C3436" t="s">
        <v>22845</v>
      </c>
      <c r="D3436" t="s">
        <v>2770</v>
      </c>
      <c r="E3436" t="s">
        <v>22851</v>
      </c>
      <c r="F3436" t="s">
        <v>22891</v>
      </c>
    </row>
    <row r="3437" spans="1:6" x14ac:dyDescent="0.2">
      <c r="A3437" t="s">
        <v>6196</v>
      </c>
      <c r="B3437" t="s">
        <v>2575</v>
      </c>
      <c r="C3437" t="s">
        <v>22840</v>
      </c>
      <c r="D3437" t="s">
        <v>2770</v>
      </c>
      <c r="E3437" t="s">
        <v>22887</v>
      </c>
      <c r="F3437" t="s">
        <v>22842</v>
      </c>
    </row>
    <row r="3438" spans="1:6" x14ac:dyDescent="0.2">
      <c r="A3438" t="s">
        <v>6197</v>
      </c>
      <c r="B3438" t="s">
        <v>2575</v>
      </c>
      <c r="C3438" t="s">
        <v>22840</v>
      </c>
      <c r="D3438" t="s">
        <v>2762</v>
      </c>
      <c r="E3438" t="s">
        <v>22857</v>
      </c>
      <c r="F3438" t="s">
        <v>22842</v>
      </c>
    </row>
    <row r="3439" spans="1:6" x14ac:dyDescent="0.2">
      <c r="A3439" t="s">
        <v>6198</v>
      </c>
      <c r="B3439" t="s">
        <v>2575</v>
      </c>
      <c r="C3439" t="s">
        <v>22845</v>
      </c>
      <c r="D3439" t="s">
        <v>2751</v>
      </c>
      <c r="E3439" t="s">
        <v>22887</v>
      </c>
      <c r="F3439" t="s">
        <v>22842</v>
      </c>
    </row>
    <row r="3440" spans="1:6" x14ac:dyDescent="0.2">
      <c r="A3440" t="s">
        <v>6199</v>
      </c>
      <c r="B3440" t="s">
        <v>22859</v>
      </c>
      <c r="C3440" t="s">
        <v>22840</v>
      </c>
      <c r="D3440" t="s">
        <v>2751</v>
      </c>
      <c r="E3440" t="s">
        <v>22860</v>
      </c>
      <c r="F3440" t="s">
        <v>22861</v>
      </c>
    </row>
    <row r="3441" spans="1:6" x14ac:dyDescent="0.2">
      <c r="A3441" t="s">
        <v>6200</v>
      </c>
      <c r="B3441" t="s">
        <v>22854</v>
      </c>
      <c r="C3441" t="s">
        <v>22840</v>
      </c>
      <c r="D3441" t="s">
        <v>2751</v>
      </c>
      <c r="E3441" t="s">
        <v>22862</v>
      </c>
      <c r="F3441" t="s">
        <v>22863</v>
      </c>
    </row>
    <row r="3442" spans="1:6" x14ac:dyDescent="0.2">
      <c r="A3442" t="s">
        <v>6201</v>
      </c>
      <c r="B3442" t="s">
        <v>22859</v>
      </c>
      <c r="C3442" t="s">
        <v>22845</v>
      </c>
      <c r="D3442" t="s">
        <v>2751</v>
      </c>
      <c r="E3442" t="s">
        <v>22866</v>
      </c>
      <c r="F3442" t="s">
        <v>22883</v>
      </c>
    </row>
    <row r="3443" spans="1:6" x14ac:dyDescent="0.2">
      <c r="A3443" t="s">
        <v>6202</v>
      </c>
      <c r="B3443" t="s">
        <v>22859</v>
      </c>
      <c r="C3443" t="s">
        <v>22840</v>
      </c>
      <c r="D3443" t="s">
        <v>2751</v>
      </c>
      <c r="E3443" t="s">
        <v>22866</v>
      </c>
      <c r="F3443" t="s">
        <v>22877</v>
      </c>
    </row>
    <row r="3444" spans="1:6" x14ac:dyDescent="0.2">
      <c r="A3444" t="s">
        <v>6203</v>
      </c>
      <c r="B3444" t="s">
        <v>2575</v>
      </c>
      <c r="C3444" t="s">
        <v>22853</v>
      </c>
      <c r="D3444" t="s">
        <v>2751</v>
      </c>
      <c r="E3444" t="s">
        <v>22841</v>
      </c>
      <c r="F3444" t="s">
        <v>22875</v>
      </c>
    </row>
    <row r="3445" spans="1:6" x14ac:dyDescent="0.2">
      <c r="A3445" t="s">
        <v>6204</v>
      </c>
      <c r="B3445" t="s">
        <v>22859</v>
      </c>
      <c r="C3445" t="s">
        <v>22840</v>
      </c>
      <c r="D3445" t="s">
        <v>2751</v>
      </c>
      <c r="E3445" t="s">
        <v>22860</v>
      </c>
      <c r="F3445" t="s">
        <v>22883</v>
      </c>
    </row>
    <row r="3446" spans="1:6" x14ac:dyDescent="0.2">
      <c r="A3446" t="s">
        <v>6205</v>
      </c>
      <c r="B3446" t="s">
        <v>2586</v>
      </c>
      <c r="C3446" t="s">
        <v>22853</v>
      </c>
      <c r="D3446" t="s">
        <v>2770</v>
      </c>
      <c r="E3446" t="s">
        <v>22848</v>
      </c>
      <c r="F3446" t="s">
        <v>22844</v>
      </c>
    </row>
    <row r="3447" spans="1:6" x14ac:dyDescent="0.2">
      <c r="A3447" t="s">
        <v>6206</v>
      </c>
      <c r="B3447" t="s">
        <v>2575</v>
      </c>
      <c r="C3447" t="s">
        <v>22840</v>
      </c>
      <c r="D3447" t="s">
        <v>2770</v>
      </c>
      <c r="E3447" t="s">
        <v>22887</v>
      </c>
      <c r="F3447" t="s">
        <v>22875</v>
      </c>
    </row>
    <row r="3448" spans="1:6" x14ac:dyDescent="0.2">
      <c r="A3448" t="s">
        <v>6207</v>
      </c>
      <c r="B3448" t="s">
        <v>22850</v>
      </c>
      <c r="C3448" t="s">
        <v>22840</v>
      </c>
      <c r="D3448" t="s">
        <v>2762</v>
      </c>
      <c r="E3448" t="s">
        <v>22851</v>
      </c>
      <c r="F3448" t="s">
        <v>22891</v>
      </c>
    </row>
    <row r="3449" spans="1:6" x14ac:dyDescent="0.2">
      <c r="A3449" t="s">
        <v>6208</v>
      </c>
      <c r="B3449" t="s">
        <v>2586</v>
      </c>
      <c r="C3449" t="s">
        <v>22845</v>
      </c>
      <c r="D3449" t="s">
        <v>2755</v>
      </c>
      <c r="E3449" t="s">
        <v>22864</v>
      </c>
      <c r="F3449" t="s">
        <v>22873</v>
      </c>
    </row>
    <row r="3450" spans="1:6" x14ac:dyDescent="0.2">
      <c r="A3450" t="s">
        <v>6209</v>
      </c>
      <c r="B3450" t="s">
        <v>22854</v>
      </c>
      <c r="C3450" t="s">
        <v>22845</v>
      </c>
      <c r="D3450" t="s">
        <v>2762</v>
      </c>
      <c r="E3450" t="s">
        <v>22862</v>
      </c>
      <c r="F3450" t="s">
        <v>22863</v>
      </c>
    </row>
    <row r="3451" spans="1:6" x14ac:dyDescent="0.2">
      <c r="A3451" t="s">
        <v>6210</v>
      </c>
      <c r="B3451" t="s">
        <v>2590</v>
      </c>
      <c r="C3451" t="s">
        <v>22840</v>
      </c>
      <c r="D3451" t="s">
        <v>2751</v>
      </c>
      <c r="E3451" t="s">
        <v>22879</v>
      </c>
      <c r="F3451" t="s">
        <v>22888</v>
      </c>
    </row>
    <row r="3452" spans="1:6" x14ac:dyDescent="0.2">
      <c r="A3452" t="s">
        <v>6211</v>
      </c>
      <c r="B3452" t="s">
        <v>2590</v>
      </c>
      <c r="C3452" t="s">
        <v>22845</v>
      </c>
      <c r="D3452" t="s">
        <v>2770</v>
      </c>
      <c r="E3452" t="s">
        <v>22879</v>
      </c>
      <c r="F3452" t="s">
        <v>22847</v>
      </c>
    </row>
    <row r="3453" spans="1:6" x14ac:dyDescent="0.2">
      <c r="A3453" t="s">
        <v>6212</v>
      </c>
      <c r="B3453" t="s">
        <v>2590</v>
      </c>
      <c r="C3453" t="s">
        <v>22853</v>
      </c>
      <c r="D3453" t="s">
        <v>2751</v>
      </c>
      <c r="E3453" t="s">
        <v>22846</v>
      </c>
      <c r="F3453" t="s">
        <v>22885</v>
      </c>
    </row>
    <row r="3454" spans="1:6" x14ac:dyDescent="0.2">
      <c r="A3454" t="s">
        <v>6213</v>
      </c>
      <c r="B3454" t="s">
        <v>2575</v>
      </c>
      <c r="C3454" t="s">
        <v>22845</v>
      </c>
      <c r="D3454" t="s">
        <v>2770</v>
      </c>
      <c r="E3454" t="s">
        <v>22841</v>
      </c>
      <c r="F3454" t="s">
        <v>22858</v>
      </c>
    </row>
    <row r="3455" spans="1:6" x14ac:dyDescent="0.2">
      <c r="A3455" t="s">
        <v>6214</v>
      </c>
      <c r="B3455" t="s">
        <v>2590</v>
      </c>
      <c r="C3455" t="s">
        <v>22840</v>
      </c>
      <c r="D3455" t="s">
        <v>2762</v>
      </c>
      <c r="E3455" t="s">
        <v>22849</v>
      </c>
      <c r="F3455" t="s">
        <v>22880</v>
      </c>
    </row>
    <row r="3456" spans="1:6" x14ac:dyDescent="0.2">
      <c r="A3456" t="s">
        <v>6215</v>
      </c>
      <c r="B3456" t="s">
        <v>2575</v>
      </c>
      <c r="C3456" t="s">
        <v>22853</v>
      </c>
      <c r="D3456" t="s">
        <v>2762</v>
      </c>
      <c r="E3456" t="s">
        <v>22841</v>
      </c>
      <c r="F3456" t="s">
        <v>22842</v>
      </c>
    </row>
    <row r="3457" spans="1:6" x14ac:dyDescent="0.2">
      <c r="A3457" t="s">
        <v>6216</v>
      </c>
      <c r="B3457" t="s">
        <v>2586</v>
      </c>
      <c r="C3457" t="s">
        <v>22840</v>
      </c>
      <c r="D3457" t="s">
        <v>2755</v>
      </c>
      <c r="E3457" t="s">
        <v>22843</v>
      </c>
      <c r="F3457" t="s">
        <v>22844</v>
      </c>
    </row>
    <row r="3458" spans="1:6" x14ac:dyDescent="0.2">
      <c r="A3458" t="s">
        <v>6217</v>
      </c>
      <c r="B3458" t="s">
        <v>2575</v>
      </c>
      <c r="C3458" t="s">
        <v>22840</v>
      </c>
      <c r="D3458" t="s">
        <v>2762</v>
      </c>
      <c r="E3458" t="s">
        <v>22857</v>
      </c>
      <c r="F3458" t="s">
        <v>22875</v>
      </c>
    </row>
    <row r="3459" spans="1:6" x14ac:dyDescent="0.2">
      <c r="A3459" t="s">
        <v>6218</v>
      </c>
      <c r="B3459" t="s">
        <v>2590</v>
      </c>
      <c r="C3459" t="s">
        <v>22840</v>
      </c>
      <c r="D3459" t="s">
        <v>2751</v>
      </c>
      <c r="E3459" t="s">
        <v>22846</v>
      </c>
      <c r="F3459" t="s">
        <v>22847</v>
      </c>
    </row>
    <row r="3460" spans="1:6" x14ac:dyDescent="0.2">
      <c r="A3460" t="s">
        <v>6219</v>
      </c>
      <c r="B3460" t="s">
        <v>22859</v>
      </c>
      <c r="C3460" t="s">
        <v>22840</v>
      </c>
      <c r="D3460" t="s">
        <v>2751</v>
      </c>
      <c r="E3460" t="s">
        <v>22860</v>
      </c>
      <c r="F3460" t="s">
        <v>22877</v>
      </c>
    </row>
    <row r="3461" spans="1:6" x14ac:dyDescent="0.2">
      <c r="A3461" t="s">
        <v>6220</v>
      </c>
      <c r="B3461" t="s">
        <v>22854</v>
      </c>
      <c r="C3461" t="s">
        <v>22845</v>
      </c>
      <c r="D3461" t="s">
        <v>2762</v>
      </c>
      <c r="E3461" t="s">
        <v>22878</v>
      </c>
      <c r="F3461" t="s">
        <v>22863</v>
      </c>
    </row>
    <row r="3462" spans="1:6" x14ac:dyDescent="0.2">
      <c r="A3462" t="s">
        <v>6221</v>
      </c>
      <c r="B3462" t="s">
        <v>22854</v>
      </c>
      <c r="C3462" t="s">
        <v>22845</v>
      </c>
      <c r="D3462" t="s">
        <v>2751</v>
      </c>
      <c r="E3462" t="s">
        <v>22878</v>
      </c>
      <c r="F3462" t="s">
        <v>22863</v>
      </c>
    </row>
    <row r="3463" spans="1:6" x14ac:dyDescent="0.2">
      <c r="A3463" t="s">
        <v>6222</v>
      </c>
      <c r="B3463" t="s">
        <v>22859</v>
      </c>
      <c r="C3463" t="s">
        <v>22840</v>
      </c>
      <c r="D3463" t="s">
        <v>2762</v>
      </c>
      <c r="E3463" t="s">
        <v>22860</v>
      </c>
      <c r="F3463" t="s">
        <v>22861</v>
      </c>
    </row>
    <row r="3464" spans="1:6" x14ac:dyDescent="0.2">
      <c r="A3464" t="s">
        <v>6223</v>
      </c>
      <c r="B3464" t="s">
        <v>2575</v>
      </c>
      <c r="C3464" t="s">
        <v>22845</v>
      </c>
      <c r="D3464" t="s">
        <v>2751</v>
      </c>
      <c r="E3464" t="s">
        <v>22869</v>
      </c>
      <c r="F3464" t="s">
        <v>22842</v>
      </c>
    </row>
    <row r="3465" spans="1:6" x14ac:dyDescent="0.2">
      <c r="A3465" t="s">
        <v>6224</v>
      </c>
      <c r="B3465" t="s">
        <v>2575</v>
      </c>
      <c r="C3465" t="s">
        <v>22840</v>
      </c>
      <c r="D3465" t="s">
        <v>2751</v>
      </c>
      <c r="E3465" t="s">
        <v>22887</v>
      </c>
      <c r="F3465" t="s">
        <v>22858</v>
      </c>
    </row>
    <row r="3466" spans="1:6" x14ac:dyDescent="0.2">
      <c r="A3466" t="s">
        <v>6225</v>
      </c>
      <c r="B3466" t="s">
        <v>2586</v>
      </c>
      <c r="C3466" t="s">
        <v>22845</v>
      </c>
      <c r="D3466" t="s">
        <v>2751</v>
      </c>
      <c r="E3466" t="s">
        <v>22848</v>
      </c>
      <c r="F3466" t="s">
        <v>22876</v>
      </c>
    </row>
    <row r="3467" spans="1:6" x14ac:dyDescent="0.2">
      <c r="A3467" t="s">
        <v>6226</v>
      </c>
      <c r="B3467" t="s">
        <v>2586</v>
      </c>
      <c r="C3467" t="s">
        <v>22853</v>
      </c>
      <c r="D3467" t="s">
        <v>2751</v>
      </c>
      <c r="E3467" t="s">
        <v>22872</v>
      </c>
      <c r="F3467" t="s">
        <v>22874</v>
      </c>
    </row>
    <row r="3468" spans="1:6" x14ac:dyDescent="0.2">
      <c r="A3468" t="s">
        <v>6227</v>
      </c>
      <c r="B3468" t="s">
        <v>22854</v>
      </c>
      <c r="C3468" t="s">
        <v>22840</v>
      </c>
      <c r="D3468" t="s">
        <v>2751</v>
      </c>
      <c r="E3468" t="s">
        <v>22878</v>
      </c>
      <c r="F3468" t="s">
        <v>22868</v>
      </c>
    </row>
    <row r="3469" spans="1:6" x14ac:dyDescent="0.2">
      <c r="A3469" t="s">
        <v>6228</v>
      </c>
      <c r="B3469" t="s">
        <v>22859</v>
      </c>
      <c r="C3469" t="s">
        <v>22853</v>
      </c>
      <c r="D3469" t="s">
        <v>2770</v>
      </c>
      <c r="E3469" t="s">
        <v>22882</v>
      </c>
      <c r="F3469" t="s">
        <v>22861</v>
      </c>
    </row>
    <row r="3470" spans="1:6" x14ac:dyDescent="0.2">
      <c r="A3470" t="s">
        <v>6229</v>
      </c>
      <c r="B3470" t="s">
        <v>22854</v>
      </c>
      <c r="C3470" t="s">
        <v>22845</v>
      </c>
      <c r="D3470" t="s">
        <v>2751</v>
      </c>
      <c r="E3470" t="s">
        <v>22862</v>
      </c>
      <c r="F3470" t="s">
        <v>22856</v>
      </c>
    </row>
    <row r="3471" spans="1:6" x14ac:dyDescent="0.2">
      <c r="A3471" t="s">
        <v>6230</v>
      </c>
      <c r="B3471" t="s">
        <v>22859</v>
      </c>
      <c r="C3471" t="s">
        <v>22840</v>
      </c>
      <c r="D3471" t="s">
        <v>2751</v>
      </c>
      <c r="E3471" t="s">
        <v>22882</v>
      </c>
      <c r="F3471" t="s">
        <v>22877</v>
      </c>
    </row>
    <row r="3472" spans="1:6" x14ac:dyDescent="0.2">
      <c r="A3472" t="s">
        <v>6231</v>
      </c>
      <c r="B3472" t="s">
        <v>22859</v>
      </c>
      <c r="C3472" t="s">
        <v>22840</v>
      </c>
      <c r="D3472" t="s">
        <v>2770</v>
      </c>
      <c r="E3472" t="s">
        <v>22882</v>
      </c>
      <c r="F3472" t="s">
        <v>22883</v>
      </c>
    </row>
    <row r="3473" spans="1:6" x14ac:dyDescent="0.2">
      <c r="A3473" t="s">
        <v>6232</v>
      </c>
      <c r="B3473" t="s">
        <v>22854</v>
      </c>
      <c r="C3473" t="s">
        <v>22853</v>
      </c>
      <c r="D3473" t="s">
        <v>2762</v>
      </c>
      <c r="E3473" t="s">
        <v>22878</v>
      </c>
      <c r="F3473" t="s">
        <v>22863</v>
      </c>
    </row>
    <row r="3474" spans="1:6" x14ac:dyDescent="0.2">
      <c r="A3474" t="s">
        <v>6233</v>
      </c>
      <c r="B3474" t="s">
        <v>22859</v>
      </c>
      <c r="C3474" t="s">
        <v>22840</v>
      </c>
      <c r="D3474" t="s">
        <v>2751</v>
      </c>
      <c r="E3474" t="s">
        <v>22882</v>
      </c>
      <c r="F3474" t="s">
        <v>22877</v>
      </c>
    </row>
    <row r="3475" spans="1:6" x14ac:dyDescent="0.2">
      <c r="A3475" t="s">
        <v>6234</v>
      </c>
      <c r="B3475" t="s">
        <v>2590</v>
      </c>
      <c r="C3475" t="s">
        <v>22840</v>
      </c>
      <c r="D3475" t="s">
        <v>2762</v>
      </c>
      <c r="E3475" t="s">
        <v>22849</v>
      </c>
      <c r="F3475" t="s">
        <v>22847</v>
      </c>
    </row>
    <row r="3476" spans="1:6" x14ac:dyDescent="0.2">
      <c r="A3476" t="s">
        <v>6235</v>
      </c>
      <c r="B3476" t="s">
        <v>22850</v>
      </c>
      <c r="C3476" t="s">
        <v>22845</v>
      </c>
      <c r="D3476" t="s">
        <v>2770</v>
      </c>
      <c r="E3476" t="s">
        <v>22870</v>
      </c>
      <c r="F3476" t="s">
        <v>22891</v>
      </c>
    </row>
    <row r="3477" spans="1:6" x14ac:dyDescent="0.2">
      <c r="A3477" t="s">
        <v>6236</v>
      </c>
      <c r="B3477" t="s">
        <v>2590</v>
      </c>
      <c r="C3477" t="s">
        <v>22840</v>
      </c>
      <c r="D3477" t="s">
        <v>2751</v>
      </c>
      <c r="E3477" t="s">
        <v>22849</v>
      </c>
      <c r="F3477" t="s">
        <v>22880</v>
      </c>
    </row>
    <row r="3478" spans="1:6" x14ac:dyDescent="0.2">
      <c r="A3478" t="s">
        <v>6237</v>
      </c>
      <c r="B3478" t="s">
        <v>2575</v>
      </c>
      <c r="C3478" t="s">
        <v>22840</v>
      </c>
      <c r="D3478" t="s">
        <v>2751</v>
      </c>
      <c r="E3478" t="s">
        <v>22869</v>
      </c>
      <c r="F3478" t="s">
        <v>22889</v>
      </c>
    </row>
    <row r="3479" spans="1:6" x14ac:dyDescent="0.2">
      <c r="A3479" t="s">
        <v>6238</v>
      </c>
      <c r="B3479" t="s">
        <v>2590</v>
      </c>
      <c r="C3479" t="s">
        <v>22840</v>
      </c>
      <c r="D3479" t="s">
        <v>2762</v>
      </c>
      <c r="E3479" t="s">
        <v>22846</v>
      </c>
      <c r="F3479" t="s">
        <v>22880</v>
      </c>
    </row>
    <row r="3480" spans="1:6" x14ac:dyDescent="0.2">
      <c r="A3480" t="s">
        <v>6239</v>
      </c>
      <c r="B3480" t="s">
        <v>2590</v>
      </c>
      <c r="C3480" t="s">
        <v>22845</v>
      </c>
      <c r="D3480" t="s">
        <v>2751</v>
      </c>
      <c r="E3480" t="s">
        <v>22846</v>
      </c>
      <c r="F3480" t="s">
        <v>22888</v>
      </c>
    </row>
    <row r="3481" spans="1:6" x14ac:dyDescent="0.2">
      <c r="A3481" t="s">
        <v>6240</v>
      </c>
      <c r="B3481" t="s">
        <v>2590</v>
      </c>
      <c r="C3481" t="s">
        <v>22840</v>
      </c>
      <c r="D3481" t="s">
        <v>2751</v>
      </c>
      <c r="E3481" t="s">
        <v>22849</v>
      </c>
      <c r="F3481" t="s">
        <v>22885</v>
      </c>
    </row>
    <row r="3482" spans="1:6" x14ac:dyDescent="0.2">
      <c r="A3482" t="s">
        <v>6241</v>
      </c>
      <c r="B3482" t="s">
        <v>2586</v>
      </c>
      <c r="C3482" t="s">
        <v>22840</v>
      </c>
      <c r="D3482" t="s">
        <v>2751</v>
      </c>
      <c r="E3482" t="s">
        <v>22848</v>
      </c>
      <c r="F3482" t="s">
        <v>22873</v>
      </c>
    </row>
    <row r="3483" spans="1:6" x14ac:dyDescent="0.2">
      <c r="A3483" t="s">
        <v>6242</v>
      </c>
      <c r="B3483" t="s">
        <v>22859</v>
      </c>
      <c r="C3483" t="s">
        <v>22840</v>
      </c>
      <c r="D3483" t="s">
        <v>2751</v>
      </c>
      <c r="E3483" t="s">
        <v>22886</v>
      </c>
      <c r="F3483" t="s">
        <v>22877</v>
      </c>
    </row>
    <row r="3484" spans="1:6" x14ac:dyDescent="0.2">
      <c r="A3484" t="s">
        <v>6243</v>
      </c>
      <c r="B3484" t="s">
        <v>2575</v>
      </c>
      <c r="C3484" t="s">
        <v>22840</v>
      </c>
      <c r="D3484" t="s">
        <v>2751</v>
      </c>
      <c r="E3484" t="s">
        <v>22887</v>
      </c>
      <c r="F3484" t="s">
        <v>22858</v>
      </c>
    </row>
    <row r="3485" spans="1:6" x14ac:dyDescent="0.2">
      <c r="A3485" t="s">
        <v>6244</v>
      </c>
      <c r="B3485" t="s">
        <v>22850</v>
      </c>
      <c r="C3485" t="s">
        <v>22853</v>
      </c>
      <c r="D3485" t="s">
        <v>2751</v>
      </c>
      <c r="E3485" t="s">
        <v>22893</v>
      </c>
      <c r="F3485" t="s">
        <v>22891</v>
      </c>
    </row>
    <row r="3486" spans="1:6" x14ac:dyDescent="0.2">
      <c r="A3486" t="s">
        <v>6245</v>
      </c>
      <c r="B3486" t="s">
        <v>2575</v>
      </c>
      <c r="C3486" t="s">
        <v>22840</v>
      </c>
      <c r="D3486" t="s">
        <v>2762</v>
      </c>
      <c r="E3486" t="s">
        <v>22887</v>
      </c>
      <c r="F3486" t="s">
        <v>22875</v>
      </c>
    </row>
    <row r="3487" spans="1:6" x14ac:dyDescent="0.2">
      <c r="A3487" t="s">
        <v>6246</v>
      </c>
      <c r="B3487" t="s">
        <v>22854</v>
      </c>
      <c r="C3487" t="s">
        <v>22840</v>
      </c>
      <c r="D3487" t="s">
        <v>2751</v>
      </c>
      <c r="E3487" t="s">
        <v>22862</v>
      </c>
      <c r="F3487" t="s">
        <v>22863</v>
      </c>
    </row>
    <row r="3488" spans="1:6" x14ac:dyDescent="0.2">
      <c r="A3488" t="s">
        <v>6247</v>
      </c>
      <c r="B3488" t="s">
        <v>2575</v>
      </c>
      <c r="C3488" t="s">
        <v>22840</v>
      </c>
      <c r="D3488" t="s">
        <v>2762</v>
      </c>
      <c r="E3488" t="s">
        <v>22869</v>
      </c>
      <c r="F3488" t="s">
        <v>22875</v>
      </c>
    </row>
    <row r="3489" spans="1:6" x14ac:dyDescent="0.2">
      <c r="A3489" t="s">
        <v>6248</v>
      </c>
      <c r="B3489" t="s">
        <v>22850</v>
      </c>
      <c r="C3489" t="s">
        <v>22853</v>
      </c>
      <c r="D3489" t="s">
        <v>2770</v>
      </c>
      <c r="E3489" t="s">
        <v>22893</v>
      </c>
      <c r="F3489" t="s">
        <v>22891</v>
      </c>
    </row>
    <row r="3490" spans="1:6" x14ac:dyDescent="0.2">
      <c r="A3490" t="s">
        <v>6249</v>
      </c>
      <c r="B3490" t="s">
        <v>22859</v>
      </c>
      <c r="C3490" t="s">
        <v>22845</v>
      </c>
      <c r="D3490" t="s">
        <v>2770</v>
      </c>
      <c r="E3490" t="s">
        <v>22860</v>
      </c>
      <c r="F3490" t="s">
        <v>22877</v>
      </c>
    </row>
    <row r="3491" spans="1:6" x14ac:dyDescent="0.2">
      <c r="A3491" t="s">
        <v>6250</v>
      </c>
      <c r="B3491" t="s">
        <v>2586</v>
      </c>
      <c r="C3491" t="s">
        <v>22840</v>
      </c>
      <c r="D3491" t="s">
        <v>2751</v>
      </c>
      <c r="E3491" t="s">
        <v>22864</v>
      </c>
      <c r="F3491" t="s">
        <v>22844</v>
      </c>
    </row>
    <row r="3492" spans="1:6" x14ac:dyDescent="0.2">
      <c r="A3492" t="s">
        <v>6251</v>
      </c>
      <c r="B3492" t="s">
        <v>22850</v>
      </c>
      <c r="C3492" t="s">
        <v>22845</v>
      </c>
      <c r="D3492" t="s">
        <v>2751</v>
      </c>
      <c r="E3492" t="s">
        <v>22870</v>
      </c>
      <c r="F3492" t="s">
        <v>22871</v>
      </c>
    </row>
    <row r="3493" spans="1:6" x14ac:dyDescent="0.2">
      <c r="A3493" t="s">
        <v>6252</v>
      </c>
      <c r="B3493" t="s">
        <v>2575</v>
      </c>
      <c r="C3493" t="s">
        <v>22845</v>
      </c>
      <c r="D3493" t="s">
        <v>2770</v>
      </c>
      <c r="E3493" t="s">
        <v>22887</v>
      </c>
      <c r="F3493" t="s">
        <v>22858</v>
      </c>
    </row>
    <row r="3494" spans="1:6" x14ac:dyDescent="0.2">
      <c r="A3494" t="s">
        <v>6253</v>
      </c>
      <c r="B3494" t="s">
        <v>2575</v>
      </c>
      <c r="C3494" t="s">
        <v>22845</v>
      </c>
      <c r="D3494" t="s">
        <v>2751</v>
      </c>
      <c r="E3494" t="s">
        <v>22887</v>
      </c>
      <c r="F3494" t="s">
        <v>22842</v>
      </c>
    </row>
    <row r="3495" spans="1:6" x14ac:dyDescent="0.2">
      <c r="A3495" t="s">
        <v>6254</v>
      </c>
      <c r="B3495" t="s">
        <v>22854</v>
      </c>
      <c r="C3495" t="s">
        <v>22853</v>
      </c>
      <c r="D3495" t="s">
        <v>2755</v>
      </c>
      <c r="E3495" t="s">
        <v>22878</v>
      </c>
      <c r="F3495" t="s">
        <v>22892</v>
      </c>
    </row>
    <row r="3496" spans="1:6" x14ac:dyDescent="0.2">
      <c r="A3496" t="s">
        <v>6255</v>
      </c>
      <c r="B3496" t="s">
        <v>2586</v>
      </c>
      <c r="C3496" t="s">
        <v>22845</v>
      </c>
      <c r="D3496" t="s">
        <v>2751</v>
      </c>
      <c r="E3496" t="s">
        <v>22864</v>
      </c>
      <c r="F3496" t="s">
        <v>22874</v>
      </c>
    </row>
    <row r="3497" spans="1:6" x14ac:dyDescent="0.2">
      <c r="A3497" t="s">
        <v>6256</v>
      </c>
      <c r="B3497" t="s">
        <v>2586</v>
      </c>
      <c r="C3497" t="s">
        <v>22845</v>
      </c>
      <c r="D3497" t="s">
        <v>2751</v>
      </c>
      <c r="E3497" t="s">
        <v>22843</v>
      </c>
      <c r="F3497" t="s">
        <v>22876</v>
      </c>
    </row>
    <row r="3498" spans="1:6" x14ac:dyDescent="0.2">
      <c r="A3498" t="s">
        <v>6257</v>
      </c>
      <c r="B3498" t="s">
        <v>22854</v>
      </c>
      <c r="C3498" t="s">
        <v>22845</v>
      </c>
      <c r="D3498" t="s">
        <v>2751</v>
      </c>
      <c r="E3498" t="s">
        <v>22855</v>
      </c>
      <c r="F3498" t="s">
        <v>22856</v>
      </c>
    </row>
    <row r="3499" spans="1:6" x14ac:dyDescent="0.2">
      <c r="A3499" t="s">
        <v>6258</v>
      </c>
      <c r="B3499" t="s">
        <v>22854</v>
      </c>
      <c r="C3499" t="s">
        <v>22853</v>
      </c>
      <c r="D3499" t="s">
        <v>2770</v>
      </c>
      <c r="E3499" t="s">
        <v>22890</v>
      </c>
      <c r="F3499" t="s">
        <v>22868</v>
      </c>
    </row>
    <row r="3500" spans="1:6" x14ac:dyDescent="0.2">
      <c r="A3500" t="s">
        <v>6259</v>
      </c>
      <c r="B3500" t="s">
        <v>2575</v>
      </c>
      <c r="C3500" t="s">
        <v>22840</v>
      </c>
      <c r="D3500" t="s">
        <v>2751</v>
      </c>
      <c r="E3500" t="s">
        <v>22887</v>
      </c>
      <c r="F3500" t="s">
        <v>22858</v>
      </c>
    </row>
    <row r="3501" spans="1:6" x14ac:dyDescent="0.2">
      <c r="A3501" t="s">
        <v>6260</v>
      </c>
      <c r="B3501" t="s">
        <v>2575</v>
      </c>
      <c r="C3501" t="s">
        <v>22840</v>
      </c>
      <c r="D3501" t="s">
        <v>2770</v>
      </c>
      <c r="E3501" t="s">
        <v>22887</v>
      </c>
      <c r="F3501" t="s">
        <v>22875</v>
      </c>
    </row>
    <row r="3502" spans="1:6" x14ac:dyDescent="0.2">
      <c r="A3502" t="s">
        <v>6261</v>
      </c>
      <c r="B3502" t="s">
        <v>2586</v>
      </c>
      <c r="C3502" t="s">
        <v>22845</v>
      </c>
      <c r="D3502" t="s">
        <v>2751</v>
      </c>
      <c r="E3502" t="s">
        <v>22848</v>
      </c>
      <c r="F3502" t="s">
        <v>22844</v>
      </c>
    </row>
    <row r="3503" spans="1:6" x14ac:dyDescent="0.2">
      <c r="A3503" t="s">
        <v>6262</v>
      </c>
      <c r="B3503" t="s">
        <v>2586</v>
      </c>
      <c r="C3503" t="s">
        <v>22840</v>
      </c>
      <c r="D3503" t="s">
        <v>2751</v>
      </c>
      <c r="E3503" t="s">
        <v>22864</v>
      </c>
      <c r="F3503" t="s">
        <v>22876</v>
      </c>
    </row>
    <row r="3504" spans="1:6" x14ac:dyDescent="0.2">
      <c r="A3504" t="s">
        <v>6263</v>
      </c>
      <c r="B3504" t="s">
        <v>22854</v>
      </c>
      <c r="C3504" t="s">
        <v>22845</v>
      </c>
      <c r="D3504" t="s">
        <v>2751</v>
      </c>
      <c r="E3504" t="s">
        <v>22878</v>
      </c>
      <c r="F3504" t="s">
        <v>22892</v>
      </c>
    </row>
    <row r="3505" spans="1:6" x14ac:dyDescent="0.2">
      <c r="A3505" t="s">
        <v>6264</v>
      </c>
      <c r="B3505" t="s">
        <v>22854</v>
      </c>
      <c r="C3505" t="s">
        <v>22840</v>
      </c>
      <c r="D3505" t="s">
        <v>2751</v>
      </c>
      <c r="E3505" t="s">
        <v>22890</v>
      </c>
      <c r="F3505" t="s">
        <v>22892</v>
      </c>
    </row>
    <row r="3506" spans="1:6" x14ac:dyDescent="0.2">
      <c r="A3506" t="s">
        <v>6265</v>
      </c>
      <c r="B3506" t="s">
        <v>2590</v>
      </c>
      <c r="C3506" t="s">
        <v>22845</v>
      </c>
      <c r="D3506" t="s">
        <v>2762</v>
      </c>
      <c r="E3506" t="s">
        <v>22879</v>
      </c>
      <c r="F3506" t="s">
        <v>22885</v>
      </c>
    </row>
    <row r="3507" spans="1:6" x14ac:dyDescent="0.2">
      <c r="A3507" t="s">
        <v>6266</v>
      </c>
      <c r="B3507" t="s">
        <v>22859</v>
      </c>
      <c r="C3507" t="s">
        <v>22840</v>
      </c>
      <c r="D3507" t="s">
        <v>2751</v>
      </c>
      <c r="E3507" t="s">
        <v>22882</v>
      </c>
      <c r="F3507" t="s">
        <v>22861</v>
      </c>
    </row>
    <row r="3508" spans="1:6" x14ac:dyDescent="0.2">
      <c r="A3508" t="s">
        <v>6267</v>
      </c>
      <c r="B3508" t="s">
        <v>2586</v>
      </c>
      <c r="C3508" t="s">
        <v>22845</v>
      </c>
      <c r="D3508" t="s">
        <v>2751</v>
      </c>
      <c r="E3508" t="s">
        <v>22843</v>
      </c>
      <c r="F3508" t="s">
        <v>22874</v>
      </c>
    </row>
    <row r="3509" spans="1:6" x14ac:dyDescent="0.2">
      <c r="A3509" t="s">
        <v>6268</v>
      </c>
      <c r="B3509" t="s">
        <v>2586</v>
      </c>
      <c r="C3509" t="s">
        <v>22845</v>
      </c>
      <c r="D3509" t="s">
        <v>2762</v>
      </c>
      <c r="E3509" t="s">
        <v>22864</v>
      </c>
      <c r="F3509" t="s">
        <v>22874</v>
      </c>
    </row>
    <row r="3510" spans="1:6" x14ac:dyDescent="0.2">
      <c r="A3510" t="s">
        <v>6269</v>
      </c>
      <c r="B3510" t="s">
        <v>22850</v>
      </c>
      <c r="C3510" t="s">
        <v>22840</v>
      </c>
      <c r="D3510" t="s">
        <v>2762</v>
      </c>
      <c r="E3510" t="s">
        <v>22881</v>
      </c>
      <c r="F3510" t="s">
        <v>22891</v>
      </c>
    </row>
    <row r="3511" spans="1:6" x14ac:dyDescent="0.2">
      <c r="A3511" t="s">
        <v>6270</v>
      </c>
      <c r="B3511" t="s">
        <v>22859</v>
      </c>
      <c r="C3511" t="s">
        <v>22840</v>
      </c>
      <c r="D3511" t="s">
        <v>2751</v>
      </c>
      <c r="E3511" t="s">
        <v>22860</v>
      </c>
      <c r="F3511" t="s">
        <v>22867</v>
      </c>
    </row>
    <row r="3512" spans="1:6" x14ac:dyDescent="0.2">
      <c r="A3512" t="s">
        <v>6271</v>
      </c>
      <c r="B3512" t="s">
        <v>2575</v>
      </c>
      <c r="C3512" t="s">
        <v>22840</v>
      </c>
      <c r="D3512" t="s">
        <v>2751</v>
      </c>
      <c r="E3512" t="s">
        <v>22887</v>
      </c>
      <c r="F3512" t="s">
        <v>22889</v>
      </c>
    </row>
    <row r="3513" spans="1:6" x14ac:dyDescent="0.2">
      <c r="A3513" t="s">
        <v>6272</v>
      </c>
      <c r="B3513" t="s">
        <v>22859</v>
      </c>
      <c r="C3513" t="s">
        <v>22845</v>
      </c>
      <c r="D3513" t="s">
        <v>2762</v>
      </c>
      <c r="E3513" t="s">
        <v>22886</v>
      </c>
      <c r="F3513" t="s">
        <v>22877</v>
      </c>
    </row>
    <row r="3514" spans="1:6" x14ac:dyDescent="0.2">
      <c r="A3514" t="s">
        <v>6273</v>
      </c>
      <c r="B3514" t="s">
        <v>2586</v>
      </c>
      <c r="C3514" t="s">
        <v>22845</v>
      </c>
      <c r="D3514" t="s">
        <v>2751</v>
      </c>
      <c r="E3514" t="s">
        <v>22848</v>
      </c>
      <c r="F3514" t="s">
        <v>22844</v>
      </c>
    </row>
    <row r="3515" spans="1:6" x14ac:dyDescent="0.2">
      <c r="A3515" t="s">
        <v>6274</v>
      </c>
      <c r="B3515" t="s">
        <v>2586</v>
      </c>
      <c r="C3515" t="s">
        <v>22840</v>
      </c>
      <c r="D3515" t="s">
        <v>2751</v>
      </c>
      <c r="E3515" t="s">
        <v>22864</v>
      </c>
      <c r="F3515" t="s">
        <v>22876</v>
      </c>
    </row>
    <row r="3516" spans="1:6" x14ac:dyDescent="0.2">
      <c r="A3516" t="s">
        <v>6275</v>
      </c>
      <c r="B3516" t="s">
        <v>2590</v>
      </c>
      <c r="C3516" t="s">
        <v>22840</v>
      </c>
      <c r="D3516" t="s">
        <v>2751</v>
      </c>
      <c r="E3516" t="s">
        <v>22849</v>
      </c>
      <c r="F3516" t="s">
        <v>22847</v>
      </c>
    </row>
    <row r="3517" spans="1:6" x14ac:dyDescent="0.2">
      <c r="A3517" t="s">
        <v>6276</v>
      </c>
      <c r="B3517" t="s">
        <v>2586</v>
      </c>
      <c r="C3517" t="s">
        <v>22840</v>
      </c>
      <c r="D3517" t="s">
        <v>2770</v>
      </c>
      <c r="E3517" t="s">
        <v>22848</v>
      </c>
      <c r="F3517" t="s">
        <v>22874</v>
      </c>
    </row>
    <row r="3518" spans="1:6" x14ac:dyDescent="0.2">
      <c r="A3518" t="s">
        <v>6277</v>
      </c>
      <c r="B3518" t="s">
        <v>22850</v>
      </c>
      <c r="C3518" t="s">
        <v>22840</v>
      </c>
      <c r="D3518" t="s">
        <v>2770</v>
      </c>
      <c r="E3518" t="s">
        <v>22881</v>
      </c>
      <c r="F3518" t="s">
        <v>22865</v>
      </c>
    </row>
    <row r="3519" spans="1:6" x14ac:dyDescent="0.2">
      <c r="A3519" t="s">
        <v>6278</v>
      </c>
      <c r="B3519" t="s">
        <v>22854</v>
      </c>
      <c r="C3519" t="s">
        <v>22840</v>
      </c>
      <c r="D3519" t="s">
        <v>2770</v>
      </c>
      <c r="E3519" t="s">
        <v>22855</v>
      </c>
      <c r="F3519" t="s">
        <v>22868</v>
      </c>
    </row>
    <row r="3520" spans="1:6" x14ac:dyDescent="0.2">
      <c r="A3520" t="s">
        <v>6279</v>
      </c>
      <c r="B3520" t="s">
        <v>2586</v>
      </c>
      <c r="C3520" t="s">
        <v>22853</v>
      </c>
      <c r="D3520" t="s">
        <v>2751</v>
      </c>
      <c r="E3520" t="s">
        <v>22843</v>
      </c>
      <c r="F3520" t="s">
        <v>22873</v>
      </c>
    </row>
    <row r="3521" spans="1:6" x14ac:dyDescent="0.2">
      <c r="A3521" t="s">
        <v>6280</v>
      </c>
      <c r="B3521" t="s">
        <v>22854</v>
      </c>
      <c r="C3521" t="s">
        <v>22840</v>
      </c>
      <c r="D3521" t="s">
        <v>2762</v>
      </c>
      <c r="E3521" t="s">
        <v>22878</v>
      </c>
      <c r="F3521" t="s">
        <v>22856</v>
      </c>
    </row>
    <row r="3522" spans="1:6" x14ac:dyDescent="0.2">
      <c r="A3522" t="s">
        <v>6281</v>
      </c>
      <c r="B3522" t="s">
        <v>2590</v>
      </c>
      <c r="C3522" t="s">
        <v>22845</v>
      </c>
      <c r="D3522" t="s">
        <v>2762</v>
      </c>
      <c r="E3522" t="s">
        <v>22884</v>
      </c>
      <c r="F3522" t="s">
        <v>22888</v>
      </c>
    </row>
    <row r="3523" spans="1:6" x14ac:dyDescent="0.2">
      <c r="A3523" t="s">
        <v>6282</v>
      </c>
      <c r="B3523" t="s">
        <v>2575</v>
      </c>
      <c r="C3523" t="s">
        <v>22845</v>
      </c>
      <c r="D3523" t="s">
        <v>2770</v>
      </c>
      <c r="E3523" t="s">
        <v>22857</v>
      </c>
      <c r="F3523" t="s">
        <v>22889</v>
      </c>
    </row>
    <row r="3524" spans="1:6" x14ac:dyDescent="0.2">
      <c r="A3524" t="s">
        <v>6283</v>
      </c>
      <c r="B3524" t="s">
        <v>2586</v>
      </c>
      <c r="C3524" t="s">
        <v>22845</v>
      </c>
      <c r="D3524" t="s">
        <v>2770</v>
      </c>
      <c r="E3524" t="s">
        <v>22843</v>
      </c>
      <c r="F3524" t="s">
        <v>22874</v>
      </c>
    </row>
    <row r="3525" spans="1:6" x14ac:dyDescent="0.2">
      <c r="A3525" t="s">
        <v>6284</v>
      </c>
      <c r="B3525" t="s">
        <v>22850</v>
      </c>
      <c r="C3525" t="s">
        <v>22840</v>
      </c>
      <c r="D3525" t="s">
        <v>2751</v>
      </c>
      <c r="E3525" t="s">
        <v>22851</v>
      </c>
      <c r="F3525" t="s">
        <v>22852</v>
      </c>
    </row>
    <row r="3526" spans="1:6" x14ac:dyDescent="0.2">
      <c r="A3526" t="s">
        <v>6285</v>
      </c>
      <c r="B3526" t="s">
        <v>22854</v>
      </c>
      <c r="C3526" t="s">
        <v>22845</v>
      </c>
      <c r="D3526" t="s">
        <v>2751</v>
      </c>
      <c r="E3526" t="s">
        <v>22890</v>
      </c>
      <c r="F3526" t="s">
        <v>22856</v>
      </c>
    </row>
    <row r="3527" spans="1:6" x14ac:dyDescent="0.2">
      <c r="A3527" t="s">
        <v>6286</v>
      </c>
      <c r="B3527" t="s">
        <v>22854</v>
      </c>
      <c r="C3527" t="s">
        <v>22853</v>
      </c>
      <c r="D3527" t="s">
        <v>2762</v>
      </c>
      <c r="E3527" t="s">
        <v>22890</v>
      </c>
      <c r="F3527" t="s">
        <v>22868</v>
      </c>
    </row>
    <row r="3528" spans="1:6" x14ac:dyDescent="0.2">
      <c r="A3528" t="s">
        <v>6287</v>
      </c>
      <c r="B3528" t="s">
        <v>2586</v>
      </c>
      <c r="C3528" t="s">
        <v>22853</v>
      </c>
      <c r="D3528" t="s">
        <v>2755</v>
      </c>
      <c r="E3528" t="s">
        <v>22848</v>
      </c>
      <c r="F3528" t="s">
        <v>22873</v>
      </c>
    </row>
    <row r="3529" spans="1:6" x14ac:dyDescent="0.2">
      <c r="A3529" t="s">
        <v>6288</v>
      </c>
      <c r="B3529" t="s">
        <v>2586</v>
      </c>
      <c r="C3529" t="s">
        <v>22840</v>
      </c>
      <c r="D3529" t="s">
        <v>2751</v>
      </c>
      <c r="E3529" t="s">
        <v>22872</v>
      </c>
      <c r="F3529" t="s">
        <v>22876</v>
      </c>
    </row>
    <row r="3530" spans="1:6" x14ac:dyDescent="0.2">
      <c r="A3530" t="s">
        <v>6289</v>
      </c>
      <c r="B3530" t="s">
        <v>22854</v>
      </c>
      <c r="C3530" t="s">
        <v>22845</v>
      </c>
      <c r="D3530" t="s">
        <v>2770</v>
      </c>
      <c r="E3530" t="s">
        <v>22878</v>
      </c>
      <c r="F3530" t="s">
        <v>22863</v>
      </c>
    </row>
    <row r="3531" spans="1:6" x14ac:dyDescent="0.2">
      <c r="A3531" t="s">
        <v>6290</v>
      </c>
      <c r="B3531" t="s">
        <v>2575</v>
      </c>
      <c r="C3531" t="s">
        <v>22840</v>
      </c>
      <c r="D3531" t="s">
        <v>2762</v>
      </c>
      <c r="E3531" t="s">
        <v>22857</v>
      </c>
      <c r="F3531" t="s">
        <v>22889</v>
      </c>
    </row>
    <row r="3532" spans="1:6" x14ac:dyDescent="0.2">
      <c r="A3532" t="s">
        <v>6291</v>
      </c>
      <c r="B3532" t="s">
        <v>2575</v>
      </c>
      <c r="C3532" t="s">
        <v>22840</v>
      </c>
      <c r="D3532" t="s">
        <v>2751</v>
      </c>
      <c r="E3532" t="s">
        <v>22887</v>
      </c>
      <c r="F3532" t="s">
        <v>22858</v>
      </c>
    </row>
    <row r="3533" spans="1:6" x14ac:dyDescent="0.2">
      <c r="A3533" t="s">
        <v>6292</v>
      </c>
      <c r="B3533" t="s">
        <v>2575</v>
      </c>
      <c r="C3533" t="s">
        <v>22845</v>
      </c>
      <c r="D3533" t="s">
        <v>2751</v>
      </c>
      <c r="E3533" t="s">
        <v>22857</v>
      </c>
      <c r="F3533" t="s">
        <v>22858</v>
      </c>
    </row>
    <row r="3534" spans="1:6" x14ac:dyDescent="0.2">
      <c r="A3534" t="s">
        <v>6293</v>
      </c>
      <c r="B3534" t="s">
        <v>22859</v>
      </c>
      <c r="C3534" t="s">
        <v>22845</v>
      </c>
      <c r="D3534" t="s">
        <v>2762</v>
      </c>
      <c r="E3534" t="s">
        <v>22882</v>
      </c>
      <c r="F3534" t="s">
        <v>22861</v>
      </c>
    </row>
    <row r="3535" spans="1:6" x14ac:dyDescent="0.2">
      <c r="A3535" t="s">
        <v>6294</v>
      </c>
      <c r="B3535" t="s">
        <v>2575</v>
      </c>
      <c r="C3535" t="s">
        <v>22840</v>
      </c>
      <c r="D3535" t="s">
        <v>2751</v>
      </c>
      <c r="E3535" t="s">
        <v>22887</v>
      </c>
      <c r="F3535" t="s">
        <v>22875</v>
      </c>
    </row>
    <row r="3536" spans="1:6" x14ac:dyDescent="0.2">
      <c r="A3536" t="s">
        <v>6295</v>
      </c>
      <c r="B3536" t="s">
        <v>2586</v>
      </c>
      <c r="C3536" t="s">
        <v>22840</v>
      </c>
      <c r="D3536" t="s">
        <v>2751</v>
      </c>
      <c r="E3536" t="s">
        <v>22872</v>
      </c>
      <c r="F3536" t="s">
        <v>22844</v>
      </c>
    </row>
    <row r="3537" spans="1:6" x14ac:dyDescent="0.2">
      <c r="A3537" t="s">
        <v>6296</v>
      </c>
      <c r="B3537" t="s">
        <v>2575</v>
      </c>
      <c r="C3537" t="s">
        <v>22840</v>
      </c>
      <c r="D3537" t="s">
        <v>2762</v>
      </c>
      <c r="E3537" t="s">
        <v>22857</v>
      </c>
      <c r="F3537" t="s">
        <v>22858</v>
      </c>
    </row>
    <row r="3538" spans="1:6" x14ac:dyDescent="0.2">
      <c r="A3538" t="s">
        <v>6297</v>
      </c>
      <c r="B3538" t="s">
        <v>22850</v>
      </c>
      <c r="C3538" t="s">
        <v>22845</v>
      </c>
      <c r="D3538" t="s">
        <v>2751</v>
      </c>
      <c r="E3538" t="s">
        <v>22893</v>
      </c>
      <c r="F3538" t="s">
        <v>22852</v>
      </c>
    </row>
    <row r="3539" spans="1:6" x14ac:dyDescent="0.2">
      <c r="A3539" t="s">
        <v>6298</v>
      </c>
      <c r="B3539" t="s">
        <v>22859</v>
      </c>
      <c r="C3539" t="s">
        <v>22853</v>
      </c>
      <c r="D3539" t="s">
        <v>2770</v>
      </c>
      <c r="E3539" t="s">
        <v>22882</v>
      </c>
      <c r="F3539" t="s">
        <v>22883</v>
      </c>
    </row>
    <row r="3540" spans="1:6" x14ac:dyDescent="0.2">
      <c r="A3540" t="s">
        <v>6299</v>
      </c>
      <c r="B3540" t="s">
        <v>2586</v>
      </c>
      <c r="C3540" t="s">
        <v>22845</v>
      </c>
      <c r="D3540" t="s">
        <v>2751</v>
      </c>
      <c r="E3540" t="s">
        <v>22843</v>
      </c>
      <c r="F3540" t="s">
        <v>22874</v>
      </c>
    </row>
    <row r="3541" spans="1:6" x14ac:dyDescent="0.2">
      <c r="A3541" t="s">
        <v>6300</v>
      </c>
      <c r="B3541" t="s">
        <v>2590</v>
      </c>
      <c r="C3541" t="s">
        <v>22845</v>
      </c>
      <c r="D3541" t="s">
        <v>2770</v>
      </c>
      <c r="E3541" t="s">
        <v>22879</v>
      </c>
      <c r="F3541" t="s">
        <v>22847</v>
      </c>
    </row>
    <row r="3542" spans="1:6" x14ac:dyDescent="0.2">
      <c r="A3542" t="s">
        <v>6301</v>
      </c>
      <c r="B3542" t="s">
        <v>2575</v>
      </c>
      <c r="C3542" t="s">
        <v>22853</v>
      </c>
      <c r="D3542" t="s">
        <v>2762</v>
      </c>
      <c r="E3542" t="s">
        <v>22841</v>
      </c>
      <c r="F3542" t="s">
        <v>22858</v>
      </c>
    </row>
    <row r="3543" spans="1:6" x14ac:dyDescent="0.2">
      <c r="A3543" t="s">
        <v>6302</v>
      </c>
      <c r="B3543" t="s">
        <v>22854</v>
      </c>
      <c r="C3543" t="s">
        <v>22840</v>
      </c>
      <c r="D3543" t="s">
        <v>2755</v>
      </c>
      <c r="E3543" t="s">
        <v>22878</v>
      </c>
      <c r="F3543" t="s">
        <v>22856</v>
      </c>
    </row>
    <row r="3544" spans="1:6" x14ac:dyDescent="0.2">
      <c r="A3544" t="s">
        <v>6303</v>
      </c>
      <c r="B3544" t="s">
        <v>2586</v>
      </c>
      <c r="C3544" t="s">
        <v>22845</v>
      </c>
      <c r="D3544" t="s">
        <v>2762</v>
      </c>
      <c r="E3544" t="s">
        <v>22864</v>
      </c>
      <c r="F3544" t="s">
        <v>22876</v>
      </c>
    </row>
    <row r="3545" spans="1:6" x14ac:dyDescent="0.2">
      <c r="A3545" t="s">
        <v>6304</v>
      </c>
      <c r="B3545" t="s">
        <v>2586</v>
      </c>
      <c r="C3545" t="s">
        <v>22840</v>
      </c>
      <c r="D3545" t="s">
        <v>2770</v>
      </c>
      <c r="E3545" t="s">
        <v>22864</v>
      </c>
      <c r="F3545" t="s">
        <v>22876</v>
      </c>
    </row>
    <row r="3546" spans="1:6" x14ac:dyDescent="0.2">
      <c r="A3546" t="s">
        <v>6305</v>
      </c>
      <c r="B3546" t="s">
        <v>2575</v>
      </c>
      <c r="C3546" t="s">
        <v>22853</v>
      </c>
      <c r="D3546" t="s">
        <v>2762</v>
      </c>
      <c r="E3546" t="s">
        <v>22887</v>
      </c>
      <c r="F3546" t="s">
        <v>22889</v>
      </c>
    </row>
    <row r="3547" spans="1:6" x14ac:dyDescent="0.2">
      <c r="A3547" t="s">
        <v>6306</v>
      </c>
      <c r="B3547" t="s">
        <v>2575</v>
      </c>
      <c r="C3547" t="s">
        <v>22840</v>
      </c>
      <c r="D3547" t="s">
        <v>2770</v>
      </c>
      <c r="E3547" t="s">
        <v>22857</v>
      </c>
      <c r="F3547" t="s">
        <v>22858</v>
      </c>
    </row>
    <row r="3548" spans="1:6" x14ac:dyDescent="0.2">
      <c r="A3548" t="s">
        <v>6307</v>
      </c>
      <c r="B3548" t="s">
        <v>2590</v>
      </c>
      <c r="C3548" t="s">
        <v>22845</v>
      </c>
      <c r="D3548" t="s">
        <v>2751</v>
      </c>
      <c r="E3548" t="s">
        <v>22879</v>
      </c>
      <c r="F3548" t="s">
        <v>22880</v>
      </c>
    </row>
    <row r="3549" spans="1:6" x14ac:dyDescent="0.2">
      <c r="A3549" t="s">
        <v>6308</v>
      </c>
      <c r="B3549" t="s">
        <v>22850</v>
      </c>
      <c r="C3549" t="s">
        <v>22845</v>
      </c>
      <c r="D3549" t="s">
        <v>2770</v>
      </c>
      <c r="E3549" t="s">
        <v>22870</v>
      </c>
      <c r="F3549" t="s">
        <v>22865</v>
      </c>
    </row>
    <row r="3550" spans="1:6" x14ac:dyDescent="0.2">
      <c r="A3550" t="s">
        <v>6309</v>
      </c>
      <c r="B3550" t="s">
        <v>22850</v>
      </c>
      <c r="C3550" t="s">
        <v>22845</v>
      </c>
      <c r="D3550" t="s">
        <v>2762</v>
      </c>
      <c r="E3550" t="s">
        <v>22870</v>
      </c>
      <c r="F3550" t="s">
        <v>22865</v>
      </c>
    </row>
    <row r="3551" spans="1:6" x14ac:dyDescent="0.2">
      <c r="A3551" t="s">
        <v>6310</v>
      </c>
      <c r="B3551" t="s">
        <v>2586</v>
      </c>
      <c r="C3551" t="s">
        <v>22853</v>
      </c>
      <c r="D3551" t="s">
        <v>2751</v>
      </c>
      <c r="E3551" t="s">
        <v>22872</v>
      </c>
      <c r="F3551" t="s">
        <v>22873</v>
      </c>
    </row>
    <row r="3552" spans="1:6" x14ac:dyDescent="0.2">
      <c r="A3552" t="s">
        <v>6311</v>
      </c>
      <c r="B3552" t="s">
        <v>2590</v>
      </c>
      <c r="C3552" t="s">
        <v>22845</v>
      </c>
      <c r="D3552" t="s">
        <v>2751</v>
      </c>
      <c r="E3552" t="s">
        <v>22849</v>
      </c>
      <c r="F3552" t="s">
        <v>22847</v>
      </c>
    </row>
    <row r="3553" spans="1:6" x14ac:dyDescent="0.2">
      <c r="A3553" t="s">
        <v>6312</v>
      </c>
      <c r="B3553" t="s">
        <v>2586</v>
      </c>
      <c r="C3553" t="s">
        <v>22840</v>
      </c>
      <c r="D3553" t="s">
        <v>2762</v>
      </c>
      <c r="E3553" t="s">
        <v>22848</v>
      </c>
      <c r="F3553" t="s">
        <v>22874</v>
      </c>
    </row>
    <row r="3554" spans="1:6" x14ac:dyDescent="0.2">
      <c r="A3554" t="s">
        <v>6313</v>
      </c>
      <c r="B3554" t="s">
        <v>2575</v>
      </c>
      <c r="C3554" t="s">
        <v>22845</v>
      </c>
      <c r="D3554" t="s">
        <v>2751</v>
      </c>
      <c r="E3554" t="s">
        <v>22857</v>
      </c>
      <c r="F3554" t="s">
        <v>22842</v>
      </c>
    </row>
    <row r="3555" spans="1:6" x14ac:dyDescent="0.2">
      <c r="A3555" t="s">
        <v>6314</v>
      </c>
      <c r="B3555" t="s">
        <v>2590</v>
      </c>
      <c r="C3555" t="s">
        <v>22840</v>
      </c>
      <c r="D3555" t="s">
        <v>2762</v>
      </c>
      <c r="E3555" t="s">
        <v>22846</v>
      </c>
      <c r="F3555" t="s">
        <v>22880</v>
      </c>
    </row>
    <row r="3556" spans="1:6" x14ac:dyDescent="0.2">
      <c r="A3556" t="s">
        <v>6315</v>
      </c>
      <c r="B3556" t="s">
        <v>22854</v>
      </c>
      <c r="C3556" t="s">
        <v>22840</v>
      </c>
      <c r="D3556" t="s">
        <v>2751</v>
      </c>
      <c r="E3556" t="s">
        <v>22862</v>
      </c>
      <c r="F3556" t="s">
        <v>22868</v>
      </c>
    </row>
    <row r="3557" spans="1:6" x14ac:dyDescent="0.2">
      <c r="A3557" t="s">
        <v>6316</v>
      </c>
      <c r="B3557" t="s">
        <v>22850</v>
      </c>
      <c r="C3557" t="s">
        <v>22840</v>
      </c>
      <c r="D3557" t="s">
        <v>2770</v>
      </c>
      <c r="E3557" t="s">
        <v>22870</v>
      </c>
      <c r="F3557" t="s">
        <v>22852</v>
      </c>
    </row>
    <row r="3558" spans="1:6" x14ac:dyDescent="0.2">
      <c r="A3558" t="s">
        <v>6317</v>
      </c>
      <c r="B3558" t="s">
        <v>2575</v>
      </c>
      <c r="C3558" t="s">
        <v>22853</v>
      </c>
      <c r="D3558" t="s">
        <v>2751</v>
      </c>
      <c r="E3558" t="s">
        <v>22841</v>
      </c>
      <c r="F3558" t="s">
        <v>22858</v>
      </c>
    </row>
    <row r="3559" spans="1:6" x14ac:dyDescent="0.2">
      <c r="A3559" t="s">
        <v>6318</v>
      </c>
      <c r="B3559" t="s">
        <v>2575</v>
      </c>
      <c r="C3559" t="s">
        <v>22845</v>
      </c>
      <c r="D3559" t="s">
        <v>2762</v>
      </c>
      <c r="E3559" t="s">
        <v>22869</v>
      </c>
      <c r="F3559" t="s">
        <v>22875</v>
      </c>
    </row>
    <row r="3560" spans="1:6" x14ac:dyDescent="0.2">
      <c r="A3560" t="s">
        <v>6319</v>
      </c>
      <c r="B3560" t="s">
        <v>2575</v>
      </c>
      <c r="C3560" t="s">
        <v>22845</v>
      </c>
      <c r="D3560" t="s">
        <v>2770</v>
      </c>
      <c r="E3560" t="s">
        <v>22887</v>
      </c>
      <c r="F3560" t="s">
        <v>22875</v>
      </c>
    </row>
    <row r="3561" spans="1:6" x14ac:dyDescent="0.2">
      <c r="A3561" t="s">
        <v>6320</v>
      </c>
      <c r="B3561" t="s">
        <v>22859</v>
      </c>
      <c r="C3561" t="s">
        <v>22840</v>
      </c>
      <c r="D3561" t="s">
        <v>2762</v>
      </c>
      <c r="E3561" t="s">
        <v>22866</v>
      </c>
      <c r="F3561" t="s">
        <v>22877</v>
      </c>
    </row>
    <row r="3562" spans="1:6" x14ac:dyDescent="0.2">
      <c r="A3562" t="s">
        <v>6321</v>
      </c>
      <c r="B3562" t="s">
        <v>2575</v>
      </c>
      <c r="C3562" t="s">
        <v>22840</v>
      </c>
      <c r="D3562" t="s">
        <v>2751</v>
      </c>
      <c r="E3562" t="s">
        <v>22869</v>
      </c>
      <c r="F3562" t="s">
        <v>22858</v>
      </c>
    </row>
    <row r="3563" spans="1:6" x14ac:dyDescent="0.2">
      <c r="A3563" t="s">
        <v>6322</v>
      </c>
      <c r="B3563" t="s">
        <v>2586</v>
      </c>
      <c r="C3563" t="s">
        <v>22845</v>
      </c>
      <c r="D3563" t="s">
        <v>2751</v>
      </c>
      <c r="E3563" t="s">
        <v>22848</v>
      </c>
      <c r="F3563" t="s">
        <v>22874</v>
      </c>
    </row>
    <row r="3564" spans="1:6" x14ac:dyDescent="0.2">
      <c r="A3564" t="s">
        <v>6323</v>
      </c>
      <c r="B3564" t="s">
        <v>2575</v>
      </c>
      <c r="C3564" t="s">
        <v>22853</v>
      </c>
      <c r="D3564" t="s">
        <v>2770</v>
      </c>
      <c r="E3564" t="s">
        <v>22857</v>
      </c>
      <c r="F3564" t="s">
        <v>22842</v>
      </c>
    </row>
    <row r="3565" spans="1:6" x14ac:dyDescent="0.2">
      <c r="A3565" t="s">
        <v>6324</v>
      </c>
      <c r="B3565" t="s">
        <v>2590</v>
      </c>
      <c r="C3565" t="s">
        <v>22840</v>
      </c>
      <c r="D3565" t="s">
        <v>2751</v>
      </c>
      <c r="E3565" t="s">
        <v>22884</v>
      </c>
      <c r="F3565" t="s">
        <v>22847</v>
      </c>
    </row>
    <row r="3566" spans="1:6" x14ac:dyDescent="0.2">
      <c r="A3566" t="s">
        <v>6325</v>
      </c>
      <c r="B3566" t="s">
        <v>2586</v>
      </c>
      <c r="C3566" t="s">
        <v>22845</v>
      </c>
      <c r="D3566" t="s">
        <v>2751</v>
      </c>
      <c r="E3566" t="s">
        <v>22848</v>
      </c>
      <c r="F3566" t="s">
        <v>22844</v>
      </c>
    </row>
    <row r="3567" spans="1:6" x14ac:dyDescent="0.2">
      <c r="A3567" t="s">
        <v>6326</v>
      </c>
      <c r="B3567" t="s">
        <v>22850</v>
      </c>
      <c r="C3567" t="s">
        <v>22853</v>
      </c>
      <c r="D3567" t="s">
        <v>2751</v>
      </c>
      <c r="E3567" t="s">
        <v>22851</v>
      </c>
      <c r="F3567" t="s">
        <v>22891</v>
      </c>
    </row>
    <row r="3568" spans="1:6" x14ac:dyDescent="0.2">
      <c r="A3568" t="s">
        <v>6327</v>
      </c>
      <c r="B3568" t="s">
        <v>2575</v>
      </c>
      <c r="C3568" t="s">
        <v>22840</v>
      </c>
      <c r="D3568" t="s">
        <v>2751</v>
      </c>
      <c r="E3568" t="s">
        <v>22841</v>
      </c>
      <c r="F3568" t="s">
        <v>22858</v>
      </c>
    </row>
    <row r="3569" spans="1:6" x14ac:dyDescent="0.2">
      <c r="A3569" t="s">
        <v>6328</v>
      </c>
      <c r="B3569" t="s">
        <v>2575</v>
      </c>
      <c r="C3569" t="s">
        <v>22840</v>
      </c>
      <c r="D3569" t="s">
        <v>2751</v>
      </c>
      <c r="E3569" t="s">
        <v>22857</v>
      </c>
      <c r="F3569" t="s">
        <v>22889</v>
      </c>
    </row>
    <row r="3570" spans="1:6" x14ac:dyDescent="0.2">
      <c r="A3570" t="s">
        <v>6329</v>
      </c>
      <c r="B3570" t="s">
        <v>22854</v>
      </c>
      <c r="C3570" t="s">
        <v>22840</v>
      </c>
      <c r="D3570" t="s">
        <v>2751</v>
      </c>
      <c r="E3570" t="s">
        <v>22855</v>
      </c>
      <c r="F3570" t="s">
        <v>22892</v>
      </c>
    </row>
    <row r="3571" spans="1:6" x14ac:dyDescent="0.2">
      <c r="A3571" t="s">
        <v>6330</v>
      </c>
      <c r="B3571" t="s">
        <v>2586</v>
      </c>
      <c r="C3571" t="s">
        <v>22840</v>
      </c>
      <c r="D3571" t="s">
        <v>2770</v>
      </c>
      <c r="E3571" t="s">
        <v>22848</v>
      </c>
      <c r="F3571" t="s">
        <v>22874</v>
      </c>
    </row>
    <row r="3572" spans="1:6" x14ac:dyDescent="0.2">
      <c r="A3572" t="s">
        <v>6331</v>
      </c>
      <c r="B3572" t="s">
        <v>22859</v>
      </c>
      <c r="C3572" t="s">
        <v>22853</v>
      </c>
      <c r="D3572" t="s">
        <v>2770</v>
      </c>
      <c r="E3572" t="s">
        <v>22882</v>
      </c>
      <c r="F3572" t="s">
        <v>22883</v>
      </c>
    </row>
    <row r="3573" spans="1:6" x14ac:dyDescent="0.2">
      <c r="A3573" t="s">
        <v>6332</v>
      </c>
      <c r="B3573" t="s">
        <v>2575</v>
      </c>
      <c r="C3573" t="s">
        <v>22845</v>
      </c>
      <c r="D3573" t="s">
        <v>2762</v>
      </c>
      <c r="E3573" t="s">
        <v>22857</v>
      </c>
      <c r="F3573" t="s">
        <v>22875</v>
      </c>
    </row>
    <row r="3574" spans="1:6" x14ac:dyDescent="0.2">
      <c r="A3574" t="s">
        <v>6333</v>
      </c>
      <c r="B3574" t="s">
        <v>22850</v>
      </c>
      <c r="C3574" t="s">
        <v>22853</v>
      </c>
      <c r="D3574" t="s">
        <v>2770</v>
      </c>
      <c r="E3574" t="s">
        <v>22893</v>
      </c>
      <c r="F3574" t="s">
        <v>22852</v>
      </c>
    </row>
    <row r="3575" spans="1:6" x14ac:dyDescent="0.2">
      <c r="A3575" t="s">
        <v>6334</v>
      </c>
      <c r="B3575" t="s">
        <v>22854</v>
      </c>
      <c r="C3575" t="s">
        <v>22840</v>
      </c>
      <c r="D3575" t="s">
        <v>2751</v>
      </c>
      <c r="E3575" t="s">
        <v>22862</v>
      </c>
      <c r="F3575" t="s">
        <v>22868</v>
      </c>
    </row>
    <row r="3576" spans="1:6" x14ac:dyDescent="0.2">
      <c r="A3576" t="s">
        <v>6335</v>
      </c>
      <c r="B3576" t="s">
        <v>22859</v>
      </c>
      <c r="C3576" t="s">
        <v>22845</v>
      </c>
      <c r="D3576" t="s">
        <v>2751</v>
      </c>
      <c r="E3576" t="s">
        <v>22882</v>
      </c>
      <c r="F3576" t="s">
        <v>22861</v>
      </c>
    </row>
    <row r="3577" spans="1:6" x14ac:dyDescent="0.2">
      <c r="A3577" t="s">
        <v>6336</v>
      </c>
      <c r="B3577" t="s">
        <v>2590</v>
      </c>
      <c r="C3577" t="s">
        <v>22845</v>
      </c>
      <c r="D3577" t="s">
        <v>2751</v>
      </c>
      <c r="E3577" t="s">
        <v>22884</v>
      </c>
      <c r="F3577" t="s">
        <v>22880</v>
      </c>
    </row>
    <row r="3578" spans="1:6" x14ac:dyDescent="0.2">
      <c r="A3578" t="s">
        <v>6337</v>
      </c>
      <c r="B3578" t="s">
        <v>22850</v>
      </c>
      <c r="C3578" t="s">
        <v>22840</v>
      </c>
      <c r="D3578" t="s">
        <v>2751</v>
      </c>
      <c r="E3578" t="s">
        <v>22851</v>
      </c>
      <c r="F3578" t="s">
        <v>22852</v>
      </c>
    </row>
    <row r="3579" spans="1:6" x14ac:dyDescent="0.2">
      <c r="A3579" t="s">
        <v>6338</v>
      </c>
      <c r="B3579" t="s">
        <v>2586</v>
      </c>
      <c r="C3579" t="s">
        <v>22840</v>
      </c>
      <c r="D3579" t="s">
        <v>2751</v>
      </c>
      <c r="E3579" t="s">
        <v>22843</v>
      </c>
      <c r="F3579" t="s">
        <v>22876</v>
      </c>
    </row>
    <row r="3580" spans="1:6" x14ac:dyDescent="0.2">
      <c r="A3580" t="s">
        <v>6339</v>
      </c>
      <c r="B3580" t="s">
        <v>2590</v>
      </c>
      <c r="C3580" t="s">
        <v>22840</v>
      </c>
      <c r="D3580" t="s">
        <v>2755</v>
      </c>
      <c r="E3580" t="s">
        <v>22884</v>
      </c>
      <c r="F3580" t="s">
        <v>22885</v>
      </c>
    </row>
    <row r="3581" spans="1:6" x14ac:dyDescent="0.2">
      <c r="A3581" t="s">
        <v>6340</v>
      </c>
      <c r="B3581" t="s">
        <v>22854</v>
      </c>
      <c r="C3581" t="s">
        <v>22845</v>
      </c>
      <c r="D3581" t="s">
        <v>2755</v>
      </c>
      <c r="E3581" t="s">
        <v>22878</v>
      </c>
      <c r="F3581" t="s">
        <v>22856</v>
      </c>
    </row>
    <row r="3582" spans="1:6" x14ac:dyDescent="0.2">
      <c r="A3582" t="s">
        <v>6341</v>
      </c>
      <c r="B3582" t="s">
        <v>2575</v>
      </c>
      <c r="C3582" t="s">
        <v>22840</v>
      </c>
      <c r="D3582" t="s">
        <v>2770</v>
      </c>
      <c r="E3582" t="s">
        <v>22841</v>
      </c>
      <c r="F3582" t="s">
        <v>22858</v>
      </c>
    </row>
    <row r="3583" spans="1:6" x14ac:dyDescent="0.2">
      <c r="A3583" t="s">
        <v>6342</v>
      </c>
      <c r="B3583" t="s">
        <v>22859</v>
      </c>
      <c r="C3583" t="s">
        <v>22840</v>
      </c>
      <c r="D3583" t="s">
        <v>2751</v>
      </c>
      <c r="E3583" t="s">
        <v>22866</v>
      </c>
      <c r="F3583" t="s">
        <v>22883</v>
      </c>
    </row>
    <row r="3584" spans="1:6" x14ac:dyDescent="0.2">
      <c r="A3584" t="s">
        <v>6343</v>
      </c>
      <c r="B3584" t="s">
        <v>22854</v>
      </c>
      <c r="C3584" t="s">
        <v>22840</v>
      </c>
      <c r="D3584" t="s">
        <v>2762</v>
      </c>
      <c r="E3584" t="s">
        <v>22862</v>
      </c>
      <c r="F3584" t="s">
        <v>22863</v>
      </c>
    </row>
    <row r="3585" spans="1:6" x14ac:dyDescent="0.2">
      <c r="A3585" t="s">
        <v>6344</v>
      </c>
      <c r="B3585" t="s">
        <v>22859</v>
      </c>
      <c r="C3585" t="s">
        <v>22845</v>
      </c>
      <c r="D3585" t="s">
        <v>2755</v>
      </c>
      <c r="E3585" t="s">
        <v>22882</v>
      </c>
      <c r="F3585" t="s">
        <v>22877</v>
      </c>
    </row>
    <row r="3586" spans="1:6" x14ac:dyDescent="0.2">
      <c r="A3586" t="s">
        <v>6345</v>
      </c>
      <c r="B3586" t="s">
        <v>2575</v>
      </c>
      <c r="C3586" t="s">
        <v>22853</v>
      </c>
      <c r="D3586" t="s">
        <v>2751</v>
      </c>
      <c r="E3586" t="s">
        <v>22887</v>
      </c>
      <c r="F3586" t="s">
        <v>22858</v>
      </c>
    </row>
    <row r="3587" spans="1:6" x14ac:dyDescent="0.2">
      <c r="A3587" t="s">
        <v>6346</v>
      </c>
      <c r="B3587" t="s">
        <v>2575</v>
      </c>
      <c r="C3587" t="s">
        <v>22840</v>
      </c>
      <c r="D3587" t="s">
        <v>2762</v>
      </c>
      <c r="E3587" t="s">
        <v>22887</v>
      </c>
      <c r="F3587" t="s">
        <v>22875</v>
      </c>
    </row>
    <row r="3588" spans="1:6" x14ac:dyDescent="0.2">
      <c r="A3588" t="s">
        <v>6347</v>
      </c>
      <c r="B3588" t="s">
        <v>2590</v>
      </c>
      <c r="C3588" t="s">
        <v>22853</v>
      </c>
      <c r="D3588" t="s">
        <v>2751</v>
      </c>
      <c r="E3588" t="s">
        <v>22879</v>
      </c>
      <c r="F3588" t="s">
        <v>22885</v>
      </c>
    </row>
    <row r="3589" spans="1:6" x14ac:dyDescent="0.2">
      <c r="A3589" t="s">
        <v>6348</v>
      </c>
      <c r="B3589" t="s">
        <v>22854</v>
      </c>
      <c r="C3589" t="s">
        <v>22853</v>
      </c>
      <c r="D3589" t="s">
        <v>2751</v>
      </c>
      <c r="E3589" t="s">
        <v>22890</v>
      </c>
      <c r="F3589" t="s">
        <v>22863</v>
      </c>
    </row>
    <row r="3590" spans="1:6" x14ac:dyDescent="0.2">
      <c r="A3590" t="s">
        <v>6349</v>
      </c>
      <c r="B3590" t="s">
        <v>2590</v>
      </c>
      <c r="C3590" t="s">
        <v>22840</v>
      </c>
      <c r="D3590" t="s">
        <v>2751</v>
      </c>
      <c r="E3590" t="s">
        <v>22879</v>
      </c>
      <c r="F3590" t="s">
        <v>22847</v>
      </c>
    </row>
    <row r="3591" spans="1:6" x14ac:dyDescent="0.2">
      <c r="A3591" t="s">
        <v>6350</v>
      </c>
      <c r="B3591" t="s">
        <v>22850</v>
      </c>
      <c r="C3591" t="s">
        <v>22840</v>
      </c>
      <c r="D3591" t="s">
        <v>2762</v>
      </c>
      <c r="E3591" t="s">
        <v>22881</v>
      </c>
      <c r="F3591" t="s">
        <v>22865</v>
      </c>
    </row>
    <row r="3592" spans="1:6" x14ac:dyDescent="0.2">
      <c r="A3592" t="s">
        <v>6351</v>
      </c>
      <c r="B3592" t="s">
        <v>22854</v>
      </c>
      <c r="C3592" t="s">
        <v>22840</v>
      </c>
      <c r="D3592" t="s">
        <v>2762</v>
      </c>
      <c r="E3592" t="s">
        <v>22855</v>
      </c>
      <c r="F3592" t="s">
        <v>22863</v>
      </c>
    </row>
    <row r="3593" spans="1:6" x14ac:dyDescent="0.2">
      <c r="A3593" t="s">
        <v>6352</v>
      </c>
      <c r="B3593" t="s">
        <v>2575</v>
      </c>
      <c r="C3593" t="s">
        <v>22840</v>
      </c>
      <c r="D3593" t="s">
        <v>2770</v>
      </c>
      <c r="E3593" t="s">
        <v>22841</v>
      </c>
      <c r="F3593" t="s">
        <v>22842</v>
      </c>
    </row>
    <row r="3594" spans="1:6" x14ac:dyDescent="0.2">
      <c r="A3594" t="s">
        <v>6353</v>
      </c>
      <c r="B3594" t="s">
        <v>22854</v>
      </c>
      <c r="C3594" t="s">
        <v>22845</v>
      </c>
      <c r="D3594" t="s">
        <v>2751</v>
      </c>
      <c r="E3594" t="s">
        <v>22890</v>
      </c>
      <c r="F3594" t="s">
        <v>22863</v>
      </c>
    </row>
    <row r="3595" spans="1:6" x14ac:dyDescent="0.2">
      <c r="A3595" t="s">
        <v>6354</v>
      </c>
      <c r="B3595" t="s">
        <v>2586</v>
      </c>
      <c r="C3595" t="s">
        <v>22840</v>
      </c>
      <c r="D3595" t="s">
        <v>2751</v>
      </c>
      <c r="E3595" t="s">
        <v>22872</v>
      </c>
      <c r="F3595" t="s">
        <v>22873</v>
      </c>
    </row>
    <row r="3596" spans="1:6" x14ac:dyDescent="0.2">
      <c r="A3596" t="s">
        <v>6355</v>
      </c>
      <c r="B3596" t="s">
        <v>2590</v>
      </c>
      <c r="C3596" t="s">
        <v>22845</v>
      </c>
      <c r="D3596" t="s">
        <v>2751</v>
      </c>
      <c r="E3596" t="s">
        <v>22846</v>
      </c>
      <c r="F3596" t="s">
        <v>22885</v>
      </c>
    </row>
    <row r="3597" spans="1:6" x14ac:dyDescent="0.2">
      <c r="A3597" t="s">
        <v>6356</v>
      </c>
      <c r="B3597" t="s">
        <v>22850</v>
      </c>
      <c r="C3597" t="s">
        <v>22840</v>
      </c>
      <c r="D3597" t="s">
        <v>2751</v>
      </c>
      <c r="E3597" t="s">
        <v>22870</v>
      </c>
      <c r="F3597" t="s">
        <v>22865</v>
      </c>
    </row>
    <row r="3598" spans="1:6" x14ac:dyDescent="0.2">
      <c r="A3598" t="s">
        <v>6357</v>
      </c>
      <c r="B3598" t="s">
        <v>2575</v>
      </c>
      <c r="C3598" t="s">
        <v>22840</v>
      </c>
      <c r="D3598" t="s">
        <v>2762</v>
      </c>
      <c r="E3598" t="s">
        <v>22857</v>
      </c>
      <c r="F3598" t="s">
        <v>22858</v>
      </c>
    </row>
    <row r="3599" spans="1:6" x14ac:dyDescent="0.2">
      <c r="A3599" t="s">
        <v>6358</v>
      </c>
      <c r="B3599" t="s">
        <v>22854</v>
      </c>
      <c r="C3599" t="s">
        <v>22845</v>
      </c>
      <c r="D3599" t="s">
        <v>2751</v>
      </c>
      <c r="E3599" t="s">
        <v>22855</v>
      </c>
      <c r="F3599" t="s">
        <v>22892</v>
      </c>
    </row>
    <row r="3600" spans="1:6" x14ac:dyDescent="0.2">
      <c r="A3600" t="s">
        <v>6359</v>
      </c>
      <c r="B3600" t="s">
        <v>22854</v>
      </c>
      <c r="C3600" t="s">
        <v>22840</v>
      </c>
      <c r="D3600" t="s">
        <v>2762</v>
      </c>
      <c r="E3600" t="s">
        <v>22890</v>
      </c>
      <c r="F3600" t="s">
        <v>22863</v>
      </c>
    </row>
    <row r="3601" spans="1:6" x14ac:dyDescent="0.2">
      <c r="A3601" t="s">
        <v>6360</v>
      </c>
      <c r="B3601" t="s">
        <v>2575</v>
      </c>
      <c r="C3601" t="s">
        <v>22840</v>
      </c>
      <c r="D3601" t="s">
        <v>2770</v>
      </c>
      <c r="E3601" t="s">
        <v>22887</v>
      </c>
      <c r="F3601" t="s">
        <v>22875</v>
      </c>
    </row>
    <row r="3602" spans="1:6" x14ac:dyDescent="0.2">
      <c r="A3602" t="s">
        <v>6361</v>
      </c>
      <c r="B3602" t="s">
        <v>2586</v>
      </c>
      <c r="C3602" t="s">
        <v>22853</v>
      </c>
      <c r="D3602" t="s">
        <v>2770</v>
      </c>
      <c r="E3602" t="s">
        <v>22872</v>
      </c>
      <c r="F3602" t="s">
        <v>22844</v>
      </c>
    </row>
    <row r="3603" spans="1:6" x14ac:dyDescent="0.2">
      <c r="A3603" t="s">
        <v>6362</v>
      </c>
      <c r="B3603" t="s">
        <v>22850</v>
      </c>
      <c r="C3603" t="s">
        <v>22845</v>
      </c>
      <c r="D3603" t="s">
        <v>2762</v>
      </c>
      <c r="E3603" t="s">
        <v>22893</v>
      </c>
      <c r="F3603" t="s">
        <v>22871</v>
      </c>
    </row>
    <row r="3604" spans="1:6" x14ac:dyDescent="0.2">
      <c r="A3604" t="s">
        <v>6363</v>
      </c>
      <c r="B3604" t="s">
        <v>2575</v>
      </c>
      <c r="C3604" t="s">
        <v>22845</v>
      </c>
      <c r="D3604" t="s">
        <v>2751</v>
      </c>
      <c r="E3604" t="s">
        <v>22857</v>
      </c>
      <c r="F3604" t="s">
        <v>22842</v>
      </c>
    </row>
    <row r="3605" spans="1:6" x14ac:dyDescent="0.2">
      <c r="A3605" t="s">
        <v>6364</v>
      </c>
      <c r="B3605" t="s">
        <v>22859</v>
      </c>
      <c r="C3605" t="s">
        <v>22853</v>
      </c>
      <c r="D3605" t="s">
        <v>2751</v>
      </c>
      <c r="E3605" t="s">
        <v>22886</v>
      </c>
      <c r="F3605" t="s">
        <v>22877</v>
      </c>
    </row>
    <row r="3606" spans="1:6" x14ac:dyDescent="0.2">
      <c r="A3606" t="s">
        <v>6365</v>
      </c>
      <c r="B3606" t="s">
        <v>2586</v>
      </c>
      <c r="C3606" t="s">
        <v>22840</v>
      </c>
      <c r="D3606" t="s">
        <v>2770</v>
      </c>
      <c r="E3606" t="s">
        <v>22843</v>
      </c>
      <c r="F3606" t="s">
        <v>22874</v>
      </c>
    </row>
    <row r="3607" spans="1:6" x14ac:dyDescent="0.2">
      <c r="A3607" t="s">
        <v>6366</v>
      </c>
      <c r="B3607" t="s">
        <v>22859</v>
      </c>
      <c r="C3607" t="s">
        <v>22845</v>
      </c>
      <c r="D3607" t="s">
        <v>2762</v>
      </c>
      <c r="E3607" t="s">
        <v>22866</v>
      </c>
      <c r="F3607" t="s">
        <v>22861</v>
      </c>
    </row>
    <row r="3608" spans="1:6" x14ac:dyDescent="0.2">
      <c r="A3608" t="s">
        <v>6367</v>
      </c>
      <c r="B3608" t="s">
        <v>22859</v>
      </c>
      <c r="C3608" t="s">
        <v>22840</v>
      </c>
      <c r="D3608" t="s">
        <v>2770</v>
      </c>
      <c r="E3608" t="s">
        <v>22886</v>
      </c>
      <c r="F3608" t="s">
        <v>22877</v>
      </c>
    </row>
    <row r="3609" spans="1:6" x14ac:dyDescent="0.2">
      <c r="A3609" t="s">
        <v>6368</v>
      </c>
      <c r="B3609" t="s">
        <v>22859</v>
      </c>
      <c r="C3609" t="s">
        <v>22845</v>
      </c>
      <c r="D3609" t="s">
        <v>2762</v>
      </c>
      <c r="E3609" t="s">
        <v>22860</v>
      </c>
      <c r="F3609" t="s">
        <v>22883</v>
      </c>
    </row>
    <row r="3610" spans="1:6" x14ac:dyDescent="0.2">
      <c r="A3610" t="s">
        <v>6369</v>
      </c>
      <c r="B3610" t="s">
        <v>2575</v>
      </c>
      <c r="C3610" t="s">
        <v>22840</v>
      </c>
      <c r="D3610" t="s">
        <v>2770</v>
      </c>
      <c r="E3610" t="s">
        <v>22857</v>
      </c>
      <c r="F3610" t="s">
        <v>22889</v>
      </c>
    </row>
    <row r="3611" spans="1:6" x14ac:dyDescent="0.2">
      <c r="A3611" t="s">
        <v>6370</v>
      </c>
      <c r="B3611" t="s">
        <v>2575</v>
      </c>
      <c r="C3611" t="s">
        <v>22845</v>
      </c>
      <c r="D3611" t="s">
        <v>2770</v>
      </c>
      <c r="E3611" t="s">
        <v>22841</v>
      </c>
      <c r="F3611" t="s">
        <v>22875</v>
      </c>
    </row>
    <row r="3612" spans="1:6" x14ac:dyDescent="0.2">
      <c r="A3612" t="s">
        <v>6371</v>
      </c>
      <c r="B3612" t="s">
        <v>2575</v>
      </c>
      <c r="C3612" t="s">
        <v>22845</v>
      </c>
      <c r="D3612" t="s">
        <v>2751</v>
      </c>
      <c r="E3612" t="s">
        <v>22841</v>
      </c>
      <c r="F3612" t="s">
        <v>22858</v>
      </c>
    </row>
    <row r="3613" spans="1:6" x14ac:dyDescent="0.2">
      <c r="A3613" t="s">
        <v>6372</v>
      </c>
      <c r="B3613" t="s">
        <v>2575</v>
      </c>
      <c r="C3613" t="s">
        <v>22840</v>
      </c>
      <c r="D3613" t="s">
        <v>2751</v>
      </c>
      <c r="E3613" t="s">
        <v>22869</v>
      </c>
      <c r="F3613" t="s">
        <v>22842</v>
      </c>
    </row>
    <row r="3614" spans="1:6" x14ac:dyDescent="0.2">
      <c r="A3614" t="s">
        <v>6373</v>
      </c>
      <c r="B3614" t="s">
        <v>2590</v>
      </c>
      <c r="C3614" t="s">
        <v>22845</v>
      </c>
      <c r="D3614" t="s">
        <v>2755</v>
      </c>
      <c r="E3614" t="s">
        <v>22884</v>
      </c>
      <c r="F3614" t="s">
        <v>22885</v>
      </c>
    </row>
    <row r="3615" spans="1:6" x14ac:dyDescent="0.2">
      <c r="A3615" t="s">
        <v>6374</v>
      </c>
      <c r="B3615" t="s">
        <v>22850</v>
      </c>
      <c r="C3615" t="s">
        <v>22840</v>
      </c>
      <c r="D3615" t="s">
        <v>2751</v>
      </c>
      <c r="E3615" t="s">
        <v>22893</v>
      </c>
      <c r="F3615" t="s">
        <v>22891</v>
      </c>
    </row>
    <row r="3616" spans="1:6" x14ac:dyDescent="0.2">
      <c r="A3616" t="s">
        <v>6375</v>
      </c>
      <c r="B3616" t="s">
        <v>2586</v>
      </c>
      <c r="C3616" t="s">
        <v>22845</v>
      </c>
      <c r="D3616" t="s">
        <v>2751</v>
      </c>
      <c r="E3616" t="s">
        <v>22843</v>
      </c>
      <c r="F3616" t="s">
        <v>22873</v>
      </c>
    </row>
    <row r="3617" spans="1:6" x14ac:dyDescent="0.2">
      <c r="A3617" t="s">
        <v>6376</v>
      </c>
      <c r="B3617" t="s">
        <v>2575</v>
      </c>
      <c r="C3617" t="s">
        <v>22845</v>
      </c>
      <c r="D3617" t="s">
        <v>2770</v>
      </c>
      <c r="E3617" t="s">
        <v>22857</v>
      </c>
      <c r="F3617" t="s">
        <v>22858</v>
      </c>
    </row>
    <row r="3618" spans="1:6" x14ac:dyDescent="0.2">
      <c r="A3618" t="s">
        <v>6377</v>
      </c>
      <c r="B3618" t="s">
        <v>2575</v>
      </c>
      <c r="C3618" t="s">
        <v>22840</v>
      </c>
      <c r="D3618" t="s">
        <v>2751</v>
      </c>
      <c r="E3618" t="s">
        <v>22869</v>
      </c>
      <c r="F3618" t="s">
        <v>22875</v>
      </c>
    </row>
    <row r="3619" spans="1:6" x14ac:dyDescent="0.2">
      <c r="A3619" t="s">
        <v>6378</v>
      </c>
      <c r="B3619" t="s">
        <v>2590</v>
      </c>
      <c r="C3619" t="s">
        <v>22840</v>
      </c>
      <c r="D3619" t="s">
        <v>2770</v>
      </c>
      <c r="E3619" t="s">
        <v>22879</v>
      </c>
      <c r="F3619" t="s">
        <v>22885</v>
      </c>
    </row>
    <row r="3620" spans="1:6" x14ac:dyDescent="0.2">
      <c r="A3620" t="s">
        <v>6379</v>
      </c>
      <c r="B3620" t="s">
        <v>2575</v>
      </c>
      <c r="C3620" t="s">
        <v>22845</v>
      </c>
      <c r="D3620" t="s">
        <v>2751</v>
      </c>
      <c r="E3620" t="s">
        <v>22841</v>
      </c>
      <c r="F3620" t="s">
        <v>22875</v>
      </c>
    </row>
    <row r="3621" spans="1:6" x14ac:dyDescent="0.2">
      <c r="A3621" t="s">
        <v>6380</v>
      </c>
      <c r="B3621" t="s">
        <v>22854</v>
      </c>
      <c r="C3621" t="s">
        <v>22840</v>
      </c>
      <c r="D3621" t="s">
        <v>2755</v>
      </c>
      <c r="E3621" t="s">
        <v>22862</v>
      </c>
      <c r="F3621" t="s">
        <v>22863</v>
      </c>
    </row>
    <row r="3622" spans="1:6" x14ac:dyDescent="0.2">
      <c r="A3622" t="s">
        <v>6381</v>
      </c>
      <c r="B3622" t="s">
        <v>22854</v>
      </c>
      <c r="C3622" t="s">
        <v>22845</v>
      </c>
      <c r="D3622" t="s">
        <v>2751</v>
      </c>
      <c r="E3622" t="s">
        <v>22890</v>
      </c>
      <c r="F3622" t="s">
        <v>22892</v>
      </c>
    </row>
    <row r="3623" spans="1:6" x14ac:dyDescent="0.2">
      <c r="A3623" t="s">
        <v>6382</v>
      </c>
      <c r="B3623" t="s">
        <v>22859</v>
      </c>
      <c r="C3623" t="s">
        <v>22845</v>
      </c>
      <c r="D3623" t="s">
        <v>2762</v>
      </c>
      <c r="E3623" t="s">
        <v>22860</v>
      </c>
      <c r="F3623" t="s">
        <v>22877</v>
      </c>
    </row>
    <row r="3624" spans="1:6" x14ac:dyDescent="0.2">
      <c r="A3624" t="s">
        <v>6383</v>
      </c>
      <c r="B3624" t="s">
        <v>2575</v>
      </c>
      <c r="C3624" t="s">
        <v>22845</v>
      </c>
      <c r="D3624" t="s">
        <v>2755</v>
      </c>
      <c r="E3624" t="s">
        <v>22857</v>
      </c>
      <c r="F3624" t="s">
        <v>22875</v>
      </c>
    </row>
    <row r="3625" spans="1:6" x14ac:dyDescent="0.2">
      <c r="A3625" t="s">
        <v>6384</v>
      </c>
      <c r="B3625" t="s">
        <v>22850</v>
      </c>
      <c r="C3625" t="s">
        <v>22840</v>
      </c>
      <c r="D3625" t="s">
        <v>2755</v>
      </c>
      <c r="E3625" t="s">
        <v>22893</v>
      </c>
      <c r="F3625" t="s">
        <v>22891</v>
      </c>
    </row>
    <row r="3626" spans="1:6" x14ac:dyDescent="0.2">
      <c r="A3626" t="s">
        <v>6385</v>
      </c>
      <c r="B3626" t="s">
        <v>2586</v>
      </c>
      <c r="C3626" t="s">
        <v>22853</v>
      </c>
      <c r="D3626" t="s">
        <v>2762</v>
      </c>
      <c r="E3626" t="s">
        <v>22872</v>
      </c>
      <c r="F3626" t="s">
        <v>22873</v>
      </c>
    </row>
    <row r="3627" spans="1:6" x14ac:dyDescent="0.2">
      <c r="A3627" t="s">
        <v>6386</v>
      </c>
      <c r="B3627" t="s">
        <v>2590</v>
      </c>
      <c r="C3627" t="s">
        <v>22840</v>
      </c>
      <c r="D3627" t="s">
        <v>2762</v>
      </c>
      <c r="E3627" t="s">
        <v>22884</v>
      </c>
      <c r="F3627" t="s">
        <v>22888</v>
      </c>
    </row>
    <row r="3628" spans="1:6" x14ac:dyDescent="0.2">
      <c r="A3628" t="s">
        <v>6387</v>
      </c>
      <c r="B3628" t="s">
        <v>22859</v>
      </c>
      <c r="C3628" t="s">
        <v>22845</v>
      </c>
      <c r="D3628" t="s">
        <v>2751</v>
      </c>
      <c r="E3628" t="s">
        <v>22866</v>
      </c>
      <c r="F3628" t="s">
        <v>22883</v>
      </c>
    </row>
    <row r="3629" spans="1:6" x14ac:dyDescent="0.2">
      <c r="A3629" t="s">
        <v>6388</v>
      </c>
      <c r="B3629" t="s">
        <v>22859</v>
      </c>
      <c r="C3629" t="s">
        <v>22845</v>
      </c>
      <c r="D3629" t="s">
        <v>2751</v>
      </c>
      <c r="E3629" t="s">
        <v>22866</v>
      </c>
      <c r="F3629" t="s">
        <v>22877</v>
      </c>
    </row>
    <row r="3630" spans="1:6" x14ac:dyDescent="0.2">
      <c r="A3630" t="s">
        <v>6389</v>
      </c>
      <c r="B3630" t="s">
        <v>22854</v>
      </c>
      <c r="C3630" t="s">
        <v>22840</v>
      </c>
      <c r="D3630" t="s">
        <v>2751</v>
      </c>
      <c r="E3630" t="s">
        <v>22890</v>
      </c>
      <c r="F3630" t="s">
        <v>22863</v>
      </c>
    </row>
    <row r="3631" spans="1:6" x14ac:dyDescent="0.2">
      <c r="A3631" t="s">
        <v>6390</v>
      </c>
      <c r="B3631" t="s">
        <v>2575</v>
      </c>
      <c r="C3631" t="s">
        <v>22840</v>
      </c>
      <c r="D3631" t="s">
        <v>2751</v>
      </c>
      <c r="E3631" t="s">
        <v>22869</v>
      </c>
      <c r="F3631" t="s">
        <v>22875</v>
      </c>
    </row>
    <row r="3632" spans="1:6" x14ac:dyDescent="0.2">
      <c r="A3632" t="s">
        <v>6391</v>
      </c>
      <c r="B3632" t="s">
        <v>22854</v>
      </c>
      <c r="C3632" t="s">
        <v>22840</v>
      </c>
      <c r="D3632" t="s">
        <v>2751</v>
      </c>
      <c r="E3632" t="s">
        <v>22878</v>
      </c>
      <c r="F3632" t="s">
        <v>22856</v>
      </c>
    </row>
    <row r="3633" spans="1:6" x14ac:dyDescent="0.2">
      <c r="A3633" t="s">
        <v>6392</v>
      </c>
      <c r="B3633" t="s">
        <v>2586</v>
      </c>
      <c r="C3633" t="s">
        <v>22845</v>
      </c>
      <c r="D3633" t="s">
        <v>2751</v>
      </c>
      <c r="E3633" t="s">
        <v>22848</v>
      </c>
      <c r="F3633" t="s">
        <v>22844</v>
      </c>
    </row>
    <row r="3634" spans="1:6" x14ac:dyDescent="0.2">
      <c r="A3634" t="s">
        <v>6393</v>
      </c>
      <c r="B3634" t="s">
        <v>22854</v>
      </c>
      <c r="C3634" t="s">
        <v>22840</v>
      </c>
      <c r="D3634" t="s">
        <v>2770</v>
      </c>
      <c r="E3634" t="s">
        <v>22878</v>
      </c>
      <c r="F3634" t="s">
        <v>22892</v>
      </c>
    </row>
    <row r="3635" spans="1:6" x14ac:dyDescent="0.2">
      <c r="A3635" t="s">
        <v>6394</v>
      </c>
      <c r="B3635" t="s">
        <v>2590</v>
      </c>
      <c r="C3635" t="s">
        <v>22840</v>
      </c>
      <c r="D3635" t="s">
        <v>2751</v>
      </c>
      <c r="E3635" t="s">
        <v>22846</v>
      </c>
      <c r="F3635" t="s">
        <v>22847</v>
      </c>
    </row>
    <row r="3636" spans="1:6" x14ac:dyDescent="0.2">
      <c r="A3636" t="s">
        <v>6395</v>
      </c>
      <c r="B3636" t="s">
        <v>2575</v>
      </c>
      <c r="C3636" t="s">
        <v>22840</v>
      </c>
      <c r="D3636" t="s">
        <v>2762</v>
      </c>
      <c r="E3636" t="s">
        <v>22869</v>
      </c>
      <c r="F3636" t="s">
        <v>22858</v>
      </c>
    </row>
    <row r="3637" spans="1:6" x14ac:dyDescent="0.2">
      <c r="A3637" t="s">
        <v>6396</v>
      </c>
      <c r="B3637" t="s">
        <v>22850</v>
      </c>
      <c r="C3637" t="s">
        <v>22853</v>
      </c>
      <c r="D3637" t="s">
        <v>2751</v>
      </c>
      <c r="E3637" t="s">
        <v>22870</v>
      </c>
      <c r="F3637" t="s">
        <v>22891</v>
      </c>
    </row>
    <row r="3638" spans="1:6" x14ac:dyDescent="0.2">
      <c r="A3638" t="s">
        <v>6397</v>
      </c>
      <c r="B3638" t="s">
        <v>22859</v>
      </c>
      <c r="C3638" t="s">
        <v>22845</v>
      </c>
      <c r="D3638" t="s">
        <v>2751</v>
      </c>
      <c r="E3638" t="s">
        <v>22882</v>
      </c>
      <c r="F3638" t="s">
        <v>22867</v>
      </c>
    </row>
    <row r="3639" spans="1:6" x14ac:dyDescent="0.2">
      <c r="A3639" t="s">
        <v>6398</v>
      </c>
      <c r="B3639" t="s">
        <v>2590</v>
      </c>
      <c r="C3639" t="s">
        <v>22853</v>
      </c>
      <c r="D3639" t="s">
        <v>2751</v>
      </c>
      <c r="E3639" t="s">
        <v>22846</v>
      </c>
      <c r="F3639" t="s">
        <v>22885</v>
      </c>
    </row>
    <row r="3640" spans="1:6" x14ac:dyDescent="0.2">
      <c r="A3640" t="s">
        <v>6399</v>
      </c>
      <c r="B3640" t="s">
        <v>2590</v>
      </c>
      <c r="C3640" t="s">
        <v>22845</v>
      </c>
      <c r="D3640" t="s">
        <v>2770</v>
      </c>
      <c r="E3640" t="s">
        <v>22884</v>
      </c>
      <c r="F3640" t="s">
        <v>22847</v>
      </c>
    </row>
    <row r="3641" spans="1:6" x14ac:dyDescent="0.2">
      <c r="A3641" t="s">
        <v>6400</v>
      </c>
      <c r="B3641" t="s">
        <v>22854</v>
      </c>
      <c r="C3641" t="s">
        <v>22845</v>
      </c>
      <c r="D3641" t="s">
        <v>2770</v>
      </c>
      <c r="E3641" t="s">
        <v>22862</v>
      </c>
      <c r="F3641" t="s">
        <v>22892</v>
      </c>
    </row>
    <row r="3642" spans="1:6" x14ac:dyDescent="0.2">
      <c r="A3642" t="s">
        <v>6401</v>
      </c>
      <c r="B3642" t="s">
        <v>22854</v>
      </c>
      <c r="C3642" t="s">
        <v>22845</v>
      </c>
      <c r="D3642" t="s">
        <v>2770</v>
      </c>
      <c r="E3642" t="s">
        <v>22855</v>
      </c>
      <c r="F3642" t="s">
        <v>22868</v>
      </c>
    </row>
    <row r="3643" spans="1:6" x14ac:dyDescent="0.2">
      <c r="A3643" t="s">
        <v>6402</v>
      </c>
      <c r="B3643" t="s">
        <v>2586</v>
      </c>
      <c r="C3643" t="s">
        <v>22840</v>
      </c>
      <c r="D3643" t="s">
        <v>2762</v>
      </c>
      <c r="E3643" t="s">
        <v>22864</v>
      </c>
      <c r="F3643" t="s">
        <v>22874</v>
      </c>
    </row>
    <row r="3644" spans="1:6" x14ac:dyDescent="0.2">
      <c r="A3644" t="s">
        <v>6403</v>
      </c>
      <c r="B3644" t="s">
        <v>22850</v>
      </c>
      <c r="C3644" t="s">
        <v>22845</v>
      </c>
      <c r="D3644" t="s">
        <v>2762</v>
      </c>
      <c r="E3644" t="s">
        <v>22893</v>
      </c>
      <c r="F3644" t="s">
        <v>22865</v>
      </c>
    </row>
    <row r="3645" spans="1:6" x14ac:dyDescent="0.2">
      <c r="A3645" t="s">
        <v>6404</v>
      </c>
      <c r="B3645" t="s">
        <v>22854</v>
      </c>
      <c r="C3645" t="s">
        <v>22845</v>
      </c>
      <c r="D3645" t="s">
        <v>2751</v>
      </c>
      <c r="E3645" t="s">
        <v>22878</v>
      </c>
      <c r="F3645" t="s">
        <v>22863</v>
      </c>
    </row>
    <row r="3646" spans="1:6" x14ac:dyDescent="0.2">
      <c r="A3646" t="s">
        <v>6405</v>
      </c>
      <c r="B3646" t="s">
        <v>2586</v>
      </c>
      <c r="C3646" t="s">
        <v>22840</v>
      </c>
      <c r="D3646" t="s">
        <v>2751</v>
      </c>
      <c r="E3646" t="s">
        <v>22872</v>
      </c>
      <c r="F3646" t="s">
        <v>22873</v>
      </c>
    </row>
    <row r="3647" spans="1:6" x14ac:dyDescent="0.2">
      <c r="A3647" t="s">
        <v>6406</v>
      </c>
      <c r="B3647" t="s">
        <v>22859</v>
      </c>
      <c r="C3647" t="s">
        <v>22840</v>
      </c>
      <c r="D3647" t="s">
        <v>2755</v>
      </c>
      <c r="E3647" t="s">
        <v>22886</v>
      </c>
      <c r="F3647" t="s">
        <v>22861</v>
      </c>
    </row>
    <row r="3648" spans="1:6" x14ac:dyDescent="0.2">
      <c r="A3648" t="s">
        <v>6407</v>
      </c>
      <c r="B3648" t="s">
        <v>2575</v>
      </c>
      <c r="C3648" t="s">
        <v>22853</v>
      </c>
      <c r="D3648" t="s">
        <v>2770</v>
      </c>
      <c r="E3648" t="s">
        <v>22869</v>
      </c>
      <c r="F3648" t="s">
        <v>22842</v>
      </c>
    </row>
    <row r="3649" spans="1:6" x14ac:dyDescent="0.2">
      <c r="A3649" t="s">
        <v>6408</v>
      </c>
      <c r="B3649" t="s">
        <v>22850</v>
      </c>
      <c r="C3649" t="s">
        <v>22840</v>
      </c>
      <c r="D3649" t="s">
        <v>2770</v>
      </c>
      <c r="E3649" t="s">
        <v>22851</v>
      </c>
      <c r="F3649" t="s">
        <v>22871</v>
      </c>
    </row>
    <row r="3650" spans="1:6" x14ac:dyDescent="0.2">
      <c r="A3650" t="s">
        <v>6409</v>
      </c>
      <c r="B3650" t="s">
        <v>22850</v>
      </c>
      <c r="C3650" t="s">
        <v>22845</v>
      </c>
      <c r="D3650" t="s">
        <v>2751</v>
      </c>
      <c r="E3650" t="s">
        <v>22870</v>
      </c>
      <c r="F3650" t="s">
        <v>22852</v>
      </c>
    </row>
    <row r="3651" spans="1:6" x14ac:dyDescent="0.2">
      <c r="A3651" t="s">
        <v>6410</v>
      </c>
      <c r="B3651" t="s">
        <v>22854</v>
      </c>
      <c r="C3651" t="s">
        <v>22845</v>
      </c>
      <c r="D3651" t="s">
        <v>2751</v>
      </c>
      <c r="E3651" t="s">
        <v>22862</v>
      </c>
      <c r="F3651" t="s">
        <v>22868</v>
      </c>
    </row>
    <row r="3652" spans="1:6" x14ac:dyDescent="0.2">
      <c r="A3652" t="s">
        <v>6411</v>
      </c>
      <c r="B3652" t="s">
        <v>2590</v>
      </c>
      <c r="C3652" t="s">
        <v>22840</v>
      </c>
      <c r="D3652" t="s">
        <v>2755</v>
      </c>
      <c r="E3652" t="s">
        <v>22849</v>
      </c>
      <c r="F3652" t="s">
        <v>22888</v>
      </c>
    </row>
    <row r="3653" spans="1:6" x14ac:dyDescent="0.2">
      <c r="A3653" t="s">
        <v>6412</v>
      </c>
      <c r="B3653" t="s">
        <v>22854</v>
      </c>
      <c r="C3653" t="s">
        <v>22840</v>
      </c>
      <c r="D3653" t="s">
        <v>2762</v>
      </c>
      <c r="E3653" t="s">
        <v>22862</v>
      </c>
      <c r="F3653" t="s">
        <v>22892</v>
      </c>
    </row>
    <row r="3654" spans="1:6" x14ac:dyDescent="0.2">
      <c r="A3654" t="s">
        <v>6413</v>
      </c>
      <c r="B3654" t="s">
        <v>2586</v>
      </c>
      <c r="C3654" t="s">
        <v>22840</v>
      </c>
      <c r="D3654" t="s">
        <v>2762</v>
      </c>
      <c r="E3654" t="s">
        <v>22848</v>
      </c>
      <c r="F3654" t="s">
        <v>22874</v>
      </c>
    </row>
    <row r="3655" spans="1:6" x14ac:dyDescent="0.2">
      <c r="A3655" t="s">
        <v>6414</v>
      </c>
      <c r="B3655" t="s">
        <v>22850</v>
      </c>
      <c r="C3655" t="s">
        <v>22840</v>
      </c>
      <c r="D3655" t="s">
        <v>2762</v>
      </c>
      <c r="E3655" t="s">
        <v>22870</v>
      </c>
      <c r="F3655" t="s">
        <v>22891</v>
      </c>
    </row>
    <row r="3656" spans="1:6" x14ac:dyDescent="0.2">
      <c r="A3656" t="s">
        <v>6415</v>
      </c>
      <c r="B3656" t="s">
        <v>22854</v>
      </c>
      <c r="C3656" t="s">
        <v>22840</v>
      </c>
      <c r="D3656" t="s">
        <v>2762</v>
      </c>
      <c r="E3656" t="s">
        <v>22878</v>
      </c>
      <c r="F3656" t="s">
        <v>22856</v>
      </c>
    </row>
    <row r="3657" spans="1:6" x14ac:dyDescent="0.2">
      <c r="A3657" t="s">
        <v>6416</v>
      </c>
      <c r="B3657" t="s">
        <v>22850</v>
      </c>
      <c r="C3657" t="s">
        <v>22845</v>
      </c>
      <c r="D3657" t="s">
        <v>2751</v>
      </c>
      <c r="E3657" t="s">
        <v>22851</v>
      </c>
      <c r="F3657" t="s">
        <v>22852</v>
      </c>
    </row>
    <row r="3658" spans="1:6" x14ac:dyDescent="0.2">
      <c r="A3658" t="s">
        <v>6417</v>
      </c>
      <c r="B3658" t="s">
        <v>22850</v>
      </c>
      <c r="C3658" t="s">
        <v>22840</v>
      </c>
      <c r="D3658" t="s">
        <v>2751</v>
      </c>
      <c r="E3658" t="s">
        <v>22870</v>
      </c>
      <c r="F3658" t="s">
        <v>22891</v>
      </c>
    </row>
    <row r="3659" spans="1:6" x14ac:dyDescent="0.2">
      <c r="A3659" t="s">
        <v>6418</v>
      </c>
      <c r="B3659" t="s">
        <v>2590</v>
      </c>
      <c r="C3659" t="s">
        <v>22853</v>
      </c>
      <c r="D3659" t="s">
        <v>2751</v>
      </c>
      <c r="E3659" t="s">
        <v>22846</v>
      </c>
      <c r="F3659" t="s">
        <v>22888</v>
      </c>
    </row>
    <row r="3660" spans="1:6" x14ac:dyDescent="0.2">
      <c r="A3660" t="s">
        <v>6419</v>
      </c>
      <c r="B3660" t="s">
        <v>2575</v>
      </c>
      <c r="C3660" t="s">
        <v>22845</v>
      </c>
      <c r="D3660" t="s">
        <v>2762</v>
      </c>
      <c r="E3660" t="s">
        <v>22887</v>
      </c>
      <c r="F3660" t="s">
        <v>22875</v>
      </c>
    </row>
    <row r="3661" spans="1:6" x14ac:dyDescent="0.2">
      <c r="A3661" t="s">
        <v>6420</v>
      </c>
      <c r="B3661" t="s">
        <v>2575</v>
      </c>
      <c r="C3661" t="s">
        <v>22845</v>
      </c>
      <c r="D3661" t="s">
        <v>2770</v>
      </c>
      <c r="E3661" t="s">
        <v>22887</v>
      </c>
      <c r="F3661" t="s">
        <v>22875</v>
      </c>
    </row>
    <row r="3662" spans="1:6" x14ac:dyDescent="0.2">
      <c r="A3662" t="s">
        <v>6421</v>
      </c>
      <c r="B3662" t="s">
        <v>2586</v>
      </c>
      <c r="C3662" t="s">
        <v>22853</v>
      </c>
      <c r="D3662" t="s">
        <v>2751</v>
      </c>
      <c r="E3662" t="s">
        <v>22872</v>
      </c>
      <c r="F3662" t="s">
        <v>22876</v>
      </c>
    </row>
    <row r="3663" spans="1:6" x14ac:dyDescent="0.2">
      <c r="A3663" t="s">
        <v>6422</v>
      </c>
      <c r="B3663" t="s">
        <v>22854</v>
      </c>
      <c r="C3663" t="s">
        <v>22840</v>
      </c>
      <c r="D3663" t="s">
        <v>2751</v>
      </c>
      <c r="E3663" t="s">
        <v>22890</v>
      </c>
      <c r="F3663" t="s">
        <v>22892</v>
      </c>
    </row>
    <row r="3664" spans="1:6" x14ac:dyDescent="0.2">
      <c r="A3664" t="s">
        <v>6423</v>
      </c>
      <c r="B3664" t="s">
        <v>22854</v>
      </c>
      <c r="C3664" t="s">
        <v>22840</v>
      </c>
      <c r="D3664" t="s">
        <v>2751</v>
      </c>
      <c r="E3664" t="s">
        <v>22890</v>
      </c>
      <c r="F3664" t="s">
        <v>22863</v>
      </c>
    </row>
    <row r="3665" spans="1:6" x14ac:dyDescent="0.2">
      <c r="A3665" t="s">
        <v>6424</v>
      </c>
      <c r="B3665" t="s">
        <v>22854</v>
      </c>
      <c r="C3665" t="s">
        <v>22840</v>
      </c>
      <c r="D3665" t="s">
        <v>2751</v>
      </c>
      <c r="E3665" t="s">
        <v>22890</v>
      </c>
      <c r="F3665" t="s">
        <v>22863</v>
      </c>
    </row>
    <row r="3666" spans="1:6" x14ac:dyDescent="0.2">
      <c r="A3666" t="s">
        <v>6425</v>
      </c>
      <c r="B3666" t="s">
        <v>2590</v>
      </c>
      <c r="C3666" t="s">
        <v>22845</v>
      </c>
      <c r="D3666" t="s">
        <v>2751</v>
      </c>
      <c r="E3666" t="s">
        <v>22879</v>
      </c>
      <c r="F3666" t="s">
        <v>22885</v>
      </c>
    </row>
    <row r="3667" spans="1:6" x14ac:dyDescent="0.2">
      <c r="A3667" t="s">
        <v>6426</v>
      </c>
      <c r="B3667" t="s">
        <v>22854</v>
      </c>
      <c r="C3667" t="s">
        <v>22845</v>
      </c>
      <c r="D3667" t="s">
        <v>2751</v>
      </c>
      <c r="E3667" t="s">
        <v>22890</v>
      </c>
      <c r="F3667" t="s">
        <v>22868</v>
      </c>
    </row>
    <row r="3668" spans="1:6" x14ac:dyDescent="0.2">
      <c r="A3668" t="s">
        <v>6427</v>
      </c>
      <c r="B3668" t="s">
        <v>2575</v>
      </c>
      <c r="C3668" t="s">
        <v>22845</v>
      </c>
      <c r="D3668" t="s">
        <v>2751</v>
      </c>
      <c r="E3668" t="s">
        <v>22869</v>
      </c>
      <c r="F3668" t="s">
        <v>22858</v>
      </c>
    </row>
    <row r="3669" spans="1:6" x14ac:dyDescent="0.2">
      <c r="A3669" t="s">
        <v>6428</v>
      </c>
      <c r="B3669" t="s">
        <v>2590</v>
      </c>
      <c r="C3669" t="s">
        <v>22840</v>
      </c>
      <c r="D3669" t="s">
        <v>2751</v>
      </c>
      <c r="E3669" t="s">
        <v>22846</v>
      </c>
      <c r="F3669" t="s">
        <v>22885</v>
      </c>
    </row>
    <row r="3670" spans="1:6" x14ac:dyDescent="0.2">
      <c r="A3670" t="s">
        <v>6429</v>
      </c>
      <c r="B3670" t="s">
        <v>22854</v>
      </c>
      <c r="C3670" t="s">
        <v>22840</v>
      </c>
      <c r="D3670" t="s">
        <v>2751</v>
      </c>
      <c r="E3670" t="s">
        <v>22862</v>
      </c>
      <c r="F3670" t="s">
        <v>22863</v>
      </c>
    </row>
    <row r="3671" spans="1:6" x14ac:dyDescent="0.2">
      <c r="A3671" t="s">
        <v>6430</v>
      </c>
      <c r="B3671" t="s">
        <v>2575</v>
      </c>
      <c r="C3671" t="s">
        <v>22845</v>
      </c>
      <c r="D3671" t="s">
        <v>2770</v>
      </c>
      <c r="E3671" t="s">
        <v>22857</v>
      </c>
      <c r="F3671" t="s">
        <v>22889</v>
      </c>
    </row>
    <row r="3672" spans="1:6" x14ac:dyDescent="0.2">
      <c r="A3672" t="s">
        <v>6431</v>
      </c>
      <c r="B3672" t="s">
        <v>22854</v>
      </c>
      <c r="C3672" t="s">
        <v>22845</v>
      </c>
      <c r="D3672" t="s">
        <v>2762</v>
      </c>
      <c r="E3672" t="s">
        <v>22890</v>
      </c>
      <c r="F3672" t="s">
        <v>22868</v>
      </c>
    </row>
    <row r="3673" spans="1:6" x14ac:dyDescent="0.2">
      <c r="A3673" t="s">
        <v>6432</v>
      </c>
      <c r="B3673" t="s">
        <v>22854</v>
      </c>
      <c r="C3673" t="s">
        <v>22840</v>
      </c>
      <c r="D3673" t="s">
        <v>2762</v>
      </c>
      <c r="E3673" t="s">
        <v>22890</v>
      </c>
      <c r="F3673" t="s">
        <v>22863</v>
      </c>
    </row>
    <row r="3674" spans="1:6" x14ac:dyDescent="0.2">
      <c r="A3674" t="s">
        <v>6433</v>
      </c>
      <c r="B3674" t="s">
        <v>2575</v>
      </c>
      <c r="C3674" t="s">
        <v>22840</v>
      </c>
      <c r="D3674" t="s">
        <v>2770</v>
      </c>
      <c r="E3674" t="s">
        <v>22887</v>
      </c>
      <c r="F3674" t="s">
        <v>22842</v>
      </c>
    </row>
    <row r="3675" spans="1:6" x14ac:dyDescent="0.2">
      <c r="A3675" t="s">
        <v>6434</v>
      </c>
      <c r="B3675" t="s">
        <v>22854</v>
      </c>
      <c r="C3675" t="s">
        <v>22853</v>
      </c>
      <c r="D3675" t="s">
        <v>2751</v>
      </c>
      <c r="E3675" t="s">
        <v>22878</v>
      </c>
      <c r="F3675" t="s">
        <v>22892</v>
      </c>
    </row>
    <row r="3676" spans="1:6" x14ac:dyDescent="0.2">
      <c r="A3676" t="s">
        <v>6435</v>
      </c>
      <c r="B3676" t="s">
        <v>2586</v>
      </c>
      <c r="C3676" t="s">
        <v>22840</v>
      </c>
      <c r="D3676" t="s">
        <v>2770</v>
      </c>
      <c r="E3676" t="s">
        <v>22843</v>
      </c>
      <c r="F3676" t="s">
        <v>22873</v>
      </c>
    </row>
    <row r="3677" spans="1:6" x14ac:dyDescent="0.2">
      <c r="A3677" t="s">
        <v>6436</v>
      </c>
      <c r="B3677" t="s">
        <v>22854</v>
      </c>
      <c r="C3677" t="s">
        <v>22840</v>
      </c>
      <c r="D3677" t="s">
        <v>2762</v>
      </c>
      <c r="E3677" t="s">
        <v>22862</v>
      </c>
      <c r="F3677" t="s">
        <v>22856</v>
      </c>
    </row>
    <row r="3678" spans="1:6" x14ac:dyDescent="0.2">
      <c r="A3678" t="s">
        <v>6437</v>
      </c>
      <c r="B3678" t="s">
        <v>2575</v>
      </c>
      <c r="C3678" t="s">
        <v>22840</v>
      </c>
      <c r="D3678" t="s">
        <v>2770</v>
      </c>
      <c r="E3678" t="s">
        <v>22857</v>
      </c>
      <c r="F3678" t="s">
        <v>22875</v>
      </c>
    </row>
    <row r="3679" spans="1:6" x14ac:dyDescent="0.2">
      <c r="A3679" t="s">
        <v>6438</v>
      </c>
      <c r="B3679" t="s">
        <v>2590</v>
      </c>
      <c r="C3679" t="s">
        <v>22840</v>
      </c>
      <c r="D3679" t="s">
        <v>2751</v>
      </c>
      <c r="E3679" t="s">
        <v>22846</v>
      </c>
      <c r="F3679" t="s">
        <v>22880</v>
      </c>
    </row>
    <row r="3680" spans="1:6" x14ac:dyDescent="0.2">
      <c r="A3680" t="s">
        <v>6439</v>
      </c>
      <c r="B3680" t="s">
        <v>2590</v>
      </c>
      <c r="C3680" t="s">
        <v>22845</v>
      </c>
      <c r="D3680" t="s">
        <v>2751</v>
      </c>
      <c r="E3680" t="s">
        <v>22884</v>
      </c>
      <c r="F3680" t="s">
        <v>22847</v>
      </c>
    </row>
    <row r="3681" spans="1:6" x14ac:dyDescent="0.2">
      <c r="A3681" t="s">
        <v>6440</v>
      </c>
      <c r="B3681" t="s">
        <v>2575</v>
      </c>
      <c r="C3681" t="s">
        <v>22840</v>
      </c>
      <c r="D3681" t="s">
        <v>2762</v>
      </c>
      <c r="E3681" t="s">
        <v>22869</v>
      </c>
      <c r="F3681" t="s">
        <v>22842</v>
      </c>
    </row>
    <row r="3682" spans="1:6" x14ac:dyDescent="0.2">
      <c r="A3682" t="s">
        <v>6441</v>
      </c>
      <c r="B3682" t="s">
        <v>22850</v>
      </c>
      <c r="C3682" t="s">
        <v>22840</v>
      </c>
      <c r="D3682" t="s">
        <v>2751</v>
      </c>
      <c r="E3682" t="s">
        <v>22881</v>
      </c>
      <c r="F3682" t="s">
        <v>22891</v>
      </c>
    </row>
    <row r="3683" spans="1:6" x14ac:dyDescent="0.2">
      <c r="A3683" t="s">
        <v>6442</v>
      </c>
      <c r="B3683" t="s">
        <v>22859</v>
      </c>
      <c r="C3683" t="s">
        <v>22840</v>
      </c>
      <c r="D3683" t="s">
        <v>2751</v>
      </c>
      <c r="E3683" t="s">
        <v>22882</v>
      </c>
      <c r="F3683" t="s">
        <v>22883</v>
      </c>
    </row>
    <row r="3684" spans="1:6" x14ac:dyDescent="0.2">
      <c r="A3684" t="s">
        <v>6443</v>
      </c>
      <c r="B3684" t="s">
        <v>2586</v>
      </c>
      <c r="C3684" t="s">
        <v>22840</v>
      </c>
      <c r="D3684" t="s">
        <v>2751</v>
      </c>
      <c r="E3684" t="s">
        <v>22843</v>
      </c>
      <c r="F3684" t="s">
        <v>22876</v>
      </c>
    </row>
    <row r="3685" spans="1:6" x14ac:dyDescent="0.2">
      <c r="A3685" t="s">
        <v>6444</v>
      </c>
      <c r="B3685" t="s">
        <v>2586</v>
      </c>
      <c r="C3685" t="s">
        <v>22845</v>
      </c>
      <c r="D3685" t="s">
        <v>2762</v>
      </c>
      <c r="E3685" t="s">
        <v>22848</v>
      </c>
      <c r="F3685" t="s">
        <v>22873</v>
      </c>
    </row>
    <row r="3686" spans="1:6" x14ac:dyDescent="0.2">
      <c r="A3686" t="s">
        <v>6445</v>
      </c>
      <c r="B3686" t="s">
        <v>22854</v>
      </c>
      <c r="C3686" t="s">
        <v>22840</v>
      </c>
      <c r="D3686" t="s">
        <v>2751</v>
      </c>
      <c r="E3686" t="s">
        <v>22855</v>
      </c>
      <c r="F3686" t="s">
        <v>22868</v>
      </c>
    </row>
    <row r="3687" spans="1:6" x14ac:dyDescent="0.2">
      <c r="A3687" t="s">
        <v>6446</v>
      </c>
      <c r="B3687" t="s">
        <v>2575</v>
      </c>
      <c r="C3687" t="s">
        <v>22840</v>
      </c>
      <c r="D3687" t="s">
        <v>2751</v>
      </c>
      <c r="E3687" t="s">
        <v>22869</v>
      </c>
      <c r="F3687" t="s">
        <v>22858</v>
      </c>
    </row>
    <row r="3688" spans="1:6" x14ac:dyDescent="0.2">
      <c r="A3688" t="s">
        <v>6447</v>
      </c>
      <c r="B3688" t="s">
        <v>2586</v>
      </c>
      <c r="C3688" t="s">
        <v>22840</v>
      </c>
      <c r="D3688" t="s">
        <v>2770</v>
      </c>
      <c r="E3688" t="s">
        <v>22848</v>
      </c>
      <c r="F3688" t="s">
        <v>22876</v>
      </c>
    </row>
    <row r="3689" spans="1:6" x14ac:dyDescent="0.2">
      <c r="A3689" t="s">
        <v>6448</v>
      </c>
      <c r="B3689" t="s">
        <v>22850</v>
      </c>
      <c r="C3689" t="s">
        <v>22840</v>
      </c>
      <c r="D3689" t="s">
        <v>2751</v>
      </c>
      <c r="E3689" t="s">
        <v>22893</v>
      </c>
      <c r="F3689" t="s">
        <v>22871</v>
      </c>
    </row>
    <row r="3690" spans="1:6" x14ac:dyDescent="0.2">
      <c r="A3690" t="s">
        <v>6449</v>
      </c>
      <c r="B3690" t="s">
        <v>22850</v>
      </c>
      <c r="C3690" t="s">
        <v>22845</v>
      </c>
      <c r="D3690" t="s">
        <v>2751</v>
      </c>
      <c r="E3690" t="s">
        <v>22870</v>
      </c>
      <c r="F3690" t="s">
        <v>22891</v>
      </c>
    </row>
    <row r="3691" spans="1:6" x14ac:dyDescent="0.2">
      <c r="A3691" t="s">
        <v>6450</v>
      </c>
      <c r="B3691" t="s">
        <v>22854</v>
      </c>
      <c r="C3691" t="s">
        <v>22840</v>
      </c>
      <c r="D3691" t="s">
        <v>2751</v>
      </c>
      <c r="E3691" t="s">
        <v>22878</v>
      </c>
      <c r="F3691" t="s">
        <v>22856</v>
      </c>
    </row>
    <row r="3692" spans="1:6" x14ac:dyDescent="0.2">
      <c r="A3692" t="s">
        <v>6451</v>
      </c>
      <c r="B3692" t="s">
        <v>22850</v>
      </c>
      <c r="C3692" t="s">
        <v>22840</v>
      </c>
      <c r="D3692" t="s">
        <v>2751</v>
      </c>
      <c r="E3692" t="s">
        <v>22881</v>
      </c>
      <c r="F3692" t="s">
        <v>22852</v>
      </c>
    </row>
    <row r="3693" spans="1:6" x14ac:dyDescent="0.2">
      <c r="A3693" t="s">
        <v>6452</v>
      </c>
      <c r="B3693" t="s">
        <v>22859</v>
      </c>
      <c r="C3693" t="s">
        <v>22845</v>
      </c>
      <c r="D3693" t="s">
        <v>2755</v>
      </c>
      <c r="E3693" t="s">
        <v>22866</v>
      </c>
      <c r="F3693" t="s">
        <v>22877</v>
      </c>
    </row>
    <row r="3694" spans="1:6" x14ac:dyDescent="0.2">
      <c r="A3694" t="s">
        <v>6453</v>
      </c>
      <c r="B3694" t="s">
        <v>2590</v>
      </c>
      <c r="C3694" t="s">
        <v>22840</v>
      </c>
      <c r="D3694" t="s">
        <v>2751</v>
      </c>
      <c r="E3694" t="s">
        <v>22846</v>
      </c>
      <c r="F3694" t="s">
        <v>22880</v>
      </c>
    </row>
    <row r="3695" spans="1:6" x14ac:dyDescent="0.2">
      <c r="A3695" t="s">
        <v>6454</v>
      </c>
      <c r="B3695" t="s">
        <v>22850</v>
      </c>
      <c r="C3695" t="s">
        <v>22840</v>
      </c>
      <c r="D3695" t="s">
        <v>2751</v>
      </c>
      <c r="E3695" t="s">
        <v>22870</v>
      </c>
      <c r="F3695" t="s">
        <v>22871</v>
      </c>
    </row>
    <row r="3696" spans="1:6" x14ac:dyDescent="0.2">
      <c r="A3696" t="s">
        <v>6455</v>
      </c>
      <c r="B3696" t="s">
        <v>2575</v>
      </c>
      <c r="C3696" t="s">
        <v>22853</v>
      </c>
      <c r="D3696" t="s">
        <v>2762</v>
      </c>
      <c r="E3696" t="s">
        <v>22887</v>
      </c>
      <c r="F3696" t="s">
        <v>22875</v>
      </c>
    </row>
    <row r="3697" spans="1:6" x14ac:dyDescent="0.2">
      <c r="A3697" t="s">
        <v>6456</v>
      </c>
      <c r="B3697" t="s">
        <v>2575</v>
      </c>
      <c r="C3697" t="s">
        <v>22840</v>
      </c>
      <c r="D3697" t="s">
        <v>2751</v>
      </c>
      <c r="E3697" t="s">
        <v>22887</v>
      </c>
      <c r="F3697" t="s">
        <v>22842</v>
      </c>
    </row>
    <row r="3698" spans="1:6" x14ac:dyDescent="0.2">
      <c r="A3698" t="s">
        <v>6457</v>
      </c>
      <c r="B3698" t="s">
        <v>22859</v>
      </c>
      <c r="C3698" t="s">
        <v>22840</v>
      </c>
      <c r="D3698" t="s">
        <v>2751</v>
      </c>
      <c r="E3698" t="s">
        <v>22882</v>
      </c>
      <c r="F3698" t="s">
        <v>22861</v>
      </c>
    </row>
    <row r="3699" spans="1:6" x14ac:dyDescent="0.2">
      <c r="A3699" t="s">
        <v>6458</v>
      </c>
      <c r="B3699" t="s">
        <v>22854</v>
      </c>
      <c r="C3699" t="s">
        <v>22840</v>
      </c>
      <c r="D3699" t="s">
        <v>2751</v>
      </c>
      <c r="E3699" t="s">
        <v>22855</v>
      </c>
      <c r="F3699" t="s">
        <v>22856</v>
      </c>
    </row>
    <row r="3700" spans="1:6" x14ac:dyDescent="0.2">
      <c r="A3700" t="s">
        <v>6459</v>
      </c>
      <c r="B3700" t="s">
        <v>2590</v>
      </c>
      <c r="C3700" t="s">
        <v>22840</v>
      </c>
      <c r="D3700" t="s">
        <v>2751</v>
      </c>
      <c r="E3700" t="s">
        <v>22884</v>
      </c>
      <c r="F3700" t="s">
        <v>22885</v>
      </c>
    </row>
    <row r="3701" spans="1:6" x14ac:dyDescent="0.2">
      <c r="A3701" t="s">
        <v>6460</v>
      </c>
      <c r="B3701" t="s">
        <v>22859</v>
      </c>
      <c r="C3701" t="s">
        <v>22845</v>
      </c>
      <c r="D3701" t="s">
        <v>2770</v>
      </c>
      <c r="E3701" t="s">
        <v>22882</v>
      </c>
      <c r="F3701" t="s">
        <v>22883</v>
      </c>
    </row>
    <row r="3702" spans="1:6" x14ac:dyDescent="0.2">
      <c r="A3702" t="s">
        <v>6461</v>
      </c>
      <c r="B3702" t="s">
        <v>22850</v>
      </c>
      <c r="C3702" t="s">
        <v>22840</v>
      </c>
      <c r="D3702" t="s">
        <v>2770</v>
      </c>
      <c r="E3702" t="s">
        <v>22881</v>
      </c>
      <c r="F3702" t="s">
        <v>22871</v>
      </c>
    </row>
    <row r="3703" spans="1:6" x14ac:dyDescent="0.2">
      <c r="A3703" t="s">
        <v>6462</v>
      </c>
      <c r="B3703" t="s">
        <v>2575</v>
      </c>
      <c r="C3703" t="s">
        <v>22845</v>
      </c>
      <c r="D3703" t="s">
        <v>2751</v>
      </c>
      <c r="E3703" t="s">
        <v>22887</v>
      </c>
      <c r="F3703" t="s">
        <v>22842</v>
      </c>
    </row>
    <row r="3704" spans="1:6" x14ac:dyDescent="0.2">
      <c r="A3704" t="s">
        <v>6463</v>
      </c>
      <c r="B3704" t="s">
        <v>2590</v>
      </c>
      <c r="C3704" t="s">
        <v>22853</v>
      </c>
      <c r="D3704" t="s">
        <v>2762</v>
      </c>
      <c r="E3704" t="s">
        <v>22849</v>
      </c>
      <c r="F3704" t="s">
        <v>22847</v>
      </c>
    </row>
    <row r="3705" spans="1:6" x14ac:dyDescent="0.2">
      <c r="A3705" t="s">
        <v>6464</v>
      </c>
      <c r="B3705" t="s">
        <v>22854</v>
      </c>
      <c r="C3705" t="s">
        <v>22845</v>
      </c>
      <c r="D3705" t="s">
        <v>2751</v>
      </c>
      <c r="E3705" t="s">
        <v>22855</v>
      </c>
      <c r="F3705" t="s">
        <v>22892</v>
      </c>
    </row>
    <row r="3706" spans="1:6" x14ac:dyDescent="0.2">
      <c r="A3706" t="s">
        <v>6465</v>
      </c>
      <c r="B3706" t="s">
        <v>22859</v>
      </c>
      <c r="C3706" t="s">
        <v>22853</v>
      </c>
      <c r="D3706" t="s">
        <v>2770</v>
      </c>
      <c r="E3706" t="s">
        <v>22886</v>
      </c>
      <c r="F3706" t="s">
        <v>22867</v>
      </c>
    </row>
    <row r="3707" spans="1:6" x14ac:dyDescent="0.2">
      <c r="A3707" t="s">
        <v>6466</v>
      </c>
      <c r="B3707" t="s">
        <v>2586</v>
      </c>
      <c r="C3707" t="s">
        <v>22853</v>
      </c>
      <c r="D3707" t="s">
        <v>2751</v>
      </c>
      <c r="E3707" t="s">
        <v>22864</v>
      </c>
      <c r="F3707" t="s">
        <v>22876</v>
      </c>
    </row>
    <row r="3708" spans="1:6" x14ac:dyDescent="0.2">
      <c r="A3708" t="s">
        <v>6467</v>
      </c>
      <c r="B3708" t="s">
        <v>2590</v>
      </c>
      <c r="C3708" t="s">
        <v>22845</v>
      </c>
      <c r="D3708" t="s">
        <v>2755</v>
      </c>
      <c r="E3708" t="s">
        <v>22849</v>
      </c>
      <c r="F3708" t="s">
        <v>22888</v>
      </c>
    </row>
    <row r="3709" spans="1:6" x14ac:dyDescent="0.2">
      <c r="A3709" t="s">
        <v>6468</v>
      </c>
      <c r="B3709" t="s">
        <v>22859</v>
      </c>
      <c r="C3709" t="s">
        <v>22840</v>
      </c>
      <c r="D3709" t="s">
        <v>2770</v>
      </c>
      <c r="E3709" t="s">
        <v>22886</v>
      </c>
      <c r="F3709" t="s">
        <v>22877</v>
      </c>
    </row>
    <row r="3710" spans="1:6" x14ac:dyDescent="0.2">
      <c r="A3710" t="s">
        <v>6469</v>
      </c>
      <c r="B3710" t="s">
        <v>2586</v>
      </c>
      <c r="C3710" t="s">
        <v>22853</v>
      </c>
      <c r="D3710" t="s">
        <v>2762</v>
      </c>
      <c r="E3710" t="s">
        <v>22872</v>
      </c>
      <c r="F3710" t="s">
        <v>22874</v>
      </c>
    </row>
    <row r="3711" spans="1:6" x14ac:dyDescent="0.2">
      <c r="A3711" t="s">
        <v>6470</v>
      </c>
      <c r="B3711" t="s">
        <v>2586</v>
      </c>
      <c r="C3711" t="s">
        <v>22840</v>
      </c>
      <c r="D3711" t="s">
        <v>2770</v>
      </c>
      <c r="E3711" t="s">
        <v>22843</v>
      </c>
      <c r="F3711" t="s">
        <v>22876</v>
      </c>
    </row>
    <row r="3712" spans="1:6" x14ac:dyDescent="0.2">
      <c r="A3712" t="s">
        <v>6471</v>
      </c>
      <c r="B3712" t="s">
        <v>2586</v>
      </c>
      <c r="C3712" t="s">
        <v>22853</v>
      </c>
      <c r="D3712" t="s">
        <v>2770</v>
      </c>
      <c r="E3712" t="s">
        <v>22864</v>
      </c>
      <c r="F3712" t="s">
        <v>22873</v>
      </c>
    </row>
    <row r="3713" spans="1:6" x14ac:dyDescent="0.2">
      <c r="A3713" t="s">
        <v>6472</v>
      </c>
      <c r="B3713" t="s">
        <v>2586</v>
      </c>
      <c r="C3713" t="s">
        <v>22840</v>
      </c>
      <c r="D3713" t="s">
        <v>2762</v>
      </c>
      <c r="E3713" t="s">
        <v>22872</v>
      </c>
      <c r="F3713" t="s">
        <v>22876</v>
      </c>
    </row>
    <row r="3714" spans="1:6" x14ac:dyDescent="0.2">
      <c r="A3714" t="s">
        <v>6473</v>
      </c>
      <c r="B3714" t="s">
        <v>2590</v>
      </c>
      <c r="C3714" t="s">
        <v>22853</v>
      </c>
      <c r="D3714" t="s">
        <v>2762</v>
      </c>
      <c r="E3714" t="s">
        <v>22849</v>
      </c>
      <c r="F3714" t="s">
        <v>22880</v>
      </c>
    </row>
    <row r="3715" spans="1:6" x14ac:dyDescent="0.2">
      <c r="A3715" t="s">
        <v>6474</v>
      </c>
      <c r="B3715" t="s">
        <v>22859</v>
      </c>
      <c r="C3715" t="s">
        <v>22840</v>
      </c>
      <c r="D3715" t="s">
        <v>2751</v>
      </c>
      <c r="E3715" t="s">
        <v>22882</v>
      </c>
      <c r="F3715" t="s">
        <v>22883</v>
      </c>
    </row>
    <row r="3716" spans="1:6" x14ac:dyDescent="0.2">
      <c r="A3716" t="s">
        <v>6475</v>
      </c>
      <c r="B3716" t="s">
        <v>22854</v>
      </c>
      <c r="C3716" t="s">
        <v>22845</v>
      </c>
      <c r="D3716" t="s">
        <v>2770</v>
      </c>
      <c r="E3716" t="s">
        <v>22855</v>
      </c>
      <c r="F3716" t="s">
        <v>22868</v>
      </c>
    </row>
    <row r="3717" spans="1:6" x14ac:dyDescent="0.2">
      <c r="A3717" t="s">
        <v>6476</v>
      </c>
      <c r="B3717" t="s">
        <v>2575</v>
      </c>
      <c r="C3717" t="s">
        <v>22840</v>
      </c>
      <c r="D3717" t="s">
        <v>2751</v>
      </c>
      <c r="E3717" t="s">
        <v>22887</v>
      </c>
      <c r="F3717" t="s">
        <v>22858</v>
      </c>
    </row>
    <row r="3718" spans="1:6" x14ac:dyDescent="0.2">
      <c r="A3718" t="s">
        <v>6477</v>
      </c>
      <c r="B3718" t="s">
        <v>2586</v>
      </c>
      <c r="C3718" t="s">
        <v>22840</v>
      </c>
      <c r="D3718" t="s">
        <v>2770</v>
      </c>
      <c r="E3718" t="s">
        <v>22864</v>
      </c>
      <c r="F3718" t="s">
        <v>22873</v>
      </c>
    </row>
    <row r="3719" spans="1:6" x14ac:dyDescent="0.2">
      <c r="A3719" t="s">
        <v>6478</v>
      </c>
      <c r="B3719" t="s">
        <v>22854</v>
      </c>
      <c r="C3719" t="s">
        <v>22853</v>
      </c>
      <c r="D3719" t="s">
        <v>2751</v>
      </c>
      <c r="E3719" t="s">
        <v>22862</v>
      </c>
      <c r="F3719" t="s">
        <v>22863</v>
      </c>
    </row>
    <row r="3720" spans="1:6" x14ac:dyDescent="0.2">
      <c r="A3720" t="s">
        <v>6479</v>
      </c>
      <c r="B3720" t="s">
        <v>22859</v>
      </c>
      <c r="C3720" t="s">
        <v>22840</v>
      </c>
      <c r="D3720" t="s">
        <v>2762</v>
      </c>
      <c r="E3720" t="s">
        <v>22860</v>
      </c>
      <c r="F3720" t="s">
        <v>22861</v>
      </c>
    </row>
    <row r="3721" spans="1:6" x14ac:dyDescent="0.2">
      <c r="A3721" t="s">
        <v>6480</v>
      </c>
      <c r="B3721" t="s">
        <v>2586</v>
      </c>
      <c r="C3721" t="s">
        <v>22840</v>
      </c>
      <c r="D3721" t="s">
        <v>2751</v>
      </c>
      <c r="E3721" t="s">
        <v>22848</v>
      </c>
      <c r="F3721" t="s">
        <v>22876</v>
      </c>
    </row>
    <row r="3722" spans="1:6" x14ac:dyDescent="0.2">
      <c r="A3722" t="s">
        <v>6481</v>
      </c>
      <c r="B3722" t="s">
        <v>22854</v>
      </c>
      <c r="C3722" t="s">
        <v>22840</v>
      </c>
      <c r="D3722" t="s">
        <v>2751</v>
      </c>
      <c r="E3722" t="s">
        <v>22878</v>
      </c>
      <c r="F3722" t="s">
        <v>22863</v>
      </c>
    </row>
    <row r="3723" spans="1:6" x14ac:dyDescent="0.2">
      <c r="A3723" t="s">
        <v>6482</v>
      </c>
      <c r="B3723" t="s">
        <v>2590</v>
      </c>
      <c r="C3723" t="s">
        <v>22845</v>
      </c>
      <c r="D3723" t="s">
        <v>2770</v>
      </c>
      <c r="E3723" t="s">
        <v>22879</v>
      </c>
      <c r="F3723" t="s">
        <v>22880</v>
      </c>
    </row>
    <row r="3724" spans="1:6" x14ac:dyDescent="0.2">
      <c r="A3724" t="s">
        <v>6483</v>
      </c>
      <c r="B3724" t="s">
        <v>2575</v>
      </c>
      <c r="C3724" t="s">
        <v>22853</v>
      </c>
      <c r="D3724" t="s">
        <v>2762</v>
      </c>
      <c r="E3724" t="s">
        <v>22841</v>
      </c>
      <c r="F3724" t="s">
        <v>22842</v>
      </c>
    </row>
    <row r="3725" spans="1:6" x14ac:dyDescent="0.2">
      <c r="A3725" t="s">
        <v>6484</v>
      </c>
      <c r="B3725" t="s">
        <v>2590</v>
      </c>
      <c r="C3725" t="s">
        <v>22853</v>
      </c>
      <c r="D3725" t="s">
        <v>2755</v>
      </c>
      <c r="E3725" t="s">
        <v>22849</v>
      </c>
      <c r="F3725" t="s">
        <v>22885</v>
      </c>
    </row>
    <row r="3726" spans="1:6" x14ac:dyDescent="0.2">
      <c r="A3726" t="s">
        <v>6485</v>
      </c>
      <c r="B3726" t="s">
        <v>22854</v>
      </c>
      <c r="C3726" t="s">
        <v>22853</v>
      </c>
      <c r="D3726" t="s">
        <v>2762</v>
      </c>
      <c r="E3726" t="s">
        <v>22855</v>
      </c>
      <c r="F3726" t="s">
        <v>22856</v>
      </c>
    </row>
    <row r="3727" spans="1:6" x14ac:dyDescent="0.2">
      <c r="A3727" t="s">
        <v>6486</v>
      </c>
      <c r="B3727" t="s">
        <v>22854</v>
      </c>
      <c r="C3727" t="s">
        <v>22845</v>
      </c>
      <c r="D3727" t="s">
        <v>2770</v>
      </c>
      <c r="E3727" t="s">
        <v>22890</v>
      </c>
      <c r="F3727" t="s">
        <v>22892</v>
      </c>
    </row>
    <row r="3728" spans="1:6" x14ac:dyDescent="0.2">
      <c r="A3728" t="s">
        <v>6487</v>
      </c>
      <c r="B3728" t="s">
        <v>22854</v>
      </c>
      <c r="C3728" t="s">
        <v>22840</v>
      </c>
      <c r="D3728" t="s">
        <v>2770</v>
      </c>
      <c r="E3728" t="s">
        <v>22878</v>
      </c>
      <c r="F3728" t="s">
        <v>22892</v>
      </c>
    </row>
    <row r="3729" spans="1:6" x14ac:dyDescent="0.2">
      <c r="A3729" t="s">
        <v>6488</v>
      </c>
      <c r="B3729" t="s">
        <v>2586</v>
      </c>
      <c r="C3729" t="s">
        <v>22845</v>
      </c>
      <c r="D3729" t="s">
        <v>2751</v>
      </c>
      <c r="E3729" t="s">
        <v>22864</v>
      </c>
      <c r="F3729" t="s">
        <v>22844</v>
      </c>
    </row>
    <row r="3730" spans="1:6" x14ac:dyDescent="0.2">
      <c r="A3730" t="s">
        <v>6489</v>
      </c>
      <c r="B3730" t="s">
        <v>2590</v>
      </c>
      <c r="C3730" t="s">
        <v>22840</v>
      </c>
      <c r="D3730" t="s">
        <v>2751</v>
      </c>
      <c r="E3730" t="s">
        <v>22846</v>
      </c>
      <c r="F3730" t="s">
        <v>22847</v>
      </c>
    </row>
    <row r="3731" spans="1:6" x14ac:dyDescent="0.2">
      <c r="A3731" t="s">
        <v>6490</v>
      </c>
      <c r="B3731" t="s">
        <v>2586</v>
      </c>
      <c r="C3731" t="s">
        <v>22853</v>
      </c>
      <c r="D3731" t="s">
        <v>2762</v>
      </c>
      <c r="E3731" t="s">
        <v>22872</v>
      </c>
      <c r="F3731" t="s">
        <v>22876</v>
      </c>
    </row>
    <row r="3732" spans="1:6" x14ac:dyDescent="0.2">
      <c r="A3732" t="s">
        <v>6491</v>
      </c>
      <c r="B3732" t="s">
        <v>22854</v>
      </c>
      <c r="C3732" t="s">
        <v>22845</v>
      </c>
      <c r="D3732" t="s">
        <v>2751</v>
      </c>
      <c r="E3732" t="s">
        <v>22855</v>
      </c>
      <c r="F3732" t="s">
        <v>22863</v>
      </c>
    </row>
    <row r="3733" spans="1:6" x14ac:dyDescent="0.2">
      <c r="A3733" t="s">
        <v>6492</v>
      </c>
      <c r="B3733" t="s">
        <v>2586</v>
      </c>
      <c r="C3733" t="s">
        <v>22845</v>
      </c>
      <c r="D3733" t="s">
        <v>2751</v>
      </c>
      <c r="E3733" t="s">
        <v>22872</v>
      </c>
      <c r="F3733" t="s">
        <v>22873</v>
      </c>
    </row>
    <row r="3734" spans="1:6" x14ac:dyDescent="0.2">
      <c r="A3734" t="s">
        <v>6493</v>
      </c>
      <c r="B3734" t="s">
        <v>2586</v>
      </c>
      <c r="C3734" t="s">
        <v>22845</v>
      </c>
      <c r="D3734" t="s">
        <v>2751</v>
      </c>
      <c r="E3734" t="s">
        <v>22848</v>
      </c>
      <c r="F3734" t="s">
        <v>22874</v>
      </c>
    </row>
    <row r="3735" spans="1:6" x14ac:dyDescent="0.2">
      <c r="A3735" t="s">
        <v>6494</v>
      </c>
      <c r="B3735" t="s">
        <v>22859</v>
      </c>
      <c r="C3735" t="s">
        <v>22840</v>
      </c>
      <c r="D3735" t="s">
        <v>2762</v>
      </c>
      <c r="E3735" t="s">
        <v>22882</v>
      </c>
      <c r="F3735" t="s">
        <v>22877</v>
      </c>
    </row>
    <row r="3736" spans="1:6" x14ac:dyDescent="0.2">
      <c r="A3736" t="s">
        <v>6495</v>
      </c>
      <c r="B3736" t="s">
        <v>2575</v>
      </c>
      <c r="C3736" t="s">
        <v>22845</v>
      </c>
      <c r="D3736" t="s">
        <v>2770</v>
      </c>
      <c r="E3736" t="s">
        <v>22869</v>
      </c>
      <c r="F3736" t="s">
        <v>22889</v>
      </c>
    </row>
    <row r="3737" spans="1:6" x14ac:dyDescent="0.2">
      <c r="A3737" t="s">
        <v>6496</v>
      </c>
      <c r="B3737" t="s">
        <v>2590</v>
      </c>
      <c r="C3737" t="s">
        <v>22840</v>
      </c>
      <c r="D3737" t="s">
        <v>2762</v>
      </c>
      <c r="E3737" t="s">
        <v>22849</v>
      </c>
      <c r="F3737" t="s">
        <v>22847</v>
      </c>
    </row>
    <row r="3738" spans="1:6" x14ac:dyDescent="0.2">
      <c r="A3738" t="s">
        <v>6497</v>
      </c>
      <c r="B3738" t="s">
        <v>2590</v>
      </c>
      <c r="C3738" t="s">
        <v>22853</v>
      </c>
      <c r="D3738" t="s">
        <v>2762</v>
      </c>
      <c r="E3738" t="s">
        <v>22879</v>
      </c>
      <c r="F3738" t="s">
        <v>22880</v>
      </c>
    </row>
    <row r="3739" spans="1:6" x14ac:dyDescent="0.2">
      <c r="A3739" t="s">
        <v>6498</v>
      </c>
      <c r="B3739" t="s">
        <v>2590</v>
      </c>
      <c r="C3739" t="s">
        <v>22840</v>
      </c>
      <c r="D3739" t="s">
        <v>2770</v>
      </c>
      <c r="E3739" t="s">
        <v>22846</v>
      </c>
      <c r="F3739" t="s">
        <v>22888</v>
      </c>
    </row>
    <row r="3740" spans="1:6" x14ac:dyDescent="0.2">
      <c r="A3740" t="s">
        <v>6499</v>
      </c>
      <c r="B3740" t="s">
        <v>2575</v>
      </c>
      <c r="C3740" t="s">
        <v>22845</v>
      </c>
      <c r="D3740" t="s">
        <v>2762</v>
      </c>
      <c r="E3740" t="s">
        <v>22857</v>
      </c>
      <c r="F3740" t="s">
        <v>22889</v>
      </c>
    </row>
    <row r="3741" spans="1:6" x14ac:dyDescent="0.2">
      <c r="A3741" t="s">
        <v>6500</v>
      </c>
      <c r="B3741" t="s">
        <v>22854</v>
      </c>
      <c r="C3741" t="s">
        <v>22840</v>
      </c>
      <c r="D3741" t="s">
        <v>2751</v>
      </c>
      <c r="E3741" t="s">
        <v>22878</v>
      </c>
      <c r="F3741" t="s">
        <v>22863</v>
      </c>
    </row>
    <row r="3742" spans="1:6" x14ac:dyDescent="0.2">
      <c r="A3742" t="s">
        <v>6501</v>
      </c>
      <c r="B3742" t="s">
        <v>22854</v>
      </c>
      <c r="C3742" t="s">
        <v>22853</v>
      </c>
      <c r="D3742" t="s">
        <v>2751</v>
      </c>
      <c r="E3742" t="s">
        <v>22890</v>
      </c>
      <c r="F3742" t="s">
        <v>22863</v>
      </c>
    </row>
    <row r="3743" spans="1:6" x14ac:dyDescent="0.2">
      <c r="A3743" t="s">
        <v>6502</v>
      </c>
      <c r="B3743" t="s">
        <v>22859</v>
      </c>
      <c r="C3743" t="s">
        <v>22845</v>
      </c>
      <c r="D3743" t="s">
        <v>2751</v>
      </c>
      <c r="E3743" t="s">
        <v>22866</v>
      </c>
      <c r="F3743" t="s">
        <v>22867</v>
      </c>
    </row>
    <row r="3744" spans="1:6" x14ac:dyDescent="0.2">
      <c r="A3744" t="s">
        <v>6503</v>
      </c>
      <c r="B3744" t="s">
        <v>2590</v>
      </c>
      <c r="C3744" t="s">
        <v>22840</v>
      </c>
      <c r="D3744" t="s">
        <v>2762</v>
      </c>
      <c r="E3744" t="s">
        <v>22849</v>
      </c>
      <c r="F3744" t="s">
        <v>22885</v>
      </c>
    </row>
    <row r="3745" spans="1:6" x14ac:dyDescent="0.2">
      <c r="A3745" t="s">
        <v>6504</v>
      </c>
      <c r="B3745" t="s">
        <v>2586</v>
      </c>
      <c r="C3745" t="s">
        <v>22840</v>
      </c>
      <c r="D3745" t="s">
        <v>2751</v>
      </c>
      <c r="E3745" t="s">
        <v>22864</v>
      </c>
      <c r="F3745" t="s">
        <v>22876</v>
      </c>
    </row>
    <row r="3746" spans="1:6" x14ac:dyDescent="0.2">
      <c r="A3746" t="s">
        <v>6505</v>
      </c>
      <c r="B3746" t="s">
        <v>2586</v>
      </c>
      <c r="C3746" t="s">
        <v>22845</v>
      </c>
      <c r="D3746" t="s">
        <v>2751</v>
      </c>
      <c r="E3746" t="s">
        <v>22864</v>
      </c>
      <c r="F3746" t="s">
        <v>22844</v>
      </c>
    </row>
    <row r="3747" spans="1:6" x14ac:dyDescent="0.2">
      <c r="A3747" t="s">
        <v>6506</v>
      </c>
      <c r="B3747" t="s">
        <v>22854</v>
      </c>
      <c r="C3747" t="s">
        <v>22840</v>
      </c>
      <c r="D3747" t="s">
        <v>2751</v>
      </c>
      <c r="E3747" t="s">
        <v>22890</v>
      </c>
      <c r="F3747" t="s">
        <v>22856</v>
      </c>
    </row>
    <row r="3748" spans="1:6" x14ac:dyDescent="0.2">
      <c r="A3748" t="s">
        <v>6507</v>
      </c>
      <c r="B3748" t="s">
        <v>2575</v>
      </c>
      <c r="C3748" t="s">
        <v>22840</v>
      </c>
      <c r="D3748" t="s">
        <v>2751</v>
      </c>
      <c r="E3748" t="s">
        <v>22869</v>
      </c>
      <c r="F3748" t="s">
        <v>22842</v>
      </c>
    </row>
    <row r="3749" spans="1:6" x14ac:dyDescent="0.2">
      <c r="A3749" t="s">
        <v>6508</v>
      </c>
      <c r="B3749" t="s">
        <v>2590</v>
      </c>
      <c r="C3749" t="s">
        <v>22840</v>
      </c>
      <c r="D3749" t="s">
        <v>2770</v>
      </c>
      <c r="E3749" t="s">
        <v>22879</v>
      </c>
      <c r="F3749" t="s">
        <v>22888</v>
      </c>
    </row>
    <row r="3750" spans="1:6" x14ac:dyDescent="0.2">
      <c r="A3750" t="s">
        <v>6509</v>
      </c>
      <c r="B3750" t="s">
        <v>22854</v>
      </c>
      <c r="C3750" t="s">
        <v>22845</v>
      </c>
      <c r="D3750" t="s">
        <v>2751</v>
      </c>
      <c r="E3750" t="s">
        <v>22878</v>
      </c>
      <c r="F3750" t="s">
        <v>22892</v>
      </c>
    </row>
    <row r="3751" spans="1:6" x14ac:dyDescent="0.2">
      <c r="A3751" t="s">
        <v>6510</v>
      </c>
      <c r="B3751" t="s">
        <v>22850</v>
      </c>
      <c r="C3751" t="s">
        <v>22840</v>
      </c>
      <c r="D3751" t="s">
        <v>2770</v>
      </c>
      <c r="E3751" t="s">
        <v>22893</v>
      </c>
      <c r="F3751" t="s">
        <v>22871</v>
      </c>
    </row>
    <row r="3752" spans="1:6" x14ac:dyDescent="0.2">
      <c r="A3752" t="s">
        <v>6511</v>
      </c>
      <c r="B3752" t="s">
        <v>22854</v>
      </c>
      <c r="C3752" t="s">
        <v>22840</v>
      </c>
      <c r="D3752" t="s">
        <v>2751</v>
      </c>
      <c r="E3752" t="s">
        <v>22862</v>
      </c>
      <c r="F3752" t="s">
        <v>22892</v>
      </c>
    </row>
    <row r="3753" spans="1:6" x14ac:dyDescent="0.2">
      <c r="A3753" t="s">
        <v>6512</v>
      </c>
      <c r="B3753" t="s">
        <v>2590</v>
      </c>
      <c r="C3753" t="s">
        <v>22840</v>
      </c>
      <c r="D3753" t="s">
        <v>2751</v>
      </c>
      <c r="E3753" t="s">
        <v>22846</v>
      </c>
      <c r="F3753" t="s">
        <v>22880</v>
      </c>
    </row>
    <row r="3754" spans="1:6" x14ac:dyDescent="0.2">
      <c r="A3754" t="s">
        <v>6513</v>
      </c>
      <c r="B3754" t="s">
        <v>2575</v>
      </c>
      <c r="C3754" t="s">
        <v>22840</v>
      </c>
      <c r="D3754" t="s">
        <v>2762</v>
      </c>
      <c r="E3754" t="s">
        <v>22841</v>
      </c>
      <c r="F3754" t="s">
        <v>22889</v>
      </c>
    </row>
    <row r="3755" spans="1:6" x14ac:dyDescent="0.2">
      <c r="A3755" t="s">
        <v>6514</v>
      </c>
      <c r="B3755" t="s">
        <v>22859</v>
      </c>
      <c r="C3755" t="s">
        <v>22840</v>
      </c>
      <c r="D3755" t="s">
        <v>2751</v>
      </c>
      <c r="E3755" t="s">
        <v>22886</v>
      </c>
      <c r="F3755" t="s">
        <v>22883</v>
      </c>
    </row>
    <row r="3756" spans="1:6" x14ac:dyDescent="0.2">
      <c r="A3756" t="s">
        <v>6515</v>
      </c>
      <c r="B3756" t="s">
        <v>22859</v>
      </c>
      <c r="C3756" t="s">
        <v>22853</v>
      </c>
      <c r="D3756" t="s">
        <v>2762</v>
      </c>
      <c r="E3756" t="s">
        <v>22860</v>
      </c>
      <c r="F3756" t="s">
        <v>22867</v>
      </c>
    </row>
    <row r="3757" spans="1:6" x14ac:dyDescent="0.2">
      <c r="A3757" t="s">
        <v>6516</v>
      </c>
      <c r="B3757" t="s">
        <v>2575</v>
      </c>
      <c r="C3757" t="s">
        <v>22840</v>
      </c>
      <c r="D3757" t="s">
        <v>2751</v>
      </c>
      <c r="E3757" t="s">
        <v>22857</v>
      </c>
      <c r="F3757" t="s">
        <v>22889</v>
      </c>
    </row>
    <row r="3758" spans="1:6" x14ac:dyDescent="0.2">
      <c r="A3758" t="s">
        <v>6517</v>
      </c>
      <c r="B3758" t="s">
        <v>2586</v>
      </c>
      <c r="C3758" t="s">
        <v>22840</v>
      </c>
      <c r="D3758" t="s">
        <v>2770</v>
      </c>
      <c r="E3758" t="s">
        <v>22843</v>
      </c>
      <c r="F3758" t="s">
        <v>22876</v>
      </c>
    </row>
    <row r="3759" spans="1:6" x14ac:dyDescent="0.2">
      <c r="A3759" t="s">
        <v>6518</v>
      </c>
      <c r="B3759" t="s">
        <v>22850</v>
      </c>
      <c r="C3759" t="s">
        <v>22845</v>
      </c>
      <c r="D3759" t="s">
        <v>2762</v>
      </c>
      <c r="E3759" t="s">
        <v>22870</v>
      </c>
      <c r="F3759" t="s">
        <v>22871</v>
      </c>
    </row>
    <row r="3760" spans="1:6" x14ac:dyDescent="0.2">
      <c r="A3760" t="s">
        <v>6519</v>
      </c>
      <c r="B3760" t="s">
        <v>2586</v>
      </c>
      <c r="C3760" t="s">
        <v>22845</v>
      </c>
      <c r="D3760" t="s">
        <v>2751</v>
      </c>
      <c r="E3760" t="s">
        <v>22848</v>
      </c>
      <c r="F3760" t="s">
        <v>22844</v>
      </c>
    </row>
    <row r="3761" spans="1:6" x14ac:dyDescent="0.2">
      <c r="A3761" t="s">
        <v>6520</v>
      </c>
      <c r="B3761" t="s">
        <v>22854</v>
      </c>
      <c r="C3761" t="s">
        <v>22853</v>
      </c>
      <c r="D3761" t="s">
        <v>2751</v>
      </c>
      <c r="E3761" t="s">
        <v>22878</v>
      </c>
      <c r="F3761" t="s">
        <v>22892</v>
      </c>
    </row>
    <row r="3762" spans="1:6" x14ac:dyDescent="0.2">
      <c r="A3762" t="s">
        <v>6521</v>
      </c>
      <c r="B3762" t="s">
        <v>22859</v>
      </c>
      <c r="C3762" t="s">
        <v>22845</v>
      </c>
      <c r="D3762" t="s">
        <v>2770</v>
      </c>
      <c r="E3762" t="s">
        <v>22886</v>
      </c>
      <c r="F3762" t="s">
        <v>22861</v>
      </c>
    </row>
    <row r="3763" spans="1:6" x14ac:dyDescent="0.2">
      <c r="A3763" t="s">
        <v>6522</v>
      </c>
      <c r="B3763" t="s">
        <v>2575</v>
      </c>
      <c r="C3763" t="s">
        <v>22840</v>
      </c>
      <c r="D3763" t="s">
        <v>2770</v>
      </c>
      <c r="E3763" t="s">
        <v>22887</v>
      </c>
      <c r="F3763" t="s">
        <v>22858</v>
      </c>
    </row>
    <row r="3764" spans="1:6" x14ac:dyDescent="0.2">
      <c r="A3764" t="s">
        <v>6523</v>
      </c>
      <c r="B3764" t="s">
        <v>2575</v>
      </c>
      <c r="C3764" t="s">
        <v>22840</v>
      </c>
      <c r="D3764" t="s">
        <v>2751</v>
      </c>
      <c r="E3764" t="s">
        <v>22857</v>
      </c>
      <c r="F3764" t="s">
        <v>22858</v>
      </c>
    </row>
    <row r="3765" spans="1:6" x14ac:dyDescent="0.2">
      <c r="A3765" t="s">
        <v>6524</v>
      </c>
      <c r="B3765" t="s">
        <v>22859</v>
      </c>
      <c r="C3765" t="s">
        <v>22853</v>
      </c>
      <c r="D3765" t="s">
        <v>2762</v>
      </c>
      <c r="E3765" t="s">
        <v>22866</v>
      </c>
      <c r="F3765" t="s">
        <v>22861</v>
      </c>
    </row>
    <row r="3766" spans="1:6" x14ac:dyDescent="0.2">
      <c r="A3766" t="s">
        <v>6525</v>
      </c>
      <c r="B3766" t="s">
        <v>22850</v>
      </c>
      <c r="C3766" t="s">
        <v>22840</v>
      </c>
      <c r="D3766" t="s">
        <v>2751</v>
      </c>
      <c r="E3766" t="s">
        <v>22851</v>
      </c>
      <c r="F3766" t="s">
        <v>22871</v>
      </c>
    </row>
    <row r="3767" spans="1:6" x14ac:dyDescent="0.2">
      <c r="A3767" t="s">
        <v>6526</v>
      </c>
      <c r="B3767" t="s">
        <v>22854</v>
      </c>
      <c r="C3767" t="s">
        <v>22840</v>
      </c>
      <c r="D3767" t="s">
        <v>2770</v>
      </c>
      <c r="E3767" t="s">
        <v>22890</v>
      </c>
      <c r="F3767" t="s">
        <v>22863</v>
      </c>
    </row>
    <row r="3768" spans="1:6" x14ac:dyDescent="0.2">
      <c r="A3768" t="s">
        <v>6527</v>
      </c>
      <c r="B3768" t="s">
        <v>2575</v>
      </c>
      <c r="C3768" t="s">
        <v>22853</v>
      </c>
      <c r="D3768" t="s">
        <v>2751</v>
      </c>
      <c r="E3768" t="s">
        <v>22841</v>
      </c>
      <c r="F3768" t="s">
        <v>22889</v>
      </c>
    </row>
    <row r="3769" spans="1:6" x14ac:dyDescent="0.2">
      <c r="A3769" t="s">
        <v>6528</v>
      </c>
      <c r="B3769" t="s">
        <v>2575</v>
      </c>
      <c r="C3769" t="s">
        <v>22853</v>
      </c>
      <c r="D3769" t="s">
        <v>2751</v>
      </c>
      <c r="E3769" t="s">
        <v>22869</v>
      </c>
      <c r="F3769" t="s">
        <v>22842</v>
      </c>
    </row>
    <row r="3770" spans="1:6" x14ac:dyDescent="0.2">
      <c r="A3770" t="s">
        <v>6529</v>
      </c>
      <c r="B3770" t="s">
        <v>22850</v>
      </c>
      <c r="C3770" t="s">
        <v>22840</v>
      </c>
      <c r="D3770" t="s">
        <v>2770</v>
      </c>
      <c r="E3770" t="s">
        <v>22881</v>
      </c>
      <c r="F3770" t="s">
        <v>22871</v>
      </c>
    </row>
    <row r="3771" spans="1:6" x14ac:dyDescent="0.2">
      <c r="A3771" t="s">
        <v>6530</v>
      </c>
      <c r="B3771" t="s">
        <v>22859</v>
      </c>
      <c r="C3771" t="s">
        <v>22840</v>
      </c>
      <c r="D3771" t="s">
        <v>2762</v>
      </c>
      <c r="E3771" t="s">
        <v>22866</v>
      </c>
      <c r="F3771" t="s">
        <v>22867</v>
      </c>
    </row>
    <row r="3772" spans="1:6" x14ac:dyDescent="0.2">
      <c r="A3772" t="s">
        <v>6531</v>
      </c>
      <c r="B3772" t="s">
        <v>22850</v>
      </c>
      <c r="C3772" t="s">
        <v>22853</v>
      </c>
      <c r="D3772" t="s">
        <v>2751</v>
      </c>
      <c r="E3772" t="s">
        <v>22893</v>
      </c>
      <c r="F3772" t="s">
        <v>22891</v>
      </c>
    </row>
    <row r="3773" spans="1:6" x14ac:dyDescent="0.2">
      <c r="A3773" t="s">
        <v>6532</v>
      </c>
      <c r="B3773" t="s">
        <v>22854</v>
      </c>
      <c r="C3773" t="s">
        <v>22840</v>
      </c>
      <c r="D3773" t="s">
        <v>2762</v>
      </c>
      <c r="E3773" t="s">
        <v>22878</v>
      </c>
      <c r="F3773" t="s">
        <v>22868</v>
      </c>
    </row>
    <row r="3774" spans="1:6" x14ac:dyDescent="0.2">
      <c r="A3774" t="s">
        <v>6533</v>
      </c>
      <c r="B3774" t="s">
        <v>22854</v>
      </c>
      <c r="C3774" t="s">
        <v>22845</v>
      </c>
      <c r="D3774" t="s">
        <v>2770</v>
      </c>
      <c r="E3774" t="s">
        <v>22862</v>
      </c>
      <c r="F3774" t="s">
        <v>22892</v>
      </c>
    </row>
    <row r="3775" spans="1:6" x14ac:dyDescent="0.2">
      <c r="A3775" t="s">
        <v>6534</v>
      </c>
      <c r="B3775" t="s">
        <v>2586</v>
      </c>
      <c r="C3775" t="s">
        <v>22840</v>
      </c>
      <c r="D3775" t="s">
        <v>2770</v>
      </c>
      <c r="E3775" t="s">
        <v>22843</v>
      </c>
      <c r="F3775" t="s">
        <v>22876</v>
      </c>
    </row>
    <row r="3776" spans="1:6" x14ac:dyDescent="0.2">
      <c r="A3776" t="s">
        <v>6535</v>
      </c>
      <c r="B3776" t="s">
        <v>22854</v>
      </c>
      <c r="C3776" t="s">
        <v>22845</v>
      </c>
      <c r="D3776" t="s">
        <v>2751</v>
      </c>
      <c r="E3776" t="s">
        <v>22890</v>
      </c>
      <c r="F3776" t="s">
        <v>22863</v>
      </c>
    </row>
    <row r="3777" spans="1:6" x14ac:dyDescent="0.2">
      <c r="A3777" t="s">
        <v>6536</v>
      </c>
      <c r="B3777" t="s">
        <v>22854</v>
      </c>
      <c r="C3777" t="s">
        <v>22845</v>
      </c>
      <c r="D3777" t="s">
        <v>2751</v>
      </c>
      <c r="E3777" t="s">
        <v>22855</v>
      </c>
      <c r="F3777" t="s">
        <v>22856</v>
      </c>
    </row>
    <row r="3778" spans="1:6" x14ac:dyDescent="0.2">
      <c r="A3778" t="s">
        <v>6537</v>
      </c>
      <c r="B3778" t="s">
        <v>2575</v>
      </c>
      <c r="C3778" t="s">
        <v>22845</v>
      </c>
      <c r="D3778" t="s">
        <v>2751</v>
      </c>
      <c r="E3778" t="s">
        <v>22887</v>
      </c>
      <c r="F3778" t="s">
        <v>22889</v>
      </c>
    </row>
    <row r="3779" spans="1:6" x14ac:dyDescent="0.2">
      <c r="A3779" t="s">
        <v>6538</v>
      </c>
      <c r="B3779" t="s">
        <v>2590</v>
      </c>
      <c r="C3779" t="s">
        <v>22845</v>
      </c>
      <c r="D3779" t="s">
        <v>2762</v>
      </c>
      <c r="E3779" t="s">
        <v>22884</v>
      </c>
      <c r="F3779" t="s">
        <v>22847</v>
      </c>
    </row>
    <row r="3780" spans="1:6" x14ac:dyDescent="0.2">
      <c r="A3780" t="s">
        <v>6539</v>
      </c>
      <c r="B3780" t="s">
        <v>2590</v>
      </c>
      <c r="C3780" t="s">
        <v>22845</v>
      </c>
      <c r="D3780" t="s">
        <v>2751</v>
      </c>
      <c r="E3780" t="s">
        <v>22849</v>
      </c>
      <c r="F3780" t="s">
        <v>22888</v>
      </c>
    </row>
    <row r="3781" spans="1:6" x14ac:dyDescent="0.2">
      <c r="A3781" t="s">
        <v>6540</v>
      </c>
      <c r="B3781" t="s">
        <v>22859</v>
      </c>
      <c r="C3781" t="s">
        <v>22853</v>
      </c>
      <c r="D3781" t="s">
        <v>2751</v>
      </c>
      <c r="E3781" t="s">
        <v>22866</v>
      </c>
      <c r="F3781" t="s">
        <v>22861</v>
      </c>
    </row>
    <row r="3782" spans="1:6" x14ac:dyDescent="0.2">
      <c r="A3782" t="s">
        <v>6541</v>
      </c>
      <c r="B3782" t="s">
        <v>22854</v>
      </c>
      <c r="C3782" t="s">
        <v>22845</v>
      </c>
      <c r="D3782" t="s">
        <v>2770</v>
      </c>
      <c r="E3782" t="s">
        <v>22890</v>
      </c>
      <c r="F3782" t="s">
        <v>22863</v>
      </c>
    </row>
    <row r="3783" spans="1:6" x14ac:dyDescent="0.2">
      <c r="A3783" t="s">
        <v>6542</v>
      </c>
      <c r="B3783" t="s">
        <v>22859</v>
      </c>
      <c r="C3783" t="s">
        <v>22845</v>
      </c>
      <c r="D3783" t="s">
        <v>2751</v>
      </c>
      <c r="E3783" t="s">
        <v>22886</v>
      </c>
      <c r="F3783" t="s">
        <v>22883</v>
      </c>
    </row>
    <row r="3784" spans="1:6" x14ac:dyDescent="0.2">
      <c r="A3784" t="s">
        <v>6543</v>
      </c>
      <c r="B3784" t="s">
        <v>2586</v>
      </c>
      <c r="C3784" t="s">
        <v>22840</v>
      </c>
      <c r="D3784" t="s">
        <v>2751</v>
      </c>
      <c r="E3784" t="s">
        <v>22872</v>
      </c>
      <c r="F3784" t="s">
        <v>22876</v>
      </c>
    </row>
    <row r="3785" spans="1:6" x14ac:dyDescent="0.2">
      <c r="A3785" t="s">
        <v>6544</v>
      </c>
      <c r="B3785" t="s">
        <v>2575</v>
      </c>
      <c r="C3785" t="s">
        <v>22845</v>
      </c>
      <c r="D3785" t="s">
        <v>2751</v>
      </c>
      <c r="E3785" t="s">
        <v>22841</v>
      </c>
      <c r="F3785" t="s">
        <v>22842</v>
      </c>
    </row>
    <row r="3786" spans="1:6" x14ac:dyDescent="0.2">
      <c r="A3786" t="s">
        <v>6545</v>
      </c>
      <c r="B3786" t="s">
        <v>2590</v>
      </c>
      <c r="C3786" t="s">
        <v>22840</v>
      </c>
      <c r="D3786" t="s">
        <v>2751</v>
      </c>
      <c r="E3786" t="s">
        <v>22879</v>
      </c>
      <c r="F3786" t="s">
        <v>22885</v>
      </c>
    </row>
    <row r="3787" spans="1:6" x14ac:dyDescent="0.2">
      <c r="A3787" t="s">
        <v>6546</v>
      </c>
      <c r="B3787" t="s">
        <v>22859</v>
      </c>
      <c r="C3787" t="s">
        <v>22853</v>
      </c>
      <c r="D3787" t="s">
        <v>2762</v>
      </c>
      <c r="E3787" t="s">
        <v>22886</v>
      </c>
      <c r="F3787" t="s">
        <v>22877</v>
      </c>
    </row>
    <row r="3788" spans="1:6" x14ac:dyDescent="0.2">
      <c r="A3788" t="s">
        <v>6547</v>
      </c>
      <c r="B3788" t="s">
        <v>22854</v>
      </c>
      <c r="C3788" t="s">
        <v>22845</v>
      </c>
      <c r="D3788" t="s">
        <v>2770</v>
      </c>
      <c r="E3788" t="s">
        <v>22890</v>
      </c>
      <c r="F3788" t="s">
        <v>22863</v>
      </c>
    </row>
    <row r="3789" spans="1:6" x14ac:dyDescent="0.2">
      <c r="A3789" t="s">
        <v>6548</v>
      </c>
      <c r="B3789" t="s">
        <v>22859</v>
      </c>
      <c r="C3789" t="s">
        <v>22840</v>
      </c>
      <c r="D3789" t="s">
        <v>2755</v>
      </c>
      <c r="E3789" t="s">
        <v>22882</v>
      </c>
      <c r="F3789" t="s">
        <v>22883</v>
      </c>
    </row>
    <row r="3790" spans="1:6" x14ac:dyDescent="0.2">
      <c r="A3790" t="s">
        <v>6549</v>
      </c>
      <c r="B3790" t="s">
        <v>2586</v>
      </c>
      <c r="C3790" t="s">
        <v>22853</v>
      </c>
      <c r="D3790" t="s">
        <v>2762</v>
      </c>
      <c r="E3790" t="s">
        <v>22843</v>
      </c>
      <c r="F3790" t="s">
        <v>22873</v>
      </c>
    </row>
    <row r="3791" spans="1:6" x14ac:dyDescent="0.2">
      <c r="A3791" t="s">
        <v>6550</v>
      </c>
      <c r="B3791" t="s">
        <v>2590</v>
      </c>
      <c r="C3791" t="s">
        <v>22840</v>
      </c>
      <c r="D3791" t="s">
        <v>2751</v>
      </c>
      <c r="E3791" t="s">
        <v>22884</v>
      </c>
      <c r="F3791" t="s">
        <v>22847</v>
      </c>
    </row>
    <row r="3792" spans="1:6" x14ac:dyDescent="0.2">
      <c r="A3792" t="s">
        <v>6551</v>
      </c>
      <c r="B3792" t="s">
        <v>22859</v>
      </c>
      <c r="C3792" t="s">
        <v>22845</v>
      </c>
      <c r="D3792" t="s">
        <v>2770</v>
      </c>
      <c r="E3792" t="s">
        <v>22886</v>
      </c>
      <c r="F3792" t="s">
        <v>22883</v>
      </c>
    </row>
    <row r="3793" spans="1:6" x14ac:dyDescent="0.2">
      <c r="A3793" t="s">
        <v>6552</v>
      </c>
      <c r="B3793" t="s">
        <v>2590</v>
      </c>
      <c r="C3793" t="s">
        <v>22840</v>
      </c>
      <c r="D3793" t="s">
        <v>2751</v>
      </c>
      <c r="E3793" t="s">
        <v>22846</v>
      </c>
      <c r="F3793" t="s">
        <v>22888</v>
      </c>
    </row>
    <row r="3794" spans="1:6" x14ac:dyDescent="0.2">
      <c r="A3794" t="s">
        <v>6553</v>
      </c>
      <c r="B3794" t="s">
        <v>2586</v>
      </c>
      <c r="C3794" t="s">
        <v>22845</v>
      </c>
      <c r="D3794" t="s">
        <v>2770</v>
      </c>
      <c r="E3794" t="s">
        <v>22864</v>
      </c>
      <c r="F3794" t="s">
        <v>22876</v>
      </c>
    </row>
    <row r="3795" spans="1:6" x14ac:dyDescent="0.2">
      <c r="A3795" t="s">
        <v>6554</v>
      </c>
      <c r="B3795" t="s">
        <v>2575</v>
      </c>
      <c r="C3795" t="s">
        <v>22840</v>
      </c>
      <c r="D3795" t="s">
        <v>2762</v>
      </c>
      <c r="E3795" t="s">
        <v>22887</v>
      </c>
      <c r="F3795" t="s">
        <v>22875</v>
      </c>
    </row>
    <row r="3796" spans="1:6" x14ac:dyDescent="0.2">
      <c r="A3796" t="s">
        <v>6555</v>
      </c>
      <c r="B3796" t="s">
        <v>2586</v>
      </c>
      <c r="C3796" t="s">
        <v>22840</v>
      </c>
      <c r="D3796" t="s">
        <v>2751</v>
      </c>
      <c r="E3796" t="s">
        <v>22864</v>
      </c>
      <c r="F3796" t="s">
        <v>22876</v>
      </c>
    </row>
    <row r="3797" spans="1:6" x14ac:dyDescent="0.2">
      <c r="A3797" t="s">
        <v>6556</v>
      </c>
      <c r="B3797" t="s">
        <v>22859</v>
      </c>
      <c r="C3797" t="s">
        <v>22840</v>
      </c>
      <c r="D3797" t="s">
        <v>2751</v>
      </c>
      <c r="E3797" t="s">
        <v>22886</v>
      </c>
      <c r="F3797" t="s">
        <v>22877</v>
      </c>
    </row>
    <row r="3798" spans="1:6" x14ac:dyDescent="0.2">
      <c r="A3798" t="s">
        <v>6557</v>
      </c>
      <c r="B3798" t="s">
        <v>22850</v>
      </c>
      <c r="C3798" t="s">
        <v>22840</v>
      </c>
      <c r="D3798" t="s">
        <v>2751</v>
      </c>
      <c r="E3798" t="s">
        <v>22851</v>
      </c>
      <c r="F3798" t="s">
        <v>22852</v>
      </c>
    </row>
    <row r="3799" spans="1:6" x14ac:dyDescent="0.2">
      <c r="A3799" t="s">
        <v>6558</v>
      </c>
      <c r="B3799" t="s">
        <v>22859</v>
      </c>
      <c r="C3799" t="s">
        <v>22840</v>
      </c>
      <c r="D3799" t="s">
        <v>2770</v>
      </c>
      <c r="E3799" t="s">
        <v>22882</v>
      </c>
      <c r="F3799" t="s">
        <v>22867</v>
      </c>
    </row>
    <row r="3800" spans="1:6" x14ac:dyDescent="0.2">
      <c r="A3800" t="s">
        <v>6559</v>
      </c>
      <c r="B3800" t="s">
        <v>22859</v>
      </c>
      <c r="C3800" t="s">
        <v>22853</v>
      </c>
      <c r="D3800" t="s">
        <v>2751</v>
      </c>
      <c r="E3800" t="s">
        <v>22866</v>
      </c>
      <c r="F3800" t="s">
        <v>22867</v>
      </c>
    </row>
    <row r="3801" spans="1:6" x14ac:dyDescent="0.2">
      <c r="A3801" t="s">
        <v>6560</v>
      </c>
      <c r="B3801" t="s">
        <v>2590</v>
      </c>
      <c r="C3801" t="s">
        <v>22853</v>
      </c>
      <c r="D3801" t="s">
        <v>2762</v>
      </c>
      <c r="E3801" t="s">
        <v>22849</v>
      </c>
      <c r="F3801" t="s">
        <v>22880</v>
      </c>
    </row>
    <row r="3802" spans="1:6" x14ac:dyDescent="0.2">
      <c r="A3802" t="s">
        <v>6561</v>
      </c>
      <c r="B3802" t="s">
        <v>22859</v>
      </c>
      <c r="C3802" t="s">
        <v>22845</v>
      </c>
      <c r="D3802" t="s">
        <v>2751</v>
      </c>
      <c r="E3802" t="s">
        <v>22886</v>
      </c>
      <c r="F3802" t="s">
        <v>22877</v>
      </c>
    </row>
    <row r="3803" spans="1:6" x14ac:dyDescent="0.2">
      <c r="A3803" t="s">
        <v>6562</v>
      </c>
      <c r="B3803" t="s">
        <v>2575</v>
      </c>
      <c r="C3803" t="s">
        <v>22840</v>
      </c>
      <c r="D3803" t="s">
        <v>2770</v>
      </c>
      <c r="E3803" t="s">
        <v>22857</v>
      </c>
      <c r="F3803" t="s">
        <v>22858</v>
      </c>
    </row>
    <row r="3804" spans="1:6" x14ac:dyDescent="0.2">
      <c r="A3804" t="s">
        <v>6563</v>
      </c>
      <c r="B3804" t="s">
        <v>2586</v>
      </c>
      <c r="C3804" t="s">
        <v>22845</v>
      </c>
      <c r="D3804" t="s">
        <v>2751</v>
      </c>
      <c r="E3804" t="s">
        <v>22864</v>
      </c>
      <c r="F3804" t="s">
        <v>22874</v>
      </c>
    </row>
    <row r="3805" spans="1:6" x14ac:dyDescent="0.2">
      <c r="A3805" t="s">
        <v>6564</v>
      </c>
      <c r="B3805" t="s">
        <v>2586</v>
      </c>
      <c r="C3805" t="s">
        <v>22853</v>
      </c>
      <c r="D3805" t="s">
        <v>2751</v>
      </c>
      <c r="E3805" t="s">
        <v>22848</v>
      </c>
      <c r="F3805" t="s">
        <v>22876</v>
      </c>
    </row>
    <row r="3806" spans="1:6" x14ac:dyDescent="0.2">
      <c r="A3806" t="s">
        <v>6565</v>
      </c>
      <c r="B3806" t="s">
        <v>2586</v>
      </c>
      <c r="C3806" t="s">
        <v>22840</v>
      </c>
      <c r="D3806" t="s">
        <v>2751</v>
      </c>
      <c r="E3806" t="s">
        <v>22872</v>
      </c>
      <c r="F3806" t="s">
        <v>22844</v>
      </c>
    </row>
    <row r="3807" spans="1:6" x14ac:dyDescent="0.2">
      <c r="A3807" t="s">
        <v>6566</v>
      </c>
      <c r="B3807" t="s">
        <v>2586</v>
      </c>
      <c r="C3807" t="s">
        <v>22840</v>
      </c>
      <c r="D3807" t="s">
        <v>2751</v>
      </c>
      <c r="E3807" t="s">
        <v>22864</v>
      </c>
      <c r="F3807" t="s">
        <v>22874</v>
      </c>
    </row>
    <row r="3808" spans="1:6" x14ac:dyDescent="0.2">
      <c r="A3808" t="s">
        <v>6567</v>
      </c>
      <c r="B3808" t="s">
        <v>22850</v>
      </c>
      <c r="C3808" t="s">
        <v>22840</v>
      </c>
      <c r="D3808" t="s">
        <v>2751</v>
      </c>
      <c r="E3808" t="s">
        <v>22851</v>
      </c>
      <c r="F3808" t="s">
        <v>22891</v>
      </c>
    </row>
    <row r="3809" spans="1:6" x14ac:dyDescent="0.2">
      <c r="A3809" t="s">
        <v>6568</v>
      </c>
      <c r="B3809" t="s">
        <v>22859</v>
      </c>
      <c r="C3809" t="s">
        <v>22853</v>
      </c>
      <c r="D3809" t="s">
        <v>2751</v>
      </c>
      <c r="E3809" t="s">
        <v>22860</v>
      </c>
      <c r="F3809" t="s">
        <v>22867</v>
      </c>
    </row>
    <row r="3810" spans="1:6" x14ac:dyDescent="0.2">
      <c r="A3810" t="s">
        <v>6569</v>
      </c>
      <c r="B3810" t="s">
        <v>22859</v>
      </c>
      <c r="C3810" t="s">
        <v>22840</v>
      </c>
      <c r="D3810" t="s">
        <v>2751</v>
      </c>
      <c r="E3810" t="s">
        <v>22866</v>
      </c>
      <c r="F3810" t="s">
        <v>22861</v>
      </c>
    </row>
    <row r="3811" spans="1:6" x14ac:dyDescent="0.2">
      <c r="A3811" t="s">
        <v>6570</v>
      </c>
      <c r="B3811" t="s">
        <v>22859</v>
      </c>
      <c r="C3811" t="s">
        <v>22840</v>
      </c>
      <c r="D3811" t="s">
        <v>2751</v>
      </c>
      <c r="E3811" t="s">
        <v>22866</v>
      </c>
      <c r="F3811" t="s">
        <v>22867</v>
      </c>
    </row>
    <row r="3812" spans="1:6" x14ac:dyDescent="0.2">
      <c r="A3812" t="s">
        <v>6571</v>
      </c>
      <c r="B3812" t="s">
        <v>22859</v>
      </c>
      <c r="C3812" t="s">
        <v>22840</v>
      </c>
      <c r="D3812" t="s">
        <v>2751</v>
      </c>
      <c r="E3812" t="s">
        <v>22882</v>
      </c>
      <c r="F3812" t="s">
        <v>22877</v>
      </c>
    </row>
    <row r="3813" spans="1:6" x14ac:dyDescent="0.2">
      <c r="A3813" t="s">
        <v>6572</v>
      </c>
      <c r="B3813" t="s">
        <v>2590</v>
      </c>
      <c r="C3813" t="s">
        <v>22840</v>
      </c>
      <c r="D3813" t="s">
        <v>2751</v>
      </c>
      <c r="E3813" t="s">
        <v>22879</v>
      </c>
      <c r="F3813" t="s">
        <v>22885</v>
      </c>
    </row>
    <row r="3814" spans="1:6" x14ac:dyDescent="0.2">
      <c r="A3814" t="s">
        <v>6573</v>
      </c>
      <c r="B3814" t="s">
        <v>2575</v>
      </c>
      <c r="C3814" t="s">
        <v>22845</v>
      </c>
      <c r="D3814" t="s">
        <v>2770</v>
      </c>
      <c r="E3814" t="s">
        <v>22887</v>
      </c>
      <c r="F3814" t="s">
        <v>22842</v>
      </c>
    </row>
    <row r="3815" spans="1:6" x14ac:dyDescent="0.2">
      <c r="A3815" t="s">
        <v>6574</v>
      </c>
      <c r="B3815" t="s">
        <v>22859</v>
      </c>
      <c r="C3815" t="s">
        <v>22840</v>
      </c>
      <c r="D3815" t="s">
        <v>2751</v>
      </c>
      <c r="E3815" t="s">
        <v>22860</v>
      </c>
      <c r="F3815" t="s">
        <v>22861</v>
      </c>
    </row>
    <row r="3816" spans="1:6" x14ac:dyDescent="0.2">
      <c r="A3816" t="s">
        <v>6575</v>
      </c>
      <c r="B3816" t="s">
        <v>2575</v>
      </c>
      <c r="C3816" t="s">
        <v>22840</v>
      </c>
      <c r="D3816" t="s">
        <v>2770</v>
      </c>
      <c r="E3816" t="s">
        <v>22841</v>
      </c>
      <c r="F3816" t="s">
        <v>22889</v>
      </c>
    </row>
    <row r="3817" spans="1:6" x14ac:dyDescent="0.2">
      <c r="A3817" t="s">
        <v>6576</v>
      </c>
      <c r="B3817" t="s">
        <v>2590</v>
      </c>
      <c r="C3817" t="s">
        <v>22853</v>
      </c>
      <c r="D3817" t="s">
        <v>2751</v>
      </c>
      <c r="E3817" t="s">
        <v>22884</v>
      </c>
      <c r="F3817" t="s">
        <v>22888</v>
      </c>
    </row>
    <row r="3818" spans="1:6" x14ac:dyDescent="0.2">
      <c r="A3818" t="s">
        <v>6577</v>
      </c>
      <c r="B3818" t="s">
        <v>22854</v>
      </c>
      <c r="C3818" t="s">
        <v>22845</v>
      </c>
      <c r="D3818" t="s">
        <v>2762</v>
      </c>
      <c r="E3818" t="s">
        <v>22890</v>
      </c>
      <c r="F3818" t="s">
        <v>22856</v>
      </c>
    </row>
    <row r="3819" spans="1:6" x14ac:dyDescent="0.2">
      <c r="A3819" t="s">
        <v>6578</v>
      </c>
      <c r="B3819" t="s">
        <v>2586</v>
      </c>
      <c r="C3819" t="s">
        <v>22853</v>
      </c>
      <c r="D3819" t="s">
        <v>2755</v>
      </c>
      <c r="E3819" t="s">
        <v>22864</v>
      </c>
      <c r="F3819" t="s">
        <v>22876</v>
      </c>
    </row>
    <row r="3820" spans="1:6" x14ac:dyDescent="0.2">
      <c r="A3820" t="s">
        <v>6579</v>
      </c>
      <c r="B3820" t="s">
        <v>2575</v>
      </c>
      <c r="C3820" t="s">
        <v>22840</v>
      </c>
      <c r="D3820" t="s">
        <v>2755</v>
      </c>
      <c r="E3820" t="s">
        <v>22841</v>
      </c>
      <c r="F3820" t="s">
        <v>22875</v>
      </c>
    </row>
    <row r="3821" spans="1:6" x14ac:dyDescent="0.2">
      <c r="A3821" t="s">
        <v>6580</v>
      </c>
      <c r="B3821" t="s">
        <v>2590</v>
      </c>
      <c r="C3821" t="s">
        <v>22845</v>
      </c>
      <c r="D3821" t="s">
        <v>2751</v>
      </c>
      <c r="E3821" t="s">
        <v>22884</v>
      </c>
      <c r="F3821" t="s">
        <v>22847</v>
      </c>
    </row>
    <row r="3822" spans="1:6" x14ac:dyDescent="0.2">
      <c r="A3822" t="s">
        <v>6581</v>
      </c>
      <c r="B3822" t="s">
        <v>22859</v>
      </c>
      <c r="C3822" t="s">
        <v>22845</v>
      </c>
      <c r="D3822" t="s">
        <v>2751</v>
      </c>
      <c r="E3822" t="s">
        <v>22886</v>
      </c>
      <c r="F3822" t="s">
        <v>22877</v>
      </c>
    </row>
    <row r="3823" spans="1:6" x14ac:dyDescent="0.2">
      <c r="A3823" t="s">
        <v>6582</v>
      </c>
      <c r="B3823" t="s">
        <v>22854</v>
      </c>
      <c r="C3823" t="s">
        <v>22845</v>
      </c>
      <c r="D3823" t="s">
        <v>2762</v>
      </c>
      <c r="E3823" t="s">
        <v>22890</v>
      </c>
      <c r="F3823" t="s">
        <v>22856</v>
      </c>
    </row>
    <row r="3824" spans="1:6" x14ac:dyDescent="0.2">
      <c r="A3824" t="s">
        <v>6583</v>
      </c>
      <c r="B3824" t="s">
        <v>22854</v>
      </c>
      <c r="C3824" t="s">
        <v>22853</v>
      </c>
      <c r="D3824" t="s">
        <v>2751</v>
      </c>
      <c r="E3824" t="s">
        <v>22855</v>
      </c>
      <c r="F3824" t="s">
        <v>22856</v>
      </c>
    </row>
    <row r="3825" spans="1:6" x14ac:dyDescent="0.2">
      <c r="A3825" t="s">
        <v>6584</v>
      </c>
      <c r="B3825" t="s">
        <v>22850</v>
      </c>
      <c r="C3825" t="s">
        <v>22840</v>
      </c>
      <c r="D3825" t="s">
        <v>2755</v>
      </c>
      <c r="E3825" t="s">
        <v>22851</v>
      </c>
      <c r="F3825" t="s">
        <v>22871</v>
      </c>
    </row>
    <row r="3826" spans="1:6" x14ac:dyDescent="0.2">
      <c r="A3826" t="s">
        <v>6585</v>
      </c>
      <c r="B3826" t="s">
        <v>2575</v>
      </c>
      <c r="C3826" t="s">
        <v>22845</v>
      </c>
      <c r="D3826" t="s">
        <v>2751</v>
      </c>
      <c r="E3826" t="s">
        <v>22887</v>
      </c>
      <c r="F3826" t="s">
        <v>22889</v>
      </c>
    </row>
    <row r="3827" spans="1:6" x14ac:dyDescent="0.2">
      <c r="A3827" t="s">
        <v>6586</v>
      </c>
      <c r="B3827" t="s">
        <v>2590</v>
      </c>
      <c r="C3827" t="s">
        <v>22845</v>
      </c>
      <c r="D3827" t="s">
        <v>2751</v>
      </c>
      <c r="E3827" t="s">
        <v>22879</v>
      </c>
      <c r="F3827" t="s">
        <v>22847</v>
      </c>
    </row>
    <row r="3828" spans="1:6" x14ac:dyDescent="0.2">
      <c r="A3828" t="s">
        <v>6587</v>
      </c>
      <c r="B3828" t="s">
        <v>22859</v>
      </c>
      <c r="C3828" t="s">
        <v>22840</v>
      </c>
      <c r="D3828" t="s">
        <v>2770</v>
      </c>
      <c r="E3828" t="s">
        <v>22860</v>
      </c>
      <c r="F3828" t="s">
        <v>22861</v>
      </c>
    </row>
    <row r="3829" spans="1:6" x14ac:dyDescent="0.2">
      <c r="A3829" t="s">
        <v>6588</v>
      </c>
      <c r="B3829" t="s">
        <v>2590</v>
      </c>
      <c r="C3829" t="s">
        <v>22840</v>
      </c>
      <c r="D3829" t="s">
        <v>2751</v>
      </c>
      <c r="E3829" t="s">
        <v>22879</v>
      </c>
      <c r="F3829" t="s">
        <v>22880</v>
      </c>
    </row>
    <row r="3830" spans="1:6" x14ac:dyDescent="0.2">
      <c r="A3830" t="s">
        <v>6589</v>
      </c>
      <c r="B3830" t="s">
        <v>22854</v>
      </c>
      <c r="C3830" t="s">
        <v>22840</v>
      </c>
      <c r="D3830" t="s">
        <v>2751</v>
      </c>
      <c r="E3830" t="s">
        <v>22862</v>
      </c>
      <c r="F3830" t="s">
        <v>22892</v>
      </c>
    </row>
    <row r="3831" spans="1:6" x14ac:dyDescent="0.2">
      <c r="A3831" t="s">
        <v>6590</v>
      </c>
      <c r="B3831" t="s">
        <v>2590</v>
      </c>
      <c r="C3831" t="s">
        <v>22840</v>
      </c>
      <c r="D3831" t="s">
        <v>2755</v>
      </c>
      <c r="E3831" t="s">
        <v>22879</v>
      </c>
      <c r="F3831" t="s">
        <v>22880</v>
      </c>
    </row>
    <row r="3832" spans="1:6" x14ac:dyDescent="0.2">
      <c r="A3832" t="s">
        <v>6591</v>
      </c>
      <c r="B3832" t="s">
        <v>22850</v>
      </c>
      <c r="C3832" t="s">
        <v>22840</v>
      </c>
      <c r="D3832" t="s">
        <v>2751</v>
      </c>
      <c r="E3832" t="s">
        <v>22881</v>
      </c>
      <c r="F3832" t="s">
        <v>22891</v>
      </c>
    </row>
    <row r="3833" spans="1:6" x14ac:dyDescent="0.2">
      <c r="A3833" t="s">
        <v>6592</v>
      </c>
      <c r="B3833" t="s">
        <v>2575</v>
      </c>
      <c r="C3833" t="s">
        <v>22840</v>
      </c>
      <c r="D3833" t="s">
        <v>2770</v>
      </c>
      <c r="E3833" t="s">
        <v>22857</v>
      </c>
      <c r="F3833" t="s">
        <v>22889</v>
      </c>
    </row>
    <row r="3834" spans="1:6" x14ac:dyDescent="0.2">
      <c r="A3834" t="s">
        <v>6593</v>
      </c>
      <c r="B3834" t="s">
        <v>2590</v>
      </c>
      <c r="C3834" t="s">
        <v>22853</v>
      </c>
      <c r="D3834" t="s">
        <v>2751</v>
      </c>
      <c r="E3834" t="s">
        <v>22846</v>
      </c>
      <c r="F3834" t="s">
        <v>22888</v>
      </c>
    </row>
    <row r="3835" spans="1:6" x14ac:dyDescent="0.2">
      <c r="A3835" t="s">
        <v>6594</v>
      </c>
      <c r="B3835" t="s">
        <v>2575</v>
      </c>
      <c r="C3835" t="s">
        <v>22840</v>
      </c>
      <c r="D3835" t="s">
        <v>2770</v>
      </c>
      <c r="E3835" t="s">
        <v>22887</v>
      </c>
      <c r="F3835" t="s">
        <v>22889</v>
      </c>
    </row>
    <row r="3836" spans="1:6" x14ac:dyDescent="0.2">
      <c r="A3836" t="s">
        <v>6595</v>
      </c>
      <c r="B3836" t="s">
        <v>22850</v>
      </c>
      <c r="C3836" t="s">
        <v>22840</v>
      </c>
      <c r="D3836" t="s">
        <v>2755</v>
      </c>
      <c r="E3836" t="s">
        <v>22851</v>
      </c>
      <c r="F3836" t="s">
        <v>22871</v>
      </c>
    </row>
    <row r="3837" spans="1:6" x14ac:dyDescent="0.2">
      <c r="A3837" t="s">
        <v>6596</v>
      </c>
      <c r="B3837" t="s">
        <v>2575</v>
      </c>
      <c r="C3837" t="s">
        <v>22845</v>
      </c>
      <c r="D3837" t="s">
        <v>2770</v>
      </c>
      <c r="E3837" t="s">
        <v>22841</v>
      </c>
      <c r="F3837" t="s">
        <v>22875</v>
      </c>
    </row>
    <row r="3838" spans="1:6" x14ac:dyDescent="0.2">
      <c r="A3838" t="s">
        <v>6597</v>
      </c>
      <c r="B3838" t="s">
        <v>2575</v>
      </c>
      <c r="C3838" t="s">
        <v>22840</v>
      </c>
      <c r="D3838" t="s">
        <v>2770</v>
      </c>
      <c r="E3838" t="s">
        <v>22841</v>
      </c>
      <c r="F3838" t="s">
        <v>22875</v>
      </c>
    </row>
    <row r="3839" spans="1:6" x14ac:dyDescent="0.2">
      <c r="A3839" t="s">
        <v>6598</v>
      </c>
      <c r="B3839" t="s">
        <v>22854</v>
      </c>
      <c r="C3839" t="s">
        <v>22853</v>
      </c>
      <c r="D3839" t="s">
        <v>2751</v>
      </c>
      <c r="E3839" t="s">
        <v>22878</v>
      </c>
      <c r="F3839" t="s">
        <v>22856</v>
      </c>
    </row>
    <row r="3840" spans="1:6" x14ac:dyDescent="0.2">
      <c r="A3840" t="s">
        <v>6599</v>
      </c>
      <c r="B3840" t="s">
        <v>22850</v>
      </c>
      <c r="C3840" t="s">
        <v>22853</v>
      </c>
      <c r="D3840" t="s">
        <v>2751</v>
      </c>
      <c r="E3840" t="s">
        <v>22893</v>
      </c>
      <c r="F3840" t="s">
        <v>22852</v>
      </c>
    </row>
    <row r="3841" spans="1:6" x14ac:dyDescent="0.2">
      <c r="A3841" t="s">
        <v>6600</v>
      </c>
      <c r="B3841" t="s">
        <v>2586</v>
      </c>
      <c r="C3841" t="s">
        <v>22840</v>
      </c>
      <c r="D3841" t="s">
        <v>2762</v>
      </c>
      <c r="E3841" t="s">
        <v>22843</v>
      </c>
      <c r="F3841" t="s">
        <v>22844</v>
      </c>
    </row>
    <row r="3842" spans="1:6" x14ac:dyDescent="0.2">
      <c r="A3842" t="s">
        <v>6601</v>
      </c>
      <c r="B3842" t="s">
        <v>2575</v>
      </c>
      <c r="C3842" t="s">
        <v>22840</v>
      </c>
      <c r="D3842" t="s">
        <v>2751</v>
      </c>
      <c r="E3842" t="s">
        <v>22869</v>
      </c>
      <c r="F3842" t="s">
        <v>22875</v>
      </c>
    </row>
    <row r="3843" spans="1:6" x14ac:dyDescent="0.2">
      <c r="A3843" t="s">
        <v>6602</v>
      </c>
      <c r="B3843" t="s">
        <v>22854</v>
      </c>
      <c r="C3843" t="s">
        <v>22840</v>
      </c>
      <c r="D3843" t="s">
        <v>2762</v>
      </c>
      <c r="E3843" t="s">
        <v>22878</v>
      </c>
      <c r="F3843" t="s">
        <v>22892</v>
      </c>
    </row>
    <row r="3844" spans="1:6" x14ac:dyDescent="0.2">
      <c r="A3844" t="s">
        <v>6603</v>
      </c>
      <c r="B3844" t="s">
        <v>22859</v>
      </c>
      <c r="C3844" t="s">
        <v>22845</v>
      </c>
      <c r="D3844" t="s">
        <v>2751</v>
      </c>
      <c r="E3844" t="s">
        <v>22882</v>
      </c>
      <c r="F3844" t="s">
        <v>22877</v>
      </c>
    </row>
    <row r="3845" spans="1:6" x14ac:dyDescent="0.2">
      <c r="A3845" t="s">
        <v>6604</v>
      </c>
      <c r="B3845" t="s">
        <v>22854</v>
      </c>
      <c r="C3845" t="s">
        <v>22840</v>
      </c>
      <c r="D3845" t="s">
        <v>2770</v>
      </c>
      <c r="E3845" t="s">
        <v>22862</v>
      </c>
      <c r="F3845" t="s">
        <v>22868</v>
      </c>
    </row>
    <row r="3846" spans="1:6" x14ac:dyDescent="0.2">
      <c r="A3846" t="s">
        <v>6605</v>
      </c>
      <c r="B3846" t="s">
        <v>2590</v>
      </c>
      <c r="C3846" t="s">
        <v>22840</v>
      </c>
      <c r="D3846" t="s">
        <v>2770</v>
      </c>
      <c r="E3846" t="s">
        <v>22884</v>
      </c>
      <c r="F3846" t="s">
        <v>22885</v>
      </c>
    </row>
    <row r="3847" spans="1:6" x14ac:dyDescent="0.2">
      <c r="A3847" t="s">
        <v>6606</v>
      </c>
      <c r="B3847" t="s">
        <v>2590</v>
      </c>
      <c r="C3847" t="s">
        <v>22845</v>
      </c>
      <c r="D3847" t="s">
        <v>2751</v>
      </c>
      <c r="E3847" t="s">
        <v>22846</v>
      </c>
      <c r="F3847" t="s">
        <v>22885</v>
      </c>
    </row>
    <row r="3848" spans="1:6" x14ac:dyDescent="0.2">
      <c r="A3848" t="s">
        <v>6607</v>
      </c>
      <c r="B3848" t="s">
        <v>22859</v>
      </c>
      <c r="C3848" t="s">
        <v>22840</v>
      </c>
      <c r="D3848" t="s">
        <v>2751</v>
      </c>
      <c r="E3848" t="s">
        <v>22882</v>
      </c>
      <c r="F3848" t="s">
        <v>22867</v>
      </c>
    </row>
    <row r="3849" spans="1:6" x14ac:dyDescent="0.2">
      <c r="A3849" t="s">
        <v>6608</v>
      </c>
      <c r="B3849" t="s">
        <v>2590</v>
      </c>
      <c r="C3849" t="s">
        <v>22840</v>
      </c>
      <c r="D3849" t="s">
        <v>2751</v>
      </c>
      <c r="E3849" t="s">
        <v>22879</v>
      </c>
      <c r="F3849" t="s">
        <v>22885</v>
      </c>
    </row>
    <row r="3850" spans="1:6" x14ac:dyDescent="0.2">
      <c r="A3850" t="s">
        <v>6609</v>
      </c>
      <c r="B3850" t="s">
        <v>22859</v>
      </c>
      <c r="C3850" t="s">
        <v>22853</v>
      </c>
      <c r="D3850" t="s">
        <v>2770</v>
      </c>
      <c r="E3850" t="s">
        <v>22886</v>
      </c>
      <c r="F3850" t="s">
        <v>22877</v>
      </c>
    </row>
    <row r="3851" spans="1:6" x14ac:dyDescent="0.2">
      <c r="A3851" t="s">
        <v>6610</v>
      </c>
      <c r="B3851" t="s">
        <v>22854</v>
      </c>
      <c r="C3851" t="s">
        <v>22840</v>
      </c>
      <c r="D3851" t="s">
        <v>2770</v>
      </c>
      <c r="E3851" t="s">
        <v>22878</v>
      </c>
      <c r="F3851" t="s">
        <v>22863</v>
      </c>
    </row>
    <row r="3852" spans="1:6" x14ac:dyDescent="0.2">
      <c r="A3852" t="s">
        <v>6611</v>
      </c>
      <c r="B3852" t="s">
        <v>2586</v>
      </c>
      <c r="C3852" t="s">
        <v>22853</v>
      </c>
      <c r="D3852" t="s">
        <v>2770</v>
      </c>
      <c r="E3852" t="s">
        <v>22864</v>
      </c>
      <c r="F3852" t="s">
        <v>22876</v>
      </c>
    </row>
    <row r="3853" spans="1:6" x14ac:dyDescent="0.2">
      <c r="A3853" t="s">
        <v>6612</v>
      </c>
      <c r="B3853" t="s">
        <v>22854</v>
      </c>
      <c r="C3853" t="s">
        <v>22845</v>
      </c>
      <c r="D3853" t="s">
        <v>2762</v>
      </c>
      <c r="E3853" t="s">
        <v>22862</v>
      </c>
      <c r="F3853" t="s">
        <v>22863</v>
      </c>
    </row>
    <row r="3854" spans="1:6" x14ac:dyDescent="0.2">
      <c r="A3854" t="s">
        <v>6613</v>
      </c>
      <c r="B3854" t="s">
        <v>2575</v>
      </c>
      <c r="C3854" t="s">
        <v>22845</v>
      </c>
      <c r="D3854" t="s">
        <v>2751</v>
      </c>
      <c r="E3854" t="s">
        <v>22857</v>
      </c>
      <c r="F3854" t="s">
        <v>22858</v>
      </c>
    </row>
    <row r="3855" spans="1:6" x14ac:dyDescent="0.2">
      <c r="A3855" t="s">
        <v>6614</v>
      </c>
      <c r="B3855" t="s">
        <v>2586</v>
      </c>
      <c r="C3855" t="s">
        <v>22840</v>
      </c>
      <c r="D3855" t="s">
        <v>2770</v>
      </c>
      <c r="E3855" t="s">
        <v>22848</v>
      </c>
      <c r="F3855" t="s">
        <v>22874</v>
      </c>
    </row>
    <row r="3856" spans="1:6" x14ac:dyDescent="0.2">
      <c r="A3856" t="s">
        <v>6615</v>
      </c>
      <c r="B3856" t="s">
        <v>2586</v>
      </c>
      <c r="C3856" t="s">
        <v>22840</v>
      </c>
      <c r="D3856" t="s">
        <v>2751</v>
      </c>
      <c r="E3856" t="s">
        <v>22843</v>
      </c>
      <c r="F3856" t="s">
        <v>22873</v>
      </c>
    </row>
    <row r="3857" spans="1:6" x14ac:dyDescent="0.2">
      <c r="A3857" t="s">
        <v>6616</v>
      </c>
      <c r="B3857" t="s">
        <v>22850</v>
      </c>
      <c r="C3857" t="s">
        <v>22845</v>
      </c>
      <c r="D3857" t="s">
        <v>2762</v>
      </c>
      <c r="E3857" t="s">
        <v>22893</v>
      </c>
      <c r="F3857" t="s">
        <v>22871</v>
      </c>
    </row>
    <row r="3858" spans="1:6" x14ac:dyDescent="0.2">
      <c r="A3858" t="s">
        <v>6617</v>
      </c>
      <c r="B3858" t="s">
        <v>22850</v>
      </c>
      <c r="C3858" t="s">
        <v>22845</v>
      </c>
      <c r="D3858" t="s">
        <v>2770</v>
      </c>
      <c r="E3858" t="s">
        <v>22893</v>
      </c>
      <c r="F3858" t="s">
        <v>22871</v>
      </c>
    </row>
    <row r="3859" spans="1:6" x14ac:dyDescent="0.2">
      <c r="A3859" t="s">
        <v>6618</v>
      </c>
      <c r="B3859" t="s">
        <v>2575</v>
      </c>
      <c r="C3859" t="s">
        <v>22845</v>
      </c>
      <c r="D3859" t="s">
        <v>2751</v>
      </c>
      <c r="E3859" t="s">
        <v>22869</v>
      </c>
      <c r="F3859" t="s">
        <v>22842</v>
      </c>
    </row>
    <row r="3860" spans="1:6" x14ac:dyDescent="0.2">
      <c r="A3860" t="s">
        <v>6619</v>
      </c>
      <c r="B3860" t="s">
        <v>2590</v>
      </c>
      <c r="C3860" t="s">
        <v>22840</v>
      </c>
      <c r="D3860" t="s">
        <v>2751</v>
      </c>
      <c r="E3860" t="s">
        <v>22846</v>
      </c>
      <c r="F3860" t="s">
        <v>22888</v>
      </c>
    </row>
    <row r="3861" spans="1:6" x14ac:dyDescent="0.2">
      <c r="A3861" t="s">
        <v>6620</v>
      </c>
      <c r="B3861" t="s">
        <v>2590</v>
      </c>
      <c r="C3861" t="s">
        <v>22845</v>
      </c>
      <c r="D3861" t="s">
        <v>2751</v>
      </c>
      <c r="E3861" t="s">
        <v>22849</v>
      </c>
      <c r="F3861" t="s">
        <v>22888</v>
      </c>
    </row>
    <row r="3862" spans="1:6" x14ac:dyDescent="0.2">
      <c r="A3862" t="s">
        <v>6621</v>
      </c>
      <c r="B3862" t="s">
        <v>22850</v>
      </c>
      <c r="C3862" t="s">
        <v>22840</v>
      </c>
      <c r="D3862" t="s">
        <v>2770</v>
      </c>
      <c r="E3862" t="s">
        <v>22893</v>
      </c>
      <c r="F3862" t="s">
        <v>22865</v>
      </c>
    </row>
    <row r="3863" spans="1:6" x14ac:dyDescent="0.2">
      <c r="A3863" t="s">
        <v>6622</v>
      </c>
      <c r="B3863" t="s">
        <v>22854</v>
      </c>
      <c r="C3863" t="s">
        <v>22845</v>
      </c>
      <c r="D3863" t="s">
        <v>2755</v>
      </c>
      <c r="E3863" t="s">
        <v>22862</v>
      </c>
      <c r="F3863" t="s">
        <v>22856</v>
      </c>
    </row>
    <row r="3864" spans="1:6" x14ac:dyDescent="0.2">
      <c r="A3864" t="s">
        <v>6623</v>
      </c>
      <c r="B3864" t="s">
        <v>2590</v>
      </c>
      <c r="C3864" t="s">
        <v>22840</v>
      </c>
      <c r="D3864" t="s">
        <v>2762</v>
      </c>
      <c r="E3864" t="s">
        <v>22849</v>
      </c>
      <c r="F3864" t="s">
        <v>22880</v>
      </c>
    </row>
    <row r="3865" spans="1:6" x14ac:dyDescent="0.2">
      <c r="A3865" t="s">
        <v>6624</v>
      </c>
      <c r="B3865" t="s">
        <v>2575</v>
      </c>
      <c r="C3865" t="s">
        <v>22853</v>
      </c>
      <c r="D3865" t="s">
        <v>2762</v>
      </c>
      <c r="E3865" t="s">
        <v>22841</v>
      </c>
      <c r="F3865" t="s">
        <v>22858</v>
      </c>
    </row>
    <row r="3866" spans="1:6" x14ac:dyDescent="0.2">
      <c r="A3866" t="s">
        <v>6625</v>
      </c>
      <c r="B3866" t="s">
        <v>2575</v>
      </c>
      <c r="C3866" t="s">
        <v>22845</v>
      </c>
      <c r="D3866" t="s">
        <v>2762</v>
      </c>
      <c r="E3866" t="s">
        <v>22887</v>
      </c>
      <c r="F3866" t="s">
        <v>22842</v>
      </c>
    </row>
    <row r="3867" spans="1:6" x14ac:dyDescent="0.2">
      <c r="A3867" t="s">
        <v>6626</v>
      </c>
      <c r="B3867" t="s">
        <v>2590</v>
      </c>
      <c r="C3867" t="s">
        <v>22845</v>
      </c>
      <c r="D3867" t="s">
        <v>2751</v>
      </c>
      <c r="E3867" t="s">
        <v>22884</v>
      </c>
      <c r="F3867" t="s">
        <v>22847</v>
      </c>
    </row>
    <row r="3868" spans="1:6" x14ac:dyDescent="0.2">
      <c r="A3868" t="s">
        <v>6627</v>
      </c>
      <c r="B3868" t="s">
        <v>2575</v>
      </c>
      <c r="C3868" t="s">
        <v>22845</v>
      </c>
      <c r="D3868" t="s">
        <v>2762</v>
      </c>
      <c r="E3868" t="s">
        <v>22841</v>
      </c>
      <c r="F3868" t="s">
        <v>22889</v>
      </c>
    </row>
    <row r="3869" spans="1:6" x14ac:dyDescent="0.2">
      <c r="A3869" t="s">
        <v>6628</v>
      </c>
      <c r="B3869" t="s">
        <v>22854</v>
      </c>
      <c r="C3869" t="s">
        <v>22840</v>
      </c>
      <c r="D3869" t="s">
        <v>2755</v>
      </c>
      <c r="E3869" t="s">
        <v>22862</v>
      </c>
      <c r="F3869" t="s">
        <v>22856</v>
      </c>
    </row>
    <row r="3870" spans="1:6" x14ac:dyDescent="0.2">
      <c r="A3870" t="s">
        <v>6629</v>
      </c>
      <c r="B3870" t="s">
        <v>22859</v>
      </c>
      <c r="C3870" t="s">
        <v>22845</v>
      </c>
      <c r="D3870" t="s">
        <v>2751</v>
      </c>
      <c r="E3870" t="s">
        <v>22860</v>
      </c>
      <c r="F3870" t="s">
        <v>22877</v>
      </c>
    </row>
    <row r="3871" spans="1:6" x14ac:dyDescent="0.2">
      <c r="A3871" t="s">
        <v>6630</v>
      </c>
      <c r="B3871" t="s">
        <v>22854</v>
      </c>
      <c r="C3871" t="s">
        <v>22853</v>
      </c>
      <c r="D3871" t="s">
        <v>2762</v>
      </c>
      <c r="E3871" t="s">
        <v>22862</v>
      </c>
      <c r="F3871" t="s">
        <v>22863</v>
      </c>
    </row>
    <row r="3872" spans="1:6" x14ac:dyDescent="0.2">
      <c r="A3872" t="s">
        <v>6631</v>
      </c>
      <c r="B3872" t="s">
        <v>2575</v>
      </c>
      <c r="C3872" t="s">
        <v>22853</v>
      </c>
      <c r="D3872" t="s">
        <v>2762</v>
      </c>
      <c r="E3872" t="s">
        <v>22887</v>
      </c>
      <c r="F3872" t="s">
        <v>22858</v>
      </c>
    </row>
    <row r="3873" spans="1:6" x14ac:dyDescent="0.2">
      <c r="A3873" t="s">
        <v>6632</v>
      </c>
      <c r="B3873" t="s">
        <v>2586</v>
      </c>
      <c r="C3873" t="s">
        <v>22840</v>
      </c>
      <c r="D3873" t="s">
        <v>2751</v>
      </c>
      <c r="E3873" t="s">
        <v>22864</v>
      </c>
      <c r="F3873" t="s">
        <v>22873</v>
      </c>
    </row>
    <row r="3874" spans="1:6" x14ac:dyDescent="0.2">
      <c r="A3874" t="s">
        <v>6633</v>
      </c>
      <c r="B3874" t="s">
        <v>2590</v>
      </c>
      <c r="C3874" t="s">
        <v>22840</v>
      </c>
      <c r="D3874" t="s">
        <v>2751</v>
      </c>
      <c r="E3874" t="s">
        <v>22849</v>
      </c>
      <c r="F3874" t="s">
        <v>22847</v>
      </c>
    </row>
    <row r="3875" spans="1:6" x14ac:dyDescent="0.2">
      <c r="A3875" t="s">
        <v>6634</v>
      </c>
      <c r="B3875" t="s">
        <v>2590</v>
      </c>
      <c r="C3875" t="s">
        <v>22845</v>
      </c>
      <c r="D3875" t="s">
        <v>2751</v>
      </c>
      <c r="E3875" t="s">
        <v>22846</v>
      </c>
      <c r="F3875" t="s">
        <v>22885</v>
      </c>
    </row>
    <row r="3876" spans="1:6" x14ac:dyDescent="0.2">
      <c r="A3876" t="s">
        <v>6635</v>
      </c>
      <c r="B3876" t="s">
        <v>22850</v>
      </c>
      <c r="C3876" t="s">
        <v>22840</v>
      </c>
      <c r="D3876" t="s">
        <v>2751</v>
      </c>
      <c r="E3876" t="s">
        <v>22851</v>
      </c>
      <c r="F3876" t="s">
        <v>22891</v>
      </c>
    </row>
    <row r="3877" spans="1:6" x14ac:dyDescent="0.2">
      <c r="A3877" t="s">
        <v>6636</v>
      </c>
      <c r="B3877" t="s">
        <v>2575</v>
      </c>
      <c r="C3877" t="s">
        <v>22840</v>
      </c>
      <c r="D3877" t="s">
        <v>2751</v>
      </c>
      <c r="E3877" t="s">
        <v>22887</v>
      </c>
      <c r="F3877" t="s">
        <v>22875</v>
      </c>
    </row>
    <row r="3878" spans="1:6" x14ac:dyDescent="0.2">
      <c r="A3878" t="s">
        <v>6637</v>
      </c>
      <c r="B3878" t="s">
        <v>22854</v>
      </c>
      <c r="C3878" t="s">
        <v>22853</v>
      </c>
      <c r="D3878" t="s">
        <v>2770</v>
      </c>
      <c r="E3878" t="s">
        <v>22855</v>
      </c>
      <c r="F3878" t="s">
        <v>22856</v>
      </c>
    </row>
    <row r="3879" spans="1:6" x14ac:dyDescent="0.2">
      <c r="A3879" t="s">
        <v>6638</v>
      </c>
      <c r="B3879" t="s">
        <v>22854</v>
      </c>
      <c r="C3879" t="s">
        <v>22840</v>
      </c>
      <c r="D3879" t="s">
        <v>2770</v>
      </c>
      <c r="E3879" t="s">
        <v>22862</v>
      </c>
      <c r="F3879" t="s">
        <v>22868</v>
      </c>
    </row>
    <row r="3880" spans="1:6" x14ac:dyDescent="0.2">
      <c r="A3880" t="s">
        <v>6639</v>
      </c>
      <c r="B3880" t="s">
        <v>2586</v>
      </c>
      <c r="C3880" t="s">
        <v>22840</v>
      </c>
      <c r="D3880" t="s">
        <v>2770</v>
      </c>
      <c r="E3880" t="s">
        <v>22864</v>
      </c>
      <c r="F3880" t="s">
        <v>22874</v>
      </c>
    </row>
    <row r="3881" spans="1:6" x14ac:dyDescent="0.2">
      <c r="A3881" t="s">
        <v>6640</v>
      </c>
      <c r="B3881" t="s">
        <v>2575</v>
      </c>
      <c r="C3881" t="s">
        <v>22840</v>
      </c>
      <c r="D3881" t="s">
        <v>2751</v>
      </c>
      <c r="E3881" t="s">
        <v>22869</v>
      </c>
      <c r="F3881" t="s">
        <v>22858</v>
      </c>
    </row>
    <row r="3882" spans="1:6" x14ac:dyDescent="0.2">
      <c r="A3882" t="s">
        <v>6641</v>
      </c>
      <c r="B3882" t="s">
        <v>22850</v>
      </c>
      <c r="C3882" t="s">
        <v>22840</v>
      </c>
      <c r="D3882" t="s">
        <v>2770</v>
      </c>
      <c r="E3882" t="s">
        <v>22851</v>
      </c>
      <c r="F3882" t="s">
        <v>22865</v>
      </c>
    </row>
    <row r="3883" spans="1:6" x14ac:dyDescent="0.2">
      <c r="A3883" t="s">
        <v>6642</v>
      </c>
      <c r="B3883" t="s">
        <v>2586</v>
      </c>
      <c r="C3883" t="s">
        <v>22845</v>
      </c>
      <c r="D3883" t="s">
        <v>2770</v>
      </c>
      <c r="E3883" t="s">
        <v>22848</v>
      </c>
      <c r="F3883" t="s">
        <v>22844</v>
      </c>
    </row>
    <row r="3884" spans="1:6" x14ac:dyDescent="0.2">
      <c r="A3884" t="s">
        <v>6643</v>
      </c>
      <c r="B3884" t="s">
        <v>2586</v>
      </c>
      <c r="C3884" t="s">
        <v>22840</v>
      </c>
      <c r="D3884" t="s">
        <v>2755</v>
      </c>
      <c r="E3884" t="s">
        <v>22872</v>
      </c>
      <c r="F3884" t="s">
        <v>22876</v>
      </c>
    </row>
    <row r="3885" spans="1:6" x14ac:dyDescent="0.2">
      <c r="A3885" t="s">
        <v>6644</v>
      </c>
      <c r="B3885" t="s">
        <v>22859</v>
      </c>
      <c r="C3885" t="s">
        <v>22845</v>
      </c>
      <c r="D3885" t="s">
        <v>2751</v>
      </c>
      <c r="E3885" t="s">
        <v>22882</v>
      </c>
      <c r="F3885" t="s">
        <v>22883</v>
      </c>
    </row>
    <row r="3886" spans="1:6" x14ac:dyDescent="0.2">
      <c r="A3886" t="s">
        <v>6645</v>
      </c>
      <c r="B3886" t="s">
        <v>22859</v>
      </c>
      <c r="C3886" t="s">
        <v>22840</v>
      </c>
      <c r="D3886" t="s">
        <v>2762</v>
      </c>
      <c r="E3886" t="s">
        <v>22860</v>
      </c>
      <c r="F3886" t="s">
        <v>22867</v>
      </c>
    </row>
    <row r="3887" spans="1:6" x14ac:dyDescent="0.2">
      <c r="A3887" t="s">
        <v>6646</v>
      </c>
      <c r="B3887" t="s">
        <v>2590</v>
      </c>
      <c r="C3887" t="s">
        <v>22840</v>
      </c>
      <c r="D3887" t="s">
        <v>2751</v>
      </c>
      <c r="E3887" t="s">
        <v>22884</v>
      </c>
      <c r="F3887" t="s">
        <v>22880</v>
      </c>
    </row>
    <row r="3888" spans="1:6" x14ac:dyDescent="0.2">
      <c r="A3888" t="s">
        <v>6647</v>
      </c>
      <c r="B3888" t="s">
        <v>2586</v>
      </c>
      <c r="C3888" t="s">
        <v>22845</v>
      </c>
      <c r="D3888" t="s">
        <v>2751</v>
      </c>
      <c r="E3888" t="s">
        <v>22843</v>
      </c>
      <c r="F3888" t="s">
        <v>22844</v>
      </c>
    </row>
    <row r="3889" spans="1:6" x14ac:dyDescent="0.2">
      <c r="A3889" t="s">
        <v>6648</v>
      </c>
      <c r="B3889" t="s">
        <v>2575</v>
      </c>
      <c r="C3889" t="s">
        <v>22840</v>
      </c>
      <c r="D3889" t="s">
        <v>2751</v>
      </c>
      <c r="E3889" t="s">
        <v>22857</v>
      </c>
      <c r="F3889" t="s">
        <v>22858</v>
      </c>
    </row>
    <row r="3890" spans="1:6" x14ac:dyDescent="0.2">
      <c r="A3890" t="s">
        <v>6649</v>
      </c>
      <c r="B3890" t="s">
        <v>2586</v>
      </c>
      <c r="C3890" t="s">
        <v>22840</v>
      </c>
      <c r="D3890" t="s">
        <v>2755</v>
      </c>
      <c r="E3890" t="s">
        <v>22872</v>
      </c>
      <c r="F3890" t="s">
        <v>22874</v>
      </c>
    </row>
    <row r="3891" spans="1:6" x14ac:dyDescent="0.2">
      <c r="A3891" t="s">
        <v>6650</v>
      </c>
      <c r="B3891" t="s">
        <v>22854</v>
      </c>
      <c r="C3891" t="s">
        <v>22840</v>
      </c>
      <c r="D3891" t="s">
        <v>2751</v>
      </c>
      <c r="E3891" t="s">
        <v>22862</v>
      </c>
      <c r="F3891" t="s">
        <v>22892</v>
      </c>
    </row>
    <row r="3892" spans="1:6" x14ac:dyDescent="0.2">
      <c r="A3892" t="s">
        <v>6651</v>
      </c>
      <c r="B3892" t="s">
        <v>2586</v>
      </c>
      <c r="C3892" t="s">
        <v>22840</v>
      </c>
      <c r="D3892" t="s">
        <v>2762</v>
      </c>
      <c r="E3892" t="s">
        <v>22872</v>
      </c>
      <c r="F3892" t="s">
        <v>22873</v>
      </c>
    </row>
    <row r="3893" spans="1:6" x14ac:dyDescent="0.2">
      <c r="A3893" t="s">
        <v>6652</v>
      </c>
      <c r="B3893" t="s">
        <v>22859</v>
      </c>
      <c r="C3893" t="s">
        <v>22840</v>
      </c>
      <c r="D3893" t="s">
        <v>2770</v>
      </c>
      <c r="E3893" t="s">
        <v>22882</v>
      </c>
      <c r="F3893" t="s">
        <v>22861</v>
      </c>
    </row>
    <row r="3894" spans="1:6" x14ac:dyDescent="0.2">
      <c r="A3894" t="s">
        <v>6653</v>
      </c>
      <c r="B3894" t="s">
        <v>2586</v>
      </c>
      <c r="C3894" t="s">
        <v>22840</v>
      </c>
      <c r="D3894" t="s">
        <v>2751</v>
      </c>
      <c r="E3894" t="s">
        <v>22848</v>
      </c>
      <c r="F3894" t="s">
        <v>22873</v>
      </c>
    </row>
    <row r="3895" spans="1:6" x14ac:dyDescent="0.2">
      <c r="A3895" t="s">
        <v>6654</v>
      </c>
      <c r="B3895" t="s">
        <v>22854</v>
      </c>
      <c r="C3895" t="s">
        <v>22845</v>
      </c>
      <c r="D3895" t="s">
        <v>2762</v>
      </c>
      <c r="E3895" t="s">
        <v>22862</v>
      </c>
      <c r="F3895" t="s">
        <v>22892</v>
      </c>
    </row>
    <row r="3896" spans="1:6" x14ac:dyDescent="0.2">
      <c r="A3896" t="s">
        <v>6655</v>
      </c>
      <c r="B3896" t="s">
        <v>22854</v>
      </c>
      <c r="C3896" t="s">
        <v>22840</v>
      </c>
      <c r="D3896" t="s">
        <v>2751</v>
      </c>
      <c r="E3896" t="s">
        <v>22862</v>
      </c>
      <c r="F3896" t="s">
        <v>22868</v>
      </c>
    </row>
    <row r="3897" spans="1:6" x14ac:dyDescent="0.2">
      <c r="A3897" t="s">
        <v>6656</v>
      </c>
      <c r="B3897" t="s">
        <v>22859</v>
      </c>
      <c r="C3897" t="s">
        <v>22840</v>
      </c>
      <c r="D3897" t="s">
        <v>2770</v>
      </c>
      <c r="E3897" t="s">
        <v>22882</v>
      </c>
      <c r="F3897" t="s">
        <v>22867</v>
      </c>
    </row>
    <row r="3898" spans="1:6" x14ac:dyDescent="0.2">
      <c r="A3898" t="s">
        <v>6657</v>
      </c>
      <c r="B3898" t="s">
        <v>2575</v>
      </c>
      <c r="C3898" t="s">
        <v>22840</v>
      </c>
      <c r="D3898" t="s">
        <v>2770</v>
      </c>
      <c r="E3898" t="s">
        <v>22869</v>
      </c>
      <c r="F3898" t="s">
        <v>22858</v>
      </c>
    </row>
    <row r="3899" spans="1:6" x14ac:dyDescent="0.2">
      <c r="A3899" t="s">
        <v>6658</v>
      </c>
      <c r="B3899" t="s">
        <v>2586</v>
      </c>
      <c r="C3899" t="s">
        <v>22845</v>
      </c>
      <c r="D3899" t="s">
        <v>2762</v>
      </c>
      <c r="E3899" t="s">
        <v>22848</v>
      </c>
      <c r="F3899" t="s">
        <v>22873</v>
      </c>
    </row>
    <row r="3900" spans="1:6" x14ac:dyDescent="0.2">
      <c r="A3900" t="s">
        <v>6659</v>
      </c>
      <c r="B3900" t="s">
        <v>22859</v>
      </c>
      <c r="C3900" t="s">
        <v>22840</v>
      </c>
      <c r="D3900" t="s">
        <v>2770</v>
      </c>
      <c r="E3900" t="s">
        <v>22866</v>
      </c>
      <c r="F3900" t="s">
        <v>22883</v>
      </c>
    </row>
    <row r="3901" spans="1:6" x14ac:dyDescent="0.2">
      <c r="A3901" t="s">
        <v>6660</v>
      </c>
      <c r="B3901" t="s">
        <v>2575</v>
      </c>
      <c r="C3901" t="s">
        <v>22853</v>
      </c>
      <c r="D3901" t="s">
        <v>2751</v>
      </c>
      <c r="E3901" t="s">
        <v>22857</v>
      </c>
      <c r="F3901" t="s">
        <v>22889</v>
      </c>
    </row>
    <row r="3902" spans="1:6" x14ac:dyDescent="0.2">
      <c r="A3902" t="s">
        <v>6661</v>
      </c>
      <c r="B3902" t="s">
        <v>2590</v>
      </c>
      <c r="C3902" t="s">
        <v>22840</v>
      </c>
      <c r="D3902" t="s">
        <v>2751</v>
      </c>
      <c r="E3902" t="s">
        <v>22884</v>
      </c>
      <c r="F3902" t="s">
        <v>22885</v>
      </c>
    </row>
    <row r="3903" spans="1:6" x14ac:dyDescent="0.2">
      <c r="A3903" t="s">
        <v>6662</v>
      </c>
      <c r="B3903" t="s">
        <v>22854</v>
      </c>
      <c r="C3903" t="s">
        <v>22840</v>
      </c>
      <c r="D3903" t="s">
        <v>2751</v>
      </c>
      <c r="E3903" t="s">
        <v>22890</v>
      </c>
      <c r="F3903" t="s">
        <v>22868</v>
      </c>
    </row>
    <row r="3904" spans="1:6" x14ac:dyDescent="0.2">
      <c r="A3904" t="s">
        <v>6663</v>
      </c>
      <c r="B3904" t="s">
        <v>2590</v>
      </c>
      <c r="C3904" t="s">
        <v>22853</v>
      </c>
      <c r="D3904" t="s">
        <v>2751</v>
      </c>
      <c r="E3904" t="s">
        <v>22884</v>
      </c>
      <c r="F3904" t="s">
        <v>22888</v>
      </c>
    </row>
    <row r="3905" spans="1:6" x14ac:dyDescent="0.2">
      <c r="A3905" t="s">
        <v>6664</v>
      </c>
      <c r="B3905" t="s">
        <v>22854</v>
      </c>
      <c r="C3905" t="s">
        <v>22840</v>
      </c>
      <c r="D3905" t="s">
        <v>2770</v>
      </c>
      <c r="E3905" t="s">
        <v>22890</v>
      </c>
      <c r="F3905" t="s">
        <v>22863</v>
      </c>
    </row>
    <row r="3906" spans="1:6" x14ac:dyDescent="0.2">
      <c r="A3906" t="s">
        <v>6665</v>
      </c>
      <c r="B3906" t="s">
        <v>2575</v>
      </c>
      <c r="C3906" t="s">
        <v>22845</v>
      </c>
      <c r="D3906" t="s">
        <v>2751</v>
      </c>
      <c r="E3906" t="s">
        <v>22857</v>
      </c>
      <c r="F3906" t="s">
        <v>22858</v>
      </c>
    </row>
    <row r="3907" spans="1:6" x14ac:dyDescent="0.2">
      <c r="A3907" t="s">
        <v>6666</v>
      </c>
      <c r="B3907" t="s">
        <v>2575</v>
      </c>
      <c r="C3907" t="s">
        <v>22840</v>
      </c>
      <c r="D3907" t="s">
        <v>2770</v>
      </c>
      <c r="E3907" t="s">
        <v>22869</v>
      </c>
      <c r="F3907" t="s">
        <v>22858</v>
      </c>
    </row>
    <row r="3908" spans="1:6" x14ac:dyDescent="0.2">
      <c r="A3908" t="s">
        <v>6667</v>
      </c>
      <c r="B3908" t="s">
        <v>22850</v>
      </c>
      <c r="C3908" t="s">
        <v>22840</v>
      </c>
      <c r="D3908" t="s">
        <v>2762</v>
      </c>
      <c r="E3908" t="s">
        <v>22851</v>
      </c>
      <c r="F3908" t="s">
        <v>22871</v>
      </c>
    </row>
    <row r="3909" spans="1:6" x14ac:dyDescent="0.2">
      <c r="A3909" t="s">
        <v>6668</v>
      </c>
      <c r="B3909" t="s">
        <v>2586</v>
      </c>
      <c r="C3909" t="s">
        <v>22840</v>
      </c>
      <c r="D3909" t="s">
        <v>2751</v>
      </c>
      <c r="E3909" t="s">
        <v>22843</v>
      </c>
      <c r="F3909" t="s">
        <v>22873</v>
      </c>
    </row>
    <row r="3910" spans="1:6" x14ac:dyDescent="0.2">
      <c r="A3910" t="s">
        <v>6669</v>
      </c>
      <c r="B3910" t="s">
        <v>22859</v>
      </c>
      <c r="C3910" t="s">
        <v>22840</v>
      </c>
      <c r="D3910" t="s">
        <v>2751</v>
      </c>
      <c r="E3910" t="s">
        <v>22860</v>
      </c>
      <c r="F3910" t="s">
        <v>22883</v>
      </c>
    </row>
    <row r="3911" spans="1:6" x14ac:dyDescent="0.2">
      <c r="A3911" t="s">
        <v>6670</v>
      </c>
      <c r="B3911" t="s">
        <v>2586</v>
      </c>
      <c r="C3911" t="s">
        <v>22840</v>
      </c>
      <c r="D3911" t="s">
        <v>2751</v>
      </c>
      <c r="E3911" t="s">
        <v>22843</v>
      </c>
      <c r="F3911" t="s">
        <v>22876</v>
      </c>
    </row>
    <row r="3912" spans="1:6" x14ac:dyDescent="0.2">
      <c r="A3912" t="s">
        <v>6671</v>
      </c>
      <c r="B3912" t="s">
        <v>22859</v>
      </c>
      <c r="C3912" t="s">
        <v>22840</v>
      </c>
      <c r="D3912" t="s">
        <v>2751</v>
      </c>
      <c r="E3912" t="s">
        <v>22866</v>
      </c>
      <c r="F3912" t="s">
        <v>22883</v>
      </c>
    </row>
    <row r="3913" spans="1:6" x14ac:dyDescent="0.2">
      <c r="A3913" t="s">
        <v>6672</v>
      </c>
      <c r="B3913" t="s">
        <v>2586</v>
      </c>
      <c r="C3913" t="s">
        <v>22840</v>
      </c>
      <c r="D3913" t="s">
        <v>2770</v>
      </c>
      <c r="E3913" t="s">
        <v>22872</v>
      </c>
      <c r="F3913" t="s">
        <v>22844</v>
      </c>
    </row>
    <row r="3914" spans="1:6" x14ac:dyDescent="0.2">
      <c r="A3914" t="s">
        <v>6673</v>
      </c>
      <c r="B3914" t="s">
        <v>2586</v>
      </c>
      <c r="C3914" t="s">
        <v>22845</v>
      </c>
      <c r="D3914" t="s">
        <v>2751</v>
      </c>
      <c r="E3914" t="s">
        <v>22872</v>
      </c>
      <c r="F3914" t="s">
        <v>22873</v>
      </c>
    </row>
    <row r="3915" spans="1:6" x14ac:dyDescent="0.2">
      <c r="A3915" t="s">
        <v>6674</v>
      </c>
      <c r="B3915" t="s">
        <v>2590</v>
      </c>
      <c r="C3915" t="s">
        <v>22845</v>
      </c>
      <c r="D3915" t="s">
        <v>2751</v>
      </c>
      <c r="E3915" t="s">
        <v>22849</v>
      </c>
      <c r="F3915" t="s">
        <v>22880</v>
      </c>
    </row>
    <row r="3916" spans="1:6" x14ac:dyDescent="0.2">
      <c r="A3916" t="s">
        <v>6675</v>
      </c>
      <c r="B3916" t="s">
        <v>2575</v>
      </c>
      <c r="C3916" t="s">
        <v>22840</v>
      </c>
      <c r="D3916" t="s">
        <v>2770</v>
      </c>
      <c r="E3916" t="s">
        <v>22869</v>
      </c>
      <c r="F3916" t="s">
        <v>22889</v>
      </c>
    </row>
    <row r="3917" spans="1:6" x14ac:dyDescent="0.2">
      <c r="A3917" t="s">
        <v>6676</v>
      </c>
      <c r="B3917" t="s">
        <v>22850</v>
      </c>
      <c r="C3917" t="s">
        <v>22840</v>
      </c>
      <c r="D3917" t="s">
        <v>2762</v>
      </c>
      <c r="E3917" t="s">
        <v>22851</v>
      </c>
      <c r="F3917" t="s">
        <v>22852</v>
      </c>
    </row>
    <row r="3918" spans="1:6" x14ac:dyDescent="0.2">
      <c r="A3918" t="s">
        <v>6677</v>
      </c>
      <c r="B3918" t="s">
        <v>22850</v>
      </c>
      <c r="C3918" t="s">
        <v>22840</v>
      </c>
      <c r="D3918" t="s">
        <v>2751</v>
      </c>
      <c r="E3918" t="s">
        <v>22851</v>
      </c>
      <c r="F3918" t="s">
        <v>22871</v>
      </c>
    </row>
    <row r="3919" spans="1:6" x14ac:dyDescent="0.2">
      <c r="A3919" t="s">
        <v>6678</v>
      </c>
      <c r="B3919" t="s">
        <v>22854</v>
      </c>
      <c r="C3919" t="s">
        <v>22853</v>
      </c>
      <c r="D3919" t="s">
        <v>2751</v>
      </c>
      <c r="E3919" t="s">
        <v>22890</v>
      </c>
      <c r="F3919" t="s">
        <v>22863</v>
      </c>
    </row>
    <row r="3920" spans="1:6" x14ac:dyDescent="0.2">
      <c r="A3920" t="s">
        <v>6679</v>
      </c>
      <c r="B3920" t="s">
        <v>22850</v>
      </c>
      <c r="C3920" t="s">
        <v>22845</v>
      </c>
      <c r="D3920" t="s">
        <v>2770</v>
      </c>
      <c r="E3920" t="s">
        <v>22851</v>
      </c>
      <c r="F3920" t="s">
        <v>22891</v>
      </c>
    </row>
    <row r="3921" spans="1:6" x14ac:dyDescent="0.2">
      <c r="A3921" t="s">
        <v>6680</v>
      </c>
      <c r="B3921" t="s">
        <v>22854</v>
      </c>
      <c r="C3921" t="s">
        <v>22840</v>
      </c>
      <c r="D3921" t="s">
        <v>2770</v>
      </c>
      <c r="E3921" t="s">
        <v>22855</v>
      </c>
      <c r="F3921" t="s">
        <v>22868</v>
      </c>
    </row>
    <row r="3922" spans="1:6" x14ac:dyDescent="0.2">
      <c r="A3922" t="s">
        <v>6681</v>
      </c>
      <c r="B3922" t="s">
        <v>2590</v>
      </c>
      <c r="C3922" t="s">
        <v>22840</v>
      </c>
      <c r="D3922" t="s">
        <v>2751</v>
      </c>
      <c r="E3922" t="s">
        <v>22884</v>
      </c>
      <c r="F3922" t="s">
        <v>22847</v>
      </c>
    </row>
    <row r="3923" spans="1:6" x14ac:dyDescent="0.2">
      <c r="A3923" t="s">
        <v>6682</v>
      </c>
      <c r="B3923" t="s">
        <v>22859</v>
      </c>
      <c r="C3923" t="s">
        <v>22845</v>
      </c>
      <c r="D3923" t="s">
        <v>2751</v>
      </c>
      <c r="E3923" t="s">
        <v>22860</v>
      </c>
      <c r="F3923" t="s">
        <v>22867</v>
      </c>
    </row>
    <row r="3924" spans="1:6" x14ac:dyDescent="0.2">
      <c r="A3924" t="s">
        <v>6683</v>
      </c>
      <c r="B3924" t="s">
        <v>2575</v>
      </c>
      <c r="C3924" t="s">
        <v>22845</v>
      </c>
      <c r="D3924" t="s">
        <v>2770</v>
      </c>
      <c r="E3924" t="s">
        <v>22887</v>
      </c>
      <c r="F3924" t="s">
        <v>22842</v>
      </c>
    </row>
    <row r="3925" spans="1:6" x14ac:dyDescent="0.2">
      <c r="A3925" t="s">
        <v>6684</v>
      </c>
      <c r="B3925" t="s">
        <v>22854</v>
      </c>
      <c r="C3925" t="s">
        <v>22853</v>
      </c>
      <c r="D3925" t="s">
        <v>2751</v>
      </c>
      <c r="E3925" t="s">
        <v>22855</v>
      </c>
      <c r="F3925" t="s">
        <v>22856</v>
      </c>
    </row>
    <row r="3926" spans="1:6" x14ac:dyDescent="0.2">
      <c r="A3926" t="s">
        <v>6685</v>
      </c>
      <c r="B3926" t="s">
        <v>22859</v>
      </c>
      <c r="C3926" t="s">
        <v>22840</v>
      </c>
      <c r="D3926" t="s">
        <v>2751</v>
      </c>
      <c r="E3926" t="s">
        <v>22866</v>
      </c>
      <c r="F3926" t="s">
        <v>22867</v>
      </c>
    </row>
    <row r="3927" spans="1:6" x14ac:dyDescent="0.2">
      <c r="A3927" t="s">
        <v>6686</v>
      </c>
      <c r="B3927" t="s">
        <v>2586</v>
      </c>
      <c r="C3927" t="s">
        <v>22840</v>
      </c>
      <c r="D3927" t="s">
        <v>2755</v>
      </c>
      <c r="E3927" t="s">
        <v>22848</v>
      </c>
      <c r="F3927" t="s">
        <v>22876</v>
      </c>
    </row>
    <row r="3928" spans="1:6" x14ac:dyDescent="0.2">
      <c r="A3928" t="s">
        <v>6687</v>
      </c>
      <c r="B3928" t="s">
        <v>2586</v>
      </c>
      <c r="C3928" t="s">
        <v>22845</v>
      </c>
      <c r="D3928" t="s">
        <v>2751</v>
      </c>
      <c r="E3928" t="s">
        <v>22843</v>
      </c>
      <c r="F3928" t="s">
        <v>22874</v>
      </c>
    </row>
    <row r="3929" spans="1:6" x14ac:dyDescent="0.2">
      <c r="A3929" t="s">
        <v>6688</v>
      </c>
      <c r="B3929" t="s">
        <v>22859</v>
      </c>
      <c r="C3929" t="s">
        <v>22840</v>
      </c>
      <c r="D3929" t="s">
        <v>2762</v>
      </c>
      <c r="E3929" t="s">
        <v>22886</v>
      </c>
      <c r="F3929" t="s">
        <v>22877</v>
      </c>
    </row>
    <row r="3930" spans="1:6" x14ac:dyDescent="0.2">
      <c r="A3930" t="s">
        <v>6689</v>
      </c>
      <c r="B3930" t="s">
        <v>2575</v>
      </c>
      <c r="C3930" t="s">
        <v>22840</v>
      </c>
      <c r="D3930" t="s">
        <v>2751</v>
      </c>
      <c r="E3930" t="s">
        <v>22887</v>
      </c>
      <c r="F3930" t="s">
        <v>22875</v>
      </c>
    </row>
    <row r="3931" spans="1:6" x14ac:dyDescent="0.2">
      <c r="A3931" t="s">
        <v>6690</v>
      </c>
      <c r="B3931" t="s">
        <v>22854</v>
      </c>
      <c r="C3931" t="s">
        <v>22840</v>
      </c>
      <c r="D3931" t="s">
        <v>2751</v>
      </c>
      <c r="E3931" t="s">
        <v>22890</v>
      </c>
      <c r="F3931" t="s">
        <v>22892</v>
      </c>
    </row>
    <row r="3932" spans="1:6" x14ac:dyDescent="0.2">
      <c r="A3932" t="s">
        <v>6691</v>
      </c>
      <c r="B3932" t="s">
        <v>22850</v>
      </c>
      <c r="C3932" t="s">
        <v>22853</v>
      </c>
      <c r="D3932" t="s">
        <v>2751</v>
      </c>
      <c r="E3932" t="s">
        <v>22870</v>
      </c>
      <c r="F3932" t="s">
        <v>22852</v>
      </c>
    </row>
    <row r="3933" spans="1:6" x14ac:dyDescent="0.2">
      <c r="A3933" t="s">
        <v>6692</v>
      </c>
      <c r="B3933" t="s">
        <v>2590</v>
      </c>
      <c r="C3933" t="s">
        <v>22845</v>
      </c>
      <c r="D3933" t="s">
        <v>2751</v>
      </c>
      <c r="E3933" t="s">
        <v>22879</v>
      </c>
      <c r="F3933" t="s">
        <v>22847</v>
      </c>
    </row>
    <row r="3934" spans="1:6" x14ac:dyDescent="0.2">
      <c r="A3934" t="s">
        <v>6693</v>
      </c>
      <c r="B3934" t="s">
        <v>2590</v>
      </c>
      <c r="C3934" t="s">
        <v>22853</v>
      </c>
      <c r="D3934" t="s">
        <v>2751</v>
      </c>
      <c r="E3934" t="s">
        <v>22879</v>
      </c>
      <c r="F3934" t="s">
        <v>22880</v>
      </c>
    </row>
    <row r="3935" spans="1:6" x14ac:dyDescent="0.2">
      <c r="A3935" t="s">
        <v>6694</v>
      </c>
      <c r="B3935" t="s">
        <v>2575</v>
      </c>
      <c r="C3935" t="s">
        <v>22840</v>
      </c>
      <c r="D3935" t="s">
        <v>2762</v>
      </c>
      <c r="E3935" t="s">
        <v>22887</v>
      </c>
      <c r="F3935" t="s">
        <v>22842</v>
      </c>
    </row>
    <row r="3936" spans="1:6" x14ac:dyDescent="0.2">
      <c r="A3936" t="s">
        <v>6695</v>
      </c>
      <c r="B3936" t="s">
        <v>22850</v>
      </c>
      <c r="C3936" t="s">
        <v>22845</v>
      </c>
      <c r="D3936" t="s">
        <v>2751</v>
      </c>
      <c r="E3936" t="s">
        <v>22851</v>
      </c>
      <c r="F3936" t="s">
        <v>22871</v>
      </c>
    </row>
    <row r="3937" spans="1:6" x14ac:dyDescent="0.2">
      <c r="A3937" t="s">
        <v>6696</v>
      </c>
      <c r="B3937" t="s">
        <v>2575</v>
      </c>
      <c r="C3937" t="s">
        <v>22840</v>
      </c>
      <c r="D3937" t="s">
        <v>2770</v>
      </c>
      <c r="E3937" t="s">
        <v>22887</v>
      </c>
      <c r="F3937" t="s">
        <v>22875</v>
      </c>
    </row>
    <row r="3938" spans="1:6" x14ac:dyDescent="0.2">
      <c r="A3938" t="s">
        <v>6697</v>
      </c>
      <c r="B3938" t="s">
        <v>22854</v>
      </c>
      <c r="C3938" t="s">
        <v>22840</v>
      </c>
      <c r="D3938" t="s">
        <v>2762</v>
      </c>
      <c r="E3938" t="s">
        <v>22878</v>
      </c>
      <c r="F3938" t="s">
        <v>22892</v>
      </c>
    </row>
    <row r="3939" spans="1:6" x14ac:dyDescent="0.2">
      <c r="A3939" t="s">
        <v>6698</v>
      </c>
      <c r="B3939" t="s">
        <v>2575</v>
      </c>
      <c r="C3939" t="s">
        <v>22840</v>
      </c>
      <c r="D3939" t="s">
        <v>2770</v>
      </c>
      <c r="E3939" t="s">
        <v>22887</v>
      </c>
      <c r="F3939" t="s">
        <v>22875</v>
      </c>
    </row>
    <row r="3940" spans="1:6" x14ac:dyDescent="0.2">
      <c r="A3940" t="s">
        <v>6699</v>
      </c>
      <c r="B3940" t="s">
        <v>2590</v>
      </c>
      <c r="C3940" t="s">
        <v>22840</v>
      </c>
      <c r="D3940" t="s">
        <v>2762</v>
      </c>
      <c r="E3940" t="s">
        <v>22849</v>
      </c>
      <c r="F3940" t="s">
        <v>22880</v>
      </c>
    </row>
    <row r="3941" spans="1:6" x14ac:dyDescent="0.2">
      <c r="A3941" t="s">
        <v>6700</v>
      </c>
      <c r="B3941" t="s">
        <v>2575</v>
      </c>
      <c r="C3941" t="s">
        <v>22845</v>
      </c>
      <c r="D3941" t="s">
        <v>2762</v>
      </c>
      <c r="E3941" t="s">
        <v>22857</v>
      </c>
      <c r="F3941" t="s">
        <v>22889</v>
      </c>
    </row>
    <row r="3942" spans="1:6" x14ac:dyDescent="0.2">
      <c r="A3942" t="s">
        <v>6701</v>
      </c>
      <c r="B3942" t="s">
        <v>2575</v>
      </c>
      <c r="C3942" t="s">
        <v>22853</v>
      </c>
      <c r="D3942" t="s">
        <v>2762</v>
      </c>
      <c r="E3942" t="s">
        <v>22869</v>
      </c>
      <c r="F3942" t="s">
        <v>22842</v>
      </c>
    </row>
    <row r="3943" spans="1:6" x14ac:dyDescent="0.2">
      <c r="A3943" t="s">
        <v>6702</v>
      </c>
      <c r="B3943" t="s">
        <v>2586</v>
      </c>
      <c r="C3943" t="s">
        <v>22840</v>
      </c>
      <c r="D3943" t="s">
        <v>2770</v>
      </c>
      <c r="E3943" t="s">
        <v>22872</v>
      </c>
      <c r="F3943" t="s">
        <v>22844</v>
      </c>
    </row>
    <row r="3944" spans="1:6" x14ac:dyDescent="0.2">
      <c r="A3944" t="s">
        <v>6703</v>
      </c>
      <c r="B3944" t="s">
        <v>2590</v>
      </c>
      <c r="C3944" t="s">
        <v>22853</v>
      </c>
      <c r="D3944" t="s">
        <v>2751</v>
      </c>
      <c r="E3944" t="s">
        <v>22884</v>
      </c>
      <c r="F3944" t="s">
        <v>22885</v>
      </c>
    </row>
    <row r="3945" spans="1:6" x14ac:dyDescent="0.2">
      <c r="A3945" t="s">
        <v>6704</v>
      </c>
      <c r="B3945" t="s">
        <v>22854</v>
      </c>
      <c r="C3945" t="s">
        <v>22853</v>
      </c>
      <c r="D3945" t="s">
        <v>2751</v>
      </c>
      <c r="E3945" t="s">
        <v>22862</v>
      </c>
      <c r="F3945" t="s">
        <v>22856</v>
      </c>
    </row>
    <row r="3946" spans="1:6" x14ac:dyDescent="0.2">
      <c r="A3946" t="s">
        <v>6705</v>
      </c>
      <c r="B3946" t="s">
        <v>2590</v>
      </c>
      <c r="C3946" t="s">
        <v>22853</v>
      </c>
      <c r="D3946" t="s">
        <v>2751</v>
      </c>
      <c r="E3946" t="s">
        <v>22879</v>
      </c>
      <c r="F3946" t="s">
        <v>22888</v>
      </c>
    </row>
    <row r="3947" spans="1:6" x14ac:dyDescent="0.2">
      <c r="A3947" t="s">
        <v>6706</v>
      </c>
      <c r="B3947" t="s">
        <v>2575</v>
      </c>
      <c r="C3947" t="s">
        <v>22840</v>
      </c>
      <c r="D3947" t="s">
        <v>2762</v>
      </c>
      <c r="E3947" t="s">
        <v>22887</v>
      </c>
      <c r="F3947" t="s">
        <v>22889</v>
      </c>
    </row>
    <row r="3948" spans="1:6" x14ac:dyDescent="0.2">
      <c r="A3948" t="s">
        <v>6707</v>
      </c>
      <c r="B3948" t="s">
        <v>2575</v>
      </c>
      <c r="C3948" t="s">
        <v>22840</v>
      </c>
      <c r="D3948" t="s">
        <v>2751</v>
      </c>
      <c r="E3948" t="s">
        <v>22869</v>
      </c>
      <c r="F3948" t="s">
        <v>22842</v>
      </c>
    </row>
    <row r="3949" spans="1:6" x14ac:dyDescent="0.2">
      <c r="A3949" t="s">
        <v>6708</v>
      </c>
      <c r="B3949" t="s">
        <v>22854</v>
      </c>
      <c r="C3949" t="s">
        <v>22840</v>
      </c>
      <c r="D3949" t="s">
        <v>2751</v>
      </c>
      <c r="E3949" t="s">
        <v>22862</v>
      </c>
      <c r="F3949" t="s">
        <v>22868</v>
      </c>
    </row>
    <row r="3950" spans="1:6" x14ac:dyDescent="0.2">
      <c r="A3950" t="s">
        <v>6709</v>
      </c>
      <c r="B3950" t="s">
        <v>22850</v>
      </c>
      <c r="C3950" t="s">
        <v>22853</v>
      </c>
      <c r="D3950" t="s">
        <v>2751</v>
      </c>
      <c r="E3950" t="s">
        <v>22851</v>
      </c>
      <c r="F3950" t="s">
        <v>22891</v>
      </c>
    </row>
    <row r="3951" spans="1:6" x14ac:dyDescent="0.2">
      <c r="A3951" t="s">
        <v>6710</v>
      </c>
      <c r="B3951" t="s">
        <v>2590</v>
      </c>
      <c r="C3951" t="s">
        <v>22840</v>
      </c>
      <c r="D3951" t="s">
        <v>2751</v>
      </c>
      <c r="E3951" t="s">
        <v>22884</v>
      </c>
      <c r="F3951" t="s">
        <v>22885</v>
      </c>
    </row>
    <row r="3952" spans="1:6" x14ac:dyDescent="0.2">
      <c r="A3952" t="s">
        <v>6711</v>
      </c>
      <c r="B3952" t="s">
        <v>22854</v>
      </c>
      <c r="C3952" t="s">
        <v>22845</v>
      </c>
      <c r="D3952" t="s">
        <v>2751</v>
      </c>
      <c r="E3952" t="s">
        <v>22878</v>
      </c>
      <c r="F3952" t="s">
        <v>22863</v>
      </c>
    </row>
    <row r="3953" spans="1:6" x14ac:dyDescent="0.2">
      <c r="A3953" t="s">
        <v>6712</v>
      </c>
      <c r="B3953" t="s">
        <v>2575</v>
      </c>
      <c r="C3953" t="s">
        <v>22840</v>
      </c>
      <c r="D3953" t="s">
        <v>2751</v>
      </c>
      <c r="E3953" t="s">
        <v>22841</v>
      </c>
      <c r="F3953" t="s">
        <v>22842</v>
      </c>
    </row>
    <row r="3954" spans="1:6" x14ac:dyDescent="0.2">
      <c r="A3954" t="s">
        <v>6713</v>
      </c>
      <c r="B3954" t="s">
        <v>22854</v>
      </c>
      <c r="C3954" t="s">
        <v>22845</v>
      </c>
      <c r="D3954" t="s">
        <v>2751</v>
      </c>
      <c r="E3954" t="s">
        <v>22862</v>
      </c>
      <c r="F3954" t="s">
        <v>22868</v>
      </c>
    </row>
    <row r="3955" spans="1:6" x14ac:dyDescent="0.2">
      <c r="A3955" t="s">
        <v>6714</v>
      </c>
      <c r="B3955" t="s">
        <v>2586</v>
      </c>
      <c r="C3955" t="s">
        <v>22840</v>
      </c>
      <c r="D3955" t="s">
        <v>2751</v>
      </c>
      <c r="E3955" t="s">
        <v>22864</v>
      </c>
      <c r="F3955" t="s">
        <v>22844</v>
      </c>
    </row>
    <row r="3956" spans="1:6" x14ac:dyDescent="0.2">
      <c r="A3956" t="s">
        <v>6715</v>
      </c>
      <c r="B3956" t="s">
        <v>2590</v>
      </c>
      <c r="C3956" t="s">
        <v>22853</v>
      </c>
      <c r="D3956" t="s">
        <v>2762</v>
      </c>
      <c r="E3956" t="s">
        <v>22884</v>
      </c>
      <c r="F3956" t="s">
        <v>22888</v>
      </c>
    </row>
    <row r="3957" spans="1:6" x14ac:dyDescent="0.2">
      <c r="A3957" t="s">
        <v>6716</v>
      </c>
      <c r="B3957" t="s">
        <v>22854</v>
      </c>
      <c r="C3957" t="s">
        <v>22845</v>
      </c>
      <c r="D3957" t="s">
        <v>2770</v>
      </c>
      <c r="E3957" t="s">
        <v>22890</v>
      </c>
      <c r="F3957" t="s">
        <v>22892</v>
      </c>
    </row>
    <row r="3958" spans="1:6" x14ac:dyDescent="0.2">
      <c r="A3958" t="s">
        <v>6717</v>
      </c>
      <c r="B3958" t="s">
        <v>22850</v>
      </c>
      <c r="C3958" t="s">
        <v>22845</v>
      </c>
      <c r="D3958" t="s">
        <v>2751</v>
      </c>
      <c r="E3958" t="s">
        <v>22893</v>
      </c>
      <c r="F3958" t="s">
        <v>22865</v>
      </c>
    </row>
    <row r="3959" spans="1:6" x14ac:dyDescent="0.2">
      <c r="A3959" t="s">
        <v>6718</v>
      </c>
      <c r="B3959" t="s">
        <v>2575</v>
      </c>
      <c r="C3959" t="s">
        <v>22845</v>
      </c>
      <c r="D3959" t="s">
        <v>2751</v>
      </c>
      <c r="E3959" t="s">
        <v>22857</v>
      </c>
      <c r="F3959" t="s">
        <v>22842</v>
      </c>
    </row>
    <row r="3960" spans="1:6" x14ac:dyDescent="0.2">
      <c r="A3960" t="s">
        <v>6719</v>
      </c>
      <c r="B3960" t="s">
        <v>2575</v>
      </c>
      <c r="C3960" t="s">
        <v>22840</v>
      </c>
      <c r="D3960" t="s">
        <v>2762</v>
      </c>
      <c r="E3960" t="s">
        <v>22841</v>
      </c>
      <c r="F3960" t="s">
        <v>22842</v>
      </c>
    </row>
    <row r="3961" spans="1:6" x14ac:dyDescent="0.2">
      <c r="A3961" t="s">
        <v>6720</v>
      </c>
      <c r="B3961" t="s">
        <v>22854</v>
      </c>
      <c r="C3961" t="s">
        <v>22840</v>
      </c>
      <c r="D3961" t="s">
        <v>2751</v>
      </c>
      <c r="E3961" t="s">
        <v>22890</v>
      </c>
      <c r="F3961" t="s">
        <v>22856</v>
      </c>
    </row>
    <row r="3962" spans="1:6" x14ac:dyDescent="0.2">
      <c r="A3962" t="s">
        <v>6721</v>
      </c>
      <c r="B3962" t="s">
        <v>22854</v>
      </c>
      <c r="C3962" t="s">
        <v>22845</v>
      </c>
      <c r="D3962" t="s">
        <v>2751</v>
      </c>
      <c r="E3962" t="s">
        <v>22862</v>
      </c>
      <c r="F3962" t="s">
        <v>22856</v>
      </c>
    </row>
    <row r="3963" spans="1:6" x14ac:dyDescent="0.2">
      <c r="A3963" t="s">
        <v>6722</v>
      </c>
      <c r="B3963" t="s">
        <v>22859</v>
      </c>
      <c r="C3963" t="s">
        <v>22853</v>
      </c>
      <c r="D3963" t="s">
        <v>2762</v>
      </c>
      <c r="E3963" t="s">
        <v>22882</v>
      </c>
      <c r="F3963" t="s">
        <v>22883</v>
      </c>
    </row>
    <row r="3964" spans="1:6" x14ac:dyDescent="0.2">
      <c r="A3964" t="s">
        <v>6723</v>
      </c>
      <c r="B3964" t="s">
        <v>2586</v>
      </c>
      <c r="C3964" t="s">
        <v>22853</v>
      </c>
      <c r="D3964" t="s">
        <v>2751</v>
      </c>
      <c r="E3964" t="s">
        <v>22864</v>
      </c>
      <c r="F3964" t="s">
        <v>22844</v>
      </c>
    </row>
    <row r="3965" spans="1:6" x14ac:dyDescent="0.2">
      <c r="A3965" t="s">
        <v>6724</v>
      </c>
      <c r="B3965" t="s">
        <v>22859</v>
      </c>
      <c r="C3965" t="s">
        <v>22840</v>
      </c>
      <c r="D3965" t="s">
        <v>2751</v>
      </c>
      <c r="E3965" t="s">
        <v>22886</v>
      </c>
      <c r="F3965" t="s">
        <v>22883</v>
      </c>
    </row>
    <row r="3966" spans="1:6" x14ac:dyDescent="0.2">
      <c r="A3966" t="s">
        <v>6725</v>
      </c>
      <c r="B3966" t="s">
        <v>2575</v>
      </c>
      <c r="C3966" t="s">
        <v>22853</v>
      </c>
      <c r="D3966" t="s">
        <v>2770</v>
      </c>
      <c r="E3966" t="s">
        <v>22869</v>
      </c>
      <c r="F3966" t="s">
        <v>22875</v>
      </c>
    </row>
    <row r="3967" spans="1:6" x14ac:dyDescent="0.2">
      <c r="A3967" t="s">
        <v>6726</v>
      </c>
      <c r="B3967" t="s">
        <v>2575</v>
      </c>
      <c r="C3967" t="s">
        <v>22840</v>
      </c>
      <c r="D3967" t="s">
        <v>2751</v>
      </c>
      <c r="E3967" t="s">
        <v>22887</v>
      </c>
      <c r="F3967" t="s">
        <v>22858</v>
      </c>
    </row>
    <row r="3968" spans="1:6" x14ac:dyDescent="0.2">
      <c r="A3968" t="s">
        <v>6727</v>
      </c>
      <c r="B3968" t="s">
        <v>2575</v>
      </c>
      <c r="C3968" t="s">
        <v>22840</v>
      </c>
      <c r="D3968" t="s">
        <v>2751</v>
      </c>
      <c r="E3968" t="s">
        <v>22869</v>
      </c>
      <c r="F3968" t="s">
        <v>22842</v>
      </c>
    </row>
    <row r="3969" spans="1:6" x14ac:dyDescent="0.2">
      <c r="A3969" t="s">
        <v>6728</v>
      </c>
      <c r="B3969" t="s">
        <v>2586</v>
      </c>
      <c r="C3969" t="s">
        <v>22840</v>
      </c>
      <c r="D3969" t="s">
        <v>2751</v>
      </c>
      <c r="E3969" t="s">
        <v>22843</v>
      </c>
      <c r="F3969" t="s">
        <v>22844</v>
      </c>
    </row>
    <row r="3970" spans="1:6" x14ac:dyDescent="0.2">
      <c r="A3970" t="s">
        <v>6729</v>
      </c>
      <c r="B3970" t="s">
        <v>22854</v>
      </c>
      <c r="C3970" t="s">
        <v>22840</v>
      </c>
      <c r="D3970" t="s">
        <v>2762</v>
      </c>
      <c r="E3970" t="s">
        <v>22862</v>
      </c>
      <c r="F3970" t="s">
        <v>22868</v>
      </c>
    </row>
    <row r="3971" spans="1:6" x14ac:dyDescent="0.2">
      <c r="A3971" t="s">
        <v>6730</v>
      </c>
      <c r="B3971" t="s">
        <v>22854</v>
      </c>
      <c r="C3971" t="s">
        <v>22840</v>
      </c>
      <c r="D3971" t="s">
        <v>2751</v>
      </c>
      <c r="E3971" t="s">
        <v>22855</v>
      </c>
      <c r="F3971" t="s">
        <v>22868</v>
      </c>
    </row>
    <row r="3972" spans="1:6" x14ac:dyDescent="0.2">
      <c r="A3972" t="s">
        <v>6731</v>
      </c>
      <c r="B3972" t="s">
        <v>22850</v>
      </c>
      <c r="C3972" t="s">
        <v>22845</v>
      </c>
      <c r="D3972" t="s">
        <v>2751</v>
      </c>
      <c r="E3972" t="s">
        <v>22870</v>
      </c>
      <c r="F3972" t="s">
        <v>22865</v>
      </c>
    </row>
    <row r="3973" spans="1:6" x14ac:dyDescent="0.2">
      <c r="A3973" t="s">
        <v>6732</v>
      </c>
      <c r="B3973" t="s">
        <v>2590</v>
      </c>
      <c r="C3973" t="s">
        <v>22840</v>
      </c>
      <c r="D3973" t="s">
        <v>2751</v>
      </c>
      <c r="E3973" t="s">
        <v>22879</v>
      </c>
      <c r="F3973" t="s">
        <v>22847</v>
      </c>
    </row>
    <row r="3974" spans="1:6" x14ac:dyDescent="0.2">
      <c r="A3974" t="s">
        <v>6733</v>
      </c>
      <c r="B3974" t="s">
        <v>22854</v>
      </c>
      <c r="C3974" t="s">
        <v>22840</v>
      </c>
      <c r="D3974" t="s">
        <v>2762</v>
      </c>
      <c r="E3974" t="s">
        <v>22878</v>
      </c>
      <c r="F3974" t="s">
        <v>22868</v>
      </c>
    </row>
    <row r="3975" spans="1:6" x14ac:dyDescent="0.2">
      <c r="A3975" t="s">
        <v>6734</v>
      </c>
      <c r="B3975" t="s">
        <v>22859</v>
      </c>
      <c r="C3975" t="s">
        <v>22853</v>
      </c>
      <c r="D3975" t="s">
        <v>2762</v>
      </c>
      <c r="E3975" t="s">
        <v>22886</v>
      </c>
      <c r="F3975" t="s">
        <v>22861</v>
      </c>
    </row>
    <row r="3976" spans="1:6" x14ac:dyDescent="0.2">
      <c r="A3976" t="s">
        <v>6735</v>
      </c>
      <c r="B3976" t="s">
        <v>2575</v>
      </c>
      <c r="C3976" t="s">
        <v>22845</v>
      </c>
      <c r="D3976" t="s">
        <v>2755</v>
      </c>
      <c r="E3976" t="s">
        <v>22869</v>
      </c>
      <c r="F3976" t="s">
        <v>22875</v>
      </c>
    </row>
    <row r="3977" spans="1:6" x14ac:dyDescent="0.2">
      <c r="A3977" t="s">
        <v>6736</v>
      </c>
      <c r="B3977" t="s">
        <v>22859</v>
      </c>
      <c r="C3977" t="s">
        <v>22845</v>
      </c>
      <c r="D3977" t="s">
        <v>2762</v>
      </c>
      <c r="E3977" t="s">
        <v>22866</v>
      </c>
      <c r="F3977" t="s">
        <v>22883</v>
      </c>
    </row>
    <row r="3978" spans="1:6" x14ac:dyDescent="0.2">
      <c r="A3978" t="s">
        <v>6737</v>
      </c>
      <c r="B3978" t="s">
        <v>22850</v>
      </c>
      <c r="C3978" t="s">
        <v>22840</v>
      </c>
      <c r="D3978" t="s">
        <v>2751</v>
      </c>
      <c r="E3978" t="s">
        <v>22851</v>
      </c>
      <c r="F3978" t="s">
        <v>22871</v>
      </c>
    </row>
    <row r="3979" spans="1:6" x14ac:dyDescent="0.2">
      <c r="A3979" t="s">
        <v>6738</v>
      </c>
      <c r="B3979" t="s">
        <v>22854</v>
      </c>
      <c r="C3979" t="s">
        <v>22853</v>
      </c>
      <c r="D3979" t="s">
        <v>2762</v>
      </c>
      <c r="E3979" t="s">
        <v>22855</v>
      </c>
      <c r="F3979" t="s">
        <v>22868</v>
      </c>
    </row>
    <row r="3980" spans="1:6" x14ac:dyDescent="0.2">
      <c r="A3980" t="s">
        <v>6739</v>
      </c>
      <c r="B3980" t="s">
        <v>22850</v>
      </c>
      <c r="C3980" t="s">
        <v>22845</v>
      </c>
      <c r="D3980" t="s">
        <v>2751</v>
      </c>
      <c r="E3980" t="s">
        <v>22881</v>
      </c>
      <c r="F3980" t="s">
        <v>22865</v>
      </c>
    </row>
    <row r="3981" spans="1:6" x14ac:dyDescent="0.2">
      <c r="A3981" t="s">
        <v>6740</v>
      </c>
      <c r="B3981" t="s">
        <v>22854</v>
      </c>
      <c r="C3981" t="s">
        <v>22845</v>
      </c>
      <c r="D3981" t="s">
        <v>2762</v>
      </c>
      <c r="E3981" t="s">
        <v>22855</v>
      </c>
      <c r="F3981" t="s">
        <v>22856</v>
      </c>
    </row>
    <row r="3982" spans="1:6" x14ac:dyDescent="0.2">
      <c r="A3982" t="s">
        <v>6741</v>
      </c>
      <c r="B3982" t="s">
        <v>2575</v>
      </c>
      <c r="C3982" t="s">
        <v>22845</v>
      </c>
      <c r="D3982" t="s">
        <v>2751</v>
      </c>
      <c r="E3982" t="s">
        <v>22887</v>
      </c>
      <c r="F3982" t="s">
        <v>22875</v>
      </c>
    </row>
    <row r="3983" spans="1:6" x14ac:dyDescent="0.2">
      <c r="A3983" t="s">
        <v>6742</v>
      </c>
      <c r="B3983" t="s">
        <v>2590</v>
      </c>
      <c r="C3983" t="s">
        <v>22840</v>
      </c>
      <c r="D3983" t="s">
        <v>2751</v>
      </c>
      <c r="E3983" t="s">
        <v>22884</v>
      </c>
      <c r="F3983" t="s">
        <v>22888</v>
      </c>
    </row>
    <row r="3984" spans="1:6" x14ac:dyDescent="0.2">
      <c r="A3984" t="s">
        <v>6743</v>
      </c>
      <c r="B3984" t="s">
        <v>2590</v>
      </c>
      <c r="C3984" t="s">
        <v>22840</v>
      </c>
      <c r="D3984" t="s">
        <v>2770</v>
      </c>
      <c r="E3984" t="s">
        <v>22879</v>
      </c>
      <c r="F3984" t="s">
        <v>22880</v>
      </c>
    </row>
    <row r="3985" spans="1:6" x14ac:dyDescent="0.2">
      <c r="A3985" t="s">
        <v>6744</v>
      </c>
      <c r="B3985" t="s">
        <v>22854</v>
      </c>
      <c r="C3985" t="s">
        <v>22840</v>
      </c>
      <c r="D3985" t="s">
        <v>2751</v>
      </c>
      <c r="E3985" t="s">
        <v>22890</v>
      </c>
      <c r="F3985" t="s">
        <v>22892</v>
      </c>
    </row>
    <row r="3986" spans="1:6" x14ac:dyDescent="0.2">
      <c r="A3986" t="s">
        <v>6745</v>
      </c>
      <c r="B3986" t="s">
        <v>22854</v>
      </c>
      <c r="C3986" t="s">
        <v>22845</v>
      </c>
      <c r="D3986" t="s">
        <v>2751</v>
      </c>
      <c r="E3986" t="s">
        <v>22855</v>
      </c>
      <c r="F3986" t="s">
        <v>22863</v>
      </c>
    </row>
    <row r="3987" spans="1:6" x14ac:dyDescent="0.2">
      <c r="A3987" t="s">
        <v>6746</v>
      </c>
      <c r="B3987" t="s">
        <v>2575</v>
      </c>
      <c r="C3987" t="s">
        <v>22853</v>
      </c>
      <c r="D3987" t="s">
        <v>2751</v>
      </c>
      <c r="E3987" t="s">
        <v>22887</v>
      </c>
      <c r="F3987" t="s">
        <v>22858</v>
      </c>
    </row>
    <row r="3988" spans="1:6" x14ac:dyDescent="0.2">
      <c r="A3988" t="s">
        <v>6747</v>
      </c>
      <c r="B3988" t="s">
        <v>2575</v>
      </c>
      <c r="C3988" t="s">
        <v>22845</v>
      </c>
      <c r="D3988" t="s">
        <v>2751</v>
      </c>
      <c r="E3988" t="s">
        <v>22841</v>
      </c>
      <c r="F3988" t="s">
        <v>22842</v>
      </c>
    </row>
    <row r="3989" spans="1:6" x14ac:dyDescent="0.2">
      <c r="A3989" t="s">
        <v>6748</v>
      </c>
      <c r="B3989" t="s">
        <v>2575</v>
      </c>
      <c r="C3989" t="s">
        <v>22840</v>
      </c>
      <c r="D3989" t="s">
        <v>2762</v>
      </c>
      <c r="E3989" t="s">
        <v>22887</v>
      </c>
      <c r="F3989" t="s">
        <v>22858</v>
      </c>
    </row>
    <row r="3990" spans="1:6" x14ac:dyDescent="0.2">
      <c r="A3990" t="s">
        <v>6749</v>
      </c>
      <c r="B3990" t="s">
        <v>22854</v>
      </c>
      <c r="C3990" t="s">
        <v>22853</v>
      </c>
      <c r="D3990" t="s">
        <v>2762</v>
      </c>
      <c r="E3990" t="s">
        <v>22862</v>
      </c>
      <c r="F3990" t="s">
        <v>22892</v>
      </c>
    </row>
    <row r="3991" spans="1:6" x14ac:dyDescent="0.2">
      <c r="A3991" t="s">
        <v>6750</v>
      </c>
      <c r="B3991" t="s">
        <v>22850</v>
      </c>
      <c r="C3991" t="s">
        <v>22840</v>
      </c>
      <c r="D3991" t="s">
        <v>2751</v>
      </c>
      <c r="E3991" t="s">
        <v>22870</v>
      </c>
      <c r="F3991" t="s">
        <v>22852</v>
      </c>
    </row>
    <row r="3992" spans="1:6" x14ac:dyDescent="0.2">
      <c r="A3992" t="s">
        <v>6751</v>
      </c>
      <c r="B3992" t="s">
        <v>22859</v>
      </c>
      <c r="C3992" t="s">
        <v>22840</v>
      </c>
      <c r="D3992" t="s">
        <v>2762</v>
      </c>
      <c r="E3992" t="s">
        <v>22886</v>
      </c>
      <c r="F3992" t="s">
        <v>22877</v>
      </c>
    </row>
    <row r="3993" spans="1:6" x14ac:dyDescent="0.2">
      <c r="A3993" t="s">
        <v>6752</v>
      </c>
      <c r="B3993" t="s">
        <v>22850</v>
      </c>
      <c r="C3993" t="s">
        <v>22840</v>
      </c>
      <c r="D3993" t="s">
        <v>2751</v>
      </c>
      <c r="E3993" t="s">
        <v>22881</v>
      </c>
      <c r="F3993" t="s">
        <v>22852</v>
      </c>
    </row>
    <row r="3994" spans="1:6" x14ac:dyDescent="0.2">
      <c r="A3994" t="s">
        <v>6753</v>
      </c>
      <c r="B3994" t="s">
        <v>22854</v>
      </c>
      <c r="C3994" t="s">
        <v>22845</v>
      </c>
      <c r="D3994" t="s">
        <v>2751</v>
      </c>
      <c r="E3994" t="s">
        <v>22855</v>
      </c>
      <c r="F3994" t="s">
        <v>22863</v>
      </c>
    </row>
    <row r="3995" spans="1:6" x14ac:dyDescent="0.2">
      <c r="A3995" t="s">
        <v>6754</v>
      </c>
      <c r="B3995" t="s">
        <v>22854</v>
      </c>
      <c r="C3995" t="s">
        <v>22840</v>
      </c>
      <c r="D3995" t="s">
        <v>2762</v>
      </c>
      <c r="E3995" t="s">
        <v>22890</v>
      </c>
      <c r="F3995" t="s">
        <v>22856</v>
      </c>
    </row>
    <row r="3996" spans="1:6" x14ac:dyDescent="0.2">
      <c r="A3996" t="s">
        <v>6755</v>
      </c>
      <c r="B3996" t="s">
        <v>2586</v>
      </c>
      <c r="C3996" t="s">
        <v>22853</v>
      </c>
      <c r="D3996" t="s">
        <v>2770</v>
      </c>
      <c r="E3996" t="s">
        <v>22864</v>
      </c>
      <c r="F3996" t="s">
        <v>22844</v>
      </c>
    </row>
    <row r="3997" spans="1:6" x14ac:dyDescent="0.2">
      <c r="A3997" t="s">
        <v>6756</v>
      </c>
      <c r="B3997" t="s">
        <v>2590</v>
      </c>
      <c r="C3997" t="s">
        <v>22840</v>
      </c>
      <c r="D3997" t="s">
        <v>2762</v>
      </c>
      <c r="E3997" t="s">
        <v>22846</v>
      </c>
      <c r="F3997" t="s">
        <v>22847</v>
      </c>
    </row>
    <row r="3998" spans="1:6" x14ac:dyDescent="0.2">
      <c r="A3998" t="s">
        <v>6757</v>
      </c>
      <c r="B3998" t="s">
        <v>2590</v>
      </c>
      <c r="C3998" t="s">
        <v>22840</v>
      </c>
      <c r="D3998" t="s">
        <v>2751</v>
      </c>
      <c r="E3998" t="s">
        <v>22879</v>
      </c>
      <c r="F3998" t="s">
        <v>22847</v>
      </c>
    </row>
    <row r="3999" spans="1:6" x14ac:dyDescent="0.2">
      <c r="A3999" t="s">
        <v>6758</v>
      </c>
      <c r="B3999" t="s">
        <v>22854</v>
      </c>
      <c r="C3999" t="s">
        <v>22845</v>
      </c>
      <c r="D3999" t="s">
        <v>2762</v>
      </c>
      <c r="E3999" t="s">
        <v>22890</v>
      </c>
      <c r="F3999" t="s">
        <v>22868</v>
      </c>
    </row>
    <row r="4000" spans="1:6" x14ac:dyDescent="0.2">
      <c r="A4000" t="s">
        <v>6759</v>
      </c>
      <c r="B4000" t="s">
        <v>22859</v>
      </c>
      <c r="C4000" t="s">
        <v>22840</v>
      </c>
      <c r="D4000" t="s">
        <v>2762</v>
      </c>
      <c r="E4000" t="s">
        <v>22886</v>
      </c>
      <c r="F4000" t="s">
        <v>22861</v>
      </c>
    </row>
    <row r="4001" spans="1:6" x14ac:dyDescent="0.2">
      <c r="A4001" t="s">
        <v>6760</v>
      </c>
      <c r="B4001" t="s">
        <v>2586</v>
      </c>
      <c r="C4001" t="s">
        <v>22845</v>
      </c>
      <c r="D4001" t="s">
        <v>2751</v>
      </c>
      <c r="E4001" t="s">
        <v>22864</v>
      </c>
      <c r="F4001" t="s">
        <v>22873</v>
      </c>
    </row>
    <row r="4002" spans="1:6" x14ac:dyDescent="0.2">
      <c r="A4002" t="s">
        <v>6761</v>
      </c>
      <c r="B4002" t="s">
        <v>2575</v>
      </c>
      <c r="C4002" t="s">
        <v>22840</v>
      </c>
      <c r="D4002" t="s">
        <v>2770</v>
      </c>
      <c r="E4002" t="s">
        <v>22857</v>
      </c>
      <c r="F4002" t="s">
        <v>22842</v>
      </c>
    </row>
    <row r="4003" spans="1:6" x14ac:dyDescent="0.2">
      <c r="A4003" t="s">
        <v>6762</v>
      </c>
      <c r="B4003" t="s">
        <v>2586</v>
      </c>
      <c r="C4003" t="s">
        <v>22840</v>
      </c>
      <c r="D4003" t="s">
        <v>2751</v>
      </c>
      <c r="E4003" t="s">
        <v>22843</v>
      </c>
      <c r="F4003" t="s">
        <v>22876</v>
      </c>
    </row>
    <row r="4004" spans="1:6" x14ac:dyDescent="0.2">
      <c r="A4004" t="s">
        <v>6763</v>
      </c>
      <c r="B4004" t="s">
        <v>22854</v>
      </c>
      <c r="C4004" t="s">
        <v>22840</v>
      </c>
      <c r="D4004" t="s">
        <v>2770</v>
      </c>
      <c r="E4004" t="s">
        <v>22862</v>
      </c>
      <c r="F4004" t="s">
        <v>22892</v>
      </c>
    </row>
    <row r="4005" spans="1:6" x14ac:dyDescent="0.2">
      <c r="A4005" t="s">
        <v>6764</v>
      </c>
      <c r="B4005" t="s">
        <v>2575</v>
      </c>
      <c r="C4005" t="s">
        <v>22840</v>
      </c>
      <c r="D4005" t="s">
        <v>2762</v>
      </c>
      <c r="E4005" t="s">
        <v>22841</v>
      </c>
      <c r="F4005" t="s">
        <v>22858</v>
      </c>
    </row>
    <row r="4006" spans="1:6" x14ac:dyDescent="0.2">
      <c r="A4006" t="s">
        <v>6765</v>
      </c>
      <c r="B4006" t="s">
        <v>22850</v>
      </c>
      <c r="C4006" t="s">
        <v>22840</v>
      </c>
      <c r="D4006" t="s">
        <v>2751</v>
      </c>
      <c r="E4006" t="s">
        <v>22881</v>
      </c>
      <c r="F4006" t="s">
        <v>22865</v>
      </c>
    </row>
    <row r="4007" spans="1:6" x14ac:dyDescent="0.2">
      <c r="A4007" t="s">
        <v>6766</v>
      </c>
      <c r="B4007" t="s">
        <v>2586</v>
      </c>
      <c r="C4007" t="s">
        <v>22845</v>
      </c>
      <c r="D4007" t="s">
        <v>2751</v>
      </c>
      <c r="E4007" t="s">
        <v>22848</v>
      </c>
      <c r="F4007" t="s">
        <v>22876</v>
      </c>
    </row>
    <row r="4008" spans="1:6" x14ac:dyDescent="0.2">
      <c r="A4008" t="s">
        <v>6767</v>
      </c>
      <c r="B4008" t="s">
        <v>22854</v>
      </c>
      <c r="C4008" t="s">
        <v>22853</v>
      </c>
      <c r="D4008" t="s">
        <v>2751</v>
      </c>
      <c r="E4008" t="s">
        <v>22862</v>
      </c>
      <c r="F4008" t="s">
        <v>22856</v>
      </c>
    </row>
    <row r="4009" spans="1:6" x14ac:dyDescent="0.2">
      <c r="A4009" t="s">
        <v>6768</v>
      </c>
      <c r="B4009" t="s">
        <v>2575</v>
      </c>
      <c r="C4009" t="s">
        <v>22853</v>
      </c>
      <c r="D4009" t="s">
        <v>2751</v>
      </c>
      <c r="E4009" t="s">
        <v>22869</v>
      </c>
      <c r="F4009" t="s">
        <v>22889</v>
      </c>
    </row>
    <row r="4010" spans="1:6" x14ac:dyDescent="0.2">
      <c r="A4010" t="s">
        <v>6769</v>
      </c>
      <c r="B4010" t="s">
        <v>22854</v>
      </c>
      <c r="C4010" t="s">
        <v>22845</v>
      </c>
      <c r="D4010" t="s">
        <v>2751</v>
      </c>
      <c r="E4010" t="s">
        <v>22855</v>
      </c>
      <c r="F4010" t="s">
        <v>22868</v>
      </c>
    </row>
    <row r="4011" spans="1:6" x14ac:dyDescent="0.2">
      <c r="A4011" t="s">
        <v>6770</v>
      </c>
      <c r="B4011" t="s">
        <v>22850</v>
      </c>
      <c r="C4011" t="s">
        <v>22840</v>
      </c>
      <c r="D4011" t="s">
        <v>2751</v>
      </c>
      <c r="E4011" t="s">
        <v>22881</v>
      </c>
      <c r="F4011" t="s">
        <v>22871</v>
      </c>
    </row>
    <row r="4012" spans="1:6" x14ac:dyDescent="0.2">
      <c r="A4012" t="s">
        <v>6771</v>
      </c>
      <c r="B4012" t="s">
        <v>22859</v>
      </c>
      <c r="C4012" t="s">
        <v>22840</v>
      </c>
      <c r="D4012" t="s">
        <v>2762</v>
      </c>
      <c r="E4012" t="s">
        <v>22886</v>
      </c>
      <c r="F4012" t="s">
        <v>22877</v>
      </c>
    </row>
    <row r="4013" spans="1:6" x14ac:dyDescent="0.2">
      <c r="A4013" t="s">
        <v>6772</v>
      </c>
      <c r="B4013" t="s">
        <v>2586</v>
      </c>
      <c r="C4013" t="s">
        <v>22845</v>
      </c>
      <c r="D4013" t="s">
        <v>2751</v>
      </c>
      <c r="E4013" t="s">
        <v>22864</v>
      </c>
      <c r="F4013" t="s">
        <v>22844</v>
      </c>
    </row>
    <row r="4014" spans="1:6" x14ac:dyDescent="0.2">
      <c r="A4014" t="s">
        <v>6773</v>
      </c>
      <c r="B4014" t="s">
        <v>22850</v>
      </c>
      <c r="C4014" t="s">
        <v>22845</v>
      </c>
      <c r="D4014" t="s">
        <v>2751</v>
      </c>
      <c r="E4014" t="s">
        <v>22870</v>
      </c>
      <c r="F4014" t="s">
        <v>22871</v>
      </c>
    </row>
    <row r="4015" spans="1:6" x14ac:dyDescent="0.2">
      <c r="A4015" t="s">
        <v>6774</v>
      </c>
      <c r="B4015" t="s">
        <v>2575</v>
      </c>
      <c r="C4015" t="s">
        <v>22845</v>
      </c>
      <c r="D4015" t="s">
        <v>2751</v>
      </c>
      <c r="E4015" t="s">
        <v>22841</v>
      </c>
      <c r="F4015" t="s">
        <v>22842</v>
      </c>
    </row>
    <row r="4016" spans="1:6" x14ac:dyDescent="0.2">
      <c r="A4016" t="s">
        <v>6775</v>
      </c>
      <c r="B4016" t="s">
        <v>22859</v>
      </c>
      <c r="C4016" t="s">
        <v>22853</v>
      </c>
      <c r="D4016" t="s">
        <v>2751</v>
      </c>
      <c r="E4016" t="s">
        <v>22882</v>
      </c>
      <c r="F4016" t="s">
        <v>22867</v>
      </c>
    </row>
    <row r="4017" spans="1:6" x14ac:dyDescent="0.2">
      <c r="A4017" t="s">
        <v>6776</v>
      </c>
      <c r="B4017" t="s">
        <v>2586</v>
      </c>
      <c r="C4017" t="s">
        <v>22840</v>
      </c>
      <c r="D4017" t="s">
        <v>2762</v>
      </c>
      <c r="E4017" t="s">
        <v>22848</v>
      </c>
      <c r="F4017" t="s">
        <v>22874</v>
      </c>
    </row>
    <row r="4018" spans="1:6" x14ac:dyDescent="0.2">
      <c r="A4018" t="s">
        <v>6777</v>
      </c>
      <c r="B4018" t="s">
        <v>22859</v>
      </c>
      <c r="C4018" t="s">
        <v>22845</v>
      </c>
      <c r="D4018" t="s">
        <v>2770</v>
      </c>
      <c r="E4018" t="s">
        <v>22860</v>
      </c>
      <c r="F4018" t="s">
        <v>22867</v>
      </c>
    </row>
    <row r="4019" spans="1:6" x14ac:dyDescent="0.2">
      <c r="A4019" t="s">
        <v>6778</v>
      </c>
      <c r="B4019" t="s">
        <v>22850</v>
      </c>
      <c r="C4019" t="s">
        <v>22845</v>
      </c>
      <c r="D4019" t="s">
        <v>2751</v>
      </c>
      <c r="E4019" t="s">
        <v>22851</v>
      </c>
      <c r="F4019" t="s">
        <v>22865</v>
      </c>
    </row>
    <row r="4020" spans="1:6" x14ac:dyDescent="0.2">
      <c r="A4020" t="s">
        <v>6779</v>
      </c>
      <c r="B4020" t="s">
        <v>2586</v>
      </c>
      <c r="C4020" t="s">
        <v>22853</v>
      </c>
      <c r="D4020" t="s">
        <v>2751</v>
      </c>
      <c r="E4020" t="s">
        <v>22848</v>
      </c>
      <c r="F4020" t="s">
        <v>22873</v>
      </c>
    </row>
    <row r="4021" spans="1:6" x14ac:dyDescent="0.2">
      <c r="A4021" t="s">
        <v>6780</v>
      </c>
      <c r="B4021" t="s">
        <v>22854</v>
      </c>
      <c r="C4021" t="s">
        <v>22853</v>
      </c>
      <c r="D4021" t="s">
        <v>2751</v>
      </c>
      <c r="E4021" t="s">
        <v>22890</v>
      </c>
      <c r="F4021" t="s">
        <v>22856</v>
      </c>
    </row>
    <row r="4022" spans="1:6" x14ac:dyDescent="0.2">
      <c r="A4022" t="s">
        <v>6781</v>
      </c>
      <c r="B4022" t="s">
        <v>22854</v>
      </c>
      <c r="C4022" t="s">
        <v>22845</v>
      </c>
      <c r="D4022" t="s">
        <v>2751</v>
      </c>
      <c r="E4022" t="s">
        <v>22890</v>
      </c>
      <c r="F4022" t="s">
        <v>22892</v>
      </c>
    </row>
    <row r="4023" spans="1:6" x14ac:dyDescent="0.2">
      <c r="A4023" t="s">
        <v>6782</v>
      </c>
      <c r="B4023" t="s">
        <v>2575</v>
      </c>
      <c r="C4023" t="s">
        <v>22840</v>
      </c>
      <c r="D4023" t="s">
        <v>2751</v>
      </c>
      <c r="E4023" t="s">
        <v>22841</v>
      </c>
      <c r="F4023" t="s">
        <v>22858</v>
      </c>
    </row>
    <row r="4024" spans="1:6" x14ac:dyDescent="0.2">
      <c r="A4024" t="s">
        <v>6783</v>
      </c>
      <c r="B4024" t="s">
        <v>2575</v>
      </c>
      <c r="C4024" t="s">
        <v>22840</v>
      </c>
      <c r="D4024" t="s">
        <v>2751</v>
      </c>
      <c r="E4024" t="s">
        <v>22857</v>
      </c>
      <c r="F4024" t="s">
        <v>22875</v>
      </c>
    </row>
    <row r="4025" spans="1:6" x14ac:dyDescent="0.2">
      <c r="A4025" t="s">
        <v>6784</v>
      </c>
      <c r="B4025" t="s">
        <v>2575</v>
      </c>
      <c r="C4025" t="s">
        <v>22840</v>
      </c>
      <c r="D4025" t="s">
        <v>2751</v>
      </c>
      <c r="E4025" t="s">
        <v>22887</v>
      </c>
      <c r="F4025" t="s">
        <v>22842</v>
      </c>
    </row>
    <row r="4026" spans="1:6" x14ac:dyDescent="0.2">
      <c r="A4026" t="s">
        <v>6785</v>
      </c>
      <c r="B4026" t="s">
        <v>2586</v>
      </c>
      <c r="C4026" t="s">
        <v>22840</v>
      </c>
      <c r="D4026" t="s">
        <v>2762</v>
      </c>
      <c r="E4026" t="s">
        <v>22872</v>
      </c>
      <c r="F4026" t="s">
        <v>22873</v>
      </c>
    </row>
    <row r="4027" spans="1:6" x14ac:dyDescent="0.2">
      <c r="A4027" t="s">
        <v>6786</v>
      </c>
      <c r="B4027" t="s">
        <v>22854</v>
      </c>
      <c r="C4027" t="s">
        <v>22840</v>
      </c>
      <c r="D4027" t="s">
        <v>2762</v>
      </c>
      <c r="E4027" t="s">
        <v>22890</v>
      </c>
      <c r="F4027" t="s">
        <v>22856</v>
      </c>
    </row>
    <row r="4028" spans="1:6" x14ac:dyDescent="0.2">
      <c r="A4028" t="s">
        <v>6787</v>
      </c>
      <c r="B4028" t="s">
        <v>22850</v>
      </c>
      <c r="C4028" t="s">
        <v>22845</v>
      </c>
      <c r="D4028" t="s">
        <v>2751</v>
      </c>
      <c r="E4028" t="s">
        <v>22851</v>
      </c>
      <c r="F4028" t="s">
        <v>22891</v>
      </c>
    </row>
    <row r="4029" spans="1:6" x14ac:dyDescent="0.2">
      <c r="A4029" t="s">
        <v>6788</v>
      </c>
      <c r="B4029" t="s">
        <v>22854</v>
      </c>
      <c r="C4029" t="s">
        <v>22840</v>
      </c>
      <c r="D4029" t="s">
        <v>2751</v>
      </c>
      <c r="E4029" t="s">
        <v>22890</v>
      </c>
      <c r="F4029" t="s">
        <v>22892</v>
      </c>
    </row>
    <row r="4030" spans="1:6" x14ac:dyDescent="0.2">
      <c r="A4030" t="s">
        <v>6789</v>
      </c>
      <c r="B4030" t="s">
        <v>22854</v>
      </c>
      <c r="C4030" t="s">
        <v>22845</v>
      </c>
      <c r="D4030" t="s">
        <v>2751</v>
      </c>
      <c r="E4030" t="s">
        <v>22855</v>
      </c>
      <c r="F4030" t="s">
        <v>22863</v>
      </c>
    </row>
    <row r="4031" spans="1:6" x14ac:dyDescent="0.2">
      <c r="A4031" t="s">
        <v>6790</v>
      </c>
      <c r="B4031" t="s">
        <v>22854</v>
      </c>
      <c r="C4031" t="s">
        <v>22840</v>
      </c>
      <c r="D4031" t="s">
        <v>2751</v>
      </c>
      <c r="E4031" t="s">
        <v>22855</v>
      </c>
      <c r="F4031" t="s">
        <v>22856</v>
      </c>
    </row>
    <row r="4032" spans="1:6" x14ac:dyDescent="0.2">
      <c r="A4032" t="s">
        <v>6791</v>
      </c>
      <c r="B4032" t="s">
        <v>22850</v>
      </c>
      <c r="C4032" t="s">
        <v>22840</v>
      </c>
      <c r="D4032" t="s">
        <v>2751</v>
      </c>
      <c r="E4032" t="s">
        <v>22870</v>
      </c>
      <c r="F4032" t="s">
        <v>22865</v>
      </c>
    </row>
    <row r="4033" spans="1:6" x14ac:dyDescent="0.2">
      <c r="A4033" t="s">
        <v>6792</v>
      </c>
      <c r="B4033" t="s">
        <v>2575</v>
      </c>
      <c r="C4033" t="s">
        <v>22840</v>
      </c>
      <c r="D4033" t="s">
        <v>2770</v>
      </c>
      <c r="E4033" t="s">
        <v>22857</v>
      </c>
      <c r="F4033" t="s">
        <v>22842</v>
      </c>
    </row>
    <row r="4034" spans="1:6" x14ac:dyDescent="0.2">
      <c r="A4034" t="s">
        <v>6793</v>
      </c>
      <c r="B4034" t="s">
        <v>22854</v>
      </c>
      <c r="C4034" t="s">
        <v>22845</v>
      </c>
      <c r="D4034" t="s">
        <v>2751</v>
      </c>
      <c r="E4034" t="s">
        <v>22878</v>
      </c>
      <c r="F4034" t="s">
        <v>22892</v>
      </c>
    </row>
    <row r="4035" spans="1:6" x14ac:dyDescent="0.2">
      <c r="A4035" t="s">
        <v>6794</v>
      </c>
      <c r="B4035" t="s">
        <v>22854</v>
      </c>
      <c r="C4035" t="s">
        <v>22840</v>
      </c>
      <c r="D4035" t="s">
        <v>2770</v>
      </c>
      <c r="E4035" t="s">
        <v>22878</v>
      </c>
      <c r="F4035" t="s">
        <v>22868</v>
      </c>
    </row>
    <row r="4036" spans="1:6" x14ac:dyDescent="0.2">
      <c r="A4036" t="s">
        <v>6795</v>
      </c>
      <c r="B4036" t="s">
        <v>2575</v>
      </c>
      <c r="C4036" t="s">
        <v>22853</v>
      </c>
      <c r="D4036" t="s">
        <v>2751</v>
      </c>
      <c r="E4036" t="s">
        <v>22869</v>
      </c>
      <c r="F4036" t="s">
        <v>22889</v>
      </c>
    </row>
    <row r="4037" spans="1:6" x14ac:dyDescent="0.2">
      <c r="A4037" t="s">
        <v>6796</v>
      </c>
      <c r="B4037" t="s">
        <v>22850</v>
      </c>
      <c r="C4037" t="s">
        <v>22853</v>
      </c>
      <c r="D4037" t="s">
        <v>2751</v>
      </c>
      <c r="E4037" t="s">
        <v>22870</v>
      </c>
      <c r="F4037" t="s">
        <v>22865</v>
      </c>
    </row>
    <row r="4038" spans="1:6" x14ac:dyDescent="0.2">
      <c r="A4038" t="s">
        <v>6797</v>
      </c>
      <c r="B4038" t="s">
        <v>2586</v>
      </c>
      <c r="C4038" t="s">
        <v>22840</v>
      </c>
      <c r="D4038" t="s">
        <v>2755</v>
      </c>
      <c r="E4038" t="s">
        <v>22843</v>
      </c>
      <c r="F4038" t="s">
        <v>22873</v>
      </c>
    </row>
    <row r="4039" spans="1:6" x14ac:dyDescent="0.2">
      <c r="A4039" t="s">
        <v>6798</v>
      </c>
      <c r="B4039" t="s">
        <v>2575</v>
      </c>
      <c r="C4039" t="s">
        <v>22853</v>
      </c>
      <c r="D4039" t="s">
        <v>2751</v>
      </c>
      <c r="E4039" t="s">
        <v>22857</v>
      </c>
      <c r="F4039" t="s">
        <v>22889</v>
      </c>
    </row>
    <row r="4040" spans="1:6" x14ac:dyDescent="0.2">
      <c r="A4040" t="s">
        <v>6799</v>
      </c>
      <c r="B4040" t="s">
        <v>2575</v>
      </c>
      <c r="C4040" t="s">
        <v>22840</v>
      </c>
      <c r="D4040" t="s">
        <v>2751</v>
      </c>
      <c r="E4040" t="s">
        <v>22887</v>
      </c>
      <c r="F4040" t="s">
        <v>22875</v>
      </c>
    </row>
    <row r="4041" spans="1:6" x14ac:dyDescent="0.2">
      <c r="A4041" t="s">
        <v>6800</v>
      </c>
      <c r="B4041" t="s">
        <v>22854</v>
      </c>
      <c r="C4041" t="s">
        <v>22845</v>
      </c>
      <c r="D4041" t="s">
        <v>2751</v>
      </c>
      <c r="E4041" t="s">
        <v>22878</v>
      </c>
      <c r="F4041" t="s">
        <v>22868</v>
      </c>
    </row>
    <row r="4042" spans="1:6" x14ac:dyDescent="0.2">
      <c r="A4042" t="s">
        <v>6801</v>
      </c>
      <c r="B4042" t="s">
        <v>2586</v>
      </c>
      <c r="C4042" t="s">
        <v>22840</v>
      </c>
      <c r="D4042" t="s">
        <v>2751</v>
      </c>
      <c r="E4042" t="s">
        <v>22864</v>
      </c>
      <c r="F4042" t="s">
        <v>22874</v>
      </c>
    </row>
    <row r="4043" spans="1:6" x14ac:dyDescent="0.2">
      <c r="A4043" t="s">
        <v>6802</v>
      </c>
      <c r="B4043" t="s">
        <v>2586</v>
      </c>
      <c r="C4043" t="s">
        <v>22853</v>
      </c>
      <c r="D4043" t="s">
        <v>2762</v>
      </c>
      <c r="E4043" t="s">
        <v>22843</v>
      </c>
      <c r="F4043" t="s">
        <v>22876</v>
      </c>
    </row>
    <row r="4044" spans="1:6" x14ac:dyDescent="0.2">
      <c r="A4044" t="s">
        <v>6803</v>
      </c>
      <c r="B4044" t="s">
        <v>2590</v>
      </c>
      <c r="C4044" t="s">
        <v>22840</v>
      </c>
      <c r="D4044" t="s">
        <v>2762</v>
      </c>
      <c r="E4044" t="s">
        <v>22849</v>
      </c>
      <c r="F4044" t="s">
        <v>22885</v>
      </c>
    </row>
    <row r="4045" spans="1:6" x14ac:dyDescent="0.2">
      <c r="A4045" t="s">
        <v>6804</v>
      </c>
      <c r="B4045" t="s">
        <v>22854</v>
      </c>
      <c r="C4045" t="s">
        <v>22840</v>
      </c>
      <c r="D4045" t="s">
        <v>2770</v>
      </c>
      <c r="E4045" t="s">
        <v>22855</v>
      </c>
      <c r="F4045" t="s">
        <v>22856</v>
      </c>
    </row>
    <row r="4046" spans="1:6" x14ac:dyDescent="0.2">
      <c r="A4046" t="s">
        <v>6805</v>
      </c>
      <c r="B4046" t="s">
        <v>22854</v>
      </c>
      <c r="C4046" t="s">
        <v>22840</v>
      </c>
      <c r="D4046" t="s">
        <v>2751</v>
      </c>
      <c r="E4046" t="s">
        <v>22890</v>
      </c>
      <c r="F4046" t="s">
        <v>22856</v>
      </c>
    </row>
    <row r="4047" spans="1:6" x14ac:dyDescent="0.2">
      <c r="A4047" t="s">
        <v>6806</v>
      </c>
      <c r="B4047" t="s">
        <v>2586</v>
      </c>
      <c r="C4047" t="s">
        <v>22845</v>
      </c>
      <c r="D4047" t="s">
        <v>2751</v>
      </c>
      <c r="E4047" t="s">
        <v>22872</v>
      </c>
      <c r="F4047" t="s">
        <v>22873</v>
      </c>
    </row>
    <row r="4048" spans="1:6" x14ac:dyDescent="0.2">
      <c r="A4048" t="s">
        <v>6807</v>
      </c>
      <c r="B4048" t="s">
        <v>2590</v>
      </c>
      <c r="C4048" t="s">
        <v>22840</v>
      </c>
      <c r="D4048" t="s">
        <v>2751</v>
      </c>
      <c r="E4048" t="s">
        <v>22879</v>
      </c>
      <c r="F4048" t="s">
        <v>22847</v>
      </c>
    </row>
    <row r="4049" spans="1:6" x14ac:dyDescent="0.2">
      <c r="A4049" t="s">
        <v>6808</v>
      </c>
      <c r="B4049" t="s">
        <v>2586</v>
      </c>
      <c r="C4049" t="s">
        <v>22853</v>
      </c>
      <c r="D4049" t="s">
        <v>2755</v>
      </c>
      <c r="E4049" t="s">
        <v>22864</v>
      </c>
      <c r="F4049" t="s">
        <v>22876</v>
      </c>
    </row>
    <row r="4050" spans="1:6" x14ac:dyDescent="0.2">
      <c r="A4050" t="s">
        <v>6809</v>
      </c>
      <c r="B4050" t="s">
        <v>22859</v>
      </c>
      <c r="C4050" t="s">
        <v>22845</v>
      </c>
      <c r="D4050" t="s">
        <v>2762</v>
      </c>
      <c r="E4050" t="s">
        <v>22866</v>
      </c>
      <c r="F4050" t="s">
        <v>22883</v>
      </c>
    </row>
    <row r="4051" spans="1:6" x14ac:dyDescent="0.2">
      <c r="A4051" t="s">
        <v>6810</v>
      </c>
      <c r="B4051" t="s">
        <v>22859</v>
      </c>
      <c r="C4051" t="s">
        <v>22840</v>
      </c>
      <c r="D4051" t="s">
        <v>2751</v>
      </c>
      <c r="E4051" t="s">
        <v>22866</v>
      </c>
      <c r="F4051" t="s">
        <v>22883</v>
      </c>
    </row>
    <row r="4052" spans="1:6" x14ac:dyDescent="0.2">
      <c r="A4052" t="s">
        <v>6811</v>
      </c>
      <c r="B4052" t="s">
        <v>22850</v>
      </c>
      <c r="C4052" t="s">
        <v>22845</v>
      </c>
      <c r="D4052" t="s">
        <v>2762</v>
      </c>
      <c r="E4052" t="s">
        <v>22851</v>
      </c>
      <c r="F4052" t="s">
        <v>22891</v>
      </c>
    </row>
    <row r="4053" spans="1:6" x14ac:dyDescent="0.2">
      <c r="A4053" t="s">
        <v>6812</v>
      </c>
      <c r="B4053" t="s">
        <v>2575</v>
      </c>
      <c r="C4053" t="s">
        <v>22840</v>
      </c>
      <c r="D4053" t="s">
        <v>2751</v>
      </c>
      <c r="E4053" t="s">
        <v>22887</v>
      </c>
      <c r="F4053" t="s">
        <v>22842</v>
      </c>
    </row>
    <row r="4054" spans="1:6" x14ac:dyDescent="0.2">
      <c r="A4054" t="s">
        <v>6813</v>
      </c>
      <c r="B4054" t="s">
        <v>22850</v>
      </c>
      <c r="C4054" t="s">
        <v>22840</v>
      </c>
      <c r="D4054" t="s">
        <v>2770</v>
      </c>
      <c r="E4054" t="s">
        <v>22851</v>
      </c>
      <c r="F4054" t="s">
        <v>22865</v>
      </c>
    </row>
    <row r="4055" spans="1:6" x14ac:dyDescent="0.2">
      <c r="A4055" t="s">
        <v>6814</v>
      </c>
      <c r="B4055" t="s">
        <v>2590</v>
      </c>
      <c r="C4055" t="s">
        <v>22845</v>
      </c>
      <c r="D4055" t="s">
        <v>2762</v>
      </c>
      <c r="E4055" t="s">
        <v>22849</v>
      </c>
      <c r="F4055" t="s">
        <v>22885</v>
      </c>
    </row>
    <row r="4056" spans="1:6" x14ac:dyDescent="0.2">
      <c r="A4056" t="s">
        <v>6815</v>
      </c>
      <c r="B4056" t="s">
        <v>2590</v>
      </c>
      <c r="C4056" t="s">
        <v>22853</v>
      </c>
      <c r="D4056" t="s">
        <v>2762</v>
      </c>
      <c r="E4056" t="s">
        <v>22879</v>
      </c>
      <c r="F4056" t="s">
        <v>22888</v>
      </c>
    </row>
    <row r="4057" spans="1:6" x14ac:dyDescent="0.2">
      <c r="A4057" t="s">
        <v>6816</v>
      </c>
      <c r="B4057" t="s">
        <v>2586</v>
      </c>
      <c r="C4057" t="s">
        <v>22845</v>
      </c>
      <c r="D4057" t="s">
        <v>2751</v>
      </c>
      <c r="E4057" t="s">
        <v>22843</v>
      </c>
      <c r="F4057" t="s">
        <v>22876</v>
      </c>
    </row>
    <row r="4058" spans="1:6" x14ac:dyDescent="0.2">
      <c r="A4058" t="s">
        <v>6817</v>
      </c>
      <c r="B4058" t="s">
        <v>22854</v>
      </c>
      <c r="C4058" t="s">
        <v>22840</v>
      </c>
      <c r="D4058" t="s">
        <v>2762</v>
      </c>
      <c r="E4058" t="s">
        <v>22890</v>
      </c>
      <c r="F4058" t="s">
        <v>22856</v>
      </c>
    </row>
    <row r="4059" spans="1:6" x14ac:dyDescent="0.2">
      <c r="A4059" t="s">
        <v>6818</v>
      </c>
      <c r="B4059" t="s">
        <v>2586</v>
      </c>
      <c r="C4059" t="s">
        <v>22840</v>
      </c>
      <c r="D4059" t="s">
        <v>2770</v>
      </c>
      <c r="E4059" t="s">
        <v>22864</v>
      </c>
      <c r="F4059" t="s">
        <v>22874</v>
      </c>
    </row>
    <row r="4060" spans="1:6" x14ac:dyDescent="0.2">
      <c r="A4060" t="s">
        <v>6819</v>
      </c>
      <c r="B4060" t="s">
        <v>22859</v>
      </c>
      <c r="C4060" t="s">
        <v>22845</v>
      </c>
      <c r="D4060" t="s">
        <v>2751</v>
      </c>
      <c r="E4060" t="s">
        <v>22882</v>
      </c>
      <c r="F4060" t="s">
        <v>22883</v>
      </c>
    </row>
    <row r="4061" spans="1:6" x14ac:dyDescent="0.2">
      <c r="A4061" t="s">
        <v>6820</v>
      </c>
      <c r="B4061" t="s">
        <v>22850</v>
      </c>
      <c r="C4061" t="s">
        <v>22845</v>
      </c>
      <c r="D4061" t="s">
        <v>2755</v>
      </c>
      <c r="E4061" t="s">
        <v>22881</v>
      </c>
      <c r="F4061" t="s">
        <v>22871</v>
      </c>
    </row>
    <row r="4062" spans="1:6" x14ac:dyDescent="0.2">
      <c r="A4062" t="s">
        <v>6821</v>
      </c>
      <c r="B4062" t="s">
        <v>2586</v>
      </c>
      <c r="C4062" t="s">
        <v>22853</v>
      </c>
      <c r="D4062" t="s">
        <v>2762</v>
      </c>
      <c r="E4062" t="s">
        <v>22864</v>
      </c>
      <c r="F4062" t="s">
        <v>22873</v>
      </c>
    </row>
    <row r="4063" spans="1:6" x14ac:dyDescent="0.2">
      <c r="A4063" t="s">
        <v>6822</v>
      </c>
      <c r="B4063" t="s">
        <v>22850</v>
      </c>
      <c r="C4063" t="s">
        <v>22840</v>
      </c>
      <c r="D4063" t="s">
        <v>2751</v>
      </c>
      <c r="E4063" t="s">
        <v>22870</v>
      </c>
      <c r="F4063" t="s">
        <v>22871</v>
      </c>
    </row>
    <row r="4064" spans="1:6" x14ac:dyDescent="0.2">
      <c r="A4064" t="s">
        <v>6823</v>
      </c>
      <c r="B4064" t="s">
        <v>22854</v>
      </c>
      <c r="C4064" t="s">
        <v>22845</v>
      </c>
      <c r="D4064" t="s">
        <v>2751</v>
      </c>
      <c r="E4064" t="s">
        <v>22855</v>
      </c>
      <c r="F4064" t="s">
        <v>22856</v>
      </c>
    </row>
    <row r="4065" spans="1:6" x14ac:dyDescent="0.2">
      <c r="A4065" t="s">
        <v>6824</v>
      </c>
      <c r="B4065" t="s">
        <v>22850</v>
      </c>
      <c r="C4065" t="s">
        <v>22840</v>
      </c>
      <c r="D4065" t="s">
        <v>2762</v>
      </c>
      <c r="E4065" t="s">
        <v>22851</v>
      </c>
      <c r="F4065" t="s">
        <v>22865</v>
      </c>
    </row>
    <row r="4066" spans="1:6" x14ac:dyDescent="0.2">
      <c r="A4066" t="s">
        <v>6825</v>
      </c>
      <c r="B4066" t="s">
        <v>2586</v>
      </c>
      <c r="C4066" t="s">
        <v>22840</v>
      </c>
      <c r="D4066" t="s">
        <v>2755</v>
      </c>
      <c r="E4066" t="s">
        <v>22843</v>
      </c>
      <c r="F4066" t="s">
        <v>22876</v>
      </c>
    </row>
    <row r="4067" spans="1:6" x14ac:dyDescent="0.2">
      <c r="A4067" t="s">
        <v>6826</v>
      </c>
      <c r="B4067" t="s">
        <v>2590</v>
      </c>
      <c r="C4067" t="s">
        <v>22853</v>
      </c>
      <c r="D4067" t="s">
        <v>2751</v>
      </c>
      <c r="E4067" t="s">
        <v>22884</v>
      </c>
      <c r="F4067" t="s">
        <v>22847</v>
      </c>
    </row>
    <row r="4068" spans="1:6" x14ac:dyDescent="0.2">
      <c r="A4068" t="s">
        <v>6827</v>
      </c>
      <c r="B4068" t="s">
        <v>2586</v>
      </c>
      <c r="C4068" t="s">
        <v>22845</v>
      </c>
      <c r="D4068" t="s">
        <v>2770</v>
      </c>
      <c r="E4068" t="s">
        <v>22872</v>
      </c>
      <c r="F4068" t="s">
        <v>22844</v>
      </c>
    </row>
    <row r="4069" spans="1:6" x14ac:dyDescent="0.2">
      <c r="A4069" t="s">
        <v>6828</v>
      </c>
      <c r="B4069" t="s">
        <v>22850</v>
      </c>
      <c r="C4069" t="s">
        <v>22845</v>
      </c>
      <c r="D4069" t="s">
        <v>2751</v>
      </c>
      <c r="E4069" t="s">
        <v>22881</v>
      </c>
      <c r="F4069" t="s">
        <v>22865</v>
      </c>
    </row>
    <row r="4070" spans="1:6" x14ac:dyDescent="0.2">
      <c r="A4070" t="s">
        <v>6829</v>
      </c>
      <c r="B4070" t="s">
        <v>22854</v>
      </c>
      <c r="C4070" t="s">
        <v>22845</v>
      </c>
      <c r="D4070" t="s">
        <v>2751</v>
      </c>
      <c r="E4070" t="s">
        <v>22862</v>
      </c>
      <c r="F4070" t="s">
        <v>22863</v>
      </c>
    </row>
    <row r="4071" spans="1:6" x14ac:dyDescent="0.2">
      <c r="A4071" t="s">
        <v>6830</v>
      </c>
      <c r="B4071" t="s">
        <v>2575</v>
      </c>
      <c r="C4071" t="s">
        <v>22840</v>
      </c>
      <c r="D4071" t="s">
        <v>2751</v>
      </c>
      <c r="E4071" t="s">
        <v>22857</v>
      </c>
      <c r="F4071" t="s">
        <v>22842</v>
      </c>
    </row>
    <row r="4072" spans="1:6" x14ac:dyDescent="0.2">
      <c r="A4072" t="s">
        <v>6831</v>
      </c>
      <c r="B4072" t="s">
        <v>22859</v>
      </c>
      <c r="C4072" t="s">
        <v>22840</v>
      </c>
      <c r="D4072" t="s">
        <v>2751</v>
      </c>
      <c r="E4072" t="s">
        <v>22860</v>
      </c>
      <c r="F4072" t="s">
        <v>22877</v>
      </c>
    </row>
    <row r="4073" spans="1:6" x14ac:dyDescent="0.2">
      <c r="A4073" t="s">
        <v>6832</v>
      </c>
      <c r="B4073" t="s">
        <v>22854</v>
      </c>
      <c r="C4073" t="s">
        <v>22853</v>
      </c>
      <c r="D4073" t="s">
        <v>2751</v>
      </c>
      <c r="E4073" t="s">
        <v>22862</v>
      </c>
      <c r="F4073" t="s">
        <v>22863</v>
      </c>
    </row>
    <row r="4074" spans="1:6" x14ac:dyDescent="0.2">
      <c r="A4074" t="s">
        <v>6833</v>
      </c>
      <c r="B4074" t="s">
        <v>2586</v>
      </c>
      <c r="C4074" t="s">
        <v>22840</v>
      </c>
      <c r="D4074" t="s">
        <v>2755</v>
      </c>
      <c r="E4074" t="s">
        <v>22872</v>
      </c>
      <c r="F4074" t="s">
        <v>22874</v>
      </c>
    </row>
    <row r="4075" spans="1:6" x14ac:dyDescent="0.2">
      <c r="A4075" t="s">
        <v>6834</v>
      </c>
      <c r="B4075" t="s">
        <v>2586</v>
      </c>
      <c r="C4075" t="s">
        <v>22845</v>
      </c>
      <c r="D4075" t="s">
        <v>2751</v>
      </c>
      <c r="E4075" t="s">
        <v>22848</v>
      </c>
      <c r="F4075" t="s">
        <v>22844</v>
      </c>
    </row>
    <row r="4076" spans="1:6" x14ac:dyDescent="0.2">
      <c r="A4076" t="s">
        <v>6835</v>
      </c>
      <c r="B4076" t="s">
        <v>22859</v>
      </c>
      <c r="C4076" t="s">
        <v>22840</v>
      </c>
      <c r="D4076" t="s">
        <v>2762</v>
      </c>
      <c r="E4076" t="s">
        <v>22866</v>
      </c>
      <c r="F4076" t="s">
        <v>22861</v>
      </c>
    </row>
    <row r="4077" spans="1:6" x14ac:dyDescent="0.2">
      <c r="A4077" t="s">
        <v>6836</v>
      </c>
      <c r="B4077" t="s">
        <v>22850</v>
      </c>
      <c r="C4077" t="s">
        <v>22840</v>
      </c>
      <c r="D4077" t="s">
        <v>2755</v>
      </c>
      <c r="E4077" t="s">
        <v>22851</v>
      </c>
      <c r="F4077" t="s">
        <v>22865</v>
      </c>
    </row>
    <row r="4078" spans="1:6" x14ac:dyDescent="0.2">
      <c r="A4078" t="s">
        <v>6837</v>
      </c>
      <c r="B4078" t="s">
        <v>2575</v>
      </c>
      <c r="C4078" t="s">
        <v>22853</v>
      </c>
      <c r="D4078" t="s">
        <v>2751</v>
      </c>
      <c r="E4078" t="s">
        <v>22887</v>
      </c>
      <c r="F4078" t="s">
        <v>22842</v>
      </c>
    </row>
    <row r="4079" spans="1:6" x14ac:dyDescent="0.2">
      <c r="A4079" t="s">
        <v>6838</v>
      </c>
      <c r="B4079" t="s">
        <v>2590</v>
      </c>
      <c r="C4079" t="s">
        <v>22845</v>
      </c>
      <c r="D4079" t="s">
        <v>2751</v>
      </c>
      <c r="E4079" t="s">
        <v>22846</v>
      </c>
      <c r="F4079" t="s">
        <v>22888</v>
      </c>
    </row>
    <row r="4080" spans="1:6" x14ac:dyDescent="0.2">
      <c r="A4080" t="s">
        <v>6839</v>
      </c>
      <c r="B4080" t="s">
        <v>2586</v>
      </c>
      <c r="C4080" t="s">
        <v>22845</v>
      </c>
      <c r="D4080" t="s">
        <v>2762</v>
      </c>
      <c r="E4080" t="s">
        <v>22843</v>
      </c>
      <c r="F4080" t="s">
        <v>22874</v>
      </c>
    </row>
    <row r="4081" spans="1:6" x14ac:dyDescent="0.2">
      <c r="A4081" t="s">
        <v>6840</v>
      </c>
      <c r="B4081" t="s">
        <v>2590</v>
      </c>
      <c r="C4081" t="s">
        <v>22840</v>
      </c>
      <c r="D4081" t="s">
        <v>2751</v>
      </c>
      <c r="E4081" t="s">
        <v>22846</v>
      </c>
      <c r="F4081" t="s">
        <v>22847</v>
      </c>
    </row>
    <row r="4082" spans="1:6" x14ac:dyDescent="0.2">
      <c r="A4082" t="s">
        <v>6841</v>
      </c>
      <c r="B4082" t="s">
        <v>2575</v>
      </c>
      <c r="C4082" t="s">
        <v>22840</v>
      </c>
      <c r="D4082" t="s">
        <v>2751</v>
      </c>
      <c r="E4082" t="s">
        <v>22869</v>
      </c>
      <c r="F4082" t="s">
        <v>22889</v>
      </c>
    </row>
    <row r="4083" spans="1:6" x14ac:dyDescent="0.2">
      <c r="A4083" t="s">
        <v>6842</v>
      </c>
      <c r="B4083" t="s">
        <v>2575</v>
      </c>
      <c r="C4083" t="s">
        <v>22840</v>
      </c>
      <c r="D4083" t="s">
        <v>2770</v>
      </c>
      <c r="E4083" t="s">
        <v>22887</v>
      </c>
      <c r="F4083" t="s">
        <v>22842</v>
      </c>
    </row>
    <row r="4084" spans="1:6" x14ac:dyDescent="0.2">
      <c r="A4084" t="s">
        <v>6843</v>
      </c>
      <c r="B4084" t="s">
        <v>2586</v>
      </c>
      <c r="C4084" t="s">
        <v>22840</v>
      </c>
      <c r="D4084" t="s">
        <v>2751</v>
      </c>
      <c r="E4084" t="s">
        <v>22848</v>
      </c>
      <c r="F4084" t="s">
        <v>22876</v>
      </c>
    </row>
    <row r="4085" spans="1:6" x14ac:dyDescent="0.2">
      <c r="A4085" t="s">
        <v>6844</v>
      </c>
      <c r="B4085" t="s">
        <v>22854</v>
      </c>
      <c r="C4085" t="s">
        <v>22853</v>
      </c>
      <c r="D4085" t="s">
        <v>2751</v>
      </c>
      <c r="E4085" t="s">
        <v>22862</v>
      </c>
      <c r="F4085" t="s">
        <v>22868</v>
      </c>
    </row>
    <row r="4086" spans="1:6" x14ac:dyDescent="0.2">
      <c r="A4086" t="s">
        <v>6845</v>
      </c>
      <c r="B4086" t="s">
        <v>2590</v>
      </c>
      <c r="C4086" t="s">
        <v>22840</v>
      </c>
      <c r="D4086" t="s">
        <v>2751</v>
      </c>
      <c r="E4086" t="s">
        <v>22846</v>
      </c>
      <c r="F4086" t="s">
        <v>22885</v>
      </c>
    </row>
    <row r="4087" spans="1:6" x14ac:dyDescent="0.2">
      <c r="A4087" t="s">
        <v>6846</v>
      </c>
      <c r="B4087" t="s">
        <v>22854</v>
      </c>
      <c r="C4087" t="s">
        <v>22853</v>
      </c>
      <c r="D4087" t="s">
        <v>2755</v>
      </c>
      <c r="E4087" t="s">
        <v>22878</v>
      </c>
      <c r="F4087" t="s">
        <v>22863</v>
      </c>
    </row>
    <row r="4088" spans="1:6" x14ac:dyDescent="0.2">
      <c r="A4088" t="s">
        <v>6847</v>
      </c>
      <c r="B4088" t="s">
        <v>22850</v>
      </c>
      <c r="C4088" t="s">
        <v>22845</v>
      </c>
      <c r="D4088" t="s">
        <v>2751</v>
      </c>
      <c r="E4088" t="s">
        <v>22881</v>
      </c>
      <c r="F4088" t="s">
        <v>22865</v>
      </c>
    </row>
    <row r="4089" spans="1:6" x14ac:dyDescent="0.2">
      <c r="A4089" t="s">
        <v>6848</v>
      </c>
      <c r="B4089" t="s">
        <v>22859</v>
      </c>
      <c r="C4089" t="s">
        <v>22853</v>
      </c>
      <c r="D4089" t="s">
        <v>2751</v>
      </c>
      <c r="E4089" t="s">
        <v>22860</v>
      </c>
      <c r="F4089" t="s">
        <v>22877</v>
      </c>
    </row>
    <row r="4090" spans="1:6" x14ac:dyDescent="0.2">
      <c r="A4090" t="s">
        <v>6849</v>
      </c>
      <c r="B4090" t="s">
        <v>2590</v>
      </c>
      <c r="C4090" t="s">
        <v>22840</v>
      </c>
      <c r="D4090" t="s">
        <v>2751</v>
      </c>
      <c r="E4090" t="s">
        <v>22846</v>
      </c>
      <c r="F4090" t="s">
        <v>22888</v>
      </c>
    </row>
    <row r="4091" spans="1:6" x14ac:dyDescent="0.2">
      <c r="A4091" t="s">
        <v>6850</v>
      </c>
      <c r="B4091" t="s">
        <v>22850</v>
      </c>
      <c r="C4091" t="s">
        <v>22840</v>
      </c>
      <c r="D4091" t="s">
        <v>2770</v>
      </c>
      <c r="E4091" t="s">
        <v>22881</v>
      </c>
      <c r="F4091" t="s">
        <v>22852</v>
      </c>
    </row>
    <row r="4092" spans="1:6" x14ac:dyDescent="0.2">
      <c r="A4092" t="s">
        <v>6851</v>
      </c>
      <c r="B4092" t="s">
        <v>22850</v>
      </c>
      <c r="C4092" t="s">
        <v>22840</v>
      </c>
      <c r="D4092" t="s">
        <v>2770</v>
      </c>
      <c r="E4092" t="s">
        <v>22851</v>
      </c>
      <c r="F4092" t="s">
        <v>22852</v>
      </c>
    </row>
    <row r="4093" spans="1:6" x14ac:dyDescent="0.2">
      <c r="A4093" t="s">
        <v>6852</v>
      </c>
      <c r="B4093" t="s">
        <v>22859</v>
      </c>
      <c r="C4093" t="s">
        <v>22840</v>
      </c>
      <c r="D4093" t="s">
        <v>2751</v>
      </c>
      <c r="E4093" t="s">
        <v>22882</v>
      </c>
      <c r="F4093" t="s">
        <v>22867</v>
      </c>
    </row>
    <row r="4094" spans="1:6" x14ac:dyDescent="0.2">
      <c r="A4094" t="s">
        <v>6853</v>
      </c>
      <c r="B4094" t="s">
        <v>2590</v>
      </c>
      <c r="C4094" t="s">
        <v>22840</v>
      </c>
      <c r="D4094" t="s">
        <v>2770</v>
      </c>
      <c r="E4094" t="s">
        <v>22846</v>
      </c>
      <c r="F4094" t="s">
        <v>22885</v>
      </c>
    </row>
    <row r="4095" spans="1:6" x14ac:dyDescent="0.2">
      <c r="A4095" t="s">
        <v>6854</v>
      </c>
      <c r="B4095" t="s">
        <v>2586</v>
      </c>
      <c r="C4095" t="s">
        <v>22840</v>
      </c>
      <c r="D4095" t="s">
        <v>2770</v>
      </c>
      <c r="E4095" t="s">
        <v>22872</v>
      </c>
      <c r="F4095" t="s">
        <v>22873</v>
      </c>
    </row>
    <row r="4096" spans="1:6" x14ac:dyDescent="0.2">
      <c r="A4096" t="s">
        <v>6855</v>
      </c>
      <c r="B4096" t="s">
        <v>22859</v>
      </c>
      <c r="C4096" t="s">
        <v>22845</v>
      </c>
      <c r="D4096" t="s">
        <v>2770</v>
      </c>
      <c r="E4096" t="s">
        <v>22886</v>
      </c>
      <c r="F4096" t="s">
        <v>22883</v>
      </c>
    </row>
    <row r="4097" spans="1:6" x14ac:dyDescent="0.2">
      <c r="A4097" t="s">
        <v>6856</v>
      </c>
      <c r="B4097" t="s">
        <v>2590</v>
      </c>
      <c r="C4097" t="s">
        <v>22840</v>
      </c>
      <c r="D4097" t="s">
        <v>2751</v>
      </c>
      <c r="E4097" t="s">
        <v>22884</v>
      </c>
      <c r="F4097" t="s">
        <v>22888</v>
      </c>
    </row>
    <row r="4098" spans="1:6" x14ac:dyDescent="0.2">
      <c r="A4098" t="s">
        <v>6857</v>
      </c>
      <c r="B4098" t="s">
        <v>2586</v>
      </c>
      <c r="C4098" t="s">
        <v>22840</v>
      </c>
      <c r="D4098" t="s">
        <v>2762</v>
      </c>
      <c r="E4098" t="s">
        <v>22872</v>
      </c>
      <c r="F4098" t="s">
        <v>22876</v>
      </c>
    </row>
    <row r="4099" spans="1:6" x14ac:dyDescent="0.2">
      <c r="A4099" t="s">
        <v>6858</v>
      </c>
      <c r="B4099" t="s">
        <v>2586</v>
      </c>
      <c r="C4099" t="s">
        <v>22845</v>
      </c>
      <c r="D4099" t="s">
        <v>2751</v>
      </c>
      <c r="E4099" t="s">
        <v>22864</v>
      </c>
      <c r="F4099" t="s">
        <v>22874</v>
      </c>
    </row>
    <row r="4100" spans="1:6" x14ac:dyDescent="0.2">
      <c r="A4100" t="s">
        <v>6859</v>
      </c>
      <c r="B4100" t="s">
        <v>2575</v>
      </c>
      <c r="C4100" t="s">
        <v>22840</v>
      </c>
      <c r="D4100" t="s">
        <v>2762</v>
      </c>
      <c r="E4100" t="s">
        <v>22857</v>
      </c>
      <c r="F4100" t="s">
        <v>22889</v>
      </c>
    </row>
    <row r="4101" spans="1:6" x14ac:dyDescent="0.2">
      <c r="A4101" t="s">
        <v>6860</v>
      </c>
      <c r="B4101" t="s">
        <v>22859</v>
      </c>
      <c r="C4101" t="s">
        <v>22840</v>
      </c>
      <c r="D4101" t="s">
        <v>2762</v>
      </c>
      <c r="E4101" t="s">
        <v>22886</v>
      </c>
      <c r="F4101" t="s">
        <v>22877</v>
      </c>
    </row>
    <row r="4102" spans="1:6" x14ac:dyDescent="0.2">
      <c r="A4102" t="s">
        <v>6861</v>
      </c>
      <c r="B4102" t="s">
        <v>22859</v>
      </c>
      <c r="C4102" t="s">
        <v>22845</v>
      </c>
      <c r="D4102" t="s">
        <v>2762</v>
      </c>
      <c r="E4102" t="s">
        <v>22886</v>
      </c>
      <c r="F4102" t="s">
        <v>22877</v>
      </c>
    </row>
    <row r="4103" spans="1:6" x14ac:dyDescent="0.2">
      <c r="A4103" t="s">
        <v>6862</v>
      </c>
      <c r="B4103" t="s">
        <v>22854</v>
      </c>
      <c r="C4103" t="s">
        <v>22845</v>
      </c>
      <c r="D4103" t="s">
        <v>2751</v>
      </c>
      <c r="E4103" t="s">
        <v>22855</v>
      </c>
      <c r="F4103" t="s">
        <v>22856</v>
      </c>
    </row>
    <row r="4104" spans="1:6" x14ac:dyDescent="0.2">
      <c r="A4104" t="s">
        <v>6863</v>
      </c>
      <c r="B4104" t="s">
        <v>22854</v>
      </c>
      <c r="C4104" t="s">
        <v>22853</v>
      </c>
      <c r="D4104" t="s">
        <v>2751</v>
      </c>
      <c r="E4104" t="s">
        <v>22890</v>
      </c>
      <c r="F4104" t="s">
        <v>22863</v>
      </c>
    </row>
    <row r="4105" spans="1:6" x14ac:dyDescent="0.2">
      <c r="A4105" t="s">
        <v>6864</v>
      </c>
      <c r="B4105" t="s">
        <v>22850</v>
      </c>
      <c r="C4105" t="s">
        <v>22845</v>
      </c>
      <c r="D4105" t="s">
        <v>2751</v>
      </c>
      <c r="E4105" t="s">
        <v>22893</v>
      </c>
      <c r="F4105" t="s">
        <v>22871</v>
      </c>
    </row>
    <row r="4106" spans="1:6" x14ac:dyDescent="0.2">
      <c r="A4106" t="s">
        <v>6865</v>
      </c>
      <c r="B4106" t="s">
        <v>22854</v>
      </c>
      <c r="C4106" t="s">
        <v>22840</v>
      </c>
      <c r="D4106" t="s">
        <v>2751</v>
      </c>
      <c r="E4106" t="s">
        <v>22855</v>
      </c>
      <c r="F4106" t="s">
        <v>22863</v>
      </c>
    </row>
    <row r="4107" spans="1:6" x14ac:dyDescent="0.2">
      <c r="A4107" t="s">
        <v>6866</v>
      </c>
      <c r="B4107" t="s">
        <v>2590</v>
      </c>
      <c r="C4107" t="s">
        <v>22840</v>
      </c>
      <c r="D4107" t="s">
        <v>2770</v>
      </c>
      <c r="E4107" t="s">
        <v>22846</v>
      </c>
      <c r="F4107" t="s">
        <v>22888</v>
      </c>
    </row>
    <row r="4108" spans="1:6" x14ac:dyDescent="0.2">
      <c r="A4108" t="s">
        <v>6867</v>
      </c>
      <c r="B4108" t="s">
        <v>2586</v>
      </c>
      <c r="C4108" t="s">
        <v>22853</v>
      </c>
      <c r="D4108" t="s">
        <v>2751</v>
      </c>
      <c r="E4108" t="s">
        <v>22864</v>
      </c>
      <c r="F4108" t="s">
        <v>22876</v>
      </c>
    </row>
    <row r="4109" spans="1:6" x14ac:dyDescent="0.2">
      <c r="A4109" t="s">
        <v>6868</v>
      </c>
      <c r="B4109" t="s">
        <v>2586</v>
      </c>
      <c r="C4109" t="s">
        <v>22853</v>
      </c>
      <c r="D4109" t="s">
        <v>2751</v>
      </c>
      <c r="E4109" t="s">
        <v>22848</v>
      </c>
      <c r="F4109" t="s">
        <v>22874</v>
      </c>
    </row>
    <row r="4110" spans="1:6" x14ac:dyDescent="0.2">
      <c r="A4110" t="s">
        <v>6869</v>
      </c>
      <c r="B4110" t="s">
        <v>22854</v>
      </c>
      <c r="C4110" t="s">
        <v>22845</v>
      </c>
      <c r="D4110" t="s">
        <v>2751</v>
      </c>
      <c r="E4110" t="s">
        <v>22878</v>
      </c>
      <c r="F4110" t="s">
        <v>22856</v>
      </c>
    </row>
    <row r="4111" spans="1:6" x14ac:dyDescent="0.2">
      <c r="A4111" t="s">
        <v>6870</v>
      </c>
      <c r="B4111" t="s">
        <v>22854</v>
      </c>
      <c r="C4111" t="s">
        <v>22840</v>
      </c>
      <c r="D4111" t="s">
        <v>2751</v>
      </c>
      <c r="E4111" t="s">
        <v>22890</v>
      </c>
      <c r="F4111" t="s">
        <v>22863</v>
      </c>
    </row>
    <row r="4112" spans="1:6" x14ac:dyDescent="0.2">
      <c r="A4112" t="s">
        <v>6871</v>
      </c>
      <c r="B4112" t="s">
        <v>2586</v>
      </c>
      <c r="C4112" t="s">
        <v>22840</v>
      </c>
      <c r="D4112" t="s">
        <v>2751</v>
      </c>
      <c r="E4112" t="s">
        <v>22848</v>
      </c>
      <c r="F4112" t="s">
        <v>22844</v>
      </c>
    </row>
    <row r="4113" spans="1:6" x14ac:dyDescent="0.2">
      <c r="A4113" t="s">
        <v>6872</v>
      </c>
      <c r="B4113" t="s">
        <v>2575</v>
      </c>
      <c r="C4113" t="s">
        <v>22840</v>
      </c>
      <c r="D4113" t="s">
        <v>2751</v>
      </c>
      <c r="E4113" t="s">
        <v>22841</v>
      </c>
      <c r="F4113" t="s">
        <v>22875</v>
      </c>
    </row>
    <row r="4114" spans="1:6" x14ac:dyDescent="0.2">
      <c r="A4114" t="s">
        <v>6873</v>
      </c>
      <c r="B4114" t="s">
        <v>22859</v>
      </c>
      <c r="C4114" t="s">
        <v>22840</v>
      </c>
      <c r="D4114" t="s">
        <v>2751</v>
      </c>
      <c r="E4114" t="s">
        <v>22882</v>
      </c>
      <c r="F4114" t="s">
        <v>22883</v>
      </c>
    </row>
    <row r="4115" spans="1:6" x14ac:dyDescent="0.2">
      <c r="A4115" t="s">
        <v>6874</v>
      </c>
      <c r="B4115" t="s">
        <v>22850</v>
      </c>
      <c r="C4115" t="s">
        <v>22845</v>
      </c>
      <c r="D4115" t="s">
        <v>2762</v>
      </c>
      <c r="E4115" t="s">
        <v>22870</v>
      </c>
      <c r="F4115" t="s">
        <v>22871</v>
      </c>
    </row>
    <row r="4116" spans="1:6" x14ac:dyDescent="0.2">
      <c r="A4116" t="s">
        <v>6875</v>
      </c>
      <c r="B4116" t="s">
        <v>22859</v>
      </c>
      <c r="C4116" t="s">
        <v>22840</v>
      </c>
      <c r="D4116" t="s">
        <v>2762</v>
      </c>
      <c r="E4116" t="s">
        <v>22886</v>
      </c>
      <c r="F4116" t="s">
        <v>22877</v>
      </c>
    </row>
    <row r="4117" spans="1:6" x14ac:dyDescent="0.2">
      <c r="A4117" t="s">
        <v>6876</v>
      </c>
      <c r="B4117" t="s">
        <v>2575</v>
      </c>
      <c r="C4117" t="s">
        <v>22840</v>
      </c>
      <c r="D4117" t="s">
        <v>2751</v>
      </c>
      <c r="E4117" t="s">
        <v>22841</v>
      </c>
      <c r="F4117" t="s">
        <v>22889</v>
      </c>
    </row>
    <row r="4118" spans="1:6" x14ac:dyDescent="0.2">
      <c r="A4118" t="s">
        <v>6877</v>
      </c>
      <c r="B4118" t="s">
        <v>2586</v>
      </c>
      <c r="C4118" t="s">
        <v>22845</v>
      </c>
      <c r="D4118" t="s">
        <v>2751</v>
      </c>
      <c r="E4118" t="s">
        <v>22848</v>
      </c>
      <c r="F4118" t="s">
        <v>22873</v>
      </c>
    </row>
    <row r="4119" spans="1:6" x14ac:dyDescent="0.2">
      <c r="A4119" t="s">
        <v>6878</v>
      </c>
      <c r="B4119" t="s">
        <v>22854</v>
      </c>
      <c r="C4119" t="s">
        <v>22845</v>
      </c>
      <c r="D4119" t="s">
        <v>2751</v>
      </c>
      <c r="E4119" t="s">
        <v>22878</v>
      </c>
      <c r="F4119" t="s">
        <v>22856</v>
      </c>
    </row>
    <row r="4120" spans="1:6" x14ac:dyDescent="0.2">
      <c r="A4120" t="s">
        <v>6879</v>
      </c>
      <c r="B4120" t="s">
        <v>2590</v>
      </c>
      <c r="C4120" t="s">
        <v>22840</v>
      </c>
      <c r="D4120" t="s">
        <v>2770</v>
      </c>
      <c r="E4120" t="s">
        <v>22846</v>
      </c>
      <c r="F4120" t="s">
        <v>22847</v>
      </c>
    </row>
    <row r="4121" spans="1:6" x14ac:dyDescent="0.2">
      <c r="A4121" t="s">
        <v>6880</v>
      </c>
      <c r="B4121" t="s">
        <v>2586</v>
      </c>
      <c r="C4121" t="s">
        <v>22840</v>
      </c>
      <c r="D4121" t="s">
        <v>2751</v>
      </c>
      <c r="E4121" t="s">
        <v>22872</v>
      </c>
      <c r="F4121" t="s">
        <v>22844</v>
      </c>
    </row>
    <row r="4122" spans="1:6" x14ac:dyDescent="0.2">
      <c r="A4122" t="s">
        <v>6881</v>
      </c>
      <c r="B4122" t="s">
        <v>22859</v>
      </c>
      <c r="C4122" t="s">
        <v>22840</v>
      </c>
      <c r="D4122" t="s">
        <v>2762</v>
      </c>
      <c r="E4122" t="s">
        <v>22866</v>
      </c>
      <c r="F4122" t="s">
        <v>22861</v>
      </c>
    </row>
    <row r="4123" spans="1:6" x14ac:dyDescent="0.2">
      <c r="A4123" t="s">
        <v>6882</v>
      </c>
      <c r="B4123" t="s">
        <v>2590</v>
      </c>
      <c r="C4123" t="s">
        <v>22840</v>
      </c>
      <c r="D4123" t="s">
        <v>2751</v>
      </c>
      <c r="E4123" t="s">
        <v>22849</v>
      </c>
      <c r="F4123" t="s">
        <v>22888</v>
      </c>
    </row>
    <row r="4124" spans="1:6" x14ac:dyDescent="0.2">
      <c r="A4124" t="s">
        <v>6883</v>
      </c>
      <c r="B4124" t="s">
        <v>22854</v>
      </c>
      <c r="C4124" t="s">
        <v>22845</v>
      </c>
      <c r="D4124" t="s">
        <v>2751</v>
      </c>
      <c r="E4124" t="s">
        <v>22855</v>
      </c>
      <c r="F4124" t="s">
        <v>22856</v>
      </c>
    </row>
    <row r="4125" spans="1:6" x14ac:dyDescent="0.2">
      <c r="A4125" t="s">
        <v>6884</v>
      </c>
      <c r="B4125" t="s">
        <v>2575</v>
      </c>
      <c r="C4125" t="s">
        <v>22840</v>
      </c>
      <c r="D4125" t="s">
        <v>2751</v>
      </c>
      <c r="E4125" t="s">
        <v>22841</v>
      </c>
      <c r="F4125" t="s">
        <v>22858</v>
      </c>
    </row>
    <row r="4126" spans="1:6" x14ac:dyDescent="0.2">
      <c r="A4126" t="s">
        <v>6885</v>
      </c>
      <c r="B4126" t="s">
        <v>2590</v>
      </c>
      <c r="C4126" t="s">
        <v>22840</v>
      </c>
      <c r="D4126" t="s">
        <v>2751</v>
      </c>
      <c r="E4126" t="s">
        <v>22849</v>
      </c>
      <c r="F4126" t="s">
        <v>22885</v>
      </c>
    </row>
    <row r="4127" spans="1:6" x14ac:dyDescent="0.2">
      <c r="A4127" t="s">
        <v>6886</v>
      </c>
      <c r="B4127" t="s">
        <v>22859</v>
      </c>
      <c r="C4127" t="s">
        <v>22845</v>
      </c>
      <c r="D4127" t="s">
        <v>2751</v>
      </c>
      <c r="E4127" t="s">
        <v>22882</v>
      </c>
      <c r="F4127" t="s">
        <v>22877</v>
      </c>
    </row>
    <row r="4128" spans="1:6" x14ac:dyDescent="0.2">
      <c r="A4128" t="s">
        <v>6887</v>
      </c>
      <c r="B4128" t="s">
        <v>2575</v>
      </c>
      <c r="C4128" t="s">
        <v>22840</v>
      </c>
      <c r="D4128" t="s">
        <v>2751</v>
      </c>
      <c r="E4128" t="s">
        <v>22857</v>
      </c>
      <c r="F4128" t="s">
        <v>22858</v>
      </c>
    </row>
    <row r="4129" spans="1:6" x14ac:dyDescent="0.2">
      <c r="A4129" t="s">
        <v>6888</v>
      </c>
      <c r="B4129" t="s">
        <v>2590</v>
      </c>
      <c r="C4129" t="s">
        <v>22845</v>
      </c>
      <c r="D4129" t="s">
        <v>2751</v>
      </c>
      <c r="E4129" t="s">
        <v>22884</v>
      </c>
      <c r="F4129" t="s">
        <v>22880</v>
      </c>
    </row>
    <row r="4130" spans="1:6" x14ac:dyDescent="0.2">
      <c r="A4130" t="s">
        <v>6889</v>
      </c>
      <c r="B4130" t="s">
        <v>22854</v>
      </c>
      <c r="C4130" t="s">
        <v>22845</v>
      </c>
      <c r="D4130" t="s">
        <v>2770</v>
      </c>
      <c r="E4130" t="s">
        <v>22862</v>
      </c>
      <c r="F4130" t="s">
        <v>22856</v>
      </c>
    </row>
    <row r="4131" spans="1:6" x14ac:dyDescent="0.2">
      <c r="A4131" t="s">
        <v>6890</v>
      </c>
      <c r="B4131" t="s">
        <v>22850</v>
      </c>
      <c r="C4131" t="s">
        <v>22840</v>
      </c>
      <c r="D4131" t="s">
        <v>2751</v>
      </c>
      <c r="E4131" t="s">
        <v>22851</v>
      </c>
      <c r="F4131" t="s">
        <v>22871</v>
      </c>
    </row>
    <row r="4132" spans="1:6" x14ac:dyDescent="0.2">
      <c r="A4132" t="s">
        <v>6891</v>
      </c>
      <c r="B4132" t="s">
        <v>2586</v>
      </c>
      <c r="C4132" t="s">
        <v>22853</v>
      </c>
      <c r="D4132" t="s">
        <v>2770</v>
      </c>
      <c r="E4132" t="s">
        <v>22843</v>
      </c>
      <c r="F4132" t="s">
        <v>22876</v>
      </c>
    </row>
    <row r="4133" spans="1:6" x14ac:dyDescent="0.2">
      <c r="A4133" t="s">
        <v>6892</v>
      </c>
      <c r="B4133" t="s">
        <v>22859</v>
      </c>
      <c r="C4133" t="s">
        <v>22840</v>
      </c>
      <c r="D4133" t="s">
        <v>2770</v>
      </c>
      <c r="E4133" t="s">
        <v>22882</v>
      </c>
      <c r="F4133" t="s">
        <v>22867</v>
      </c>
    </row>
    <row r="4134" spans="1:6" x14ac:dyDescent="0.2">
      <c r="A4134" t="s">
        <v>6893</v>
      </c>
      <c r="B4134" t="s">
        <v>2575</v>
      </c>
      <c r="C4134" t="s">
        <v>22845</v>
      </c>
      <c r="D4134" t="s">
        <v>2751</v>
      </c>
      <c r="E4134" t="s">
        <v>22869</v>
      </c>
      <c r="F4134" t="s">
        <v>22889</v>
      </c>
    </row>
    <row r="4135" spans="1:6" x14ac:dyDescent="0.2">
      <c r="A4135" t="s">
        <v>6894</v>
      </c>
      <c r="B4135" t="s">
        <v>22850</v>
      </c>
      <c r="C4135" t="s">
        <v>22840</v>
      </c>
      <c r="D4135" t="s">
        <v>2751</v>
      </c>
      <c r="E4135" t="s">
        <v>22851</v>
      </c>
      <c r="F4135" t="s">
        <v>22891</v>
      </c>
    </row>
    <row r="4136" spans="1:6" x14ac:dyDescent="0.2">
      <c r="A4136" t="s">
        <v>6895</v>
      </c>
      <c r="B4136" t="s">
        <v>2590</v>
      </c>
      <c r="C4136" t="s">
        <v>22853</v>
      </c>
      <c r="D4136" t="s">
        <v>2751</v>
      </c>
      <c r="E4136" t="s">
        <v>22879</v>
      </c>
      <c r="F4136" t="s">
        <v>22880</v>
      </c>
    </row>
    <row r="4137" spans="1:6" x14ac:dyDescent="0.2">
      <c r="A4137" t="s">
        <v>6896</v>
      </c>
      <c r="B4137" t="s">
        <v>22854</v>
      </c>
      <c r="C4137" t="s">
        <v>22853</v>
      </c>
      <c r="D4137" t="s">
        <v>2770</v>
      </c>
      <c r="E4137" t="s">
        <v>22862</v>
      </c>
      <c r="F4137" t="s">
        <v>22863</v>
      </c>
    </row>
    <row r="4138" spans="1:6" x14ac:dyDescent="0.2">
      <c r="A4138" t="s">
        <v>6897</v>
      </c>
      <c r="B4138" t="s">
        <v>2586</v>
      </c>
      <c r="C4138" t="s">
        <v>22845</v>
      </c>
      <c r="D4138" t="s">
        <v>2751</v>
      </c>
      <c r="E4138" t="s">
        <v>22843</v>
      </c>
      <c r="F4138" t="s">
        <v>22876</v>
      </c>
    </row>
    <row r="4139" spans="1:6" x14ac:dyDescent="0.2">
      <c r="A4139" t="s">
        <v>6898</v>
      </c>
      <c r="B4139" t="s">
        <v>2575</v>
      </c>
      <c r="C4139" t="s">
        <v>22853</v>
      </c>
      <c r="D4139" t="s">
        <v>2751</v>
      </c>
      <c r="E4139" t="s">
        <v>22869</v>
      </c>
      <c r="F4139" t="s">
        <v>22875</v>
      </c>
    </row>
    <row r="4140" spans="1:6" x14ac:dyDescent="0.2">
      <c r="A4140" t="s">
        <v>6899</v>
      </c>
      <c r="B4140" t="s">
        <v>22859</v>
      </c>
      <c r="C4140" t="s">
        <v>22840</v>
      </c>
      <c r="D4140" t="s">
        <v>2762</v>
      </c>
      <c r="E4140" t="s">
        <v>22886</v>
      </c>
      <c r="F4140" t="s">
        <v>22867</v>
      </c>
    </row>
    <row r="4141" spans="1:6" x14ac:dyDescent="0.2">
      <c r="A4141" t="s">
        <v>6900</v>
      </c>
      <c r="B4141" t="s">
        <v>22859</v>
      </c>
      <c r="C4141" t="s">
        <v>22840</v>
      </c>
      <c r="D4141" t="s">
        <v>2762</v>
      </c>
      <c r="E4141" t="s">
        <v>22860</v>
      </c>
      <c r="F4141" t="s">
        <v>22861</v>
      </c>
    </row>
    <row r="4142" spans="1:6" x14ac:dyDescent="0.2">
      <c r="A4142" t="s">
        <v>6901</v>
      </c>
      <c r="B4142" t="s">
        <v>2586</v>
      </c>
      <c r="C4142" t="s">
        <v>22840</v>
      </c>
      <c r="D4142" t="s">
        <v>2751</v>
      </c>
      <c r="E4142" t="s">
        <v>22872</v>
      </c>
      <c r="F4142" t="s">
        <v>22876</v>
      </c>
    </row>
    <row r="4143" spans="1:6" x14ac:dyDescent="0.2">
      <c r="A4143" t="s">
        <v>6902</v>
      </c>
      <c r="B4143" t="s">
        <v>2575</v>
      </c>
      <c r="C4143" t="s">
        <v>22845</v>
      </c>
      <c r="D4143" t="s">
        <v>2751</v>
      </c>
      <c r="E4143" t="s">
        <v>22869</v>
      </c>
      <c r="F4143" t="s">
        <v>22842</v>
      </c>
    </row>
    <row r="4144" spans="1:6" x14ac:dyDescent="0.2">
      <c r="A4144" t="s">
        <v>6903</v>
      </c>
      <c r="B4144" t="s">
        <v>22859</v>
      </c>
      <c r="C4144" t="s">
        <v>22840</v>
      </c>
      <c r="D4144" t="s">
        <v>2762</v>
      </c>
      <c r="E4144" t="s">
        <v>22860</v>
      </c>
      <c r="F4144" t="s">
        <v>22861</v>
      </c>
    </row>
    <row r="4145" spans="1:6" x14ac:dyDescent="0.2">
      <c r="A4145" t="s">
        <v>6904</v>
      </c>
      <c r="B4145" t="s">
        <v>22859</v>
      </c>
      <c r="C4145" t="s">
        <v>22853</v>
      </c>
      <c r="D4145" t="s">
        <v>2751</v>
      </c>
      <c r="E4145" t="s">
        <v>22882</v>
      </c>
      <c r="F4145" t="s">
        <v>22883</v>
      </c>
    </row>
    <row r="4146" spans="1:6" x14ac:dyDescent="0.2">
      <c r="A4146" t="s">
        <v>6905</v>
      </c>
      <c r="B4146" t="s">
        <v>2586</v>
      </c>
      <c r="C4146" t="s">
        <v>22853</v>
      </c>
      <c r="D4146" t="s">
        <v>2751</v>
      </c>
      <c r="E4146" t="s">
        <v>22843</v>
      </c>
      <c r="F4146" t="s">
        <v>22876</v>
      </c>
    </row>
    <row r="4147" spans="1:6" x14ac:dyDescent="0.2">
      <c r="A4147" t="s">
        <v>6906</v>
      </c>
      <c r="B4147" t="s">
        <v>2590</v>
      </c>
      <c r="C4147" t="s">
        <v>22840</v>
      </c>
      <c r="D4147" t="s">
        <v>2751</v>
      </c>
      <c r="E4147" t="s">
        <v>22884</v>
      </c>
      <c r="F4147" t="s">
        <v>22885</v>
      </c>
    </row>
    <row r="4148" spans="1:6" x14ac:dyDescent="0.2">
      <c r="A4148" t="s">
        <v>6907</v>
      </c>
      <c r="B4148" t="s">
        <v>2575</v>
      </c>
      <c r="C4148" t="s">
        <v>22840</v>
      </c>
      <c r="D4148" t="s">
        <v>2751</v>
      </c>
      <c r="E4148" t="s">
        <v>22857</v>
      </c>
      <c r="F4148" t="s">
        <v>22858</v>
      </c>
    </row>
    <row r="4149" spans="1:6" x14ac:dyDescent="0.2">
      <c r="A4149" t="s">
        <v>6908</v>
      </c>
      <c r="B4149" t="s">
        <v>2575</v>
      </c>
      <c r="C4149" t="s">
        <v>22840</v>
      </c>
      <c r="D4149" t="s">
        <v>2762</v>
      </c>
      <c r="E4149" t="s">
        <v>22869</v>
      </c>
      <c r="F4149" t="s">
        <v>22875</v>
      </c>
    </row>
    <row r="4150" spans="1:6" x14ac:dyDescent="0.2">
      <c r="A4150" t="s">
        <v>6909</v>
      </c>
      <c r="B4150" t="s">
        <v>22850</v>
      </c>
      <c r="C4150" t="s">
        <v>22845</v>
      </c>
      <c r="D4150" t="s">
        <v>2762</v>
      </c>
      <c r="E4150" t="s">
        <v>22893</v>
      </c>
      <c r="F4150" t="s">
        <v>22865</v>
      </c>
    </row>
    <row r="4151" spans="1:6" x14ac:dyDescent="0.2">
      <c r="A4151" t="s">
        <v>6910</v>
      </c>
      <c r="B4151" t="s">
        <v>2590</v>
      </c>
      <c r="C4151" t="s">
        <v>22853</v>
      </c>
      <c r="D4151" t="s">
        <v>2751</v>
      </c>
      <c r="E4151" t="s">
        <v>22884</v>
      </c>
      <c r="F4151" t="s">
        <v>22847</v>
      </c>
    </row>
    <row r="4152" spans="1:6" x14ac:dyDescent="0.2">
      <c r="A4152" t="s">
        <v>6911</v>
      </c>
      <c r="B4152" t="s">
        <v>22854</v>
      </c>
      <c r="C4152" t="s">
        <v>22845</v>
      </c>
      <c r="D4152" t="s">
        <v>2762</v>
      </c>
      <c r="E4152" t="s">
        <v>22862</v>
      </c>
      <c r="F4152" t="s">
        <v>22868</v>
      </c>
    </row>
    <row r="4153" spans="1:6" x14ac:dyDescent="0.2">
      <c r="A4153" t="s">
        <v>6912</v>
      </c>
      <c r="B4153" t="s">
        <v>2586</v>
      </c>
      <c r="C4153" t="s">
        <v>22840</v>
      </c>
      <c r="D4153" t="s">
        <v>2751</v>
      </c>
      <c r="E4153" t="s">
        <v>22864</v>
      </c>
      <c r="F4153" t="s">
        <v>22874</v>
      </c>
    </row>
    <row r="4154" spans="1:6" x14ac:dyDescent="0.2">
      <c r="A4154" t="s">
        <v>6913</v>
      </c>
      <c r="B4154" t="s">
        <v>2575</v>
      </c>
      <c r="C4154" t="s">
        <v>22840</v>
      </c>
      <c r="D4154" t="s">
        <v>2751</v>
      </c>
      <c r="E4154" t="s">
        <v>22841</v>
      </c>
      <c r="F4154" t="s">
        <v>22858</v>
      </c>
    </row>
    <row r="4155" spans="1:6" x14ac:dyDescent="0.2">
      <c r="A4155" t="s">
        <v>6914</v>
      </c>
      <c r="B4155" t="s">
        <v>2575</v>
      </c>
      <c r="C4155" t="s">
        <v>22840</v>
      </c>
      <c r="D4155" t="s">
        <v>2751</v>
      </c>
      <c r="E4155" t="s">
        <v>22869</v>
      </c>
      <c r="F4155" t="s">
        <v>22875</v>
      </c>
    </row>
    <row r="4156" spans="1:6" x14ac:dyDescent="0.2">
      <c r="A4156" t="s">
        <v>6915</v>
      </c>
      <c r="B4156" t="s">
        <v>22850</v>
      </c>
      <c r="C4156" t="s">
        <v>22845</v>
      </c>
      <c r="D4156" t="s">
        <v>2762</v>
      </c>
      <c r="E4156" t="s">
        <v>22851</v>
      </c>
      <c r="F4156" t="s">
        <v>22891</v>
      </c>
    </row>
    <row r="4157" spans="1:6" x14ac:dyDescent="0.2">
      <c r="A4157" t="s">
        <v>6916</v>
      </c>
      <c r="B4157" t="s">
        <v>22854</v>
      </c>
      <c r="C4157" t="s">
        <v>22840</v>
      </c>
      <c r="D4157" t="s">
        <v>2755</v>
      </c>
      <c r="E4157" t="s">
        <v>22862</v>
      </c>
      <c r="F4157" t="s">
        <v>22856</v>
      </c>
    </row>
    <row r="4158" spans="1:6" x14ac:dyDescent="0.2">
      <c r="A4158" t="s">
        <v>6917</v>
      </c>
      <c r="B4158" t="s">
        <v>2575</v>
      </c>
      <c r="C4158" t="s">
        <v>22853</v>
      </c>
      <c r="D4158" t="s">
        <v>2751</v>
      </c>
      <c r="E4158" t="s">
        <v>22869</v>
      </c>
      <c r="F4158" t="s">
        <v>22875</v>
      </c>
    </row>
    <row r="4159" spans="1:6" x14ac:dyDescent="0.2">
      <c r="A4159" t="s">
        <v>6918</v>
      </c>
      <c r="B4159" t="s">
        <v>22859</v>
      </c>
      <c r="C4159" t="s">
        <v>22845</v>
      </c>
      <c r="D4159" t="s">
        <v>2751</v>
      </c>
      <c r="E4159" t="s">
        <v>22882</v>
      </c>
      <c r="F4159" t="s">
        <v>22877</v>
      </c>
    </row>
    <row r="4160" spans="1:6" x14ac:dyDescent="0.2">
      <c r="A4160" t="s">
        <v>6919</v>
      </c>
      <c r="B4160" t="s">
        <v>22854</v>
      </c>
      <c r="C4160" t="s">
        <v>22840</v>
      </c>
      <c r="D4160" t="s">
        <v>2751</v>
      </c>
      <c r="E4160" t="s">
        <v>22878</v>
      </c>
      <c r="F4160" t="s">
        <v>22856</v>
      </c>
    </row>
    <row r="4161" spans="1:6" x14ac:dyDescent="0.2">
      <c r="A4161" t="s">
        <v>6920</v>
      </c>
      <c r="B4161" t="s">
        <v>2575</v>
      </c>
      <c r="C4161" t="s">
        <v>22840</v>
      </c>
      <c r="D4161" t="s">
        <v>2751</v>
      </c>
      <c r="E4161" t="s">
        <v>22857</v>
      </c>
      <c r="F4161" t="s">
        <v>22875</v>
      </c>
    </row>
    <row r="4162" spans="1:6" x14ac:dyDescent="0.2">
      <c r="A4162" t="s">
        <v>6921</v>
      </c>
      <c r="B4162" t="s">
        <v>2590</v>
      </c>
      <c r="C4162" t="s">
        <v>22840</v>
      </c>
      <c r="D4162" t="s">
        <v>2751</v>
      </c>
      <c r="E4162" t="s">
        <v>22849</v>
      </c>
      <c r="F4162" t="s">
        <v>22880</v>
      </c>
    </row>
    <row r="4163" spans="1:6" x14ac:dyDescent="0.2">
      <c r="A4163" t="s">
        <v>6922</v>
      </c>
      <c r="B4163" t="s">
        <v>2575</v>
      </c>
      <c r="C4163" t="s">
        <v>22845</v>
      </c>
      <c r="D4163" t="s">
        <v>2755</v>
      </c>
      <c r="E4163" t="s">
        <v>22841</v>
      </c>
      <c r="F4163" t="s">
        <v>22842</v>
      </c>
    </row>
    <row r="4164" spans="1:6" x14ac:dyDescent="0.2">
      <c r="A4164" t="s">
        <v>6923</v>
      </c>
      <c r="B4164" t="s">
        <v>2575</v>
      </c>
      <c r="C4164" t="s">
        <v>22840</v>
      </c>
      <c r="D4164" t="s">
        <v>2762</v>
      </c>
      <c r="E4164" t="s">
        <v>22869</v>
      </c>
      <c r="F4164" t="s">
        <v>22858</v>
      </c>
    </row>
    <row r="4165" spans="1:6" x14ac:dyDescent="0.2">
      <c r="A4165" t="s">
        <v>6924</v>
      </c>
      <c r="B4165" t="s">
        <v>2586</v>
      </c>
      <c r="C4165" t="s">
        <v>22845</v>
      </c>
      <c r="D4165" t="s">
        <v>2751</v>
      </c>
      <c r="E4165" t="s">
        <v>22872</v>
      </c>
      <c r="F4165" t="s">
        <v>22876</v>
      </c>
    </row>
    <row r="4166" spans="1:6" x14ac:dyDescent="0.2">
      <c r="A4166" t="s">
        <v>6925</v>
      </c>
      <c r="B4166" t="s">
        <v>22850</v>
      </c>
      <c r="C4166" t="s">
        <v>22845</v>
      </c>
      <c r="D4166" t="s">
        <v>2751</v>
      </c>
      <c r="E4166" t="s">
        <v>22881</v>
      </c>
      <c r="F4166" t="s">
        <v>22871</v>
      </c>
    </row>
    <row r="4167" spans="1:6" x14ac:dyDescent="0.2">
      <c r="A4167" t="s">
        <v>6926</v>
      </c>
      <c r="B4167" t="s">
        <v>22859</v>
      </c>
      <c r="C4167" t="s">
        <v>22840</v>
      </c>
      <c r="D4167" t="s">
        <v>2751</v>
      </c>
      <c r="E4167" t="s">
        <v>22886</v>
      </c>
      <c r="F4167" t="s">
        <v>22883</v>
      </c>
    </row>
    <row r="4168" spans="1:6" x14ac:dyDescent="0.2">
      <c r="A4168" t="s">
        <v>6927</v>
      </c>
      <c r="B4168" t="s">
        <v>22854</v>
      </c>
      <c r="C4168" t="s">
        <v>22853</v>
      </c>
      <c r="D4168" t="s">
        <v>2751</v>
      </c>
      <c r="E4168" t="s">
        <v>22862</v>
      </c>
      <c r="F4168" t="s">
        <v>22863</v>
      </c>
    </row>
    <row r="4169" spans="1:6" x14ac:dyDescent="0.2">
      <c r="A4169" t="s">
        <v>6928</v>
      </c>
      <c r="B4169" t="s">
        <v>2586</v>
      </c>
      <c r="C4169" t="s">
        <v>22845</v>
      </c>
      <c r="D4169" t="s">
        <v>2755</v>
      </c>
      <c r="E4169" t="s">
        <v>22872</v>
      </c>
      <c r="F4169" t="s">
        <v>22873</v>
      </c>
    </row>
    <row r="4170" spans="1:6" x14ac:dyDescent="0.2">
      <c r="A4170" t="s">
        <v>6929</v>
      </c>
      <c r="B4170" t="s">
        <v>2590</v>
      </c>
      <c r="C4170" t="s">
        <v>22840</v>
      </c>
      <c r="D4170" t="s">
        <v>2751</v>
      </c>
      <c r="E4170" t="s">
        <v>22879</v>
      </c>
      <c r="F4170" t="s">
        <v>22888</v>
      </c>
    </row>
    <row r="4171" spans="1:6" x14ac:dyDescent="0.2">
      <c r="A4171" t="s">
        <v>6930</v>
      </c>
      <c r="B4171" t="s">
        <v>2575</v>
      </c>
      <c r="C4171" t="s">
        <v>22840</v>
      </c>
      <c r="D4171" t="s">
        <v>2762</v>
      </c>
      <c r="E4171" t="s">
        <v>22841</v>
      </c>
      <c r="F4171" t="s">
        <v>22875</v>
      </c>
    </row>
    <row r="4172" spans="1:6" x14ac:dyDescent="0.2">
      <c r="A4172" t="s">
        <v>6931</v>
      </c>
      <c r="B4172" t="s">
        <v>2575</v>
      </c>
      <c r="C4172" t="s">
        <v>22853</v>
      </c>
      <c r="D4172" t="s">
        <v>2751</v>
      </c>
      <c r="E4172" t="s">
        <v>22869</v>
      </c>
      <c r="F4172" t="s">
        <v>22858</v>
      </c>
    </row>
    <row r="4173" spans="1:6" x14ac:dyDescent="0.2">
      <c r="A4173" t="s">
        <v>6932</v>
      </c>
      <c r="B4173" t="s">
        <v>2586</v>
      </c>
      <c r="C4173" t="s">
        <v>22840</v>
      </c>
      <c r="D4173" t="s">
        <v>2751</v>
      </c>
      <c r="E4173" t="s">
        <v>22864</v>
      </c>
      <c r="F4173" t="s">
        <v>22873</v>
      </c>
    </row>
    <row r="4174" spans="1:6" x14ac:dyDescent="0.2">
      <c r="A4174" t="s">
        <v>6933</v>
      </c>
      <c r="B4174" t="s">
        <v>2575</v>
      </c>
      <c r="C4174" t="s">
        <v>22853</v>
      </c>
      <c r="D4174" t="s">
        <v>2762</v>
      </c>
      <c r="E4174" t="s">
        <v>22869</v>
      </c>
      <c r="F4174" t="s">
        <v>22842</v>
      </c>
    </row>
    <row r="4175" spans="1:6" x14ac:dyDescent="0.2">
      <c r="A4175" t="s">
        <v>6934</v>
      </c>
      <c r="B4175" t="s">
        <v>22850</v>
      </c>
      <c r="C4175" t="s">
        <v>22845</v>
      </c>
      <c r="D4175" t="s">
        <v>2751</v>
      </c>
      <c r="E4175" t="s">
        <v>22881</v>
      </c>
      <c r="F4175" t="s">
        <v>22852</v>
      </c>
    </row>
    <row r="4176" spans="1:6" x14ac:dyDescent="0.2">
      <c r="A4176" t="s">
        <v>6935</v>
      </c>
      <c r="B4176" t="s">
        <v>22854</v>
      </c>
      <c r="C4176" t="s">
        <v>22840</v>
      </c>
      <c r="D4176" t="s">
        <v>2751</v>
      </c>
      <c r="E4176" t="s">
        <v>22890</v>
      </c>
      <c r="F4176" t="s">
        <v>22863</v>
      </c>
    </row>
    <row r="4177" spans="1:6" x14ac:dyDescent="0.2">
      <c r="A4177" t="s">
        <v>6936</v>
      </c>
      <c r="B4177" t="s">
        <v>22854</v>
      </c>
      <c r="C4177" t="s">
        <v>22845</v>
      </c>
      <c r="D4177" t="s">
        <v>2770</v>
      </c>
      <c r="E4177" t="s">
        <v>22878</v>
      </c>
      <c r="F4177" t="s">
        <v>22856</v>
      </c>
    </row>
    <row r="4178" spans="1:6" x14ac:dyDescent="0.2">
      <c r="A4178" t="s">
        <v>6937</v>
      </c>
      <c r="B4178" t="s">
        <v>22850</v>
      </c>
      <c r="C4178" t="s">
        <v>22845</v>
      </c>
      <c r="D4178" t="s">
        <v>2770</v>
      </c>
      <c r="E4178" t="s">
        <v>22881</v>
      </c>
      <c r="F4178" t="s">
        <v>22852</v>
      </c>
    </row>
    <row r="4179" spans="1:6" x14ac:dyDescent="0.2">
      <c r="A4179" t="s">
        <v>6938</v>
      </c>
      <c r="B4179" t="s">
        <v>22850</v>
      </c>
      <c r="C4179" t="s">
        <v>22840</v>
      </c>
      <c r="D4179" t="s">
        <v>2751</v>
      </c>
      <c r="E4179" t="s">
        <v>22893</v>
      </c>
      <c r="F4179" t="s">
        <v>22891</v>
      </c>
    </row>
    <row r="4180" spans="1:6" x14ac:dyDescent="0.2">
      <c r="A4180" t="s">
        <v>6939</v>
      </c>
      <c r="B4180" t="s">
        <v>2575</v>
      </c>
      <c r="C4180" t="s">
        <v>22840</v>
      </c>
      <c r="D4180" t="s">
        <v>2751</v>
      </c>
      <c r="E4180" t="s">
        <v>22869</v>
      </c>
      <c r="F4180" t="s">
        <v>22842</v>
      </c>
    </row>
    <row r="4181" spans="1:6" x14ac:dyDescent="0.2">
      <c r="A4181" t="s">
        <v>6940</v>
      </c>
      <c r="B4181" t="s">
        <v>22859</v>
      </c>
      <c r="C4181" t="s">
        <v>22840</v>
      </c>
      <c r="D4181" t="s">
        <v>2751</v>
      </c>
      <c r="E4181" t="s">
        <v>22860</v>
      </c>
      <c r="F4181" t="s">
        <v>22861</v>
      </c>
    </row>
    <row r="4182" spans="1:6" x14ac:dyDescent="0.2">
      <c r="A4182" t="s">
        <v>6941</v>
      </c>
      <c r="B4182" t="s">
        <v>22859</v>
      </c>
      <c r="C4182" t="s">
        <v>22845</v>
      </c>
      <c r="D4182" t="s">
        <v>2751</v>
      </c>
      <c r="E4182" t="s">
        <v>22886</v>
      </c>
      <c r="F4182" t="s">
        <v>22861</v>
      </c>
    </row>
    <row r="4183" spans="1:6" x14ac:dyDescent="0.2">
      <c r="A4183" t="s">
        <v>6942</v>
      </c>
      <c r="B4183" t="s">
        <v>2575</v>
      </c>
      <c r="C4183" t="s">
        <v>22853</v>
      </c>
      <c r="D4183" t="s">
        <v>2770</v>
      </c>
      <c r="E4183" t="s">
        <v>22857</v>
      </c>
      <c r="F4183" t="s">
        <v>22875</v>
      </c>
    </row>
    <row r="4184" spans="1:6" x14ac:dyDescent="0.2">
      <c r="A4184" t="s">
        <v>6943</v>
      </c>
      <c r="B4184" t="s">
        <v>2590</v>
      </c>
      <c r="C4184" t="s">
        <v>22853</v>
      </c>
      <c r="D4184" t="s">
        <v>2762</v>
      </c>
      <c r="E4184" t="s">
        <v>22849</v>
      </c>
      <c r="F4184" t="s">
        <v>22880</v>
      </c>
    </row>
    <row r="4185" spans="1:6" x14ac:dyDescent="0.2">
      <c r="A4185" t="s">
        <v>6944</v>
      </c>
      <c r="B4185" t="s">
        <v>2590</v>
      </c>
      <c r="C4185" t="s">
        <v>22845</v>
      </c>
      <c r="D4185" t="s">
        <v>2762</v>
      </c>
      <c r="E4185" t="s">
        <v>22884</v>
      </c>
      <c r="F4185" t="s">
        <v>22847</v>
      </c>
    </row>
    <row r="4186" spans="1:6" x14ac:dyDescent="0.2">
      <c r="A4186" t="s">
        <v>6945</v>
      </c>
      <c r="B4186" t="s">
        <v>2575</v>
      </c>
      <c r="C4186" t="s">
        <v>22845</v>
      </c>
      <c r="D4186" t="s">
        <v>2755</v>
      </c>
      <c r="E4186" t="s">
        <v>22841</v>
      </c>
      <c r="F4186" t="s">
        <v>22858</v>
      </c>
    </row>
    <row r="4187" spans="1:6" x14ac:dyDescent="0.2">
      <c r="A4187" t="s">
        <v>6946</v>
      </c>
      <c r="B4187" t="s">
        <v>22850</v>
      </c>
      <c r="C4187" t="s">
        <v>22840</v>
      </c>
      <c r="D4187" t="s">
        <v>2751</v>
      </c>
      <c r="E4187" t="s">
        <v>22851</v>
      </c>
      <c r="F4187" t="s">
        <v>22891</v>
      </c>
    </row>
    <row r="4188" spans="1:6" x14ac:dyDescent="0.2">
      <c r="A4188" t="s">
        <v>6947</v>
      </c>
      <c r="B4188" t="s">
        <v>22850</v>
      </c>
      <c r="C4188" t="s">
        <v>22853</v>
      </c>
      <c r="D4188" t="s">
        <v>2751</v>
      </c>
      <c r="E4188" t="s">
        <v>22870</v>
      </c>
      <c r="F4188" t="s">
        <v>22871</v>
      </c>
    </row>
    <row r="4189" spans="1:6" x14ac:dyDescent="0.2">
      <c r="A4189" t="s">
        <v>6948</v>
      </c>
      <c r="B4189" t="s">
        <v>2586</v>
      </c>
      <c r="C4189" t="s">
        <v>22853</v>
      </c>
      <c r="D4189" t="s">
        <v>2751</v>
      </c>
      <c r="E4189" t="s">
        <v>22864</v>
      </c>
      <c r="F4189" t="s">
        <v>22874</v>
      </c>
    </row>
    <row r="4190" spans="1:6" x14ac:dyDescent="0.2">
      <c r="A4190" t="s">
        <v>6949</v>
      </c>
      <c r="B4190" t="s">
        <v>22854</v>
      </c>
      <c r="C4190" t="s">
        <v>22840</v>
      </c>
      <c r="D4190" t="s">
        <v>2762</v>
      </c>
      <c r="E4190" t="s">
        <v>22878</v>
      </c>
      <c r="F4190" t="s">
        <v>22863</v>
      </c>
    </row>
    <row r="4191" spans="1:6" x14ac:dyDescent="0.2">
      <c r="A4191" t="s">
        <v>6950</v>
      </c>
      <c r="B4191" t="s">
        <v>22850</v>
      </c>
      <c r="C4191" t="s">
        <v>22845</v>
      </c>
      <c r="D4191" t="s">
        <v>2751</v>
      </c>
      <c r="E4191" t="s">
        <v>22851</v>
      </c>
      <c r="F4191" t="s">
        <v>22852</v>
      </c>
    </row>
    <row r="4192" spans="1:6" x14ac:dyDescent="0.2">
      <c r="A4192" t="s">
        <v>6951</v>
      </c>
      <c r="B4192" t="s">
        <v>2586</v>
      </c>
      <c r="C4192" t="s">
        <v>22840</v>
      </c>
      <c r="D4192" t="s">
        <v>2762</v>
      </c>
      <c r="E4192" t="s">
        <v>22843</v>
      </c>
      <c r="F4192" t="s">
        <v>22876</v>
      </c>
    </row>
    <row r="4193" spans="1:6" x14ac:dyDescent="0.2">
      <c r="A4193" t="s">
        <v>6952</v>
      </c>
      <c r="B4193" t="s">
        <v>22854</v>
      </c>
      <c r="C4193" t="s">
        <v>22840</v>
      </c>
      <c r="D4193" t="s">
        <v>2762</v>
      </c>
      <c r="E4193" t="s">
        <v>22878</v>
      </c>
      <c r="F4193" t="s">
        <v>22856</v>
      </c>
    </row>
    <row r="4194" spans="1:6" x14ac:dyDescent="0.2">
      <c r="A4194" t="s">
        <v>6953</v>
      </c>
      <c r="B4194" t="s">
        <v>2590</v>
      </c>
      <c r="C4194" t="s">
        <v>22840</v>
      </c>
      <c r="D4194" t="s">
        <v>2751</v>
      </c>
      <c r="E4194" t="s">
        <v>22879</v>
      </c>
      <c r="F4194" t="s">
        <v>22880</v>
      </c>
    </row>
    <row r="4195" spans="1:6" x14ac:dyDescent="0.2">
      <c r="A4195" t="s">
        <v>6954</v>
      </c>
      <c r="B4195" t="s">
        <v>2590</v>
      </c>
      <c r="C4195" t="s">
        <v>22840</v>
      </c>
      <c r="D4195" t="s">
        <v>2751</v>
      </c>
      <c r="E4195" t="s">
        <v>22846</v>
      </c>
      <c r="F4195" t="s">
        <v>22888</v>
      </c>
    </row>
    <row r="4196" spans="1:6" x14ac:dyDescent="0.2">
      <c r="A4196" t="s">
        <v>6955</v>
      </c>
      <c r="B4196" t="s">
        <v>22854</v>
      </c>
      <c r="C4196" t="s">
        <v>22840</v>
      </c>
      <c r="D4196" t="s">
        <v>2751</v>
      </c>
      <c r="E4196" t="s">
        <v>22878</v>
      </c>
      <c r="F4196" t="s">
        <v>22892</v>
      </c>
    </row>
    <row r="4197" spans="1:6" x14ac:dyDescent="0.2">
      <c r="A4197" t="s">
        <v>6956</v>
      </c>
      <c r="B4197" t="s">
        <v>2575</v>
      </c>
      <c r="C4197" t="s">
        <v>22853</v>
      </c>
      <c r="D4197" t="s">
        <v>2751</v>
      </c>
      <c r="E4197" t="s">
        <v>22869</v>
      </c>
      <c r="F4197" t="s">
        <v>22875</v>
      </c>
    </row>
    <row r="4198" spans="1:6" x14ac:dyDescent="0.2">
      <c r="A4198" t="s">
        <v>6957</v>
      </c>
      <c r="B4198" t="s">
        <v>22859</v>
      </c>
      <c r="C4198" t="s">
        <v>22845</v>
      </c>
      <c r="D4198" t="s">
        <v>2755</v>
      </c>
      <c r="E4198" t="s">
        <v>22886</v>
      </c>
      <c r="F4198" t="s">
        <v>22861</v>
      </c>
    </row>
    <row r="4199" spans="1:6" x14ac:dyDescent="0.2">
      <c r="A4199" t="s">
        <v>6958</v>
      </c>
      <c r="B4199" t="s">
        <v>22850</v>
      </c>
      <c r="C4199" t="s">
        <v>22840</v>
      </c>
      <c r="D4199" t="s">
        <v>2770</v>
      </c>
      <c r="E4199" t="s">
        <v>22881</v>
      </c>
      <c r="F4199" t="s">
        <v>22871</v>
      </c>
    </row>
    <row r="4200" spans="1:6" x14ac:dyDescent="0.2">
      <c r="A4200" t="s">
        <v>6959</v>
      </c>
      <c r="B4200" t="s">
        <v>2575</v>
      </c>
      <c r="C4200" t="s">
        <v>22840</v>
      </c>
      <c r="D4200" t="s">
        <v>2762</v>
      </c>
      <c r="E4200" t="s">
        <v>22841</v>
      </c>
      <c r="F4200" t="s">
        <v>22889</v>
      </c>
    </row>
    <row r="4201" spans="1:6" x14ac:dyDescent="0.2">
      <c r="A4201" t="s">
        <v>6960</v>
      </c>
      <c r="B4201" t="s">
        <v>22854</v>
      </c>
      <c r="C4201" t="s">
        <v>22853</v>
      </c>
      <c r="D4201" t="s">
        <v>2751</v>
      </c>
      <c r="E4201" t="s">
        <v>22855</v>
      </c>
      <c r="F4201" t="s">
        <v>22892</v>
      </c>
    </row>
    <row r="4202" spans="1:6" x14ac:dyDescent="0.2">
      <c r="A4202" t="s">
        <v>6961</v>
      </c>
      <c r="B4202" t="s">
        <v>2575</v>
      </c>
      <c r="C4202" t="s">
        <v>22853</v>
      </c>
      <c r="D4202" t="s">
        <v>2762</v>
      </c>
      <c r="E4202" t="s">
        <v>22857</v>
      </c>
      <c r="F4202" t="s">
        <v>22889</v>
      </c>
    </row>
    <row r="4203" spans="1:6" x14ac:dyDescent="0.2">
      <c r="A4203" t="s">
        <v>6962</v>
      </c>
      <c r="B4203" t="s">
        <v>2586</v>
      </c>
      <c r="C4203" t="s">
        <v>22840</v>
      </c>
      <c r="D4203" t="s">
        <v>2751</v>
      </c>
      <c r="E4203" t="s">
        <v>22864</v>
      </c>
      <c r="F4203" t="s">
        <v>22873</v>
      </c>
    </row>
    <row r="4204" spans="1:6" x14ac:dyDescent="0.2">
      <c r="A4204" t="s">
        <v>6963</v>
      </c>
      <c r="B4204" t="s">
        <v>2575</v>
      </c>
      <c r="C4204" t="s">
        <v>22840</v>
      </c>
      <c r="D4204" t="s">
        <v>2751</v>
      </c>
      <c r="E4204" t="s">
        <v>22857</v>
      </c>
      <c r="F4204" t="s">
        <v>22842</v>
      </c>
    </row>
    <row r="4205" spans="1:6" x14ac:dyDescent="0.2">
      <c r="A4205" t="s">
        <v>6964</v>
      </c>
      <c r="B4205" t="s">
        <v>2590</v>
      </c>
      <c r="C4205" t="s">
        <v>22845</v>
      </c>
      <c r="D4205" t="s">
        <v>2751</v>
      </c>
      <c r="E4205" t="s">
        <v>22884</v>
      </c>
      <c r="F4205" t="s">
        <v>22885</v>
      </c>
    </row>
    <row r="4206" spans="1:6" x14ac:dyDescent="0.2">
      <c r="A4206" t="s">
        <v>6965</v>
      </c>
      <c r="B4206" t="s">
        <v>22854</v>
      </c>
      <c r="C4206" t="s">
        <v>22853</v>
      </c>
      <c r="D4206" t="s">
        <v>2751</v>
      </c>
      <c r="E4206" t="s">
        <v>22878</v>
      </c>
      <c r="F4206" t="s">
        <v>22856</v>
      </c>
    </row>
    <row r="4207" spans="1:6" x14ac:dyDescent="0.2">
      <c r="A4207" t="s">
        <v>6966</v>
      </c>
      <c r="B4207" t="s">
        <v>22859</v>
      </c>
      <c r="C4207" t="s">
        <v>22840</v>
      </c>
      <c r="D4207" t="s">
        <v>2755</v>
      </c>
      <c r="E4207" t="s">
        <v>22886</v>
      </c>
      <c r="F4207" t="s">
        <v>22877</v>
      </c>
    </row>
    <row r="4208" spans="1:6" x14ac:dyDescent="0.2">
      <c r="A4208" t="s">
        <v>6967</v>
      </c>
      <c r="B4208" t="s">
        <v>22859</v>
      </c>
      <c r="C4208" t="s">
        <v>22840</v>
      </c>
      <c r="D4208" t="s">
        <v>2762</v>
      </c>
      <c r="E4208" t="s">
        <v>22882</v>
      </c>
      <c r="F4208" t="s">
        <v>22861</v>
      </c>
    </row>
    <row r="4209" spans="1:6" x14ac:dyDescent="0.2">
      <c r="A4209" t="s">
        <v>6968</v>
      </c>
      <c r="B4209" t="s">
        <v>22859</v>
      </c>
      <c r="C4209" t="s">
        <v>22840</v>
      </c>
      <c r="D4209" t="s">
        <v>2770</v>
      </c>
      <c r="E4209" t="s">
        <v>22882</v>
      </c>
      <c r="F4209" t="s">
        <v>22883</v>
      </c>
    </row>
    <row r="4210" spans="1:6" x14ac:dyDescent="0.2">
      <c r="A4210" t="s">
        <v>6969</v>
      </c>
      <c r="B4210" t="s">
        <v>2575</v>
      </c>
      <c r="C4210" t="s">
        <v>22840</v>
      </c>
      <c r="D4210" t="s">
        <v>2751</v>
      </c>
      <c r="E4210" t="s">
        <v>22869</v>
      </c>
      <c r="F4210" t="s">
        <v>22875</v>
      </c>
    </row>
    <row r="4211" spans="1:6" x14ac:dyDescent="0.2">
      <c r="A4211" t="s">
        <v>6970</v>
      </c>
      <c r="B4211" t="s">
        <v>2590</v>
      </c>
      <c r="C4211" t="s">
        <v>22853</v>
      </c>
      <c r="D4211" t="s">
        <v>2751</v>
      </c>
      <c r="E4211" t="s">
        <v>22884</v>
      </c>
      <c r="F4211" t="s">
        <v>22885</v>
      </c>
    </row>
    <row r="4212" spans="1:6" x14ac:dyDescent="0.2">
      <c r="A4212" t="s">
        <v>6971</v>
      </c>
      <c r="B4212" t="s">
        <v>2575</v>
      </c>
      <c r="C4212" t="s">
        <v>22840</v>
      </c>
      <c r="D4212" t="s">
        <v>2751</v>
      </c>
      <c r="E4212" t="s">
        <v>22857</v>
      </c>
      <c r="F4212" t="s">
        <v>22842</v>
      </c>
    </row>
    <row r="4213" spans="1:6" x14ac:dyDescent="0.2">
      <c r="A4213" t="s">
        <v>6972</v>
      </c>
      <c r="B4213" t="s">
        <v>2575</v>
      </c>
      <c r="C4213" t="s">
        <v>22845</v>
      </c>
      <c r="D4213" t="s">
        <v>2751</v>
      </c>
      <c r="E4213" t="s">
        <v>22857</v>
      </c>
      <c r="F4213" t="s">
        <v>22889</v>
      </c>
    </row>
    <row r="4214" spans="1:6" x14ac:dyDescent="0.2">
      <c r="A4214" t="s">
        <v>6973</v>
      </c>
      <c r="B4214" t="s">
        <v>2590</v>
      </c>
      <c r="C4214" t="s">
        <v>22840</v>
      </c>
      <c r="D4214" t="s">
        <v>2751</v>
      </c>
      <c r="E4214" t="s">
        <v>22849</v>
      </c>
      <c r="F4214" t="s">
        <v>22885</v>
      </c>
    </row>
    <row r="4215" spans="1:6" x14ac:dyDescent="0.2">
      <c r="A4215" t="s">
        <v>6974</v>
      </c>
      <c r="B4215" t="s">
        <v>22859</v>
      </c>
      <c r="C4215" t="s">
        <v>22840</v>
      </c>
      <c r="D4215" t="s">
        <v>2762</v>
      </c>
      <c r="E4215" t="s">
        <v>22860</v>
      </c>
      <c r="F4215" t="s">
        <v>22877</v>
      </c>
    </row>
    <row r="4216" spans="1:6" x14ac:dyDescent="0.2">
      <c r="A4216" t="s">
        <v>6975</v>
      </c>
      <c r="B4216" t="s">
        <v>22859</v>
      </c>
      <c r="C4216" t="s">
        <v>22853</v>
      </c>
      <c r="D4216" t="s">
        <v>2755</v>
      </c>
      <c r="E4216" t="s">
        <v>22860</v>
      </c>
      <c r="F4216" t="s">
        <v>22861</v>
      </c>
    </row>
    <row r="4217" spans="1:6" x14ac:dyDescent="0.2">
      <c r="A4217" t="s">
        <v>6976</v>
      </c>
      <c r="B4217" t="s">
        <v>2575</v>
      </c>
      <c r="C4217" t="s">
        <v>22840</v>
      </c>
      <c r="D4217" t="s">
        <v>2770</v>
      </c>
      <c r="E4217" t="s">
        <v>22857</v>
      </c>
      <c r="F4217" t="s">
        <v>22842</v>
      </c>
    </row>
    <row r="4218" spans="1:6" x14ac:dyDescent="0.2">
      <c r="A4218" t="s">
        <v>6977</v>
      </c>
      <c r="B4218" t="s">
        <v>2590</v>
      </c>
      <c r="C4218" t="s">
        <v>22853</v>
      </c>
      <c r="D4218" t="s">
        <v>2762</v>
      </c>
      <c r="E4218" t="s">
        <v>22849</v>
      </c>
      <c r="F4218" t="s">
        <v>22888</v>
      </c>
    </row>
    <row r="4219" spans="1:6" x14ac:dyDescent="0.2">
      <c r="A4219" t="s">
        <v>6978</v>
      </c>
      <c r="B4219" t="s">
        <v>2575</v>
      </c>
      <c r="C4219" t="s">
        <v>22853</v>
      </c>
      <c r="D4219" t="s">
        <v>2751</v>
      </c>
      <c r="E4219" t="s">
        <v>22869</v>
      </c>
      <c r="F4219" t="s">
        <v>22875</v>
      </c>
    </row>
    <row r="4220" spans="1:6" x14ac:dyDescent="0.2">
      <c r="A4220" t="s">
        <v>6979</v>
      </c>
      <c r="B4220" t="s">
        <v>2590</v>
      </c>
      <c r="C4220" t="s">
        <v>22840</v>
      </c>
      <c r="D4220" t="s">
        <v>2751</v>
      </c>
      <c r="E4220" t="s">
        <v>22879</v>
      </c>
      <c r="F4220" t="s">
        <v>22885</v>
      </c>
    </row>
    <row r="4221" spans="1:6" x14ac:dyDescent="0.2">
      <c r="A4221" t="s">
        <v>6980</v>
      </c>
      <c r="B4221" t="s">
        <v>2575</v>
      </c>
      <c r="C4221" t="s">
        <v>22840</v>
      </c>
      <c r="D4221" t="s">
        <v>2751</v>
      </c>
      <c r="E4221" t="s">
        <v>22857</v>
      </c>
      <c r="F4221" t="s">
        <v>22889</v>
      </c>
    </row>
    <row r="4222" spans="1:6" x14ac:dyDescent="0.2">
      <c r="A4222" t="s">
        <v>6981</v>
      </c>
      <c r="B4222" t="s">
        <v>22859</v>
      </c>
      <c r="C4222" t="s">
        <v>22845</v>
      </c>
      <c r="D4222" t="s">
        <v>2751</v>
      </c>
      <c r="E4222" t="s">
        <v>22860</v>
      </c>
      <c r="F4222" t="s">
        <v>22861</v>
      </c>
    </row>
    <row r="4223" spans="1:6" x14ac:dyDescent="0.2">
      <c r="A4223" t="s">
        <v>6982</v>
      </c>
      <c r="B4223" t="s">
        <v>22850</v>
      </c>
      <c r="C4223" t="s">
        <v>22840</v>
      </c>
      <c r="D4223" t="s">
        <v>2751</v>
      </c>
      <c r="E4223" t="s">
        <v>22870</v>
      </c>
      <c r="F4223" t="s">
        <v>22871</v>
      </c>
    </row>
    <row r="4224" spans="1:6" x14ac:dyDescent="0.2">
      <c r="A4224" t="s">
        <v>6983</v>
      </c>
      <c r="B4224" t="s">
        <v>2575</v>
      </c>
      <c r="C4224" t="s">
        <v>22840</v>
      </c>
      <c r="D4224" t="s">
        <v>2762</v>
      </c>
      <c r="E4224" t="s">
        <v>22841</v>
      </c>
      <c r="F4224" t="s">
        <v>22889</v>
      </c>
    </row>
    <row r="4225" spans="1:6" x14ac:dyDescent="0.2">
      <c r="A4225" t="s">
        <v>6984</v>
      </c>
      <c r="B4225" t="s">
        <v>22859</v>
      </c>
      <c r="C4225" t="s">
        <v>22845</v>
      </c>
      <c r="D4225" t="s">
        <v>2751</v>
      </c>
      <c r="E4225" t="s">
        <v>22866</v>
      </c>
      <c r="F4225" t="s">
        <v>22877</v>
      </c>
    </row>
    <row r="4226" spans="1:6" x14ac:dyDescent="0.2">
      <c r="A4226" t="s">
        <v>6985</v>
      </c>
      <c r="B4226" t="s">
        <v>2590</v>
      </c>
      <c r="C4226" t="s">
        <v>22840</v>
      </c>
      <c r="D4226" t="s">
        <v>2762</v>
      </c>
      <c r="E4226" t="s">
        <v>22884</v>
      </c>
      <c r="F4226" t="s">
        <v>22888</v>
      </c>
    </row>
    <row r="4227" spans="1:6" x14ac:dyDescent="0.2">
      <c r="A4227" t="s">
        <v>6986</v>
      </c>
      <c r="B4227" t="s">
        <v>2586</v>
      </c>
      <c r="C4227" t="s">
        <v>22840</v>
      </c>
      <c r="D4227" t="s">
        <v>2770</v>
      </c>
      <c r="E4227" t="s">
        <v>22872</v>
      </c>
      <c r="F4227" t="s">
        <v>22874</v>
      </c>
    </row>
    <row r="4228" spans="1:6" x14ac:dyDescent="0.2">
      <c r="A4228" t="s">
        <v>6987</v>
      </c>
      <c r="B4228" t="s">
        <v>2586</v>
      </c>
      <c r="C4228" t="s">
        <v>22840</v>
      </c>
      <c r="D4228" t="s">
        <v>2751</v>
      </c>
      <c r="E4228" t="s">
        <v>22864</v>
      </c>
      <c r="F4228" t="s">
        <v>22874</v>
      </c>
    </row>
    <row r="4229" spans="1:6" x14ac:dyDescent="0.2">
      <c r="A4229" t="s">
        <v>6988</v>
      </c>
      <c r="B4229" t="s">
        <v>2575</v>
      </c>
      <c r="C4229" t="s">
        <v>22840</v>
      </c>
      <c r="D4229" t="s">
        <v>2770</v>
      </c>
      <c r="E4229" t="s">
        <v>22841</v>
      </c>
      <c r="F4229" t="s">
        <v>22889</v>
      </c>
    </row>
    <row r="4230" spans="1:6" x14ac:dyDescent="0.2">
      <c r="A4230" t="s">
        <v>6989</v>
      </c>
      <c r="B4230" t="s">
        <v>2575</v>
      </c>
      <c r="C4230" t="s">
        <v>22845</v>
      </c>
      <c r="D4230" t="s">
        <v>2770</v>
      </c>
      <c r="E4230" t="s">
        <v>22869</v>
      </c>
      <c r="F4230" t="s">
        <v>22889</v>
      </c>
    </row>
    <row r="4231" spans="1:6" x14ac:dyDescent="0.2">
      <c r="A4231" t="s">
        <v>6990</v>
      </c>
      <c r="B4231" t="s">
        <v>22854</v>
      </c>
      <c r="C4231" t="s">
        <v>22840</v>
      </c>
      <c r="D4231" t="s">
        <v>2751</v>
      </c>
      <c r="E4231" t="s">
        <v>22878</v>
      </c>
      <c r="F4231" t="s">
        <v>22868</v>
      </c>
    </row>
    <row r="4232" spans="1:6" x14ac:dyDescent="0.2">
      <c r="A4232" t="s">
        <v>6991</v>
      </c>
      <c r="B4232" t="s">
        <v>2590</v>
      </c>
      <c r="C4232" t="s">
        <v>22840</v>
      </c>
      <c r="D4232" t="s">
        <v>2770</v>
      </c>
      <c r="E4232" t="s">
        <v>22849</v>
      </c>
      <c r="F4232" t="s">
        <v>22888</v>
      </c>
    </row>
    <row r="4233" spans="1:6" x14ac:dyDescent="0.2">
      <c r="A4233" t="s">
        <v>6992</v>
      </c>
      <c r="B4233" t="s">
        <v>2575</v>
      </c>
      <c r="C4233" t="s">
        <v>22845</v>
      </c>
      <c r="D4233" t="s">
        <v>2762</v>
      </c>
      <c r="E4233" t="s">
        <v>22841</v>
      </c>
      <c r="F4233" t="s">
        <v>22842</v>
      </c>
    </row>
    <row r="4234" spans="1:6" x14ac:dyDescent="0.2">
      <c r="A4234" t="s">
        <v>6993</v>
      </c>
      <c r="B4234" t="s">
        <v>2586</v>
      </c>
      <c r="C4234" t="s">
        <v>22840</v>
      </c>
      <c r="D4234" t="s">
        <v>2751</v>
      </c>
      <c r="E4234" t="s">
        <v>22848</v>
      </c>
      <c r="F4234" t="s">
        <v>22844</v>
      </c>
    </row>
    <row r="4235" spans="1:6" x14ac:dyDescent="0.2">
      <c r="A4235" t="s">
        <v>6994</v>
      </c>
      <c r="B4235" t="s">
        <v>22850</v>
      </c>
      <c r="C4235" t="s">
        <v>22845</v>
      </c>
      <c r="D4235" t="s">
        <v>2751</v>
      </c>
      <c r="E4235" t="s">
        <v>22851</v>
      </c>
      <c r="F4235" t="s">
        <v>22865</v>
      </c>
    </row>
    <row r="4236" spans="1:6" x14ac:dyDescent="0.2">
      <c r="A4236" t="s">
        <v>6995</v>
      </c>
      <c r="B4236" t="s">
        <v>2590</v>
      </c>
      <c r="C4236" t="s">
        <v>22840</v>
      </c>
      <c r="D4236" t="s">
        <v>2770</v>
      </c>
      <c r="E4236" t="s">
        <v>22846</v>
      </c>
      <c r="F4236" t="s">
        <v>22888</v>
      </c>
    </row>
    <row r="4237" spans="1:6" x14ac:dyDescent="0.2">
      <c r="A4237" t="s">
        <v>6996</v>
      </c>
      <c r="B4237" t="s">
        <v>22854</v>
      </c>
      <c r="C4237" t="s">
        <v>22845</v>
      </c>
      <c r="D4237" t="s">
        <v>2751</v>
      </c>
      <c r="E4237" t="s">
        <v>22855</v>
      </c>
      <c r="F4237" t="s">
        <v>22868</v>
      </c>
    </row>
    <row r="4238" spans="1:6" x14ac:dyDescent="0.2">
      <c r="A4238" t="s">
        <v>6997</v>
      </c>
      <c r="B4238" t="s">
        <v>2590</v>
      </c>
      <c r="C4238" t="s">
        <v>22845</v>
      </c>
      <c r="D4238" t="s">
        <v>2751</v>
      </c>
      <c r="E4238" t="s">
        <v>22884</v>
      </c>
      <c r="F4238" t="s">
        <v>22880</v>
      </c>
    </row>
    <row r="4239" spans="1:6" x14ac:dyDescent="0.2">
      <c r="A4239" t="s">
        <v>6998</v>
      </c>
      <c r="B4239" t="s">
        <v>2575</v>
      </c>
      <c r="C4239" t="s">
        <v>22845</v>
      </c>
      <c r="D4239" t="s">
        <v>2770</v>
      </c>
      <c r="E4239" t="s">
        <v>22857</v>
      </c>
      <c r="F4239" t="s">
        <v>22875</v>
      </c>
    </row>
    <row r="4240" spans="1:6" x14ac:dyDescent="0.2">
      <c r="A4240" t="s">
        <v>6999</v>
      </c>
      <c r="B4240" t="s">
        <v>22859</v>
      </c>
      <c r="C4240" t="s">
        <v>22845</v>
      </c>
      <c r="D4240" t="s">
        <v>2770</v>
      </c>
      <c r="E4240" t="s">
        <v>22860</v>
      </c>
      <c r="F4240" t="s">
        <v>22867</v>
      </c>
    </row>
    <row r="4241" spans="1:6" x14ac:dyDescent="0.2">
      <c r="A4241" t="s">
        <v>7000</v>
      </c>
      <c r="B4241" t="s">
        <v>22854</v>
      </c>
      <c r="C4241" t="s">
        <v>22840</v>
      </c>
      <c r="D4241" t="s">
        <v>2770</v>
      </c>
      <c r="E4241" t="s">
        <v>22855</v>
      </c>
      <c r="F4241" t="s">
        <v>22892</v>
      </c>
    </row>
    <row r="4242" spans="1:6" x14ac:dyDescent="0.2">
      <c r="A4242" t="s">
        <v>7001</v>
      </c>
      <c r="B4242" t="s">
        <v>22854</v>
      </c>
      <c r="C4242" t="s">
        <v>22840</v>
      </c>
      <c r="D4242" t="s">
        <v>2762</v>
      </c>
      <c r="E4242" t="s">
        <v>22890</v>
      </c>
      <c r="F4242" t="s">
        <v>22892</v>
      </c>
    </row>
    <row r="4243" spans="1:6" x14ac:dyDescent="0.2">
      <c r="A4243" t="s">
        <v>7002</v>
      </c>
      <c r="B4243" t="s">
        <v>22850</v>
      </c>
      <c r="C4243" t="s">
        <v>22845</v>
      </c>
      <c r="D4243" t="s">
        <v>2751</v>
      </c>
      <c r="E4243" t="s">
        <v>22881</v>
      </c>
      <c r="F4243" t="s">
        <v>22865</v>
      </c>
    </row>
    <row r="4244" spans="1:6" x14ac:dyDescent="0.2">
      <c r="A4244" t="s">
        <v>7003</v>
      </c>
      <c r="B4244" t="s">
        <v>2575</v>
      </c>
      <c r="C4244" t="s">
        <v>22840</v>
      </c>
      <c r="D4244" t="s">
        <v>2770</v>
      </c>
      <c r="E4244" t="s">
        <v>22857</v>
      </c>
      <c r="F4244" t="s">
        <v>22889</v>
      </c>
    </row>
    <row r="4245" spans="1:6" x14ac:dyDescent="0.2">
      <c r="A4245" t="s">
        <v>7004</v>
      </c>
      <c r="B4245" t="s">
        <v>22854</v>
      </c>
      <c r="C4245" t="s">
        <v>22840</v>
      </c>
      <c r="D4245" t="s">
        <v>2751</v>
      </c>
      <c r="E4245" t="s">
        <v>22878</v>
      </c>
      <c r="F4245" t="s">
        <v>22892</v>
      </c>
    </row>
    <row r="4246" spans="1:6" x14ac:dyDescent="0.2">
      <c r="A4246" t="s">
        <v>7005</v>
      </c>
      <c r="B4246" t="s">
        <v>2575</v>
      </c>
      <c r="C4246" t="s">
        <v>22853</v>
      </c>
      <c r="D4246" t="s">
        <v>2762</v>
      </c>
      <c r="E4246" t="s">
        <v>22841</v>
      </c>
      <c r="F4246" t="s">
        <v>22842</v>
      </c>
    </row>
    <row r="4247" spans="1:6" x14ac:dyDescent="0.2">
      <c r="A4247" t="s">
        <v>7006</v>
      </c>
      <c r="B4247" t="s">
        <v>2575</v>
      </c>
      <c r="C4247" t="s">
        <v>22840</v>
      </c>
      <c r="D4247" t="s">
        <v>2751</v>
      </c>
      <c r="E4247" t="s">
        <v>22869</v>
      </c>
      <c r="F4247" t="s">
        <v>22875</v>
      </c>
    </row>
    <row r="4248" spans="1:6" x14ac:dyDescent="0.2">
      <c r="A4248" t="s">
        <v>7007</v>
      </c>
      <c r="B4248" t="s">
        <v>22859</v>
      </c>
      <c r="C4248" t="s">
        <v>22845</v>
      </c>
      <c r="D4248" t="s">
        <v>2751</v>
      </c>
      <c r="E4248" t="s">
        <v>22860</v>
      </c>
      <c r="F4248" t="s">
        <v>22883</v>
      </c>
    </row>
    <row r="4249" spans="1:6" x14ac:dyDescent="0.2">
      <c r="A4249" t="s">
        <v>7008</v>
      </c>
      <c r="B4249" t="s">
        <v>22854</v>
      </c>
      <c r="C4249" t="s">
        <v>22840</v>
      </c>
      <c r="D4249" t="s">
        <v>2755</v>
      </c>
      <c r="E4249" t="s">
        <v>22890</v>
      </c>
      <c r="F4249" t="s">
        <v>22856</v>
      </c>
    </row>
    <row r="4250" spans="1:6" x14ac:dyDescent="0.2">
      <c r="A4250" t="s">
        <v>7009</v>
      </c>
      <c r="B4250" t="s">
        <v>22854</v>
      </c>
      <c r="C4250" t="s">
        <v>22840</v>
      </c>
      <c r="D4250" t="s">
        <v>2762</v>
      </c>
      <c r="E4250" t="s">
        <v>22862</v>
      </c>
      <c r="F4250" t="s">
        <v>22892</v>
      </c>
    </row>
    <row r="4251" spans="1:6" x14ac:dyDescent="0.2">
      <c r="A4251" t="s">
        <v>7010</v>
      </c>
      <c r="B4251" t="s">
        <v>22859</v>
      </c>
      <c r="C4251" t="s">
        <v>22840</v>
      </c>
      <c r="D4251" t="s">
        <v>2751</v>
      </c>
      <c r="E4251" t="s">
        <v>22860</v>
      </c>
      <c r="F4251" t="s">
        <v>22861</v>
      </c>
    </row>
    <row r="4252" spans="1:6" x14ac:dyDescent="0.2">
      <c r="A4252" t="s">
        <v>7011</v>
      </c>
      <c r="B4252" t="s">
        <v>2575</v>
      </c>
      <c r="C4252" t="s">
        <v>22840</v>
      </c>
      <c r="D4252" t="s">
        <v>2751</v>
      </c>
      <c r="E4252" t="s">
        <v>22841</v>
      </c>
      <c r="F4252" t="s">
        <v>22875</v>
      </c>
    </row>
    <row r="4253" spans="1:6" x14ac:dyDescent="0.2">
      <c r="A4253" t="s">
        <v>7012</v>
      </c>
      <c r="B4253" t="s">
        <v>22854</v>
      </c>
      <c r="C4253" t="s">
        <v>22845</v>
      </c>
      <c r="D4253" t="s">
        <v>2751</v>
      </c>
      <c r="E4253" t="s">
        <v>22890</v>
      </c>
      <c r="F4253" t="s">
        <v>22863</v>
      </c>
    </row>
    <row r="4254" spans="1:6" x14ac:dyDescent="0.2">
      <c r="A4254" t="s">
        <v>7013</v>
      </c>
      <c r="B4254" t="s">
        <v>22854</v>
      </c>
      <c r="C4254" t="s">
        <v>22845</v>
      </c>
      <c r="D4254" t="s">
        <v>2762</v>
      </c>
      <c r="E4254" t="s">
        <v>22862</v>
      </c>
      <c r="F4254" t="s">
        <v>22892</v>
      </c>
    </row>
    <row r="4255" spans="1:6" x14ac:dyDescent="0.2">
      <c r="A4255" t="s">
        <v>7014</v>
      </c>
      <c r="B4255" t="s">
        <v>22850</v>
      </c>
      <c r="C4255" t="s">
        <v>22840</v>
      </c>
      <c r="D4255" t="s">
        <v>2751</v>
      </c>
      <c r="E4255" t="s">
        <v>22881</v>
      </c>
      <c r="F4255" t="s">
        <v>22871</v>
      </c>
    </row>
    <row r="4256" spans="1:6" x14ac:dyDescent="0.2">
      <c r="A4256" t="s">
        <v>7015</v>
      </c>
      <c r="B4256" t="s">
        <v>2586</v>
      </c>
      <c r="C4256" t="s">
        <v>22853</v>
      </c>
      <c r="D4256" t="s">
        <v>2751</v>
      </c>
      <c r="E4256" t="s">
        <v>22848</v>
      </c>
      <c r="F4256" t="s">
        <v>22876</v>
      </c>
    </row>
    <row r="4257" spans="1:6" x14ac:dyDescent="0.2">
      <c r="A4257" t="s">
        <v>7016</v>
      </c>
      <c r="B4257" t="s">
        <v>2590</v>
      </c>
      <c r="C4257" t="s">
        <v>22840</v>
      </c>
      <c r="D4257" t="s">
        <v>2770</v>
      </c>
      <c r="E4257" t="s">
        <v>22846</v>
      </c>
      <c r="F4257" t="s">
        <v>22888</v>
      </c>
    </row>
    <row r="4258" spans="1:6" x14ac:dyDescent="0.2">
      <c r="A4258" t="s">
        <v>7017</v>
      </c>
      <c r="B4258" t="s">
        <v>2590</v>
      </c>
      <c r="C4258" t="s">
        <v>22840</v>
      </c>
      <c r="D4258" t="s">
        <v>2770</v>
      </c>
      <c r="E4258" t="s">
        <v>22849</v>
      </c>
      <c r="F4258" t="s">
        <v>22888</v>
      </c>
    </row>
    <row r="4259" spans="1:6" x14ac:dyDescent="0.2">
      <c r="A4259" t="s">
        <v>7018</v>
      </c>
      <c r="B4259" t="s">
        <v>2586</v>
      </c>
      <c r="C4259" t="s">
        <v>22840</v>
      </c>
      <c r="D4259" t="s">
        <v>2762</v>
      </c>
      <c r="E4259" t="s">
        <v>22864</v>
      </c>
      <c r="F4259" t="s">
        <v>22873</v>
      </c>
    </row>
    <row r="4260" spans="1:6" x14ac:dyDescent="0.2">
      <c r="A4260" t="s">
        <v>7019</v>
      </c>
      <c r="B4260" t="s">
        <v>22859</v>
      </c>
      <c r="C4260" t="s">
        <v>22845</v>
      </c>
      <c r="D4260" t="s">
        <v>2751</v>
      </c>
      <c r="E4260" t="s">
        <v>22882</v>
      </c>
      <c r="F4260" t="s">
        <v>22861</v>
      </c>
    </row>
    <row r="4261" spans="1:6" x14ac:dyDescent="0.2">
      <c r="A4261" t="s">
        <v>7020</v>
      </c>
      <c r="B4261" t="s">
        <v>22850</v>
      </c>
      <c r="C4261" t="s">
        <v>22840</v>
      </c>
      <c r="D4261" t="s">
        <v>2751</v>
      </c>
      <c r="E4261" t="s">
        <v>22893</v>
      </c>
      <c r="F4261" t="s">
        <v>22865</v>
      </c>
    </row>
    <row r="4262" spans="1:6" x14ac:dyDescent="0.2">
      <c r="A4262" t="s">
        <v>7021</v>
      </c>
      <c r="B4262" t="s">
        <v>2590</v>
      </c>
      <c r="C4262" t="s">
        <v>22853</v>
      </c>
      <c r="D4262" t="s">
        <v>2751</v>
      </c>
      <c r="E4262" t="s">
        <v>22879</v>
      </c>
      <c r="F4262" t="s">
        <v>22847</v>
      </c>
    </row>
    <row r="4263" spans="1:6" x14ac:dyDescent="0.2">
      <c r="A4263" t="s">
        <v>7022</v>
      </c>
      <c r="B4263" t="s">
        <v>22859</v>
      </c>
      <c r="C4263" t="s">
        <v>22845</v>
      </c>
      <c r="D4263" t="s">
        <v>2762</v>
      </c>
      <c r="E4263" t="s">
        <v>22866</v>
      </c>
      <c r="F4263" t="s">
        <v>22861</v>
      </c>
    </row>
    <row r="4264" spans="1:6" x14ac:dyDescent="0.2">
      <c r="A4264" t="s">
        <v>7023</v>
      </c>
      <c r="B4264" t="s">
        <v>22854</v>
      </c>
      <c r="C4264" t="s">
        <v>22840</v>
      </c>
      <c r="D4264" t="s">
        <v>2751</v>
      </c>
      <c r="E4264" t="s">
        <v>22878</v>
      </c>
      <c r="F4264" t="s">
        <v>22863</v>
      </c>
    </row>
    <row r="4265" spans="1:6" x14ac:dyDescent="0.2">
      <c r="A4265" t="s">
        <v>7024</v>
      </c>
      <c r="B4265" t="s">
        <v>2586</v>
      </c>
      <c r="C4265" t="s">
        <v>22840</v>
      </c>
      <c r="D4265" t="s">
        <v>2751</v>
      </c>
      <c r="E4265" t="s">
        <v>22864</v>
      </c>
      <c r="F4265" t="s">
        <v>22844</v>
      </c>
    </row>
    <row r="4266" spans="1:6" x14ac:dyDescent="0.2">
      <c r="A4266" t="s">
        <v>7025</v>
      </c>
      <c r="B4266" t="s">
        <v>2586</v>
      </c>
      <c r="C4266" t="s">
        <v>22840</v>
      </c>
      <c r="D4266" t="s">
        <v>2755</v>
      </c>
      <c r="E4266" t="s">
        <v>22843</v>
      </c>
      <c r="F4266" t="s">
        <v>22844</v>
      </c>
    </row>
    <row r="4267" spans="1:6" x14ac:dyDescent="0.2">
      <c r="A4267" t="s">
        <v>7026</v>
      </c>
      <c r="B4267" t="s">
        <v>2575</v>
      </c>
      <c r="C4267" t="s">
        <v>22845</v>
      </c>
      <c r="D4267" t="s">
        <v>2770</v>
      </c>
      <c r="E4267" t="s">
        <v>22857</v>
      </c>
      <c r="F4267" t="s">
        <v>22889</v>
      </c>
    </row>
    <row r="4268" spans="1:6" x14ac:dyDescent="0.2">
      <c r="A4268" t="s">
        <v>7027</v>
      </c>
      <c r="B4268" t="s">
        <v>22854</v>
      </c>
      <c r="C4268" t="s">
        <v>22853</v>
      </c>
      <c r="D4268" t="s">
        <v>2751</v>
      </c>
      <c r="E4268" t="s">
        <v>22878</v>
      </c>
      <c r="F4268" t="s">
        <v>22868</v>
      </c>
    </row>
    <row r="4269" spans="1:6" x14ac:dyDescent="0.2">
      <c r="A4269" t="s">
        <v>7028</v>
      </c>
      <c r="B4269" t="s">
        <v>22854</v>
      </c>
      <c r="C4269" t="s">
        <v>22840</v>
      </c>
      <c r="D4269" t="s">
        <v>2751</v>
      </c>
      <c r="E4269" t="s">
        <v>22855</v>
      </c>
      <c r="F4269" t="s">
        <v>22863</v>
      </c>
    </row>
    <row r="4270" spans="1:6" x14ac:dyDescent="0.2">
      <c r="A4270" t="s">
        <v>7029</v>
      </c>
      <c r="B4270" t="s">
        <v>2575</v>
      </c>
      <c r="C4270" t="s">
        <v>22840</v>
      </c>
      <c r="D4270" t="s">
        <v>2762</v>
      </c>
      <c r="E4270" t="s">
        <v>22841</v>
      </c>
      <c r="F4270" t="s">
        <v>22858</v>
      </c>
    </row>
    <row r="4271" spans="1:6" x14ac:dyDescent="0.2">
      <c r="A4271" t="s">
        <v>7030</v>
      </c>
      <c r="B4271" t="s">
        <v>22859</v>
      </c>
      <c r="C4271" t="s">
        <v>22840</v>
      </c>
      <c r="D4271" t="s">
        <v>2751</v>
      </c>
      <c r="E4271" t="s">
        <v>22882</v>
      </c>
      <c r="F4271" t="s">
        <v>22861</v>
      </c>
    </row>
    <row r="4272" spans="1:6" x14ac:dyDescent="0.2">
      <c r="A4272" t="s">
        <v>7031</v>
      </c>
      <c r="B4272" t="s">
        <v>22854</v>
      </c>
      <c r="C4272" t="s">
        <v>22840</v>
      </c>
      <c r="D4272" t="s">
        <v>2751</v>
      </c>
      <c r="E4272" t="s">
        <v>22855</v>
      </c>
      <c r="F4272" t="s">
        <v>22863</v>
      </c>
    </row>
    <row r="4273" spans="1:6" x14ac:dyDescent="0.2">
      <c r="A4273" t="s">
        <v>7032</v>
      </c>
      <c r="B4273" t="s">
        <v>2586</v>
      </c>
      <c r="C4273" t="s">
        <v>22853</v>
      </c>
      <c r="D4273" t="s">
        <v>2751</v>
      </c>
      <c r="E4273" t="s">
        <v>22848</v>
      </c>
      <c r="F4273" t="s">
        <v>22874</v>
      </c>
    </row>
    <row r="4274" spans="1:6" x14ac:dyDescent="0.2">
      <c r="A4274" t="s">
        <v>7033</v>
      </c>
      <c r="B4274" t="s">
        <v>22854</v>
      </c>
      <c r="C4274" t="s">
        <v>22853</v>
      </c>
      <c r="D4274" t="s">
        <v>2751</v>
      </c>
      <c r="E4274" t="s">
        <v>22862</v>
      </c>
      <c r="F4274" t="s">
        <v>22868</v>
      </c>
    </row>
    <row r="4275" spans="1:6" x14ac:dyDescent="0.2">
      <c r="A4275" t="s">
        <v>7034</v>
      </c>
      <c r="B4275" t="s">
        <v>2586</v>
      </c>
      <c r="C4275" t="s">
        <v>22840</v>
      </c>
      <c r="D4275" t="s">
        <v>2751</v>
      </c>
      <c r="E4275" t="s">
        <v>22864</v>
      </c>
      <c r="F4275" t="s">
        <v>22876</v>
      </c>
    </row>
    <row r="4276" spans="1:6" x14ac:dyDescent="0.2">
      <c r="A4276" t="s">
        <v>7035</v>
      </c>
      <c r="B4276" t="s">
        <v>2575</v>
      </c>
      <c r="C4276" t="s">
        <v>22840</v>
      </c>
      <c r="D4276" t="s">
        <v>2770</v>
      </c>
      <c r="E4276" t="s">
        <v>22857</v>
      </c>
      <c r="F4276" t="s">
        <v>22889</v>
      </c>
    </row>
    <row r="4277" spans="1:6" x14ac:dyDescent="0.2">
      <c r="A4277" t="s">
        <v>7036</v>
      </c>
      <c r="B4277" t="s">
        <v>22854</v>
      </c>
      <c r="C4277" t="s">
        <v>22845</v>
      </c>
      <c r="D4277" t="s">
        <v>2751</v>
      </c>
      <c r="E4277" t="s">
        <v>22855</v>
      </c>
      <c r="F4277" t="s">
        <v>22892</v>
      </c>
    </row>
    <row r="4278" spans="1:6" x14ac:dyDescent="0.2">
      <c r="A4278" t="s">
        <v>7037</v>
      </c>
      <c r="B4278" t="s">
        <v>2586</v>
      </c>
      <c r="C4278" t="s">
        <v>22840</v>
      </c>
      <c r="D4278" t="s">
        <v>2755</v>
      </c>
      <c r="E4278" t="s">
        <v>22864</v>
      </c>
      <c r="F4278" t="s">
        <v>22873</v>
      </c>
    </row>
    <row r="4279" spans="1:6" x14ac:dyDescent="0.2">
      <c r="A4279" t="s">
        <v>7038</v>
      </c>
      <c r="B4279" t="s">
        <v>2575</v>
      </c>
      <c r="C4279" t="s">
        <v>22853</v>
      </c>
      <c r="D4279" t="s">
        <v>2751</v>
      </c>
      <c r="E4279" t="s">
        <v>22857</v>
      </c>
      <c r="F4279" t="s">
        <v>22842</v>
      </c>
    </row>
    <row r="4280" spans="1:6" x14ac:dyDescent="0.2">
      <c r="A4280" t="s">
        <v>7039</v>
      </c>
      <c r="B4280" t="s">
        <v>2575</v>
      </c>
      <c r="C4280" t="s">
        <v>22853</v>
      </c>
      <c r="D4280" t="s">
        <v>2751</v>
      </c>
      <c r="E4280" t="s">
        <v>22857</v>
      </c>
      <c r="F4280" t="s">
        <v>22889</v>
      </c>
    </row>
    <row r="4281" spans="1:6" x14ac:dyDescent="0.2">
      <c r="A4281" t="s">
        <v>7040</v>
      </c>
      <c r="B4281" t="s">
        <v>2590</v>
      </c>
      <c r="C4281" t="s">
        <v>22853</v>
      </c>
      <c r="D4281" t="s">
        <v>2751</v>
      </c>
      <c r="E4281" t="s">
        <v>22846</v>
      </c>
      <c r="F4281" t="s">
        <v>22888</v>
      </c>
    </row>
    <row r="4282" spans="1:6" x14ac:dyDescent="0.2">
      <c r="A4282" t="s">
        <v>7041</v>
      </c>
      <c r="B4282" t="s">
        <v>22850</v>
      </c>
      <c r="C4282" t="s">
        <v>22845</v>
      </c>
      <c r="D4282" t="s">
        <v>2762</v>
      </c>
      <c r="E4282" t="s">
        <v>22851</v>
      </c>
      <c r="F4282" t="s">
        <v>22865</v>
      </c>
    </row>
    <row r="4283" spans="1:6" x14ac:dyDescent="0.2">
      <c r="A4283" t="s">
        <v>7042</v>
      </c>
      <c r="B4283" t="s">
        <v>2590</v>
      </c>
      <c r="C4283" t="s">
        <v>22840</v>
      </c>
      <c r="D4283" t="s">
        <v>2751</v>
      </c>
      <c r="E4283" t="s">
        <v>22846</v>
      </c>
      <c r="F4283" t="s">
        <v>22885</v>
      </c>
    </row>
    <row r="4284" spans="1:6" x14ac:dyDescent="0.2">
      <c r="A4284" t="s">
        <v>7043</v>
      </c>
      <c r="B4284" t="s">
        <v>2586</v>
      </c>
      <c r="C4284" t="s">
        <v>22853</v>
      </c>
      <c r="D4284" t="s">
        <v>2762</v>
      </c>
      <c r="E4284" t="s">
        <v>22848</v>
      </c>
      <c r="F4284" t="s">
        <v>22874</v>
      </c>
    </row>
    <row r="4285" spans="1:6" x14ac:dyDescent="0.2">
      <c r="A4285" t="s">
        <v>7044</v>
      </c>
      <c r="B4285" t="s">
        <v>2586</v>
      </c>
      <c r="C4285" t="s">
        <v>22840</v>
      </c>
      <c r="D4285" t="s">
        <v>2751</v>
      </c>
      <c r="E4285" t="s">
        <v>22848</v>
      </c>
      <c r="F4285" t="s">
        <v>22876</v>
      </c>
    </row>
    <row r="4286" spans="1:6" x14ac:dyDescent="0.2">
      <c r="A4286" t="s">
        <v>7045</v>
      </c>
      <c r="B4286" t="s">
        <v>2586</v>
      </c>
      <c r="C4286" t="s">
        <v>22853</v>
      </c>
      <c r="D4286" t="s">
        <v>2751</v>
      </c>
      <c r="E4286" t="s">
        <v>22864</v>
      </c>
      <c r="F4286" t="s">
        <v>22876</v>
      </c>
    </row>
    <row r="4287" spans="1:6" x14ac:dyDescent="0.2">
      <c r="A4287" t="s">
        <v>7046</v>
      </c>
      <c r="B4287" t="s">
        <v>2586</v>
      </c>
      <c r="C4287" t="s">
        <v>22853</v>
      </c>
      <c r="D4287" t="s">
        <v>2755</v>
      </c>
      <c r="E4287" t="s">
        <v>22843</v>
      </c>
      <c r="F4287" t="s">
        <v>22876</v>
      </c>
    </row>
    <row r="4288" spans="1:6" x14ac:dyDescent="0.2">
      <c r="A4288" t="s">
        <v>7047</v>
      </c>
      <c r="B4288" t="s">
        <v>2586</v>
      </c>
      <c r="C4288" t="s">
        <v>22845</v>
      </c>
      <c r="D4288" t="s">
        <v>2762</v>
      </c>
      <c r="E4288" t="s">
        <v>22864</v>
      </c>
      <c r="F4288" t="s">
        <v>22874</v>
      </c>
    </row>
    <row r="4289" spans="1:6" x14ac:dyDescent="0.2">
      <c r="A4289" t="s">
        <v>7048</v>
      </c>
      <c r="B4289" t="s">
        <v>2586</v>
      </c>
      <c r="C4289" t="s">
        <v>22853</v>
      </c>
      <c r="D4289" t="s">
        <v>2751</v>
      </c>
      <c r="E4289" t="s">
        <v>22872</v>
      </c>
      <c r="F4289" t="s">
        <v>22873</v>
      </c>
    </row>
    <row r="4290" spans="1:6" x14ac:dyDescent="0.2">
      <c r="A4290" t="s">
        <v>7049</v>
      </c>
      <c r="B4290" t="s">
        <v>22859</v>
      </c>
      <c r="C4290" t="s">
        <v>22840</v>
      </c>
      <c r="D4290" t="s">
        <v>2751</v>
      </c>
      <c r="E4290" t="s">
        <v>22882</v>
      </c>
      <c r="F4290" t="s">
        <v>22867</v>
      </c>
    </row>
    <row r="4291" spans="1:6" x14ac:dyDescent="0.2">
      <c r="A4291" t="s">
        <v>7050</v>
      </c>
      <c r="B4291" t="s">
        <v>2575</v>
      </c>
      <c r="C4291" t="s">
        <v>22840</v>
      </c>
      <c r="D4291" t="s">
        <v>2751</v>
      </c>
      <c r="E4291" t="s">
        <v>22887</v>
      </c>
      <c r="F4291" t="s">
        <v>22889</v>
      </c>
    </row>
    <row r="4292" spans="1:6" x14ac:dyDescent="0.2">
      <c r="A4292" t="s">
        <v>7051</v>
      </c>
      <c r="B4292" t="s">
        <v>22854</v>
      </c>
      <c r="C4292" t="s">
        <v>22840</v>
      </c>
      <c r="D4292" t="s">
        <v>2751</v>
      </c>
      <c r="E4292" t="s">
        <v>22862</v>
      </c>
      <c r="F4292" t="s">
        <v>22892</v>
      </c>
    </row>
    <row r="4293" spans="1:6" x14ac:dyDescent="0.2">
      <c r="A4293" t="s">
        <v>7052</v>
      </c>
      <c r="B4293" t="s">
        <v>2590</v>
      </c>
      <c r="C4293" t="s">
        <v>22853</v>
      </c>
      <c r="D4293" t="s">
        <v>2751</v>
      </c>
      <c r="E4293" t="s">
        <v>22879</v>
      </c>
      <c r="F4293" t="s">
        <v>22880</v>
      </c>
    </row>
    <row r="4294" spans="1:6" x14ac:dyDescent="0.2">
      <c r="A4294" t="s">
        <v>7053</v>
      </c>
      <c r="B4294" t="s">
        <v>22859</v>
      </c>
      <c r="C4294" t="s">
        <v>22845</v>
      </c>
      <c r="D4294" t="s">
        <v>2762</v>
      </c>
      <c r="E4294" t="s">
        <v>22860</v>
      </c>
      <c r="F4294" t="s">
        <v>22867</v>
      </c>
    </row>
    <row r="4295" spans="1:6" x14ac:dyDescent="0.2">
      <c r="A4295" t="s">
        <v>7054</v>
      </c>
      <c r="B4295" t="s">
        <v>22859</v>
      </c>
      <c r="C4295" t="s">
        <v>22840</v>
      </c>
      <c r="D4295" t="s">
        <v>2755</v>
      </c>
      <c r="E4295" t="s">
        <v>22860</v>
      </c>
      <c r="F4295" t="s">
        <v>22867</v>
      </c>
    </row>
    <row r="4296" spans="1:6" x14ac:dyDescent="0.2">
      <c r="A4296" t="s">
        <v>7055</v>
      </c>
      <c r="B4296" t="s">
        <v>2575</v>
      </c>
      <c r="C4296" t="s">
        <v>22840</v>
      </c>
      <c r="D4296" t="s">
        <v>2751</v>
      </c>
      <c r="E4296" t="s">
        <v>22869</v>
      </c>
      <c r="F4296" t="s">
        <v>22842</v>
      </c>
    </row>
    <row r="4297" spans="1:6" x14ac:dyDescent="0.2">
      <c r="A4297" t="s">
        <v>7056</v>
      </c>
      <c r="B4297" t="s">
        <v>2590</v>
      </c>
      <c r="C4297" t="s">
        <v>22840</v>
      </c>
      <c r="D4297" t="s">
        <v>2751</v>
      </c>
      <c r="E4297" t="s">
        <v>22849</v>
      </c>
      <c r="F4297" t="s">
        <v>22847</v>
      </c>
    </row>
    <row r="4298" spans="1:6" x14ac:dyDescent="0.2">
      <c r="A4298" t="s">
        <v>7057</v>
      </c>
      <c r="B4298" t="s">
        <v>22850</v>
      </c>
      <c r="C4298" t="s">
        <v>22840</v>
      </c>
      <c r="D4298" t="s">
        <v>2751</v>
      </c>
      <c r="E4298" t="s">
        <v>22870</v>
      </c>
      <c r="F4298" t="s">
        <v>22865</v>
      </c>
    </row>
    <row r="4299" spans="1:6" x14ac:dyDescent="0.2">
      <c r="A4299" t="s">
        <v>7058</v>
      </c>
      <c r="B4299" t="s">
        <v>22854</v>
      </c>
      <c r="C4299" t="s">
        <v>22840</v>
      </c>
      <c r="D4299" t="s">
        <v>2762</v>
      </c>
      <c r="E4299" t="s">
        <v>22890</v>
      </c>
      <c r="F4299" t="s">
        <v>22868</v>
      </c>
    </row>
    <row r="4300" spans="1:6" x14ac:dyDescent="0.2">
      <c r="A4300" t="s">
        <v>7059</v>
      </c>
      <c r="B4300" t="s">
        <v>2586</v>
      </c>
      <c r="C4300" t="s">
        <v>22845</v>
      </c>
      <c r="D4300" t="s">
        <v>2762</v>
      </c>
      <c r="E4300" t="s">
        <v>22864</v>
      </c>
      <c r="F4300" t="s">
        <v>22844</v>
      </c>
    </row>
    <row r="4301" spans="1:6" x14ac:dyDescent="0.2">
      <c r="A4301" t="s">
        <v>7060</v>
      </c>
      <c r="B4301" t="s">
        <v>2575</v>
      </c>
      <c r="C4301" t="s">
        <v>22840</v>
      </c>
      <c r="D4301" t="s">
        <v>2762</v>
      </c>
      <c r="E4301" t="s">
        <v>22841</v>
      </c>
      <c r="F4301" t="s">
        <v>22889</v>
      </c>
    </row>
    <row r="4302" spans="1:6" x14ac:dyDescent="0.2">
      <c r="A4302" t="s">
        <v>7061</v>
      </c>
      <c r="B4302" t="s">
        <v>22859</v>
      </c>
      <c r="C4302" t="s">
        <v>22845</v>
      </c>
      <c r="D4302" t="s">
        <v>2751</v>
      </c>
      <c r="E4302" t="s">
        <v>22866</v>
      </c>
      <c r="F4302" t="s">
        <v>22861</v>
      </c>
    </row>
    <row r="4303" spans="1:6" x14ac:dyDescent="0.2">
      <c r="A4303" t="s">
        <v>7062</v>
      </c>
      <c r="B4303" t="s">
        <v>2575</v>
      </c>
      <c r="C4303" t="s">
        <v>22840</v>
      </c>
      <c r="D4303" t="s">
        <v>2762</v>
      </c>
      <c r="E4303" t="s">
        <v>22887</v>
      </c>
      <c r="F4303" t="s">
        <v>22889</v>
      </c>
    </row>
    <row r="4304" spans="1:6" x14ac:dyDescent="0.2">
      <c r="A4304" t="s">
        <v>7063</v>
      </c>
      <c r="B4304" t="s">
        <v>2590</v>
      </c>
      <c r="C4304" t="s">
        <v>22853</v>
      </c>
      <c r="D4304" t="s">
        <v>2770</v>
      </c>
      <c r="E4304" t="s">
        <v>22846</v>
      </c>
      <c r="F4304" t="s">
        <v>22880</v>
      </c>
    </row>
    <row r="4305" spans="1:6" x14ac:dyDescent="0.2">
      <c r="A4305" t="s">
        <v>7064</v>
      </c>
      <c r="B4305" t="s">
        <v>22854</v>
      </c>
      <c r="C4305" t="s">
        <v>22845</v>
      </c>
      <c r="D4305" t="s">
        <v>2751</v>
      </c>
      <c r="E4305" t="s">
        <v>22878</v>
      </c>
      <c r="F4305" t="s">
        <v>22868</v>
      </c>
    </row>
    <row r="4306" spans="1:6" x14ac:dyDescent="0.2">
      <c r="A4306" t="s">
        <v>7065</v>
      </c>
      <c r="B4306" t="s">
        <v>22854</v>
      </c>
      <c r="C4306" t="s">
        <v>22845</v>
      </c>
      <c r="D4306" t="s">
        <v>2751</v>
      </c>
      <c r="E4306" t="s">
        <v>22855</v>
      </c>
      <c r="F4306" t="s">
        <v>22868</v>
      </c>
    </row>
    <row r="4307" spans="1:6" x14ac:dyDescent="0.2">
      <c r="A4307" t="s">
        <v>7066</v>
      </c>
      <c r="B4307" t="s">
        <v>22854</v>
      </c>
      <c r="C4307" t="s">
        <v>22845</v>
      </c>
      <c r="D4307" t="s">
        <v>2751</v>
      </c>
      <c r="E4307" t="s">
        <v>22855</v>
      </c>
      <c r="F4307" t="s">
        <v>22863</v>
      </c>
    </row>
    <row r="4308" spans="1:6" x14ac:dyDescent="0.2">
      <c r="A4308" t="s">
        <v>7067</v>
      </c>
      <c r="B4308" t="s">
        <v>2575</v>
      </c>
      <c r="C4308" t="s">
        <v>22845</v>
      </c>
      <c r="D4308" t="s">
        <v>2751</v>
      </c>
      <c r="E4308" t="s">
        <v>22887</v>
      </c>
      <c r="F4308" t="s">
        <v>22889</v>
      </c>
    </row>
    <row r="4309" spans="1:6" x14ac:dyDescent="0.2">
      <c r="A4309" t="s">
        <v>7068</v>
      </c>
      <c r="B4309" t="s">
        <v>22859</v>
      </c>
      <c r="C4309" t="s">
        <v>22840</v>
      </c>
      <c r="D4309" t="s">
        <v>2751</v>
      </c>
      <c r="E4309" t="s">
        <v>22882</v>
      </c>
      <c r="F4309" t="s">
        <v>22883</v>
      </c>
    </row>
    <row r="4310" spans="1:6" x14ac:dyDescent="0.2">
      <c r="A4310" t="s">
        <v>7069</v>
      </c>
      <c r="B4310" t="s">
        <v>22854</v>
      </c>
      <c r="C4310" t="s">
        <v>22840</v>
      </c>
      <c r="D4310" t="s">
        <v>2762</v>
      </c>
      <c r="E4310" t="s">
        <v>22855</v>
      </c>
      <c r="F4310" t="s">
        <v>22863</v>
      </c>
    </row>
    <row r="4311" spans="1:6" x14ac:dyDescent="0.2">
      <c r="A4311" t="s">
        <v>7070</v>
      </c>
      <c r="B4311" t="s">
        <v>22854</v>
      </c>
      <c r="C4311" t="s">
        <v>22853</v>
      </c>
      <c r="D4311" t="s">
        <v>2751</v>
      </c>
      <c r="E4311" t="s">
        <v>22855</v>
      </c>
      <c r="F4311" t="s">
        <v>22868</v>
      </c>
    </row>
    <row r="4312" spans="1:6" x14ac:dyDescent="0.2">
      <c r="A4312" t="s">
        <v>7071</v>
      </c>
      <c r="B4312" t="s">
        <v>22859</v>
      </c>
      <c r="C4312" t="s">
        <v>22840</v>
      </c>
      <c r="D4312" t="s">
        <v>2751</v>
      </c>
      <c r="E4312" t="s">
        <v>22882</v>
      </c>
      <c r="F4312" t="s">
        <v>22883</v>
      </c>
    </row>
    <row r="4313" spans="1:6" x14ac:dyDescent="0.2">
      <c r="A4313" t="s">
        <v>7072</v>
      </c>
      <c r="B4313" t="s">
        <v>2575</v>
      </c>
      <c r="C4313" t="s">
        <v>22853</v>
      </c>
      <c r="D4313" t="s">
        <v>2762</v>
      </c>
      <c r="E4313" t="s">
        <v>22887</v>
      </c>
      <c r="F4313" t="s">
        <v>22875</v>
      </c>
    </row>
    <row r="4314" spans="1:6" x14ac:dyDescent="0.2">
      <c r="A4314" t="s">
        <v>7073</v>
      </c>
      <c r="B4314" t="s">
        <v>2586</v>
      </c>
      <c r="C4314" t="s">
        <v>22840</v>
      </c>
      <c r="D4314" t="s">
        <v>2770</v>
      </c>
      <c r="E4314" t="s">
        <v>22843</v>
      </c>
      <c r="F4314" t="s">
        <v>22876</v>
      </c>
    </row>
    <row r="4315" spans="1:6" x14ac:dyDescent="0.2">
      <c r="A4315" t="s">
        <v>7074</v>
      </c>
      <c r="B4315" t="s">
        <v>22854</v>
      </c>
      <c r="C4315" t="s">
        <v>22853</v>
      </c>
      <c r="D4315" t="s">
        <v>2751</v>
      </c>
      <c r="E4315" t="s">
        <v>22878</v>
      </c>
      <c r="F4315" t="s">
        <v>22863</v>
      </c>
    </row>
    <row r="4316" spans="1:6" x14ac:dyDescent="0.2">
      <c r="A4316" t="s">
        <v>7075</v>
      </c>
      <c r="B4316" t="s">
        <v>22850</v>
      </c>
      <c r="C4316" t="s">
        <v>22845</v>
      </c>
      <c r="D4316" t="s">
        <v>2751</v>
      </c>
      <c r="E4316" t="s">
        <v>22870</v>
      </c>
      <c r="F4316" t="s">
        <v>22865</v>
      </c>
    </row>
    <row r="4317" spans="1:6" x14ac:dyDescent="0.2">
      <c r="A4317" t="s">
        <v>7076</v>
      </c>
      <c r="B4317" t="s">
        <v>2586</v>
      </c>
      <c r="C4317" t="s">
        <v>22840</v>
      </c>
      <c r="D4317" t="s">
        <v>2770</v>
      </c>
      <c r="E4317" t="s">
        <v>22848</v>
      </c>
      <c r="F4317" t="s">
        <v>22874</v>
      </c>
    </row>
    <row r="4318" spans="1:6" x14ac:dyDescent="0.2">
      <c r="A4318" t="s">
        <v>7077</v>
      </c>
      <c r="B4318" t="s">
        <v>22854</v>
      </c>
      <c r="C4318" t="s">
        <v>22840</v>
      </c>
      <c r="D4318" t="s">
        <v>2762</v>
      </c>
      <c r="E4318" t="s">
        <v>22878</v>
      </c>
      <c r="F4318" t="s">
        <v>22863</v>
      </c>
    </row>
    <row r="4319" spans="1:6" x14ac:dyDescent="0.2">
      <c r="A4319" t="s">
        <v>7078</v>
      </c>
      <c r="B4319" t="s">
        <v>2590</v>
      </c>
      <c r="C4319" t="s">
        <v>22845</v>
      </c>
      <c r="D4319" t="s">
        <v>2751</v>
      </c>
      <c r="E4319" t="s">
        <v>22846</v>
      </c>
      <c r="F4319" t="s">
        <v>22888</v>
      </c>
    </row>
    <row r="4320" spans="1:6" x14ac:dyDescent="0.2">
      <c r="A4320" t="s">
        <v>7079</v>
      </c>
      <c r="B4320" t="s">
        <v>2575</v>
      </c>
      <c r="C4320" t="s">
        <v>22840</v>
      </c>
      <c r="D4320" t="s">
        <v>2751</v>
      </c>
      <c r="E4320" t="s">
        <v>22857</v>
      </c>
      <c r="F4320" t="s">
        <v>22875</v>
      </c>
    </row>
    <row r="4321" spans="1:6" x14ac:dyDescent="0.2">
      <c r="A4321" t="s">
        <v>7080</v>
      </c>
      <c r="B4321" t="s">
        <v>2575</v>
      </c>
      <c r="C4321" t="s">
        <v>22845</v>
      </c>
      <c r="D4321" t="s">
        <v>2751</v>
      </c>
      <c r="E4321" t="s">
        <v>22857</v>
      </c>
      <c r="F4321" t="s">
        <v>22889</v>
      </c>
    </row>
    <row r="4322" spans="1:6" x14ac:dyDescent="0.2">
      <c r="A4322" t="s">
        <v>7081</v>
      </c>
      <c r="B4322" t="s">
        <v>2575</v>
      </c>
      <c r="C4322" t="s">
        <v>22840</v>
      </c>
      <c r="D4322" t="s">
        <v>2751</v>
      </c>
      <c r="E4322" t="s">
        <v>22869</v>
      </c>
      <c r="F4322" t="s">
        <v>22889</v>
      </c>
    </row>
    <row r="4323" spans="1:6" x14ac:dyDescent="0.2">
      <c r="A4323" t="s">
        <v>7082</v>
      </c>
      <c r="B4323" t="s">
        <v>2586</v>
      </c>
      <c r="C4323" t="s">
        <v>22840</v>
      </c>
      <c r="D4323" t="s">
        <v>2751</v>
      </c>
      <c r="E4323" t="s">
        <v>22864</v>
      </c>
      <c r="F4323" t="s">
        <v>22873</v>
      </c>
    </row>
    <row r="4324" spans="1:6" x14ac:dyDescent="0.2">
      <c r="A4324" t="s">
        <v>7083</v>
      </c>
      <c r="B4324" t="s">
        <v>2590</v>
      </c>
      <c r="C4324" t="s">
        <v>22840</v>
      </c>
      <c r="D4324" t="s">
        <v>2762</v>
      </c>
      <c r="E4324" t="s">
        <v>22884</v>
      </c>
      <c r="F4324" t="s">
        <v>22885</v>
      </c>
    </row>
    <row r="4325" spans="1:6" x14ac:dyDescent="0.2">
      <c r="A4325" t="s">
        <v>7084</v>
      </c>
      <c r="B4325" t="s">
        <v>22854</v>
      </c>
      <c r="C4325" t="s">
        <v>22840</v>
      </c>
      <c r="D4325" t="s">
        <v>2751</v>
      </c>
      <c r="E4325" t="s">
        <v>22862</v>
      </c>
      <c r="F4325" t="s">
        <v>22892</v>
      </c>
    </row>
    <row r="4326" spans="1:6" x14ac:dyDescent="0.2">
      <c r="A4326" t="s">
        <v>7085</v>
      </c>
      <c r="B4326" t="s">
        <v>22859</v>
      </c>
      <c r="C4326" t="s">
        <v>22840</v>
      </c>
      <c r="D4326" t="s">
        <v>2751</v>
      </c>
      <c r="E4326" t="s">
        <v>22860</v>
      </c>
      <c r="F4326" t="s">
        <v>22867</v>
      </c>
    </row>
    <row r="4327" spans="1:6" x14ac:dyDescent="0.2">
      <c r="A4327" t="s">
        <v>7086</v>
      </c>
      <c r="B4327" t="s">
        <v>22854</v>
      </c>
      <c r="C4327" t="s">
        <v>22845</v>
      </c>
      <c r="D4327" t="s">
        <v>2751</v>
      </c>
      <c r="E4327" t="s">
        <v>22862</v>
      </c>
      <c r="F4327" t="s">
        <v>22868</v>
      </c>
    </row>
    <row r="4328" spans="1:6" x14ac:dyDescent="0.2">
      <c r="A4328" t="s">
        <v>7087</v>
      </c>
      <c r="B4328" t="s">
        <v>2590</v>
      </c>
      <c r="C4328" t="s">
        <v>22845</v>
      </c>
      <c r="D4328" t="s">
        <v>2770</v>
      </c>
      <c r="E4328" t="s">
        <v>22879</v>
      </c>
      <c r="F4328" t="s">
        <v>22880</v>
      </c>
    </row>
    <row r="4329" spans="1:6" x14ac:dyDescent="0.2">
      <c r="A4329" t="s">
        <v>7088</v>
      </c>
      <c r="B4329" t="s">
        <v>22854</v>
      </c>
      <c r="C4329" t="s">
        <v>22845</v>
      </c>
      <c r="D4329" t="s">
        <v>2770</v>
      </c>
      <c r="E4329" t="s">
        <v>22878</v>
      </c>
      <c r="F4329" t="s">
        <v>22868</v>
      </c>
    </row>
    <row r="4330" spans="1:6" x14ac:dyDescent="0.2">
      <c r="A4330" t="s">
        <v>7089</v>
      </c>
      <c r="B4330" t="s">
        <v>2586</v>
      </c>
      <c r="C4330" t="s">
        <v>22853</v>
      </c>
      <c r="D4330" t="s">
        <v>2762</v>
      </c>
      <c r="E4330" t="s">
        <v>22864</v>
      </c>
      <c r="F4330" t="s">
        <v>22844</v>
      </c>
    </row>
    <row r="4331" spans="1:6" x14ac:dyDescent="0.2">
      <c r="A4331" t="s">
        <v>7090</v>
      </c>
      <c r="B4331" t="s">
        <v>2586</v>
      </c>
      <c r="C4331" t="s">
        <v>22840</v>
      </c>
      <c r="D4331" t="s">
        <v>2751</v>
      </c>
      <c r="E4331" t="s">
        <v>22864</v>
      </c>
      <c r="F4331" t="s">
        <v>22844</v>
      </c>
    </row>
    <row r="4332" spans="1:6" x14ac:dyDescent="0.2">
      <c r="A4332" t="s">
        <v>7091</v>
      </c>
      <c r="B4332" t="s">
        <v>2590</v>
      </c>
      <c r="C4332" t="s">
        <v>22840</v>
      </c>
      <c r="D4332" t="s">
        <v>2762</v>
      </c>
      <c r="E4332" t="s">
        <v>22849</v>
      </c>
      <c r="F4332" t="s">
        <v>22880</v>
      </c>
    </row>
    <row r="4333" spans="1:6" x14ac:dyDescent="0.2">
      <c r="A4333" t="s">
        <v>7092</v>
      </c>
      <c r="B4333" t="s">
        <v>22859</v>
      </c>
      <c r="C4333" t="s">
        <v>22840</v>
      </c>
      <c r="D4333" t="s">
        <v>2751</v>
      </c>
      <c r="E4333" t="s">
        <v>22882</v>
      </c>
      <c r="F4333" t="s">
        <v>22867</v>
      </c>
    </row>
    <row r="4334" spans="1:6" x14ac:dyDescent="0.2">
      <c r="A4334" t="s">
        <v>7093</v>
      </c>
      <c r="B4334" t="s">
        <v>2586</v>
      </c>
      <c r="C4334" t="s">
        <v>22845</v>
      </c>
      <c r="D4334" t="s">
        <v>2751</v>
      </c>
      <c r="E4334" t="s">
        <v>22848</v>
      </c>
      <c r="F4334" t="s">
        <v>22873</v>
      </c>
    </row>
    <row r="4335" spans="1:6" x14ac:dyDescent="0.2">
      <c r="A4335" t="s">
        <v>7094</v>
      </c>
      <c r="B4335" t="s">
        <v>22850</v>
      </c>
      <c r="C4335" t="s">
        <v>22840</v>
      </c>
      <c r="D4335" t="s">
        <v>2751</v>
      </c>
      <c r="E4335" t="s">
        <v>22851</v>
      </c>
      <c r="F4335" t="s">
        <v>22852</v>
      </c>
    </row>
    <row r="4336" spans="1:6" x14ac:dyDescent="0.2">
      <c r="A4336" t="s">
        <v>7095</v>
      </c>
      <c r="B4336" t="s">
        <v>22850</v>
      </c>
      <c r="C4336" t="s">
        <v>22853</v>
      </c>
      <c r="D4336" t="s">
        <v>2751</v>
      </c>
      <c r="E4336" t="s">
        <v>22851</v>
      </c>
      <c r="F4336" t="s">
        <v>22891</v>
      </c>
    </row>
    <row r="4337" spans="1:6" x14ac:dyDescent="0.2">
      <c r="A4337" t="s">
        <v>7096</v>
      </c>
      <c r="B4337" t="s">
        <v>22850</v>
      </c>
      <c r="C4337" t="s">
        <v>22845</v>
      </c>
      <c r="D4337" t="s">
        <v>2755</v>
      </c>
      <c r="E4337" t="s">
        <v>22851</v>
      </c>
      <c r="F4337" t="s">
        <v>22871</v>
      </c>
    </row>
    <row r="4338" spans="1:6" x14ac:dyDescent="0.2">
      <c r="A4338" t="s">
        <v>7097</v>
      </c>
      <c r="B4338" t="s">
        <v>2575</v>
      </c>
      <c r="C4338" t="s">
        <v>22845</v>
      </c>
      <c r="D4338" t="s">
        <v>2751</v>
      </c>
      <c r="E4338" t="s">
        <v>22869</v>
      </c>
      <c r="F4338" t="s">
        <v>22858</v>
      </c>
    </row>
    <row r="4339" spans="1:6" x14ac:dyDescent="0.2">
      <c r="A4339" t="s">
        <v>7098</v>
      </c>
      <c r="B4339" t="s">
        <v>22854</v>
      </c>
      <c r="C4339" t="s">
        <v>22845</v>
      </c>
      <c r="D4339" t="s">
        <v>2762</v>
      </c>
      <c r="E4339" t="s">
        <v>22878</v>
      </c>
      <c r="F4339" t="s">
        <v>22856</v>
      </c>
    </row>
    <row r="4340" spans="1:6" x14ac:dyDescent="0.2">
      <c r="A4340" t="s">
        <v>7099</v>
      </c>
      <c r="B4340" t="s">
        <v>2590</v>
      </c>
      <c r="C4340" t="s">
        <v>22845</v>
      </c>
      <c r="D4340" t="s">
        <v>2751</v>
      </c>
      <c r="E4340" t="s">
        <v>22849</v>
      </c>
      <c r="F4340" t="s">
        <v>22888</v>
      </c>
    </row>
    <row r="4341" spans="1:6" x14ac:dyDescent="0.2">
      <c r="A4341" t="s">
        <v>7100</v>
      </c>
      <c r="B4341" t="s">
        <v>2575</v>
      </c>
      <c r="C4341" t="s">
        <v>22840</v>
      </c>
      <c r="D4341" t="s">
        <v>2751</v>
      </c>
      <c r="E4341" t="s">
        <v>22887</v>
      </c>
      <c r="F4341" t="s">
        <v>22842</v>
      </c>
    </row>
    <row r="4342" spans="1:6" x14ac:dyDescent="0.2">
      <c r="A4342" t="s">
        <v>7101</v>
      </c>
      <c r="B4342" t="s">
        <v>22859</v>
      </c>
      <c r="C4342" t="s">
        <v>22845</v>
      </c>
      <c r="D4342" t="s">
        <v>2751</v>
      </c>
      <c r="E4342" t="s">
        <v>22866</v>
      </c>
      <c r="F4342" t="s">
        <v>22877</v>
      </c>
    </row>
    <row r="4343" spans="1:6" x14ac:dyDescent="0.2">
      <c r="A4343" t="s">
        <v>7102</v>
      </c>
      <c r="B4343" t="s">
        <v>22854</v>
      </c>
      <c r="C4343" t="s">
        <v>22845</v>
      </c>
      <c r="D4343" t="s">
        <v>2751</v>
      </c>
      <c r="E4343" t="s">
        <v>22878</v>
      </c>
      <c r="F4343" t="s">
        <v>22856</v>
      </c>
    </row>
    <row r="4344" spans="1:6" x14ac:dyDescent="0.2">
      <c r="A4344" t="s">
        <v>7103</v>
      </c>
      <c r="B4344" t="s">
        <v>22859</v>
      </c>
      <c r="C4344" t="s">
        <v>22840</v>
      </c>
      <c r="D4344" t="s">
        <v>2751</v>
      </c>
      <c r="E4344" t="s">
        <v>22860</v>
      </c>
      <c r="F4344" t="s">
        <v>22861</v>
      </c>
    </row>
    <row r="4345" spans="1:6" x14ac:dyDescent="0.2">
      <c r="A4345" t="s">
        <v>7104</v>
      </c>
      <c r="B4345" t="s">
        <v>22854</v>
      </c>
      <c r="C4345" t="s">
        <v>22853</v>
      </c>
      <c r="D4345" t="s">
        <v>2751</v>
      </c>
      <c r="E4345" t="s">
        <v>22862</v>
      </c>
      <c r="F4345" t="s">
        <v>22868</v>
      </c>
    </row>
    <row r="4346" spans="1:6" x14ac:dyDescent="0.2">
      <c r="A4346" t="s">
        <v>7105</v>
      </c>
      <c r="B4346" t="s">
        <v>22859</v>
      </c>
      <c r="C4346" t="s">
        <v>22840</v>
      </c>
      <c r="D4346" t="s">
        <v>2762</v>
      </c>
      <c r="E4346" t="s">
        <v>22882</v>
      </c>
      <c r="F4346" t="s">
        <v>22867</v>
      </c>
    </row>
    <row r="4347" spans="1:6" x14ac:dyDescent="0.2">
      <c r="A4347" t="s">
        <v>7106</v>
      </c>
      <c r="B4347" t="s">
        <v>2590</v>
      </c>
      <c r="C4347" t="s">
        <v>22853</v>
      </c>
      <c r="D4347" t="s">
        <v>2751</v>
      </c>
      <c r="E4347" t="s">
        <v>22849</v>
      </c>
      <c r="F4347" t="s">
        <v>22847</v>
      </c>
    </row>
    <row r="4348" spans="1:6" x14ac:dyDescent="0.2">
      <c r="A4348" t="s">
        <v>7107</v>
      </c>
      <c r="B4348" t="s">
        <v>22854</v>
      </c>
      <c r="C4348" t="s">
        <v>22840</v>
      </c>
      <c r="D4348" t="s">
        <v>2770</v>
      </c>
      <c r="E4348" t="s">
        <v>22862</v>
      </c>
      <c r="F4348" t="s">
        <v>22856</v>
      </c>
    </row>
    <row r="4349" spans="1:6" x14ac:dyDescent="0.2">
      <c r="A4349" t="s">
        <v>7108</v>
      </c>
      <c r="B4349" t="s">
        <v>2586</v>
      </c>
      <c r="C4349" t="s">
        <v>22840</v>
      </c>
      <c r="D4349" t="s">
        <v>2751</v>
      </c>
      <c r="E4349" t="s">
        <v>22848</v>
      </c>
      <c r="F4349" t="s">
        <v>22874</v>
      </c>
    </row>
    <row r="4350" spans="1:6" x14ac:dyDescent="0.2">
      <c r="A4350" t="s">
        <v>7109</v>
      </c>
      <c r="B4350" t="s">
        <v>2586</v>
      </c>
      <c r="C4350" t="s">
        <v>22840</v>
      </c>
      <c r="D4350" t="s">
        <v>2755</v>
      </c>
      <c r="E4350" t="s">
        <v>22864</v>
      </c>
      <c r="F4350" t="s">
        <v>22873</v>
      </c>
    </row>
    <row r="4351" spans="1:6" x14ac:dyDescent="0.2">
      <c r="A4351" t="s">
        <v>7110</v>
      </c>
      <c r="B4351" t="s">
        <v>22859</v>
      </c>
      <c r="C4351" t="s">
        <v>22840</v>
      </c>
      <c r="D4351" t="s">
        <v>2770</v>
      </c>
      <c r="E4351" t="s">
        <v>22882</v>
      </c>
      <c r="F4351" t="s">
        <v>22867</v>
      </c>
    </row>
    <row r="4352" spans="1:6" x14ac:dyDescent="0.2">
      <c r="A4352" t="s">
        <v>7111</v>
      </c>
      <c r="B4352" t="s">
        <v>2586</v>
      </c>
      <c r="C4352" t="s">
        <v>22845</v>
      </c>
      <c r="D4352" t="s">
        <v>2751</v>
      </c>
      <c r="E4352" t="s">
        <v>22872</v>
      </c>
      <c r="F4352" t="s">
        <v>22844</v>
      </c>
    </row>
    <row r="4353" spans="1:6" x14ac:dyDescent="0.2">
      <c r="A4353" t="s">
        <v>7112</v>
      </c>
      <c r="B4353" t="s">
        <v>2586</v>
      </c>
      <c r="C4353" t="s">
        <v>22840</v>
      </c>
      <c r="D4353" t="s">
        <v>2751</v>
      </c>
      <c r="E4353" t="s">
        <v>22864</v>
      </c>
      <c r="F4353" t="s">
        <v>22876</v>
      </c>
    </row>
    <row r="4354" spans="1:6" x14ac:dyDescent="0.2">
      <c r="A4354" t="s">
        <v>7113</v>
      </c>
      <c r="B4354" t="s">
        <v>2575</v>
      </c>
      <c r="C4354" t="s">
        <v>22840</v>
      </c>
      <c r="D4354" t="s">
        <v>2751</v>
      </c>
      <c r="E4354" t="s">
        <v>22887</v>
      </c>
      <c r="F4354" t="s">
        <v>22842</v>
      </c>
    </row>
    <row r="4355" spans="1:6" x14ac:dyDescent="0.2">
      <c r="A4355" t="s">
        <v>7114</v>
      </c>
      <c r="B4355" t="s">
        <v>2590</v>
      </c>
      <c r="C4355" t="s">
        <v>22840</v>
      </c>
      <c r="D4355" t="s">
        <v>2751</v>
      </c>
      <c r="E4355" t="s">
        <v>22884</v>
      </c>
      <c r="F4355" t="s">
        <v>22885</v>
      </c>
    </row>
    <row r="4356" spans="1:6" x14ac:dyDescent="0.2">
      <c r="A4356" t="s">
        <v>7115</v>
      </c>
      <c r="B4356" t="s">
        <v>22854</v>
      </c>
      <c r="C4356" t="s">
        <v>22840</v>
      </c>
      <c r="D4356" t="s">
        <v>2755</v>
      </c>
      <c r="E4356" t="s">
        <v>22878</v>
      </c>
      <c r="F4356" t="s">
        <v>22892</v>
      </c>
    </row>
    <row r="4357" spans="1:6" x14ac:dyDescent="0.2">
      <c r="A4357" t="s">
        <v>7116</v>
      </c>
      <c r="B4357" t="s">
        <v>22850</v>
      </c>
      <c r="C4357" t="s">
        <v>22853</v>
      </c>
      <c r="D4357" t="s">
        <v>2751</v>
      </c>
      <c r="E4357" t="s">
        <v>22851</v>
      </c>
      <c r="F4357" t="s">
        <v>22891</v>
      </c>
    </row>
    <row r="4358" spans="1:6" x14ac:dyDescent="0.2">
      <c r="A4358" t="s">
        <v>7117</v>
      </c>
      <c r="B4358" t="s">
        <v>2586</v>
      </c>
      <c r="C4358" t="s">
        <v>22840</v>
      </c>
      <c r="D4358" t="s">
        <v>2751</v>
      </c>
      <c r="E4358" t="s">
        <v>22848</v>
      </c>
      <c r="F4358" t="s">
        <v>22873</v>
      </c>
    </row>
    <row r="4359" spans="1:6" x14ac:dyDescent="0.2">
      <c r="A4359" t="s">
        <v>7118</v>
      </c>
      <c r="B4359" t="s">
        <v>22859</v>
      </c>
      <c r="C4359" t="s">
        <v>22840</v>
      </c>
      <c r="D4359" t="s">
        <v>2751</v>
      </c>
      <c r="E4359" t="s">
        <v>22882</v>
      </c>
      <c r="F4359" t="s">
        <v>22877</v>
      </c>
    </row>
    <row r="4360" spans="1:6" x14ac:dyDescent="0.2">
      <c r="A4360" t="s">
        <v>7119</v>
      </c>
      <c r="B4360" t="s">
        <v>22859</v>
      </c>
      <c r="C4360" t="s">
        <v>22853</v>
      </c>
      <c r="D4360" t="s">
        <v>2770</v>
      </c>
      <c r="E4360" t="s">
        <v>22866</v>
      </c>
      <c r="F4360" t="s">
        <v>22861</v>
      </c>
    </row>
    <row r="4361" spans="1:6" x14ac:dyDescent="0.2">
      <c r="A4361" t="s">
        <v>7120</v>
      </c>
      <c r="B4361" t="s">
        <v>2575</v>
      </c>
      <c r="C4361" t="s">
        <v>22840</v>
      </c>
      <c r="D4361" t="s">
        <v>2762</v>
      </c>
      <c r="E4361" t="s">
        <v>22857</v>
      </c>
      <c r="F4361" t="s">
        <v>22889</v>
      </c>
    </row>
    <row r="4362" spans="1:6" x14ac:dyDescent="0.2">
      <c r="A4362" t="s">
        <v>7121</v>
      </c>
      <c r="B4362" t="s">
        <v>2575</v>
      </c>
      <c r="C4362" t="s">
        <v>22845</v>
      </c>
      <c r="D4362" t="s">
        <v>2751</v>
      </c>
      <c r="E4362" t="s">
        <v>22887</v>
      </c>
      <c r="F4362" t="s">
        <v>22842</v>
      </c>
    </row>
    <row r="4363" spans="1:6" x14ac:dyDescent="0.2">
      <c r="A4363" t="s">
        <v>7122</v>
      </c>
      <c r="B4363" t="s">
        <v>2575</v>
      </c>
      <c r="C4363" t="s">
        <v>22840</v>
      </c>
      <c r="D4363" t="s">
        <v>2762</v>
      </c>
      <c r="E4363" t="s">
        <v>22869</v>
      </c>
      <c r="F4363" t="s">
        <v>22889</v>
      </c>
    </row>
    <row r="4364" spans="1:6" x14ac:dyDescent="0.2">
      <c r="A4364" t="s">
        <v>7123</v>
      </c>
      <c r="B4364" t="s">
        <v>2575</v>
      </c>
      <c r="C4364" t="s">
        <v>22840</v>
      </c>
      <c r="D4364" t="s">
        <v>2762</v>
      </c>
      <c r="E4364" t="s">
        <v>22887</v>
      </c>
      <c r="F4364" t="s">
        <v>22875</v>
      </c>
    </row>
    <row r="4365" spans="1:6" x14ac:dyDescent="0.2">
      <c r="A4365" t="s">
        <v>7124</v>
      </c>
      <c r="B4365" t="s">
        <v>22854</v>
      </c>
      <c r="C4365" t="s">
        <v>22840</v>
      </c>
      <c r="D4365" t="s">
        <v>2751</v>
      </c>
      <c r="E4365" t="s">
        <v>22855</v>
      </c>
      <c r="F4365" t="s">
        <v>22892</v>
      </c>
    </row>
    <row r="4366" spans="1:6" x14ac:dyDescent="0.2">
      <c r="A4366" t="s">
        <v>7125</v>
      </c>
      <c r="B4366" t="s">
        <v>22859</v>
      </c>
      <c r="C4366" t="s">
        <v>22845</v>
      </c>
      <c r="D4366" t="s">
        <v>2755</v>
      </c>
      <c r="E4366" t="s">
        <v>22886</v>
      </c>
      <c r="F4366" t="s">
        <v>22877</v>
      </c>
    </row>
    <row r="4367" spans="1:6" x14ac:dyDescent="0.2">
      <c r="A4367" t="s">
        <v>7126</v>
      </c>
      <c r="B4367" t="s">
        <v>2586</v>
      </c>
      <c r="C4367" t="s">
        <v>22845</v>
      </c>
      <c r="D4367" t="s">
        <v>2755</v>
      </c>
      <c r="E4367" t="s">
        <v>22848</v>
      </c>
      <c r="F4367" t="s">
        <v>22874</v>
      </c>
    </row>
    <row r="4368" spans="1:6" x14ac:dyDescent="0.2">
      <c r="A4368" t="s">
        <v>7127</v>
      </c>
      <c r="B4368" t="s">
        <v>2586</v>
      </c>
      <c r="C4368" t="s">
        <v>22845</v>
      </c>
      <c r="D4368" t="s">
        <v>2762</v>
      </c>
      <c r="E4368" t="s">
        <v>22864</v>
      </c>
      <c r="F4368" t="s">
        <v>22874</v>
      </c>
    </row>
    <row r="4369" spans="1:6" x14ac:dyDescent="0.2">
      <c r="A4369" t="s">
        <v>7128</v>
      </c>
      <c r="B4369" t="s">
        <v>2586</v>
      </c>
      <c r="C4369" t="s">
        <v>22840</v>
      </c>
      <c r="D4369" t="s">
        <v>2751</v>
      </c>
      <c r="E4369" t="s">
        <v>22872</v>
      </c>
      <c r="F4369" t="s">
        <v>22874</v>
      </c>
    </row>
    <row r="4370" spans="1:6" x14ac:dyDescent="0.2">
      <c r="A4370" t="s">
        <v>7129</v>
      </c>
      <c r="B4370" t="s">
        <v>22854</v>
      </c>
      <c r="C4370" t="s">
        <v>22840</v>
      </c>
      <c r="D4370" t="s">
        <v>2751</v>
      </c>
      <c r="E4370" t="s">
        <v>22855</v>
      </c>
      <c r="F4370" t="s">
        <v>22856</v>
      </c>
    </row>
    <row r="4371" spans="1:6" x14ac:dyDescent="0.2">
      <c r="A4371" t="s">
        <v>7130</v>
      </c>
      <c r="B4371" t="s">
        <v>2586</v>
      </c>
      <c r="C4371" t="s">
        <v>22845</v>
      </c>
      <c r="D4371" t="s">
        <v>2770</v>
      </c>
      <c r="E4371" t="s">
        <v>22848</v>
      </c>
      <c r="F4371" t="s">
        <v>22874</v>
      </c>
    </row>
    <row r="4372" spans="1:6" x14ac:dyDescent="0.2">
      <c r="A4372" t="s">
        <v>7131</v>
      </c>
      <c r="B4372" t="s">
        <v>2575</v>
      </c>
      <c r="C4372" t="s">
        <v>22840</v>
      </c>
      <c r="D4372" t="s">
        <v>2762</v>
      </c>
      <c r="E4372" t="s">
        <v>22841</v>
      </c>
      <c r="F4372" t="s">
        <v>22875</v>
      </c>
    </row>
    <row r="4373" spans="1:6" x14ac:dyDescent="0.2">
      <c r="A4373" t="s">
        <v>7132</v>
      </c>
      <c r="B4373" t="s">
        <v>22850</v>
      </c>
      <c r="C4373" t="s">
        <v>22840</v>
      </c>
      <c r="D4373" t="s">
        <v>2751</v>
      </c>
      <c r="E4373" t="s">
        <v>22851</v>
      </c>
      <c r="F4373" t="s">
        <v>22852</v>
      </c>
    </row>
    <row r="4374" spans="1:6" x14ac:dyDescent="0.2">
      <c r="A4374" t="s">
        <v>7133</v>
      </c>
      <c r="B4374" t="s">
        <v>2590</v>
      </c>
      <c r="C4374" t="s">
        <v>22840</v>
      </c>
      <c r="D4374" t="s">
        <v>2762</v>
      </c>
      <c r="E4374" t="s">
        <v>22846</v>
      </c>
      <c r="F4374" t="s">
        <v>22888</v>
      </c>
    </row>
    <row r="4375" spans="1:6" x14ac:dyDescent="0.2">
      <c r="A4375" t="s">
        <v>7134</v>
      </c>
      <c r="B4375" t="s">
        <v>22854</v>
      </c>
      <c r="C4375" t="s">
        <v>22840</v>
      </c>
      <c r="D4375" t="s">
        <v>2762</v>
      </c>
      <c r="E4375" t="s">
        <v>22855</v>
      </c>
      <c r="F4375" t="s">
        <v>22892</v>
      </c>
    </row>
    <row r="4376" spans="1:6" x14ac:dyDescent="0.2">
      <c r="A4376" t="s">
        <v>7135</v>
      </c>
      <c r="B4376" t="s">
        <v>2590</v>
      </c>
      <c r="C4376" t="s">
        <v>22845</v>
      </c>
      <c r="D4376" t="s">
        <v>2755</v>
      </c>
      <c r="E4376" t="s">
        <v>22849</v>
      </c>
      <c r="F4376" t="s">
        <v>22847</v>
      </c>
    </row>
    <row r="4377" spans="1:6" x14ac:dyDescent="0.2">
      <c r="A4377" t="s">
        <v>7136</v>
      </c>
      <c r="B4377" t="s">
        <v>2586</v>
      </c>
      <c r="C4377" t="s">
        <v>22840</v>
      </c>
      <c r="D4377" t="s">
        <v>2762</v>
      </c>
      <c r="E4377" t="s">
        <v>22848</v>
      </c>
      <c r="F4377" t="s">
        <v>22874</v>
      </c>
    </row>
    <row r="4378" spans="1:6" x14ac:dyDescent="0.2">
      <c r="A4378" t="s">
        <v>7137</v>
      </c>
      <c r="B4378" t="s">
        <v>22854</v>
      </c>
      <c r="C4378" t="s">
        <v>22840</v>
      </c>
      <c r="D4378" t="s">
        <v>2762</v>
      </c>
      <c r="E4378" t="s">
        <v>22878</v>
      </c>
      <c r="F4378" t="s">
        <v>22863</v>
      </c>
    </row>
    <row r="4379" spans="1:6" x14ac:dyDescent="0.2">
      <c r="A4379" t="s">
        <v>7138</v>
      </c>
      <c r="B4379" t="s">
        <v>22854</v>
      </c>
      <c r="C4379" t="s">
        <v>22853</v>
      </c>
      <c r="D4379" t="s">
        <v>2762</v>
      </c>
      <c r="E4379" t="s">
        <v>22890</v>
      </c>
      <c r="F4379" t="s">
        <v>22868</v>
      </c>
    </row>
    <row r="4380" spans="1:6" x14ac:dyDescent="0.2">
      <c r="A4380" t="s">
        <v>7139</v>
      </c>
      <c r="B4380" t="s">
        <v>22854</v>
      </c>
      <c r="C4380" t="s">
        <v>22840</v>
      </c>
      <c r="D4380" t="s">
        <v>2751</v>
      </c>
      <c r="E4380" t="s">
        <v>22878</v>
      </c>
      <c r="F4380" t="s">
        <v>22863</v>
      </c>
    </row>
    <row r="4381" spans="1:6" x14ac:dyDescent="0.2">
      <c r="A4381" t="s">
        <v>7140</v>
      </c>
      <c r="B4381" t="s">
        <v>22859</v>
      </c>
      <c r="C4381" t="s">
        <v>22840</v>
      </c>
      <c r="D4381" t="s">
        <v>2770</v>
      </c>
      <c r="E4381" t="s">
        <v>22860</v>
      </c>
      <c r="F4381" t="s">
        <v>22883</v>
      </c>
    </row>
    <row r="4382" spans="1:6" x14ac:dyDescent="0.2">
      <c r="A4382" t="s">
        <v>7141</v>
      </c>
      <c r="B4382" t="s">
        <v>22859</v>
      </c>
      <c r="C4382" t="s">
        <v>22840</v>
      </c>
      <c r="D4382" t="s">
        <v>2755</v>
      </c>
      <c r="E4382" t="s">
        <v>22866</v>
      </c>
      <c r="F4382" t="s">
        <v>22861</v>
      </c>
    </row>
    <row r="4383" spans="1:6" x14ac:dyDescent="0.2">
      <c r="A4383" t="s">
        <v>7142</v>
      </c>
      <c r="B4383" t="s">
        <v>2586</v>
      </c>
      <c r="C4383" t="s">
        <v>22853</v>
      </c>
      <c r="D4383" t="s">
        <v>2751</v>
      </c>
      <c r="E4383" t="s">
        <v>22864</v>
      </c>
      <c r="F4383" t="s">
        <v>22874</v>
      </c>
    </row>
    <row r="4384" spans="1:6" x14ac:dyDescent="0.2">
      <c r="A4384" t="s">
        <v>7143</v>
      </c>
      <c r="B4384" t="s">
        <v>22854</v>
      </c>
      <c r="C4384" t="s">
        <v>22840</v>
      </c>
      <c r="D4384" t="s">
        <v>2762</v>
      </c>
      <c r="E4384" t="s">
        <v>22878</v>
      </c>
      <c r="F4384" t="s">
        <v>22863</v>
      </c>
    </row>
    <row r="4385" spans="1:6" x14ac:dyDescent="0.2">
      <c r="A4385" t="s">
        <v>7144</v>
      </c>
      <c r="B4385" t="s">
        <v>2575</v>
      </c>
      <c r="C4385" t="s">
        <v>22845</v>
      </c>
      <c r="D4385" t="s">
        <v>2751</v>
      </c>
      <c r="E4385" t="s">
        <v>22869</v>
      </c>
      <c r="F4385" t="s">
        <v>22875</v>
      </c>
    </row>
    <row r="4386" spans="1:6" x14ac:dyDescent="0.2">
      <c r="A4386" t="s">
        <v>7145</v>
      </c>
      <c r="B4386" t="s">
        <v>2575</v>
      </c>
      <c r="C4386" t="s">
        <v>22840</v>
      </c>
      <c r="D4386" t="s">
        <v>2751</v>
      </c>
      <c r="E4386" t="s">
        <v>22841</v>
      </c>
      <c r="F4386" t="s">
        <v>22858</v>
      </c>
    </row>
    <row r="4387" spans="1:6" x14ac:dyDescent="0.2">
      <c r="A4387" t="s">
        <v>7146</v>
      </c>
      <c r="B4387" t="s">
        <v>2575</v>
      </c>
      <c r="C4387" t="s">
        <v>22840</v>
      </c>
      <c r="D4387" t="s">
        <v>2751</v>
      </c>
      <c r="E4387" t="s">
        <v>22857</v>
      </c>
      <c r="F4387" t="s">
        <v>22842</v>
      </c>
    </row>
    <row r="4388" spans="1:6" x14ac:dyDescent="0.2">
      <c r="A4388" t="s">
        <v>7147</v>
      </c>
      <c r="B4388" t="s">
        <v>2586</v>
      </c>
      <c r="C4388" t="s">
        <v>22845</v>
      </c>
      <c r="D4388" t="s">
        <v>2755</v>
      </c>
      <c r="E4388" t="s">
        <v>22872</v>
      </c>
      <c r="F4388" t="s">
        <v>22873</v>
      </c>
    </row>
    <row r="4389" spans="1:6" x14ac:dyDescent="0.2">
      <c r="A4389" t="s">
        <v>7148</v>
      </c>
      <c r="B4389" t="s">
        <v>22854</v>
      </c>
      <c r="C4389" t="s">
        <v>22840</v>
      </c>
      <c r="D4389" t="s">
        <v>2751</v>
      </c>
      <c r="E4389" t="s">
        <v>22890</v>
      </c>
      <c r="F4389" t="s">
        <v>22863</v>
      </c>
    </row>
    <row r="4390" spans="1:6" x14ac:dyDescent="0.2">
      <c r="A4390" t="s">
        <v>7149</v>
      </c>
      <c r="B4390" t="s">
        <v>22854</v>
      </c>
      <c r="C4390" t="s">
        <v>22845</v>
      </c>
      <c r="D4390" t="s">
        <v>2751</v>
      </c>
      <c r="E4390" t="s">
        <v>22862</v>
      </c>
      <c r="F4390" t="s">
        <v>22892</v>
      </c>
    </row>
    <row r="4391" spans="1:6" x14ac:dyDescent="0.2">
      <c r="A4391" t="s">
        <v>7150</v>
      </c>
      <c r="B4391" t="s">
        <v>2586</v>
      </c>
      <c r="C4391" t="s">
        <v>22845</v>
      </c>
      <c r="D4391" t="s">
        <v>2770</v>
      </c>
      <c r="E4391" t="s">
        <v>22843</v>
      </c>
      <c r="F4391" t="s">
        <v>22874</v>
      </c>
    </row>
    <row r="4392" spans="1:6" x14ac:dyDescent="0.2">
      <c r="A4392" t="s">
        <v>7151</v>
      </c>
      <c r="B4392" t="s">
        <v>2575</v>
      </c>
      <c r="C4392" t="s">
        <v>22853</v>
      </c>
      <c r="D4392" t="s">
        <v>2751</v>
      </c>
      <c r="E4392" t="s">
        <v>22841</v>
      </c>
      <c r="F4392" t="s">
        <v>22875</v>
      </c>
    </row>
    <row r="4393" spans="1:6" x14ac:dyDescent="0.2">
      <c r="A4393" t="s">
        <v>7152</v>
      </c>
      <c r="B4393" t="s">
        <v>2590</v>
      </c>
      <c r="C4393" t="s">
        <v>22840</v>
      </c>
      <c r="D4393" t="s">
        <v>2751</v>
      </c>
      <c r="E4393" t="s">
        <v>22849</v>
      </c>
      <c r="F4393" t="s">
        <v>22888</v>
      </c>
    </row>
    <row r="4394" spans="1:6" x14ac:dyDescent="0.2">
      <c r="A4394" t="s">
        <v>7153</v>
      </c>
      <c r="B4394" t="s">
        <v>22859</v>
      </c>
      <c r="C4394" t="s">
        <v>22840</v>
      </c>
      <c r="D4394" t="s">
        <v>2770</v>
      </c>
      <c r="E4394" t="s">
        <v>22886</v>
      </c>
      <c r="F4394" t="s">
        <v>22867</v>
      </c>
    </row>
    <row r="4395" spans="1:6" x14ac:dyDescent="0.2">
      <c r="A4395" t="s">
        <v>7154</v>
      </c>
      <c r="B4395" t="s">
        <v>2590</v>
      </c>
      <c r="C4395" t="s">
        <v>22840</v>
      </c>
      <c r="D4395" t="s">
        <v>2751</v>
      </c>
      <c r="E4395" t="s">
        <v>22879</v>
      </c>
      <c r="F4395" t="s">
        <v>22888</v>
      </c>
    </row>
    <row r="4396" spans="1:6" x14ac:dyDescent="0.2">
      <c r="A4396" t="s">
        <v>7155</v>
      </c>
      <c r="B4396" t="s">
        <v>22850</v>
      </c>
      <c r="C4396" t="s">
        <v>22845</v>
      </c>
      <c r="D4396" t="s">
        <v>2762</v>
      </c>
      <c r="E4396" t="s">
        <v>22851</v>
      </c>
      <c r="F4396" t="s">
        <v>22852</v>
      </c>
    </row>
    <row r="4397" spans="1:6" x14ac:dyDescent="0.2">
      <c r="A4397" t="s">
        <v>7156</v>
      </c>
      <c r="B4397" t="s">
        <v>2590</v>
      </c>
      <c r="C4397" t="s">
        <v>22845</v>
      </c>
      <c r="D4397" t="s">
        <v>2762</v>
      </c>
      <c r="E4397" t="s">
        <v>22879</v>
      </c>
      <c r="F4397" t="s">
        <v>22847</v>
      </c>
    </row>
    <row r="4398" spans="1:6" x14ac:dyDescent="0.2">
      <c r="A4398" t="s">
        <v>7157</v>
      </c>
      <c r="B4398" t="s">
        <v>22859</v>
      </c>
      <c r="C4398" t="s">
        <v>22840</v>
      </c>
      <c r="D4398" t="s">
        <v>2762</v>
      </c>
      <c r="E4398" t="s">
        <v>22886</v>
      </c>
      <c r="F4398" t="s">
        <v>22861</v>
      </c>
    </row>
    <row r="4399" spans="1:6" x14ac:dyDescent="0.2">
      <c r="A4399" t="s">
        <v>7158</v>
      </c>
      <c r="B4399" t="s">
        <v>2590</v>
      </c>
      <c r="C4399" t="s">
        <v>22845</v>
      </c>
      <c r="D4399" t="s">
        <v>2770</v>
      </c>
      <c r="E4399" t="s">
        <v>22879</v>
      </c>
      <c r="F4399" t="s">
        <v>22847</v>
      </c>
    </row>
    <row r="4400" spans="1:6" x14ac:dyDescent="0.2">
      <c r="A4400" t="s">
        <v>7159</v>
      </c>
      <c r="B4400" t="s">
        <v>22859</v>
      </c>
      <c r="C4400" t="s">
        <v>22840</v>
      </c>
      <c r="D4400" t="s">
        <v>2751</v>
      </c>
      <c r="E4400" t="s">
        <v>22882</v>
      </c>
      <c r="F4400" t="s">
        <v>22867</v>
      </c>
    </row>
    <row r="4401" spans="1:6" x14ac:dyDescent="0.2">
      <c r="A4401" t="s">
        <v>7160</v>
      </c>
      <c r="B4401" t="s">
        <v>2575</v>
      </c>
      <c r="C4401" t="s">
        <v>22845</v>
      </c>
      <c r="D4401" t="s">
        <v>2751</v>
      </c>
      <c r="E4401" t="s">
        <v>22869</v>
      </c>
      <c r="F4401" t="s">
        <v>22875</v>
      </c>
    </row>
    <row r="4402" spans="1:6" x14ac:dyDescent="0.2">
      <c r="A4402" t="s">
        <v>7161</v>
      </c>
      <c r="B4402" t="s">
        <v>2586</v>
      </c>
      <c r="C4402" t="s">
        <v>22840</v>
      </c>
      <c r="D4402" t="s">
        <v>2762</v>
      </c>
      <c r="E4402" t="s">
        <v>22843</v>
      </c>
      <c r="F4402" t="s">
        <v>22874</v>
      </c>
    </row>
    <row r="4403" spans="1:6" x14ac:dyDescent="0.2">
      <c r="A4403" t="s">
        <v>7162</v>
      </c>
      <c r="B4403" t="s">
        <v>2575</v>
      </c>
      <c r="C4403" t="s">
        <v>22845</v>
      </c>
      <c r="D4403" t="s">
        <v>2762</v>
      </c>
      <c r="E4403" t="s">
        <v>22869</v>
      </c>
      <c r="F4403" t="s">
        <v>22889</v>
      </c>
    </row>
    <row r="4404" spans="1:6" x14ac:dyDescent="0.2">
      <c r="A4404" t="s">
        <v>7163</v>
      </c>
      <c r="B4404" t="s">
        <v>2586</v>
      </c>
      <c r="C4404" t="s">
        <v>22853</v>
      </c>
      <c r="D4404" t="s">
        <v>2751</v>
      </c>
      <c r="E4404" t="s">
        <v>22864</v>
      </c>
      <c r="F4404" t="s">
        <v>22873</v>
      </c>
    </row>
    <row r="4405" spans="1:6" x14ac:dyDescent="0.2">
      <c r="A4405" t="s">
        <v>7164</v>
      </c>
      <c r="B4405" t="s">
        <v>2575</v>
      </c>
      <c r="C4405" t="s">
        <v>22853</v>
      </c>
      <c r="D4405" t="s">
        <v>2762</v>
      </c>
      <c r="E4405" t="s">
        <v>22857</v>
      </c>
      <c r="F4405" t="s">
        <v>22842</v>
      </c>
    </row>
    <row r="4406" spans="1:6" x14ac:dyDescent="0.2">
      <c r="A4406" t="s">
        <v>7165</v>
      </c>
      <c r="B4406" t="s">
        <v>22850</v>
      </c>
      <c r="C4406" t="s">
        <v>22840</v>
      </c>
      <c r="D4406" t="s">
        <v>2762</v>
      </c>
      <c r="E4406" t="s">
        <v>22881</v>
      </c>
      <c r="F4406" t="s">
        <v>22865</v>
      </c>
    </row>
    <row r="4407" spans="1:6" x14ac:dyDescent="0.2">
      <c r="A4407" t="s">
        <v>7166</v>
      </c>
      <c r="B4407" t="s">
        <v>2586</v>
      </c>
      <c r="C4407" t="s">
        <v>22840</v>
      </c>
      <c r="D4407" t="s">
        <v>2751</v>
      </c>
      <c r="E4407" t="s">
        <v>22872</v>
      </c>
      <c r="F4407" t="s">
        <v>22844</v>
      </c>
    </row>
    <row r="4408" spans="1:6" x14ac:dyDescent="0.2">
      <c r="A4408" t="s">
        <v>7167</v>
      </c>
      <c r="B4408" t="s">
        <v>2575</v>
      </c>
      <c r="C4408" t="s">
        <v>22840</v>
      </c>
      <c r="D4408" t="s">
        <v>2770</v>
      </c>
      <c r="E4408" t="s">
        <v>22857</v>
      </c>
      <c r="F4408" t="s">
        <v>22889</v>
      </c>
    </row>
    <row r="4409" spans="1:6" x14ac:dyDescent="0.2">
      <c r="A4409" t="s">
        <v>7168</v>
      </c>
      <c r="B4409" t="s">
        <v>2586</v>
      </c>
      <c r="C4409" t="s">
        <v>22840</v>
      </c>
      <c r="D4409" t="s">
        <v>2762</v>
      </c>
      <c r="E4409" t="s">
        <v>22843</v>
      </c>
      <c r="F4409" t="s">
        <v>22873</v>
      </c>
    </row>
    <row r="4410" spans="1:6" x14ac:dyDescent="0.2">
      <c r="A4410" t="s">
        <v>7169</v>
      </c>
      <c r="B4410" t="s">
        <v>22859</v>
      </c>
      <c r="C4410" t="s">
        <v>22840</v>
      </c>
      <c r="D4410" t="s">
        <v>2751</v>
      </c>
      <c r="E4410" t="s">
        <v>22882</v>
      </c>
      <c r="F4410" t="s">
        <v>22877</v>
      </c>
    </row>
    <row r="4411" spans="1:6" x14ac:dyDescent="0.2">
      <c r="A4411" t="s">
        <v>7170</v>
      </c>
      <c r="B4411" t="s">
        <v>22859</v>
      </c>
      <c r="C4411" t="s">
        <v>22840</v>
      </c>
      <c r="D4411" t="s">
        <v>2751</v>
      </c>
      <c r="E4411" t="s">
        <v>22866</v>
      </c>
      <c r="F4411" t="s">
        <v>22883</v>
      </c>
    </row>
    <row r="4412" spans="1:6" x14ac:dyDescent="0.2">
      <c r="A4412" t="s">
        <v>7171</v>
      </c>
      <c r="B4412" t="s">
        <v>2590</v>
      </c>
      <c r="C4412" t="s">
        <v>22853</v>
      </c>
      <c r="D4412" t="s">
        <v>2751</v>
      </c>
      <c r="E4412" t="s">
        <v>22884</v>
      </c>
      <c r="F4412" t="s">
        <v>22880</v>
      </c>
    </row>
    <row r="4413" spans="1:6" x14ac:dyDescent="0.2">
      <c r="A4413" t="s">
        <v>7172</v>
      </c>
      <c r="B4413" t="s">
        <v>22854</v>
      </c>
      <c r="C4413" t="s">
        <v>22840</v>
      </c>
      <c r="D4413" t="s">
        <v>2770</v>
      </c>
      <c r="E4413" t="s">
        <v>22855</v>
      </c>
      <c r="F4413" t="s">
        <v>22856</v>
      </c>
    </row>
    <row r="4414" spans="1:6" x14ac:dyDescent="0.2">
      <c r="A4414" t="s">
        <v>7173</v>
      </c>
      <c r="B4414" t="s">
        <v>22859</v>
      </c>
      <c r="C4414" t="s">
        <v>22853</v>
      </c>
      <c r="D4414" t="s">
        <v>2762</v>
      </c>
      <c r="E4414" t="s">
        <v>22886</v>
      </c>
      <c r="F4414" t="s">
        <v>22877</v>
      </c>
    </row>
    <row r="4415" spans="1:6" x14ac:dyDescent="0.2">
      <c r="A4415" t="s">
        <v>7174</v>
      </c>
      <c r="B4415" t="s">
        <v>22850</v>
      </c>
      <c r="C4415" t="s">
        <v>22845</v>
      </c>
      <c r="D4415" t="s">
        <v>2770</v>
      </c>
      <c r="E4415" t="s">
        <v>22881</v>
      </c>
      <c r="F4415" t="s">
        <v>22865</v>
      </c>
    </row>
    <row r="4416" spans="1:6" x14ac:dyDescent="0.2">
      <c r="A4416" t="s">
        <v>7175</v>
      </c>
      <c r="B4416" t="s">
        <v>22859</v>
      </c>
      <c r="C4416" t="s">
        <v>22845</v>
      </c>
      <c r="D4416" t="s">
        <v>2751</v>
      </c>
      <c r="E4416" t="s">
        <v>22886</v>
      </c>
      <c r="F4416" t="s">
        <v>22883</v>
      </c>
    </row>
    <row r="4417" spans="1:6" x14ac:dyDescent="0.2">
      <c r="A4417" t="s">
        <v>7176</v>
      </c>
      <c r="B4417" t="s">
        <v>2590</v>
      </c>
      <c r="C4417" t="s">
        <v>22840</v>
      </c>
      <c r="D4417" t="s">
        <v>2751</v>
      </c>
      <c r="E4417" t="s">
        <v>22849</v>
      </c>
      <c r="F4417" t="s">
        <v>22880</v>
      </c>
    </row>
    <row r="4418" spans="1:6" x14ac:dyDescent="0.2">
      <c r="A4418" t="s">
        <v>7177</v>
      </c>
      <c r="B4418" t="s">
        <v>22854</v>
      </c>
      <c r="C4418" t="s">
        <v>22840</v>
      </c>
      <c r="D4418" t="s">
        <v>2770</v>
      </c>
      <c r="E4418" t="s">
        <v>22878</v>
      </c>
      <c r="F4418" t="s">
        <v>22856</v>
      </c>
    </row>
    <row r="4419" spans="1:6" x14ac:dyDescent="0.2">
      <c r="A4419" t="s">
        <v>7178</v>
      </c>
      <c r="B4419" t="s">
        <v>22850</v>
      </c>
      <c r="C4419" t="s">
        <v>22840</v>
      </c>
      <c r="D4419" t="s">
        <v>2751</v>
      </c>
      <c r="E4419" t="s">
        <v>22881</v>
      </c>
      <c r="F4419" t="s">
        <v>22865</v>
      </c>
    </row>
    <row r="4420" spans="1:6" x14ac:dyDescent="0.2">
      <c r="A4420" t="s">
        <v>7179</v>
      </c>
      <c r="B4420" t="s">
        <v>22854</v>
      </c>
      <c r="C4420" t="s">
        <v>22840</v>
      </c>
      <c r="D4420" t="s">
        <v>2770</v>
      </c>
      <c r="E4420" t="s">
        <v>22855</v>
      </c>
      <c r="F4420" t="s">
        <v>22892</v>
      </c>
    </row>
    <row r="4421" spans="1:6" x14ac:dyDescent="0.2">
      <c r="A4421" t="s">
        <v>7180</v>
      </c>
      <c r="B4421" t="s">
        <v>22854</v>
      </c>
      <c r="C4421" t="s">
        <v>22840</v>
      </c>
      <c r="D4421" t="s">
        <v>2751</v>
      </c>
      <c r="E4421" t="s">
        <v>22890</v>
      </c>
      <c r="F4421" t="s">
        <v>22863</v>
      </c>
    </row>
    <row r="4422" spans="1:6" x14ac:dyDescent="0.2">
      <c r="A4422" t="s">
        <v>7181</v>
      </c>
      <c r="B4422" t="s">
        <v>2590</v>
      </c>
      <c r="C4422" t="s">
        <v>22840</v>
      </c>
      <c r="D4422" t="s">
        <v>2755</v>
      </c>
      <c r="E4422" t="s">
        <v>22849</v>
      </c>
      <c r="F4422" t="s">
        <v>22888</v>
      </c>
    </row>
    <row r="4423" spans="1:6" x14ac:dyDescent="0.2">
      <c r="A4423" t="s">
        <v>7182</v>
      </c>
      <c r="B4423" t="s">
        <v>2586</v>
      </c>
      <c r="C4423" t="s">
        <v>22845</v>
      </c>
      <c r="D4423" t="s">
        <v>2751</v>
      </c>
      <c r="E4423" t="s">
        <v>22843</v>
      </c>
      <c r="F4423" t="s">
        <v>22874</v>
      </c>
    </row>
    <row r="4424" spans="1:6" x14ac:dyDescent="0.2">
      <c r="A4424" t="s">
        <v>7183</v>
      </c>
      <c r="B4424" t="s">
        <v>22859</v>
      </c>
      <c r="C4424" t="s">
        <v>22853</v>
      </c>
      <c r="D4424" t="s">
        <v>2755</v>
      </c>
      <c r="E4424" t="s">
        <v>22882</v>
      </c>
      <c r="F4424" t="s">
        <v>22867</v>
      </c>
    </row>
    <row r="4425" spans="1:6" x14ac:dyDescent="0.2">
      <c r="A4425" t="s">
        <v>7184</v>
      </c>
      <c r="B4425" t="s">
        <v>2590</v>
      </c>
      <c r="C4425" t="s">
        <v>22845</v>
      </c>
      <c r="D4425" t="s">
        <v>2751</v>
      </c>
      <c r="E4425" t="s">
        <v>22849</v>
      </c>
      <c r="F4425" t="s">
        <v>22888</v>
      </c>
    </row>
    <row r="4426" spans="1:6" x14ac:dyDescent="0.2">
      <c r="A4426" t="s">
        <v>7185</v>
      </c>
      <c r="B4426" t="s">
        <v>22854</v>
      </c>
      <c r="C4426" t="s">
        <v>22840</v>
      </c>
      <c r="D4426" t="s">
        <v>2762</v>
      </c>
      <c r="E4426" t="s">
        <v>22890</v>
      </c>
      <c r="F4426" t="s">
        <v>22856</v>
      </c>
    </row>
    <row r="4427" spans="1:6" x14ac:dyDescent="0.2">
      <c r="A4427" t="s">
        <v>7186</v>
      </c>
      <c r="B4427" t="s">
        <v>2590</v>
      </c>
      <c r="C4427" t="s">
        <v>22845</v>
      </c>
      <c r="D4427" t="s">
        <v>2770</v>
      </c>
      <c r="E4427" t="s">
        <v>22849</v>
      </c>
      <c r="F4427" t="s">
        <v>22888</v>
      </c>
    </row>
    <row r="4428" spans="1:6" x14ac:dyDescent="0.2">
      <c r="A4428" t="s">
        <v>7187</v>
      </c>
      <c r="B4428" t="s">
        <v>22859</v>
      </c>
      <c r="C4428" t="s">
        <v>22845</v>
      </c>
      <c r="D4428" t="s">
        <v>2751</v>
      </c>
      <c r="E4428" t="s">
        <v>22882</v>
      </c>
      <c r="F4428" t="s">
        <v>22861</v>
      </c>
    </row>
    <row r="4429" spans="1:6" x14ac:dyDescent="0.2">
      <c r="A4429" t="s">
        <v>7188</v>
      </c>
      <c r="B4429" t="s">
        <v>22859</v>
      </c>
      <c r="C4429" t="s">
        <v>22840</v>
      </c>
      <c r="D4429" t="s">
        <v>2751</v>
      </c>
      <c r="E4429" t="s">
        <v>22886</v>
      </c>
      <c r="F4429" t="s">
        <v>22861</v>
      </c>
    </row>
    <row r="4430" spans="1:6" x14ac:dyDescent="0.2">
      <c r="A4430" t="s">
        <v>7189</v>
      </c>
      <c r="B4430" t="s">
        <v>22854</v>
      </c>
      <c r="C4430" t="s">
        <v>22840</v>
      </c>
      <c r="D4430" t="s">
        <v>2770</v>
      </c>
      <c r="E4430" t="s">
        <v>22862</v>
      </c>
      <c r="F4430" t="s">
        <v>22863</v>
      </c>
    </row>
    <row r="4431" spans="1:6" x14ac:dyDescent="0.2">
      <c r="A4431" t="s">
        <v>7190</v>
      </c>
      <c r="B4431" t="s">
        <v>2575</v>
      </c>
      <c r="C4431" t="s">
        <v>22840</v>
      </c>
      <c r="D4431" t="s">
        <v>2755</v>
      </c>
      <c r="E4431" t="s">
        <v>22841</v>
      </c>
      <c r="F4431" t="s">
        <v>22875</v>
      </c>
    </row>
    <row r="4432" spans="1:6" x14ac:dyDescent="0.2">
      <c r="A4432" t="s">
        <v>7191</v>
      </c>
      <c r="B4432" t="s">
        <v>22854</v>
      </c>
      <c r="C4432" t="s">
        <v>22840</v>
      </c>
      <c r="D4432" t="s">
        <v>2751</v>
      </c>
      <c r="E4432" t="s">
        <v>22862</v>
      </c>
      <c r="F4432" t="s">
        <v>22856</v>
      </c>
    </row>
    <row r="4433" spans="1:6" x14ac:dyDescent="0.2">
      <c r="A4433" t="s">
        <v>7192</v>
      </c>
      <c r="B4433" t="s">
        <v>22859</v>
      </c>
      <c r="C4433" t="s">
        <v>22840</v>
      </c>
      <c r="D4433" t="s">
        <v>2751</v>
      </c>
      <c r="E4433" t="s">
        <v>22860</v>
      </c>
      <c r="F4433" t="s">
        <v>22877</v>
      </c>
    </row>
    <row r="4434" spans="1:6" x14ac:dyDescent="0.2">
      <c r="A4434" t="s">
        <v>7193</v>
      </c>
      <c r="B4434" t="s">
        <v>2590</v>
      </c>
      <c r="C4434" t="s">
        <v>22840</v>
      </c>
      <c r="D4434" t="s">
        <v>2751</v>
      </c>
      <c r="E4434" t="s">
        <v>22846</v>
      </c>
      <c r="F4434" t="s">
        <v>22880</v>
      </c>
    </row>
    <row r="4435" spans="1:6" x14ac:dyDescent="0.2">
      <c r="A4435" t="s">
        <v>7194</v>
      </c>
      <c r="B4435" t="s">
        <v>2586</v>
      </c>
      <c r="C4435" t="s">
        <v>22853</v>
      </c>
      <c r="D4435" t="s">
        <v>2751</v>
      </c>
      <c r="E4435" t="s">
        <v>22872</v>
      </c>
      <c r="F4435" t="s">
        <v>22876</v>
      </c>
    </row>
    <row r="4436" spans="1:6" x14ac:dyDescent="0.2">
      <c r="A4436" t="s">
        <v>7195</v>
      </c>
      <c r="B4436" t="s">
        <v>2575</v>
      </c>
      <c r="C4436" t="s">
        <v>22840</v>
      </c>
      <c r="D4436" t="s">
        <v>2762</v>
      </c>
      <c r="E4436" t="s">
        <v>22887</v>
      </c>
      <c r="F4436" t="s">
        <v>22842</v>
      </c>
    </row>
    <row r="4437" spans="1:6" x14ac:dyDescent="0.2">
      <c r="A4437" t="s">
        <v>7196</v>
      </c>
      <c r="B4437" t="s">
        <v>22859</v>
      </c>
      <c r="C4437" t="s">
        <v>22853</v>
      </c>
      <c r="D4437" t="s">
        <v>2751</v>
      </c>
      <c r="E4437" t="s">
        <v>22860</v>
      </c>
      <c r="F4437" t="s">
        <v>22867</v>
      </c>
    </row>
    <row r="4438" spans="1:6" x14ac:dyDescent="0.2">
      <c r="A4438" t="s">
        <v>7197</v>
      </c>
      <c r="B4438" t="s">
        <v>22859</v>
      </c>
      <c r="C4438" t="s">
        <v>22853</v>
      </c>
      <c r="D4438" t="s">
        <v>2770</v>
      </c>
      <c r="E4438" t="s">
        <v>22866</v>
      </c>
      <c r="F4438" t="s">
        <v>22861</v>
      </c>
    </row>
    <row r="4439" spans="1:6" x14ac:dyDescent="0.2">
      <c r="A4439" t="s">
        <v>7198</v>
      </c>
      <c r="B4439" t="s">
        <v>2586</v>
      </c>
      <c r="C4439" t="s">
        <v>22840</v>
      </c>
      <c r="D4439" t="s">
        <v>2751</v>
      </c>
      <c r="E4439" t="s">
        <v>22864</v>
      </c>
      <c r="F4439" t="s">
        <v>22844</v>
      </c>
    </row>
    <row r="4440" spans="1:6" x14ac:dyDescent="0.2">
      <c r="A4440" t="s">
        <v>7199</v>
      </c>
      <c r="B4440" t="s">
        <v>22854</v>
      </c>
      <c r="C4440" t="s">
        <v>22840</v>
      </c>
      <c r="D4440" t="s">
        <v>2770</v>
      </c>
      <c r="E4440" t="s">
        <v>22855</v>
      </c>
      <c r="F4440" t="s">
        <v>22856</v>
      </c>
    </row>
    <row r="4441" spans="1:6" x14ac:dyDescent="0.2">
      <c r="A4441" t="s">
        <v>7200</v>
      </c>
      <c r="B4441" t="s">
        <v>2586</v>
      </c>
      <c r="C4441" t="s">
        <v>22845</v>
      </c>
      <c r="D4441" t="s">
        <v>2751</v>
      </c>
      <c r="E4441" t="s">
        <v>22872</v>
      </c>
      <c r="F4441" t="s">
        <v>22873</v>
      </c>
    </row>
    <row r="4442" spans="1:6" x14ac:dyDescent="0.2">
      <c r="A4442" t="s">
        <v>7201</v>
      </c>
      <c r="B4442" t="s">
        <v>22850</v>
      </c>
      <c r="C4442" t="s">
        <v>22840</v>
      </c>
      <c r="D4442" t="s">
        <v>2751</v>
      </c>
      <c r="E4442" t="s">
        <v>22893</v>
      </c>
      <c r="F4442" t="s">
        <v>22865</v>
      </c>
    </row>
    <row r="4443" spans="1:6" x14ac:dyDescent="0.2">
      <c r="A4443" t="s">
        <v>7202</v>
      </c>
      <c r="B4443" t="s">
        <v>2586</v>
      </c>
      <c r="C4443" t="s">
        <v>22845</v>
      </c>
      <c r="D4443" t="s">
        <v>2762</v>
      </c>
      <c r="E4443" t="s">
        <v>22872</v>
      </c>
      <c r="F4443" t="s">
        <v>22876</v>
      </c>
    </row>
    <row r="4444" spans="1:6" x14ac:dyDescent="0.2">
      <c r="A4444" t="s">
        <v>7203</v>
      </c>
      <c r="B4444" t="s">
        <v>22859</v>
      </c>
      <c r="C4444" t="s">
        <v>22853</v>
      </c>
      <c r="D4444" t="s">
        <v>2762</v>
      </c>
      <c r="E4444" t="s">
        <v>22860</v>
      </c>
      <c r="F4444" t="s">
        <v>22861</v>
      </c>
    </row>
    <row r="4445" spans="1:6" x14ac:dyDescent="0.2">
      <c r="A4445" t="s">
        <v>7204</v>
      </c>
      <c r="B4445" t="s">
        <v>2575</v>
      </c>
      <c r="C4445" t="s">
        <v>22845</v>
      </c>
      <c r="D4445" t="s">
        <v>2770</v>
      </c>
      <c r="E4445" t="s">
        <v>22857</v>
      </c>
      <c r="F4445" t="s">
        <v>22875</v>
      </c>
    </row>
    <row r="4446" spans="1:6" x14ac:dyDescent="0.2">
      <c r="A4446" t="s">
        <v>7205</v>
      </c>
      <c r="B4446" t="s">
        <v>2575</v>
      </c>
      <c r="C4446" t="s">
        <v>22845</v>
      </c>
      <c r="D4446" t="s">
        <v>2770</v>
      </c>
      <c r="E4446" t="s">
        <v>22857</v>
      </c>
      <c r="F4446" t="s">
        <v>22889</v>
      </c>
    </row>
    <row r="4447" spans="1:6" x14ac:dyDescent="0.2">
      <c r="A4447" t="s">
        <v>7206</v>
      </c>
      <c r="B4447" t="s">
        <v>22854</v>
      </c>
      <c r="C4447" t="s">
        <v>22845</v>
      </c>
      <c r="D4447" t="s">
        <v>2762</v>
      </c>
      <c r="E4447" t="s">
        <v>22855</v>
      </c>
      <c r="F4447" t="s">
        <v>22856</v>
      </c>
    </row>
    <row r="4448" spans="1:6" x14ac:dyDescent="0.2">
      <c r="A4448" t="s">
        <v>7207</v>
      </c>
      <c r="B4448" t="s">
        <v>2575</v>
      </c>
      <c r="C4448" t="s">
        <v>22845</v>
      </c>
      <c r="D4448" t="s">
        <v>2751</v>
      </c>
      <c r="E4448" t="s">
        <v>22841</v>
      </c>
      <c r="F4448" t="s">
        <v>22875</v>
      </c>
    </row>
    <row r="4449" spans="1:6" x14ac:dyDescent="0.2">
      <c r="A4449" t="s">
        <v>7208</v>
      </c>
      <c r="B4449" t="s">
        <v>22854</v>
      </c>
      <c r="C4449" t="s">
        <v>22840</v>
      </c>
      <c r="D4449" t="s">
        <v>2751</v>
      </c>
      <c r="E4449" t="s">
        <v>22890</v>
      </c>
      <c r="F4449" t="s">
        <v>22892</v>
      </c>
    </row>
    <row r="4450" spans="1:6" x14ac:dyDescent="0.2">
      <c r="A4450" t="s">
        <v>7209</v>
      </c>
      <c r="B4450" t="s">
        <v>2586</v>
      </c>
      <c r="C4450" t="s">
        <v>22840</v>
      </c>
      <c r="D4450" t="s">
        <v>2751</v>
      </c>
      <c r="E4450" t="s">
        <v>22848</v>
      </c>
      <c r="F4450" t="s">
        <v>22873</v>
      </c>
    </row>
    <row r="4451" spans="1:6" x14ac:dyDescent="0.2">
      <c r="A4451" t="s">
        <v>7210</v>
      </c>
      <c r="B4451" t="s">
        <v>2575</v>
      </c>
      <c r="C4451" t="s">
        <v>22853</v>
      </c>
      <c r="D4451" t="s">
        <v>2751</v>
      </c>
      <c r="E4451" t="s">
        <v>22841</v>
      </c>
      <c r="F4451" t="s">
        <v>22858</v>
      </c>
    </row>
    <row r="4452" spans="1:6" x14ac:dyDescent="0.2">
      <c r="A4452" t="s">
        <v>7211</v>
      </c>
      <c r="B4452" t="s">
        <v>22859</v>
      </c>
      <c r="C4452" t="s">
        <v>22845</v>
      </c>
      <c r="D4452" t="s">
        <v>2751</v>
      </c>
      <c r="E4452" t="s">
        <v>22866</v>
      </c>
      <c r="F4452" t="s">
        <v>22867</v>
      </c>
    </row>
    <row r="4453" spans="1:6" x14ac:dyDescent="0.2">
      <c r="A4453" t="s">
        <v>7212</v>
      </c>
      <c r="B4453" t="s">
        <v>2575</v>
      </c>
      <c r="C4453" t="s">
        <v>22840</v>
      </c>
      <c r="D4453" t="s">
        <v>2762</v>
      </c>
      <c r="E4453" t="s">
        <v>22869</v>
      </c>
      <c r="F4453" t="s">
        <v>22889</v>
      </c>
    </row>
    <row r="4454" spans="1:6" x14ac:dyDescent="0.2">
      <c r="A4454" t="s">
        <v>7213</v>
      </c>
      <c r="B4454" t="s">
        <v>2575</v>
      </c>
      <c r="C4454" t="s">
        <v>22845</v>
      </c>
      <c r="D4454" t="s">
        <v>2751</v>
      </c>
      <c r="E4454" t="s">
        <v>22857</v>
      </c>
      <c r="F4454" t="s">
        <v>22875</v>
      </c>
    </row>
    <row r="4455" spans="1:6" x14ac:dyDescent="0.2">
      <c r="A4455" t="s">
        <v>7214</v>
      </c>
      <c r="B4455" t="s">
        <v>22854</v>
      </c>
      <c r="C4455" t="s">
        <v>22853</v>
      </c>
      <c r="D4455" t="s">
        <v>2751</v>
      </c>
      <c r="E4455" t="s">
        <v>22890</v>
      </c>
      <c r="F4455" t="s">
        <v>22892</v>
      </c>
    </row>
    <row r="4456" spans="1:6" x14ac:dyDescent="0.2">
      <c r="A4456" t="s">
        <v>7215</v>
      </c>
      <c r="B4456" t="s">
        <v>2575</v>
      </c>
      <c r="C4456" t="s">
        <v>22840</v>
      </c>
      <c r="D4456" t="s">
        <v>2751</v>
      </c>
      <c r="E4456" t="s">
        <v>22857</v>
      </c>
      <c r="F4456" t="s">
        <v>22889</v>
      </c>
    </row>
    <row r="4457" spans="1:6" x14ac:dyDescent="0.2">
      <c r="A4457" t="s">
        <v>7216</v>
      </c>
      <c r="B4457" t="s">
        <v>2590</v>
      </c>
      <c r="C4457" t="s">
        <v>22845</v>
      </c>
      <c r="D4457" t="s">
        <v>2755</v>
      </c>
      <c r="E4457" t="s">
        <v>22884</v>
      </c>
      <c r="F4457" t="s">
        <v>22885</v>
      </c>
    </row>
    <row r="4458" spans="1:6" x14ac:dyDescent="0.2">
      <c r="A4458" t="s">
        <v>7217</v>
      </c>
      <c r="B4458" t="s">
        <v>2590</v>
      </c>
      <c r="C4458" t="s">
        <v>22845</v>
      </c>
      <c r="D4458" t="s">
        <v>2751</v>
      </c>
      <c r="E4458" t="s">
        <v>22879</v>
      </c>
      <c r="F4458" t="s">
        <v>22847</v>
      </c>
    </row>
    <row r="4459" spans="1:6" x14ac:dyDescent="0.2">
      <c r="A4459" t="s">
        <v>7218</v>
      </c>
      <c r="B4459" t="s">
        <v>2590</v>
      </c>
      <c r="C4459" t="s">
        <v>22840</v>
      </c>
      <c r="D4459" t="s">
        <v>2751</v>
      </c>
      <c r="E4459" t="s">
        <v>22849</v>
      </c>
      <c r="F4459" t="s">
        <v>22885</v>
      </c>
    </row>
    <row r="4460" spans="1:6" x14ac:dyDescent="0.2">
      <c r="A4460" t="s">
        <v>7219</v>
      </c>
      <c r="B4460" t="s">
        <v>22859</v>
      </c>
      <c r="C4460" t="s">
        <v>22840</v>
      </c>
      <c r="D4460" t="s">
        <v>2770</v>
      </c>
      <c r="E4460" t="s">
        <v>22886</v>
      </c>
      <c r="F4460" t="s">
        <v>22861</v>
      </c>
    </row>
    <row r="4461" spans="1:6" x14ac:dyDescent="0.2">
      <c r="A4461" t="s">
        <v>7220</v>
      </c>
      <c r="B4461" t="s">
        <v>2575</v>
      </c>
      <c r="C4461" t="s">
        <v>22853</v>
      </c>
      <c r="D4461" t="s">
        <v>2762</v>
      </c>
      <c r="E4461" t="s">
        <v>22869</v>
      </c>
      <c r="F4461" t="s">
        <v>22842</v>
      </c>
    </row>
    <row r="4462" spans="1:6" x14ac:dyDescent="0.2">
      <c r="A4462" t="s">
        <v>7221</v>
      </c>
      <c r="B4462" t="s">
        <v>2586</v>
      </c>
      <c r="C4462" t="s">
        <v>22853</v>
      </c>
      <c r="D4462" t="s">
        <v>2751</v>
      </c>
      <c r="E4462" t="s">
        <v>22864</v>
      </c>
      <c r="F4462" t="s">
        <v>22876</v>
      </c>
    </row>
    <row r="4463" spans="1:6" x14ac:dyDescent="0.2">
      <c r="A4463" t="s">
        <v>7222</v>
      </c>
      <c r="B4463" t="s">
        <v>22854</v>
      </c>
      <c r="C4463" t="s">
        <v>22840</v>
      </c>
      <c r="D4463" t="s">
        <v>2755</v>
      </c>
      <c r="E4463" t="s">
        <v>22862</v>
      </c>
      <c r="F4463" t="s">
        <v>22892</v>
      </c>
    </row>
    <row r="4464" spans="1:6" x14ac:dyDescent="0.2">
      <c r="A4464" t="s">
        <v>7223</v>
      </c>
      <c r="B4464" t="s">
        <v>2575</v>
      </c>
      <c r="C4464" t="s">
        <v>22840</v>
      </c>
      <c r="D4464" t="s">
        <v>2770</v>
      </c>
      <c r="E4464" t="s">
        <v>22841</v>
      </c>
      <c r="F4464" t="s">
        <v>22858</v>
      </c>
    </row>
    <row r="4465" spans="1:6" x14ac:dyDescent="0.2">
      <c r="A4465" t="s">
        <v>7224</v>
      </c>
      <c r="B4465" t="s">
        <v>2575</v>
      </c>
      <c r="C4465" t="s">
        <v>22840</v>
      </c>
      <c r="D4465" t="s">
        <v>2751</v>
      </c>
      <c r="E4465" t="s">
        <v>22887</v>
      </c>
      <c r="F4465" t="s">
        <v>22858</v>
      </c>
    </row>
    <row r="4466" spans="1:6" x14ac:dyDescent="0.2">
      <c r="A4466" t="s">
        <v>7225</v>
      </c>
      <c r="B4466" t="s">
        <v>2590</v>
      </c>
      <c r="C4466" t="s">
        <v>22840</v>
      </c>
      <c r="D4466" t="s">
        <v>2751</v>
      </c>
      <c r="E4466" t="s">
        <v>22884</v>
      </c>
      <c r="F4466" t="s">
        <v>22847</v>
      </c>
    </row>
    <row r="4467" spans="1:6" x14ac:dyDescent="0.2">
      <c r="A4467" t="s">
        <v>7226</v>
      </c>
      <c r="B4467" t="s">
        <v>22859</v>
      </c>
      <c r="C4467" t="s">
        <v>22853</v>
      </c>
      <c r="D4467" t="s">
        <v>2751</v>
      </c>
      <c r="E4467" t="s">
        <v>22866</v>
      </c>
      <c r="F4467" t="s">
        <v>22861</v>
      </c>
    </row>
    <row r="4468" spans="1:6" x14ac:dyDescent="0.2">
      <c r="A4468" t="s">
        <v>7227</v>
      </c>
      <c r="B4468" t="s">
        <v>2575</v>
      </c>
      <c r="C4468" t="s">
        <v>22840</v>
      </c>
      <c r="D4468" t="s">
        <v>2755</v>
      </c>
      <c r="E4468" t="s">
        <v>22869</v>
      </c>
      <c r="F4468" t="s">
        <v>22858</v>
      </c>
    </row>
    <row r="4469" spans="1:6" x14ac:dyDescent="0.2">
      <c r="A4469" t="s">
        <v>7228</v>
      </c>
      <c r="B4469" t="s">
        <v>2575</v>
      </c>
      <c r="C4469" t="s">
        <v>22853</v>
      </c>
      <c r="D4469" t="s">
        <v>2751</v>
      </c>
      <c r="E4469" t="s">
        <v>22869</v>
      </c>
      <c r="F4469" t="s">
        <v>22875</v>
      </c>
    </row>
    <row r="4470" spans="1:6" x14ac:dyDescent="0.2">
      <c r="A4470" t="s">
        <v>7229</v>
      </c>
      <c r="B4470" t="s">
        <v>22850</v>
      </c>
      <c r="C4470" t="s">
        <v>22845</v>
      </c>
      <c r="D4470" t="s">
        <v>2762</v>
      </c>
      <c r="E4470" t="s">
        <v>22870</v>
      </c>
      <c r="F4470" t="s">
        <v>22871</v>
      </c>
    </row>
    <row r="4471" spans="1:6" x14ac:dyDescent="0.2">
      <c r="A4471" t="s">
        <v>7230</v>
      </c>
      <c r="B4471" t="s">
        <v>22859</v>
      </c>
      <c r="C4471" t="s">
        <v>22840</v>
      </c>
      <c r="D4471" t="s">
        <v>2762</v>
      </c>
      <c r="E4471" t="s">
        <v>22882</v>
      </c>
      <c r="F4471" t="s">
        <v>22877</v>
      </c>
    </row>
    <row r="4472" spans="1:6" x14ac:dyDescent="0.2">
      <c r="A4472" t="s">
        <v>7231</v>
      </c>
      <c r="B4472" t="s">
        <v>2590</v>
      </c>
      <c r="C4472" t="s">
        <v>22840</v>
      </c>
      <c r="D4472" t="s">
        <v>2751</v>
      </c>
      <c r="E4472" t="s">
        <v>22879</v>
      </c>
      <c r="F4472" t="s">
        <v>22880</v>
      </c>
    </row>
    <row r="4473" spans="1:6" x14ac:dyDescent="0.2">
      <c r="A4473" t="s">
        <v>7232</v>
      </c>
      <c r="B4473" t="s">
        <v>2575</v>
      </c>
      <c r="C4473" t="s">
        <v>22840</v>
      </c>
      <c r="D4473" t="s">
        <v>2751</v>
      </c>
      <c r="E4473" t="s">
        <v>22869</v>
      </c>
      <c r="F4473" t="s">
        <v>22875</v>
      </c>
    </row>
    <row r="4474" spans="1:6" x14ac:dyDescent="0.2">
      <c r="A4474" t="s">
        <v>7233</v>
      </c>
      <c r="B4474" t="s">
        <v>2575</v>
      </c>
      <c r="C4474" t="s">
        <v>22840</v>
      </c>
      <c r="D4474" t="s">
        <v>2762</v>
      </c>
      <c r="E4474" t="s">
        <v>22857</v>
      </c>
      <c r="F4474" t="s">
        <v>22889</v>
      </c>
    </row>
    <row r="4475" spans="1:6" x14ac:dyDescent="0.2">
      <c r="A4475" t="s">
        <v>7234</v>
      </c>
      <c r="B4475" t="s">
        <v>2590</v>
      </c>
      <c r="C4475" t="s">
        <v>22840</v>
      </c>
      <c r="D4475" t="s">
        <v>2751</v>
      </c>
      <c r="E4475" t="s">
        <v>22846</v>
      </c>
      <c r="F4475" t="s">
        <v>22847</v>
      </c>
    </row>
    <row r="4476" spans="1:6" x14ac:dyDescent="0.2">
      <c r="A4476" t="s">
        <v>7235</v>
      </c>
      <c r="B4476" t="s">
        <v>22854</v>
      </c>
      <c r="C4476" t="s">
        <v>22840</v>
      </c>
      <c r="D4476" t="s">
        <v>2751</v>
      </c>
      <c r="E4476" t="s">
        <v>22862</v>
      </c>
      <c r="F4476" t="s">
        <v>22863</v>
      </c>
    </row>
    <row r="4477" spans="1:6" x14ac:dyDescent="0.2">
      <c r="A4477" t="s">
        <v>7236</v>
      </c>
      <c r="B4477" t="s">
        <v>2586</v>
      </c>
      <c r="C4477" t="s">
        <v>22840</v>
      </c>
      <c r="D4477" t="s">
        <v>2762</v>
      </c>
      <c r="E4477" t="s">
        <v>22864</v>
      </c>
      <c r="F4477" t="s">
        <v>22874</v>
      </c>
    </row>
    <row r="4478" spans="1:6" x14ac:dyDescent="0.2">
      <c r="A4478" t="s">
        <v>7237</v>
      </c>
      <c r="B4478" t="s">
        <v>22854</v>
      </c>
      <c r="C4478" t="s">
        <v>22845</v>
      </c>
      <c r="D4478" t="s">
        <v>2751</v>
      </c>
      <c r="E4478" t="s">
        <v>22862</v>
      </c>
      <c r="F4478" t="s">
        <v>22863</v>
      </c>
    </row>
    <row r="4479" spans="1:6" x14ac:dyDescent="0.2">
      <c r="A4479" t="s">
        <v>7238</v>
      </c>
      <c r="B4479" t="s">
        <v>2590</v>
      </c>
      <c r="C4479" t="s">
        <v>22853</v>
      </c>
      <c r="D4479" t="s">
        <v>2755</v>
      </c>
      <c r="E4479" t="s">
        <v>22849</v>
      </c>
      <c r="F4479" t="s">
        <v>22847</v>
      </c>
    </row>
    <row r="4480" spans="1:6" x14ac:dyDescent="0.2">
      <c r="A4480" t="s">
        <v>7239</v>
      </c>
      <c r="B4480" t="s">
        <v>2586</v>
      </c>
      <c r="C4480" t="s">
        <v>22853</v>
      </c>
      <c r="D4480" t="s">
        <v>2751</v>
      </c>
      <c r="E4480" t="s">
        <v>22843</v>
      </c>
      <c r="F4480" t="s">
        <v>22874</v>
      </c>
    </row>
    <row r="4481" spans="1:6" x14ac:dyDescent="0.2">
      <c r="A4481" t="s">
        <v>7240</v>
      </c>
      <c r="B4481" t="s">
        <v>22854</v>
      </c>
      <c r="C4481" t="s">
        <v>22840</v>
      </c>
      <c r="D4481" t="s">
        <v>2751</v>
      </c>
      <c r="E4481" t="s">
        <v>22890</v>
      </c>
      <c r="F4481" t="s">
        <v>22892</v>
      </c>
    </row>
    <row r="4482" spans="1:6" x14ac:dyDescent="0.2">
      <c r="A4482" t="s">
        <v>7241</v>
      </c>
      <c r="B4482" t="s">
        <v>2575</v>
      </c>
      <c r="C4482" t="s">
        <v>22840</v>
      </c>
      <c r="D4482" t="s">
        <v>2751</v>
      </c>
      <c r="E4482" t="s">
        <v>22841</v>
      </c>
      <c r="F4482" t="s">
        <v>22889</v>
      </c>
    </row>
    <row r="4483" spans="1:6" x14ac:dyDescent="0.2">
      <c r="A4483" t="s">
        <v>7242</v>
      </c>
      <c r="B4483" t="s">
        <v>22854</v>
      </c>
      <c r="C4483" t="s">
        <v>22845</v>
      </c>
      <c r="D4483" t="s">
        <v>2762</v>
      </c>
      <c r="E4483" t="s">
        <v>22890</v>
      </c>
      <c r="F4483" t="s">
        <v>22892</v>
      </c>
    </row>
    <row r="4484" spans="1:6" x14ac:dyDescent="0.2">
      <c r="A4484" t="s">
        <v>7243</v>
      </c>
      <c r="B4484" t="s">
        <v>22859</v>
      </c>
      <c r="C4484" t="s">
        <v>22840</v>
      </c>
      <c r="D4484" t="s">
        <v>2755</v>
      </c>
      <c r="E4484" t="s">
        <v>22866</v>
      </c>
      <c r="F4484" t="s">
        <v>22867</v>
      </c>
    </row>
    <row r="4485" spans="1:6" x14ac:dyDescent="0.2">
      <c r="A4485" t="s">
        <v>7244</v>
      </c>
      <c r="B4485" t="s">
        <v>22850</v>
      </c>
      <c r="C4485" t="s">
        <v>22840</v>
      </c>
      <c r="D4485" t="s">
        <v>2751</v>
      </c>
      <c r="E4485" t="s">
        <v>22893</v>
      </c>
      <c r="F4485" t="s">
        <v>22865</v>
      </c>
    </row>
    <row r="4486" spans="1:6" x14ac:dyDescent="0.2">
      <c r="A4486" t="s">
        <v>7245</v>
      </c>
      <c r="B4486" t="s">
        <v>2575</v>
      </c>
      <c r="C4486" t="s">
        <v>22845</v>
      </c>
      <c r="D4486" t="s">
        <v>2770</v>
      </c>
      <c r="E4486" t="s">
        <v>22841</v>
      </c>
      <c r="F4486" t="s">
        <v>22858</v>
      </c>
    </row>
    <row r="4487" spans="1:6" x14ac:dyDescent="0.2">
      <c r="A4487" t="s">
        <v>7246</v>
      </c>
      <c r="B4487" t="s">
        <v>22854</v>
      </c>
      <c r="C4487" t="s">
        <v>22845</v>
      </c>
      <c r="D4487" t="s">
        <v>2770</v>
      </c>
      <c r="E4487" t="s">
        <v>22855</v>
      </c>
      <c r="F4487" t="s">
        <v>22868</v>
      </c>
    </row>
    <row r="4488" spans="1:6" x14ac:dyDescent="0.2">
      <c r="A4488" t="s">
        <v>7247</v>
      </c>
      <c r="B4488" t="s">
        <v>22850</v>
      </c>
      <c r="C4488" t="s">
        <v>22853</v>
      </c>
      <c r="D4488" t="s">
        <v>2751</v>
      </c>
      <c r="E4488" t="s">
        <v>22870</v>
      </c>
      <c r="F4488" t="s">
        <v>22865</v>
      </c>
    </row>
    <row r="4489" spans="1:6" x14ac:dyDescent="0.2">
      <c r="A4489" t="s">
        <v>7248</v>
      </c>
      <c r="B4489" t="s">
        <v>22859</v>
      </c>
      <c r="C4489" t="s">
        <v>22840</v>
      </c>
      <c r="D4489" t="s">
        <v>2751</v>
      </c>
      <c r="E4489" t="s">
        <v>22860</v>
      </c>
      <c r="F4489" t="s">
        <v>22877</v>
      </c>
    </row>
    <row r="4490" spans="1:6" x14ac:dyDescent="0.2">
      <c r="A4490" t="s">
        <v>7249</v>
      </c>
      <c r="B4490" t="s">
        <v>22859</v>
      </c>
      <c r="C4490" t="s">
        <v>22840</v>
      </c>
      <c r="D4490" t="s">
        <v>2751</v>
      </c>
      <c r="E4490" t="s">
        <v>22866</v>
      </c>
      <c r="F4490" t="s">
        <v>22883</v>
      </c>
    </row>
    <row r="4491" spans="1:6" x14ac:dyDescent="0.2">
      <c r="A4491" t="s">
        <v>7250</v>
      </c>
      <c r="B4491" t="s">
        <v>2575</v>
      </c>
      <c r="C4491" t="s">
        <v>22840</v>
      </c>
      <c r="D4491" t="s">
        <v>2770</v>
      </c>
      <c r="E4491" t="s">
        <v>22857</v>
      </c>
      <c r="F4491" t="s">
        <v>22889</v>
      </c>
    </row>
    <row r="4492" spans="1:6" x14ac:dyDescent="0.2">
      <c r="A4492" t="s">
        <v>7251</v>
      </c>
      <c r="B4492" t="s">
        <v>22854</v>
      </c>
      <c r="C4492" t="s">
        <v>22840</v>
      </c>
      <c r="D4492" t="s">
        <v>2751</v>
      </c>
      <c r="E4492" t="s">
        <v>22878</v>
      </c>
      <c r="F4492" t="s">
        <v>22863</v>
      </c>
    </row>
    <row r="4493" spans="1:6" x14ac:dyDescent="0.2">
      <c r="A4493" t="s">
        <v>7252</v>
      </c>
      <c r="B4493" t="s">
        <v>22850</v>
      </c>
      <c r="C4493" t="s">
        <v>22840</v>
      </c>
      <c r="D4493" t="s">
        <v>2762</v>
      </c>
      <c r="E4493" t="s">
        <v>22851</v>
      </c>
      <c r="F4493" t="s">
        <v>22891</v>
      </c>
    </row>
    <row r="4494" spans="1:6" x14ac:dyDescent="0.2">
      <c r="A4494" t="s">
        <v>7253</v>
      </c>
      <c r="B4494" t="s">
        <v>2586</v>
      </c>
      <c r="C4494" t="s">
        <v>22840</v>
      </c>
      <c r="D4494" t="s">
        <v>2751</v>
      </c>
      <c r="E4494" t="s">
        <v>22848</v>
      </c>
      <c r="F4494" t="s">
        <v>22874</v>
      </c>
    </row>
    <row r="4495" spans="1:6" x14ac:dyDescent="0.2">
      <c r="A4495" t="s">
        <v>7254</v>
      </c>
      <c r="B4495" t="s">
        <v>2575</v>
      </c>
      <c r="C4495" t="s">
        <v>22840</v>
      </c>
      <c r="D4495" t="s">
        <v>2751</v>
      </c>
      <c r="E4495" t="s">
        <v>22869</v>
      </c>
      <c r="F4495" t="s">
        <v>22858</v>
      </c>
    </row>
    <row r="4496" spans="1:6" x14ac:dyDescent="0.2">
      <c r="A4496" t="s">
        <v>7255</v>
      </c>
      <c r="B4496" t="s">
        <v>22859</v>
      </c>
      <c r="C4496" t="s">
        <v>22845</v>
      </c>
      <c r="D4496" t="s">
        <v>2770</v>
      </c>
      <c r="E4496" t="s">
        <v>22886</v>
      </c>
      <c r="F4496" t="s">
        <v>22867</v>
      </c>
    </row>
    <row r="4497" spans="1:6" x14ac:dyDescent="0.2">
      <c r="A4497" t="s">
        <v>7256</v>
      </c>
      <c r="B4497" t="s">
        <v>2590</v>
      </c>
      <c r="C4497" t="s">
        <v>22853</v>
      </c>
      <c r="D4497" t="s">
        <v>2751</v>
      </c>
      <c r="E4497" t="s">
        <v>22884</v>
      </c>
      <c r="F4497" t="s">
        <v>22888</v>
      </c>
    </row>
    <row r="4498" spans="1:6" x14ac:dyDescent="0.2">
      <c r="A4498" t="s">
        <v>7257</v>
      </c>
      <c r="B4498" t="s">
        <v>22854</v>
      </c>
      <c r="C4498" t="s">
        <v>22845</v>
      </c>
      <c r="D4498" t="s">
        <v>2762</v>
      </c>
      <c r="E4498" t="s">
        <v>22862</v>
      </c>
      <c r="F4498" t="s">
        <v>22892</v>
      </c>
    </row>
    <row r="4499" spans="1:6" x14ac:dyDescent="0.2">
      <c r="A4499" t="s">
        <v>7258</v>
      </c>
      <c r="B4499" t="s">
        <v>22850</v>
      </c>
      <c r="C4499" t="s">
        <v>22845</v>
      </c>
      <c r="D4499" t="s">
        <v>2751</v>
      </c>
      <c r="E4499" t="s">
        <v>22870</v>
      </c>
      <c r="F4499" t="s">
        <v>22865</v>
      </c>
    </row>
    <row r="4500" spans="1:6" x14ac:dyDescent="0.2">
      <c r="A4500" t="s">
        <v>7259</v>
      </c>
      <c r="B4500" t="s">
        <v>2586</v>
      </c>
      <c r="C4500" t="s">
        <v>22840</v>
      </c>
      <c r="D4500" t="s">
        <v>2762</v>
      </c>
      <c r="E4500" t="s">
        <v>22843</v>
      </c>
      <c r="F4500" t="s">
        <v>22873</v>
      </c>
    </row>
    <row r="4501" spans="1:6" x14ac:dyDescent="0.2">
      <c r="A4501" t="s">
        <v>7260</v>
      </c>
      <c r="B4501" t="s">
        <v>22854</v>
      </c>
      <c r="C4501" t="s">
        <v>22845</v>
      </c>
      <c r="D4501" t="s">
        <v>2770</v>
      </c>
      <c r="E4501" t="s">
        <v>22855</v>
      </c>
      <c r="F4501" t="s">
        <v>22856</v>
      </c>
    </row>
    <row r="4502" spans="1:6" x14ac:dyDescent="0.2">
      <c r="A4502" t="s">
        <v>7261</v>
      </c>
      <c r="B4502" t="s">
        <v>22854</v>
      </c>
      <c r="C4502" t="s">
        <v>22845</v>
      </c>
      <c r="D4502" t="s">
        <v>2751</v>
      </c>
      <c r="E4502" t="s">
        <v>22890</v>
      </c>
      <c r="F4502" t="s">
        <v>22868</v>
      </c>
    </row>
    <row r="4503" spans="1:6" x14ac:dyDescent="0.2">
      <c r="A4503" t="s">
        <v>7262</v>
      </c>
      <c r="B4503" t="s">
        <v>2586</v>
      </c>
      <c r="C4503" t="s">
        <v>22840</v>
      </c>
      <c r="D4503" t="s">
        <v>2770</v>
      </c>
      <c r="E4503" t="s">
        <v>22848</v>
      </c>
      <c r="F4503" t="s">
        <v>22873</v>
      </c>
    </row>
    <row r="4504" spans="1:6" x14ac:dyDescent="0.2">
      <c r="A4504" t="s">
        <v>7263</v>
      </c>
      <c r="B4504" t="s">
        <v>2586</v>
      </c>
      <c r="C4504" t="s">
        <v>22840</v>
      </c>
      <c r="D4504" t="s">
        <v>2751</v>
      </c>
      <c r="E4504" t="s">
        <v>22872</v>
      </c>
      <c r="F4504" t="s">
        <v>22874</v>
      </c>
    </row>
    <row r="4505" spans="1:6" x14ac:dyDescent="0.2">
      <c r="A4505" t="s">
        <v>7264</v>
      </c>
      <c r="B4505" t="s">
        <v>22854</v>
      </c>
      <c r="C4505" t="s">
        <v>22845</v>
      </c>
      <c r="D4505" t="s">
        <v>2751</v>
      </c>
      <c r="E4505" t="s">
        <v>22862</v>
      </c>
      <c r="F4505" t="s">
        <v>22892</v>
      </c>
    </row>
    <row r="4506" spans="1:6" x14ac:dyDescent="0.2">
      <c r="A4506" t="s">
        <v>7265</v>
      </c>
      <c r="B4506" t="s">
        <v>2586</v>
      </c>
      <c r="C4506" t="s">
        <v>22840</v>
      </c>
      <c r="D4506" t="s">
        <v>2751</v>
      </c>
      <c r="E4506" t="s">
        <v>22864</v>
      </c>
      <c r="F4506" t="s">
        <v>22874</v>
      </c>
    </row>
    <row r="4507" spans="1:6" x14ac:dyDescent="0.2">
      <c r="A4507" t="s">
        <v>7266</v>
      </c>
      <c r="B4507" t="s">
        <v>2586</v>
      </c>
      <c r="C4507" t="s">
        <v>22853</v>
      </c>
      <c r="D4507" t="s">
        <v>2751</v>
      </c>
      <c r="E4507" t="s">
        <v>22843</v>
      </c>
      <c r="F4507" t="s">
        <v>22844</v>
      </c>
    </row>
    <row r="4508" spans="1:6" x14ac:dyDescent="0.2">
      <c r="A4508" t="s">
        <v>7267</v>
      </c>
      <c r="B4508" t="s">
        <v>2586</v>
      </c>
      <c r="C4508" t="s">
        <v>22845</v>
      </c>
      <c r="D4508" t="s">
        <v>2762</v>
      </c>
      <c r="E4508" t="s">
        <v>22843</v>
      </c>
      <c r="F4508" t="s">
        <v>22876</v>
      </c>
    </row>
    <row r="4509" spans="1:6" x14ac:dyDescent="0.2">
      <c r="A4509" t="s">
        <v>7268</v>
      </c>
      <c r="B4509" t="s">
        <v>22850</v>
      </c>
      <c r="C4509" t="s">
        <v>22840</v>
      </c>
      <c r="D4509" t="s">
        <v>2751</v>
      </c>
      <c r="E4509" t="s">
        <v>22870</v>
      </c>
      <c r="F4509" t="s">
        <v>22891</v>
      </c>
    </row>
    <row r="4510" spans="1:6" x14ac:dyDescent="0.2">
      <c r="A4510" t="s">
        <v>7269</v>
      </c>
      <c r="B4510" t="s">
        <v>2575</v>
      </c>
      <c r="C4510" t="s">
        <v>22840</v>
      </c>
      <c r="D4510" t="s">
        <v>2751</v>
      </c>
      <c r="E4510" t="s">
        <v>22887</v>
      </c>
      <c r="F4510" t="s">
        <v>22889</v>
      </c>
    </row>
    <row r="4511" spans="1:6" x14ac:dyDescent="0.2">
      <c r="A4511" t="s">
        <v>7270</v>
      </c>
      <c r="B4511" t="s">
        <v>22850</v>
      </c>
      <c r="C4511" t="s">
        <v>22845</v>
      </c>
      <c r="D4511" t="s">
        <v>2751</v>
      </c>
      <c r="E4511" t="s">
        <v>22851</v>
      </c>
      <c r="F4511" t="s">
        <v>22852</v>
      </c>
    </row>
    <row r="4512" spans="1:6" x14ac:dyDescent="0.2">
      <c r="A4512" t="s">
        <v>7271</v>
      </c>
      <c r="B4512" t="s">
        <v>2575</v>
      </c>
      <c r="C4512" t="s">
        <v>22845</v>
      </c>
      <c r="D4512" t="s">
        <v>2751</v>
      </c>
      <c r="E4512" t="s">
        <v>22841</v>
      </c>
      <c r="F4512" t="s">
        <v>22842</v>
      </c>
    </row>
    <row r="4513" spans="1:6" x14ac:dyDescent="0.2">
      <c r="A4513" t="s">
        <v>7272</v>
      </c>
      <c r="B4513" t="s">
        <v>22854</v>
      </c>
      <c r="C4513" t="s">
        <v>22840</v>
      </c>
      <c r="D4513" t="s">
        <v>2762</v>
      </c>
      <c r="E4513" t="s">
        <v>22862</v>
      </c>
      <c r="F4513" t="s">
        <v>22856</v>
      </c>
    </row>
    <row r="4514" spans="1:6" x14ac:dyDescent="0.2">
      <c r="A4514" t="s">
        <v>7273</v>
      </c>
      <c r="B4514" t="s">
        <v>22854</v>
      </c>
      <c r="C4514" t="s">
        <v>22840</v>
      </c>
      <c r="D4514" t="s">
        <v>2762</v>
      </c>
      <c r="E4514" t="s">
        <v>22862</v>
      </c>
      <c r="F4514" t="s">
        <v>22892</v>
      </c>
    </row>
    <row r="4515" spans="1:6" x14ac:dyDescent="0.2">
      <c r="A4515" t="s">
        <v>7274</v>
      </c>
      <c r="B4515" t="s">
        <v>22850</v>
      </c>
      <c r="C4515" t="s">
        <v>22840</v>
      </c>
      <c r="D4515" t="s">
        <v>2751</v>
      </c>
      <c r="E4515" t="s">
        <v>22851</v>
      </c>
      <c r="F4515" t="s">
        <v>22871</v>
      </c>
    </row>
    <row r="4516" spans="1:6" x14ac:dyDescent="0.2">
      <c r="A4516" t="s">
        <v>7275</v>
      </c>
      <c r="B4516" t="s">
        <v>22854</v>
      </c>
      <c r="C4516" t="s">
        <v>22845</v>
      </c>
      <c r="D4516" t="s">
        <v>2755</v>
      </c>
      <c r="E4516" t="s">
        <v>22890</v>
      </c>
      <c r="F4516" t="s">
        <v>22868</v>
      </c>
    </row>
    <row r="4517" spans="1:6" x14ac:dyDescent="0.2">
      <c r="A4517" t="s">
        <v>7276</v>
      </c>
      <c r="B4517" t="s">
        <v>2575</v>
      </c>
      <c r="C4517" t="s">
        <v>22845</v>
      </c>
      <c r="D4517" t="s">
        <v>2751</v>
      </c>
      <c r="E4517" t="s">
        <v>22841</v>
      </c>
      <c r="F4517" t="s">
        <v>22889</v>
      </c>
    </row>
    <row r="4518" spans="1:6" x14ac:dyDescent="0.2">
      <c r="A4518" t="s">
        <v>7277</v>
      </c>
      <c r="B4518" t="s">
        <v>2575</v>
      </c>
      <c r="C4518" t="s">
        <v>22845</v>
      </c>
      <c r="D4518" t="s">
        <v>2755</v>
      </c>
      <c r="E4518" t="s">
        <v>22869</v>
      </c>
      <c r="F4518" t="s">
        <v>22842</v>
      </c>
    </row>
    <row r="4519" spans="1:6" x14ac:dyDescent="0.2">
      <c r="A4519" t="s">
        <v>7278</v>
      </c>
      <c r="B4519" t="s">
        <v>2590</v>
      </c>
      <c r="C4519" t="s">
        <v>22840</v>
      </c>
      <c r="D4519" t="s">
        <v>2751</v>
      </c>
      <c r="E4519" t="s">
        <v>22846</v>
      </c>
      <c r="F4519" t="s">
        <v>22885</v>
      </c>
    </row>
    <row r="4520" spans="1:6" x14ac:dyDescent="0.2">
      <c r="A4520" t="s">
        <v>7279</v>
      </c>
      <c r="B4520" t="s">
        <v>2575</v>
      </c>
      <c r="C4520" t="s">
        <v>22840</v>
      </c>
      <c r="D4520" t="s">
        <v>2751</v>
      </c>
      <c r="E4520" t="s">
        <v>22841</v>
      </c>
      <c r="F4520" t="s">
        <v>22842</v>
      </c>
    </row>
    <row r="4521" spans="1:6" x14ac:dyDescent="0.2">
      <c r="A4521" t="s">
        <v>7280</v>
      </c>
      <c r="B4521" t="s">
        <v>22854</v>
      </c>
      <c r="C4521" t="s">
        <v>22840</v>
      </c>
      <c r="D4521" t="s">
        <v>2751</v>
      </c>
      <c r="E4521" t="s">
        <v>22890</v>
      </c>
      <c r="F4521" t="s">
        <v>22892</v>
      </c>
    </row>
    <row r="4522" spans="1:6" x14ac:dyDescent="0.2">
      <c r="A4522" t="s">
        <v>7281</v>
      </c>
      <c r="B4522" t="s">
        <v>2586</v>
      </c>
      <c r="C4522" t="s">
        <v>22840</v>
      </c>
      <c r="D4522" t="s">
        <v>2751</v>
      </c>
      <c r="E4522" t="s">
        <v>22872</v>
      </c>
      <c r="F4522" t="s">
        <v>22874</v>
      </c>
    </row>
    <row r="4523" spans="1:6" x14ac:dyDescent="0.2">
      <c r="A4523" t="s">
        <v>7282</v>
      </c>
      <c r="B4523" t="s">
        <v>22850</v>
      </c>
      <c r="C4523" t="s">
        <v>22840</v>
      </c>
      <c r="D4523" t="s">
        <v>2751</v>
      </c>
      <c r="E4523" t="s">
        <v>22881</v>
      </c>
      <c r="F4523" t="s">
        <v>22871</v>
      </c>
    </row>
    <row r="4524" spans="1:6" x14ac:dyDescent="0.2">
      <c r="A4524" t="s">
        <v>7283</v>
      </c>
      <c r="B4524" t="s">
        <v>22850</v>
      </c>
      <c r="C4524" t="s">
        <v>22845</v>
      </c>
      <c r="D4524" t="s">
        <v>2770</v>
      </c>
      <c r="E4524" t="s">
        <v>22851</v>
      </c>
      <c r="F4524" t="s">
        <v>22852</v>
      </c>
    </row>
    <row r="4525" spans="1:6" x14ac:dyDescent="0.2">
      <c r="A4525" t="s">
        <v>7284</v>
      </c>
      <c r="B4525" t="s">
        <v>22850</v>
      </c>
      <c r="C4525" t="s">
        <v>22840</v>
      </c>
      <c r="D4525" t="s">
        <v>2751</v>
      </c>
      <c r="E4525" t="s">
        <v>22870</v>
      </c>
      <c r="F4525" t="s">
        <v>22871</v>
      </c>
    </row>
    <row r="4526" spans="1:6" x14ac:dyDescent="0.2">
      <c r="A4526" t="s">
        <v>7285</v>
      </c>
      <c r="B4526" t="s">
        <v>2575</v>
      </c>
      <c r="C4526" t="s">
        <v>22845</v>
      </c>
      <c r="D4526" t="s">
        <v>2751</v>
      </c>
      <c r="E4526" t="s">
        <v>22869</v>
      </c>
      <c r="F4526" t="s">
        <v>22842</v>
      </c>
    </row>
    <row r="4527" spans="1:6" x14ac:dyDescent="0.2">
      <c r="A4527" t="s">
        <v>7286</v>
      </c>
      <c r="B4527" t="s">
        <v>22854</v>
      </c>
      <c r="C4527" t="s">
        <v>22840</v>
      </c>
      <c r="D4527" t="s">
        <v>2751</v>
      </c>
      <c r="E4527" t="s">
        <v>22890</v>
      </c>
      <c r="F4527" t="s">
        <v>22863</v>
      </c>
    </row>
    <row r="4528" spans="1:6" x14ac:dyDescent="0.2">
      <c r="A4528" t="s">
        <v>7287</v>
      </c>
      <c r="B4528" t="s">
        <v>22854</v>
      </c>
      <c r="C4528" t="s">
        <v>22840</v>
      </c>
      <c r="D4528" t="s">
        <v>2755</v>
      </c>
      <c r="E4528" t="s">
        <v>22878</v>
      </c>
      <c r="F4528" t="s">
        <v>22892</v>
      </c>
    </row>
    <row r="4529" spans="1:6" x14ac:dyDescent="0.2">
      <c r="A4529" t="s">
        <v>7288</v>
      </c>
      <c r="B4529" t="s">
        <v>22859</v>
      </c>
      <c r="C4529" t="s">
        <v>22853</v>
      </c>
      <c r="D4529" t="s">
        <v>2755</v>
      </c>
      <c r="E4529" t="s">
        <v>22860</v>
      </c>
      <c r="F4529" t="s">
        <v>22861</v>
      </c>
    </row>
    <row r="4530" spans="1:6" x14ac:dyDescent="0.2">
      <c r="A4530" t="s">
        <v>7289</v>
      </c>
      <c r="B4530" t="s">
        <v>2590</v>
      </c>
      <c r="C4530" t="s">
        <v>22853</v>
      </c>
      <c r="D4530" t="s">
        <v>2751</v>
      </c>
      <c r="E4530" t="s">
        <v>22879</v>
      </c>
      <c r="F4530" t="s">
        <v>22880</v>
      </c>
    </row>
    <row r="4531" spans="1:6" x14ac:dyDescent="0.2">
      <c r="A4531" t="s">
        <v>7290</v>
      </c>
      <c r="B4531" t="s">
        <v>2590</v>
      </c>
      <c r="C4531" t="s">
        <v>22845</v>
      </c>
      <c r="D4531" t="s">
        <v>2751</v>
      </c>
      <c r="E4531" t="s">
        <v>22849</v>
      </c>
      <c r="F4531" t="s">
        <v>22885</v>
      </c>
    </row>
    <row r="4532" spans="1:6" x14ac:dyDescent="0.2">
      <c r="A4532" t="s">
        <v>7291</v>
      </c>
      <c r="B4532" t="s">
        <v>2586</v>
      </c>
      <c r="C4532" t="s">
        <v>22845</v>
      </c>
      <c r="D4532" t="s">
        <v>2751</v>
      </c>
      <c r="E4532" t="s">
        <v>22864</v>
      </c>
      <c r="F4532" t="s">
        <v>22876</v>
      </c>
    </row>
    <row r="4533" spans="1:6" x14ac:dyDescent="0.2">
      <c r="A4533" t="s">
        <v>7292</v>
      </c>
      <c r="B4533" t="s">
        <v>2586</v>
      </c>
      <c r="C4533" t="s">
        <v>22840</v>
      </c>
      <c r="D4533" t="s">
        <v>2762</v>
      </c>
      <c r="E4533" t="s">
        <v>22848</v>
      </c>
      <c r="F4533" t="s">
        <v>22873</v>
      </c>
    </row>
    <row r="4534" spans="1:6" x14ac:dyDescent="0.2">
      <c r="A4534" t="s">
        <v>7293</v>
      </c>
      <c r="B4534" t="s">
        <v>2586</v>
      </c>
      <c r="C4534" t="s">
        <v>22853</v>
      </c>
      <c r="D4534" t="s">
        <v>2762</v>
      </c>
      <c r="E4534" t="s">
        <v>22864</v>
      </c>
      <c r="F4534" t="s">
        <v>22876</v>
      </c>
    </row>
    <row r="4535" spans="1:6" x14ac:dyDescent="0.2">
      <c r="A4535" t="s">
        <v>7294</v>
      </c>
      <c r="B4535" t="s">
        <v>2575</v>
      </c>
      <c r="C4535" t="s">
        <v>22840</v>
      </c>
      <c r="D4535" t="s">
        <v>2762</v>
      </c>
      <c r="E4535" t="s">
        <v>22869</v>
      </c>
      <c r="F4535" t="s">
        <v>22889</v>
      </c>
    </row>
    <row r="4536" spans="1:6" x14ac:dyDescent="0.2">
      <c r="A4536" t="s">
        <v>7295</v>
      </c>
      <c r="B4536" t="s">
        <v>2586</v>
      </c>
      <c r="C4536" t="s">
        <v>22845</v>
      </c>
      <c r="D4536" t="s">
        <v>2751</v>
      </c>
      <c r="E4536" t="s">
        <v>22864</v>
      </c>
      <c r="F4536" t="s">
        <v>22873</v>
      </c>
    </row>
    <row r="4537" spans="1:6" x14ac:dyDescent="0.2">
      <c r="A4537" t="s">
        <v>7296</v>
      </c>
      <c r="B4537" t="s">
        <v>2575</v>
      </c>
      <c r="C4537" t="s">
        <v>22840</v>
      </c>
      <c r="D4537" t="s">
        <v>2762</v>
      </c>
      <c r="E4537" t="s">
        <v>22887</v>
      </c>
      <c r="F4537" t="s">
        <v>22842</v>
      </c>
    </row>
    <row r="4538" spans="1:6" x14ac:dyDescent="0.2">
      <c r="A4538" t="s">
        <v>7297</v>
      </c>
      <c r="B4538" t="s">
        <v>22854</v>
      </c>
      <c r="C4538" t="s">
        <v>22840</v>
      </c>
      <c r="D4538" t="s">
        <v>2751</v>
      </c>
      <c r="E4538" t="s">
        <v>22862</v>
      </c>
      <c r="F4538" t="s">
        <v>22863</v>
      </c>
    </row>
    <row r="4539" spans="1:6" x14ac:dyDescent="0.2">
      <c r="A4539" t="s">
        <v>7298</v>
      </c>
      <c r="B4539" t="s">
        <v>2575</v>
      </c>
      <c r="C4539" t="s">
        <v>22840</v>
      </c>
      <c r="D4539" t="s">
        <v>2770</v>
      </c>
      <c r="E4539" t="s">
        <v>22841</v>
      </c>
      <c r="F4539" t="s">
        <v>22889</v>
      </c>
    </row>
    <row r="4540" spans="1:6" x14ac:dyDescent="0.2">
      <c r="A4540" t="s">
        <v>7299</v>
      </c>
      <c r="B4540" t="s">
        <v>22850</v>
      </c>
      <c r="C4540" t="s">
        <v>22845</v>
      </c>
      <c r="D4540" t="s">
        <v>2751</v>
      </c>
      <c r="E4540" t="s">
        <v>22851</v>
      </c>
      <c r="F4540" t="s">
        <v>22871</v>
      </c>
    </row>
    <row r="4541" spans="1:6" x14ac:dyDescent="0.2">
      <c r="A4541" t="s">
        <v>7300</v>
      </c>
      <c r="B4541" t="s">
        <v>22850</v>
      </c>
      <c r="C4541" t="s">
        <v>22840</v>
      </c>
      <c r="D4541" t="s">
        <v>2751</v>
      </c>
      <c r="E4541" t="s">
        <v>22893</v>
      </c>
      <c r="F4541" t="s">
        <v>22865</v>
      </c>
    </row>
    <row r="4542" spans="1:6" x14ac:dyDescent="0.2">
      <c r="A4542" t="s">
        <v>7301</v>
      </c>
      <c r="B4542" t="s">
        <v>22859</v>
      </c>
      <c r="C4542" t="s">
        <v>22840</v>
      </c>
      <c r="D4542" t="s">
        <v>2751</v>
      </c>
      <c r="E4542" t="s">
        <v>22860</v>
      </c>
      <c r="F4542" t="s">
        <v>22867</v>
      </c>
    </row>
    <row r="4543" spans="1:6" x14ac:dyDescent="0.2">
      <c r="A4543" t="s">
        <v>7302</v>
      </c>
      <c r="B4543" t="s">
        <v>22859</v>
      </c>
      <c r="C4543" t="s">
        <v>22840</v>
      </c>
      <c r="D4543" t="s">
        <v>2751</v>
      </c>
      <c r="E4543" t="s">
        <v>22882</v>
      </c>
      <c r="F4543" t="s">
        <v>22861</v>
      </c>
    </row>
    <row r="4544" spans="1:6" x14ac:dyDescent="0.2">
      <c r="A4544" t="s">
        <v>7303</v>
      </c>
      <c r="B4544" t="s">
        <v>22854</v>
      </c>
      <c r="C4544" t="s">
        <v>22840</v>
      </c>
      <c r="D4544" t="s">
        <v>2751</v>
      </c>
      <c r="E4544" t="s">
        <v>22862</v>
      </c>
      <c r="F4544" t="s">
        <v>22892</v>
      </c>
    </row>
    <row r="4545" spans="1:6" x14ac:dyDescent="0.2">
      <c r="A4545" t="s">
        <v>7304</v>
      </c>
      <c r="B4545" t="s">
        <v>22854</v>
      </c>
      <c r="C4545" t="s">
        <v>22845</v>
      </c>
      <c r="D4545" t="s">
        <v>2755</v>
      </c>
      <c r="E4545" t="s">
        <v>22855</v>
      </c>
      <c r="F4545" t="s">
        <v>22868</v>
      </c>
    </row>
    <row r="4546" spans="1:6" x14ac:dyDescent="0.2">
      <c r="A4546" t="s">
        <v>7305</v>
      </c>
      <c r="B4546" t="s">
        <v>22854</v>
      </c>
      <c r="C4546" t="s">
        <v>22840</v>
      </c>
      <c r="D4546" t="s">
        <v>2755</v>
      </c>
      <c r="E4546" t="s">
        <v>22890</v>
      </c>
      <c r="F4546" t="s">
        <v>22863</v>
      </c>
    </row>
    <row r="4547" spans="1:6" x14ac:dyDescent="0.2">
      <c r="A4547" t="s">
        <v>7306</v>
      </c>
      <c r="B4547" t="s">
        <v>22854</v>
      </c>
      <c r="C4547" t="s">
        <v>22840</v>
      </c>
      <c r="D4547" t="s">
        <v>2751</v>
      </c>
      <c r="E4547" t="s">
        <v>22855</v>
      </c>
      <c r="F4547" t="s">
        <v>22868</v>
      </c>
    </row>
    <row r="4548" spans="1:6" x14ac:dyDescent="0.2">
      <c r="A4548" t="s">
        <v>7307</v>
      </c>
      <c r="B4548" t="s">
        <v>2590</v>
      </c>
      <c r="C4548" t="s">
        <v>22853</v>
      </c>
      <c r="D4548" t="s">
        <v>2770</v>
      </c>
      <c r="E4548" t="s">
        <v>22846</v>
      </c>
      <c r="F4548" t="s">
        <v>22888</v>
      </c>
    </row>
    <row r="4549" spans="1:6" x14ac:dyDescent="0.2">
      <c r="A4549" t="s">
        <v>7308</v>
      </c>
      <c r="B4549" t="s">
        <v>22854</v>
      </c>
      <c r="C4549" t="s">
        <v>22845</v>
      </c>
      <c r="D4549" t="s">
        <v>2770</v>
      </c>
      <c r="E4549" t="s">
        <v>22878</v>
      </c>
      <c r="F4549" t="s">
        <v>22856</v>
      </c>
    </row>
    <row r="4550" spans="1:6" x14ac:dyDescent="0.2">
      <c r="A4550" t="s">
        <v>7309</v>
      </c>
      <c r="B4550" t="s">
        <v>22850</v>
      </c>
      <c r="C4550" t="s">
        <v>22840</v>
      </c>
      <c r="D4550" t="s">
        <v>2755</v>
      </c>
      <c r="E4550" t="s">
        <v>22851</v>
      </c>
      <c r="F4550" t="s">
        <v>22852</v>
      </c>
    </row>
    <row r="4551" spans="1:6" x14ac:dyDescent="0.2">
      <c r="A4551" t="s">
        <v>7310</v>
      </c>
      <c r="B4551" t="s">
        <v>2590</v>
      </c>
      <c r="C4551" t="s">
        <v>22853</v>
      </c>
      <c r="D4551" t="s">
        <v>2751</v>
      </c>
      <c r="E4551" t="s">
        <v>22849</v>
      </c>
      <c r="F4551" t="s">
        <v>22885</v>
      </c>
    </row>
    <row r="4552" spans="1:6" x14ac:dyDescent="0.2">
      <c r="A4552" t="s">
        <v>7311</v>
      </c>
      <c r="B4552" t="s">
        <v>22854</v>
      </c>
      <c r="C4552" t="s">
        <v>22840</v>
      </c>
      <c r="D4552" t="s">
        <v>2751</v>
      </c>
      <c r="E4552" t="s">
        <v>22862</v>
      </c>
      <c r="F4552" t="s">
        <v>22868</v>
      </c>
    </row>
    <row r="4553" spans="1:6" x14ac:dyDescent="0.2">
      <c r="A4553" t="s">
        <v>7312</v>
      </c>
      <c r="B4553" t="s">
        <v>22859</v>
      </c>
      <c r="C4553" t="s">
        <v>22840</v>
      </c>
      <c r="D4553" t="s">
        <v>2751</v>
      </c>
      <c r="E4553" t="s">
        <v>22882</v>
      </c>
      <c r="F4553" t="s">
        <v>22867</v>
      </c>
    </row>
    <row r="4554" spans="1:6" x14ac:dyDescent="0.2">
      <c r="A4554" t="s">
        <v>7313</v>
      </c>
      <c r="B4554" t="s">
        <v>22859</v>
      </c>
      <c r="C4554" t="s">
        <v>22840</v>
      </c>
      <c r="D4554" t="s">
        <v>2770</v>
      </c>
      <c r="E4554" t="s">
        <v>22866</v>
      </c>
      <c r="F4554" t="s">
        <v>22861</v>
      </c>
    </row>
    <row r="4555" spans="1:6" x14ac:dyDescent="0.2">
      <c r="A4555" t="s">
        <v>7314</v>
      </c>
      <c r="B4555" t="s">
        <v>2586</v>
      </c>
      <c r="C4555" t="s">
        <v>22840</v>
      </c>
      <c r="D4555" t="s">
        <v>2751</v>
      </c>
      <c r="E4555" t="s">
        <v>22872</v>
      </c>
      <c r="F4555" t="s">
        <v>22876</v>
      </c>
    </row>
    <row r="4556" spans="1:6" x14ac:dyDescent="0.2">
      <c r="A4556" t="s">
        <v>7315</v>
      </c>
      <c r="B4556" t="s">
        <v>22854</v>
      </c>
      <c r="C4556" t="s">
        <v>22853</v>
      </c>
      <c r="D4556" t="s">
        <v>2762</v>
      </c>
      <c r="E4556" t="s">
        <v>22890</v>
      </c>
      <c r="F4556" t="s">
        <v>22868</v>
      </c>
    </row>
    <row r="4557" spans="1:6" x14ac:dyDescent="0.2">
      <c r="A4557" t="s">
        <v>7316</v>
      </c>
      <c r="B4557" t="s">
        <v>2575</v>
      </c>
      <c r="C4557" t="s">
        <v>22845</v>
      </c>
      <c r="D4557" t="s">
        <v>2762</v>
      </c>
      <c r="E4557" t="s">
        <v>22841</v>
      </c>
      <c r="F4557" t="s">
        <v>22875</v>
      </c>
    </row>
    <row r="4558" spans="1:6" x14ac:dyDescent="0.2">
      <c r="A4558" t="s">
        <v>7317</v>
      </c>
      <c r="B4558" t="s">
        <v>2586</v>
      </c>
      <c r="C4558" t="s">
        <v>22840</v>
      </c>
      <c r="D4558" t="s">
        <v>2751</v>
      </c>
      <c r="E4558" t="s">
        <v>22848</v>
      </c>
      <c r="F4558" t="s">
        <v>22844</v>
      </c>
    </row>
    <row r="4559" spans="1:6" x14ac:dyDescent="0.2">
      <c r="A4559" t="s">
        <v>7318</v>
      </c>
      <c r="B4559" t="s">
        <v>2590</v>
      </c>
      <c r="C4559" t="s">
        <v>22840</v>
      </c>
      <c r="D4559" t="s">
        <v>2770</v>
      </c>
      <c r="E4559" t="s">
        <v>22849</v>
      </c>
      <c r="F4559" t="s">
        <v>22888</v>
      </c>
    </row>
    <row r="4560" spans="1:6" x14ac:dyDescent="0.2">
      <c r="A4560" t="s">
        <v>7319</v>
      </c>
      <c r="B4560" t="s">
        <v>2575</v>
      </c>
      <c r="C4560" t="s">
        <v>22845</v>
      </c>
      <c r="D4560" t="s">
        <v>2751</v>
      </c>
      <c r="E4560" t="s">
        <v>22887</v>
      </c>
      <c r="F4560" t="s">
        <v>22889</v>
      </c>
    </row>
    <row r="4561" spans="1:6" x14ac:dyDescent="0.2">
      <c r="A4561" t="s">
        <v>7320</v>
      </c>
      <c r="B4561" t="s">
        <v>22859</v>
      </c>
      <c r="C4561" t="s">
        <v>22840</v>
      </c>
      <c r="D4561" t="s">
        <v>2751</v>
      </c>
      <c r="E4561" t="s">
        <v>22866</v>
      </c>
      <c r="F4561" t="s">
        <v>22861</v>
      </c>
    </row>
    <row r="4562" spans="1:6" x14ac:dyDescent="0.2">
      <c r="A4562" t="s">
        <v>7321</v>
      </c>
      <c r="B4562" t="s">
        <v>2575</v>
      </c>
      <c r="C4562" t="s">
        <v>22853</v>
      </c>
      <c r="D4562" t="s">
        <v>2751</v>
      </c>
      <c r="E4562" t="s">
        <v>22869</v>
      </c>
      <c r="F4562" t="s">
        <v>22858</v>
      </c>
    </row>
    <row r="4563" spans="1:6" x14ac:dyDescent="0.2">
      <c r="A4563" t="s">
        <v>7322</v>
      </c>
      <c r="B4563" t="s">
        <v>22850</v>
      </c>
      <c r="C4563" t="s">
        <v>22840</v>
      </c>
      <c r="D4563" t="s">
        <v>2770</v>
      </c>
      <c r="E4563" t="s">
        <v>22851</v>
      </c>
      <c r="F4563" t="s">
        <v>22852</v>
      </c>
    </row>
    <row r="4564" spans="1:6" x14ac:dyDescent="0.2">
      <c r="A4564" t="s">
        <v>7323</v>
      </c>
      <c r="B4564" t="s">
        <v>22854</v>
      </c>
      <c r="C4564" t="s">
        <v>22840</v>
      </c>
      <c r="D4564" t="s">
        <v>2751</v>
      </c>
      <c r="E4564" t="s">
        <v>22862</v>
      </c>
      <c r="F4564" t="s">
        <v>22863</v>
      </c>
    </row>
    <row r="4565" spans="1:6" x14ac:dyDescent="0.2">
      <c r="A4565" t="s">
        <v>7324</v>
      </c>
      <c r="B4565" t="s">
        <v>22859</v>
      </c>
      <c r="C4565" t="s">
        <v>22840</v>
      </c>
      <c r="D4565" t="s">
        <v>2751</v>
      </c>
      <c r="E4565" t="s">
        <v>22860</v>
      </c>
      <c r="F4565" t="s">
        <v>22861</v>
      </c>
    </row>
    <row r="4566" spans="1:6" x14ac:dyDescent="0.2">
      <c r="A4566" t="s">
        <v>7325</v>
      </c>
      <c r="B4566" t="s">
        <v>22854</v>
      </c>
      <c r="C4566" t="s">
        <v>22845</v>
      </c>
      <c r="D4566" t="s">
        <v>2751</v>
      </c>
      <c r="E4566" t="s">
        <v>22862</v>
      </c>
      <c r="F4566" t="s">
        <v>22868</v>
      </c>
    </row>
    <row r="4567" spans="1:6" x14ac:dyDescent="0.2">
      <c r="A4567" t="s">
        <v>7326</v>
      </c>
      <c r="B4567" t="s">
        <v>22859</v>
      </c>
      <c r="C4567" t="s">
        <v>22845</v>
      </c>
      <c r="D4567" t="s">
        <v>2751</v>
      </c>
      <c r="E4567" t="s">
        <v>22886</v>
      </c>
      <c r="F4567" t="s">
        <v>22867</v>
      </c>
    </row>
    <row r="4568" spans="1:6" x14ac:dyDescent="0.2">
      <c r="A4568" t="s">
        <v>7327</v>
      </c>
      <c r="B4568" t="s">
        <v>22859</v>
      </c>
      <c r="C4568" t="s">
        <v>22840</v>
      </c>
      <c r="D4568" t="s">
        <v>2751</v>
      </c>
      <c r="E4568" t="s">
        <v>22866</v>
      </c>
      <c r="F4568" t="s">
        <v>22877</v>
      </c>
    </row>
    <row r="4569" spans="1:6" x14ac:dyDescent="0.2">
      <c r="A4569" t="s">
        <v>7328</v>
      </c>
      <c r="B4569" t="s">
        <v>2575</v>
      </c>
      <c r="C4569" t="s">
        <v>22845</v>
      </c>
      <c r="D4569" t="s">
        <v>2762</v>
      </c>
      <c r="E4569" t="s">
        <v>22869</v>
      </c>
      <c r="F4569" t="s">
        <v>22858</v>
      </c>
    </row>
    <row r="4570" spans="1:6" x14ac:dyDescent="0.2">
      <c r="A4570" t="s">
        <v>7329</v>
      </c>
      <c r="B4570" t="s">
        <v>22854</v>
      </c>
      <c r="C4570" t="s">
        <v>22840</v>
      </c>
      <c r="D4570" t="s">
        <v>2770</v>
      </c>
      <c r="E4570" t="s">
        <v>22862</v>
      </c>
      <c r="F4570" t="s">
        <v>22892</v>
      </c>
    </row>
    <row r="4571" spans="1:6" x14ac:dyDescent="0.2">
      <c r="A4571" t="s">
        <v>7330</v>
      </c>
      <c r="B4571" t="s">
        <v>22850</v>
      </c>
      <c r="C4571" t="s">
        <v>22840</v>
      </c>
      <c r="D4571" t="s">
        <v>2751</v>
      </c>
      <c r="E4571" t="s">
        <v>22881</v>
      </c>
      <c r="F4571" t="s">
        <v>22852</v>
      </c>
    </row>
    <row r="4572" spans="1:6" x14ac:dyDescent="0.2">
      <c r="A4572" t="s">
        <v>7331</v>
      </c>
      <c r="B4572" t="s">
        <v>22850</v>
      </c>
      <c r="C4572" t="s">
        <v>22840</v>
      </c>
      <c r="D4572" t="s">
        <v>2751</v>
      </c>
      <c r="E4572" t="s">
        <v>22893</v>
      </c>
      <c r="F4572" t="s">
        <v>22871</v>
      </c>
    </row>
    <row r="4573" spans="1:6" x14ac:dyDescent="0.2">
      <c r="A4573" t="s">
        <v>7332</v>
      </c>
      <c r="B4573" t="s">
        <v>22859</v>
      </c>
      <c r="C4573" t="s">
        <v>22840</v>
      </c>
      <c r="D4573" t="s">
        <v>2751</v>
      </c>
      <c r="E4573" t="s">
        <v>22866</v>
      </c>
      <c r="F4573" t="s">
        <v>22867</v>
      </c>
    </row>
    <row r="4574" spans="1:6" x14ac:dyDescent="0.2">
      <c r="A4574" t="s">
        <v>7333</v>
      </c>
      <c r="B4574" t="s">
        <v>2575</v>
      </c>
      <c r="C4574" t="s">
        <v>22840</v>
      </c>
      <c r="D4574" t="s">
        <v>2762</v>
      </c>
      <c r="E4574" t="s">
        <v>22869</v>
      </c>
      <c r="F4574" t="s">
        <v>22858</v>
      </c>
    </row>
    <row r="4575" spans="1:6" x14ac:dyDescent="0.2">
      <c r="A4575" t="s">
        <v>7334</v>
      </c>
      <c r="B4575" t="s">
        <v>22854</v>
      </c>
      <c r="C4575" t="s">
        <v>22840</v>
      </c>
      <c r="D4575" t="s">
        <v>2762</v>
      </c>
      <c r="E4575" t="s">
        <v>22855</v>
      </c>
      <c r="F4575" t="s">
        <v>22868</v>
      </c>
    </row>
    <row r="4576" spans="1:6" x14ac:dyDescent="0.2">
      <c r="A4576" t="s">
        <v>7335</v>
      </c>
      <c r="B4576" t="s">
        <v>2575</v>
      </c>
      <c r="C4576" t="s">
        <v>22845</v>
      </c>
      <c r="D4576" t="s">
        <v>2762</v>
      </c>
      <c r="E4576" t="s">
        <v>22887</v>
      </c>
      <c r="F4576" t="s">
        <v>22889</v>
      </c>
    </row>
    <row r="4577" spans="1:6" x14ac:dyDescent="0.2">
      <c r="A4577" t="s">
        <v>7336</v>
      </c>
      <c r="B4577" t="s">
        <v>2590</v>
      </c>
      <c r="C4577" t="s">
        <v>22840</v>
      </c>
      <c r="D4577" t="s">
        <v>2762</v>
      </c>
      <c r="E4577" t="s">
        <v>22849</v>
      </c>
      <c r="F4577" t="s">
        <v>22847</v>
      </c>
    </row>
    <row r="4578" spans="1:6" x14ac:dyDescent="0.2">
      <c r="A4578" t="s">
        <v>7337</v>
      </c>
      <c r="B4578" t="s">
        <v>22854</v>
      </c>
      <c r="C4578" t="s">
        <v>22840</v>
      </c>
      <c r="D4578" t="s">
        <v>2762</v>
      </c>
      <c r="E4578" t="s">
        <v>22878</v>
      </c>
      <c r="F4578" t="s">
        <v>22863</v>
      </c>
    </row>
    <row r="4579" spans="1:6" x14ac:dyDescent="0.2">
      <c r="A4579" t="s">
        <v>7338</v>
      </c>
      <c r="B4579" t="s">
        <v>22854</v>
      </c>
      <c r="C4579" t="s">
        <v>22845</v>
      </c>
      <c r="D4579" t="s">
        <v>2762</v>
      </c>
      <c r="E4579" t="s">
        <v>22862</v>
      </c>
      <c r="F4579" t="s">
        <v>22892</v>
      </c>
    </row>
    <row r="4580" spans="1:6" x14ac:dyDescent="0.2">
      <c r="A4580" t="s">
        <v>7339</v>
      </c>
      <c r="B4580" t="s">
        <v>22850</v>
      </c>
      <c r="C4580" t="s">
        <v>22840</v>
      </c>
      <c r="D4580" t="s">
        <v>2751</v>
      </c>
      <c r="E4580" t="s">
        <v>22851</v>
      </c>
      <c r="F4580" t="s">
        <v>22865</v>
      </c>
    </row>
    <row r="4581" spans="1:6" x14ac:dyDescent="0.2">
      <c r="A4581" t="s">
        <v>7340</v>
      </c>
      <c r="B4581" t="s">
        <v>2590</v>
      </c>
      <c r="C4581" t="s">
        <v>22840</v>
      </c>
      <c r="D4581" t="s">
        <v>2762</v>
      </c>
      <c r="E4581" t="s">
        <v>22846</v>
      </c>
      <c r="F4581" t="s">
        <v>22885</v>
      </c>
    </row>
    <row r="4582" spans="1:6" x14ac:dyDescent="0.2">
      <c r="A4582" t="s">
        <v>7341</v>
      </c>
      <c r="B4582" t="s">
        <v>2590</v>
      </c>
      <c r="C4582" t="s">
        <v>22840</v>
      </c>
      <c r="D4582" t="s">
        <v>2751</v>
      </c>
      <c r="E4582" t="s">
        <v>22884</v>
      </c>
      <c r="F4582" t="s">
        <v>22880</v>
      </c>
    </row>
    <row r="4583" spans="1:6" x14ac:dyDescent="0.2">
      <c r="A4583" t="s">
        <v>7342</v>
      </c>
      <c r="B4583" t="s">
        <v>22850</v>
      </c>
      <c r="C4583" t="s">
        <v>22840</v>
      </c>
      <c r="D4583" t="s">
        <v>2755</v>
      </c>
      <c r="E4583" t="s">
        <v>22870</v>
      </c>
      <c r="F4583" t="s">
        <v>22871</v>
      </c>
    </row>
    <row r="4584" spans="1:6" x14ac:dyDescent="0.2">
      <c r="A4584" t="s">
        <v>7343</v>
      </c>
      <c r="B4584" t="s">
        <v>2586</v>
      </c>
      <c r="C4584" t="s">
        <v>22840</v>
      </c>
      <c r="D4584" t="s">
        <v>2770</v>
      </c>
      <c r="E4584" t="s">
        <v>22843</v>
      </c>
      <c r="F4584" t="s">
        <v>22874</v>
      </c>
    </row>
    <row r="4585" spans="1:6" x14ac:dyDescent="0.2">
      <c r="A4585" t="s">
        <v>7344</v>
      </c>
      <c r="B4585" t="s">
        <v>2575</v>
      </c>
      <c r="C4585" t="s">
        <v>22840</v>
      </c>
      <c r="D4585" t="s">
        <v>2751</v>
      </c>
      <c r="E4585" t="s">
        <v>22841</v>
      </c>
      <c r="F4585" t="s">
        <v>22858</v>
      </c>
    </row>
    <row r="4586" spans="1:6" x14ac:dyDescent="0.2">
      <c r="A4586" t="s">
        <v>7345</v>
      </c>
      <c r="B4586" t="s">
        <v>22850</v>
      </c>
      <c r="C4586" t="s">
        <v>22853</v>
      </c>
      <c r="D4586" t="s">
        <v>2770</v>
      </c>
      <c r="E4586" t="s">
        <v>22870</v>
      </c>
      <c r="F4586" t="s">
        <v>22852</v>
      </c>
    </row>
    <row r="4587" spans="1:6" x14ac:dyDescent="0.2">
      <c r="A4587" t="s">
        <v>7346</v>
      </c>
      <c r="B4587" t="s">
        <v>22850</v>
      </c>
      <c r="C4587" t="s">
        <v>22840</v>
      </c>
      <c r="D4587" t="s">
        <v>2762</v>
      </c>
      <c r="E4587" t="s">
        <v>22881</v>
      </c>
      <c r="F4587" t="s">
        <v>22852</v>
      </c>
    </row>
    <row r="4588" spans="1:6" x14ac:dyDescent="0.2">
      <c r="A4588" t="s">
        <v>7347</v>
      </c>
      <c r="B4588" t="s">
        <v>22854</v>
      </c>
      <c r="C4588" t="s">
        <v>22840</v>
      </c>
      <c r="D4588" t="s">
        <v>2751</v>
      </c>
      <c r="E4588" t="s">
        <v>22890</v>
      </c>
      <c r="F4588" t="s">
        <v>22856</v>
      </c>
    </row>
    <row r="4589" spans="1:6" x14ac:dyDescent="0.2">
      <c r="A4589" t="s">
        <v>7348</v>
      </c>
      <c r="B4589" t="s">
        <v>2575</v>
      </c>
      <c r="C4589" t="s">
        <v>22845</v>
      </c>
      <c r="D4589" t="s">
        <v>2762</v>
      </c>
      <c r="E4589" t="s">
        <v>22857</v>
      </c>
      <c r="F4589" t="s">
        <v>22842</v>
      </c>
    </row>
    <row r="4590" spans="1:6" x14ac:dyDescent="0.2">
      <c r="A4590" t="s">
        <v>7349</v>
      </c>
      <c r="B4590" t="s">
        <v>2575</v>
      </c>
      <c r="C4590" t="s">
        <v>22840</v>
      </c>
      <c r="D4590" t="s">
        <v>2751</v>
      </c>
      <c r="E4590" t="s">
        <v>22869</v>
      </c>
      <c r="F4590" t="s">
        <v>22875</v>
      </c>
    </row>
    <row r="4591" spans="1:6" x14ac:dyDescent="0.2">
      <c r="A4591" t="s">
        <v>7350</v>
      </c>
      <c r="B4591" t="s">
        <v>22854</v>
      </c>
      <c r="C4591" t="s">
        <v>22845</v>
      </c>
      <c r="D4591" t="s">
        <v>2751</v>
      </c>
      <c r="E4591" t="s">
        <v>22862</v>
      </c>
      <c r="F4591" t="s">
        <v>22868</v>
      </c>
    </row>
    <row r="4592" spans="1:6" x14ac:dyDescent="0.2">
      <c r="A4592" t="s">
        <v>7351</v>
      </c>
      <c r="B4592" t="s">
        <v>2575</v>
      </c>
      <c r="C4592" t="s">
        <v>22853</v>
      </c>
      <c r="D4592" t="s">
        <v>2762</v>
      </c>
      <c r="E4592" t="s">
        <v>22887</v>
      </c>
      <c r="F4592" t="s">
        <v>22875</v>
      </c>
    </row>
    <row r="4593" spans="1:6" x14ac:dyDescent="0.2">
      <c r="A4593" t="s">
        <v>7352</v>
      </c>
      <c r="B4593" t="s">
        <v>22854</v>
      </c>
      <c r="C4593" t="s">
        <v>22853</v>
      </c>
      <c r="D4593" t="s">
        <v>2751</v>
      </c>
      <c r="E4593" t="s">
        <v>22855</v>
      </c>
      <c r="F4593" t="s">
        <v>22892</v>
      </c>
    </row>
    <row r="4594" spans="1:6" x14ac:dyDescent="0.2">
      <c r="A4594" t="s">
        <v>7353</v>
      </c>
      <c r="B4594" t="s">
        <v>2590</v>
      </c>
      <c r="C4594" t="s">
        <v>22840</v>
      </c>
      <c r="D4594" t="s">
        <v>2751</v>
      </c>
      <c r="E4594" t="s">
        <v>22846</v>
      </c>
      <c r="F4594" t="s">
        <v>22885</v>
      </c>
    </row>
    <row r="4595" spans="1:6" x14ac:dyDescent="0.2">
      <c r="A4595" t="s">
        <v>7354</v>
      </c>
      <c r="B4595" t="s">
        <v>22854</v>
      </c>
      <c r="C4595" t="s">
        <v>22845</v>
      </c>
      <c r="D4595" t="s">
        <v>2762</v>
      </c>
      <c r="E4595" t="s">
        <v>22855</v>
      </c>
      <c r="F4595" t="s">
        <v>22863</v>
      </c>
    </row>
    <row r="4596" spans="1:6" x14ac:dyDescent="0.2">
      <c r="A4596" t="s">
        <v>7355</v>
      </c>
      <c r="B4596" t="s">
        <v>22850</v>
      </c>
      <c r="C4596" t="s">
        <v>22840</v>
      </c>
      <c r="D4596" t="s">
        <v>2751</v>
      </c>
      <c r="E4596" t="s">
        <v>22893</v>
      </c>
      <c r="F4596" t="s">
        <v>22871</v>
      </c>
    </row>
    <row r="4597" spans="1:6" x14ac:dyDescent="0.2">
      <c r="A4597" t="s">
        <v>7356</v>
      </c>
      <c r="B4597" t="s">
        <v>2586</v>
      </c>
      <c r="C4597" t="s">
        <v>22840</v>
      </c>
      <c r="D4597" t="s">
        <v>2751</v>
      </c>
      <c r="E4597" t="s">
        <v>22872</v>
      </c>
      <c r="F4597" t="s">
        <v>22873</v>
      </c>
    </row>
    <row r="4598" spans="1:6" x14ac:dyDescent="0.2">
      <c r="A4598" t="s">
        <v>7357</v>
      </c>
      <c r="B4598" t="s">
        <v>2575</v>
      </c>
      <c r="C4598" t="s">
        <v>22853</v>
      </c>
      <c r="D4598" t="s">
        <v>2770</v>
      </c>
      <c r="E4598" t="s">
        <v>22857</v>
      </c>
      <c r="F4598" t="s">
        <v>22842</v>
      </c>
    </row>
    <row r="4599" spans="1:6" x14ac:dyDescent="0.2">
      <c r="A4599" t="s">
        <v>7358</v>
      </c>
      <c r="B4599" t="s">
        <v>22859</v>
      </c>
      <c r="C4599" t="s">
        <v>22840</v>
      </c>
      <c r="D4599" t="s">
        <v>2751</v>
      </c>
      <c r="E4599" t="s">
        <v>22882</v>
      </c>
      <c r="F4599" t="s">
        <v>22877</v>
      </c>
    </row>
    <row r="4600" spans="1:6" x14ac:dyDescent="0.2">
      <c r="A4600" t="s">
        <v>7359</v>
      </c>
      <c r="B4600" t="s">
        <v>2590</v>
      </c>
      <c r="C4600" t="s">
        <v>22840</v>
      </c>
      <c r="D4600" t="s">
        <v>2762</v>
      </c>
      <c r="E4600" t="s">
        <v>22846</v>
      </c>
      <c r="F4600" t="s">
        <v>22880</v>
      </c>
    </row>
    <row r="4601" spans="1:6" x14ac:dyDescent="0.2">
      <c r="A4601" t="s">
        <v>7360</v>
      </c>
      <c r="B4601" t="s">
        <v>22859</v>
      </c>
      <c r="C4601" t="s">
        <v>22845</v>
      </c>
      <c r="D4601" t="s">
        <v>2770</v>
      </c>
      <c r="E4601" t="s">
        <v>22882</v>
      </c>
      <c r="F4601" t="s">
        <v>22867</v>
      </c>
    </row>
    <row r="4602" spans="1:6" x14ac:dyDescent="0.2">
      <c r="A4602" t="s">
        <v>7361</v>
      </c>
      <c r="B4602" t="s">
        <v>22859</v>
      </c>
      <c r="C4602" t="s">
        <v>22840</v>
      </c>
      <c r="D4602" t="s">
        <v>2770</v>
      </c>
      <c r="E4602" t="s">
        <v>22860</v>
      </c>
      <c r="F4602" t="s">
        <v>22861</v>
      </c>
    </row>
    <row r="4603" spans="1:6" x14ac:dyDescent="0.2">
      <c r="A4603" t="s">
        <v>7362</v>
      </c>
      <c r="B4603" t="s">
        <v>22859</v>
      </c>
      <c r="C4603" t="s">
        <v>22840</v>
      </c>
      <c r="D4603" t="s">
        <v>2762</v>
      </c>
      <c r="E4603" t="s">
        <v>22866</v>
      </c>
      <c r="F4603" t="s">
        <v>22877</v>
      </c>
    </row>
    <row r="4604" spans="1:6" x14ac:dyDescent="0.2">
      <c r="A4604" t="s">
        <v>7363</v>
      </c>
      <c r="B4604" t="s">
        <v>22859</v>
      </c>
      <c r="C4604" t="s">
        <v>22840</v>
      </c>
      <c r="D4604" t="s">
        <v>2762</v>
      </c>
      <c r="E4604" t="s">
        <v>22882</v>
      </c>
      <c r="F4604" t="s">
        <v>22861</v>
      </c>
    </row>
    <row r="4605" spans="1:6" x14ac:dyDescent="0.2">
      <c r="A4605" t="s">
        <v>7364</v>
      </c>
      <c r="B4605" t="s">
        <v>2590</v>
      </c>
      <c r="C4605" t="s">
        <v>22840</v>
      </c>
      <c r="D4605" t="s">
        <v>2751</v>
      </c>
      <c r="E4605" t="s">
        <v>22846</v>
      </c>
      <c r="F4605" t="s">
        <v>22847</v>
      </c>
    </row>
    <row r="4606" spans="1:6" x14ac:dyDescent="0.2">
      <c r="A4606" t="s">
        <v>7365</v>
      </c>
      <c r="B4606" t="s">
        <v>2575</v>
      </c>
      <c r="C4606" t="s">
        <v>22840</v>
      </c>
      <c r="D4606" t="s">
        <v>2751</v>
      </c>
      <c r="E4606" t="s">
        <v>22887</v>
      </c>
      <c r="F4606" t="s">
        <v>22858</v>
      </c>
    </row>
    <row r="4607" spans="1:6" x14ac:dyDescent="0.2">
      <c r="A4607" t="s">
        <v>7366</v>
      </c>
      <c r="B4607" t="s">
        <v>2590</v>
      </c>
      <c r="C4607" t="s">
        <v>22840</v>
      </c>
      <c r="D4607" t="s">
        <v>2751</v>
      </c>
      <c r="E4607" t="s">
        <v>22849</v>
      </c>
      <c r="F4607" t="s">
        <v>22888</v>
      </c>
    </row>
    <row r="4608" spans="1:6" x14ac:dyDescent="0.2">
      <c r="A4608" t="s">
        <v>7367</v>
      </c>
      <c r="B4608" t="s">
        <v>2586</v>
      </c>
      <c r="C4608" t="s">
        <v>22845</v>
      </c>
      <c r="D4608" t="s">
        <v>2770</v>
      </c>
      <c r="E4608" t="s">
        <v>22864</v>
      </c>
      <c r="F4608" t="s">
        <v>22876</v>
      </c>
    </row>
    <row r="4609" spans="1:6" x14ac:dyDescent="0.2">
      <c r="A4609" t="s">
        <v>7368</v>
      </c>
      <c r="B4609" t="s">
        <v>22850</v>
      </c>
      <c r="C4609" t="s">
        <v>22840</v>
      </c>
      <c r="D4609" t="s">
        <v>2751</v>
      </c>
      <c r="E4609" t="s">
        <v>22851</v>
      </c>
      <c r="F4609" t="s">
        <v>22852</v>
      </c>
    </row>
    <row r="4610" spans="1:6" x14ac:dyDescent="0.2">
      <c r="A4610" t="s">
        <v>7369</v>
      </c>
      <c r="B4610" t="s">
        <v>2586</v>
      </c>
      <c r="C4610" t="s">
        <v>22845</v>
      </c>
      <c r="D4610" t="s">
        <v>2751</v>
      </c>
      <c r="E4610" t="s">
        <v>22843</v>
      </c>
      <c r="F4610" t="s">
        <v>22876</v>
      </c>
    </row>
    <row r="4611" spans="1:6" x14ac:dyDescent="0.2">
      <c r="A4611" t="s">
        <v>7370</v>
      </c>
      <c r="B4611" t="s">
        <v>2575</v>
      </c>
      <c r="C4611" t="s">
        <v>22840</v>
      </c>
      <c r="D4611" t="s">
        <v>2762</v>
      </c>
      <c r="E4611" t="s">
        <v>22887</v>
      </c>
      <c r="F4611" t="s">
        <v>22842</v>
      </c>
    </row>
    <row r="4612" spans="1:6" x14ac:dyDescent="0.2">
      <c r="A4612" t="s">
        <v>7371</v>
      </c>
      <c r="B4612" t="s">
        <v>2586</v>
      </c>
      <c r="C4612" t="s">
        <v>22845</v>
      </c>
      <c r="D4612" t="s">
        <v>2751</v>
      </c>
      <c r="E4612" t="s">
        <v>22872</v>
      </c>
      <c r="F4612" t="s">
        <v>22873</v>
      </c>
    </row>
    <row r="4613" spans="1:6" x14ac:dyDescent="0.2">
      <c r="A4613" t="s">
        <v>7372</v>
      </c>
      <c r="B4613" t="s">
        <v>2575</v>
      </c>
      <c r="C4613" t="s">
        <v>22840</v>
      </c>
      <c r="D4613" t="s">
        <v>2770</v>
      </c>
      <c r="E4613" t="s">
        <v>22841</v>
      </c>
      <c r="F4613" t="s">
        <v>22889</v>
      </c>
    </row>
    <row r="4614" spans="1:6" x14ac:dyDescent="0.2">
      <c r="A4614" t="s">
        <v>7373</v>
      </c>
      <c r="B4614" t="s">
        <v>2586</v>
      </c>
      <c r="C4614" t="s">
        <v>22840</v>
      </c>
      <c r="D4614" t="s">
        <v>2751</v>
      </c>
      <c r="E4614" t="s">
        <v>22864</v>
      </c>
      <c r="F4614" t="s">
        <v>22844</v>
      </c>
    </row>
    <row r="4615" spans="1:6" x14ac:dyDescent="0.2">
      <c r="A4615" t="s">
        <v>7374</v>
      </c>
      <c r="B4615" t="s">
        <v>2586</v>
      </c>
      <c r="C4615" t="s">
        <v>22840</v>
      </c>
      <c r="D4615" t="s">
        <v>2762</v>
      </c>
      <c r="E4615" t="s">
        <v>22872</v>
      </c>
      <c r="F4615" t="s">
        <v>22873</v>
      </c>
    </row>
    <row r="4616" spans="1:6" x14ac:dyDescent="0.2">
      <c r="A4616" t="s">
        <v>7375</v>
      </c>
      <c r="B4616" t="s">
        <v>22850</v>
      </c>
      <c r="C4616" t="s">
        <v>22845</v>
      </c>
      <c r="D4616" t="s">
        <v>2751</v>
      </c>
      <c r="E4616" t="s">
        <v>22851</v>
      </c>
      <c r="F4616" t="s">
        <v>22852</v>
      </c>
    </row>
    <row r="4617" spans="1:6" x14ac:dyDescent="0.2">
      <c r="A4617" t="s">
        <v>7376</v>
      </c>
      <c r="B4617" t="s">
        <v>2575</v>
      </c>
      <c r="C4617" t="s">
        <v>22840</v>
      </c>
      <c r="D4617" t="s">
        <v>2762</v>
      </c>
      <c r="E4617" t="s">
        <v>22857</v>
      </c>
      <c r="F4617" t="s">
        <v>22889</v>
      </c>
    </row>
    <row r="4618" spans="1:6" x14ac:dyDescent="0.2">
      <c r="A4618" t="s">
        <v>7377</v>
      </c>
      <c r="B4618" t="s">
        <v>22850</v>
      </c>
      <c r="C4618" t="s">
        <v>22840</v>
      </c>
      <c r="D4618" t="s">
        <v>2751</v>
      </c>
      <c r="E4618" t="s">
        <v>22881</v>
      </c>
      <c r="F4618" t="s">
        <v>22891</v>
      </c>
    </row>
    <row r="4619" spans="1:6" x14ac:dyDescent="0.2">
      <c r="A4619" t="s">
        <v>7378</v>
      </c>
      <c r="B4619" t="s">
        <v>22859</v>
      </c>
      <c r="C4619" t="s">
        <v>22845</v>
      </c>
      <c r="D4619" t="s">
        <v>2770</v>
      </c>
      <c r="E4619" t="s">
        <v>22886</v>
      </c>
      <c r="F4619" t="s">
        <v>22867</v>
      </c>
    </row>
    <row r="4620" spans="1:6" x14ac:dyDescent="0.2">
      <c r="A4620" t="s">
        <v>7379</v>
      </c>
      <c r="B4620" t="s">
        <v>22854</v>
      </c>
      <c r="C4620" t="s">
        <v>22840</v>
      </c>
      <c r="D4620" t="s">
        <v>2762</v>
      </c>
      <c r="E4620" t="s">
        <v>22890</v>
      </c>
      <c r="F4620" t="s">
        <v>22863</v>
      </c>
    </row>
    <row r="4621" spans="1:6" x14ac:dyDescent="0.2">
      <c r="A4621" t="s">
        <v>7380</v>
      </c>
      <c r="B4621" t="s">
        <v>2575</v>
      </c>
      <c r="C4621" t="s">
        <v>22840</v>
      </c>
      <c r="D4621" t="s">
        <v>2751</v>
      </c>
      <c r="E4621" t="s">
        <v>22857</v>
      </c>
      <c r="F4621" t="s">
        <v>22875</v>
      </c>
    </row>
    <row r="4622" spans="1:6" x14ac:dyDescent="0.2">
      <c r="A4622" t="s">
        <v>7381</v>
      </c>
      <c r="B4622" t="s">
        <v>22850</v>
      </c>
      <c r="C4622" t="s">
        <v>22840</v>
      </c>
      <c r="D4622" t="s">
        <v>2770</v>
      </c>
      <c r="E4622" t="s">
        <v>22870</v>
      </c>
      <c r="F4622" t="s">
        <v>22891</v>
      </c>
    </row>
    <row r="4623" spans="1:6" x14ac:dyDescent="0.2">
      <c r="A4623" t="s">
        <v>7382</v>
      </c>
      <c r="B4623" t="s">
        <v>22859</v>
      </c>
      <c r="C4623" t="s">
        <v>22845</v>
      </c>
      <c r="D4623" t="s">
        <v>2751</v>
      </c>
      <c r="E4623" t="s">
        <v>22860</v>
      </c>
      <c r="F4623" t="s">
        <v>22877</v>
      </c>
    </row>
    <row r="4624" spans="1:6" x14ac:dyDescent="0.2">
      <c r="A4624" t="s">
        <v>7383</v>
      </c>
      <c r="B4624" t="s">
        <v>22854</v>
      </c>
      <c r="C4624" t="s">
        <v>22840</v>
      </c>
      <c r="D4624" t="s">
        <v>2762</v>
      </c>
      <c r="E4624" t="s">
        <v>22890</v>
      </c>
      <c r="F4624" t="s">
        <v>22863</v>
      </c>
    </row>
    <row r="4625" spans="1:6" x14ac:dyDescent="0.2">
      <c r="A4625" t="s">
        <v>7384</v>
      </c>
      <c r="B4625" t="s">
        <v>2586</v>
      </c>
      <c r="C4625" t="s">
        <v>22845</v>
      </c>
      <c r="D4625" t="s">
        <v>2751</v>
      </c>
      <c r="E4625" t="s">
        <v>22843</v>
      </c>
      <c r="F4625" t="s">
        <v>22876</v>
      </c>
    </row>
    <row r="4626" spans="1:6" x14ac:dyDescent="0.2">
      <c r="A4626" t="s">
        <v>7385</v>
      </c>
      <c r="B4626" t="s">
        <v>2575</v>
      </c>
      <c r="C4626" t="s">
        <v>22853</v>
      </c>
      <c r="D4626" t="s">
        <v>2751</v>
      </c>
      <c r="E4626" t="s">
        <v>22841</v>
      </c>
      <c r="F4626" t="s">
        <v>22875</v>
      </c>
    </row>
    <row r="4627" spans="1:6" x14ac:dyDescent="0.2">
      <c r="A4627" t="s">
        <v>7386</v>
      </c>
      <c r="B4627" t="s">
        <v>2590</v>
      </c>
      <c r="C4627" t="s">
        <v>22853</v>
      </c>
      <c r="D4627" t="s">
        <v>2751</v>
      </c>
      <c r="E4627" t="s">
        <v>22849</v>
      </c>
      <c r="F4627" t="s">
        <v>22888</v>
      </c>
    </row>
    <row r="4628" spans="1:6" x14ac:dyDescent="0.2">
      <c r="A4628" t="s">
        <v>7387</v>
      </c>
      <c r="B4628" t="s">
        <v>22854</v>
      </c>
      <c r="C4628" t="s">
        <v>22853</v>
      </c>
      <c r="D4628" t="s">
        <v>2762</v>
      </c>
      <c r="E4628" t="s">
        <v>22862</v>
      </c>
      <c r="F4628" t="s">
        <v>22868</v>
      </c>
    </row>
    <row r="4629" spans="1:6" x14ac:dyDescent="0.2">
      <c r="A4629" t="s">
        <v>7388</v>
      </c>
      <c r="B4629" t="s">
        <v>2575</v>
      </c>
      <c r="C4629" t="s">
        <v>22853</v>
      </c>
      <c r="D4629" t="s">
        <v>2762</v>
      </c>
      <c r="E4629" t="s">
        <v>22841</v>
      </c>
      <c r="F4629" t="s">
        <v>22875</v>
      </c>
    </row>
    <row r="4630" spans="1:6" x14ac:dyDescent="0.2">
      <c r="A4630" t="s">
        <v>7389</v>
      </c>
      <c r="B4630" t="s">
        <v>2575</v>
      </c>
      <c r="C4630" t="s">
        <v>22853</v>
      </c>
      <c r="D4630" t="s">
        <v>2762</v>
      </c>
      <c r="E4630" t="s">
        <v>22887</v>
      </c>
      <c r="F4630" t="s">
        <v>22875</v>
      </c>
    </row>
    <row r="4631" spans="1:6" x14ac:dyDescent="0.2">
      <c r="A4631" t="s">
        <v>7390</v>
      </c>
      <c r="B4631" t="s">
        <v>2586</v>
      </c>
      <c r="C4631" t="s">
        <v>22853</v>
      </c>
      <c r="D4631" t="s">
        <v>2770</v>
      </c>
      <c r="E4631" t="s">
        <v>22843</v>
      </c>
      <c r="F4631" t="s">
        <v>22844</v>
      </c>
    </row>
    <row r="4632" spans="1:6" x14ac:dyDescent="0.2">
      <c r="A4632" t="s">
        <v>7391</v>
      </c>
      <c r="B4632" t="s">
        <v>2575</v>
      </c>
      <c r="C4632" t="s">
        <v>22840</v>
      </c>
      <c r="D4632" t="s">
        <v>2751</v>
      </c>
      <c r="E4632" t="s">
        <v>22841</v>
      </c>
      <c r="F4632" t="s">
        <v>22889</v>
      </c>
    </row>
    <row r="4633" spans="1:6" x14ac:dyDescent="0.2">
      <c r="A4633" t="s">
        <v>7392</v>
      </c>
      <c r="B4633" t="s">
        <v>2590</v>
      </c>
      <c r="C4633" t="s">
        <v>22840</v>
      </c>
      <c r="D4633" t="s">
        <v>2762</v>
      </c>
      <c r="E4633" t="s">
        <v>22879</v>
      </c>
      <c r="F4633" t="s">
        <v>22888</v>
      </c>
    </row>
    <row r="4634" spans="1:6" x14ac:dyDescent="0.2">
      <c r="A4634" t="s">
        <v>7393</v>
      </c>
      <c r="B4634" t="s">
        <v>22859</v>
      </c>
      <c r="C4634" t="s">
        <v>22840</v>
      </c>
      <c r="D4634" t="s">
        <v>2751</v>
      </c>
      <c r="E4634" t="s">
        <v>22886</v>
      </c>
      <c r="F4634" t="s">
        <v>22883</v>
      </c>
    </row>
    <row r="4635" spans="1:6" x14ac:dyDescent="0.2">
      <c r="A4635" t="s">
        <v>7394</v>
      </c>
      <c r="B4635" t="s">
        <v>2590</v>
      </c>
      <c r="C4635" t="s">
        <v>22845</v>
      </c>
      <c r="D4635" t="s">
        <v>2751</v>
      </c>
      <c r="E4635" t="s">
        <v>22884</v>
      </c>
      <c r="F4635" t="s">
        <v>22885</v>
      </c>
    </row>
    <row r="4636" spans="1:6" x14ac:dyDescent="0.2">
      <c r="A4636" t="s">
        <v>7395</v>
      </c>
      <c r="B4636" t="s">
        <v>22850</v>
      </c>
      <c r="C4636" t="s">
        <v>22840</v>
      </c>
      <c r="D4636" t="s">
        <v>2762</v>
      </c>
      <c r="E4636" t="s">
        <v>22870</v>
      </c>
      <c r="F4636" t="s">
        <v>22871</v>
      </c>
    </row>
    <row r="4637" spans="1:6" x14ac:dyDescent="0.2">
      <c r="A4637" t="s">
        <v>7396</v>
      </c>
      <c r="B4637" t="s">
        <v>22859</v>
      </c>
      <c r="C4637" t="s">
        <v>22840</v>
      </c>
      <c r="D4637" t="s">
        <v>2762</v>
      </c>
      <c r="E4637" t="s">
        <v>22882</v>
      </c>
      <c r="F4637" t="s">
        <v>22867</v>
      </c>
    </row>
    <row r="4638" spans="1:6" x14ac:dyDescent="0.2">
      <c r="A4638" t="s">
        <v>7397</v>
      </c>
      <c r="B4638" t="s">
        <v>22854</v>
      </c>
      <c r="C4638" t="s">
        <v>22840</v>
      </c>
      <c r="D4638" t="s">
        <v>2755</v>
      </c>
      <c r="E4638" t="s">
        <v>22890</v>
      </c>
      <c r="F4638" t="s">
        <v>22856</v>
      </c>
    </row>
    <row r="4639" spans="1:6" x14ac:dyDescent="0.2">
      <c r="A4639" t="s">
        <v>7398</v>
      </c>
      <c r="B4639" t="s">
        <v>22854</v>
      </c>
      <c r="C4639" t="s">
        <v>22840</v>
      </c>
      <c r="D4639" t="s">
        <v>2751</v>
      </c>
      <c r="E4639" t="s">
        <v>22855</v>
      </c>
      <c r="F4639" t="s">
        <v>22892</v>
      </c>
    </row>
    <row r="4640" spans="1:6" x14ac:dyDescent="0.2">
      <c r="A4640" t="s">
        <v>7399</v>
      </c>
      <c r="B4640" t="s">
        <v>2590</v>
      </c>
      <c r="C4640" t="s">
        <v>22853</v>
      </c>
      <c r="D4640" t="s">
        <v>2770</v>
      </c>
      <c r="E4640" t="s">
        <v>22884</v>
      </c>
      <c r="F4640" t="s">
        <v>22847</v>
      </c>
    </row>
    <row r="4641" spans="1:6" x14ac:dyDescent="0.2">
      <c r="A4641" t="s">
        <v>7400</v>
      </c>
      <c r="B4641" t="s">
        <v>2590</v>
      </c>
      <c r="C4641" t="s">
        <v>22840</v>
      </c>
      <c r="D4641" t="s">
        <v>2770</v>
      </c>
      <c r="E4641" t="s">
        <v>22849</v>
      </c>
      <c r="F4641" t="s">
        <v>22888</v>
      </c>
    </row>
    <row r="4642" spans="1:6" x14ac:dyDescent="0.2">
      <c r="A4642" t="s">
        <v>7401</v>
      </c>
      <c r="B4642" t="s">
        <v>22850</v>
      </c>
      <c r="C4642" t="s">
        <v>22853</v>
      </c>
      <c r="D4642" t="s">
        <v>2762</v>
      </c>
      <c r="E4642" t="s">
        <v>22870</v>
      </c>
      <c r="F4642" t="s">
        <v>22865</v>
      </c>
    </row>
    <row r="4643" spans="1:6" x14ac:dyDescent="0.2">
      <c r="A4643" t="s">
        <v>7402</v>
      </c>
      <c r="B4643" t="s">
        <v>22854</v>
      </c>
      <c r="C4643" t="s">
        <v>22845</v>
      </c>
      <c r="D4643" t="s">
        <v>2762</v>
      </c>
      <c r="E4643" t="s">
        <v>22878</v>
      </c>
      <c r="F4643" t="s">
        <v>22868</v>
      </c>
    </row>
    <row r="4644" spans="1:6" x14ac:dyDescent="0.2">
      <c r="A4644" t="s">
        <v>7403</v>
      </c>
      <c r="B4644" t="s">
        <v>2575</v>
      </c>
      <c r="C4644" t="s">
        <v>22853</v>
      </c>
      <c r="D4644" t="s">
        <v>2751</v>
      </c>
      <c r="E4644" t="s">
        <v>22841</v>
      </c>
      <c r="F4644" t="s">
        <v>22875</v>
      </c>
    </row>
    <row r="4645" spans="1:6" x14ac:dyDescent="0.2">
      <c r="A4645" t="s">
        <v>7404</v>
      </c>
      <c r="B4645" t="s">
        <v>22859</v>
      </c>
      <c r="C4645" t="s">
        <v>22853</v>
      </c>
      <c r="D4645" t="s">
        <v>2751</v>
      </c>
      <c r="E4645" t="s">
        <v>22882</v>
      </c>
      <c r="F4645" t="s">
        <v>22883</v>
      </c>
    </row>
    <row r="4646" spans="1:6" x14ac:dyDescent="0.2">
      <c r="A4646" t="s">
        <v>7405</v>
      </c>
      <c r="B4646" t="s">
        <v>22850</v>
      </c>
      <c r="C4646" t="s">
        <v>22840</v>
      </c>
      <c r="D4646" t="s">
        <v>2762</v>
      </c>
      <c r="E4646" t="s">
        <v>22851</v>
      </c>
      <c r="F4646" t="s">
        <v>22865</v>
      </c>
    </row>
    <row r="4647" spans="1:6" x14ac:dyDescent="0.2">
      <c r="A4647" t="s">
        <v>7406</v>
      </c>
      <c r="B4647" t="s">
        <v>2586</v>
      </c>
      <c r="C4647" t="s">
        <v>22840</v>
      </c>
      <c r="D4647" t="s">
        <v>2751</v>
      </c>
      <c r="E4647" t="s">
        <v>22848</v>
      </c>
      <c r="F4647" t="s">
        <v>22876</v>
      </c>
    </row>
    <row r="4648" spans="1:6" x14ac:dyDescent="0.2">
      <c r="A4648" t="s">
        <v>7407</v>
      </c>
      <c r="B4648" t="s">
        <v>2586</v>
      </c>
      <c r="C4648" t="s">
        <v>22845</v>
      </c>
      <c r="D4648" t="s">
        <v>2770</v>
      </c>
      <c r="E4648" t="s">
        <v>22848</v>
      </c>
      <c r="F4648" t="s">
        <v>22874</v>
      </c>
    </row>
    <row r="4649" spans="1:6" x14ac:dyDescent="0.2">
      <c r="A4649" t="s">
        <v>7408</v>
      </c>
      <c r="B4649" t="s">
        <v>22859</v>
      </c>
      <c r="C4649" t="s">
        <v>22845</v>
      </c>
      <c r="D4649" t="s">
        <v>2755</v>
      </c>
      <c r="E4649" t="s">
        <v>22882</v>
      </c>
      <c r="F4649" t="s">
        <v>22883</v>
      </c>
    </row>
    <row r="4650" spans="1:6" x14ac:dyDescent="0.2">
      <c r="A4650" t="s">
        <v>7409</v>
      </c>
      <c r="B4650" t="s">
        <v>2586</v>
      </c>
      <c r="C4650" t="s">
        <v>22853</v>
      </c>
      <c r="D4650" t="s">
        <v>2751</v>
      </c>
      <c r="E4650" t="s">
        <v>22864</v>
      </c>
      <c r="F4650" t="s">
        <v>22874</v>
      </c>
    </row>
    <row r="4651" spans="1:6" x14ac:dyDescent="0.2">
      <c r="A4651" t="s">
        <v>7410</v>
      </c>
      <c r="B4651" t="s">
        <v>22859</v>
      </c>
      <c r="C4651" t="s">
        <v>22845</v>
      </c>
      <c r="D4651" t="s">
        <v>2762</v>
      </c>
      <c r="E4651" t="s">
        <v>22882</v>
      </c>
      <c r="F4651" t="s">
        <v>22877</v>
      </c>
    </row>
    <row r="4652" spans="1:6" x14ac:dyDescent="0.2">
      <c r="A4652" t="s">
        <v>7411</v>
      </c>
      <c r="B4652" t="s">
        <v>22850</v>
      </c>
      <c r="C4652" t="s">
        <v>22853</v>
      </c>
      <c r="D4652" t="s">
        <v>2755</v>
      </c>
      <c r="E4652" t="s">
        <v>22893</v>
      </c>
      <c r="F4652" t="s">
        <v>22871</v>
      </c>
    </row>
    <row r="4653" spans="1:6" x14ac:dyDescent="0.2">
      <c r="A4653" t="s">
        <v>7412</v>
      </c>
      <c r="B4653" t="s">
        <v>2575</v>
      </c>
      <c r="C4653" t="s">
        <v>22853</v>
      </c>
      <c r="D4653" t="s">
        <v>2762</v>
      </c>
      <c r="E4653" t="s">
        <v>22869</v>
      </c>
      <c r="F4653" t="s">
        <v>22875</v>
      </c>
    </row>
    <row r="4654" spans="1:6" x14ac:dyDescent="0.2">
      <c r="A4654" t="s">
        <v>7413</v>
      </c>
      <c r="B4654" t="s">
        <v>2575</v>
      </c>
      <c r="C4654" t="s">
        <v>22845</v>
      </c>
      <c r="D4654" t="s">
        <v>2751</v>
      </c>
      <c r="E4654" t="s">
        <v>22887</v>
      </c>
      <c r="F4654" t="s">
        <v>22889</v>
      </c>
    </row>
    <row r="4655" spans="1:6" x14ac:dyDescent="0.2">
      <c r="A4655" t="s">
        <v>7414</v>
      </c>
      <c r="B4655" t="s">
        <v>22850</v>
      </c>
      <c r="C4655" t="s">
        <v>22853</v>
      </c>
      <c r="D4655" t="s">
        <v>2751</v>
      </c>
      <c r="E4655" t="s">
        <v>22870</v>
      </c>
      <c r="F4655" t="s">
        <v>22865</v>
      </c>
    </row>
    <row r="4656" spans="1:6" x14ac:dyDescent="0.2">
      <c r="A4656" t="s">
        <v>7415</v>
      </c>
      <c r="B4656" t="s">
        <v>2586</v>
      </c>
      <c r="C4656" t="s">
        <v>22840</v>
      </c>
      <c r="D4656" t="s">
        <v>2751</v>
      </c>
      <c r="E4656" t="s">
        <v>22848</v>
      </c>
      <c r="F4656" t="s">
        <v>22874</v>
      </c>
    </row>
    <row r="4657" spans="1:6" x14ac:dyDescent="0.2">
      <c r="A4657" t="s">
        <v>7416</v>
      </c>
      <c r="B4657" t="s">
        <v>22854</v>
      </c>
      <c r="C4657" t="s">
        <v>22840</v>
      </c>
      <c r="D4657" t="s">
        <v>2762</v>
      </c>
      <c r="E4657" t="s">
        <v>22890</v>
      </c>
      <c r="F4657" t="s">
        <v>22856</v>
      </c>
    </row>
    <row r="4658" spans="1:6" x14ac:dyDescent="0.2">
      <c r="A4658" t="s">
        <v>7417</v>
      </c>
      <c r="B4658" t="s">
        <v>2586</v>
      </c>
      <c r="C4658" t="s">
        <v>22840</v>
      </c>
      <c r="D4658" t="s">
        <v>2770</v>
      </c>
      <c r="E4658" t="s">
        <v>22872</v>
      </c>
      <c r="F4658" t="s">
        <v>22876</v>
      </c>
    </row>
    <row r="4659" spans="1:6" x14ac:dyDescent="0.2">
      <c r="A4659" t="s">
        <v>7418</v>
      </c>
      <c r="B4659" t="s">
        <v>2590</v>
      </c>
      <c r="C4659" t="s">
        <v>22845</v>
      </c>
      <c r="D4659" t="s">
        <v>2751</v>
      </c>
      <c r="E4659" t="s">
        <v>22884</v>
      </c>
      <c r="F4659" t="s">
        <v>22847</v>
      </c>
    </row>
    <row r="4660" spans="1:6" x14ac:dyDescent="0.2">
      <c r="A4660" t="s">
        <v>7419</v>
      </c>
      <c r="B4660" t="s">
        <v>2575</v>
      </c>
      <c r="C4660" t="s">
        <v>22840</v>
      </c>
      <c r="D4660" t="s">
        <v>2762</v>
      </c>
      <c r="E4660" t="s">
        <v>22869</v>
      </c>
      <c r="F4660" t="s">
        <v>22889</v>
      </c>
    </row>
    <row r="4661" spans="1:6" x14ac:dyDescent="0.2">
      <c r="A4661" t="s">
        <v>7420</v>
      </c>
      <c r="B4661" t="s">
        <v>2590</v>
      </c>
      <c r="C4661" t="s">
        <v>22840</v>
      </c>
      <c r="D4661" t="s">
        <v>2751</v>
      </c>
      <c r="E4661" t="s">
        <v>22884</v>
      </c>
      <c r="F4661" t="s">
        <v>22880</v>
      </c>
    </row>
    <row r="4662" spans="1:6" x14ac:dyDescent="0.2">
      <c r="A4662" t="s">
        <v>7421</v>
      </c>
      <c r="B4662" t="s">
        <v>2575</v>
      </c>
      <c r="C4662" t="s">
        <v>22840</v>
      </c>
      <c r="D4662" t="s">
        <v>2762</v>
      </c>
      <c r="E4662" t="s">
        <v>22841</v>
      </c>
      <c r="F4662" t="s">
        <v>22842</v>
      </c>
    </row>
    <row r="4663" spans="1:6" x14ac:dyDescent="0.2">
      <c r="A4663" t="s">
        <v>7422</v>
      </c>
      <c r="B4663" t="s">
        <v>22854</v>
      </c>
      <c r="C4663" t="s">
        <v>22840</v>
      </c>
      <c r="D4663" t="s">
        <v>2751</v>
      </c>
      <c r="E4663" t="s">
        <v>22878</v>
      </c>
      <c r="F4663" t="s">
        <v>22856</v>
      </c>
    </row>
    <row r="4664" spans="1:6" x14ac:dyDescent="0.2">
      <c r="A4664" t="s">
        <v>7423</v>
      </c>
      <c r="B4664" t="s">
        <v>2575</v>
      </c>
      <c r="C4664" t="s">
        <v>22840</v>
      </c>
      <c r="D4664" t="s">
        <v>2770</v>
      </c>
      <c r="E4664" t="s">
        <v>22869</v>
      </c>
      <c r="F4664" t="s">
        <v>22858</v>
      </c>
    </row>
    <row r="4665" spans="1:6" x14ac:dyDescent="0.2">
      <c r="A4665" t="s">
        <v>7424</v>
      </c>
      <c r="B4665" t="s">
        <v>2586</v>
      </c>
      <c r="C4665" t="s">
        <v>22840</v>
      </c>
      <c r="D4665" t="s">
        <v>2770</v>
      </c>
      <c r="E4665" t="s">
        <v>22848</v>
      </c>
      <c r="F4665" t="s">
        <v>22844</v>
      </c>
    </row>
    <row r="4666" spans="1:6" x14ac:dyDescent="0.2">
      <c r="A4666" t="s">
        <v>7425</v>
      </c>
      <c r="B4666" t="s">
        <v>22859</v>
      </c>
      <c r="C4666" t="s">
        <v>22840</v>
      </c>
      <c r="D4666" t="s">
        <v>2751</v>
      </c>
      <c r="E4666" t="s">
        <v>22866</v>
      </c>
      <c r="F4666" t="s">
        <v>22861</v>
      </c>
    </row>
    <row r="4667" spans="1:6" x14ac:dyDescent="0.2">
      <c r="A4667" t="s">
        <v>7426</v>
      </c>
      <c r="B4667" t="s">
        <v>2586</v>
      </c>
      <c r="C4667" t="s">
        <v>22845</v>
      </c>
      <c r="D4667" t="s">
        <v>2770</v>
      </c>
      <c r="E4667" t="s">
        <v>22864</v>
      </c>
      <c r="F4667" t="s">
        <v>22873</v>
      </c>
    </row>
    <row r="4668" spans="1:6" x14ac:dyDescent="0.2">
      <c r="A4668" t="s">
        <v>7427</v>
      </c>
      <c r="B4668" t="s">
        <v>22859</v>
      </c>
      <c r="C4668" t="s">
        <v>22840</v>
      </c>
      <c r="D4668" t="s">
        <v>2751</v>
      </c>
      <c r="E4668" t="s">
        <v>22866</v>
      </c>
      <c r="F4668" t="s">
        <v>22883</v>
      </c>
    </row>
    <row r="4669" spans="1:6" x14ac:dyDescent="0.2">
      <c r="A4669" t="s">
        <v>7428</v>
      </c>
      <c r="B4669" t="s">
        <v>22854</v>
      </c>
      <c r="C4669" t="s">
        <v>22853</v>
      </c>
      <c r="D4669" t="s">
        <v>2751</v>
      </c>
      <c r="E4669" t="s">
        <v>22890</v>
      </c>
      <c r="F4669" t="s">
        <v>22856</v>
      </c>
    </row>
    <row r="4670" spans="1:6" x14ac:dyDescent="0.2">
      <c r="A4670" t="s">
        <v>7429</v>
      </c>
      <c r="B4670" t="s">
        <v>2575</v>
      </c>
      <c r="C4670" t="s">
        <v>22853</v>
      </c>
      <c r="D4670" t="s">
        <v>2770</v>
      </c>
      <c r="E4670" t="s">
        <v>22887</v>
      </c>
      <c r="F4670" t="s">
        <v>22842</v>
      </c>
    </row>
    <row r="4671" spans="1:6" x14ac:dyDescent="0.2">
      <c r="A4671" t="s">
        <v>7430</v>
      </c>
      <c r="B4671" t="s">
        <v>2586</v>
      </c>
      <c r="C4671" t="s">
        <v>22853</v>
      </c>
      <c r="D4671" t="s">
        <v>2751</v>
      </c>
      <c r="E4671" t="s">
        <v>22872</v>
      </c>
      <c r="F4671" t="s">
        <v>22844</v>
      </c>
    </row>
    <row r="4672" spans="1:6" x14ac:dyDescent="0.2">
      <c r="A4672" t="s">
        <v>7431</v>
      </c>
      <c r="B4672" t="s">
        <v>22859</v>
      </c>
      <c r="C4672" t="s">
        <v>22840</v>
      </c>
      <c r="D4672" t="s">
        <v>2762</v>
      </c>
      <c r="E4672" t="s">
        <v>22860</v>
      </c>
      <c r="F4672" t="s">
        <v>22883</v>
      </c>
    </row>
    <row r="4673" spans="1:6" x14ac:dyDescent="0.2">
      <c r="A4673" t="s">
        <v>7432</v>
      </c>
      <c r="B4673" t="s">
        <v>2590</v>
      </c>
      <c r="C4673" t="s">
        <v>22840</v>
      </c>
      <c r="D4673" t="s">
        <v>2751</v>
      </c>
      <c r="E4673" t="s">
        <v>22849</v>
      </c>
      <c r="F4673" t="s">
        <v>22885</v>
      </c>
    </row>
    <row r="4674" spans="1:6" x14ac:dyDescent="0.2">
      <c r="A4674" t="s">
        <v>7433</v>
      </c>
      <c r="B4674" t="s">
        <v>22859</v>
      </c>
      <c r="C4674" t="s">
        <v>22845</v>
      </c>
      <c r="D4674" t="s">
        <v>2762</v>
      </c>
      <c r="E4674" t="s">
        <v>22860</v>
      </c>
      <c r="F4674" t="s">
        <v>22883</v>
      </c>
    </row>
    <row r="4675" spans="1:6" x14ac:dyDescent="0.2">
      <c r="A4675" t="s">
        <v>7434</v>
      </c>
      <c r="B4675" t="s">
        <v>2575</v>
      </c>
      <c r="C4675" t="s">
        <v>22853</v>
      </c>
      <c r="D4675" t="s">
        <v>2762</v>
      </c>
      <c r="E4675" t="s">
        <v>22887</v>
      </c>
      <c r="F4675" t="s">
        <v>22858</v>
      </c>
    </row>
    <row r="4676" spans="1:6" x14ac:dyDescent="0.2">
      <c r="A4676" t="s">
        <v>7435</v>
      </c>
      <c r="B4676" t="s">
        <v>22850</v>
      </c>
      <c r="C4676" t="s">
        <v>22840</v>
      </c>
      <c r="D4676" t="s">
        <v>2762</v>
      </c>
      <c r="E4676" t="s">
        <v>22881</v>
      </c>
      <c r="F4676" t="s">
        <v>22865</v>
      </c>
    </row>
    <row r="4677" spans="1:6" x14ac:dyDescent="0.2">
      <c r="A4677" t="s">
        <v>7436</v>
      </c>
      <c r="B4677" t="s">
        <v>22859</v>
      </c>
      <c r="C4677" t="s">
        <v>22840</v>
      </c>
      <c r="D4677" t="s">
        <v>2751</v>
      </c>
      <c r="E4677" t="s">
        <v>22882</v>
      </c>
      <c r="F4677" t="s">
        <v>22867</v>
      </c>
    </row>
    <row r="4678" spans="1:6" x14ac:dyDescent="0.2">
      <c r="A4678" t="s">
        <v>7437</v>
      </c>
      <c r="B4678" t="s">
        <v>22850</v>
      </c>
      <c r="C4678" t="s">
        <v>22840</v>
      </c>
      <c r="D4678" t="s">
        <v>2762</v>
      </c>
      <c r="E4678" t="s">
        <v>22881</v>
      </c>
      <c r="F4678" t="s">
        <v>22891</v>
      </c>
    </row>
    <row r="4679" spans="1:6" x14ac:dyDescent="0.2">
      <c r="A4679" t="s">
        <v>7438</v>
      </c>
      <c r="B4679" t="s">
        <v>2575</v>
      </c>
      <c r="C4679" t="s">
        <v>22845</v>
      </c>
      <c r="D4679" t="s">
        <v>2751</v>
      </c>
      <c r="E4679" t="s">
        <v>22869</v>
      </c>
      <c r="F4679" t="s">
        <v>22889</v>
      </c>
    </row>
    <row r="4680" spans="1:6" x14ac:dyDescent="0.2">
      <c r="A4680" t="s">
        <v>7439</v>
      </c>
      <c r="B4680" t="s">
        <v>22854</v>
      </c>
      <c r="C4680" t="s">
        <v>22840</v>
      </c>
      <c r="D4680" t="s">
        <v>2751</v>
      </c>
      <c r="E4680" t="s">
        <v>22862</v>
      </c>
      <c r="F4680" t="s">
        <v>22868</v>
      </c>
    </row>
    <row r="4681" spans="1:6" x14ac:dyDescent="0.2">
      <c r="A4681" t="s">
        <v>7440</v>
      </c>
      <c r="B4681" t="s">
        <v>2590</v>
      </c>
      <c r="C4681" t="s">
        <v>22853</v>
      </c>
      <c r="D4681" t="s">
        <v>2770</v>
      </c>
      <c r="E4681" t="s">
        <v>22846</v>
      </c>
      <c r="F4681" t="s">
        <v>22880</v>
      </c>
    </row>
    <row r="4682" spans="1:6" x14ac:dyDescent="0.2">
      <c r="A4682" t="s">
        <v>7441</v>
      </c>
      <c r="B4682" t="s">
        <v>2586</v>
      </c>
      <c r="C4682" t="s">
        <v>22853</v>
      </c>
      <c r="D4682" t="s">
        <v>2755</v>
      </c>
      <c r="E4682" t="s">
        <v>22872</v>
      </c>
      <c r="F4682" t="s">
        <v>22844</v>
      </c>
    </row>
    <row r="4683" spans="1:6" x14ac:dyDescent="0.2">
      <c r="A4683" t="s">
        <v>7442</v>
      </c>
      <c r="B4683" t="s">
        <v>22859</v>
      </c>
      <c r="C4683" t="s">
        <v>22840</v>
      </c>
      <c r="D4683" t="s">
        <v>2762</v>
      </c>
      <c r="E4683" t="s">
        <v>22882</v>
      </c>
      <c r="F4683" t="s">
        <v>22877</v>
      </c>
    </row>
    <row r="4684" spans="1:6" x14ac:dyDescent="0.2">
      <c r="A4684" t="s">
        <v>7443</v>
      </c>
      <c r="B4684" t="s">
        <v>22854</v>
      </c>
      <c r="C4684" t="s">
        <v>22840</v>
      </c>
      <c r="D4684" t="s">
        <v>2751</v>
      </c>
      <c r="E4684" t="s">
        <v>22862</v>
      </c>
      <c r="F4684" t="s">
        <v>22868</v>
      </c>
    </row>
    <row r="4685" spans="1:6" x14ac:dyDescent="0.2">
      <c r="A4685" t="s">
        <v>7444</v>
      </c>
      <c r="B4685" t="s">
        <v>2586</v>
      </c>
      <c r="C4685" t="s">
        <v>22840</v>
      </c>
      <c r="D4685" t="s">
        <v>2751</v>
      </c>
      <c r="E4685" t="s">
        <v>22843</v>
      </c>
      <c r="F4685" t="s">
        <v>22874</v>
      </c>
    </row>
    <row r="4686" spans="1:6" x14ac:dyDescent="0.2">
      <c r="A4686" t="s">
        <v>7445</v>
      </c>
      <c r="B4686" t="s">
        <v>22854</v>
      </c>
      <c r="C4686" t="s">
        <v>22853</v>
      </c>
      <c r="D4686" t="s">
        <v>2751</v>
      </c>
      <c r="E4686" t="s">
        <v>22855</v>
      </c>
      <c r="F4686" t="s">
        <v>22892</v>
      </c>
    </row>
    <row r="4687" spans="1:6" x14ac:dyDescent="0.2">
      <c r="A4687" t="s">
        <v>7446</v>
      </c>
      <c r="B4687" t="s">
        <v>2586</v>
      </c>
      <c r="C4687" t="s">
        <v>22840</v>
      </c>
      <c r="D4687" t="s">
        <v>2770</v>
      </c>
      <c r="E4687" t="s">
        <v>22848</v>
      </c>
      <c r="F4687" t="s">
        <v>22874</v>
      </c>
    </row>
    <row r="4688" spans="1:6" x14ac:dyDescent="0.2">
      <c r="A4688" t="s">
        <v>7447</v>
      </c>
      <c r="B4688" t="s">
        <v>22854</v>
      </c>
      <c r="C4688" t="s">
        <v>22845</v>
      </c>
      <c r="D4688" t="s">
        <v>2751</v>
      </c>
      <c r="E4688" t="s">
        <v>22862</v>
      </c>
      <c r="F4688" t="s">
        <v>22868</v>
      </c>
    </row>
    <row r="4689" spans="1:6" x14ac:dyDescent="0.2">
      <c r="A4689" t="s">
        <v>7448</v>
      </c>
      <c r="B4689" t="s">
        <v>22850</v>
      </c>
      <c r="C4689" t="s">
        <v>22840</v>
      </c>
      <c r="D4689" t="s">
        <v>2751</v>
      </c>
      <c r="E4689" t="s">
        <v>22870</v>
      </c>
      <c r="F4689" t="s">
        <v>22865</v>
      </c>
    </row>
    <row r="4690" spans="1:6" x14ac:dyDescent="0.2">
      <c r="A4690" t="s">
        <v>7449</v>
      </c>
      <c r="B4690" t="s">
        <v>22854</v>
      </c>
      <c r="C4690" t="s">
        <v>22840</v>
      </c>
      <c r="D4690" t="s">
        <v>2762</v>
      </c>
      <c r="E4690" t="s">
        <v>22855</v>
      </c>
      <c r="F4690" t="s">
        <v>22863</v>
      </c>
    </row>
    <row r="4691" spans="1:6" x14ac:dyDescent="0.2">
      <c r="A4691" t="s">
        <v>7450</v>
      </c>
      <c r="B4691" t="s">
        <v>2586</v>
      </c>
      <c r="C4691" t="s">
        <v>22853</v>
      </c>
      <c r="D4691" t="s">
        <v>2751</v>
      </c>
      <c r="E4691" t="s">
        <v>22864</v>
      </c>
      <c r="F4691" t="s">
        <v>22873</v>
      </c>
    </row>
    <row r="4692" spans="1:6" x14ac:dyDescent="0.2">
      <c r="A4692" t="s">
        <v>7451</v>
      </c>
      <c r="B4692" t="s">
        <v>22854</v>
      </c>
      <c r="C4692" t="s">
        <v>22840</v>
      </c>
      <c r="D4692" t="s">
        <v>2751</v>
      </c>
      <c r="E4692" t="s">
        <v>22878</v>
      </c>
      <c r="F4692" t="s">
        <v>22892</v>
      </c>
    </row>
    <row r="4693" spans="1:6" x14ac:dyDescent="0.2">
      <c r="A4693" t="s">
        <v>7452</v>
      </c>
      <c r="B4693" t="s">
        <v>22854</v>
      </c>
      <c r="C4693" t="s">
        <v>22840</v>
      </c>
      <c r="D4693" t="s">
        <v>2751</v>
      </c>
      <c r="E4693" t="s">
        <v>22862</v>
      </c>
      <c r="F4693" t="s">
        <v>22863</v>
      </c>
    </row>
    <row r="4694" spans="1:6" x14ac:dyDescent="0.2">
      <c r="A4694" t="s">
        <v>7453</v>
      </c>
      <c r="B4694" t="s">
        <v>2586</v>
      </c>
      <c r="C4694" t="s">
        <v>22853</v>
      </c>
      <c r="D4694" t="s">
        <v>2762</v>
      </c>
      <c r="E4694" t="s">
        <v>22864</v>
      </c>
      <c r="F4694" t="s">
        <v>22844</v>
      </c>
    </row>
    <row r="4695" spans="1:6" x14ac:dyDescent="0.2">
      <c r="A4695" t="s">
        <v>7454</v>
      </c>
      <c r="B4695" t="s">
        <v>22854</v>
      </c>
      <c r="C4695" t="s">
        <v>22840</v>
      </c>
      <c r="D4695" t="s">
        <v>2762</v>
      </c>
      <c r="E4695" t="s">
        <v>22890</v>
      </c>
      <c r="F4695" t="s">
        <v>22892</v>
      </c>
    </row>
    <row r="4696" spans="1:6" x14ac:dyDescent="0.2">
      <c r="A4696" t="s">
        <v>7455</v>
      </c>
      <c r="B4696" t="s">
        <v>2586</v>
      </c>
      <c r="C4696" t="s">
        <v>22853</v>
      </c>
      <c r="D4696" t="s">
        <v>2762</v>
      </c>
      <c r="E4696" t="s">
        <v>22848</v>
      </c>
      <c r="F4696" t="s">
        <v>22873</v>
      </c>
    </row>
    <row r="4697" spans="1:6" x14ac:dyDescent="0.2">
      <c r="A4697" t="s">
        <v>7456</v>
      </c>
      <c r="B4697" t="s">
        <v>22854</v>
      </c>
      <c r="C4697" t="s">
        <v>22845</v>
      </c>
      <c r="D4697" t="s">
        <v>2751</v>
      </c>
      <c r="E4697" t="s">
        <v>22855</v>
      </c>
      <c r="F4697" t="s">
        <v>22856</v>
      </c>
    </row>
    <row r="4698" spans="1:6" x14ac:dyDescent="0.2">
      <c r="A4698" t="s">
        <v>7457</v>
      </c>
      <c r="B4698" t="s">
        <v>2590</v>
      </c>
      <c r="C4698" t="s">
        <v>22840</v>
      </c>
      <c r="D4698" t="s">
        <v>2751</v>
      </c>
      <c r="E4698" t="s">
        <v>22879</v>
      </c>
      <c r="F4698" t="s">
        <v>22885</v>
      </c>
    </row>
    <row r="4699" spans="1:6" x14ac:dyDescent="0.2">
      <c r="A4699" t="s">
        <v>7458</v>
      </c>
      <c r="B4699" t="s">
        <v>22859</v>
      </c>
      <c r="C4699" t="s">
        <v>22840</v>
      </c>
      <c r="D4699" t="s">
        <v>2751</v>
      </c>
      <c r="E4699" t="s">
        <v>22860</v>
      </c>
      <c r="F4699" t="s">
        <v>22883</v>
      </c>
    </row>
    <row r="4700" spans="1:6" x14ac:dyDescent="0.2">
      <c r="A4700" t="s">
        <v>7459</v>
      </c>
      <c r="B4700" t="s">
        <v>22859</v>
      </c>
      <c r="C4700" t="s">
        <v>22845</v>
      </c>
      <c r="D4700" t="s">
        <v>2751</v>
      </c>
      <c r="E4700" t="s">
        <v>22866</v>
      </c>
      <c r="F4700" t="s">
        <v>22883</v>
      </c>
    </row>
    <row r="4701" spans="1:6" x14ac:dyDescent="0.2">
      <c r="A4701" t="s">
        <v>7460</v>
      </c>
      <c r="B4701" t="s">
        <v>22854</v>
      </c>
      <c r="C4701" t="s">
        <v>22840</v>
      </c>
      <c r="D4701" t="s">
        <v>2751</v>
      </c>
      <c r="E4701" t="s">
        <v>22862</v>
      </c>
      <c r="F4701" t="s">
        <v>22868</v>
      </c>
    </row>
    <row r="4702" spans="1:6" x14ac:dyDescent="0.2">
      <c r="A4702" t="s">
        <v>7461</v>
      </c>
      <c r="B4702" t="s">
        <v>2586</v>
      </c>
      <c r="C4702" t="s">
        <v>22840</v>
      </c>
      <c r="D4702" t="s">
        <v>2751</v>
      </c>
      <c r="E4702" t="s">
        <v>22848</v>
      </c>
      <c r="F4702" t="s">
        <v>22876</v>
      </c>
    </row>
    <row r="4703" spans="1:6" x14ac:dyDescent="0.2">
      <c r="A4703" t="s">
        <v>7462</v>
      </c>
      <c r="B4703" t="s">
        <v>22854</v>
      </c>
      <c r="C4703" t="s">
        <v>22840</v>
      </c>
      <c r="D4703" t="s">
        <v>2751</v>
      </c>
      <c r="E4703" t="s">
        <v>22862</v>
      </c>
      <c r="F4703" t="s">
        <v>22868</v>
      </c>
    </row>
    <row r="4704" spans="1:6" x14ac:dyDescent="0.2">
      <c r="A4704" t="s">
        <v>7463</v>
      </c>
      <c r="B4704" t="s">
        <v>2575</v>
      </c>
      <c r="C4704" t="s">
        <v>22853</v>
      </c>
      <c r="D4704" t="s">
        <v>2751</v>
      </c>
      <c r="E4704" t="s">
        <v>22857</v>
      </c>
      <c r="F4704" t="s">
        <v>22858</v>
      </c>
    </row>
    <row r="4705" spans="1:6" x14ac:dyDescent="0.2">
      <c r="A4705" t="s">
        <v>7464</v>
      </c>
      <c r="B4705" t="s">
        <v>22859</v>
      </c>
      <c r="C4705" t="s">
        <v>22840</v>
      </c>
      <c r="D4705" t="s">
        <v>2770</v>
      </c>
      <c r="E4705" t="s">
        <v>22866</v>
      </c>
      <c r="F4705" t="s">
        <v>22861</v>
      </c>
    </row>
    <row r="4706" spans="1:6" x14ac:dyDescent="0.2">
      <c r="A4706" t="s">
        <v>7465</v>
      </c>
      <c r="B4706" t="s">
        <v>22854</v>
      </c>
      <c r="C4706" t="s">
        <v>22845</v>
      </c>
      <c r="D4706" t="s">
        <v>2751</v>
      </c>
      <c r="E4706" t="s">
        <v>22862</v>
      </c>
      <c r="F4706" t="s">
        <v>22856</v>
      </c>
    </row>
    <row r="4707" spans="1:6" x14ac:dyDescent="0.2">
      <c r="A4707" t="s">
        <v>7466</v>
      </c>
      <c r="B4707" t="s">
        <v>2575</v>
      </c>
      <c r="C4707" t="s">
        <v>22845</v>
      </c>
      <c r="D4707" t="s">
        <v>2751</v>
      </c>
      <c r="E4707" t="s">
        <v>22869</v>
      </c>
      <c r="F4707" t="s">
        <v>22858</v>
      </c>
    </row>
    <row r="4708" spans="1:6" x14ac:dyDescent="0.2">
      <c r="A4708" t="s">
        <v>7467</v>
      </c>
      <c r="B4708" t="s">
        <v>22859</v>
      </c>
      <c r="C4708" t="s">
        <v>22840</v>
      </c>
      <c r="D4708" t="s">
        <v>2751</v>
      </c>
      <c r="E4708" t="s">
        <v>22866</v>
      </c>
      <c r="F4708" t="s">
        <v>22861</v>
      </c>
    </row>
    <row r="4709" spans="1:6" x14ac:dyDescent="0.2">
      <c r="A4709" t="s">
        <v>7468</v>
      </c>
      <c r="B4709" t="s">
        <v>2575</v>
      </c>
      <c r="C4709" t="s">
        <v>22853</v>
      </c>
      <c r="D4709" t="s">
        <v>2762</v>
      </c>
      <c r="E4709" t="s">
        <v>22887</v>
      </c>
      <c r="F4709" t="s">
        <v>22842</v>
      </c>
    </row>
    <row r="4710" spans="1:6" x14ac:dyDescent="0.2">
      <c r="A4710" t="s">
        <v>7469</v>
      </c>
      <c r="B4710" t="s">
        <v>2575</v>
      </c>
      <c r="C4710" t="s">
        <v>22853</v>
      </c>
      <c r="D4710" t="s">
        <v>2751</v>
      </c>
      <c r="E4710" t="s">
        <v>22887</v>
      </c>
      <c r="F4710" t="s">
        <v>22842</v>
      </c>
    </row>
    <row r="4711" spans="1:6" x14ac:dyDescent="0.2">
      <c r="A4711" t="s">
        <v>7470</v>
      </c>
      <c r="B4711" t="s">
        <v>22850</v>
      </c>
      <c r="C4711" t="s">
        <v>22840</v>
      </c>
      <c r="D4711" t="s">
        <v>2751</v>
      </c>
      <c r="E4711" t="s">
        <v>22870</v>
      </c>
      <c r="F4711" t="s">
        <v>22865</v>
      </c>
    </row>
    <row r="4712" spans="1:6" x14ac:dyDescent="0.2">
      <c r="A4712" t="s">
        <v>7471</v>
      </c>
      <c r="B4712" t="s">
        <v>22854</v>
      </c>
      <c r="C4712" t="s">
        <v>22840</v>
      </c>
      <c r="D4712" t="s">
        <v>2751</v>
      </c>
      <c r="E4712" t="s">
        <v>22878</v>
      </c>
      <c r="F4712" t="s">
        <v>22892</v>
      </c>
    </row>
    <row r="4713" spans="1:6" x14ac:dyDescent="0.2">
      <c r="A4713" t="s">
        <v>7472</v>
      </c>
      <c r="B4713" t="s">
        <v>22859</v>
      </c>
      <c r="C4713" t="s">
        <v>22845</v>
      </c>
      <c r="D4713" t="s">
        <v>2751</v>
      </c>
      <c r="E4713" t="s">
        <v>22886</v>
      </c>
      <c r="F4713" t="s">
        <v>22867</v>
      </c>
    </row>
    <row r="4714" spans="1:6" x14ac:dyDescent="0.2">
      <c r="A4714" t="s">
        <v>7473</v>
      </c>
      <c r="B4714" t="s">
        <v>22854</v>
      </c>
      <c r="C4714" t="s">
        <v>22853</v>
      </c>
      <c r="D4714" t="s">
        <v>2762</v>
      </c>
      <c r="E4714" t="s">
        <v>22862</v>
      </c>
      <c r="F4714" t="s">
        <v>22863</v>
      </c>
    </row>
    <row r="4715" spans="1:6" x14ac:dyDescent="0.2">
      <c r="A4715" t="s">
        <v>7474</v>
      </c>
      <c r="B4715" t="s">
        <v>22850</v>
      </c>
      <c r="C4715" t="s">
        <v>22853</v>
      </c>
      <c r="D4715" t="s">
        <v>2751</v>
      </c>
      <c r="E4715" t="s">
        <v>22893</v>
      </c>
      <c r="F4715" t="s">
        <v>22852</v>
      </c>
    </row>
    <row r="4716" spans="1:6" x14ac:dyDescent="0.2">
      <c r="A4716" t="s">
        <v>7475</v>
      </c>
      <c r="B4716" t="s">
        <v>22859</v>
      </c>
      <c r="C4716" t="s">
        <v>22840</v>
      </c>
      <c r="D4716" t="s">
        <v>2762</v>
      </c>
      <c r="E4716" t="s">
        <v>22860</v>
      </c>
      <c r="F4716" t="s">
        <v>22877</v>
      </c>
    </row>
    <row r="4717" spans="1:6" x14ac:dyDescent="0.2">
      <c r="A4717" t="s">
        <v>7476</v>
      </c>
      <c r="B4717" t="s">
        <v>2575</v>
      </c>
      <c r="C4717" t="s">
        <v>22840</v>
      </c>
      <c r="D4717" t="s">
        <v>2770</v>
      </c>
      <c r="E4717" t="s">
        <v>22841</v>
      </c>
      <c r="F4717" t="s">
        <v>22842</v>
      </c>
    </row>
    <row r="4718" spans="1:6" x14ac:dyDescent="0.2">
      <c r="A4718" t="s">
        <v>7477</v>
      </c>
      <c r="B4718" t="s">
        <v>22850</v>
      </c>
      <c r="C4718" t="s">
        <v>22853</v>
      </c>
      <c r="D4718" t="s">
        <v>2762</v>
      </c>
      <c r="E4718" t="s">
        <v>22893</v>
      </c>
      <c r="F4718" t="s">
        <v>22871</v>
      </c>
    </row>
    <row r="4719" spans="1:6" x14ac:dyDescent="0.2">
      <c r="A4719" t="s">
        <v>7478</v>
      </c>
      <c r="B4719" t="s">
        <v>22854</v>
      </c>
      <c r="C4719" t="s">
        <v>22840</v>
      </c>
      <c r="D4719" t="s">
        <v>2762</v>
      </c>
      <c r="E4719" t="s">
        <v>22855</v>
      </c>
      <c r="F4719" t="s">
        <v>22863</v>
      </c>
    </row>
    <row r="4720" spans="1:6" x14ac:dyDescent="0.2">
      <c r="A4720" t="s">
        <v>7479</v>
      </c>
      <c r="B4720" t="s">
        <v>22859</v>
      </c>
      <c r="C4720" t="s">
        <v>22845</v>
      </c>
      <c r="D4720" t="s">
        <v>2770</v>
      </c>
      <c r="E4720" t="s">
        <v>22886</v>
      </c>
      <c r="F4720" t="s">
        <v>22867</v>
      </c>
    </row>
    <row r="4721" spans="1:6" x14ac:dyDescent="0.2">
      <c r="A4721" t="s">
        <v>7480</v>
      </c>
      <c r="B4721" t="s">
        <v>2590</v>
      </c>
      <c r="C4721" t="s">
        <v>22840</v>
      </c>
      <c r="D4721" t="s">
        <v>2751</v>
      </c>
      <c r="E4721" t="s">
        <v>22879</v>
      </c>
      <c r="F4721" t="s">
        <v>22888</v>
      </c>
    </row>
    <row r="4722" spans="1:6" x14ac:dyDescent="0.2">
      <c r="A4722" t="s">
        <v>7481</v>
      </c>
      <c r="B4722" t="s">
        <v>22854</v>
      </c>
      <c r="C4722" t="s">
        <v>22840</v>
      </c>
      <c r="D4722" t="s">
        <v>2751</v>
      </c>
      <c r="E4722" t="s">
        <v>22890</v>
      </c>
      <c r="F4722" t="s">
        <v>22868</v>
      </c>
    </row>
    <row r="4723" spans="1:6" x14ac:dyDescent="0.2">
      <c r="A4723" t="s">
        <v>7482</v>
      </c>
      <c r="B4723" t="s">
        <v>2586</v>
      </c>
      <c r="C4723" t="s">
        <v>22840</v>
      </c>
      <c r="D4723" t="s">
        <v>2755</v>
      </c>
      <c r="E4723" t="s">
        <v>22848</v>
      </c>
      <c r="F4723" t="s">
        <v>22876</v>
      </c>
    </row>
    <row r="4724" spans="1:6" x14ac:dyDescent="0.2">
      <c r="A4724" t="s">
        <v>7483</v>
      </c>
      <c r="B4724" t="s">
        <v>22854</v>
      </c>
      <c r="C4724" t="s">
        <v>22840</v>
      </c>
      <c r="D4724" t="s">
        <v>2751</v>
      </c>
      <c r="E4724" t="s">
        <v>22890</v>
      </c>
      <c r="F4724" t="s">
        <v>22856</v>
      </c>
    </row>
    <row r="4725" spans="1:6" x14ac:dyDescent="0.2">
      <c r="A4725" t="s">
        <v>7484</v>
      </c>
      <c r="B4725" t="s">
        <v>2586</v>
      </c>
      <c r="C4725" t="s">
        <v>22840</v>
      </c>
      <c r="D4725" t="s">
        <v>2751</v>
      </c>
      <c r="E4725" t="s">
        <v>22843</v>
      </c>
      <c r="F4725" t="s">
        <v>22873</v>
      </c>
    </row>
    <row r="4726" spans="1:6" x14ac:dyDescent="0.2">
      <c r="A4726" t="s">
        <v>7485</v>
      </c>
      <c r="B4726" t="s">
        <v>2586</v>
      </c>
      <c r="C4726" t="s">
        <v>22840</v>
      </c>
      <c r="D4726" t="s">
        <v>2751</v>
      </c>
      <c r="E4726" t="s">
        <v>22864</v>
      </c>
      <c r="F4726" t="s">
        <v>22844</v>
      </c>
    </row>
    <row r="4727" spans="1:6" x14ac:dyDescent="0.2">
      <c r="A4727" t="s">
        <v>7486</v>
      </c>
      <c r="B4727" t="s">
        <v>2575</v>
      </c>
      <c r="C4727" t="s">
        <v>22845</v>
      </c>
      <c r="D4727" t="s">
        <v>2751</v>
      </c>
      <c r="E4727" t="s">
        <v>22869</v>
      </c>
      <c r="F4727" t="s">
        <v>22875</v>
      </c>
    </row>
    <row r="4728" spans="1:6" x14ac:dyDescent="0.2">
      <c r="A4728" t="s">
        <v>7487</v>
      </c>
      <c r="B4728" t="s">
        <v>22859</v>
      </c>
      <c r="C4728" t="s">
        <v>22845</v>
      </c>
      <c r="D4728" t="s">
        <v>2762</v>
      </c>
      <c r="E4728" t="s">
        <v>22866</v>
      </c>
      <c r="F4728" t="s">
        <v>22861</v>
      </c>
    </row>
    <row r="4729" spans="1:6" x14ac:dyDescent="0.2">
      <c r="A4729" t="s">
        <v>7488</v>
      </c>
      <c r="B4729" t="s">
        <v>22850</v>
      </c>
      <c r="C4729" t="s">
        <v>22845</v>
      </c>
      <c r="D4729" t="s">
        <v>2762</v>
      </c>
      <c r="E4729" t="s">
        <v>22870</v>
      </c>
      <c r="F4729" t="s">
        <v>22871</v>
      </c>
    </row>
    <row r="4730" spans="1:6" x14ac:dyDescent="0.2">
      <c r="A4730" t="s">
        <v>7489</v>
      </c>
      <c r="B4730" t="s">
        <v>2586</v>
      </c>
      <c r="C4730" t="s">
        <v>22853</v>
      </c>
      <c r="D4730" t="s">
        <v>2751</v>
      </c>
      <c r="E4730" t="s">
        <v>22864</v>
      </c>
      <c r="F4730" t="s">
        <v>22844</v>
      </c>
    </row>
    <row r="4731" spans="1:6" x14ac:dyDescent="0.2">
      <c r="A4731" t="s">
        <v>7490</v>
      </c>
      <c r="B4731" t="s">
        <v>2590</v>
      </c>
      <c r="C4731" t="s">
        <v>22840</v>
      </c>
      <c r="D4731" t="s">
        <v>2762</v>
      </c>
      <c r="E4731" t="s">
        <v>22849</v>
      </c>
      <c r="F4731" t="s">
        <v>22847</v>
      </c>
    </row>
    <row r="4732" spans="1:6" x14ac:dyDescent="0.2">
      <c r="A4732" t="s">
        <v>7491</v>
      </c>
      <c r="B4732" t="s">
        <v>22854</v>
      </c>
      <c r="C4732" t="s">
        <v>22840</v>
      </c>
      <c r="D4732" t="s">
        <v>2762</v>
      </c>
      <c r="E4732" t="s">
        <v>22890</v>
      </c>
      <c r="F4732" t="s">
        <v>22868</v>
      </c>
    </row>
    <row r="4733" spans="1:6" x14ac:dyDescent="0.2">
      <c r="A4733" t="s">
        <v>7492</v>
      </c>
      <c r="B4733" t="s">
        <v>22850</v>
      </c>
      <c r="C4733" t="s">
        <v>22840</v>
      </c>
      <c r="D4733" t="s">
        <v>2762</v>
      </c>
      <c r="E4733" t="s">
        <v>22881</v>
      </c>
      <c r="F4733" t="s">
        <v>22865</v>
      </c>
    </row>
    <row r="4734" spans="1:6" x14ac:dyDescent="0.2">
      <c r="A4734" t="s">
        <v>7493</v>
      </c>
      <c r="B4734" t="s">
        <v>22859</v>
      </c>
      <c r="C4734" t="s">
        <v>22840</v>
      </c>
      <c r="D4734" t="s">
        <v>2770</v>
      </c>
      <c r="E4734" t="s">
        <v>22866</v>
      </c>
      <c r="F4734" t="s">
        <v>22861</v>
      </c>
    </row>
    <row r="4735" spans="1:6" x14ac:dyDescent="0.2">
      <c r="A4735" t="s">
        <v>7494</v>
      </c>
      <c r="B4735" t="s">
        <v>22850</v>
      </c>
      <c r="C4735" t="s">
        <v>22840</v>
      </c>
      <c r="D4735" t="s">
        <v>2762</v>
      </c>
      <c r="E4735" t="s">
        <v>22870</v>
      </c>
      <c r="F4735" t="s">
        <v>22871</v>
      </c>
    </row>
    <row r="4736" spans="1:6" x14ac:dyDescent="0.2">
      <c r="A4736" t="s">
        <v>7495</v>
      </c>
      <c r="B4736" t="s">
        <v>22859</v>
      </c>
      <c r="C4736" t="s">
        <v>22853</v>
      </c>
      <c r="D4736" t="s">
        <v>2751</v>
      </c>
      <c r="E4736" t="s">
        <v>22882</v>
      </c>
      <c r="F4736" t="s">
        <v>22877</v>
      </c>
    </row>
    <row r="4737" spans="1:6" x14ac:dyDescent="0.2">
      <c r="A4737" t="s">
        <v>7496</v>
      </c>
      <c r="B4737" t="s">
        <v>2575</v>
      </c>
      <c r="C4737" t="s">
        <v>22840</v>
      </c>
      <c r="D4737" t="s">
        <v>2751</v>
      </c>
      <c r="E4737" t="s">
        <v>22869</v>
      </c>
      <c r="F4737" t="s">
        <v>22842</v>
      </c>
    </row>
    <row r="4738" spans="1:6" x14ac:dyDescent="0.2">
      <c r="A4738" t="s">
        <v>7497</v>
      </c>
      <c r="B4738" t="s">
        <v>2575</v>
      </c>
      <c r="C4738" t="s">
        <v>22853</v>
      </c>
      <c r="D4738" t="s">
        <v>2755</v>
      </c>
      <c r="E4738" t="s">
        <v>22857</v>
      </c>
      <c r="F4738" t="s">
        <v>22842</v>
      </c>
    </row>
    <row r="4739" spans="1:6" x14ac:dyDescent="0.2">
      <c r="A4739" t="s">
        <v>7498</v>
      </c>
      <c r="B4739" t="s">
        <v>2586</v>
      </c>
      <c r="C4739" t="s">
        <v>22845</v>
      </c>
      <c r="D4739" t="s">
        <v>2751</v>
      </c>
      <c r="E4739" t="s">
        <v>22864</v>
      </c>
      <c r="F4739" t="s">
        <v>22873</v>
      </c>
    </row>
    <row r="4740" spans="1:6" x14ac:dyDescent="0.2">
      <c r="A4740" t="s">
        <v>7499</v>
      </c>
      <c r="B4740" t="s">
        <v>22854</v>
      </c>
      <c r="C4740" t="s">
        <v>22840</v>
      </c>
      <c r="D4740" t="s">
        <v>2751</v>
      </c>
      <c r="E4740" t="s">
        <v>22862</v>
      </c>
      <c r="F4740" t="s">
        <v>22863</v>
      </c>
    </row>
    <row r="4741" spans="1:6" x14ac:dyDescent="0.2">
      <c r="A4741" t="s">
        <v>7500</v>
      </c>
      <c r="B4741" t="s">
        <v>2586</v>
      </c>
      <c r="C4741" t="s">
        <v>22840</v>
      </c>
      <c r="D4741" t="s">
        <v>2762</v>
      </c>
      <c r="E4741" t="s">
        <v>22843</v>
      </c>
      <c r="F4741" t="s">
        <v>22874</v>
      </c>
    </row>
    <row r="4742" spans="1:6" x14ac:dyDescent="0.2">
      <c r="A4742" t="s">
        <v>7501</v>
      </c>
      <c r="B4742" t="s">
        <v>2575</v>
      </c>
      <c r="C4742" t="s">
        <v>22845</v>
      </c>
      <c r="D4742" t="s">
        <v>2770</v>
      </c>
      <c r="E4742" t="s">
        <v>22841</v>
      </c>
      <c r="F4742" t="s">
        <v>22875</v>
      </c>
    </row>
    <row r="4743" spans="1:6" x14ac:dyDescent="0.2">
      <c r="A4743" t="s">
        <v>7502</v>
      </c>
      <c r="B4743" t="s">
        <v>2590</v>
      </c>
      <c r="C4743" t="s">
        <v>22845</v>
      </c>
      <c r="D4743" t="s">
        <v>2770</v>
      </c>
      <c r="E4743" t="s">
        <v>22849</v>
      </c>
      <c r="F4743" t="s">
        <v>22885</v>
      </c>
    </row>
    <row r="4744" spans="1:6" x14ac:dyDescent="0.2">
      <c r="A4744" t="s">
        <v>7503</v>
      </c>
      <c r="B4744" t="s">
        <v>2590</v>
      </c>
      <c r="C4744" t="s">
        <v>22853</v>
      </c>
      <c r="D4744" t="s">
        <v>2751</v>
      </c>
      <c r="E4744" t="s">
        <v>22884</v>
      </c>
      <c r="F4744" t="s">
        <v>22880</v>
      </c>
    </row>
    <row r="4745" spans="1:6" x14ac:dyDescent="0.2">
      <c r="A4745" t="s">
        <v>7504</v>
      </c>
      <c r="B4745" t="s">
        <v>2575</v>
      </c>
      <c r="C4745" t="s">
        <v>22853</v>
      </c>
      <c r="D4745" t="s">
        <v>2762</v>
      </c>
      <c r="E4745" t="s">
        <v>22841</v>
      </c>
      <c r="F4745" t="s">
        <v>22842</v>
      </c>
    </row>
    <row r="4746" spans="1:6" x14ac:dyDescent="0.2">
      <c r="A4746" t="s">
        <v>7505</v>
      </c>
      <c r="B4746" t="s">
        <v>2590</v>
      </c>
      <c r="C4746" t="s">
        <v>22840</v>
      </c>
      <c r="D4746" t="s">
        <v>2751</v>
      </c>
      <c r="E4746" t="s">
        <v>22884</v>
      </c>
      <c r="F4746" t="s">
        <v>22885</v>
      </c>
    </row>
    <row r="4747" spans="1:6" x14ac:dyDescent="0.2">
      <c r="A4747" t="s">
        <v>7506</v>
      </c>
      <c r="B4747" t="s">
        <v>2575</v>
      </c>
      <c r="C4747" t="s">
        <v>22845</v>
      </c>
      <c r="D4747" t="s">
        <v>2751</v>
      </c>
      <c r="E4747" t="s">
        <v>22869</v>
      </c>
      <c r="F4747" t="s">
        <v>22858</v>
      </c>
    </row>
    <row r="4748" spans="1:6" x14ac:dyDescent="0.2">
      <c r="A4748" t="s">
        <v>7507</v>
      </c>
      <c r="B4748" t="s">
        <v>2575</v>
      </c>
      <c r="C4748" t="s">
        <v>22840</v>
      </c>
      <c r="D4748" t="s">
        <v>2762</v>
      </c>
      <c r="E4748" t="s">
        <v>22857</v>
      </c>
      <c r="F4748" t="s">
        <v>22889</v>
      </c>
    </row>
    <row r="4749" spans="1:6" x14ac:dyDescent="0.2">
      <c r="A4749" t="s">
        <v>7508</v>
      </c>
      <c r="B4749" t="s">
        <v>2575</v>
      </c>
      <c r="C4749" t="s">
        <v>22853</v>
      </c>
      <c r="D4749" t="s">
        <v>2762</v>
      </c>
      <c r="E4749" t="s">
        <v>22869</v>
      </c>
      <c r="F4749" t="s">
        <v>22842</v>
      </c>
    </row>
    <row r="4750" spans="1:6" x14ac:dyDescent="0.2">
      <c r="A4750" t="s">
        <v>7509</v>
      </c>
      <c r="B4750" t="s">
        <v>22854</v>
      </c>
      <c r="C4750" t="s">
        <v>22840</v>
      </c>
      <c r="D4750" t="s">
        <v>2751</v>
      </c>
      <c r="E4750" t="s">
        <v>22862</v>
      </c>
      <c r="F4750" t="s">
        <v>22863</v>
      </c>
    </row>
    <row r="4751" spans="1:6" x14ac:dyDescent="0.2">
      <c r="A4751" t="s">
        <v>7510</v>
      </c>
      <c r="B4751" t="s">
        <v>2575</v>
      </c>
      <c r="C4751" t="s">
        <v>22840</v>
      </c>
      <c r="D4751" t="s">
        <v>2751</v>
      </c>
      <c r="E4751" t="s">
        <v>22887</v>
      </c>
      <c r="F4751" t="s">
        <v>22875</v>
      </c>
    </row>
    <row r="4752" spans="1:6" x14ac:dyDescent="0.2">
      <c r="A4752" t="s">
        <v>7511</v>
      </c>
      <c r="B4752" t="s">
        <v>2575</v>
      </c>
      <c r="C4752" t="s">
        <v>22840</v>
      </c>
      <c r="D4752" t="s">
        <v>2762</v>
      </c>
      <c r="E4752" t="s">
        <v>22857</v>
      </c>
      <c r="F4752" t="s">
        <v>22875</v>
      </c>
    </row>
    <row r="4753" spans="1:6" x14ac:dyDescent="0.2">
      <c r="A4753" t="s">
        <v>7512</v>
      </c>
      <c r="B4753" t="s">
        <v>22854</v>
      </c>
      <c r="C4753" t="s">
        <v>22853</v>
      </c>
      <c r="D4753" t="s">
        <v>2751</v>
      </c>
      <c r="E4753" t="s">
        <v>22878</v>
      </c>
      <c r="F4753" t="s">
        <v>22856</v>
      </c>
    </row>
    <row r="4754" spans="1:6" x14ac:dyDescent="0.2">
      <c r="A4754" t="s">
        <v>7513</v>
      </c>
      <c r="B4754" t="s">
        <v>2575</v>
      </c>
      <c r="C4754" t="s">
        <v>22853</v>
      </c>
      <c r="D4754" t="s">
        <v>2762</v>
      </c>
      <c r="E4754" t="s">
        <v>22841</v>
      </c>
      <c r="F4754" t="s">
        <v>22889</v>
      </c>
    </row>
    <row r="4755" spans="1:6" x14ac:dyDescent="0.2">
      <c r="A4755" t="s">
        <v>7514</v>
      </c>
      <c r="B4755" t="s">
        <v>2586</v>
      </c>
      <c r="C4755" t="s">
        <v>22845</v>
      </c>
      <c r="D4755" t="s">
        <v>2751</v>
      </c>
      <c r="E4755" t="s">
        <v>22848</v>
      </c>
      <c r="F4755" t="s">
        <v>22873</v>
      </c>
    </row>
    <row r="4756" spans="1:6" x14ac:dyDescent="0.2">
      <c r="A4756" t="s">
        <v>7515</v>
      </c>
      <c r="B4756" t="s">
        <v>22859</v>
      </c>
      <c r="C4756" t="s">
        <v>22853</v>
      </c>
      <c r="D4756" t="s">
        <v>2762</v>
      </c>
      <c r="E4756" t="s">
        <v>22866</v>
      </c>
      <c r="F4756" t="s">
        <v>22861</v>
      </c>
    </row>
    <row r="4757" spans="1:6" x14ac:dyDescent="0.2">
      <c r="A4757" t="s">
        <v>7516</v>
      </c>
      <c r="B4757" t="s">
        <v>22854</v>
      </c>
      <c r="C4757" t="s">
        <v>22853</v>
      </c>
      <c r="D4757" t="s">
        <v>2762</v>
      </c>
      <c r="E4757" t="s">
        <v>22890</v>
      </c>
      <c r="F4757" t="s">
        <v>22892</v>
      </c>
    </row>
    <row r="4758" spans="1:6" x14ac:dyDescent="0.2">
      <c r="A4758" t="s">
        <v>7517</v>
      </c>
      <c r="B4758" t="s">
        <v>2575</v>
      </c>
      <c r="C4758" t="s">
        <v>22845</v>
      </c>
      <c r="D4758" t="s">
        <v>2751</v>
      </c>
      <c r="E4758" t="s">
        <v>22887</v>
      </c>
      <c r="F4758" t="s">
        <v>22858</v>
      </c>
    </row>
    <row r="4759" spans="1:6" x14ac:dyDescent="0.2">
      <c r="A4759" t="s">
        <v>7518</v>
      </c>
      <c r="B4759" t="s">
        <v>22854</v>
      </c>
      <c r="C4759" t="s">
        <v>22840</v>
      </c>
      <c r="D4759" t="s">
        <v>2751</v>
      </c>
      <c r="E4759" t="s">
        <v>22862</v>
      </c>
      <c r="F4759" t="s">
        <v>22863</v>
      </c>
    </row>
    <row r="4760" spans="1:6" x14ac:dyDescent="0.2">
      <c r="A4760" t="s">
        <v>7519</v>
      </c>
      <c r="B4760" t="s">
        <v>22854</v>
      </c>
      <c r="C4760" t="s">
        <v>22853</v>
      </c>
      <c r="D4760" t="s">
        <v>2770</v>
      </c>
      <c r="E4760" t="s">
        <v>22855</v>
      </c>
      <c r="F4760" t="s">
        <v>22863</v>
      </c>
    </row>
    <row r="4761" spans="1:6" x14ac:dyDescent="0.2">
      <c r="A4761" t="s">
        <v>7520</v>
      </c>
      <c r="B4761" t="s">
        <v>2575</v>
      </c>
      <c r="C4761" t="s">
        <v>22845</v>
      </c>
      <c r="D4761" t="s">
        <v>2751</v>
      </c>
      <c r="E4761" t="s">
        <v>22841</v>
      </c>
      <c r="F4761" t="s">
        <v>22889</v>
      </c>
    </row>
    <row r="4762" spans="1:6" x14ac:dyDescent="0.2">
      <c r="A4762" t="s">
        <v>7521</v>
      </c>
      <c r="B4762" t="s">
        <v>2586</v>
      </c>
      <c r="C4762" t="s">
        <v>22840</v>
      </c>
      <c r="D4762" t="s">
        <v>2751</v>
      </c>
      <c r="E4762" t="s">
        <v>22848</v>
      </c>
      <c r="F4762" t="s">
        <v>22873</v>
      </c>
    </row>
    <row r="4763" spans="1:6" x14ac:dyDescent="0.2">
      <c r="A4763" t="s">
        <v>7522</v>
      </c>
      <c r="B4763" t="s">
        <v>2590</v>
      </c>
      <c r="C4763" t="s">
        <v>22845</v>
      </c>
      <c r="D4763" t="s">
        <v>2770</v>
      </c>
      <c r="E4763" t="s">
        <v>22846</v>
      </c>
      <c r="F4763" t="s">
        <v>22888</v>
      </c>
    </row>
    <row r="4764" spans="1:6" x14ac:dyDescent="0.2">
      <c r="A4764" t="s">
        <v>7523</v>
      </c>
      <c r="B4764" t="s">
        <v>22859</v>
      </c>
      <c r="C4764" t="s">
        <v>22840</v>
      </c>
      <c r="D4764" t="s">
        <v>2770</v>
      </c>
      <c r="E4764" t="s">
        <v>22860</v>
      </c>
      <c r="F4764" t="s">
        <v>22883</v>
      </c>
    </row>
    <row r="4765" spans="1:6" x14ac:dyDescent="0.2">
      <c r="A4765" t="s">
        <v>7524</v>
      </c>
      <c r="B4765" t="s">
        <v>22850</v>
      </c>
      <c r="C4765" t="s">
        <v>22853</v>
      </c>
      <c r="D4765" t="s">
        <v>2751</v>
      </c>
      <c r="E4765" t="s">
        <v>22881</v>
      </c>
      <c r="F4765" t="s">
        <v>22852</v>
      </c>
    </row>
    <row r="4766" spans="1:6" x14ac:dyDescent="0.2">
      <c r="A4766" t="s">
        <v>7525</v>
      </c>
      <c r="B4766" t="s">
        <v>22850</v>
      </c>
      <c r="C4766" t="s">
        <v>22845</v>
      </c>
      <c r="D4766" t="s">
        <v>2751</v>
      </c>
      <c r="E4766" t="s">
        <v>22870</v>
      </c>
      <c r="F4766" t="s">
        <v>22852</v>
      </c>
    </row>
    <row r="4767" spans="1:6" x14ac:dyDescent="0.2">
      <c r="A4767" t="s">
        <v>7526</v>
      </c>
      <c r="B4767" t="s">
        <v>22854</v>
      </c>
      <c r="C4767" t="s">
        <v>22840</v>
      </c>
      <c r="D4767" t="s">
        <v>2762</v>
      </c>
      <c r="E4767" t="s">
        <v>22878</v>
      </c>
      <c r="F4767" t="s">
        <v>22868</v>
      </c>
    </row>
    <row r="4768" spans="1:6" x14ac:dyDescent="0.2">
      <c r="A4768" t="s">
        <v>7527</v>
      </c>
      <c r="B4768" t="s">
        <v>22854</v>
      </c>
      <c r="C4768" t="s">
        <v>22840</v>
      </c>
      <c r="D4768" t="s">
        <v>2751</v>
      </c>
      <c r="E4768" t="s">
        <v>22890</v>
      </c>
      <c r="F4768" t="s">
        <v>22892</v>
      </c>
    </row>
    <row r="4769" spans="1:6" x14ac:dyDescent="0.2">
      <c r="A4769" t="s">
        <v>7528</v>
      </c>
      <c r="B4769" t="s">
        <v>2586</v>
      </c>
      <c r="C4769" t="s">
        <v>22840</v>
      </c>
      <c r="D4769" t="s">
        <v>2770</v>
      </c>
      <c r="E4769" t="s">
        <v>22864</v>
      </c>
      <c r="F4769" t="s">
        <v>22873</v>
      </c>
    </row>
    <row r="4770" spans="1:6" x14ac:dyDescent="0.2">
      <c r="A4770" t="s">
        <v>7529</v>
      </c>
      <c r="B4770" t="s">
        <v>2586</v>
      </c>
      <c r="C4770" t="s">
        <v>22853</v>
      </c>
      <c r="D4770" t="s">
        <v>2770</v>
      </c>
      <c r="E4770" t="s">
        <v>22864</v>
      </c>
      <c r="F4770" t="s">
        <v>22873</v>
      </c>
    </row>
    <row r="4771" spans="1:6" x14ac:dyDescent="0.2">
      <c r="A4771" t="s">
        <v>7530</v>
      </c>
      <c r="B4771" t="s">
        <v>2586</v>
      </c>
      <c r="C4771" t="s">
        <v>22840</v>
      </c>
      <c r="D4771" t="s">
        <v>2751</v>
      </c>
      <c r="E4771" t="s">
        <v>22848</v>
      </c>
      <c r="F4771" t="s">
        <v>22873</v>
      </c>
    </row>
    <row r="4772" spans="1:6" x14ac:dyDescent="0.2">
      <c r="A4772" t="s">
        <v>7531</v>
      </c>
      <c r="B4772" t="s">
        <v>2586</v>
      </c>
      <c r="C4772" t="s">
        <v>22840</v>
      </c>
      <c r="D4772" t="s">
        <v>2770</v>
      </c>
      <c r="E4772" t="s">
        <v>22843</v>
      </c>
      <c r="F4772" t="s">
        <v>22873</v>
      </c>
    </row>
    <row r="4773" spans="1:6" x14ac:dyDescent="0.2">
      <c r="A4773" t="s">
        <v>7532</v>
      </c>
      <c r="B4773" t="s">
        <v>22850</v>
      </c>
      <c r="C4773" t="s">
        <v>22840</v>
      </c>
      <c r="D4773" t="s">
        <v>2751</v>
      </c>
      <c r="E4773" t="s">
        <v>22851</v>
      </c>
      <c r="F4773" t="s">
        <v>22891</v>
      </c>
    </row>
    <row r="4774" spans="1:6" x14ac:dyDescent="0.2">
      <c r="A4774" t="s">
        <v>7533</v>
      </c>
      <c r="B4774" t="s">
        <v>2586</v>
      </c>
      <c r="C4774" t="s">
        <v>22840</v>
      </c>
      <c r="D4774" t="s">
        <v>2751</v>
      </c>
      <c r="E4774" t="s">
        <v>22848</v>
      </c>
      <c r="F4774" t="s">
        <v>22876</v>
      </c>
    </row>
    <row r="4775" spans="1:6" x14ac:dyDescent="0.2">
      <c r="A4775" t="s">
        <v>7534</v>
      </c>
      <c r="B4775" t="s">
        <v>22850</v>
      </c>
      <c r="C4775" t="s">
        <v>22840</v>
      </c>
      <c r="D4775" t="s">
        <v>2751</v>
      </c>
      <c r="E4775" t="s">
        <v>22893</v>
      </c>
      <c r="F4775" t="s">
        <v>22865</v>
      </c>
    </row>
    <row r="4776" spans="1:6" x14ac:dyDescent="0.2">
      <c r="A4776" t="s">
        <v>7535</v>
      </c>
      <c r="B4776" t="s">
        <v>22850</v>
      </c>
      <c r="C4776" t="s">
        <v>22845</v>
      </c>
      <c r="D4776" t="s">
        <v>2751</v>
      </c>
      <c r="E4776" t="s">
        <v>22870</v>
      </c>
      <c r="F4776" t="s">
        <v>22852</v>
      </c>
    </row>
    <row r="4777" spans="1:6" x14ac:dyDescent="0.2">
      <c r="A4777" t="s">
        <v>7536</v>
      </c>
      <c r="B4777" t="s">
        <v>2586</v>
      </c>
      <c r="C4777" t="s">
        <v>22840</v>
      </c>
      <c r="D4777" t="s">
        <v>2751</v>
      </c>
      <c r="E4777" t="s">
        <v>22872</v>
      </c>
      <c r="F4777" t="s">
        <v>22844</v>
      </c>
    </row>
    <row r="4778" spans="1:6" x14ac:dyDescent="0.2">
      <c r="A4778" t="s">
        <v>7537</v>
      </c>
      <c r="B4778" t="s">
        <v>22854</v>
      </c>
      <c r="C4778" t="s">
        <v>22845</v>
      </c>
      <c r="D4778" t="s">
        <v>2762</v>
      </c>
      <c r="E4778" t="s">
        <v>22862</v>
      </c>
      <c r="F4778" t="s">
        <v>22892</v>
      </c>
    </row>
    <row r="4779" spans="1:6" x14ac:dyDescent="0.2">
      <c r="A4779" t="s">
        <v>7538</v>
      </c>
      <c r="B4779" t="s">
        <v>2575</v>
      </c>
      <c r="C4779" t="s">
        <v>22853</v>
      </c>
      <c r="D4779" t="s">
        <v>2751</v>
      </c>
      <c r="E4779" t="s">
        <v>22869</v>
      </c>
      <c r="F4779" t="s">
        <v>22858</v>
      </c>
    </row>
    <row r="4780" spans="1:6" x14ac:dyDescent="0.2">
      <c r="A4780" t="s">
        <v>7539</v>
      </c>
      <c r="B4780" t="s">
        <v>2575</v>
      </c>
      <c r="C4780" t="s">
        <v>22840</v>
      </c>
      <c r="D4780" t="s">
        <v>2751</v>
      </c>
      <c r="E4780" t="s">
        <v>22869</v>
      </c>
      <c r="F4780" t="s">
        <v>22858</v>
      </c>
    </row>
    <row r="4781" spans="1:6" x14ac:dyDescent="0.2">
      <c r="A4781" t="s">
        <v>7540</v>
      </c>
      <c r="B4781" t="s">
        <v>22850</v>
      </c>
      <c r="C4781" t="s">
        <v>22853</v>
      </c>
      <c r="D4781" t="s">
        <v>2751</v>
      </c>
      <c r="E4781" t="s">
        <v>22870</v>
      </c>
      <c r="F4781" t="s">
        <v>22865</v>
      </c>
    </row>
    <row r="4782" spans="1:6" x14ac:dyDescent="0.2">
      <c r="A4782" t="s">
        <v>7541</v>
      </c>
      <c r="B4782" t="s">
        <v>22850</v>
      </c>
      <c r="C4782" t="s">
        <v>22840</v>
      </c>
      <c r="D4782" t="s">
        <v>2762</v>
      </c>
      <c r="E4782" t="s">
        <v>22870</v>
      </c>
      <c r="F4782" t="s">
        <v>22852</v>
      </c>
    </row>
    <row r="4783" spans="1:6" x14ac:dyDescent="0.2">
      <c r="A4783" t="s">
        <v>7542</v>
      </c>
      <c r="B4783" t="s">
        <v>22854</v>
      </c>
      <c r="C4783" t="s">
        <v>22840</v>
      </c>
      <c r="D4783" t="s">
        <v>2751</v>
      </c>
      <c r="E4783" t="s">
        <v>22890</v>
      </c>
      <c r="F4783" t="s">
        <v>22863</v>
      </c>
    </row>
    <row r="4784" spans="1:6" x14ac:dyDescent="0.2">
      <c r="A4784" t="s">
        <v>7543</v>
      </c>
      <c r="B4784" t="s">
        <v>22854</v>
      </c>
      <c r="C4784" t="s">
        <v>22853</v>
      </c>
      <c r="D4784" t="s">
        <v>2770</v>
      </c>
      <c r="E4784" t="s">
        <v>22890</v>
      </c>
      <c r="F4784" t="s">
        <v>22868</v>
      </c>
    </row>
    <row r="4785" spans="1:6" x14ac:dyDescent="0.2">
      <c r="A4785" t="s">
        <v>7544</v>
      </c>
      <c r="B4785" t="s">
        <v>22859</v>
      </c>
      <c r="C4785" t="s">
        <v>22853</v>
      </c>
      <c r="D4785" t="s">
        <v>2762</v>
      </c>
      <c r="E4785" t="s">
        <v>22886</v>
      </c>
      <c r="F4785" t="s">
        <v>22883</v>
      </c>
    </row>
    <row r="4786" spans="1:6" x14ac:dyDescent="0.2">
      <c r="A4786" t="s">
        <v>7545</v>
      </c>
      <c r="B4786" t="s">
        <v>2586</v>
      </c>
      <c r="C4786" t="s">
        <v>22853</v>
      </c>
      <c r="D4786" t="s">
        <v>2751</v>
      </c>
      <c r="E4786" t="s">
        <v>22864</v>
      </c>
      <c r="F4786" t="s">
        <v>22876</v>
      </c>
    </row>
    <row r="4787" spans="1:6" x14ac:dyDescent="0.2">
      <c r="A4787" t="s">
        <v>7546</v>
      </c>
      <c r="B4787" t="s">
        <v>22859</v>
      </c>
      <c r="C4787" t="s">
        <v>22853</v>
      </c>
      <c r="D4787" t="s">
        <v>2751</v>
      </c>
      <c r="E4787" t="s">
        <v>22886</v>
      </c>
      <c r="F4787" t="s">
        <v>22877</v>
      </c>
    </row>
    <row r="4788" spans="1:6" x14ac:dyDescent="0.2">
      <c r="A4788" t="s">
        <v>7547</v>
      </c>
      <c r="B4788" t="s">
        <v>2575</v>
      </c>
      <c r="C4788" t="s">
        <v>22840</v>
      </c>
      <c r="D4788" t="s">
        <v>2762</v>
      </c>
      <c r="E4788" t="s">
        <v>22841</v>
      </c>
      <c r="F4788" t="s">
        <v>22889</v>
      </c>
    </row>
    <row r="4789" spans="1:6" x14ac:dyDescent="0.2">
      <c r="A4789" t="s">
        <v>7548</v>
      </c>
      <c r="B4789" t="s">
        <v>22854</v>
      </c>
      <c r="C4789" t="s">
        <v>22840</v>
      </c>
      <c r="D4789" t="s">
        <v>2755</v>
      </c>
      <c r="E4789" t="s">
        <v>22862</v>
      </c>
      <c r="F4789" t="s">
        <v>22892</v>
      </c>
    </row>
    <row r="4790" spans="1:6" x14ac:dyDescent="0.2">
      <c r="A4790" t="s">
        <v>7549</v>
      </c>
      <c r="B4790" t="s">
        <v>2575</v>
      </c>
      <c r="C4790" t="s">
        <v>22845</v>
      </c>
      <c r="D4790" t="s">
        <v>2762</v>
      </c>
      <c r="E4790" t="s">
        <v>22841</v>
      </c>
      <c r="F4790" t="s">
        <v>22842</v>
      </c>
    </row>
    <row r="4791" spans="1:6" x14ac:dyDescent="0.2">
      <c r="A4791" t="s">
        <v>7550</v>
      </c>
      <c r="B4791" t="s">
        <v>22854</v>
      </c>
      <c r="C4791" t="s">
        <v>22840</v>
      </c>
      <c r="D4791" t="s">
        <v>2755</v>
      </c>
      <c r="E4791" t="s">
        <v>22855</v>
      </c>
      <c r="F4791" t="s">
        <v>22868</v>
      </c>
    </row>
    <row r="4792" spans="1:6" x14ac:dyDescent="0.2">
      <c r="A4792" t="s">
        <v>7551</v>
      </c>
      <c r="B4792" t="s">
        <v>2575</v>
      </c>
      <c r="C4792" t="s">
        <v>22840</v>
      </c>
      <c r="D4792" t="s">
        <v>2751</v>
      </c>
      <c r="E4792" t="s">
        <v>22887</v>
      </c>
      <c r="F4792" t="s">
        <v>22842</v>
      </c>
    </row>
    <row r="4793" spans="1:6" x14ac:dyDescent="0.2">
      <c r="A4793" t="s">
        <v>7552</v>
      </c>
      <c r="B4793" t="s">
        <v>22854</v>
      </c>
      <c r="C4793" t="s">
        <v>22845</v>
      </c>
      <c r="D4793" t="s">
        <v>2751</v>
      </c>
      <c r="E4793" t="s">
        <v>22890</v>
      </c>
      <c r="F4793" t="s">
        <v>22868</v>
      </c>
    </row>
    <row r="4794" spans="1:6" x14ac:dyDescent="0.2">
      <c r="A4794" t="s">
        <v>7553</v>
      </c>
      <c r="B4794" t="s">
        <v>2586</v>
      </c>
      <c r="C4794" t="s">
        <v>22840</v>
      </c>
      <c r="D4794" t="s">
        <v>2770</v>
      </c>
      <c r="E4794" t="s">
        <v>22843</v>
      </c>
      <c r="F4794" t="s">
        <v>22844</v>
      </c>
    </row>
    <row r="4795" spans="1:6" x14ac:dyDescent="0.2">
      <c r="A4795" t="s">
        <v>7554</v>
      </c>
      <c r="B4795" t="s">
        <v>22859</v>
      </c>
      <c r="C4795" t="s">
        <v>22840</v>
      </c>
      <c r="D4795" t="s">
        <v>2751</v>
      </c>
      <c r="E4795" t="s">
        <v>22886</v>
      </c>
      <c r="F4795" t="s">
        <v>22883</v>
      </c>
    </row>
    <row r="4796" spans="1:6" x14ac:dyDescent="0.2">
      <c r="A4796" t="s">
        <v>7555</v>
      </c>
      <c r="B4796" t="s">
        <v>22854</v>
      </c>
      <c r="C4796" t="s">
        <v>22840</v>
      </c>
      <c r="D4796" t="s">
        <v>2762</v>
      </c>
      <c r="E4796" t="s">
        <v>22890</v>
      </c>
      <c r="F4796" t="s">
        <v>22892</v>
      </c>
    </row>
    <row r="4797" spans="1:6" x14ac:dyDescent="0.2">
      <c r="A4797" t="s">
        <v>7556</v>
      </c>
      <c r="B4797" t="s">
        <v>22850</v>
      </c>
      <c r="C4797" t="s">
        <v>22853</v>
      </c>
      <c r="D4797" t="s">
        <v>2770</v>
      </c>
      <c r="E4797" t="s">
        <v>22870</v>
      </c>
      <c r="F4797" t="s">
        <v>22891</v>
      </c>
    </row>
    <row r="4798" spans="1:6" x14ac:dyDescent="0.2">
      <c r="A4798" t="s">
        <v>7557</v>
      </c>
      <c r="B4798" t="s">
        <v>22854</v>
      </c>
      <c r="C4798" t="s">
        <v>22840</v>
      </c>
      <c r="D4798" t="s">
        <v>2751</v>
      </c>
      <c r="E4798" t="s">
        <v>22890</v>
      </c>
      <c r="F4798" t="s">
        <v>22863</v>
      </c>
    </row>
    <row r="4799" spans="1:6" x14ac:dyDescent="0.2">
      <c r="A4799" t="s">
        <v>7558</v>
      </c>
      <c r="B4799" t="s">
        <v>2590</v>
      </c>
      <c r="C4799" t="s">
        <v>22853</v>
      </c>
      <c r="D4799" t="s">
        <v>2762</v>
      </c>
      <c r="E4799" t="s">
        <v>22846</v>
      </c>
      <c r="F4799" t="s">
        <v>22885</v>
      </c>
    </row>
    <row r="4800" spans="1:6" x14ac:dyDescent="0.2">
      <c r="A4800" t="s">
        <v>7559</v>
      </c>
      <c r="B4800" t="s">
        <v>2575</v>
      </c>
      <c r="C4800" t="s">
        <v>22853</v>
      </c>
      <c r="D4800" t="s">
        <v>2751</v>
      </c>
      <c r="E4800" t="s">
        <v>22841</v>
      </c>
      <c r="F4800" t="s">
        <v>22889</v>
      </c>
    </row>
    <row r="4801" spans="1:6" x14ac:dyDescent="0.2">
      <c r="A4801" t="s">
        <v>7560</v>
      </c>
      <c r="B4801" t="s">
        <v>22859</v>
      </c>
      <c r="C4801" t="s">
        <v>22845</v>
      </c>
      <c r="D4801" t="s">
        <v>2751</v>
      </c>
      <c r="E4801" t="s">
        <v>22866</v>
      </c>
      <c r="F4801" t="s">
        <v>22883</v>
      </c>
    </row>
    <row r="4802" spans="1:6" x14ac:dyDescent="0.2">
      <c r="A4802" t="s">
        <v>7561</v>
      </c>
      <c r="B4802" t="s">
        <v>22854</v>
      </c>
      <c r="C4802" t="s">
        <v>22845</v>
      </c>
      <c r="D4802" t="s">
        <v>2762</v>
      </c>
      <c r="E4802" t="s">
        <v>22878</v>
      </c>
      <c r="F4802" t="s">
        <v>22892</v>
      </c>
    </row>
    <row r="4803" spans="1:6" x14ac:dyDescent="0.2">
      <c r="A4803" t="s">
        <v>7562</v>
      </c>
      <c r="B4803" t="s">
        <v>2586</v>
      </c>
      <c r="C4803" t="s">
        <v>22853</v>
      </c>
      <c r="D4803" t="s">
        <v>2751</v>
      </c>
      <c r="E4803" t="s">
        <v>22843</v>
      </c>
      <c r="F4803" t="s">
        <v>22874</v>
      </c>
    </row>
    <row r="4804" spans="1:6" x14ac:dyDescent="0.2">
      <c r="A4804" t="s">
        <v>7563</v>
      </c>
      <c r="B4804" t="s">
        <v>22850</v>
      </c>
      <c r="C4804" t="s">
        <v>22845</v>
      </c>
      <c r="D4804" t="s">
        <v>2762</v>
      </c>
      <c r="E4804" t="s">
        <v>22851</v>
      </c>
      <c r="F4804" t="s">
        <v>22871</v>
      </c>
    </row>
    <row r="4805" spans="1:6" x14ac:dyDescent="0.2">
      <c r="A4805" t="s">
        <v>7564</v>
      </c>
      <c r="B4805" t="s">
        <v>22854</v>
      </c>
      <c r="C4805" t="s">
        <v>22845</v>
      </c>
      <c r="D4805" t="s">
        <v>2751</v>
      </c>
      <c r="E4805" t="s">
        <v>22890</v>
      </c>
      <c r="F4805" t="s">
        <v>22892</v>
      </c>
    </row>
    <row r="4806" spans="1:6" x14ac:dyDescent="0.2">
      <c r="A4806" t="s">
        <v>7565</v>
      </c>
      <c r="B4806" t="s">
        <v>22859</v>
      </c>
      <c r="C4806" t="s">
        <v>22840</v>
      </c>
      <c r="D4806" t="s">
        <v>2751</v>
      </c>
      <c r="E4806" t="s">
        <v>22886</v>
      </c>
      <c r="F4806" t="s">
        <v>22877</v>
      </c>
    </row>
    <row r="4807" spans="1:6" x14ac:dyDescent="0.2">
      <c r="A4807" t="s">
        <v>7566</v>
      </c>
      <c r="B4807" t="s">
        <v>2590</v>
      </c>
      <c r="C4807" t="s">
        <v>22853</v>
      </c>
      <c r="D4807" t="s">
        <v>2751</v>
      </c>
      <c r="E4807" t="s">
        <v>22884</v>
      </c>
      <c r="F4807" t="s">
        <v>22880</v>
      </c>
    </row>
    <row r="4808" spans="1:6" x14ac:dyDescent="0.2">
      <c r="A4808" t="s">
        <v>7567</v>
      </c>
      <c r="B4808" t="s">
        <v>2575</v>
      </c>
      <c r="C4808" t="s">
        <v>22853</v>
      </c>
      <c r="D4808" t="s">
        <v>2770</v>
      </c>
      <c r="E4808" t="s">
        <v>22887</v>
      </c>
      <c r="F4808" t="s">
        <v>22858</v>
      </c>
    </row>
    <row r="4809" spans="1:6" x14ac:dyDescent="0.2">
      <c r="A4809" t="s">
        <v>7568</v>
      </c>
      <c r="B4809" t="s">
        <v>22854</v>
      </c>
      <c r="C4809" t="s">
        <v>22840</v>
      </c>
      <c r="D4809" t="s">
        <v>2751</v>
      </c>
      <c r="E4809" t="s">
        <v>22855</v>
      </c>
      <c r="F4809" t="s">
        <v>22868</v>
      </c>
    </row>
    <row r="4810" spans="1:6" x14ac:dyDescent="0.2">
      <c r="A4810" t="s">
        <v>7569</v>
      </c>
      <c r="B4810" t="s">
        <v>22859</v>
      </c>
      <c r="C4810" t="s">
        <v>22845</v>
      </c>
      <c r="D4810" t="s">
        <v>2762</v>
      </c>
      <c r="E4810" t="s">
        <v>22886</v>
      </c>
      <c r="F4810" t="s">
        <v>22867</v>
      </c>
    </row>
    <row r="4811" spans="1:6" x14ac:dyDescent="0.2">
      <c r="A4811" t="s">
        <v>7570</v>
      </c>
      <c r="B4811" t="s">
        <v>22850</v>
      </c>
      <c r="C4811" t="s">
        <v>22840</v>
      </c>
      <c r="D4811" t="s">
        <v>2751</v>
      </c>
      <c r="E4811" t="s">
        <v>22870</v>
      </c>
      <c r="F4811" t="s">
        <v>22852</v>
      </c>
    </row>
    <row r="4812" spans="1:6" x14ac:dyDescent="0.2">
      <c r="A4812" t="s">
        <v>7571</v>
      </c>
      <c r="B4812" t="s">
        <v>22854</v>
      </c>
      <c r="C4812" t="s">
        <v>22853</v>
      </c>
      <c r="D4812" t="s">
        <v>2751</v>
      </c>
      <c r="E4812" t="s">
        <v>22855</v>
      </c>
      <c r="F4812" t="s">
        <v>22856</v>
      </c>
    </row>
    <row r="4813" spans="1:6" x14ac:dyDescent="0.2">
      <c r="A4813" t="s">
        <v>7572</v>
      </c>
      <c r="B4813" t="s">
        <v>22859</v>
      </c>
      <c r="C4813" t="s">
        <v>22853</v>
      </c>
      <c r="D4813" t="s">
        <v>2751</v>
      </c>
      <c r="E4813" t="s">
        <v>22866</v>
      </c>
      <c r="F4813" t="s">
        <v>22883</v>
      </c>
    </row>
    <row r="4814" spans="1:6" x14ac:dyDescent="0.2">
      <c r="A4814" t="s">
        <v>7573</v>
      </c>
      <c r="B4814" t="s">
        <v>22859</v>
      </c>
      <c r="C4814" t="s">
        <v>22840</v>
      </c>
      <c r="D4814" t="s">
        <v>2751</v>
      </c>
      <c r="E4814" t="s">
        <v>22886</v>
      </c>
      <c r="F4814" t="s">
        <v>22867</v>
      </c>
    </row>
    <row r="4815" spans="1:6" x14ac:dyDescent="0.2">
      <c r="A4815" t="s">
        <v>7574</v>
      </c>
      <c r="B4815" t="s">
        <v>2586</v>
      </c>
      <c r="C4815" t="s">
        <v>22840</v>
      </c>
      <c r="D4815" t="s">
        <v>2751</v>
      </c>
      <c r="E4815" t="s">
        <v>22843</v>
      </c>
      <c r="F4815" t="s">
        <v>22876</v>
      </c>
    </row>
    <row r="4816" spans="1:6" x14ac:dyDescent="0.2">
      <c r="A4816" t="s">
        <v>7575</v>
      </c>
      <c r="B4816" t="s">
        <v>22859</v>
      </c>
      <c r="C4816" t="s">
        <v>22840</v>
      </c>
      <c r="D4816" t="s">
        <v>2770</v>
      </c>
      <c r="E4816" t="s">
        <v>22882</v>
      </c>
      <c r="F4816" t="s">
        <v>22867</v>
      </c>
    </row>
    <row r="4817" spans="1:6" x14ac:dyDescent="0.2">
      <c r="A4817" t="s">
        <v>7576</v>
      </c>
      <c r="B4817" t="s">
        <v>22854</v>
      </c>
      <c r="C4817" t="s">
        <v>22840</v>
      </c>
      <c r="D4817" t="s">
        <v>2755</v>
      </c>
      <c r="E4817" t="s">
        <v>22890</v>
      </c>
      <c r="F4817" t="s">
        <v>22868</v>
      </c>
    </row>
    <row r="4818" spans="1:6" x14ac:dyDescent="0.2">
      <c r="A4818" t="s">
        <v>7577</v>
      </c>
      <c r="B4818" t="s">
        <v>2586</v>
      </c>
      <c r="C4818" t="s">
        <v>22845</v>
      </c>
      <c r="D4818" t="s">
        <v>2762</v>
      </c>
      <c r="E4818" t="s">
        <v>22864</v>
      </c>
      <c r="F4818" t="s">
        <v>22873</v>
      </c>
    </row>
    <row r="4819" spans="1:6" x14ac:dyDescent="0.2">
      <c r="A4819" t="s">
        <v>7578</v>
      </c>
      <c r="B4819" t="s">
        <v>22850</v>
      </c>
      <c r="C4819" t="s">
        <v>22840</v>
      </c>
      <c r="D4819" t="s">
        <v>2751</v>
      </c>
      <c r="E4819" t="s">
        <v>22851</v>
      </c>
      <c r="F4819" t="s">
        <v>22865</v>
      </c>
    </row>
    <row r="4820" spans="1:6" x14ac:dyDescent="0.2">
      <c r="A4820" t="s">
        <v>7579</v>
      </c>
      <c r="B4820" t="s">
        <v>22859</v>
      </c>
      <c r="C4820" t="s">
        <v>22845</v>
      </c>
      <c r="D4820" t="s">
        <v>2751</v>
      </c>
      <c r="E4820" t="s">
        <v>22886</v>
      </c>
      <c r="F4820" t="s">
        <v>22877</v>
      </c>
    </row>
    <row r="4821" spans="1:6" x14ac:dyDescent="0.2">
      <c r="A4821" t="s">
        <v>7580</v>
      </c>
      <c r="B4821" t="s">
        <v>2575</v>
      </c>
      <c r="C4821" t="s">
        <v>22853</v>
      </c>
      <c r="D4821" t="s">
        <v>2751</v>
      </c>
      <c r="E4821" t="s">
        <v>22869</v>
      </c>
      <c r="F4821" t="s">
        <v>22842</v>
      </c>
    </row>
    <row r="4822" spans="1:6" x14ac:dyDescent="0.2">
      <c r="A4822" t="s">
        <v>7581</v>
      </c>
      <c r="B4822" t="s">
        <v>2590</v>
      </c>
      <c r="C4822" t="s">
        <v>22845</v>
      </c>
      <c r="D4822" t="s">
        <v>2751</v>
      </c>
      <c r="E4822" t="s">
        <v>22849</v>
      </c>
      <c r="F4822" t="s">
        <v>22885</v>
      </c>
    </row>
    <row r="4823" spans="1:6" x14ac:dyDescent="0.2">
      <c r="A4823" t="s">
        <v>7582</v>
      </c>
      <c r="B4823" t="s">
        <v>2575</v>
      </c>
      <c r="C4823" t="s">
        <v>22840</v>
      </c>
      <c r="D4823" t="s">
        <v>2762</v>
      </c>
      <c r="E4823" t="s">
        <v>22857</v>
      </c>
      <c r="F4823" t="s">
        <v>22889</v>
      </c>
    </row>
    <row r="4824" spans="1:6" x14ac:dyDescent="0.2">
      <c r="A4824" t="s">
        <v>7583</v>
      </c>
      <c r="B4824" t="s">
        <v>2575</v>
      </c>
      <c r="C4824" t="s">
        <v>22845</v>
      </c>
      <c r="D4824" t="s">
        <v>2751</v>
      </c>
      <c r="E4824" t="s">
        <v>22887</v>
      </c>
      <c r="F4824" t="s">
        <v>22842</v>
      </c>
    </row>
    <row r="4825" spans="1:6" x14ac:dyDescent="0.2">
      <c r="A4825" t="s">
        <v>7584</v>
      </c>
      <c r="B4825" t="s">
        <v>22854</v>
      </c>
      <c r="C4825" t="s">
        <v>22853</v>
      </c>
      <c r="D4825" t="s">
        <v>2770</v>
      </c>
      <c r="E4825" t="s">
        <v>22862</v>
      </c>
      <c r="F4825" t="s">
        <v>22892</v>
      </c>
    </row>
    <row r="4826" spans="1:6" x14ac:dyDescent="0.2">
      <c r="A4826" t="s">
        <v>7585</v>
      </c>
      <c r="B4826" t="s">
        <v>22854</v>
      </c>
      <c r="C4826" t="s">
        <v>22840</v>
      </c>
      <c r="D4826" t="s">
        <v>2751</v>
      </c>
      <c r="E4826" t="s">
        <v>22855</v>
      </c>
      <c r="F4826" t="s">
        <v>22856</v>
      </c>
    </row>
    <row r="4827" spans="1:6" x14ac:dyDescent="0.2">
      <c r="A4827" t="s">
        <v>7586</v>
      </c>
      <c r="B4827" t="s">
        <v>2586</v>
      </c>
      <c r="C4827" t="s">
        <v>22845</v>
      </c>
      <c r="D4827" t="s">
        <v>2770</v>
      </c>
      <c r="E4827" t="s">
        <v>22848</v>
      </c>
      <c r="F4827" t="s">
        <v>22873</v>
      </c>
    </row>
    <row r="4828" spans="1:6" x14ac:dyDescent="0.2">
      <c r="A4828" t="s">
        <v>7587</v>
      </c>
      <c r="B4828" t="s">
        <v>2575</v>
      </c>
      <c r="C4828" t="s">
        <v>22840</v>
      </c>
      <c r="D4828" t="s">
        <v>2751</v>
      </c>
      <c r="E4828" t="s">
        <v>22841</v>
      </c>
      <c r="F4828" t="s">
        <v>22842</v>
      </c>
    </row>
    <row r="4829" spans="1:6" x14ac:dyDescent="0.2">
      <c r="A4829" t="s">
        <v>7588</v>
      </c>
      <c r="B4829" t="s">
        <v>22859</v>
      </c>
      <c r="C4829" t="s">
        <v>22840</v>
      </c>
      <c r="D4829" t="s">
        <v>2751</v>
      </c>
      <c r="E4829" t="s">
        <v>22866</v>
      </c>
      <c r="F4829" t="s">
        <v>22867</v>
      </c>
    </row>
    <row r="4830" spans="1:6" x14ac:dyDescent="0.2">
      <c r="A4830" t="s">
        <v>7589</v>
      </c>
      <c r="B4830" t="s">
        <v>22850</v>
      </c>
      <c r="C4830" t="s">
        <v>22840</v>
      </c>
      <c r="D4830" t="s">
        <v>2762</v>
      </c>
      <c r="E4830" t="s">
        <v>22881</v>
      </c>
      <c r="F4830" t="s">
        <v>22865</v>
      </c>
    </row>
    <row r="4831" spans="1:6" x14ac:dyDescent="0.2">
      <c r="A4831" t="s">
        <v>7590</v>
      </c>
      <c r="B4831" t="s">
        <v>2586</v>
      </c>
      <c r="C4831" t="s">
        <v>22853</v>
      </c>
      <c r="D4831" t="s">
        <v>2751</v>
      </c>
      <c r="E4831" t="s">
        <v>22848</v>
      </c>
      <c r="F4831" t="s">
        <v>22876</v>
      </c>
    </row>
    <row r="4832" spans="1:6" x14ac:dyDescent="0.2">
      <c r="A4832" t="s">
        <v>7591</v>
      </c>
      <c r="B4832" t="s">
        <v>22854</v>
      </c>
      <c r="C4832" t="s">
        <v>22840</v>
      </c>
      <c r="D4832" t="s">
        <v>2751</v>
      </c>
      <c r="E4832" t="s">
        <v>22878</v>
      </c>
      <c r="F4832" t="s">
        <v>22863</v>
      </c>
    </row>
    <row r="4833" spans="1:6" x14ac:dyDescent="0.2">
      <c r="A4833" t="s">
        <v>7592</v>
      </c>
      <c r="B4833" t="s">
        <v>22850</v>
      </c>
      <c r="C4833" t="s">
        <v>22840</v>
      </c>
      <c r="D4833" t="s">
        <v>2770</v>
      </c>
      <c r="E4833" t="s">
        <v>22893</v>
      </c>
      <c r="F4833" t="s">
        <v>22852</v>
      </c>
    </row>
    <row r="4834" spans="1:6" x14ac:dyDescent="0.2">
      <c r="A4834" t="s">
        <v>7593</v>
      </c>
      <c r="B4834" t="s">
        <v>22854</v>
      </c>
      <c r="C4834" t="s">
        <v>22840</v>
      </c>
      <c r="D4834" t="s">
        <v>2762</v>
      </c>
      <c r="E4834" t="s">
        <v>22890</v>
      </c>
      <c r="F4834" t="s">
        <v>22892</v>
      </c>
    </row>
    <row r="4835" spans="1:6" x14ac:dyDescent="0.2">
      <c r="A4835" t="s">
        <v>7594</v>
      </c>
      <c r="B4835" t="s">
        <v>2586</v>
      </c>
      <c r="C4835" t="s">
        <v>22853</v>
      </c>
      <c r="D4835" t="s">
        <v>2751</v>
      </c>
      <c r="E4835" t="s">
        <v>22864</v>
      </c>
      <c r="F4835" t="s">
        <v>22873</v>
      </c>
    </row>
    <row r="4836" spans="1:6" x14ac:dyDescent="0.2">
      <c r="A4836" t="s">
        <v>7595</v>
      </c>
      <c r="B4836" t="s">
        <v>2575</v>
      </c>
      <c r="C4836" t="s">
        <v>22853</v>
      </c>
      <c r="D4836" t="s">
        <v>2751</v>
      </c>
      <c r="E4836" t="s">
        <v>22869</v>
      </c>
      <c r="F4836" t="s">
        <v>22858</v>
      </c>
    </row>
    <row r="4837" spans="1:6" x14ac:dyDescent="0.2">
      <c r="A4837" t="s">
        <v>7596</v>
      </c>
      <c r="B4837" t="s">
        <v>22850</v>
      </c>
      <c r="C4837" t="s">
        <v>22840</v>
      </c>
      <c r="D4837" t="s">
        <v>2770</v>
      </c>
      <c r="E4837" t="s">
        <v>22893</v>
      </c>
      <c r="F4837" t="s">
        <v>22891</v>
      </c>
    </row>
    <row r="4838" spans="1:6" x14ac:dyDescent="0.2">
      <c r="A4838" t="s">
        <v>7597</v>
      </c>
      <c r="B4838" t="s">
        <v>2575</v>
      </c>
      <c r="C4838" t="s">
        <v>22845</v>
      </c>
      <c r="D4838" t="s">
        <v>2762</v>
      </c>
      <c r="E4838" t="s">
        <v>22841</v>
      </c>
      <c r="F4838" t="s">
        <v>22889</v>
      </c>
    </row>
    <row r="4839" spans="1:6" x14ac:dyDescent="0.2">
      <c r="A4839" t="s">
        <v>7598</v>
      </c>
      <c r="B4839" t="s">
        <v>22850</v>
      </c>
      <c r="C4839" t="s">
        <v>22840</v>
      </c>
      <c r="D4839" t="s">
        <v>2770</v>
      </c>
      <c r="E4839" t="s">
        <v>22870</v>
      </c>
      <c r="F4839" t="s">
        <v>22852</v>
      </c>
    </row>
    <row r="4840" spans="1:6" x14ac:dyDescent="0.2">
      <c r="A4840" t="s">
        <v>7599</v>
      </c>
      <c r="B4840" t="s">
        <v>22850</v>
      </c>
      <c r="C4840" t="s">
        <v>22840</v>
      </c>
      <c r="D4840" t="s">
        <v>2751</v>
      </c>
      <c r="E4840" t="s">
        <v>22881</v>
      </c>
      <c r="F4840" t="s">
        <v>22891</v>
      </c>
    </row>
    <row r="4841" spans="1:6" x14ac:dyDescent="0.2">
      <c r="A4841" t="s">
        <v>7600</v>
      </c>
      <c r="B4841" t="s">
        <v>22850</v>
      </c>
      <c r="C4841" t="s">
        <v>22853</v>
      </c>
      <c r="D4841" t="s">
        <v>2751</v>
      </c>
      <c r="E4841" t="s">
        <v>22851</v>
      </c>
      <c r="F4841" t="s">
        <v>22852</v>
      </c>
    </row>
    <row r="4842" spans="1:6" x14ac:dyDescent="0.2">
      <c r="A4842" t="s">
        <v>7601</v>
      </c>
      <c r="B4842" t="s">
        <v>22859</v>
      </c>
      <c r="C4842" t="s">
        <v>22853</v>
      </c>
      <c r="D4842" t="s">
        <v>2762</v>
      </c>
      <c r="E4842" t="s">
        <v>22860</v>
      </c>
      <c r="F4842" t="s">
        <v>22861</v>
      </c>
    </row>
    <row r="4843" spans="1:6" x14ac:dyDescent="0.2">
      <c r="A4843" t="s">
        <v>7602</v>
      </c>
      <c r="B4843" t="s">
        <v>2590</v>
      </c>
      <c r="C4843" t="s">
        <v>22853</v>
      </c>
      <c r="D4843" t="s">
        <v>2755</v>
      </c>
      <c r="E4843" t="s">
        <v>22849</v>
      </c>
      <c r="F4843" t="s">
        <v>22885</v>
      </c>
    </row>
    <row r="4844" spans="1:6" x14ac:dyDescent="0.2">
      <c r="A4844" t="s">
        <v>7603</v>
      </c>
      <c r="B4844" t="s">
        <v>22850</v>
      </c>
      <c r="C4844" t="s">
        <v>22840</v>
      </c>
      <c r="D4844" t="s">
        <v>2751</v>
      </c>
      <c r="E4844" t="s">
        <v>22881</v>
      </c>
      <c r="F4844" t="s">
        <v>22865</v>
      </c>
    </row>
    <row r="4845" spans="1:6" x14ac:dyDescent="0.2">
      <c r="A4845" t="s">
        <v>7604</v>
      </c>
      <c r="B4845" t="s">
        <v>2575</v>
      </c>
      <c r="C4845" t="s">
        <v>22840</v>
      </c>
      <c r="D4845" t="s">
        <v>2751</v>
      </c>
      <c r="E4845" t="s">
        <v>22841</v>
      </c>
      <c r="F4845" t="s">
        <v>22858</v>
      </c>
    </row>
    <row r="4846" spans="1:6" x14ac:dyDescent="0.2">
      <c r="A4846" t="s">
        <v>7605</v>
      </c>
      <c r="B4846" t="s">
        <v>22859</v>
      </c>
      <c r="C4846" t="s">
        <v>22845</v>
      </c>
      <c r="D4846" t="s">
        <v>2751</v>
      </c>
      <c r="E4846" t="s">
        <v>22882</v>
      </c>
      <c r="F4846" t="s">
        <v>22867</v>
      </c>
    </row>
    <row r="4847" spans="1:6" x14ac:dyDescent="0.2">
      <c r="A4847" t="s">
        <v>7606</v>
      </c>
      <c r="B4847" t="s">
        <v>22854</v>
      </c>
      <c r="C4847" t="s">
        <v>22840</v>
      </c>
      <c r="D4847" t="s">
        <v>2751</v>
      </c>
      <c r="E4847" t="s">
        <v>22890</v>
      </c>
      <c r="F4847" t="s">
        <v>22892</v>
      </c>
    </row>
    <row r="4848" spans="1:6" x14ac:dyDescent="0.2">
      <c r="A4848" t="s">
        <v>7607</v>
      </c>
      <c r="B4848" t="s">
        <v>2575</v>
      </c>
      <c r="C4848" t="s">
        <v>22840</v>
      </c>
      <c r="D4848" t="s">
        <v>2770</v>
      </c>
      <c r="E4848" t="s">
        <v>22857</v>
      </c>
      <c r="F4848" t="s">
        <v>22858</v>
      </c>
    </row>
    <row r="4849" spans="1:6" x14ac:dyDescent="0.2">
      <c r="A4849" t="s">
        <v>7608</v>
      </c>
      <c r="B4849" t="s">
        <v>2575</v>
      </c>
      <c r="C4849" t="s">
        <v>22840</v>
      </c>
      <c r="D4849" t="s">
        <v>2751</v>
      </c>
      <c r="E4849" t="s">
        <v>22869</v>
      </c>
      <c r="F4849" t="s">
        <v>22889</v>
      </c>
    </row>
    <row r="4850" spans="1:6" x14ac:dyDescent="0.2">
      <c r="A4850" t="s">
        <v>7609</v>
      </c>
      <c r="B4850" t="s">
        <v>22850</v>
      </c>
      <c r="C4850" t="s">
        <v>22840</v>
      </c>
      <c r="D4850" t="s">
        <v>2762</v>
      </c>
      <c r="E4850" t="s">
        <v>22851</v>
      </c>
      <c r="F4850" t="s">
        <v>22891</v>
      </c>
    </row>
    <row r="4851" spans="1:6" x14ac:dyDescent="0.2">
      <c r="A4851" t="s">
        <v>7610</v>
      </c>
      <c r="B4851" t="s">
        <v>2575</v>
      </c>
      <c r="C4851" t="s">
        <v>22845</v>
      </c>
      <c r="D4851" t="s">
        <v>2751</v>
      </c>
      <c r="E4851" t="s">
        <v>22869</v>
      </c>
      <c r="F4851" t="s">
        <v>22889</v>
      </c>
    </row>
    <row r="4852" spans="1:6" x14ac:dyDescent="0.2">
      <c r="A4852" t="s">
        <v>7611</v>
      </c>
      <c r="B4852" t="s">
        <v>2586</v>
      </c>
      <c r="C4852" t="s">
        <v>22840</v>
      </c>
      <c r="D4852" t="s">
        <v>2770</v>
      </c>
      <c r="E4852" t="s">
        <v>22843</v>
      </c>
      <c r="F4852" t="s">
        <v>22876</v>
      </c>
    </row>
    <row r="4853" spans="1:6" x14ac:dyDescent="0.2">
      <c r="A4853" t="s">
        <v>7612</v>
      </c>
      <c r="B4853" t="s">
        <v>2590</v>
      </c>
      <c r="C4853" t="s">
        <v>22853</v>
      </c>
      <c r="D4853" t="s">
        <v>2751</v>
      </c>
      <c r="E4853" t="s">
        <v>22879</v>
      </c>
      <c r="F4853" t="s">
        <v>22888</v>
      </c>
    </row>
    <row r="4854" spans="1:6" x14ac:dyDescent="0.2">
      <c r="A4854" t="s">
        <v>7613</v>
      </c>
      <c r="B4854" t="s">
        <v>2590</v>
      </c>
      <c r="C4854" t="s">
        <v>22840</v>
      </c>
      <c r="D4854" t="s">
        <v>2751</v>
      </c>
      <c r="E4854" t="s">
        <v>22849</v>
      </c>
      <c r="F4854" t="s">
        <v>22880</v>
      </c>
    </row>
    <row r="4855" spans="1:6" x14ac:dyDescent="0.2">
      <c r="A4855" t="s">
        <v>7614</v>
      </c>
      <c r="B4855" t="s">
        <v>22854</v>
      </c>
      <c r="C4855" t="s">
        <v>22845</v>
      </c>
      <c r="D4855" t="s">
        <v>2755</v>
      </c>
      <c r="E4855" t="s">
        <v>22878</v>
      </c>
      <c r="F4855" t="s">
        <v>22856</v>
      </c>
    </row>
    <row r="4856" spans="1:6" x14ac:dyDescent="0.2">
      <c r="A4856" t="s">
        <v>7615</v>
      </c>
      <c r="B4856" t="s">
        <v>2586</v>
      </c>
      <c r="C4856" t="s">
        <v>22840</v>
      </c>
      <c r="D4856" t="s">
        <v>2762</v>
      </c>
      <c r="E4856" t="s">
        <v>22848</v>
      </c>
      <c r="F4856" t="s">
        <v>22844</v>
      </c>
    </row>
    <row r="4857" spans="1:6" x14ac:dyDescent="0.2">
      <c r="A4857" t="s">
        <v>7616</v>
      </c>
      <c r="B4857" t="s">
        <v>2590</v>
      </c>
      <c r="C4857" t="s">
        <v>22845</v>
      </c>
      <c r="D4857" t="s">
        <v>2762</v>
      </c>
      <c r="E4857" t="s">
        <v>22846</v>
      </c>
      <c r="F4857" t="s">
        <v>22888</v>
      </c>
    </row>
    <row r="4858" spans="1:6" x14ac:dyDescent="0.2">
      <c r="A4858" t="s">
        <v>7617</v>
      </c>
      <c r="B4858" t="s">
        <v>22850</v>
      </c>
      <c r="C4858" t="s">
        <v>22845</v>
      </c>
      <c r="D4858" t="s">
        <v>2762</v>
      </c>
      <c r="E4858" t="s">
        <v>22881</v>
      </c>
      <c r="F4858" t="s">
        <v>22871</v>
      </c>
    </row>
    <row r="4859" spans="1:6" x14ac:dyDescent="0.2">
      <c r="A4859" t="s">
        <v>7618</v>
      </c>
      <c r="B4859" t="s">
        <v>22850</v>
      </c>
      <c r="C4859" t="s">
        <v>22845</v>
      </c>
      <c r="D4859" t="s">
        <v>2751</v>
      </c>
      <c r="E4859" t="s">
        <v>22881</v>
      </c>
      <c r="F4859" t="s">
        <v>22891</v>
      </c>
    </row>
    <row r="4860" spans="1:6" x14ac:dyDescent="0.2">
      <c r="A4860" t="s">
        <v>7619</v>
      </c>
      <c r="B4860" t="s">
        <v>2575</v>
      </c>
      <c r="C4860" t="s">
        <v>22840</v>
      </c>
      <c r="D4860" t="s">
        <v>2751</v>
      </c>
      <c r="E4860" t="s">
        <v>22869</v>
      </c>
      <c r="F4860" t="s">
        <v>22875</v>
      </c>
    </row>
    <row r="4861" spans="1:6" x14ac:dyDescent="0.2">
      <c r="A4861" t="s">
        <v>7620</v>
      </c>
      <c r="B4861" t="s">
        <v>2575</v>
      </c>
      <c r="C4861" t="s">
        <v>22840</v>
      </c>
      <c r="D4861" t="s">
        <v>2751</v>
      </c>
      <c r="E4861" t="s">
        <v>22841</v>
      </c>
      <c r="F4861" t="s">
        <v>22858</v>
      </c>
    </row>
    <row r="4862" spans="1:6" x14ac:dyDescent="0.2">
      <c r="A4862" t="s">
        <v>7621</v>
      </c>
      <c r="B4862" t="s">
        <v>2590</v>
      </c>
      <c r="C4862" t="s">
        <v>22840</v>
      </c>
      <c r="D4862" t="s">
        <v>2762</v>
      </c>
      <c r="E4862" t="s">
        <v>22879</v>
      </c>
      <c r="F4862" t="s">
        <v>22885</v>
      </c>
    </row>
    <row r="4863" spans="1:6" x14ac:dyDescent="0.2">
      <c r="A4863" t="s">
        <v>7622</v>
      </c>
      <c r="B4863" t="s">
        <v>2586</v>
      </c>
      <c r="C4863" t="s">
        <v>22853</v>
      </c>
      <c r="D4863" t="s">
        <v>2770</v>
      </c>
      <c r="E4863" t="s">
        <v>22864</v>
      </c>
      <c r="F4863" t="s">
        <v>22873</v>
      </c>
    </row>
    <row r="4864" spans="1:6" x14ac:dyDescent="0.2">
      <c r="A4864" t="s">
        <v>7623</v>
      </c>
      <c r="B4864" t="s">
        <v>2590</v>
      </c>
      <c r="C4864" t="s">
        <v>22845</v>
      </c>
      <c r="D4864" t="s">
        <v>2751</v>
      </c>
      <c r="E4864" t="s">
        <v>22884</v>
      </c>
      <c r="F4864" t="s">
        <v>22888</v>
      </c>
    </row>
    <row r="4865" spans="1:6" x14ac:dyDescent="0.2">
      <c r="A4865" t="s">
        <v>7624</v>
      </c>
      <c r="B4865" t="s">
        <v>22859</v>
      </c>
      <c r="C4865" t="s">
        <v>22853</v>
      </c>
      <c r="D4865" t="s">
        <v>2762</v>
      </c>
      <c r="E4865" t="s">
        <v>22882</v>
      </c>
      <c r="F4865" t="s">
        <v>22877</v>
      </c>
    </row>
    <row r="4866" spans="1:6" x14ac:dyDescent="0.2">
      <c r="A4866" t="s">
        <v>7625</v>
      </c>
      <c r="B4866" t="s">
        <v>22854</v>
      </c>
      <c r="C4866" t="s">
        <v>22853</v>
      </c>
      <c r="D4866" t="s">
        <v>2770</v>
      </c>
      <c r="E4866" t="s">
        <v>22862</v>
      </c>
      <c r="F4866" t="s">
        <v>22856</v>
      </c>
    </row>
    <row r="4867" spans="1:6" x14ac:dyDescent="0.2">
      <c r="A4867" t="s">
        <v>7626</v>
      </c>
      <c r="B4867" t="s">
        <v>22859</v>
      </c>
      <c r="C4867" t="s">
        <v>22840</v>
      </c>
      <c r="D4867" t="s">
        <v>2762</v>
      </c>
      <c r="E4867" t="s">
        <v>22860</v>
      </c>
      <c r="F4867" t="s">
        <v>22877</v>
      </c>
    </row>
    <row r="4868" spans="1:6" x14ac:dyDescent="0.2">
      <c r="A4868" t="s">
        <v>7627</v>
      </c>
      <c r="B4868" t="s">
        <v>2575</v>
      </c>
      <c r="C4868" t="s">
        <v>22840</v>
      </c>
      <c r="D4868" t="s">
        <v>2762</v>
      </c>
      <c r="E4868" t="s">
        <v>22869</v>
      </c>
      <c r="F4868" t="s">
        <v>22875</v>
      </c>
    </row>
    <row r="4869" spans="1:6" x14ac:dyDescent="0.2">
      <c r="A4869" t="s">
        <v>7628</v>
      </c>
      <c r="B4869" t="s">
        <v>22850</v>
      </c>
      <c r="C4869" t="s">
        <v>22840</v>
      </c>
      <c r="D4869" t="s">
        <v>2751</v>
      </c>
      <c r="E4869" t="s">
        <v>22893</v>
      </c>
      <c r="F4869" t="s">
        <v>22852</v>
      </c>
    </row>
    <row r="4870" spans="1:6" x14ac:dyDescent="0.2">
      <c r="A4870" t="s">
        <v>7629</v>
      </c>
      <c r="B4870" t="s">
        <v>2586</v>
      </c>
      <c r="C4870" t="s">
        <v>22840</v>
      </c>
      <c r="D4870" t="s">
        <v>2762</v>
      </c>
      <c r="E4870" t="s">
        <v>22843</v>
      </c>
      <c r="F4870" t="s">
        <v>22874</v>
      </c>
    </row>
    <row r="4871" spans="1:6" x14ac:dyDescent="0.2">
      <c r="A4871" t="s">
        <v>7630</v>
      </c>
      <c r="B4871" t="s">
        <v>22859</v>
      </c>
      <c r="C4871" t="s">
        <v>22840</v>
      </c>
      <c r="D4871" t="s">
        <v>2770</v>
      </c>
      <c r="E4871" t="s">
        <v>22866</v>
      </c>
      <c r="F4871" t="s">
        <v>22867</v>
      </c>
    </row>
    <row r="4872" spans="1:6" x14ac:dyDescent="0.2">
      <c r="A4872" t="s">
        <v>7631</v>
      </c>
      <c r="B4872" t="s">
        <v>22854</v>
      </c>
      <c r="C4872" t="s">
        <v>22853</v>
      </c>
      <c r="D4872" t="s">
        <v>2762</v>
      </c>
      <c r="E4872" t="s">
        <v>22855</v>
      </c>
      <c r="F4872" t="s">
        <v>22856</v>
      </c>
    </row>
    <row r="4873" spans="1:6" x14ac:dyDescent="0.2">
      <c r="A4873" t="s">
        <v>7632</v>
      </c>
      <c r="B4873" t="s">
        <v>2586</v>
      </c>
      <c r="C4873" t="s">
        <v>22840</v>
      </c>
      <c r="D4873" t="s">
        <v>2770</v>
      </c>
      <c r="E4873" t="s">
        <v>22843</v>
      </c>
      <c r="F4873" t="s">
        <v>22873</v>
      </c>
    </row>
    <row r="4874" spans="1:6" x14ac:dyDescent="0.2">
      <c r="A4874" t="s">
        <v>7633</v>
      </c>
      <c r="B4874" t="s">
        <v>22854</v>
      </c>
      <c r="C4874" t="s">
        <v>22840</v>
      </c>
      <c r="D4874" t="s">
        <v>2770</v>
      </c>
      <c r="E4874" t="s">
        <v>22878</v>
      </c>
      <c r="F4874" t="s">
        <v>22856</v>
      </c>
    </row>
    <row r="4875" spans="1:6" x14ac:dyDescent="0.2">
      <c r="A4875" t="s">
        <v>7634</v>
      </c>
      <c r="B4875" t="s">
        <v>2590</v>
      </c>
      <c r="C4875" t="s">
        <v>22840</v>
      </c>
      <c r="D4875" t="s">
        <v>2751</v>
      </c>
      <c r="E4875" t="s">
        <v>22846</v>
      </c>
      <c r="F4875" t="s">
        <v>22885</v>
      </c>
    </row>
    <row r="4876" spans="1:6" x14ac:dyDescent="0.2">
      <c r="A4876" t="s">
        <v>7635</v>
      </c>
      <c r="B4876" t="s">
        <v>22850</v>
      </c>
      <c r="C4876" t="s">
        <v>22845</v>
      </c>
      <c r="D4876" t="s">
        <v>2762</v>
      </c>
      <c r="E4876" t="s">
        <v>22893</v>
      </c>
      <c r="F4876" t="s">
        <v>22865</v>
      </c>
    </row>
    <row r="4877" spans="1:6" x14ac:dyDescent="0.2">
      <c r="A4877" t="s">
        <v>7636</v>
      </c>
      <c r="B4877" t="s">
        <v>22859</v>
      </c>
      <c r="C4877" t="s">
        <v>22840</v>
      </c>
      <c r="D4877" t="s">
        <v>2762</v>
      </c>
      <c r="E4877" t="s">
        <v>22860</v>
      </c>
      <c r="F4877" t="s">
        <v>22867</v>
      </c>
    </row>
    <row r="4878" spans="1:6" x14ac:dyDescent="0.2">
      <c r="A4878" t="s">
        <v>7637</v>
      </c>
      <c r="B4878" t="s">
        <v>2590</v>
      </c>
      <c r="C4878" t="s">
        <v>22840</v>
      </c>
      <c r="D4878" t="s">
        <v>2751</v>
      </c>
      <c r="E4878" t="s">
        <v>22846</v>
      </c>
      <c r="F4878" t="s">
        <v>22847</v>
      </c>
    </row>
    <row r="4879" spans="1:6" x14ac:dyDescent="0.2">
      <c r="A4879" t="s">
        <v>7638</v>
      </c>
      <c r="B4879" t="s">
        <v>22854</v>
      </c>
      <c r="C4879" t="s">
        <v>22840</v>
      </c>
      <c r="D4879" t="s">
        <v>2762</v>
      </c>
      <c r="E4879" t="s">
        <v>22855</v>
      </c>
      <c r="F4879" t="s">
        <v>22868</v>
      </c>
    </row>
    <row r="4880" spans="1:6" x14ac:dyDescent="0.2">
      <c r="A4880" t="s">
        <v>7639</v>
      </c>
      <c r="B4880" t="s">
        <v>22850</v>
      </c>
      <c r="C4880" t="s">
        <v>22840</v>
      </c>
      <c r="D4880" t="s">
        <v>2751</v>
      </c>
      <c r="E4880" t="s">
        <v>22893</v>
      </c>
      <c r="F4880" t="s">
        <v>22865</v>
      </c>
    </row>
    <row r="4881" spans="1:6" x14ac:dyDescent="0.2">
      <c r="A4881" t="s">
        <v>7640</v>
      </c>
      <c r="B4881" t="s">
        <v>2575</v>
      </c>
      <c r="C4881" t="s">
        <v>22845</v>
      </c>
      <c r="D4881" t="s">
        <v>2762</v>
      </c>
      <c r="E4881" t="s">
        <v>22857</v>
      </c>
      <c r="F4881" t="s">
        <v>22842</v>
      </c>
    </row>
    <row r="4882" spans="1:6" x14ac:dyDescent="0.2">
      <c r="A4882" t="s">
        <v>7641</v>
      </c>
      <c r="B4882" t="s">
        <v>2590</v>
      </c>
      <c r="C4882" t="s">
        <v>22845</v>
      </c>
      <c r="D4882" t="s">
        <v>2770</v>
      </c>
      <c r="E4882" t="s">
        <v>22884</v>
      </c>
      <c r="F4882" t="s">
        <v>22847</v>
      </c>
    </row>
    <row r="4883" spans="1:6" x14ac:dyDescent="0.2">
      <c r="A4883" t="s">
        <v>7642</v>
      </c>
      <c r="B4883" t="s">
        <v>2575</v>
      </c>
      <c r="C4883" t="s">
        <v>22845</v>
      </c>
      <c r="D4883" t="s">
        <v>2755</v>
      </c>
      <c r="E4883" t="s">
        <v>22869</v>
      </c>
      <c r="F4883" t="s">
        <v>22889</v>
      </c>
    </row>
    <row r="4884" spans="1:6" x14ac:dyDescent="0.2">
      <c r="A4884" t="s">
        <v>7643</v>
      </c>
      <c r="B4884" t="s">
        <v>22859</v>
      </c>
      <c r="C4884" t="s">
        <v>22853</v>
      </c>
      <c r="D4884" t="s">
        <v>2762</v>
      </c>
      <c r="E4884" t="s">
        <v>22860</v>
      </c>
      <c r="F4884" t="s">
        <v>22867</v>
      </c>
    </row>
    <row r="4885" spans="1:6" x14ac:dyDescent="0.2">
      <c r="A4885" t="s">
        <v>7644</v>
      </c>
      <c r="B4885" t="s">
        <v>2575</v>
      </c>
      <c r="C4885" t="s">
        <v>22840</v>
      </c>
      <c r="D4885" t="s">
        <v>2762</v>
      </c>
      <c r="E4885" t="s">
        <v>22841</v>
      </c>
      <c r="F4885" t="s">
        <v>22889</v>
      </c>
    </row>
    <row r="4886" spans="1:6" x14ac:dyDescent="0.2">
      <c r="A4886" t="s">
        <v>7645</v>
      </c>
      <c r="B4886" t="s">
        <v>2575</v>
      </c>
      <c r="C4886" t="s">
        <v>22853</v>
      </c>
      <c r="D4886" t="s">
        <v>2751</v>
      </c>
      <c r="E4886" t="s">
        <v>22887</v>
      </c>
      <c r="F4886" t="s">
        <v>22889</v>
      </c>
    </row>
    <row r="4887" spans="1:6" x14ac:dyDescent="0.2">
      <c r="A4887" t="s">
        <v>7646</v>
      </c>
      <c r="B4887" t="s">
        <v>22854</v>
      </c>
      <c r="C4887" t="s">
        <v>22845</v>
      </c>
      <c r="D4887" t="s">
        <v>2762</v>
      </c>
      <c r="E4887" t="s">
        <v>22890</v>
      </c>
      <c r="F4887" t="s">
        <v>22892</v>
      </c>
    </row>
    <row r="4888" spans="1:6" x14ac:dyDescent="0.2">
      <c r="A4888" t="s">
        <v>7647</v>
      </c>
      <c r="B4888" t="s">
        <v>2586</v>
      </c>
      <c r="C4888" t="s">
        <v>22845</v>
      </c>
      <c r="D4888" t="s">
        <v>2770</v>
      </c>
      <c r="E4888" t="s">
        <v>22864</v>
      </c>
      <c r="F4888" t="s">
        <v>22876</v>
      </c>
    </row>
    <row r="4889" spans="1:6" x14ac:dyDescent="0.2">
      <c r="A4889" t="s">
        <v>7648</v>
      </c>
      <c r="B4889" t="s">
        <v>2575</v>
      </c>
      <c r="C4889" t="s">
        <v>22840</v>
      </c>
      <c r="D4889" t="s">
        <v>2770</v>
      </c>
      <c r="E4889" t="s">
        <v>22887</v>
      </c>
      <c r="F4889" t="s">
        <v>22875</v>
      </c>
    </row>
    <row r="4890" spans="1:6" x14ac:dyDescent="0.2">
      <c r="A4890" t="s">
        <v>7649</v>
      </c>
      <c r="B4890" t="s">
        <v>22850</v>
      </c>
      <c r="C4890" t="s">
        <v>22840</v>
      </c>
      <c r="D4890" t="s">
        <v>2751</v>
      </c>
      <c r="E4890" t="s">
        <v>22851</v>
      </c>
      <c r="F4890" t="s">
        <v>22865</v>
      </c>
    </row>
    <row r="4891" spans="1:6" x14ac:dyDescent="0.2">
      <c r="A4891" t="s">
        <v>7650</v>
      </c>
      <c r="B4891" t="s">
        <v>22859</v>
      </c>
      <c r="C4891" t="s">
        <v>22840</v>
      </c>
      <c r="D4891" t="s">
        <v>2762</v>
      </c>
      <c r="E4891" t="s">
        <v>22886</v>
      </c>
      <c r="F4891" t="s">
        <v>22877</v>
      </c>
    </row>
    <row r="4892" spans="1:6" x14ac:dyDescent="0.2">
      <c r="A4892" t="s">
        <v>7651</v>
      </c>
      <c r="B4892" t="s">
        <v>22850</v>
      </c>
      <c r="C4892" t="s">
        <v>22840</v>
      </c>
      <c r="D4892" t="s">
        <v>2755</v>
      </c>
      <c r="E4892" t="s">
        <v>22851</v>
      </c>
      <c r="F4892" t="s">
        <v>22865</v>
      </c>
    </row>
    <row r="4893" spans="1:6" x14ac:dyDescent="0.2">
      <c r="A4893" t="s">
        <v>7652</v>
      </c>
      <c r="B4893" t="s">
        <v>2575</v>
      </c>
      <c r="C4893" t="s">
        <v>22840</v>
      </c>
      <c r="D4893" t="s">
        <v>2751</v>
      </c>
      <c r="E4893" t="s">
        <v>22869</v>
      </c>
      <c r="F4893" t="s">
        <v>22858</v>
      </c>
    </row>
    <row r="4894" spans="1:6" x14ac:dyDescent="0.2">
      <c r="A4894" t="s">
        <v>7653</v>
      </c>
      <c r="B4894" t="s">
        <v>2590</v>
      </c>
      <c r="C4894" t="s">
        <v>22840</v>
      </c>
      <c r="D4894" t="s">
        <v>2762</v>
      </c>
      <c r="E4894" t="s">
        <v>22849</v>
      </c>
      <c r="F4894" t="s">
        <v>22847</v>
      </c>
    </row>
    <row r="4895" spans="1:6" x14ac:dyDescent="0.2">
      <c r="A4895" t="s">
        <v>7654</v>
      </c>
      <c r="B4895" t="s">
        <v>2586</v>
      </c>
      <c r="C4895" t="s">
        <v>22845</v>
      </c>
      <c r="D4895" t="s">
        <v>2751</v>
      </c>
      <c r="E4895" t="s">
        <v>22872</v>
      </c>
      <c r="F4895" t="s">
        <v>22874</v>
      </c>
    </row>
    <row r="4896" spans="1:6" x14ac:dyDescent="0.2">
      <c r="A4896" t="s">
        <v>7655</v>
      </c>
      <c r="B4896" t="s">
        <v>22850</v>
      </c>
      <c r="C4896" t="s">
        <v>22845</v>
      </c>
      <c r="D4896" t="s">
        <v>2770</v>
      </c>
      <c r="E4896" t="s">
        <v>22893</v>
      </c>
      <c r="F4896" t="s">
        <v>22852</v>
      </c>
    </row>
    <row r="4897" spans="1:6" x14ac:dyDescent="0.2">
      <c r="A4897" t="s">
        <v>7656</v>
      </c>
      <c r="B4897" t="s">
        <v>2575</v>
      </c>
      <c r="C4897" t="s">
        <v>22840</v>
      </c>
      <c r="D4897" t="s">
        <v>2751</v>
      </c>
      <c r="E4897" t="s">
        <v>22857</v>
      </c>
      <c r="F4897" t="s">
        <v>22842</v>
      </c>
    </row>
    <row r="4898" spans="1:6" x14ac:dyDescent="0.2">
      <c r="A4898" t="s">
        <v>7657</v>
      </c>
      <c r="B4898" t="s">
        <v>2575</v>
      </c>
      <c r="C4898" t="s">
        <v>22853</v>
      </c>
      <c r="D4898" t="s">
        <v>2770</v>
      </c>
      <c r="E4898" t="s">
        <v>22887</v>
      </c>
      <c r="F4898" t="s">
        <v>22889</v>
      </c>
    </row>
    <row r="4899" spans="1:6" x14ac:dyDescent="0.2">
      <c r="A4899" t="s">
        <v>7658</v>
      </c>
      <c r="B4899" t="s">
        <v>2575</v>
      </c>
      <c r="C4899" t="s">
        <v>22840</v>
      </c>
      <c r="D4899" t="s">
        <v>2751</v>
      </c>
      <c r="E4899" t="s">
        <v>22887</v>
      </c>
      <c r="F4899" t="s">
        <v>22858</v>
      </c>
    </row>
    <row r="4900" spans="1:6" x14ac:dyDescent="0.2">
      <c r="A4900" t="s">
        <v>7659</v>
      </c>
      <c r="B4900" t="s">
        <v>2586</v>
      </c>
      <c r="C4900" t="s">
        <v>22853</v>
      </c>
      <c r="D4900" t="s">
        <v>2751</v>
      </c>
      <c r="E4900" t="s">
        <v>22843</v>
      </c>
      <c r="F4900" t="s">
        <v>22876</v>
      </c>
    </row>
    <row r="4901" spans="1:6" x14ac:dyDescent="0.2">
      <c r="A4901" t="s">
        <v>7660</v>
      </c>
      <c r="B4901" t="s">
        <v>22850</v>
      </c>
      <c r="C4901" t="s">
        <v>22853</v>
      </c>
      <c r="D4901" t="s">
        <v>2751</v>
      </c>
      <c r="E4901" t="s">
        <v>22881</v>
      </c>
      <c r="F4901" t="s">
        <v>22865</v>
      </c>
    </row>
    <row r="4902" spans="1:6" x14ac:dyDescent="0.2">
      <c r="A4902" t="s">
        <v>7661</v>
      </c>
      <c r="B4902" t="s">
        <v>2575</v>
      </c>
      <c r="C4902" t="s">
        <v>22840</v>
      </c>
      <c r="D4902" t="s">
        <v>2751</v>
      </c>
      <c r="E4902" t="s">
        <v>22887</v>
      </c>
      <c r="F4902" t="s">
        <v>22858</v>
      </c>
    </row>
    <row r="4903" spans="1:6" x14ac:dyDescent="0.2">
      <c r="A4903" t="s">
        <v>7662</v>
      </c>
      <c r="B4903" t="s">
        <v>2590</v>
      </c>
      <c r="C4903" t="s">
        <v>22840</v>
      </c>
      <c r="D4903" t="s">
        <v>2751</v>
      </c>
      <c r="E4903" t="s">
        <v>22849</v>
      </c>
      <c r="F4903" t="s">
        <v>22880</v>
      </c>
    </row>
    <row r="4904" spans="1:6" x14ac:dyDescent="0.2">
      <c r="A4904" t="s">
        <v>7663</v>
      </c>
      <c r="B4904" t="s">
        <v>2575</v>
      </c>
      <c r="C4904" t="s">
        <v>22845</v>
      </c>
      <c r="D4904" t="s">
        <v>2762</v>
      </c>
      <c r="E4904" t="s">
        <v>22887</v>
      </c>
      <c r="F4904" t="s">
        <v>22889</v>
      </c>
    </row>
    <row r="4905" spans="1:6" x14ac:dyDescent="0.2">
      <c r="A4905" t="s">
        <v>7664</v>
      </c>
      <c r="B4905" t="s">
        <v>22854</v>
      </c>
      <c r="C4905" t="s">
        <v>22853</v>
      </c>
      <c r="D4905" t="s">
        <v>2751</v>
      </c>
      <c r="E4905" t="s">
        <v>22890</v>
      </c>
      <c r="F4905" t="s">
        <v>22892</v>
      </c>
    </row>
    <row r="4906" spans="1:6" x14ac:dyDescent="0.2">
      <c r="A4906" t="s">
        <v>7665</v>
      </c>
      <c r="B4906" t="s">
        <v>22850</v>
      </c>
      <c r="C4906" t="s">
        <v>22840</v>
      </c>
      <c r="D4906" t="s">
        <v>2751</v>
      </c>
      <c r="E4906" t="s">
        <v>22893</v>
      </c>
      <c r="F4906" t="s">
        <v>22865</v>
      </c>
    </row>
    <row r="4907" spans="1:6" x14ac:dyDescent="0.2">
      <c r="A4907" t="s">
        <v>7666</v>
      </c>
      <c r="B4907" t="s">
        <v>22859</v>
      </c>
      <c r="C4907" t="s">
        <v>22845</v>
      </c>
      <c r="D4907" t="s">
        <v>2762</v>
      </c>
      <c r="E4907" t="s">
        <v>22886</v>
      </c>
      <c r="F4907" t="s">
        <v>22883</v>
      </c>
    </row>
    <row r="4908" spans="1:6" x14ac:dyDescent="0.2">
      <c r="A4908" t="s">
        <v>7667</v>
      </c>
      <c r="B4908" t="s">
        <v>22850</v>
      </c>
      <c r="C4908" t="s">
        <v>22840</v>
      </c>
      <c r="D4908" t="s">
        <v>2770</v>
      </c>
      <c r="E4908" t="s">
        <v>22881</v>
      </c>
      <c r="F4908" t="s">
        <v>22852</v>
      </c>
    </row>
    <row r="4909" spans="1:6" x14ac:dyDescent="0.2">
      <c r="A4909" t="s">
        <v>7668</v>
      </c>
      <c r="B4909" t="s">
        <v>2575</v>
      </c>
      <c r="C4909" t="s">
        <v>22840</v>
      </c>
      <c r="D4909" t="s">
        <v>2762</v>
      </c>
      <c r="E4909" t="s">
        <v>22841</v>
      </c>
      <c r="F4909" t="s">
        <v>22875</v>
      </c>
    </row>
    <row r="4910" spans="1:6" x14ac:dyDescent="0.2">
      <c r="A4910" t="s">
        <v>7669</v>
      </c>
      <c r="B4910" t="s">
        <v>22859</v>
      </c>
      <c r="C4910" t="s">
        <v>22853</v>
      </c>
      <c r="D4910" t="s">
        <v>2751</v>
      </c>
      <c r="E4910" t="s">
        <v>22866</v>
      </c>
      <c r="F4910" t="s">
        <v>22877</v>
      </c>
    </row>
    <row r="4911" spans="1:6" x14ac:dyDescent="0.2">
      <c r="A4911" t="s">
        <v>7670</v>
      </c>
      <c r="B4911" t="s">
        <v>2590</v>
      </c>
      <c r="C4911" t="s">
        <v>22840</v>
      </c>
      <c r="D4911" t="s">
        <v>2751</v>
      </c>
      <c r="E4911" t="s">
        <v>22879</v>
      </c>
      <c r="F4911" t="s">
        <v>22885</v>
      </c>
    </row>
    <row r="4912" spans="1:6" x14ac:dyDescent="0.2">
      <c r="A4912" t="s">
        <v>7671</v>
      </c>
      <c r="B4912" t="s">
        <v>2590</v>
      </c>
      <c r="C4912" t="s">
        <v>22853</v>
      </c>
      <c r="D4912" t="s">
        <v>2751</v>
      </c>
      <c r="E4912" t="s">
        <v>22884</v>
      </c>
      <c r="F4912" t="s">
        <v>22847</v>
      </c>
    </row>
    <row r="4913" spans="1:6" x14ac:dyDescent="0.2">
      <c r="A4913" t="s">
        <v>7672</v>
      </c>
      <c r="B4913" t="s">
        <v>22854</v>
      </c>
      <c r="C4913" t="s">
        <v>22840</v>
      </c>
      <c r="D4913" t="s">
        <v>2762</v>
      </c>
      <c r="E4913" t="s">
        <v>22862</v>
      </c>
      <c r="F4913" t="s">
        <v>22892</v>
      </c>
    </row>
    <row r="4914" spans="1:6" x14ac:dyDescent="0.2">
      <c r="A4914" t="s">
        <v>7673</v>
      </c>
      <c r="B4914" t="s">
        <v>22854</v>
      </c>
      <c r="C4914" t="s">
        <v>22853</v>
      </c>
      <c r="D4914" t="s">
        <v>2751</v>
      </c>
      <c r="E4914" t="s">
        <v>22878</v>
      </c>
      <c r="F4914" t="s">
        <v>22892</v>
      </c>
    </row>
    <row r="4915" spans="1:6" x14ac:dyDescent="0.2">
      <c r="A4915" t="s">
        <v>7674</v>
      </c>
      <c r="B4915" t="s">
        <v>22854</v>
      </c>
      <c r="C4915" t="s">
        <v>22840</v>
      </c>
      <c r="D4915" t="s">
        <v>2755</v>
      </c>
      <c r="E4915" t="s">
        <v>22855</v>
      </c>
      <c r="F4915" t="s">
        <v>22868</v>
      </c>
    </row>
    <row r="4916" spans="1:6" x14ac:dyDescent="0.2">
      <c r="A4916" t="s">
        <v>7675</v>
      </c>
      <c r="B4916" t="s">
        <v>2590</v>
      </c>
      <c r="C4916" t="s">
        <v>22853</v>
      </c>
      <c r="D4916" t="s">
        <v>2751</v>
      </c>
      <c r="E4916" t="s">
        <v>22849</v>
      </c>
      <c r="F4916" t="s">
        <v>22880</v>
      </c>
    </row>
    <row r="4917" spans="1:6" x14ac:dyDescent="0.2">
      <c r="A4917" t="s">
        <v>7676</v>
      </c>
      <c r="B4917" t="s">
        <v>22859</v>
      </c>
      <c r="C4917" t="s">
        <v>22853</v>
      </c>
      <c r="D4917" t="s">
        <v>2751</v>
      </c>
      <c r="E4917" t="s">
        <v>22860</v>
      </c>
      <c r="F4917" t="s">
        <v>22883</v>
      </c>
    </row>
    <row r="4918" spans="1:6" x14ac:dyDescent="0.2">
      <c r="A4918" t="s">
        <v>7677</v>
      </c>
      <c r="B4918" t="s">
        <v>2590</v>
      </c>
      <c r="C4918" t="s">
        <v>22840</v>
      </c>
      <c r="D4918" t="s">
        <v>2751</v>
      </c>
      <c r="E4918" t="s">
        <v>22879</v>
      </c>
      <c r="F4918" t="s">
        <v>22847</v>
      </c>
    </row>
    <row r="4919" spans="1:6" x14ac:dyDescent="0.2">
      <c r="A4919" t="s">
        <v>7678</v>
      </c>
      <c r="B4919" t="s">
        <v>22854</v>
      </c>
      <c r="C4919" t="s">
        <v>22840</v>
      </c>
      <c r="D4919" t="s">
        <v>2762</v>
      </c>
      <c r="E4919" t="s">
        <v>22855</v>
      </c>
      <c r="F4919" t="s">
        <v>22892</v>
      </c>
    </row>
    <row r="4920" spans="1:6" x14ac:dyDescent="0.2">
      <c r="A4920" t="s">
        <v>7679</v>
      </c>
      <c r="B4920" t="s">
        <v>22859</v>
      </c>
      <c r="C4920" t="s">
        <v>22840</v>
      </c>
      <c r="D4920" t="s">
        <v>2751</v>
      </c>
      <c r="E4920" t="s">
        <v>22866</v>
      </c>
      <c r="F4920" t="s">
        <v>22877</v>
      </c>
    </row>
    <row r="4921" spans="1:6" x14ac:dyDescent="0.2">
      <c r="A4921" t="s">
        <v>7680</v>
      </c>
      <c r="B4921" t="s">
        <v>22854</v>
      </c>
      <c r="C4921" t="s">
        <v>22845</v>
      </c>
      <c r="D4921" t="s">
        <v>2770</v>
      </c>
      <c r="E4921" t="s">
        <v>22878</v>
      </c>
      <c r="F4921" t="s">
        <v>22868</v>
      </c>
    </row>
    <row r="4922" spans="1:6" x14ac:dyDescent="0.2">
      <c r="A4922" t="s">
        <v>7681</v>
      </c>
      <c r="B4922" t="s">
        <v>22850</v>
      </c>
      <c r="C4922" t="s">
        <v>22840</v>
      </c>
      <c r="D4922" t="s">
        <v>2762</v>
      </c>
      <c r="E4922" t="s">
        <v>22870</v>
      </c>
      <c r="F4922" t="s">
        <v>22871</v>
      </c>
    </row>
    <row r="4923" spans="1:6" x14ac:dyDescent="0.2">
      <c r="A4923" t="s">
        <v>7682</v>
      </c>
      <c r="B4923" t="s">
        <v>2575</v>
      </c>
      <c r="C4923" t="s">
        <v>22840</v>
      </c>
      <c r="D4923" t="s">
        <v>2762</v>
      </c>
      <c r="E4923" t="s">
        <v>22857</v>
      </c>
      <c r="F4923" t="s">
        <v>22875</v>
      </c>
    </row>
    <row r="4924" spans="1:6" x14ac:dyDescent="0.2">
      <c r="A4924" t="s">
        <v>7683</v>
      </c>
      <c r="B4924" t="s">
        <v>2590</v>
      </c>
      <c r="C4924" t="s">
        <v>22853</v>
      </c>
      <c r="D4924" t="s">
        <v>2762</v>
      </c>
      <c r="E4924" t="s">
        <v>22849</v>
      </c>
      <c r="F4924" t="s">
        <v>22888</v>
      </c>
    </row>
    <row r="4925" spans="1:6" x14ac:dyDescent="0.2">
      <c r="A4925" t="s">
        <v>7684</v>
      </c>
      <c r="B4925" t="s">
        <v>22854</v>
      </c>
      <c r="C4925" t="s">
        <v>22840</v>
      </c>
      <c r="D4925" t="s">
        <v>2762</v>
      </c>
      <c r="E4925" t="s">
        <v>22890</v>
      </c>
      <c r="F4925" t="s">
        <v>22892</v>
      </c>
    </row>
    <row r="4926" spans="1:6" x14ac:dyDescent="0.2">
      <c r="A4926" t="s">
        <v>7685</v>
      </c>
      <c r="B4926" t="s">
        <v>2575</v>
      </c>
      <c r="C4926" t="s">
        <v>22853</v>
      </c>
      <c r="D4926" t="s">
        <v>2751</v>
      </c>
      <c r="E4926" t="s">
        <v>22887</v>
      </c>
      <c r="F4926" t="s">
        <v>22842</v>
      </c>
    </row>
    <row r="4927" spans="1:6" x14ac:dyDescent="0.2">
      <c r="A4927" t="s">
        <v>7686</v>
      </c>
      <c r="B4927" t="s">
        <v>2586</v>
      </c>
      <c r="C4927" t="s">
        <v>22845</v>
      </c>
      <c r="D4927" t="s">
        <v>2751</v>
      </c>
      <c r="E4927" t="s">
        <v>22872</v>
      </c>
      <c r="F4927" t="s">
        <v>22874</v>
      </c>
    </row>
    <row r="4928" spans="1:6" x14ac:dyDescent="0.2">
      <c r="A4928" t="s">
        <v>7687</v>
      </c>
      <c r="B4928" t="s">
        <v>2586</v>
      </c>
      <c r="C4928" t="s">
        <v>22840</v>
      </c>
      <c r="D4928" t="s">
        <v>2751</v>
      </c>
      <c r="E4928" t="s">
        <v>22864</v>
      </c>
      <c r="F4928" t="s">
        <v>22874</v>
      </c>
    </row>
    <row r="4929" spans="1:6" x14ac:dyDescent="0.2">
      <c r="A4929" t="s">
        <v>7688</v>
      </c>
      <c r="B4929" t="s">
        <v>22854</v>
      </c>
      <c r="C4929" t="s">
        <v>22840</v>
      </c>
      <c r="D4929" t="s">
        <v>2770</v>
      </c>
      <c r="E4929" t="s">
        <v>22890</v>
      </c>
      <c r="F4929" t="s">
        <v>22892</v>
      </c>
    </row>
    <row r="4930" spans="1:6" x14ac:dyDescent="0.2">
      <c r="A4930" t="s">
        <v>7689</v>
      </c>
      <c r="B4930" t="s">
        <v>2586</v>
      </c>
      <c r="C4930" t="s">
        <v>22840</v>
      </c>
      <c r="D4930" t="s">
        <v>2751</v>
      </c>
      <c r="E4930" t="s">
        <v>22843</v>
      </c>
      <c r="F4930" t="s">
        <v>22876</v>
      </c>
    </row>
    <row r="4931" spans="1:6" x14ac:dyDescent="0.2">
      <c r="A4931" t="s">
        <v>7690</v>
      </c>
      <c r="B4931" t="s">
        <v>22854</v>
      </c>
      <c r="C4931" t="s">
        <v>22840</v>
      </c>
      <c r="D4931" t="s">
        <v>2770</v>
      </c>
      <c r="E4931" t="s">
        <v>22862</v>
      </c>
      <c r="F4931" t="s">
        <v>22863</v>
      </c>
    </row>
    <row r="4932" spans="1:6" x14ac:dyDescent="0.2">
      <c r="A4932" t="s">
        <v>7691</v>
      </c>
      <c r="B4932" t="s">
        <v>22850</v>
      </c>
      <c r="C4932" t="s">
        <v>22840</v>
      </c>
      <c r="D4932" t="s">
        <v>2762</v>
      </c>
      <c r="E4932" t="s">
        <v>22893</v>
      </c>
      <c r="F4932" t="s">
        <v>22891</v>
      </c>
    </row>
    <row r="4933" spans="1:6" x14ac:dyDescent="0.2">
      <c r="A4933" t="s">
        <v>7692</v>
      </c>
      <c r="B4933" t="s">
        <v>2586</v>
      </c>
      <c r="C4933" t="s">
        <v>22845</v>
      </c>
      <c r="D4933" t="s">
        <v>2770</v>
      </c>
      <c r="E4933" t="s">
        <v>22864</v>
      </c>
      <c r="F4933" t="s">
        <v>22876</v>
      </c>
    </row>
    <row r="4934" spans="1:6" x14ac:dyDescent="0.2">
      <c r="A4934" t="s">
        <v>7693</v>
      </c>
      <c r="B4934" t="s">
        <v>2586</v>
      </c>
      <c r="C4934" t="s">
        <v>22853</v>
      </c>
      <c r="D4934" t="s">
        <v>2762</v>
      </c>
      <c r="E4934" t="s">
        <v>22872</v>
      </c>
      <c r="F4934" t="s">
        <v>22873</v>
      </c>
    </row>
    <row r="4935" spans="1:6" x14ac:dyDescent="0.2">
      <c r="A4935" t="s">
        <v>7694</v>
      </c>
      <c r="B4935" t="s">
        <v>2586</v>
      </c>
      <c r="C4935" t="s">
        <v>22840</v>
      </c>
      <c r="D4935" t="s">
        <v>2751</v>
      </c>
      <c r="E4935" t="s">
        <v>22843</v>
      </c>
      <c r="F4935" t="s">
        <v>22844</v>
      </c>
    </row>
    <row r="4936" spans="1:6" x14ac:dyDescent="0.2">
      <c r="A4936" t="s">
        <v>7695</v>
      </c>
      <c r="B4936" t="s">
        <v>22859</v>
      </c>
      <c r="C4936" t="s">
        <v>22845</v>
      </c>
      <c r="D4936" t="s">
        <v>2762</v>
      </c>
      <c r="E4936" t="s">
        <v>22886</v>
      </c>
      <c r="F4936" t="s">
        <v>22883</v>
      </c>
    </row>
    <row r="4937" spans="1:6" x14ac:dyDescent="0.2">
      <c r="A4937" t="s">
        <v>7696</v>
      </c>
      <c r="B4937" t="s">
        <v>22854</v>
      </c>
      <c r="C4937" t="s">
        <v>22845</v>
      </c>
      <c r="D4937" t="s">
        <v>2751</v>
      </c>
      <c r="E4937" t="s">
        <v>22862</v>
      </c>
      <c r="F4937" t="s">
        <v>22868</v>
      </c>
    </row>
    <row r="4938" spans="1:6" x14ac:dyDescent="0.2">
      <c r="A4938" t="s">
        <v>7697</v>
      </c>
      <c r="B4938" t="s">
        <v>2590</v>
      </c>
      <c r="C4938" t="s">
        <v>22853</v>
      </c>
      <c r="D4938" t="s">
        <v>2751</v>
      </c>
      <c r="E4938" t="s">
        <v>22884</v>
      </c>
      <c r="F4938" t="s">
        <v>22880</v>
      </c>
    </row>
    <row r="4939" spans="1:6" x14ac:dyDescent="0.2">
      <c r="A4939" t="s">
        <v>7698</v>
      </c>
      <c r="B4939" t="s">
        <v>22850</v>
      </c>
      <c r="C4939" t="s">
        <v>22840</v>
      </c>
      <c r="D4939" t="s">
        <v>2770</v>
      </c>
      <c r="E4939" t="s">
        <v>22851</v>
      </c>
      <c r="F4939" t="s">
        <v>22871</v>
      </c>
    </row>
    <row r="4940" spans="1:6" x14ac:dyDescent="0.2">
      <c r="A4940" t="s">
        <v>7699</v>
      </c>
      <c r="B4940" t="s">
        <v>2586</v>
      </c>
      <c r="C4940" t="s">
        <v>22840</v>
      </c>
      <c r="D4940" t="s">
        <v>2751</v>
      </c>
      <c r="E4940" t="s">
        <v>22872</v>
      </c>
      <c r="F4940" t="s">
        <v>22844</v>
      </c>
    </row>
    <row r="4941" spans="1:6" x14ac:dyDescent="0.2">
      <c r="A4941" t="s">
        <v>7700</v>
      </c>
      <c r="B4941" t="s">
        <v>22854</v>
      </c>
      <c r="C4941" t="s">
        <v>22840</v>
      </c>
      <c r="D4941" t="s">
        <v>2751</v>
      </c>
      <c r="E4941" t="s">
        <v>22890</v>
      </c>
      <c r="F4941" t="s">
        <v>22863</v>
      </c>
    </row>
    <row r="4942" spans="1:6" x14ac:dyDescent="0.2">
      <c r="A4942" t="s">
        <v>7701</v>
      </c>
      <c r="B4942" t="s">
        <v>2575</v>
      </c>
      <c r="C4942" t="s">
        <v>22853</v>
      </c>
      <c r="D4942" t="s">
        <v>2762</v>
      </c>
      <c r="E4942" t="s">
        <v>22887</v>
      </c>
      <c r="F4942" t="s">
        <v>22875</v>
      </c>
    </row>
    <row r="4943" spans="1:6" x14ac:dyDescent="0.2">
      <c r="A4943" t="s">
        <v>7702</v>
      </c>
      <c r="B4943" t="s">
        <v>22850</v>
      </c>
      <c r="C4943" t="s">
        <v>22840</v>
      </c>
      <c r="D4943" t="s">
        <v>2762</v>
      </c>
      <c r="E4943" t="s">
        <v>22893</v>
      </c>
      <c r="F4943" t="s">
        <v>22865</v>
      </c>
    </row>
    <row r="4944" spans="1:6" x14ac:dyDescent="0.2">
      <c r="A4944" t="s">
        <v>7703</v>
      </c>
      <c r="B4944" t="s">
        <v>22854</v>
      </c>
      <c r="C4944" t="s">
        <v>22840</v>
      </c>
      <c r="D4944" t="s">
        <v>2751</v>
      </c>
      <c r="E4944" t="s">
        <v>22855</v>
      </c>
      <c r="F4944" t="s">
        <v>22856</v>
      </c>
    </row>
    <row r="4945" spans="1:6" x14ac:dyDescent="0.2">
      <c r="A4945" t="s">
        <v>7704</v>
      </c>
      <c r="B4945" t="s">
        <v>22854</v>
      </c>
      <c r="C4945" t="s">
        <v>22840</v>
      </c>
      <c r="D4945" t="s">
        <v>2751</v>
      </c>
      <c r="E4945" t="s">
        <v>22878</v>
      </c>
      <c r="F4945" t="s">
        <v>22892</v>
      </c>
    </row>
    <row r="4946" spans="1:6" x14ac:dyDescent="0.2">
      <c r="A4946" t="s">
        <v>7705</v>
      </c>
      <c r="B4946" t="s">
        <v>22850</v>
      </c>
      <c r="C4946" t="s">
        <v>22840</v>
      </c>
      <c r="D4946" t="s">
        <v>2770</v>
      </c>
      <c r="E4946" t="s">
        <v>22881</v>
      </c>
      <c r="F4946" t="s">
        <v>22871</v>
      </c>
    </row>
    <row r="4947" spans="1:6" x14ac:dyDescent="0.2">
      <c r="A4947" t="s">
        <v>7706</v>
      </c>
      <c r="B4947" t="s">
        <v>22859</v>
      </c>
      <c r="C4947" t="s">
        <v>22840</v>
      </c>
      <c r="D4947" t="s">
        <v>2751</v>
      </c>
      <c r="E4947" t="s">
        <v>22886</v>
      </c>
      <c r="F4947" t="s">
        <v>22867</v>
      </c>
    </row>
    <row r="4948" spans="1:6" x14ac:dyDescent="0.2">
      <c r="A4948" t="s">
        <v>7707</v>
      </c>
      <c r="B4948" t="s">
        <v>2586</v>
      </c>
      <c r="C4948" t="s">
        <v>22853</v>
      </c>
      <c r="D4948" t="s">
        <v>2751</v>
      </c>
      <c r="E4948" t="s">
        <v>22872</v>
      </c>
      <c r="F4948" t="s">
        <v>22873</v>
      </c>
    </row>
    <row r="4949" spans="1:6" x14ac:dyDescent="0.2">
      <c r="A4949" t="s">
        <v>7708</v>
      </c>
      <c r="B4949" t="s">
        <v>22854</v>
      </c>
      <c r="C4949" t="s">
        <v>22853</v>
      </c>
      <c r="D4949" t="s">
        <v>2751</v>
      </c>
      <c r="E4949" t="s">
        <v>22878</v>
      </c>
      <c r="F4949" t="s">
        <v>22863</v>
      </c>
    </row>
    <row r="4950" spans="1:6" x14ac:dyDescent="0.2">
      <c r="A4950" t="s">
        <v>7709</v>
      </c>
      <c r="B4950" t="s">
        <v>2586</v>
      </c>
      <c r="C4950" t="s">
        <v>22845</v>
      </c>
      <c r="D4950" t="s">
        <v>2751</v>
      </c>
      <c r="E4950" t="s">
        <v>22843</v>
      </c>
      <c r="F4950" t="s">
        <v>22874</v>
      </c>
    </row>
    <row r="4951" spans="1:6" x14ac:dyDescent="0.2">
      <c r="A4951" t="s">
        <v>7710</v>
      </c>
      <c r="B4951" t="s">
        <v>22859</v>
      </c>
      <c r="C4951" t="s">
        <v>22840</v>
      </c>
      <c r="D4951" t="s">
        <v>2751</v>
      </c>
      <c r="E4951" t="s">
        <v>22866</v>
      </c>
      <c r="F4951" t="s">
        <v>22867</v>
      </c>
    </row>
    <row r="4952" spans="1:6" x14ac:dyDescent="0.2">
      <c r="A4952" t="s">
        <v>7711</v>
      </c>
      <c r="B4952" t="s">
        <v>2575</v>
      </c>
      <c r="C4952" t="s">
        <v>22840</v>
      </c>
      <c r="D4952" t="s">
        <v>2751</v>
      </c>
      <c r="E4952" t="s">
        <v>22887</v>
      </c>
      <c r="F4952" t="s">
        <v>22875</v>
      </c>
    </row>
    <row r="4953" spans="1:6" x14ac:dyDescent="0.2">
      <c r="A4953" t="s">
        <v>7712</v>
      </c>
      <c r="B4953" t="s">
        <v>22854</v>
      </c>
      <c r="C4953" t="s">
        <v>22840</v>
      </c>
      <c r="D4953" t="s">
        <v>2751</v>
      </c>
      <c r="E4953" t="s">
        <v>22890</v>
      </c>
      <c r="F4953" t="s">
        <v>22856</v>
      </c>
    </row>
    <row r="4954" spans="1:6" x14ac:dyDescent="0.2">
      <c r="A4954" t="s">
        <v>7713</v>
      </c>
      <c r="B4954" t="s">
        <v>22850</v>
      </c>
      <c r="C4954" t="s">
        <v>22845</v>
      </c>
      <c r="D4954" t="s">
        <v>2762</v>
      </c>
      <c r="E4954" t="s">
        <v>22881</v>
      </c>
      <c r="F4954" t="s">
        <v>22865</v>
      </c>
    </row>
    <row r="4955" spans="1:6" x14ac:dyDescent="0.2">
      <c r="A4955" t="s">
        <v>7714</v>
      </c>
      <c r="B4955" t="s">
        <v>22859</v>
      </c>
      <c r="C4955" t="s">
        <v>22853</v>
      </c>
      <c r="D4955" t="s">
        <v>2770</v>
      </c>
      <c r="E4955" t="s">
        <v>22866</v>
      </c>
      <c r="F4955" t="s">
        <v>22877</v>
      </c>
    </row>
    <row r="4956" spans="1:6" x14ac:dyDescent="0.2">
      <c r="A4956" t="s">
        <v>7715</v>
      </c>
      <c r="B4956" t="s">
        <v>2586</v>
      </c>
      <c r="C4956" t="s">
        <v>22840</v>
      </c>
      <c r="D4956" t="s">
        <v>2770</v>
      </c>
      <c r="E4956" t="s">
        <v>22843</v>
      </c>
      <c r="F4956" t="s">
        <v>22876</v>
      </c>
    </row>
    <row r="4957" spans="1:6" x14ac:dyDescent="0.2">
      <c r="A4957" t="s">
        <v>7716</v>
      </c>
      <c r="B4957" t="s">
        <v>22850</v>
      </c>
      <c r="C4957" t="s">
        <v>22840</v>
      </c>
      <c r="D4957" t="s">
        <v>2751</v>
      </c>
      <c r="E4957" t="s">
        <v>22870</v>
      </c>
      <c r="F4957" t="s">
        <v>22871</v>
      </c>
    </row>
    <row r="4958" spans="1:6" x14ac:dyDescent="0.2">
      <c r="A4958" t="s">
        <v>7717</v>
      </c>
      <c r="B4958" t="s">
        <v>2586</v>
      </c>
      <c r="C4958" t="s">
        <v>22845</v>
      </c>
      <c r="D4958" t="s">
        <v>2751</v>
      </c>
      <c r="E4958" t="s">
        <v>22848</v>
      </c>
      <c r="F4958" t="s">
        <v>22844</v>
      </c>
    </row>
    <row r="4959" spans="1:6" x14ac:dyDescent="0.2">
      <c r="A4959" t="s">
        <v>7718</v>
      </c>
      <c r="B4959" t="s">
        <v>22850</v>
      </c>
      <c r="C4959" t="s">
        <v>22840</v>
      </c>
      <c r="D4959" t="s">
        <v>2751</v>
      </c>
      <c r="E4959" t="s">
        <v>22851</v>
      </c>
      <c r="F4959" t="s">
        <v>22891</v>
      </c>
    </row>
    <row r="4960" spans="1:6" x14ac:dyDescent="0.2">
      <c r="A4960" t="s">
        <v>7719</v>
      </c>
      <c r="B4960" t="s">
        <v>22854</v>
      </c>
      <c r="C4960" t="s">
        <v>22840</v>
      </c>
      <c r="D4960" t="s">
        <v>2762</v>
      </c>
      <c r="E4960" t="s">
        <v>22855</v>
      </c>
      <c r="F4960" t="s">
        <v>22868</v>
      </c>
    </row>
    <row r="4961" spans="1:6" x14ac:dyDescent="0.2">
      <c r="A4961" t="s">
        <v>7720</v>
      </c>
      <c r="B4961" t="s">
        <v>2586</v>
      </c>
      <c r="C4961" t="s">
        <v>22840</v>
      </c>
      <c r="D4961" t="s">
        <v>2762</v>
      </c>
      <c r="E4961" t="s">
        <v>22864</v>
      </c>
      <c r="F4961" t="s">
        <v>22874</v>
      </c>
    </row>
    <row r="4962" spans="1:6" x14ac:dyDescent="0.2">
      <c r="A4962" t="s">
        <v>7721</v>
      </c>
      <c r="B4962" t="s">
        <v>2590</v>
      </c>
      <c r="C4962" t="s">
        <v>22840</v>
      </c>
      <c r="D4962" t="s">
        <v>2755</v>
      </c>
      <c r="E4962" t="s">
        <v>22849</v>
      </c>
      <c r="F4962" t="s">
        <v>22888</v>
      </c>
    </row>
    <row r="4963" spans="1:6" x14ac:dyDescent="0.2">
      <c r="A4963" t="s">
        <v>7722</v>
      </c>
      <c r="B4963" t="s">
        <v>2575</v>
      </c>
      <c r="C4963" t="s">
        <v>22845</v>
      </c>
      <c r="D4963" t="s">
        <v>2770</v>
      </c>
      <c r="E4963" t="s">
        <v>22841</v>
      </c>
      <c r="F4963" t="s">
        <v>22858</v>
      </c>
    </row>
    <row r="4964" spans="1:6" x14ac:dyDescent="0.2">
      <c r="A4964" t="s">
        <v>7723</v>
      </c>
      <c r="B4964" t="s">
        <v>2575</v>
      </c>
      <c r="C4964" t="s">
        <v>22845</v>
      </c>
      <c r="D4964" t="s">
        <v>2751</v>
      </c>
      <c r="E4964" t="s">
        <v>22869</v>
      </c>
      <c r="F4964" t="s">
        <v>22875</v>
      </c>
    </row>
    <row r="4965" spans="1:6" x14ac:dyDescent="0.2">
      <c r="A4965" t="s">
        <v>7724</v>
      </c>
      <c r="B4965" t="s">
        <v>2590</v>
      </c>
      <c r="C4965" t="s">
        <v>22840</v>
      </c>
      <c r="D4965" t="s">
        <v>2770</v>
      </c>
      <c r="E4965" t="s">
        <v>22879</v>
      </c>
      <c r="F4965" t="s">
        <v>22880</v>
      </c>
    </row>
    <row r="4966" spans="1:6" x14ac:dyDescent="0.2">
      <c r="A4966" t="s">
        <v>7725</v>
      </c>
      <c r="B4966" t="s">
        <v>2586</v>
      </c>
      <c r="C4966" t="s">
        <v>22845</v>
      </c>
      <c r="D4966" t="s">
        <v>2751</v>
      </c>
      <c r="E4966" t="s">
        <v>22843</v>
      </c>
      <c r="F4966" t="s">
        <v>22876</v>
      </c>
    </row>
    <row r="4967" spans="1:6" x14ac:dyDescent="0.2">
      <c r="A4967" t="s">
        <v>7726</v>
      </c>
      <c r="B4967" t="s">
        <v>2575</v>
      </c>
      <c r="C4967" t="s">
        <v>22853</v>
      </c>
      <c r="D4967" t="s">
        <v>2751</v>
      </c>
      <c r="E4967" t="s">
        <v>22841</v>
      </c>
      <c r="F4967" t="s">
        <v>22842</v>
      </c>
    </row>
    <row r="4968" spans="1:6" x14ac:dyDescent="0.2">
      <c r="A4968" t="s">
        <v>7727</v>
      </c>
      <c r="B4968" t="s">
        <v>2586</v>
      </c>
      <c r="C4968" t="s">
        <v>22840</v>
      </c>
      <c r="D4968" t="s">
        <v>2751</v>
      </c>
      <c r="E4968" t="s">
        <v>22848</v>
      </c>
      <c r="F4968" t="s">
        <v>22876</v>
      </c>
    </row>
    <row r="4969" spans="1:6" x14ac:dyDescent="0.2">
      <c r="A4969" t="s">
        <v>7728</v>
      </c>
      <c r="B4969" t="s">
        <v>2590</v>
      </c>
      <c r="C4969" t="s">
        <v>22840</v>
      </c>
      <c r="D4969" t="s">
        <v>2751</v>
      </c>
      <c r="E4969" t="s">
        <v>22849</v>
      </c>
      <c r="F4969" t="s">
        <v>22847</v>
      </c>
    </row>
    <row r="4970" spans="1:6" x14ac:dyDescent="0.2">
      <c r="A4970" t="s">
        <v>7729</v>
      </c>
      <c r="B4970" t="s">
        <v>2590</v>
      </c>
      <c r="C4970" t="s">
        <v>22840</v>
      </c>
      <c r="D4970" t="s">
        <v>2762</v>
      </c>
      <c r="E4970" t="s">
        <v>22884</v>
      </c>
      <c r="F4970" t="s">
        <v>22888</v>
      </c>
    </row>
    <row r="4971" spans="1:6" x14ac:dyDescent="0.2">
      <c r="A4971" t="s">
        <v>7730</v>
      </c>
      <c r="B4971" t="s">
        <v>2586</v>
      </c>
      <c r="C4971" t="s">
        <v>22853</v>
      </c>
      <c r="D4971" t="s">
        <v>2770</v>
      </c>
      <c r="E4971" t="s">
        <v>22864</v>
      </c>
      <c r="F4971" t="s">
        <v>22844</v>
      </c>
    </row>
    <row r="4972" spans="1:6" x14ac:dyDescent="0.2">
      <c r="A4972" t="s">
        <v>7731</v>
      </c>
      <c r="B4972" t="s">
        <v>2575</v>
      </c>
      <c r="C4972" t="s">
        <v>22840</v>
      </c>
      <c r="D4972" t="s">
        <v>2751</v>
      </c>
      <c r="E4972" t="s">
        <v>22887</v>
      </c>
      <c r="F4972" t="s">
        <v>22889</v>
      </c>
    </row>
    <row r="4973" spans="1:6" x14ac:dyDescent="0.2">
      <c r="A4973" t="s">
        <v>7732</v>
      </c>
      <c r="B4973" t="s">
        <v>22854</v>
      </c>
      <c r="C4973" t="s">
        <v>22845</v>
      </c>
      <c r="D4973" t="s">
        <v>2751</v>
      </c>
      <c r="E4973" t="s">
        <v>22855</v>
      </c>
      <c r="F4973" t="s">
        <v>22863</v>
      </c>
    </row>
    <row r="4974" spans="1:6" x14ac:dyDescent="0.2">
      <c r="A4974" t="s">
        <v>7733</v>
      </c>
      <c r="B4974" t="s">
        <v>22859</v>
      </c>
      <c r="C4974" t="s">
        <v>22840</v>
      </c>
      <c r="D4974" t="s">
        <v>2751</v>
      </c>
      <c r="E4974" t="s">
        <v>22860</v>
      </c>
      <c r="F4974" t="s">
        <v>22877</v>
      </c>
    </row>
    <row r="4975" spans="1:6" x14ac:dyDescent="0.2">
      <c r="A4975" t="s">
        <v>7734</v>
      </c>
      <c r="B4975" t="s">
        <v>22859</v>
      </c>
      <c r="C4975" t="s">
        <v>22845</v>
      </c>
      <c r="D4975" t="s">
        <v>2751</v>
      </c>
      <c r="E4975" t="s">
        <v>22866</v>
      </c>
      <c r="F4975" t="s">
        <v>22877</v>
      </c>
    </row>
    <row r="4976" spans="1:6" x14ac:dyDescent="0.2">
      <c r="A4976" t="s">
        <v>7735</v>
      </c>
      <c r="B4976" t="s">
        <v>2590</v>
      </c>
      <c r="C4976" t="s">
        <v>22840</v>
      </c>
      <c r="D4976" t="s">
        <v>2751</v>
      </c>
      <c r="E4976" t="s">
        <v>22884</v>
      </c>
      <c r="F4976" t="s">
        <v>22880</v>
      </c>
    </row>
    <row r="4977" spans="1:6" x14ac:dyDescent="0.2">
      <c r="A4977" t="s">
        <v>7736</v>
      </c>
      <c r="B4977" t="s">
        <v>2586</v>
      </c>
      <c r="C4977" t="s">
        <v>22853</v>
      </c>
      <c r="D4977" t="s">
        <v>2762</v>
      </c>
      <c r="E4977" t="s">
        <v>22872</v>
      </c>
      <c r="F4977" t="s">
        <v>22876</v>
      </c>
    </row>
    <row r="4978" spans="1:6" x14ac:dyDescent="0.2">
      <c r="A4978" t="s">
        <v>7737</v>
      </c>
      <c r="B4978" t="s">
        <v>22854</v>
      </c>
      <c r="C4978" t="s">
        <v>22840</v>
      </c>
      <c r="D4978" t="s">
        <v>2762</v>
      </c>
      <c r="E4978" t="s">
        <v>22890</v>
      </c>
      <c r="F4978" t="s">
        <v>22868</v>
      </c>
    </row>
    <row r="4979" spans="1:6" x14ac:dyDescent="0.2">
      <c r="A4979" t="s">
        <v>7738</v>
      </c>
      <c r="B4979" t="s">
        <v>2586</v>
      </c>
      <c r="C4979" t="s">
        <v>22840</v>
      </c>
      <c r="D4979" t="s">
        <v>2751</v>
      </c>
      <c r="E4979" t="s">
        <v>22872</v>
      </c>
      <c r="F4979" t="s">
        <v>22873</v>
      </c>
    </row>
    <row r="4980" spans="1:6" x14ac:dyDescent="0.2">
      <c r="A4980" t="s">
        <v>7739</v>
      </c>
      <c r="B4980" t="s">
        <v>2586</v>
      </c>
      <c r="C4980" t="s">
        <v>22845</v>
      </c>
      <c r="D4980" t="s">
        <v>2762</v>
      </c>
      <c r="E4980" t="s">
        <v>22848</v>
      </c>
      <c r="F4980" t="s">
        <v>22844</v>
      </c>
    </row>
    <row r="4981" spans="1:6" x14ac:dyDescent="0.2">
      <c r="A4981" t="s">
        <v>7740</v>
      </c>
      <c r="B4981" t="s">
        <v>2586</v>
      </c>
      <c r="C4981" t="s">
        <v>22840</v>
      </c>
      <c r="D4981" t="s">
        <v>2751</v>
      </c>
      <c r="E4981" t="s">
        <v>22872</v>
      </c>
      <c r="F4981" t="s">
        <v>22844</v>
      </c>
    </row>
    <row r="4982" spans="1:6" x14ac:dyDescent="0.2">
      <c r="A4982" t="s">
        <v>7741</v>
      </c>
      <c r="B4982" t="s">
        <v>2575</v>
      </c>
      <c r="C4982" t="s">
        <v>22845</v>
      </c>
      <c r="D4982" t="s">
        <v>2762</v>
      </c>
      <c r="E4982" t="s">
        <v>22869</v>
      </c>
      <c r="F4982" t="s">
        <v>22858</v>
      </c>
    </row>
    <row r="4983" spans="1:6" x14ac:dyDescent="0.2">
      <c r="A4983" t="s">
        <v>7742</v>
      </c>
      <c r="B4983" t="s">
        <v>22854</v>
      </c>
      <c r="C4983" t="s">
        <v>22845</v>
      </c>
      <c r="D4983" t="s">
        <v>2751</v>
      </c>
      <c r="E4983" t="s">
        <v>22862</v>
      </c>
      <c r="F4983" t="s">
        <v>22868</v>
      </c>
    </row>
    <row r="4984" spans="1:6" x14ac:dyDescent="0.2">
      <c r="A4984" t="s">
        <v>7743</v>
      </c>
      <c r="B4984" t="s">
        <v>22850</v>
      </c>
      <c r="C4984" t="s">
        <v>22845</v>
      </c>
      <c r="D4984" t="s">
        <v>2770</v>
      </c>
      <c r="E4984" t="s">
        <v>22870</v>
      </c>
      <c r="F4984" t="s">
        <v>22891</v>
      </c>
    </row>
    <row r="4985" spans="1:6" x14ac:dyDescent="0.2">
      <c r="A4985" t="s">
        <v>7744</v>
      </c>
      <c r="B4985" t="s">
        <v>2586</v>
      </c>
      <c r="C4985" t="s">
        <v>22853</v>
      </c>
      <c r="D4985" t="s">
        <v>2751</v>
      </c>
      <c r="E4985" t="s">
        <v>22864</v>
      </c>
      <c r="F4985" t="s">
        <v>22873</v>
      </c>
    </row>
    <row r="4986" spans="1:6" x14ac:dyDescent="0.2">
      <c r="A4986" t="s">
        <v>7745</v>
      </c>
      <c r="B4986" t="s">
        <v>22859</v>
      </c>
      <c r="C4986" t="s">
        <v>22845</v>
      </c>
      <c r="D4986" t="s">
        <v>2755</v>
      </c>
      <c r="E4986" t="s">
        <v>22866</v>
      </c>
      <c r="F4986" t="s">
        <v>22867</v>
      </c>
    </row>
    <row r="4987" spans="1:6" x14ac:dyDescent="0.2">
      <c r="A4987" t="s">
        <v>7746</v>
      </c>
      <c r="B4987" t="s">
        <v>2590</v>
      </c>
      <c r="C4987" t="s">
        <v>22840</v>
      </c>
      <c r="D4987" t="s">
        <v>2762</v>
      </c>
      <c r="E4987" t="s">
        <v>22879</v>
      </c>
      <c r="F4987" t="s">
        <v>22885</v>
      </c>
    </row>
    <row r="4988" spans="1:6" x14ac:dyDescent="0.2">
      <c r="A4988" t="s">
        <v>7747</v>
      </c>
      <c r="B4988" t="s">
        <v>22859</v>
      </c>
      <c r="C4988" t="s">
        <v>22840</v>
      </c>
      <c r="D4988" t="s">
        <v>2770</v>
      </c>
      <c r="E4988" t="s">
        <v>22866</v>
      </c>
      <c r="F4988" t="s">
        <v>22877</v>
      </c>
    </row>
    <row r="4989" spans="1:6" x14ac:dyDescent="0.2">
      <c r="A4989" t="s">
        <v>7748</v>
      </c>
      <c r="B4989" t="s">
        <v>2575</v>
      </c>
      <c r="C4989" t="s">
        <v>22840</v>
      </c>
      <c r="D4989" t="s">
        <v>2751</v>
      </c>
      <c r="E4989" t="s">
        <v>22887</v>
      </c>
      <c r="F4989" t="s">
        <v>22842</v>
      </c>
    </row>
    <row r="4990" spans="1:6" x14ac:dyDescent="0.2">
      <c r="A4990" t="s">
        <v>7749</v>
      </c>
      <c r="B4990" t="s">
        <v>22854</v>
      </c>
      <c r="C4990" t="s">
        <v>22840</v>
      </c>
      <c r="D4990" t="s">
        <v>2762</v>
      </c>
      <c r="E4990" t="s">
        <v>22890</v>
      </c>
      <c r="F4990" t="s">
        <v>22863</v>
      </c>
    </row>
    <row r="4991" spans="1:6" x14ac:dyDescent="0.2">
      <c r="A4991" t="s">
        <v>7750</v>
      </c>
      <c r="B4991" t="s">
        <v>2590</v>
      </c>
      <c r="C4991" t="s">
        <v>22845</v>
      </c>
      <c r="D4991" t="s">
        <v>2751</v>
      </c>
      <c r="E4991" t="s">
        <v>22846</v>
      </c>
      <c r="F4991" t="s">
        <v>22880</v>
      </c>
    </row>
    <row r="4992" spans="1:6" x14ac:dyDescent="0.2">
      <c r="A4992" t="s">
        <v>7751</v>
      </c>
      <c r="B4992" t="s">
        <v>2586</v>
      </c>
      <c r="C4992" t="s">
        <v>22845</v>
      </c>
      <c r="D4992" t="s">
        <v>2751</v>
      </c>
      <c r="E4992" t="s">
        <v>22843</v>
      </c>
      <c r="F4992" t="s">
        <v>22873</v>
      </c>
    </row>
    <row r="4993" spans="1:6" x14ac:dyDescent="0.2">
      <c r="A4993" t="s">
        <v>7752</v>
      </c>
      <c r="B4993" t="s">
        <v>22854</v>
      </c>
      <c r="C4993" t="s">
        <v>22853</v>
      </c>
      <c r="D4993" t="s">
        <v>2755</v>
      </c>
      <c r="E4993" t="s">
        <v>22890</v>
      </c>
      <c r="F4993" t="s">
        <v>22868</v>
      </c>
    </row>
    <row r="4994" spans="1:6" x14ac:dyDescent="0.2">
      <c r="A4994" t="s">
        <v>7753</v>
      </c>
      <c r="B4994" t="s">
        <v>2590</v>
      </c>
      <c r="C4994" t="s">
        <v>22840</v>
      </c>
      <c r="D4994" t="s">
        <v>2751</v>
      </c>
      <c r="E4994" t="s">
        <v>22846</v>
      </c>
      <c r="F4994" t="s">
        <v>22847</v>
      </c>
    </row>
    <row r="4995" spans="1:6" x14ac:dyDescent="0.2">
      <c r="A4995" t="s">
        <v>7754</v>
      </c>
      <c r="B4995" t="s">
        <v>22854</v>
      </c>
      <c r="C4995" t="s">
        <v>22845</v>
      </c>
      <c r="D4995" t="s">
        <v>2751</v>
      </c>
      <c r="E4995" t="s">
        <v>22890</v>
      </c>
      <c r="F4995" t="s">
        <v>22863</v>
      </c>
    </row>
    <row r="4996" spans="1:6" x14ac:dyDescent="0.2">
      <c r="A4996" t="s">
        <v>7755</v>
      </c>
      <c r="B4996" t="s">
        <v>22854</v>
      </c>
      <c r="C4996" t="s">
        <v>22845</v>
      </c>
      <c r="D4996" t="s">
        <v>2770</v>
      </c>
      <c r="E4996" t="s">
        <v>22878</v>
      </c>
      <c r="F4996" t="s">
        <v>22863</v>
      </c>
    </row>
    <row r="4997" spans="1:6" x14ac:dyDescent="0.2">
      <c r="A4997" t="s">
        <v>7756</v>
      </c>
      <c r="B4997" t="s">
        <v>22850</v>
      </c>
      <c r="C4997" t="s">
        <v>22845</v>
      </c>
      <c r="D4997" t="s">
        <v>2751</v>
      </c>
      <c r="E4997" t="s">
        <v>22893</v>
      </c>
      <c r="F4997" t="s">
        <v>22865</v>
      </c>
    </row>
    <row r="4998" spans="1:6" x14ac:dyDescent="0.2">
      <c r="A4998" t="s">
        <v>7757</v>
      </c>
      <c r="B4998" t="s">
        <v>2586</v>
      </c>
      <c r="C4998" t="s">
        <v>22840</v>
      </c>
      <c r="D4998" t="s">
        <v>2751</v>
      </c>
      <c r="E4998" t="s">
        <v>22848</v>
      </c>
      <c r="F4998" t="s">
        <v>22876</v>
      </c>
    </row>
    <row r="4999" spans="1:6" x14ac:dyDescent="0.2">
      <c r="A4999" t="s">
        <v>7758</v>
      </c>
      <c r="B4999" t="s">
        <v>2575</v>
      </c>
      <c r="C4999" t="s">
        <v>22840</v>
      </c>
      <c r="D4999" t="s">
        <v>2762</v>
      </c>
      <c r="E4999" t="s">
        <v>22887</v>
      </c>
      <c r="F4999" t="s">
        <v>22842</v>
      </c>
    </row>
    <row r="5000" spans="1:6" x14ac:dyDescent="0.2">
      <c r="A5000" t="s">
        <v>7759</v>
      </c>
      <c r="B5000" t="s">
        <v>22854</v>
      </c>
      <c r="C5000" t="s">
        <v>22840</v>
      </c>
      <c r="D5000" t="s">
        <v>2762</v>
      </c>
      <c r="E5000" t="s">
        <v>22878</v>
      </c>
      <c r="F5000" t="s">
        <v>22863</v>
      </c>
    </row>
    <row r="5001" spans="1:6" x14ac:dyDescent="0.2">
      <c r="A5001" t="s">
        <v>7760</v>
      </c>
      <c r="B5001" t="s">
        <v>22850</v>
      </c>
      <c r="C5001" t="s">
        <v>22845</v>
      </c>
      <c r="D5001" t="s">
        <v>2770</v>
      </c>
      <c r="E5001" t="s">
        <v>22851</v>
      </c>
      <c r="F5001" t="s">
        <v>22865</v>
      </c>
    </row>
    <row r="5002" spans="1:6" x14ac:dyDescent="0.2">
      <c r="A5002" t="s">
        <v>7761</v>
      </c>
      <c r="B5002" t="s">
        <v>22850</v>
      </c>
      <c r="C5002" t="s">
        <v>22853</v>
      </c>
      <c r="D5002" t="s">
        <v>2762</v>
      </c>
      <c r="E5002" t="s">
        <v>22893</v>
      </c>
      <c r="F5002" t="s">
        <v>22891</v>
      </c>
    </row>
    <row r="5003" spans="1:6" x14ac:dyDescent="0.2">
      <c r="A5003" t="s">
        <v>7762</v>
      </c>
      <c r="B5003" t="s">
        <v>2575</v>
      </c>
      <c r="C5003" t="s">
        <v>22840</v>
      </c>
      <c r="D5003" t="s">
        <v>2770</v>
      </c>
      <c r="E5003" t="s">
        <v>22869</v>
      </c>
      <c r="F5003" t="s">
        <v>22842</v>
      </c>
    </row>
    <row r="5004" spans="1:6" x14ac:dyDescent="0.2">
      <c r="A5004" t="s">
        <v>7763</v>
      </c>
      <c r="B5004" t="s">
        <v>2586</v>
      </c>
      <c r="C5004" t="s">
        <v>22840</v>
      </c>
      <c r="D5004" t="s">
        <v>2770</v>
      </c>
      <c r="E5004" t="s">
        <v>22843</v>
      </c>
      <c r="F5004" t="s">
        <v>22873</v>
      </c>
    </row>
    <row r="5005" spans="1:6" x14ac:dyDescent="0.2">
      <c r="A5005" t="s">
        <v>7764</v>
      </c>
      <c r="B5005" t="s">
        <v>2590</v>
      </c>
      <c r="C5005" t="s">
        <v>22840</v>
      </c>
      <c r="D5005" t="s">
        <v>2751</v>
      </c>
      <c r="E5005" t="s">
        <v>22884</v>
      </c>
      <c r="F5005" t="s">
        <v>22880</v>
      </c>
    </row>
    <row r="5006" spans="1:6" x14ac:dyDescent="0.2">
      <c r="A5006" t="s">
        <v>7765</v>
      </c>
      <c r="B5006" t="s">
        <v>22854</v>
      </c>
      <c r="C5006" t="s">
        <v>22840</v>
      </c>
      <c r="D5006" t="s">
        <v>2751</v>
      </c>
      <c r="E5006" t="s">
        <v>22862</v>
      </c>
      <c r="F5006" t="s">
        <v>22856</v>
      </c>
    </row>
    <row r="5007" spans="1:6" x14ac:dyDescent="0.2">
      <c r="A5007" t="s">
        <v>7766</v>
      </c>
      <c r="B5007" t="s">
        <v>2586</v>
      </c>
      <c r="C5007" t="s">
        <v>22845</v>
      </c>
      <c r="D5007" t="s">
        <v>2751</v>
      </c>
      <c r="E5007" t="s">
        <v>22872</v>
      </c>
      <c r="F5007" t="s">
        <v>22876</v>
      </c>
    </row>
    <row r="5008" spans="1:6" x14ac:dyDescent="0.2">
      <c r="A5008" t="s">
        <v>7767</v>
      </c>
      <c r="B5008" t="s">
        <v>2575</v>
      </c>
      <c r="C5008" t="s">
        <v>22845</v>
      </c>
      <c r="D5008" t="s">
        <v>2751</v>
      </c>
      <c r="E5008" t="s">
        <v>22869</v>
      </c>
      <c r="F5008" t="s">
        <v>22842</v>
      </c>
    </row>
    <row r="5009" spans="1:6" x14ac:dyDescent="0.2">
      <c r="A5009" t="s">
        <v>7768</v>
      </c>
      <c r="B5009" t="s">
        <v>2575</v>
      </c>
      <c r="C5009" t="s">
        <v>22840</v>
      </c>
      <c r="D5009" t="s">
        <v>2762</v>
      </c>
      <c r="E5009" t="s">
        <v>22857</v>
      </c>
      <c r="F5009" t="s">
        <v>22875</v>
      </c>
    </row>
    <row r="5010" spans="1:6" x14ac:dyDescent="0.2">
      <c r="A5010" t="s">
        <v>7769</v>
      </c>
      <c r="B5010" t="s">
        <v>2586</v>
      </c>
      <c r="C5010" t="s">
        <v>22840</v>
      </c>
      <c r="D5010" t="s">
        <v>2751</v>
      </c>
      <c r="E5010" t="s">
        <v>22848</v>
      </c>
      <c r="F5010" t="s">
        <v>22844</v>
      </c>
    </row>
    <row r="5011" spans="1:6" x14ac:dyDescent="0.2">
      <c r="A5011" t="s">
        <v>7770</v>
      </c>
      <c r="B5011" t="s">
        <v>2575</v>
      </c>
      <c r="C5011" t="s">
        <v>22845</v>
      </c>
      <c r="D5011" t="s">
        <v>2751</v>
      </c>
      <c r="E5011" t="s">
        <v>22857</v>
      </c>
      <c r="F5011" t="s">
        <v>22875</v>
      </c>
    </row>
    <row r="5012" spans="1:6" x14ac:dyDescent="0.2">
      <c r="A5012" t="s">
        <v>7771</v>
      </c>
      <c r="B5012" t="s">
        <v>2586</v>
      </c>
      <c r="C5012" t="s">
        <v>22845</v>
      </c>
      <c r="D5012" t="s">
        <v>2762</v>
      </c>
      <c r="E5012" t="s">
        <v>22864</v>
      </c>
      <c r="F5012" t="s">
        <v>22874</v>
      </c>
    </row>
    <row r="5013" spans="1:6" x14ac:dyDescent="0.2">
      <c r="A5013" t="s">
        <v>7772</v>
      </c>
      <c r="B5013" t="s">
        <v>2575</v>
      </c>
      <c r="C5013" t="s">
        <v>22853</v>
      </c>
      <c r="D5013" t="s">
        <v>2770</v>
      </c>
      <c r="E5013" t="s">
        <v>22841</v>
      </c>
      <c r="F5013" t="s">
        <v>22842</v>
      </c>
    </row>
    <row r="5014" spans="1:6" x14ac:dyDescent="0.2">
      <c r="A5014" t="s">
        <v>7773</v>
      </c>
      <c r="B5014" t="s">
        <v>2586</v>
      </c>
      <c r="C5014" t="s">
        <v>22840</v>
      </c>
      <c r="D5014" t="s">
        <v>2770</v>
      </c>
      <c r="E5014" t="s">
        <v>22848</v>
      </c>
      <c r="F5014" t="s">
        <v>22873</v>
      </c>
    </row>
    <row r="5015" spans="1:6" x14ac:dyDescent="0.2">
      <c r="A5015" t="s">
        <v>7774</v>
      </c>
      <c r="B5015" t="s">
        <v>22850</v>
      </c>
      <c r="C5015" t="s">
        <v>22853</v>
      </c>
      <c r="D5015" t="s">
        <v>2751</v>
      </c>
      <c r="E5015" t="s">
        <v>22893</v>
      </c>
      <c r="F5015" t="s">
        <v>22852</v>
      </c>
    </row>
    <row r="5016" spans="1:6" x14ac:dyDescent="0.2">
      <c r="A5016" t="s">
        <v>7775</v>
      </c>
      <c r="B5016" t="s">
        <v>2586</v>
      </c>
      <c r="C5016" t="s">
        <v>22840</v>
      </c>
      <c r="D5016" t="s">
        <v>2751</v>
      </c>
      <c r="E5016" t="s">
        <v>22843</v>
      </c>
      <c r="F5016" t="s">
        <v>22844</v>
      </c>
    </row>
    <row r="5017" spans="1:6" x14ac:dyDescent="0.2">
      <c r="A5017" t="s">
        <v>7776</v>
      </c>
      <c r="B5017" t="s">
        <v>2586</v>
      </c>
      <c r="C5017" t="s">
        <v>22853</v>
      </c>
      <c r="D5017" t="s">
        <v>2770</v>
      </c>
      <c r="E5017" t="s">
        <v>22848</v>
      </c>
      <c r="F5017" t="s">
        <v>22876</v>
      </c>
    </row>
    <row r="5018" spans="1:6" x14ac:dyDescent="0.2">
      <c r="A5018" t="s">
        <v>7777</v>
      </c>
      <c r="B5018" t="s">
        <v>2586</v>
      </c>
      <c r="C5018" t="s">
        <v>22845</v>
      </c>
      <c r="D5018" t="s">
        <v>2751</v>
      </c>
      <c r="E5018" t="s">
        <v>22848</v>
      </c>
      <c r="F5018" t="s">
        <v>22844</v>
      </c>
    </row>
    <row r="5019" spans="1:6" x14ac:dyDescent="0.2">
      <c r="A5019" t="s">
        <v>7778</v>
      </c>
      <c r="B5019" t="s">
        <v>22859</v>
      </c>
      <c r="C5019" t="s">
        <v>22845</v>
      </c>
      <c r="D5019" t="s">
        <v>2751</v>
      </c>
      <c r="E5019" t="s">
        <v>22882</v>
      </c>
      <c r="F5019" t="s">
        <v>22883</v>
      </c>
    </row>
    <row r="5020" spans="1:6" x14ac:dyDescent="0.2">
      <c r="A5020" t="s">
        <v>7779</v>
      </c>
      <c r="B5020" t="s">
        <v>2590</v>
      </c>
      <c r="C5020" t="s">
        <v>22840</v>
      </c>
      <c r="D5020" t="s">
        <v>2751</v>
      </c>
      <c r="E5020" t="s">
        <v>22879</v>
      </c>
      <c r="F5020" t="s">
        <v>22880</v>
      </c>
    </row>
    <row r="5021" spans="1:6" x14ac:dyDescent="0.2">
      <c r="A5021" t="s">
        <v>7780</v>
      </c>
      <c r="B5021" t="s">
        <v>22854</v>
      </c>
      <c r="C5021" t="s">
        <v>22853</v>
      </c>
      <c r="D5021" t="s">
        <v>2770</v>
      </c>
      <c r="E5021" t="s">
        <v>22855</v>
      </c>
      <c r="F5021" t="s">
        <v>22892</v>
      </c>
    </row>
    <row r="5022" spans="1:6" x14ac:dyDescent="0.2">
      <c r="A5022" t="s">
        <v>7781</v>
      </c>
      <c r="B5022" t="s">
        <v>22854</v>
      </c>
      <c r="C5022" t="s">
        <v>22845</v>
      </c>
      <c r="D5022" t="s">
        <v>2751</v>
      </c>
      <c r="E5022" t="s">
        <v>22890</v>
      </c>
      <c r="F5022" t="s">
        <v>22892</v>
      </c>
    </row>
    <row r="5023" spans="1:6" x14ac:dyDescent="0.2">
      <c r="A5023" t="s">
        <v>7782</v>
      </c>
      <c r="B5023" t="s">
        <v>2586</v>
      </c>
      <c r="C5023" t="s">
        <v>22845</v>
      </c>
      <c r="D5023" t="s">
        <v>2751</v>
      </c>
      <c r="E5023" t="s">
        <v>22843</v>
      </c>
      <c r="F5023" t="s">
        <v>22873</v>
      </c>
    </row>
    <row r="5024" spans="1:6" x14ac:dyDescent="0.2">
      <c r="A5024" t="s">
        <v>7783</v>
      </c>
      <c r="B5024" t="s">
        <v>22859</v>
      </c>
      <c r="C5024" t="s">
        <v>22840</v>
      </c>
      <c r="D5024" t="s">
        <v>2751</v>
      </c>
      <c r="E5024" t="s">
        <v>22866</v>
      </c>
      <c r="F5024" t="s">
        <v>22861</v>
      </c>
    </row>
    <row r="5025" spans="1:6" x14ac:dyDescent="0.2">
      <c r="A5025" t="s">
        <v>7784</v>
      </c>
      <c r="B5025" t="s">
        <v>22854</v>
      </c>
      <c r="C5025" t="s">
        <v>22845</v>
      </c>
      <c r="D5025" t="s">
        <v>2751</v>
      </c>
      <c r="E5025" t="s">
        <v>22862</v>
      </c>
      <c r="F5025" t="s">
        <v>22863</v>
      </c>
    </row>
    <row r="5026" spans="1:6" x14ac:dyDescent="0.2">
      <c r="A5026" t="s">
        <v>7785</v>
      </c>
      <c r="B5026" t="s">
        <v>2586</v>
      </c>
      <c r="C5026" t="s">
        <v>22845</v>
      </c>
      <c r="D5026" t="s">
        <v>2762</v>
      </c>
      <c r="E5026" t="s">
        <v>22872</v>
      </c>
      <c r="F5026" t="s">
        <v>22876</v>
      </c>
    </row>
    <row r="5027" spans="1:6" x14ac:dyDescent="0.2">
      <c r="A5027" t="s">
        <v>7786</v>
      </c>
      <c r="B5027" t="s">
        <v>2590</v>
      </c>
      <c r="C5027" t="s">
        <v>22840</v>
      </c>
      <c r="D5027" t="s">
        <v>2755</v>
      </c>
      <c r="E5027" t="s">
        <v>22884</v>
      </c>
      <c r="F5027" t="s">
        <v>22885</v>
      </c>
    </row>
    <row r="5028" spans="1:6" x14ac:dyDescent="0.2">
      <c r="A5028" t="s">
        <v>7787</v>
      </c>
      <c r="B5028" t="s">
        <v>2575</v>
      </c>
      <c r="C5028" t="s">
        <v>22853</v>
      </c>
      <c r="D5028" t="s">
        <v>2751</v>
      </c>
      <c r="E5028" t="s">
        <v>22869</v>
      </c>
      <c r="F5028" t="s">
        <v>22858</v>
      </c>
    </row>
    <row r="5029" spans="1:6" x14ac:dyDescent="0.2">
      <c r="A5029" t="s">
        <v>7788</v>
      </c>
      <c r="B5029" t="s">
        <v>2590</v>
      </c>
      <c r="C5029" t="s">
        <v>22845</v>
      </c>
      <c r="D5029" t="s">
        <v>2751</v>
      </c>
      <c r="E5029" t="s">
        <v>22846</v>
      </c>
      <c r="F5029" t="s">
        <v>22888</v>
      </c>
    </row>
    <row r="5030" spans="1:6" x14ac:dyDescent="0.2">
      <c r="A5030" t="s">
        <v>7789</v>
      </c>
      <c r="B5030" t="s">
        <v>2575</v>
      </c>
      <c r="C5030" t="s">
        <v>22845</v>
      </c>
      <c r="D5030" t="s">
        <v>2762</v>
      </c>
      <c r="E5030" t="s">
        <v>22857</v>
      </c>
      <c r="F5030" t="s">
        <v>22875</v>
      </c>
    </row>
    <row r="5031" spans="1:6" x14ac:dyDescent="0.2">
      <c r="A5031" t="s">
        <v>7790</v>
      </c>
      <c r="B5031" t="s">
        <v>2590</v>
      </c>
      <c r="C5031" t="s">
        <v>22845</v>
      </c>
      <c r="D5031" t="s">
        <v>2751</v>
      </c>
      <c r="E5031" t="s">
        <v>22849</v>
      </c>
      <c r="F5031" t="s">
        <v>22885</v>
      </c>
    </row>
    <row r="5032" spans="1:6" x14ac:dyDescent="0.2">
      <c r="A5032" t="s">
        <v>7791</v>
      </c>
      <c r="B5032" t="s">
        <v>22859</v>
      </c>
      <c r="C5032" t="s">
        <v>22840</v>
      </c>
      <c r="D5032" t="s">
        <v>2751</v>
      </c>
      <c r="E5032" t="s">
        <v>22882</v>
      </c>
      <c r="F5032" t="s">
        <v>22883</v>
      </c>
    </row>
    <row r="5033" spans="1:6" x14ac:dyDescent="0.2">
      <c r="A5033" t="s">
        <v>7792</v>
      </c>
      <c r="B5033" t="s">
        <v>22850</v>
      </c>
      <c r="C5033" t="s">
        <v>22840</v>
      </c>
      <c r="D5033" t="s">
        <v>2751</v>
      </c>
      <c r="E5033" t="s">
        <v>22870</v>
      </c>
      <c r="F5033" t="s">
        <v>22852</v>
      </c>
    </row>
    <row r="5034" spans="1:6" x14ac:dyDescent="0.2">
      <c r="A5034" t="s">
        <v>7793</v>
      </c>
      <c r="B5034" t="s">
        <v>2590</v>
      </c>
      <c r="C5034" t="s">
        <v>22840</v>
      </c>
      <c r="D5034" t="s">
        <v>2751</v>
      </c>
      <c r="E5034" t="s">
        <v>22849</v>
      </c>
      <c r="F5034" t="s">
        <v>22847</v>
      </c>
    </row>
    <row r="5035" spans="1:6" x14ac:dyDescent="0.2">
      <c r="A5035" t="s">
        <v>7794</v>
      </c>
      <c r="B5035" t="s">
        <v>2575</v>
      </c>
      <c r="C5035" t="s">
        <v>22845</v>
      </c>
      <c r="D5035" t="s">
        <v>2751</v>
      </c>
      <c r="E5035" t="s">
        <v>22841</v>
      </c>
      <c r="F5035" t="s">
        <v>22875</v>
      </c>
    </row>
    <row r="5036" spans="1:6" x14ac:dyDescent="0.2">
      <c r="A5036" t="s">
        <v>7795</v>
      </c>
      <c r="B5036" t="s">
        <v>2590</v>
      </c>
      <c r="C5036" t="s">
        <v>22853</v>
      </c>
      <c r="D5036" t="s">
        <v>2762</v>
      </c>
      <c r="E5036" t="s">
        <v>22849</v>
      </c>
      <c r="F5036" t="s">
        <v>22847</v>
      </c>
    </row>
    <row r="5037" spans="1:6" x14ac:dyDescent="0.2">
      <c r="A5037" t="s">
        <v>7796</v>
      </c>
      <c r="B5037" t="s">
        <v>22859</v>
      </c>
      <c r="C5037" t="s">
        <v>22840</v>
      </c>
      <c r="D5037" t="s">
        <v>2770</v>
      </c>
      <c r="E5037" t="s">
        <v>22866</v>
      </c>
      <c r="F5037" t="s">
        <v>22883</v>
      </c>
    </row>
    <row r="5038" spans="1:6" x14ac:dyDescent="0.2">
      <c r="A5038" t="s">
        <v>7797</v>
      </c>
      <c r="B5038" t="s">
        <v>2575</v>
      </c>
      <c r="C5038" t="s">
        <v>22853</v>
      </c>
      <c r="D5038" t="s">
        <v>2770</v>
      </c>
      <c r="E5038" t="s">
        <v>22887</v>
      </c>
      <c r="F5038" t="s">
        <v>22875</v>
      </c>
    </row>
    <row r="5039" spans="1:6" x14ac:dyDescent="0.2">
      <c r="A5039" t="s">
        <v>7798</v>
      </c>
      <c r="B5039" t="s">
        <v>2575</v>
      </c>
      <c r="C5039" t="s">
        <v>22845</v>
      </c>
      <c r="D5039" t="s">
        <v>2751</v>
      </c>
      <c r="E5039" t="s">
        <v>22869</v>
      </c>
      <c r="F5039" t="s">
        <v>22842</v>
      </c>
    </row>
    <row r="5040" spans="1:6" x14ac:dyDescent="0.2">
      <c r="A5040" t="s">
        <v>7799</v>
      </c>
      <c r="B5040" t="s">
        <v>22854</v>
      </c>
      <c r="C5040" t="s">
        <v>22840</v>
      </c>
      <c r="D5040" t="s">
        <v>2751</v>
      </c>
      <c r="E5040" t="s">
        <v>22862</v>
      </c>
      <c r="F5040" t="s">
        <v>22868</v>
      </c>
    </row>
    <row r="5041" spans="1:6" x14ac:dyDescent="0.2">
      <c r="A5041" t="s">
        <v>7800</v>
      </c>
      <c r="B5041" t="s">
        <v>2590</v>
      </c>
      <c r="C5041" t="s">
        <v>22840</v>
      </c>
      <c r="D5041" t="s">
        <v>2751</v>
      </c>
      <c r="E5041" t="s">
        <v>22884</v>
      </c>
      <c r="F5041" t="s">
        <v>22888</v>
      </c>
    </row>
    <row r="5042" spans="1:6" x14ac:dyDescent="0.2">
      <c r="A5042" t="s">
        <v>7801</v>
      </c>
      <c r="B5042" t="s">
        <v>2586</v>
      </c>
      <c r="C5042" t="s">
        <v>22840</v>
      </c>
      <c r="D5042" t="s">
        <v>2770</v>
      </c>
      <c r="E5042" t="s">
        <v>22848</v>
      </c>
      <c r="F5042" t="s">
        <v>22844</v>
      </c>
    </row>
    <row r="5043" spans="1:6" x14ac:dyDescent="0.2">
      <c r="A5043" t="s">
        <v>7802</v>
      </c>
      <c r="B5043" t="s">
        <v>22854</v>
      </c>
      <c r="C5043" t="s">
        <v>22840</v>
      </c>
      <c r="D5043" t="s">
        <v>2751</v>
      </c>
      <c r="E5043" t="s">
        <v>22878</v>
      </c>
      <c r="F5043" t="s">
        <v>22863</v>
      </c>
    </row>
    <row r="5044" spans="1:6" x14ac:dyDescent="0.2">
      <c r="A5044" t="s">
        <v>7803</v>
      </c>
      <c r="B5044" t="s">
        <v>2586</v>
      </c>
      <c r="C5044" t="s">
        <v>22840</v>
      </c>
      <c r="D5044" t="s">
        <v>2762</v>
      </c>
      <c r="E5044" t="s">
        <v>22864</v>
      </c>
      <c r="F5044" t="s">
        <v>22876</v>
      </c>
    </row>
    <row r="5045" spans="1:6" x14ac:dyDescent="0.2">
      <c r="A5045" t="s">
        <v>7804</v>
      </c>
      <c r="B5045" t="s">
        <v>22850</v>
      </c>
      <c r="C5045" t="s">
        <v>22845</v>
      </c>
      <c r="D5045" t="s">
        <v>2762</v>
      </c>
      <c r="E5045" t="s">
        <v>22893</v>
      </c>
      <c r="F5045" t="s">
        <v>22891</v>
      </c>
    </row>
    <row r="5046" spans="1:6" x14ac:dyDescent="0.2">
      <c r="A5046" t="s">
        <v>7805</v>
      </c>
      <c r="B5046" t="s">
        <v>22854</v>
      </c>
      <c r="C5046" t="s">
        <v>22845</v>
      </c>
      <c r="D5046" t="s">
        <v>2762</v>
      </c>
      <c r="E5046" t="s">
        <v>22878</v>
      </c>
      <c r="F5046" t="s">
        <v>22863</v>
      </c>
    </row>
    <row r="5047" spans="1:6" x14ac:dyDescent="0.2">
      <c r="A5047" t="s">
        <v>7806</v>
      </c>
      <c r="B5047" t="s">
        <v>2586</v>
      </c>
      <c r="C5047" t="s">
        <v>22840</v>
      </c>
      <c r="D5047" t="s">
        <v>2751</v>
      </c>
      <c r="E5047" t="s">
        <v>22864</v>
      </c>
      <c r="F5047" t="s">
        <v>22844</v>
      </c>
    </row>
    <row r="5048" spans="1:6" x14ac:dyDescent="0.2">
      <c r="A5048" t="s">
        <v>7807</v>
      </c>
      <c r="B5048" t="s">
        <v>22850</v>
      </c>
      <c r="C5048" t="s">
        <v>22840</v>
      </c>
      <c r="D5048" t="s">
        <v>2762</v>
      </c>
      <c r="E5048" t="s">
        <v>22870</v>
      </c>
      <c r="F5048" t="s">
        <v>22871</v>
      </c>
    </row>
    <row r="5049" spans="1:6" x14ac:dyDescent="0.2">
      <c r="A5049" t="s">
        <v>7808</v>
      </c>
      <c r="B5049" t="s">
        <v>22850</v>
      </c>
      <c r="C5049" t="s">
        <v>22845</v>
      </c>
      <c r="D5049" t="s">
        <v>2751</v>
      </c>
      <c r="E5049" t="s">
        <v>22870</v>
      </c>
      <c r="F5049" t="s">
        <v>22891</v>
      </c>
    </row>
    <row r="5050" spans="1:6" x14ac:dyDescent="0.2">
      <c r="A5050" t="s">
        <v>7809</v>
      </c>
      <c r="B5050" t="s">
        <v>2575</v>
      </c>
      <c r="C5050" t="s">
        <v>22840</v>
      </c>
      <c r="D5050" t="s">
        <v>2770</v>
      </c>
      <c r="E5050" t="s">
        <v>22857</v>
      </c>
      <c r="F5050" t="s">
        <v>22875</v>
      </c>
    </row>
    <row r="5051" spans="1:6" x14ac:dyDescent="0.2">
      <c r="A5051" t="s">
        <v>7810</v>
      </c>
      <c r="B5051" t="s">
        <v>22854</v>
      </c>
      <c r="C5051" t="s">
        <v>22840</v>
      </c>
      <c r="D5051" t="s">
        <v>2755</v>
      </c>
      <c r="E5051" t="s">
        <v>22878</v>
      </c>
      <c r="F5051" t="s">
        <v>22892</v>
      </c>
    </row>
    <row r="5052" spans="1:6" x14ac:dyDescent="0.2">
      <c r="A5052" t="s">
        <v>7811</v>
      </c>
      <c r="B5052" t="s">
        <v>2586</v>
      </c>
      <c r="C5052" t="s">
        <v>22840</v>
      </c>
      <c r="D5052" t="s">
        <v>2770</v>
      </c>
      <c r="E5052" t="s">
        <v>22872</v>
      </c>
      <c r="F5052" t="s">
        <v>22874</v>
      </c>
    </row>
    <row r="5053" spans="1:6" x14ac:dyDescent="0.2">
      <c r="A5053" t="s">
        <v>7812</v>
      </c>
      <c r="B5053" t="s">
        <v>2575</v>
      </c>
      <c r="C5053" t="s">
        <v>22840</v>
      </c>
      <c r="D5053" t="s">
        <v>2751</v>
      </c>
      <c r="E5053" t="s">
        <v>22869</v>
      </c>
      <c r="F5053" t="s">
        <v>22858</v>
      </c>
    </row>
    <row r="5054" spans="1:6" x14ac:dyDescent="0.2">
      <c r="A5054" t="s">
        <v>7813</v>
      </c>
      <c r="B5054" t="s">
        <v>2586</v>
      </c>
      <c r="C5054" t="s">
        <v>22853</v>
      </c>
      <c r="D5054" t="s">
        <v>2770</v>
      </c>
      <c r="E5054" t="s">
        <v>22848</v>
      </c>
      <c r="F5054" t="s">
        <v>22873</v>
      </c>
    </row>
    <row r="5055" spans="1:6" x14ac:dyDescent="0.2">
      <c r="A5055" t="s">
        <v>7814</v>
      </c>
      <c r="B5055" t="s">
        <v>2586</v>
      </c>
      <c r="C5055" t="s">
        <v>22845</v>
      </c>
      <c r="D5055" t="s">
        <v>2751</v>
      </c>
      <c r="E5055" t="s">
        <v>22843</v>
      </c>
      <c r="F5055" t="s">
        <v>22876</v>
      </c>
    </row>
    <row r="5056" spans="1:6" x14ac:dyDescent="0.2">
      <c r="A5056" t="s">
        <v>7815</v>
      </c>
      <c r="B5056" t="s">
        <v>22859</v>
      </c>
      <c r="C5056" t="s">
        <v>22853</v>
      </c>
      <c r="D5056" t="s">
        <v>2751</v>
      </c>
      <c r="E5056" t="s">
        <v>22860</v>
      </c>
      <c r="F5056" t="s">
        <v>22877</v>
      </c>
    </row>
    <row r="5057" spans="1:6" x14ac:dyDescent="0.2">
      <c r="A5057" t="s">
        <v>7816</v>
      </c>
      <c r="B5057" t="s">
        <v>2590</v>
      </c>
      <c r="C5057" t="s">
        <v>22840</v>
      </c>
      <c r="D5057" t="s">
        <v>2751</v>
      </c>
      <c r="E5057" t="s">
        <v>22884</v>
      </c>
      <c r="F5057" t="s">
        <v>22880</v>
      </c>
    </row>
    <row r="5058" spans="1:6" x14ac:dyDescent="0.2">
      <c r="A5058" t="s">
        <v>7817</v>
      </c>
      <c r="B5058" t="s">
        <v>22850</v>
      </c>
      <c r="C5058" t="s">
        <v>22840</v>
      </c>
      <c r="D5058" t="s">
        <v>2770</v>
      </c>
      <c r="E5058" t="s">
        <v>22851</v>
      </c>
      <c r="F5058" t="s">
        <v>22871</v>
      </c>
    </row>
    <row r="5059" spans="1:6" x14ac:dyDescent="0.2">
      <c r="A5059" t="s">
        <v>7818</v>
      </c>
      <c r="B5059" t="s">
        <v>2590</v>
      </c>
      <c r="C5059" t="s">
        <v>22845</v>
      </c>
      <c r="D5059" t="s">
        <v>2770</v>
      </c>
      <c r="E5059" t="s">
        <v>22846</v>
      </c>
      <c r="F5059" t="s">
        <v>22880</v>
      </c>
    </row>
    <row r="5060" spans="1:6" x14ac:dyDescent="0.2">
      <c r="A5060" t="s">
        <v>7819</v>
      </c>
      <c r="B5060" t="s">
        <v>2586</v>
      </c>
      <c r="C5060" t="s">
        <v>22845</v>
      </c>
      <c r="D5060" t="s">
        <v>2751</v>
      </c>
      <c r="E5060" t="s">
        <v>22843</v>
      </c>
      <c r="F5060" t="s">
        <v>22874</v>
      </c>
    </row>
    <row r="5061" spans="1:6" x14ac:dyDescent="0.2">
      <c r="A5061" t="s">
        <v>7820</v>
      </c>
      <c r="B5061" t="s">
        <v>22854</v>
      </c>
      <c r="C5061" t="s">
        <v>22840</v>
      </c>
      <c r="D5061" t="s">
        <v>2770</v>
      </c>
      <c r="E5061" t="s">
        <v>22855</v>
      </c>
      <c r="F5061" t="s">
        <v>22868</v>
      </c>
    </row>
    <row r="5062" spans="1:6" x14ac:dyDescent="0.2">
      <c r="A5062" t="s">
        <v>7821</v>
      </c>
      <c r="B5062" t="s">
        <v>22859</v>
      </c>
      <c r="C5062" t="s">
        <v>22853</v>
      </c>
      <c r="D5062" t="s">
        <v>2770</v>
      </c>
      <c r="E5062" t="s">
        <v>22866</v>
      </c>
      <c r="F5062" t="s">
        <v>22867</v>
      </c>
    </row>
    <row r="5063" spans="1:6" x14ac:dyDescent="0.2">
      <c r="A5063" t="s">
        <v>7822</v>
      </c>
      <c r="B5063" t="s">
        <v>2590</v>
      </c>
      <c r="C5063" t="s">
        <v>22840</v>
      </c>
      <c r="D5063" t="s">
        <v>2751</v>
      </c>
      <c r="E5063" t="s">
        <v>22849</v>
      </c>
      <c r="F5063" t="s">
        <v>22885</v>
      </c>
    </row>
    <row r="5064" spans="1:6" x14ac:dyDescent="0.2">
      <c r="A5064" t="s">
        <v>7823</v>
      </c>
      <c r="B5064" t="s">
        <v>2575</v>
      </c>
      <c r="C5064" t="s">
        <v>22853</v>
      </c>
      <c r="D5064" t="s">
        <v>2755</v>
      </c>
      <c r="E5064" t="s">
        <v>22841</v>
      </c>
      <c r="F5064" t="s">
        <v>22842</v>
      </c>
    </row>
    <row r="5065" spans="1:6" x14ac:dyDescent="0.2">
      <c r="A5065" t="s">
        <v>7824</v>
      </c>
      <c r="B5065" t="s">
        <v>2575</v>
      </c>
      <c r="C5065" t="s">
        <v>22840</v>
      </c>
      <c r="D5065" t="s">
        <v>2762</v>
      </c>
      <c r="E5065" t="s">
        <v>22869</v>
      </c>
      <c r="F5065" t="s">
        <v>22858</v>
      </c>
    </row>
    <row r="5066" spans="1:6" x14ac:dyDescent="0.2">
      <c r="A5066" t="s">
        <v>7825</v>
      </c>
      <c r="B5066" t="s">
        <v>2590</v>
      </c>
      <c r="C5066" t="s">
        <v>22840</v>
      </c>
      <c r="D5066" t="s">
        <v>2751</v>
      </c>
      <c r="E5066" t="s">
        <v>22846</v>
      </c>
      <c r="F5066" t="s">
        <v>22847</v>
      </c>
    </row>
    <row r="5067" spans="1:6" x14ac:dyDescent="0.2">
      <c r="A5067" t="s">
        <v>7826</v>
      </c>
      <c r="B5067" t="s">
        <v>22854</v>
      </c>
      <c r="C5067" t="s">
        <v>22840</v>
      </c>
      <c r="D5067" t="s">
        <v>2751</v>
      </c>
      <c r="E5067" t="s">
        <v>22878</v>
      </c>
      <c r="F5067" t="s">
        <v>22856</v>
      </c>
    </row>
    <row r="5068" spans="1:6" x14ac:dyDescent="0.2">
      <c r="A5068" t="s">
        <v>7827</v>
      </c>
      <c r="B5068" t="s">
        <v>22859</v>
      </c>
      <c r="C5068" t="s">
        <v>22845</v>
      </c>
      <c r="D5068" t="s">
        <v>2762</v>
      </c>
      <c r="E5068" t="s">
        <v>22882</v>
      </c>
      <c r="F5068" t="s">
        <v>22861</v>
      </c>
    </row>
    <row r="5069" spans="1:6" x14ac:dyDescent="0.2">
      <c r="A5069" t="s">
        <v>7828</v>
      </c>
      <c r="B5069" t="s">
        <v>2575</v>
      </c>
      <c r="C5069" t="s">
        <v>22840</v>
      </c>
      <c r="D5069" t="s">
        <v>2751</v>
      </c>
      <c r="E5069" t="s">
        <v>22841</v>
      </c>
      <c r="F5069" t="s">
        <v>22842</v>
      </c>
    </row>
    <row r="5070" spans="1:6" x14ac:dyDescent="0.2">
      <c r="A5070" t="s">
        <v>7829</v>
      </c>
      <c r="B5070" t="s">
        <v>2586</v>
      </c>
      <c r="C5070" t="s">
        <v>22840</v>
      </c>
      <c r="D5070" t="s">
        <v>2762</v>
      </c>
      <c r="E5070" t="s">
        <v>22872</v>
      </c>
      <c r="F5070" t="s">
        <v>22873</v>
      </c>
    </row>
    <row r="5071" spans="1:6" x14ac:dyDescent="0.2">
      <c r="A5071" t="s">
        <v>7830</v>
      </c>
      <c r="B5071" t="s">
        <v>2575</v>
      </c>
      <c r="C5071" t="s">
        <v>22840</v>
      </c>
      <c r="D5071" t="s">
        <v>2762</v>
      </c>
      <c r="E5071" t="s">
        <v>22857</v>
      </c>
      <c r="F5071" t="s">
        <v>22858</v>
      </c>
    </row>
    <row r="5072" spans="1:6" x14ac:dyDescent="0.2">
      <c r="A5072" t="s">
        <v>7831</v>
      </c>
      <c r="B5072" t="s">
        <v>2586</v>
      </c>
      <c r="C5072" t="s">
        <v>22845</v>
      </c>
      <c r="D5072" t="s">
        <v>2770</v>
      </c>
      <c r="E5072" t="s">
        <v>22848</v>
      </c>
      <c r="F5072" t="s">
        <v>22876</v>
      </c>
    </row>
    <row r="5073" spans="1:6" x14ac:dyDescent="0.2">
      <c r="A5073" t="s">
        <v>7832</v>
      </c>
      <c r="B5073" t="s">
        <v>22859</v>
      </c>
      <c r="C5073" t="s">
        <v>22840</v>
      </c>
      <c r="D5073" t="s">
        <v>2770</v>
      </c>
      <c r="E5073" t="s">
        <v>22866</v>
      </c>
      <c r="F5073" t="s">
        <v>22883</v>
      </c>
    </row>
    <row r="5074" spans="1:6" x14ac:dyDescent="0.2">
      <c r="A5074" t="s">
        <v>7833</v>
      </c>
      <c r="B5074" t="s">
        <v>2575</v>
      </c>
      <c r="C5074" t="s">
        <v>22845</v>
      </c>
      <c r="D5074" t="s">
        <v>2751</v>
      </c>
      <c r="E5074" t="s">
        <v>22887</v>
      </c>
      <c r="F5074" t="s">
        <v>22889</v>
      </c>
    </row>
    <row r="5075" spans="1:6" x14ac:dyDescent="0.2">
      <c r="A5075" t="s">
        <v>7834</v>
      </c>
      <c r="B5075" t="s">
        <v>22854</v>
      </c>
      <c r="C5075" t="s">
        <v>22845</v>
      </c>
      <c r="D5075" t="s">
        <v>2751</v>
      </c>
      <c r="E5075" t="s">
        <v>22855</v>
      </c>
      <c r="F5075" t="s">
        <v>22856</v>
      </c>
    </row>
    <row r="5076" spans="1:6" x14ac:dyDescent="0.2">
      <c r="A5076" t="s">
        <v>7835</v>
      </c>
      <c r="B5076" t="s">
        <v>22854</v>
      </c>
      <c r="C5076" t="s">
        <v>22840</v>
      </c>
      <c r="D5076" t="s">
        <v>2762</v>
      </c>
      <c r="E5076" t="s">
        <v>22890</v>
      </c>
      <c r="F5076" t="s">
        <v>22856</v>
      </c>
    </row>
    <row r="5077" spans="1:6" x14ac:dyDescent="0.2">
      <c r="A5077" t="s">
        <v>7836</v>
      </c>
      <c r="B5077" t="s">
        <v>22854</v>
      </c>
      <c r="C5077" t="s">
        <v>22840</v>
      </c>
      <c r="D5077" t="s">
        <v>2751</v>
      </c>
      <c r="E5077" t="s">
        <v>22890</v>
      </c>
      <c r="F5077" t="s">
        <v>22856</v>
      </c>
    </row>
    <row r="5078" spans="1:6" x14ac:dyDescent="0.2">
      <c r="A5078" t="s">
        <v>7837</v>
      </c>
      <c r="B5078" t="s">
        <v>2586</v>
      </c>
      <c r="C5078" t="s">
        <v>22840</v>
      </c>
      <c r="D5078" t="s">
        <v>2762</v>
      </c>
      <c r="E5078" t="s">
        <v>22843</v>
      </c>
      <c r="F5078" t="s">
        <v>22873</v>
      </c>
    </row>
    <row r="5079" spans="1:6" x14ac:dyDescent="0.2">
      <c r="A5079" t="s">
        <v>7838</v>
      </c>
      <c r="B5079" t="s">
        <v>22854</v>
      </c>
      <c r="C5079" t="s">
        <v>22840</v>
      </c>
      <c r="D5079" t="s">
        <v>2751</v>
      </c>
      <c r="E5079" t="s">
        <v>22878</v>
      </c>
      <c r="F5079" t="s">
        <v>22856</v>
      </c>
    </row>
    <row r="5080" spans="1:6" x14ac:dyDescent="0.2">
      <c r="A5080" t="s">
        <v>7839</v>
      </c>
      <c r="B5080" t="s">
        <v>2575</v>
      </c>
      <c r="C5080" t="s">
        <v>22853</v>
      </c>
      <c r="D5080" t="s">
        <v>2751</v>
      </c>
      <c r="E5080" t="s">
        <v>22869</v>
      </c>
      <c r="F5080" t="s">
        <v>22842</v>
      </c>
    </row>
    <row r="5081" spans="1:6" x14ac:dyDescent="0.2">
      <c r="A5081" t="s">
        <v>7840</v>
      </c>
      <c r="B5081" t="s">
        <v>2590</v>
      </c>
      <c r="C5081" t="s">
        <v>22840</v>
      </c>
      <c r="D5081" t="s">
        <v>2762</v>
      </c>
      <c r="E5081" t="s">
        <v>22846</v>
      </c>
      <c r="F5081" t="s">
        <v>22880</v>
      </c>
    </row>
    <row r="5082" spans="1:6" x14ac:dyDescent="0.2">
      <c r="A5082" t="s">
        <v>7841</v>
      </c>
      <c r="B5082" t="s">
        <v>22859</v>
      </c>
      <c r="C5082" t="s">
        <v>22845</v>
      </c>
      <c r="D5082" t="s">
        <v>2751</v>
      </c>
      <c r="E5082" t="s">
        <v>22886</v>
      </c>
      <c r="F5082" t="s">
        <v>22877</v>
      </c>
    </row>
    <row r="5083" spans="1:6" x14ac:dyDescent="0.2">
      <c r="A5083" t="s">
        <v>7842</v>
      </c>
      <c r="B5083" t="s">
        <v>2575</v>
      </c>
      <c r="C5083" t="s">
        <v>22840</v>
      </c>
      <c r="D5083" t="s">
        <v>2751</v>
      </c>
      <c r="E5083" t="s">
        <v>22841</v>
      </c>
      <c r="F5083" t="s">
        <v>22875</v>
      </c>
    </row>
    <row r="5084" spans="1:6" x14ac:dyDescent="0.2">
      <c r="A5084" t="s">
        <v>7843</v>
      </c>
      <c r="B5084" t="s">
        <v>22859</v>
      </c>
      <c r="C5084" t="s">
        <v>22845</v>
      </c>
      <c r="D5084" t="s">
        <v>2762</v>
      </c>
      <c r="E5084" t="s">
        <v>22860</v>
      </c>
      <c r="F5084" t="s">
        <v>22877</v>
      </c>
    </row>
    <row r="5085" spans="1:6" x14ac:dyDescent="0.2">
      <c r="A5085" t="s">
        <v>7844</v>
      </c>
      <c r="B5085" t="s">
        <v>22850</v>
      </c>
      <c r="C5085" t="s">
        <v>22840</v>
      </c>
      <c r="D5085" t="s">
        <v>2751</v>
      </c>
      <c r="E5085" t="s">
        <v>22881</v>
      </c>
      <c r="F5085" t="s">
        <v>22871</v>
      </c>
    </row>
    <row r="5086" spans="1:6" x14ac:dyDescent="0.2">
      <c r="A5086" t="s">
        <v>7845</v>
      </c>
      <c r="B5086" t="s">
        <v>2590</v>
      </c>
      <c r="C5086" t="s">
        <v>22840</v>
      </c>
      <c r="D5086" t="s">
        <v>2770</v>
      </c>
      <c r="E5086" t="s">
        <v>22879</v>
      </c>
      <c r="F5086" t="s">
        <v>22847</v>
      </c>
    </row>
    <row r="5087" spans="1:6" x14ac:dyDescent="0.2">
      <c r="A5087" t="s">
        <v>7846</v>
      </c>
      <c r="B5087" t="s">
        <v>2590</v>
      </c>
      <c r="C5087" t="s">
        <v>22845</v>
      </c>
      <c r="D5087" t="s">
        <v>2751</v>
      </c>
      <c r="E5087" t="s">
        <v>22884</v>
      </c>
      <c r="F5087" t="s">
        <v>22880</v>
      </c>
    </row>
    <row r="5088" spans="1:6" x14ac:dyDescent="0.2">
      <c r="A5088" t="s">
        <v>7847</v>
      </c>
      <c r="B5088" t="s">
        <v>2586</v>
      </c>
      <c r="C5088" t="s">
        <v>22840</v>
      </c>
      <c r="D5088" t="s">
        <v>2751</v>
      </c>
      <c r="E5088" t="s">
        <v>22848</v>
      </c>
      <c r="F5088" t="s">
        <v>22874</v>
      </c>
    </row>
    <row r="5089" spans="1:6" x14ac:dyDescent="0.2">
      <c r="A5089" t="s">
        <v>7848</v>
      </c>
      <c r="B5089" t="s">
        <v>22854</v>
      </c>
      <c r="C5089" t="s">
        <v>22840</v>
      </c>
      <c r="D5089" t="s">
        <v>2762</v>
      </c>
      <c r="E5089" t="s">
        <v>22878</v>
      </c>
      <c r="F5089" t="s">
        <v>22856</v>
      </c>
    </row>
    <row r="5090" spans="1:6" x14ac:dyDescent="0.2">
      <c r="A5090" t="s">
        <v>7849</v>
      </c>
      <c r="B5090" t="s">
        <v>22850</v>
      </c>
      <c r="C5090" t="s">
        <v>22853</v>
      </c>
      <c r="D5090" t="s">
        <v>2770</v>
      </c>
      <c r="E5090" t="s">
        <v>22870</v>
      </c>
      <c r="F5090" t="s">
        <v>22852</v>
      </c>
    </row>
    <row r="5091" spans="1:6" x14ac:dyDescent="0.2">
      <c r="A5091" t="s">
        <v>7850</v>
      </c>
      <c r="B5091" t="s">
        <v>22850</v>
      </c>
      <c r="C5091" t="s">
        <v>22845</v>
      </c>
      <c r="D5091" t="s">
        <v>2770</v>
      </c>
      <c r="E5091" t="s">
        <v>22893</v>
      </c>
      <c r="F5091" t="s">
        <v>22865</v>
      </c>
    </row>
    <row r="5092" spans="1:6" x14ac:dyDescent="0.2">
      <c r="A5092" t="s">
        <v>7851</v>
      </c>
      <c r="B5092" t="s">
        <v>2575</v>
      </c>
      <c r="C5092" t="s">
        <v>22840</v>
      </c>
      <c r="D5092" t="s">
        <v>2751</v>
      </c>
      <c r="E5092" t="s">
        <v>22841</v>
      </c>
      <c r="F5092" t="s">
        <v>22875</v>
      </c>
    </row>
    <row r="5093" spans="1:6" x14ac:dyDescent="0.2">
      <c r="A5093" t="s">
        <v>7852</v>
      </c>
      <c r="B5093" t="s">
        <v>22854</v>
      </c>
      <c r="C5093" t="s">
        <v>22840</v>
      </c>
      <c r="D5093" t="s">
        <v>2762</v>
      </c>
      <c r="E5093" t="s">
        <v>22890</v>
      </c>
      <c r="F5093" t="s">
        <v>22863</v>
      </c>
    </row>
    <row r="5094" spans="1:6" x14ac:dyDescent="0.2">
      <c r="A5094" t="s">
        <v>7853</v>
      </c>
      <c r="B5094" t="s">
        <v>22854</v>
      </c>
      <c r="C5094" t="s">
        <v>22853</v>
      </c>
      <c r="D5094" t="s">
        <v>2751</v>
      </c>
      <c r="E5094" t="s">
        <v>22862</v>
      </c>
      <c r="F5094" t="s">
        <v>22863</v>
      </c>
    </row>
    <row r="5095" spans="1:6" x14ac:dyDescent="0.2">
      <c r="A5095" t="s">
        <v>7854</v>
      </c>
      <c r="B5095" t="s">
        <v>2586</v>
      </c>
      <c r="C5095" t="s">
        <v>22853</v>
      </c>
      <c r="D5095" t="s">
        <v>2751</v>
      </c>
      <c r="E5095" t="s">
        <v>22848</v>
      </c>
      <c r="F5095" t="s">
        <v>22874</v>
      </c>
    </row>
    <row r="5096" spans="1:6" x14ac:dyDescent="0.2">
      <c r="A5096" t="s">
        <v>7855</v>
      </c>
      <c r="B5096" t="s">
        <v>22850</v>
      </c>
      <c r="C5096" t="s">
        <v>22845</v>
      </c>
      <c r="D5096" t="s">
        <v>2751</v>
      </c>
      <c r="E5096" t="s">
        <v>22870</v>
      </c>
      <c r="F5096" t="s">
        <v>22865</v>
      </c>
    </row>
    <row r="5097" spans="1:6" x14ac:dyDescent="0.2">
      <c r="A5097" t="s">
        <v>7856</v>
      </c>
      <c r="B5097" t="s">
        <v>22854</v>
      </c>
      <c r="C5097" t="s">
        <v>22845</v>
      </c>
      <c r="D5097" t="s">
        <v>2751</v>
      </c>
      <c r="E5097" t="s">
        <v>22878</v>
      </c>
      <c r="F5097" t="s">
        <v>22856</v>
      </c>
    </row>
    <row r="5098" spans="1:6" x14ac:dyDescent="0.2">
      <c r="A5098" t="s">
        <v>7857</v>
      </c>
      <c r="B5098" t="s">
        <v>2590</v>
      </c>
      <c r="C5098" t="s">
        <v>22840</v>
      </c>
      <c r="D5098" t="s">
        <v>2751</v>
      </c>
      <c r="E5098" t="s">
        <v>22879</v>
      </c>
      <c r="F5098" t="s">
        <v>22847</v>
      </c>
    </row>
    <row r="5099" spans="1:6" x14ac:dyDescent="0.2">
      <c r="A5099" t="s">
        <v>7858</v>
      </c>
      <c r="B5099" t="s">
        <v>22859</v>
      </c>
      <c r="C5099" t="s">
        <v>22840</v>
      </c>
      <c r="D5099" t="s">
        <v>2751</v>
      </c>
      <c r="E5099" t="s">
        <v>22866</v>
      </c>
      <c r="F5099" t="s">
        <v>22867</v>
      </c>
    </row>
    <row r="5100" spans="1:6" x14ac:dyDescent="0.2">
      <c r="A5100" t="s">
        <v>7859</v>
      </c>
      <c r="B5100" t="s">
        <v>2575</v>
      </c>
      <c r="C5100" t="s">
        <v>22840</v>
      </c>
      <c r="D5100" t="s">
        <v>2762</v>
      </c>
      <c r="E5100" t="s">
        <v>22857</v>
      </c>
      <c r="F5100" t="s">
        <v>22858</v>
      </c>
    </row>
    <row r="5101" spans="1:6" x14ac:dyDescent="0.2">
      <c r="A5101" t="s">
        <v>7860</v>
      </c>
      <c r="B5101" t="s">
        <v>2590</v>
      </c>
      <c r="C5101" t="s">
        <v>22840</v>
      </c>
      <c r="D5101" t="s">
        <v>2770</v>
      </c>
      <c r="E5101" t="s">
        <v>22879</v>
      </c>
      <c r="F5101" t="s">
        <v>22847</v>
      </c>
    </row>
    <row r="5102" spans="1:6" x14ac:dyDescent="0.2">
      <c r="A5102" t="s">
        <v>7861</v>
      </c>
      <c r="B5102" t="s">
        <v>2586</v>
      </c>
      <c r="C5102" t="s">
        <v>22845</v>
      </c>
      <c r="D5102" t="s">
        <v>2770</v>
      </c>
      <c r="E5102" t="s">
        <v>22848</v>
      </c>
      <c r="F5102" t="s">
        <v>22844</v>
      </c>
    </row>
    <row r="5103" spans="1:6" x14ac:dyDescent="0.2">
      <c r="A5103" t="s">
        <v>7862</v>
      </c>
      <c r="B5103" t="s">
        <v>22854</v>
      </c>
      <c r="C5103" t="s">
        <v>22840</v>
      </c>
      <c r="D5103" t="s">
        <v>2751</v>
      </c>
      <c r="E5103" t="s">
        <v>22890</v>
      </c>
      <c r="F5103" t="s">
        <v>22868</v>
      </c>
    </row>
    <row r="5104" spans="1:6" x14ac:dyDescent="0.2">
      <c r="A5104" t="s">
        <v>7863</v>
      </c>
      <c r="B5104" t="s">
        <v>2586</v>
      </c>
      <c r="C5104" t="s">
        <v>22845</v>
      </c>
      <c r="D5104" t="s">
        <v>2770</v>
      </c>
      <c r="E5104" t="s">
        <v>22843</v>
      </c>
      <c r="F5104" t="s">
        <v>22874</v>
      </c>
    </row>
    <row r="5105" spans="1:6" x14ac:dyDescent="0.2">
      <c r="A5105" t="s">
        <v>7864</v>
      </c>
      <c r="B5105" t="s">
        <v>22854</v>
      </c>
      <c r="C5105" t="s">
        <v>22845</v>
      </c>
      <c r="D5105" t="s">
        <v>2751</v>
      </c>
      <c r="E5105" t="s">
        <v>22862</v>
      </c>
      <c r="F5105" t="s">
        <v>22863</v>
      </c>
    </row>
    <row r="5106" spans="1:6" x14ac:dyDescent="0.2">
      <c r="A5106" t="s">
        <v>7865</v>
      </c>
      <c r="B5106" t="s">
        <v>2590</v>
      </c>
      <c r="C5106" t="s">
        <v>22840</v>
      </c>
      <c r="D5106" t="s">
        <v>2751</v>
      </c>
      <c r="E5106" t="s">
        <v>22846</v>
      </c>
      <c r="F5106" t="s">
        <v>22888</v>
      </c>
    </row>
    <row r="5107" spans="1:6" x14ac:dyDescent="0.2">
      <c r="A5107" t="s">
        <v>7866</v>
      </c>
      <c r="B5107" t="s">
        <v>2575</v>
      </c>
      <c r="C5107" t="s">
        <v>22840</v>
      </c>
      <c r="D5107" t="s">
        <v>2751</v>
      </c>
      <c r="E5107" t="s">
        <v>22869</v>
      </c>
      <c r="F5107" t="s">
        <v>22842</v>
      </c>
    </row>
    <row r="5108" spans="1:6" x14ac:dyDescent="0.2">
      <c r="A5108" t="s">
        <v>7867</v>
      </c>
      <c r="B5108" t="s">
        <v>22859</v>
      </c>
      <c r="C5108" t="s">
        <v>22840</v>
      </c>
      <c r="D5108" t="s">
        <v>2762</v>
      </c>
      <c r="E5108" t="s">
        <v>22866</v>
      </c>
      <c r="F5108" t="s">
        <v>22883</v>
      </c>
    </row>
    <row r="5109" spans="1:6" x14ac:dyDescent="0.2">
      <c r="A5109" t="s">
        <v>7868</v>
      </c>
      <c r="B5109" t="s">
        <v>2586</v>
      </c>
      <c r="C5109" t="s">
        <v>22845</v>
      </c>
      <c r="D5109" t="s">
        <v>2762</v>
      </c>
      <c r="E5109" t="s">
        <v>22848</v>
      </c>
      <c r="F5109" t="s">
        <v>22873</v>
      </c>
    </row>
    <row r="5110" spans="1:6" x14ac:dyDescent="0.2">
      <c r="A5110" t="s">
        <v>7869</v>
      </c>
      <c r="B5110" t="s">
        <v>22850</v>
      </c>
      <c r="C5110" t="s">
        <v>22853</v>
      </c>
      <c r="D5110" t="s">
        <v>2751</v>
      </c>
      <c r="E5110" t="s">
        <v>22881</v>
      </c>
      <c r="F5110" t="s">
        <v>22871</v>
      </c>
    </row>
    <row r="5111" spans="1:6" x14ac:dyDescent="0.2">
      <c r="A5111" t="s">
        <v>7870</v>
      </c>
      <c r="B5111" t="s">
        <v>2590</v>
      </c>
      <c r="C5111" t="s">
        <v>22840</v>
      </c>
      <c r="D5111" t="s">
        <v>2770</v>
      </c>
      <c r="E5111" t="s">
        <v>22846</v>
      </c>
      <c r="F5111" t="s">
        <v>22880</v>
      </c>
    </row>
    <row r="5112" spans="1:6" x14ac:dyDescent="0.2">
      <c r="A5112" t="s">
        <v>7871</v>
      </c>
      <c r="B5112" t="s">
        <v>2590</v>
      </c>
      <c r="C5112" t="s">
        <v>22840</v>
      </c>
      <c r="D5112" t="s">
        <v>2755</v>
      </c>
      <c r="E5112" t="s">
        <v>22879</v>
      </c>
      <c r="F5112" t="s">
        <v>22885</v>
      </c>
    </row>
    <row r="5113" spans="1:6" x14ac:dyDescent="0.2">
      <c r="A5113" t="s">
        <v>7872</v>
      </c>
      <c r="B5113" t="s">
        <v>2575</v>
      </c>
      <c r="C5113" t="s">
        <v>22840</v>
      </c>
      <c r="D5113" t="s">
        <v>2770</v>
      </c>
      <c r="E5113" t="s">
        <v>22887</v>
      </c>
      <c r="F5113" t="s">
        <v>22889</v>
      </c>
    </row>
    <row r="5114" spans="1:6" x14ac:dyDescent="0.2">
      <c r="A5114" t="s">
        <v>7873</v>
      </c>
      <c r="B5114" t="s">
        <v>2586</v>
      </c>
      <c r="C5114" t="s">
        <v>22840</v>
      </c>
      <c r="D5114" t="s">
        <v>2762</v>
      </c>
      <c r="E5114" t="s">
        <v>22864</v>
      </c>
      <c r="F5114" t="s">
        <v>22874</v>
      </c>
    </row>
    <row r="5115" spans="1:6" x14ac:dyDescent="0.2">
      <c r="A5115" t="s">
        <v>7874</v>
      </c>
      <c r="B5115" t="s">
        <v>2590</v>
      </c>
      <c r="C5115" t="s">
        <v>22845</v>
      </c>
      <c r="D5115" t="s">
        <v>2770</v>
      </c>
      <c r="E5115" t="s">
        <v>22884</v>
      </c>
      <c r="F5115" t="s">
        <v>22847</v>
      </c>
    </row>
    <row r="5116" spans="1:6" x14ac:dyDescent="0.2">
      <c r="A5116" t="s">
        <v>7875</v>
      </c>
      <c r="B5116" t="s">
        <v>2590</v>
      </c>
      <c r="C5116" t="s">
        <v>22845</v>
      </c>
      <c r="D5116" t="s">
        <v>2751</v>
      </c>
      <c r="E5116" t="s">
        <v>22846</v>
      </c>
      <c r="F5116" t="s">
        <v>22880</v>
      </c>
    </row>
    <row r="5117" spans="1:6" x14ac:dyDescent="0.2">
      <c r="A5117" t="s">
        <v>7876</v>
      </c>
      <c r="B5117" t="s">
        <v>2590</v>
      </c>
      <c r="C5117" t="s">
        <v>22845</v>
      </c>
      <c r="D5117" t="s">
        <v>2751</v>
      </c>
      <c r="E5117" t="s">
        <v>22846</v>
      </c>
      <c r="F5117" t="s">
        <v>22880</v>
      </c>
    </row>
    <row r="5118" spans="1:6" x14ac:dyDescent="0.2">
      <c r="A5118" t="s">
        <v>7877</v>
      </c>
      <c r="B5118" t="s">
        <v>22854</v>
      </c>
      <c r="C5118" t="s">
        <v>22840</v>
      </c>
      <c r="D5118" t="s">
        <v>2751</v>
      </c>
      <c r="E5118" t="s">
        <v>22878</v>
      </c>
      <c r="F5118" t="s">
        <v>22892</v>
      </c>
    </row>
    <row r="5119" spans="1:6" x14ac:dyDescent="0.2">
      <c r="A5119" t="s">
        <v>7878</v>
      </c>
      <c r="B5119" t="s">
        <v>22854</v>
      </c>
      <c r="C5119" t="s">
        <v>22840</v>
      </c>
      <c r="D5119" t="s">
        <v>2751</v>
      </c>
      <c r="E5119" t="s">
        <v>22878</v>
      </c>
      <c r="F5119" t="s">
        <v>22892</v>
      </c>
    </row>
    <row r="5120" spans="1:6" x14ac:dyDescent="0.2">
      <c r="A5120" t="s">
        <v>7879</v>
      </c>
      <c r="B5120" t="s">
        <v>22854</v>
      </c>
      <c r="C5120" t="s">
        <v>22840</v>
      </c>
      <c r="D5120" t="s">
        <v>2770</v>
      </c>
      <c r="E5120" t="s">
        <v>22878</v>
      </c>
      <c r="F5120" t="s">
        <v>22892</v>
      </c>
    </row>
    <row r="5121" spans="1:6" x14ac:dyDescent="0.2">
      <c r="A5121" t="s">
        <v>7880</v>
      </c>
      <c r="B5121" t="s">
        <v>22854</v>
      </c>
      <c r="C5121" t="s">
        <v>22840</v>
      </c>
      <c r="D5121" t="s">
        <v>2770</v>
      </c>
      <c r="E5121" t="s">
        <v>22890</v>
      </c>
      <c r="F5121" t="s">
        <v>22863</v>
      </c>
    </row>
    <row r="5122" spans="1:6" x14ac:dyDescent="0.2">
      <c r="A5122" t="s">
        <v>7881</v>
      </c>
      <c r="B5122" t="s">
        <v>22859</v>
      </c>
      <c r="C5122" t="s">
        <v>22853</v>
      </c>
      <c r="D5122" t="s">
        <v>2751</v>
      </c>
      <c r="E5122" t="s">
        <v>22866</v>
      </c>
      <c r="F5122" t="s">
        <v>22883</v>
      </c>
    </row>
    <row r="5123" spans="1:6" x14ac:dyDescent="0.2">
      <c r="A5123" t="s">
        <v>7882</v>
      </c>
      <c r="B5123" t="s">
        <v>2586</v>
      </c>
      <c r="C5123" t="s">
        <v>22845</v>
      </c>
      <c r="D5123" t="s">
        <v>2762</v>
      </c>
      <c r="E5123" t="s">
        <v>22864</v>
      </c>
      <c r="F5123" t="s">
        <v>22873</v>
      </c>
    </row>
    <row r="5124" spans="1:6" x14ac:dyDescent="0.2">
      <c r="A5124" t="s">
        <v>7883</v>
      </c>
      <c r="B5124" t="s">
        <v>2586</v>
      </c>
      <c r="C5124" t="s">
        <v>22840</v>
      </c>
      <c r="D5124" t="s">
        <v>2751</v>
      </c>
      <c r="E5124" t="s">
        <v>22843</v>
      </c>
      <c r="F5124" t="s">
        <v>22876</v>
      </c>
    </row>
    <row r="5125" spans="1:6" x14ac:dyDescent="0.2">
      <c r="A5125" t="s">
        <v>7884</v>
      </c>
      <c r="B5125" t="s">
        <v>22854</v>
      </c>
      <c r="C5125" t="s">
        <v>22845</v>
      </c>
      <c r="D5125" t="s">
        <v>2751</v>
      </c>
      <c r="E5125" t="s">
        <v>22878</v>
      </c>
      <c r="F5125" t="s">
        <v>22892</v>
      </c>
    </row>
    <row r="5126" spans="1:6" x14ac:dyDescent="0.2">
      <c r="A5126" t="s">
        <v>7885</v>
      </c>
      <c r="B5126" t="s">
        <v>22859</v>
      </c>
      <c r="C5126" t="s">
        <v>22840</v>
      </c>
      <c r="D5126" t="s">
        <v>2755</v>
      </c>
      <c r="E5126" t="s">
        <v>22886</v>
      </c>
      <c r="F5126" t="s">
        <v>22877</v>
      </c>
    </row>
    <row r="5127" spans="1:6" x14ac:dyDescent="0.2">
      <c r="A5127" t="s">
        <v>7886</v>
      </c>
      <c r="B5127" t="s">
        <v>22854</v>
      </c>
      <c r="C5127" t="s">
        <v>22853</v>
      </c>
      <c r="D5127" t="s">
        <v>2751</v>
      </c>
      <c r="E5127" t="s">
        <v>22862</v>
      </c>
      <c r="F5127" t="s">
        <v>22863</v>
      </c>
    </row>
    <row r="5128" spans="1:6" x14ac:dyDescent="0.2">
      <c r="A5128" t="s">
        <v>7887</v>
      </c>
      <c r="B5128" t="s">
        <v>2575</v>
      </c>
      <c r="C5128" t="s">
        <v>22840</v>
      </c>
      <c r="D5128" t="s">
        <v>2751</v>
      </c>
      <c r="E5128" t="s">
        <v>22841</v>
      </c>
      <c r="F5128" t="s">
        <v>22875</v>
      </c>
    </row>
    <row r="5129" spans="1:6" x14ac:dyDescent="0.2">
      <c r="A5129" t="s">
        <v>7888</v>
      </c>
      <c r="B5129" t="s">
        <v>22859</v>
      </c>
      <c r="C5129" t="s">
        <v>22853</v>
      </c>
      <c r="D5129" t="s">
        <v>2770</v>
      </c>
      <c r="E5129" t="s">
        <v>22860</v>
      </c>
      <c r="F5129" t="s">
        <v>22877</v>
      </c>
    </row>
    <row r="5130" spans="1:6" x14ac:dyDescent="0.2">
      <c r="A5130" t="s">
        <v>7889</v>
      </c>
      <c r="B5130" t="s">
        <v>2590</v>
      </c>
      <c r="C5130" t="s">
        <v>22840</v>
      </c>
      <c r="D5130" t="s">
        <v>2762</v>
      </c>
      <c r="E5130" t="s">
        <v>22849</v>
      </c>
      <c r="F5130" t="s">
        <v>22888</v>
      </c>
    </row>
    <row r="5131" spans="1:6" x14ac:dyDescent="0.2">
      <c r="A5131" t="s">
        <v>7890</v>
      </c>
      <c r="B5131" t="s">
        <v>22854</v>
      </c>
      <c r="C5131" t="s">
        <v>22845</v>
      </c>
      <c r="D5131" t="s">
        <v>2770</v>
      </c>
      <c r="E5131" t="s">
        <v>22878</v>
      </c>
      <c r="F5131" t="s">
        <v>22863</v>
      </c>
    </row>
    <row r="5132" spans="1:6" x14ac:dyDescent="0.2">
      <c r="A5132" t="s">
        <v>7891</v>
      </c>
      <c r="B5132" t="s">
        <v>22854</v>
      </c>
      <c r="C5132" t="s">
        <v>22853</v>
      </c>
      <c r="D5132" t="s">
        <v>2770</v>
      </c>
      <c r="E5132" t="s">
        <v>22890</v>
      </c>
      <c r="F5132" t="s">
        <v>22863</v>
      </c>
    </row>
    <row r="5133" spans="1:6" x14ac:dyDescent="0.2">
      <c r="A5133" t="s">
        <v>7892</v>
      </c>
      <c r="B5133" t="s">
        <v>2575</v>
      </c>
      <c r="C5133" t="s">
        <v>22840</v>
      </c>
      <c r="D5133" t="s">
        <v>2770</v>
      </c>
      <c r="E5133" t="s">
        <v>22887</v>
      </c>
      <c r="F5133" t="s">
        <v>22858</v>
      </c>
    </row>
    <row r="5134" spans="1:6" x14ac:dyDescent="0.2">
      <c r="A5134" t="s">
        <v>7893</v>
      </c>
      <c r="B5134" t="s">
        <v>2586</v>
      </c>
      <c r="C5134" t="s">
        <v>22840</v>
      </c>
      <c r="D5134" t="s">
        <v>2751</v>
      </c>
      <c r="E5134" t="s">
        <v>22848</v>
      </c>
      <c r="F5134" t="s">
        <v>22874</v>
      </c>
    </row>
    <row r="5135" spans="1:6" x14ac:dyDescent="0.2">
      <c r="A5135" t="s">
        <v>7894</v>
      </c>
      <c r="B5135" t="s">
        <v>2575</v>
      </c>
      <c r="C5135" t="s">
        <v>22853</v>
      </c>
      <c r="D5135" t="s">
        <v>2751</v>
      </c>
      <c r="E5135" t="s">
        <v>22869</v>
      </c>
      <c r="F5135" t="s">
        <v>22889</v>
      </c>
    </row>
    <row r="5136" spans="1:6" x14ac:dyDescent="0.2">
      <c r="A5136" t="s">
        <v>7895</v>
      </c>
      <c r="B5136" t="s">
        <v>2586</v>
      </c>
      <c r="C5136" t="s">
        <v>22840</v>
      </c>
      <c r="D5136" t="s">
        <v>2770</v>
      </c>
      <c r="E5136" t="s">
        <v>22872</v>
      </c>
      <c r="F5136" t="s">
        <v>22874</v>
      </c>
    </row>
    <row r="5137" spans="1:6" x14ac:dyDescent="0.2">
      <c r="A5137" t="s">
        <v>7896</v>
      </c>
      <c r="B5137" t="s">
        <v>2575</v>
      </c>
      <c r="C5137" t="s">
        <v>22845</v>
      </c>
      <c r="D5137" t="s">
        <v>2751</v>
      </c>
      <c r="E5137" t="s">
        <v>22869</v>
      </c>
      <c r="F5137" t="s">
        <v>22842</v>
      </c>
    </row>
    <row r="5138" spans="1:6" x14ac:dyDescent="0.2">
      <c r="A5138" t="s">
        <v>7897</v>
      </c>
      <c r="B5138" t="s">
        <v>2586</v>
      </c>
      <c r="C5138" t="s">
        <v>22840</v>
      </c>
      <c r="D5138" t="s">
        <v>2751</v>
      </c>
      <c r="E5138" t="s">
        <v>22864</v>
      </c>
      <c r="F5138" t="s">
        <v>22844</v>
      </c>
    </row>
    <row r="5139" spans="1:6" x14ac:dyDescent="0.2">
      <c r="A5139" t="s">
        <v>7898</v>
      </c>
      <c r="B5139" t="s">
        <v>2590</v>
      </c>
      <c r="C5139" t="s">
        <v>22840</v>
      </c>
      <c r="D5139" t="s">
        <v>2770</v>
      </c>
      <c r="E5139" t="s">
        <v>22849</v>
      </c>
      <c r="F5139" t="s">
        <v>22888</v>
      </c>
    </row>
    <row r="5140" spans="1:6" x14ac:dyDescent="0.2">
      <c r="A5140" t="s">
        <v>7899</v>
      </c>
      <c r="B5140" t="s">
        <v>22859</v>
      </c>
      <c r="C5140" t="s">
        <v>22840</v>
      </c>
      <c r="D5140" t="s">
        <v>2770</v>
      </c>
      <c r="E5140" t="s">
        <v>22886</v>
      </c>
      <c r="F5140" t="s">
        <v>22877</v>
      </c>
    </row>
    <row r="5141" spans="1:6" x14ac:dyDescent="0.2">
      <c r="A5141" t="s">
        <v>7900</v>
      </c>
      <c r="B5141" t="s">
        <v>22854</v>
      </c>
      <c r="C5141" t="s">
        <v>22853</v>
      </c>
      <c r="D5141" t="s">
        <v>2751</v>
      </c>
      <c r="E5141" t="s">
        <v>22855</v>
      </c>
      <c r="F5141" t="s">
        <v>22892</v>
      </c>
    </row>
    <row r="5142" spans="1:6" x14ac:dyDescent="0.2">
      <c r="A5142" t="s">
        <v>7901</v>
      </c>
      <c r="B5142" t="s">
        <v>22854</v>
      </c>
      <c r="C5142" t="s">
        <v>22840</v>
      </c>
      <c r="D5142" t="s">
        <v>2751</v>
      </c>
      <c r="E5142" t="s">
        <v>22862</v>
      </c>
      <c r="F5142" t="s">
        <v>22856</v>
      </c>
    </row>
    <row r="5143" spans="1:6" x14ac:dyDescent="0.2">
      <c r="A5143" t="s">
        <v>7902</v>
      </c>
      <c r="B5143" t="s">
        <v>22854</v>
      </c>
      <c r="C5143" t="s">
        <v>22840</v>
      </c>
      <c r="D5143" t="s">
        <v>2751</v>
      </c>
      <c r="E5143" t="s">
        <v>22855</v>
      </c>
      <c r="F5143" t="s">
        <v>22856</v>
      </c>
    </row>
    <row r="5144" spans="1:6" x14ac:dyDescent="0.2">
      <c r="A5144" t="s">
        <v>7903</v>
      </c>
      <c r="B5144" t="s">
        <v>22854</v>
      </c>
      <c r="C5144" t="s">
        <v>22845</v>
      </c>
      <c r="D5144" t="s">
        <v>2770</v>
      </c>
      <c r="E5144" t="s">
        <v>22855</v>
      </c>
      <c r="F5144" t="s">
        <v>22892</v>
      </c>
    </row>
    <row r="5145" spans="1:6" x14ac:dyDescent="0.2">
      <c r="A5145" t="s">
        <v>7904</v>
      </c>
      <c r="B5145" t="s">
        <v>2575</v>
      </c>
      <c r="C5145" t="s">
        <v>22845</v>
      </c>
      <c r="D5145" t="s">
        <v>2770</v>
      </c>
      <c r="E5145" t="s">
        <v>22857</v>
      </c>
      <c r="F5145" t="s">
        <v>22842</v>
      </c>
    </row>
    <row r="5146" spans="1:6" x14ac:dyDescent="0.2">
      <c r="A5146" t="s">
        <v>7905</v>
      </c>
      <c r="B5146" t="s">
        <v>22854</v>
      </c>
      <c r="C5146" t="s">
        <v>22840</v>
      </c>
      <c r="D5146" t="s">
        <v>2751</v>
      </c>
      <c r="E5146" t="s">
        <v>22862</v>
      </c>
      <c r="F5146" t="s">
        <v>22868</v>
      </c>
    </row>
    <row r="5147" spans="1:6" x14ac:dyDescent="0.2">
      <c r="A5147" t="s">
        <v>7906</v>
      </c>
      <c r="B5147" t="s">
        <v>22859</v>
      </c>
      <c r="C5147" t="s">
        <v>22853</v>
      </c>
      <c r="D5147" t="s">
        <v>2762</v>
      </c>
      <c r="E5147" t="s">
        <v>22866</v>
      </c>
      <c r="F5147" t="s">
        <v>22861</v>
      </c>
    </row>
    <row r="5148" spans="1:6" x14ac:dyDescent="0.2">
      <c r="A5148" t="s">
        <v>7907</v>
      </c>
      <c r="B5148" t="s">
        <v>22859</v>
      </c>
      <c r="C5148" t="s">
        <v>22853</v>
      </c>
      <c r="D5148" t="s">
        <v>2762</v>
      </c>
      <c r="E5148" t="s">
        <v>22882</v>
      </c>
      <c r="F5148" t="s">
        <v>22883</v>
      </c>
    </row>
    <row r="5149" spans="1:6" x14ac:dyDescent="0.2">
      <c r="A5149" t="s">
        <v>7908</v>
      </c>
      <c r="B5149" t="s">
        <v>2590</v>
      </c>
      <c r="C5149" t="s">
        <v>22840</v>
      </c>
      <c r="D5149" t="s">
        <v>2751</v>
      </c>
      <c r="E5149" t="s">
        <v>22849</v>
      </c>
      <c r="F5149" t="s">
        <v>22847</v>
      </c>
    </row>
    <row r="5150" spans="1:6" x14ac:dyDescent="0.2">
      <c r="A5150" t="s">
        <v>7909</v>
      </c>
      <c r="B5150" t="s">
        <v>2575</v>
      </c>
      <c r="C5150" t="s">
        <v>22840</v>
      </c>
      <c r="D5150" t="s">
        <v>2762</v>
      </c>
      <c r="E5150" t="s">
        <v>22887</v>
      </c>
      <c r="F5150" t="s">
        <v>22875</v>
      </c>
    </row>
    <row r="5151" spans="1:6" x14ac:dyDescent="0.2">
      <c r="A5151" t="s">
        <v>7910</v>
      </c>
      <c r="B5151" t="s">
        <v>2590</v>
      </c>
      <c r="C5151" t="s">
        <v>22840</v>
      </c>
      <c r="D5151" t="s">
        <v>2770</v>
      </c>
      <c r="E5151" t="s">
        <v>22879</v>
      </c>
      <c r="F5151" t="s">
        <v>22888</v>
      </c>
    </row>
    <row r="5152" spans="1:6" x14ac:dyDescent="0.2">
      <c r="A5152" t="s">
        <v>7911</v>
      </c>
      <c r="B5152" t="s">
        <v>2586</v>
      </c>
      <c r="C5152" t="s">
        <v>22845</v>
      </c>
      <c r="D5152" t="s">
        <v>2751</v>
      </c>
      <c r="E5152" t="s">
        <v>22848</v>
      </c>
      <c r="F5152" t="s">
        <v>22874</v>
      </c>
    </row>
    <row r="5153" spans="1:6" x14ac:dyDescent="0.2">
      <c r="A5153" t="s">
        <v>7912</v>
      </c>
      <c r="B5153" t="s">
        <v>2590</v>
      </c>
      <c r="C5153" t="s">
        <v>22840</v>
      </c>
      <c r="D5153" t="s">
        <v>2751</v>
      </c>
      <c r="E5153" t="s">
        <v>22884</v>
      </c>
      <c r="F5153" t="s">
        <v>22880</v>
      </c>
    </row>
    <row r="5154" spans="1:6" x14ac:dyDescent="0.2">
      <c r="A5154" t="s">
        <v>7913</v>
      </c>
      <c r="B5154" t="s">
        <v>22854</v>
      </c>
      <c r="C5154" t="s">
        <v>22840</v>
      </c>
      <c r="D5154" t="s">
        <v>2751</v>
      </c>
      <c r="E5154" t="s">
        <v>22855</v>
      </c>
      <c r="F5154" t="s">
        <v>22868</v>
      </c>
    </row>
    <row r="5155" spans="1:6" x14ac:dyDescent="0.2">
      <c r="A5155" t="s">
        <v>7914</v>
      </c>
      <c r="B5155" t="s">
        <v>22859</v>
      </c>
      <c r="C5155" t="s">
        <v>22845</v>
      </c>
      <c r="D5155" t="s">
        <v>2762</v>
      </c>
      <c r="E5155" t="s">
        <v>22866</v>
      </c>
      <c r="F5155" t="s">
        <v>22877</v>
      </c>
    </row>
    <row r="5156" spans="1:6" x14ac:dyDescent="0.2">
      <c r="A5156" t="s">
        <v>7915</v>
      </c>
      <c r="B5156" t="s">
        <v>2575</v>
      </c>
      <c r="C5156" t="s">
        <v>22840</v>
      </c>
      <c r="D5156" t="s">
        <v>2751</v>
      </c>
      <c r="E5156" t="s">
        <v>22887</v>
      </c>
      <c r="F5156" t="s">
        <v>22889</v>
      </c>
    </row>
    <row r="5157" spans="1:6" x14ac:dyDescent="0.2">
      <c r="A5157" t="s">
        <v>7916</v>
      </c>
      <c r="B5157" t="s">
        <v>2575</v>
      </c>
      <c r="C5157" t="s">
        <v>22840</v>
      </c>
      <c r="D5157" t="s">
        <v>2762</v>
      </c>
      <c r="E5157" t="s">
        <v>22887</v>
      </c>
      <c r="F5157" t="s">
        <v>22858</v>
      </c>
    </row>
    <row r="5158" spans="1:6" x14ac:dyDescent="0.2">
      <c r="A5158" t="s">
        <v>7917</v>
      </c>
      <c r="B5158" t="s">
        <v>2575</v>
      </c>
      <c r="C5158" t="s">
        <v>22845</v>
      </c>
      <c r="D5158" t="s">
        <v>2770</v>
      </c>
      <c r="E5158" t="s">
        <v>22857</v>
      </c>
      <c r="F5158" t="s">
        <v>22889</v>
      </c>
    </row>
    <row r="5159" spans="1:6" x14ac:dyDescent="0.2">
      <c r="A5159" t="s">
        <v>7918</v>
      </c>
      <c r="B5159" t="s">
        <v>2575</v>
      </c>
      <c r="C5159" t="s">
        <v>22853</v>
      </c>
      <c r="D5159" t="s">
        <v>2770</v>
      </c>
      <c r="E5159" t="s">
        <v>22869</v>
      </c>
      <c r="F5159" t="s">
        <v>22875</v>
      </c>
    </row>
    <row r="5160" spans="1:6" x14ac:dyDescent="0.2">
      <c r="A5160" t="s">
        <v>7919</v>
      </c>
      <c r="B5160" t="s">
        <v>22850</v>
      </c>
      <c r="C5160" t="s">
        <v>22845</v>
      </c>
      <c r="D5160" t="s">
        <v>2751</v>
      </c>
      <c r="E5160" t="s">
        <v>22881</v>
      </c>
      <c r="F5160" t="s">
        <v>22891</v>
      </c>
    </row>
    <row r="5161" spans="1:6" x14ac:dyDescent="0.2">
      <c r="A5161" t="s">
        <v>7920</v>
      </c>
      <c r="B5161" t="s">
        <v>2590</v>
      </c>
      <c r="C5161" t="s">
        <v>22845</v>
      </c>
      <c r="D5161" t="s">
        <v>2770</v>
      </c>
      <c r="E5161" t="s">
        <v>22849</v>
      </c>
      <c r="F5161" t="s">
        <v>22847</v>
      </c>
    </row>
    <row r="5162" spans="1:6" x14ac:dyDescent="0.2">
      <c r="A5162" t="s">
        <v>7921</v>
      </c>
      <c r="B5162" t="s">
        <v>22850</v>
      </c>
      <c r="C5162" t="s">
        <v>22845</v>
      </c>
      <c r="D5162" t="s">
        <v>2770</v>
      </c>
      <c r="E5162" t="s">
        <v>22881</v>
      </c>
      <c r="F5162" t="s">
        <v>22852</v>
      </c>
    </row>
    <row r="5163" spans="1:6" x14ac:dyDescent="0.2">
      <c r="A5163" t="s">
        <v>7922</v>
      </c>
      <c r="B5163" t="s">
        <v>22850</v>
      </c>
      <c r="C5163" t="s">
        <v>22845</v>
      </c>
      <c r="D5163" t="s">
        <v>2770</v>
      </c>
      <c r="E5163" t="s">
        <v>22893</v>
      </c>
      <c r="F5163" t="s">
        <v>22865</v>
      </c>
    </row>
    <row r="5164" spans="1:6" x14ac:dyDescent="0.2">
      <c r="A5164" t="s">
        <v>7923</v>
      </c>
      <c r="B5164" t="s">
        <v>2586</v>
      </c>
      <c r="C5164" t="s">
        <v>22853</v>
      </c>
      <c r="D5164" t="s">
        <v>2751</v>
      </c>
      <c r="E5164" t="s">
        <v>22843</v>
      </c>
      <c r="F5164" t="s">
        <v>22874</v>
      </c>
    </row>
    <row r="5165" spans="1:6" x14ac:dyDescent="0.2">
      <c r="A5165" t="s">
        <v>7924</v>
      </c>
      <c r="B5165" t="s">
        <v>22859</v>
      </c>
      <c r="C5165" t="s">
        <v>22853</v>
      </c>
      <c r="D5165" t="s">
        <v>2762</v>
      </c>
      <c r="E5165" t="s">
        <v>22882</v>
      </c>
      <c r="F5165" t="s">
        <v>22883</v>
      </c>
    </row>
    <row r="5166" spans="1:6" x14ac:dyDescent="0.2">
      <c r="A5166" t="s">
        <v>7925</v>
      </c>
      <c r="B5166" t="s">
        <v>22850</v>
      </c>
      <c r="C5166" t="s">
        <v>22840</v>
      </c>
      <c r="D5166" t="s">
        <v>2751</v>
      </c>
      <c r="E5166" t="s">
        <v>22881</v>
      </c>
      <c r="F5166" t="s">
        <v>22852</v>
      </c>
    </row>
    <row r="5167" spans="1:6" x14ac:dyDescent="0.2">
      <c r="A5167" t="s">
        <v>7926</v>
      </c>
      <c r="B5167" t="s">
        <v>22854</v>
      </c>
      <c r="C5167" t="s">
        <v>22853</v>
      </c>
      <c r="D5167" t="s">
        <v>2751</v>
      </c>
      <c r="E5167" t="s">
        <v>22855</v>
      </c>
      <c r="F5167" t="s">
        <v>22868</v>
      </c>
    </row>
    <row r="5168" spans="1:6" x14ac:dyDescent="0.2">
      <c r="A5168" t="s">
        <v>7927</v>
      </c>
      <c r="B5168" t="s">
        <v>2575</v>
      </c>
      <c r="C5168" t="s">
        <v>22845</v>
      </c>
      <c r="D5168" t="s">
        <v>2770</v>
      </c>
      <c r="E5168" t="s">
        <v>22857</v>
      </c>
      <c r="F5168" t="s">
        <v>22875</v>
      </c>
    </row>
    <row r="5169" spans="1:6" x14ac:dyDescent="0.2">
      <c r="A5169" t="s">
        <v>7928</v>
      </c>
      <c r="B5169" t="s">
        <v>2575</v>
      </c>
      <c r="C5169" t="s">
        <v>22840</v>
      </c>
      <c r="D5169" t="s">
        <v>2751</v>
      </c>
      <c r="E5169" t="s">
        <v>22869</v>
      </c>
      <c r="F5169" t="s">
        <v>22875</v>
      </c>
    </row>
    <row r="5170" spans="1:6" x14ac:dyDescent="0.2">
      <c r="A5170" t="s">
        <v>7929</v>
      </c>
      <c r="B5170" t="s">
        <v>2590</v>
      </c>
      <c r="C5170" t="s">
        <v>22840</v>
      </c>
      <c r="D5170" t="s">
        <v>2751</v>
      </c>
      <c r="E5170" t="s">
        <v>22849</v>
      </c>
      <c r="F5170" t="s">
        <v>22880</v>
      </c>
    </row>
    <row r="5171" spans="1:6" x14ac:dyDescent="0.2">
      <c r="A5171" t="s">
        <v>7930</v>
      </c>
      <c r="B5171" t="s">
        <v>22859</v>
      </c>
      <c r="C5171" t="s">
        <v>22853</v>
      </c>
      <c r="D5171" t="s">
        <v>2751</v>
      </c>
      <c r="E5171" t="s">
        <v>22860</v>
      </c>
      <c r="F5171" t="s">
        <v>22877</v>
      </c>
    </row>
    <row r="5172" spans="1:6" x14ac:dyDescent="0.2">
      <c r="A5172" t="s">
        <v>7931</v>
      </c>
      <c r="B5172" t="s">
        <v>2575</v>
      </c>
      <c r="C5172" t="s">
        <v>22840</v>
      </c>
      <c r="D5172" t="s">
        <v>2751</v>
      </c>
      <c r="E5172" t="s">
        <v>22887</v>
      </c>
      <c r="F5172" t="s">
        <v>22889</v>
      </c>
    </row>
    <row r="5173" spans="1:6" x14ac:dyDescent="0.2">
      <c r="A5173" t="s">
        <v>7932</v>
      </c>
      <c r="B5173" t="s">
        <v>22859</v>
      </c>
      <c r="C5173" t="s">
        <v>22840</v>
      </c>
      <c r="D5173" t="s">
        <v>2770</v>
      </c>
      <c r="E5173" t="s">
        <v>22866</v>
      </c>
      <c r="F5173" t="s">
        <v>22867</v>
      </c>
    </row>
    <row r="5174" spans="1:6" x14ac:dyDescent="0.2">
      <c r="A5174" t="s">
        <v>7933</v>
      </c>
      <c r="B5174" t="s">
        <v>2590</v>
      </c>
      <c r="C5174" t="s">
        <v>22845</v>
      </c>
      <c r="D5174" t="s">
        <v>2751</v>
      </c>
      <c r="E5174" t="s">
        <v>22884</v>
      </c>
      <c r="F5174" t="s">
        <v>22888</v>
      </c>
    </row>
    <row r="5175" spans="1:6" x14ac:dyDescent="0.2">
      <c r="A5175" t="s">
        <v>7934</v>
      </c>
      <c r="B5175" t="s">
        <v>2575</v>
      </c>
      <c r="C5175" t="s">
        <v>22845</v>
      </c>
      <c r="D5175" t="s">
        <v>2762</v>
      </c>
      <c r="E5175" t="s">
        <v>22869</v>
      </c>
      <c r="F5175" t="s">
        <v>22842</v>
      </c>
    </row>
    <row r="5176" spans="1:6" x14ac:dyDescent="0.2">
      <c r="A5176" t="s">
        <v>7935</v>
      </c>
      <c r="B5176" t="s">
        <v>2590</v>
      </c>
      <c r="C5176" t="s">
        <v>22840</v>
      </c>
      <c r="D5176" t="s">
        <v>2751</v>
      </c>
      <c r="E5176" t="s">
        <v>22849</v>
      </c>
      <c r="F5176" t="s">
        <v>22847</v>
      </c>
    </row>
    <row r="5177" spans="1:6" x14ac:dyDescent="0.2">
      <c r="A5177" t="s">
        <v>7936</v>
      </c>
      <c r="B5177" t="s">
        <v>22859</v>
      </c>
      <c r="C5177" t="s">
        <v>22845</v>
      </c>
      <c r="D5177" t="s">
        <v>2755</v>
      </c>
      <c r="E5177" t="s">
        <v>22882</v>
      </c>
      <c r="F5177" t="s">
        <v>22861</v>
      </c>
    </row>
    <row r="5178" spans="1:6" x14ac:dyDescent="0.2">
      <c r="A5178" t="s">
        <v>7937</v>
      </c>
      <c r="B5178" t="s">
        <v>2575</v>
      </c>
      <c r="C5178" t="s">
        <v>22840</v>
      </c>
      <c r="D5178" t="s">
        <v>2751</v>
      </c>
      <c r="E5178" t="s">
        <v>22887</v>
      </c>
      <c r="F5178" t="s">
        <v>22842</v>
      </c>
    </row>
    <row r="5179" spans="1:6" x14ac:dyDescent="0.2">
      <c r="A5179" t="s">
        <v>7938</v>
      </c>
      <c r="B5179" t="s">
        <v>2575</v>
      </c>
      <c r="C5179" t="s">
        <v>22840</v>
      </c>
      <c r="D5179" t="s">
        <v>2770</v>
      </c>
      <c r="E5179" t="s">
        <v>22887</v>
      </c>
      <c r="F5179" t="s">
        <v>22842</v>
      </c>
    </row>
    <row r="5180" spans="1:6" x14ac:dyDescent="0.2">
      <c r="A5180" t="s">
        <v>7939</v>
      </c>
      <c r="B5180" t="s">
        <v>2590</v>
      </c>
      <c r="C5180" t="s">
        <v>22840</v>
      </c>
      <c r="D5180" t="s">
        <v>2751</v>
      </c>
      <c r="E5180" t="s">
        <v>22849</v>
      </c>
      <c r="F5180" t="s">
        <v>22888</v>
      </c>
    </row>
    <row r="5181" spans="1:6" x14ac:dyDescent="0.2">
      <c r="A5181" t="s">
        <v>7940</v>
      </c>
      <c r="B5181" t="s">
        <v>2586</v>
      </c>
      <c r="C5181" t="s">
        <v>22845</v>
      </c>
      <c r="D5181" t="s">
        <v>2762</v>
      </c>
      <c r="E5181" t="s">
        <v>22864</v>
      </c>
      <c r="F5181" t="s">
        <v>22844</v>
      </c>
    </row>
    <row r="5182" spans="1:6" x14ac:dyDescent="0.2">
      <c r="A5182" t="s">
        <v>7941</v>
      </c>
      <c r="B5182" t="s">
        <v>22854</v>
      </c>
      <c r="C5182" t="s">
        <v>22845</v>
      </c>
      <c r="D5182" t="s">
        <v>2762</v>
      </c>
      <c r="E5182" t="s">
        <v>22878</v>
      </c>
      <c r="F5182" t="s">
        <v>22856</v>
      </c>
    </row>
    <row r="5183" spans="1:6" x14ac:dyDescent="0.2">
      <c r="A5183" t="s">
        <v>7942</v>
      </c>
      <c r="B5183" t="s">
        <v>22859</v>
      </c>
      <c r="C5183" t="s">
        <v>22840</v>
      </c>
      <c r="D5183" t="s">
        <v>2751</v>
      </c>
      <c r="E5183" t="s">
        <v>22860</v>
      </c>
      <c r="F5183" t="s">
        <v>22877</v>
      </c>
    </row>
    <row r="5184" spans="1:6" x14ac:dyDescent="0.2">
      <c r="A5184" t="s">
        <v>7943</v>
      </c>
      <c r="B5184" t="s">
        <v>2575</v>
      </c>
      <c r="C5184" t="s">
        <v>22845</v>
      </c>
      <c r="D5184" t="s">
        <v>2770</v>
      </c>
      <c r="E5184" t="s">
        <v>22841</v>
      </c>
      <c r="F5184" t="s">
        <v>22875</v>
      </c>
    </row>
    <row r="5185" spans="1:6" x14ac:dyDescent="0.2">
      <c r="A5185" t="s">
        <v>7944</v>
      </c>
      <c r="B5185" t="s">
        <v>2575</v>
      </c>
      <c r="C5185" t="s">
        <v>22845</v>
      </c>
      <c r="D5185" t="s">
        <v>2751</v>
      </c>
      <c r="E5185" t="s">
        <v>22869</v>
      </c>
      <c r="F5185" t="s">
        <v>22858</v>
      </c>
    </row>
    <row r="5186" spans="1:6" x14ac:dyDescent="0.2">
      <c r="A5186" t="s">
        <v>7945</v>
      </c>
      <c r="B5186" t="s">
        <v>22859</v>
      </c>
      <c r="C5186" t="s">
        <v>22845</v>
      </c>
      <c r="D5186" t="s">
        <v>2770</v>
      </c>
      <c r="E5186" t="s">
        <v>22882</v>
      </c>
      <c r="F5186" t="s">
        <v>22867</v>
      </c>
    </row>
    <row r="5187" spans="1:6" x14ac:dyDescent="0.2">
      <c r="A5187" t="s">
        <v>7946</v>
      </c>
      <c r="B5187" t="s">
        <v>2590</v>
      </c>
      <c r="C5187" t="s">
        <v>22840</v>
      </c>
      <c r="D5187" t="s">
        <v>2770</v>
      </c>
      <c r="E5187" t="s">
        <v>22884</v>
      </c>
      <c r="F5187" t="s">
        <v>22847</v>
      </c>
    </row>
    <row r="5188" spans="1:6" x14ac:dyDescent="0.2">
      <c r="A5188" t="s">
        <v>7947</v>
      </c>
      <c r="B5188" t="s">
        <v>2586</v>
      </c>
      <c r="C5188" t="s">
        <v>22845</v>
      </c>
      <c r="D5188" t="s">
        <v>2751</v>
      </c>
      <c r="E5188" t="s">
        <v>22872</v>
      </c>
      <c r="F5188" t="s">
        <v>22844</v>
      </c>
    </row>
    <row r="5189" spans="1:6" x14ac:dyDescent="0.2">
      <c r="A5189" t="s">
        <v>7948</v>
      </c>
      <c r="B5189" t="s">
        <v>2575</v>
      </c>
      <c r="C5189" t="s">
        <v>22840</v>
      </c>
      <c r="D5189" t="s">
        <v>2770</v>
      </c>
      <c r="E5189" t="s">
        <v>22887</v>
      </c>
      <c r="F5189" t="s">
        <v>22889</v>
      </c>
    </row>
    <row r="5190" spans="1:6" x14ac:dyDescent="0.2">
      <c r="A5190" t="s">
        <v>7949</v>
      </c>
      <c r="B5190" t="s">
        <v>22854</v>
      </c>
      <c r="C5190" t="s">
        <v>22840</v>
      </c>
      <c r="D5190" t="s">
        <v>2751</v>
      </c>
      <c r="E5190" t="s">
        <v>22855</v>
      </c>
      <c r="F5190" t="s">
        <v>22868</v>
      </c>
    </row>
    <row r="5191" spans="1:6" x14ac:dyDescent="0.2">
      <c r="A5191" t="s">
        <v>7950</v>
      </c>
      <c r="B5191" t="s">
        <v>22854</v>
      </c>
      <c r="C5191" t="s">
        <v>22840</v>
      </c>
      <c r="D5191" t="s">
        <v>2762</v>
      </c>
      <c r="E5191" t="s">
        <v>22855</v>
      </c>
      <c r="F5191" t="s">
        <v>22868</v>
      </c>
    </row>
    <row r="5192" spans="1:6" x14ac:dyDescent="0.2">
      <c r="A5192" t="s">
        <v>7951</v>
      </c>
      <c r="B5192" t="s">
        <v>22850</v>
      </c>
      <c r="C5192" t="s">
        <v>22840</v>
      </c>
      <c r="D5192" t="s">
        <v>2751</v>
      </c>
      <c r="E5192" t="s">
        <v>22870</v>
      </c>
      <c r="F5192" t="s">
        <v>22871</v>
      </c>
    </row>
    <row r="5193" spans="1:6" x14ac:dyDescent="0.2">
      <c r="A5193" t="s">
        <v>7952</v>
      </c>
      <c r="B5193" t="s">
        <v>22854</v>
      </c>
      <c r="C5193" t="s">
        <v>22840</v>
      </c>
      <c r="D5193" t="s">
        <v>2751</v>
      </c>
      <c r="E5193" t="s">
        <v>22878</v>
      </c>
      <c r="F5193" t="s">
        <v>22856</v>
      </c>
    </row>
    <row r="5194" spans="1:6" x14ac:dyDescent="0.2">
      <c r="A5194" t="s">
        <v>7953</v>
      </c>
      <c r="B5194" t="s">
        <v>22854</v>
      </c>
      <c r="C5194" t="s">
        <v>22845</v>
      </c>
      <c r="D5194" t="s">
        <v>2762</v>
      </c>
      <c r="E5194" t="s">
        <v>22855</v>
      </c>
      <c r="F5194" t="s">
        <v>22856</v>
      </c>
    </row>
    <row r="5195" spans="1:6" x14ac:dyDescent="0.2">
      <c r="A5195" t="s">
        <v>7954</v>
      </c>
      <c r="B5195" t="s">
        <v>22859</v>
      </c>
      <c r="C5195" t="s">
        <v>22840</v>
      </c>
      <c r="D5195" t="s">
        <v>2751</v>
      </c>
      <c r="E5195" t="s">
        <v>22882</v>
      </c>
      <c r="F5195" t="s">
        <v>22861</v>
      </c>
    </row>
    <row r="5196" spans="1:6" x14ac:dyDescent="0.2">
      <c r="A5196" t="s">
        <v>7955</v>
      </c>
      <c r="B5196" t="s">
        <v>22850</v>
      </c>
      <c r="C5196" t="s">
        <v>22840</v>
      </c>
      <c r="D5196" t="s">
        <v>2751</v>
      </c>
      <c r="E5196" t="s">
        <v>22881</v>
      </c>
      <c r="F5196" t="s">
        <v>22865</v>
      </c>
    </row>
    <row r="5197" spans="1:6" x14ac:dyDescent="0.2">
      <c r="A5197" t="s">
        <v>7956</v>
      </c>
      <c r="B5197" t="s">
        <v>2590</v>
      </c>
      <c r="C5197" t="s">
        <v>22853</v>
      </c>
      <c r="D5197" t="s">
        <v>2762</v>
      </c>
      <c r="E5197" t="s">
        <v>22849</v>
      </c>
      <c r="F5197" t="s">
        <v>22847</v>
      </c>
    </row>
    <row r="5198" spans="1:6" x14ac:dyDescent="0.2">
      <c r="A5198" t="s">
        <v>7957</v>
      </c>
      <c r="B5198" t="s">
        <v>2575</v>
      </c>
      <c r="C5198" t="s">
        <v>22840</v>
      </c>
      <c r="D5198" t="s">
        <v>2751</v>
      </c>
      <c r="E5198" t="s">
        <v>22869</v>
      </c>
      <c r="F5198" t="s">
        <v>22875</v>
      </c>
    </row>
    <row r="5199" spans="1:6" x14ac:dyDescent="0.2">
      <c r="A5199" t="s">
        <v>7958</v>
      </c>
      <c r="B5199" t="s">
        <v>2575</v>
      </c>
      <c r="C5199" t="s">
        <v>22840</v>
      </c>
      <c r="D5199" t="s">
        <v>2751</v>
      </c>
      <c r="E5199" t="s">
        <v>22841</v>
      </c>
      <c r="F5199" t="s">
        <v>22889</v>
      </c>
    </row>
    <row r="5200" spans="1:6" x14ac:dyDescent="0.2">
      <c r="A5200" t="s">
        <v>7959</v>
      </c>
      <c r="B5200" t="s">
        <v>22850</v>
      </c>
      <c r="C5200" t="s">
        <v>22840</v>
      </c>
      <c r="D5200" t="s">
        <v>2762</v>
      </c>
      <c r="E5200" t="s">
        <v>22893</v>
      </c>
      <c r="F5200" t="s">
        <v>22852</v>
      </c>
    </row>
    <row r="5201" spans="1:6" x14ac:dyDescent="0.2">
      <c r="A5201" t="s">
        <v>7960</v>
      </c>
      <c r="B5201" t="s">
        <v>2590</v>
      </c>
      <c r="C5201" t="s">
        <v>22845</v>
      </c>
      <c r="D5201" t="s">
        <v>2762</v>
      </c>
      <c r="E5201" t="s">
        <v>22849</v>
      </c>
      <c r="F5201" t="s">
        <v>22880</v>
      </c>
    </row>
    <row r="5202" spans="1:6" x14ac:dyDescent="0.2">
      <c r="A5202" t="s">
        <v>7961</v>
      </c>
      <c r="B5202" t="s">
        <v>22859</v>
      </c>
      <c r="C5202" t="s">
        <v>22840</v>
      </c>
      <c r="D5202" t="s">
        <v>2751</v>
      </c>
      <c r="E5202" t="s">
        <v>22866</v>
      </c>
      <c r="F5202" t="s">
        <v>22877</v>
      </c>
    </row>
    <row r="5203" spans="1:6" x14ac:dyDescent="0.2">
      <c r="A5203" t="s">
        <v>7962</v>
      </c>
      <c r="B5203" t="s">
        <v>2586</v>
      </c>
      <c r="C5203" t="s">
        <v>22840</v>
      </c>
      <c r="D5203" t="s">
        <v>2751</v>
      </c>
      <c r="E5203" t="s">
        <v>22843</v>
      </c>
      <c r="F5203" t="s">
        <v>22844</v>
      </c>
    </row>
    <row r="5204" spans="1:6" x14ac:dyDescent="0.2">
      <c r="A5204" t="s">
        <v>7963</v>
      </c>
      <c r="B5204" t="s">
        <v>22859</v>
      </c>
      <c r="C5204" t="s">
        <v>22853</v>
      </c>
      <c r="D5204" t="s">
        <v>2751</v>
      </c>
      <c r="E5204" t="s">
        <v>22866</v>
      </c>
      <c r="F5204" t="s">
        <v>22883</v>
      </c>
    </row>
    <row r="5205" spans="1:6" x14ac:dyDescent="0.2">
      <c r="A5205" t="s">
        <v>7964</v>
      </c>
      <c r="B5205" t="s">
        <v>22850</v>
      </c>
      <c r="C5205" t="s">
        <v>22853</v>
      </c>
      <c r="D5205" t="s">
        <v>2762</v>
      </c>
      <c r="E5205" t="s">
        <v>22870</v>
      </c>
      <c r="F5205" t="s">
        <v>22871</v>
      </c>
    </row>
    <row r="5206" spans="1:6" x14ac:dyDescent="0.2">
      <c r="A5206" t="s">
        <v>7965</v>
      </c>
      <c r="B5206" t="s">
        <v>2575</v>
      </c>
      <c r="C5206" t="s">
        <v>22845</v>
      </c>
      <c r="D5206" t="s">
        <v>2762</v>
      </c>
      <c r="E5206" t="s">
        <v>22841</v>
      </c>
      <c r="F5206" t="s">
        <v>22842</v>
      </c>
    </row>
    <row r="5207" spans="1:6" x14ac:dyDescent="0.2">
      <c r="A5207" t="s">
        <v>7966</v>
      </c>
      <c r="B5207" t="s">
        <v>2575</v>
      </c>
      <c r="C5207" t="s">
        <v>22840</v>
      </c>
      <c r="D5207" t="s">
        <v>2751</v>
      </c>
      <c r="E5207" t="s">
        <v>22869</v>
      </c>
      <c r="F5207" t="s">
        <v>22858</v>
      </c>
    </row>
    <row r="5208" spans="1:6" x14ac:dyDescent="0.2">
      <c r="A5208" t="s">
        <v>7967</v>
      </c>
      <c r="B5208" t="s">
        <v>22854</v>
      </c>
      <c r="C5208" t="s">
        <v>22853</v>
      </c>
      <c r="D5208" t="s">
        <v>2751</v>
      </c>
      <c r="E5208" t="s">
        <v>22862</v>
      </c>
      <c r="F5208" t="s">
        <v>22863</v>
      </c>
    </row>
    <row r="5209" spans="1:6" x14ac:dyDescent="0.2">
      <c r="A5209" t="s">
        <v>7968</v>
      </c>
      <c r="B5209" t="s">
        <v>2590</v>
      </c>
      <c r="C5209" t="s">
        <v>22840</v>
      </c>
      <c r="D5209" t="s">
        <v>2755</v>
      </c>
      <c r="E5209" t="s">
        <v>22849</v>
      </c>
      <c r="F5209" t="s">
        <v>22880</v>
      </c>
    </row>
    <row r="5210" spans="1:6" x14ac:dyDescent="0.2">
      <c r="A5210" t="s">
        <v>7969</v>
      </c>
      <c r="B5210" t="s">
        <v>2575</v>
      </c>
      <c r="C5210" t="s">
        <v>22840</v>
      </c>
      <c r="D5210" t="s">
        <v>2751</v>
      </c>
      <c r="E5210" t="s">
        <v>22869</v>
      </c>
      <c r="F5210" t="s">
        <v>22842</v>
      </c>
    </row>
    <row r="5211" spans="1:6" x14ac:dyDescent="0.2">
      <c r="A5211" t="s">
        <v>7970</v>
      </c>
      <c r="B5211" t="s">
        <v>2575</v>
      </c>
      <c r="C5211" t="s">
        <v>22845</v>
      </c>
      <c r="D5211" t="s">
        <v>2762</v>
      </c>
      <c r="E5211" t="s">
        <v>22841</v>
      </c>
      <c r="F5211" t="s">
        <v>22858</v>
      </c>
    </row>
    <row r="5212" spans="1:6" x14ac:dyDescent="0.2">
      <c r="A5212" t="s">
        <v>7971</v>
      </c>
      <c r="B5212" t="s">
        <v>2590</v>
      </c>
      <c r="C5212" t="s">
        <v>22845</v>
      </c>
      <c r="D5212" t="s">
        <v>2751</v>
      </c>
      <c r="E5212" t="s">
        <v>22879</v>
      </c>
      <c r="F5212" t="s">
        <v>22847</v>
      </c>
    </row>
    <row r="5213" spans="1:6" x14ac:dyDescent="0.2">
      <c r="A5213" t="s">
        <v>7972</v>
      </c>
      <c r="B5213" t="s">
        <v>2590</v>
      </c>
      <c r="C5213" t="s">
        <v>22853</v>
      </c>
      <c r="D5213" t="s">
        <v>2751</v>
      </c>
      <c r="E5213" t="s">
        <v>22846</v>
      </c>
      <c r="F5213" t="s">
        <v>22885</v>
      </c>
    </row>
    <row r="5214" spans="1:6" x14ac:dyDescent="0.2">
      <c r="A5214" t="s">
        <v>7973</v>
      </c>
      <c r="B5214" t="s">
        <v>2575</v>
      </c>
      <c r="C5214" t="s">
        <v>22840</v>
      </c>
      <c r="D5214" t="s">
        <v>2751</v>
      </c>
      <c r="E5214" t="s">
        <v>22857</v>
      </c>
      <c r="F5214" t="s">
        <v>22875</v>
      </c>
    </row>
    <row r="5215" spans="1:6" x14ac:dyDescent="0.2">
      <c r="A5215" t="s">
        <v>7974</v>
      </c>
      <c r="B5215" t="s">
        <v>22850</v>
      </c>
      <c r="C5215" t="s">
        <v>22840</v>
      </c>
      <c r="D5215" t="s">
        <v>2751</v>
      </c>
      <c r="E5215" t="s">
        <v>22851</v>
      </c>
      <c r="F5215" t="s">
        <v>22871</v>
      </c>
    </row>
    <row r="5216" spans="1:6" x14ac:dyDescent="0.2">
      <c r="A5216" t="s">
        <v>7975</v>
      </c>
      <c r="B5216" t="s">
        <v>22854</v>
      </c>
      <c r="C5216" t="s">
        <v>22840</v>
      </c>
      <c r="D5216" t="s">
        <v>2751</v>
      </c>
      <c r="E5216" t="s">
        <v>22890</v>
      </c>
      <c r="F5216" t="s">
        <v>22892</v>
      </c>
    </row>
    <row r="5217" spans="1:6" x14ac:dyDescent="0.2">
      <c r="A5217" t="s">
        <v>7976</v>
      </c>
      <c r="B5217" t="s">
        <v>2586</v>
      </c>
      <c r="C5217" t="s">
        <v>22845</v>
      </c>
      <c r="D5217" t="s">
        <v>2762</v>
      </c>
      <c r="E5217" t="s">
        <v>22843</v>
      </c>
      <c r="F5217" t="s">
        <v>22874</v>
      </c>
    </row>
    <row r="5218" spans="1:6" x14ac:dyDescent="0.2">
      <c r="A5218" t="s">
        <v>7977</v>
      </c>
      <c r="B5218" t="s">
        <v>2590</v>
      </c>
      <c r="C5218" t="s">
        <v>22840</v>
      </c>
      <c r="D5218" t="s">
        <v>2751</v>
      </c>
      <c r="E5218" t="s">
        <v>22849</v>
      </c>
      <c r="F5218" t="s">
        <v>22888</v>
      </c>
    </row>
    <row r="5219" spans="1:6" x14ac:dyDescent="0.2">
      <c r="A5219" t="s">
        <v>7978</v>
      </c>
      <c r="B5219" t="s">
        <v>2590</v>
      </c>
      <c r="C5219" t="s">
        <v>22840</v>
      </c>
      <c r="D5219" t="s">
        <v>2762</v>
      </c>
      <c r="E5219" t="s">
        <v>22849</v>
      </c>
      <c r="F5219" t="s">
        <v>22880</v>
      </c>
    </row>
    <row r="5220" spans="1:6" x14ac:dyDescent="0.2">
      <c r="A5220" t="s">
        <v>7979</v>
      </c>
      <c r="B5220" t="s">
        <v>2590</v>
      </c>
      <c r="C5220" t="s">
        <v>22840</v>
      </c>
      <c r="D5220" t="s">
        <v>2770</v>
      </c>
      <c r="E5220" t="s">
        <v>22879</v>
      </c>
      <c r="F5220" t="s">
        <v>22888</v>
      </c>
    </row>
    <row r="5221" spans="1:6" x14ac:dyDescent="0.2">
      <c r="A5221" t="s">
        <v>7980</v>
      </c>
      <c r="B5221" t="s">
        <v>2590</v>
      </c>
      <c r="C5221" t="s">
        <v>22845</v>
      </c>
      <c r="D5221" t="s">
        <v>2762</v>
      </c>
      <c r="E5221" t="s">
        <v>22849</v>
      </c>
      <c r="F5221" t="s">
        <v>22847</v>
      </c>
    </row>
    <row r="5222" spans="1:6" x14ac:dyDescent="0.2">
      <c r="A5222" t="s">
        <v>7981</v>
      </c>
      <c r="B5222" t="s">
        <v>22859</v>
      </c>
      <c r="C5222" t="s">
        <v>22840</v>
      </c>
      <c r="D5222" t="s">
        <v>2770</v>
      </c>
      <c r="E5222" t="s">
        <v>22860</v>
      </c>
      <c r="F5222" t="s">
        <v>22861</v>
      </c>
    </row>
    <row r="5223" spans="1:6" x14ac:dyDescent="0.2">
      <c r="A5223" t="s">
        <v>7982</v>
      </c>
      <c r="B5223" t="s">
        <v>22859</v>
      </c>
      <c r="C5223" t="s">
        <v>22840</v>
      </c>
      <c r="D5223" t="s">
        <v>2762</v>
      </c>
      <c r="E5223" t="s">
        <v>22860</v>
      </c>
      <c r="F5223" t="s">
        <v>22877</v>
      </c>
    </row>
    <row r="5224" spans="1:6" x14ac:dyDescent="0.2">
      <c r="A5224" t="s">
        <v>7983</v>
      </c>
      <c r="B5224" t="s">
        <v>22850</v>
      </c>
      <c r="C5224" t="s">
        <v>22840</v>
      </c>
      <c r="D5224" t="s">
        <v>2762</v>
      </c>
      <c r="E5224" t="s">
        <v>22893</v>
      </c>
      <c r="F5224" t="s">
        <v>22871</v>
      </c>
    </row>
    <row r="5225" spans="1:6" x14ac:dyDescent="0.2">
      <c r="A5225" t="s">
        <v>7984</v>
      </c>
      <c r="B5225" t="s">
        <v>22850</v>
      </c>
      <c r="C5225" t="s">
        <v>22845</v>
      </c>
      <c r="D5225" t="s">
        <v>2762</v>
      </c>
      <c r="E5225" t="s">
        <v>22893</v>
      </c>
      <c r="F5225" t="s">
        <v>22871</v>
      </c>
    </row>
    <row r="5226" spans="1:6" x14ac:dyDescent="0.2">
      <c r="A5226" t="s">
        <v>7985</v>
      </c>
      <c r="B5226" t="s">
        <v>2586</v>
      </c>
      <c r="C5226" t="s">
        <v>22840</v>
      </c>
      <c r="D5226" t="s">
        <v>2751</v>
      </c>
      <c r="E5226" t="s">
        <v>22843</v>
      </c>
      <c r="F5226" t="s">
        <v>22874</v>
      </c>
    </row>
    <row r="5227" spans="1:6" x14ac:dyDescent="0.2">
      <c r="A5227" t="s">
        <v>7986</v>
      </c>
      <c r="B5227" t="s">
        <v>2590</v>
      </c>
      <c r="C5227" t="s">
        <v>22853</v>
      </c>
      <c r="D5227" t="s">
        <v>2770</v>
      </c>
      <c r="E5227" t="s">
        <v>22884</v>
      </c>
      <c r="F5227" t="s">
        <v>22885</v>
      </c>
    </row>
    <row r="5228" spans="1:6" x14ac:dyDescent="0.2">
      <c r="A5228" t="s">
        <v>7987</v>
      </c>
      <c r="B5228" t="s">
        <v>2575</v>
      </c>
      <c r="C5228" t="s">
        <v>22853</v>
      </c>
      <c r="D5228" t="s">
        <v>2755</v>
      </c>
      <c r="E5228" t="s">
        <v>22887</v>
      </c>
      <c r="F5228" t="s">
        <v>22842</v>
      </c>
    </row>
    <row r="5229" spans="1:6" x14ac:dyDescent="0.2">
      <c r="A5229" t="s">
        <v>7988</v>
      </c>
      <c r="B5229" t="s">
        <v>2590</v>
      </c>
      <c r="C5229" t="s">
        <v>22840</v>
      </c>
      <c r="D5229" t="s">
        <v>2751</v>
      </c>
      <c r="E5229" t="s">
        <v>22884</v>
      </c>
      <c r="F5229" t="s">
        <v>22880</v>
      </c>
    </row>
    <row r="5230" spans="1:6" x14ac:dyDescent="0.2">
      <c r="A5230" t="s">
        <v>7989</v>
      </c>
      <c r="B5230" t="s">
        <v>22854</v>
      </c>
      <c r="C5230" t="s">
        <v>22840</v>
      </c>
      <c r="D5230" t="s">
        <v>2770</v>
      </c>
      <c r="E5230" t="s">
        <v>22862</v>
      </c>
      <c r="F5230" t="s">
        <v>22856</v>
      </c>
    </row>
    <row r="5231" spans="1:6" x14ac:dyDescent="0.2">
      <c r="A5231" t="s">
        <v>7990</v>
      </c>
      <c r="B5231" t="s">
        <v>2575</v>
      </c>
      <c r="C5231" t="s">
        <v>22845</v>
      </c>
      <c r="D5231" t="s">
        <v>2770</v>
      </c>
      <c r="E5231" t="s">
        <v>22869</v>
      </c>
      <c r="F5231" t="s">
        <v>22889</v>
      </c>
    </row>
    <row r="5232" spans="1:6" x14ac:dyDescent="0.2">
      <c r="A5232" t="s">
        <v>7991</v>
      </c>
      <c r="B5232" t="s">
        <v>22850</v>
      </c>
      <c r="C5232" t="s">
        <v>22845</v>
      </c>
      <c r="D5232" t="s">
        <v>2762</v>
      </c>
      <c r="E5232" t="s">
        <v>22881</v>
      </c>
      <c r="F5232" t="s">
        <v>22852</v>
      </c>
    </row>
    <row r="5233" spans="1:6" x14ac:dyDescent="0.2">
      <c r="A5233" t="s">
        <v>7992</v>
      </c>
      <c r="B5233" t="s">
        <v>2590</v>
      </c>
      <c r="C5233" t="s">
        <v>22853</v>
      </c>
      <c r="D5233" t="s">
        <v>2762</v>
      </c>
      <c r="E5233" t="s">
        <v>22884</v>
      </c>
      <c r="F5233" t="s">
        <v>22888</v>
      </c>
    </row>
    <row r="5234" spans="1:6" x14ac:dyDescent="0.2">
      <c r="A5234" t="s">
        <v>7993</v>
      </c>
      <c r="B5234" t="s">
        <v>22854</v>
      </c>
      <c r="C5234" t="s">
        <v>22853</v>
      </c>
      <c r="D5234" t="s">
        <v>2762</v>
      </c>
      <c r="E5234" t="s">
        <v>22890</v>
      </c>
      <c r="F5234" t="s">
        <v>22892</v>
      </c>
    </row>
    <row r="5235" spans="1:6" x14ac:dyDescent="0.2">
      <c r="A5235" t="s">
        <v>7994</v>
      </c>
      <c r="B5235" t="s">
        <v>2586</v>
      </c>
      <c r="C5235" t="s">
        <v>22840</v>
      </c>
      <c r="D5235" t="s">
        <v>2751</v>
      </c>
      <c r="E5235" t="s">
        <v>22843</v>
      </c>
      <c r="F5235" t="s">
        <v>22844</v>
      </c>
    </row>
    <row r="5236" spans="1:6" x14ac:dyDescent="0.2">
      <c r="A5236" t="s">
        <v>7995</v>
      </c>
      <c r="B5236" t="s">
        <v>2575</v>
      </c>
      <c r="C5236" t="s">
        <v>22845</v>
      </c>
      <c r="D5236" t="s">
        <v>2751</v>
      </c>
      <c r="E5236" t="s">
        <v>22869</v>
      </c>
      <c r="F5236" t="s">
        <v>22842</v>
      </c>
    </row>
    <row r="5237" spans="1:6" x14ac:dyDescent="0.2">
      <c r="A5237" t="s">
        <v>7996</v>
      </c>
      <c r="B5237" t="s">
        <v>22859</v>
      </c>
      <c r="C5237" t="s">
        <v>22840</v>
      </c>
      <c r="D5237" t="s">
        <v>2762</v>
      </c>
      <c r="E5237" t="s">
        <v>22886</v>
      </c>
      <c r="F5237" t="s">
        <v>22861</v>
      </c>
    </row>
    <row r="5238" spans="1:6" x14ac:dyDescent="0.2">
      <c r="A5238" t="s">
        <v>7997</v>
      </c>
      <c r="B5238" t="s">
        <v>22854</v>
      </c>
      <c r="C5238" t="s">
        <v>22840</v>
      </c>
      <c r="D5238" t="s">
        <v>2751</v>
      </c>
      <c r="E5238" t="s">
        <v>22855</v>
      </c>
      <c r="F5238" t="s">
        <v>22892</v>
      </c>
    </row>
    <row r="5239" spans="1:6" x14ac:dyDescent="0.2">
      <c r="A5239" t="s">
        <v>7998</v>
      </c>
      <c r="B5239" t="s">
        <v>2586</v>
      </c>
      <c r="C5239" t="s">
        <v>22840</v>
      </c>
      <c r="D5239" t="s">
        <v>2751</v>
      </c>
      <c r="E5239" t="s">
        <v>22848</v>
      </c>
      <c r="F5239" t="s">
        <v>22874</v>
      </c>
    </row>
    <row r="5240" spans="1:6" x14ac:dyDescent="0.2">
      <c r="A5240" t="s">
        <v>7999</v>
      </c>
      <c r="B5240" t="s">
        <v>2590</v>
      </c>
      <c r="C5240" t="s">
        <v>22840</v>
      </c>
      <c r="D5240" t="s">
        <v>2755</v>
      </c>
      <c r="E5240" t="s">
        <v>22884</v>
      </c>
      <c r="F5240" t="s">
        <v>22885</v>
      </c>
    </row>
    <row r="5241" spans="1:6" x14ac:dyDescent="0.2">
      <c r="A5241" t="s">
        <v>8000</v>
      </c>
      <c r="B5241" t="s">
        <v>2586</v>
      </c>
      <c r="C5241" t="s">
        <v>22840</v>
      </c>
      <c r="D5241" t="s">
        <v>2755</v>
      </c>
      <c r="E5241" t="s">
        <v>22864</v>
      </c>
      <c r="F5241" t="s">
        <v>22873</v>
      </c>
    </row>
    <row r="5242" spans="1:6" x14ac:dyDescent="0.2">
      <c r="A5242" t="s">
        <v>8001</v>
      </c>
      <c r="B5242" t="s">
        <v>2575</v>
      </c>
      <c r="C5242" t="s">
        <v>22840</v>
      </c>
      <c r="D5242" t="s">
        <v>2751</v>
      </c>
      <c r="E5242" t="s">
        <v>22857</v>
      </c>
      <c r="F5242" t="s">
        <v>22858</v>
      </c>
    </row>
    <row r="5243" spans="1:6" x14ac:dyDescent="0.2">
      <c r="A5243" t="s">
        <v>8002</v>
      </c>
      <c r="B5243" t="s">
        <v>22859</v>
      </c>
      <c r="C5243" t="s">
        <v>22840</v>
      </c>
      <c r="D5243" t="s">
        <v>2751</v>
      </c>
      <c r="E5243" t="s">
        <v>22860</v>
      </c>
      <c r="F5243" t="s">
        <v>22883</v>
      </c>
    </row>
    <row r="5244" spans="1:6" x14ac:dyDescent="0.2">
      <c r="A5244" t="s">
        <v>8003</v>
      </c>
      <c r="B5244" t="s">
        <v>22859</v>
      </c>
      <c r="C5244" t="s">
        <v>22840</v>
      </c>
      <c r="D5244" t="s">
        <v>2762</v>
      </c>
      <c r="E5244" t="s">
        <v>22866</v>
      </c>
      <c r="F5244" t="s">
        <v>22877</v>
      </c>
    </row>
    <row r="5245" spans="1:6" x14ac:dyDescent="0.2">
      <c r="A5245" t="s">
        <v>8004</v>
      </c>
      <c r="B5245" t="s">
        <v>2575</v>
      </c>
      <c r="C5245" t="s">
        <v>22845</v>
      </c>
      <c r="D5245" t="s">
        <v>2762</v>
      </c>
      <c r="E5245" t="s">
        <v>22887</v>
      </c>
      <c r="F5245" t="s">
        <v>22842</v>
      </c>
    </row>
    <row r="5246" spans="1:6" x14ac:dyDescent="0.2">
      <c r="A5246" t="s">
        <v>8005</v>
      </c>
      <c r="B5246" t="s">
        <v>2575</v>
      </c>
      <c r="C5246" t="s">
        <v>22840</v>
      </c>
      <c r="D5246" t="s">
        <v>2770</v>
      </c>
      <c r="E5246" t="s">
        <v>22841</v>
      </c>
      <c r="F5246" t="s">
        <v>22842</v>
      </c>
    </row>
    <row r="5247" spans="1:6" x14ac:dyDescent="0.2">
      <c r="A5247" t="s">
        <v>8006</v>
      </c>
      <c r="B5247" t="s">
        <v>2590</v>
      </c>
      <c r="C5247" t="s">
        <v>22840</v>
      </c>
      <c r="D5247" t="s">
        <v>2755</v>
      </c>
      <c r="E5247" t="s">
        <v>22846</v>
      </c>
      <c r="F5247" t="s">
        <v>22888</v>
      </c>
    </row>
    <row r="5248" spans="1:6" x14ac:dyDescent="0.2">
      <c r="A5248" t="s">
        <v>8007</v>
      </c>
      <c r="B5248" t="s">
        <v>2575</v>
      </c>
      <c r="C5248" t="s">
        <v>22840</v>
      </c>
      <c r="D5248" t="s">
        <v>2762</v>
      </c>
      <c r="E5248" t="s">
        <v>22887</v>
      </c>
      <c r="F5248" t="s">
        <v>22875</v>
      </c>
    </row>
    <row r="5249" spans="1:6" x14ac:dyDescent="0.2">
      <c r="A5249" t="s">
        <v>8008</v>
      </c>
      <c r="B5249" t="s">
        <v>2575</v>
      </c>
      <c r="C5249" t="s">
        <v>22853</v>
      </c>
      <c r="D5249" t="s">
        <v>2762</v>
      </c>
      <c r="E5249" t="s">
        <v>22841</v>
      </c>
      <c r="F5249" t="s">
        <v>22842</v>
      </c>
    </row>
    <row r="5250" spans="1:6" x14ac:dyDescent="0.2">
      <c r="A5250" t="s">
        <v>8009</v>
      </c>
      <c r="B5250" t="s">
        <v>2586</v>
      </c>
      <c r="C5250" t="s">
        <v>22840</v>
      </c>
      <c r="D5250" t="s">
        <v>2751</v>
      </c>
      <c r="E5250" t="s">
        <v>22872</v>
      </c>
      <c r="F5250" t="s">
        <v>22844</v>
      </c>
    </row>
    <row r="5251" spans="1:6" x14ac:dyDescent="0.2">
      <c r="A5251" t="s">
        <v>8010</v>
      </c>
      <c r="B5251" t="s">
        <v>2586</v>
      </c>
      <c r="C5251" t="s">
        <v>22840</v>
      </c>
      <c r="D5251" t="s">
        <v>2770</v>
      </c>
      <c r="E5251" t="s">
        <v>22848</v>
      </c>
      <c r="F5251" t="s">
        <v>22873</v>
      </c>
    </row>
    <row r="5252" spans="1:6" x14ac:dyDescent="0.2">
      <c r="A5252" t="s">
        <v>8011</v>
      </c>
      <c r="B5252" t="s">
        <v>22859</v>
      </c>
      <c r="C5252" t="s">
        <v>22845</v>
      </c>
      <c r="D5252" t="s">
        <v>2751</v>
      </c>
      <c r="E5252" t="s">
        <v>22886</v>
      </c>
      <c r="F5252" t="s">
        <v>22861</v>
      </c>
    </row>
    <row r="5253" spans="1:6" x14ac:dyDescent="0.2">
      <c r="A5253" t="s">
        <v>8012</v>
      </c>
      <c r="B5253" t="s">
        <v>22850</v>
      </c>
      <c r="C5253" t="s">
        <v>22840</v>
      </c>
      <c r="D5253" t="s">
        <v>2751</v>
      </c>
      <c r="E5253" t="s">
        <v>22893</v>
      </c>
      <c r="F5253" t="s">
        <v>22865</v>
      </c>
    </row>
    <row r="5254" spans="1:6" x14ac:dyDescent="0.2">
      <c r="A5254" t="s">
        <v>8013</v>
      </c>
      <c r="B5254" t="s">
        <v>2590</v>
      </c>
      <c r="C5254" t="s">
        <v>22840</v>
      </c>
      <c r="D5254" t="s">
        <v>2751</v>
      </c>
      <c r="E5254" t="s">
        <v>22849</v>
      </c>
      <c r="F5254" t="s">
        <v>22880</v>
      </c>
    </row>
    <row r="5255" spans="1:6" x14ac:dyDescent="0.2">
      <c r="A5255" t="s">
        <v>8014</v>
      </c>
      <c r="B5255" t="s">
        <v>22854</v>
      </c>
      <c r="C5255" t="s">
        <v>22840</v>
      </c>
      <c r="D5255" t="s">
        <v>2762</v>
      </c>
      <c r="E5255" t="s">
        <v>22862</v>
      </c>
      <c r="F5255" t="s">
        <v>22892</v>
      </c>
    </row>
    <row r="5256" spans="1:6" x14ac:dyDescent="0.2">
      <c r="A5256" t="s">
        <v>8015</v>
      </c>
      <c r="B5256" t="s">
        <v>2575</v>
      </c>
      <c r="C5256" t="s">
        <v>22853</v>
      </c>
      <c r="D5256" t="s">
        <v>2751</v>
      </c>
      <c r="E5256" t="s">
        <v>22869</v>
      </c>
      <c r="F5256" t="s">
        <v>22875</v>
      </c>
    </row>
    <row r="5257" spans="1:6" x14ac:dyDescent="0.2">
      <c r="A5257" t="s">
        <v>8016</v>
      </c>
      <c r="B5257" t="s">
        <v>22854</v>
      </c>
      <c r="C5257" t="s">
        <v>22840</v>
      </c>
      <c r="D5257" t="s">
        <v>2751</v>
      </c>
      <c r="E5257" t="s">
        <v>22890</v>
      </c>
      <c r="F5257" t="s">
        <v>22856</v>
      </c>
    </row>
    <row r="5258" spans="1:6" x14ac:dyDescent="0.2">
      <c r="A5258" t="s">
        <v>8017</v>
      </c>
      <c r="B5258" t="s">
        <v>2590</v>
      </c>
      <c r="C5258" t="s">
        <v>22840</v>
      </c>
      <c r="D5258" t="s">
        <v>2751</v>
      </c>
      <c r="E5258" t="s">
        <v>22884</v>
      </c>
      <c r="F5258" t="s">
        <v>22885</v>
      </c>
    </row>
    <row r="5259" spans="1:6" x14ac:dyDescent="0.2">
      <c r="A5259" t="s">
        <v>8018</v>
      </c>
      <c r="B5259" t="s">
        <v>2586</v>
      </c>
      <c r="C5259" t="s">
        <v>22840</v>
      </c>
      <c r="D5259" t="s">
        <v>2762</v>
      </c>
      <c r="E5259" t="s">
        <v>22848</v>
      </c>
      <c r="F5259" t="s">
        <v>22844</v>
      </c>
    </row>
    <row r="5260" spans="1:6" x14ac:dyDescent="0.2">
      <c r="A5260" t="s">
        <v>8019</v>
      </c>
      <c r="B5260" t="s">
        <v>22850</v>
      </c>
      <c r="C5260" t="s">
        <v>22853</v>
      </c>
      <c r="D5260" t="s">
        <v>2762</v>
      </c>
      <c r="E5260" t="s">
        <v>22851</v>
      </c>
      <c r="F5260" t="s">
        <v>22852</v>
      </c>
    </row>
    <row r="5261" spans="1:6" x14ac:dyDescent="0.2">
      <c r="A5261" t="s">
        <v>8020</v>
      </c>
      <c r="B5261" t="s">
        <v>2586</v>
      </c>
      <c r="C5261" t="s">
        <v>22853</v>
      </c>
      <c r="D5261" t="s">
        <v>2751</v>
      </c>
      <c r="E5261" t="s">
        <v>22848</v>
      </c>
      <c r="F5261" t="s">
        <v>22874</v>
      </c>
    </row>
    <row r="5262" spans="1:6" x14ac:dyDescent="0.2">
      <c r="A5262" t="s">
        <v>8021</v>
      </c>
      <c r="B5262" t="s">
        <v>22854</v>
      </c>
      <c r="C5262" t="s">
        <v>22853</v>
      </c>
      <c r="D5262" t="s">
        <v>2751</v>
      </c>
      <c r="E5262" t="s">
        <v>22890</v>
      </c>
      <c r="F5262" t="s">
        <v>22856</v>
      </c>
    </row>
    <row r="5263" spans="1:6" x14ac:dyDescent="0.2">
      <c r="A5263" t="s">
        <v>8022</v>
      </c>
      <c r="B5263" t="s">
        <v>2586</v>
      </c>
      <c r="C5263" t="s">
        <v>22840</v>
      </c>
      <c r="D5263" t="s">
        <v>2751</v>
      </c>
      <c r="E5263" t="s">
        <v>22872</v>
      </c>
      <c r="F5263" t="s">
        <v>22873</v>
      </c>
    </row>
    <row r="5264" spans="1:6" x14ac:dyDescent="0.2">
      <c r="A5264" t="s">
        <v>8023</v>
      </c>
      <c r="B5264" t="s">
        <v>2575</v>
      </c>
      <c r="C5264" t="s">
        <v>22840</v>
      </c>
      <c r="D5264" t="s">
        <v>2751</v>
      </c>
      <c r="E5264" t="s">
        <v>22857</v>
      </c>
      <c r="F5264" t="s">
        <v>22842</v>
      </c>
    </row>
    <row r="5265" spans="1:6" x14ac:dyDescent="0.2">
      <c r="A5265" t="s">
        <v>8024</v>
      </c>
      <c r="B5265" t="s">
        <v>22854</v>
      </c>
      <c r="C5265" t="s">
        <v>22840</v>
      </c>
      <c r="D5265" t="s">
        <v>2762</v>
      </c>
      <c r="E5265" t="s">
        <v>22855</v>
      </c>
      <c r="F5265" t="s">
        <v>22868</v>
      </c>
    </row>
    <row r="5266" spans="1:6" x14ac:dyDescent="0.2">
      <c r="A5266" t="s">
        <v>8025</v>
      </c>
      <c r="B5266" t="s">
        <v>2575</v>
      </c>
      <c r="C5266" t="s">
        <v>22840</v>
      </c>
      <c r="D5266" t="s">
        <v>2762</v>
      </c>
      <c r="E5266" t="s">
        <v>22869</v>
      </c>
      <c r="F5266" t="s">
        <v>22889</v>
      </c>
    </row>
    <row r="5267" spans="1:6" x14ac:dyDescent="0.2">
      <c r="A5267" t="s">
        <v>8026</v>
      </c>
      <c r="B5267" t="s">
        <v>2575</v>
      </c>
      <c r="C5267" t="s">
        <v>22845</v>
      </c>
      <c r="D5267" t="s">
        <v>2762</v>
      </c>
      <c r="E5267" t="s">
        <v>22887</v>
      </c>
      <c r="F5267" t="s">
        <v>22875</v>
      </c>
    </row>
    <row r="5268" spans="1:6" x14ac:dyDescent="0.2">
      <c r="A5268" t="s">
        <v>8027</v>
      </c>
      <c r="B5268" t="s">
        <v>22854</v>
      </c>
      <c r="C5268" t="s">
        <v>22853</v>
      </c>
      <c r="D5268" t="s">
        <v>2762</v>
      </c>
      <c r="E5268" t="s">
        <v>22855</v>
      </c>
      <c r="F5268" t="s">
        <v>22892</v>
      </c>
    </row>
    <row r="5269" spans="1:6" x14ac:dyDescent="0.2">
      <c r="A5269" t="s">
        <v>8028</v>
      </c>
      <c r="B5269" t="s">
        <v>2586</v>
      </c>
      <c r="C5269" t="s">
        <v>22840</v>
      </c>
      <c r="D5269" t="s">
        <v>2751</v>
      </c>
      <c r="E5269" t="s">
        <v>22843</v>
      </c>
      <c r="F5269" t="s">
        <v>22876</v>
      </c>
    </row>
    <row r="5270" spans="1:6" x14ac:dyDescent="0.2">
      <c r="A5270" t="s">
        <v>8029</v>
      </c>
      <c r="B5270" t="s">
        <v>22859</v>
      </c>
      <c r="C5270" t="s">
        <v>22840</v>
      </c>
      <c r="D5270" t="s">
        <v>2751</v>
      </c>
      <c r="E5270" t="s">
        <v>22882</v>
      </c>
      <c r="F5270" t="s">
        <v>22861</v>
      </c>
    </row>
    <row r="5271" spans="1:6" x14ac:dyDescent="0.2">
      <c r="A5271" t="s">
        <v>8030</v>
      </c>
      <c r="B5271" t="s">
        <v>22850</v>
      </c>
      <c r="C5271" t="s">
        <v>22845</v>
      </c>
      <c r="D5271" t="s">
        <v>2751</v>
      </c>
      <c r="E5271" t="s">
        <v>22881</v>
      </c>
      <c r="F5271" t="s">
        <v>22852</v>
      </c>
    </row>
    <row r="5272" spans="1:6" x14ac:dyDescent="0.2">
      <c r="A5272" t="s">
        <v>8031</v>
      </c>
      <c r="B5272" t="s">
        <v>2575</v>
      </c>
      <c r="C5272" t="s">
        <v>22840</v>
      </c>
      <c r="D5272" t="s">
        <v>2751</v>
      </c>
      <c r="E5272" t="s">
        <v>22841</v>
      </c>
      <c r="F5272" t="s">
        <v>22858</v>
      </c>
    </row>
    <row r="5273" spans="1:6" x14ac:dyDescent="0.2">
      <c r="A5273" t="s">
        <v>8032</v>
      </c>
      <c r="B5273" t="s">
        <v>2586</v>
      </c>
      <c r="C5273" t="s">
        <v>22840</v>
      </c>
      <c r="D5273" t="s">
        <v>2770</v>
      </c>
      <c r="E5273" t="s">
        <v>22864</v>
      </c>
      <c r="F5273" t="s">
        <v>22844</v>
      </c>
    </row>
    <row r="5274" spans="1:6" x14ac:dyDescent="0.2">
      <c r="A5274" t="s">
        <v>8033</v>
      </c>
      <c r="B5274" t="s">
        <v>22859</v>
      </c>
      <c r="C5274" t="s">
        <v>22840</v>
      </c>
      <c r="D5274" t="s">
        <v>2770</v>
      </c>
      <c r="E5274" t="s">
        <v>22866</v>
      </c>
      <c r="F5274" t="s">
        <v>22883</v>
      </c>
    </row>
    <row r="5275" spans="1:6" x14ac:dyDescent="0.2">
      <c r="A5275" t="s">
        <v>8034</v>
      </c>
      <c r="B5275" t="s">
        <v>22850</v>
      </c>
      <c r="C5275" t="s">
        <v>22840</v>
      </c>
      <c r="D5275" t="s">
        <v>2770</v>
      </c>
      <c r="E5275" t="s">
        <v>22870</v>
      </c>
      <c r="F5275" t="s">
        <v>22891</v>
      </c>
    </row>
    <row r="5276" spans="1:6" x14ac:dyDescent="0.2">
      <c r="A5276" t="s">
        <v>8035</v>
      </c>
      <c r="B5276" t="s">
        <v>22859</v>
      </c>
      <c r="C5276" t="s">
        <v>22845</v>
      </c>
      <c r="D5276" t="s">
        <v>2751</v>
      </c>
      <c r="E5276" t="s">
        <v>22886</v>
      </c>
      <c r="F5276" t="s">
        <v>22867</v>
      </c>
    </row>
    <row r="5277" spans="1:6" x14ac:dyDescent="0.2">
      <c r="A5277" t="s">
        <v>8036</v>
      </c>
      <c r="B5277" t="s">
        <v>2586</v>
      </c>
      <c r="C5277" t="s">
        <v>22853</v>
      </c>
      <c r="D5277" t="s">
        <v>2762</v>
      </c>
      <c r="E5277" t="s">
        <v>22864</v>
      </c>
      <c r="F5277" t="s">
        <v>22874</v>
      </c>
    </row>
    <row r="5278" spans="1:6" x14ac:dyDescent="0.2">
      <c r="A5278" t="s">
        <v>8037</v>
      </c>
      <c r="B5278" t="s">
        <v>22859</v>
      </c>
      <c r="C5278" t="s">
        <v>22840</v>
      </c>
      <c r="D5278" t="s">
        <v>2751</v>
      </c>
      <c r="E5278" t="s">
        <v>22886</v>
      </c>
      <c r="F5278" t="s">
        <v>22861</v>
      </c>
    </row>
    <row r="5279" spans="1:6" x14ac:dyDescent="0.2">
      <c r="A5279" t="s">
        <v>8038</v>
      </c>
      <c r="B5279" t="s">
        <v>2590</v>
      </c>
      <c r="C5279" t="s">
        <v>22840</v>
      </c>
      <c r="D5279" t="s">
        <v>2751</v>
      </c>
      <c r="E5279" t="s">
        <v>22846</v>
      </c>
      <c r="F5279" t="s">
        <v>22847</v>
      </c>
    </row>
    <row r="5280" spans="1:6" x14ac:dyDescent="0.2">
      <c r="A5280" t="s">
        <v>8039</v>
      </c>
      <c r="B5280" t="s">
        <v>22854</v>
      </c>
      <c r="C5280" t="s">
        <v>22840</v>
      </c>
      <c r="D5280" t="s">
        <v>2751</v>
      </c>
      <c r="E5280" t="s">
        <v>22878</v>
      </c>
      <c r="F5280" t="s">
        <v>22856</v>
      </c>
    </row>
    <row r="5281" spans="1:6" x14ac:dyDescent="0.2">
      <c r="A5281" t="s">
        <v>8040</v>
      </c>
      <c r="B5281" t="s">
        <v>22854</v>
      </c>
      <c r="C5281" t="s">
        <v>22840</v>
      </c>
      <c r="D5281" t="s">
        <v>2751</v>
      </c>
      <c r="E5281" t="s">
        <v>22878</v>
      </c>
      <c r="F5281" t="s">
        <v>22868</v>
      </c>
    </row>
    <row r="5282" spans="1:6" x14ac:dyDescent="0.2">
      <c r="A5282" t="s">
        <v>8041</v>
      </c>
      <c r="B5282" t="s">
        <v>22850</v>
      </c>
      <c r="C5282" t="s">
        <v>22853</v>
      </c>
      <c r="D5282" t="s">
        <v>2755</v>
      </c>
      <c r="E5282" t="s">
        <v>22870</v>
      </c>
      <c r="F5282" t="s">
        <v>22871</v>
      </c>
    </row>
    <row r="5283" spans="1:6" x14ac:dyDescent="0.2">
      <c r="A5283" t="s">
        <v>8042</v>
      </c>
      <c r="B5283" t="s">
        <v>22850</v>
      </c>
      <c r="C5283" t="s">
        <v>22840</v>
      </c>
      <c r="D5283" t="s">
        <v>2751</v>
      </c>
      <c r="E5283" t="s">
        <v>22881</v>
      </c>
      <c r="F5283" t="s">
        <v>22891</v>
      </c>
    </row>
    <row r="5284" spans="1:6" x14ac:dyDescent="0.2">
      <c r="A5284" t="s">
        <v>8043</v>
      </c>
      <c r="B5284" t="s">
        <v>2586</v>
      </c>
      <c r="C5284" t="s">
        <v>22840</v>
      </c>
      <c r="D5284" t="s">
        <v>2762</v>
      </c>
      <c r="E5284" t="s">
        <v>22843</v>
      </c>
      <c r="F5284" t="s">
        <v>22873</v>
      </c>
    </row>
    <row r="5285" spans="1:6" x14ac:dyDescent="0.2">
      <c r="A5285" t="s">
        <v>8044</v>
      </c>
      <c r="B5285" t="s">
        <v>2590</v>
      </c>
      <c r="C5285" t="s">
        <v>22845</v>
      </c>
      <c r="D5285" t="s">
        <v>2762</v>
      </c>
      <c r="E5285" t="s">
        <v>22884</v>
      </c>
      <c r="F5285" t="s">
        <v>22880</v>
      </c>
    </row>
    <row r="5286" spans="1:6" x14ac:dyDescent="0.2">
      <c r="A5286" t="s">
        <v>8045</v>
      </c>
      <c r="B5286" t="s">
        <v>2575</v>
      </c>
      <c r="C5286" t="s">
        <v>22840</v>
      </c>
      <c r="D5286" t="s">
        <v>2762</v>
      </c>
      <c r="E5286" t="s">
        <v>22841</v>
      </c>
      <c r="F5286" t="s">
        <v>22889</v>
      </c>
    </row>
    <row r="5287" spans="1:6" x14ac:dyDescent="0.2">
      <c r="A5287" t="s">
        <v>8046</v>
      </c>
      <c r="B5287" t="s">
        <v>2590</v>
      </c>
      <c r="C5287" t="s">
        <v>22840</v>
      </c>
      <c r="D5287" t="s">
        <v>2751</v>
      </c>
      <c r="E5287" t="s">
        <v>22849</v>
      </c>
      <c r="F5287" t="s">
        <v>22885</v>
      </c>
    </row>
    <row r="5288" spans="1:6" x14ac:dyDescent="0.2">
      <c r="A5288" t="s">
        <v>8047</v>
      </c>
      <c r="B5288" t="s">
        <v>2586</v>
      </c>
      <c r="C5288" t="s">
        <v>22845</v>
      </c>
      <c r="D5288" t="s">
        <v>2751</v>
      </c>
      <c r="E5288" t="s">
        <v>22864</v>
      </c>
      <c r="F5288" t="s">
        <v>22844</v>
      </c>
    </row>
    <row r="5289" spans="1:6" x14ac:dyDescent="0.2">
      <c r="A5289" t="s">
        <v>8048</v>
      </c>
      <c r="B5289" t="s">
        <v>2575</v>
      </c>
      <c r="C5289" t="s">
        <v>22853</v>
      </c>
      <c r="D5289" t="s">
        <v>2770</v>
      </c>
      <c r="E5289" t="s">
        <v>22887</v>
      </c>
      <c r="F5289" t="s">
        <v>22858</v>
      </c>
    </row>
    <row r="5290" spans="1:6" x14ac:dyDescent="0.2">
      <c r="A5290" t="s">
        <v>8049</v>
      </c>
      <c r="B5290" t="s">
        <v>2586</v>
      </c>
      <c r="C5290" t="s">
        <v>22845</v>
      </c>
      <c r="D5290" t="s">
        <v>2762</v>
      </c>
      <c r="E5290" t="s">
        <v>22843</v>
      </c>
      <c r="F5290" t="s">
        <v>22874</v>
      </c>
    </row>
    <row r="5291" spans="1:6" x14ac:dyDescent="0.2">
      <c r="A5291" t="s">
        <v>8050</v>
      </c>
      <c r="B5291" t="s">
        <v>2586</v>
      </c>
      <c r="C5291" t="s">
        <v>22853</v>
      </c>
      <c r="D5291" t="s">
        <v>2755</v>
      </c>
      <c r="E5291" t="s">
        <v>22864</v>
      </c>
      <c r="F5291" t="s">
        <v>22874</v>
      </c>
    </row>
    <row r="5292" spans="1:6" x14ac:dyDescent="0.2">
      <c r="A5292" t="s">
        <v>8051</v>
      </c>
      <c r="B5292" t="s">
        <v>22850</v>
      </c>
      <c r="C5292" t="s">
        <v>22840</v>
      </c>
      <c r="D5292" t="s">
        <v>2751</v>
      </c>
      <c r="E5292" t="s">
        <v>22870</v>
      </c>
      <c r="F5292" t="s">
        <v>22852</v>
      </c>
    </row>
    <row r="5293" spans="1:6" x14ac:dyDescent="0.2">
      <c r="A5293" t="s">
        <v>8052</v>
      </c>
      <c r="B5293" t="s">
        <v>22850</v>
      </c>
      <c r="C5293" t="s">
        <v>22840</v>
      </c>
      <c r="D5293" t="s">
        <v>2770</v>
      </c>
      <c r="E5293" t="s">
        <v>22893</v>
      </c>
      <c r="F5293" t="s">
        <v>22891</v>
      </c>
    </row>
    <row r="5294" spans="1:6" x14ac:dyDescent="0.2">
      <c r="A5294" t="s">
        <v>8053</v>
      </c>
      <c r="B5294" t="s">
        <v>22854</v>
      </c>
      <c r="C5294" t="s">
        <v>22840</v>
      </c>
      <c r="D5294" t="s">
        <v>2770</v>
      </c>
      <c r="E5294" t="s">
        <v>22890</v>
      </c>
      <c r="F5294" t="s">
        <v>22856</v>
      </c>
    </row>
    <row r="5295" spans="1:6" x14ac:dyDescent="0.2">
      <c r="A5295" t="s">
        <v>8054</v>
      </c>
      <c r="B5295" t="s">
        <v>2575</v>
      </c>
      <c r="C5295" t="s">
        <v>22853</v>
      </c>
      <c r="D5295" t="s">
        <v>2751</v>
      </c>
      <c r="E5295" t="s">
        <v>22887</v>
      </c>
      <c r="F5295" t="s">
        <v>22842</v>
      </c>
    </row>
    <row r="5296" spans="1:6" x14ac:dyDescent="0.2">
      <c r="A5296" t="s">
        <v>8055</v>
      </c>
      <c r="B5296" t="s">
        <v>2575</v>
      </c>
      <c r="C5296" t="s">
        <v>22845</v>
      </c>
      <c r="D5296" t="s">
        <v>2755</v>
      </c>
      <c r="E5296" t="s">
        <v>22841</v>
      </c>
      <c r="F5296" t="s">
        <v>22875</v>
      </c>
    </row>
    <row r="5297" spans="1:6" x14ac:dyDescent="0.2">
      <c r="A5297" t="s">
        <v>8056</v>
      </c>
      <c r="B5297" t="s">
        <v>22854</v>
      </c>
      <c r="C5297" t="s">
        <v>22853</v>
      </c>
      <c r="D5297" t="s">
        <v>2770</v>
      </c>
      <c r="E5297" t="s">
        <v>22855</v>
      </c>
      <c r="F5297" t="s">
        <v>22868</v>
      </c>
    </row>
    <row r="5298" spans="1:6" x14ac:dyDescent="0.2">
      <c r="A5298" t="s">
        <v>8057</v>
      </c>
      <c r="B5298" t="s">
        <v>2586</v>
      </c>
      <c r="C5298" t="s">
        <v>22840</v>
      </c>
      <c r="D5298" t="s">
        <v>2751</v>
      </c>
      <c r="E5298" t="s">
        <v>22843</v>
      </c>
      <c r="F5298" t="s">
        <v>22874</v>
      </c>
    </row>
    <row r="5299" spans="1:6" x14ac:dyDescent="0.2">
      <c r="A5299" t="s">
        <v>8058</v>
      </c>
      <c r="B5299" t="s">
        <v>2586</v>
      </c>
      <c r="C5299" t="s">
        <v>22845</v>
      </c>
      <c r="D5299" t="s">
        <v>2751</v>
      </c>
      <c r="E5299" t="s">
        <v>22864</v>
      </c>
      <c r="F5299" t="s">
        <v>22876</v>
      </c>
    </row>
    <row r="5300" spans="1:6" x14ac:dyDescent="0.2">
      <c r="A5300" t="s">
        <v>8059</v>
      </c>
      <c r="B5300" t="s">
        <v>22854</v>
      </c>
      <c r="C5300" t="s">
        <v>22840</v>
      </c>
      <c r="D5300" t="s">
        <v>2770</v>
      </c>
      <c r="E5300" t="s">
        <v>22878</v>
      </c>
      <c r="F5300" t="s">
        <v>22863</v>
      </c>
    </row>
    <row r="5301" spans="1:6" x14ac:dyDescent="0.2">
      <c r="A5301" t="s">
        <v>8060</v>
      </c>
      <c r="B5301" t="s">
        <v>22850</v>
      </c>
      <c r="C5301" t="s">
        <v>22845</v>
      </c>
      <c r="D5301" t="s">
        <v>2770</v>
      </c>
      <c r="E5301" t="s">
        <v>22851</v>
      </c>
      <c r="F5301" t="s">
        <v>22891</v>
      </c>
    </row>
    <row r="5302" spans="1:6" x14ac:dyDescent="0.2">
      <c r="A5302" t="s">
        <v>8061</v>
      </c>
      <c r="B5302" t="s">
        <v>22859</v>
      </c>
      <c r="C5302" t="s">
        <v>22840</v>
      </c>
      <c r="D5302" t="s">
        <v>2770</v>
      </c>
      <c r="E5302" t="s">
        <v>22882</v>
      </c>
      <c r="F5302" t="s">
        <v>22867</v>
      </c>
    </row>
    <row r="5303" spans="1:6" x14ac:dyDescent="0.2">
      <c r="A5303" t="s">
        <v>8062</v>
      </c>
      <c r="B5303" t="s">
        <v>22854</v>
      </c>
      <c r="C5303" t="s">
        <v>22840</v>
      </c>
      <c r="D5303" t="s">
        <v>2751</v>
      </c>
      <c r="E5303" t="s">
        <v>22890</v>
      </c>
      <c r="F5303" t="s">
        <v>22868</v>
      </c>
    </row>
    <row r="5304" spans="1:6" x14ac:dyDescent="0.2">
      <c r="A5304" t="s">
        <v>8063</v>
      </c>
      <c r="B5304" t="s">
        <v>2590</v>
      </c>
      <c r="C5304" t="s">
        <v>22845</v>
      </c>
      <c r="D5304" t="s">
        <v>2751</v>
      </c>
      <c r="E5304" t="s">
        <v>22879</v>
      </c>
      <c r="F5304" t="s">
        <v>22880</v>
      </c>
    </row>
    <row r="5305" spans="1:6" x14ac:dyDescent="0.2">
      <c r="A5305" t="s">
        <v>8064</v>
      </c>
      <c r="B5305" t="s">
        <v>2575</v>
      </c>
      <c r="C5305" t="s">
        <v>22845</v>
      </c>
      <c r="D5305" t="s">
        <v>2770</v>
      </c>
      <c r="E5305" t="s">
        <v>22841</v>
      </c>
      <c r="F5305" t="s">
        <v>22889</v>
      </c>
    </row>
    <row r="5306" spans="1:6" x14ac:dyDescent="0.2">
      <c r="A5306" t="s">
        <v>8065</v>
      </c>
      <c r="B5306" t="s">
        <v>2590</v>
      </c>
      <c r="C5306" t="s">
        <v>22840</v>
      </c>
      <c r="D5306" t="s">
        <v>2751</v>
      </c>
      <c r="E5306" t="s">
        <v>22884</v>
      </c>
      <c r="F5306" t="s">
        <v>22847</v>
      </c>
    </row>
    <row r="5307" spans="1:6" x14ac:dyDescent="0.2">
      <c r="A5307" t="s">
        <v>8066</v>
      </c>
      <c r="B5307" t="s">
        <v>2586</v>
      </c>
      <c r="C5307" t="s">
        <v>22853</v>
      </c>
      <c r="D5307" t="s">
        <v>2762</v>
      </c>
      <c r="E5307" t="s">
        <v>22872</v>
      </c>
      <c r="F5307" t="s">
        <v>22873</v>
      </c>
    </row>
    <row r="5308" spans="1:6" x14ac:dyDescent="0.2">
      <c r="A5308" t="s">
        <v>8067</v>
      </c>
      <c r="B5308" t="s">
        <v>22854</v>
      </c>
      <c r="C5308" t="s">
        <v>22840</v>
      </c>
      <c r="D5308" t="s">
        <v>2751</v>
      </c>
      <c r="E5308" t="s">
        <v>22855</v>
      </c>
      <c r="F5308" t="s">
        <v>22863</v>
      </c>
    </row>
    <row r="5309" spans="1:6" x14ac:dyDescent="0.2">
      <c r="A5309" t="s">
        <v>8068</v>
      </c>
      <c r="B5309" t="s">
        <v>2586</v>
      </c>
      <c r="C5309" t="s">
        <v>22840</v>
      </c>
      <c r="D5309" t="s">
        <v>2751</v>
      </c>
      <c r="E5309" t="s">
        <v>22848</v>
      </c>
      <c r="F5309" t="s">
        <v>22876</v>
      </c>
    </row>
    <row r="5310" spans="1:6" x14ac:dyDescent="0.2">
      <c r="A5310" t="s">
        <v>8069</v>
      </c>
      <c r="B5310" t="s">
        <v>22850</v>
      </c>
      <c r="C5310" t="s">
        <v>22840</v>
      </c>
      <c r="D5310" t="s">
        <v>2751</v>
      </c>
      <c r="E5310" t="s">
        <v>22870</v>
      </c>
      <c r="F5310" t="s">
        <v>22891</v>
      </c>
    </row>
    <row r="5311" spans="1:6" x14ac:dyDescent="0.2">
      <c r="A5311" t="s">
        <v>8070</v>
      </c>
      <c r="B5311" t="s">
        <v>2590</v>
      </c>
      <c r="C5311" t="s">
        <v>22845</v>
      </c>
      <c r="D5311" t="s">
        <v>2762</v>
      </c>
      <c r="E5311" t="s">
        <v>22846</v>
      </c>
      <c r="F5311" t="s">
        <v>22888</v>
      </c>
    </row>
    <row r="5312" spans="1:6" x14ac:dyDescent="0.2">
      <c r="A5312" t="s">
        <v>8071</v>
      </c>
      <c r="B5312" t="s">
        <v>2590</v>
      </c>
      <c r="C5312" t="s">
        <v>22840</v>
      </c>
      <c r="D5312" t="s">
        <v>2770</v>
      </c>
      <c r="E5312" t="s">
        <v>22879</v>
      </c>
      <c r="F5312" t="s">
        <v>22885</v>
      </c>
    </row>
    <row r="5313" spans="1:6" x14ac:dyDescent="0.2">
      <c r="A5313" t="s">
        <v>8072</v>
      </c>
      <c r="B5313" t="s">
        <v>22859</v>
      </c>
      <c r="C5313" t="s">
        <v>22853</v>
      </c>
      <c r="D5313" t="s">
        <v>2751</v>
      </c>
      <c r="E5313" t="s">
        <v>22882</v>
      </c>
      <c r="F5313" t="s">
        <v>22877</v>
      </c>
    </row>
    <row r="5314" spans="1:6" x14ac:dyDescent="0.2">
      <c r="A5314" t="s">
        <v>8073</v>
      </c>
      <c r="B5314" t="s">
        <v>22859</v>
      </c>
      <c r="C5314" t="s">
        <v>22845</v>
      </c>
      <c r="D5314" t="s">
        <v>2762</v>
      </c>
      <c r="E5314" t="s">
        <v>22866</v>
      </c>
      <c r="F5314" t="s">
        <v>22883</v>
      </c>
    </row>
    <row r="5315" spans="1:6" x14ac:dyDescent="0.2">
      <c r="A5315" t="s">
        <v>8074</v>
      </c>
      <c r="B5315" t="s">
        <v>22850</v>
      </c>
      <c r="C5315" t="s">
        <v>22845</v>
      </c>
      <c r="D5315" t="s">
        <v>2751</v>
      </c>
      <c r="E5315" t="s">
        <v>22893</v>
      </c>
      <c r="F5315" t="s">
        <v>22871</v>
      </c>
    </row>
    <row r="5316" spans="1:6" x14ac:dyDescent="0.2">
      <c r="A5316" t="s">
        <v>8075</v>
      </c>
      <c r="B5316" t="s">
        <v>22854</v>
      </c>
      <c r="C5316" t="s">
        <v>22840</v>
      </c>
      <c r="D5316" t="s">
        <v>2751</v>
      </c>
      <c r="E5316" t="s">
        <v>22862</v>
      </c>
      <c r="F5316" t="s">
        <v>22863</v>
      </c>
    </row>
    <row r="5317" spans="1:6" x14ac:dyDescent="0.2">
      <c r="A5317" t="s">
        <v>8076</v>
      </c>
      <c r="B5317" t="s">
        <v>22854</v>
      </c>
      <c r="C5317" t="s">
        <v>22845</v>
      </c>
      <c r="D5317" t="s">
        <v>2770</v>
      </c>
      <c r="E5317" t="s">
        <v>22878</v>
      </c>
      <c r="F5317" t="s">
        <v>22892</v>
      </c>
    </row>
    <row r="5318" spans="1:6" x14ac:dyDescent="0.2">
      <c r="A5318" t="s">
        <v>8077</v>
      </c>
      <c r="B5318" t="s">
        <v>22859</v>
      </c>
      <c r="C5318" t="s">
        <v>22840</v>
      </c>
      <c r="D5318" t="s">
        <v>2762</v>
      </c>
      <c r="E5318" t="s">
        <v>22886</v>
      </c>
      <c r="F5318" t="s">
        <v>22877</v>
      </c>
    </row>
    <row r="5319" spans="1:6" x14ac:dyDescent="0.2">
      <c r="A5319" t="s">
        <v>8078</v>
      </c>
      <c r="B5319" t="s">
        <v>22850</v>
      </c>
      <c r="C5319" t="s">
        <v>22840</v>
      </c>
      <c r="D5319" t="s">
        <v>2762</v>
      </c>
      <c r="E5319" t="s">
        <v>22870</v>
      </c>
      <c r="F5319" t="s">
        <v>22891</v>
      </c>
    </row>
    <row r="5320" spans="1:6" x14ac:dyDescent="0.2">
      <c r="A5320" t="s">
        <v>8079</v>
      </c>
      <c r="B5320" t="s">
        <v>2586</v>
      </c>
      <c r="C5320" t="s">
        <v>22845</v>
      </c>
      <c r="D5320" t="s">
        <v>2770</v>
      </c>
      <c r="E5320" t="s">
        <v>22872</v>
      </c>
      <c r="F5320" t="s">
        <v>22844</v>
      </c>
    </row>
    <row r="5321" spans="1:6" x14ac:dyDescent="0.2">
      <c r="A5321" t="s">
        <v>8080</v>
      </c>
      <c r="B5321" t="s">
        <v>22850</v>
      </c>
      <c r="C5321" t="s">
        <v>22840</v>
      </c>
      <c r="D5321" t="s">
        <v>2751</v>
      </c>
      <c r="E5321" t="s">
        <v>22870</v>
      </c>
      <c r="F5321" t="s">
        <v>22891</v>
      </c>
    </row>
    <row r="5322" spans="1:6" x14ac:dyDescent="0.2">
      <c r="A5322" t="s">
        <v>8081</v>
      </c>
      <c r="B5322" t="s">
        <v>2590</v>
      </c>
      <c r="C5322" t="s">
        <v>22853</v>
      </c>
      <c r="D5322" t="s">
        <v>2751</v>
      </c>
      <c r="E5322" t="s">
        <v>22884</v>
      </c>
      <c r="F5322" t="s">
        <v>22888</v>
      </c>
    </row>
    <row r="5323" spans="1:6" x14ac:dyDescent="0.2">
      <c r="A5323" t="s">
        <v>8082</v>
      </c>
      <c r="B5323" t="s">
        <v>22854</v>
      </c>
      <c r="C5323" t="s">
        <v>22845</v>
      </c>
      <c r="D5323" t="s">
        <v>2751</v>
      </c>
      <c r="E5323" t="s">
        <v>22890</v>
      </c>
      <c r="F5323" t="s">
        <v>22863</v>
      </c>
    </row>
    <row r="5324" spans="1:6" x14ac:dyDescent="0.2">
      <c r="A5324" t="s">
        <v>8083</v>
      </c>
      <c r="B5324" t="s">
        <v>22850</v>
      </c>
      <c r="C5324" t="s">
        <v>22853</v>
      </c>
      <c r="D5324" t="s">
        <v>2751</v>
      </c>
      <c r="E5324" t="s">
        <v>22870</v>
      </c>
      <c r="F5324" t="s">
        <v>22865</v>
      </c>
    </row>
    <row r="5325" spans="1:6" x14ac:dyDescent="0.2">
      <c r="A5325" t="s">
        <v>8084</v>
      </c>
      <c r="B5325" t="s">
        <v>22859</v>
      </c>
      <c r="C5325" t="s">
        <v>22840</v>
      </c>
      <c r="D5325" t="s">
        <v>2751</v>
      </c>
      <c r="E5325" t="s">
        <v>22886</v>
      </c>
      <c r="F5325" t="s">
        <v>22877</v>
      </c>
    </row>
    <row r="5326" spans="1:6" x14ac:dyDescent="0.2">
      <c r="A5326" t="s">
        <v>8085</v>
      </c>
      <c r="B5326" t="s">
        <v>2586</v>
      </c>
      <c r="C5326" t="s">
        <v>22840</v>
      </c>
      <c r="D5326" t="s">
        <v>2762</v>
      </c>
      <c r="E5326" t="s">
        <v>22872</v>
      </c>
      <c r="F5326" t="s">
        <v>22876</v>
      </c>
    </row>
    <row r="5327" spans="1:6" x14ac:dyDescent="0.2">
      <c r="A5327" t="s">
        <v>8086</v>
      </c>
      <c r="B5327" t="s">
        <v>2590</v>
      </c>
      <c r="C5327" t="s">
        <v>22845</v>
      </c>
      <c r="D5327" t="s">
        <v>2755</v>
      </c>
      <c r="E5327" t="s">
        <v>22849</v>
      </c>
      <c r="F5327" t="s">
        <v>22888</v>
      </c>
    </row>
    <row r="5328" spans="1:6" x14ac:dyDescent="0.2">
      <c r="A5328" t="s">
        <v>8087</v>
      </c>
      <c r="B5328" t="s">
        <v>2575</v>
      </c>
      <c r="C5328" t="s">
        <v>22853</v>
      </c>
      <c r="D5328" t="s">
        <v>2770</v>
      </c>
      <c r="E5328" t="s">
        <v>22857</v>
      </c>
      <c r="F5328" t="s">
        <v>22858</v>
      </c>
    </row>
    <row r="5329" spans="1:6" x14ac:dyDescent="0.2">
      <c r="A5329" t="s">
        <v>8088</v>
      </c>
      <c r="B5329" t="s">
        <v>2590</v>
      </c>
      <c r="C5329" t="s">
        <v>22853</v>
      </c>
      <c r="D5329" t="s">
        <v>2751</v>
      </c>
      <c r="E5329" t="s">
        <v>22846</v>
      </c>
      <c r="F5329" t="s">
        <v>22880</v>
      </c>
    </row>
    <row r="5330" spans="1:6" x14ac:dyDescent="0.2">
      <c r="A5330" t="s">
        <v>8089</v>
      </c>
      <c r="B5330" t="s">
        <v>2575</v>
      </c>
      <c r="C5330" t="s">
        <v>22840</v>
      </c>
      <c r="D5330" t="s">
        <v>2751</v>
      </c>
      <c r="E5330" t="s">
        <v>22857</v>
      </c>
      <c r="F5330" t="s">
        <v>22858</v>
      </c>
    </row>
    <row r="5331" spans="1:6" x14ac:dyDescent="0.2">
      <c r="A5331" t="s">
        <v>8090</v>
      </c>
      <c r="B5331" t="s">
        <v>2586</v>
      </c>
      <c r="C5331" t="s">
        <v>22853</v>
      </c>
      <c r="D5331" t="s">
        <v>2751</v>
      </c>
      <c r="E5331" t="s">
        <v>22864</v>
      </c>
      <c r="F5331" t="s">
        <v>22844</v>
      </c>
    </row>
    <row r="5332" spans="1:6" x14ac:dyDescent="0.2">
      <c r="A5332" t="s">
        <v>8091</v>
      </c>
      <c r="B5332" t="s">
        <v>2590</v>
      </c>
      <c r="C5332" t="s">
        <v>22840</v>
      </c>
      <c r="D5332" t="s">
        <v>2751</v>
      </c>
      <c r="E5332" t="s">
        <v>22849</v>
      </c>
      <c r="F5332" t="s">
        <v>22880</v>
      </c>
    </row>
    <row r="5333" spans="1:6" x14ac:dyDescent="0.2">
      <c r="A5333" t="s">
        <v>8092</v>
      </c>
      <c r="B5333" t="s">
        <v>22854</v>
      </c>
      <c r="C5333" t="s">
        <v>22840</v>
      </c>
      <c r="D5333" t="s">
        <v>2770</v>
      </c>
      <c r="E5333" t="s">
        <v>22862</v>
      </c>
      <c r="F5333" t="s">
        <v>22892</v>
      </c>
    </row>
    <row r="5334" spans="1:6" x14ac:dyDescent="0.2">
      <c r="A5334" t="s">
        <v>8093</v>
      </c>
      <c r="B5334" t="s">
        <v>22854</v>
      </c>
      <c r="C5334" t="s">
        <v>22853</v>
      </c>
      <c r="D5334" t="s">
        <v>2751</v>
      </c>
      <c r="E5334" t="s">
        <v>22862</v>
      </c>
      <c r="F5334" t="s">
        <v>22868</v>
      </c>
    </row>
    <row r="5335" spans="1:6" x14ac:dyDescent="0.2">
      <c r="A5335" t="s">
        <v>8094</v>
      </c>
      <c r="B5335" t="s">
        <v>22854</v>
      </c>
      <c r="C5335" t="s">
        <v>22845</v>
      </c>
      <c r="D5335" t="s">
        <v>2770</v>
      </c>
      <c r="E5335" t="s">
        <v>22890</v>
      </c>
      <c r="F5335" t="s">
        <v>22863</v>
      </c>
    </row>
    <row r="5336" spans="1:6" x14ac:dyDescent="0.2">
      <c r="A5336" t="s">
        <v>8095</v>
      </c>
      <c r="B5336" t="s">
        <v>2586</v>
      </c>
      <c r="C5336" t="s">
        <v>22840</v>
      </c>
      <c r="D5336" t="s">
        <v>2770</v>
      </c>
      <c r="E5336" t="s">
        <v>22843</v>
      </c>
      <c r="F5336" t="s">
        <v>22876</v>
      </c>
    </row>
    <row r="5337" spans="1:6" x14ac:dyDescent="0.2">
      <c r="A5337" t="s">
        <v>8096</v>
      </c>
      <c r="B5337" t="s">
        <v>2575</v>
      </c>
      <c r="C5337" t="s">
        <v>22845</v>
      </c>
      <c r="D5337" t="s">
        <v>2762</v>
      </c>
      <c r="E5337" t="s">
        <v>22887</v>
      </c>
      <c r="F5337" t="s">
        <v>22889</v>
      </c>
    </row>
    <row r="5338" spans="1:6" x14ac:dyDescent="0.2">
      <c r="A5338" t="s">
        <v>8097</v>
      </c>
      <c r="B5338" t="s">
        <v>2586</v>
      </c>
      <c r="C5338" t="s">
        <v>22840</v>
      </c>
      <c r="D5338" t="s">
        <v>2751</v>
      </c>
      <c r="E5338" t="s">
        <v>22843</v>
      </c>
      <c r="F5338" t="s">
        <v>22874</v>
      </c>
    </row>
    <row r="5339" spans="1:6" x14ac:dyDescent="0.2">
      <c r="A5339" t="s">
        <v>8098</v>
      </c>
      <c r="B5339" t="s">
        <v>2586</v>
      </c>
      <c r="C5339" t="s">
        <v>22840</v>
      </c>
      <c r="D5339" t="s">
        <v>2762</v>
      </c>
      <c r="E5339" t="s">
        <v>22872</v>
      </c>
      <c r="F5339" t="s">
        <v>22874</v>
      </c>
    </row>
    <row r="5340" spans="1:6" x14ac:dyDescent="0.2">
      <c r="A5340" t="s">
        <v>8099</v>
      </c>
      <c r="B5340" t="s">
        <v>22854</v>
      </c>
      <c r="C5340" t="s">
        <v>22845</v>
      </c>
      <c r="D5340" t="s">
        <v>2751</v>
      </c>
      <c r="E5340" t="s">
        <v>22890</v>
      </c>
      <c r="F5340" t="s">
        <v>22892</v>
      </c>
    </row>
    <row r="5341" spans="1:6" x14ac:dyDescent="0.2">
      <c r="A5341" t="s">
        <v>8100</v>
      </c>
      <c r="B5341" t="s">
        <v>22859</v>
      </c>
      <c r="C5341" t="s">
        <v>22845</v>
      </c>
      <c r="D5341" t="s">
        <v>2770</v>
      </c>
      <c r="E5341" t="s">
        <v>22866</v>
      </c>
      <c r="F5341" t="s">
        <v>22877</v>
      </c>
    </row>
    <row r="5342" spans="1:6" x14ac:dyDescent="0.2">
      <c r="A5342" t="s">
        <v>8101</v>
      </c>
      <c r="B5342" t="s">
        <v>2590</v>
      </c>
      <c r="C5342" t="s">
        <v>22845</v>
      </c>
      <c r="D5342" t="s">
        <v>2751</v>
      </c>
      <c r="E5342" t="s">
        <v>22846</v>
      </c>
      <c r="F5342" t="s">
        <v>22847</v>
      </c>
    </row>
    <row r="5343" spans="1:6" x14ac:dyDescent="0.2">
      <c r="A5343" t="s">
        <v>8102</v>
      </c>
      <c r="B5343" t="s">
        <v>2590</v>
      </c>
      <c r="C5343" t="s">
        <v>22845</v>
      </c>
      <c r="D5343" t="s">
        <v>2762</v>
      </c>
      <c r="E5343" t="s">
        <v>22846</v>
      </c>
      <c r="F5343" t="s">
        <v>22880</v>
      </c>
    </row>
    <row r="5344" spans="1:6" x14ac:dyDescent="0.2">
      <c r="A5344" t="s">
        <v>8103</v>
      </c>
      <c r="B5344" t="s">
        <v>22854</v>
      </c>
      <c r="C5344" t="s">
        <v>22853</v>
      </c>
      <c r="D5344" t="s">
        <v>2770</v>
      </c>
      <c r="E5344" t="s">
        <v>22855</v>
      </c>
      <c r="F5344" t="s">
        <v>22863</v>
      </c>
    </row>
    <row r="5345" spans="1:6" x14ac:dyDescent="0.2">
      <c r="A5345" t="s">
        <v>8104</v>
      </c>
      <c r="B5345" t="s">
        <v>2590</v>
      </c>
      <c r="C5345" t="s">
        <v>22840</v>
      </c>
      <c r="D5345" t="s">
        <v>2751</v>
      </c>
      <c r="E5345" t="s">
        <v>22849</v>
      </c>
      <c r="F5345" t="s">
        <v>22847</v>
      </c>
    </row>
    <row r="5346" spans="1:6" x14ac:dyDescent="0.2">
      <c r="A5346" t="s">
        <v>8105</v>
      </c>
      <c r="B5346" t="s">
        <v>2586</v>
      </c>
      <c r="C5346" t="s">
        <v>22840</v>
      </c>
      <c r="D5346" t="s">
        <v>2751</v>
      </c>
      <c r="E5346" t="s">
        <v>22843</v>
      </c>
      <c r="F5346" t="s">
        <v>22874</v>
      </c>
    </row>
    <row r="5347" spans="1:6" x14ac:dyDescent="0.2">
      <c r="A5347" t="s">
        <v>8106</v>
      </c>
      <c r="B5347" t="s">
        <v>22859</v>
      </c>
      <c r="C5347" t="s">
        <v>22853</v>
      </c>
      <c r="D5347" t="s">
        <v>2755</v>
      </c>
      <c r="E5347" t="s">
        <v>22866</v>
      </c>
      <c r="F5347" t="s">
        <v>22883</v>
      </c>
    </row>
    <row r="5348" spans="1:6" x14ac:dyDescent="0.2">
      <c r="A5348" t="s">
        <v>8107</v>
      </c>
      <c r="B5348" t="s">
        <v>22854</v>
      </c>
      <c r="C5348" t="s">
        <v>22845</v>
      </c>
      <c r="D5348" t="s">
        <v>2755</v>
      </c>
      <c r="E5348" t="s">
        <v>22855</v>
      </c>
      <c r="F5348" t="s">
        <v>22856</v>
      </c>
    </row>
    <row r="5349" spans="1:6" x14ac:dyDescent="0.2">
      <c r="A5349" t="s">
        <v>8108</v>
      </c>
      <c r="B5349" t="s">
        <v>2590</v>
      </c>
      <c r="C5349" t="s">
        <v>22840</v>
      </c>
      <c r="D5349" t="s">
        <v>2751</v>
      </c>
      <c r="E5349" t="s">
        <v>22879</v>
      </c>
      <c r="F5349" t="s">
        <v>22847</v>
      </c>
    </row>
    <row r="5350" spans="1:6" x14ac:dyDescent="0.2">
      <c r="A5350" t="s">
        <v>8109</v>
      </c>
      <c r="B5350" t="s">
        <v>22850</v>
      </c>
      <c r="C5350" t="s">
        <v>22840</v>
      </c>
      <c r="D5350" t="s">
        <v>2751</v>
      </c>
      <c r="E5350" t="s">
        <v>22870</v>
      </c>
      <c r="F5350" t="s">
        <v>22865</v>
      </c>
    </row>
    <row r="5351" spans="1:6" x14ac:dyDescent="0.2">
      <c r="A5351" t="s">
        <v>8110</v>
      </c>
      <c r="B5351" t="s">
        <v>22859</v>
      </c>
      <c r="C5351" t="s">
        <v>22853</v>
      </c>
      <c r="D5351" t="s">
        <v>2770</v>
      </c>
      <c r="E5351" t="s">
        <v>22886</v>
      </c>
      <c r="F5351" t="s">
        <v>22861</v>
      </c>
    </row>
    <row r="5352" spans="1:6" x14ac:dyDescent="0.2">
      <c r="A5352" t="s">
        <v>8111</v>
      </c>
      <c r="B5352" t="s">
        <v>22850</v>
      </c>
      <c r="C5352" t="s">
        <v>22853</v>
      </c>
      <c r="D5352" t="s">
        <v>2770</v>
      </c>
      <c r="E5352" t="s">
        <v>22851</v>
      </c>
      <c r="F5352" t="s">
        <v>22865</v>
      </c>
    </row>
    <row r="5353" spans="1:6" x14ac:dyDescent="0.2">
      <c r="A5353" t="s">
        <v>8112</v>
      </c>
      <c r="B5353" t="s">
        <v>22854</v>
      </c>
      <c r="C5353" t="s">
        <v>22840</v>
      </c>
      <c r="D5353" t="s">
        <v>2770</v>
      </c>
      <c r="E5353" t="s">
        <v>22862</v>
      </c>
      <c r="F5353" t="s">
        <v>22868</v>
      </c>
    </row>
    <row r="5354" spans="1:6" x14ac:dyDescent="0.2">
      <c r="A5354" t="s">
        <v>8113</v>
      </c>
      <c r="B5354" t="s">
        <v>2586</v>
      </c>
      <c r="C5354" t="s">
        <v>22840</v>
      </c>
      <c r="D5354" t="s">
        <v>2762</v>
      </c>
      <c r="E5354" t="s">
        <v>22864</v>
      </c>
      <c r="F5354" t="s">
        <v>22844</v>
      </c>
    </row>
    <row r="5355" spans="1:6" x14ac:dyDescent="0.2">
      <c r="A5355" t="s">
        <v>8114</v>
      </c>
      <c r="B5355" t="s">
        <v>2575</v>
      </c>
      <c r="C5355" t="s">
        <v>22853</v>
      </c>
      <c r="D5355" t="s">
        <v>2751</v>
      </c>
      <c r="E5355" t="s">
        <v>22857</v>
      </c>
      <c r="F5355" t="s">
        <v>22842</v>
      </c>
    </row>
    <row r="5356" spans="1:6" x14ac:dyDescent="0.2">
      <c r="A5356" t="s">
        <v>8115</v>
      </c>
      <c r="B5356" t="s">
        <v>2586</v>
      </c>
      <c r="C5356" t="s">
        <v>22853</v>
      </c>
      <c r="D5356" t="s">
        <v>2751</v>
      </c>
      <c r="E5356" t="s">
        <v>22848</v>
      </c>
      <c r="F5356" t="s">
        <v>22874</v>
      </c>
    </row>
    <row r="5357" spans="1:6" x14ac:dyDescent="0.2">
      <c r="A5357" t="s">
        <v>8116</v>
      </c>
      <c r="B5357" t="s">
        <v>2590</v>
      </c>
      <c r="C5357" t="s">
        <v>22853</v>
      </c>
      <c r="D5357" t="s">
        <v>2762</v>
      </c>
      <c r="E5357" t="s">
        <v>22846</v>
      </c>
      <c r="F5357" t="s">
        <v>22847</v>
      </c>
    </row>
    <row r="5358" spans="1:6" x14ac:dyDescent="0.2">
      <c r="A5358" t="s">
        <v>8117</v>
      </c>
      <c r="B5358" t="s">
        <v>2590</v>
      </c>
      <c r="C5358" t="s">
        <v>22840</v>
      </c>
      <c r="D5358" t="s">
        <v>2770</v>
      </c>
      <c r="E5358" t="s">
        <v>22884</v>
      </c>
      <c r="F5358" t="s">
        <v>22885</v>
      </c>
    </row>
    <row r="5359" spans="1:6" x14ac:dyDescent="0.2">
      <c r="A5359" t="s">
        <v>8118</v>
      </c>
      <c r="B5359" t="s">
        <v>22850</v>
      </c>
      <c r="C5359" t="s">
        <v>22853</v>
      </c>
      <c r="D5359" t="s">
        <v>2751</v>
      </c>
      <c r="E5359" t="s">
        <v>22881</v>
      </c>
      <c r="F5359" t="s">
        <v>22865</v>
      </c>
    </row>
    <row r="5360" spans="1:6" x14ac:dyDescent="0.2">
      <c r="A5360" t="s">
        <v>8119</v>
      </c>
      <c r="B5360" t="s">
        <v>22850</v>
      </c>
      <c r="C5360" t="s">
        <v>22840</v>
      </c>
      <c r="D5360" t="s">
        <v>2751</v>
      </c>
      <c r="E5360" t="s">
        <v>22893</v>
      </c>
      <c r="F5360" t="s">
        <v>22852</v>
      </c>
    </row>
    <row r="5361" spans="1:6" x14ac:dyDescent="0.2">
      <c r="A5361" t="s">
        <v>8120</v>
      </c>
      <c r="B5361" t="s">
        <v>2575</v>
      </c>
      <c r="C5361" t="s">
        <v>22840</v>
      </c>
      <c r="D5361" t="s">
        <v>2751</v>
      </c>
      <c r="E5361" t="s">
        <v>22869</v>
      </c>
      <c r="F5361" t="s">
        <v>22842</v>
      </c>
    </row>
    <row r="5362" spans="1:6" x14ac:dyDescent="0.2">
      <c r="A5362" t="s">
        <v>8121</v>
      </c>
      <c r="B5362" t="s">
        <v>22850</v>
      </c>
      <c r="C5362" t="s">
        <v>22840</v>
      </c>
      <c r="D5362" t="s">
        <v>2751</v>
      </c>
      <c r="E5362" t="s">
        <v>22893</v>
      </c>
      <c r="F5362" t="s">
        <v>22852</v>
      </c>
    </row>
    <row r="5363" spans="1:6" x14ac:dyDescent="0.2">
      <c r="A5363" t="s">
        <v>8122</v>
      </c>
      <c r="B5363" t="s">
        <v>22850</v>
      </c>
      <c r="C5363" t="s">
        <v>22840</v>
      </c>
      <c r="D5363" t="s">
        <v>2770</v>
      </c>
      <c r="E5363" t="s">
        <v>22893</v>
      </c>
      <c r="F5363" t="s">
        <v>22865</v>
      </c>
    </row>
    <row r="5364" spans="1:6" x14ac:dyDescent="0.2">
      <c r="A5364" t="s">
        <v>8123</v>
      </c>
      <c r="B5364" t="s">
        <v>2590</v>
      </c>
      <c r="C5364" t="s">
        <v>22840</v>
      </c>
      <c r="D5364" t="s">
        <v>2762</v>
      </c>
      <c r="E5364" t="s">
        <v>22849</v>
      </c>
      <c r="F5364" t="s">
        <v>22880</v>
      </c>
    </row>
    <row r="5365" spans="1:6" x14ac:dyDescent="0.2">
      <c r="A5365" t="s">
        <v>8124</v>
      </c>
      <c r="B5365" t="s">
        <v>2575</v>
      </c>
      <c r="C5365" t="s">
        <v>22840</v>
      </c>
      <c r="D5365" t="s">
        <v>2762</v>
      </c>
      <c r="E5365" t="s">
        <v>22869</v>
      </c>
      <c r="F5365" t="s">
        <v>22889</v>
      </c>
    </row>
    <row r="5366" spans="1:6" x14ac:dyDescent="0.2">
      <c r="A5366" t="s">
        <v>8125</v>
      </c>
      <c r="B5366" t="s">
        <v>22854</v>
      </c>
      <c r="C5366" t="s">
        <v>22840</v>
      </c>
      <c r="D5366" t="s">
        <v>2751</v>
      </c>
      <c r="E5366" t="s">
        <v>22890</v>
      </c>
      <c r="F5366" t="s">
        <v>22856</v>
      </c>
    </row>
    <row r="5367" spans="1:6" x14ac:dyDescent="0.2">
      <c r="A5367" t="s">
        <v>8126</v>
      </c>
      <c r="B5367" t="s">
        <v>2586</v>
      </c>
      <c r="C5367" t="s">
        <v>22845</v>
      </c>
      <c r="D5367" t="s">
        <v>2762</v>
      </c>
      <c r="E5367" t="s">
        <v>22848</v>
      </c>
      <c r="F5367" t="s">
        <v>22874</v>
      </c>
    </row>
    <row r="5368" spans="1:6" x14ac:dyDescent="0.2">
      <c r="A5368" t="s">
        <v>8127</v>
      </c>
      <c r="B5368" t="s">
        <v>22854</v>
      </c>
      <c r="C5368" t="s">
        <v>22853</v>
      </c>
      <c r="D5368" t="s">
        <v>2751</v>
      </c>
      <c r="E5368" t="s">
        <v>22855</v>
      </c>
      <c r="F5368" t="s">
        <v>22863</v>
      </c>
    </row>
    <row r="5369" spans="1:6" x14ac:dyDescent="0.2">
      <c r="A5369" t="s">
        <v>8128</v>
      </c>
      <c r="B5369" t="s">
        <v>2575</v>
      </c>
      <c r="C5369" t="s">
        <v>22853</v>
      </c>
      <c r="D5369" t="s">
        <v>2751</v>
      </c>
      <c r="E5369" t="s">
        <v>22887</v>
      </c>
      <c r="F5369" t="s">
        <v>22889</v>
      </c>
    </row>
    <row r="5370" spans="1:6" x14ac:dyDescent="0.2">
      <c r="A5370" t="s">
        <v>8129</v>
      </c>
      <c r="B5370" t="s">
        <v>22854</v>
      </c>
      <c r="C5370" t="s">
        <v>22840</v>
      </c>
      <c r="D5370" t="s">
        <v>2751</v>
      </c>
      <c r="E5370" t="s">
        <v>22890</v>
      </c>
      <c r="F5370" t="s">
        <v>22863</v>
      </c>
    </row>
    <row r="5371" spans="1:6" x14ac:dyDescent="0.2">
      <c r="A5371" t="s">
        <v>8130</v>
      </c>
      <c r="B5371" t="s">
        <v>2586</v>
      </c>
      <c r="C5371" t="s">
        <v>22840</v>
      </c>
      <c r="D5371" t="s">
        <v>2770</v>
      </c>
      <c r="E5371" t="s">
        <v>22848</v>
      </c>
      <c r="F5371" t="s">
        <v>22876</v>
      </c>
    </row>
    <row r="5372" spans="1:6" x14ac:dyDescent="0.2">
      <c r="A5372" t="s">
        <v>8131</v>
      </c>
      <c r="B5372" t="s">
        <v>2590</v>
      </c>
      <c r="C5372" t="s">
        <v>22845</v>
      </c>
      <c r="D5372" t="s">
        <v>2751</v>
      </c>
      <c r="E5372" t="s">
        <v>22884</v>
      </c>
      <c r="F5372" t="s">
        <v>22847</v>
      </c>
    </row>
    <row r="5373" spans="1:6" x14ac:dyDescent="0.2">
      <c r="A5373" t="s">
        <v>8132</v>
      </c>
      <c r="B5373" t="s">
        <v>22854</v>
      </c>
      <c r="C5373" t="s">
        <v>22840</v>
      </c>
      <c r="D5373" t="s">
        <v>2762</v>
      </c>
      <c r="E5373" t="s">
        <v>22878</v>
      </c>
      <c r="F5373" t="s">
        <v>22863</v>
      </c>
    </row>
    <row r="5374" spans="1:6" x14ac:dyDescent="0.2">
      <c r="A5374" t="s">
        <v>8133</v>
      </c>
      <c r="B5374" t="s">
        <v>22859</v>
      </c>
      <c r="C5374" t="s">
        <v>22840</v>
      </c>
      <c r="D5374" t="s">
        <v>2762</v>
      </c>
      <c r="E5374" t="s">
        <v>22886</v>
      </c>
      <c r="F5374" t="s">
        <v>22877</v>
      </c>
    </row>
    <row r="5375" spans="1:6" x14ac:dyDescent="0.2">
      <c r="A5375" t="s">
        <v>8134</v>
      </c>
      <c r="B5375" t="s">
        <v>22854</v>
      </c>
      <c r="C5375" t="s">
        <v>22845</v>
      </c>
      <c r="D5375" t="s">
        <v>2751</v>
      </c>
      <c r="E5375" t="s">
        <v>22890</v>
      </c>
      <c r="F5375" t="s">
        <v>22856</v>
      </c>
    </row>
    <row r="5376" spans="1:6" x14ac:dyDescent="0.2">
      <c r="A5376" t="s">
        <v>8135</v>
      </c>
      <c r="B5376" t="s">
        <v>2575</v>
      </c>
      <c r="C5376" t="s">
        <v>22840</v>
      </c>
      <c r="D5376" t="s">
        <v>2751</v>
      </c>
      <c r="E5376" t="s">
        <v>22841</v>
      </c>
      <c r="F5376" t="s">
        <v>22889</v>
      </c>
    </row>
    <row r="5377" spans="1:6" x14ac:dyDescent="0.2">
      <c r="A5377" t="s">
        <v>8136</v>
      </c>
      <c r="B5377" t="s">
        <v>2586</v>
      </c>
      <c r="C5377" t="s">
        <v>22845</v>
      </c>
      <c r="D5377" t="s">
        <v>2751</v>
      </c>
      <c r="E5377" t="s">
        <v>22843</v>
      </c>
      <c r="F5377" t="s">
        <v>22873</v>
      </c>
    </row>
    <row r="5378" spans="1:6" x14ac:dyDescent="0.2">
      <c r="A5378" t="s">
        <v>8137</v>
      </c>
      <c r="B5378" t="s">
        <v>2586</v>
      </c>
      <c r="C5378" t="s">
        <v>22845</v>
      </c>
      <c r="D5378" t="s">
        <v>2762</v>
      </c>
      <c r="E5378" t="s">
        <v>22848</v>
      </c>
      <c r="F5378" t="s">
        <v>22874</v>
      </c>
    </row>
    <row r="5379" spans="1:6" x14ac:dyDescent="0.2">
      <c r="A5379" t="s">
        <v>8138</v>
      </c>
      <c r="B5379" t="s">
        <v>2575</v>
      </c>
      <c r="C5379" t="s">
        <v>22845</v>
      </c>
      <c r="D5379" t="s">
        <v>2770</v>
      </c>
      <c r="E5379" t="s">
        <v>22841</v>
      </c>
      <c r="F5379" t="s">
        <v>22875</v>
      </c>
    </row>
    <row r="5380" spans="1:6" x14ac:dyDescent="0.2">
      <c r="A5380" t="s">
        <v>8139</v>
      </c>
      <c r="B5380" t="s">
        <v>2590</v>
      </c>
      <c r="C5380" t="s">
        <v>22840</v>
      </c>
      <c r="D5380" t="s">
        <v>2751</v>
      </c>
      <c r="E5380" t="s">
        <v>22884</v>
      </c>
      <c r="F5380" t="s">
        <v>22885</v>
      </c>
    </row>
    <row r="5381" spans="1:6" x14ac:dyDescent="0.2">
      <c r="A5381" t="s">
        <v>8140</v>
      </c>
      <c r="B5381" t="s">
        <v>2575</v>
      </c>
      <c r="C5381" t="s">
        <v>22840</v>
      </c>
      <c r="D5381" t="s">
        <v>2762</v>
      </c>
      <c r="E5381" t="s">
        <v>22869</v>
      </c>
      <c r="F5381" t="s">
        <v>22889</v>
      </c>
    </row>
    <row r="5382" spans="1:6" x14ac:dyDescent="0.2">
      <c r="A5382" t="s">
        <v>8141</v>
      </c>
      <c r="B5382" t="s">
        <v>2575</v>
      </c>
      <c r="C5382" t="s">
        <v>22840</v>
      </c>
      <c r="D5382" t="s">
        <v>2751</v>
      </c>
      <c r="E5382" t="s">
        <v>22841</v>
      </c>
      <c r="F5382" t="s">
        <v>22875</v>
      </c>
    </row>
    <row r="5383" spans="1:6" x14ac:dyDescent="0.2">
      <c r="A5383" t="s">
        <v>8142</v>
      </c>
      <c r="B5383" t="s">
        <v>2586</v>
      </c>
      <c r="C5383" t="s">
        <v>22845</v>
      </c>
      <c r="D5383" t="s">
        <v>2762</v>
      </c>
      <c r="E5383" t="s">
        <v>22864</v>
      </c>
      <c r="F5383" t="s">
        <v>22844</v>
      </c>
    </row>
    <row r="5384" spans="1:6" x14ac:dyDescent="0.2">
      <c r="A5384" t="s">
        <v>8143</v>
      </c>
      <c r="B5384" t="s">
        <v>22854</v>
      </c>
      <c r="C5384" t="s">
        <v>22840</v>
      </c>
      <c r="D5384" t="s">
        <v>2751</v>
      </c>
      <c r="E5384" t="s">
        <v>22862</v>
      </c>
      <c r="F5384" t="s">
        <v>22856</v>
      </c>
    </row>
    <row r="5385" spans="1:6" x14ac:dyDescent="0.2">
      <c r="A5385" t="s">
        <v>8144</v>
      </c>
      <c r="B5385" t="s">
        <v>22850</v>
      </c>
      <c r="C5385" t="s">
        <v>22845</v>
      </c>
      <c r="D5385" t="s">
        <v>2762</v>
      </c>
      <c r="E5385" t="s">
        <v>22881</v>
      </c>
      <c r="F5385" t="s">
        <v>22865</v>
      </c>
    </row>
    <row r="5386" spans="1:6" x14ac:dyDescent="0.2">
      <c r="A5386" t="s">
        <v>8145</v>
      </c>
      <c r="B5386" t="s">
        <v>2586</v>
      </c>
      <c r="C5386" t="s">
        <v>22840</v>
      </c>
      <c r="D5386" t="s">
        <v>2762</v>
      </c>
      <c r="E5386" t="s">
        <v>22843</v>
      </c>
      <c r="F5386" t="s">
        <v>22876</v>
      </c>
    </row>
    <row r="5387" spans="1:6" x14ac:dyDescent="0.2">
      <c r="A5387" t="s">
        <v>8146</v>
      </c>
      <c r="B5387" t="s">
        <v>22854</v>
      </c>
      <c r="C5387" t="s">
        <v>22845</v>
      </c>
      <c r="D5387" t="s">
        <v>2751</v>
      </c>
      <c r="E5387" t="s">
        <v>22862</v>
      </c>
      <c r="F5387" t="s">
        <v>22892</v>
      </c>
    </row>
    <row r="5388" spans="1:6" x14ac:dyDescent="0.2">
      <c r="A5388" t="s">
        <v>8147</v>
      </c>
      <c r="B5388" t="s">
        <v>22859</v>
      </c>
      <c r="C5388" t="s">
        <v>22840</v>
      </c>
      <c r="D5388" t="s">
        <v>2770</v>
      </c>
      <c r="E5388" t="s">
        <v>22866</v>
      </c>
      <c r="F5388" t="s">
        <v>22867</v>
      </c>
    </row>
    <row r="5389" spans="1:6" x14ac:dyDescent="0.2">
      <c r="A5389" t="s">
        <v>8148</v>
      </c>
      <c r="B5389" t="s">
        <v>2590</v>
      </c>
      <c r="C5389" t="s">
        <v>22840</v>
      </c>
      <c r="D5389" t="s">
        <v>2751</v>
      </c>
      <c r="E5389" t="s">
        <v>22846</v>
      </c>
      <c r="F5389" t="s">
        <v>22888</v>
      </c>
    </row>
    <row r="5390" spans="1:6" x14ac:dyDescent="0.2">
      <c r="A5390" t="s">
        <v>8149</v>
      </c>
      <c r="B5390" t="s">
        <v>2586</v>
      </c>
      <c r="C5390" t="s">
        <v>22840</v>
      </c>
      <c r="D5390" t="s">
        <v>2751</v>
      </c>
      <c r="E5390" t="s">
        <v>22843</v>
      </c>
      <c r="F5390" t="s">
        <v>22876</v>
      </c>
    </row>
    <row r="5391" spans="1:6" x14ac:dyDescent="0.2">
      <c r="A5391" t="s">
        <v>8150</v>
      </c>
      <c r="B5391" t="s">
        <v>22850</v>
      </c>
      <c r="C5391" t="s">
        <v>22845</v>
      </c>
      <c r="D5391" t="s">
        <v>2751</v>
      </c>
      <c r="E5391" t="s">
        <v>22851</v>
      </c>
      <c r="F5391" t="s">
        <v>22852</v>
      </c>
    </row>
    <row r="5392" spans="1:6" x14ac:dyDescent="0.2">
      <c r="A5392" t="s">
        <v>8151</v>
      </c>
      <c r="B5392" t="s">
        <v>2586</v>
      </c>
      <c r="C5392" t="s">
        <v>22840</v>
      </c>
      <c r="D5392" t="s">
        <v>2751</v>
      </c>
      <c r="E5392" t="s">
        <v>22848</v>
      </c>
      <c r="F5392" t="s">
        <v>22873</v>
      </c>
    </row>
    <row r="5393" spans="1:6" x14ac:dyDescent="0.2">
      <c r="A5393" t="s">
        <v>8152</v>
      </c>
      <c r="B5393" t="s">
        <v>2575</v>
      </c>
      <c r="C5393" t="s">
        <v>22840</v>
      </c>
      <c r="D5393" t="s">
        <v>2751</v>
      </c>
      <c r="E5393" t="s">
        <v>22887</v>
      </c>
      <c r="F5393" t="s">
        <v>22858</v>
      </c>
    </row>
    <row r="5394" spans="1:6" x14ac:dyDescent="0.2">
      <c r="A5394" t="s">
        <v>8153</v>
      </c>
      <c r="B5394" t="s">
        <v>22859</v>
      </c>
      <c r="C5394" t="s">
        <v>22840</v>
      </c>
      <c r="D5394" t="s">
        <v>2762</v>
      </c>
      <c r="E5394" t="s">
        <v>22866</v>
      </c>
      <c r="F5394" t="s">
        <v>22861</v>
      </c>
    </row>
    <row r="5395" spans="1:6" x14ac:dyDescent="0.2">
      <c r="A5395" t="s">
        <v>8154</v>
      </c>
      <c r="B5395" t="s">
        <v>22850</v>
      </c>
      <c r="C5395" t="s">
        <v>22840</v>
      </c>
      <c r="D5395" t="s">
        <v>2770</v>
      </c>
      <c r="E5395" t="s">
        <v>22893</v>
      </c>
      <c r="F5395" t="s">
        <v>22871</v>
      </c>
    </row>
    <row r="5396" spans="1:6" x14ac:dyDescent="0.2">
      <c r="A5396" t="s">
        <v>8155</v>
      </c>
      <c r="B5396" t="s">
        <v>2575</v>
      </c>
      <c r="C5396" t="s">
        <v>22845</v>
      </c>
      <c r="D5396" t="s">
        <v>2751</v>
      </c>
      <c r="E5396" t="s">
        <v>22857</v>
      </c>
      <c r="F5396" t="s">
        <v>22858</v>
      </c>
    </row>
    <row r="5397" spans="1:6" x14ac:dyDescent="0.2">
      <c r="A5397" t="s">
        <v>8156</v>
      </c>
      <c r="B5397" t="s">
        <v>22854</v>
      </c>
      <c r="C5397" t="s">
        <v>22840</v>
      </c>
      <c r="D5397" t="s">
        <v>2751</v>
      </c>
      <c r="E5397" t="s">
        <v>22878</v>
      </c>
      <c r="F5397" t="s">
        <v>22856</v>
      </c>
    </row>
    <row r="5398" spans="1:6" x14ac:dyDescent="0.2">
      <c r="A5398" t="s">
        <v>8157</v>
      </c>
      <c r="B5398" t="s">
        <v>2586</v>
      </c>
      <c r="C5398" t="s">
        <v>22840</v>
      </c>
      <c r="D5398" t="s">
        <v>2751</v>
      </c>
      <c r="E5398" t="s">
        <v>22872</v>
      </c>
      <c r="F5398" t="s">
        <v>22874</v>
      </c>
    </row>
    <row r="5399" spans="1:6" x14ac:dyDescent="0.2">
      <c r="A5399" t="s">
        <v>8158</v>
      </c>
      <c r="B5399" t="s">
        <v>2590</v>
      </c>
      <c r="C5399" t="s">
        <v>22840</v>
      </c>
      <c r="D5399" t="s">
        <v>2751</v>
      </c>
      <c r="E5399" t="s">
        <v>22846</v>
      </c>
      <c r="F5399" t="s">
        <v>22888</v>
      </c>
    </row>
    <row r="5400" spans="1:6" x14ac:dyDescent="0.2">
      <c r="A5400" t="s">
        <v>8159</v>
      </c>
      <c r="B5400" t="s">
        <v>2575</v>
      </c>
      <c r="C5400" t="s">
        <v>22840</v>
      </c>
      <c r="D5400" t="s">
        <v>2770</v>
      </c>
      <c r="E5400" t="s">
        <v>22857</v>
      </c>
      <c r="F5400" t="s">
        <v>22889</v>
      </c>
    </row>
    <row r="5401" spans="1:6" x14ac:dyDescent="0.2">
      <c r="A5401" t="s">
        <v>8160</v>
      </c>
      <c r="B5401" t="s">
        <v>22850</v>
      </c>
      <c r="C5401" t="s">
        <v>22840</v>
      </c>
      <c r="D5401" t="s">
        <v>2751</v>
      </c>
      <c r="E5401" t="s">
        <v>22851</v>
      </c>
      <c r="F5401" t="s">
        <v>22891</v>
      </c>
    </row>
    <row r="5402" spans="1:6" x14ac:dyDescent="0.2">
      <c r="A5402" t="s">
        <v>8161</v>
      </c>
      <c r="B5402" t="s">
        <v>22854</v>
      </c>
      <c r="C5402" t="s">
        <v>22845</v>
      </c>
      <c r="D5402" t="s">
        <v>2762</v>
      </c>
      <c r="E5402" t="s">
        <v>22862</v>
      </c>
      <c r="F5402" t="s">
        <v>22863</v>
      </c>
    </row>
    <row r="5403" spans="1:6" x14ac:dyDescent="0.2">
      <c r="A5403" t="s">
        <v>8162</v>
      </c>
      <c r="B5403" t="s">
        <v>22859</v>
      </c>
      <c r="C5403" t="s">
        <v>22840</v>
      </c>
      <c r="D5403" t="s">
        <v>2751</v>
      </c>
      <c r="E5403" t="s">
        <v>22866</v>
      </c>
      <c r="F5403" t="s">
        <v>22877</v>
      </c>
    </row>
    <row r="5404" spans="1:6" x14ac:dyDescent="0.2">
      <c r="A5404" t="s">
        <v>8163</v>
      </c>
      <c r="B5404" t="s">
        <v>22859</v>
      </c>
      <c r="C5404" t="s">
        <v>22840</v>
      </c>
      <c r="D5404" t="s">
        <v>2751</v>
      </c>
      <c r="E5404" t="s">
        <v>22866</v>
      </c>
      <c r="F5404" t="s">
        <v>22877</v>
      </c>
    </row>
    <row r="5405" spans="1:6" x14ac:dyDescent="0.2">
      <c r="A5405" t="s">
        <v>8164</v>
      </c>
      <c r="B5405" t="s">
        <v>22854</v>
      </c>
      <c r="C5405" t="s">
        <v>22840</v>
      </c>
      <c r="D5405" t="s">
        <v>2762</v>
      </c>
      <c r="E5405" t="s">
        <v>22862</v>
      </c>
      <c r="F5405" t="s">
        <v>22868</v>
      </c>
    </row>
    <row r="5406" spans="1:6" x14ac:dyDescent="0.2">
      <c r="A5406" t="s">
        <v>8165</v>
      </c>
      <c r="B5406" t="s">
        <v>2586</v>
      </c>
      <c r="C5406" t="s">
        <v>22840</v>
      </c>
      <c r="D5406" t="s">
        <v>2770</v>
      </c>
      <c r="E5406" t="s">
        <v>22843</v>
      </c>
      <c r="F5406" t="s">
        <v>22874</v>
      </c>
    </row>
    <row r="5407" spans="1:6" x14ac:dyDescent="0.2">
      <c r="A5407" t="s">
        <v>8166</v>
      </c>
      <c r="B5407" t="s">
        <v>22854</v>
      </c>
      <c r="C5407" t="s">
        <v>22853</v>
      </c>
      <c r="D5407" t="s">
        <v>2762</v>
      </c>
      <c r="E5407" t="s">
        <v>22862</v>
      </c>
      <c r="F5407" t="s">
        <v>22856</v>
      </c>
    </row>
    <row r="5408" spans="1:6" x14ac:dyDescent="0.2">
      <c r="A5408" t="s">
        <v>8167</v>
      </c>
      <c r="B5408" t="s">
        <v>2590</v>
      </c>
      <c r="C5408" t="s">
        <v>22840</v>
      </c>
      <c r="D5408" t="s">
        <v>2762</v>
      </c>
      <c r="E5408" t="s">
        <v>22879</v>
      </c>
      <c r="F5408" t="s">
        <v>22847</v>
      </c>
    </row>
    <row r="5409" spans="1:6" x14ac:dyDescent="0.2">
      <c r="A5409" t="s">
        <v>8168</v>
      </c>
      <c r="B5409" t="s">
        <v>2586</v>
      </c>
      <c r="C5409" t="s">
        <v>22840</v>
      </c>
      <c r="D5409" t="s">
        <v>2751</v>
      </c>
      <c r="E5409" t="s">
        <v>22848</v>
      </c>
      <c r="F5409" t="s">
        <v>22876</v>
      </c>
    </row>
    <row r="5410" spans="1:6" x14ac:dyDescent="0.2">
      <c r="A5410" t="s">
        <v>8169</v>
      </c>
      <c r="B5410" t="s">
        <v>22859</v>
      </c>
      <c r="C5410" t="s">
        <v>22845</v>
      </c>
      <c r="D5410" t="s">
        <v>2762</v>
      </c>
      <c r="E5410" t="s">
        <v>22886</v>
      </c>
      <c r="F5410" t="s">
        <v>22861</v>
      </c>
    </row>
    <row r="5411" spans="1:6" x14ac:dyDescent="0.2">
      <c r="A5411" t="s">
        <v>8170</v>
      </c>
      <c r="B5411" t="s">
        <v>2586</v>
      </c>
      <c r="C5411" t="s">
        <v>22840</v>
      </c>
      <c r="D5411" t="s">
        <v>2770</v>
      </c>
      <c r="E5411" t="s">
        <v>22872</v>
      </c>
      <c r="F5411" t="s">
        <v>22844</v>
      </c>
    </row>
    <row r="5412" spans="1:6" x14ac:dyDescent="0.2">
      <c r="A5412" t="s">
        <v>8171</v>
      </c>
      <c r="B5412" t="s">
        <v>2575</v>
      </c>
      <c r="C5412" t="s">
        <v>22845</v>
      </c>
      <c r="D5412" t="s">
        <v>2762</v>
      </c>
      <c r="E5412" t="s">
        <v>22869</v>
      </c>
      <c r="F5412" t="s">
        <v>22875</v>
      </c>
    </row>
    <row r="5413" spans="1:6" x14ac:dyDescent="0.2">
      <c r="A5413" t="s">
        <v>8172</v>
      </c>
      <c r="B5413" t="s">
        <v>22854</v>
      </c>
      <c r="C5413" t="s">
        <v>22840</v>
      </c>
      <c r="D5413" t="s">
        <v>2751</v>
      </c>
      <c r="E5413" t="s">
        <v>22878</v>
      </c>
      <c r="F5413" t="s">
        <v>22892</v>
      </c>
    </row>
    <row r="5414" spans="1:6" x14ac:dyDescent="0.2">
      <c r="A5414" t="s">
        <v>8173</v>
      </c>
      <c r="B5414" t="s">
        <v>22854</v>
      </c>
      <c r="C5414" t="s">
        <v>22845</v>
      </c>
      <c r="D5414" t="s">
        <v>2751</v>
      </c>
      <c r="E5414" t="s">
        <v>22878</v>
      </c>
      <c r="F5414" t="s">
        <v>22856</v>
      </c>
    </row>
    <row r="5415" spans="1:6" x14ac:dyDescent="0.2">
      <c r="A5415" t="s">
        <v>8174</v>
      </c>
      <c r="B5415" t="s">
        <v>2586</v>
      </c>
      <c r="C5415" t="s">
        <v>22853</v>
      </c>
      <c r="D5415" t="s">
        <v>2770</v>
      </c>
      <c r="E5415" t="s">
        <v>22848</v>
      </c>
      <c r="F5415" t="s">
        <v>22844</v>
      </c>
    </row>
    <row r="5416" spans="1:6" x14ac:dyDescent="0.2">
      <c r="A5416" t="s">
        <v>8175</v>
      </c>
      <c r="B5416" t="s">
        <v>22850</v>
      </c>
      <c r="C5416" t="s">
        <v>22840</v>
      </c>
      <c r="D5416" t="s">
        <v>2751</v>
      </c>
      <c r="E5416" t="s">
        <v>22870</v>
      </c>
      <c r="F5416" t="s">
        <v>22891</v>
      </c>
    </row>
    <row r="5417" spans="1:6" x14ac:dyDescent="0.2">
      <c r="A5417" t="s">
        <v>8176</v>
      </c>
      <c r="B5417" t="s">
        <v>22859</v>
      </c>
      <c r="C5417" t="s">
        <v>22840</v>
      </c>
      <c r="D5417" t="s">
        <v>2770</v>
      </c>
      <c r="E5417" t="s">
        <v>22882</v>
      </c>
      <c r="F5417" t="s">
        <v>22877</v>
      </c>
    </row>
    <row r="5418" spans="1:6" x14ac:dyDescent="0.2">
      <c r="A5418" t="s">
        <v>8177</v>
      </c>
      <c r="B5418" t="s">
        <v>2575</v>
      </c>
      <c r="C5418" t="s">
        <v>22840</v>
      </c>
      <c r="D5418" t="s">
        <v>2751</v>
      </c>
      <c r="E5418" t="s">
        <v>22841</v>
      </c>
      <c r="F5418" t="s">
        <v>22889</v>
      </c>
    </row>
    <row r="5419" spans="1:6" x14ac:dyDescent="0.2">
      <c r="A5419" t="s">
        <v>8178</v>
      </c>
      <c r="B5419" t="s">
        <v>22850</v>
      </c>
      <c r="C5419" t="s">
        <v>22840</v>
      </c>
      <c r="D5419" t="s">
        <v>2770</v>
      </c>
      <c r="E5419" t="s">
        <v>22893</v>
      </c>
      <c r="F5419" t="s">
        <v>22865</v>
      </c>
    </row>
    <row r="5420" spans="1:6" x14ac:dyDescent="0.2">
      <c r="A5420" t="s">
        <v>8179</v>
      </c>
      <c r="B5420" t="s">
        <v>22854</v>
      </c>
      <c r="C5420" t="s">
        <v>22840</v>
      </c>
      <c r="D5420" t="s">
        <v>2751</v>
      </c>
      <c r="E5420" t="s">
        <v>22878</v>
      </c>
      <c r="F5420" t="s">
        <v>22856</v>
      </c>
    </row>
    <row r="5421" spans="1:6" x14ac:dyDescent="0.2">
      <c r="A5421" t="s">
        <v>8180</v>
      </c>
      <c r="B5421" t="s">
        <v>22850</v>
      </c>
      <c r="C5421" t="s">
        <v>22845</v>
      </c>
      <c r="D5421" t="s">
        <v>2770</v>
      </c>
      <c r="E5421" t="s">
        <v>22893</v>
      </c>
      <c r="F5421" t="s">
        <v>22852</v>
      </c>
    </row>
    <row r="5422" spans="1:6" x14ac:dyDescent="0.2">
      <c r="A5422" t="s">
        <v>8181</v>
      </c>
      <c r="B5422" t="s">
        <v>2575</v>
      </c>
      <c r="C5422" t="s">
        <v>22840</v>
      </c>
      <c r="D5422" t="s">
        <v>2751</v>
      </c>
      <c r="E5422" t="s">
        <v>22841</v>
      </c>
      <c r="F5422" t="s">
        <v>22842</v>
      </c>
    </row>
    <row r="5423" spans="1:6" x14ac:dyDescent="0.2">
      <c r="A5423" t="s">
        <v>8182</v>
      </c>
      <c r="B5423" t="s">
        <v>22854</v>
      </c>
      <c r="C5423" t="s">
        <v>22853</v>
      </c>
      <c r="D5423" t="s">
        <v>2751</v>
      </c>
      <c r="E5423" t="s">
        <v>22878</v>
      </c>
      <c r="F5423" t="s">
        <v>22892</v>
      </c>
    </row>
    <row r="5424" spans="1:6" x14ac:dyDescent="0.2">
      <c r="A5424" t="s">
        <v>8183</v>
      </c>
      <c r="B5424" t="s">
        <v>22859</v>
      </c>
      <c r="C5424" t="s">
        <v>22840</v>
      </c>
      <c r="D5424" t="s">
        <v>2751</v>
      </c>
      <c r="E5424" t="s">
        <v>22886</v>
      </c>
      <c r="F5424" t="s">
        <v>22877</v>
      </c>
    </row>
    <row r="5425" spans="1:6" x14ac:dyDescent="0.2">
      <c r="A5425" t="s">
        <v>8184</v>
      </c>
      <c r="B5425" t="s">
        <v>2586</v>
      </c>
      <c r="C5425" t="s">
        <v>22845</v>
      </c>
      <c r="D5425" t="s">
        <v>2751</v>
      </c>
      <c r="E5425" t="s">
        <v>22848</v>
      </c>
      <c r="F5425" t="s">
        <v>22876</v>
      </c>
    </row>
    <row r="5426" spans="1:6" x14ac:dyDescent="0.2">
      <c r="A5426" t="s">
        <v>8185</v>
      </c>
      <c r="B5426" t="s">
        <v>22850</v>
      </c>
      <c r="C5426" t="s">
        <v>22840</v>
      </c>
      <c r="D5426" t="s">
        <v>2770</v>
      </c>
      <c r="E5426" t="s">
        <v>22893</v>
      </c>
      <c r="F5426" t="s">
        <v>22871</v>
      </c>
    </row>
    <row r="5427" spans="1:6" x14ac:dyDescent="0.2">
      <c r="A5427" t="s">
        <v>8186</v>
      </c>
      <c r="B5427" t="s">
        <v>2590</v>
      </c>
      <c r="C5427" t="s">
        <v>22845</v>
      </c>
      <c r="D5427" t="s">
        <v>2751</v>
      </c>
      <c r="E5427" t="s">
        <v>22849</v>
      </c>
      <c r="F5427" t="s">
        <v>22847</v>
      </c>
    </row>
    <row r="5428" spans="1:6" x14ac:dyDescent="0.2">
      <c r="A5428" t="s">
        <v>8187</v>
      </c>
      <c r="B5428" t="s">
        <v>22854</v>
      </c>
      <c r="C5428" t="s">
        <v>22840</v>
      </c>
      <c r="D5428" t="s">
        <v>2762</v>
      </c>
      <c r="E5428" t="s">
        <v>22878</v>
      </c>
      <c r="F5428" t="s">
        <v>22863</v>
      </c>
    </row>
    <row r="5429" spans="1:6" x14ac:dyDescent="0.2">
      <c r="A5429" t="s">
        <v>8188</v>
      </c>
      <c r="B5429" t="s">
        <v>22854</v>
      </c>
      <c r="C5429" t="s">
        <v>22840</v>
      </c>
      <c r="D5429" t="s">
        <v>2751</v>
      </c>
      <c r="E5429" t="s">
        <v>22890</v>
      </c>
      <c r="F5429" t="s">
        <v>22863</v>
      </c>
    </row>
    <row r="5430" spans="1:6" x14ac:dyDescent="0.2">
      <c r="A5430" t="s">
        <v>8189</v>
      </c>
      <c r="B5430" t="s">
        <v>2586</v>
      </c>
      <c r="C5430" t="s">
        <v>22840</v>
      </c>
      <c r="D5430" t="s">
        <v>2751</v>
      </c>
      <c r="E5430" t="s">
        <v>22864</v>
      </c>
      <c r="F5430" t="s">
        <v>22873</v>
      </c>
    </row>
    <row r="5431" spans="1:6" x14ac:dyDescent="0.2">
      <c r="A5431" t="s">
        <v>8190</v>
      </c>
      <c r="B5431" t="s">
        <v>2586</v>
      </c>
      <c r="C5431" t="s">
        <v>22853</v>
      </c>
      <c r="D5431" t="s">
        <v>2770</v>
      </c>
      <c r="E5431" t="s">
        <v>22843</v>
      </c>
      <c r="F5431" t="s">
        <v>22844</v>
      </c>
    </row>
    <row r="5432" spans="1:6" x14ac:dyDescent="0.2">
      <c r="A5432" t="s">
        <v>8191</v>
      </c>
      <c r="B5432" t="s">
        <v>2586</v>
      </c>
      <c r="C5432" t="s">
        <v>22853</v>
      </c>
      <c r="D5432" t="s">
        <v>2751</v>
      </c>
      <c r="E5432" t="s">
        <v>22843</v>
      </c>
      <c r="F5432" t="s">
        <v>22844</v>
      </c>
    </row>
    <row r="5433" spans="1:6" x14ac:dyDescent="0.2">
      <c r="A5433" t="s">
        <v>8192</v>
      </c>
      <c r="B5433" t="s">
        <v>2575</v>
      </c>
      <c r="C5433" t="s">
        <v>22845</v>
      </c>
      <c r="D5433" t="s">
        <v>2751</v>
      </c>
      <c r="E5433" t="s">
        <v>22887</v>
      </c>
      <c r="F5433" t="s">
        <v>22858</v>
      </c>
    </row>
    <row r="5434" spans="1:6" x14ac:dyDescent="0.2">
      <c r="A5434" t="s">
        <v>8193</v>
      </c>
      <c r="B5434" t="s">
        <v>2575</v>
      </c>
      <c r="C5434" t="s">
        <v>22845</v>
      </c>
      <c r="D5434" t="s">
        <v>2751</v>
      </c>
      <c r="E5434" t="s">
        <v>22887</v>
      </c>
      <c r="F5434" t="s">
        <v>22858</v>
      </c>
    </row>
    <row r="5435" spans="1:6" x14ac:dyDescent="0.2">
      <c r="A5435" t="s">
        <v>8194</v>
      </c>
      <c r="B5435" t="s">
        <v>2586</v>
      </c>
      <c r="C5435" t="s">
        <v>22845</v>
      </c>
      <c r="D5435" t="s">
        <v>2762</v>
      </c>
      <c r="E5435" t="s">
        <v>22872</v>
      </c>
      <c r="F5435" t="s">
        <v>22873</v>
      </c>
    </row>
    <row r="5436" spans="1:6" x14ac:dyDescent="0.2">
      <c r="A5436" t="s">
        <v>8195</v>
      </c>
      <c r="B5436" t="s">
        <v>22854</v>
      </c>
      <c r="C5436" t="s">
        <v>22840</v>
      </c>
      <c r="D5436" t="s">
        <v>2751</v>
      </c>
      <c r="E5436" t="s">
        <v>22855</v>
      </c>
      <c r="F5436" t="s">
        <v>22863</v>
      </c>
    </row>
    <row r="5437" spans="1:6" x14ac:dyDescent="0.2">
      <c r="A5437" t="s">
        <v>8196</v>
      </c>
      <c r="B5437" t="s">
        <v>2586</v>
      </c>
      <c r="C5437" t="s">
        <v>22845</v>
      </c>
      <c r="D5437" t="s">
        <v>2762</v>
      </c>
      <c r="E5437" t="s">
        <v>22864</v>
      </c>
      <c r="F5437" t="s">
        <v>22844</v>
      </c>
    </row>
    <row r="5438" spans="1:6" x14ac:dyDescent="0.2">
      <c r="A5438" t="s">
        <v>8197</v>
      </c>
      <c r="B5438" t="s">
        <v>22854</v>
      </c>
      <c r="C5438" t="s">
        <v>22853</v>
      </c>
      <c r="D5438" t="s">
        <v>2751</v>
      </c>
      <c r="E5438" t="s">
        <v>22862</v>
      </c>
      <c r="F5438" t="s">
        <v>22856</v>
      </c>
    </row>
    <row r="5439" spans="1:6" x14ac:dyDescent="0.2">
      <c r="A5439" t="s">
        <v>8198</v>
      </c>
      <c r="B5439" t="s">
        <v>22859</v>
      </c>
      <c r="C5439" t="s">
        <v>22840</v>
      </c>
      <c r="D5439" t="s">
        <v>2762</v>
      </c>
      <c r="E5439" t="s">
        <v>22860</v>
      </c>
      <c r="F5439" t="s">
        <v>22867</v>
      </c>
    </row>
    <row r="5440" spans="1:6" x14ac:dyDescent="0.2">
      <c r="A5440" t="s">
        <v>8199</v>
      </c>
      <c r="B5440" t="s">
        <v>2590</v>
      </c>
      <c r="C5440" t="s">
        <v>22845</v>
      </c>
      <c r="D5440" t="s">
        <v>2762</v>
      </c>
      <c r="E5440" t="s">
        <v>22846</v>
      </c>
      <c r="F5440" t="s">
        <v>22847</v>
      </c>
    </row>
    <row r="5441" spans="1:6" x14ac:dyDescent="0.2">
      <c r="A5441" t="s">
        <v>8200</v>
      </c>
      <c r="B5441" t="s">
        <v>22854</v>
      </c>
      <c r="C5441" t="s">
        <v>22840</v>
      </c>
      <c r="D5441" t="s">
        <v>2751</v>
      </c>
      <c r="E5441" t="s">
        <v>22862</v>
      </c>
      <c r="F5441" t="s">
        <v>22868</v>
      </c>
    </row>
    <row r="5442" spans="1:6" x14ac:dyDescent="0.2">
      <c r="A5442" t="s">
        <v>8201</v>
      </c>
      <c r="B5442" t="s">
        <v>22859</v>
      </c>
      <c r="C5442" t="s">
        <v>22845</v>
      </c>
      <c r="D5442" t="s">
        <v>2751</v>
      </c>
      <c r="E5442" t="s">
        <v>22882</v>
      </c>
      <c r="F5442" t="s">
        <v>22877</v>
      </c>
    </row>
    <row r="5443" spans="1:6" x14ac:dyDescent="0.2">
      <c r="A5443" t="s">
        <v>8202</v>
      </c>
      <c r="B5443" t="s">
        <v>2586</v>
      </c>
      <c r="C5443" t="s">
        <v>22840</v>
      </c>
      <c r="D5443" t="s">
        <v>2762</v>
      </c>
      <c r="E5443" t="s">
        <v>22843</v>
      </c>
      <c r="F5443" t="s">
        <v>22874</v>
      </c>
    </row>
    <row r="5444" spans="1:6" x14ac:dyDescent="0.2">
      <c r="A5444" t="s">
        <v>8203</v>
      </c>
      <c r="B5444" t="s">
        <v>2586</v>
      </c>
      <c r="C5444" t="s">
        <v>22840</v>
      </c>
      <c r="D5444" t="s">
        <v>2751</v>
      </c>
      <c r="E5444" t="s">
        <v>22864</v>
      </c>
      <c r="F5444" t="s">
        <v>22874</v>
      </c>
    </row>
    <row r="5445" spans="1:6" x14ac:dyDescent="0.2">
      <c r="A5445" t="s">
        <v>8204</v>
      </c>
      <c r="B5445" t="s">
        <v>2575</v>
      </c>
      <c r="C5445" t="s">
        <v>22845</v>
      </c>
      <c r="D5445" t="s">
        <v>2751</v>
      </c>
      <c r="E5445" t="s">
        <v>22841</v>
      </c>
      <c r="F5445" t="s">
        <v>22858</v>
      </c>
    </row>
    <row r="5446" spans="1:6" x14ac:dyDescent="0.2">
      <c r="A5446" t="s">
        <v>8205</v>
      </c>
      <c r="B5446" t="s">
        <v>2575</v>
      </c>
      <c r="C5446" t="s">
        <v>22840</v>
      </c>
      <c r="D5446" t="s">
        <v>2762</v>
      </c>
      <c r="E5446" t="s">
        <v>22841</v>
      </c>
      <c r="F5446" t="s">
        <v>22858</v>
      </c>
    </row>
    <row r="5447" spans="1:6" x14ac:dyDescent="0.2">
      <c r="A5447" t="s">
        <v>8206</v>
      </c>
      <c r="B5447" t="s">
        <v>22859</v>
      </c>
      <c r="C5447" t="s">
        <v>22840</v>
      </c>
      <c r="D5447" t="s">
        <v>2751</v>
      </c>
      <c r="E5447" t="s">
        <v>22860</v>
      </c>
      <c r="F5447" t="s">
        <v>22883</v>
      </c>
    </row>
    <row r="5448" spans="1:6" x14ac:dyDescent="0.2">
      <c r="A5448" t="s">
        <v>8207</v>
      </c>
      <c r="B5448" t="s">
        <v>22854</v>
      </c>
      <c r="C5448" t="s">
        <v>22840</v>
      </c>
      <c r="D5448" t="s">
        <v>2762</v>
      </c>
      <c r="E5448" t="s">
        <v>22862</v>
      </c>
      <c r="F5448" t="s">
        <v>22892</v>
      </c>
    </row>
    <row r="5449" spans="1:6" x14ac:dyDescent="0.2">
      <c r="A5449" t="s">
        <v>8208</v>
      </c>
      <c r="B5449" t="s">
        <v>2590</v>
      </c>
      <c r="C5449" t="s">
        <v>22840</v>
      </c>
      <c r="D5449" t="s">
        <v>2751</v>
      </c>
      <c r="E5449" t="s">
        <v>22846</v>
      </c>
      <c r="F5449" t="s">
        <v>22885</v>
      </c>
    </row>
    <row r="5450" spans="1:6" x14ac:dyDescent="0.2">
      <c r="A5450" t="s">
        <v>8209</v>
      </c>
      <c r="B5450" t="s">
        <v>2575</v>
      </c>
      <c r="C5450" t="s">
        <v>22853</v>
      </c>
      <c r="D5450" t="s">
        <v>2762</v>
      </c>
      <c r="E5450" t="s">
        <v>22857</v>
      </c>
      <c r="F5450" t="s">
        <v>22875</v>
      </c>
    </row>
    <row r="5451" spans="1:6" x14ac:dyDescent="0.2">
      <c r="A5451" t="s">
        <v>8210</v>
      </c>
      <c r="B5451" t="s">
        <v>2586</v>
      </c>
      <c r="C5451" t="s">
        <v>22853</v>
      </c>
      <c r="D5451" t="s">
        <v>2751</v>
      </c>
      <c r="E5451" t="s">
        <v>22864</v>
      </c>
      <c r="F5451" t="s">
        <v>22876</v>
      </c>
    </row>
    <row r="5452" spans="1:6" x14ac:dyDescent="0.2">
      <c r="A5452" t="s">
        <v>8211</v>
      </c>
      <c r="B5452" t="s">
        <v>2586</v>
      </c>
      <c r="C5452" t="s">
        <v>22853</v>
      </c>
      <c r="D5452" t="s">
        <v>2751</v>
      </c>
      <c r="E5452" t="s">
        <v>22843</v>
      </c>
      <c r="F5452" t="s">
        <v>22873</v>
      </c>
    </row>
    <row r="5453" spans="1:6" x14ac:dyDescent="0.2">
      <c r="A5453" t="s">
        <v>8212</v>
      </c>
      <c r="B5453" t="s">
        <v>22854</v>
      </c>
      <c r="C5453" t="s">
        <v>22845</v>
      </c>
      <c r="D5453" t="s">
        <v>2755</v>
      </c>
      <c r="E5453" t="s">
        <v>22862</v>
      </c>
      <c r="F5453" t="s">
        <v>22892</v>
      </c>
    </row>
    <row r="5454" spans="1:6" x14ac:dyDescent="0.2">
      <c r="A5454" t="s">
        <v>8213</v>
      </c>
      <c r="B5454" t="s">
        <v>22854</v>
      </c>
      <c r="C5454" t="s">
        <v>22845</v>
      </c>
      <c r="D5454" t="s">
        <v>2751</v>
      </c>
      <c r="E5454" t="s">
        <v>22855</v>
      </c>
      <c r="F5454" t="s">
        <v>22868</v>
      </c>
    </row>
    <row r="5455" spans="1:6" x14ac:dyDescent="0.2">
      <c r="A5455" t="s">
        <v>8214</v>
      </c>
      <c r="B5455" t="s">
        <v>2586</v>
      </c>
      <c r="C5455" t="s">
        <v>22840</v>
      </c>
      <c r="D5455" t="s">
        <v>2762</v>
      </c>
      <c r="E5455" t="s">
        <v>22872</v>
      </c>
      <c r="F5455" t="s">
        <v>22873</v>
      </c>
    </row>
    <row r="5456" spans="1:6" x14ac:dyDescent="0.2">
      <c r="A5456" t="s">
        <v>8215</v>
      </c>
      <c r="B5456" t="s">
        <v>2575</v>
      </c>
      <c r="C5456" t="s">
        <v>22853</v>
      </c>
      <c r="D5456" t="s">
        <v>2751</v>
      </c>
      <c r="E5456" t="s">
        <v>22887</v>
      </c>
      <c r="F5456" t="s">
        <v>22889</v>
      </c>
    </row>
    <row r="5457" spans="1:6" x14ac:dyDescent="0.2">
      <c r="A5457" t="s">
        <v>8216</v>
      </c>
      <c r="B5457" t="s">
        <v>22850</v>
      </c>
      <c r="C5457" t="s">
        <v>22840</v>
      </c>
      <c r="D5457" t="s">
        <v>2751</v>
      </c>
      <c r="E5457" t="s">
        <v>22881</v>
      </c>
      <c r="F5457" t="s">
        <v>22871</v>
      </c>
    </row>
    <row r="5458" spans="1:6" x14ac:dyDescent="0.2">
      <c r="A5458" t="s">
        <v>8217</v>
      </c>
      <c r="B5458" t="s">
        <v>2590</v>
      </c>
      <c r="C5458" t="s">
        <v>22840</v>
      </c>
      <c r="D5458" t="s">
        <v>2762</v>
      </c>
      <c r="E5458" t="s">
        <v>22879</v>
      </c>
      <c r="F5458" t="s">
        <v>22885</v>
      </c>
    </row>
    <row r="5459" spans="1:6" x14ac:dyDescent="0.2">
      <c r="A5459" t="s">
        <v>8218</v>
      </c>
      <c r="B5459" t="s">
        <v>22850</v>
      </c>
      <c r="C5459" t="s">
        <v>22845</v>
      </c>
      <c r="D5459" t="s">
        <v>2751</v>
      </c>
      <c r="E5459" t="s">
        <v>22851</v>
      </c>
      <c r="F5459" t="s">
        <v>22891</v>
      </c>
    </row>
    <row r="5460" spans="1:6" x14ac:dyDescent="0.2">
      <c r="A5460" t="s">
        <v>8219</v>
      </c>
      <c r="B5460" t="s">
        <v>22850</v>
      </c>
      <c r="C5460" t="s">
        <v>22840</v>
      </c>
      <c r="D5460" t="s">
        <v>2762</v>
      </c>
      <c r="E5460" t="s">
        <v>22881</v>
      </c>
      <c r="F5460" t="s">
        <v>22891</v>
      </c>
    </row>
    <row r="5461" spans="1:6" x14ac:dyDescent="0.2">
      <c r="A5461" t="s">
        <v>8220</v>
      </c>
      <c r="B5461" t="s">
        <v>22854</v>
      </c>
      <c r="C5461" t="s">
        <v>22840</v>
      </c>
      <c r="D5461" t="s">
        <v>2762</v>
      </c>
      <c r="E5461" t="s">
        <v>22890</v>
      </c>
      <c r="F5461" t="s">
        <v>22863</v>
      </c>
    </row>
    <row r="5462" spans="1:6" x14ac:dyDescent="0.2">
      <c r="A5462" t="s">
        <v>8221</v>
      </c>
      <c r="B5462" t="s">
        <v>22859</v>
      </c>
      <c r="C5462" t="s">
        <v>22840</v>
      </c>
      <c r="D5462" t="s">
        <v>2751</v>
      </c>
      <c r="E5462" t="s">
        <v>22860</v>
      </c>
      <c r="F5462" t="s">
        <v>22883</v>
      </c>
    </row>
    <row r="5463" spans="1:6" x14ac:dyDescent="0.2">
      <c r="A5463" t="s">
        <v>8222</v>
      </c>
      <c r="B5463" t="s">
        <v>22850</v>
      </c>
      <c r="C5463" t="s">
        <v>22845</v>
      </c>
      <c r="D5463" t="s">
        <v>2762</v>
      </c>
      <c r="E5463" t="s">
        <v>22870</v>
      </c>
      <c r="F5463" t="s">
        <v>22852</v>
      </c>
    </row>
    <row r="5464" spans="1:6" x14ac:dyDescent="0.2">
      <c r="A5464" t="s">
        <v>8223</v>
      </c>
      <c r="B5464" t="s">
        <v>2586</v>
      </c>
      <c r="C5464" t="s">
        <v>22845</v>
      </c>
      <c r="D5464" t="s">
        <v>2762</v>
      </c>
      <c r="E5464" t="s">
        <v>22864</v>
      </c>
      <c r="F5464" t="s">
        <v>22844</v>
      </c>
    </row>
    <row r="5465" spans="1:6" x14ac:dyDescent="0.2">
      <c r="A5465" t="s">
        <v>8224</v>
      </c>
      <c r="B5465" t="s">
        <v>2590</v>
      </c>
      <c r="C5465" t="s">
        <v>22853</v>
      </c>
      <c r="D5465" t="s">
        <v>2755</v>
      </c>
      <c r="E5465" t="s">
        <v>22884</v>
      </c>
      <c r="F5465" t="s">
        <v>22885</v>
      </c>
    </row>
    <row r="5466" spans="1:6" x14ac:dyDescent="0.2">
      <c r="A5466" t="s">
        <v>8225</v>
      </c>
      <c r="B5466" t="s">
        <v>2575</v>
      </c>
      <c r="C5466" t="s">
        <v>22840</v>
      </c>
      <c r="D5466" t="s">
        <v>2762</v>
      </c>
      <c r="E5466" t="s">
        <v>22857</v>
      </c>
      <c r="F5466" t="s">
        <v>22842</v>
      </c>
    </row>
    <row r="5467" spans="1:6" x14ac:dyDescent="0.2">
      <c r="A5467" t="s">
        <v>8226</v>
      </c>
      <c r="B5467" t="s">
        <v>22854</v>
      </c>
      <c r="C5467" t="s">
        <v>22845</v>
      </c>
      <c r="D5467" t="s">
        <v>2751</v>
      </c>
      <c r="E5467" t="s">
        <v>22890</v>
      </c>
      <c r="F5467" t="s">
        <v>22892</v>
      </c>
    </row>
    <row r="5468" spans="1:6" x14ac:dyDescent="0.2">
      <c r="A5468" t="s">
        <v>8227</v>
      </c>
      <c r="B5468" t="s">
        <v>2575</v>
      </c>
      <c r="C5468" t="s">
        <v>22845</v>
      </c>
      <c r="D5468" t="s">
        <v>2762</v>
      </c>
      <c r="E5468" t="s">
        <v>22857</v>
      </c>
      <c r="F5468" t="s">
        <v>22889</v>
      </c>
    </row>
    <row r="5469" spans="1:6" x14ac:dyDescent="0.2">
      <c r="A5469" t="s">
        <v>8228</v>
      </c>
      <c r="B5469" t="s">
        <v>22854</v>
      </c>
      <c r="C5469" t="s">
        <v>22840</v>
      </c>
      <c r="D5469" t="s">
        <v>2751</v>
      </c>
      <c r="E5469" t="s">
        <v>22855</v>
      </c>
      <c r="F5469" t="s">
        <v>22856</v>
      </c>
    </row>
    <row r="5470" spans="1:6" x14ac:dyDescent="0.2">
      <c r="A5470" t="s">
        <v>8229</v>
      </c>
      <c r="B5470" t="s">
        <v>2586</v>
      </c>
      <c r="C5470" t="s">
        <v>22840</v>
      </c>
      <c r="D5470" t="s">
        <v>2751</v>
      </c>
      <c r="E5470" t="s">
        <v>22843</v>
      </c>
      <c r="F5470" t="s">
        <v>22844</v>
      </c>
    </row>
    <row r="5471" spans="1:6" x14ac:dyDescent="0.2">
      <c r="A5471" t="s">
        <v>8230</v>
      </c>
      <c r="B5471" t="s">
        <v>2590</v>
      </c>
      <c r="C5471" t="s">
        <v>22840</v>
      </c>
      <c r="D5471" t="s">
        <v>2762</v>
      </c>
      <c r="E5471" t="s">
        <v>22879</v>
      </c>
      <c r="F5471" t="s">
        <v>22885</v>
      </c>
    </row>
    <row r="5472" spans="1:6" x14ac:dyDescent="0.2">
      <c r="A5472" t="s">
        <v>8231</v>
      </c>
      <c r="B5472" t="s">
        <v>22854</v>
      </c>
      <c r="C5472" t="s">
        <v>22840</v>
      </c>
      <c r="D5472" t="s">
        <v>2751</v>
      </c>
      <c r="E5472" t="s">
        <v>22890</v>
      </c>
      <c r="F5472" t="s">
        <v>22856</v>
      </c>
    </row>
    <row r="5473" spans="1:6" x14ac:dyDescent="0.2">
      <c r="A5473" t="s">
        <v>8232</v>
      </c>
      <c r="B5473" t="s">
        <v>2575</v>
      </c>
      <c r="C5473" t="s">
        <v>22840</v>
      </c>
      <c r="D5473" t="s">
        <v>2751</v>
      </c>
      <c r="E5473" t="s">
        <v>22841</v>
      </c>
      <c r="F5473" t="s">
        <v>22875</v>
      </c>
    </row>
    <row r="5474" spans="1:6" x14ac:dyDescent="0.2">
      <c r="A5474" t="s">
        <v>8233</v>
      </c>
      <c r="B5474" t="s">
        <v>22854</v>
      </c>
      <c r="C5474" t="s">
        <v>22840</v>
      </c>
      <c r="D5474" t="s">
        <v>2751</v>
      </c>
      <c r="E5474" t="s">
        <v>22878</v>
      </c>
      <c r="F5474" t="s">
        <v>22856</v>
      </c>
    </row>
    <row r="5475" spans="1:6" x14ac:dyDescent="0.2">
      <c r="A5475" t="s">
        <v>8234</v>
      </c>
      <c r="B5475" t="s">
        <v>22850</v>
      </c>
      <c r="C5475" t="s">
        <v>22840</v>
      </c>
      <c r="D5475" t="s">
        <v>2770</v>
      </c>
      <c r="E5475" t="s">
        <v>22851</v>
      </c>
      <c r="F5475" t="s">
        <v>22871</v>
      </c>
    </row>
    <row r="5476" spans="1:6" x14ac:dyDescent="0.2">
      <c r="A5476" t="s">
        <v>8235</v>
      </c>
      <c r="B5476" t="s">
        <v>22859</v>
      </c>
      <c r="C5476" t="s">
        <v>22840</v>
      </c>
      <c r="D5476" t="s">
        <v>2762</v>
      </c>
      <c r="E5476" t="s">
        <v>22882</v>
      </c>
      <c r="F5476" t="s">
        <v>22867</v>
      </c>
    </row>
    <row r="5477" spans="1:6" x14ac:dyDescent="0.2">
      <c r="A5477" t="s">
        <v>8236</v>
      </c>
      <c r="B5477" t="s">
        <v>22854</v>
      </c>
      <c r="C5477" t="s">
        <v>22840</v>
      </c>
      <c r="D5477" t="s">
        <v>2751</v>
      </c>
      <c r="E5477" t="s">
        <v>22890</v>
      </c>
      <c r="F5477" t="s">
        <v>22868</v>
      </c>
    </row>
    <row r="5478" spans="1:6" x14ac:dyDescent="0.2">
      <c r="A5478" t="s">
        <v>8237</v>
      </c>
      <c r="B5478" t="s">
        <v>22859</v>
      </c>
      <c r="C5478" t="s">
        <v>22853</v>
      </c>
      <c r="D5478" t="s">
        <v>2751</v>
      </c>
      <c r="E5478" t="s">
        <v>22882</v>
      </c>
      <c r="F5478" t="s">
        <v>22861</v>
      </c>
    </row>
    <row r="5479" spans="1:6" x14ac:dyDescent="0.2">
      <c r="A5479" t="s">
        <v>8238</v>
      </c>
      <c r="B5479" t="s">
        <v>22859</v>
      </c>
      <c r="C5479" t="s">
        <v>22840</v>
      </c>
      <c r="D5479" t="s">
        <v>2751</v>
      </c>
      <c r="E5479" t="s">
        <v>22886</v>
      </c>
      <c r="F5479" t="s">
        <v>22883</v>
      </c>
    </row>
    <row r="5480" spans="1:6" x14ac:dyDescent="0.2">
      <c r="A5480" t="s">
        <v>8239</v>
      </c>
      <c r="B5480" t="s">
        <v>22859</v>
      </c>
      <c r="C5480" t="s">
        <v>22840</v>
      </c>
      <c r="D5480" t="s">
        <v>2751</v>
      </c>
      <c r="E5480" t="s">
        <v>22866</v>
      </c>
      <c r="F5480" t="s">
        <v>22883</v>
      </c>
    </row>
    <row r="5481" spans="1:6" x14ac:dyDescent="0.2">
      <c r="A5481" t="s">
        <v>8240</v>
      </c>
      <c r="B5481" t="s">
        <v>22859</v>
      </c>
      <c r="C5481" t="s">
        <v>22840</v>
      </c>
      <c r="D5481" t="s">
        <v>2770</v>
      </c>
      <c r="E5481" t="s">
        <v>22886</v>
      </c>
      <c r="F5481" t="s">
        <v>22867</v>
      </c>
    </row>
    <row r="5482" spans="1:6" x14ac:dyDescent="0.2">
      <c r="A5482" t="s">
        <v>8241</v>
      </c>
      <c r="B5482" t="s">
        <v>2586</v>
      </c>
      <c r="C5482" t="s">
        <v>22840</v>
      </c>
      <c r="D5482" t="s">
        <v>2751</v>
      </c>
      <c r="E5482" t="s">
        <v>22848</v>
      </c>
      <c r="F5482" t="s">
        <v>22874</v>
      </c>
    </row>
    <row r="5483" spans="1:6" x14ac:dyDescent="0.2">
      <c r="A5483" t="s">
        <v>8242</v>
      </c>
      <c r="B5483" t="s">
        <v>2575</v>
      </c>
      <c r="C5483" t="s">
        <v>22840</v>
      </c>
      <c r="D5483" t="s">
        <v>2751</v>
      </c>
      <c r="E5483" t="s">
        <v>22887</v>
      </c>
      <c r="F5483" t="s">
        <v>22858</v>
      </c>
    </row>
    <row r="5484" spans="1:6" x14ac:dyDescent="0.2">
      <c r="A5484" t="s">
        <v>8243</v>
      </c>
      <c r="B5484" t="s">
        <v>22859</v>
      </c>
      <c r="C5484" t="s">
        <v>22840</v>
      </c>
      <c r="D5484" t="s">
        <v>2755</v>
      </c>
      <c r="E5484" t="s">
        <v>22866</v>
      </c>
      <c r="F5484" t="s">
        <v>22877</v>
      </c>
    </row>
    <row r="5485" spans="1:6" x14ac:dyDescent="0.2">
      <c r="A5485" t="s">
        <v>8244</v>
      </c>
      <c r="B5485" t="s">
        <v>22859</v>
      </c>
      <c r="C5485" t="s">
        <v>22840</v>
      </c>
      <c r="D5485" t="s">
        <v>2770</v>
      </c>
      <c r="E5485" t="s">
        <v>22886</v>
      </c>
      <c r="F5485" t="s">
        <v>22867</v>
      </c>
    </row>
    <row r="5486" spans="1:6" x14ac:dyDescent="0.2">
      <c r="A5486" t="s">
        <v>8245</v>
      </c>
      <c r="B5486" t="s">
        <v>2575</v>
      </c>
      <c r="C5486" t="s">
        <v>22845</v>
      </c>
      <c r="D5486" t="s">
        <v>2762</v>
      </c>
      <c r="E5486" t="s">
        <v>22857</v>
      </c>
      <c r="F5486" t="s">
        <v>22889</v>
      </c>
    </row>
    <row r="5487" spans="1:6" x14ac:dyDescent="0.2">
      <c r="A5487" t="s">
        <v>8246</v>
      </c>
      <c r="B5487" t="s">
        <v>2586</v>
      </c>
      <c r="C5487" t="s">
        <v>22840</v>
      </c>
      <c r="D5487" t="s">
        <v>2770</v>
      </c>
      <c r="E5487" t="s">
        <v>22864</v>
      </c>
      <c r="F5487" t="s">
        <v>22873</v>
      </c>
    </row>
    <row r="5488" spans="1:6" x14ac:dyDescent="0.2">
      <c r="A5488" t="s">
        <v>8247</v>
      </c>
      <c r="B5488" t="s">
        <v>2586</v>
      </c>
      <c r="C5488" t="s">
        <v>22840</v>
      </c>
      <c r="D5488" t="s">
        <v>2770</v>
      </c>
      <c r="E5488" t="s">
        <v>22872</v>
      </c>
      <c r="F5488" t="s">
        <v>22876</v>
      </c>
    </row>
    <row r="5489" spans="1:6" x14ac:dyDescent="0.2">
      <c r="A5489" t="s">
        <v>8248</v>
      </c>
      <c r="B5489" t="s">
        <v>2586</v>
      </c>
      <c r="C5489" t="s">
        <v>22845</v>
      </c>
      <c r="D5489" t="s">
        <v>2762</v>
      </c>
      <c r="E5489" t="s">
        <v>22848</v>
      </c>
      <c r="F5489" t="s">
        <v>22874</v>
      </c>
    </row>
    <row r="5490" spans="1:6" x14ac:dyDescent="0.2">
      <c r="A5490" t="s">
        <v>8249</v>
      </c>
      <c r="B5490" t="s">
        <v>2586</v>
      </c>
      <c r="C5490" t="s">
        <v>22840</v>
      </c>
      <c r="D5490" t="s">
        <v>2751</v>
      </c>
      <c r="E5490" t="s">
        <v>22848</v>
      </c>
      <c r="F5490" t="s">
        <v>22844</v>
      </c>
    </row>
    <row r="5491" spans="1:6" x14ac:dyDescent="0.2">
      <c r="A5491" t="s">
        <v>8250</v>
      </c>
      <c r="B5491" t="s">
        <v>22854</v>
      </c>
      <c r="C5491" t="s">
        <v>22840</v>
      </c>
      <c r="D5491" t="s">
        <v>2751</v>
      </c>
      <c r="E5491" t="s">
        <v>22862</v>
      </c>
      <c r="F5491" t="s">
        <v>22892</v>
      </c>
    </row>
    <row r="5492" spans="1:6" x14ac:dyDescent="0.2">
      <c r="A5492" t="s">
        <v>8251</v>
      </c>
      <c r="B5492" t="s">
        <v>2586</v>
      </c>
      <c r="C5492" t="s">
        <v>22840</v>
      </c>
      <c r="D5492" t="s">
        <v>2751</v>
      </c>
      <c r="E5492" t="s">
        <v>22848</v>
      </c>
      <c r="F5492" t="s">
        <v>22844</v>
      </c>
    </row>
    <row r="5493" spans="1:6" x14ac:dyDescent="0.2">
      <c r="A5493" t="s">
        <v>8252</v>
      </c>
      <c r="B5493" t="s">
        <v>2575</v>
      </c>
      <c r="C5493" t="s">
        <v>22840</v>
      </c>
      <c r="D5493" t="s">
        <v>2770</v>
      </c>
      <c r="E5493" t="s">
        <v>22857</v>
      </c>
      <c r="F5493" t="s">
        <v>22875</v>
      </c>
    </row>
    <row r="5494" spans="1:6" x14ac:dyDescent="0.2">
      <c r="A5494" t="s">
        <v>8253</v>
      </c>
      <c r="B5494" t="s">
        <v>22854</v>
      </c>
      <c r="C5494" t="s">
        <v>22840</v>
      </c>
      <c r="D5494" t="s">
        <v>2770</v>
      </c>
      <c r="E5494" t="s">
        <v>22890</v>
      </c>
      <c r="F5494" t="s">
        <v>22868</v>
      </c>
    </row>
    <row r="5495" spans="1:6" x14ac:dyDescent="0.2">
      <c r="A5495" t="s">
        <v>8254</v>
      </c>
      <c r="B5495" t="s">
        <v>2586</v>
      </c>
      <c r="C5495" t="s">
        <v>22845</v>
      </c>
      <c r="D5495" t="s">
        <v>2770</v>
      </c>
      <c r="E5495" t="s">
        <v>22843</v>
      </c>
      <c r="F5495" t="s">
        <v>22876</v>
      </c>
    </row>
    <row r="5496" spans="1:6" x14ac:dyDescent="0.2">
      <c r="A5496" t="s">
        <v>8255</v>
      </c>
      <c r="B5496" t="s">
        <v>2575</v>
      </c>
      <c r="C5496" t="s">
        <v>22845</v>
      </c>
      <c r="D5496" t="s">
        <v>2751</v>
      </c>
      <c r="E5496" t="s">
        <v>22857</v>
      </c>
      <c r="F5496" t="s">
        <v>22842</v>
      </c>
    </row>
    <row r="5497" spans="1:6" x14ac:dyDescent="0.2">
      <c r="A5497" t="s">
        <v>8256</v>
      </c>
      <c r="B5497" t="s">
        <v>2586</v>
      </c>
      <c r="C5497" t="s">
        <v>22853</v>
      </c>
      <c r="D5497" t="s">
        <v>2770</v>
      </c>
      <c r="E5497" t="s">
        <v>22843</v>
      </c>
      <c r="F5497" t="s">
        <v>22844</v>
      </c>
    </row>
    <row r="5498" spans="1:6" x14ac:dyDescent="0.2">
      <c r="A5498" t="s">
        <v>8257</v>
      </c>
      <c r="B5498" t="s">
        <v>22854</v>
      </c>
      <c r="C5498" t="s">
        <v>22853</v>
      </c>
      <c r="D5498" t="s">
        <v>2751</v>
      </c>
      <c r="E5498" t="s">
        <v>22862</v>
      </c>
      <c r="F5498" t="s">
        <v>22863</v>
      </c>
    </row>
    <row r="5499" spans="1:6" x14ac:dyDescent="0.2">
      <c r="A5499" t="s">
        <v>8258</v>
      </c>
      <c r="B5499" t="s">
        <v>2586</v>
      </c>
      <c r="C5499" t="s">
        <v>22845</v>
      </c>
      <c r="D5499" t="s">
        <v>2762</v>
      </c>
      <c r="E5499" t="s">
        <v>22864</v>
      </c>
      <c r="F5499" t="s">
        <v>22876</v>
      </c>
    </row>
    <row r="5500" spans="1:6" x14ac:dyDescent="0.2">
      <c r="A5500" t="s">
        <v>8259</v>
      </c>
      <c r="B5500" t="s">
        <v>2575</v>
      </c>
      <c r="C5500" t="s">
        <v>22845</v>
      </c>
      <c r="D5500" t="s">
        <v>2751</v>
      </c>
      <c r="E5500" t="s">
        <v>22857</v>
      </c>
      <c r="F5500" t="s">
        <v>22842</v>
      </c>
    </row>
    <row r="5501" spans="1:6" x14ac:dyDescent="0.2">
      <c r="A5501" t="s">
        <v>8260</v>
      </c>
      <c r="B5501" t="s">
        <v>22854</v>
      </c>
      <c r="C5501" t="s">
        <v>22853</v>
      </c>
      <c r="D5501" t="s">
        <v>2751</v>
      </c>
      <c r="E5501" t="s">
        <v>22878</v>
      </c>
      <c r="F5501" t="s">
        <v>22868</v>
      </c>
    </row>
    <row r="5502" spans="1:6" x14ac:dyDescent="0.2">
      <c r="A5502" t="s">
        <v>8261</v>
      </c>
      <c r="B5502" t="s">
        <v>22859</v>
      </c>
      <c r="C5502" t="s">
        <v>22845</v>
      </c>
      <c r="D5502" t="s">
        <v>2770</v>
      </c>
      <c r="E5502" t="s">
        <v>22886</v>
      </c>
      <c r="F5502" t="s">
        <v>22861</v>
      </c>
    </row>
    <row r="5503" spans="1:6" x14ac:dyDescent="0.2">
      <c r="A5503" t="s">
        <v>8262</v>
      </c>
      <c r="B5503" t="s">
        <v>2590</v>
      </c>
      <c r="C5503" t="s">
        <v>22840</v>
      </c>
      <c r="D5503" t="s">
        <v>2755</v>
      </c>
      <c r="E5503" t="s">
        <v>22884</v>
      </c>
      <c r="F5503" t="s">
        <v>22888</v>
      </c>
    </row>
    <row r="5504" spans="1:6" x14ac:dyDescent="0.2">
      <c r="A5504" t="s">
        <v>8263</v>
      </c>
      <c r="B5504" t="s">
        <v>2586</v>
      </c>
      <c r="C5504" t="s">
        <v>22840</v>
      </c>
      <c r="D5504" t="s">
        <v>2770</v>
      </c>
      <c r="E5504" t="s">
        <v>22843</v>
      </c>
      <c r="F5504" t="s">
        <v>22874</v>
      </c>
    </row>
    <row r="5505" spans="1:6" x14ac:dyDescent="0.2">
      <c r="A5505" t="s">
        <v>8264</v>
      </c>
      <c r="B5505" t="s">
        <v>2590</v>
      </c>
      <c r="C5505" t="s">
        <v>22840</v>
      </c>
      <c r="D5505" t="s">
        <v>2751</v>
      </c>
      <c r="E5505" t="s">
        <v>22846</v>
      </c>
      <c r="F5505" t="s">
        <v>22880</v>
      </c>
    </row>
    <row r="5506" spans="1:6" x14ac:dyDescent="0.2">
      <c r="A5506" t="s">
        <v>8265</v>
      </c>
      <c r="B5506" t="s">
        <v>2575</v>
      </c>
      <c r="C5506" t="s">
        <v>22840</v>
      </c>
      <c r="D5506" t="s">
        <v>2762</v>
      </c>
      <c r="E5506" t="s">
        <v>22857</v>
      </c>
      <c r="F5506" t="s">
        <v>22875</v>
      </c>
    </row>
    <row r="5507" spans="1:6" x14ac:dyDescent="0.2">
      <c r="A5507" t="s">
        <v>8266</v>
      </c>
      <c r="B5507" t="s">
        <v>22854</v>
      </c>
      <c r="C5507" t="s">
        <v>22845</v>
      </c>
      <c r="D5507" t="s">
        <v>2751</v>
      </c>
      <c r="E5507" t="s">
        <v>22878</v>
      </c>
      <c r="F5507" t="s">
        <v>22892</v>
      </c>
    </row>
    <row r="5508" spans="1:6" x14ac:dyDescent="0.2">
      <c r="A5508" t="s">
        <v>8267</v>
      </c>
      <c r="B5508" t="s">
        <v>2575</v>
      </c>
      <c r="C5508" t="s">
        <v>22853</v>
      </c>
      <c r="D5508" t="s">
        <v>2751</v>
      </c>
      <c r="E5508" t="s">
        <v>22841</v>
      </c>
      <c r="F5508" t="s">
        <v>22875</v>
      </c>
    </row>
    <row r="5509" spans="1:6" x14ac:dyDescent="0.2">
      <c r="A5509" t="s">
        <v>8268</v>
      </c>
      <c r="B5509" t="s">
        <v>22859</v>
      </c>
      <c r="C5509" t="s">
        <v>22853</v>
      </c>
      <c r="D5509" t="s">
        <v>2762</v>
      </c>
      <c r="E5509" t="s">
        <v>22866</v>
      </c>
      <c r="F5509" t="s">
        <v>22883</v>
      </c>
    </row>
    <row r="5510" spans="1:6" x14ac:dyDescent="0.2">
      <c r="A5510" t="s">
        <v>8269</v>
      </c>
      <c r="B5510" t="s">
        <v>2586</v>
      </c>
      <c r="C5510" t="s">
        <v>22845</v>
      </c>
      <c r="D5510" t="s">
        <v>2770</v>
      </c>
      <c r="E5510" t="s">
        <v>22864</v>
      </c>
      <c r="F5510" t="s">
        <v>22874</v>
      </c>
    </row>
    <row r="5511" spans="1:6" x14ac:dyDescent="0.2">
      <c r="A5511" t="s">
        <v>8270</v>
      </c>
      <c r="B5511" t="s">
        <v>22859</v>
      </c>
      <c r="C5511" t="s">
        <v>22845</v>
      </c>
      <c r="D5511" t="s">
        <v>2751</v>
      </c>
      <c r="E5511" t="s">
        <v>22860</v>
      </c>
      <c r="F5511" t="s">
        <v>22877</v>
      </c>
    </row>
    <row r="5512" spans="1:6" x14ac:dyDescent="0.2">
      <c r="A5512" t="s">
        <v>8271</v>
      </c>
      <c r="B5512" t="s">
        <v>22850</v>
      </c>
      <c r="C5512" t="s">
        <v>22845</v>
      </c>
      <c r="D5512" t="s">
        <v>2751</v>
      </c>
      <c r="E5512" t="s">
        <v>22851</v>
      </c>
      <c r="F5512" t="s">
        <v>22871</v>
      </c>
    </row>
    <row r="5513" spans="1:6" x14ac:dyDescent="0.2">
      <c r="A5513" t="s">
        <v>8272</v>
      </c>
      <c r="B5513" t="s">
        <v>2575</v>
      </c>
      <c r="C5513" t="s">
        <v>22840</v>
      </c>
      <c r="D5513" t="s">
        <v>2755</v>
      </c>
      <c r="E5513" t="s">
        <v>22841</v>
      </c>
      <c r="F5513" t="s">
        <v>22842</v>
      </c>
    </row>
    <row r="5514" spans="1:6" x14ac:dyDescent="0.2">
      <c r="A5514" t="s">
        <v>8273</v>
      </c>
      <c r="B5514" t="s">
        <v>22850</v>
      </c>
      <c r="C5514" t="s">
        <v>22845</v>
      </c>
      <c r="D5514" t="s">
        <v>2755</v>
      </c>
      <c r="E5514" t="s">
        <v>22870</v>
      </c>
      <c r="F5514" t="s">
        <v>22865</v>
      </c>
    </row>
    <row r="5515" spans="1:6" x14ac:dyDescent="0.2">
      <c r="A5515" t="s">
        <v>8274</v>
      </c>
      <c r="B5515" t="s">
        <v>2590</v>
      </c>
      <c r="C5515" t="s">
        <v>22845</v>
      </c>
      <c r="D5515" t="s">
        <v>2751</v>
      </c>
      <c r="E5515" t="s">
        <v>22879</v>
      </c>
      <c r="F5515" t="s">
        <v>22847</v>
      </c>
    </row>
    <row r="5516" spans="1:6" x14ac:dyDescent="0.2">
      <c r="A5516" t="s">
        <v>8275</v>
      </c>
      <c r="B5516" t="s">
        <v>2586</v>
      </c>
      <c r="C5516" t="s">
        <v>22840</v>
      </c>
      <c r="D5516" t="s">
        <v>2751</v>
      </c>
      <c r="E5516" t="s">
        <v>22843</v>
      </c>
      <c r="F5516" t="s">
        <v>22844</v>
      </c>
    </row>
    <row r="5517" spans="1:6" x14ac:dyDescent="0.2">
      <c r="A5517" t="s">
        <v>8276</v>
      </c>
      <c r="B5517" t="s">
        <v>2586</v>
      </c>
      <c r="C5517" t="s">
        <v>22845</v>
      </c>
      <c r="D5517" t="s">
        <v>2751</v>
      </c>
      <c r="E5517" t="s">
        <v>22843</v>
      </c>
      <c r="F5517" t="s">
        <v>22876</v>
      </c>
    </row>
    <row r="5518" spans="1:6" x14ac:dyDescent="0.2">
      <c r="A5518" t="s">
        <v>8277</v>
      </c>
      <c r="B5518" t="s">
        <v>2586</v>
      </c>
      <c r="C5518" t="s">
        <v>22853</v>
      </c>
      <c r="D5518" t="s">
        <v>2762</v>
      </c>
      <c r="E5518" t="s">
        <v>22843</v>
      </c>
      <c r="F5518" t="s">
        <v>22874</v>
      </c>
    </row>
    <row r="5519" spans="1:6" x14ac:dyDescent="0.2">
      <c r="A5519" t="s">
        <v>8278</v>
      </c>
      <c r="B5519" t="s">
        <v>22854</v>
      </c>
      <c r="C5519" t="s">
        <v>22845</v>
      </c>
      <c r="D5519" t="s">
        <v>2751</v>
      </c>
      <c r="E5519" t="s">
        <v>22890</v>
      </c>
      <c r="F5519" t="s">
        <v>22868</v>
      </c>
    </row>
    <row r="5520" spans="1:6" x14ac:dyDescent="0.2">
      <c r="A5520" t="s">
        <v>8279</v>
      </c>
      <c r="B5520" t="s">
        <v>22854</v>
      </c>
      <c r="C5520" t="s">
        <v>22840</v>
      </c>
      <c r="D5520" t="s">
        <v>2770</v>
      </c>
      <c r="E5520" t="s">
        <v>22862</v>
      </c>
      <c r="F5520" t="s">
        <v>22863</v>
      </c>
    </row>
    <row r="5521" spans="1:6" x14ac:dyDescent="0.2">
      <c r="A5521" t="s">
        <v>8280</v>
      </c>
      <c r="B5521" t="s">
        <v>2575</v>
      </c>
      <c r="C5521" t="s">
        <v>22840</v>
      </c>
      <c r="D5521" t="s">
        <v>2755</v>
      </c>
      <c r="E5521" t="s">
        <v>22841</v>
      </c>
      <c r="F5521" t="s">
        <v>22875</v>
      </c>
    </row>
    <row r="5522" spans="1:6" x14ac:dyDescent="0.2">
      <c r="A5522" t="s">
        <v>8281</v>
      </c>
      <c r="B5522" t="s">
        <v>2575</v>
      </c>
      <c r="C5522" t="s">
        <v>22845</v>
      </c>
      <c r="D5522" t="s">
        <v>2762</v>
      </c>
      <c r="E5522" t="s">
        <v>22841</v>
      </c>
      <c r="F5522" t="s">
        <v>22842</v>
      </c>
    </row>
    <row r="5523" spans="1:6" x14ac:dyDescent="0.2">
      <c r="A5523" t="s">
        <v>8282</v>
      </c>
      <c r="B5523" t="s">
        <v>22854</v>
      </c>
      <c r="C5523" t="s">
        <v>22845</v>
      </c>
      <c r="D5523" t="s">
        <v>2751</v>
      </c>
      <c r="E5523" t="s">
        <v>22890</v>
      </c>
      <c r="F5523" t="s">
        <v>22892</v>
      </c>
    </row>
    <row r="5524" spans="1:6" x14ac:dyDescent="0.2">
      <c r="A5524" t="s">
        <v>8283</v>
      </c>
      <c r="B5524" t="s">
        <v>22854</v>
      </c>
      <c r="C5524" t="s">
        <v>22853</v>
      </c>
      <c r="D5524" t="s">
        <v>2751</v>
      </c>
      <c r="E5524" t="s">
        <v>22890</v>
      </c>
      <c r="F5524" t="s">
        <v>22863</v>
      </c>
    </row>
    <row r="5525" spans="1:6" x14ac:dyDescent="0.2">
      <c r="A5525" t="s">
        <v>8284</v>
      </c>
      <c r="B5525" t="s">
        <v>22850</v>
      </c>
      <c r="C5525" t="s">
        <v>22853</v>
      </c>
      <c r="D5525" t="s">
        <v>2762</v>
      </c>
      <c r="E5525" t="s">
        <v>22870</v>
      </c>
      <c r="F5525" t="s">
        <v>22891</v>
      </c>
    </row>
    <row r="5526" spans="1:6" x14ac:dyDescent="0.2">
      <c r="A5526" t="s">
        <v>8285</v>
      </c>
      <c r="B5526" t="s">
        <v>2575</v>
      </c>
      <c r="C5526" t="s">
        <v>22845</v>
      </c>
      <c r="D5526" t="s">
        <v>2751</v>
      </c>
      <c r="E5526" t="s">
        <v>22841</v>
      </c>
      <c r="F5526" t="s">
        <v>22889</v>
      </c>
    </row>
    <row r="5527" spans="1:6" x14ac:dyDescent="0.2">
      <c r="A5527" t="s">
        <v>8286</v>
      </c>
      <c r="B5527" t="s">
        <v>22850</v>
      </c>
      <c r="C5527" t="s">
        <v>22840</v>
      </c>
      <c r="D5527" t="s">
        <v>2762</v>
      </c>
      <c r="E5527" t="s">
        <v>22870</v>
      </c>
      <c r="F5527" t="s">
        <v>22891</v>
      </c>
    </row>
    <row r="5528" spans="1:6" x14ac:dyDescent="0.2">
      <c r="A5528" t="s">
        <v>8287</v>
      </c>
      <c r="B5528" t="s">
        <v>2586</v>
      </c>
      <c r="C5528" t="s">
        <v>22845</v>
      </c>
      <c r="D5528" t="s">
        <v>2751</v>
      </c>
      <c r="E5528" t="s">
        <v>22843</v>
      </c>
      <c r="F5528" t="s">
        <v>22876</v>
      </c>
    </row>
    <row r="5529" spans="1:6" x14ac:dyDescent="0.2">
      <c r="A5529" t="s">
        <v>8288</v>
      </c>
      <c r="B5529" t="s">
        <v>22854</v>
      </c>
      <c r="C5529" t="s">
        <v>22853</v>
      </c>
      <c r="D5529" t="s">
        <v>2751</v>
      </c>
      <c r="E5529" t="s">
        <v>22878</v>
      </c>
      <c r="F5529" t="s">
        <v>22868</v>
      </c>
    </row>
    <row r="5530" spans="1:6" x14ac:dyDescent="0.2">
      <c r="A5530" t="s">
        <v>8289</v>
      </c>
      <c r="B5530" t="s">
        <v>22854</v>
      </c>
      <c r="C5530" t="s">
        <v>22840</v>
      </c>
      <c r="D5530" t="s">
        <v>2762</v>
      </c>
      <c r="E5530" t="s">
        <v>22855</v>
      </c>
      <c r="F5530" t="s">
        <v>22868</v>
      </c>
    </row>
    <row r="5531" spans="1:6" x14ac:dyDescent="0.2">
      <c r="A5531" t="s">
        <v>8290</v>
      </c>
      <c r="B5531" t="s">
        <v>2575</v>
      </c>
      <c r="C5531" t="s">
        <v>22845</v>
      </c>
      <c r="D5531" t="s">
        <v>2762</v>
      </c>
      <c r="E5531" t="s">
        <v>22887</v>
      </c>
      <c r="F5531" t="s">
        <v>22875</v>
      </c>
    </row>
    <row r="5532" spans="1:6" x14ac:dyDescent="0.2">
      <c r="A5532" t="s">
        <v>8291</v>
      </c>
      <c r="B5532" t="s">
        <v>2575</v>
      </c>
      <c r="C5532" t="s">
        <v>22840</v>
      </c>
      <c r="D5532" t="s">
        <v>2770</v>
      </c>
      <c r="E5532" t="s">
        <v>22869</v>
      </c>
      <c r="F5532" t="s">
        <v>22875</v>
      </c>
    </row>
    <row r="5533" spans="1:6" x14ac:dyDescent="0.2">
      <c r="A5533" t="s">
        <v>8292</v>
      </c>
      <c r="B5533" t="s">
        <v>2575</v>
      </c>
      <c r="C5533" t="s">
        <v>22840</v>
      </c>
      <c r="D5533" t="s">
        <v>2762</v>
      </c>
      <c r="E5533" t="s">
        <v>22869</v>
      </c>
      <c r="F5533" t="s">
        <v>22875</v>
      </c>
    </row>
    <row r="5534" spans="1:6" x14ac:dyDescent="0.2">
      <c r="A5534" t="s">
        <v>8293</v>
      </c>
      <c r="B5534" t="s">
        <v>22859</v>
      </c>
      <c r="C5534" t="s">
        <v>22845</v>
      </c>
      <c r="D5534" t="s">
        <v>2751</v>
      </c>
      <c r="E5534" t="s">
        <v>22882</v>
      </c>
      <c r="F5534" t="s">
        <v>22883</v>
      </c>
    </row>
    <row r="5535" spans="1:6" x14ac:dyDescent="0.2">
      <c r="A5535" t="s">
        <v>8294</v>
      </c>
      <c r="B5535" t="s">
        <v>2575</v>
      </c>
      <c r="C5535" t="s">
        <v>22845</v>
      </c>
      <c r="D5535" t="s">
        <v>2762</v>
      </c>
      <c r="E5535" t="s">
        <v>22857</v>
      </c>
      <c r="F5535" t="s">
        <v>22842</v>
      </c>
    </row>
    <row r="5536" spans="1:6" x14ac:dyDescent="0.2">
      <c r="A5536" t="s">
        <v>8295</v>
      </c>
      <c r="B5536" t="s">
        <v>2586</v>
      </c>
      <c r="C5536" t="s">
        <v>22840</v>
      </c>
      <c r="D5536" t="s">
        <v>2751</v>
      </c>
      <c r="E5536" t="s">
        <v>22872</v>
      </c>
      <c r="F5536" t="s">
        <v>22873</v>
      </c>
    </row>
    <row r="5537" spans="1:6" x14ac:dyDescent="0.2">
      <c r="A5537" t="s">
        <v>8296</v>
      </c>
      <c r="B5537" t="s">
        <v>2586</v>
      </c>
      <c r="C5537" t="s">
        <v>22845</v>
      </c>
      <c r="D5537" t="s">
        <v>2755</v>
      </c>
      <c r="E5537" t="s">
        <v>22864</v>
      </c>
      <c r="F5537" t="s">
        <v>22874</v>
      </c>
    </row>
    <row r="5538" spans="1:6" x14ac:dyDescent="0.2">
      <c r="A5538" t="s">
        <v>8297</v>
      </c>
      <c r="B5538" t="s">
        <v>2590</v>
      </c>
      <c r="C5538" t="s">
        <v>22840</v>
      </c>
      <c r="D5538" t="s">
        <v>2762</v>
      </c>
      <c r="E5538" t="s">
        <v>22849</v>
      </c>
      <c r="F5538" t="s">
        <v>22885</v>
      </c>
    </row>
    <row r="5539" spans="1:6" x14ac:dyDescent="0.2">
      <c r="A5539" t="s">
        <v>8298</v>
      </c>
      <c r="B5539" t="s">
        <v>22850</v>
      </c>
      <c r="C5539" t="s">
        <v>22853</v>
      </c>
      <c r="D5539" t="s">
        <v>2762</v>
      </c>
      <c r="E5539" t="s">
        <v>22851</v>
      </c>
      <c r="F5539" t="s">
        <v>22871</v>
      </c>
    </row>
    <row r="5540" spans="1:6" x14ac:dyDescent="0.2">
      <c r="A5540" t="s">
        <v>8299</v>
      </c>
      <c r="B5540" t="s">
        <v>2586</v>
      </c>
      <c r="C5540" t="s">
        <v>22840</v>
      </c>
      <c r="D5540" t="s">
        <v>2751</v>
      </c>
      <c r="E5540" t="s">
        <v>22848</v>
      </c>
      <c r="F5540" t="s">
        <v>22876</v>
      </c>
    </row>
    <row r="5541" spans="1:6" x14ac:dyDescent="0.2">
      <c r="A5541" t="s">
        <v>8300</v>
      </c>
      <c r="B5541" t="s">
        <v>2575</v>
      </c>
      <c r="C5541" t="s">
        <v>22840</v>
      </c>
      <c r="D5541" t="s">
        <v>2751</v>
      </c>
      <c r="E5541" t="s">
        <v>22841</v>
      </c>
      <c r="F5541" t="s">
        <v>22875</v>
      </c>
    </row>
    <row r="5542" spans="1:6" x14ac:dyDescent="0.2">
      <c r="A5542" t="s">
        <v>8301</v>
      </c>
      <c r="B5542" t="s">
        <v>22850</v>
      </c>
      <c r="C5542" t="s">
        <v>22840</v>
      </c>
      <c r="D5542" t="s">
        <v>2751</v>
      </c>
      <c r="E5542" t="s">
        <v>22893</v>
      </c>
      <c r="F5542" t="s">
        <v>22871</v>
      </c>
    </row>
    <row r="5543" spans="1:6" x14ac:dyDescent="0.2">
      <c r="A5543" t="s">
        <v>8302</v>
      </c>
      <c r="B5543" t="s">
        <v>22850</v>
      </c>
      <c r="C5543" t="s">
        <v>22840</v>
      </c>
      <c r="D5543" t="s">
        <v>2770</v>
      </c>
      <c r="E5543" t="s">
        <v>22881</v>
      </c>
      <c r="F5543" t="s">
        <v>22865</v>
      </c>
    </row>
    <row r="5544" spans="1:6" x14ac:dyDescent="0.2">
      <c r="A5544" t="s">
        <v>8303</v>
      </c>
      <c r="B5544" t="s">
        <v>22859</v>
      </c>
      <c r="C5544" t="s">
        <v>22853</v>
      </c>
      <c r="D5544" t="s">
        <v>2762</v>
      </c>
      <c r="E5544" t="s">
        <v>22882</v>
      </c>
      <c r="F5544" t="s">
        <v>22877</v>
      </c>
    </row>
    <row r="5545" spans="1:6" x14ac:dyDescent="0.2">
      <c r="A5545" t="s">
        <v>8304</v>
      </c>
      <c r="B5545" t="s">
        <v>22859</v>
      </c>
      <c r="C5545" t="s">
        <v>22840</v>
      </c>
      <c r="D5545" t="s">
        <v>2751</v>
      </c>
      <c r="E5545" t="s">
        <v>22860</v>
      </c>
      <c r="F5545" t="s">
        <v>22883</v>
      </c>
    </row>
    <row r="5546" spans="1:6" x14ac:dyDescent="0.2">
      <c r="A5546" t="s">
        <v>8305</v>
      </c>
      <c r="B5546" t="s">
        <v>2575</v>
      </c>
      <c r="C5546" t="s">
        <v>22840</v>
      </c>
      <c r="D5546" t="s">
        <v>2751</v>
      </c>
      <c r="E5546" t="s">
        <v>22869</v>
      </c>
      <c r="F5546" t="s">
        <v>22858</v>
      </c>
    </row>
    <row r="5547" spans="1:6" x14ac:dyDescent="0.2">
      <c r="A5547" t="s">
        <v>8306</v>
      </c>
      <c r="B5547" t="s">
        <v>2586</v>
      </c>
      <c r="C5547" t="s">
        <v>22845</v>
      </c>
      <c r="D5547" t="s">
        <v>2751</v>
      </c>
      <c r="E5547" t="s">
        <v>22872</v>
      </c>
      <c r="F5547" t="s">
        <v>22844</v>
      </c>
    </row>
    <row r="5548" spans="1:6" x14ac:dyDescent="0.2">
      <c r="A5548" t="s">
        <v>8307</v>
      </c>
      <c r="B5548" t="s">
        <v>2575</v>
      </c>
      <c r="C5548" t="s">
        <v>22845</v>
      </c>
      <c r="D5548" t="s">
        <v>2762</v>
      </c>
      <c r="E5548" t="s">
        <v>22841</v>
      </c>
      <c r="F5548" t="s">
        <v>22858</v>
      </c>
    </row>
    <row r="5549" spans="1:6" x14ac:dyDescent="0.2">
      <c r="A5549" t="s">
        <v>8308</v>
      </c>
      <c r="B5549" t="s">
        <v>2590</v>
      </c>
      <c r="C5549" t="s">
        <v>22840</v>
      </c>
      <c r="D5549" t="s">
        <v>2751</v>
      </c>
      <c r="E5549" t="s">
        <v>22846</v>
      </c>
      <c r="F5549" t="s">
        <v>22885</v>
      </c>
    </row>
    <row r="5550" spans="1:6" x14ac:dyDescent="0.2">
      <c r="A5550" t="s">
        <v>8309</v>
      </c>
      <c r="B5550" t="s">
        <v>22859</v>
      </c>
      <c r="C5550" t="s">
        <v>22840</v>
      </c>
      <c r="D5550" t="s">
        <v>2762</v>
      </c>
      <c r="E5550" t="s">
        <v>22882</v>
      </c>
      <c r="F5550" t="s">
        <v>22861</v>
      </c>
    </row>
    <row r="5551" spans="1:6" x14ac:dyDescent="0.2">
      <c r="A5551" t="s">
        <v>8310</v>
      </c>
      <c r="B5551" t="s">
        <v>2575</v>
      </c>
      <c r="C5551" t="s">
        <v>22840</v>
      </c>
      <c r="D5551" t="s">
        <v>2770</v>
      </c>
      <c r="E5551" t="s">
        <v>22841</v>
      </c>
      <c r="F5551" t="s">
        <v>22889</v>
      </c>
    </row>
    <row r="5552" spans="1:6" x14ac:dyDescent="0.2">
      <c r="A5552" t="s">
        <v>8311</v>
      </c>
      <c r="B5552" t="s">
        <v>2586</v>
      </c>
      <c r="C5552" t="s">
        <v>22840</v>
      </c>
      <c r="D5552" t="s">
        <v>2751</v>
      </c>
      <c r="E5552" t="s">
        <v>22843</v>
      </c>
      <c r="F5552" t="s">
        <v>22876</v>
      </c>
    </row>
    <row r="5553" spans="1:6" x14ac:dyDescent="0.2">
      <c r="A5553" t="s">
        <v>8312</v>
      </c>
      <c r="B5553" t="s">
        <v>22859</v>
      </c>
      <c r="C5553" t="s">
        <v>22845</v>
      </c>
      <c r="D5553" t="s">
        <v>2751</v>
      </c>
      <c r="E5553" t="s">
        <v>22860</v>
      </c>
      <c r="F5553" t="s">
        <v>22883</v>
      </c>
    </row>
    <row r="5554" spans="1:6" x14ac:dyDescent="0.2">
      <c r="A5554" t="s">
        <v>8313</v>
      </c>
      <c r="B5554" t="s">
        <v>2575</v>
      </c>
      <c r="C5554" t="s">
        <v>22840</v>
      </c>
      <c r="D5554" t="s">
        <v>2770</v>
      </c>
      <c r="E5554" t="s">
        <v>22887</v>
      </c>
      <c r="F5554" t="s">
        <v>22842</v>
      </c>
    </row>
    <row r="5555" spans="1:6" x14ac:dyDescent="0.2">
      <c r="A5555" t="s">
        <v>8314</v>
      </c>
      <c r="B5555" t="s">
        <v>2590</v>
      </c>
      <c r="C5555" t="s">
        <v>22840</v>
      </c>
      <c r="D5555" t="s">
        <v>2751</v>
      </c>
      <c r="E5555" t="s">
        <v>22879</v>
      </c>
      <c r="F5555" t="s">
        <v>22885</v>
      </c>
    </row>
    <row r="5556" spans="1:6" x14ac:dyDescent="0.2">
      <c r="A5556" t="s">
        <v>8315</v>
      </c>
      <c r="B5556" t="s">
        <v>22859</v>
      </c>
      <c r="C5556" t="s">
        <v>22845</v>
      </c>
      <c r="D5556" t="s">
        <v>2762</v>
      </c>
      <c r="E5556" t="s">
        <v>22886</v>
      </c>
      <c r="F5556" t="s">
        <v>22883</v>
      </c>
    </row>
    <row r="5557" spans="1:6" x14ac:dyDescent="0.2">
      <c r="A5557" t="s">
        <v>8316</v>
      </c>
      <c r="B5557" t="s">
        <v>22854</v>
      </c>
      <c r="C5557" t="s">
        <v>22845</v>
      </c>
      <c r="D5557" t="s">
        <v>2751</v>
      </c>
      <c r="E5557" t="s">
        <v>22862</v>
      </c>
      <c r="F5557" t="s">
        <v>22856</v>
      </c>
    </row>
    <row r="5558" spans="1:6" x14ac:dyDescent="0.2">
      <c r="A5558" t="s">
        <v>8317</v>
      </c>
      <c r="B5558" t="s">
        <v>2575</v>
      </c>
      <c r="C5558" t="s">
        <v>22845</v>
      </c>
      <c r="D5558" t="s">
        <v>2762</v>
      </c>
      <c r="E5558" t="s">
        <v>22887</v>
      </c>
      <c r="F5558" t="s">
        <v>22875</v>
      </c>
    </row>
    <row r="5559" spans="1:6" x14ac:dyDescent="0.2">
      <c r="A5559" t="s">
        <v>8318</v>
      </c>
      <c r="B5559" t="s">
        <v>22854</v>
      </c>
      <c r="C5559" t="s">
        <v>22853</v>
      </c>
      <c r="D5559" t="s">
        <v>2755</v>
      </c>
      <c r="E5559" t="s">
        <v>22855</v>
      </c>
      <c r="F5559" t="s">
        <v>22868</v>
      </c>
    </row>
    <row r="5560" spans="1:6" x14ac:dyDescent="0.2">
      <c r="A5560" t="s">
        <v>8319</v>
      </c>
      <c r="B5560" t="s">
        <v>22854</v>
      </c>
      <c r="C5560" t="s">
        <v>22845</v>
      </c>
      <c r="D5560" t="s">
        <v>2762</v>
      </c>
      <c r="E5560" t="s">
        <v>22890</v>
      </c>
      <c r="F5560" t="s">
        <v>22868</v>
      </c>
    </row>
    <row r="5561" spans="1:6" x14ac:dyDescent="0.2">
      <c r="A5561" t="s">
        <v>8320</v>
      </c>
      <c r="B5561" t="s">
        <v>2586</v>
      </c>
      <c r="C5561" t="s">
        <v>22853</v>
      </c>
      <c r="D5561" t="s">
        <v>2751</v>
      </c>
      <c r="E5561" t="s">
        <v>22843</v>
      </c>
      <c r="F5561" t="s">
        <v>22876</v>
      </c>
    </row>
    <row r="5562" spans="1:6" x14ac:dyDescent="0.2">
      <c r="A5562" t="s">
        <v>8321</v>
      </c>
      <c r="B5562" t="s">
        <v>2590</v>
      </c>
      <c r="C5562" t="s">
        <v>22840</v>
      </c>
      <c r="D5562" t="s">
        <v>2751</v>
      </c>
      <c r="E5562" t="s">
        <v>22849</v>
      </c>
      <c r="F5562" t="s">
        <v>22847</v>
      </c>
    </row>
    <row r="5563" spans="1:6" x14ac:dyDescent="0.2">
      <c r="A5563" t="s">
        <v>8322</v>
      </c>
      <c r="B5563" t="s">
        <v>2575</v>
      </c>
      <c r="C5563" t="s">
        <v>22840</v>
      </c>
      <c r="D5563" t="s">
        <v>2751</v>
      </c>
      <c r="E5563" t="s">
        <v>22887</v>
      </c>
      <c r="F5563" t="s">
        <v>22842</v>
      </c>
    </row>
    <row r="5564" spans="1:6" x14ac:dyDescent="0.2">
      <c r="A5564" t="s">
        <v>8323</v>
      </c>
      <c r="B5564" t="s">
        <v>2590</v>
      </c>
      <c r="C5564" t="s">
        <v>22840</v>
      </c>
      <c r="D5564" t="s">
        <v>2751</v>
      </c>
      <c r="E5564" t="s">
        <v>22846</v>
      </c>
      <c r="F5564" t="s">
        <v>22847</v>
      </c>
    </row>
    <row r="5565" spans="1:6" x14ac:dyDescent="0.2">
      <c r="A5565" t="s">
        <v>8324</v>
      </c>
      <c r="B5565" t="s">
        <v>22854</v>
      </c>
      <c r="C5565" t="s">
        <v>22845</v>
      </c>
      <c r="D5565" t="s">
        <v>2751</v>
      </c>
      <c r="E5565" t="s">
        <v>22878</v>
      </c>
      <c r="F5565" t="s">
        <v>22863</v>
      </c>
    </row>
    <row r="5566" spans="1:6" x14ac:dyDescent="0.2">
      <c r="A5566" t="s">
        <v>8325</v>
      </c>
      <c r="B5566" t="s">
        <v>22859</v>
      </c>
      <c r="C5566" t="s">
        <v>22853</v>
      </c>
      <c r="D5566" t="s">
        <v>2770</v>
      </c>
      <c r="E5566" t="s">
        <v>22860</v>
      </c>
      <c r="F5566" t="s">
        <v>22883</v>
      </c>
    </row>
    <row r="5567" spans="1:6" x14ac:dyDescent="0.2">
      <c r="A5567" t="s">
        <v>8326</v>
      </c>
      <c r="B5567" t="s">
        <v>2575</v>
      </c>
      <c r="C5567" t="s">
        <v>22840</v>
      </c>
      <c r="D5567" t="s">
        <v>2751</v>
      </c>
      <c r="E5567" t="s">
        <v>22841</v>
      </c>
      <c r="F5567" t="s">
        <v>22858</v>
      </c>
    </row>
    <row r="5568" spans="1:6" x14ac:dyDescent="0.2">
      <c r="A5568" t="s">
        <v>8327</v>
      </c>
      <c r="B5568" t="s">
        <v>2590</v>
      </c>
      <c r="C5568" t="s">
        <v>22840</v>
      </c>
      <c r="D5568" t="s">
        <v>2751</v>
      </c>
      <c r="E5568" t="s">
        <v>22884</v>
      </c>
      <c r="F5568" t="s">
        <v>22888</v>
      </c>
    </row>
    <row r="5569" spans="1:6" x14ac:dyDescent="0.2">
      <c r="A5569" t="s">
        <v>8328</v>
      </c>
      <c r="B5569" t="s">
        <v>22854</v>
      </c>
      <c r="C5569" t="s">
        <v>22845</v>
      </c>
      <c r="D5569" t="s">
        <v>2751</v>
      </c>
      <c r="E5569" t="s">
        <v>22855</v>
      </c>
      <c r="F5569" t="s">
        <v>22863</v>
      </c>
    </row>
    <row r="5570" spans="1:6" x14ac:dyDescent="0.2">
      <c r="A5570" t="s">
        <v>8329</v>
      </c>
      <c r="B5570" t="s">
        <v>22859</v>
      </c>
      <c r="C5570" t="s">
        <v>22840</v>
      </c>
      <c r="D5570" t="s">
        <v>2762</v>
      </c>
      <c r="E5570" t="s">
        <v>22860</v>
      </c>
      <c r="F5570" t="s">
        <v>22877</v>
      </c>
    </row>
    <row r="5571" spans="1:6" x14ac:dyDescent="0.2">
      <c r="A5571" t="s">
        <v>8330</v>
      </c>
      <c r="B5571" t="s">
        <v>2586</v>
      </c>
      <c r="C5571" t="s">
        <v>22840</v>
      </c>
      <c r="D5571" t="s">
        <v>2751</v>
      </c>
      <c r="E5571" t="s">
        <v>22848</v>
      </c>
      <c r="F5571" t="s">
        <v>22873</v>
      </c>
    </row>
    <row r="5572" spans="1:6" x14ac:dyDescent="0.2">
      <c r="A5572" t="s">
        <v>8331</v>
      </c>
      <c r="B5572" t="s">
        <v>22850</v>
      </c>
      <c r="C5572" t="s">
        <v>22840</v>
      </c>
      <c r="D5572" t="s">
        <v>2751</v>
      </c>
      <c r="E5572" t="s">
        <v>22881</v>
      </c>
      <c r="F5572" t="s">
        <v>22852</v>
      </c>
    </row>
    <row r="5573" spans="1:6" x14ac:dyDescent="0.2">
      <c r="A5573" t="s">
        <v>8332</v>
      </c>
      <c r="B5573" t="s">
        <v>2575</v>
      </c>
      <c r="C5573" t="s">
        <v>22853</v>
      </c>
      <c r="D5573" t="s">
        <v>2751</v>
      </c>
      <c r="E5573" t="s">
        <v>22857</v>
      </c>
      <c r="F5573" t="s">
        <v>22875</v>
      </c>
    </row>
    <row r="5574" spans="1:6" x14ac:dyDescent="0.2">
      <c r="A5574" t="s">
        <v>8333</v>
      </c>
      <c r="B5574" t="s">
        <v>22859</v>
      </c>
      <c r="C5574" t="s">
        <v>22840</v>
      </c>
      <c r="D5574" t="s">
        <v>2751</v>
      </c>
      <c r="E5574" t="s">
        <v>22860</v>
      </c>
      <c r="F5574" t="s">
        <v>22867</v>
      </c>
    </row>
    <row r="5575" spans="1:6" x14ac:dyDescent="0.2">
      <c r="A5575" t="s">
        <v>8334</v>
      </c>
      <c r="B5575" t="s">
        <v>2575</v>
      </c>
      <c r="C5575" t="s">
        <v>22845</v>
      </c>
      <c r="D5575" t="s">
        <v>2751</v>
      </c>
      <c r="E5575" t="s">
        <v>22869</v>
      </c>
      <c r="F5575" t="s">
        <v>22889</v>
      </c>
    </row>
    <row r="5576" spans="1:6" x14ac:dyDescent="0.2">
      <c r="A5576" t="s">
        <v>8335</v>
      </c>
      <c r="B5576" t="s">
        <v>22854</v>
      </c>
      <c r="C5576" t="s">
        <v>22845</v>
      </c>
      <c r="D5576" t="s">
        <v>2751</v>
      </c>
      <c r="E5576" t="s">
        <v>22862</v>
      </c>
      <c r="F5576" t="s">
        <v>22868</v>
      </c>
    </row>
    <row r="5577" spans="1:6" x14ac:dyDescent="0.2">
      <c r="A5577" t="s">
        <v>8336</v>
      </c>
      <c r="B5577" t="s">
        <v>2590</v>
      </c>
      <c r="C5577" t="s">
        <v>22840</v>
      </c>
      <c r="D5577" t="s">
        <v>2770</v>
      </c>
      <c r="E5577" t="s">
        <v>22846</v>
      </c>
      <c r="F5577" t="s">
        <v>22888</v>
      </c>
    </row>
    <row r="5578" spans="1:6" x14ac:dyDescent="0.2">
      <c r="A5578" t="s">
        <v>8337</v>
      </c>
      <c r="B5578" t="s">
        <v>22854</v>
      </c>
      <c r="C5578" t="s">
        <v>22840</v>
      </c>
      <c r="D5578" t="s">
        <v>2751</v>
      </c>
      <c r="E5578" t="s">
        <v>22890</v>
      </c>
      <c r="F5578" t="s">
        <v>22856</v>
      </c>
    </row>
    <row r="5579" spans="1:6" x14ac:dyDescent="0.2">
      <c r="A5579" t="s">
        <v>8338</v>
      </c>
      <c r="B5579" t="s">
        <v>22859</v>
      </c>
      <c r="C5579" t="s">
        <v>22853</v>
      </c>
      <c r="D5579" t="s">
        <v>2751</v>
      </c>
      <c r="E5579" t="s">
        <v>22886</v>
      </c>
      <c r="F5579" t="s">
        <v>22861</v>
      </c>
    </row>
    <row r="5580" spans="1:6" x14ac:dyDescent="0.2">
      <c r="A5580" t="s">
        <v>8339</v>
      </c>
      <c r="B5580" t="s">
        <v>2575</v>
      </c>
      <c r="C5580" t="s">
        <v>22840</v>
      </c>
      <c r="D5580" t="s">
        <v>2751</v>
      </c>
      <c r="E5580" t="s">
        <v>22869</v>
      </c>
      <c r="F5580" t="s">
        <v>22842</v>
      </c>
    </row>
    <row r="5581" spans="1:6" x14ac:dyDescent="0.2">
      <c r="A5581" t="s">
        <v>8340</v>
      </c>
      <c r="B5581" t="s">
        <v>22859</v>
      </c>
      <c r="C5581" t="s">
        <v>22845</v>
      </c>
      <c r="D5581" t="s">
        <v>2755</v>
      </c>
      <c r="E5581" t="s">
        <v>22866</v>
      </c>
      <c r="F5581" t="s">
        <v>22883</v>
      </c>
    </row>
    <row r="5582" spans="1:6" x14ac:dyDescent="0.2">
      <c r="A5582" t="s">
        <v>8341</v>
      </c>
      <c r="B5582" t="s">
        <v>2586</v>
      </c>
      <c r="C5582" t="s">
        <v>22853</v>
      </c>
      <c r="D5582" t="s">
        <v>2770</v>
      </c>
      <c r="E5582" t="s">
        <v>22843</v>
      </c>
      <c r="F5582" t="s">
        <v>22844</v>
      </c>
    </row>
    <row r="5583" spans="1:6" x14ac:dyDescent="0.2">
      <c r="A5583" t="s">
        <v>8342</v>
      </c>
      <c r="B5583" t="s">
        <v>2586</v>
      </c>
      <c r="C5583" t="s">
        <v>22840</v>
      </c>
      <c r="D5583" t="s">
        <v>2751</v>
      </c>
      <c r="E5583" t="s">
        <v>22872</v>
      </c>
      <c r="F5583" t="s">
        <v>22873</v>
      </c>
    </row>
    <row r="5584" spans="1:6" x14ac:dyDescent="0.2">
      <c r="A5584" t="s">
        <v>8343</v>
      </c>
      <c r="B5584" t="s">
        <v>2590</v>
      </c>
      <c r="C5584" t="s">
        <v>22853</v>
      </c>
      <c r="D5584" t="s">
        <v>2751</v>
      </c>
      <c r="E5584" t="s">
        <v>22884</v>
      </c>
      <c r="F5584" t="s">
        <v>22880</v>
      </c>
    </row>
    <row r="5585" spans="1:6" x14ac:dyDescent="0.2">
      <c r="A5585" t="s">
        <v>8344</v>
      </c>
      <c r="B5585" t="s">
        <v>2590</v>
      </c>
      <c r="C5585" t="s">
        <v>22840</v>
      </c>
      <c r="D5585" t="s">
        <v>2762</v>
      </c>
      <c r="E5585" t="s">
        <v>22879</v>
      </c>
      <c r="F5585" t="s">
        <v>22880</v>
      </c>
    </row>
    <row r="5586" spans="1:6" x14ac:dyDescent="0.2">
      <c r="A5586" t="s">
        <v>8345</v>
      </c>
      <c r="B5586" t="s">
        <v>2590</v>
      </c>
      <c r="C5586" t="s">
        <v>22853</v>
      </c>
      <c r="D5586" t="s">
        <v>2770</v>
      </c>
      <c r="E5586" t="s">
        <v>22884</v>
      </c>
      <c r="F5586" t="s">
        <v>22885</v>
      </c>
    </row>
    <row r="5587" spans="1:6" x14ac:dyDescent="0.2">
      <c r="A5587" t="s">
        <v>8346</v>
      </c>
      <c r="B5587" t="s">
        <v>2590</v>
      </c>
      <c r="C5587" t="s">
        <v>22840</v>
      </c>
      <c r="D5587" t="s">
        <v>2751</v>
      </c>
      <c r="E5587" t="s">
        <v>22849</v>
      </c>
      <c r="F5587" t="s">
        <v>22847</v>
      </c>
    </row>
    <row r="5588" spans="1:6" x14ac:dyDescent="0.2">
      <c r="A5588" t="s">
        <v>8347</v>
      </c>
      <c r="B5588" t="s">
        <v>2586</v>
      </c>
      <c r="C5588" t="s">
        <v>22840</v>
      </c>
      <c r="D5588" t="s">
        <v>2751</v>
      </c>
      <c r="E5588" t="s">
        <v>22848</v>
      </c>
      <c r="F5588" t="s">
        <v>22874</v>
      </c>
    </row>
    <row r="5589" spans="1:6" x14ac:dyDescent="0.2">
      <c r="A5589" t="s">
        <v>8348</v>
      </c>
      <c r="B5589" t="s">
        <v>22859</v>
      </c>
      <c r="C5589" t="s">
        <v>22853</v>
      </c>
      <c r="D5589" t="s">
        <v>2762</v>
      </c>
      <c r="E5589" t="s">
        <v>22886</v>
      </c>
      <c r="F5589" t="s">
        <v>22867</v>
      </c>
    </row>
    <row r="5590" spans="1:6" x14ac:dyDescent="0.2">
      <c r="A5590" t="s">
        <v>8349</v>
      </c>
      <c r="B5590" t="s">
        <v>2575</v>
      </c>
      <c r="C5590" t="s">
        <v>22845</v>
      </c>
      <c r="D5590" t="s">
        <v>2751</v>
      </c>
      <c r="E5590" t="s">
        <v>22857</v>
      </c>
      <c r="F5590" t="s">
        <v>22842</v>
      </c>
    </row>
    <row r="5591" spans="1:6" x14ac:dyDescent="0.2">
      <c r="A5591" t="s">
        <v>8350</v>
      </c>
      <c r="B5591" t="s">
        <v>22854</v>
      </c>
      <c r="C5591" t="s">
        <v>22840</v>
      </c>
      <c r="D5591" t="s">
        <v>2751</v>
      </c>
      <c r="E5591" t="s">
        <v>22878</v>
      </c>
      <c r="F5591" t="s">
        <v>22892</v>
      </c>
    </row>
    <row r="5592" spans="1:6" x14ac:dyDescent="0.2">
      <c r="A5592" t="s">
        <v>8351</v>
      </c>
      <c r="B5592" t="s">
        <v>2590</v>
      </c>
      <c r="C5592" t="s">
        <v>22853</v>
      </c>
      <c r="D5592" t="s">
        <v>2751</v>
      </c>
      <c r="E5592" t="s">
        <v>22879</v>
      </c>
      <c r="F5592" t="s">
        <v>22847</v>
      </c>
    </row>
    <row r="5593" spans="1:6" x14ac:dyDescent="0.2">
      <c r="A5593" t="s">
        <v>8352</v>
      </c>
      <c r="B5593" t="s">
        <v>2586</v>
      </c>
      <c r="C5593" t="s">
        <v>22840</v>
      </c>
      <c r="D5593" t="s">
        <v>2762</v>
      </c>
      <c r="E5593" t="s">
        <v>22848</v>
      </c>
      <c r="F5593" t="s">
        <v>22873</v>
      </c>
    </row>
    <row r="5594" spans="1:6" x14ac:dyDescent="0.2">
      <c r="A5594" t="s">
        <v>8353</v>
      </c>
      <c r="B5594" t="s">
        <v>22850</v>
      </c>
      <c r="C5594" t="s">
        <v>22840</v>
      </c>
      <c r="D5594" t="s">
        <v>2770</v>
      </c>
      <c r="E5594" t="s">
        <v>22870</v>
      </c>
      <c r="F5594" t="s">
        <v>22871</v>
      </c>
    </row>
    <row r="5595" spans="1:6" x14ac:dyDescent="0.2">
      <c r="A5595" t="s">
        <v>8354</v>
      </c>
      <c r="B5595" t="s">
        <v>22850</v>
      </c>
      <c r="C5595" t="s">
        <v>22840</v>
      </c>
      <c r="D5595" t="s">
        <v>2751</v>
      </c>
      <c r="E5595" t="s">
        <v>22851</v>
      </c>
      <c r="F5595" t="s">
        <v>22871</v>
      </c>
    </row>
    <row r="5596" spans="1:6" x14ac:dyDescent="0.2">
      <c r="A5596" t="s">
        <v>8355</v>
      </c>
      <c r="B5596" t="s">
        <v>22859</v>
      </c>
      <c r="C5596" t="s">
        <v>22845</v>
      </c>
      <c r="D5596" t="s">
        <v>2751</v>
      </c>
      <c r="E5596" t="s">
        <v>22866</v>
      </c>
      <c r="F5596" t="s">
        <v>22867</v>
      </c>
    </row>
    <row r="5597" spans="1:6" x14ac:dyDescent="0.2">
      <c r="A5597" t="s">
        <v>8356</v>
      </c>
      <c r="B5597" t="s">
        <v>2586</v>
      </c>
      <c r="C5597" t="s">
        <v>22845</v>
      </c>
      <c r="D5597" t="s">
        <v>2751</v>
      </c>
      <c r="E5597" t="s">
        <v>22872</v>
      </c>
      <c r="F5597" t="s">
        <v>22873</v>
      </c>
    </row>
    <row r="5598" spans="1:6" x14ac:dyDescent="0.2">
      <c r="A5598" t="s">
        <v>8357</v>
      </c>
      <c r="B5598" t="s">
        <v>22859</v>
      </c>
      <c r="C5598" t="s">
        <v>22845</v>
      </c>
      <c r="D5598" t="s">
        <v>2751</v>
      </c>
      <c r="E5598" t="s">
        <v>22866</v>
      </c>
      <c r="F5598" t="s">
        <v>22867</v>
      </c>
    </row>
    <row r="5599" spans="1:6" x14ac:dyDescent="0.2">
      <c r="A5599" t="s">
        <v>8358</v>
      </c>
      <c r="B5599" t="s">
        <v>2575</v>
      </c>
      <c r="C5599" t="s">
        <v>22853</v>
      </c>
      <c r="D5599" t="s">
        <v>2762</v>
      </c>
      <c r="E5599" t="s">
        <v>22869</v>
      </c>
      <c r="F5599" t="s">
        <v>22889</v>
      </c>
    </row>
    <row r="5600" spans="1:6" x14ac:dyDescent="0.2">
      <c r="A5600" t="s">
        <v>8359</v>
      </c>
      <c r="B5600" t="s">
        <v>22854</v>
      </c>
      <c r="C5600" t="s">
        <v>22840</v>
      </c>
      <c r="D5600" t="s">
        <v>2751</v>
      </c>
      <c r="E5600" t="s">
        <v>22862</v>
      </c>
      <c r="F5600" t="s">
        <v>22868</v>
      </c>
    </row>
    <row r="5601" spans="1:6" x14ac:dyDescent="0.2">
      <c r="A5601" t="s">
        <v>8360</v>
      </c>
      <c r="B5601" t="s">
        <v>22859</v>
      </c>
      <c r="C5601" t="s">
        <v>22840</v>
      </c>
      <c r="D5601" t="s">
        <v>2751</v>
      </c>
      <c r="E5601" t="s">
        <v>22882</v>
      </c>
      <c r="F5601" t="s">
        <v>22867</v>
      </c>
    </row>
    <row r="5602" spans="1:6" x14ac:dyDescent="0.2">
      <c r="A5602" t="s">
        <v>8361</v>
      </c>
      <c r="B5602" t="s">
        <v>22859</v>
      </c>
      <c r="C5602" t="s">
        <v>22853</v>
      </c>
      <c r="D5602" t="s">
        <v>2751</v>
      </c>
      <c r="E5602" t="s">
        <v>22886</v>
      </c>
      <c r="F5602" t="s">
        <v>22877</v>
      </c>
    </row>
    <row r="5603" spans="1:6" x14ac:dyDescent="0.2">
      <c r="A5603" t="s">
        <v>8362</v>
      </c>
      <c r="B5603" t="s">
        <v>22854</v>
      </c>
      <c r="C5603" t="s">
        <v>22853</v>
      </c>
      <c r="D5603" t="s">
        <v>2751</v>
      </c>
      <c r="E5603" t="s">
        <v>22890</v>
      </c>
      <c r="F5603" t="s">
        <v>22868</v>
      </c>
    </row>
    <row r="5604" spans="1:6" x14ac:dyDescent="0.2">
      <c r="A5604" t="s">
        <v>8363</v>
      </c>
      <c r="B5604" t="s">
        <v>22859</v>
      </c>
      <c r="C5604" t="s">
        <v>22845</v>
      </c>
      <c r="D5604" t="s">
        <v>2751</v>
      </c>
      <c r="E5604" t="s">
        <v>22866</v>
      </c>
      <c r="F5604" t="s">
        <v>22861</v>
      </c>
    </row>
    <row r="5605" spans="1:6" x14ac:dyDescent="0.2">
      <c r="A5605" t="s">
        <v>8364</v>
      </c>
      <c r="B5605" t="s">
        <v>22850</v>
      </c>
      <c r="C5605" t="s">
        <v>22845</v>
      </c>
      <c r="D5605" t="s">
        <v>2751</v>
      </c>
      <c r="E5605" t="s">
        <v>22881</v>
      </c>
      <c r="F5605" t="s">
        <v>22871</v>
      </c>
    </row>
    <row r="5606" spans="1:6" x14ac:dyDescent="0.2">
      <c r="A5606" t="s">
        <v>8365</v>
      </c>
      <c r="B5606" t="s">
        <v>2575</v>
      </c>
      <c r="C5606" t="s">
        <v>22840</v>
      </c>
      <c r="D5606" t="s">
        <v>2751</v>
      </c>
      <c r="E5606" t="s">
        <v>22869</v>
      </c>
      <c r="F5606" t="s">
        <v>22889</v>
      </c>
    </row>
    <row r="5607" spans="1:6" x14ac:dyDescent="0.2">
      <c r="A5607" t="s">
        <v>8366</v>
      </c>
      <c r="B5607" t="s">
        <v>22854</v>
      </c>
      <c r="C5607" t="s">
        <v>22845</v>
      </c>
      <c r="D5607" t="s">
        <v>2755</v>
      </c>
      <c r="E5607" t="s">
        <v>22855</v>
      </c>
      <c r="F5607" t="s">
        <v>22856</v>
      </c>
    </row>
    <row r="5608" spans="1:6" x14ac:dyDescent="0.2">
      <c r="A5608" t="s">
        <v>8367</v>
      </c>
      <c r="B5608" t="s">
        <v>22859</v>
      </c>
      <c r="C5608" t="s">
        <v>22840</v>
      </c>
      <c r="D5608" t="s">
        <v>2770</v>
      </c>
      <c r="E5608" t="s">
        <v>22866</v>
      </c>
      <c r="F5608" t="s">
        <v>22883</v>
      </c>
    </row>
    <row r="5609" spans="1:6" x14ac:dyDescent="0.2">
      <c r="A5609" t="s">
        <v>8368</v>
      </c>
      <c r="B5609" t="s">
        <v>22854</v>
      </c>
      <c r="C5609" t="s">
        <v>22845</v>
      </c>
      <c r="D5609" t="s">
        <v>2762</v>
      </c>
      <c r="E5609" t="s">
        <v>22890</v>
      </c>
      <c r="F5609" t="s">
        <v>22856</v>
      </c>
    </row>
    <row r="5610" spans="1:6" x14ac:dyDescent="0.2">
      <c r="A5610" t="s">
        <v>8369</v>
      </c>
      <c r="B5610" t="s">
        <v>2575</v>
      </c>
      <c r="C5610" t="s">
        <v>22840</v>
      </c>
      <c r="D5610" t="s">
        <v>2762</v>
      </c>
      <c r="E5610" t="s">
        <v>22857</v>
      </c>
      <c r="F5610" t="s">
        <v>22875</v>
      </c>
    </row>
    <row r="5611" spans="1:6" x14ac:dyDescent="0.2">
      <c r="A5611" t="s">
        <v>8370</v>
      </c>
      <c r="B5611" t="s">
        <v>2586</v>
      </c>
      <c r="C5611" t="s">
        <v>22845</v>
      </c>
      <c r="D5611" t="s">
        <v>2751</v>
      </c>
      <c r="E5611" t="s">
        <v>22864</v>
      </c>
      <c r="F5611" t="s">
        <v>22876</v>
      </c>
    </row>
    <row r="5612" spans="1:6" x14ac:dyDescent="0.2">
      <c r="A5612" t="s">
        <v>8371</v>
      </c>
      <c r="B5612" t="s">
        <v>22859</v>
      </c>
      <c r="C5612" t="s">
        <v>22845</v>
      </c>
      <c r="D5612" t="s">
        <v>2762</v>
      </c>
      <c r="E5612" t="s">
        <v>22882</v>
      </c>
      <c r="F5612" t="s">
        <v>22867</v>
      </c>
    </row>
    <row r="5613" spans="1:6" x14ac:dyDescent="0.2">
      <c r="A5613" t="s">
        <v>8372</v>
      </c>
      <c r="B5613" t="s">
        <v>22859</v>
      </c>
      <c r="C5613" t="s">
        <v>22853</v>
      </c>
      <c r="D5613" t="s">
        <v>2770</v>
      </c>
      <c r="E5613" t="s">
        <v>22866</v>
      </c>
      <c r="F5613" t="s">
        <v>22877</v>
      </c>
    </row>
    <row r="5614" spans="1:6" x14ac:dyDescent="0.2">
      <c r="A5614" t="s">
        <v>8373</v>
      </c>
      <c r="B5614" t="s">
        <v>2590</v>
      </c>
      <c r="C5614" t="s">
        <v>22840</v>
      </c>
      <c r="D5614" t="s">
        <v>2751</v>
      </c>
      <c r="E5614" t="s">
        <v>22879</v>
      </c>
      <c r="F5614" t="s">
        <v>22880</v>
      </c>
    </row>
    <row r="5615" spans="1:6" x14ac:dyDescent="0.2">
      <c r="A5615" t="s">
        <v>8374</v>
      </c>
      <c r="B5615" t="s">
        <v>22859</v>
      </c>
      <c r="C5615" t="s">
        <v>22845</v>
      </c>
      <c r="D5615" t="s">
        <v>2751</v>
      </c>
      <c r="E5615" t="s">
        <v>22866</v>
      </c>
      <c r="F5615" t="s">
        <v>22861</v>
      </c>
    </row>
    <row r="5616" spans="1:6" x14ac:dyDescent="0.2">
      <c r="A5616" t="s">
        <v>8375</v>
      </c>
      <c r="B5616" t="s">
        <v>2590</v>
      </c>
      <c r="C5616" t="s">
        <v>22853</v>
      </c>
      <c r="D5616" t="s">
        <v>2751</v>
      </c>
      <c r="E5616" t="s">
        <v>22846</v>
      </c>
      <c r="F5616" t="s">
        <v>22885</v>
      </c>
    </row>
    <row r="5617" spans="1:6" x14ac:dyDescent="0.2">
      <c r="A5617" t="s">
        <v>8376</v>
      </c>
      <c r="B5617" t="s">
        <v>2590</v>
      </c>
      <c r="C5617" t="s">
        <v>22853</v>
      </c>
      <c r="D5617" t="s">
        <v>2751</v>
      </c>
      <c r="E5617" t="s">
        <v>22884</v>
      </c>
      <c r="F5617" t="s">
        <v>22880</v>
      </c>
    </row>
    <row r="5618" spans="1:6" x14ac:dyDescent="0.2">
      <c r="A5618" t="s">
        <v>8377</v>
      </c>
      <c r="B5618" t="s">
        <v>22854</v>
      </c>
      <c r="C5618" t="s">
        <v>22845</v>
      </c>
      <c r="D5618" t="s">
        <v>2751</v>
      </c>
      <c r="E5618" t="s">
        <v>22878</v>
      </c>
      <c r="F5618" t="s">
        <v>22892</v>
      </c>
    </row>
    <row r="5619" spans="1:6" x14ac:dyDescent="0.2">
      <c r="A5619" t="s">
        <v>8378</v>
      </c>
      <c r="B5619" t="s">
        <v>2586</v>
      </c>
      <c r="C5619" t="s">
        <v>22840</v>
      </c>
      <c r="D5619" t="s">
        <v>2770</v>
      </c>
      <c r="E5619" t="s">
        <v>22864</v>
      </c>
      <c r="F5619" t="s">
        <v>22873</v>
      </c>
    </row>
    <row r="5620" spans="1:6" x14ac:dyDescent="0.2">
      <c r="A5620" t="s">
        <v>8379</v>
      </c>
      <c r="B5620" t="s">
        <v>2586</v>
      </c>
      <c r="C5620" t="s">
        <v>22845</v>
      </c>
      <c r="D5620" t="s">
        <v>2751</v>
      </c>
      <c r="E5620" t="s">
        <v>22843</v>
      </c>
      <c r="F5620" t="s">
        <v>22876</v>
      </c>
    </row>
    <row r="5621" spans="1:6" x14ac:dyDescent="0.2">
      <c r="A5621" t="s">
        <v>8380</v>
      </c>
      <c r="B5621" t="s">
        <v>22854</v>
      </c>
      <c r="C5621" t="s">
        <v>22840</v>
      </c>
      <c r="D5621" t="s">
        <v>2751</v>
      </c>
      <c r="E5621" t="s">
        <v>22878</v>
      </c>
      <c r="F5621" t="s">
        <v>22892</v>
      </c>
    </row>
    <row r="5622" spans="1:6" x14ac:dyDescent="0.2">
      <c r="A5622" t="s">
        <v>8381</v>
      </c>
      <c r="B5622" t="s">
        <v>2575</v>
      </c>
      <c r="C5622" t="s">
        <v>22845</v>
      </c>
      <c r="D5622" t="s">
        <v>2770</v>
      </c>
      <c r="E5622" t="s">
        <v>22841</v>
      </c>
      <c r="F5622" t="s">
        <v>22875</v>
      </c>
    </row>
    <row r="5623" spans="1:6" x14ac:dyDescent="0.2">
      <c r="A5623" t="s">
        <v>8382</v>
      </c>
      <c r="B5623" t="s">
        <v>2575</v>
      </c>
      <c r="C5623" t="s">
        <v>22840</v>
      </c>
      <c r="D5623" t="s">
        <v>2762</v>
      </c>
      <c r="E5623" t="s">
        <v>22857</v>
      </c>
      <c r="F5623" t="s">
        <v>22858</v>
      </c>
    </row>
    <row r="5624" spans="1:6" x14ac:dyDescent="0.2">
      <c r="A5624" t="s">
        <v>8383</v>
      </c>
      <c r="B5624" t="s">
        <v>22854</v>
      </c>
      <c r="C5624" t="s">
        <v>22840</v>
      </c>
      <c r="D5624" t="s">
        <v>2755</v>
      </c>
      <c r="E5624" t="s">
        <v>22890</v>
      </c>
      <c r="F5624" t="s">
        <v>22856</v>
      </c>
    </row>
    <row r="5625" spans="1:6" x14ac:dyDescent="0.2">
      <c r="A5625" t="s">
        <v>8384</v>
      </c>
      <c r="B5625" t="s">
        <v>2586</v>
      </c>
      <c r="C5625" t="s">
        <v>22840</v>
      </c>
      <c r="D5625" t="s">
        <v>2751</v>
      </c>
      <c r="E5625" t="s">
        <v>22848</v>
      </c>
      <c r="F5625" t="s">
        <v>22873</v>
      </c>
    </row>
    <row r="5626" spans="1:6" x14ac:dyDescent="0.2">
      <c r="A5626" t="s">
        <v>8385</v>
      </c>
      <c r="B5626" t="s">
        <v>2575</v>
      </c>
      <c r="C5626" t="s">
        <v>22845</v>
      </c>
      <c r="D5626" t="s">
        <v>2755</v>
      </c>
      <c r="E5626" t="s">
        <v>22887</v>
      </c>
      <c r="F5626" t="s">
        <v>22858</v>
      </c>
    </row>
    <row r="5627" spans="1:6" x14ac:dyDescent="0.2">
      <c r="A5627" t="s">
        <v>8386</v>
      </c>
      <c r="B5627" t="s">
        <v>22854</v>
      </c>
      <c r="C5627" t="s">
        <v>22840</v>
      </c>
      <c r="D5627" t="s">
        <v>2755</v>
      </c>
      <c r="E5627" t="s">
        <v>22855</v>
      </c>
      <c r="F5627" t="s">
        <v>22856</v>
      </c>
    </row>
    <row r="5628" spans="1:6" x14ac:dyDescent="0.2">
      <c r="A5628" t="s">
        <v>8387</v>
      </c>
      <c r="B5628" t="s">
        <v>22859</v>
      </c>
      <c r="C5628" t="s">
        <v>22845</v>
      </c>
      <c r="D5628" t="s">
        <v>2751</v>
      </c>
      <c r="E5628" t="s">
        <v>22886</v>
      </c>
      <c r="F5628" t="s">
        <v>22883</v>
      </c>
    </row>
    <row r="5629" spans="1:6" x14ac:dyDescent="0.2">
      <c r="A5629" t="s">
        <v>8388</v>
      </c>
      <c r="B5629" t="s">
        <v>22859</v>
      </c>
      <c r="C5629" t="s">
        <v>22840</v>
      </c>
      <c r="D5629" t="s">
        <v>2762</v>
      </c>
      <c r="E5629" t="s">
        <v>22882</v>
      </c>
      <c r="F5629" t="s">
        <v>22877</v>
      </c>
    </row>
    <row r="5630" spans="1:6" x14ac:dyDescent="0.2">
      <c r="A5630" t="s">
        <v>8389</v>
      </c>
      <c r="B5630" t="s">
        <v>2590</v>
      </c>
      <c r="C5630" t="s">
        <v>22845</v>
      </c>
      <c r="D5630" t="s">
        <v>2762</v>
      </c>
      <c r="E5630" t="s">
        <v>22879</v>
      </c>
      <c r="F5630" t="s">
        <v>22880</v>
      </c>
    </row>
    <row r="5631" spans="1:6" x14ac:dyDescent="0.2">
      <c r="A5631" t="s">
        <v>8390</v>
      </c>
      <c r="B5631" t="s">
        <v>22854</v>
      </c>
      <c r="C5631" t="s">
        <v>22840</v>
      </c>
      <c r="D5631" t="s">
        <v>2762</v>
      </c>
      <c r="E5631" t="s">
        <v>22855</v>
      </c>
      <c r="F5631" t="s">
        <v>22868</v>
      </c>
    </row>
    <row r="5632" spans="1:6" x14ac:dyDescent="0.2">
      <c r="A5632" t="s">
        <v>8391</v>
      </c>
      <c r="B5632" t="s">
        <v>2590</v>
      </c>
      <c r="C5632" t="s">
        <v>22853</v>
      </c>
      <c r="D5632" t="s">
        <v>2770</v>
      </c>
      <c r="E5632" t="s">
        <v>22849</v>
      </c>
      <c r="F5632" t="s">
        <v>22880</v>
      </c>
    </row>
    <row r="5633" spans="1:6" x14ac:dyDescent="0.2">
      <c r="A5633" t="s">
        <v>8392</v>
      </c>
      <c r="B5633" t="s">
        <v>2590</v>
      </c>
      <c r="C5633" t="s">
        <v>22840</v>
      </c>
      <c r="D5633" t="s">
        <v>2762</v>
      </c>
      <c r="E5633" t="s">
        <v>22846</v>
      </c>
      <c r="F5633" t="s">
        <v>22885</v>
      </c>
    </row>
    <row r="5634" spans="1:6" x14ac:dyDescent="0.2">
      <c r="A5634" t="s">
        <v>8393</v>
      </c>
      <c r="B5634" t="s">
        <v>2575</v>
      </c>
      <c r="C5634" t="s">
        <v>22840</v>
      </c>
      <c r="D5634" t="s">
        <v>2751</v>
      </c>
      <c r="E5634" t="s">
        <v>22887</v>
      </c>
      <c r="F5634" t="s">
        <v>22858</v>
      </c>
    </row>
    <row r="5635" spans="1:6" x14ac:dyDescent="0.2">
      <c r="A5635" t="s">
        <v>8394</v>
      </c>
      <c r="B5635" t="s">
        <v>22854</v>
      </c>
      <c r="C5635" t="s">
        <v>22840</v>
      </c>
      <c r="D5635" t="s">
        <v>2762</v>
      </c>
      <c r="E5635" t="s">
        <v>22855</v>
      </c>
      <c r="F5635" t="s">
        <v>22856</v>
      </c>
    </row>
    <row r="5636" spans="1:6" x14ac:dyDescent="0.2">
      <c r="A5636" t="s">
        <v>8395</v>
      </c>
      <c r="B5636" t="s">
        <v>2586</v>
      </c>
      <c r="C5636" t="s">
        <v>22845</v>
      </c>
      <c r="D5636" t="s">
        <v>2751</v>
      </c>
      <c r="E5636" t="s">
        <v>22843</v>
      </c>
      <c r="F5636" t="s">
        <v>22844</v>
      </c>
    </row>
    <row r="5637" spans="1:6" x14ac:dyDescent="0.2">
      <c r="A5637" t="s">
        <v>8396</v>
      </c>
      <c r="B5637" t="s">
        <v>2586</v>
      </c>
      <c r="C5637" t="s">
        <v>22845</v>
      </c>
      <c r="D5637" t="s">
        <v>2762</v>
      </c>
      <c r="E5637" t="s">
        <v>22872</v>
      </c>
      <c r="F5637" t="s">
        <v>22876</v>
      </c>
    </row>
    <row r="5638" spans="1:6" x14ac:dyDescent="0.2">
      <c r="A5638" t="s">
        <v>8397</v>
      </c>
      <c r="B5638" t="s">
        <v>22854</v>
      </c>
      <c r="C5638" t="s">
        <v>22853</v>
      </c>
      <c r="D5638" t="s">
        <v>2762</v>
      </c>
      <c r="E5638" t="s">
        <v>22855</v>
      </c>
      <c r="F5638" t="s">
        <v>22863</v>
      </c>
    </row>
    <row r="5639" spans="1:6" x14ac:dyDescent="0.2">
      <c r="A5639" t="s">
        <v>8398</v>
      </c>
      <c r="B5639" t="s">
        <v>22854</v>
      </c>
      <c r="C5639" t="s">
        <v>22840</v>
      </c>
      <c r="D5639" t="s">
        <v>2751</v>
      </c>
      <c r="E5639" t="s">
        <v>22855</v>
      </c>
      <c r="F5639" t="s">
        <v>22856</v>
      </c>
    </row>
    <row r="5640" spans="1:6" x14ac:dyDescent="0.2">
      <c r="A5640" t="s">
        <v>8399</v>
      </c>
      <c r="B5640" t="s">
        <v>2586</v>
      </c>
      <c r="C5640" t="s">
        <v>22840</v>
      </c>
      <c r="D5640" t="s">
        <v>2751</v>
      </c>
      <c r="E5640" t="s">
        <v>22848</v>
      </c>
      <c r="F5640" t="s">
        <v>22874</v>
      </c>
    </row>
    <row r="5641" spans="1:6" x14ac:dyDescent="0.2">
      <c r="A5641" t="s">
        <v>8400</v>
      </c>
      <c r="B5641" t="s">
        <v>2586</v>
      </c>
      <c r="C5641" t="s">
        <v>22840</v>
      </c>
      <c r="D5641" t="s">
        <v>2770</v>
      </c>
      <c r="E5641" t="s">
        <v>22848</v>
      </c>
      <c r="F5641" t="s">
        <v>22873</v>
      </c>
    </row>
    <row r="5642" spans="1:6" x14ac:dyDescent="0.2">
      <c r="A5642" t="s">
        <v>8401</v>
      </c>
      <c r="B5642" t="s">
        <v>2586</v>
      </c>
      <c r="C5642" t="s">
        <v>22840</v>
      </c>
      <c r="D5642" t="s">
        <v>2751</v>
      </c>
      <c r="E5642" t="s">
        <v>22872</v>
      </c>
      <c r="F5642" t="s">
        <v>22876</v>
      </c>
    </row>
    <row r="5643" spans="1:6" x14ac:dyDescent="0.2">
      <c r="A5643" t="s">
        <v>8402</v>
      </c>
      <c r="B5643" t="s">
        <v>22850</v>
      </c>
      <c r="C5643" t="s">
        <v>22840</v>
      </c>
      <c r="D5643" t="s">
        <v>2755</v>
      </c>
      <c r="E5643" t="s">
        <v>22881</v>
      </c>
      <c r="F5643" t="s">
        <v>22891</v>
      </c>
    </row>
    <row r="5644" spans="1:6" x14ac:dyDescent="0.2">
      <c r="A5644" t="s">
        <v>8403</v>
      </c>
      <c r="B5644" t="s">
        <v>22854</v>
      </c>
      <c r="C5644" t="s">
        <v>22840</v>
      </c>
      <c r="D5644" t="s">
        <v>2762</v>
      </c>
      <c r="E5644" t="s">
        <v>22862</v>
      </c>
      <c r="F5644" t="s">
        <v>22856</v>
      </c>
    </row>
    <row r="5645" spans="1:6" x14ac:dyDescent="0.2">
      <c r="A5645" t="s">
        <v>8404</v>
      </c>
      <c r="B5645" t="s">
        <v>22859</v>
      </c>
      <c r="C5645" t="s">
        <v>22845</v>
      </c>
      <c r="D5645" t="s">
        <v>2762</v>
      </c>
      <c r="E5645" t="s">
        <v>22866</v>
      </c>
      <c r="F5645" t="s">
        <v>22877</v>
      </c>
    </row>
    <row r="5646" spans="1:6" x14ac:dyDescent="0.2">
      <c r="A5646" t="s">
        <v>8405</v>
      </c>
      <c r="B5646" t="s">
        <v>2575</v>
      </c>
      <c r="C5646" t="s">
        <v>22840</v>
      </c>
      <c r="D5646" t="s">
        <v>2762</v>
      </c>
      <c r="E5646" t="s">
        <v>22857</v>
      </c>
      <c r="F5646" t="s">
        <v>22858</v>
      </c>
    </row>
    <row r="5647" spans="1:6" x14ac:dyDescent="0.2">
      <c r="A5647" t="s">
        <v>8406</v>
      </c>
      <c r="B5647" t="s">
        <v>22859</v>
      </c>
      <c r="C5647" t="s">
        <v>22840</v>
      </c>
      <c r="D5647" t="s">
        <v>2751</v>
      </c>
      <c r="E5647" t="s">
        <v>22866</v>
      </c>
      <c r="F5647" t="s">
        <v>22877</v>
      </c>
    </row>
    <row r="5648" spans="1:6" x14ac:dyDescent="0.2">
      <c r="A5648" t="s">
        <v>8407</v>
      </c>
      <c r="B5648" t="s">
        <v>2590</v>
      </c>
      <c r="C5648" t="s">
        <v>22845</v>
      </c>
      <c r="D5648" t="s">
        <v>2751</v>
      </c>
      <c r="E5648" t="s">
        <v>22879</v>
      </c>
      <c r="F5648" t="s">
        <v>22847</v>
      </c>
    </row>
    <row r="5649" spans="1:6" x14ac:dyDescent="0.2">
      <c r="A5649" t="s">
        <v>8408</v>
      </c>
      <c r="B5649" t="s">
        <v>2590</v>
      </c>
      <c r="C5649" t="s">
        <v>22845</v>
      </c>
      <c r="D5649" t="s">
        <v>2751</v>
      </c>
      <c r="E5649" t="s">
        <v>22849</v>
      </c>
      <c r="F5649" t="s">
        <v>22885</v>
      </c>
    </row>
    <row r="5650" spans="1:6" x14ac:dyDescent="0.2">
      <c r="A5650" t="s">
        <v>8409</v>
      </c>
      <c r="B5650" t="s">
        <v>2590</v>
      </c>
      <c r="C5650" t="s">
        <v>22840</v>
      </c>
      <c r="D5650" t="s">
        <v>2770</v>
      </c>
      <c r="E5650" t="s">
        <v>22879</v>
      </c>
      <c r="F5650" t="s">
        <v>22885</v>
      </c>
    </row>
    <row r="5651" spans="1:6" x14ac:dyDescent="0.2">
      <c r="A5651" t="s">
        <v>8410</v>
      </c>
      <c r="B5651" t="s">
        <v>2590</v>
      </c>
      <c r="C5651" t="s">
        <v>22840</v>
      </c>
      <c r="D5651" t="s">
        <v>2762</v>
      </c>
      <c r="E5651" t="s">
        <v>22846</v>
      </c>
      <c r="F5651" t="s">
        <v>22847</v>
      </c>
    </row>
    <row r="5652" spans="1:6" x14ac:dyDescent="0.2">
      <c r="A5652" t="s">
        <v>8411</v>
      </c>
      <c r="B5652" t="s">
        <v>2590</v>
      </c>
      <c r="C5652" t="s">
        <v>22840</v>
      </c>
      <c r="D5652" t="s">
        <v>2762</v>
      </c>
      <c r="E5652" t="s">
        <v>22884</v>
      </c>
      <c r="F5652" t="s">
        <v>22847</v>
      </c>
    </row>
    <row r="5653" spans="1:6" x14ac:dyDescent="0.2">
      <c r="A5653" t="s">
        <v>8412</v>
      </c>
      <c r="B5653" t="s">
        <v>22854</v>
      </c>
      <c r="C5653" t="s">
        <v>22840</v>
      </c>
      <c r="D5653" t="s">
        <v>2751</v>
      </c>
      <c r="E5653" t="s">
        <v>22855</v>
      </c>
      <c r="F5653" t="s">
        <v>22863</v>
      </c>
    </row>
    <row r="5654" spans="1:6" x14ac:dyDescent="0.2">
      <c r="A5654" t="s">
        <v>8413</v>
      </c>
      <c r="B5654" t="s">
        <v>2575</v>
      </c>
      <c r="C5654" t="s">
        <v>22840</v>
      </c>
      <c r="D5654" t="s">
        <v>2751</v>
      </c>
      <c r="E5654" t="s">
        <v>22841</v>
      </c>
      <c r="F5654" t="s">
        <v>22858</v>
      </c>
    </row>
    <row r="5655" spans="1:6" x14ac:dyDescent="0.2">
      <c r="A5655" t="s">
        <v>8414</v>
      </c>
      <c r="B5655" t="s">
        <v>22859</v>
      </c>
      <c r="C5655" t="s">
        <v>22840</v>
      </c>
      <c r="D5655" t="s">
        <v>2751</v>
      </c>
      <c r="E5655" t="s">
        <v>22886</v>
      </c>
      <c r="F5655" t="s">
        <v>22877</v>
      </c>
    </row>
    <row r="5656" spans="1:6" x14ac:dyDescent="0.2">
      <c r="A5656" t="s">
        <v>8415</v>
      </c>
      <c r="B5656" t="s">
        <v>2586</v>
      </c>
      <c r="C5656" t="s">
        <v>22840</v>
      </c>
      <c r="D5656" t="s">
        <v>2751</v>
      </c>
      <c r="E5656" t="s">
        <v>22864</v>
      </c>
      <c r="F5656" t="s">
        <v>22844</v>
      </c>
    </row>
    <row r="5657" spans="1:6" x14ac:dyDescent="0.2">
      <c r="A5657" t="s">
        <v>8416</v>
      </c>
      <c r="B5657" t="s">
        <v>22854</v>
      </c>
      <c r="C5657" t="s">
        <v>22840</v>
      </c>
      <c r="D5657" t="s">
        <v>2751</v>
      </c>
      <c r="E5657" t="s">
        <v>22855</v>
      </c>
      <c r="F5657" t="s">
        <v>22856</v>
      </c>
    </row>
    <row r="5658" spans="1:6" x14ac:dyDescent="0.2">
      <c r="A5658" t="s">
        <v>8417</v>
      </c>
      <c r="B5658" t="s">
        <v>22850</v>
      </c>
      <c r="C5658" t="s">
        <v>22845</v>
      </c>
      <c r="D5658" t="s">
        <v>2751</v>
      </c>
      <c r="E5658" t="s">
        <v>22851</v>
      </c>
      <c r="F5658" t="s">
        <v>22871</v>
      </c>
    </row>
    <row r="5659" spans="1:6" x14ac:dyDescent="0.2">
      <c r="A5659" t="s">
        <v>8418</v>
      </c>
      <c r="B5659" t="s">
        <v>22850</v>
      </c>
      <c r="C5659" t="s">
        <v>22853</v>
      </c>
      <c r="D5659" t="s">
        <v>2751</v>
      </c>
      <c r="E5659" t="s">
        <v>22851</v>
      </c>
      <c r="F5659" t="s">
        <v>22871</v>
      </c>
    </row>
    <row r="5660" spans="1:6" x14ac:dyDescent="0.2">
      <c r="A5660" t="s">
        <v>8419</v>
      </c>
      <c r="B5660" t="s">
        <v>2586</v>
      </c>
      <c r="C5660" t="s">
        <v>22853</v>
      </c>
      <c r="D5660" t="s">
        <v>2762</v>
      </c>
      <c r="E5660" t="s">
        <v>22843</v>
      </c>
      <c r="F5660" t="s">
        <v>22874</v>
      </c>
    </row>
    <row r="5661" spans="1:6" x14ac:dyDescent="0.2">
      <c r="A5661" t="s">
        <v>8420</v>
      </c>
      <c r="B5661" t="s">
        <v>2586</v>
      </c>
      <c r="C5661" t="s">
        <v>22840</v>
      </c>
      <c r="D5661" t="s">
        <v>2770</v>
      </c>
      <c r="E5661" t="s">
        <v>22843</v>
      </c>
      <c r="F5661" t="s">
        <v>22874</v>
      </c>
    </row>
    <row r="5662" spans="1:6" x14ac:dyDescent="0.2">
      <c r="A5662" t="s">
        <v>8421</v>
      </c>
      <c r="B5662" t="s">
        <v>2575</v>
      </c>
      <c r="C5662" t="s">
        <v>22853</v>
      </c>
      <c r="D5662" t="s">
        <v>2751</v>
      </c>
      <c r="E5662" t="s">
        <v>22841</v>
      </c>
      <c r="F5662" t="s">
        <v>22858</v>
      </c>
    </row>
    <row r="5663" spans="1:6" x14ac:dyDescent="0.2">
      <c r="A5663" t="s">
        <v>8422</v>
      </c>
      <c r="B5663" t="s">
        <v>2586</v>
      </c>
      <c r="C5663" t="s">
        <v>22853</v>
      </c>
      <c r="D5663" t="s">
        <v>2751</v>
      </c>
      <c r="E5663" t="s">
        <v>22843</v>
      </c>
      <c r="F5663" t="s">
        <v>22876</v>
      </c>
    </row>
    <row r="5664" spans="1:6" x14ac:dyDescent="0.2">
      <c r="A5664" t="s">
        <v>8423</v>
      </c>
      <c r="B5664" t="s">
        <v>22850</v>
      </c>
      <c r="C5664" t="s">
        <v>22840</v>
      </c>
      <c r="D5664" t="s">
        <v>2762</v>
      </c>
      <c r="E5664" t="s">
        <v>22851</v>
      </c>
      <c r="F5664" t="s">
        <v>22871</v>
      </c>
    </row>
    <row r="5665" spans="1:6" x14ac:dyDescent="0.2">
      <c r="A5665" t="s">
        <v>8424</v>
      </c>
      <c r="B5665" t="s">
        <v>2575</v>
      </c>
      <c r="C5665" t="s">
        <v>22845</v>
      </c>
      <c r="D5665" t="s">
        <v>2762</v>
      </c>
      <c r="E5665" t="s">
        <v>22869</v>
      </c>
      <c r="F5665" t="s">
        <v>22842</v>
      </c>
    </row>
    <row r="5666" spans="1:6" x14ac:dyDescent="0.2">
      <c r="A5666" t="s">
        <v>8425</v>
      </c>
      <c r="B5666" t="s">
        <v>2575</v>
      </c>
      <c r="C5666" t="s">
        <v>22845</v>
      </c>
      <c r="D5666" t="s">
        <v>2751</v>
      </c>
      <c r="E5666" t="s">
        <v>22887</v>
      </c>
      <c r="F5666" t="s">
        <v>22875</v>
      </c>
    </row>
    <row r="5667" spans="1:6" x14ac:dyDescent="0.2">
      <c r="A5667" t="s">
        <v>8426</v>
      </c>
      <c r="B5667" t="s">
        <v>22850</v>
      </c>
      <c r="C5667" t="s">
        <v>22853</v>
      </c>
      <c r="D5667" t="s">
        <v>2751</v>
      </c>
      <c r="E5667" t="s">
        <v>22851</v>
      </c>
      <c r="F5667" t="s">
        <v>22865</v>
      </c>
    </row>
    <row r="5668" spans="1:6" x14ac:dyDescent="0.2">
      <c r="A5668" t="s">
        <v>8427</v>
      </c>
      <c r="B5668" t="s">
        <v>2575</v>
      </c>
      <c r="C5668" t="s">
        <v>22845</v>
      </c>
      <c r="D5668" t="s">
        <v>2762</v>
      </c>
      <c r="E5668" t="s">
        <v>22887</v>
      </c>
      <c r="F5668" t="s">
        <v>22858</v>
      </c>
    </row>
    <row r="5669" spans="1:6" x14ac:dyDescent="0.2">
      <c r="A5669" t="s">
        <v>8428</v>
      </c>
      <c r="B5669" t="s">
        <v>22850</v>
      </c>
      <c r="C5669" t="s">
        <v>22840</v>
      </c>
      <c r="D5669" t="s">
        <v>2751</v>
      </c>
      <c r="E5669" t="s">
        <v>22870</v>
      </c>
      <c r="F5669" t="s">
        <v>22852</v>
      </c>
    </row>
    <row r="5670" spans="1:6" x14ac:dyDescent="0.2">
      <c r="A5670" t="s">
        <v>8429</v>
      </c>
      <c r="B5670" t="s">
        <v>2575</v>
      </c>
      <c r="C5670" t="s">
        <v>22840</v>
      </c>
      <c r="D5670" t="s">
        <v>2751</v>
      </c>
      <c r="E5670" t="s">
        <v>22841</v>
      </c>
      <c r="F5670" t="s">
        <v>22889</v>
      </c>
    </row>
    <row r="5671" spans="1:6" x14ac:dyDescent="0.2">
      <c r="A5671" t="s">
        <v>8430</v>
      </c>
      <c r="B5671" t="s">
        <v>22854</v>
      </c>
      <c r="C5671" t="s">
        <v>22845</v>
      </c>
      <c r="D5671" t="s">
        <v>2751</v>
      </c>
      <c r="E5671" t="s">
        <v>22890</v>
      </c>
      <c r="F5671" t="s">
        <v>22863</v>
      </c>
    </row>
    <row r="5672" spans="1:6" x14ac:dyDescent="0.2">
      <c r="A5672" t="s">
        <v>8431</v>
      </c>
      <c r="B5672" t="s">
        <v>22850</v>
      </c>
      <c r="C5672" t="s">
        <v>22840</v>
      </c>
      <c r="D5672" t="s">
        <v>2770</v>
      </c>
      <c r="E5672" t="s">
        <v>22851</v>
      </c>
      <c r="F5672" t="s">
        <v>22852</v>
      </c>
    </row>
    <row r="5673" spans="1:6" x14ac:dyDescent="0.2">
      <c r="A5673" t="s">
        <v>8432</v>
      </c>
      <c r="B5673" t="s">
        <v>2575</v>
      </c>
      <c r="C5673" t="s">
        <v>22840</v>
      </c>
      <c r="D5673" t="s">
        <v>2762</v>
      </c>
      <c r="E5673" t="s">
        <v>22857</v>
      </c>
      <c r="F5673" t="s">
        <v>22875</v>
      </c>
    </row>
    <row r="5674" spans="1:6" x14ac:dyDescent="0.2">
      <c r="A5674" t="s">
        <v>8433</v>
      </c>
      <c r="B5674" t="s">
        <v>2590</v>
      </c>
      <c r="C5674" t="s">
        <v>22840</v>
      </c>
      <c r="D5674" t="s">
        <v>2751</v>
      </c>
      <c r="E5674" t="s">
        <v>22849</v>
      </c>
      <c r="F5674" t="s">
        <v>22880</v>
      </c>
    </row>
    <row r="5675" spans="1:6" x14ac:dyDescent="0.2">
      <c r="A5675" t="s">
        <v>8434</v>
      </c>
      <c r="B5675" t="s">
        <v>22854</v>
      </c>
      <c r="C5675" t="s">
        <v>22853</v>
      </c>
      <c r="D5675" t="s">
        <v>2762</v>
      </c>
      <c r="E5675" t="s">
        <v>22862</v>
      </c>
      <c r="F5675" t="s">
        <v>22868</v>
      </c>
    </row>
    <row r="5676" spans="1:6" x14ac:dyDescent="0.2">
      <c r="A5676" t="s">
        <v>8435</v>
      </c>
      <c r="B5676" t="s">
        <v>2590</v>
      </c>
      <c r="C5676" t="s">
        <v>22845</v>
      </c>
      <c r="D5676" t="s">
        <v>2762</v>
      </c>
      <c r="E5676" t="s">
        <v>22879</v>
      </c>
      <c r="F5676" t="s">
        <v>22885</v>
      </c>
    </row>
    <row r="5677" spans="1:6" x14ac:dyDescent="0.2">
      <c r="A5677" t="s">
        <v>8436</v>
      </c>
      <c r="B5677" t="s">
        <v>2575</v>
      </c>
      <c r="C5677" t="s">
        <v>22840</v>
      </c>
      <c r="D5677" t="s">
        <v>2751</v>
      </c>
      <c r="E5677" t="s">
        <v>22869</v>
      </c>
      <c r="F5677" t="s">
        <v>22842</v>
      </c>
    </row>
    <row r="5678" spans="1:6" x14ac:dyDescent="0.2">
      <c r="A5678" t="s">
        <v>8437</v>
      </c>
      <c r="B5678" t="s">
        <v>22859</v>
      </c>
      <c r="C5678" t="s">
        <v>22853</v>
      </c>
      <c r="D5678" t="s">
        <v>2770</v>
      </c>
      <c r="E5678" t="s">
        <v>22860</v>
      </c>
      <c r="F5678" t="s">
        <v>22877</v>
      </c>
    </row>
    <row r="5679" spans="1:6" x14ac:dyDescent="0.2">
      <c r="A5679" t="s">
        <v>8438</v>
      </c>
      <c r="B5679" t="s">
        <v>22850</v>
      </c>
      <c r="C5679" t="s">
        <v>22845</v>
      </c>
      <c r="D5679" t="s">
        <v>2751</v>
      </c>
      <c r="E5679" t="s">
        <v>22893</v>
      </c>
      <c r="F5679" t="s">
        <v>22891</v>
      </c>
    </row>
    <row r="5680" spans="1:6" x14ac:dyDescent="0.2">
      <c r="A5680" t="s">
        <v>8439</v>
      </c>
      <c r="B5680" t="s">
        <v>22854</v>
      </c>
      <c r="C5680" t="s">
        <v>22840</v>
      </c>
      <c r="D5680" t="s">
        <v>2762</v>
      </c>
      <c r="E5680" t="s">
        <v>22855</v>
      </c>
      <c r="F5680" t="s">
        <v>22868</v>
      </c>
    </row>
    <row r="5681" spans="1:6" x14ac:dyDescent="0.2">
      <c r="A5681" t="s">
        <v>8440</v>
      </c>
      <c r="B5681" t="s">
        <v>2575</v>
      </c>
      <c r="C5681" t="s">
        <v>22845</v>
      </c>
      <c r="D5681" t="s">
        <v>2751</v>
      </c>
      <c r="E5681" t="s">
        <v>22841</v>
      </c>
      <c r="F5681" t="s">
        <v>22842</v>
      </c>
    </row>
    <row r="5682" spans="1:6" x14ac:dyDescent="0.2">
      <c r="A5682" t="s">
        <v>8441</v>
      </c>
      <c r="B5682" t="s">
        <v>2590</v>
      </c>
      <c r="C5682" t="s">
        <v>22853</v>
      </c>
      <c r="D5682" t="s">
        <v>2770</v>
      </c>
      <c r="E5682" t="s">
        <v>22849</v>
      </c>
      <c r="F5682" t="s">
        <v>22885</v>
      </c>
    </row>
    <row r="5683" spans="1:6" x14ac:dyDescent="0.2">
      <c r="A5683" t="s">
        <v>8442</v>
      </c>
      <c r="B5683" t="s">
        <v>22850</v>
      </c>
      <c r="C5683" t="s">
        <v>22840</v>
      </c>
      <c r="D5683" t="s">
        <v>2762</v>
      </c>
      <c r="E5683" t="s">
        <v>22870</v>
      </c>
      <c r="F5683" t="s">
        <v>22865</v>
      </c>
    </row>
    <row r="5684" spans="1:6" x14ac:dyDescent="0.2">
      <c r="A5684" t="s">
        <v>8443</v>
      </c>
      <c r="B5684" t="s">
        <v>2575</v>
      </c>
      <c r="C5684" t="s">
        <v>22840</v>
      </c>
      <c r="D5684" t="s">
        <v>2751</v>
      </c>
      <c r="E5684" t="s">
        <v>22857</v>
      </c>
      <c r="F5684" t="s">
        <v>22858</v>
      </c>
    </row>
    <row r="5685" spans="1:6" x14ac:dyDescent="0.2">
      <c r="A5685" t="s">
        <v>8444</v>
      </c>
      <c r="B5685" t="s">
        <v>22850</v>
      </c>
      <c r="C5685" t="s">
        <v>22840</v>
      </c>
      <c r="D5685" t="s">
        <v>2751</v>
      </c>
      <c r="E5685" t="s">
        <v>22893</v>
      </c>
      <c r="F5685" t="s">
        <v>22871</v>
      </c>
    </row>
    <row r="5686" spans="1:6" x14ac:dyDescent="0.2">
      <c r="A5686" t="s">
        <v>8445</v>
      </c>
      <c r="B5686" t="s">
        <v>22850</v>
      </c>
      <c r="C5686" t="s">
        <v>22840</v>
      </c>
      <c r="D5686" t="s">
        <v>2751</v>
      </c>
      <c r="E5686" t="s">
        <v>22870</v>
      </c>
      <c r="F5686" t="s">
        <v>22865</v>
      </c>
    </row>
    <row r="5687" spans="1:6" x14ac:dyDescent="0.2">
      <c r="A5687" t="s">
        <v>8446</v>
      </c>
      <c r="B5687" t="s">
        <v>2590</v>
      </c>
      <c r="C5687" t="s">
        <v>22840</v>
      </c>
      <c r="D5687" t="s">
        <v>2751</v>
      </c>
      <c r="E5687" t="s">
        <v>22846</v>
      </c>
      <c r="F5687" t="s">
        <v>22880</v>
      </c>
    </row>
    <row r="5688" spans="1:6" x14ac:dyDescent="0.2">
      <c r="A5688" t="s">
        <v>8447</v>
      </c>
      <c r="B5688" t="s">
        <v>2575</v>
      </c>
      <c r="C5688" t="s">
        <v>22840</v>
      </c>
      <c r="D5688" t="s">
        <v>2751</v>
      </c>
      <c r="E5688" t="s">
        <v>22857</v>
      </c>
      <c r="F5688" t="s">
        <v>22858</v>
      </c>
    </row>
    <row r="5689" spans="1:6" x14ac:dyDescent="0.2">
      <c r="A5689" t="s">
        <v>8448</v>
      </c>
      <c r="B5689" t="s">
        <v>2586</v>
      </c>
      <c r="C5689" t="s">
        <v>22840</v>
      </c>
      <c r="D5689" t="s">
        <v>2751</v>
      </c>
      <c r="E5689" t="s">
        <v>22843</v>
      </c>
      <c r="F5689" t="s">
        <v>22874</v>
      </c>
    </row>
    <row r="5690" spans="1:6" x14ac:dyDescent="0.2">
      <c r="A5690" t="s">
        <v>8449</v>
      </c>
      <c r="B5690" t="s">
        <v>2590</v>
      </c>
      <c r="C5690" t="s">
        <v>22853</v>
      </c>
      <c r="D5690" t="s">
        <v>2755</v>
      </c>
      <c r="E5690" t="s">
        <v>22879</v>
      </c>
      <c r="F5690" t="s">
        <v>22888</v>
      </c>
    </row>
    <row r="5691" spans="1:6" x14ac:dyDescent="0.2">
      <c r="A5691" t="s">
        <v>8450</v>
      </c>
      <c r="B5691" t="s">
        <v>2590</v>
      </c>
      <c r="C5691" t="s">
        <v>22840</v>
      </c>
      <c r="D5691" t="s">
        <v>2762</v>
      </c>
      <c r="E5691" t="s">
        <v>22879</v>
      </c>
      <c r="F5691" t="s">
        <v>22847</v>
      </c>
    </row>
    <row r="5692" spans="1:6" x14ac:dyDescent="0.2">
      <c r="A5692" t="s">
        <v>8451</v>
      </c>
      <c r="B5692" t="s">
        <v>2575</v>
      </c>
      <c r="C5692" t="s">
        <v>22840</v>
      </c>
      <c r="D5692" t="s">
        <v>2751</v>
      </c>
      <c r="E5692" t="s">
        <v>22869</v>
      </c>
      <c r="F5692" t="s">
        <v>22889</v>
      </c>
    </row>
    <row r="5693" spans="1:6" x14ac:dyDescent="0.2">
      <c r="A5693" t="s">
        <v>8452</v>
      </c>
      <c r="B5693" t="s">
        <v>2586</v>
      </c>
      <c r="C5693" t="s">
        <v>22840</v>
      </c>
      <c r="D5693" t="s">
        <v>2751</v>
      </c>
      <c r="E5693" t="s">
        <v>22843</v>
      </c>
      <c r="F5693" t="s">
        <v>22876</v>
      </c>
    </row>
    <row r="5694" spans="1:6" x14ac:dyDescent="0.2">
      <c r="A5694" t="s">
        <v>8453</v>
      </c>
      <c r="B5694" t="s">
        <v>22859</v>
      </c>
      <c r="C5694" t="s">
        <v>22840</v>
      </c>
      <c r="D5694" t="s">
        <v>2762</v>
      </c>
      <c r="E5694" t="s">
        <v>22866</v>
      </c>
      <c r="F5694" t="s">
        <v>22861</v>
      </c>
    </row>
    <row r="5695" spans="1:6" x14ac:dyDescent="0.2">
      <c r="A5695" t="s">
        <v>8454</v>
      </c>
      <c r="B5695" t="s">
        <v>2586</v>
      </c>
      <c r="C5695" t="s">
        <v>22845</v>
      </c>
      <c r="D5695" t="s">
        <v>2751</v>
      </c>
      <c r="E5695" t="s">
        <v>22864</v>
      </c>
      <c r="F5695" t="s">
        <v>22876</v>
      </c>
    </row>
    <row r="5696" spans="1:6" x14ac:dyDescent="0.2">
      <c r="A5696" t="s">
        <v>8455</v>
      </c>
      <c r="B5696" t="s">
        <v>2586</v>
      </c>
      <c r="C5696" t="s">
        <v>22853</v>
      </c>
      <c r="D5696" t="s">
        <v>2762</v>
      </c>
      <c r="E5696" t="s">
        <v>22872</v>
      </c>
      <c r="F5696" t="s">
        <v>22874</v>
      </c>
    </row>
    <row r="5697" spans="1:6" x14ac:dyDescent="0.2">
      <c r="A5697" t="s">
        <v>8456</v>
      </c>
      <c r="B5697" t="s">
        <v>2575</v>
      </c>
      <c r="C5697" t="s">
        <v>22840</v>
      </c>
      <c r="D5697" t="s">
        <v>2751</v>
      </c>
      <c r="E5697" t="s">
        <v>22869</v>
      </c>
      <c r="F5697" t="s">
        <v>22875</v>
      </c>
    </row>
    <row r="5698" spans="1:6" x14ac:dyDescent="0.2">
      <c r="A5698" t="s">
        <v>8457</v>
      </c>
      <c r="B5698" t="s">
        <v>22854</v>
      </c>
      <c r="C5698" t="s">
        <v>22840</v>
      </c>
      <c r="D5698" t="s">
        <v>2751</v>
      </c>
      <c r="E5698" t="s">
        <v>22890</v>
      </c>
      <c r="F5698" t="s">
        <v>22856</v>
      </c>
    </row>
    <row r="5699" spans="1:6" x14ac:dyDescent="0.2">
      <c r="A5699" t="s">
        <v>8458</v>
      </c>
      <c r="B5699" t="s">
        <v>22854</v>
      </c>
      <c r="C5699" t="s">
        <v>22840</v>
      </c>
      <c r="D5699" t="s">
        <v>2751</v>
      </c>
      <c r="E5699" t="s">
        <v>22890</v>
      </c>
      <c r="F5699" t="s">
        <v>22868</v>
      </c>
    </row>
    <row r="5700" spans="1:6" x14ac:dyDescent="0.2">
      <c r="A5700" t="s">
        <v>8459</v>
      </c>
      <c r="B5700" t="s">
        <v>2575</v>
      </c>
      <c r="C5700" t="s">
        <v>22853</v>
      </c>
      <c r="D5700" t="s">
        <v>2751</v>
      </c>
      <c r="E5700" t="s">
        <v>22869</v>
      </c>
      <c r="F5700" t="s">
        <v>22858</v>
      </c>
    </row>
    <row r="5701" spans="1:6" x14ac:dyDescent="0.2">
      <c r="A5701" t="s">
        <v>8460</v>
      </c>
      <c r="B5701" t="s">
        <v>2590</v>
      </c>
      <c r="C5701" t="s">
        <v>22845</v>
      </c>
      <c r="D5701" t="s">
        <v>2751</v>
      </c>
      <c r="E5701" t="s">
        <v>22884</v>
      </c>
      <c r="F5701" t="s">
        <v>22847</v>
      </c>
    </row>
    <row r="5702" spans="1:6" x14ac:dyDescent="0.2">
      <c r="A5702" t="s">
        <v>8461</v>
      </c>
      <c r="B5702" t="s">
        <v>22859</v>
      </c>
      <c r="C5702" t="s">
        <v>22840</v>
      </c>
      <c r="D5702" t="s">
        <v>2762</v>
      </c>
      <c r="E5702" t="s">
        <v>22882</v>
      </c>
      <c r="F5702" t="s">
        <v>22861</v>
      </c>
    </row>
    <row r="5703" spans="1:6" x14ac:dyDescent="0.2">
      <c r="A5703" t="s">
        <v>8462</v>
      </c>
      <c r="B5703" t="s">
        <v>22854</v>
      </c>
      <c r="C5703" t="s">
        <v>22840</v>
      </c>
      <c r="D5703" t="s">
        <v>2762</v>
      </c>
      <c r="E5703" t="s">
        <v>22862</v>
      </c>
      <c r="F5703" t="s">
        <v>22856</v>
      </c>
    </row>
    <row r="5704" spans="1:6" x14ac:dyDescent="0.2">
      <c r="A5704" t="s">
        <v>8463</v>
      </c>
      <c r="B5704" t="s">
        <v>2575</v>
      </c>
      <c r="C5704" t="s">
        <v>22840</v>
      </c>
      <c r="D5704" t="s">
        <v>2751</v>
      </c>
      <c r="E5704" t="s">
        <v>22857</v>
      </c>
      <c r="F5704" t="s">
        <v>22875</v>
      </c>
    </row>
    <row r="5705" spans="1:6" x14ac:dyDescent="0.2">
      <c r="A5705" t="s">
        <v>8464</v>
      </c>
      <c r="B5705" t="s">
        <v>22859</v>
      </c>
      <c r="C5705" t="s">
        <v>22845</v>
      </c>
      <c r="D5705" t="s">
        <v>2762</v>
      </c>
      <c r="E5705" t="s">
        <v>22882</v>
      </c>
      <c r="F5705" t="s">
        <v>22867</v>
      </c>
    </row>
    <row r="5706" spans="1:6" x14ac:dyDescent="0.2">
      <c r="A5706" t="s">
        <v>8465</v>
      </c>
      <c r="B5706" t="s">
        <v>22854</v>
      </c>
      <c r="C5706" t="s">
        <v>22845</v>
      </c>
      <c r="D5706" t="s">
        <v>2770</v>
      </c>
      <c r="E5706" t="s">
        <v>22890</v>
      </c>
      <c r="F5706" t="s">
        <v>22892</v>
      </c>
    </row>
    <row r="5707" spans="1:6" x14ac:dyDescent="0.2">
      <c r="A5707" t="s">
        <v>8466</v>
      </c>
      <c r="B5707" t="s">
        <v>22850</v>
      </c>
      <c r="C5707" t="s">
        <v>22845</v>
      </c>
      <c r="D5707" t="s">
        <v>2751</v>
      </c>
      <c r="E5707" t="s">
        <v>22851</v>
      </c>
      <c r="F5707" t="s">
        <v>22865</v>
      </c>
    </row>
    <row r="5708" spans="1:6" x14ac:dyDescent="0.2">
      <c r="A5708" t="s">
        <v>8467</v>
      </c>
      <c r="B5708" t="s">
        <v>2590</v>
      </c>
      <c r="C5708" t="s">
        <v>22840</v>
      </c>
      <c r="D5708" t="s">
        <v>2751</v>
      </c>
      <c r="E5708" t="s">
        <v>22849</v>
      </c>
      <c r="F5708" t="s">
        <v>22885</v>
      </c>
    </row>
    <row r="5709" spans="1:6" x14ac:dyDescent="0.2">
      <c r="A5709" t="s">
        <v>8468</v>
      </c>
      <c r="B5709" t="s">
        <v>22850</v>
      </c>
      <c r="C5709" t="s">
        <v>22845</v>
      </c>
      <c r="D5709" t="s">
        <v>2751</v>
      </c>
      <c r="E5709" t="s">
        <v>22851</v>
      </c>
      <c r="F5709" t="s">
        <v>22871</v>
      </c>
    </row>
    <row r="5710" spans="1:6" x14ac:dyDescent="0.2">
      <c r="A5710" t="s">
        <v>8469</v>
      </c>
      <c r="B5710" t="s">
        <v>2590</v>
      </c>
      <c r="C5710" t="s">
        <v>22853</v>
      </c>
      <c r="D5710" t="s">
        <v>2762</v>
      </c>
      <c r="E5710" t="s">
        <v>22849</v>
      </c>
      <c r="F5710" t="s">
        <v>22847</v>
      </c>
    </row>
    <row r="5711" spans="1:6" x14ac:dyDescent="0.2">
      <c r="A5711" t="s">
        <v>8470</v>
      </c>
      <c r="B5711" t="s">
        <v>22850</v>
      </c>
      <c r="C5711" t="s">
        <v>22845</v>
      </c>
      <c r="D5711" t="s">
        <v>2770</v>
      </c>
      <c r="E5711" t="s">
        <v>22870</v>
      </c>
      <c r="F5711" t="s">
        <v>22865</v>
      </c>
    </row>
    <row r="5712" spans="1:6" x14ac:dyDescent="0.2">
      <c r="A5712" t="s">
        <v>8471</v>
      </c>
      <c r="B5712" t="s">
        <v>2590</v>
      </c>
      <c r="C5712" t="s">
        <v>22840</v>
      </c>
      <c r="D5712" t="s">
        <v>2751</v>
      </c>
      <c r="E5712" t="s">
        <v>22879</v>
      </c>
      <c r="F5712" t="s">
        <v>22885</v>
      </c>
    </row>
    <row r="5713" spans="1:6" x14ac:dyDescent="0.2">
      <c r="A5713" t="s">
        <v>8472</v>
      </c>
      <c r="B5713" t="s">
        <v>2575</v>
      </c>
      <c r="C5713" t="s">
        <v>22840</v>
      </c>
      <c r="D5713" t="s">
        <v>2751</v>
      </c>
      <c r="E5713" t="s">
        <v>22841</v>
      </c>
      <c r="F5713" t="s">
        <v>22889</v>
      </c>
    </row>
    <row r="5714" spans="1:6" x14ac:dyDescent="0.2">
      <c r="A5714" t="s">
        <v>8473</v>
      </c>
      <c r="B5714" t="s">
        <v>22859</v>
      </c>
      <c r="C5714" t="s">
        <v>22840</v>
      </c>
      <c r="D5714" t="s">
        <v>2762</v>
      </c>
      <c r="E5714" t="s">
        <v>22886</v>
      </c>
      <c r="F5714" t="s">
        <v>22861</v>
      </c>
    </row>
    <row r="5715" spans="1:6" x14ac:dyDescent="0.2">
      <c r="A5715" t="s">
        <v>8474</v>
      </c>
      <c r="B5715" t="s">
        <v>2575</v>
      </c>
      <c r="C5715" t="s">
        <v>22853</v>
      </c>
      <c r="D5715" t="s">
        <v>2755</v>
      </c>
      <c r="E5715" t="s">
        <v>22841</v>
      </c>
      <c r="F5715" t="s">
        <v>22875</v>
      </c>
    </row>
    <row r="5716" spans="1:6" x14ac:dyDescent="0.2">
      <c r="A5716" t="s">
        <v>8475</v>
      </c>
      <c r="B5716" t="s">
        <v>2586</v>
      </c>
      <c r="C5716" t="s">
        <v>22845</v>
      </c>
      <c r="D5716" t="s">
        <v>2751</v>
      </c>
      <c r="E5716" t="s">
        <v>22843</v>
      </c>
      <c r="F5716" t="s">
        <v>22876</v>
      </c>
    </row>
    <row r="5717" spans="1:6" x14ac:dyDescent="0.2">
      <c r="A5717" t="s">
        <v>8476</v>
      </c>
      <c r="B5717" t="s">
        <v>2575</v>
      </c>
      <c r="C5717" t="s">
        <v>22845</v>
      </c>
      <c r="D5717" t="s">
        <v>2770</v>
      </c>
      <c r="E5717" t="s">
        <v>22869</v>
      </c>
      <c r="F5717" t="s">
        <v>22875</v>
      </c>
    </row>
    <row r="5718" spans="1:6" x14ac:dyDescent="0.2">
      <c r="A5718" t="s">
        <v>8477</v>
      </c>
      <c r="B5718" t="s">
        <v>22859</v>
      </c>
      <c r="C5718" t="s">
        <v>22840</v>
      </c>
      <c r="D5718" t="s">
        <v>2751</v>
      </c>
      <c r="E5718" t="s">
        <v>22866</v>
      </c>
      <c r="F5718" t="s">
        <v>22867</v>
      </c>
    </row>
    <row r="5719" spans="1:6" x14ac:dyDescent="0.2">
      <c r="A5719" t="s">
        <v>8478</v>
      </c>
      <c r="B5719" t="s">
        <v>22859</v>
      </c>
      <c r="C5719" t="s">
        <v>22845</v>
      </c>
      <c r="D5719" t="s">
        <v>2751</v>
      </c>
      <c r="E5719" t="s">
        <v>22860</v>
      </c>
      <c r="F5719" t="s">
        <v>22883</v>
      </c>
    </row>
    <row r="5720" spans="1:6" x14ac:dyDescent="0.2">
      <c r="A5720" t="s">
        <v>8479</v>
      </c>
      <c r="B5720" t="s">
        <v>22859</v>
      </c>
      <c r="C5720" t="s">
        <v>22840</v>
      </c>
      <c r="D5720" t="s">
        <v>2762</v>
      </c>
      <c r="E5720" t="s">
        <v>22860</v>
      </c>
      <c r="F5720" t="s">
        <v>22877</v>
      </c>
    </row>
    <row r="5721" spans="1:6" x14ac:dyDescent="0.2">
      <c r="A5721" t="s">
        <v>8480</v>
      </c>
      <c r="B5721" t="s">
        <v>2575</v>
      </c>
      <c r="C5721" t="s">
        <v>22840</v>
      </c>
      <c r="D5721" t="s">
        <v>2762</v>
      </c>
      <c r="E5721" t="s">
        <v>22887</v>
      </c>
      <c r="F5721" t="s">
        <v>22889</v>
      </c>
    </row>
    <row r="5722" spans="1:6" x14ac:dyDescent="0.2">
      <c r="A5722" t="s">
        <v>8481</v>
      </c>
      <c r="B5722" t="s">
        <v>22850</v>
      </c>
      <c r="C5722" t="s">
        <v>22853</v>
      </c>
      <c r="D5722" t="s">
        <v>2762</v>
      </c>
      <c r="E5722" t="s">
        <v>22881</v>
      </c>
      <c r="F5722" t="s">
        <v>22891</v>
      </c>
    </row>
    <row r="5723" spans="1:6" x14ac:dyDescent="0.2">
      <c r="A5723" t="s">
        <v>8482</v>
      </c>
      <c r="B5723" t="s">
        <v>22859</v>
      </c>
      <c r="C5723" t="s">
        <v>22845</v>
      </c>
      <c r="D5723" t="s">
        <v>2751</v>
      </c>
      <c r="E5723" t="s">
        <v>22860</v>
      </c>
      <c r="F5723" t="s">
        <v>22867</v>
      </c>
    </row>
    <row r="5724" spans="1:6" x14ac:dyDescent="0.2">
      <c r="A5724" t="s">
        <v>8483</v>
      </c>
      <c r="B5724" t="s">
        <v>2575</v>
      </c>
      <c r="C5724" t="s">
        <v>22845</v>
      </c>
      <c r="D5724" t="s">
        <v>2751</v>
      </c>
      <c r="E5724" t="s">
        <v>22869</v>
      </c>
      <c r="F5724" t="s">
        <v>22842</v>
      </c>
    </row>
    <row r="5725" spans="1:6" x14ac:dyDescent="0.2">
      <c r="A5725" t="s">
        <v>8484</v>
      </c>
      <c r="B5725" t="s">
        <v>22854</v>
      </c>
      <c r="C5725" t="s">
        <v>22845</v>
      </c>
      <c r="D5725" t="s">
        <v>2762</v>
      </c>
      <c r="E5725" t="s">
        <v>22862</v>
      </c>
      <c r="F5725" t="s">
        <v>22892</v>
      </c>
    </row>
    <row r="5726" spans="1:6" x14ac:dyDescent="0.2">
      <c r="A5726" t="s">
        <v>8485</v>
      </c>
      <c r="B5726" t="s">
        <v>2575</v>
      </c>
      <c r="C5726" t="s">
        <v>22840</v>
      </c>
      <c r="D5726" t="s">
        <v>2751</v>
      </c>
      <c r="E5726" t="s">
        <v>22887</v>
      </c>
      <c r="F5726" t="s">
        <v>22875</v>
      </c>
    </row>
    <row r="5727" spans="1:6" x14ac:dyDescent="0.2">
      <c r="A5727" t="s">
        <v>8486</v>
      </c>
      <c r="B5727" t="s">
        <v>22854</v>
      </c>
      <c r="C5727" t="s">
        <v>22853</v>
      </c>
      <c r="D5727" t="s">
        <v>2751</v>
      </c>
      <c r="E5727" t="s">
        <v>22890</v>
      </c>
      <c r="F5727" t="s">
        <v>22863</v>
      </c>
    </row>
    <row r="5728" spans="1:6" x14ac:dyDescent="0.2">
      <c r="A5728" t="s">
        <v>8487</v>
      </c>
      <c r="B5728" t="s">
        <v>2590</v>
      </c>
      <c r="C5728" t="s">
        <v>22840</v>
      </c>
      <c r="D5728" t="s">
        <v>2751</v>
      </c>
      <c r="E5728" t="s">
        <v>22884</v>
      </c>
      <c r="F5728" t="s">
        <v>22885</v>
      </c>
    </row>
    <row r="5729" spans="1:6" x14ac:dyDescent="0.2">
      <c r="A5729" t="s">
        <v>8488</v>
      </c>
      <c r="B5729" t="s">
        <v>22854</v>
      </c>
      <c r="C5729" t="s">
        <v>22840</v>
      </c>
      <c r="D5729" t="s">
        <v>2770</v>
      </c>
      <c r="E5729" t="s">
        <v>22862</v>
      </c>
      <c r="F5729" t="s">
        <v>22868</v>
      </c>
    </row>
    <row r="5730" spans="1:6" x14ac:dyDescent="0.2">
      <c r="A5730" t="s">
        <v>8489</v>
      </c>
      <c r="B5730" t="s">
        <v>2586</v>
      </c>
      <c r="C5730" t="s">
        <v>22840</v>
      </c>
      <c r="D5730" t="s">
        <v>2762</v>
      </c>
      <c r="E5730" t="s">
        <v>22864</v>
      </c>
      <c r="F5730" t="s">
        <v>22874</v>
      </c>
    </row>
    <row r="5731" spans="1:6" x14ac:dyDescent="0.2">
      <c r="A5731" t="s">
        <v>8490</v>
      </c>
      <c r="B5731" t="s">
        <v>2590</v>
      </c>
      <c r="C5731" t="s">
        <v>22853</v>
      </c>
      <c r="D5731" t="s">
        <v>2770</v>
      </c>
      <c r="E5731" t="s">
        <v>22879</v>
      </c>
      <c r="F5731" t="s">
        <v>22888</v>
      </c>
    </row>
    <row r="5732" spans="1:6" x14ac:dyDescent="0.2">
      <c r="A5732" t="s">
        <v>8491</v>
      </c>
      <c r="B5732" t="s">
        <v>2586</v>
      </c>
      <c r="C5732" t="s">
        <v>22845</v>
      </c>
      <c r="D5732" t="s">
        <v>2755</v>
      </c>
      <c r="E5732" t="s">
        <v>22872</v>
      </c>
      <c r="F5732" t="s">
        <v>22873</v>
      </c>
    </row>
    <row r="5733" spans="1:6" x14ac:dyDescent="0.2">
      <c r="A5733" t="s">
        <v>8492</v>
      </c>
      <c r="B5733" t="s">
        <v>22850</v>
      </c>
      <c r="C5733" t="s">
        <v>22845</v>
      </c>
      <c r="D5733" t="s">
        <v>2751</v>
      </c>
      <c r="E5733" t="s">
        <v>22851</v>
      </c>
      <c r="F5733" t="s">
        <v>22852</v>
      </c>
    </row>
    <row r="5734" spans="1:6" x14ac:dyDescent="0.2">
      <c r="A5734" t="s">
        <v>8493</v>
      </c>
      <c r="B5734" t="s">
        <v>2575</v>
      </c>
      <c r="C5734" t="s">
        <v>22840</v>
      </c>
      <c r="D5734" t="s">
        <v>2770</v>
      </c>
      <c r="E5734" t="s">
        <v>22841</v>
      </c>
      <c r="F5734" t="s">
        <v>22875</v>
      </c>
    </row>
    <row r="5735" spans="1:6" x14ac:dyDescent="0.2">
      <c r="A5735" t="s">
        <v>8494</v>
      </c>
      <c r="B5735" t="s">
        <v>2586</v>
      </c>
      <c r="C5735" t="s">
        <v>22840</v>
      </c>
      <c r="D5735" t="s">
        <v>2762</v>
      </c>
      <c r="E5735" t="s">
        <v>22864</v>
      </c>
      <c r="F5735" t="s">
        <v>22844</v>
      </c>
    </row>
    <row r="5736" spans="1:6" x14ac:dyDescent="0.2">
      <c r="A5736" t="s">
        <v>8495</v>
      </c>
      <c r="B5736" t="s">
        <v>22850</v>
      </c>
      <c r="C5736" t="s">
        <v>22840</v>
      </c>
      <c r="D5736" t="s">
        <v>2762</v>
      </c>
      <c r="E5736" t="s">
        <v>22870</v>
      </c>
      <c r="F5736" t="s">
        <v>22852</v>
      </c>
    </row>
    <row r="5737" spans="1:6" x14ac:dyDescent="0.2">
      <c r="A5737" t="s">
        <v>8496</v>
      </c>
      <c r="B5737" t="s">
        <v>2575</v>
      </c>
      <c r="C5737" t="s">
        <v>22845</v>
      </c>
      <c r="D5737" t="s">
        <v>2751</v>
      </c>
      <c r="E5737" t="s">
        <v>22887</v>
      </c>
      <c r="F5737" t="s">
        <v>22889</v>
      </c>
    </row>
    <row r="5738" spans="1:6" x14ac:dyDescent="0.2">
      <c r="A5738" t="s">
        <v>8497</v>
      </c>
      <c r="B5738" t="s">
        <v>2586</v>
      </c>
      <c r="C5738" t="s">
        <v>22845</v>
      </c>
      <c r="D5738" t="s">
        <v>2770</v>
      </c>
      <c r="E5738" t="s">
        <v>22848</v>
      </c>
      <c r="F5738" t="s">
        <v>22873</v>
      </c>
    </row>
    <row r="5739" spans="1:6" x14ac:dyDescent="0.2">
      <c r="A5739" t="s">
        <v>8498</v>
      </c>
      <c r="B5739" t="s">
        <v>22850</v>
      </c>
      <c r="C5739" t="s">
        <v>22840</v>
      </c>
      <c r="D5739" t="s">
        <v>2751</v>
      </c>
      <c r="E5739" t="s">
        <v>22881</v>
      </c>
      <c r="F5739" t="s">
        <v>22852</v>
      </c>
    </row>
    <row r="5740" spans="1:6" x14ac:dyDescent="0.2">
      <c r="A5740" t="s">
        <v>8499</v>
      </c>
      <c r="B5740" t="s">
        <v>2586</v>
      </c>
      <c r="C5740" t="s">
        <v>22840</v>
      </c>
      <c r="D5740" t="s">
        <v>2751</v>
      </c>
      <c r="E5740" t="s">
        <v>22872</v>
      </c>
      <c r="F5740" t="s">
        <v>22874</v>
      </c>
    </row>
    <row r="5741" spans="1:6" x14ac:dyDescent="0.2">
      <c r="A5741" t="s">
        <v>8500</v>
      </c>
      <c r="B5741" t="s">
        <v>22859</v>
      </c>
      <c r="C5741" t="s">
        <v>22853</v>
      </c>
      <c r="D5741" t="s">
        <v>2770</v>
      </c>
      <c r="E5741" t="s">
        <v>22860</v>
      </c>
      <c r="F5741" t="s">
        <v>22861</v>
      </c>
    </row>
    <row r="5742" spans="1:6" x14ac:dyDescent="0.2">
      <c r="A5742" t="s">
        <v>8501</v>
      </c>
      <c r="B5742" t="s">
        <v>22850</v>
      </c>
      <c r="C5742" t="s">
        <v>22845</v>
      </c>
      <c r="D5742" t="s">
        <v>2751</v>
      </c>
      <c r="E5742" t="s">
        <v>22870</v>
      </c>
      <c r="F5742" t="s">
        <v>22871</v>
      </c>
    </row>
    <row r="5743" spans="1:6" x14ac:dyDescent="0.2">
      <c r="A5743" t="s">
        <v>8502</v>
      </c>
      <c r="B5743" t="s">
        <v>2575</v>
      </c>
      <c r="C5743" t="s">
        <v>22840</v>
      </c>
      <c r="D5743" t="s">
        <v>2751</v>
      </c>
      <c r="E5743" t="s">
        <v>22857</v>
      </c>
      <c r="F5743" t="s">
        <v>22858</v>
      </c>
    </row>
    <row r="5744" spans="1:6" x14ac:dyDescent="0.2">
      <c r="A5744" t="s">
        <v>8503</v>
      </c>
      <c r="B5744" t="s">
        <v>22859</v>
      </c>
      <c r="C5744" t="s">
        <v>22845</v>
      </c>
      <c r="D5744" t="s">
        <v>2762</v>
      </c>
      <c r="E5744" t="s">
        <v>22866</v>
      </c>
      <c r="F5744" t="s">
        <v>22867</v>
      </c>
    </row>
    <row r="5745" spans="1:6" x14ac:dyDescent="0.2">
      <c r="A5745" t="s">
        <v>8504</v>
      </c>
      <c r="B5745" t="s">
        <v>2590</v>
      </c>
      <c r="C5745" t="s">
        <v>22840</v>
      </c>
      <c r="D5745" t="s">
        <v>2762</v>
      </c>
      <c r="E5745" t="s">
        <v>22849</v>
      </c>
      <c r="F5745" t="s">
        <v>22885</v>
      </c>
    </row>
    <row r="5746" spans="1:6" x14ac:dyDescent="0.2">
      <c r="A5746" t="s">
        <v>8505</v>
      </c>
      <c r="B5746" t="s">
        <v>22850</v>
      </c>
      <c r="C5746" t="s">
        <v>22840</v>
      </c>
      <c r="D5746" t="s">
        <v>2770</v>
      </c>
      <c r="E5746" t="s">
        <v>22893</v>
      </c>
      <c r="F5746" t="s">
        <v>22891</v>
      </c>
    </row>
    <row r="5747" spans="1:6" x14ac:dyDescent="0.2">
      <c r="A5747" t="s">
        <v>8506</v>
      </c>
      <c r="B5747" t="s">
        <v>2586</v>
      </c>
      <c r="C5747" t="s">
        <v>22853</v>
      </c>
      <c r="D5747" t="s">
        <v>2762</v>
      </c>
      <c r="E5747" t="s">
        <v>22843</v>
      </c>
      <c r="F5747" t="s">
        <v>22844</v>
      </c>
    </row>
    <row r="5748" spans="1:6" x14ac:dyDescent="0.2">
      <c r="A5748" t="s">
        <v>8507</v>
      </c>
      <c r="B5748" t="s">
        <v>22859</v>
      </c>
      <c r="C5748" t="s">
        <v>22840</v>
      </c>
      <c r="D5748" t="s">
        <v>2751</v>
      </c>
      <c r="E5748" t="s">
        <v>22860</v>
      </c>
      <c r="F5748" t="s">
        <v>22883</v>
      </c>
    </row>
    <row r="5749" spans="1:6" x14ac:dyDescent="0.2">
      <c r="A5749" t="s">
        <v>8508</v>
      </c>
      <c r="B5749" t="s">
        <v>2575</v>
      </c>
      <c r="C5749" t="s">
        <v>22853</v>
      </c>
      <c r="D5749" t="s">
        <v>2751</v>
      </c>
      <c r="E5749" t="s">
        <v>22869</v>
      </c>
      <c r="F5749" t="s">
        <v>22842</v>
      </c>
    </row>
    <row r="5750" spans="1:6" x14ac:dyDescent="0.2">
      <c r="A5750" t="s">
        <v>8509</v>
      </c>
      <c r="B5750" t="s">
        <v>2586</v>
      </c>
      <c r="C5750" t="s">
        <v>22840</v>
      </c>
      <c r="D5750" t="s">
        <v>2770</v>
      </c>
      <c r="E5750" t="s">
        <v>22872</v>
      </c>
      <c r="F5750" t="s">
        <v>22873</v>
      </c>
    </row>
    <row r="5751" spans="1:6" x14ac:dyDescent="0.2">
      <c r="A5751" t="s">
        <v>8510</v>
      </c>
      <c r="B5751" t="s">
        <v>22859</v>
      </c>
      <c r="C5751" t="s">
        <v>22845</v>
      </c>
      <c r="D5751" t="s">
        <v>2762</v>
      </c>
      <c r="E5751" t="s">
        <v>22866</v>
      </c>
      <c r="F5751" t="s">
        <v>22867</v>
      </c>
    </row>
    <row r="5752" spans="1:6" x14ac:dyDescent="0.2">
      <c r="A5752" t="s">
        <v>8511</v>
      </c>
      <c r="B5752" t="s">
        <v>22850</v>
      </c>
      <c r="C5752" t="s">
        <v>22840</v>
      </c>
      <c r="D5752" t="s">
        <v>2762</v>
      </c>
      <c r="E5752" t="s">
        <v>22881</v>
      </c>
      <c r="F5752" t="s">
        <v>22871</v>
      </c>
    </row>
    <row r="5753" spans="1:6" x14ac:dyDescent="0.2">
      <c r="A5753" t="s">
        <v>8512</v>
      </c>
      <c r="B5753" t="s">
        <v>2575</v>
      </c>
      <c r="C5753" t="s">
        <v>22840</v>
      </c>
      <c r="D5753" t="s">
        <v>2751</v>
      </c>
      <c r="E5753" t="s">
        <v>22887</v>
      </c>
      <c r="F5753" t="s">
        <v>22842</v>
      </c>
    </row>
    <row r="5754" spans="1:6" x14ac:dyDescent="0.2">
      <c r="A5754" t="s">
        <v>8513</v>
      </c>
      <c r="B5754" t="s">
        <v>22854</v>
      </c>
      <c r="C5754" t="s">
        <v>22845</v>
      </c>
      <c r="D5754" t="s">
        <v>2770</v>
      </c>
      <c r="E5754" t="s">
        <v>22855</v>
      </c>
      <c r="F5754" t="s">
        <v>22892</v>
      </c>
    </row>
    <row r="5755" spans="1:6" x14ac:dyDescent="0.2">
      <c r="A5755" t="s">
        <v>8514</v>
      </c>
      <c r="B5755" t="s">
        <v>22850</v>
      </c>
      <c r="C5755" t="s">
        <v>22840</v>
      </c>
      <c r="D5755" t="s">
        <v>2751</v>
      </c>
      <c r="E5755" t="s">
        <v>22870</v>
      </c>
      <c r="F5755" t="s">
        <v>22871</v>
      </c>
    </row>
    <row r="5756" spans="1:6" x14ac:dyDescent="0.2">
      <c r="A5756" t="s">
        <v>8515</v>
      </c>
      <c r="B5756" t="s">
        <v>2586</v>
      </c>
      <c r="C5756" t="s">
        <v>22840</v>
      </c>
      <c r="D5756" t="s">
        <v>2755</v>
      </c>
      <c r="E5756" t="s">
        <v>22843</v>
      </c>
      <c r="F5756" t="s">
        <v>22844</v>
      </c>
    </row>
    <row r="5757" spans="1:6" x14ac:dyDescent="0.2">
      <c r="A5757" t="s">
        <v>8516</v>
      </c>
      <c r="B5757" t="s">
        <v>22854</v>
      </c>
      <c r="C5757" t="s">
        <v>22845</v>
      </c>
      <c r="D5757" t="s">
        <v>2751</v>
      </c>
      <c r="E5757" t="s">
        <v>22890</v>
      </c>
      <c r="F5757" t="s">
        <v>22863</v>
      </c>
    </row>
    <row r="5758" spans="1:6" x14ac:dyDescent="0.2">
      <c r="A5758" t="s">
        <v>8517</v>
      </c>
      <c r="B5758" t="s">
        <v>2586</v>
      </c>
      <c r="C5758" t="s">
        <v>22840</v>
      </c>
      <c r="D5758" t="s">
        <v>2751</v>
      </c>
      <c r="E5758" t="s">
        <v>22848</v>
      </c>
      <c r="F5758" t="s">
        <v>22874</v>
      </c>
    </row>
    <row r="5759" spans="1:6" x14ac:dyDescent="0.2">
      <c r="A5759" t="s">
        <v>8518</v>
      </c>
      <c r="B5759" t="s">
        <v>22850</v>
      </c>
      <c r="C5759" t="s">
        <v>22840</v>
      </c>
      <c r="D5759" t="s">
        <v>2762</v>
      </c>
      <c r="E5759" t="s">
        <v>22881</v>
      </c>
      <c r="F5759" t="s">
        <v>22865</v>
      </c>
    </row>
    <row r="5760" spans="1:6" x14ac:dyDescent="0.2">
      <c r="A5760" t="s">
        <v>8519</v>
      </c>
      <c r="B5760" t="s">
        <v>22850</v>
      </c>
      <c r="C5760" t="s">
        <v>22853</v>
      </c>
      <c r="D5760" t="s">
        <v>2751</v>
      </c>
      <c r="E5760" t="s">
        <v>22893</v>
      </c>
      <c r="F5760" t="s">
        <v>22891</v>
      </c>
    </row>
    <row r="5761" spans="1:6" x14ac:dyDescent="0.2">
      <c r="A5761" t="s">
        <v>8520</v>
      </c>
      <c r="B5761" t="s">
        <v>2575</v>
      </c>
      <c r="C5761" t="s">
        <v>22845</v>
      </c>
      <c r="D5761" t="s">
        <v>2751</v>
      </c>
      <c r="E5761" t="s">
        <v>22887</v>
      </c>
      <c r="F5761" t="s">
        <v>22875</v>
      </c>
    </row>
    <row r="5762" spans="1:6" x14ac:dyDescent="0.2">
      <c r="A5762" t="s">
        <v>8521</v>
      </c>
      <c r="B5762" t="s">
        <v>22859</v>
      </c>
      <c r="C5762" t="s">
        <v>22840</v>
      </c>
      <c r="D5762" t="s">
        <v>2770</v>
      </c>
      <c r="E5762" t="s">
        <v>22882</v>
      </c>
      <c r="F5762" t="s">
        <v>22877</v>
      </c>
    </row>
    <row r="5763" spans="1:6" x14ac:dyDescent="0.2">
      <c r="A5763" t="s">
        <v>8522</v>
      </c>
      <c r="B5763" t="s">
        <v>2586</v>
      </c>
      <c r="C5763" t="s">
        <v>22845</v>
      </c>
      <c r="D5763" t="s">
        <v>2770</v>
      </c>
      <c r="E5763" t="s">
        <v>22864</v>
      </c>
      <c r="F5763" t="s">
        <v>22844</v>
      </c>
    </row>
    <row r="5764" spans="1:6" x14ac:dyDescent="0.2">
      <c r="A5764" t="s">
        <v>8523</v>
      </c>
      <c r="B5764" t="s">
        <v>2575</v>
      </c>
      <c r="C5764" t="s">
        <v>22840</v>
      </c>
      <c r="D5764" t="s">
        <v>2751</v>
      </c>
      <c r="E5764" t="s">
        <v>22841</v>
      </c>
      <c r="F5764" t="s">
        <v>22858</v>
      </c>
    </row>
    <row r="5765" spans="1:6" x14ac:dyDescent="0.2">
      <c r="A5765" t="s">
        <v>8524</v>
      </c>
      <c r="B5765" t="s">
        <v>22859</v>
      </c>
      <c r="C5765" t="s">
        <v>22840</v>
      </c>
      <c r="D5765" t="s">
        <v>2762</v>
      </c>
      <c r="E5765" t="s">
        <v>22886</v>
      </c>
      <c r="F5765" t="s">
        <v>22877</v>
      </c>
    </row>
    <row r="5766" spans="1:6" x14ac:dyDescent="0.2">
      <c r="A5766" t="s">
        <v>8525</v>
      </c>
      <c r="B5766" t="s">
        <v>2575</v>
      </c>
      <c r="C5766" t="s">
        <v>22845</v>
      </c>
      <c r="D5766" t="s">
        <v>2762</v>
      </c>
      <c r="E5766" t="s">
        <v>22857</v>
      </c>
      <c r="F5766" t="s">
        <v>22889</v>
      </c>
    </row>
    <row r="5767" spans="1:6" x14ac:dyDescent="0.2">
      <c r="A5767" t="s">
        <v>8526</v>
      </c>
      <c r="B5767" t="s">
        <v>2586</v>
      </c>
      <c r="C5767" t="s">
        <v>22840</v>
      </c>
      <c r="D5767" t="s">
        <v>2762</v>
      </c>
      <c r="E5767" t="s">
        <v>22843</v>
      </c>
      <c r="F5767" t="s">
        <v>22873</v>
      </c>
    </row>
    <row r="5768" spans="1:6" x14ac:dyDescent="0.2">
      <c r="A5768" t="s">
        <v>8527</v>
      </c>
      <c r="B5768" t="s">
        <v>2575</v>
      </c>
      <c r="C5768" t="s">
        <v>22853</v>
      </c>
      <c r="D5768" t="s">
        <v>2751</v>
      </c>
      <c r="E5768" t="s">
        <v>22857</v>
      </c>
      <c r="F5768" t="s">
        <v>22842</v>
      </c>
    </row>
    <row r="5769" spans="1:6" x14ac:dyDescent="0.2">
      <c r="A5769" t="s">
        <v>8528</v>
      </c>
      <c r="B5769" t="s">
        <v>22854</v>
      </c>
      <c r="C5769" t="s">
        <v>22840</v>
      </c>
      <c r="D5769" t="s">
        <v>2751</v>
      </c>
      <c r="E5769" t="s">
        <v>22890</v>
      </c>
      <c r="F5769" t="s">
        <v>22856</v>
      </c>
    </row>
    <row r="5770" spans="1:6" x14ac:dyDescent="0.2">
      <c r="A5770" t="s">
        <v>8529</v>
      </c>
      <c r="B5770" t="s">
        <v>2575</v>
      </c>
      <c r="C5770" t="s">
        <v>22845</v>
      </c>
      <c r="D5770" t="s">
        <v>2751</v>
      </c>
      <c r="E5770" t="s">
        <v>22887</v>
      </c>
      <c r="F5770" t="s">
        <v>22842</v>
      </c>
    </row>
    <row r="5771" spans="1:6" x14ac:dyDescent="0.2">
      <c r="A5771" t="s">
        <v>8530</v>
      </c>
      <c r="B5771" t="s">
        <v>22850</v>
      </c>
      <c r="C5771" t="s">
        <v>22840</v>
      </c>
      <c r="D5771" t="s">
        <v>2751</v>
      </c>
      <c r="E5771" t="s">
        <v>22870</v>
      </c>
      <c r="F5771" t="s">
        <v>22852</v>
      </c>
    </row>
    <row r="5772" spans="1:6" x14ac:dyDescent="0.2">
      <c r="A5772" t="s">
        <v>8531</v>
      </c>
      <c r="B5772" t="s">
        <v>2575</v>
      </c>
      <c r="C5772" t="s">
        <v>22845</v>
      </c>
      <c r="D5772" t="s">
        <v>2770</v>
      </c>
      <c r="E5772" t="s">
        <v>22841</v>
      </c>
      <c r="F5772" t="s">
        <v>22889</v>
      </c>
    </row>
    <row r="5773" spans="1:6" x14ac:dyDescent="0.2">
      <c r="A5773" t="s">
        <v>8532</v>
      </c>
      <c r="B5773" t="s">
        <v>2590</v>
      </c>
      <c r="C5773" t="s">
        <v>22845</v>
      </c>
      <c r="D5773" t="s">
        <v>2762</v>
      </c>
      <c r="E5773" t="s">
        <v>22884</v>
      </c>
      <c r="F5773" t="s">
        <v>22885</v>
      </c>
    </row>
    <row r="5774" spans="1:6" x14ac:dyDescent="0.2">
      <c r="A5774" t="s">
        <v>8533</v>
      </c>
      <c r="B5774" t="s">
        <v>2575</v>
      </c>
      <c r="C5774" t="s">
        <v>22840</v>
      </c>
      <c r="D5774" t="s">
        <v>2770</v>
      </c>
      <c r="E5774" t="s">
        <v>22887</v>
      </c>
      <c r="F5774" t="s">
        <v>22889</v>
      </c>
    </row>
    <row r="5775" spans="1:6" x14ac:dyDescent="0.2">
      <c r="A5775" t="s">
        <v>8534</v>
      </c>
      <c r="B5775" t="s">
        <v>22859</v>
      </c>
      <c r="C5775" t="s">
        <v>22840</v>
      </c>
      <c r="D5775" t="s">
        <v>2755</v>
      </c>
      <c r="E5775" t="s">
        <v>22866</v>
      </c>
      <c r="F5775" t="s">
        <v>22877</v>
      </c>
    </row>
    <row r="5776" spans="1:6" x14ac:dyDescent="0.2">
      <c r="A5776" t="s">
        <v>8535</v>
      </c>
      <c r="B5776" t="s">
        <v>2590</v>
      </c>
      <c r="C5776" t="s">
        <v>22840</v>
      </c>
      <c r="D5776" t="s">
        <v>2762</v>
      </c>
      <c r="E5776" t="s">
        <v>22849</v>
      </c>
      <c r="F5776" t="s">
        <v>22847</v>
      </c>
    </row>
    <row r="5777" spans="1:6" x14ac:dyDescent="0.2">
      <c r="A5777" t="s">
        <v>8536</v>
      </c>
      <c r="B5777" t="s">
        <v>22850</v>
      </c>
      <c r="C5777" t="s">
        <v>22845</v>
      </c>
      <c r="D5777" t="s">
        <v>2770</v>
      </c>
      <c r="E5777" t="s">
        <v>22870</v>
      </c>
      <c r="F5777" t="s">
        <v>22891</v>
      </c>
    </row>
    <row r="5778" spans="1:6" x14ac:dyDescent="0.2">
      <c r="A5778" t="s">
        <v>8537</v>
      </c>
      <c r="B5778" t="s">
        <v>2575</v>
      </c>
      <c r="C5778" t="s">
        <v>22840</v>
      </c>
      <c r="D5778" t="s">
        <v>2770</v>
      </c>
      <c r="E5778" t="s">
        <v>22857</v>
      </c>
      <c r="F5778" t="s">
        <v>22858</v>
      </c>
    </row>
    <row r="5779" spans="1:6" x14ac:dyDescent="0.2">
      <c r="A5779" t="s">
        <v>8538</v>
      </c>
      <c r="B5779" t="s">
        <v>2586</v>
      </c>
      <c r="C5779" t="s">
        <v>22853</v>
      </c>
      <c r="D5779" t="s">
        <v>2762</v>
      </c>
      <c r="E5779" t="s">
        <v>22864</v>
      </c>
      <c r="F5779" t="s">
        <v>22844</v>
      </c>
    </row>
    <row r="5780" spans="1:6" x14ac:dyDescent="0.2">
      <c r="A5780" t="s">
        <v>8539</v>
      </c>
      <c r="B5780" t="s">
        <v>22854</v>
      </c>
      <c r="C5780" t="s">
        <v>22840</v>
      </c>
      <c r="D5780" t="s">
        <v>2751</v>
      </c>
      <c r="E5780" t="s">
        <v>22878</v>
      </c>
      <c r="F5780" t="s">
        <v>22863</v>
      </c>
    </row>
    <row r="5781" spans="1:6" x14ac:dyDescent="0.2">
      <c r="A5781" t="s">
        <v>8540</v>
      </c>
      <c r="B5781" t="s">
        <v>22854</v>
      </c>
      <c r="C5781" t="s">
        <v>22840</v>
      </c>
      <c r="D5781" t="s">
        <v>2751</v>
      </c>
      <c r="E5781" t="s">
        <v>22855</v>
      </c>
      <c r="F5781" t="s">
        <v>22892</v>
      </c>
    </row>
    <row r="5782" spans="1:6" x14ac:dyDescent="0.2">
      <c r="A5782" t="s">
        <v>8541</v>
      </c>
      <c r="B5782" t="s">
        <v>2586</v>
      </c>
      <c r="C5782" t="s">
        <v>22840</v>
      </c>
      <c r="D5782" t="s">
        <v>2751</v>
      </c>
      <c r="E5782" t="s">
        <v>22843</v>
      </c>
      <c r="F5782" t="s">
        <v>22873</v>
      </c>
    </row>
    <row r="5783" spans="1:6" x14ac:dyDescent="0.2">
      <c r="A5783" t="s">
        <v>8542</v>
      </c>
      <c r="B5783" t="s">
        <v>22859</v>
      </c>
      <c r="C5783" t="s">
        <v>22840</v>
      </c>
      <c r="D5783" t="s">
        <v>2762</v>
      </c>
      <c r="E5783" t="s">
        <v>22886</v>
      </c>
      <c r="F5783" t="s">
        <v>22877</v>
      </c>
    </row>
    <row r="5784" spans="1:6" x14ac:dyDescent="0.2">
      <c r="A5784" t="s">
        <v>8543</v>
      </c>
      <c r="B5784" t="s">
        <v>22854</v>
      </c>
      <c r="C5784" t="s">
        <v>22845</v>
      </c>
      <c r="D5784" t="s">
        <v>2751</v>
      </c>
      <c r="E5784" t="s">
        <v>22890</v>
      </c>
      <c r="F5784" t="s">
        <v>22868</v>
      </c>
    </row>
    <row r="5785" spans="1:6" x14ac:dyDescent="0.2">
      <c r="A5785" t="s">
        <v>8544</v>
      </c>
      <c r="B5785" t="s">
        <v>2590</v>
      </c>
      <c r="C5785" t="s">
        <v>22840</v>
      </c>
      <c r="D5785" t="s">
        <v>2751</v>
      </c>
      <c r="E5785" t="s">
        <v>22846</v>
      </c>
      <c r="F5785" t="s">
        <v>22885</v>
      </c>
    </row>
    <row r="5786" spans="1:6" x14ac:dyDescent="0.2">
      <c r="A5786" t="s">
        <v>8545</v>
      </c>
      <c r="B5786" t="s">
        <v>2590</v>
      </c>
      <c r="C5786" t="s">
        <v>22840</v>
      </c>
      <c r="D5786" t="s">
        <v>2755</v>
      </c>
      <c r="E5786" t="s">
        <v>22879</v>
      </c>
      <c r="F5786" t="s">
        <v>22885</v>
      </c>
    </row>
    <row r="5787" spans="1:6" x14ac:dyDescent="0.2">
      <c r="A5787" t="s">
        <v>8546</v>
      </c>
      <c r="B5787" t="s">
        <v>2586</v>
      </c>
      <c r="C5787" t="s">
        <v>22840</v>
      </c>
      <c r="D5787" t="s">
        <v>2762</v>
      </c>
      <c r="E5787" t="s">
        <v>22848</v>
      </c>
      <c r="F5787" t="s">
        <v>22874</v>
      </c>
    </row>
    <row r="5788" spans="1:6" x14ac:dyDescent="0.2">
      <c r="A5788" t="s">
        <v>8547</v>
      </c>
      <c r="B5788" t="s">
        <v>22859</v>
      </c>
      <c r="C5788" t="s">
        <v>22840</v>
      </c>
      <c r="D5788" t="s">
        <v>2751</v>
      </c>
      <c r="E5788" t="s">
        <v>22866</v>
      </c>
      <c r="F5788" t="s">
        <v>22877</v>
      </c>
    </row>
    <row r="5789" spans="1:6" x14ac:dyDescent="0.2">
      <c r="A5789" t="s">
        <v>8548</v>
      </c>
      <c r="B5789" t="s">
        <v>2586</v>
      </c>
      <c r="C5789" t="s">
        <v>22845</v>
      </c>
      <c r="D5789" t="s">
        <v>2762</v>
      </c>
      <c r="E5789" t="s">
        <v>22872</v>
      </c>
      <c r="F5789" t="s">
        <v>22876</v>
      </c>
    </row>
    <row r="5790" spans="1:6" x14ac:dyDescent="0.2">
      <c r="A5790" t="s">
        <v>8549</v>
      </c>
      <c r="B5790" t="s">
        <v>22850</v>
      </c>
      <c r="C5790" t="s">
        <v>22840</v>
      </c>
      <c r="D5790" t="s">
        <v>2755</v>
      </c>
      <c r="E5790" t="s">
        <v>22851</v>
      </c>
      <c r="F5790" t="s">
        <v>22852</v>
      </c>
    </row>
    <row r="5791" spans="1:6" x14ac:dyDescent="0.2">
      <c r="A5791" t="s">
        <v>8550</v>
      </c>
      <c r="B5791" t="s">
        <v>22859</v>
      </c>
      <c r="C5791" t="s">
        <v>22845</v>
      </c>
      <c r="D5791" t="s">
        <v>2762</v>
      </c>
      <c r="E5791" t="s">
        <v>22866</v>
      </c>
      <c r="F5791" t="s">
        <v>22883</v>
      </c>
    </row>
    <row r="5792" spans="1:6" x14ac:dyDescent="0.2">
      <c r="A5792" t="s">
        <v>8551</v>
      </c>
      <c r="B5792" t="s">
        <v>22850</v>
      </c>
      <c r="C5792" t="s">
        <v>22853</v>
      </c>
      <c r="D5792" t="s">
        <v>2762</v>
      </c>
      <c r="E5792" t="s">
        <v>22893</v>
      </c>
      <c r="F5792" t="s">
        <v>22852</v>
      </c>
    </row>
    <row r="5793" spans="1:6" x14ac:dyDescent="0.2">
      <c r="A5793" t="s">
        <v>8552</v>
      </c>
      <c r="B5793" t="s">
        <v>2575</v>
      </c>
      <c r="C5793" t="s">
        <v>22853</v>
      </c>
      <c r="D5793" t="s">
        <v>2751</v>
      </c>
      <c r="E5793" t="s">
        <v>22887</v>
      </c>
      <c r="F5793" t="s">
        <v>22842</v>
      </c>
    </row>
    <row r="5794" spans="1:6" x14ac:dyDescent="0.2">
      <c r="A5794" t="s">
        <v>8553</v>
      </c>
      <c r="B5794" t="s">
        <v>22859</v>
      </c>
      <c r="C5794" t="s">
        <v>22845</v>
      </c>
      <c r="D5794" t="s">
        <v>2762</v>
      </c>
      <c r="E5794" t="s">
        <v>22882</v>
      </c>
      <c r="F5794" t="s">
        <v>22867</v>
      </c>
    </row>
    <row r="5795" spans="1:6" x14ac:dyDescent="0.2">
      <c r="A5795" t="s">
        <v>8554</v>
      </c>
      <c r="B5795" t="s">
        <v>22850</v>
      </c>
      <c r="C5795" t="s">
        <v>22845</v>
      </c>
      <c r="D5795" t="s">
        <v>2762</v>
      </c>
      <c r="E5795" t="s">
        <v>22851</v>
      </c>
      <c r="F5795" t="s">
        <v>22865</v>
      </c>
    </row>
    <row r="5796" spans="1:6" x14ac:dyDescent="0.2">
      <c r="A5796" t="s">
        <v>8555</v>
      </c>
      <c r="B5796" t="s">
        <v>22854</v>
      </c>
      <c r="C5796" t="s">
        <v>22840</v>
      </c>
      <c r="D5796" t="s">
        <v>2751</v>
      </c>
      <c r="E5796" t="s">
        <v>22890</v>
      </c>
      <c r="F5796" t="s">
        <v>22868</v>
      </c>
    </row>
    <row r="5797" spans="1:6" x14ac:dyDescent="0.2">
      <c r="A5797" t="s">
        <v>8556</v>
      </c>
      <c r="B5797" t="s">
        <v>2586</v>
      </c>
      <c r="C5797" t="s">
        <v>22853</v>
      </c>
      <c r="D5797" t="s">
        <v>2751</v>
      </c>
      <c r="E5797" t="s">
        <v>22848</v>
      </c>
      <c r="F5797" t="s">
        <v>22874</v>
      </c>
    </row>
    <row r="5798" spans="1:6" x14ac:dyDescent="0.2">
      <c r="A5798" t="s">
        <v>8557</v>
      </c>
      <c r="B5798" t="s">
        <v>22859</v>
      </c>
      <c r="C5798" t="s">
        <v>22853</v>
      </c>
      <c r="D5798" t="s">
        <v>2751</v>
      </c>
      <c r="E5798" t="s">
        <v>22860</v>
      </c>
      <c r="F5798" t="s">
        <v>22867</v>
      </c>
    </row>
    <row r="5799" spans="1:6" x14ac:dyDescent="0.2">
      <c r="A5799" t="s">
        <v>8558</v>
      </c>
      <c r="B5799" t="s">
        <v>2575</v>
      </c>
      <c r="C5799" t="s">
        <v>22840</v>
      </c>
      <c r="D5799" t="s">
        <v>2751</v>
      </c>
      <c r="E5799" t="s">
        <v>22857</v>
      </c>
      <c r="F5799" t="s">
        <v>22875</v>
      </c>
    </row>
    <row r="5800" spans="1:6" x14ac:dyDescent="0.2">
      <c r="A5800" t="s">
        <v>8559</v>
      </c>
      <c r="B5800" t="s">
        <v>2586</v>
      </c>
      <c r="C5800" t="s">
        <v>22840</v>
      </c>
      <c r="D5800" t="s">
        <v>2751</v>
      </c>
      <c r="E5800" t="s">
        <v>22864</v>
      </c>
      <c r="F5800" t="s">
        <v>22873</v>
      </c>
    </row>
    <row r="5801" spans="1:6" x14ac:dyDescent="0.2">
      <c r="A5801" t="s">
        <v>8560</v>
      </c>
      <c r="B5801" t="s">
        <v>2590</v>
      </c>
      <c r="C5801" t="s">
        <v>22845</v>
      </c>
      <c r="D5801" t="s">
        <v>2751</v>
      </c>
      <c r="E5801" t="s">
        <v>22879</v>
      </c>
      <c r="F5801" t="s">
        <v>22880</v>
      </c>
    </row>
    <row r="5802" spans="1:6" x14ac:dyDescent="0.2">
      <c r="A5802" t="s">
        <v>8561</v>
      </c>
      <c r="B5802" t="s">
        <v>22859</v>
      </c>
      <c r="C5802" t="s">
        <v>22845</v>
      </c>
      <c r="D5802" t="s">
        <v>2751</v>
      </c>
      <c r="E5802" t="s">
        <v>22882</v>
      </c>
      <c r="F5802" t="s">
        <v>22861</v>
      </c>
    </row>
    <row r="5803" spans="1:6" x14ac:dyDescent="0.2">
      <c r="A5803" t="s">
        <v>8562</v>
      </c>
      <c r="B5803" t="s">
        <v>22854</v>
      </c>
      <c r="C5803" t="s">
        <v>22840</v>
      </c>
      <c r="D5803" t="s">
        <v>2751</v>
      </c>
      <c r="E5803" t="s">
        <v>22855</v>
      </c>
      <c r="F5803" t="s">
        <v>22868</v>
      </c>
    </row>
    <row r="5804" spans="1:6" x14ac:dyDescent="0.2">
      <c r="A5804" t="s">
        <v>8563</v>
      </c>
      <c r="B5804" t="s">
        <v>2575</v>
      </c>
      <c r="C5804" t="s">
        <v>22853</v>
      </c>
      <c r="D5804" t="s">
        <v>2762</v>
      </c>
      <c r="E5804" t="s">
        <v>22841</v>
      </c>
      <c r="F5804" t="s">
        <v>22875</v>
      </c>
    </row>
    <row r="5805" spans="1:6" x14ac:dyDescent="0.2">
      <c r="A5805" t="s">
        <v>8564</v>
      </c>
      <c r="B5805" t="s">
        <v>2575</v>
      </c>
      <c r="C5805" t="s">
        <v>22840</v>
      </c>
      <c r="D5805" t="s">
        <v>2770</v>
      </c>
      <c r="E5805" t="s">
        <v>22869</v>
      </c>
      <c r="F5805" t="s">
        <v>22889</v>
      </c>
    </row>
    <row r="5806" spans="1:6" x14ac:dyDescent="0.2">
      <c r="A5806" t="s">
        <v>8565</v>
      </c>
      <c r="B5806" t="s">
        <v>22854</v>
      </c>
      <c r="C5806" t="s">
        <v>22840</v>
      </c>
      <c r="D5806" t="s">
        <v>2755</v>
      </c>
      <c r="E5806" t="s">
        <v>22862</v>
      </c>
      <c r="F5806" t="s">
        <v>22856</v>
      </c>
    </row>
    <row r="5807" spans="1:6" x14ac:dyDescent="0.2">
      <c r="A5807" t="s">
        <v>8566</v>
      </c>
      <c r="B5807" t="s">
        <v>22854</v>
      </c>
      <c r="C5807" t="s">
        <v>22840</v>
      </c>
      <c r="D5807" t="s">
        <v>2751</v>
      </c>
      <c r="E5807" t="s">
        <v>22855</v>
      </c>
      <c r="F5807" t="s">
        <v>22856</v>
      </c>
    </row>
    <row r="5808" spans="1:6" x14ac:dyDescent="0.2">
      <c r="A5808" t="s">
        <v>8567</v>
      </c>
      <c r="B5808" t="s">
        <v>2590</v>
      </c>
      <c r="C5808" t="s">
        <v>22840</v>
      </c>
      <c r="D5808" t="s">
        <v>2762</v>
      </c>
      <c r="E5808" t="s">
        <v>22884</v>
      </c>
      <c r="F5808" t="s">
        <v>22847</v>
      </c>
    </row>
    <row r="5809" spans="1:6" x14ac:dyDescent="0.2">
      <c r="A5809" t="s">
        <v>8568</v>
      </c>
      <c r="B5809" t="s">
        <v>22859</v>
      </c>
      <c r="C5809" t="s">
        <v>22840</v>
      </c>
      <c r="D5809" t="s">
        <v>2751</v>
      </c>
      <c r="E5809" t="s">
        <v>22886</v>
      </c>
      <c r="F5809" t="s">
        <v>22877</v>
      </c>
    </row>
    <row r="5810" spans="1:6" x14ac:dyDescent="0.2">
      <c r="A5810" t="s">
        <v>8569</v>
      </c>
      <c r="B5810" t="s">
        <v>22850</v>
      </c>
      <c r="C5810" t="s">
        <v>22853</v>
      </c>
      <c r="D5810" t="s">
        <v>2770</v>
      </c>
      <c r="E5810" t="s">
        <v>22851</v>
      </c>
      <c r="F5810" t="s">
        <v>22865</v>
      </c>
    </row>
    <row r="5811" spans="1:6" x14ac:dyDescent="0.2">
      <c r="A5811" t="s">
        <v>8570</v>
      </c>
      <c r="B5811" t="s">
        <v>22850</v>
      </c>
      <c r="C5811" t="s">
        <v>22840</v>
      </c>
      <c r="D5811" t="s">
        <v>2751</v>
      </c>
      <c r="E5811" t="s">
        <v>22870</v>
      </c>
      <c r="F5811" t="s">
        <v>22865</v>
      </c>
    </row>
    <row r="5812" spans="1:6" x14ac:dyDescent="0.2">
      <c r="A5812" t="s">
        <v>8571</v>
      </c>
      <c r="B5812" t="s">
        <v>22850</v>
      </c>
      <c r="C5812" t="s">
        <v>22840</v>
      </c>
      <c r="D5812" t="s">
        <v>2751</v>
      </c>
      <c r="E5812" t="s">
        <v>22870</v>
      </c>
      <c r="F5812" t="s">
        <v>22891</v>
      </c>
    </row>
    <row r="5813" spans="1:6" x14ac:dyDescent="0.2">
      <c r="A5813" t="s">
        <v>8572</v>
      </c>
      <c r="B5813" t="s">
        <v>22854</v>
      </c>
      <c r="C5813" t="s">
        <v>22840</v>
      </c>
      <c r="D5813" t="s">
        <v>2762</v>
      </c>
      <c r="E5813" t="s">
        <v>22878</v>
      </c>
      <c r="F5813" t="s">
        <v>22856</v>
      </c>
    </row>
    <row r="5814" spans="1:6" x14ac:dyDescent="0.2">
      <c r="A5814" t="s">
        <v>8573</v>
      </c>
      <c r="B5814" t="s">
        <v>2575</v>
      </c>
      <c r="C5814" t="s">
        <v>22840</v>
      </c>
      <c r="D5814" t="s">
        <v>2751</v>
      </c>
      <c r="E5814" t="s">
        <v>22857</v>
      </c>
      <c r="F5814" t="s">
        <v>22858</v>
      </c>
    </row>
    <row r="5815" spans="1:6" x14ac:dyDescent="0.2">
      <c r="A5815" t="s">
        <v>8574</v>
      </c>
      <c r="B5815" t="s">
        <v>22854</v>
      </c>
      <c r="C5815" t="s">
        <v>22845</v>
      </c>
      <c r="D5815" t="s">
        <v>2751</v>
      </c>
      <c r="E5815" t="s">
        <v>22890</v>
      </c>
      <c r="F5815" t="s">
        <v>22856</v>
      </c>
    </row>
    <row r="5816" spans="1:6" x14ac:dyDescent="0.2">
      <c r="A5816" t="s">
        <v>8575</v>
      </c>
      <c r="B5816" t="s">
        <v>2590</v>
      </c>
      <c r="C5816" t="s">
        <v>22845</v>
      </c>
      <c r="D5816" t="s">
        <v>2762</v>
      </c>
      <c r="E5816" t="s">
        <v>22884</v>
      </c>
      <c r="F5816" t="s">
        <v>22880</v>
      </c>
    </row>
    <row r="5817" spans="1:6" x14ac:dyDescent="0.2">
      <c r="A5817" t="s">
        <v>8576</v>
      </c>
      <c r="B5817" t="s">
        <v>22850</v>
      </c>
      <c r="C5817" t="s">
        <v>22840</v>
      </c>
      <c r="D5817" t="s">
        <v>2751</v>
      </c>
      <c r="E5817" t="s">
        <v>22893</v>
      </c>
      <c r="F5817" t="s">
        <v>22871</v>
      </c>
    </row>
    <row r="5818" spans="1:6" x14ac:dyDescent="0.2">
      <c r="A5818" t="s">
        <v>8577</v>
      </c>
      <c r="B5818" t="s">
        <v>22854</v>
      </c>
      <c r="C5818" t="s">
        <v>22853</v>
      </c>
      <c r="D5818" t="s">
        <v>2751</v>
      </c>
      <c r="E5818" t="s">
        <v>22855</v>
      </c>
      <c r="F5818" t="s">
        <v>22863</v>
      </c>
    </row>
    <row r="5819" spans="1:6" x14ac:dyDescent="0.2">
      <c r="A5819" t="s">
        <v>8578</v>
      </c>
      <c r="B5819" t="s">
        <v>2586</v>
      </c>
      <c r="C5819" t="s">
        <v>22840</v>
      </c>
      <c r="D5819" t="s">
        <v>2762</v>
      </c>
      <c r="E5819" t="s">
        <v>22848</v>
      </c>
      <c r="F5819" t="s">
        <v>22844</v>
      </c>
    </row>
    <row r="5820" spans="1:6" x14ac:dyDescent="0.2">
      <c r="A5820" t="s">
        <v>8579</v>
      </c>
      <c r="B5820" t="s">
        <v>2586</v>
      </c>
      <c r="C5820" t="s">
        <v>22840</v>
      </c>
      <c r="D5820" t="s">
        <v>2751</v>
      </c>
      <c r="E5820" t="s">
        <v>22864</v>
      </c>
      <c r="F5820" t="s">
        <v>22873</v>
      </c>
    </row>
    <row r="5821" spans="1:6" x14ac:dyDescent="0.2">
      <c r="A5821" t="s">
        <v>8580</v>
      </c>
      <c r="B5821" t="s">
        <v>22854</v>
      </c>
      <c r="C5821" t="s">
        <v>22840</v>
      </c>
      <c r="D5821" t="s">
        <v>2751</v>
      </c>
      <c r="E5821" t="s">
        <v>22862</v>
      </c>
      <c r="F5821" t="s">
        <v>22863</v>
      </c>
    </row>
    <row r="5822" spans="1:6" x14ac:dyDescent="0.2">
      <c r="A5822" t="s">
        <v>8581</v>
      </c>
      <c r="B5822" t="s">
        <v>22859</v>
      </c>
      <c r="C5822" t="s">
        <v>22845</v>
      </c>
      <c r="D5822" t="s">
        <v>2751</v>
      </c>
      <c r="E5822" t="s">
        <v>22886</v>
      </c>
      <c r="F5822" t="s">
        <v>22861</v>
      </c>
    </row>
    <row r="5823" spans="1:6" x14ac:dyDescent="0.2">
      <c r="A5823" t="s">
        <v>8582</v>
      </c>
      <c r="B5823" t="s">
        <v>2575</v>
      </c>
      <c r="C5823" t="s">
        <v>22845</v>
      </c>
      <c r="D5823" t="s">
        <v>2751</v>
      </c>
      <c r="E5823" t="s">
        <v>22841</v>
      </c>
      <c r="F5823" t="s">
        <v>22875</v>
      </c>
    </row>
    <row r="5824" spans="1:6" x14ac:dyDescent="0.2">
      <c r="A5824" t="s">
        <v>8583</v>
      </c>
      <c r="B5824" t="s">
        <v>2586</v>
      </c>
      <c r="C5824" t="s">
        <v>22853</v>
      </c>
      <c r="D5824" t="s">
        <v>2751</v>
      </c>
      <c r="E5824" t="s">
        <v>22872</v>
      </c>
      <c r="F5824" t="s">
        <v>22874</v>
      </c>
    </row>
    <row r="5825" spans="1:6" x14ac:dyDescent="0.2">
      <c r="A5825" t="s">
        <v>8584</v>
      </c>
      <c r="B5825" t="s">
        <v>22850</v>
      </c>
      <c r="C5825" t="s">
        <v>22840</v>
      </c>
      <c r="D5825" t="s">
        <v>2770</v>
      </c>
      <c r="E5825" t="s">
        <v>22881</v>
      </c>
      <c r="F5825" t="s">
        <v>22852</v>
      </c>
    </row>
    <row r="5826" spans="1:6" x14ac:dyDescent="0.2">
      <c r="A5826" t="s">
        <v>8585</v>
      </c>
      <c r="B5826" t="s">
        <v>2575</v>
      </c>
      <c r="C5826" t="s">
        <v>22840</v>
      </c>
      <c r="D5826" t="s">
        <v>2751</v>
      </c>
      <c r="E5826" t="s">
        <v>22857</v>
      </c>
      <c r="F5826" t="s">
        <v>22858</v>
      </c>
    </row>
    <row r="5827" spans="1:6" x14ac:dyDescent="0.2">
      <c r="A5827" t="s">
        <v>8586</v>
      </c>
      <c r="B5827" t="s">
        <v>2575</v>
      </c>
      <c r="C5827" t="s">
        <v>22840</v>
      </c>
      <c r="D5827" t="s">
        <v>2751</v>
      </c>
      <c r="E5827" t="s">
        <v>22857</v>
      </c>
      <c r="F5827" t="s">
        <v>22875</v>
      </c>
    </row>
    <row r="5828" spans="1:6" x14ac:dyDescent="0.2">
      <c r="A5828" t="s">
        <v>8587</v>
      </c>
      <c r="B5828" t="s">
        <v>22859</v>
      </c>
      <c r="C5828" t="s">
        <v>22845</v>
      </c>
      <c r="D5828" t="s">
        <v>2770</v>
      </c>
      <c r="E5828" t="s">
        <v>22886</v>
      </c>
      <c r="F5828" t="s">
        <v>22877</v>
      </c>
    </row>
    <row r="5829" spans="1:6" x14ac:dyDescent="0.2">
      <c r="A5829" t="s">
        <v>8588</v>
      </c>
      <c r="B5829" t="s">
        <v>2586</v>
      </c>
      <c r="C5829" t="s">
        <v>22840</v>
      </c>
      <c r="D5829" t="s">
        <v>2762</v>
      </c>
      <c r="E5829" t="s">
        <v>22843</v>
      </c>
      <c r="F5829" t="s">
        <v>22873</v>
      </c>
    </row>
    <row r="5830" spans="1:6" x14ac:dyDescent="0.2">
      <c r="A5830" t="s">
        <v>8589</v>
      </c>
      <c r="B5830" t="s">
        <v>2586</v>
      </c>
      <c r="C5830" t="s">
        <v>22840</v>
      </c>
      <c r="D5830" t="s">
        <v>2762</v>
      </c>
      <c r="E5830" t="s">
        <v>22848</v>
      </c>
      <c r="F5830" t="s">
        <v>22844</v>
      </c>
    </row>
    <row r="5831" spans="1:6" x14ac:dyDescent="0.2">
      <c r="A5831" t="s">
        <v>8590</v>
      </c>
      <c r="B5831" t="s">
        <v>2586</v>
      </c>
      <c r="C5831" t="s">
        <v>22840</v>
      </c>
      <c r="D5831" t="s">
        <v>2770</v>
      </c>
      <c r="E5831" t="s">
        <v>22848</v>
      </c>
      <c r="F5831" t="s">
        <v>22876</v>
      </c>
    </row>
    <row r="5832" spans="1:6" x14ac:dyDescent="0.2">
      <c r="A5832" t="s">
        <v>8591</v>
      </c>
      <c r="B5832" t="s">
        <v>2575</v>
      </c>
      <c r="C5832" t="s">
        <v>22840</v>
      </c>
      <c r="D5832" t="s">
        <v>2751</v>
      </c>
      <c r="E5832" t="s">
        <v>22857</v>
      </c>
      <c r="F5832" t="s">
        <v>22875</v>
      </c>
    </row>
    <row r="5833" spans="1:6" x14ac:dyDescent="0.2">
      <c r="A5833" t="s">
        <v>8592</v>
      </c>
      <c r="B5833" t="s">
        <v>22854</v>
      </c>
      <c r="C5833" t="s">
        <v>22840</v>
      </c>
      <c r="D5833" t="s">
        <v>2751</v>
      </c>
      <c r="E5833" t="s">
        <v>22862</v>
      </c>
      <c r="F5833" t="s">
        <v>22868</v>
      </c>
    </row>
    <row r="5834" spans="1:6" x14ac:dyDescent="0.2">
      <c r="A5834" t="s">
        <v>8593</v>
      </c>
      <c r="B5834" t="s">
        <v>22859</v>
      </c>
      <c r="C5834" t="s">
        <v>22845</v>
      </c>
      <c r="D5834" t="s">
        <v>2770</v>
      </c>
      <c r="E5834" t="s">
        <v>22886</v>
      </c>
      <c r="F5834" t="s">
        <v>22861</v>
      </c>
    </row>
    <row r="5835" spans="1:6" x14ac:dyDescent="0.2">
      <c r="A5835" t="s">
        <v>8594</v>
      </c>
      <c r="B5835" t="s">
        <v>2575</v>
      </c>
      <c r="C5835" t="s">
        <v>22845</v>
      </c>
      <c r="D5835" t="s">
        <v>2770</v>
      </c>
      <c r="E5835" t="s">
        <v>22887</v>
      </c>
      <c r="F5835" t="s">
        <v>22842</v>
      </c>
    </row>
    <row r="5836" spans="1:6" x14ac:dyDescent="0.2">
      <c r="A5836" t="s">
        <v>8595</v>
      </c>
      <c r="B5836" t="s">
        <v>22850</v>
      </c>
      <c r="C5836" t="s">
        <v>22853</v>
      </c>
      <c r="D5836" t="s">
        <v>2751</v>
      </c>
      <c r="E5836" t="s">
        <v>22881</v>
      </c>
      <c r="F5836" t="s">
        <v>22871</v>
      </c>
    </row>
    <row r="5837" spans="1:6" x14ac:dyDescent="0.2">
      <c r="A5837" t="s">
        <v>8596</v>
      </c>
      <c r="B5837" t="s">
        <v>22854</v>
      </c>
      <c r="C5837" t="s">
        <v>22840</v>
      </c>
      <c r="D5837" t="s">
        <v>2770</v>
      </c>
      <c r="E5837" t="s">
        <v>22878</v>
      </c>
      <c r="F5837" t="s">
        <v>22863</v>
      </c>
    </row>
    <row r="5838" spans="1:6" x14ac:dyDescent="0.2">
      <c r="A5838" t="s">
        <v>8597</v>
      </c>
      <c r="B5838" t="s">
        <v>22850</v>
      </c>
      <c r="C5838" t="s">
        <v>22845</v>
      </c>
      <c r="D5838" t="s">
        <v>2762</v>
      </c>
      <c r="E5838" t="s">
        <v>22870</v>
      </c>
      <c r="F5838" t="s">
        <v>22852</v>
      </c>
    </row>
    <row r="5839" spans="1:6" x14ac:dyDescent="0.2">
      <c r="A5839" t="s">
        <v>8598</v>
      </c>
      <c r="B5839" t="s">
        <v>22850</v>
      </c>
      <c r="C5839" t="s">
        <v>22845</v>
      </c>
      <c r="D5839" t="s">
        <v>2762</v>
      </c>
      <c r="E5839" t="s">
        <v>22851</v>
      </c>
      <c r="F5839" t="s">
        <v>22871</v>
      </c>
    </row>
    <row r="5840" spans="1:6" x14ac:dyDescent="0.2">
      <c r="A5840" t="s">
        <v>8599</v>
      </c>
      <c r="B5840" t="s">
        <v>22854</v>
      </c>
      <c r="C5840" t="s">
        <v>22853</v>
      </c>
      <c r="D5840" t="s">
        <v>2762</v>
      </c>
      <c r="E5840" t="s">
        <v>22878</v>
      </c>
      <c r="F5840" t="s">
        <v>22856</v>
      </c>
    </row>
    <row r="5841" spans="1:6" x14ac:dyDescent="0.2">
      <c r="A5841" t="s">
        <v>8600</v>
      </c>
      <c r="B5841" t="s">
        <v>2590</v>
      </c>
      <c r="C5841" t="s">
        <v>22840</v>
      </c>
      <c r="D5841" t="s">
        <v>2762</v>
      </c>
      <c r="E5841" t="s">
        <v>22884</v>
      </c>
      <c r="F5841" t="s">
        <v>22847</v>
      </c>
    </row>
    <row r="5842" spans="1:6" x14ac:dyDescent="0.2">
      <c r="A5842" t="s">
        <v>8601</v>
      </c>
      <c r="B5842" t="s">
        <v>22859</v>
      </c>
      <c r="C5842" t="s">
        <v>22845</v>
      </c>
      <c r="D5842" t="s">
        <v>2770</v>
      </c>
      <c r="E5842" t="s">
        <v>22860</v>
      </c>
      <c r="F5842" t="s">
        <v>22867</v>
      </c>
    </row>
    <row r="5843" spans="1:6" x14ac:dyDescent="0.2">
      <c r="A5843" t="s">
        <v>8602</v>
      </c>
      <c r="B5843" t="s">
        <v>2590</v>
      </c>
      <c r="C5843" t="s">
        <v>22840</v>
      </c>
      <c r="D5843" t="s">
        <v>2751</v>
      </c>
      <c r="E5843" t="s">
        <v>22879</v>
      </c>
      <c r="F5843" t="s">
        <v>22885</v>
      </c>
    </row>
    <row r="5844" spans="1:6" x14ac:dyDescent="0.2">
      <c r="A5844" t="s">
        <v>8603</v>
      </c>
      <c r="B5844" t="s">
        <v>22850</v>
      </c>
      <c r="C5844" t="s">
        <v>22840</v>
      </c>
      <c r="D5844" t="s">
        <v>2751</v>
      </c>
      <c r="E5844" t="s">
        <v>22893</v>
      </c>
      <c r="F5844" t="s">
        <v>22852</v>
      </c>
    </row>
    <row r="5845" spans="1:6" x14ac:dyDescent="0.2">
      <c r="A5845" t="s">
        <v>8604</v>
      </c>
      <c r="B5845" t="s">
        <v>22854</v>
      </c>
      <c r="C5845" t="s">
        <v>22845</v>
      </c>
      <c r="D5845" t="s">
        <v>2751</v>
      </c>
      <c r="E5845" t="s">
        <v>22890</v>
      </c>
      <c r="F5845" t="s">
        <v>22856</v>
      </c>
    </row>
    <row r="5846" spans="1:6" x14ac:dyDescent="0.2">
      <c r="A5846" t="s">
        <v>8605</v>
      </c>
      <c r="B5846" t="s">
        <v>22850</v>
      </c>
      <c r="C5846" t="s">
        <v>22840</v>
      </c>
      <c r="D5846" t="s">
        <v>2751</v>
      </c>
      <c r="E5846" t="s">
        <v>22851</v>
      </c>
      <c r="F5846" t="s">
        <v>22865</v>
      </c>
    </row>
    <row r="5847" spans="1:6" x14ac:dyDescent="0.2">
      <c r="A5847" t="s">
        <v>8606</v>
      </c>
      <c r="B5847" t="s">
        <v>2586</v>
      </c>
      <c r="C5847" t="s">
        <v>22845</v>
      </c>
      <c r="D5847" t="s">
        <v>2770</v>
      </c>
      <c r="E5847" t="s">
        <v>22872</v>
      </c>
      <c r="F5847" t="s">
        <v>22876</v>
      </c>
    </row>
    <row r="5848" spans="1:6" x14ac:dyDescent="0.2">
      <c r="A5848" t="s">
        <v>8607</v>
      </c>
      <c r="B5848" t="s">
        <v>2575</v>
      </c>
      <c r="C5848" t="s">
        <v>22845</v>
      </c>
      <c r="D5848" t="s">
        <v>2762</v>
      </c>
      <c r="E5848" t="s">
        <v>22869</v>
      </c>
      <c r="F5848" t="s">
        <v>22842</v>
      </c>
    </row>
    <row r="5849" spans="1:6" x14ac:dyDescent="0.2">
      <c r="A5849" t="s">
        <v>8608</v>
      </c>
      <c r="B5849" t="s">
        <v>2586</v>
      </c>
      <c r="C5849" t="s">
        <v>22840</v>
      </c>
      <c r="D5849" t="s">
        <v>2751</v>
      </c>
      <c r="E5849" t="s">
        <v>22872</v>
      </c>
      <c r="F5849" t="s">
        <v>22873</v>
      </c>
    </row>
    <row r="5850" spans="1:6" x14ac:dyDescent="0.2">
      <c r="A5850" t="s">
        <v>8609</v>
      </c>
      <c r="B5850" t="s">
        <v>2575</v>
      </c>
      <c r="C5850" t="s">
        <v>22853</v>
      </c>
      <c r="D5850" t="s">
        <v>2770</v>
      </c>
      <c r="E5850" t="s">
        <v>22869</v>
      </c>
      <c r="F5850" t="s">
        <v>22842</v>
      </c>
    </row>
    <row r="5851" spans="1:6" x14ac:dyDescent="0.2">
      <c r="A5851" t="s">
        <v>8610</v>
      </c>
      <c r="B5851" t="s">
        <v>2586</v>
      </c>
      <c r="C5851" t="s">
        <v>22845</v>
      </c>
      <c r="D5851" t="s">
        <v>2762</v>
      </c>
      <c r="E5851" t="s">
        <v>22872</v>
      </c>
      <c r="F5851" t="s">
        <v>22874</v>
      </c>
    </row>
    <row r="5852" spans="1:6" x14ac:dyDescent="0.2">
      <c r="A5852" t="s">
        <v>8611</v>
      </c>
      <c r="B5852" t="s">
        <v>22854</v>
      </c>
      <c r="C5852" t="s">
        <v>22840</v>
      </c>
      <c r="D5852" t="s">
        <v>2770</v>
      </c>
      <c r="E5852" t="s">
        <v>22862</v>
      </c>
      <c r="F5852" t="s">
        <v>22892</v>
      </c>
    </row>
    <row r="5853" spans="1:6" x14ac:dyDescent="0.2">
      <c r="A5853" t="s">
        <v>8612</v>
      </c>
      <c r="B5853" t="s">
        <v>22859</v>
      </c>
      <c r="C5853" t="s">
        <v>22853</v>
      </c>
      <c r="D5853" t="s">
        <v>2751</v>
      </c>
      <c r="E5853" t="s">
        <v>22860</v>
      </c>
      <c r="F5853" t="s">
        <v>22883</v>
      </c>
    </row>
    <row r="5854" spans="1:6" x14ac:dyDescent="0.2">
      <c r="A5854" t="s">
        <v>8613</v>
      </c>
      <c r="B5854" t="s">
        <v>2575</v>
      </c>
      <c r="C5854" t="s">
        <v>22840</v>
      </c>
      <c r="D5854" t="s">
        <v>2770</v>
      </c>
      <c r="E5854" t="s">
        <v>22857</v>
      </c>
      <c r="F5854" t="s">
        <v>22875</v>
      </c>
    </row>
    <row r="5855" spans="1:6" x14ac:dyDescent="0.2">
      <c r="A5855" t="s">
        <v>8614</v>
      </c>
      <c r="B5855" t="s">
        <v>2586</v>
      </c>
      <c r="C5855" t="s">
        <v>22840</v>
      </c>
      <c r="D5855" t="s">
        <v>2751</v>
      </c>
      <c r="E5855" t="s">
        <v>22872</v>
      </c>
      <c r="F5855" t="s">
        <v>22876</v>
      </c>
    </row>
    <row r="5856" spans="1:6" x14ac:dyDescent="0.2">
      <c r="A5856" t="s">
        <v>8615</v>
      </c>
      <c r="B5856" t="s">
        <v>22850</v>
      </c>
      <c r="C5856" t="s">
        <v>22840</v>
      </c>
      <c r="D5856" t="s">
        <v>2762</v>
      </c>
      <c r="E5856" t="s">
        <v>22881</v>
      </c>
      <c r="F5856" t="s">
        <v>22865</v>
      </c>
    </row>
    <row r="5857" spans="1:6" x14ac:dyDescent="0.2">
      <c r="A5857" t="s">
        <v>8616</v>
      </c>
      <c r="B5857" t="s">
        <v>22850</v>
      </c>
      <c r="C5857" t="s">
        <v>22845</v>
      </c>
      <c r="D5857" t="s">
        <v>2762</v>
      </c>
      <c r="E5857" t="s">
        <v>22893</v>
      </c>
      <c r="F5857" t="s">
        <v>22865</v>
      </c>
    </row>
    <row r="5858" spans="1:6" x14ac:dyDescent="0.2">
      <c r="A5858" t="s">
        <v>8617</v>
      </c>
      <c r="B5858" t="s">
        <v>22859</v>
      </c>
      <c r="C5858" t="s">
        <v>22845</v>
      </c>
      <c r="D5858" t="s">
        <v>2762</v>
      </c>
      <c r="E5858" t="s">
        <v>22866</v>
      </c>
      <c r="F5858" t="s">
        <v>22861</v>
      </c>
    </row>
    <row r="5859" spans="1:6" x14ac:dyDescent="0.2">
      <c r="A5859" t="s">
        <v>8618</v>
      </c>
      <c r="B5859" t="s">
        <v>22854</v>
      </c>
      <c r="C5859" t="s">
        <v>22840</v>
      </c>
      <c r="D5859" t="s">
        <v>2751</v>
      </c>
      <c r="E5859" t="s">
        <v>22878</v>
      </c>
      <c r="F5859" t="s">
        <v>22892</v>
      </c>
    </row>
    <row r="5860" spans="1:6" x14ac:dyDescent="0.2">
      <c r="A5860" t="s">
        <v>8619</v>
      </c>
      <c r="B5860" t="s">
        <v>22850</v>
      </c>
      <c r="C5860" t="s">
        <v>22840</v>
      </c>
      <c r="D5860" t="s">
        <v>2762</v>
      </c>
      <c r="E5860" t="s">
        <v>22851</v>
      </c>
      <c r="F5860" t="s">
        <v>22891</v>
      </c>
    </row>
    <row r="5861" spans="1:6" x14ac:dyDescent="0.2">
      <c r="A5861" t="s">
        <v>8620</v>
      </c>
      <c r="B5861" t="s">
        <v>22854</v>
      </c>
      <c r="C5861" t="s">
        <v>22840</v>
      </c>
      <c r="D5861" t="s">
        <v>2762</v>
      </c>
      <c r="E5861" t="s">
        <v>22862</v>
      </c>
      <c r="F5861" t="s">
        <v>22868</v>
      </c>
    </row>
    <row r="5862" spans="1:6" x14ac:dyDescent="0.2">
      <c r="A5862" t="s">
        <v>8621</v>
      </c>
      <c r="B5862" t="s">
        <v>2586</v>
      </c>
      <c r="C5862" t="s">
        <v>22853</v>
      </c>
      <c r="D5862" t="s">
        <v>2762</v>
      </c>
      <c r="E5862" t="s">
        <v>22848</v>
      </c>
      <c r="F5862" t="s">
        <v>22874</v>
      </c>
    </row>
    <row r="5863" spans="1:6" x14ac:dyDescent="0.2">
      <c r="A5863" t="s">
        <v>8622</v>
      </c>
      <c r="B5863" t="s">
        <v>22850</v>
      </c>
      <c r="C5863" t="s">
        <v>22853</v>
      </c>
      <c r="D5863" t="s">
        <v>2751</v>
      </c>
      <c r="E5863" t="s">
        <v>22851</v>
      </c>
      <c r="F5863" t="s">
        <v>22852</v>
      </c>
    </row>
    <row r="5864" spans="1:6" x14ac:dyDescent="0.2">
      <c r="A5864" t="s">
        <v>8623</v>
      </c>
      <c r="B5864" t="s">
        <v>22854</v>
      </c>
      <c r="C5864" t="s">
        <v>22845</v>
      </c>
      <c r="D5864" t="s">
        <v>2751</v>
      </c>
      <c r="E5864" t="s">
        <v>22878</v>
      </c>
      <c r="F5864" t="s">
        <v>22892</v>
      </c>
    </row>
    <row r="5865" spans="1:6" x14ac:dyDescent="0.2">
      <c r="A5865" t="s">
        <v>8624</v>
      </c>
      <c r="B5865" t="s">
        <v>22854</v>
      </c>
      <c r="C5865" t="s">
        <v>22840</v>
      </c>
      <c r="D5865" t="s">
        <v>2770</v>
      </c>
      <c r="E5865" t="s">
        <v>22862</v>
      </c>
      <c r="F5865" t="s">
        <v>22868</v>
      </c>
    </row>
    <row r="5866" spans="1:6" x14ac:dyDescent="0.2">
      <c r="A5866" t="s">
        <v>8625</v>
      </c>
      <c r="B5866" t="s">
        <v>2586</v>
      </c>
      <c r="C5866" t="s">
        <v>22845</v>
      </c>
      <c r="D5866" t="s">
        <v>2751</v>
      </c>
      <c r="E5866" t="s">
        <v>22864</v>
      </c>
      <c r="F5866" t="s">
        <v>22844</v>
      </c>
    </row>
    <row r="5867" spans="1:6" x14ac:dyDescent="0.2">
      <c r="A5867" t="s">
        <v>8626</v>
      </c>
      <c r="B5867" t="s">
        <v>2586</v>
      </c>
      <c r="C5867" t="s">
        <v>22853</v>
      </c>
      <c r="D5867" t="s">
        <v>2762</v>
      </c>
      <c r="E5867" t="s">
        <v>22864</v>
      </c>
      <c r="F5867" t="s">
        <v>22874</v>
      </c>
    </row>
    <row r="5868" spans="1:6" x14ac:dyDescent="0.2">
      <c r="A5868" t="s">
        <v>8627</v>
      </c>
      <c r="B5868" t="s">
        <v>2575</v>
      </c>
      <c r="C5868" t="s">
        <v>22853</v>
      </c>
      <c r="D5868" t="s">
        <v>2762</v>
      </c>
      <c r="E5868" t="s">
        <v>22841</v>
      </c>
      <c r="F5868" t="s">
        <v>22875</v>
      </c>
    </row>
    <row r="5869" spans="1:6" x14ac:dyDescent="0.2">
      <c r="A5869" t="s">
        <v>8628</v>
      </c>
      <c r="B5869" t="s">
        <v>22859</v>
      </c>
      <c r="C5869" t="s">
        <v>22840</v>
      </c>
      <c r="D5869" t="s">
        <v>2762</v>
      </c>
      <c r="E5869" t="s">
        <v>22866</v>
      </c>
      <c r="F5869" t="s">
        <v>22861</v>
      </c>
    </row>
    <row r="5870" spans="1:6" x14ac:dyDescent="0.2">
      <c r="A5870" t="s">
        <v>8629</v>
      </c>
      <c r="B5870" t="s">
        <v>22850</v>
      </c>
      <c r="C5870" t="s">
        <v>22840</v>
      </c>
      <c r="D5870" t="s">
        <v>2751</v>
      </c>
      <c r="E5870" t="s">
        <v>22870</v>
      </c>
      <c r="F5870" t="s">
        <v>22852</v>
      </c>
    </row>
    <row r="5871" spans="1:6" x14ac:dyDescent="0.2">
      <c r="A5871" t="s">
        <v>8630</v>
      </c>
      <c r="B5871" t="s">
        <v>22850</v>
      </c>
      <c r="C5871" t="s">
        <v>22845</v>
      </c>
      <c r="D5871" t="s">
        <v>2751</v>
      </c>
      <c r="E5871" t="s">
        <v>22881</v>
      </c>
      <c r="F5871" t="s">
        <v>22871</v>
      </c>
    </row>
    <row r="5872" spans="1:6" x14ac:dyDescent="0.2">
      <c r="A5872" t="s">
        <v>8631</v>
      </c>
      <c r="B5872" t="s">
        <v>22854</v>
      </c>
      <c r="C5872" t="s">
        <v>22840</v>
      </c>
      <c r="D5872" t="s">
        <v>2755</v>
      </c>
      <c r="E5872" t="s">
        <v>22890</v>
      </c>
      <c r="F5872" t="s">
        <v>22856</v>
      </c>
    </row>
    <row r="5873" spans="1:6" x14ac:dyDescent="0.2">
      <c r="A5873" t="s">
        <v>8632</v>
      </c>
      <c r="B5873" t="s">
        <v>2590</v>
      </c>
      <c r="C5873" t="s">
        <v>22840</v>
      </c>
      <c r="D5873" t="s">
        <v>2751</v>
      </c>
      <c r="E5873" t="s">
        <v>22846</v>
      </c>
      <c r="F5873" t="s">
        <v>22885</v>
      </c>
    </row>
    <row r="5874" spans="1:6" x14ac:dyDescent="0.2">
      <c r="A5874" t="s">
        <v>8633</v>
      </c>
      <c r="B5874" t="s">
        <v>22859</v>
      </c>
      <c r="C5874" t="s">
        <v>22840</v>
      </c>
      <c r="D5874" t="s">
        <v>2770</v>
      </c>
      <c r="E5874" t="s">
        <v>22860</v>
      </c>
      <c r="F5874" t="s">
        <v>22861</v>
      </c>
    </row>
    <row r="5875" spans="1:6" x14ac:dyDescent="0.2">
      <c r="A5875" t="s">
        <v>8634</v>
      </c>
      <c r="B5875" t="s">
        <v>2575</v>
      </c>
      <c r="C5875" t="s">
        <v>22840</v>
      </c>
      <c r="D5875" t="s">
        <v>2751</v>
      </c>
      <c r="E5875" t="s">
        <v>22869</v>
      </c>
      <c r="F5875" t="s">
        <v>22842</v>
      </c>
    </row>
    <row r="5876" spans="1:6" x14ac:dyDescent="0.2">
      <c r="A5876" t="s">
        <v>8635</v>
      </c>
      <c r="B5876" t="s">
        <v>2586</v>
      </c>
      <c r="C5876" t="s">
        <v>22840</v>
      </c>
      <c r="D5876" t="s">
        <v>2762</v>
      </c>
      <c r="E5876" t="s">
        <v>22864</v>
      </c>
      <c r="F5876" t="s">
        <v>22874</v>
      </c>
    </row>
    <row r="5877" spans="1:6" x14ac:dyDescent="0.2">
      <c r="A5877" t="s">
        <v>8636</v>
      </c>
      <c r="B5877" t="s">
        <v>22854</v>
      </c>
      <c r="C5877" t="s">
        <v>22840</v>
      </c>
      <c r="D5877" t="s">
        <v>2751</v>
      </c>
      <c r="E5877" t="s">
        <v>22878</v>
      </c>
      <c r="F5877" t="s">
        <v>22856</v>
      </c>
    </row>
    <row r="5878" spans="1:6" x14ac:dyDescent="0.2">
      <c r="A5878" t="s">
        <v>8637</v>
      </c>
      <c r="B5878" t="s">
        <v>22854</v>
      </c>
      <c r="C5878" t="s">
        <v>22840</v>
      </c>
      <c r="D5878" t="s">
        <v>2770</v>
      </c>
      <c r="E5878" t="s">
        <v>22878</v>
      </c>
      <c r="F5878" t="s">
        <v>22863</v>
      </c>
    </row>
    <row r="5879" spans="1:6" x14ac:dyDescent="0.2">
      <c r="A5879" t="s">
        <v>8638</v>
      </c>
      <c r="B5879" t="s">
        <v>22854</v>
      </c>
      <c r="C5879" t="s">
        <v>22840</v>
      </c>
      <c r="D5879" t="s">
        <v>2751</v>
      </c>
      <c r="E5879" t="s">
        <v>22878</v>
      </c>
      <c r="F5879" t="s">
        <v>22856</v>
      </c>
    </row>
    <row r="5880" spans="1:6" x14ac:dyDescent="0.2">
      <c r="A5880" t="s">
        <v>8639</v>
      </c>
      <c r="B5880" t="s">
        <v>2590</v>
      </c>
      <c r="C5880" t="s">
        <v>22845</v>
      </c>
      <c r="D5880" t="s">
        <v>2762</v>
      </c>
      <c r="E5880" t="s">
        <v>22879</v>
      </c>
      <c r="F5880" t="s">
        <v>22888</v>
      </c>
    </row>
    <row r="5881" spans="1:6" x14ac:dyDescent="0.2">
      <c r="A5881" t="s">
        <v>8640</v>
      </c>
      <c r="B5881" t="s">
        <v>2590</v>
      </c>
      <c r="C5881" t="s">
        <v>22853</v>
      </c>
      <c r="D5881" t="s">
        <v>2751</v>
      </c>
      <c r="E5881" t="s">
        <v>22879</v>
      </c>
      <c r="F5881" t="s">
        <v>22885</v>
      </c>
    </row>
    <row r="5882" spans="1:6" x14ac:dyDescent="0.2">
      <c r="A5882" t="s">
        <v>8641</v>
      </c>
      <c r="B5882" t="s">
        <v>22854</v>
      </c>
      <c r="C5882" t="s">
        <v>22840</v>
      </c>
      <c r="D5882" t="s">
        <v>2770</v>
      </c>
      <c r="E5882" t="s">
        <v>22878</v>
      </c>
      <c r="F5882" t="s">
        <v>22892</v>
      </c>
    </row>
    <row r="5883" spans="1:6" x14ac:dyDescent="0.2">
      <c r="A5883" t="s">
        <v>8642</v>
      </c>
      <c r="B5883" t="s">
        <v>2586</v>
      </c>
      <c r="C5883" t="s">
        <v>22845</v>
      </c>
      <c r="D5883" t="s">
        <v>2751</v>
      </c>
      <c r="E5883" t="s">
        <v>22848</v>
      </c>
      <c r="F5883" t="s">
        <v>22873</v>
      </c>
    </row>
    <row r="5884" spans="1:6" x14ac:dyDescent="0.2">
      <c r="A5884" t="s">
        <v>8643</v>
      </c>
      <c r="B5884" t="s">
        <v>22854</v>
      </c>
      <c r="C5884" t="s">
        <v>22840</v>
      </c>
      <c r="D5884" t="s">
        <v>2751</v>
      </c>
      <c r="E5884" t="s">
        <v>22878</v>
      </c>
      <c r="F5884" t="s">
        <v>22863</v>
      </c>
    </row>
    <row r="5885" spans="1:6" x14ac:dyDescent="0.2">
      <c r="A5885" t="s">
        <v>8644</v>
      </c>
      <c r="B5885" t="s">
        <v>2575</v>
      </c>
      <c r="C5885" t="s">
        <v>22840</v>
      </c>
      <c r="D5885" t="s">
        <v>2751</v>
      </c>
      <c r="E5885" t="s">
        <v>22887</v>
      </c>
      <c r="F5885" t="s">
        <v>22889</v>
      </c>
    </row>
    <row r="5886" spans="1:6" x14ac:dyDescent="0.2">
      <c r="A5886" t="s">
        <v>8645</v>
      </c>
      <c r="B5886" t="s">
        <v>22850</v>
      </c>
      <c r="C5886" t="s">
        <v>22845</v>
      </c>
      <c r="D5886" t="s">
        <v>2770</v>
      </c>
      <c r="E5886" t="s">
        <v>22881</v>
      </c>
      <c r="F5886" t="s">
        <v>22852</v>
      </c>
    </row>
    <row r="5887" spans="1:6" x14ac:dyDescent="0.2">
      <c r="A5887" t="s">
        <v>8646</v>
      </c>
      <c r="B5887" t="s">
        <v>2586</v>
      </c>
      <c r="C5887" t="s">
        <v>22840</v>
      </c>
      <c r="D5887" t="s">
        <v>2762</v>
      </c>
      <c r="E5887" t="s">
        <v>22843</v>
      </c>
      <c r="F5887" t="s">
        <v>22844</v>
      </c>
    </row>
    <row r="5888" spans="1:6" x14ac:dyDescent="0.2">
      <c r="A5888" t="s">
        <v>8647</v>
      </c>
      <c r="B5888" t="s">
        <v>22859</v>
      </c>
      <c r="C5888" t="s">
        <v>22853</v>
      </c>
      <c r="D5888" t="s">
        <v>2762</v>
      </c>
      <c r="E5888" t="s">
        <v>22860</v>
      </c>
      <c r="F5888" t="s">
        <v>22883</v>
      </c>
    </row>
    <row r="5889" spans="1:6" x14ac:dyDescent="0.2">
      <c r="A5889" t="s">
        <v>8648</v>
      </c>
      <c r="B5889" t="s">
        <v>2575</v>
      </c>
      <c r="C5889" t="s">
        <v>22853</v>
      </c>
      <c r="D5889" t="s">
        <v>2770</v>
      </c>
      <c r="E5889" t="s">
        <v>22841</v>
      </c>
      <c r="F5889" t="s">
        <v>22842</v>
      </c>
    </row>
    <row r="5890" spans="1:6" x14ac:dyDescent="0.2">
      <c r="A5890" t="s">
        <v>8649</v>
      </c>
      <c r="B5890" t="s">
        <v>22854</v>
      </c>
      <c r="C5890" t="s">
        <v>22840</v>
      </c>
      <c r="D5890" t="s">
        <v>2751</v>
      </c>
      <c r="E5890" t="s">
        <v>22878</v>
      </c>
      <c r="F5890" t="s">
        <v>22856</v>
      </c>
    </row>
    <row r="5891" spans="1:6" x14ac:dyDescent="0.2">
      <c r="A5891" t="s">
        <v>8650</v>
      </c>
      <c r="B5891" t="s">
        <v>22850</v>
      </c>
      <c r="C5891" t="s">
        <v>22845</v>
      </c>
      <c r="D5891" t="s">
        <v>2751</v>
      </c>
      <c r="E5891" t="s">
        <v>22893</v>
      </c>
      <c r="F5891" t="s">
        <v>22871</v>
      </c>
    </row>
    <row r="5892" spans="1:6" x14ac:dyDescent="0.2">
      <c r="A5892" t="s">
        <v>8651</v>
      </c>
      <c r="B5892" t="s">
        <v>22854</v>
      </c>
      <c r="C5892" t="s">
        <v>22853</v>
      </c>
      <c r="D5892" t="s">
        <v>2751</v>
      </c>
      <c r="E5892" t="s">
        <v>22878</v>
      </c>
      <c r="F5892" t="s">
        <v>22892</v>
      </c>
    </row>
    <row r="5893" spans="1:6" x14ac:dyDescent="0.2">
      <c r="A5893" t="s">
        <v>8652</v>
      </c>
      <c r="B5893" t="s">
        <v>2575</v>
      </c>
      <c r="C5893" t="s">
        <v>22853</v>
      </c>
      <c r="D5893" t="s">
        <v>2751</v>
      </c>
      <c r="E5893" t="s">
        <v>22841</v>
      </c>
      <c r="F5893" t="s">
        <v>22842</v>
      </c>
    </row>
    <row r="5894" spans="1:6" x14ac:dyDescent="0.2">
      <c r="A5894" t="s">
        <v>8653</v>
      </c>
      <c r="B5894" t="s">
        <v>2590</v>
      </c>
      <c r="C5894" t="s">
        <v>22840</v>
      </c>
      <c r="D5894" t="s">
        <v>2751</v>
      </c>
      <c r="E5894" t="s">
        <v>22884</v>
      </c>
      <c r="F5894" t="s">
        <v>22888</v>
      </c>
    </row>
    <row r="5895" spans="1:6" x14ac:dyDescent="0.2">
      <c r="A5895" t="s">
        <v>8654</v>
      </c>
      <c r="B5895" t="s">
        <v>2586</v>
      </c>
      <c r="C5895" t="s">
        <v>22840</v>
      </c>
      <c r="D5895" t="s">
        <v>2751</v>
      </c>
      <c r="E5895" t="s">
        <v>22864</v>
      </c>
      <c r="F5895" t="s">
        <v>22876</v>
      </c>
    </row>
    <row r="5896" spans="1:6" x14ac:dyDescent="0.2">
      <c r="A5896" t="s">
        <v>8655</v>
      </c>
      <c r="B5896" t="s">
        <v>22850</v>
      </c>
      <c r="C5896" t="s">
        <v>22845</v>
      </c>
      <c r="D5896" t="s">
        <v>2770</v>
      </c>
      <c r="E5896" t="s">
        <v>22881</v>
      </c>
      <c r="F5896" t="s">
        <v>22891</v>
      </c>
    </row>
    <row r="5897" spans="1:6" x14ac:dyDescent="0.2">
      <c r="A5897" t="s">
        <v>8656</v>
      </c>
      <c r="B5897" t="s">
        <v>22850</v>
      </c>
      <c r="C5897" t="s">
        <v>22840</v>
      </c>
      <c r="D5897" t="s">
        <v>2762</v>
      </c>
      <c r="E5897" t="s">
        <v>22893</v>
      </c>
      <c r="F5897" t="s">
        <v>22891</v>
      </c>
    </row>
    <row r="5898" spans="1:6" x14ac:dyDescent="0.2">
      <c r="A5898" t="s">
        <v>8657</v>
      </c>
      <c r="B5898" t="s">
        <v>22854</v>
      </c>
      <c r="C5898" t="s">
        <v>22840</v>
      </c>
      <c r="D5898" t="s">
        <v>2751</v>
      </c>
      <c r="E5898" t="s">
        <v>22855</v>
      </c>
      <c r="F5898" t="s">
        <v>22868</v>
      </c>
    </row>
    <row r="5899" spans="1:6" x14ac:dyDescent="0.2">
      <c r="A5899" t="s">
        <v>8658</v>
      </c>
      <c r="B5899" t="s">
        <v>2575</v>
      </c>
      <c r="C5899" t="s">
        <v>22853</v>
      </c>
      <c r="D5899" t="s">
        <v>2770</v>
      </c>
      <c r="E5899" t="s">
        <v>22857</v>
      </c>
      <c r="F5899" t="s">
        <v>22842</v>
      </c>
    </row>
    <row r="5900" spans="1:6" x14ac:dyDescent="0.2">
      <c r="A5900" t="s">
        <v>8659</v>
      </c>
      <c r="B5900" t="s">
        <v>2590</v>
      </c>
      <c r="C5900" t="s">
        <v>22853</v>
      </c>
      <c r="D5900" t="s">
        <v>2751</v>
      </c>
      <c r="E5900" t="s">
        <v>22849</v>
      </c>
      <c r="F5900" t="s">
        <v>22888</v>
      </c>
    </row>
    <row r="5901" spans="1:6" x14ac:dyDescent="0.2">
      <c r="A5901" t="s">
        <v>8660</v>
      </c>
      <c r="B5901" t="s">
        <v>22854</v>
      </c>
      <c r="C5901" t="s">
        <v>22840</v>
      </c>
      <c r="D5901" t="s">
        <v>2751</v>
      </c>
      <c r="E5901" t="s">
        <v>22862</v>
      </c>
      <c r="F5901" t="s">
        <v>22863</v>
      </c>
    </row>
    <row r="5902" spans="1:6" x14ac:dyDescent="0.2">
      <c r="A5902" t="s">
        <v>8661</v>
      </c>
      <c r="B5902" t="s">
        <v>2586</v>
      </c>
      <c r="C5902" t="s">
        <v>22845</v>
      </c>
      <c r="D5902" t="s">
        <v>2751</v>
      </c>
      <c r="E5902" t="s">
        <v>22872</v>
      </c>
      <c r="F5902" t="s">
        <v>22844</v>
      </c>
    </row>
    <row r="5903" spans="1:6" x14ac:dyDescent="0.2">
      <c r="A5903" t="s">
        <v>8662</v>
      </c>
      <c r="B5903" t="s">
        <v>2575</v>
      </c>
      <c r="C5903" t="s">
        <v>22840</v>
      </c>
      <c r="D5903" t="s">
        <v>2770</v>
      </c>
      <c r="E5903" t="s">
        <v>22841</v>
      </c>
      <c r="F5903" t="s">
        <v>22875</v>
      </c>
    </row>
    <row r="5904" spans="1:6" x14ac:dyDescent="0.2">
      <c r="A5904" t="s">
        <v>8663</v>
      </c>
      <c r="B5904" t="s">
        <v>22850</v>
      </c>
      <c r="C5904" t="s">
        <v>22840</v>
      </c>
      <c r="D5904" t="s">
        <v>2751</v>
      </c>
      <c r="E5904" t="s">
        <v>22870</v>
      </c>
      <c r="F5904" t="s">
        <v>22852</v>
      </c>
    </row>
    <row r="5905" spans="1:6" x14ac:dyDescent="0.2">
      <c r="A5905" t="s">
        <v>8664</v>
      </c>
      <c r="B5905" t="s">
        <v>22850</v>
      </c>
      <c r="C5905" t="s">
        <v>22840</v>
      </c>
      <c r="D5905" t="s">
        <v>2751</v>
      </c>
      <c r="E5905" t="s">
        <v>22870</v>
      </c>
      <c r="F5905" t="s">
        <v>22865</v>
      </c>
    </row>
    <row r="5906" spans="1:6" x14ac:dyDescent="0.2">
      <c r="A5906" t="s">
        <v>8665</v>
      </c>
      <c r="B5906" t="s">
        <v>2575</v>
      </c>
      <c r="C5906" t="s">
        <v>22853</v>
      </c>
      <c r="D5906" t="s">
        <v>2751</v>
      </c>
      <c r="E5906" t="s">
        <v>22869</v>
      </c>
      <c r="F5906" t="s">
        <v>22875</v>
      </c>
    </row>
    <row r="5907" spans="1:6" x14ac:dyDescent="0.2">
      <c r="A5907" t="s">
        <v>8666</v>
      </c>
      <c r="B5907" t="s">
        <v>22854</v>
      </c>
      <c r="C5907" t="s">
        <v>22845</v>
      </c>
      <c r="D5907" t="s">
        <v>2751</v>
      </c>
      <c r="E5907" t="s">
        <v>22890</v>
      </c>
      <c r="F5907" t="s">
        <v>22868</v>
      </c>
    </row>
    <row r="5908" spans="1:6" x14ac:dyDescent="0.2">
      <c r="A5908" t="s">
        <v>8667</v>
      </c>
      <c r="B5908" t="s">
        <v>22850</v>
      </c>
      <c r="C5908" t="s">
        <v>22845</v>
      </c>
      <c r="D5908" t="s">
        <v>2762</v>
      </c>
      <c r="E5908" t="s">
        <v>22851</v>
      </c>
      <c r="F5908" t="s">
        <v>22891</v>
      </c>
    </row>
    <row r="5909" spans="1:6" x14ac:dyDescent="0.2">
      <c r="A5909" t="s">
        <v>8668</v>
      </c>
      <c r="B5909" t="s">
        <v>22854</v>
      </c>
      <c r="C5909" t="s">
        <v>22840</v>
      </c>
      <c r="D5909" t="s">
        <v>2762</v>
      </c>
      <c r="E5909" t="s">
        <v>22878</v>
      </c>
      <c r="F5909" t="s">
        <v>22856</v>
      </c>
    </row>
    <row r="5910" spans="1:6" x14ac:dyDescent="0.2">
      <c r="A5910" t="s">
        <v>8669</v>
      </c>
      <c r="B5910" t="s">
        <v>22854</v>
      </c>
      <c r="C5910" t="s">
        <v>22853</v>
      </c>
      <c r="D5910" t="s">
        <v>2751</v>
      </c>
      <c r="E5910" t="s">
        <v>22890</v>
      </c>
      <c r="F5910" t="s">
        <v>22892</v>
      </c>
    </row>
    <row r="5911" spans="1:6" x14ac:dyDescent="0.2">
      <c r="A5911" t="s">
        <v>8670</v>
      </c>
      <c r="B5911" t="s">
        <v>2575</v>
      </c>
      <c r="C5911" t="s">
        <v>22840</v>
      </c>
      <c r="D5911" t="s">
        <v>2751</v>
      </c>
      <c r="E5911" t="s">
        <v>22841</v>
      </c>
      <c r="F5911" t="s">
        <v>22842</v>
      </c>
    </row>
    <row r="5912" spans="1:6" x14ac:dyDescent="0.2">
      <c r="A5912" t="s">
        <v>8671</v>
      </c>
      <c r="B5912" t="s">
        <v>2575</v>
      </c>
      <c r="C5912" t="s">
        <v>22840</v>
      </c>
      <c r="D5912" t="s">
        <v>2762</v>
      </c>
      <c r="E5912" t="s">
        <v>22887</v>
      </c>
      <c r="F5912" t="s">
        <v>22858</v>
      </c>
    </row>
    <row r="5913" spans="1:6" x14ac:dyDescent="0.2">
      <c r="A5913" t="s">
        <v>8672</v>
      </c>
      <c r="B5913" t="s">
        <v>22854</v>
      </c>
      <c r="C5913" t="s">
        <v>22853</v>
      </c>
      <c r="D5913" t="s">
        <v>2751</v>
      </c>
      <c r="E5913" t="s">
        <v>22855</v>
      </c>
      <c r="F5913" t="s">
        <v>22868</v>
      </c>
    </row>
    <row r="5914" spans="1:6" x14ac:dyDescent="0.2">
      <c r="A5914" t="s">
        <v>8673</v>
      </c>
      <c r="B5914" t="s">
        <v>2575</v>
      </c>
      <c r="C5914" t="s">
        <v>22840</v>
      </c>
      <c r="D5914" t="s">
        <v>2751</v>
      </c>
      <c r="E5914" t="s">
        <v>22857</v>
      </c>
      <c r="F5914" t="s">
        <v>22889</v>
      </c>
    </row>
    <row r="5915" spans="1:6" x14ac:dyDescent="0.2">
      <c r="A5915" t="s">
        <v>8674</v>
      </c>
      <c r="B5915" t="s">
        <v>22854</v>
      </c>
      <c r="C5915" t="s">
        <v>22845</v>
      </c>
      <c r="D5915" t="s">
        <v>2762</v>
      </c>
      <c r="E5915" t="s">
        <v>22862</v>
      </c>
      <c r="F5915" t="s">
        <v>22892</v>
      </c>
    </row>
    <row r="5916" spans="1:6" x14ac:dyDescent="0.2">
      <c r="A5916" t="s">
        <v>8675</v>
      </c>
      <c r="B5916" t="s">
        <v>22859</v>
      </c>
      <c r="C5916" t="s">
        <v>22845</v>
      </c>
      <c r="D5916" t="s">
        <v>2751</v>
      </c>
      <c r="E5916" t="s">
        <v>22882</v>
      </c>
      <c r="F5916" t="s">
        <v>22861</v>
      </c>
    </row>
    <row r="5917" spans="1:6" x14ac:dyDescent="0.2">
      <c r="A5917" t="s">
        <v>8676</v>
      </c>
      <c r="B5917" t="s">
        <v>2575</v>
      </c>
      <c r="C5917" t="s">
        <v>22845</v>
      </c>
      <c r="D5917" t="s">
        <v>2770</v>
      </c>
      <c r="E5917" t="s">
        <v>22869</v>
      </c>
      <c r="F5917" t="s">
        <v>22842</v>
      </c>
    </row>
    <row r="5918" spans="1:6" x14ac:dyDescent="0.2">
      <c r="A5918" t="s">
        <v>8677</v>
      </c>
      <c r="B5918" t="s">
        <v>22859</v>
      </c>
      <c r="C5918" t="s">
        <v>22845</v>
      </c>
      <c r="D5918" t="s">
        <v>2762</v>
      </c>
      <c r="E5918" t="s">
        <v>22886</v>
      </c>
      <c r="F5918" t="s">
        <v>22883</v>
      </c>
    </row>
    <row r="5919" spans="1:6" x14ac:dyDescent="0.2">
      <c r="A5919" t="s">
        <v>8678</v>
      </c>
      <c r="B5919" t="s">
        <v>2590</v>
      </c>
      <c r="C5919" t="s">
        <v>22845</v>
      </c>
      <c r="D5919" t="s">
        <v>2751</v>
      </c>
      <c r="E5919" t="s">
        <v>22884</v>
      </c>
      <c r="F5919" t="s">
        <v>22888</v>
      </c>
    </row>
    <row r="5920" spans="1:6" x14ac:dyDescent="0.2">
      <c r="A5920" t="s">
        <v>8679</v>
      </c>
      <c r="B5920" t="s">
        <v>2586</v>
      </c>
      <c r="C5920" t="s">
        <v>22845</v>
      </c>
      <c r="D5920" t="s">
        <v>2751</v>
      </c>
      <c r="E5920" t="s">
        <v>22848</v>
      </c>
      <c r="F5920" t="s">
        <v>22874</v>
      </c>
    </row>
    <row r="5921" spans="1:6" x14ac:dyDescent="0.2">
      <c r="A5921" t="s">
        <v>8680</v>
      </c>
      <c r="B5921" t="s">
        <v>22850</v>
      </c>
      <c r="C5921" t="s">
        <v>22853</v>
      </c>
      <c r="D5921" t="s">
        <v>2770</v>
      </c>
      <c r="E5921" t="s">
        <v>22881</v>
      </c>
      <c r="F5921" t="s">
        <v>22865</v>
      </c>
    </row>
    <row r="5922" spans="1:6" x14ac:dyDescent="0.2">
      <c r="A5922" t="s">
        <v>8681</v>
      </c>
      <c r="B5922" t="s">
        <v>2575</v>
      </c>
      <c r="C5922" t="s">
        <v>22840</v>
      </c>
      <c r="D5922" t="s">
        <v>2762</v>
      </c>
      <c r="E5922" t="s">
        <v>22869</v>
      </c>
      <c r="F5922" t="s">
        <v>22858</v>
      </c>
    </row>
    <row r="5923" spans="1:6" x14ac:dyDescent="0.2">
      <c r="A5923" t="s">
        <v>8682</v>
      </c>
      <c r="B5923" t="s">
        <v>22854</v>
      </c>
      <c r="C5923" t="s">
        <v>22840</v>
      </c>
      <c r="D5923" t="s">
        <v>2762</v>
      </c>
      <c r="E5923" t="s">
        <v>22878</v>
      </c>
      <c r="F5923" t="s">
        <v>22863</v>
      </c>
    </row>
    <row r="5924" spans="1:6" x14ac:dyDescent="0.2">
      <c r="A5924" t="s">
        <v>8683</v>
      </c>
      <c r="B5924" t="s">
        <v>2586</v>
      </c>
      <c r="C5924" t="s">
        <v>22845</v>
      </c>
      <c r="D5924" t="s">
        <v>2751</v>
      </c>
      <c r="E5924" t="s">
        <v>22872</v>
      </c>
      <c r="F5924" t="s">
        <v>22876</v>
      </c>
    </row>
    <row r="5925" spans="1:6" x14ac:dyDescent="0.2">
      <c r="A5925" t="s">
        <v>8684</v>
      </c>
      <c r="B5925" t="s">
        <v>22854</v>
      </c>
      <c r="C5925" t="s">
        <v>22840</v>
      </c>
      <c r="D5925" t="s">
        <v>2751</v>
      </c>
      <c r="E5925" t="s">
        <v>22890</v>
      </c>
      <c r="F5925" t="s">
        <v>22856</v>
      </c>
    </row>
    <row r="5926" spans="1:6" x14ac:dyDescent="0.2">
      <c r="A5926" t="s">
        <v>8685</v>
      </c>
      <c r="B5926" t="s">
        <v>2575</v>
      </c>
      <c r="C5926" t="s">
        <v>22845</v>
      </c>
      <c r="D5926" t="s">
        <v>2751</v>
      </c>
      <c r="E5926" t="s">
        <v>22869</v>
      </c>
      <c r="F5926" t="s">
        <v>22875</v>
      </c>
    </row>
    <row r="5927" spans="1:6" x14ac:dyDescent="0.2">
      <c r="A5927" t="s">
        <v>8686</v>
      </c>
      <c r="B5927" t="s">
        <v>22850</v>
      </c>
      <c r="C5927" t="s">
        <v>22840</v>
      </c>
      <c r="D5927" t="s">
        <v>2770</v>
      </c>
      <c r="E5927" t="s">
        <v>22893</v>
      </c>
      <c r="F5927" t="s">
        <v>22865</v>
      </c>
    </row>
    <row r="5928" spans="1:6" x14ac:dyDescent="0.2">
      <c r="A5928" t="s">
        <v>8687</v>
      </c>
      <c r="B5928" t="s">
        <v>22850</v>
      </c>
      <c r="C5928" t="s">
        <v>22840</v>
      </c>
      <c r="D5928" t="s">
        <v>2751</v>
      </c>
      <c r="E5928" t="s">
        <v>22851</v>
      </c>
      <c r="F5928" t="s">
        <v>22891</v>
      </c>
    </row>
    <row r="5929" spans="1:6" x14ac:dyDescent="0.2">
      <c r="A5929" t="s">
        <v>8688</v>
      </c>
      <c r="B5929" t="s">
        <v>2586</v>
      </c>
      <c r="C5929" t="s">
        <v>22853</v>
      </c>
      <c r="D5929" t="s">
        <v>2755</v>
      </c>
      <c r="E5929" t="s">
        <v>22864</v>
      </c>
      <c r="F5929" t="s">
        <v>22873</v>
      </c>
    </row>
    <row r="5930" spans="1:6" x14ac:dyDescent="0.2">
      <c r="A5930" t="s">
        <v>8689</v>
      </c>
      <c r="B5930" t="s">
        <v>2586</v>
      </c>
      <c r="C5930" t="s">
        <v>22840</v>
      </c>
      <c r="D5930" t="s">
        <v>2762</v>
      </c>
      <c r="E5930" t="s">
        <v>22864</v>
      </c>
      <c r="F5930" t="s">
        <v>22873</v>
      </c>
    </row>
    <row r="5931" spans="1:6" x14ac:dyDescent="0.2">
      <c r="A5931" t="s">
        <v>8690</v>
      </c>
      <c r="B5931" t="s">
        <v>2586</v>
      </c>
      <c r="C5931" t="s">
        <v>22840</v>
      </c>
      <c r="D5931" t="s">
        <v>2755</v>
      </c>
      <c r="E5931" t="s">
        <v>22848</v>
      </c>
      <c r="F5931" t="s">
        <v>22873</v>
      </c>
    </row>
    <row r="5932" spans="1:6" x14ac:dyDescent="0.2">
      <c r="A5932" t="s">
        <v>8691</v>
      </c>
      <c r="B5932" t="s">
        <v>22854</v>
      </c>
      <c r="C5932" t="s">
        <v>22845</v>
      </c>
      <c r="D5932" t="s">
        <v>2751</v>
      </c>
      <c r="E5932" t="s">
        <v>22862</v>
      </c>
      <c r="F5932" t="s">
        <v>22863</v>
      </c>
    </row>
    <row r="5933" spans="1:6" x14ac:dyDescent="0.2">
      <c r="A5933" t="s">
        <v>8692</v>
      </c>
      <c r="B5933" t="s">
        <v>2575</v>
      </c>
      <c r="C5933" t="s">
        <v>22840</v>
      </c>
      <c r="D5933" t="s">
        <v>2770</v>
      </c>
      <c r="E5933" t="s">
        <v>22887</v>
      </c>
      <c r="F5933" t="s">
        <v>22889</v>
      </c>
    </row>
    <row r="5934" spans="1:6" x14ac:dyDescent="0.2">
      <c r="A5934" t="s">
        <v>8693</v>
      </c>
      <c r="B5934" t="s">
        <v>2586</v>
      </c>
      <c r="C5934" t="s">
        <v>22840</v>
      </c>
      <c r="D5934" t="s">
        <v>2755</v>
      </c>
      <c r="E5934" t="s">
        <v>22872</v>
      </c>
      <c r="F5934" t="s">
        <v>22844</v>
      </c>
    </row>
    <row r="5935" spans="1:6" x14ac:dyDescent="0.2">
      <c r="A5935" t="s">
        <v>8694</v>
      </c>
      <c r="B5935" t="s">
        <v>2575</v>
      </c>
      <c r="C5935" t="s">
        <v>22845</v>
      </c>
      <c r="D5935" t="s">
        <v>2762</v>
      </c>
      <c r="E5935" t="s">
        <v>22841</v>
      </c>
      <c r="F5935" t="s">
        <v>22858</v>
      </c>
    </row>
    <row r="5936" spans="1:6" x14ac:dyDescent="0.2">
      <c r="A5936" t="s">
        <v>8695</v>
      </c>
      <c r="B5936" t="s">
        <v>2575</v>
      </c>
      <c r="C5936" t="s">
        <v>22853</v>
      </c>
      <c r="D5936" t="s">
        <v>2751</v>
      </c>
      <c r="E5936" t="s">
        <v>22857</v>
      </c>
      <c r="F5936" t="s">
        <v>22842</v>
      </c>
    </row>
    <row r="5937" spans="1:6" x14ac:dyDescent="0.2">
      <c r="A5937" t="s">
        <v>8696</v>
      </c>
      <c r="B5937" t="s">
        <v>2590</v>
      </c>
      <c r="C5937" t="s">
        <v>22845</v>
      </c>
      <c r="D5937" t="s">
        <v>2751</v>
      </c>
      <c r="E5937" t="s">
        <v>22879</v>
      </c>
      <c r="F5937" t="s">
        <v>22847</v>
      </c>
    </row>
    <row r="5938" spans="1:6" x14ac:dyDescent="0.2">
      <c r="A5938" t="s">
        <v>8697</v>
      </c>
      <c r="B5938" t="s">
        <v>2586</v>
      </c>
      <c r="C5938" t="s">
        <v>22845</v>
      </c>
      <c r="D5938" t="s">
        <v>2762</v>
      </c>
      <c r="E5938" t="s">
        <v>22848</v>
      </c>
      <c r="F5938" t="s">
        <v>22876</v>
      </c>
    </row>
    <row r="5939" spans="1:6" x14ac:dyDescent="0.2">
      <c r="A5939" t="s">
        <v>8698</v>
      </c>
      <c r="B5939" t="s">
        <v>2575</v>
      </c>
      <c r="C5939" t="s">
        <v>22853</v>
      </c>
      <c r="D5939" t="s">
        <v>2770</v>
      </c>
      <c r="E5939" t="s">
        <v>22857</v>
      </c>
      <c r="F5939" t="s">
        <v>22889</v>
      </c>
    </row>
    <row r="5940" spans="1:6" x14ac:dyDescent="0.2">
      <c r="A5940" t="s">
        <v>8699</v>
      </c>
      <c r="B5940" t="s">
        <v>22850</v>
      </c>
      <c r="C5940" t="s">
        <v>22840</v>
      </c>
      <c r="D5940" t="s">
        <v>2762</v>
      </c>
      <c r="E5940" t="s">
        <v>22893</v>
      </c>
      <c r="F5940" t="s">
        <v>22871</v>
      </c>
    </row>
    <row r="5941" spans="1:6" x14ac:dyDescent="0.2">
      <c r="A5941" t="s">
        <v>8700</v>
      </c>
      <c r="B5941" t="s">
        <v>22859</v>
      </c>
      <c r="C5941" t="s">
        <v>22840</v>
      </c>
      <c r="D5941" t="s">
        <v>2751</v>
      </c>
      <c r="E5941" t="s">
        <v>22882</v>
      </c>
      <c r="F5941" t="s">
        <v>22877</v>
      </c>
    </row>
    <row r="5942" spans="1:6" x14ac:dyDescent="0.2">
      <c r="A5942" t="s">
        <v>8701</v>
      </c>
      <c r="B5942" t="s">
        <v>2586</v>
      </c>
      <c r="C5942" t="s">
        <v>22853</v>
      </c>
      <c r="D5942" t="s">
        <v>2770</v>
      </c>
      <c r="E5942" t="s">
        <v>22843</v>
      </c>
      <c r="F5942" t="s">
        <v>22873</v>
      </c>
    </row>
    <row r="5943" spans="1:6" x14ac:dyDescent="0.2">
      <c r="A5943" t="s">
        <v>8702</v>
      </c>
      <c r="B5943" t="s">
        <v>2575</v>
      </c>
      <c r="C5943" t="s">
        <v>22845</v>
      </c>
      <c r="D5943" t="s">
        <v>2770</v>
      </c>
      <c r="E5943" t="s">
        <v>22841</v>
      </c>
      <c r="F5943" t="s">
        <v>22858</v>
      </c>
    </row>
    <row r="5944" spans="1:6" x14ac:dyDescent="0.2">
      <c r="A5944" t="s">
        <v>8703</v>
      </c>
      <c r="B5944" t="s">
        <v>2590</v>
      </c>
      <c r="C5944" t="s">
        <v>22845</v>
      </c>
      <c r="D5944" t="s">
        <v>2770</v>
      </c>
      <c r="E5944" t="s">
        <v>22884</v>
      </c>
      <c r="F5944" t="s">
        <v>22885</v>
      </c>
    </row>
    <row r="5945" spans="1:6" x14ac:dyDescent="0.2">
      <c r="A5945" t="s">
        <v>8704</v>
      </c>
      <c r="B5945" t="s">
        <v>2590</v>
      </c>
      <c r="C5945" t="s">
        <v>22840</v>
      </c>
      <c r="D5945" t="s">
        <v>2762</v>
      </c>
      <c r="E5945" t="s">
        <v>22879</v>
      </c>
      <c r="F5945" t="s">
        <v>22880</v>
      </c>
    </row>
    <row r="5946" spans="1:6" x14ac:dyDescent="0.2">
      <c r="A5946" t="s">
        <v>8705</v>
      </c>
      <c r="B5946" t="s">
        <v>2586</v>
      </c>
      <c r="C5946" t="s">
        <v>22840</v>
      </c>
      <c r="D5946" t="s">
        <v>2770</v>
      </c>
      <c r="E5946" t="s">
        <v>22872</v>
      </c>
      <c r="F5946" t="s">
        <v>22844</v>
      </c>
    </row>
    <row r="5947" spans="1:6" x14ac:dyDescent="0.2">
      <c r="A5947" t="s">
        <v>8706</v>
      </c>
      <c r="B5947" t="s">
        <v>2590</v>
      </c>
      <c r="C5947" t="s">
        <v>22840</v>
      </c>
      <c r="D5947" t="s">
        <v>2751</v>
      </c>
      <c r="E5947" t="s">
        <v>22884</v>
      </c>
      <c r="F5947" t="s">
        <v>22885</v>
      </c>
    </row>
    <row r="5948" spans="1:6" x14ac:dyDescent="0.2">
      <c r="A5948" t="s">
        <v>8707</v>
      </c>
      <c r="B5948" t="s">
        <v>22854</v>
      </c>
      <c r="C5948" t="s">
        <v>22840</v>
      </c>
      <c r="D5948" t="s">
        <v>2751</v>
      </c>
      <c r="E5948" t="s">
        <v>22862</v>
      </c>
      <c r="F5948" t="s">
        <v>22856</v>
      </c>
    </row>
    <row r="5949" spans="1:6" x14ac:dyDescent="0.2">
      <c r="A5949" t="s">
        <v>8708</v>
      </c>
      <c r="B5949" t="s">
        <v>2575</v>
      </c>
      <c r="C5949" t="s">
        <v>22845</v>
      </c>
      <c r="D5949" t="s">
        <v>2751</v>
      </c>
      <c r="E5949" t="s">
        <v>22869</v>
      </c>
      <c r="F5949" t="s">
        <v>22875</v>
      </c>
    </row>
    <row r="5950" spans="1:6" x14ac:dyDescent="0.2">
      <c r="A5950" t="s">
        <v>8709</v>
      </c>
      <c r="B5950" t="s">
        <v>22850</v>
      </c>
      <c r="C5950" t="s">
        <v>22840</v>
      </c>
      <c r="D5950" t="s">
        <v>2751</v>
      </c>
      <c r="E5950" t="s">
        <v>22870</v>
      </c>
      <c r="F5950" t="s">
        <v>22891</v>
      </c>
    </row>
    <row r="5951" spans="1:6" x14ac:dyDescent="0.2">
      <c r="A5951" t="s">
        <v>8710</v>
      </c>
      <c r="B5951" t="s">
        <v>22854</v>
      </c>
      <c r="C5951" t="s">
        <v>22853</v>
      </c>
      <c r="D5951" t="s">
        <v>2751</v>
      </c>
      <c r="E5951" t="s">
        <v>22862</v>
      </c>
      <c r="F5951" t="s">
        <v>22892</v>
      </c>
    </row>
    <row r="5952" spans="1:6" x14ac:dyDescent="0.2">
      <c r="A5952" t="s">
        <v>8711</v>
      </c>
      <c r="B5952" t="s">
        <v>2586</v>
      </c>
      <c r="C5952" t="s">
        <v>22853</v>
      </c>
      <c r="D5952" t="s">
        <v>2751</v>
      </c>
      <c r="E5952" t="s">
        <v>22843</v>
      </c>
      <c r="F5952" t="s">
        <v>22844</v>
      </c>
    </row>
    <row r="5953" spans="1:6" x14ac:dyDescent="0.2">
      <c r="A5953" t="s">
        <v>8712</v>
      </c>
      <c r="B5953" t="s">
        <v>22850</v>
      </c>
      <c r="C5953" t="s">
        <v>22853</v>
      </c>
      <c r="D5953" t="s">
        <v>2751</v>
      </c>
      <c r="E5953" t="s">
        <v>22870</v>
      </c>
      <c r="F5953" t="s">
        <v>22891</v>
      </c>
    </row>
    <row r="5954" spans="1:6" x14ac:dyDescent="0.2">
      <c r="A5954" t="s">
        <v>8713</v>
      </c>
      <c r="B5954" t="s">
        <v>22854</v>
      </c>
      <c r="C5954" t="s">
        <v>22840</v>
      </c>
      <c r="D5954" t="s">
        <v>2762</v>
      </c>
      <c r="E5954" t="s">
        <v>22855</v>
      </c>
      <c r="F5954" t="s">
        <v>22892</v>
      </c>
    </row>
    <row r="5955" spans="1:6" x14ac:dyDescent="0.2">
      <c r="A5955" t="s">
        <v>8714</v>
      </c>
      <c r="B5955" t="s">
        <v>22850</v>
      </c>
      <c r="C5955" t="s">
        <v>22840</v>
      </c>
      <c r="D5955" t="s">
        <v>2751</v>
      </c>
      <c r="E5955" t="s">
        <v>22881</v>
      </c>
      <c r="F5955" t="s">
        <v>22865</v>
      </c>
    </row>
    <row r="5956" spans="1:6" x14ac:dyDescent="0.2">
      <c r="A5956" t="s">
        <v>8715</v>
      </c>
      <c r="B5956" t="s">
        <v>22850</v>
      </c>
      <c r="C5956" t="s">
        <v>22840</v>
      </c>
      <c r="D5956" t="s">
        <v>2751</v>
      </c>
      <c r="E5956" t="s">
        <v>22881</v>
      </c>
      <c r="F5956" t="s">
        <v>22891</v>
      </c>
    </row>
    <row r="5957" spans="1:6" x14ac:dyDescent="0.2">
      <c r="A5957" t="s">
        <v>8716</v>
      </c>
      <c r="B5957" t="s">
        <v>2590</v>
      </c>
      <c r="C5957" t="s">
        <v>22845</v>
      </c>
      <c r="D5957" t="s">
        <v>2751</v>
      </c>
      <c r="E5957" t="s">
        <v>22846</v>
      </c>
      <c r="F5957" t="s">
        <v>22880</v>
      </c>
    </row>
    <row r="5958" spans="1:6" x14ac:dyDescent="0.2">
      <c r="A5958" t="s">
        <v>8717</v>
      </c>
      <c r="B5958" t="s">
        <v>2590</v>
      </c>
      <c r="C5958" t="s">
        <v>22845</v>
      </c>
      <c r="D5958" t="s">
        <v>2751</v>
      </c>
      <c r="E5958" t="s">
        <v>22849</v>
      </c>
      <c r="F5958" t="s">
        <v>22885</v>
      </c>
    </row>
    <row r="5959" spans="1:6" x14ac:dyDescent="0.2">
      <c r="A5959" t="s">
        <v>8718</v>
      </c>
      <c r="B5959" t="s">
        <v>22859</v>
      </c>
      <c r="C5959" t="s">
        <v>22845</v>
      </c>
      <c r="D5959" t="s">
        <v>2762</v>
      </c>
      <c r="E5959" t="s">
        <v>22860</v>
      </c>
      <c r="F5959" t="s">
        <v>22877</v>
      </c>
    </row>
    <row r="5960" spans="1:6" x14ac:dyDescent="0.2">
      <c r="A5960" t="s">
        <v>8719</v>
      </c>
      <c r="B5960" t="s">
        <v>22854</v>
      </c>
      <c r="C5960" t="s">
        <v>22840</v>
      </c>
      <c r="D5960" t="s">
        <v>2751</v>
      </c>
      <c r="E5960" t="s">
        <v>22862</v>
      </c>
      <c r="F5960" t="s">
        <v>22892</v>
      </c>
    </row>
    <row r="5961" spans="1:6" x14ac:dyDescent="0.2">
      <c r="A5961" t="s">
        <v>8720</v>
      </c>
      <c r="B5961" t="s">
        <v>2590</v>
      </c>
      <c r="C5961" t="s">
        <v>22840</v>
      </c>
      <c r="D5961" t="s">
        <v>2755</v>
      </c>
      <c r="E5961" t="s">
        <v>22846</v>
      </c>
      <c r="F5961" t="s">
        <v>22888</v>
      </c>
    </row>
    <row r="5962" spans="1:6" x14ac:dyDescent="0.2">
      <c r="A5962" t="s">
        <v>8721</v>
      </c>
      <c r="B5962" t="s">
        <v>2575</v>
      </c>
      <c r="C5962" t="s">
        <v>22840</v>
      </c>
      <c r="D5962" t="s">
        <v>2751</v>
      </c>
      <c r="E5962" t="s">
        <v>22841</v>
      </c>
      <c r="F5962" t="s">
        <v>22889</v>
      </c>
    </row>
    <row r="5963" spans="1:6" x14ac:dyDescent="0.2">
      <c r="A5963" t="s">
        <v>8722</v>
      </c>
      <c r="B5963" t="s">
        <v>22859</v>
      </c>
      <c r="C5963" t="s">
        <v>22845</v>
      </c>
      <c r="D5963" t="s">
        <v>2751</v>
      </c>
      <c r="E5963" t="s">
        <v>22860</v>
      </c>
      <c r="F5963" t="s">
        <v>22877</v>
      </c>
    </row>
    <row r="5964" spans="1:6" x14ac:dyDescent="0.2">
      <c r="A5964" t="s">
        <v>8723</v>
      </c>
      <c r="B5964" t="s">
        <v>2586</v>
      </c>
      <c r="C5964" t="s">
        <v>22840</v>
      </c>
      <c r="D5964" t="s">
        <v>2751</v>
      </c>
      <c r="E5964" t="s">
        <v>22864</v>
      </c>
      <c r="F5964" t="s">
        <v>22873</v>
      </c>
    </row>
    <row r="5965" spans="1:6" x14ac:dyDescent="0.2">
      <c r="A5965" t="s">
        <v>8724</v>
      </c>
      <c r="B5965" t="s">
        <v>22859</v>
      </c>
      <c r="C5965" t="s">
        <v>22845</v>
      </c>
      <c r="D5965" t="s">
        <v>2770</v>
      </c>
      <c r="E5965" t="s">
        <v>22866</v>
      </c>
      <c r="F5965" t="s">
        <v>22861</v>
      </c>
    </row>
    <row r="5966" spans="1:6" x14ac:dyDescent="0.2">
      <c r="A5966" t="s">
        <v>8725</v>
      </c>
      <c r="B5966" t="s">
        <v>22854</v>
      </c>
      <c r="C5966" t="s">
        <v>22853</v>
      </c>
      <c r="D5966" t="s">
        <v>2770</v>
      </c>
      <c r="E5966" t="s">
        <v>22855</v>
      </c>
      <c r="F5966" t="s">
        <v>22856</v>
      </c>
    </row>
    <row r="5967" spans="1:6" x14ac:dyDescent="0.2">
      <c r="A5967" t="s">
        <v>8726</v>
      </c>
      <c r="B5967" t="s">
        <v>2575</v>
      </c>
      <c r="C5967" t="s">
        <v>22840</v>
      </c>
      <c r="D5967" t="s">
        <v>2762</v>
      </c>
      <c r="E5967" t="s">
        <v>22857</v>
      </c>
      <c r="F5967" t="s">
        <v>22875</v>
      </c>
    </row>
    <row r="5968" spans="1:6" x14ac:dyDescent="0.2">
      <c r="A5968" t="s">
        <v>8727</v>
      </c>
      <c r="B5968" t="s">
        <v>22859</v>
      </c>
      <c r="C5968" t="s">
        <v>22840</v>
      </c>
      <c r="D5968" t="s">
        <v>2755</v>
      </c>
      <c r="E5968" t="s">
        <v>22886</v>
      </c>
      <c r="F5968" t="s">
        <v>22861</v>
      </c>
    </row>
    <row r="5969" spans="1:6" x14ac:dyDescent="0.2">
      <c r="A5969" t="s">
        <v>8728</v>
      </c>
      <c r="B5969" t="s">
        <v>2575</v>
      </c>
      <c r="C5969" t="s">
        <v>22845</v>
      </c>
      <c r="D5969" t="s">
        <v>2751</v>
      </c>
      <c r="E5969" t="s">
        <v>22869</v>
      </c>
      <c r="F5969" t="s">
        <v>22889</v>
      </c>
    </row>
    <row r="5970" spans="1:6" x14ac:dyDescent="0.2">
      <c r="A5970" t="s">
        <v>8729</v>
      </c>
      <c r="B5970" t="s">
        <v>2586</v>
      </c>
      <c r="C5970" t="s">
        <v>22840</v>
      </c>
      <c r="D5970" t="s">
        <v>2755</v>
      </c>
      <c r="E5970" t="s">
        <v>22843</v>
      </c>
      <c r="F5970" t="s">
        <v>22876</v>
      </c>
    </row>
    <row r="5971" spans="1:6" x14ac:dyDescent="0.2">
      <c r="A5971" t="s">
        <v>8730</v>
      </c>
      <c r="B5971" t="s">
        <v>2590</v>
      </c>
      <c r="C5971" t="s">
        <v>22840</v>
      </c>
      <c r="D5971" t="s">
        <v>2751</v>
      </c>
      <c r="E5971" t="s">
        <v>22879</v>
      </c>
      <c r="F5971" t="s">
        <v>22880</v>
      </c>
    </row>
    <row r="5972" spans="1:6" x14ac:dyDescent="0.2">
      <c r="A5972" t="s">
        <v>8731</v>
      </c>
      <c r="B5972" t="s">
        <v>22854</v>
      </c>
      <c r="C5972" t="s">
        <v>22853</v>
      </c>
      <c r="D5972" t="s">
        <v>2762</v>
      </c>
      <c r="E5972" t="s">
        <v>22890</v>
      </c>
      <c r="F5972" t="s">
        <v>22892</v>
      </c>
    </row>
    <row r="5973" spans="1:6" x14ac:dyDescent="0.2">
      <c r="A5973" t="s">
        <v>8732</v>
      </c>
      <c r="B5973" t="s">
        <v>2575</v>
      </c>
      <c r="C5973" t="s">
        <v>22845</v>
      </c>
      <c r="D5973" t="s">
        <v>2755</v>
      </c>
      <c r="E5973" t="s">
        <v>22841</v>
      </c>
      <c r="F5973" t="s">
        <v>22858</v>
      </c>
    </row>
    <row r="5974" spans="1:6" x14ac:dyDescent="0.2">
      <c r="A5974" t="s">
        <v>8733</v>
      </c>
      <c r="B5974" t="s">
        <v>2575</v>
      </c>
      <c r="C5974" t="s">
        <v>22840</v>
      </c>
      <c r="D5974" t="s">
        <v>2755</v>
      </c>
      <c r="E5974" t="s">
        <v>22841</v>
      </c>
      <c r="F5974" t="s">
        <v>22842</v>
      </c>
    </row>
    <row r="5975" spans="1:6" x14ac:dyDescent="0.2">
      <c r="A5975" t="s">
        <v>8734</v>
      </c>
      <c r="B5975" t="s">
        <v>22850</v>
      </c>
      <c r="C5975" t="s">
        <v>22853</v>
      </c>
      <c r="D5975" t="s">
        <v>2751</v>
      </c>
      <c r="E5975" t="s">
        <v>22870</v>
      </c>
      <c r="F5975" t="s">
        <v>22871</v>
      </c>
    </row>
    <row r="5976" spans="1:6" x14ac:dyDescent="0.2">
      <c r="A5976" t="s">
        <v>8735</v>
      </c>
      <c r="B5976" t="s">
        <v>22854</v>
      </c>
      <c r="C5976" t="s">
        <v>22840</v>
      </c>
      <c r="D5976" t="s">
        <v>2751</v>
      </c>
      <c r="E5976" t="s">
        <v>22855</v>
      </c>
      <c r="F5976" t="s">
        <v>22863</v>
      </c>
    </row>
    <row r="5977" spans="1:6" x14ac:dyDescent="0.2">
      <c r="A5977" t="s">
        <v>8736</v>
      </c>
      <c r="B5977" t="s">
        <v>2575</v>
      </c>
      <c r="C5977" t="s">
        <v>22840</v>
      </c>
      <c r="D5977" t="s">
        <v>2751</v>
      </c>
      <c r="E5977" t="s">
        <v>22887</v>
      </c>
      <c r="F5977" t="s">
        <v>22889</v>
      </c>
    </row>
    <row r="5978" spans="1:6" x14ac:dyDescent="0.2">
      <c r="A5978" t="s">
        <v>8737</v>
      </c>
      <c r="B5978" t="s">
        <v>22850</v>
      </c>
      <c r="C5978" t="s">
        <v>22840</v>
      </c>
      <c r="D5978" t="s">
        <v>2751</v>
      </c>
      <c r="E5978" t="s">
        <v>22870</v>
      </c>
      <c r="F5978" t="s">
        <v>22865</v>
      </c>
    </row>
    <row r="5979" spans="1:6" x14ac:dyDescent="0.2">
      <c r="A5979" t="s">
        <v>8738</v>
      </c>
      <c r="B5979" t="s">
        <v>22859</v>
      </c>
      <c r="C5979" t="s">
        <v>22845</v>
      </c>
      <c r="D5979" t="s">
        <v>2751</v>
      </c>
      <c r="E5979" t="s">
        <v>22882</v>
      </c>
      <c r="F5979" t="s">
        <v>22877</v>
      </c>
    </row>
    <row r="5980" spans="1:6" x14ac:dyDescent="0.2">
      <c r="A5980" t="s">
        <v>8739</v>
      </c>
      <c r="B5980" t="s">
        <v>2590</v>
      </c>
      <c r="C5980" t="s">
        <v>22853</v>
      </c>
      <c r="D5980" t="s">
        <v>2762</v>
      </c>
      <c r="E5980" t="s">
        <v>22849</v>
      </c>
      <c r="F5980" t="s">
        <v>22847</v>
      </c>
    </row>
    <row r="5981" spans="1:6" x14ac:dyDescent="0.2">
      <c r="A5981" t="s">
        <v>8740</v>
      </c>
      <c r="B5981" t="s">
        <v>2586</v>
      </c>
      <c r="C5981" t="s">
        <v>22845</v>
      </c>
      <c r="D5981" t="s">
        <v>2770</v>
      </c>
      <c r="E5981" t="s">
        <v>22848</v>
      </c>
      <c r="F5981" t="s">
        <v>22844</v>
      </c>
    </row>
    <row r="5982" spans="1:6" x14ac:dyDescent="0.2">
      <c r="A5982" t="s">
        <v>8741</v>
      </c>
      <c r="B5982" t="s">
        <v>22859</v>
      </c>
      <c r="C5982" t="s">
        <v>22840</v>
      </c>
      <c r="D5982" t="s">
        <v>2751</v>
      </c>
      <c r="E5982" t="s">
        <v>22886</v>
      </c>
      <c r="F5982" t="s">
        <v>22877</v>
      </c>
    </row>
    <row r="5983" spans="1:6" x14ac:dyDescent="0.2">
      <c r="A5983" t="s">
        <v>8742</v>
      </c>
      <c r="B5983" t="s">
        <v>22850</v>
      </c>
      <c r="C5983" t="s">
        <v>22840</v>
      </c>
      <c r="D5983" t="s">
        <v>2751</v>
      </c>
      <c r="E5983" t="s">
        <v>22870</v>
      </c>
      <c r="F5983" t="s">
        <v>22891</v>
      </c>
    </row>
    <row r="5984" spans="1:6" x14ac:dyDescent="0.2">
      <c r="A5984" t="s">
        <v>8743</v>
      </c>
      <c r="B5984" t="s">
        <v>22850</v>
      </c>
      <c r="C5984" t="s">
        <v>22853</v>
      </c>
      <c r="D5984" t="s">
        <v>2751</v>
      </c>
      <c r="E5984" t="s">
        <v>22893</v>
      </c>
      <c r="F5984" t="s">
        <v>22865</v>
      </c>
    </row>
    <row r="5985" spans="1:6" x14ac:dyDescent="0.2">
      <c r="A5985" t="s">
        <v>8744</v>
      </c>
      <c r="B5985" t="s">
        <v>2590</v>
      </c>
      <c r="C5985" t="s">
        <v>22840</v>
      </c>
      <c r="D5985" t="s">
        <v>2751</v>
      </c>
      <c r="E5985" t="s">
        <v>22884</v>
      </c>
      <c r="F5985" t="s">
        <v>22847</v>
      </c>
    </row>
    <row r="5986" spans="1:6" x14ac:dyDescent="0.2">
      <c r="A5986" t="s">
        <v>8745</v>
      </c>
      <c r="B5986" t="s">
        <v>2590</v>
      </c>
      <c r="C5986" t="s">
        <v>22840</v>
      </c>
      <c r="D5986" t="s">
        <v>2762</v>
      </c>
      <c r="E5986" t="s">
        <v>22879</v>
      </c>
      <c r="F5986" t="s">
        <v>22888</v>
      </c>
    </row>
    <row r="5987" spans="1:6" x14ac:dyDescent="0.2">
      <c r="A5987" t="s">
        <v>8746</v>
      </c>
      <c r="B5987" t="s">
        <v>22859</v>
      </c>
      <c r="C5987" t="s">
        <v>22840</v>
      </c>
      <c r="D5987" t="s">
        <v>2762</v>
      </c>
      <c r="E5987" t="s">
        <v>22860</v>
      </c>
      <c r="F5987" t="s">
        <v>22883</v>
      </c>
    </row>
    <row r="5988" spans="1:6" x14ac:dyDescent="0.2">
      <c r="A5988" t="s">
        <v>8747</v>
      </c>
      <c r="B5988" t="s">
        <v>22859</v>
      </c>
      <c r="C5988" t="s">
        <v>22840</v>
      </c>
      <c r="D5988" t="s">
        <v>2770</v>
      </c>
      <c r="E5988" t="s">
        <v>22860</v>
      </c>
      <c r="F5988" t="s">
        <v>22861</v>
      </c>
    </row>
    <row r="5989" spans="1:6" x14ac:dyDescent="0.2">
      <c r="A5989" t="s">
        <v>8748</v>
      </c>
      <c r="B5989" t="s">
        <v>2590</v>
      </c>
      <c r="C5989" t="s">
        <v>22840</v>
      </c>
      <c r="D5989" t="s">
        <v>2751</v>
      </c>
      <c r="E5989" t="s">
        <v>22879</v>
      </c>
      <c r="F5989" t="s">
        <v>22847</v>
      </c>
    </row>
    <row r="5990" spans="1:6" x14ac:dyDescent="0.2">
      <c r="A5990" t="s">
        <v>8749</v>
      </c>
      <c r="B5990" t="s">
        <v>22854</v>
      </c>
      <c r="C5990" t="s">
        <v>22853</v>
      </c>
      <c r="D5990" t="s">
        <v>2770</v>
      </c>
      <c r="E5990" t="s">
        <v>22862</v>
      </c>
      <c r="F5990" t="s">
        <v>22892</v>
      </c>
    </row>
    <row r="5991" spans="1:6" x14ac:dyDescent="0.2">
      <c r="A5991" t="s">
        <v>8750</v>
      </c>
      <c r="B5991" t="s">
        <v>22859</v>
      </c>
      <c r="C5991" t="s">
        <v>22840</v>
      </c>
      <c r="D5991" t="s">
        <v>2770</v>
      </c>
      <c r="E5991" t="s">
        <v>22886</v>
      </c>
      <c r="F5991" t="s">
        <v>22867</v>
      </c>
    </row>
    <row r="5992" spans="1:6" x14ac:dyDescent="0.2">
      <c r="A5992" t="s">
        <v>8751</v>
      </c>
      <c r="B5992" t="s">
        <v>2575</v>
      </c>
      <c r="C5992" t="s">
        <v>22853</v>
      </c>
      <c r="D5992" t="s">
        <v>2751</v>
      </c>
      <c r="E5992" t="s">
        <v>22841</v>
      </c>
      <c r="F5992" t="s">
        <v>22858</v>
      </c>
    </row>
    <row r="5993" spans="1:6" x14ac:dyDescent="0.2">
      <c r="A5993" t="s">
        <v>8752</v>
      </c>
      <c r="B5993" t="s">
        <v>22854</v>
      </c>
      <c r="C5993" t="s">
        <v>22845</v>
      </c>
      <c r="D5993" t="s">
        <v>2751</v>
      </c>
      <c r="E5993" t="s">
        <v>22890</v>
      </c>
      <c r="F5993" t="s">
        <v>22892</v>
      </c>
    </row>
    <row r="5994" spans="1:6" x14ac:dyDescent="0.2">
      <c r="A5994" t="s">
        <v>8753</v>
      </c>
      <c r="B5994" t="s">
        <v>22854</v>
      </c>
      <c r="C5994" t="s">
        <v>22845</v>
      </c>
      <c r="D5994" t="s">
        <v>2751</v>
      </c>
      <c r="E5994" t="s">
        <v>22878</v>
      </c>
      <c r="F5994" t="s">
        <v>22892</v>
      </c>
    </row>
    <row r="5995" spans="1:6" x14ac:dyDescent="0.2">
      <c r="A5995" t="s">
        <v>8754</v>
      </c>
      <c r="B5995" t="s">
        <v>2575</v>
      </c>
      <c r="C5995" t="s">
        <v>22840</v>
      </c>
      <c r="D5995" t="s">
        <v>2751</v>
      </c>
      <c r="E5995" t="s">
        <v>22869</v>
      </c>
      <c r="F5995" t="s">
        <v>22858</v>
      </c>
    </row>
    <row r="5996" spans="1:6" x14ac:dyDescent="0.2">
      <c r="A5996" t="s">
        <v>8755</v>
      </c>
      <c r="B5996" t="s">
        <v>2586</v>
      </c>
      <c r="C5996" t="s">
        <v>22840</v>
      </c>
      <c r="D5996" t="s">
        <v>2751</v>
      </c>
      <c r="E5996" t="s">
        <v>22843</v>
      </c>
      <c r="F5996" t="s">
        <v>22873</v>
      </c>
    </row>
    <row r="5997" spans="1:6" x14ac:dyDescent="0.2">
      <c r="A5997" t="s">
        <v>8756</v>
      </c>
      <c r="B5997" t="s">
        <v>2575</v>
      </c>
      <c r="C5997" t="s">
        <v>22853</v>
      </c>
      <c r="D5997" t="s">
        <v>2755</v>
      </c>
      <c r="E5997" t="s">
        <v>22841</v>
      </c>
      <c r="F5997" t="s">
        <v>22875</v>
      </c>
    </row>
    <row r="5998" spans="1:6" x14ac:dyDescent="0.2">
      <c r="A5998" t="s">
        <v>8757</v>
      </c>
      <c r="B5998" t="s">
        <v>2590</v>
      </c>
      <c r="C5998" t="s">
        <v>22840</v>
      </c>
      <c r="D5998" t="s">
        <v>2762</v>
      </c>
      <c r="E5998" t="s">
        <v>22879</v>
      </c>
      <c r="F5998" t="s">
        <v>22847</v>
      </c>
    </row>
    <row r="5999" spans="1:6" x14ac:dyDescent="0.2">
      <c r="A5999" t="s">
        <v>8758</v>
      </c>
      <c r="B5999" t="s">
        <v>22850</v>
      </c>
      <c r="C5999" t="s">
        <v>22845</v>
      </c>
      <c r="D5999" t="s">
        <v>2770</v>
      </c>
      <c r="E5999" t="s">
        <v>22881</v>
      </c>
      <c r="F5999" t="s">
        <v>22871</v>
      </c>
    </row>
    <row r="6000" spans="1:6" x14ac:dyDescent="0.2">
      <c r="A6000" t="s">
        <v>8759</v>
      </c>
      <c r="B6000" t="s">
        <v>22854</v>
      </c>
      <c r="C6000" t="s">
        <v>22840</v>
      </c>
      <c r="D6000" t="s">
        <v>2751</v>
      </c>
      <c r="E6000" t="s">
        <v>22890</v>
      </c>
      <c r="F6000" t="s">
        <v>22863</v>
      </c>
    </row>
    <row r="6001" spans="1:6" x14ac:dyDescent="0.2">
      <c r="A6001" t="s">
        <v>8760</v>
      </c>
      <c r="B6001" t="s">
        <v>22854</v>
      </c>
      <c r="C6001" t="s">
        <v>22840</v>
      </c>
      <c r="D6001" t="s">
        <v>2770</v>
      </c>
      <c r="E6001" t="s">
        <v>22855</v>
      </c>
      <c r="F6001" t="s">
        <v>22868</v>
      </c>
    </row>
    <row r="6002" spans="1:6" x14ac:dyDescent="0.2">
      <c r="A6002" t="s">
        <v>8761</v>
      </c>
      <c r="B6002" t="s">
        <v>2575</v>
      </c>
      <c r="C6002" t="s">
        <v>22840</v>
      </c>
      <c r="D6002" t="s">
        <v>2762</v>
      </c>
      <c r="E6002" t="s">
        <v>22869</v>
      </c>
      <c r="F6002" t="s">
        <v>22858</v>
      </c>
    </row>
    <row r="6003" spans="1:6" x14ac:dyDescent="0.2">
      <c r="A6003" t="s">
        <v>8762</v>
      </c>
      <c r="B6003" t="s">
        <v>22859</v>
      </c>
      <c r="C6003" t="s">
        <v>22840</v>
      </c>
      <c r="D6003" t="s">
        <v>2762</v>
      </c>
      <c r="E6003" t="s">
        <v>22882</v>
      </c>
      <c r="F6003" t="s">
        <v>22883</v>
      </c>
    </row>
    <row r="6004" spans="1:6" x14ac:dyDescent="0.2">
      <c r="A6004" t="s">
        <v>8763</v>
      </c>
      <c r="B6004" t="s">
        <v>2575</v>
      </c>
      <c r="C6004" t="s">
        <v>22845</v>
      </c>
      <c r="D6004" t="s">
        <v>2751</v>
      </c>
      <c r="E6004" t="s">
        <v>22857</v>
      </c>
      <c r="F6004" t="s">
        <v>22875</v>
      </c>
    </row>
    <row r="6005" spans="1:6" x14ac:dyDescent="0.2">
      <c r="A6005" t="s">
        <v>8764</v>
      </c>
      <c r="B6005" t="s">
        <v>22854</v>
      </c>
      <c r="C6005" t="s">
        <v>22840</v>
      </c>
      <c r="D6005" t="s">
        <v>2751</v>
      </c>
      <c r="E6005" t="s">
        <v>22855</v>
      </c>
      <c r="F6005" t="s">
        <v>22892</v>
      </c>
    </row>
    <row r="6006" spans="1:6" x14ac:dyDescent="0.2">
      <c r="A6006" t="s">
        <v>8765</v>
      </c>
      <c r="B6006" t="s">
        <v>22854</v>
      </c>
      <c r="C6006" t="s">
        <v>22845</v>
      </c>
      <c r="D6006" t="s">
        <v>2762</v>
      </c>
      <c r="E6006" t="s">
        <v>22890</v>
      </c>
      <c r="F6006" t="s">
        <v>22856</v>
      </c>
    </row>
    <row r="6007" spans="1:6" x14ac:dyDescent="0.2">
      <c r="A6007" t="s">
        <v>8766</v>
      </c>
      <c r="B6007" t="s">
        <v>22854</v>
      </c>
      <c r="C6007" t="s">
        <v>22840</v>
      </c>
      <c r="D6007" t="s">
        <v>2770</v>
      </c>
      <c r="E6007" t="s">
        <v>22890</v>
      </c>
      <c r="F6007" t="s">
        <v>22868</v>
      </c>
    </row>
    <row r="6008" spans="1:6" x14ac:dyDescent="0.2">
      <c r="A6008" t="s">
        <v>8767</v>
      </c>
      <c r="B6008" t="s">
        <v>2590</v>
      </c>
      <c r="C6008" t="s">
        <v>22853</v>
      </c>
      <c r="D6008" t="s">
        <v>2762</v>
      </c>
      <c r="E6008" t="s">
        <v>22879</v>
      </c>
      <c r="F6008" t="s">
        <v>22885</v>
      </c>
    </row>
    <row r="6009" spans="1:6" x14ac:dyDescent="0.2">
      <c r="A6009" t="s">
        <v>8768</v>
      </c>
      <c r="B6009" t="s">
        <v>2590</v>
      </c>
      <c r="C6009" t="s">
        <v>22845</v>
      </c>
      <c r="D6009" t="s">
        <v>2770</v>
      </c>
      <c r="E6009" t="s">
        <v>22849</v>
      </c>
      <c r="F6009" t="s">
        <v>22885</v>
      </c>
    </row>
    <row r="6010" spans="1:6" x14ac:dyDescent="0.2">
      <c r="A6010" t="s">
        <v>8769</v>
      </c>
      <c r="B6010" t="s">
        <v>2575</v>
      </c>
      <c r="C6010" t="s">
        <v>22845</v>
      </c>
      <c r="D6010" t="s">
        <v>2770</v>
      </c>
      <c r="E6010" t="s">
        <v>22841</v>
      </c>
      <c r="F6010" t="s">
        <v>22842</v>
      </c>
    </row>
    <row r="6011" spans="1:6" x14ac:dyDescent="0.2">
      <c r="A6011" t="s">
        <v>8770</v>
      </c>
      <c r="B6011" t="s">
        <v>2586</v>
      </c>
      <c r="C6011" t="s">
        <v>22840</v>
      </c>
      <c r="D6011" t="s">
        <v>2751</v>
      </c>
      <c r="E6011" t="s">
        <v>22848</v>
      </c>
      <c r="F6011" t="s">
        <v>22873</v>
      </c>
    </row>
    <row r="6012" spans="1:6" x14ac:dyDescent="0.2">
      <c r="A6012" t="s">
        <v>8771</v>
      </c>
      <c r="B6012" t="s">
        <v>2590</v>
      </c>
      <c r="C6012" t="s">
        <v>22845</v>
      </c>
      <c r="D6012" t="s">
        <v>2751</v>
      </c>
      <c r="E6012" t="s">
        <v>22846</v>
      </c>
      <c r="F6012" t="s">
        <v>22888</v>
      </c>
    </row>
    <row r="6013" spans="1:6" x14ac:dyDescent="0.2">
      <c r="A6013" t="s">
        <v>8772</v>
      </c>
      <c r="B6013" t="s">
        <v>22850</v>
      </c>
      <c r="C6013" t="s">
        <v>22840</v>
      </c>
      <c r="D6013" t="s">
        <v>2770</v>
      </c>
      <c r="E6013" t="s">
        <v>22893</v>
      </c>
      <c r="F6013" t="s">
        <v>22865</v>
      </c>
    </row>
    <row r="6014" spans="1:6" x14ac:dyDescent="0.2">
      <c r="A6014" t="s">
        <v>8773</v>
      </c>
      <c r="B6014" t="s">
        <v>2590</v>
      </c>
      <c r="C6014" t="s">
        <v>22840</v>
      </c>
      <c r="D6014" t="s">
        <v>2770</v>
      </c>
      <c r="E6014" t="s">
        <v>22884</v>
      </c>
      <c r="F6014" t="s">
        <v>22888</v>
      </c>
    </row>
    <row r="6015" spans="1:6" x14ac:dyDescent="0.2">
      <c r="A6015" t="s">
        <v>8774</v>
      </c>
      <c r="B6015" t="s">
        <v>22859</v>
      </c>
      <c r="C6015" t="s">
        <v>22845</v>
      </c>
      <c r="D6015" t="s">
        <v>2755</v>
      </c>
      <c r="E6015" t="s">
        <v>22882</v>
      </c>
      <c r="F6015" t="s">
        <v>22883</v>
      </c>
    </row>
    <row r="6016" spans="1:6" x14ac:dyDescent="0.2">
      <c r="A6016" t="s">
        <v>8775</v>
      </c>
      <c r="B6016" t="s">
        <v>22850</v>
      </c>
      <c r="C6016" t="s">
        <v>22845</v>
      </c>
      <c r="D6016" t="s">
        <v>2751</v>
      </c>
      <c r="E6016" t="s">
        <v>22893</v>
      </c>
      <c r="F6016" t="s">
        <v>22871</v>
      </c>
    </row>
    <row r="6017" spans="1:6" x14ac:dyDescent="0.2">
      <c r="A6017" t="s">
        <v>8776</v>
      </c>
      <c r="B6017" t="s">
        <v>2575</v>
      </c>
      <c r="C6017" t="s">
        <v>22845</v>
      </c>
      <c r="D6017" t="s">
        <v>2751</v>
      </c>
      <c r="E6017" t="s">
        <v>22887</v>
      </c>
      <c r="F6017" t="s">
        <v>22875</v>
      </c>
    </row>
    <row r="6018" spans="1:6" x14ac:dyDescent="0.2">
      <c r="A6018" t="s">
        <v>8777</v>
      </c>
      <c r="B6018" t="s">
        <v>22854</v>
      </c>
      <c r="C6018" t="s">
        <v>22853</v>
      </c>
      <c r="D6018" t="s">
        <v>2751</v>
      </c>
      <c r="E6018" t="s">
        <v>22890</v>
      </c>
      <c r="F6018" t="s">
        <v>22868</v>
      </c>
    </row>
    <row r="6019" spans="1:6" x14ac:dyDescent="0.2">
      <c r="A6019" t="s">
        <v>8778</v>
      </c>
      <c r="B6019" t="s">
        <v>2590</v>
      </c>
      <c r="C6019" t="s">
        <v>22845</v>
      </c>
      <c r="D6019" t="s">
        <v>2762</v>
      </c>
      <c r="E6019" t="s">
        <v>22849</v>
      </c>
      <c r="F6019" t="s">
        <v>22888</v>
      </c>
    </row>
    <row r="6020" spans="1:6" x14ac:dyDescent="0.2">
      <c r="A6020" t="s">
        <v>8779</v>
      </c>
      <c r="B6020" t="s">
        <v>22854</v>
      </c>
      <c r="C6020" t="s">
        <v>22840</v>
      </c>
      <c r="D6020" t="s">
        <v>2770</v>
      </c>
      <c r="E6020" t="s">
        <v>22878</v>
      </c>
      <c r="F6020" t="s">
        <v>22892</v>
      </c>
    </row>
    <row r="6021" spans="1:6" x14ac:dyDescent="0.2">
      <c r="A6021" t="s">
        <v>8780</v>
      </c>
      <c r="B6021" t="s">
        <v>2586</v>
      </c>
      <c r="C6021" t="s">
        <v>22840</v>
      </c>
      <c r="D6021" t="s">
        <v>2751</v>
      </c>
      <c r="E6021" t="s">
        <v>22872</v>
      </c>
      <c r="F6021" t="s">
        <v>22844</v>
      </c>
    </row>
    <row r="6022" spans="1:6" x14ac:dyDescent="0.2">
      <c r="A6022" t="s">
        <v>8781</v>
      </c>
      <c r="B6022" t="s">
        <v>2590</v>
      </c>
      <c r="C6022" t="s">
        <v>22853</v>
      </c>
      <c r="D6022" t="s">
        <v>2751</v>
      </c>
      <c r="E6022" t="s">
        <v>22846</v>
      </c>
      <c r="F6022" t="s">
        <v>22888</v>
      </c>
    </row>
    <row r="6023" spans="1:6" x14ac:dyDescent="0.2">
      <c r="A6023" t="s">
        <v>8782</v>
      </c>
      <c r="B6023" t="s">
        <v>2586</v>
      </c>
      <c r="C6023" t="s">
        <v>22853</v>
      </c>
      <c r="D6023" t="s">
        <v>2751</v>
      </c>
      <c r="E6023" t="s">
        <v>22864</v>
      </c>
      <c r="F6023" t="s">
        <v>22876</v>
      </c>
    </row>
    <row r="6024" spans="1:6" x14ac:dyDescent="0.2">
      <c r="A6024" t="s">
        <v>8783</v>
      </c>
      <c r="B6024" t="s">
        <v>2575</v>
      </c>
      <c r="C6024" t="s">
        <v>22853</v>
      </c>
      <c r="D6024" t="s">
        <v>2762</v>
      </c>
      <c r="E6024" t="s">
        <v>22841</v>
      </c>
      <c r="F6024" t="s">
        <v>22842</v>
      </c>
    </row>
    <row r="6025" spans="1:6" x14ac:dyDescent="0.2">
      <c r="A6025" t="s">
        <v>8784</v>
      </c>
      <c r="B6025" t="s">
        <v>2586</v>
      </c>
      <c r="C6025" t="s">
        <v>22845</v>
      </c>
      <c r="D6025" t="s">
        <v>2770</v>
      </c>
      <c r="E6025" t="s">
        <v>22848</v>
      </c>
      <c r="F6025" t="s">
        <v>22844</v>
      </c>
    </row>
    <row r="6026" spans="1:6" x14ac:dyDescent="0.2">
      <c r="A6026" t="s">
        <v>8785</v>
      </c>
      <c r="B6026" t="s">
        <v>2575</v>
      </c>
      <c r="C6026" t="s">
        <v>22845</v>
      </c>
      <c r="D6026" t="s">
        <v>2770</v>
      </c>
      <c r="E6026" t="s">
        <v>22887</v>
      </c>
      <c r="F6026" t="s">
        <v>22889</v>
      </c>
    </row>
    <row r="6027" spans="1:6" x14ac:dyDescent="0.2">
      <c r="A6027" t="s">
        <v>8786</v>
      </c>
      <c r="B6027" t="s">
        <v>22854</v>
      </c>
      <c r="C6027" t="s">
        <v>22840</v>
      </c>
      <c r="D6027" t="s">
        <v>2751</v>
      </c>
      <c r="E6027" t="s">
        <v>22862</v>
      </c>
      <c r="F6027" t="s">
        <v>22892</v>
      </c>
    </row>
    <row r="6028" spans="1:6" x14ac:dyDescent="0.2">
      <c r="A6028" t="s">
        <v>8787</v>
      </c>
      <c r="B6028" t="s">
        <v>2575</v>
      </c>
      <c r="C6028" t="s">
        <v>22840</v>
      </c>
      <c r="D6028" t="s">
        <v>2751</v>
      </c>
      <c r="E6028" t="s">
        <v>22841</v>
      </c>
      <c r="F6028" t="s">
        <v>22842</v>
      </c>
    </row>
    <row r="6029" spans="1:6" x14ac:dyDescent="0.2">
      <c r="A6029" t="s">
        <v>8788</v>
      </c>
      <c r="B6029" t="s">
        <v>22854</v>
      </c>
      <c r="C6029" t="s">
        <v>22840</v>
      </c>
      <c r="D6029" t="s">
        <v>2762</v>
      </c>
      <c r="E6029" t="s">
        <v>22878</v>
      </c>
      <c r="F6029" t="s">
        <v>22892</v>
      </c>
    </row>
    <row r="6030" spans="1:6" x14ac:dyDescent="0.2">
      <c r="A6030" t="s">
        <v>8789</v>
      </c>
      <c r="B6030" t="s">
        <v>22850</v>
      </c>
      <c r="C6030" t="s">
        <v>22840</v>
      </c>
      <c r="D6030" t="s">
        <v>2751</v>
      </c>
      <c r="E6030" t="s">
        <v>22881</v>
      </c>
      <c r="F6030" t="s">
        <v>22852</v>
      </c>
    </row>
    <row r="6031" spans="1:6" x14ac:dyDescent="0.2">
      <c r="A6031" t="s">
        <v>8790</v>
      </c>
      <c r="B6031" t="s">
        <v>2586</v>
      </c>
      <c r="C6031" t="s">
        <v>22840</v>
      </c>
      <c r="D6031" t="s">
        <v>2762</v>
      </c>
      <c r="E6031" t="s">
        <v>22864</v>
      </c>
      <c r="F6031" t="s">
        <v>22844</v>
      </c>
    </row>
    <row r="6032" spans="1:6" x14ac:dyDescent="0.2">
      <c r="A6032" t="s">
        <v>8791</v>
      </c>
      <c r="B6032" t="s">
        <v>22850</v>
      </c>
      <c r="C6032" t="s">
        <v>22853</v>
      </c>
      <c r="D6032" t="s">
        <v>2770</v>
      </c>
      <c r="E6032" t="s">
        <v>22893</v>
      </c>
      <c r="F6032" t="s">
        <v>22865</v>
      </c>
    </row>
    <row r="6033" spans="1:6" x14ac:dyDescent="0.2">
      <c r="A6033" t="s">
        <v>8792</v>
      </c>
      <c r="B6033" t="s">
        <v>22850</v>
      </c>
      <c r="C6033" t="s">
        <v>22853</v>
      </c>
      <c r="D6033" t="s">
        <v>2770</v>
      </c>
      <c r="E6033" t="s">
        <v>22870</v>
      </c>
      <c r="F6033" t="s">
        <v>22871</v>
      </c>
    </row>
    <row r="6034" spans="1:6" x14ac:dyDescent="0.2">
      <c r="A6034" t="s">
        <v>8793</v>
      </c>
      <c r="B6034" t="s">
        <v>2586</v>
      </c>
      <c r="C6034" t="s">
        <v>22840</v>
      </c>
      <c r="D6034" t="s">
        <v>2762</v>
      </c>
      <c r="E6034" t="s">
        <v>22848</v>
      </c>
      <c r="F6034" t="s">
        <v>22874</v>
      </c>
    </row>
    <row r="6035" spans="1:6" x14ac:dyDescent="0.2">
      <c r="A6035" t="s">
        <v>8794</v>
      </c>
      <c r="B6035" t="s">
        <v>2586</v>
      </c>
      <c r="C6035" t="s">
        <v>22853</v>
      </c>
      <c r="D6035" t="s">
        <v>2762</v>
      </c>
      <c r="E6035" t="s">
        <v>22848</v>
      </c>
      <c r="F6035" t="s">
        <v>22876</v>
      </c>
    </row>
    <row r="6036" spans="1:6" x14ac:dyDescent="0.2">
      <c r="A6036" t="s">
        <v>8795</v>
      </c>
      <c r="B6036" t="s">
        <v>22850</v>
      </c>
      <c r="C6036" t="s">
        <v>22840</v>
      </c>
      <c r="D6036" t="s">
        <v>2770</v>
      </c>
      <c r="E6036" t="s">
        <v>22851</v>
      </c>
      <c r="F6036" t="s">
        <v>22891</v>
      </c>
    </row>
    <row r="6037" spans="1:6" x14ac:dyDescent="0.2">
      <c r="A6037" t="s">
        <v>8796</v>
      </c>
      <c r="B6037" t="s">
        <v>22854</v>
      </c>
      <c r="C6037" t="s">
        <v>22840</v>
      </c>
      <c r="D6037" t="s">
        <v>2755</v>
      </c>
      <c r="E6037" t="s">
        <v>22878</v>
      </c>
      <c r="F6037" t="s">
        <v>22868</v>
      </c>
    </row>
    <row r="6038" spans="1:6" x14ac:dyDescent="0.2">
      <c r="A6038" t="s">
        <v>8797</v>
      </c>
      <c r="B6038" t="s">
        <v>2586</v>
      </c>
      <c r="C6038" t="s">
        <v>22840</v>
      </c>
      <c r="D6038" t="s">
        <v>2770</v>
      </c>
      <c r="E6038" t="s">
        <v>22848</v>
      </c>
      <c r="F6038" t="s">
        <v>22873</v>
      </c>
    </row>
    <row r="6039" spans="1:6" x14ac:dyDescent="0.2">
      <c r="A6039" t="s">
        <v>8798</v>
      </c>
      <c r="B6039" t="s">
        <v>2575</v>
      </c>
      <c r="C6039" t="s">
        <v>22840</v>
      </c>
      <c r="D6039" t="s">
        <v>2762</v>
      </c>
      <c r="E6039" t="s">
        <v>22887</v>
      </c>
      <c r="F6039" t="s">
        <v>22889</v>
      </c>
    </row>
    <row r="6040" spans="1:6" x14ac:dyDescent="0.2">
      <c r="A6040" t="s">
        <v>8799</v>
      </c>
      <c r="B6040" t="s">
        <v>22859</v>
      </c>
      <c r="C6040" t="s">
        <v>22853</v>
      </c>
      <c r="D6040" t="s">
        <v>2751</v>
      </c>
      <c r="E6040" t="s">
        <v>22886</v>
      </c>
      <c r="F6040" t="s">
        <v>22883</v>
      </c>
    </row>
    <row r="6041" spans="1:6" x14ac:dyDescent="0.2">
      <c r="A6041" t="s">
        <v>8800</v>
      </c>
      <c r="B6041" t="s">
        <v>22859</v>
      </c>
      <c r="C6041" t="s">
        <v>22853</v>
      </c>
      <c r="D6041" t="s">
        <v>2770</v>
      </c>
      <c r="E6041" t="s">
        <v>22882</v>
      </c>
      <c r="F6041" t="s">
        <v>22883</v>
      </c>
    </row>
    <row r="6042" spans="1:6" x14ac:dyDescent="0.2">
      <c r="A6042" t="s">
        <v>8801</v>
      </c>
      <c r="B6042" t="s">
        <v>2590</v>
      </c>
      <c r="C6042" t="s">
        <v>22845</v>
      </c>
      <c r="D6042" t="s">
        <v>2762</v>
      </c>
      <c r="E6042" t="s">
        <v>22846</v>
      </c>
      <c r="F6042" t="s">
        <v>22847</v>
      </c>
    </row>
    <row r="6043" spans="1:6" x14ac:dyDescent="0.2">
      <c r="A6043" t="s">
        <v>8802</v>
      </c>
      <c r="B6043" t="s">
        <v>2575</v>
      </c>
      <c r="C6043" t="s">
        <v>22840</v>
      </c>
      <c r="D6043" t="s">
        <v>2751</v>
      </c>
      <c r="E6043" t="s">
        <v>22841</v>
      </c>
      <c r="F6043" t="s">
        <v>22842</v>
      </c>
    </row>
    <row r="6044" spans="1:6" x14ac:dyDescent="0.2">
      <c r="A6044" t="s">
        <v>8803</v>
      </c>
      <c r="B6044" t="s">
        <v>2586</v>
      </c>
      <c r="C6044" t="s">
        <v>22853</v>
      </c>
      <c r="D6044" t="s">
        <v>2751</v>
      </c>
      <c r="E6044" t="s">
        <v>22864</v>
      </c>
      <c r="F6044" t="s">
        <v>22874</v>
      </c>
    </row>
    <row r="6045" spans="1:6" x14ac:dyDescent="0.2">
      <c r="A6045" t="s">
        <v>8804</v>
      </c>
      <c r="B6045" t="s">
        <v>2586</v>
      </c>
      <c r="C6045" t="s">
        <v>22840</v>
      </c>
      <c r="D6045" t="s">
        <v>2762</v>
      </c>
      <c r="E6045" t="s">
        <v>22848</v>
      </c>
      <c r="F6045" t="s">
        <v>22844</v>
      </c>
    </row>
    <row r="6046" spans="1:6" x14ac:dyDescent="0.2">
      <c r="A6046" t="s">
        <v>8805</v>
      </c>
      <c r="B6046" t="s">
        <v>2590</v>
      </c>
      <c r="C6046" t="s">
        <v>22840</v>
      </c>
      <c r="D6046" t="s">
        <v>2770</v>
      </c>
      <c r="E6046" t="s">
        <v>22884</v>
      </c>
      <c r="F6046" t="s">
        <v>22888</v>
      </c>
    </row>
    <row r="6047" spans="1:6" x14ac:dyDescent="0.2">
      <c r="A6047" t="s">
        <v>8806</v>
      </c>
      <c r="B6047" t="s">
        <v>22850</v>
      </c>
      <c r="C6047" t="s">
        <v>22853</v>
      </c>
      <c r="D6047" t="s">
        <v>2762</v>
      </c>
      <c r="E6047" t="s">
        <v>22870</v>
      </c>
      <c r="F6047" t="s">
        <v>22865</v>
      </c>
    </row>
    <row r="6048" spans="1:6" x14ac:dyDescent="0.2">
      <c r="A6048" t="s">
        <v>8807</v>
      </c>
      <c r="B6048" t="s">
        <v>2575</v>
      </c>
      <c r="C6048" t="s">
        <v>22853</v>
      </c>
      <c r="D6048" t="s">
        <v>2751</v>
      </c>
      <c r="E6048" t="s">
        <v>22869</v>
      </c>
      <c r="F6048" t="s">
        <v>22858</v>
      </c>
    </row>
    <row r="6049" spans="1:6" x14ac:dyDescent="0.2">
      <c r="A6049" t="s">
        <v>8808</v>
      </c>
      <c r="B6049" t="s">
        <v>2575</v>
      </c>
      <c r="C6049" t="s">
        <v>22853</v>
      </c>
      <c r="D6049" t="s">
        <v>2751</v>
      </c>
      <c r="E6049" t="s">
        <v>22841</v>
      </c>
      <c r="F6049" t="s">
        <v>22842</v>
      </c>
    </row>
    <row r="6050" spans="1:6" x14ac:dyDescent="0.2">
      <c r="A6050" t="s">
        <v>8809</v>
      </c>
      <c r="B6050" t="s">
        <v>22854</v>
      </c>
      <c r="C6050" t="s">
        <v>22840</v>
      </c>
      <c r="D6050" t="s">
        <v>2770</v>
      </c>
      <c r="E6050" t="s">
        <v>22890</v>
      </c>
      <c r="F6050" t="s">
        <v>22856</v>
      </c>
    </row>
    <row r="6051" spans="1:6" x14ac:dyDescent="0.2">
      <c r="A6051" t="s">
        <v>8810</v>
      </c>
      <c r="B6051" t="s">
        <v>2590</v>
      </c>
      <c r="C6051" t="s">
        <v>22845</v>
      </c>
      <c r="D6051" t="s">
        <v>2751</v>
      </c>
      <c r="E6051" t="s">
        <v>22849</v>
      </c>
      <c r="F6051" t="s">
        <v>22885</v>
      </c>
    </row>
    <row r="6052" spans="1:6" x14ac:dyDescent="0.2">
      <c r="A6052" t="s">
        <v>8811</v>
      </c>
      <c r="B6052" t="s">
        <v>22850</v>
      </c>
      <c r="C6052" t="s">
        <v>22840</v>
      </c>
      <c r="D6052" t="s">
        <v>2751</v>
      </c>
      <c r="E6052" t="s">
        <v>22893</v>
      </c>
      <c r="F6052" t="s">
        <v>22891</v>
      </c>
    </row>
    <row r="6053" spans="1:6" x14ac:dyDescent="0.2">
      <c r="A6053" t="s">
        <v>8812</v>
      </c>
      <c r="B6053" t="s">
        <v>2575</v>
      </c>
      <c r="C6053" t="s">
        <v>22840</v>
      </c>
      <c r="D6053" t="s">
        <v>2751</v>
      </c>
      <c r="E6053" t="s">
        <v>22869</v>
      </c>
      <c r="F6053" t="s">
        <v>22875</v>
      </c>
    </row>
    <row r="6054" spans="1:6" x14ac:dyDescent="0.2">
      <c r="A6054" t="s">
        <v>8813</v>
      </c>
      <c r="B6054" t="s">
        <v>2586</v>
      </c>
      <c r="C6054" t="s">
        <v>22845</v>
      </c>
      <c r="D6054" t="s">
        <v>2762</v>
      </c>
      <c r="E6054" t="s">
        <v>22843</v>
      </c>
      <c r="F6054" t="s">
        <v>22844</v>
      </c>
    </row>
    <row r="6055" spans="1:6" x14ac:dyDescent="0.2">
      <c r="A6055" t="s">
        <v>8814</v>
      </c>
      <c r="B6055" t="s">
        <v>22850</v>
      </c>
      <c r="C6055" t="s">
        <v>22853</v>
      </c>
      <c r="D6055" t="s">
        <v>2751</v>
      </c>
      <c r="E6055" t="s">
        <v>22851</v>
      </c>
      <c r="F6055" t="s">
        <v>22891</v>
      </c>
    </row>
    <row r="6056" spans="1:6" x14ac:dyDescent="0.2">
      <c r="A6056" t="s">
        <v>8815</v>
      </c>
      <c r="B6056" t="s">
        <v>22854</v>
      </c>
      <c r="C6056" t="s">
        <v>22840</v>
      </c>
      <c r="D6056" t="s">
        <v>2751</v>
      </c>
      <c r="E6056" t="s">
        <v>22855</v>
      </c>
      <c r="F6056" t="s">
        <v>22868</v>
      </c>
    </row>
    <row r="6057" spans="1:6" x14ac:dyDescent="0.2">
      <c r="A6057" t="s">
        <v>8816</v>
      </c>
      <c r="B6057" t="s">
        <v>22859</v>
      </c>
      <c r="C6057" t="s">
        <v>22840</v>
      </c>
      <c r="D6057" t="s">
        <v>2762</v>
      </c>
      <c r="E6057" t="s">
        <v>22882</v>
      </c>
      <c r="F6057" t="s">
        <v>22877</v>
      </c>
    </row>
    <row r="6058" spans="1:6" x14ac:dyDescent="0.2">
      <c r="A6058" t="s">
        <v>8817</v>
      </c>
      <c r="B6058" t="s">
        <v>22850</v>
      </c>
      <c r="C6058" t="s">
        <v>22840</v>
      </c>
      <c r="D6058" t="s">
        <v>2751</v>
      </c>
      <c r="E6058" t="s">
        <v>22881</v>
      </c>
      <c r="F6058" t="s">
        <v>22852</v>
      </c>
    </row>
    <row r="6059" spans="1:6" x14ac:dyDescent="0.2">
      <c r="A6059" t="s">
        <v>8818</v>
      </c>
      <c r="B6059" t="s">
        <v>22859</v>
      </c>
      <c r="C6059" t="s">
        <v>22853</v>
      </c>
      <c r="D6059" t="s">
        <v>2755</v>
      </c>
      <c r="E6059" t="s">
        <v>22886</v>
      </c>
      <c r="F6059" t="s">
        <v>22883</v>
      </c>
    </row>
    <row r="6060" spans="1:6" x14ac:dyDescent="0.2">
      <c r="A6060" t="s">
        <v>8819</v>
      </c>
      <c r="B6060" t="s">
        <v>2575</v>
      </c>
      <c r="C6060" t="s">
        <v>22845</v>
      </c>
      <c r="D6060" t="s">
        <v>2751</v>
      </c>
      <c r="E6060" t="s">
        <v>22887</v>
      </c>
      <c r="F6060" t="s">
        <v>22842</v>
      </c>
    </row>
    <row r="6061" spans="1:6" x14ac:dyDescent="0.2">
      <c r="A6061" t="s">
        <v>8820</v>
      </c>
      <c r="B6061" t="s">
        <v>2590</v>
      </c>
      <c r="C6061" t="s">
        <v>22853</v>
      </c>
      <c r="D6061" t="s">
        <v>2762</v>
      </c>
      <c r="E6061" t="s">
        <v>22879</v>
      </c>
      <c r="F6061" t="s">
        <v>22847</v>
      </c>
    </row>
    <row r="6062" spans="1:6" x14ac:dyDescent="0.2">
      <c r="A6062" t="s">
        <v>8821</v>
      </c>
      <c r="B6062" t="s">
        <v>2575</v>
      </c>
      <c r="C6062" t="s">
        <v>22840</v>
      </c>
      <c r="D6062" t="s">
        <v>2762</v>
      </c>
      <c r="E6062" t="s">
        <v>22887</v>
      </c>
      <c r="F6062" t="s">
        <v>22889</v>
      </c>
    </row>
    <row r="6063" spans="1:6" x14ac:dyDescent="0.2">
      <c r="A6063" t="s">
        <v>8822</v>
      </c>
      <c r="B6063" t="s">
        <v>22854</v>
      </c>
      <c r="C6063" t="s">
        <v>22845</v>
      </c>
      <c r="D6063" t="s">
        <v>2751</v>
      </c>
      <c r="E6063" t="s">
        <v>22890</v>
      </c>
      <c r="F6063" t="s">
        <v>22868</v>
      </c>
    </row>
    <row r="6064" spans="1:6" x14ac:dyDescent="0.2">
      <c r="A6064" t="s">
        <v>8823</v>
      </c>
      <c r="B6064" t="s">
        <v>22854</v>
      </c>
      <c r="C6064" t="s">
        <v>22840</v>
      </c>
      <c r="D6064" t="s">
        <v>2751</v>
      </c>
      <c r="E6064" t="s">
        <v>22890</v>
      </c>
      <c r="F6064" t="s">
        <v>22863</v>
      </c>
    </row>
    <row r="6065" spans="1:6" x14ac:dyDescent="0.2">
      <c r="A6065" t="s">
        <v>8824</v>
      </c>
      <c r="B6065" t="s">
        <v>22854</v>
      </c>
      <c r="C6065" t="s">
        <v>22845</v>
      </c>
      <c r="D6065" t="s">
        <v>2770</v>
      </c>
      <c r="E6065" t="s">
        <v>22862</v>
      </c>
      <c r="F6065" t="s">
        <v>22892</v>
      </c>
    </row>
    <row r="6066" spans="1:6" x14ac:dyDescent="0.2">
      <c r="A6066" t="s">
        <v>8825</v>
      </c>
      <c r="B6066" t="s">
        <v>22850</v>
      </c>
      <c r="C6066" t="s">
        <v>22845</v>
      </c>
      <c r="D6066" t="s">
        <v>2751</v>
      </c>
      <c r="E6066" t="s">
        <v>22851</v>
      </c>
      <c r="F6066" t="s">
        <v>22871</v>
      </c>
    </row>
    <row r="6067" spans="1:6" x14ac:dyDescent="0.2">
      <c r="A6067" t="s">
        <v>8826</v>
      </c>
      <c r="B6067" t="s">
        <v>2590</v>
      </c>
      <c r="C6067" t="s">
        <v>22845</v>
      </c>
      <c r="D6067" t="s">
        <v>2751</v>
      </c>
      <c r="E6067" t="s">
        <v>22879</v>
      </c>
      <c r="F6067" t="s">
        <v>22880</v>
      </c>
    </row>
    <row r="6068" spans="1:6" x14ac:dyDescent="0.2">
      <c r="A6068" t="s">
        <v>8827</v>
      </c>
      <c r="B6068" t="s">
        <v>2575</v>
      </c>
      <c r="C6068" t="s">
        <v>22845</v>
      </c>
      <c r="D6068" t="s">
        <v>2751</v>
      </c>
      <c r="E6068" t="s">
        <v>22841</v>
      </c>
      <c r="F6068" t="s">
        <v>22842</v>
      </c>
    </row>
    <row r="6069" spans="1:6" x14ac:dyDescent="0.2">
      <c r="A6069" t="s">
        <v>8828</v>
      </c>
      <c r="B6069" t="s">
        <v>2586</v>
      </c>
      <c r="C6069" t="s">
        <v>22840</v>
      </c>
      <c r="D6069" t="s">
        <v>2751</v>
      </c>
      <c r="E6069" t="s">
        <v>22864</v>
      </c>
      <c r="F6069" t="s">
        <v>22873</v>
      </c>
    </row>
    <row r="6070" spans="1:6" x14ac:dyDescent="0.2">
      <c r="A6070" t="s">
        <v>8829</v>
      </c>
      <c r="B6070" t="s">
        <v>2590</v>
      </c>
      <c r="C6070" t="s">
        <v>22853</v>
      </c>
      <c r="D6070" t="s">
        <v>2762</v>
      </c>
      <c r="E6070" t="s">
        <v>22879</v>
      </c>
      <c r="F6070" t="s">
        <v>22847</v>
      </c>
    </row>
    <row r="6071" spans="1:6" x14ac:dyDescent="0.2">
      <c r="A6071" t="s">
        <v>8830</v>
      </c>
      <c r="B6071" t="s">
        <v>22854</v>
      </c>
      <c r="C6071" t="s">
        <v>22853</v>
      </c>
      <c r="D6071" t="s">
        <v>2770</v>
      </c>
      <c r="E6071" t="s">
        <v>22862</v>
      </c>
      <c r="F6071" t="s">
        <v>22856</v>
      </c>
    </row>
    <row r="6072" spans="1:6" x14ac:dyDescent="0.2">
      <c r="A6072" t="s">
        <v>8831</v>
      </c>
      <c r="B6072" t="s">
        <v>2575</v>
      </c>
      <c r="C6072" t="s">
        <v>22840</v>
      </c>
      <c r="D6072" t="s">
        <v>2762</v>
      </c>
      <c r="E6072" t="s">
        <v>22887</v>
      </c>
      <c r="F6072" t="s">
        <v>22875</v>
      </c>
    </row>
    <row r="6073" spans="1:6" x14ac:dyDescent="0.2">
      <c r="A6073" t="s">
        <v>8832</v>
      </c>
      <c r="B6073" t="s">
        <v>2586</v>
      </c>
      <c r="C6073" t="s">
        <v>22840</v>
      </c>
      <c r="D6073" t="s">
        <v>2762</v>
      </c>
      <c r="E6073" t="s">
        <v>22848</v>
      </c>
      <c r="F6073" t="s">
        <v>22874</v>
      </c>
    </row>
    <row r="6074" spans="1:6" x14ac:dyDescent="0.2">
      <c r="A6074" t="s">
        <v>8833</v>
      </c>
      <c r="B6074" t="s">
        <v>22859</v>
      </c>
      <c r="C6074" t="s">
        <v>22840</v>
      </c>
      <c r="D6074" t="s">
        <v>2770</v>
      </c>
      <c r="E6074" t="s">
        <v>22860</v>
      </c>
      <c r="F6074" t="s">
        <v>22867</v>
      </c>
    </row>
    <row r="6075" spans="1:6" x14ac:dyDescent="0.2">
      <c r="A6075" t="s">
        <v>8834</v>
      </c>
      <c r="B6075" t="s">
        <v>22854</v>
      </c>
      <c r="C6075" t="s">
        <v>22840</v>
      </c>
      <c r="D6075" t="s">
        <v>2751</v>
      </c>
      <c r="E6075" t="s">
        <v>22878</v>
      </c>
      <c r="F6075" t="s">
        <v>22856</v>
      </c>
    </row>
    <row r="6076" spans="1:6" x14ac:dyDescent="0.2">
      <c r="A6076" t="s">
        <v>8835</v>
      </c>
      <c r="B6076" t="s">
        <v>22859</v>
      </c>
      <c r="C6076" t="s">
        <v>22853</v>
      </c>
      <c r="D6076" t="s">
        <v>2751</v>
      </c>
      <c r="E6076" t="s">
        <v>22860</v>
      </c>
      <c r="F6076" t="s">
        <v>22883</v>
      </c>
    </row>
    <row r="6077" spans="1:6" x14ac:dyDescent="0.2">
      <c r="A6077" t="s">
        <v>8836</v>
      </c>
      <c r="B6077" t="s">
        <v>2586</v>
      </c>
      <c r="C6077" t="s">
        <v>22845</v>
      </c>
      <c r="D6077" t="s">
        <v>2755</v>
      </c>
      <c r="E6077" t="s">
        <v>22864</v>
      </c>
      <c r="F6077" t="s">
        <v>22874</v>
      </c>
    </row>
    <row r="6078" spans="1:6" x14ac:dyDescent="0.2">
      <c r="A6078" t="s">
        <v>8837</v>
      </c>
      <c r="B6078" t="s">
        <v>2586</v>
      </c>
      <c r="C6078" t="s">
        <v>22840</v>
      </c>
      <c r="D6078" t="s">
        <v>2762</v>
      </c>
      <c r="E6078" t="s">
        <v>22872</v>
      </c>
      <c r="F6078" t="s">
        <v>22874</v>
      </c>
    </row>
    <row r="6079" spans="1:6" x14ac:dyDescent="0.2">
      <c r="A6079" t="s">
        <v>8838</v>
      </c>
      <c r="B6079" t="s">
        <v>22854</v>
      </c>
      <c r="C6079" t="s">
        <v>22840</v>
      </c>
      <c r="D6079" t="s">
        <v>2751</v>
      </c>
      <c r="E6079" t="s">
        <v>22855</v>
      </c>
      <c r="F6079" t="s">
        <v>22868</v>
      </c>
    </row>
    <row r="6080" spans="1:6" x14ac:dyDescent="0.2">
      <c r="A6080" t="s">
        <v>8839</v>
      </c>
      <c r="B6080" t="s">
        <v>2586</v>
      </c>
      <c r="C6080" t="s">
        <v>22845</v>
      </c>
      <c r="D6080" t="s">
        <v>2755</v>
      </c>
      <c r="E6080" t="s">
        <v>22872</v>
      </c>
      <c r="F6080" t="s">
        <v>22873</v>
      </c>
    </row>
    <row r="6081" spans="1:6" x14ac:dyDescent="0.2">
      <c r="A6081" t="s">
        <v>8840</v>
      </c>
      <c r="B6081" t="s">
        <v>2575</v>
      </c>
      <c r="C6081" t="s">
        <v>22845</v>
      </c>
      <c r="D6081" t="s">
        <v>2751</v>
      </c>
      <c r="E6081" t="s">
        <v>22887</v>
      </c>
      <c r="F6081" t="s">
        <v>22858</v>
      </c>
    </row>
    <row r="6082" spans="1:6" x14ac:dyDescent="0.2">
      <c r="A6082" t="s">
        <v>8841</v>
      </c>
      <c r="B6082" t="s">
        <v>22854</v>
      </c>
      <c r="C6082" t="s">
        <v>22840</v>
      </c>
      <c r="D6082" t="s">
        <v>2751</v>
      </c>
      <c r="E6082" t="s">
        <v>22890</v>
      </c>
      <c r="F6082" t="s">
        <v>22892</v>
      </c>
    </row>
    <row r="6083" spans="1:6" x14ac:dyDescent="0.2">
      <c r="A6083" t="s">
        <v>8842</v>
      </c>
      <c r="B6083" t="s">
        <v>22859</v>
      </c>
      <c r="C6083" t="s">
        <v>22840</v>
      </c>
      <c r="D6083" t="s">
        <v>2751</v>
      </c>
      <c r="E6083" t="s">
        <v>22882</v>
      </c>
      <c r="F6083" t="s">
        <v>22883</v>
      </c>
    </row>
    <row r="6084" spans="1:6" x14ac:dyDescent="0.2">
      <c r="A6084" t="s">
        <v>8843</v>
      </c>
      <c r="B6084" t="s">
        <v>2586</v>
      </c>
      <c r="C6084" t="s">
        <v>22853</v>
      </c>
      <c r="D6084" t="s">
        <v>2762</v>
      </c>
      <c r="E6084" t="s">
        <v>22864</v>
      </c>
      <c r="F6084" t="s">
        <v>22844</v>
      </c>
    </row>
    <row r="6085" spans="1:6" x14ac:dyDescent="0.2">
      <c r="A6085" t="s">
        <v>8844</v>
      </c>
      <c r="B6085" t="s">
        <v>22854</v>
      </c>
      <c r="C6085" t="s">
        <v>22840</v>
      </c>
      <c r="D6085" t="s">
        <v>2751</v>
      </c>
      <c r="E6085" t="s">
        <v>22890</v>
      </c>
      <c r="F6085" t="s">
        <v>22863</v>
      </c>
    </row>
    <row r="6086" spans="1:6" x14ac:dyDescent="0.2">
      <c r="A6086" t="s">
        <v>8845</v>
      </c>
      <c r="B6086" t="s">
        <v>2575</v>
      </c>
      <c r="C6086" t="s">
        <v>22840</v>
      </c>
      <c r="D6086" t="s">
        <v>2762</v>
      </c>
      <c r="E6086" t="s">
        <v>22857</v>
      </c>
      <c r="F6086" t="s">
        <v>22889</v>
      </c>
    </row>
    <row r="6087" spans="1:6" x14ac:dyDescent="0.2">
      <c r="A6087" t="s">
        <v>8846</v>
      </c>
      <c r="B6087" t="s">
        <v>22854</v>
      </c>
      <c r="C6087" t="s">
        <v>22853</v>
      </c>
      <c r="D6087" t="s">
        <v>2770</v>
      </c>
      <c r="E6087" t="s">
        <v>22862</v>
      </c>
      <c r="F6087" t="s">
        <v>22892</v>
      </c>
    </row>
    <row r="6088" spans="1:6" x14ac:dyDescent="0.2">
      <c r="A6088" t="s">
        <v>8847</v>
      </c>
      <c r="B6088" t="s">
        <v>22850</v>
      </c>
      <c r="C6088" t="s">
        <v>22840</v>
      </c>
      <c r="D6088" t="s">
        <v>2751</v>
      </c>
      <c r="E6088" t="s">
        <v>22851</v>
      </c>
      <c r="F6088" t="s">
        <v>22865</v>
      </c>
    </row>
    <row r="6089" spans="1:6" x14ac:dyDescent="0.2">
      <c r="A6089" t="s">
        <v>8848</v>
      </c>
      <c r="B6089" t="s">
        <v>2575</v>
      </c>
      <c r="C6089" t="s">
        <v>22853</v>
      </c>
      <c r="D6089" t="s">
        <v>2755</v>
      </c>
      <c r="E6089" t="s">
        <v>22869</v>
      </c>
      <c r="F6089" t="s">
        <v>22842</v>
      </c>
    </row>
    <row r="6090" spans="1:6" x14ac:dyDescent="0.2">
      <c r="A6090" t="s">
        <v>8849</v>
      </c>
      <c r="B6090" t="s">
        <v>2586</v>
      </c>
      <c r="C6090" t="s">
        <v>22840</v>
      </c>
      <c r="D6090" t="s">
        <v>2751</v>
      </c>
      <c r="E6090" t="s">
        <v>22864</v>
      </c>
      <c r="F6090" t="s">
        <v>22873</v>
      </c>
    </row>
    <row r="6091" spans="1:6" x14ac:dyDescent="0.2">
      <c r="A6091" t="s">
        <v>8850</v>
      </c>
      <c r="B6091" t="s">
        <v>2590</v>
      </c>
      <c r="C6091" t="s">
        <v>22840</v>
      </c>
      <c r="D6091" t="s">
        <v>2751</v>
      </c>
      <c r="E6091" t="s">
        <v>22849</v>
      </c>
      <c r="F6091" t="s">
        <v>22888</v>
      </c>
    </row>
    <row r="6092" spans="1:6" x14ac:dyDescent="0.2">
      <c r="A6092" t="s">
        <v>8851</v>
      </c>
      <c r="B6092" t="s">
        <v>22854</v>
      </c>
      <c r="C6092" t="s">
        <v>22840</v>
      </c>
      <c r="D6092" t="s">
        <v>2762</v>
      </c>
      <c r="E6092" t="s">
        <v>22855</v>
      </c>
      <c r="F6092" t="s">
        <v>22863</v>
      </c>
    </row>
    <row r="6093" spans="1:6" x14ac:dyDescent="0.2">
      <c r="A6093" t="s">
        <v>8852</v>
      </c>
      <c r="B6093" t="s">
        <v>2586</v>
      </c>
      <c r="C6093" t="s">
        <v>22840</v>
      </c>
      <c r="D6093" t="s">
        <v>2751</v>
      </c>
      <c r="E6093" t="s">
        <v>22848</v>
      </c>
      <c r="F6093" t="s">
        <v>22873</v>
      </c>
    </row>
    <row r="6094" spans="1:6" x14ac:dyDescent="0.2">
      <c r="A6094" t="s">
        <v>8853</v>
      </c>
      <c r="B6094" t="s">
        <v>2590</v>
      </c>
      <c r="C6094" t="s">
        <v>22853</v>
      </c>
      <c r="D6094" t="s">
        <v>2770</v>
      </c>
      <c r="E6094" t="s">
        <v>22846</v>
      </c>
      <c r="F6094" t="s">
        <v>22847</v>
      </c>
    </row>
    <row r="6095" spans="1:6" x14ac:dyDescent="0.2">
      <c r="A6095" t="s">
        <v>8854</v>
      </c>
      <c r="B6095" t="s">
        <v>22850</v>
      </c>
      <c r="C6095" t="s">
        <v>22840</v>
      </c>
      <c r="D6095" t="s">
        <v>2751</v>
      </c>
      <c r="E6095" t="s">
        <v>22881</v>
      </c>
      <c r="F6095" t="s">
        <v>22852</v>
      </c>
    </row>
    <row r="6096" spans="1:6" x14ac:dyDescent="0.2">
      <c r="A6096" t="s">
        <v>8855</v>
      </c>
      <c r="B6096" t="s">
        <v>2590</v>
      </c>
      <c r="C6096" t="s">
        <v>22840</v>
      </c>
      <c r="D6096" t="s">
        <v>2755</v>
      </c>
      <c r="E6096" t="s">
        <v>22879</v>
      </c>
      <c r="F6096" t="s">
        <v>22885</v>
      </c>
    </row>
    <row r="6097" spans="1:6" x14ac:dyDescent="0.2">
      <c r="A6097" t="s">
        <v>8856</v>
      </c>
      <c r="B6097" t="s">
        <v>22854</v>
      </c>
      <c r="C6097" t="s">
        <v>22845</v>
      </c>
      <c r="D6097" t="s">
        <v>2751</v>
      </c>
      <c r="E6097" t="s">
        <v>22855</v>
      </c>
      <c r="F6097" t="s">
        <v>22892</v>
      </c>
    </row>
    <row r="6098" spans="1:6" x14ac:dyDescent="0.2">
      <c r="A6098" t="s">
        <v>8857</v>
      </c>
      <c r="B6098" t="s">
        <v>2575</v>
      </c>
      <c r="C6098" t="s">
        <v>22845</v>
      </c>
      <c r="D6098" t="s">
        <v>2770</v>
      </c>
      <c r="E6098" t="s">
        <v>22841</v>
      </c>
      <c r="F6098" t="s">
        <v>22875</v>
      </c>
    </row>
    <row r="6099" spans="1:6" x14ac:dyDescent="0.2">
      <c r="A6099" t="s">
        <v>8858</v>
      </c>
      <c r="B6099" t="s">
        <v>2575</v>
      </c>
      <c r="C6099" t="s">
        <v>22845</v>
      </c>
      <c r="D6099" t="s">
        <v>2762</v>
      </c>
      <c r="E6099" t="s">
        <v>22841</v>
      </c>
      <c r="F6099" t="s">
        <v>22858</v>
      </c>
    </row>
    <row r="6100" spans="1:6" x14ac:dyDescent="0.2">
      <c r="A6100" t="s">
        <v>8859</v>
      </c>
      <c r="B6100" t="s">
        <v>2575</v>
      </c>
      <c r="C6100" t="s">
        <v>22845</v>
      </c>
      <c r="D6100" t="s">
        <v>2751</v>
      </c>
      <c r="E6100" t="s">
        <v>22857</v>
      </c>
      <c r="F6100" t="s">
        <v>22842</v>
      </c>
    </row>
    <row r="6101" spans="1:6" x14ac:dyDescent="0.2">
      <c r="A6101" t="s">
        <v>8860</v>
      </c>
      <c r="B6101" t="s">
        <v>22850</v>
      </c>
      <c r="C6101" t="s">
        <v>22853</v>
      </c>
      <c r="D6101" t="s">
        <v>2751</v>
      </c>
      <c r="E6101" t="s">
        <v>22881</v>
      </c>
      <c r="F6101" t="s">
        <v>22865</v>
      </c>
    </row>
    <row r="6102" spans="1:6" x14ac:dyDescent="0.2">
      <c r="A6102" t="s">
        <v>8861</v>
      </c>
      <c r="B6102" t="s">
        <v>22854</v>
      </c>
      <c r="C6102" t="s">
        <v>22845</v>
      </c>
      <c r="D6102" t="s">
        <v>2751</v>
      </c>
      <c r="E6102" t="s">
        <v>22862</v>
      </c>
      <c r="F6102" t="s">
        <v>22868</v>
      </c>
    </row>
    <row r="6103" spans="1:6" x14ac:dyDescent="0.2">
      <c r="A6103" t="s">
        <v>8862</v>
      </c>
      <c r="B6103" t="s">
        <v>2575</v>
      </c>
      <c r="C6103" t="s">
        <v>22845</v>
      </c>
      <c r="D6103" t="s">
        <v>2762</v>
      </c>
      <c r="E6103" t="s">
        <v>22869</v>
      </c>
      <c r="F6103" t="s">
        <v>22889</v>
      </c>
    </row>
    <row r="6104" spans="1:6" x14ac:dyDescent="0.2">
      <c r="A6104" t="s">
        <v>8863</v>
      </c>
      <c r="B6104" t="s">
        <v>2586</v>
      </c>
      <c r="C6104" t="s">
        <v>22853</v>
      </c>
      <c r="D6104" t="s">
        <v>2751</v>
      </c>
      <c r="E6104" t="s">
        <v>22843</v>
      </c>
      <c r="F6104" t="s">
        <v>22873</v>
      </c>
    </row>
    <row r="6105" spans="1:6" x14ac:dyDescent="0.2">
      <c r="A6105" t="s">
        <v>8864</v>
      </c>
      <c r="B6105" t="s">
        <v>22854</v>
      </c>
      <c r="C6105" t="s">
        <v>22840</v>
      </c>
      <c r="D6105" t="s">
        <v>2751</v>
      </c>
      <c r="E6105" t="s">
        <v>22862</v>
      </c>
      <c r="F6105" t="s">
        <v>22868</v>
      </c>
    </row>
    <row r="6106" spans="1:6" x14ac:dyDescent="0.2">
      <c r="A6106" t="s">
        <v>8865</v>
      </c>
      <c r="B6106" t="s">
        <v>2586</v>
      </c>
      <c r="C6106" t="s">
        <v>22840</v>
      </c>
      <c r="D6106" t="s">
        <v>2751</v>
      </c>
      <c r="E6106" t="s">
        <v>22872</v>
      </c>
      <c r="F6106" t="s">
        <v>22844</v>
      </c>
    </row>
    <row r="6107" spans="1:6" x14ac:dyDescent="0.2">
      <c r="A6107" t="s">
        <v>8866</v>
      </c>
      <c r="B6107" t="s">
        <v>22854</v>
      </c>
      <c r="C6107" t="s">
        <v>22853</v>
      </c>
      <c r="D6107" t="s">
        <v>2751</v>
      </c>
      <c r="E6107" t="s">
        <v>22862</v>
      </c>
      <c r="F6107" t="s">
        <v>22892</v>
      </c>
    </row>
    <row r="6108" spans="1:6" x14ac:dyDescent="0.2">
      <c r="A6108" t="s">
        <v>8867</v>
      </c>
      <c r="B6108" t="s">
        <v>22859</v>
      </c>
      <c r="C6108" t="s">
        <v>22845</v>
      </c>
      <c r="D6108" t="s">
        <v>2770</v>
      </c>
      <c r="E6108" t="s">
        <v>22886</v>
      </c>
      <c r="F6108" t="s">
        <v>22883</v>
      </c>
    </row>
    <row r="6109" spans="1:6" x14ac:dyDescent="0.2">
      <c r="A6109" t="s">
        <v>8868</v>
      </c>
      <c r="B6109" t="s">
        <v>2575</v>
      </c>
      <c r="C6109" t="s">
        <v>22840</v>
      </c>
      <c r="D6109" t="s">
        <v>2751</v>
      </c>
      <c r="E6109" t="s">
        <v>22841</v>
      </c>
      <c r="F6109" t="s">
        <v>22889</v>
      </c>
    </row>
    <row r="6110" spans="1:6" x14ac:dyDescent="0.2">
      <c r="A6110" t="s">
        <v>8869</v>
      </c>
      <c r="B6110" t="s">
        <v>2586</v>
      </c>
      <c r="C6110" t="s">
        <v>22845</v>
      </c>
      <c r="D6110" t="s">
        <v>2751</v>
      </c>
      <c r="E6110" t="s">
        <v>22872</v>
      </c>
      <c r="F6110" t="s">
        <v>22844</v>
      </c>
    </row>
    <row r="6111" spans="1:6" x14ac:dyDescent="0.2">
      <c r="A6111" t="s">
        <v>8870</v>
      </c>
      <c r="B6111" t="s">
        <v>2590</v>
      </c>
      <c r="C6111" t="s">
        <v>22853</v>
      </c>
      <c r="D6111" t="s">
        <v>2751</v>
      </c>
      <c r="E6111" t="s">
        <v>22884</v>
      </c>
      <c r="F6111" t="s">
        <v>22880</v>
      </c>
    </row>
    <row r="6112" spans="1:6" x14ac:dyDescent="0.2">
      <c r="A6112" t="s">
        <v>8871</v>
      </c>
      <c r="B6112" t="s">
        <v>2575</v>
      </c>
      <c r="C6112" t="s">
        <v>22840</v>
      </c>
      <c r="D6112" t="s">
        <v>2751</v>
      </c>
      <c r="E6112" t="s">
        <v>22887</v>
      </c>
      <c r="F6112" t="s">
        <v>22875</v>
      </c>
    </row>
    <row r="6113" spans="1:6" x14ac:dyDescent="0.2">
      <c r="A6113" t="s">
        <v>8872</v>
      </c>
      <c r="B6113" t="s">
        <v>2575</v>
      </c>
      <c r="C6113" t="s">
        <v>22845</v>
      </c>
      <c r="D6113" t="s">
        <v>2751</v>
      </c>
      <c r="E6113" t="s">
        <v>22857</v>
      </c>
      <c r="F6113" t="s">
        <v>22842</v>
      </c>
    </row>
    <row r="6114" spans="1:6" x14ac:dyDescent="0.2">
      <c r="A6114" t="s">
        <v>8873</v>
      </c>
      <c r="B6114" t="s">
        <v>2586</v>
      </c>
      <c r="C6114" t="s">
        <v>22845</v>
      </c>
      <c r="D6114" t="s">
        <v>2751</v>
      </c>
      <c r="E6114" t="s">
        <v>22864</v>
      </c>
      <c r="F6114" t="s">
        <v>22874</v>
      </c>
    </row>
    <row r="6115" spans="1:6" x14ac:dyDescent="0.2">
      <c r="A6115" t="s">
        <v>8874</v>
      </c>
      <c r="B6115" t="s">
        <v>22859</v>
      </c>
      <c r="C6115" t="s">
        <v>22840</v>
      </c>
      <c r="D6115" t="s">
        <v>2762</v>
      </c>
      <c r="E6115" t="s">
        <v>22886</v>
      </c>
      <c r="F6115" t="s">
        <v>22877</v>
      </c>
    </row>
    <row r="6116" spans="1:6" x14ac:dyDescent="0.2">
      <c r="A6116" t="s">
        <v>8875</v>
      </c>
      <c r="B6116" t="s">
        <v>2586</v>
      </c>
      <c r="C6116" t="s">
        <v>22840</v>
      </c>
      <c r="D6116" t="s">
        <v>2751</v>
      </c>
      <c r="E6116" t="s">
        <v>22864</v>
      </c>
      <c r="F6116" t="s">
        <v>22844</v>
      </c>
    </row>
    <row r="6117" spans="1:6" x14ac:dyDescent="0.2">
      <c r="A6117" t="s">
        <v>8876</v>
      </c>
      <c r="B6117" t="s">
        <v>2586</v>
      </c>
      <c r="C6117" t="s">
        <v>22845</v>
      </c>
      <c r="D6117" t="s">
        <v>2751</v>
      </c>
      <c r="E6117" t="s">
        <v>22872</v>
      </c>
      <c r="F6117" t="s">
        <v>22873</v>
      </c>
    </row>
    <row r="6118" spans="1:6" x14ac:dyDescent="0.2">
      <c r="A6118" t="s">
        <v>8877</v>
      </c>
      <c r="B6118" t="s">
        <v>2586</v>
      </c>
      <c r="C6118" t="s">
        <v>22853</v>
      </c>
      <c r="D6118" t="s">
        <v>2751</v>
      </c>
      <c r="E6118" t="s">
        <v>22848</v>
      </c>
      <c r="F6118" t="s">
        <v>22876</v>
      </c>
    </row>
    <row r="6119" spans="1:6" x14ac:dyDescent="0.2">
      <c r="A6119" t="s">
        <v>8878</v>
      </c>
      <c r="B6119" t="s">
        <v>2586</v>
      </c>
      <c r="C6119" t="s">
        <v>22853</v>
      </c>
      <c r="D6119" t="s">
        <v>2751</v>
      </c>
      <c r="E6119" t="s">
        <v>22872</v>
      </c>
      <c r="F6119" t="s">
        <v>22874</v>
      </c>
    </row>
    <row r="6120" spans="1:6" x14ac:dyDescent="0.2">
      <c r="A6120" t="s">
        <v>8879</v>
      </c>
      <c r="B6120" t="s">
        <v>2590</v>
      </c>
      <c r="C6120" t="s">
        <v>22840</v>
      </c>
      <c r="D6120" t="s">
        <v>2762</v>
      </c>
      <c r="E6120" t="s">
        <v>22879</v>
      </c>
      <c r="F6120" t="s">
        <v>22888</v>
      </c>
    </row>
    <row r="6121" spans="1:6" x14ac:dyDescent="0.2">
      <c r="A6121" t="s">
        <v>8880</v>
      </c>
      <c r="B6121" t="s">
        <v>22854</v>
      </c>
      <c r="C6121" t="s">
        <v>22840</v>
      </c>
      <c r="D6121" t="s">
        <v>2762</v>
      </c>
      <c r="E6121" t="s">
        <v>22878</v>
      </c>
      <c r="F6121" t="s">
        <v>22868</v>
      </c>
    </row>
    <row r="6122" spans="1:6" x14ac:dyDescent="0.2">
      <c r="A6122" t="s">
        <v>8881</v>
      </c>
      <c r="B6122" t="s">
        <v>2586</v>
      </c>
      <c r="C6122" t="s">
        <v>22840</v>
      </c>
      <c r="D6122" t="s">
        <v>2770</v>
      </c>
      <c r="E6122" t="s">
        <v>22848</v>
      </c>
      <c r="F6122" t="s">
        <v>22876</v>
      </c>
    </row>
    <row r="6123" spans="1:6" x14ac:dyDescent="0.2">
      <c r="A6123" t="s">
        <v>8882</v>
      </c>
      <c r="B6123" t="s">
        <v>22850</v>
      </c>
      <c r="C6123" t="s">
        <v>22845</v>
      </c>
      <c r="D6123" t="s">
        <v>2770</v>
      </c>
      <c r="E6123" t="s">
        <v>22881</v>
      </c>
      <c r="F6123" t="s">
        <v>22865</v>
      </c>
    </row>
    <row r="6124" spans="1:6" x14ac:dyDescent="0.2">
      <c r="A6124" t="s">
        <v>8883</v>
      </c>
      <c r="B6124" t="s">
        <v>2590</v>
      </c>
      <c r="C6124" t="s">
        <v>22853</v>
      </c>
      <c r="D6124" t="s">
        <v>2770</v>
      </c>
      <c r="E6124" t="s">
        <v>22884</v>
      </c>
      <c r="F6124" t="s">
        <v>22880</v>
      </c>
    </row>
    <row r="6125" spans="1:6" x14ac:dyDescent="0.2">
      <c r="A6125" t="s">
        <v>8884</v>
      </c>
      <c r="B6125" t="s">
        <v>2586</v>
      </c>
      <c r="C6125" t="s">
        <v>22853</v>
      </c>
      <c r="D6125" t="s">
        <v>2770</v>
      </c>
      <c r="E6125" t="s">
        <v>22872</v>
      </c>
      <c r="F6125" t="s">
        <v>22873</v>
      </c>
    </row>
    <row r="6126" spans="1:6" x14ac:dyDescent="0.2">
      <c r="A6126" t="s">
        <v>8885</v>
      </c>
      <c r="B6126" t="s">
        <v>22859</v>
      </c>
      <c r="C6126" t="s">
        <v>22853</v>
      </c>
      <c r="D6126" t="s">
        <v>2751</v>
      </c>
      <c r="E6126" t="s">
        <v>22866</v>
      </c>
      <c r="F6126" t="s">
        <v>22867</v>
      </c>
    </row>
    <row r="6127" spans="1:6" x14ac:dyDescent="0.2">
      <c r="A6127" t="s">
        <v>8886</v>
      </c>
      <c r="B6127" t="s">
        <v>2575</v>
      </c>
      <c r="C6127" t="s">
        <v>22840</v>
      </c>
      <c r="D6127" t="s">
        <v>2751</v>
      </c>
      <c r="E6127" t="s">
        <v>22857</v>
      </c>
      <c r="F6127" t="s">
        <v>22842</v>
      </c>
    </row>
    <row r="6128" spans="1:6" x14ac:dyDescent="0.2">
      <c r="A6128" t="s">
        <v>8887</v>
      </c>
      <c r="B6128" t="s">
        <v>2586</v>
      </c>
      <c r="C6128" t="s">
        <v>22840</v>
      </c>
      <c r="D6128" t="s">
        <v>2751</v>
      </c>
      <c r="E6128" t="s">
        <v>22843</v>
      </c>
      <c r="F6128" t="s">
        <v>22876</v>
      </c>
    </row>
    <row r="6129" spans="1:6" x14ac:dyDescent="0.2">
      <c r="A6129" t="s">
        <v>8888</v>
      </c>
      <c r="B6129" t="s">
        <v>22854</v>
      </c>
      <c r="C6129" t="s">
        <v>22853</v>
      </c>
      <c r="D6129" t="s">
        <v>2751</v>
      </c>
      <c r="E6129" t="s">
        <v>22878</v>
      </c>
      <c r="F6129" t="s">
        <v>22868</v>
      </c>
    </row>
    <row r="6130" spans="1:6" x14ac:dyDescent="0.2">
      <c r="A6130" t="s">
        <v>8889</v>
      </c>
      <c r="B6130" t="s">
        <v>22854</v>
      </c>
      <c r="C6130" t="s">
        <v>22840</v>
      </c>
      <c r="D6130" t="s">
        <v>2770</v>
      </c>
      <c r="E6130" t="s">
        <v>22855</v>
      </c>
      <c r="F6130" t="s">
        <v>22868</v>
      </c>
    </row>
    <row r="6131" spans="1:6" x14ac:dyDescent="0.2">
      <c r="A6131" t="s">
        <v>8890</v>
      </c>
      <c r="B6131" t="s">
        <v>22854</v>
      </c>
      <c r="C6131" t="s">
        <v>22845</v>
      </c>
      <c r="D6131" t="s">
        <v>2770</v>
      </c>
      <c r="E6131" t="s">
        <v>22890</v>
      </c>
      <c r="F6131" t="s">
        <v>22868</v>
      </c>
    </row>
    <row r="6132" spans="1:6" x14ac:dyDescent="0.2">
      <c r="A6132" t="s">
        <v>8891</v>
      </c>
      <c r="B6132" t="s">
        <v>2590</v>
      </c>
      <c r="C6132" t="s">
        <v>22845</v>
      </c>
      <c r="D6132" t="s">
        <v>2770</v>
      </c>
      <c r="E6132" t="s">
        <v>22849</v>
      </c>
      <c r="F6132" t="s">
        <v>22888</v>
      </c>
    </row>
    <row r="6133" spans="1:6" x14ac:dyDescent="0.2">
      <c r="A6133" t="s">
        <v>8892</v>
      </c>
      <c r="B6133" t="s">
        <v>2586</v>
      </c>
      <c r="C6133" t="s">
        <v>22853</v>
      </c>
      <c r="D6133" t="s">
        <v>2751</v>
      </c>
      <c r="E6133" t="s">
        <v>22864</v>
      </c>
      <c r="F6133" t="s">
        <v>22873</v>
      </c>
    </row>
    <row r="6134" spans="1:6" x14ac:dyDescent="0.2">
      <c r="A6134" t="s">
        <v>8893</v>
      </c>
      <c r="B6134" t="s">
        <v>22850</v>
      </c>
      <c r="C6134" t="s">
        <v>22840</v>
      </c>
      <c r="D6134" t="s">
        <v>2751</v>
      </c>
      <c r="E6134" t="s">
        <v>22851</v>
      </c>
      <c r="F6134" t="s">
        <v>22871</v>
      </c>
    </row>
    <row r="6135" spans="1:6" x14ac:dyDescent="0.2">
      <c r="A6135" t="s">
        <v>8894</v>
      </c>
      <c r="B6135" t="s">
        <v>22854</v>
      </c>
      <c r="C6135" t="s">
        <v>22845</v>
      </c>
      <c r="D6135" t="s">
        <v>2751</v>
      </c>
      <c r="E6135" t="s">
        <v>22855</v>
      </c>
      <c r="F6135" t="s">
        <v>22863</v>
      </c>
    </row>
    <row r="6136" spans="1:6" x14ac:dyDescent="0.2">
      <c r="A6136" t="s">
        <v>8895</v>
      </c>
      <c r="B6136" t="s">
        <v>2575</v>
      </c>
      <c r="C6136" t="s">
        <v>22840</v>
      </c>
      <c r="D6136" t="s">
        <v>2770</v>
      </c>
      <c r="E6136" t="s">
        <v>22869</v>
      </c>
      <c r="F6136" t="s">
        <v>22858</v>
      </c>
    </row>
    <row r="6137" spans="1:6" x14ac:dyDescent="0.2">
      <c r="A6137" t="s">
        <v>8896</v>
      </c>
      <c r="B6137" t="s">
        <v>2590</v>
      </c>
      <c r="C6137" t="s">
        <v>22845</v>
      </c>
      <c r="D6137" t="s">
        <v>2762</v>
      </c>
      <c r="E6137" t="s">
        <v>22846</v>
      </c>
      <c r="F6137" t="s">
        <v>22885</v>
      </c>
    </row>
    <row r="6138" spans="1:6" x14ac:dyDescent="0.2">
      <c r="A6138" t="s">
        <v>8897</v>
      </c>
      <c r="B6138" t="s">
        <v>22854</v>
      </c>
      <c r="C6138" t="s">
        <v>22853</v>
      </c>
      <c r="D6138" t="s">
        <v>2751</v>
      </c>
      <c r="E6138" t="s">
        <v>22862</v>
      </c>
      <c r="F6138" t="s">
        <v>22868</v>
      </c>
    </row>
    <row r="6139" spans="1:6" x14ac:dyDescent="0.2">
      <c r="A6139" t="s">
        <v>8898</v>
      </c>
      <c r="B6139" t="s">
        <v>2586</v>
      </c>
      <c r="C6139" t="s">
        <v>22853</v>
      </c>
      <c r="D6139" t="s">
        <v>2751</v>
      </c>
      <c r="E6139" t="s">
        <v>22864</v>
      </c>
      <c r="F6139" t="s">
        <v>22873</v>
      </c>
    </row>
    <row r="6140" spans="1:6" x14ac:dyDescent="0.2">
      <c r="A6140" t="s">
        <v>8899</v>
      </c>
      <c r="B6140" t="s">
        <v>22854</v>
      </c>
      <c r="C6140" t="s">
        <v>22845</v>
      </c>
      <c r="D6140" t="s">
        <v>2751</v>
      </c>
      <c r="E6140" t="s">
        <v>22878</v>
      </c>
      <c r="F6140" t="s">
        <v>22868</v>
      </c>
    </row>
    <row r="6141" spans="1:6" x14ac:dyDescent="0.2">
      <c r="A6141" t="s">
        <v>8900</v>
      </c>
      <c r="B6141" t="s">
        <v>22854</v>
      </c>
      <c r="C6141" t="s">
        <v>22840</v>
      </c>
      <c r="D6141" t="s">
        <v>2770</v>
      </c>
      <c r="E6141" t="s">
        <v>22890</v>
      </c>
      <c r="F6141" t="s">
        <v>22868</v>
      </c>
    </row>
    <row r="6142" spans="1:6" x14ac:dyDescent="0.2">
      <c r="A6142" t="s">
        <v>8901</v>
      </c>
      <c r="B6142" t="s">
        <v>2586</v>
      </c>
      <c r="C6142" t="s">
        <v>22845</v>
      </c>
      <c r="D6142" t="s">
        <v>2762</v>
      </c>
      <c r="E6142" t="s">
        <v>22843</v>
      </c>
      <c r="F6142" t="s">
        <v>22844</v>
      </c>
    </row>
    <row r="6143" spans="1:6" x14ac:dyDescent="0.2">
      <c r="A6143" t="s">
        <v>8902</v>
      </c>
      <c r="B6143" t="s">
        <v>2586</v>
      </c>
      <c r="C6143" t="s">
        <v>22840</v>
      </c>
      <c r="D6143" t="s">
        <v>2751</v>
      </c>
      <c r="E6143" t="s">
        <v>22843</v>
      </c>
      <c r="F6143" t="s">
        <v>22844</v>
      </c>
    </row>
    <row r="6144" spans="1:6" x14ac:dyDescent="0.2">
      <c r="A6144" t="s">
        <v>8903</v>
      </c>
      <c r="B6144" t="s">
        <v>2575</v>
      </c>
      <c r="C6144" t="s">
        <v>22840</v>
      </c>
      <c r="D6144" t="s">
        <v>2770</v>
      </c>
      <c r="E6144" t="s">
        <v>22887</v>
      </c>
      <c r="F6144" t="s">
        <v>22842</v>
      </c>
    </row>
    <row r="6145" spans="1:6" x14ac:dyDescent="0.2">
      <c r="A6145" t="s">
        <v>8904</v>
      </c>
      <c r="B6145" t="s">
        <v>2575</v>
      </c>
      <c r="C6145" t="s">
        <v>22840</v>
      </c>
      <c r="D6145" t="s">
        <v>2751</v>
      </c>
      <c r="E6145" t="s">
        <v>22869</v>
      </c>
      <c r="F6145" t="s">
        <v>22858</v>
      </c>
    </row>
    <row r="6146" spans="1:6" x14ac:dyDescent="0.2">
      <c r="A6146" t="s">
        <v>8905</v>
      </c>
      <c r="B6146" t="s">
        <v>2575</v>
      </c>
      <c r="C6146" t="s">
        <v>22840</v>
      </c>
      <c r="D6146" t="s">
        <v>2751</v>
      </c>
      <c r="E6146" t="s">
        <v>22887</v>
      </c>
      <c r="F6146" t="s">
        <v>22842</v>
      </c>
    </row>
    <row r="6147" spans="1:6" x14ac:dyDescent="0.2">
      <c r="A6147" t="s">
        <v>8906</v>
      </c>
      <c r="B6147" t="s">
        <v>22854</v>
      </c>
      <c r="C6147" t="s">
        <v>22845</v>
      </c>
      <c r="D6147" t="s">
        <v>2751</v>
      </c>
      <c r="E6147" t="s">
        <v>22862</v>
      </c>
      <c r="F6147" t="s">
        <v>22868</v>
      </c>
    </row>
    <row r="6148" spans="1:6" x14ac:dyDescent="0.2">
      <c r="A6148" t="s">
        <v>8907</v>
      </c>
      <c r="B6148" t="s">
        <v>22850</v>
      </c>
      <c r="C6148" t="s">
        <v>22840</v>
      </c>
      <c r="D6148" t="s">
        <v>2755</v>
      </c>
      <c r="E6148" t="s">
        <v>22881</v>
      </c>
      <c r="F6148" t="s">
        <v>22865</v>
      </c>
    </row>
    <row r="6149" spans="1:6" x14ac:dyDescent="0.2">
      <c r="A6149" t="s">
        <v>8908</v>
      </c>
      <c r="B6149" t="s">
        <v>2590</v>
      </c>
      <c r="C6149" t="s">
        <v>22840</v>
      </c>
      <c r="D6149" t="s">
        <v>2751</v>
      </c>
      <c r="E6149" t="s">
        <v>22846</v>
      </c>
      <c r="F6149" t="s">
        <v>22885</v>
      </c>
    </row>
    <row r="6150" spans="1:6" x14ac:dyDescent="0.2">
      <c r="A6150" t="s">
        <v>8909</v>
      </c>
      <c r="B6150" t="s">
        <v>22854</v>
      </c>
      <c r="C6150" t="s">
        <v>22840</v>
      </c>
      <c r="D6150" t="s">
        <v>2762</v>
      </c>
      <c r="E6150" t="s">
        <v>22862</v>
      </c>
      <c r="F6150" t="s">
        <v>22863</v>
      </c>
    </row>
    <row r="6151" spans="1:6" x14ac:dyDescent="0.2">
      <c r="A6151" t="s">
        <v>8910</v>
      </c>
      <c r="B6151" t="s">
        <v>2575</v>
      </c>
      <c r="C6151" t="s">
        <v>22853</v>
      </c>
      <c r="D6151" t="s">
        <v>2751</v>
      </c>
      <c r="E6151" t="s">
        <v>22887</v>
      </c>
      <c r="F6151" t="s">
        <v>22875</v>
      </c>
    </row>
    <row r="6152" spans="1:6" x14ac:dyDescent="0.2">
      <c r="A6152" t="s">
        <v>8911</v>
      </c>
      <c r="B6152" t="s">
        <v>22854</v>
      </c>
      <c r="C6152" t="s">
        <v>22845</v>
      </c>
      <c r="D6152" t="s">
        <v>2751</v>
      </c>
      <c r="E6152" t="s">
        <v>22878</v>
      </c>
      <c r="F6152" t="s">
        <v>22892</v>
      </c>
    </row>
    <row r="6153" spans="1:6" x14ac:dyDescent="0.2">
      <c r="A6153" t="s">
        <v>8912</v>
      </c>
      <c r="B6153" t="s">
        <v>2575</v>
      </c>
      <c r="C6153" t="s">
        <v>22853</v>
      </c>
      <c r="D6153" t="s">
        <v>2751</v>
      </c>
      <c r="E6153" t="s">
        <v>22869</v>
      </c>
      <c r="F6153" t="s">
        <v>22858</v>
      </c>
    </row>
    <row r="6154" spans="1:6" x14ac:dyDescent="0.2">
      <c r="A6154" t="s">
        <v>8913</v>
      </c>
      <c r="B6154" t="s">
        <v>22850</v>
      </c>
      <c r="C6154" t="s">
        <v>22840</v>
      </c>
      <c r="D6154" t="s">
        <v>2762</v>
      </c>
      <c r="E6154" t="s">
        <v>22881</v>
      </c>
      <c r="F6154" t="s">
        <v>22891</v>
      </c>
    </row>
    <row r="6155" spans="1:6" x14ac:dyDescent="0.2">
      <c r="A6155" t="s">
        <v>8914</v>
      </c>
      <c r="B6155" t="s">
        <v>22854</v>
      </c>
      <c r="C6155" t="s">
        <v>22840</v>
      </c>
      <c r="D6155" t="s">
        <v>2751</v>
      </c>
      <c r="E6155" t="s">
        <v>22862</v>
      </c>
      <c r="F6155" t="s">
        <v>22892</v>
      </c>
    </row>
    <row r="6156" spans="1:6" x14ac:dyDescent="0.2">
      <c r="A6156" t="s">
        <v>8915</v>
      </c>
      <c r="B6156" t="s">
        <v>22859</v>
      </c>
      <c r="C6156" t="s">
        <v>22853</v>
      </c>
      <c r="D6156" t="s">
        <v>2751</v>
      </c>
      <c r="E6156" t="s">
        <v>22882</v>
      </c>
      <c r="F6156" t="s">
        <v>22861</v>
      </c>
    </row>
    <row r="6157" spans="1:6" x14ac:dyDescent="0.2">
      <c r="A6157" t="s">
        <v>8916</v>
      </c>
      <c r="B6157" t="s">
        <v>22859</v>
      </c>
      <c r="C6157" t="s">
        <v>22853</v>
      </c>
      <c r="D6157" t="s">
        <v>2770</v>
      </c>
      <c r="E6157" t="s">
        <v>22866</v>
      </c>
      <c r="F6157" t="s">
        <v>22877</v>
      </c>
    </row>
    <row r="6158" spans="1:6" x14ac:dyDescent="0.2">
      <c r="A6158" t="s">
        <v>8917</v>
      </c>
      <c r="B6158" t="s">
        <v>2590</v>
      </c>
      <c r="C6158" t="s">
        <v>22840</v>
      </c>
      <c r="D6158" t="s">
        <v>2751</v>
      </c>
      <c r="E6158" t="s">
        <v>22849</v>
      </c>
      <c r="F6158" t="s">
        <v>22885</v>
      </c>
    </row>
    <row r="6159" spans="1:6" x14ac:dyDescent="0.2">
      <c r="A6159" t="s">
        <v>8918</v>
      </c>
      <c r="B6159" t="s">
        <v>2586</v>
      </c>
      <c r="C6159" t="s">
        <v>22840</v>
      </c>
      <c r="D6159" t="s">
        <v>2751</v>
      </c>
      <c r="E6159" t="s">
        <v>22864</v>
      </c>
      <c r="F6159" t="s">
        <v>22873</v>
      </c>
    </row>
    <row r="6160" spans="1:6" x14ac:dyDescent="0.2">
      <c r="A6160" t="s">
        <v>8919</v>
      </c>
      <c r="B6160" t="s">
        <v>2575</v>
      </c>
      <c r="C6160" t="s">
        <v>22840</v>
      </c>
      <c r="D6160" t="s">
        <v>2751</v>
      </c>
      <c r="E6160" t="s">
        <v>22857</v>
      </c>
      <c r="F6160" t="s">
        <v>22889</v>
      </c>
    </row>
    <row r="6161" spans="1:6" x14ac:dyDescent="0.2">
      <c r="A6161" t="s">
        <v>8920</v>
      </c>
      <c r="B6161" t="s">
        <v>22859</v>
      </c>
      <c r="C6161" t="s">
        <v>22840</v>
      </c>
      <c r="D6161" t="s">
        <v>2762</v>
      </c>
      <c r="E6161" t="s">
        <v>22882</v>
      </c>
      <c r="F6161" t="s">
        <v>22867</v>
      </c>
    </row>
    <row r="6162" spans="1:6" x14ac:dyDescent="0.2">
      <c r="A6162" t="s">
        <v>8921</v>
      </c>
      <c r="B6162" t="s">
        <v>22859</v>
      </c>
      <c r="C6162" t="s">
        <v>22845</v>
      </c>
      <c r="D6162" t="s">
        <v>2751</v>
      </c>
      <c r="E6162" t="s">
        <v>22882</v>
      </c>
      <c r="F6162" t="s">
        <v>22877</v>
      </c>
    </row>
    <row r="6163" spans="1:6" x14ac:dyDescent="0.2">
      <c r="A6163" t="s">
        <v>8922</v>
      </c>
      <c r="B6163" t="s">
        <v>2586</v>
      </c>
      <c r="C6163" t="s">
        <v>22853</v>
      </c>
      <c r="D6163" t="s">
        <v>2751</v>
      </c>
      <c r="E6163" t="s">
        <v>22864</v>
      </c>
      <c r="F6163" t="s">
        <v>22874</v>
      </c>
    </row>
    <row r="6164" spans="1:6" x14ac:dyDescent="0.2">
      <c r="A6164" t="s">
        <v>8923</v>
      </c>
      <c r="B6164" t="s">
        <v>22854</v>
      </c>
      <c r="C6164" t="s">
        <v>22840</v>
      </c>
      <c r="D6164" t="s">
        <v>2751</v>
      </c>
      <c r="E6164" t="s">
        <v>22878</v>
      </c>
      <c r="F6164" t="s">
        <v>22863</v>
      </c>
    </row>
    <row r="6165" spans="1:6" x14ac:dyDescent="0.2">
      <c r="A6165" t="s">
        <v>8924</v>
      </c>
      <c r="B6165" t="s">
        <v>22854</v>
      </c>
      <c r="C6165" t="s">
        <v>22853</v>
      </c>
      <c r="D6165" t="s">
        <v>2751</v>
      </c>
      <c r="E6165" t="s">
        <v>22878</v>
      </c>
      <c r="F6165" t="s">
        <v>22868</v>
      </c>
    </row>
    <row r="6166" spans="1:6" x14ac:dyDescent="0.2">
      <c r="A6166" t="s">
        <v>8925</v>
      </c>
      <c r="B6166" t="s">
        <v>22854</v>
      </c>
      <c r="C6166" t="s">
        <v>22845</v>
      </c>
      <c r="D6166" t="s">
        <v>2770</v>
      </c>
      <c r="E6166" t="s">
        <v>22878</v>
      </c>
      <c r="F6166" t="s">
        <v>22892</v>
      </c>
    </row>
    <row r="6167" spans="1:6" x14ac:dyDescent="0.2">
      <c r="A6167" t="s">
        <v>8926</v>
      </c>
      <c r="B6167" t="s">
        <v>22854</v>
      </c>
      <c r="C6167" t="s">
        <v>22840</v>
      </c>
      <c r="D6167" t="s">
        <v>2751</v>
      </c>
      <c r="E6167" t="s">
        <v>22878</v>
      </c>
      <c r="F6167" t="s">
        <v>22863</v>
      </c>
    </row>
    <row r="6168" spans="1:6" x14ac:dyDescent="0.2">
      <c r="A6168" t="s">
        <v>8927</v>
      </c>
      <c r="B6168" t="s">
        <v>2586</v>
      </c>
      <c r="C6168" t="s">
        <v>22845</v>
      </c>
      <c r="D6168" t="s">
        <v>2762</v>
      </c>
      <c r="E6168" t="s">
        <v>22872</v>
      </c>
      <c r="F6168" t="s">
        <v>22874</v>
      </c>
    </row>
    <row r="6169" spans="1:6" x14ac:dyDescent="0.2">
      <c r="A6169" t="s">
        <v>8928</v>
      </c>
      <c r="B6169" t="s">
        <v>22859</v>
      </c>
      <c r="C6169" t="s">
        <v>22845</v>
      </c>
      <c r="D6169" t="s">
        <v>2751</v>
      </c>
      <c r="E6169" t="s">
        <v>22866</v>
      </c>
      <c r="F6169" t="s">
        <v>22867</v>
      </c>
    </row>
    <row r="6170" spans="1:6" x14ac:dyDescent="0.2">
      <c r="A6170" t="s">
        <v>8929</v>
      </c>
      <c r="B6170" t="s">
        <v>2590</v>
      </c>
      <c r="C6170" t="s">
        <v>22840</v>
      </c>
      <c r="D6170" t="s">
        <v>2762</v>
      </c>
      <c r="E6170" t="s">
        <v>22879</v>
      </c>
      <c r="F6170" t="s">
        <v>22880</v>
      </c>
    </row>
    <row r="6171" spans="1:6" x14ac:dyDescent="0.2">
      <c r="A6171" t="s">
        <v>8930</v>
      </c>
      <c r="B6171" t="s">
        <v>2586</v>
      </c>
      <c r="C6171" t="s">
        <v>22845</v>
      </c>
      <c r="D6171" t="s">
        <v>2762</v>
      </c>
      <c r="E6171" t="s">
        <v>22864</v>
      </c>
      <c r="F6171" t="s">
        <v>22876</v>
      </c>
    </row>
    <row r="6172" spans="1:6" x14ac:dyDescent="0.2">
      <c r="A6172" t="s">
        <v>8931</v>
      </c>
      <c r="B6172" t="s">
        <v>2590</v>
      </c>
      <c r="C6172" t="s">
        <v>22853</v>
      </c>
      <c r="D6172" t="s">
        <v>2751</v>
      </c>
      <c r="E6172" t="s">
        <v>22846</v>
      </c>
      <c r="F6172" t="s">
        <v>22888</v>
      </c>
    </row>
    <row r="6173" spans="1:6" x14ac:dyDescent="0.2">
      <c r="A6173" t="s">
        <v>8932</v>
      </c>
      <c r="B6173" t="s">
        <v>2590</v>
      </c>
      <c r="C6173" t="s">
        <v>22853</v>
      </c>
      <c r="D6173" t="s">
        <v>2770</v>
      </c>
      <c r="E6173" t="s">
        <v>22849</v>
      </c>
      <c r="F6173" t="s">
        <v>22847</v>
      </c>
    </row>
    <row r="6174" spans="1:6" x14ac:dyDescent="0.2">
      <c r="A6174" t="s">
        <v>8933</v>
      </c>
      <c r="B6174" t="s">
        <v>2586</v>
      </c>
      <c r="C6174" t="s">
        <v>22840</v>
      </c>
      <c r="D6174" t="s">
        <v>2762</v>
      </c>
      <c r="E6174" t="s">
        <v>22864</v>
      </c>
      <c r="F6174" t="s">
        <v>22844</v>
      </c>
    </row>
    <row r="6175" spans="1:6" x14ac:dyDescent="0.2">
      <c r="A6175" t="s">
        <v>8934</v>
      </c>
      <c r="B6175" t="s">
        <v>22859</v>
      </c>
      <c r="C6175" t="s">
        <v>22853</v>
      </c>
      <c r="D6175" t="s">
        <v>2755</v>
      </c>
      <c r="E6175" t="s">
        <v>22886</v>
      </c>
      <c r="F6175" t="s">
        <v>22867</v>
      </c>
    </row>
    <row r="6176" spans="1:6" x14ac:dyDescent="0.2">
      <c r="A6176" t="s">
        <v>8935</v>
      </c>
      <c r="B6176" t="s">
        <v>2575</v>
      </c>
      <c r="C6176" t="s">
        <v>22840</v>
      </c>
      <c r="D6176" t="s">
        <v>2751</v>
      </c>
      <c r="E6176" t="s">
        <v>22887</v>
      </c>
      <c r="F6176" t="s">
        <v>22889</v>
      </c>
    </row>
    <row r="6177" spans="1:6" x14ac:dyDescent="0.2">
      <c r="A6177" t="s">
        <v>8936</v>
      </c>
      <c r="B6177" t="s">
        <v>22850</v>
      </c>
      <c r="C6177" t="s">
        <v>22840</v>
      </c>
      <c r="D6177" t="s">
        <v>2762</v>
      </c>
      <c r="E6177" t="s">
        <v>22851</v>
      </c>
      <c r="F6177" t="s">
        <v>22891</v>
      </c>
    </row>
    <row r="6178" spans="1:6" x14ac:dyDescent="0.2">
      <c r="A6178" t="s">
        <v>8937</v>
      </c>
      <c r="B6178" t="s">
        <v>22854</v>
      </c>
      <c r="C6178" t="s">
        <v>22845</v>
      </c>
      <c r="D6178" t="s">
        <v>2751</v>
      </c>
      <c r="E6178" t="s">
        <v>22855</v>
      </c>
      <c r="F6178" t="s">
        <v>22868</v>
      </c>
    </row>
    <row r="6179" spans="1:6" x14ac:dyDescent="0.2">
      <c r="A6179" t="s">
        <v>8938</v>
      </c>
      <c r="B6179" t="s">
        <v>2590</v>
      </c>
      <c r="C6179" t="s">
        <v>22840</v>
      </c>
      <c r="D6179" t="s">
        <v>2751</v>
      </c>
      <c r="E6179" t="s">
        <v>22846</v>
      </c>
      <c r="F6179" t="s">
        <v>22880</v>
      </c>
    </row>
    <row r="6180" spans="1:6" x14ac:dyDescent="0.2">
      <c r="A6180" t="s">
        <v>8939</v>
      </c>
      <c r="B6180" t="s">
        <v>2586</v>
      </c>
      <c r="C6180" t="s">
        <v>22840</v>
      </c>
      <c r="D6180" t="s">
        <v>2762</v>
      </c>
      <c r="E6180" t="s">
        <v>22848</v>
      </c>
      <c r="F6180" t="s">
        <v>22873</v>
      </c>
    </row>
    <row r="6181" spans="1:6" x14ac:dyDescent="0.2">
      <c r="A6181" t="s">
        <v>8940</v>
      </c>
      <c r="B6181" t="s">
        <v>2586</v>
      </c>
      <c r="C6181" t="s">
        <v>22840</v>
      </c>
      <c r="D6181" t="s">
        <v>2751</v>
      </c>
      <c r="E6181" t="s">
        <v>22872</v>
      </c>
      <c r="F6181" t="s">
        <v>22844</v>
      </c>
    </row>
    <row r="6182" spans="1:6" x14ac:dyDescent="0.2">
      <c r="A6182" t="s">
        <v>8941</v>
      </c>
      <c r="B6182" t="s">
        <v>2586</v>
      </c>
      <c r="C6182" t="s">
        <v>22840</v>
      </c>
      <c r="D6182" t="s">
        <v>2762</v>
      </c>
      <c r="E6182" t="s">
        <v>22843</v>
      </c>
      <c r="F6182" t="s">
        <v>22876</v>
      </c>
    </row>
    <row r="6183" spans="1:6" x14ac:dyDescent="0.2">
      <c r="A6183" t="s">
        <v>8942</v>
      </c>
      <c r="B6183" t="s">
        <v>22854</v>
      </c>
      <c r="C6183" t="s">
        <v>22840</v>
      </c>
      <c r="D6183" t="s">
        <v>2770</v>
      </c>
      <c r="E6183" t="s">
        <v>22878</v>
      </c>
      <c r="F6183" t="s">
        <v>22892</v>
      </c>
    </row>
    <row r="6184" spans="1:6" x14ac:dyDescent="0.2">
      <c r="A6184" t="s">
        <v>8943</v>
      </c>
      <c r="B6184" t="s">
        <v>22859</v>
      </c>
      <c r="C6184" t="s">
        <v>22845</v>
      </c>
      <c r="D6184" t="s">
        <v>2751</v>
      </c>
      <c r="E6184" t="s">
        <v>22860</v>
      </c>
      <c r="F6184" t="s">
        <v>22883</v>
      </c>
    </row>
    <row r="6185" spans="1:6" x14ac:dyDescent="0.2">
      <c r="A6185" t="s">
        <v>8944</v>
      </c>
      <c r="B6185" t="s">
        <v>2575</v>
      </c>
      <c r="C6185" t="s">
        <v>22845</v>
      </c>
      <c r="D6185" t="s">
        <v>2762</v>
      </c>
      <c r="E6185" t="s">
        <v>22887</v>
      </c>
      <c r="F6185" t="s">
        <v>22858</v>
      </c>
    </row>
    <row r="6186" spans="1:6" x14ac:dyDescent="0.2">
      <c r="A6186" t="s">
        <v>8945</v>
      </c>
      <c r="B6186" t="s">
        <v>2586</v>
      </c>
      <c r="C6186" t="s">
        <v>22845</v>
      </c>
      <c r="D6186" t="s">
        <v>2751</v>
      </c>
      <c r="E6186" t="s">
        <v>22872</v>
      </c>
      <c r="F6186" t="s">
        <v>22873</v>
      </c>
    </row>
    <row r="6187" spans="1:6" x14ac:dyDescent="0.2">
      <c r="A6187" t="s">
        <v>8946</v>
      </c>
      <c r="B6187" t="s">
        <v>22859</v>
      </c>
      <c r="C6187" t="s">
        <v>22840</v>
      </c>
      <c r="D6187" t="s">
        <v>2762</v>
      </c>
      <c r="E6187" t="s">
        <v>22886</v>
      </c>
      <c r="F6187" t="s">
        <v>22861</v>
      </c>
    </row>
    <row r="6188" spans="1:6" x14ac:dyDescent="0.2">
      <c r="A6188" t="s">
        <v>8947</v>
      </c>
      <c r="B6188" t="s">
        <v>2586</v>
      </c>
      <c r="C6188" t="s">
        <v>22845</v>
      </c>
      <c r="D6188" t="s">
        <v>2762</v>
      </c>
      <c r="E6188" t="s">
        <v>22864</v>
      </c>
      <c r="F6188" t="s">
        <v>22876</v>
      </c>
    </row>
    <row r="6189" spans="1:6" x14ac:dyDescent="0.2">
      <c r="A6189" t="s">
        <v>8948</v>
      </c>
      <c r="B6189" t="s">
        <v>22859</v>
      </c>
      <c r="C6189" t="s">
        <v>22840</v>
      </c>
      <c r="D6189" t="s">
        <v>2762</v>
      </c>
      <c r="E6189" t="s">
        <v>22886</v>
      </c>
      <c r="F6189" t="s">
        <v>22883</v>
      </c>
    </row>
    <row r="6190" spans="1:6" x14ac:dyDescent="0.2">
      <c r="A6190" t="s">
        <v>8949</v>
      </c>
      <c r="B6190" t="s">
        <v>22854</v>
      </c>
      <c r="C6190" t="s">
        <v>22845</v>
      </c>
      <c r="D6190" t="s">
        <v>2762</v>
      </c>
      <c r="E6190" t="s">
        <v>22878</v>
      </c>
      <c r="F6190" t="s">
        <v>22892</v>
      </c>
    </row>
    <row r="6191" spans="1:6" x14ac:dyDescent="0.2">
      <c r="A6191" t="s">
        <v>8950</v>
      </c>
      <c r="B6191" t="s">
        <v>2575</v>
      </c>
      <c r="C6191" t="s">
        <v>22840</v>
      </c>
      <c r="D6191" t="s">
        <v>2762</v>
      </c>
      <c r="E6191" t="s">
        <v>22857</v>
      </c>
      <c r="F6191" t="s">
        <v>22875</v>
      </c>
    </row>
    <row r="6192" spans="1:6" x14ac:dyDescent="0.2">
      <c r="A6192" t="s">
        <v>8951</v>
      </c>
      <c r="B6192" t="s">
        <v>2575</v>
      </c>
      <c r="C6192" t="s">
        <v>22853</v>
      </c>
      <c r="D6192" t="s">
        <v>2770</v>
      </c>
      <c r="E6192" t="s">
        <v>22869</v>
      </c>
      <c r="F6192" t="s">
        <v>22842</v>
      </c>
    </row>
    <row r="6193" spans="1:6" x14ac:dyDescent="0.2">
      <c r="A6193" t="s">
        <v>8952</v>
      </c>
      <c r="B6193" t="s">
        <v>22850</v>
      </c>
      <c r="C6193" t="s">
        <v>22853</v>
      </c>
      <c r="D6193" t="s">
        <v>2751</v>
      </c>
      <c r="E6193" t="s">
        <v>22870</v>
      </c>
      <c r="F6193" t="s">
        <v>22865</v>
      </c>
    </row>
    <row r="6194" spans="1:6" x14ac:dyDescent="0.2">
      <c r="A6194" t="s">
        <v>8953</v>
      </c>
      <c r="B6194" t="s">
        <v>22859</v>
      </c>
      <c r="C6194" t="s">
        <v>22840</v>
      </c>
      <c r="D6194" t="s">
        <v>2751</v>
      </c>
      <c r="E6194" t="s">
        <v>22860</v>
      </c>
      <c r="F6194" t="s">
        <v>22877</v>
      </c>
    </row>
    <row r="6195" spans="1:6" x14ac:dyDescent="0.2">
      <c r="A6195" t="s">
        <v>8954</v>
      </c>
      <c r="B6195" t="s">
        <v>22859</v>
      </c>
      <c r="C6195" t="s">
        <v>22840</v>
      </c>
      <c r="D6195" t="s">
        <v>2751</v>
      </c>
      <c r="E6195" t="s">
        <v>22886</v>
      </c>
      <c r="F6195" t="s">
        <v>22861</v>
      </c>
    </row>
    <row r="6196" spans="1:6" x14ac:dyDescent="0.2">
      <c r="A6196" t="s">
        <v>8955</v>
      </c>
      <c r="B6196" t="s">
        <v>2586</v>
      </c>
      <c r="C6196" t="s">
        <v>22840</v>
      </c>
      <c r="D6196" t="s">
        <v>2762</v>
      </c>
      <c r="E6196" t="s">
        <v>22872</v>
      </c>
      <c r="F6196" t="s">
        <v>22876</v>
      </c>
    </row>
    <row r="6197" spans="1:6" x14ac:dyDescent="0.2">
      <c r="A6197" t="s">
        <v>8956</v>
      </c>
      <c r="B6197" t="s">
        <v>2575</v>
      </c>
      <c r="C6197" t="s">
        <v>22853</v>
      </c>
      <c r="D6197" t="s">
        <v>2751</v>
      </c>
      <c r="E6197" t="s">
        <v>22887</v>
      </c>
      <c r="F6197" t="s">
        <v>22889</v>
      </c>
    </row>
    <row r="6198" spans="1:6" x14ac:dyDescent="0.2">
      <c r="A6198" t="s">
        <v>8957</v>
      </c>
      <c r="B6198" t="s">
        <v>2575</v>
      </c>
      <c r="C6198" t="s">
        <v>22840</v>
      </c>
      <c r="D6198" t="s">
        <v>2762</v>
      </c>
      <c r="E6198" t="s">
        <v>22869</v>
      </c>
      <c r="F6198" t="s">
        <v>22858</v>
      </c>
    </row>
    <row r="6199" spans="1:6" x14ac:dyDescent="0.2">
      <c r="A6199" t="s">
        <v>8958</v>
      </c>
      <c r="B6199" t="s">
        <v>2586</v>
      </c>
      <c r="C6199" t="s">
        <v>22845</v>
      </c>
      <c r="D6199" t="s">
        <v>2751</v>
      </c>
      <c r="E6199" t="s">
        <v>22872</v>
      </c>
      <c r="F6199" t="s">
        <v>22873</v>
      </c>
    </row>
    <row r="6200" spans="1:6" x14ac:dyDescent="0.2">
      <c r="A6200" t="s">
        <v>8959</v>
      </c>
      <c r="B6200" t="s">
        <v>22854</v>
      </c>
      <c r="C6200" t="s">
        <v>22845</v>
      </c>
      <c r="D6200" t="s">
        <v>2751</v>
      </c>
      <c r="E6200" t="s">
        <v>22855</v>
      </c>
      <c r="F6200" t="s">
        <v>22868</v>
      </c>
    </row>
    <row r="6201" spans="1:6" x14ac:dyDescent="0.2">
      <c r="A6201" t="s">
        <v>8960</v>
      </c>
      <c r="B6201" t="s">
        <v>2590</v>
      </c>
      <c r="C6201" t="s">
        <v>22840</v>
      </c>
      <c r="D6201" t="s">
        <v>2751</v>
      </c>
      <c r="E6201" t="s">
        <v>22846</v>
      </c>
      <c r="F6201" t="s">
        <v>22880</v>
      </c>
    </row>
    <row r="6202" spans="1:6" x14ac:dyDescent="0.2">
      <c r="A6202" t="s">
        <v>8961</v>
      </c>
      <c r="B6202" t="s">
        <v>22859</v>
      </c>
      <c r="C6202" t="s">
        <v>22840</v>
      </c>
      <c r="D6202" t="s">
        <v>2751</v>
      </c>
      <c r="E6202" t="s">
        <v>22860</v>
      </c>
      <c r="F6202" t="s">
        <v>22883</v>
      </c>
    </row>
    <row r="6203" spans="1:6" x14ac:dyDescent="0.2">
      <c r="A6203" t="s">
        <v>8962</v>
      </c>
      <c r="B6203" t="s">
        <v>2575</v>
      </c>
      <c r="C6203" t="s">
        <v>22845</v>
      </c>
      <c r="D6203" t="s">
        <v>2751</v>
      </c>
      <c r="E6203" t="s">
        <v>22857</v>
      </c>
      <c r="F6203" t="s">
        <v>22875</v>
      </c>
    </row>
    <row r="6204" spans="1:6" x14ac:dyDescent="0.2">
      <c r="A6204" t="s">
        <v>8963</v>
      </c>
      <c r="B6204" t="s">
        <v>2590</v>
      </c>
      <c r="C6204" t="s">
        <v>22853</v>
      </c>
      <c r="D6204" t="s">
        <v>2751</v>
      </c>
      <c r="E6204" t="s">
        <v>22884</v>
      </c>
      <c r="F6204" t="s">
        <v>22847</v>
      </c>
    </row>
    <row r="6205" spans="1:6" x14ac:dyDescent="0.2">
      <c r="A6205" t="s">
        <v>8964</v>
      </c>
      <c r="B6205" t="s">
        <v>2586</v>
      </c>
      <c r="C6205" t="s">
        <v>22840</v>
      </c>
      <c r="D6205" t="s">
        <v>2762</v>
      </c>
      <c r="E6205" t="s">
        <v>22843</v>
      </c>
      <c r="F6205" t="s">
        <v>22876</v>
      </c>
    </row>
    <row r="6206" spans="1:6" x14ac:dyDescent="0.2">
      <c r="A6206" t="s">
        <v>8965</v>
      </c>
      <c r="B6206" t="s">
        <v>22854</v>
      </c>
      <c r="C6206" t="s">
        <v>22853</v>
      </c>
      <c r="D6206" t="s">
        <v>2762</v>
      </c>
      <c r="E6206" t="s">
        <v>22862</v>
      </c>
      <c r="F6206" t="s">
        <v>22868</v>
      </c>
    </row>
    <row r="6207" spans="1:6" x14ac:dyDescent="0.2">
      <c r="A6207" t="s">
        <v>8966</v>
      </c>
      <c r="B6207" t="s">
        <v>2575</v>
      </c>
      <c r="C6207" t="s">
        <v>22853</v>
      </c>
      <c r="D6207" t="s">
        <v>2762</v>
      </c>
      <c r="E6207" t="s">
        <v>22887</v>
      </c>
      <c r="F6207" t="s">
        <v>22842</v>
      </c>
    </row>
    <row r="6208" spans="1:6" x14ac:dyDescent="0.2">
      <c r="A6208" t="s">
        <v>8967</v>
      </c>
      <c r="B6208" t="s">
        <v>2586</v>
      </c>
      <c r="C6208" t="s">
        <v>22840</v>
      </c>
      <c r="D6208" t="s">
        <v>2762</v>
      </c>
      <c r="E6208" t="s">
        <v>22864</v>
      </c>
      <c r="F6208" t="s">
        <v>22876</v>
      </c>
    </row>
    <row r="6209" spans="1:6" x14ac:dyDescent="0.2">
      <c r="A6209" t="s">
        <v>8968</v>
      </c>
      <c r="B6209" t="s">
        <v>2590</v>
      </c>
      <c r="C6209" t="s">
        <v>22840</v>
      </c>
      <c r="D6209" t="s">
        <v>2762</v>
      </c>
      <c r="E6209" t="s">
        <v>22884</v>
      </c>
      <c r="F6209" t="s">
        <v>22880</v>
      </c>
    </row>
    <row r="6210" spans="1:6" x14ac:dyDescent="0.2">
      <c r="A6210" t="s">
        <v>8969</v>
      </c>
      <c r="B6210" t="s">
        <v>2575</v>
      </c>
      <c r="C6210" t="s">
        <v>22845</v>
      </c>
      <c r="D6210" t="s">
        <v>2770</v>
      </c>
      <c r="E6210" t="s">
        <v>22841</v>
      </c>
      <c r="F6210" t="s">
        <v>22858</v>
      </c>
    </row>
    <row r="6211" spans="1:6" x14ac:dyDescent="0.2">
      <c r="A6211" t="s">
        <v>8970</v>
      </c>
      <c r="B6211" t="s">
        <v>22854</v>
      </c>
      <c r="C6211" t="s">
        <v>22853</v>
      </c>
      <c r="D6211" t="s">
        <v>2751</v>
      </c>
      <c r="E6211" t="s">
        <v>22862</v>
      </c>
      <c r="F6211" t="s">
        <v>22856</v>
      </c>
    </row>
    <row r="6212" spans="1:6" x14ac:dyDescent="0.2">
      <c r="A6212" t="s">
        <v>8971</v>
      </c>
      <c r="B6212" t="s">
        <v>22854</v>
      </c>
      <c r="C6212" t="s">
        <v>22840</v>
      </c>
      <c r="D6212" t="s">
        <v>2770</v>
      </c>
      <c r="E6212" t="s">
        <v>22855</v>
      </c>
      <c r="F6212" t="s">
        <v>22892</v>
      </c>
    </row>
    <row r="6213" spans="1:6" x14ac:dyDescent="0.2">
      <c r="A6213" t="s">
        <v>8972</v>
      </c>
      <c r="B6213" t="s">
        <v>2590</v>
      </c>
      <c r="C6213" t="s">
        <v>22840</v>
      </c>
      <c r="D6213" t="s">
        <v>2751</v>
      </c>
      <c r="E6213" t="s">
        <v>22849</v>
      </c>
      <c r="F6213" t="s">
        <v>22888</v>
      </c>
    </row>
    <row r="6214" spans="1:6" x14ac:dyDescent="0.2">
      <c r="A6214" t="s">
        <v>8973</v>
      </c>
      <c r="B6214" t="s">
        <v>2575</v>
      </c>
      <c r="C6214" t="s">
        <v>22840</v>
      </c>
      <c r="D6214" t="s">
        <v>2762</v>
      </c>
      <c r="E6214" t="s">
        <v>22857</v>
      </c>
      <c r="F6214" t="s">
        <v>22889</v>
      </c>
    </row>
    <row r="6215" spans="1:6" x14ac:dyDescent="0.2">
      <c r="A6215" t="s">
        <v>8974</v>
      </c>
      <c r="B6215" t="s">
        <v>2590</v>
      </c>
      <c r="C6215" t="s">
        <v>22853</v>
      </c>
      <c r="D6215" t="s">
        <v>2762</v>
      </c>
      <c r="E6215" t="s">
        <v>22884</v>
      </c>
      <c r="F6215" t="s">
        <v>22885</v>
      </c>
    </row>
    <row r="6216" spans="1:6" x14ac:dyDescent="0.2">
      <c r="A6216" t="s">
        <v>8975</v>
      </c>
      <c r="B6216" t="s">
        <v>2575</v>
      </c>
      <c r="C6216" t="s">
        <v>22840</v>
      </c>
      <c r="D6216" t="s">
        <v>2751</v>
      </c>
      <c r="E6216" t="s">
        <v>22869</v>
      </c>
      <c r="F6216" t="s">
        <v>22889</v>
      </c>
    </row>
    <row r="6217" spans="1:6" x14ac:dyDescent="0.2">
      <c r="A6217" t="s">
        <v>8976</v>
      </c>
      <c r="B6217" t="s">
        <v>22859</v>
      </c>
      <c r="C6217" t="s">
        <v>22845</v>
      </c>
      <c r="D6217" t="s">
        <v>2751</v>
      </c>
      <c r="E6217" t="s">
        <v>22866</v>
      </c>
      <c r="F6217" t="s">
        <v>22877</v>
      </c>
    </row>
    <row r="6218" spans="1:6" x14ac:dyDescent="0.2">
      <c r="A6218" t="s">
        <v>8977</v>
      </c>
      <c r="B6218" t="s">
        <v>2575</v>
      </c>
      <c r="C6218" t="s">
        <v>22853</v>
      </c>
      <c r="D6218" t="s">
        <v>2770</v>
      </c>
      <c r="E6218" t="s">
        <v>22869</v>
      </c>
      <c r="F6218" t="s">
        <v>22842</v>
      </c>
    </row>
    <row r="6219" spans="1:6" x14ac:dyDescent="0.2">
      <c r="A6219" t="s">
        <v>8978</v>
      </c>
      <c r="B6219" t="s">
        <v>22854</v>
      </c>
      <c r="C6219" t="s">
        <v>22840</v>
      </c>
      <c r="D6219" t="s">
        <v>2762</v>
      </c>
      <c r="E6219" t="s">
        <v>22862</v>
      </c>
      <c r="F6219" t="s">
        <v>22856</v>
      </c>
    </row>
    <row r="6220" spans="1:6" x14ac:dyDescent="0.2">
      <c r="A6220" t="s">
        <v>8979</v>
      </c>
      <c r="B6220" t="s">
        <v>2586</v>
      </c>
      <c r="C6220" t="s">
        <v>22845</v>
      </c>
      <c r="D6220" t="s">
        <v>2751</v>
      </c>
      <c r="E6220" t="s">
        <v>22872</v>
      </c>
      <c r="F6220" t="s">
        <v>22873</v>
      </c>
    </row>
    <row r="6221" spans="1:6" x14ac:dyDescent="0.2">
      <c r="A6221" t="s">
        <v>8980</v>
      </c>
      <c r="B6221" t="s">
        <v>2590</v>
      </c>
      <c r="C6221" t="s">
        <v>22840</v>
      </c>
      <c r="D6221" t="s">
        <v>2770</v>
      </c>
      <c r="E6221" t="s">
        <v>22884</v>
      </c>
      <c r="F6221" t="s">
        <v>22880</v>
      </c>
    </row>
    <row r="6222" spans="1:6" x14ac:dyDescent="0.2">
      <c r="A6222" t="s">
        <v>8981</v>
      </c>
      <c r="B6222" t="s">
        <v>22850</v>
      </c>
      <c r="C6222" t="s">
        <v>22845</v>
      </c>
      <c r="D6222" t="s">
        <v>2770</v>
      </c>
      <c r="E6222" t="s">
        <v>22893</v>
      </c>
      <c r="F6222" t="s">
        <v>22852</v>
      </c>
    </row>
    <row r="6223" spans="1:6" x14ac:dyDescent="0.2">
      <c r="A6223" t="s">
        <v>8982</v>
      </c>
      <c r="B6223" t="s">
        <v>22850</v>
      </c>
      <c r="C6223" t="s">
        <v>22840</v>
      </c>
      <c r="D6223" t="s">
        <v>2762</v>
      </c>
      <c r="E6223" t="s">
        <v>22893</v>
      </c>
      <c r="F6223" t="s">
        <v>22871</v>
      </c>
    </row>
    <row r="6224" spans="1:6" x14ac:dyDescent="0.2">
      <c r="A6224" t="s">
        <v>8983</v>
      </c>
      <c r="B6224" t="s">
        <v>2586</v>
      </c>
      <c r="C6224" t="s">
        <v>22845</v>
      </c>
      <c r="D6224" t="s">
        <v>2751</v>
      </c>
      <c r="E6224" t="s">
        <v>22864</v>
      </c>
      <c r="F6224" t="s">
        <v>22876</v>
      </c>
    </row>
    <row r="6225" spans="1:6" x14ac:dyDescent="0.2">
      <c r="A6225" t="s">
        <v>8984</v>
      </c>
      <c r="B6225" t="s">
        <v>2590</v>
      </c>
      <c r="C6225" t="s">
        <v>22840</v>
      </c>
      <c r="D6225" t="s">
        <v>2751</v>
      </c>
      <c r="E6225" t="s">
        <v>22879</v>
      </c>
      <c r="F6225" t="s">
        <v>22880</v>
      </c>
    </row>
    <row r="6226" spans="1:6" x14ac:dyDescent="0.2">
      <c r="A6226" t="s">
        <v>8985</v>
      </c>
      <c r="B6226" t="s">
        <v>2586</v>
      </c>
      <c r="C6226" t="s">
        <v>22853</v>
      </c>
      <c r="D6226" t="s">
        <v>2751</v>
      </c>
      <c r="E6226" t="s">
        <v>22864</v>
      </c>
      <c r="F6226" t="s">
        <v>22844</v>
      </c>
    </row>
    <row r="6227" spans="1:6" x14ac:dyDescent="0.2">
      <c r="A6227" t="s">
        <v>8986</v>
      </c>
      <c r="B6227" t="s">
        <v>2586</v>
      </c>
      <c r="C6227" t="s">
        <v>22845</v>
      </c>
      <c r="D6227" t="s">
        <v>2770</v>
      </c>
      <c r="E6227" t="s">
        <v>22848</v>
      </c>
      <c r="F6227" t="s">
        <v>22876</v>
      </c>
    </row>
    <row r="6228" spans="1:6" x14ac:dyDescent="0.2">
      <c r="A6228" t="s">
        <v>8987</v>
      </c>
      <c r="B6228" t="s">
        <v>22854</v>
      </c>
      <c r="C6228" t="s">
        <v>22845</v>
      </c>
      <c r="D6228" t="s">
        <v>2770</v>
      </c>
      <c r="E6228" t="s">
        <v>22855</v>
      </c>
      <c r="F6228" t="s">
        <v>22863</v>
      </c>
    </row>
    <row r="6229" spans="1:6" x14ac:dyDescent="0.2">
      <c r="A6229" t="s">
        <v>8988</v>
      </c>
      <c r="B6229" t="s">
        <v>2590</v>
      </c>
      <c r="C6229" t="s">
        <v>22845</v>
      </c>
      <c r="D6229" t="s">
        <v>2770</v>
      </c>
      <c r="E6229" t="s">
        <v>22879</v>
      </c>
      <c r="F6229" t="s">
        <v>22888</v>
      </c>
    </row>
    <row r="6230" spans="1:6" x14ac:dyDescent="0.2">
      <c r="A6230" t="s">
        <v>8989</v>
      </c>
      <c r="B6230" t="s">
        <v>22850</v>
      </c>
      <c r="C6230" t="s">
        <v>22845</v>
      </c>
      <c r="D6230" t="s">
        <v>2751</v>
      </c>
      <c r="E6230" t="s">
        <v>22851</v>
      </c>
      <c r="F6230" t="s">
        <v>22891</v>
      </c>
    </row>
    <row r="6231" spans="1:6" x14ac:dyDescent="0.2">
      <c r="A6231" t="s">
        <v>8990</v>
      </c>
      <c r="B6231" t="s">
        <v>22854</v>
      </c>
      <c r="C6231" t="s">
        <v>22845</v>
      </c>
      <c r="D6231" t="s">
        <v>2751</v>
      </c>
      <c r="E6231" t="s">
        <v>22855</v>
      </c>
      <c r="F6231" t="s">
        <v>22868</v>
      </c>
    </row>
    <row r="6232" spans="1:6" x14ac:dyDescent="0.2">
      <c r="A6232" t="s">
        <v>8991</v>
      </c>
      <c r="B6232" t="s">
        <v>2575</v>
      </c>
      <c r="C6232" t="s">
        <v>22853</v>
      </c>
      <c r="D6232" t="s">
        <v>2751</v>
      </c>
      <c r="E6232" t="s">
        <v>22887</v>
      </c>
      <c r="F6232" t="s">
        <v>22842</v>
      </c>
    </row>
    <row r="6233" spans="1:6" x14ac:dyDescent="0.2">
      <c r="A6233" t="s">
        <v>8992</v>
      </c>
      <c r="B6233" t="s">
        <v>22854</v>
      </c>
      <c r="C6233" t="s">
        <v>22845</v>
      </c>
      <c r="D6233" t="s">
        <v>2751</v>
      </c>
      <c r="E6233" t="s">
        <v>22855</v>
      </c>
      <c r="F6233" t="s">
        <v>22892</v>
      </c>
    </row>
    <row r="6234" spans="1:6" x14ac:dyDescent="0.2">
      <c r="A6234" t="s">
        <v>8993</v>
      </c>
      <c r="B6234" t="s">
        <v>2575</v>
      </c>
      <c r="C6234" t="s">
        <v>22840</v>
      </c>
      <c r="D6234" t="s">
        <v>2751</v>
      </c>
      <c r="E6234" t="s">
        <v>22857</v>
      </c>
      <c r="F6234" t="s">
        <v>22858</v>
      </c>
    </row>
    <row r="6235" spans="1:6" x14ac:dyDescent="0.2">
      <c r="A6235" t="s">
        <v>8994</v>
      </c>
      <c r="B6235" t="s">
        <v>2586</v>
      </c>
      <c r="C6235" t="s">
        <v>22840</v>
      </c>
      <c r="D6235" t="s">
        <v>2762</v>
      </c>
      <c r="E6235" t="s">
        <v>22872</v>
      </c>
      <c r="F6235" t="s">
        <v>22844</v>
      </c>
    </row>
    <row r="6236" spans="1:6" x14ac:dyDescent="0.2">
      <c r="A6236" t="s">
        <v>8995</v>
      </c>
      <c r="B6236" t="s">
        <v>2575</v>
      </c>
      <c r="C6236" t="s">
        <v>22853</v>
      </c>
      <c r="D6236" t="s">
        <v>2770</v>
      </c>
      <c r="E6236" t="s">
        <v>22869</v>
      </c>
      <c r="F6236" t="s">
        <v>22842</v>
      </c>
    </row>
    <row r="6237" spans="1:6" x14ac:dyDescent="0.2">
      <c r="A6237" t="s">
        <v>8996</v>
      </c>
      <c r="B6237" t="s">
        <v>2586</v>
      </c>
      <c r="C6237" t="s">
        <v>22840</v>
      </c>
      <c r="D6237" t="s">
        <v>2751</v>
      </c>
      <c r="E6237" t="s">
        <v>22848</v>
      </c>
      <c r="F6237" t="s">
        <v>22876</v>
      </c>
    </row>
    <row r="6238" spans="1:6" x14ac:dyDescent="0.2">
      <c r="A6238" t="s">
        <v>8997</v>
      </c>
      <c r="B6238" t="s">
        <v>22859</v>
      </c>
      <c r="C6238" t="s">
        <v>22840</v>
      </c>
      <c r="D6238" t="s">
        <v>2770</v>
      </c>
      <c r="E6238" t="s">
        <v>22866</v>
      </c>
      <c r="F6238" t="s">
        <v>22883</v>
      </c>
    </row>
    <row r="6239" spans="1:6" x14ac:dyDescent="0.2">
      <c r="A6239" t="s">
        <v>8998</v>
      </c>
      <c r="B6239" t="s">
        <v>2575</v>
      </c>
      <c r="C6239" t="s">
        <v>22840</v>
      </c>
      <c r="D6239" t="s">
        <v>2762</v>
      </c>
      <c r="E6239" t="s">
        <v>22887</v>
      </c>
      <c r="F6239" t="s">
        <v>22889</v>
      </c>
    </row>
    <row r="6240" spans="1:6" x14ac:dyDescent="0.2">
      <c r="A6240" t="s">
        <v>8999</v>
      </c>
      <c r="B6240" t="s">
        <v>22859</v>
      </c>
      <c r="C6240" t="s">
        <v>22840</v>
      </c>
      <c r="D6240" t="s">
        <v>2762</v>
      </c>
      <c r="E6240" t="s">
        <v>22882</v>
      </c>
      <c r="F6240" t="s">
        <v>22867</v>
      </c>
    </row>
    <row r="6241" spans="1:6" x14ac:dyDescent="0.2">
      <c r="A6241" t="s">
        <v>9000</v>
      </c>
      <c r="B6241" t="s">
        <v>22859</v>
      </c>
      <c r="C6241" t="s">
        <v>22845</v>
      </c>
      <c r="D6241" t="s">
        <v>2770</v>
      </c>
      <c r="E6241" t="s">
        <v>22860</v>
      </c>
      <c r="F6241" t="s">
        <v>22867</v>
      </c>
    </row>
    <row r="6242" spans="1:6" x14ac:dyDescent="0.2">
      <c r="A6242" t="s">
        <v>9001</v>
      </c>
      <c r="B6242" t="s">
        <v>2586</v>
      </c>
      <c r="C6242" t="s">
        <v>22840</v>
      </c>
      <c r="D6242" t="s">
        <v>2770</v>
      </c>
      <c r="E6242" t="s">
        <v>22872</v>
      </c>
      <c r="F6242" t="s">
        <v>22844</v>
      </c>
    </row>
    <row r="6243" spans="1:6" x14ac:dyDescent="0.2">
      <c r="A6243" t="s">
        <v>9002</v>
      </c>
      <c r="B6243" t="s">
        <v>2575</v>
      </c>
      <c r="C6243" t="s">
        <v>22845</v>
      </c>
      <c r="D6243" t="s">
        <v>2770</v>
      </c>
      <c r="E6243" t="s">
        <v>22841</v>
      </c>
      <c r="F6243" t="s">
        <v>22858</v>
      </c>
    </row>
    <row r="6244" spans="1:6" x14ac:dyDescent="0.2">
      <c r="A6244" t="s">
        <v>9003</v>
      </c>
      <c r="B6244" t="s">
        <v>22850</v>
      </c>
      <c r="C6244" t="s">
        <v>22840</v>
      </c>
      <c r="D6244" t="s">
        <v>2770</v>
      </c>
      <c r="E6244" t="s">
        <v>22870</v>
      </c>
      <c r="F6244" t="s">
        <v>22852</v>
      </c>
    </row>
    <row r="6245" spans="1:6" x14ac:dyDescent="0.2">
      <c r="A6245" t="s">
        <v>9004</v>
      </c>
      <c r="B6245" t="s">
        <v>2575</v>
      </c>
      <c r="C6245" t="s">
        <v>22853</v>
      </c>
      <c r="D6245" t="s">
        <v>2770</v>
      </c>
      <c r="E6245" t="s">
        <v>22841</v>
      </c>
      <c r="F6245" t="s">
        <v>22875</v>
      </c>
    </row>
    <row r="6246" spans="1:6" x14ac:dyDescent="0.2">
      <c r="A6246" t="s">
        <v>9005</v>
      </c>
      <c r="B6246" t="s">
        <v>22854</v>
      </c>
      <c r="C6246" t="s">
        <v>22840</v>
      </c>
      <c r="D6246" t="s">
        <v>2770</v>
      </c>
      <c r="E6246" t="s">
        <v>22855</v>
      </c>
      <c r="F6246" t="s">
        <v>22892</v>
      </c>
    </row>
    <row r="6247" spans="1:6" x14ac:dyDescent="0.2">
      <c r="A6247" t="s">
        <v>9006</v>
      </c>
      <c r="B6247" t="s">
        <v>22854</v>
      </c>
      <c r="C6247" t="s">
        <v>22853</v>
      </c>
      <c r="D6247" t="s">
        <v>2770</v>
      </c>
      <c r="E6247" t="s">
        <v>22890</v>
      </c>
      <c r="F6247" t="s">
        <v>22863</v>
      </c>
    </row>
    <row r="6248" spans="1:6" x14ac:dyDescent="0.2">
      <c r="A6248" t="s">
        <v>9007</v>
      </c>
      <c r="B6248" t="s">
        <v>22850</v>
      </c>
      <c r="C6248" t="s">
        <v>22840</v>
      </c>
      <c r="D6248" t="s">
        <v>2770</v>
      </c>
      <c r="E6248" t="s">
        <v>22851</v>
      </c>
      <c r="F6248" t="s">
        <v>22865</v>
      </c>
    </row>
    <row r="6249" spans="1:6" x14ac:dyDescent="0.2">
      <c r="A6249" t="s">
        <v>9008</v>
      </c>
      <c r="B6249" t="s">
        <v>22854</v>
      </c>
      <c r="C6249" t="s">
        <v>22840</v>
      </c>
      <c r="D6249" t="s">
        <v>2751</v>
      </c>
      <c r="E6249" t="s">
        <v>22862</v>
      </c>
      <c r="F6249" t="s">
        <v>22892</v>
      </c>
    </row>
    <row r="6250" spans="1:6" x14ac:dyDescent="0.2">
      <c r="A6250" t="s">
        <v>9009</v>
      </c>
      <c r="B6250" t="s">
        <v>2586</v>
      </c>
      <c r="C6250" t="s">
        <v>22840</v>
      </c>
      <c r="D6250" t="s">
        <v>2751</v>
      </c>
      <c r="E6250" t="s">
        <v>22843</v>
      </c>
      <c r="F6250" t="s">
        <v>22876</v>
      </c>
    </row>
    <row r="6251" spans="1:6" x14ac:dyDescent="0.2">
      <c r="A6251" t="s">
        <v>9010</v>
      </c>
      <c r="B6251" t="s">
        <v>2590</v>
      </c>
      <c r="C6251" t="s">
        <v>22853</v>
      </c>
      <c r="D6251" t="s">
        <v>2751</v>
      </c>
      <c r="E6251" t="s">
        <v>22849</v>
      </c>
      <c r="F6251" t="s">
        <v>22880</v>
      </c>
    </row>
    <row r="6252" spans="1:6" x14ac:dyDescent="0.2">
      <c r="A6252" t="s">
        <v>9011</v>
      </c>
      <c r="B6252" t="s">
        <v>2586</v>
      </c>
      <c r="C6252" t="s">
        <v>22845</v>
      </c>
      <c r="D6252" t="s">
        <v>2762</v>
      </c>
      <c r="E6252" t="s">
        <v>22848</v>
      </c>
      <c r="F6252" t="s">
        <v>22874</v>
      </c>
    </row>
    <row r="6253" spans="1:6" x14ac:dyDescent="0.2">
      <c r="A6253" t="s">
        <v>9012</v>
      </c>
      <c r="B6253" t="s">
        <v>2590</v>
      </c>
      <c r="C6253" t="s">
        <v>22840</v>
      </c>
      <c r="D6253" t="s">
        <v>2751</v>
      </c>
      <c r="E6253" t="s">
        <v>22879</v>
      </c>
      <c r="F6253" t="s">
        <v>22847</v>
      </c>
    </row>
    <row r="6254" spans="1:6" x14ac:dyDescent="0.2">
      <c r="A6254" t="s">
        <v>9013</v>
      </c>
      <c r="B6254" t="s">
        <v>2575</v>
      </c>
      <c r="C6254" t="s">
        <v>22840</v>
      </c>
      <c r="D6254" t="s">
        <v>2751</v>
      </c>
      <c r="E6254" t="s">
        <v>22857</v>
      </c>
      <c r="F6254" t="s">
        <v>22889</v>
      </c>
    </row>
    <row r="6255" spans="1:6" x14ac:dyDescent="0.2">
      <c r="A6255" t="s">
        <v>9014</v>
      </c>
      <c r="B6255" t="s">
        <v>2590</v>
      </c>
      <c r="C6255" t="s">
        <v>22840</v>
      </c>
      <c r="D6255" t="s">
        <v>2762</v>
      </c>
      <c r="E6255" t="s">
        <v>22879</v>
      </c>
      <c r="F6255" t="s">
        <v>22888</v>
      </c>
    </row>
    <row r="6256" spans="1:6" x14ac:dyDescent="0.2">
      <c r="A6256" t="s">
        <v>9015</v>
      </c>
      <c r="B6256" t="s">
        <v>22854</v>
      </c>
      <c r="C6256" t="s">
        <v>22840</v>
      </c>
      <c r="D6256" t="s">
        <v>2751</v>
      </c>
      <c r="E6256" t="s">
        <v>22862</v>
      </c>
      <c r="F6256" t="s">
        <v>22892</v>
      </c>
    </row>
    <row r="6257" spans="1:6" x14ac:dyDescent="0.2">
      <c r="A6257" t="s">
        <v>9016</v>
      </c>
      <c r="B6257" t="s">
        <v>2575</v>
      </c>
      <c r="C6257" t="s">
        <v>22853</v>
      </c>
      <c r="D6257" t="s">
        <v>2770</v>
      </c>
      <c r="E6257" t="s">
        <v>22841</v>
      </c>
      <c r="F6257" t="s">
        <v>22842</v>
      </c>
    </row>
    <row r="6258" spans="1:6" x14ac:dyDescent="0.2">
      <c r="A6258" t="s">
        <v>9017</v>
      </c>
      <c r="B6258" t="s">
        <v>22854</v>
      </c>
      <c r="C6258" t="s">
        <v>22840</v>
      </c>
      <c r="D6258" t="s">
        <v>2751</v>
      </c>
      <c r="E6258" t="s">
        <v>22862</v>
      </c>
      <c r="F6258" t="s">
        <v>22856</v>
      </c>
    </row>
    <row r="6259" spans="1:6" x14ac:dyDescent="0.2">
      <c r="A6259" t="s">
        <v>9018</v>
      </c>
      <c r="B6259" t="s">
        <v>2586</v>
      </c>
      <c r="C6259" t="s">
        <v>22845</v>
      </c>
      <c r="D6259" t="s">
        <v>2751</v>
      </c>
      <c r="E6259" t="s">
        <v>22848</v>
      </c>
      <c r="F6259" t="s">
        <v>22874</v>
      </c>
    </row>
    <row r="6260" spans="1:6" x14ac:dyDescent="0.2">
      <c r="A6260" t="s">
        <v>9019</v>
      </c>
      <c r="B6260" t="s">
        <v>22854</v>
      </c>
      <c r="C6260" t="s">
        <v>22840</v>
      </c>
      <c r="D6260" t="s">
        <v>2751</v>
      </c>
      <c r="E6260" t="s">
        <v>22855</v>
      </c>
      <c r="F6260" t="s">
        <v>22863</v>
      </c>
    </row>
    <row r="6261" spans="1:6" x14ac:dyDescent="0.2">
      <c r="A6261" t="s">
        <v>9020</v>
      </c>
      <c r="B6261" t="s">
        <v>2586</v>
      </c>
      <c r="C6261" t="s">
        <v>22840</v>
      </c>
      <c r="D6261" t="s">
        <v>2762</v>
      </c>
      <c r="E6261" t="s">
        <v>22864</v>
      </c>
      <c r="F6261" t="s">
        <v>22844</v>
      </c>
    </row>
    <row r="6262" spans="1:6" x14ac:dyDescent="0.2">
      <c r="A6262" t="s">
        <v>9021</v>
      </c>
      <c r="B6262" t="s">
        <v>22854</v>
      </c>
      <c r="C6262" t="s">
        <v>22840</v>
      </c>
      <c r="D6262" t="s">
        <v>2751</v>
      </c>
      <c r="E6262" t="s">
        <v>22855</v>
      </c>
      <c r="F6262" t="s">
        <v>22863</v>
      </c>
    </row>
    <row r="6263" spans="1:6" x14ac:dyDescent="0.2">
      <c r="A6263" t="s">
        <v>9022</v>
      </c>
      <c r="B6263" t="s">
        <v>2575</v>
      </c>
      <c r="C6263" t="s">
        <v>22840</v>
      </c>
      <c r="D6263" t="s">
        <v>2762</v>
      </c>
      <c r="E6263" t="s">
        <v>22841</v>
      </c>
      <c r="F6263" t="s">
        <v>22858</v>
      </c>
    </row>
    <row r="6264" spans="1:6" x14ac:dyDescent="0.2">
      <c r="A6264" t="s">
        <v>9023</v>
      </c>
      <c r="B6264" t="s">
        <v>22854</v>
      </c>
      <c r="C6264" t="s">
        <v>22840</v>
      </c>
      <c r="D6264" t="s">
        <v>2751</v>
      </c>
      <c r="E6264" t="s">
        <v>22878</v>
      </c>
      <c r="F6264" t="s">
        <v>22892</v>
      </c>
    </row>
    <row r="6265" spans="1:6" x14ac:dyDescent="0.2">
      <c r="A6265" t="s">
        <v>9024</v>
      </c>
      <c r="B6265" t="s">
        <v>2586</v>
      </c>
      <c r="C6265" t="s">
        <v>22840</v>
      </c>
      <c r="D6265" t="s">
        <v>2770</v>
      </c>
      <c r="E6265" t="s">
        <v>22843</v>
      </c>
      <c r="F6265" t="s">
        <v>22874</v>
      </c>
    </row>
    <row r="6266" spans="1:6" x14ac:dyDescent="0.2">
      <c r="A6266" t="s">
        <v>9025</v>
      </c>
      <c r="B6266" t="s">
        <v>22859</v>
      </c>
      <c r="C6266" t="s">
        <v>22840</v>
      </c>
      <c r="D6266" t="s">
        <v>2751</v>
      </c>
      <c r="E6266" t="s">
        <v>22860</v>
      </c>
      <c r="F6266" t="s">
        <v>22861</v>
      </c>
    </row>
    <row r="6267" spans="1:6" x14ac:dyDescent="0.2">
      <c r="A6267" t="s">
        <v>9026</v>
      </c>
      <c r="B6267" t="s">
        <v>2575</v>
      </c>
      <c r="C6267" t="s">
        <v>22840</v>
      </c>
      <c r="D6267" t="s">
        <v>2751</v>
      </c>
      <c r="E6267" t="s">
        <v>22857</v>
      </c>
      <c r="F6267" t="s">
        <v>22858</v>
      </c>
    </row>
    <row r="6268" spans="1:6" x14ac:dyDescent="0.2">
      <c r="A6268" t="s">
        <v>9027</v>
      </c>
      <c r="B6268" t="s">
        <v>2590</v>
      </c>
      <c r="C6268" t="s">
        <v>22853</v>
      </c>
      <c r="D6268" t="s">
        <v>2762</v>
      </c>
      <c r="E6268" t="s">
        <v>22879</v>
      </c>
      <c r="F6268" t="s">
        <v>22888</v>
      </c>
    </row>
    <row r="6269" spans="1:6" x14ac:dyDescent="0.2">
      <c r="A6269" t="s">
        <v>9028</v>
      </c>
      <c r="B6269" t="s">
        <v>2586</v>
      </c>
      <c r="C6269" t="s">
        <v>22845</v>
      </c>
      <c r="D6269" t="s">
        <v>2751</v>
      </c>
      <c r="E6269" t="s">
        <v>22872</v>
      </c>
      <c r="F6269" t="s">
        <v>22874</v>
      </c>
    </row>
    <row r="6270" spans="1:6" x14ac:dyDescent="0.2">
      <c r="A6270" t="s">
        <v>9029</v>
      </c>
      <c r="B6270" t="s">
        <v>2575</v>
      </c>
      <c r="C6270" t="s">
        <v>22840</v>
      </c>
      <c r="D6270" t="s">
        <v>2751</v>
      </c>
      <c r="E6270" t="s">
        <v>22841</v>
      </c>
      <c r="F6270" t="s">
        <v>22889</v>
      </c>
    </row>
    <row r="6271" spans="1:6" x14ac:dyDescent="0.2">
      <c r="A6271" t="s">
        <v>9030</v>
      </c>
      <c r="B6271" t="s">
        <v>2575</v>
      </c>
      <c r="C6271" t="s">
        <v>22845</v>
      </c>
      <c r="D6271" t="s">
        <v>2762</v>
      </c>
      <c r="E6271" t="s">
        <v>22869</v>
      </c>
      <c r="F6271" t="s">
        <v>22858</v>
      </c>
    </row>
    <row r="6272" spans="1:6" x14ac:dyDescent="0.2">
      <c r="A6272" t="s">
        <v>9031</v>
      </c>
      <c r="B6272" t="s">
        <v>2575</v>
      </c>
      <c r="C6272" t="s">
        <v>22840</v>
      </c>
      <c r="D6272" t="s">
        <v>2751</v>
      </c>
      <c r="E6272" t="s">
        <v>22887</v>
      </c>
      <c r="F6272" t="s">
        <v>22842</v>
      </c>
    </row>
    <row r="6273" spans="1:6" x14ac:dyDescent="0.2">
      <c r="A6273" t="s">
        <v>9032</v>
      </c>
      <c r="B6273" t="s">
        <v>2590</v>
      </c>
      <c r="C6273" t="s">
        <v>22845</v>
      </c>
      <c r="D6273" t="s">
        <v>2755</v>
      </c>
      <c r="E6273" t="s">
        <v>22884</v>
      </c>
      <c r="F6273" t="s">
        <v>22888</v>
      </c>
    </row>
    <row r="6274" spans="1:6" x14ac:dyDescent="0.2">
      <c r="A6274" t="s">
        <v>9033</v>
      </c>
      <c r="B6274" t="s">
        <v>2575</v>
      </c>
      <c r="C6274" t="s">
        <v>22853</v>
      </c>
      <c r="D6274" t="s">
        <v>2770</v>
      </c>
      <c r="E6274" t="s">
        <v>22841</v>
      </c>
      <c r="F6274" t="s">
        <v>22842</v>
      </c>
    </row>
    <row r="6275" spans="1:6" x14ac:dyDescent="0.2">
      <c r="A6275" t="s">
        <v>9034</v>
      </c>
      <c r="B6275" t="s">
        <v>22850</v>
      </c>
      <c r="C6275" t="s">
        <v>22840</v>
      </c>
      <c r="D6275" t="s">
        <v>2751</v>
      </c>
      <c r="E6275" t="s">
        <v>22870</v>
      </c>
      <c r="F6275" t="s">
        <v>22865</v>
      </c>
    </row>
    <row r="6276" spans="1:6" x14ac:dyDescent="0.2">
      <c r="A6276" t="s">
        <v>9035</v>
      </c>
      <c r="B6276" t="s">
        <v>2590</v>
      </c>
      <c r="C6276" t="s">
        <v>22845</v>
      </c>
      <c r="D6276" t="s">
        <v>2751</v>
      </c>
      <c r="E6276" t="s">
        <v>22849</v>
      </c>
      <c r="F6276" t="s">
        <v>22888</v>
      </c>
    </row>
    <row r="6277" spans="1:6" x14ac:dyDescent="0.2">
      <c r="A6277" t="s">
        <v>9036</v>
      </c>
      <c r="B6277" t="s">
        <v>2575</v>
      </c>
      <c r="C6277" t="s">
        <v>22840</v>
      </c>
      <c r="D6277" t="s">
        <v>2751</v>
      </c>
      <c r="E6277" t="s">
        <v>22887</v>
      </c>
      <c r="F6277" t="s">
        <v>22875</v>
      </c>
    </row>
    <row r="6278" spans="1:6" x14ac:dyDescent="0.2">
      <c r="A6278" t="s">
        <v>9037</v>
      </c>
      <c r="B6278" t="s">
        <v>22850</v>
      </c>
      <c r="C6278" t="s">
        <v>22853</v>
      </c>
      <c r="D6278" t="s">
        <v>2762</v>
      </c>
      <c r="E6278" t="s">
        <v>22870</v>
      </c>
      <c r="F6278" t="s">
        <v>22891</v>
      </c>
    </row>
    <row r="6279" spans="1:6" x14ac:dyDescent="0.2">
      <c r="A6279" t="s">
        <v>9038</v>
      </c>
      <c r="B6279" t="s">
        <v>2575</v>
      </c>
      <c r="C6279" t="s">
        <v>22845</v>
      </c>
      <c r="D6279" t="s">
        <v>2751</v>
      </c>
      <c r="E6279" t="s">
        <v>22887</v>
      </c>
      <c r="F6279" t="s">
        <v>22875</v>
      </c>
    </row>
    <row r="6280" spans="1:6" x14ac:dyDescent="0.2">
      <c r="A6280" t="s">
        <v>9039</v>
      </c>
      <c r="B6280" t="s">
        <v>22859</v>
      </c>
      <c r="C6280" t="s">
        <v>22840</v>
      </c>
      <c r="D6280" t="s">
        <v>2751</v>
      </c>
      <c r="E6280" t="s">
        <v>22866</v>
      </c>
      <c r="F6280" t="s">
        <v>22861</v>
      </c>
    </row>
    <row r="6281" spans="1:6" x14ac:dyDescent="0.2">
      <c r="A6281" t="s">
        <v>9040</v>
      </c>
      <c r="B6281" t="s">
        <v>2575</v>
      </c>
      <c r="C6281" t="s">
        <v>22845</v>
      </c>
      <c r="D6281" t="s">
        <v>2762</v>
      </c>
      <c r="E6281" t="s">
        <v>22869</v>
      </c>
      <c r="F6281" t="s">
        <v>22889</v>
      </c>
    </row>
    <row r="6282" spans="1:6" x14ac:dyDescent="0.2">
      <c r="A6282" t="s">
        <v>9041</v>
      </c>
      <c r="B6282" t="s">
        <v>2586</v>
      </c>
      <c r="C6282" t="s">
        <v>22840</v>
      </c>
      <c r="D6282" t="s">
        <v>2751</v>
      </c>
      <c r="E6282" t="s">
        <v>22843</v>
      </c>
      <c r="F6282" t="s">
        <v>22873</v>
      </c>
    </row>
    <row r="6283" spans="1:6" x14ac:dyDescent="0.2">
      <c r="A6283" t="s">
        <v>9042</v>
      </c>
      <c r="B6283" t="s">
        <v>22854</v>
      </c>
      <c r="C6283" t="s">
        <v>22840</v>
      </c>
      <c r="D6283" t="s">
        <v>2751</v>
      </c>
      <c r="E6283" t="s">
        <v>22878</v>
      </c>
      <c r="F6283" t="s">
        <v>22892</v>
      </c>
    </row>
    <row r="6284" spans="1:6" x14ac:dyDescent="0.2">
      <c r="A6284" t="s">
        <v>9043</v>
      </c>
      <c r="B6284" t="s">
        <v>22859</v>
      </c>
      <c r="C6284" t="s">
        <v>22840</v>
      </c>
      <c r="D6284" t="s">
        <v>2762</v>
      </c>
      <c r="E6284" t="s">
        <v>22860</v>
      </c>
      <c r="F6284" t="s">
        <v>22867</v>
      </c>
    </row>
    <row r="6285" spans="1:6" x14ac:dyDescent="0.2">
      <c r="A6285" t="s">
        <v>9044</v>
      </c>
      <c r="B6285" t="s">
        <v>2575</v>
      </c>
      <c r="C6285" t="s">
        <v>22853</v>
      </c>
      <c r="D6285" t="s">
        <v>2751</v>
      </c>
      <c r="E6285" t="s">
        <v>22841</v>
      </c>
      <c r="F6285" t="s">
        <v>22842</v>
      </c>
    </row>
    <row r="6286" spans="1:6" x14ac:dyDescent="0.2">
      <c r="A6286" t="s">
        <v>9045</v>
      </c>
      <c r="B6286" t="s">
        <v>2586</v>
      </c>
      <c r="C6286" t="s">
        <v>22853</v>
      </c>
      <c r="D6286" t="s">
        <v>2751</v>
      </c>
      <c r="E6286" t="s">
        <v>22843</v>
      </c>
      <c r="F6286" t="s">
        <v>22873</v>
      </c>
    </row>
    <row r="6287" spans="1:6" x14ac:dyDescent="0.2">
      <c r="A6287" t="s">
        <v>9046</v>
      </c>
      <c r="B6287" t="s">
        <v>22850</v>
      </c>
      <c r="C6287" t="s">
        <v>22845</v>
      </c>
      <c r="D6287" t="s">
        <v>2770</v>
      </c>
      <c r="E6287" t="s">
        <v>22881</v>
      </c>
      <c r="F6287" t="s">
        <v>22865</v>
      </c>
    </row>
    <row r="6288" spans="1:6" x14ac:dyDescent="0.2">
      <c r="A6288" t="s">
        <v>9047</v>
      </c>
      <c r="B6288" t="s">
        <v>22854</v>
      </c>
      <c r="C6288" t="s">
        <v>22845</v>
      </c>
      <c r="D6288" t="s">
        <v>2751</v>
      </c>
      <c r="E6288" t="s">
        <v>22878</v>
      </c>
      <c r="F6288" t="s">
        <v>22856</v>
      </c>
    </row>
    <row r="6289" spans="1:6" x14ac:dyDescent="0.2">
      <c r="A6289" t="s">
        <v>9048</v>
      </c>
      <c r="B6289" t="s">
        <v>22850</v>
      </c>
      <c r="C6289" t="s">
        <v>22840</v>
      </c>
      <c r="D6289" t="s">
        <v>2751</v>
      </c>
      <c r="E6289" t="s">
        <v>22893</v>
      </c>
      <c r="F6289" t="s">
        <v>22871</v>
      </c>
    </row>
    <row r="6290" spans="1:6" x14ac:dyDescent="0.2">
      <c r="A6290" t="s">
        <v>9049</v>
      </c>
      <c r="B6290" t="s">
        <v>2586</v>
      </c>
      <c r="C6290" t="s">
        <v>22840</v>
      </c>
      <c r="D6290" t="s">
        <v>2751</v>
      </c>
      <c r="E6290" t="s">
        <v>22843</v>
      </c>
      <c r="F6290" t="s">
        <v>22876</v>
      </c>
    </row>
    <row r="6291" spans="1:6" x14ac:dyDescent="0.2">
      <c r="A6291" t="s">
        <v>9050</v>
      </c>
      <c r="B6291" t="s">
        <v>22859</v>
      </c>
      <c r="C6291" t="s">
        <v>22845</v>
      </c>
      <c r="D6291" t="s">
        <v>2770</v>
      </c>
      <c r="E6291" t="s">
        <v>22882</v>
      </c>
      <c r="F6291" t="s">
        <v>22877</v>
      </c>
    </row>
    <row r="6292" spans="1:6" x14ac:dyDescent="0.2">
      <c r="A6292" t="s">
        <v>9051</v>
      </c>
      <c r="B6292" t="s">
        <v>2586</v>
      </c>
      <c r="C6292" t="s">
        <v>22840</v>
      </c>
      <c r="D6292" t="s">
        <v>2751</v>
      </c>
      <c r="E6292" t="s">
        <v>22872</v>
      </c>
      <c r="F6292" t="s">
        <v>22876</v>
      </c>
    </row>
    <row r="6293" spans="1:6" x14ac:dyDescent="0.2">
      <c r="A6293" t="s">
        <v>9052</v>
      </c>
      <c r="B6293" t="s">
        <v>22859</v>
      </c>
      <c r="C6293" t="s">
        <v>22845</v>
      </c>
      <c r="D6293" t="s">
        <v>2751</v>
      </c>
      <c r="E6293" t="s">
        <v>22882</v>
      </c>
      <c r="F6293" t="s">
        <v>22883</v>
      </c>
    </row>
    <row r="6294" spans="1:6" x14ac:dyDescent="0.2">
      <c r="A6294" t="s">
        <v>9053</v>
      </c>
      <c r="B6294" t="s">
        <v>22850</v>
      </c>
      <c r="C6294" t="s">
        <v>22840</v>
      </c>
      <c r="D6294" t="s">
        <v>2762</v>
      </c>
      <c r="E6294" t="s">
        <v>22851</v>
      </c>
      <c r="F6294" t="s">
        <v>22865</v>
      </c>
    </row>
    <row r="6295" spans="1:6" x14ac:dyDescent="0.2">
      <c r="A6295" t="s">
        <v>9054</v>
      </c>
      <c r="B6295" t="s">
        <v>2575</v>
      </c>
      <c r="C6295" t="s">
        <v>22840</v>
      </c>
      <c r="D6295" t="s">
        <v>2762</v>
      </c>
      <c r="E6295" t="s">
        <v>22857</v>
      </c>
      <c r="F6295" t="s">
        <v>22889</v>
      </c>
    </row>
    <row r="6296" spans="1:6" x14ac:dyDescent="0.2">
      <c r="A6296" t="s">
        <v>9055</v>
      </c>
      <c r="B6296" t="s">
        <v>2590</v>
      </c>
      <c r="C6296" t="s">
        <v>22853</v>
      </c>
      <c r="D6296" t="s">
        <v>2770</v>
      </c>
      <c r="E6296" t="s">
        <v>22879</v>
      </c>
      <c r="F6296" t="s">
        <v>22888</v>
      </c>
    </row>
    <row r="6297" spans="1:6" x14ac:dyDescent="0.2">
      <c r="A6297" t="s">
        <v>9056</v>
      </c>
      <c r="B6297" t="s">
        <v>22850</v>
      </c>
      <c r="C6297" t="s">
        <v>22845</v>
      </c>
      <c r="D6297" t="s">
        <v>2751</v>
      </c>
      <c r="E6297" t="s">
        <v>22881</v>
      </c>
      <c r="F6297" t="s">
        <v>22891</v>
      </c>
    </row>
    <row r="6298" spans="1:6" x14ac:dyDescent="0.2">
      <c r="A6298" t="s">
        <v>9057</v>
      </c>
      <c r="B6298" t="s">
        <v>22859</v>
      </c>
      <c r="C6298" t="s">
        <v>22845</v>
      </c>
      <c r="D6298" t="s">
        <v>2762</v>
      </c>
      <c r="E6298" t="s">
        <v>22866</v>
      </c>
      <c r="F6298" t="s">
        <v>22861</v>
      </c>
    </row>
    <row r="6299" spans="1:6" x14ac:dyDescent="0.2">
      <c r="A6299" t="s">
        <v>9058</v>
      </c>
      <c r="B6299" t="s">
        <v>22850</v>
      </c>
      <c r="C6299" t="s">
        <v>22845</v>
      </c>
      <c r="D6299" t="s">
        <v>2751</v>
      </c>
      <c r="E6299" t="s">
        <v>22870</v>
      </c>
      <c r="F6299" t="s">
        <v>22871</v>
      </c>
    </row>
    <row r="6300" spans="1:6" x14ac:dyDescent="0.2">
      <c r="A6300" t="s">
        <v>9059</v>
      </c>
      <c r="B6300" t="s">
        <v>2590</v>
      </c>
      <c r="C6300" t="s">
        <v>22845</v>
      </c>
      <c r="D6300" t="s">
        <v>2751</v>
      </c>
      <c r="E6300" t="s">
        <v>22849</v>
      </c>
      <c r="F6300" t="s">
        <v>22888</v>
      </c>
    </row>
    <row r="6301" spans="1:6" x14ac:dyDescent="0.2">
      <c r="A6301" t="s">
        <v>9060</v>
      </c>
      <c r="B6301" t="s">
        <v>2575</v>
      </c>
      <c r="C6301" t="s">
        <v>22853</v>
      </c>
      <c r="D6301" t="s">
        <v>2751</v>
      </c>
      <c r="E6301" t="s">
        <v>22869</v>
      </c>
      <c r="F6301" t="s">
        <v>22858</v>
      </c>
    </row>
    <row r="6302" spans="1:6" x14ac:dyDescent="0.2">
      <c r="A6302" t="s">
        <v>9061</v>
      </c>
      <c r="B6302" t="s">
        <v>22859</v>
      </c>
      <c r="C6302" t="s">
        <v>22840</v>
      </c>
      <c r="D6302" t="s">
        <v>2751</v>
      </c>
      <c r="E6302" t="s">
        <v>22886</v>
      </c>
      <c r="F6302" t="s">
        <v>22867</v>
      </c>
    </row>
    <row r="6303" spans="1:6" x14ac:dyDescent="0.2">
      <c r="A6303" t="s">
        <v>9062</v>
      </c>
      <c r="B6303" t="s">
        <v>2590</v>
      </c>
      <c r="C6303" t="s">
        <v>22840</v>
      </c>
      <c r="D6303" t="s">
        <v>2762</v>
      </c>
      <c r="E6303" t="s">
        <v>22849</v>
      </c>
      <c r="F6303" t="s">
        <v>22880</v>
      </c>
    </row>
    <row r="6304" spans="1:6" x14ac:dyDescent="0.2">
      <c r="A6304" t="s">
        <v>9063</v>
      </c>
      <c r="B6304" t="s">
        <v>22854</v>
      </c>
      <c r="C6304" t="s">
        <v>22840</v>
      </c>
      <c r="D6304" t="s">
        <v>2762</v>
      </c>
      <c r="E6304" t="s">
        <v>22855</v>
      </c>
      <c r="F6304" t="s">
        <v>22856</v>
      </c>
    </row>
    <row r="6305" spans="1:6" x14ac:dyDescent="0.2">
      <c r="A6305" t="s">
        <v>9064</v>
      </c>
      <c r="B6305" t="s">
        <v>22854</v>
      </c>
      <c r="C6305" t="s">
        <v>22845</v>
      </c>
      <c r="D6305" t="s">
        <v>2770</v>
      </c>
      <c r="E6305" t="s">
        <v>22878</v>
      </c>
      <c r="F6305" t="s">
        <v>22863</v>
      </c>
    </row>
    <row r="6306" spans="1:6" x14ac:dyDescent="0.2">
      <c r="A6306" t="s">
        <v>9065</v>
      </c>
      <c r="B6306" t="s">
        <v>2575</v>
      </c>
      <c r="C6306" t="s">
        <v>22853</v>
      </c>
      <c r="D6306" t="s">
        <v>2751</v>
      </c>
      <c r="E6306" t="s">
        <v>22887</v>
      </c>
      <c r="F6306" t="s">
        <v>22875</v>
      </c>
    </row>
    <row r="6307" spans="1:6" x14ac:dyDescent="0.2">
      <c r="A6307" t="s">
        <v>9066</v>
      </c>
      <c r="B6307" t="s">
        <v>2590</v>
      </c>
      <c r="C6307" t="s">
        <v>22840</v>
      </c>
      <c r="D6307" t="s">
        <v>2762</v>
      </c>
      <c r="E6307" t="s">
        <v>22849</v>
      </c>
      <c r="F6307" t="s">
        <v>22885</v>
      </c>
    </row>
    <row r="6308" spans="1:6" x14ac:dyDescent="0.2">
      <c r="A6308" t="s">
        <v>9067</v>
      </c>
      <c r="B6308" t="s">
        <v>22859</v>
      </c>
      <c r="C6308" t="s">
        <v>22845</v>
      </c>
      <c r="D6308" t="s">
        <v>2751</v>
      </c>
      <c r="E6308" t="s">
        <v>22886</v>
      </c>
      <c r="F6308" t="s">
        <v>22867</v>
      </c>
    </row>
    <row r="6309" spans="1:6" x14ac:dyDescent="0.2">
      <c r="A6309" t="s">
        <v>9068</v>
      </c>
      <c r="B6309" t="s">
        <v>22859</v>
      </c>
      <c r="C6309" t="s">
        <v>22840</v>
      </c>
      <c r="D6309" t="s">
        <v>2762</v>
      </c>
      <c r="E6309" t="s">
        <v>22866</v>
      </c>
      <c r="F6309" t="s">
        <v>22861</v>
      </c>
    </row>
    <row r="6310" spans="1:6" x14ac:dyDescent="0.2">
      <c r="A6310" t="s">
        <v>9069</v>
      </c>
      <c r="B6310" t="s">
        <v>22854</v>
      </c>
      <c r="C6310" t="s">
        <v>22845</v>
      </c>
      <c r="D6310" t="s">
        <v>2751</v>
      </c>
      <c r="E6310" t="s">
        <v>22878</v>
      </c>
      <c r="F6310" t="s">
        <v>22892</v>
      </c>
    </row>
    <row r="6311" spans="1:6" x14ac:dyDescent="0.2">
      <c r="A6311" t="s">
        <v>9070</v>
      </c>
      <c r="B6311" t="s">
        <v>22854</v>
      </c>
      <c r="C6311" t="s">
        <v>22845</v>
      </c>
      <c r="D6311" t="s">
        <v>2751</v>
      </c>
      <c r="E6311" t="s">
        <v>22890</v>
      </c>
      <c r="F6311" t="s">
        <v>22868</v>
      </c>
    </row>
    <row r="6312" spans="1:6" x14ac:dyDescent="0.2">
      <c r="A6312" t="s">
        <v>9071</v>
      </c>
      <c r="B6312" t="s">
        <v>2575</v>
      </c>
      <c r="C6312" t="s">
        <v>22840</v>
      </c>
      <c r="D6312" t="s">
        <v>2755</v>
      </c>
      <c r="E6312" t="s">
        <v>22841</v>
      </c>
      <c r="F6312" t="s">
        <v>22858</v>
      </c>
    </row>
    <row r="6313" spans="1:6" x14ac:dyDescent="0.2">
      <c r="A6313" t="s">
        <v>9072</v>
      </c>
      <c r="B6313" t="s">
        <v>2590</v>
      </c>
      <c r="C6313" t="s">
        <v>22840</v>
      </c>
      <c r="D6313" t="s">
        <v>2751</v>
      </c>
      <c r="E6313" t="s">
        <v>22846</v>
      </c>
      <c r="F6313" t="s">
        <v>22885</v>
      </c>
    </row>
    <row r="6314" spans="1:6" x14ac:dyDescent="0.2">
      <c r="A6314" t="s">
        <v>9073</v>
      </c>
      <c r="B6314" t="s">
        <v>22859</v>
      </c>
      <c r="C6314" t="s">
        <v>22840</v>
      </c>
      <c r="D6314" t="s">
        <v>2751</v>
      </c>
      <c r="E6314" t="s">
        <v>22882</v>
      </c>
      <c r="F6314" t="s">
        <v>22867</v>
      </c>
    </row>
    <row r="6315" spans="1:6" x14ac:dyDescent="0.2">
      <c r="A6315" t="s">
        <v>9074</v>
      </c>
      <c r="B6315" t="s">
        <v>22859</v>
      </c>
      <c r="C6315" t="s">
        <v>22840</v>
      </c>
      <c r="D6315" t="s">
        <v>2751</v>
      </c>
      <c r="E6315" t="s">
        <v>22882</v>
      </c>
      <c r="F6315" t="s">
        <v>22883</v>
      </c>
    </row>
    <row r="6316" spans="1:6" x14ac:dyDescent="0.2">
      <c r="A6316" t="s">
        <v>9075</v>
      </c>
      <c r="B6316" t="s">
        <v>2575</v>
      </c>
      <c r="C6316" t="s">
        <v>22840</v>
      </c>
      <c r="D6316" t="s">
        <v>2751</v>
      </c>
      <c r="E6316" t="s">
        <v>22869</v>
      </c>
      <c r="F6316" t="s">
        <v>22858</v>
      </c>
    </row>
    <row r="6317" spans="1:6" x14ac:dyDescent="0.2">
      <c r="A6317" t="s">
        <v>9076</v>
      </c>
      <c r="B6317" t="s">
        <v>22859</v>
      </c>
      <c r="C6317" t="s">
        <v>22840</v>
      </c>
      <c r="D6317" t="s">
        <v>2762</v>
      </c>
      <c r="E6317" t="s">
        <v>22886</v>
      </c>
      <c r="F6317" t="s">
        <v>22877</v>
      </c>
    </row>
    <row r="6318" spans="1:6" x14ac:dyDescent="0.2">
      <c r="A6318" t="s">
        <v>9077</v>
      </c>
      <c r="B6318" t="s">
        <v>2590</v>
      </c>
      <c r="C6318" t="s">
        <v>22840</v>
      </c>
      <c r="D6318" t="s">
        <v>2751</v>
      </c>
      <c r="E6318" t="s">
        <v>22884</v>
      </c>
      <c r="F6318" t="s">
        <v>22880</v>
      </c>
    </row>
    <row r="6319" spans="1:6" x14ac:dyDescent="0.2">
      <c r="A6319" t="s">
        <v>9078</v>
      </c>
      <c r="B6319" t="s">
        <v>22850</v>
      </c>
      <c r="C6319" t="s">
        <v>22853</v>
      </c>
      <c r="D6319" t="s">
        <v>2751</v>
      </c>
      <c r="E6319" t="s">
        <v>22870</v>
      </c>
      <c r="F6319" t="s">
        <v>22865</v>
      </c>
    </row>
    <row r="6320" spans="1:6" x14ac:dyDescent="0.2">
      <c r="A6320" t="s">
        <v>9079</v>
      </c>
      <c r="B6320" t="s">
        <v>22859</v>
      </c>
      <c r="C6320" t="s">
        <v>22840</v>
      </c>
      <c r="D6320" t="s">
        <v>2762</v>
      </c>
      <c r="E6320" t="s">
        <v>22860</v>
      </c>
      <c r="F6320" t="s">
        <v>22867</v>
      </c>
    </row>
    <row r="6321" spans="1:6" x14ac:dyDescent="0.2">
      <c r="A6321" t="s">
        <v>9080</v>
      </c>
      <c r="B6321" t="s">
        <v>2586</v>
      </c>
      <c r="C6321" t="s">
        <v>22845</v>
      </c>
      <c r="D6321" t="s">
        <v>2762</v>
      </c>
      <c r="E6321" t="s">
        <v>22848</v>
      </c>
      <c r="F6321" t="s">
        <v>22874</v>
      </c>
    </row>
    <row r="6322" spans="1:6" x14ac:dyDescent="0.2">
      <c r="A6322" t="s">
        <v>9081</v>
      </c>
      <c r="B6322" t="s">
        <v>22859</v>
      </c>
      <c r="C6322" t="s">
        <v>22840</v>
      </c>
      <c r="D6322" t="s">
        <v>2751</v>
      </c>
      <c r="E6322" t="s">
        <v>22866</v>
      </c>
      <c r="F6322" t="s">
        <v>22883</v>
      </c>
    </row>
    <row r="6323" spans="1:6" x14ac:dyDescent="0.2">
      <c r="A6323" t="s">
        <v>9082</v>
      </c>
      <c r="B6323" t="s">
        <v>2575</v>
      </c>
      <c r="C6323" t="s">
        <v>22840</v>
      </c>
      <c r="D6323" t="s">
        <v>2755</v>
      </c>
      <c r="E6323" t="s">
        <v>22841</v>
      </c>
      <c r="F6323" t="s">
        <v>22858</v>
      </c>
    </row>
    <row r="6324" spans="1:6" x14ac:dyDescent="0.2">
      <c r="A6324" t="s">
        <v>9083</v>
      </c>
      <c r="B6324" t="s">
        <v>22859</v>
      </c>
      <c r="C6324" t="s">
        <v>22853</v>
      </c>
      <c r="D6324" t="s">
        <v>2770</v>
      </c>
      <c r="E6324" t="s">
        <v>22886</v>
      </c>
      <c r="F6324" t="s">
        <v>22861</v>
      </c>
    </row>
    <row r="6325" spans="1:6" x14ac:dyDescent="0.2">
      <c r="A6325" t="s">
        <v>9084</v>
      </c>
      <c r="B6325" t="s">
        <v>22859</v>
      </c>
      <c r="C6325" t="s">
        <v>22840</v>
      </c>
      <c r="D6325" t="s">
        <v>2762</v>
      </c>
      <c r="E6325" t="s">
        <v>22866</v>
      </c>
      <c r="F6325" t="s">
        <v>22861</v>
      </c>
    </row>
    <row r="6326" spans="1:6" x14ac:dyDescent="0.2">
      <c r="A6326" t="s">
        <v>9085</v>
      </c>
      <c r="B6326" t="s">
        <v>22859</v>
      </c>
      <c r="C6326" t="s">
        <v>22845</v>
      </c>
      <c r="D6326" t="s">
        <v>2751</v>
      </c>
      <c r="E6326" t="s">
        <v>22882</v>
      </c>
      <c r="F6326" t="s">
        <v>22883</v>
      </c>
    </row>
    <row r="6327" spans="1:6" x14ac:dyDescent="0.2">
      <c r="A6327" t="s">
        <v>9086</v>
      </c>
      <c r="B6327" t="s">
        <v>2575</v>
      </c>
      <c r="C6327" t="s">
        <v>22840</v>
      </c>
      <c r="D6327" t="s">
        <v>2762</v>
      </c>
      <c r="E6327" t="s">
        <v>22841</v>
      </c>
      <c r="F6327" t="s">
        <v>22858</v>
      </c>
    </row>
    <row r="6328" spans="1:6" x14ac:dyDescent="0.2">
      <c r="A6328" t="s">
        <v>9087</v>
      </c>
      <c r="B6328" t="s">
        <v>22859</v>
      </c>
      <c r="C6328" t="s">
        <v>22840</v>
      </c>
      <c r="D6328" t="s">
        <v>2762</v>
      </c>
      <c r="E6328" t="s">
        <v>22886</v>
      </c>
      <c r="F6328" t="s">
        <v>22877</v>
      </c>
    </row>
    <row r="6329" spans="1:6" x14ac:dyDescent="0.2">
      <c r="A6329" t="s">
        <v>9088</v>
      </c>
      <c r="B6329" t="s">
        <v>22854</v>
      </c>
      <c r="C6329" t="s">
        <v>22840</v>
      </c>
      <c r="D6329" t="s">
        <v>2762</v>
      </c>
      <c r="E6329" t="s">
        <v>22890</v>
      </c>
      <c r="F6329" t="s">
        <v>22863</v>
      </c>
    </row>
    <row r="6330" spans="1:6" x14ac:dyDescent="0.2">
      <c r="A6330" t="s">
        <v>9089</v>
      </c>
      <c r="B6330" t="s">
        <v>22859</v>
      </c>
      <c r="C6330" t="s">
        <v>22845</v>
      </c>
      <c r="D6330" t="s">
        <v>2751</v>
      </c>
      <c r="E6330" t="s">
        <v>22866</v>
      </c>
      <c r="F6330" t="s">
        <v>22861</v>
      </c>
    </row>
    <row r="6331" spans="1:6" x14ac:dyDescent="0.2">
      <c r="A6331" t="s">
        <v>9090</v>
      </c>
      <c r="B6331" t="s">
        <v>22850</v>
      </c>
      <c r="C6331" t="s">
        <v>22845</v>
      </c>
      <c r="D6331" t="s">
        <v>2762</v>
      </c>
      <c r="E6331" t="s">
        <v>22870</v>
      </c>
      <c r="F6331" t="s">
        <v>22865</v>
      </c>
    </row>
    <row r="6332" spans="1:6" x14ac:dyDescent="0.2">
      <c r="A6332" t="s">
        <v>9091</v>
      </c>
      <c r="B6332" t="s">
        <v>22854</v>
      </c>
      <c r="C6332" t="s">
        <v>22840</v>
      </c>
      <c r="D6332" t="s">
        <v>2751</v>
      </c>
      <c r="E6332" t="s">
        <v>22862</v>
      </c>
      <c r="F6332" t="s">
        <v>22868</v>
      </c>
    </row>
    <row r="6333" spans="1:6" x14ac:dyDescent="0.2">
      <c r="A6333" t="s">
        <v>9092</v>
      </c>
      <c r="B6333" t="s">
        <v>2590</v>
      </c>
      <c r="C6333" t="s">
        <v>22840</v>
      </c>
      <c r="D6333" t="s">
        <v>2751</v>
      </c>
      <c r="E6333" t="s">
        <v>22849</v>
      </c>
      <c r="F6333" t="s">
        <v>22847</v>
      </c>
    </row>
    <row r="6334" spans="1:6" x14ac:dyDescent="0.2">
      <c r="A6334" t="s">
        <v>9093</v>
      </c>
      <c r="B6334" t="s">
        <v>2590</v>
      </c>
      <c r="C6334" t="s">
        <v>22840</v>
      </c>
      <c r="D6334" t="s">
        <v>2762</v>
      </c>
      <c r="E6334" t="s">
        <v>22846</v>
      </c>
      <c r="F6334" t="s">
        <v>22888</v>
      </c>
    </row>
    <row r="6335" spans="1:6" x14ac:dyDescent="0.2">
      <c r="A6335" t="s">
        <v>9094</v>
      </c>
      <c r="B6335" t="s">
        <v>22859</v>
      </c>
      <c r="C6335" t="s">
        <v>22840</v>
      </c>
      <c r="D6335" t="s">
        <v>2762</v>
      </c>
      <c r="E6335" t="s">
        <v>22882</v>
      </c>
      <c r="F6335" t="s">
        <v>22883</v>
      </c>
    </row>
    <row r="6336" spans="1:6" x14ac:dyDescent="0.2">
      <c r="A6336" t="s">
        <v>9095</v>
      </c>
      <c r="B6336" t="s">
        <v>22854</v>
      </c>
      <c r="C6336" t="s">
        <v>22840</v>
      </c>
      <c r="D6336" t="s">
        <v>2751</v>
      </c>
      <c r="E6336" t="s">
        <v>22878</v>
      </c>
      <c r="F6336" t="s">
        <v>22868</v>
      </c>
    </row>
    <row r="6337" spans="1:6" x14ac:dyDescent="0.2">
      <c r="A6337" t="s">
        <v>9096</v>
      </c>
      <c r="B6337" t="s">
        <v>22850</v>
      </c>
      <c r="C6337" t="s">
        <v>22840</v>
      </c>
      <c r="D6337" t="s">
        <v>2770</v>
      </c>
      <c r="E6337" t="s">
        <v>22870</v>
      </c>
      <c r="F6337" t="s">
        <v>22891</v>
      </c>
    </row>
    <row r="6338" spans="1:6" x14ac:dyDescent="0.2">
      <c r="A6338" t="s">
        <v>9097</v>
      </c>
      <c r="B6338" t="s">
        <v>22850</v>
      </c>
      <c r="C6338" t="s">
        <v>22840</v>
      </c>
      <c r="D6338" t="s">
        <v>2751</v>
      </c>
      <c r="E6338" t="s">
        <v>22851</v>
      </c>
      <c r="F6338" t="s">
        <v>22852</v>
      </c>
    </row>
    <row r="6339" spans="1:6" x14ac:dyDescent="0.2">
      <c r="A6339" t="s">
        <v>9098</v>
      </c>
      <c r="B6339" t="s">
        <v>2590</v>
      </c>
      <c r="C6339" t="s">
        <v>22845</v>
      </c>
      <c r="D6339" t="s">
        <v>2770</v>
      </c>
      <c r="E6339" t="s">
        <v>22846</v>
      </c>
      <c r="F6339" t="s">
        <v>22888</v>
      </c>
    </row>
    <row r="6340" spans="1:6" x14ac:dyDescent="0.2">
      <c r="A6340" t="s">
        <v>9099</v>
      </c>
      <c r="B6340" t="s">
        <v>2586</v>
      </c>
      <c r="C6340" t="s">
        <v>22840</v>
      </c>
      <c r="D6340" t="s">
        <v>2770</v>
      </c>
      <c r="E6340" t="s">
        <v>22864</v>
      </c>
      <c r="F6340" t="s">
        <v>22873</v>
      </c>
    </row>
    <row r="6341" spans="1:6" x14ac:dyDescent="0.2">
      <c r="A6341" t="s">
        <v>9100</v>
      </c>
      <c r="B6341" t="s">
        <v>2590</v>
      </c>
      <c r="C6341" t="s">
        <v>22845</v>
      </c>
      <c r="D6341" t="s">
        <v>2762</v>
      </c>
      <c r="E6341" t="s">
        <v>22849</v>
      </c>
      <c r="F6341" t="s">
        <v>22847</v>
      </c>
    </row>
    <row r="6342" spans="1:6" x14ac:dyDescent="0.2">
      <c r="A6342" t="s">
        <v>9101</v>
      </c>
      <c r="B6342" t="s">
        <v>22854</v>
      </c>
      <c r="C6342" t="s">
        <v>22840</v>
      </c>
      <c r="D6342" t="s">
        <v>2751</v>
      </c>
      <c r="E6342" t="s">
        <v>22855</v>
      </c>
      <c r="F6342" t="s">
        <v>22892</v>
      </c>
    </row>
    <row r="6343" spans="1:6" x14ac:dyDescent="0.2">
      <c r="A6343" t="s">
        <v>9102</v>
      </c>
      <c r="B6343" t="s">
        <v>22859</v>
      </c>
      <c r="C6343" t="s">
        <v>22845</v>
      </c>
      <c r="D6343" t="s">
        <v>2770</v>
      </c>
      <c r="E6343" t="s">
        <v>22866</v>
      </c>
      <c r="F6343" t="s">
        <v>22877</v>
      </c>
    </row>
    <row r="6344" spans="1:6" x14ac:dyDescent="0.2">
      <c r="A6344" t="s">
        <v>9103</v>
      </c>
      <c r="B6344" t="s">
        <v>22854</v>
      </c>
      <c r="C6344" t="s">
        <v>22853</v>
      </c>
      <c r="D6344" t="s">
        <v>2751</v>
      </c>
      <c r="E6344" t="s">
        <v>22878</v>
      </c>
      <c r="F6344" t="s">
        <v>22868</v>
      </c>
    </row>
    <row r="6345" spans="1:6" x14ac:dyDescent="0.2">
      <c r="A6345" t="s">
        <v>9104</v>
      </c>
      <c r="B6345" t="s">
        <v>2575</v>
      </c>
      <c r="C6345" t="s">
        <v>22840</v>
      </c>
      <c r="D6345" t="s">
        <v>2751</v>
      </c>
      <c r="E6345" t="s">
        <v>22857</v>
      </c>
      <c r="F6345" t="s">
        <v>22889</v>
      </c>
    </row>
    <row r="6346" spans="1:6" x14ac:dyDescent="0.2">
      <c r="A6346" t="s">
        <v>9105</v>
      </c>
      <c r="B6346" t="s">
        <v>22854</v>
      </c>
      <c r="C6346" t="s">
        <v>22840</v>
      </c>
      <c r="D6346" t="s">
        <v>2770</v>
      </c>
      <c r="E6346" t="s">
        <v>22855</v>
      </c>
      <c r="F6346" t="s">
        <v>22892</v>
      </c>
    </row>
    <row r="6347" spans="1:6" x14ac:dyDescent="0.2">
      <c r="A6347" t="s">
        <v>9106</v>
      </c>
      <c r="B6347" t="s">
        <v>2590</v>
      </c>
      <c r="C6347" t="s">
        <v>22853</v>
      </c>
      <c r="D6347" t="s">
        <v>2762</v>
      </c>
      <c r="E6347" t="s">
        <v>22884</v>
      </c>
      <c r="F6347" t="s">
        <v>22888</v>
      </c>
    </row>
    <row r="6348" spans="1:6" x14ac:dyDescent="0.2">
      <c r="A6348" t="s">
        <v>9107</v>
      </c>
      <c r="B6348" t="s">
        <v>2586</v>
      </c>
      <c r="C6348" t="s">
        <v>22840</v>
      </c>
      <c r="D6348" t="s">
        <v>2770</v>
      </c>
      <c r="E6348" t="s">
        <v>22843</v>
      </c>
      <c r="F6348" t="s">
        <v>22874</v>
      </c>
    </row>
    <row r="6349" spans="1:6" x14ac:dyDescent="0.2">
      <c r="A6349" t="s">
        <v>9108</v>
      </c>
      <c r="B6349" t="s">
        <v>2590</v>
      </c>
      <c r="C6349" t="s">
        <v>22840</v>
      </c>
      <c r="D6349" t="s">
        <v>2770</v>
      </c>
      <c r="E6349" t="s">
        <v>22849</v>
      </c>
      <c r="F6349" t="s">
        <v>22888</v>
      </c>
    </row>
    <row r="6350" spans="1:6" x14ac:dyDescent="0.2">
      <c r="A6350" t="s">
        <v>9109</v>
      </c>
      <c r="B6350" t="s">
        <v>22854</v>
      </c>
      <c r="C6350" t="s">
        <v>22840</v>
      </c>
      <c r="D6350" t="s">
        <v>2751</v>
      </c>
      <c r="E6350" t="s">
        <v>22890</v>
      </c>
      <c r="F6350" t="s">
        <v>22868</v>
      </c>
    </row>
    <row r="6351" spans="1:6" x14ac:dyDescent="0.2">
      <c r="A6351" t="s">
        <v>9110</v>
      </c>
      <c r="B6351" t="s">
        <v>2575</v>
      </c>
      <c r="C6351" t="s">
        <v>22840</v>
      </c>
      <c r="D6351" t="s">
        <v>2762</v>
      </c>
      <c r="E6351" t="s">
        <v>22869</v>
      </c>
      <c r="F6351" t="s">
        <v>22842</v>
      </c>
    </row>
    <row r="6352" spans="1:6" x14ac:dyDescent="0.2">
      <c r="A6352" t="s">
        <v>9111</v>
      </c>
      <c r="B6352" t="s">
        <v>2575</v>
      </c>
      <c r="C6352" t="s">
        <v>22840</v>
      </c>
      <c r="D6352" t="s">
        <v>2751</v>
      </c>
      <c r="E6352" t="s">
        <v>22841</v>
      </c>
      <c r="F6352" t="s">
        <v>22875</v>
      </c>
    </row>
    <row r="6353" spans="1:6" x14ac:dyDescent="0.2">
      <c r="A6353" t="s">
        <v>9112</v>
      </c>
      <c r="B6353" t="s">
        <v>2586</v>
      </c>
      <c r="C6353" t="s">
        <v>22845</v>
      </c>
      <c r="D6353" t="s">
        <v>2751</v>
      </c>
      <c r="E6353" t="s">
        <v>22872</v>
      </c>
      <c r="F6353" t="s">
        <v>22844</v>
      </c>
    </row>
    <row r="6354" spans="1:6" x14ac:dyDescent="0.2">
      <c r="A6354" t="s">
        <v>9113</v>
      </c>
      <c r="B6354" t="s">
        <v>22854</v>
      </c>
      <c r="C6354" t="s">
        <v>22845</v>
      </c>
      <c r="D6354" t="s">
        <v>2762</v>
      </c>
      <c r="E6354" t="s">
        <v>22890</v>
      </c>
      <c r="F6354" t="s">
        <v>22868</v>
      </c>
    </row>
    <row r="6355" spans="1:6" x14ac:dyDescent="0.2">
      <c r="A6355" t="s">
        <v>9114</v>
      </c>
      <c r="B6355" t="s">
        <v>2590</v>
      </c>
      <c r="C6355" t="s">
        <v>22840</v>
      </c>
      <c r="D6355" t="s">
        <v>2751</v>
      </c>
      <c r="E6355" t="s">
        <v>22846</v>
      </c>
      <c r="F6355" t="s">
        <v>22847</v>
      </c>
    </row>
    <row r="6356" spans="1:6" x14ac:dyDescent="0.2">
      <c r="A6356" t="s">
        <v>9115</v>
      </c>
      <c r="B6356" t="s">
        <v>2575</v>
      </c>
      <c r="C6356" t="s">
        <v>22845</v>
      </c>
      <c r="D6356" t="s">
        <v>2770</v>
      </c>
      <c r="E6356" t="s">
        <v>22841</v>
      </c>
      <c r="F6356" t="s">
        <v>22858</v>
      </c>
    </row>
    <row r="6357" spans="1:6" x14ac:dyDescent="0.2">
      <c r="A6357" t="s">
        <v>9116</v>
      </c>
      <c r="B6357" t="s">
        <v>22850</v>
      </c>
      <c r="C6357" t="s">
        <v>22853</v>
      </c>
      <c r="D6357" t="s">
        <v>2762</v>
      </c>
      <c r="E6357" t="s">
        <v>22870</v>
      </c>
      <c r="F6357" t="s">
        <v>22852</v>
      </c>
    </row>
    <row r="6358" spans="1:6" x14ac:dyDescent="0.2">
      <c r="A6358" t="s">
        <v>9117</v>
      </c>
      <c r="B6358" t="s">
        <v>2586</v>
      </c>
      <c r="C6358" t="s">
        <v>22840</v>
      </c>
      <c r="D6358" t="s">
        <v>2751</v>
      </c>
      <c r="E6358" t="s">
        <v>22864</v>
      </c>
      <c r="F6358" t="s">
        <v>22844</v>
      </c>
    </row>
    <row r="6359" spans="1:6" x14ac:dyDescent="0.2">
      <c r="A6359" t="s">
        <v>9118</v>
      </c>
      <c r="B6359" t="s">
        <v>22854</v>
      </c>
      <c r="C6359" t="s">
        <v>22840</v>
      </c>
      <c r="D6359" t="s">
        <v>2762</v>
      </c>
      <c r="E6359" t="s">
        <v>22862</v>
      </c>
      <c r="F6359" t="s">
        <v>22863</v>
      </c>
    </row>
    <row r="6360" spans="1:6" x14ac:dyDescent="0.2">
      <c r="A6360" t="s">
        <v>9119</v>
      </c>
      <c r="B6360" t="s">
        <v>22854</v>
      </c>
      <c r="C6360" t="s">
        <v>22840</v>
      </c>
      <c r="D6360" t="s">
        <v>2770</v>
      </c>
      <c r="E6360" t="s">
        <v>22862</v>
      </c>
      <c r="F6360" t="s">
        <v>22856</v>
      </c>
    </row>
    <row r="6361" spans="1:6" x14ac:dyDescent="0.2">
      <c r="A6361" t="s">
        <v>9120</v>
      </c>
      <c r="B6361" t="s">
        <v>2575</v>
      </c>
      <c r="C6361" t="s">
        <v>22853</v>
      </c>
      <c r="D6361" t="s">
        <v>2770</v>
      </c>
      <c r="E6361" t="s">
        <v>22869</v>
      </c>
      <c r="F6361" t="s">
        <v>22875</v>
      </c>
    </row>
    <row r="6362" spans="1:6" x14ac:dyDescent="0.2">
      <c r="A6362" t="s">
        <v>9121</v>
      </c>
      <c r="B6362" t="s">
        <v>2575</v>
      </c>
      <c r="C6362" t="s">
        <v>22840</v>
      </c>
      <c r="D6362" t="s">
        <v>2770</v>
      </c>
      <c r="E6362" t="s">
        <v>22857</v>
      </c>
      <c r="F6362" t="s">
        <v>22875</v>
      </c>
    </row>
    <row r="6363" spans="1:6" x14ac:dyDescent="0.2">
      <c r="A6363" t="s">
        <v>9122</v>
      </c>
      <c r="B6363" t="s">
        <v>22859</v>
      </c>
      <c r="C6363" t="s">
        <v>22840</v>
      </c>
      <c r="D6363" t="s">
        <v>2751</v>
      </c>
      <c r="E6363" t="s">
        <v>22886</v>
      </c>
      <c r="F6363" t="s">
        <v>22867</v>
      </c>
    </row>
    <row r="6364" spans="1:6" x14ac:dyDescent="0.2">
      <c r="A6364" t="s">
        <v>9123</v>
      </c>
      <c r="B6364" t="s">
        <v>2590</v>
      </c>
      <c r="C6364" t="s">
        <v>22840</v>
      </c>
      <c r="D6364" t="s">
        <v>2751</v>
      </c>
      <c r="E6364" t="s">
        <v>22846</v>
      </c>
      <c r="F6364" t="s">
        <v>22847</v>
      </c>
    </row>
    <row r="6365" spans="1:6" x14ac:dyDescent="0.2">
      <c r="A6365" t="s">
        <v>9124</v>
      </c>
      <c r="B6365" t="s">
        <v>22854</v>
      </c>
      <c r="C6365" t="s">
        <v>22840</v>
      </c>
      <c r="D6365" t="s">
        <v>2751</v>
      </c>
      <c r="E6365" t="s">
        <v>22890</v>
      </c>
      <c r="F6365" t="s">
        <v>22856</v>
      </c>
    </row>
    <row r="6366" spans="1:6" x14ac:dyDescent="0.2">
      <c r="A6366" t="s">
        <v>9125</v>
      </c>
      <c r="B6366" t="s">
        <v>22859</v>
      </c>
      <c r="C6366" t="s">
        <v>22845</v>
      </c>
      <c r="D6366" t="s">
        <v>2751</v>
      </c>
      <c r="E6366" t="s">
        <v>22866</v>
      </c>
      <c r="F6366" t="s">
        <v>22877</v>
      </c>
    </row>
    <row r="6367" spans="1:6" x14ac:dyDescent="0.2">
      <c r="A6367" t="s">
        <v>9126</v>
      </c>
      <c r="B6367" t="s">
        <v>22854</v>
      </c>
      <c r="C6367" t="s">
        <v>22845</v>
      </c>
      <c r="D6367" t="s">
        <v>2751</v>
      </c>
      <c r="E6367" t="s">
        <v>22890</v>
      </c>
      <c r="F6367" t="s">
        <v>22856</v>
      </c>
    </row>
    <row r="6368" spans="1:6" x14ac:dyDescent="0.2">
      <c r="A6368" t="s">
        <v>9127</v>
      </c>
      <c r="B6368" t="s">
        <v>22859</v>
      </c>
      <c r="C6368" t="s">
        <v>22845</v>
      </c>
      <c r="D6368" t="s">
        <v>2751</v>
      </c>
      <c r="E6368" t="s">
        <v>22886</v>
      </c>
      <c r="F6368" t="s">
        <v>22861</v>
      </c>
    </row>
    <row r="6369" spans="1:6" x14ac:dyDescent="0.2">
      <c r="A6369" t="s">
        <v>9128</v>
      </c>
      <c r="B6369" t="s">
        <v>22854</v>
      </c>
      <c r="C6369" t="s">
        <v>22840</v>
      </c>
      <c r="D6369" t="s">
        <v>2770</v>
      </c>
      <c r="E6369" t="s">
        <v>22878</v>
      </c>
      <c r="F6369" t="s">
        <v>22892</v>
      </c>
    </row>
    <row r="6370" spans="1:6" x14ac:dyDescent="0.2">
      <c r="A6370" t="s">
        <v>9129</v>
      </c>
      <c r="B6370" t="s">
        <v>2575</v>
      </c>
      <c r="C6370" t="s">
        <v>22853</v>
      </c>
      <c r="D6370" t="s">
        <v>2751</v>
      </c>
      <c r="E6370" t="s">
        <v>22887</v>
      </c>
      <c r="F6370" t="s">
        <v>22875</v>
      </c>
    </row>
    <row r="6371" spans="1:6" x14ac:dyDescent="0.2">
      <c r="A6371" t="s">
        <v>9130</v>
      </c>
      <c r="B6371" t="s">
        <v>22859</v>
      </c>
      <c r="C6371" t="s">
        <v>22840</v>
      </c>
      <c r="D6371" t="s">
        <v>2762</v>
      </c>
      <c r="E6371" t="s">
        <v>22882</v>
      </c>
      <c r="F6371" t="s">
        <v>22861</v>
      </c>
    </row>
    <row r="6372" spans="1:6" x14ac:dyDescent="0.2">
      <c r="A6372" t="s">
        <v>9131</v>
      </c>
      <c r="B6372" t="s">
        <v>2575</v>
      </c>
      <c r="C6372" t="s">
        <v>22840</v>
      </c>
      <c r="D6372" t="s">
        <v>2755</v>
      </c>
      <c r="E6372" t="s">
        <v>22857</v>
      </c>
      <c r="F6372" t="s">
        <v>22889</v>
      </c>
    </row>
    <row r="6373" spans="1:6" x14ac:dyDescent="0.2">
      <c r="A6373" t="s">
        <v>9132</v>
      </c>
      <c r="B6373" t="s">
        <v>22854</v>
      </c>
      <c r="C6373" t="s">
        <v>22840</v>
      </c>
      <c r="D6373" t="s">
        <v>2770</v>
      </c>
      <c r="E6373" t="s">
        <v>22862</v>
      </c>
      <c r="F6373" t="s">
        <v>22868</v>
      </c>
    </row>
    <row r="6374" spans="1:6" x14ac:dyDescent="0.2">
      <c r="A6374" t="s">
        <v>9133</v>
      </c>
      <c r="B6374" t="s">
        <v>22859</v>
      </c>
      <c r="C6374" t="s">
        <v>22840</v>
      </c>
      <c r="D6374" t="s">
        <v>2751</v>
      </c>
      <c r="E6374" t="s">
        <v>22860</v>
      </c>
      <c r="F6374" t="s">
        <v>22867</v>
      </c>
    </row>
    <row r="6375" spans="1:6" x14ac:dyDescent="0.2">
      <c r="A6375" t="s">
        <v>9134</v>
      </c>
      <c r="B6375" t="s">
        <v>2590</v>
      </c>
      <c r="C6375" t="s">
        <v>22845</v>
      </c>
      <c r="D6375" t="s">
        <v>2751</v>
      </c>
      <c r="E6375" t="s">
        <v>22884</v>
      </c>
      <c r="F6375" t="s">
        <v>22880</v>
      </c>
    </row>
    <row r="6376" spans="1:6" x14ac:dyDescent="0.2">
      <c r="A6376" t="s">
        <v>9135</v>
      </c>
      <c r="B6376" t="s">
        <v>22850</v>
      </c>
      <c r="C6376" t="s">
        <v>22845</v>
      </c>
      <c r="D6376" t="s">
        <v>2751</v>
      </c>
      <c r="E6376" t="s">
        <v>22881</v>
      </c>
      <c r="F6376" t="s">
        <v>22871</v>
      </c>
    </row>
    <row r="6377" spans="1:6" x14ac:dyDescent="0.2">
      <c r="A6377" t="s">
        <v>9136</v>
      </c>
      <c r="B6377" t="s">
        <v>2590</v>
      </c>
      <c r="C6377" t="s">
        <v>22840</v>
      </c>
      <c r="D6377" t="s">
        <v>2751</v>
      </c>
      <c r="E6377" t="s">
        <v>22846</v>
      </c>
      <c r="F6377" t="s">
        <v>22880</v>
      </c>
    </row>
    <row r="6378" spans="1:6" x14ac:dyDescent="0.2">
      <c r="A6378" t="s">
        <v>9137</v>
      </c>
      <c r="B6378" t="s">
        <v>22854</v>
      </c>
      <c r="C6378" t="s">
        <v>22840</v>
      </c>
      <c r="D6378" t="s">
        <v>2762</v>
      </c>
      <c r="E6378" t="s">
        <v>22878</v>
      </c>
      <c r="F6378" t="s">
        <v>22868</v>
      </c>
    </row>
    <row r="6379" spans="1:6" x14ac:dyDescent="0.2">
      <c r="A6379" t="s">
        <v>9138</v>
      </c>
      <c r="B6379" t="s">
        <v>2590</v>
      </c>
      <c r="C6379" t="s">
        <v>22840</v>
      </c>
      <c r="D6379" t="s">
        <v>2762</v>
      </c>
      <c r="E6379" t="s">
        <v>22884</v>
      </c>
      <c r="F6379" t="s">
        <v>22885</v>
      </c>
    </row>
    <row r="6380" spans="1:6" x14ac:dyDescent="0.2">
      <c r="A6380" t="s">
        <v>9139</v>
      </c>
      <c r="B6380" t="s">
        <v>22859</v>
      </c>
      <c r="C6380" t="s">
        <v>22853</v>
      </c>
      <c r="D6380" t="s">
        <v>2751</v>
      </c>
      <c r="E6380" t="s">
        <v>22860</v>
      </c>
      <c r="F6380" t="s">
        <v>22861</v>
      </c>
    </row>
    <row r="6381" spans="1:6" x14ac:dyDescent="0.2">
      <c r="A6381" t="s">
        <v>9140</v>
      </c>
      <c r="B6381" t="s">
        <v>22854</v>
      </c>
      <c r="C6381" t="s">
        <v>22845</v>
      </c>
      <c r="D6381" t="s">
        <v>2751</v>
      </c>
      <c r="E6381" t="s">
        <v>22878</v>
      </c>
      <c r="F6381" t="s">
        <v>22856</v>
      </c>
    </row>
    <row r="6382" spans="1:6" x14ac:dyDescent="0.2">
      <c r="A6382" t="s">
        <v>9141</v>
      </c>
      <c r="B6382" t="s">
        <v>22854</v>
      </c>
      <c r="C6382" t="s">
        <v>22853</v>
      </c>
      <c r="D6382" t="s">
        <v>2751</v>
      </c>
      <c r="E6382" t="s">
        <v>22862</v>
      </c>
      <c r="F6382" t="s">
        <v>22863</v>
      </c>
    </row>
    <row r="6383" spans="1:6" x14ac:dyDescent="0.2">
      <c r="A6383" t="s">
        <v>9142</v>
      </c>
      <c r="B6383" t="s">
        <v>2590</v>
      </c>
      <c r="C6383" t="s">
        <v>22840</v>
      </c>
      <c r="D6383" t="s">
        <v>2751</v>
      </c>
      <c r="E6383" t="s">
        <v>22884</v>
      </c>
      <c r="F6383" t="s">
        <v>22885</v>
      </c>
    </row>
    <row r="6384" spans="1:6" x14ac:dyDescent="0.2">
      <c r="A6384" t="s">
        <v>9143</v>
      </c>
      <c r="B6384" t="s">
        <v>22859</v>
      </c>
      <c r="C6384" t="s">
        <v>22840</v>
      </c>
      <c r="D6384" t="s">
        <v>2762</v>
      </c>
      <c r="E6384" t="s">
        <v>22860</v>
      </c>
      <c r="F6384" t="s">
        <v>22861</v>
      </c>
    </row>
    <row r="6385" spans="1:6" x14ac:dyDescent="0.2">
      <c r="A6385" t="s">
        <v>9144</v>
      </c>
      <c r="B6385" t="s">
        <v>2575</v>
      </c>
      <c r="C6385" t="s">
        <v>22845</v>
      </c>
      <c r="D6385" t="s">
        <v>2770</v>
      </c>
      <c r="E6385" t="s">
        <v>22887</v>
      </c>
      <c r="F6385" t="s">
        <v>22889</v>
      </c>
    </row>
    <row r="6386" spans="1:6" x14ac:dyDescent="0.2">
      <c r="A6386" t="s">
        <v>9145</v>
      </c>
      <c r="B6386" t="s">
        <v>2590</v>
      </c>
      <c r="C6386" t="s">
        <v>22845</v>
      </c>
      <c r="D6386" t="s">
        <v>2770</v>
      </c>
      <c r="E6386" t="s">
        <v>22849</v>
      </c>
      <c r="F6386" t="s">
        <v>22885</v>
      </c>
    </row>
    <row r="6387" spans="1:6" x14ac:dyDescent="0.2">
      <c r="A6387" t="s">
        <v>9146</v>
      </c>
      <c r="B6387" t="s">
        <v>22854</v>
      </c>
      <c r="C6387" t="s">
        <v>22845</v>
      </c>
      <c r="D6387" t="s">
        <v>2751</v>
      </c>
      <c r="E6387" t="s">
        <v>22862</v>
      </c>
      <c r="F6387" t="s">
        <v>22868</v>
      </c>
    </row>
    <row r="6388" spans="1:6" x14ac:dyDescent="0.2">
      <c r="A6388" t="s">
        <v>9147</v>
      </c>
      <c r="B6388" t="s">
        <v>2586</v>
      </c>
      <c r="C6388" t="s">
        <v>22853</v>
      </c>
      <c r="D6388" t="s">
        <v>2751</v>
      </c>
      <c r="E6388" t="s">
        <v>22864</v>
      </c>
      <c r="F6388" t="s">
        <v>22876</v>
      </c>
    </row>
    <row r="6389" spans="1:6" x14ac:dyDescent="0.2">
      <c r="A6389" t="s">
        <v>9148</v>
      </c>
      <c r="B6389" t="s">
        <v>2590</v>
      </c>
      <c r="C6389" t="s">
        <v>22853</v>
      </c>
      <c r="D6389" t="s">
        <v>2751</v>
      </c>
      <c r="E6389" t="s">
        <v>22849</v>
      </c>
      <c r="F6389" t="s">
        <v>22888</v>
      </c>
    </row>
    <row r="6390" spans="1:6" x14ac:dyDescent="0.2">
      <c r="A6390" t="s">
        <v>9149</v>
      </c>
      <c r="B6390" t="s">
        <v>22854</v>
      </c>
      <c r="C6390" t="s">
        <v>22840</v>
      </c>
      <c r="D6390" t="s">
        <v>2751</v>
      </c>
      <c r="E6390" t="s">
        <v>22862</v>
      </c>
      <c r="F6390" t="s">
        <v>22868</v>
      </c>
    </row>
    <row r="6391" spans="1:6" x14ac:dyDescent="0.2">
      <c r="A6391" t="s">
        <v>9150</v>
      </c>
      <c r="B6391" t="s">
        <v>2575</v>
      </c>
      <c r="C6391" t="s">
        <v>22845</v>
      </c>
      <c r="D6391" t="s">
        <v>2770</v>
      </c>
      <c r="E6391" t="s">
        <v>22841</v>
      </c>
      <c r="F6391" t="s">
        <v>22842</v>
      </c>
    </row>
    <row r="6392" spans="1:6" x14ac:dyDescent="0.2">
      <c r="A6392" t="s">
        <v>9151</v>
      </c>
      <c r="B6392" t="s">
        <v>2590</v>
      </c>
      <c r="C6392" t="s">
        <v>22845</v>
      </c>
      <c r="D6392" t="s">
        <v>2770</v>
      </c>
      <c r="E6392" t="s">
        <v>22879</v>
      </c>
      <c r="F6392" t="s">
        <v>22888</v>
      </c>
    </row>
    <row r="6393" spans="1:6" x14ac:dyDescent="0.2">
      <c r="A6393" t="s">
        <v>9152</v>
      </c>
      <c r="B6393" t="s">
        <v>2575</v>
      </c>
      <c r="C6393" t="s">
        <v>22840</v>
      </c>
      <c r="D6393" t="s">
        <v>2762</v>
      </c>
      <c r="E6393" t="s">
        <v>22841</v>
      </c>
      <c r="F6393" t="s">
        <v>22875</v>
      </c>
    </row>
    <row r="6394" spans="1:6" x14ac:dyDescent="0.2">
      <c r="A6394" t="s">
        <v>9153</v>
      </c>
      <c r="B6394" t="s">
        <v>22859</v>
      </c>
      <c r="C6394" t="s">
        <v>22840</v>
      </c>
      <c r="D6394" t="s">
        <v>2751</v>
      </c>
      <c r="E6394" t="s">
        <v>22882</v>
      </c>
      <c r="F6394" t="s">
        <v>22861</v>
      </c>
    </row>
    <row r="6395" spans="1:6" x14ac:dyDescent="0.2">
      <c r="A6395" t="s">
        <v>9154</v>
      </c>
      <c r="B6395" t="s">
        <v>22850</v>
      </c>
      <c r="C6395" t="s">
        <v>22840</v>
      </c>
      <c r="D6395" t="s">
        <v>2770</v>
      </c>
      <c r="E6395" t="s">
        <v>22893</v>
      </c>
      <c r="F6395" t="s">
        <v>22871</v>
      </c>
    </row>
    <row r="6396" spans="1:6" x14ac:dyDescent="0.2">
      <c r="A6396" t="s">
        <v>9155</v>
      </c>
      <c r="B6396" t="s">
        <v>2590</v>
      </c>
      <c r="C6396" t="s">
        <v>22840</v>
      </c>
      <c r="D6396" t="s">
        <v>2751</v>
      </c>
      <c r="E6396" t="s">
        <v>22846</v>
      </c>
      <c r="F6396" t="s">
        <v>22885</v>
      </c>
    </row>
    <row r="6397" spans="1:6" x14ac:dyDescent="0.2">
      <c r="A6397" t="s">
        <v>9156</v>
      </c>
      <c r="B6397" t="s">
        <v>22859</v>
      </c>
      <c r="C6397" t="s">
        <v>22840</v>
      </c>
      <c r="D6397" t="s">
        <v>2762</v>
      </c>
      <c r="E6397" t="s">
        <v>22866</v>
      </c>
      <c r="F6397" t="s">
        <v>22867</v>
      </c>
    </row>
    <row r="6398" spans="1:6" x14ac:dyDescent="0.2">
      <c r="A6398" t="s">
        <v>9157</v>
      </c>
      <c r="B6398" t="s">
        <v>22850</v>
      </c>
      <c r="C6398" t="s">
        <v>22840</v>
      </c>
      <c r="D6398" t="s">
        <v>2751</v>
      </c>
      <c r="E6398" t="s">
        <v>22881</v>
      </c>
      <c r="F6398" t="s">
        <v>22891</v>
      </c>
    </row>
    <row r="6399" spans="1:6" x14ac:dyDescent="0.2">
      <c r="A6399" t="s">
        <v>9158</v>
      </c>
      <c r="B6399" t="s">
        <v>2590</v>
      </c>
      <c r="C6399" t="s">
        <v>22840</v>
      </c>
      <c r="D6399" t="s">
        <v>2762</v>
      </c>
      <c r="E6399" t="s">
        <v>22884</v>
      </c>
      <c r="F6399" t="s">
        <v>22847</v>
      </c>
    </row>
    <row r="6400" spans="1:6" x14ac:dyDescent="0.2">
      <c r="A6400" t="s">
        <v>9159</v>
      </c>
      <c r="B6400" t="s">
        <v>22859</v>
      </c>
      <c r="C6400" t="s">
        <v>22840</v>
      </c>
      <c r="D6400" t="s">
        <v>2762</v>
      </c>
      <c r="E6400" t="s">
        <v>22866</v>
      </c>
      <c r="F6400" t="s">
        <v>22861</v>
      </c>
    </row>
    <row r="6401" spans="1:6" x14ac:dyDescent="0.2">
      <c r="A6401" t="s">
        <v>9160</v>
      </c>
      <c r="B6401" t="s">
        <v>22854</v>
      </c>
      <c r="C6401" t="s">
        <v>22845</v>
      </c>
      <c r="D6401" t="s">
        <v>2770</v>
      </c>
      <c r="E6401" t="s">
        <v>22878</v>
      </c>
      <c r="F6401" t="s">
        <v>22892</v>
      </c>
    </row>
    <row r="6402" spans="1:6" x14ac:dyDescent="0.2">
      <c r="A6402" t="s">
        <v>9161</v>
      </c>
      <c r="B6402" t="s">
        <v>22859</v>
      </c>
      <c r="C6402" t="s">
        <v>22845</v>
      </c>
      <c r="D6402" t="s">
        <v>2762</v>
      </c>
      <c r="E6402" t="s">
        <v>22886</v>
      </c>
      <c r="F6402" t="s">
        <v>22867</v>
      </c>
    </row>
    <row r="6403" spans="1:6" x14ac:dyDescent="0.2">
      <c r="A6403" t="s">
        <v>9162</v>
      </c>
      <c r="B6403" t="s">
        <v>2575</v>
      </c>
      <c r="C6403" t="s">
        <v>22853</v>
      </c>
      <c r="D6403" t="s">
        <v>2751</v>
      </c>
      <c r="E6403" t="s">
        <v>22887</v>
      </c>
      <c r="F6403" t="s">
        <v>22889</v>
      </c>
    </row>
    <row r="6404" spans="1:6" x14ac:dyDescent="0.2">
      <c r="A6404" t="s">
        <v>9163</v>
      </c>
      <c r="B6404" t="s">
        <v>22854</v>
      </c>
      <c r="C6404" t="s">
        <v>22840</v>
      </c>
      <c r="D6404" t="s">
        <v>2751</v>
      </c>
      <c r="E6404" t="s">
        <v>22855</v>
      </c>
      <c r="F6404" t="s">
        <v>22856</v>
      </c>
    </row>
    <row r="6405" spans="1:6" x14ac:dyDescent="0.2">
      <c r="A6405" t="s">
        <v>9164</v>
      </c>
      <c r="B6405" t="s">
        <v>2586</v>
      </c>
      <c r="C6405" t="s">
        <v>22840</v>
      </c>
      <c r="D6405" t="s">
        <v>2751</v>
      </c>
      <c r="E6405" t="s">
        <v>22872</v>
      </c>
      <c r="F6405" t="s">
        <v>22876</v>
      </c>
    </row>
    <row r="6406" spans="1:6" x14ac:dyDescent="0.2">
      <c r="A6406" t="s">
        <v>9165</v>
      </c>
      <c r="B6406" t="s">
        <v>2575</v>
      </c>
      <c r="C6406" t="s">
        <v>22853</v>
      </c>
      <c r="D6406" t="s">
        <v>2751</v>
      </c>
      <c r="E6406" t="s">
        <v>22869</v>
      </c>
      <c r="F6406" t="s">
        <v>22875</v>
      </c>
    </row>
    <row r="6407" spans="1:6" x14ac:dyDescent="0.2">
      <c r="A6407" t="s">
        <v>9166</v>
      </c>
      <c r="B6407" t="s">
        <v>22854</v>
      </c>
      <c r="C6407" t="s">
        <v>22845</v>
      </c>
      <c r="D6407" t="s">
        <v>2751</v>
      </c>
      <c r="E6407" t="s">
        <v>22862</v>
      </c>
      <c r="F6407" t="s">
        <v>22868</v>
      </c>
    </row>
    <row r="6408" spans="1:6" x14ac:dyDescent="0.2">
      <c r="A6408" t="s">
        <v>9167</v>
      </c>
      <c r="B6408" t="s">
        <v>2586</v>
      </c>
      <c r="C6408" t="s">
        <v>22840</v>
      </c>
      <c r="D6408" t="s">
        <v>2770</v>
      </c>
      <c r="E6408" t="s">
        <v>22864</v>
      </c>
      <c r="F6408" t="s">
        <v>22844</v>
      </c>
    </row>
    <row r="6409" spans="1:6" x14ac:dyDescent="0.2">
      <c r="A6409" t="s">
        <v>9168</v>
      </c>
      <c r="B6409" t="s">
        <v>22854</v>
      </c>
      <c r="C6409" t="s">
        <v>22853</v>
      </c>
      <c r="D6409" t="s">
        <v>2751</v>
      </c>
      <c r="E6409" t="s">
        <v>22890</v>
      </c>
      <c r="F6409" t="s">
        <v>22892</v>
      </c>
    </row>
    <row r="6410" spans="1:6" x14ac:dyDescent="0.2">
      <c r="A6410" t="s">
        <v>9169</v>
      </c>
      <c r="B6410" t="s">
        <v>22850</v>
      </c>
      <c r="C6410" t="s">
        <v>22845</v>
      </c>
      <c r="D6410" t="s">
        <v>2751</v>
      </c>
      <c r="E6410" t="s">
        <v>22881</v>
      </c>
      <c r="F6410" t="s">
        <v>22871</v>
      </c>
    </row>
    <row r="6411" spans="1:6" x14ac:dyDescent="0.2">
      <c r="A6411" t="s">
        <v>9170</v>
      </c>
      <c r="B6411" t="s">
        <v>22850</v>
      </c>
      <c r="C6411" t="s">
        <v>22845</v>
      </c>
      <c r="D6411" t="s">
        <v>2770</v>
      </c>
      <c r="E6411" t="s">
        <v>22851</v>
      </c>
      <c r="F6411" t="s">
        <v>22891</v>
      </c>
    </row>
    <row r="6412" spans="1:6" x14ac:dyDescent="0.2">
      <c r="A6412" t="s">
        <v>9171</v>
      </c>
      <c r="B6412" t="s">
        <v>2590</v>
      </c>
      <c r="C6412" t="s">
        <v>22845</v>
      </c>
      <c r="D6412" t="s">
        <v>2751</v>
      </c>
      <c r="E6412" t="s">
        <v>22879</v>
      </c>
      <c r="F6412" t="s">
        <v>22888</v>
      </c>
    </row>
    <row r="6413" spans="1:6" x14ac:dyDescent="0.2">
      <c r="A6413" t="s">
        <v>9172</v>
      </c>
      <c r="B6413" t="s">
        <v>2575</v>
      </c>
      <c r="C6413" t="s">
        <v>22853</v>
      </c>
      <c r="D6413" t="s">
        <v>2751</v>
      </c>
      <c r="E6413" t="s">
        <v>22887</v>
      </c>
      <c r="F6413" t="s">
        <v>22875</v>
      </c>
    </row>
    <row r="6414" spans="1:6" x14ac:dyDescent="0.2">
      <c r="A6414" t="s">
        <v>9173</v>
      </c>
      <c r="B6414" t="s">
        <v>2586</v>
      </c>
      <c r="C6414" t="s">
        <v>22840</v>
      </c>
      <c r="D6414" t="s">
        <v>2751</v>
      </c>
      <c r="E6414" t="s">
        <v>22872</v>
      </c>
      <c r="F6414" t="s">
        <v>22873</v>
      </c>
    </row>
    <row r="6415" spans="1:6" x14ac:dyDescent="0.2">
      <c r="A6415" t="s">
        <v>9174</v>
      </c>
      <c r="B6415" t="s">
        <v>22854</v>
      </c>
      <c r="C6415" t="s">
        <v>22845</v>
      </c>
      <c r="D6415" t="s">
        <v>2770</v>
      </c>
      <c r="E6415" t="s">
        <v>22862</v>
      </c>
      <c r="F6415" t="s">
        <v>22892</v>
      </c>
    </row>
    <row r="6416" spans="1:6" x14ac:dyDescent="0.2">
      <c r="A6416" t="s">
        <v>9175</v>
      </c>
      <c r="B6416" t="s">
        <v>2590</v>
      </c>
      <c r="C6416" t="s">
        <v>22840</v>
      </c>
      <c r="D6416" t="s">
        <v>2755</v>
      </c>
      <c r="E6416" t="s">
        <v>22879</v>
      </c>
      <c r="F6416" t="s">
        <v>22888</v>
      </c>
    </row>
    <row r="6417" spans="1:6" x14ac:dyDescent="0.2">
      <c r="A6417" t="s">
        <v>9176</v>
      </c>
      <c r="B6417" t="s">
        <v>2575</v>
      </c>
      <c r="C6417" t="s">
        <v>22845</v>
      </c>
      <c r="D6417" t="s">
        <v>2751</v>
      </c>
      <c r="E6417" t="s">
        <v>22869</v>
      </c>
      <c r="F6417" t="s">
        <v>22858</v>
      </c>
    </row>
    <row r="6418" spans="1:6" x14ac:dyDescent="0.2">
      <c r="A6418" t="s">
        <v>9177</v>
      </c>
      <c r="B6418" t="s">
        <v>2586</v>
      </c>
      <c r="C6418" t="s">
        <v>22840</v>
      </c>
      <c r="D6418" t="s">
        <v>2751</v>
      </c>
      <c r="E6418" t="s">
        <v>22843</v>
      </c>
      <c r="F6418" t="s">
        <v>22844</v>
      </c>
    </row>
    <row r="6419" spans="1:6" x14ac:dyDescent="0.2">
      <c r="A6419" t="s">
        <v>9178</v>
      </c>
      <c r="B6419" t="s">
        <v>22854</v>
      </c>
      <c r="C6419" t="s">
        <v>22845</v>
      </c>
      <c r="D6419" t="s">
        <v>2770</v>
      </c>
      <c r="E6419" t="s">
        <v>22862</v>
      </c>
      <c r="F6419" t="s">
        <v>22856</v>
      </c>
    </row>
    <row r="6420" spans="1:6" x14ac:dyDescent="0.2">
      <c r="A6420" t="s">
        <v>9179</v>
      </c>
      <c r="B6420" t="s">
        <v>22850</v>
      </c>
      <c r="C6420" t="s">
        <v>22845</v>
      </c>
      <c r="D6420" t="s">
        <v>2751</v>
      </c>
      <c r="E6420" t="s">
        <v>22893</v>
      </c>
      <c r="F6420" t="s">
        <v>22852</v>
      </c>
    </row>
    <row r="6421" spans="1:6" x14ac:dyDescent="0.2">
      <c r="A6421" t="s">
        <v>9180</v>
      </c>
      <c r="B6421" t="s">
        <v>2575</v>
      </c>
      <c r="C6421" t="s">
        <v>22845</v>
      </c>
      <c r="D6421" t="s">
        <v>2762</v>
      </c>
      <c r="E6421" t="s">
        <v>22887</v>
      </c>
      <c r="F6421" t="s">
        <v>22889</v>
      </c>
    </row>
    <row r="6422" spans="1:6" x14ac:dyDescent="0.2">
      <c r="A6422" t="s">
        <v>9181</v>
      </c>
      <c r="B6422" t="s">
        <v>2575</v>
      </c>
      <c r="C6422" t="s">
        <v>22840</v>
      </c>
      <c r="D6422" t="s">
        <v>2770</v>
      </c>
      <c r="E6422" t="s">
        <v>22887</v>
      </c>
      <c r="F6422" t="s">
        <v>22842</v>
      </c>
    </row>
    <row r="6423" spans="1:6" x14ac:dyDescent="0.2">
      <c r="A6423" t="s">
        <v>9182</v>
      </c>
      <c r="B6423" t="s">
        <v>2575</v>
      </c>
      <c r="C6423" t="s">
        <v>22853</v>
      </c>
      <c r="D6423" t="s">
        <v>2751</v>
      </c>
      <c r="E6423" t="s">
        <v>22857</v>
      </c>
      <c r="F6423" t="s">
        <v>22875</v>
      </c>
    </row>
    <row r="6424" spans="1:6" x14ac:dyDescent="0.2">
      <c r="A6424" t="s">
        <v>9183</v>
      </c>
      <c r="B6424" t="s">
        <v>2586</v>
      </c>
      <c r="C6424" t="s">
        <v>22840</v>
      </c>
      <c r="D6424" t="s">
        <v>2770</v>
      </c>
      <c r="E6424" t="s">
        <v>22872</v>
      </c>
      <c r="F6424" t="s">
        <v>22844</v>
      </c>
    </row>
    <row r="6425" spans="1:6" x14ac:dyDescent="0.2">
      <c r="A6425" t="s">
        <v>9184</v>
      </c>
      <c r="B6425" t="s">
        <v>22850</v>
      </c>
      <c r="C6425" t="s">
        <v>22840</v>
      </c>
      <c r="D6425" t="s">
        <v>2770</v>
      </c>
      <c r="E6425" t="s">
        <v>22851</v>
      </c>
      <c r="F6425" t="s">
        <v>22871</v>
      </c>
    </row>
    <row r="6426" spans="1:6" x14ac:dyDescent="0.2">
      <c r="A6426" t="s">
        <v>9185</v>
      </c>
      <c r="B6426" t="s">
        <v>22854</v>
      </c>
      <c r="C6426" t="s">
        <v>22840</v>
      </c>
      <c r="D6426" t="s">
        <v>2751</v>
      </c>
      <c r="E6426" t="s">
        <v>22890</v>
      </c>
      <c r="F6426" t="s">
        <v>22863</v>
      </c>
    </row>
    <row r="6427" spans="1:6" x14ac:dyDescent="0.2">
      <c r="A6427" t="s">
        <v>9186</v>
      </c>
      <c r="B6427" t="s">
        <v>22854</v>
      </c>
      <c r="C6427" t="s">
        <v>22845</v>
      </c>
      <c r="D6427" t="s">
        <v>2751</v>
      </c>
      <c r="E6427" t="s">
        <v>22862</v>
      </c>
      <c r="F6427" t="s">
        <v>22856</v>
      </c>
    </row>
    <row r="6428" spans="1:6" x14ac:dyDescent="0.2">
      <c r="A6428" t="s">
        <v>9187</v>
      </c>
      <c r="B6428" t="s">
        <v>22854</v>
      </c>
      <c r="C6428" t="s">
        <v>22845</v>
      </c>
      <c r="D6428" t="s">
        <v>2751</v>
      </c>
      <c r="E6428" t="s">
        <v>22878</v>
      </c>
      <c r="F6428" t="s">
        <v>22863</v>
      </c>
    </row>
    <row r="6429" spans="1:6" x14ac:dyDescent="0.2">
      <c r="A6429" t="s">
        <v>9188</v>
      </c>
      <c r="B6429" t="s">
        <v>2586</v>
      </c>
      <c r="C6429" t="s">
        <v>22845</v>
      </c>
      <c r="D6429" t="s">
        <v>2751</v>
      </c>
      <c r="E6429" t="s">
        <v>22848</v>
      </c>
      <c r="F6429" t="s">
        <v>22844</v>
      </c>
    </row>
    <row r="6430" spans="1:6" x14ac:dyDescent="0.2">
      <c r="A6430" t="s">
        <v>9189</v>
      </c>
      <c r="B6430" t="s">
        <v>2586</v>
      </c>
      <c r="C6430" t="s">
        <v>22853</v>
      </c>
      <c r="D6430" t="s">
        <v>2751</v>
      </c>
      <c r="E6430" t="s">
        <v>22872</v>
      </c>
      <c r="F6430" t="s">
        <v>22874</v>
      </c>
    </row>
    <row r="6431" spans="1:6" x14ac:dyDescent="0.2">
      <c r="A6431" t="s">
        <v>9190</v>
      </c>
      <c r="B6431" t="s">
        <v>22859</v>
      </c>
      <c r="C6431" t="s">
        <v>22853</v>
      </c>
      <c r="D6431" t="s">
        <v>2751</v>
      </c>
      <c r="E6431" t="s">
        <v>22860</v>
      </c>
      <c r="F6431" t="s">
        <v>22867</v>
      </c>
    </row>
    <row r="6432" spans="1:6" x14ac:dyDescent="0.2">
      <c r="A6432" t="s">
        <v>9191</v>
      </c>
      <c r="B6432" t="s">
        <v>22859</v>
      </c>
      <c r="C6432" t="s">
        <v>22840</v>
      </c>
      <c r="D6432" t="s">
        <v>2751</v>
      </c>
      <c r="E6432" t="s">
        <v>22882</v>
      </c>
      <c r="F6432" t="s">
        <v>22877</v>
      </c>
    </row>
    <row r="6433" spans="1:6" x14ac:dyDescent="0.2">
      <c r="A6433" t="s">
        <v>9192</v>
      </c>
      <c r="B6433" t="s">
        <v>22854</v>
      </c>
      <c r="C6433" t="s">
        <v>22845</v>
      </c>
      <c r="D6433" t="s">
        <v>2751</v>
      </c>
      <c r="E6433" t="s">
        <v>22862</v>
      </c>
      <c r="F6433" t="s">
        <v>22863</v>
      </c>
    </row>
    <row r="6434" spans="1:6" x14ac:dyDescent="0.2">
      <c r="A6434" t="s">
        <v>9193</v>
      </c>
      <c r="B6434" t="s">
        <v>22850</v>
      </c>
      <c r="C6434" t="s">
        <v>22840</v>
      </c>
      <c r="D6434" t="s">
        <v>2751</v>
      </c>
      <c r="E6434" t="s">
        <v>22870</v>
      </c>
      <c r="F6434" t="s">
        <v>22852</v>
      </c>
    </row>
    <row r="6435" spans="1:6" x14ac:dyDescent="0.2">
      <c r="A6435" t="s">
        <v>9194</v>
      </c>
      <c r="B6435" t="s">
        <v>22859</v>
      </c>
      <c r="C6435" t="s">
        <v>22840</v>
      </c>
      <c r="D6435" t="s">
        <v>2762</v>
      </c>
      <c r="E6435" t="s">
        <v>22886</v>
      </c>
      <c r="F6435" t="s">
        <v>22861</v>
      </c>
    </row>
    <row r="6436" spans="1:6" x14ac:dyDescent="0.2">
      <c r="A6436" t="s">
        <v>9195</v>
      </c>
      <c r="B6436" t="s">
        <v>2590</v>
      </c>
      <c r="C6436" t="s">
        <v>22845</v>
      </c>
      <c r="D6436" t="s">
        <v>2751</v>
      </c>
      <c r="E6436" t="s">
        <v>22879</v>
      </c>
      <c r="F6436" t="s">
        <v>22888</v>
      </c>
    </row>
    <row r="6437" spans="1:6" x14ac:dyDescent="0.2">
      <c r="A6437" t="s">
        <v>9196</v>
      </c>
      <c r="B6437" t="s">
        <v>2575</v>
      </c>
      <c r="C6437" t="s">
        <v>22853</v>
      </c>
      <c r="D6437" t="s">
        <v>2751</v>
      </c>
      <c r="E6437" t="s">
        <v>22887</v>
      </c>
      <c r="F6437" t="s">
        <v>22842</v>
      </c>
    </row>
    <row r="6438" spans="1:6" x14ac:dyDescent="0.2">
      <c r="A6438" t="s">
        <v>9197</v>
      </c>
      <c r="B6438" t="s">
        <v>2590</v>
      </c>
      <c r="C6438" t="s">
        <v>22853</v>
      </c>
      <c r="D6438" t="s">
        <v>2751</v>
      </c>
      <c r="E6438" t="s">
        <v>22884</v>
      </c>
      <c r="F6438" t="s">
        <v>22847</v>
      </c>
    </row>
    <row r="6439" spans="1:6" x14ac:dyDescent="0.2">
      <c r="A6439" t="s">
        <v>9198</v>
      </c>
      <c r="B6439" t="s">
        <v>2590</v>
      </c>
      <c r="C6439" t="s">
        <v>22840</v>
      </c>
      <c r="D6439" t="s">
        <v>2762</v>
      </c>
      <c r="E6439" t="s">
        <v>22846</v>
      </c>
      <c r="F6439" t="s">
        <v>22885</v>
      </c>
    </row>
    <row r="6440" spans="1:6" x14ac:dyDescent="0.2">
      <c r="A6440" t="s">
        <v>9199</v>
      </c>
      <c r="B6440" t="s">
        <v>2575</v>
      </c>
      <c r="C6440" t="s">
        <v>22840</v>
      </c>
      <c r="D6440" t="s">
        <v>2762</v>
      </c>
      <c r="E6440" t="s">
        <v>22869</v>
      </c>
      <c r="F6440" t="s">
        <v>22858</v>
      </c>
    </row>
    <row r="6441" spans="1:6" x14ac:dyDescent="0.2">
      <c r="A6441" t="s">
        <v>9200</v>
      </c>
      <c r="B6441" t="s">
        <v>22854</v>
      </c>
      <c r="C6441" t="s">
        <v>22845</v>
      </c>
      <c r="D6441" t="s">
        <v>2762</v>
      </c>
      <c r="E6441" t="s">
        <v>22878</v>
      </c>
      <c r="F6441" t="s">
        <v>22868</v>
      </c>
    </row>
    <row r="6442" spans="1:6" x14ac:dyDescent="0.2">
      <c r="A6442" t="s">
        <v>9201</v>
      </c>
      <c r="B6442" t="s">
        <v>2586</v>
      </c>
      <c r="C6442" t="s">
        <v>22840</v>
      </c>
      <c r="D6442" t="s">
        <v>2751</v>
      </c>
      <c r="E6442" t="s">
        <v>22848</v>
      </c>
      <c r="F6442" t="s">
        <v>22873</v>
      </c>
    </row>
    <row r="6443" spans="1:6" x14ac:dyDescent="0.2">
      <c r="A6443" t="s">
        <v>9202</v>
      </c>
      <c r="B6443" t="s">
        <v>2586</v>
      </c>
      <c r="C6443" t="s">
        <v>22845</v>
      </c>
      <c r="D6443" t="s">
        <v>2770</v>
      </c>
      <c r="E6443" t="s">
        <v>22864</v>
      </c>
      <c r="F6443" t="s">
        <v>22876</v>
      </c>
    </row>
    <row r="6444" spans="1:6" x14ac:dyDescent="0.2">
      <c r="A6444" t="s">
        <v>9203</v>
      </c>
      <c r="B6444" t="s">
        <v>22854</v>
      </c>
      <c r="C6444" t="s">
        <v>22840</v>
      </c>
      <c r="D6444" t="s">
        <v>2762</v>
      </c>
      <c r="E6444" t="s">
        <v>22878</v>
      </c>
      <c r="F6444" t="s">
        <v>22892</v>
      </c>
    </row>
    <row r="6445" spans="1:6" x14ac:dyDescent="0.2">
      <c r="A6445" t="s">
        <v>9204</v>
      </c>
      <c r="B6445" t="s">
        <v>22850</v>
      </c>
      <c r="C6445" t="s">
        <v>22845</v>
      </c>
      <c r="D6445" t="s">
        <v>2762</v>
      </c>
      <c r="E6445" t="s">
        <v>22881</v>
      </c>
      <c r="F6445" t="s">
        <v>22891</v>
      </c>
    </row>
    <row r="6446" spans="1:6" x14ac:dyDescent="0.2">
      <c r="A6446" t="s">
        <v>9205</v>
      </c>
      <c r="B6446" t="s">
        <v>22854</v>
      </c>
      <c r="C6446" t="s">
        <v>22845</v>
      </c>
      <c r="D6446" t="s">
        <v>2762</v>
      </c>
      <c r="E6446" t="s">
        <v>22862</v>
      </c>
      <c r="F6446" t="s">
        <v>22892</v>
      </c>
    </row>
    <row r="6447" spans="1:6" x14ac:dyDescent="0.2">
      <c r="A6447" t="s">
        <v>9206</v>
      </c>
      <c r="B6447" t="s">
        <v>2575</v>
      </c>
      <c r="C6447" t="s">
        <v>22845</v>
      </c>
      <c r="D6447" t="s">
        <v>2762</v>
      </c>
      <c r="E6447" t="s">
        <v>22887</v>
      </c>
      <c r="F6447" t="s">
        <v>22889</v>
      </c>
    </row>
    <row r="6448" spans="1:6" x14ac:dyDescent="0.2">
      <c r="A6448" t="s">
        <v>9207</v>
      </c>
      <c r="B6448" t="s">
        <v>2575</v>
      </c>
      <c r="C6448" t="s">
        <v>22840</v>
      </c>
      <c r="D6448" t="s">
        <v>2751</v>
      </c>
      <c r="E6448" t="s">
        <v>22887</v>
      </c>
      <c r="F6448" t="s">
        <v>22875</v>
      </c>
    </row>
    <row r="6449" spans="1:6" x14ac:dyDescent="0.2">
      <c r="A6449" t="s">
        <v>9208</v>
      </c>
      <c r="B6449" t="s">
        <v>2590</v>
      </c>
      <c r="C6449" t="s">
        <v>22840</v>
      </c>
      <c r="D6449" t="s">
        <v>2770</v>
      </c>
      <c r="E6449" t="s">
        <v>22846</v>
      </c>
      <c r="F6449" t="s">
        <v>22847</v>
      </c>
    </row>
    <row r="6450" spans="1:6" x14ac:dyDescent="0.2">
      <c r="A6450" t="s">
        <v>9209</v>
      </c>
      <c r="B6450" t="s">
        <v>22854</v>
      </c>
      <c r="C6450" t="s">
        <v>22840</v>
      </c>
      <c r="D6450" t="s">
        <v>2751</v>
      </c>
      <c r="E6450" t="s">
        <v>22855</v>
      </c>
      <c r="F6450" t="s">
        <v>22892</v>
      </c>
    </row>
    <row r="6451" spans="1:6" x14ac:dyDescent="0.2">
      <c r="A6451" t="s">
        <v>9210</v>
      </c>
      <c r="B6451" t="s">
        <v>2590</v>
      </c>
      <c r="C6451" t="s">
        <v>22840</v>
      </c>
      <c r="D6451" t="s">
        <v>2751</v>
      </c>
      <c r="E6451" t="s">
        <v>22884</v>
      </c>
      <c r="F6451" t="s">
        <v>22880</v>
      </c>
    </row>
    <row r="6452" spans="1:6" x14ac:dyDescent="0.2">
      <c r="A6452" t="s">
        <v>9211</v>
      </c>
      <c r="B6452" t="s">
        <v>2575</v>
      </c>
      <c r="C6452" t="s">
        <v>22853</v>
      </c>
      <c r="D6452" t="s">
        <v>2751</v>
      </c>
      <c r="E6452" t="s">
        <v>22887</v>
      </c>
      <c r="F6452" t="s">
        <v>22875</v>
      </c>
    </row>
    <row r="6453" spans="1:6" x14ac:dyDescent="0.2">
      <c r="A6453" t="s">
        <v>9212</v>
      </c>
      <c r="B6453" t="s">
        <v>22854</v>
      </c>
      <c r="C6453" t="s">
        <v>22845</v>
      </c>
      <c r="D6453" t="s">
        <v>2751</v>
      </c>
      <c r="E6453" t="s">
        <v>22878</v>
      </c>
      <c r="F6453" t="s">
        <v>22868</v>
      </c>
    </row>
    <row r="6454" spans="1:6" x14ac:dyDescent="0.2">
      <c r="A6454" t="s">
        <v>9213</v>
      </c>
      <c r="B6454" t="s">
        <v>22854</v>
      </c>
      <c r="C6454" t="s">
        <v>22840</v>
      </c>
      <c r="D6454" t="s">
        <v>2755</v>
      </c>
      <c r="E6454" t="s">
        <v>22862</v>
      </c>
      <c r="F6454" t="s">
        <v>22856</v>
      </c>
    </row>
    <row r="6455" spans="1:6" x14ac:dyDescent="0.2">
      <c r="A6455" t="s">
        <v>9214</v>
      </c>
      <c r="B6455" t="s">
        <v>2575</v>
      </c>
      <c r="C6455" t="s">
        <v>22840</v>
      </c>
      <c r="D6455" t="s">
        <v>2770</v>
      </c>
      <c r="E6455" t="s">
        <v>22857</v>
      </c>
      <c r="F6455" t="s">
        <v>22842</v>
      </c>
    </row>
    <row r="6456" spans="1:6" x14ac:dyDescent="0.2">
      <c r="A6456" t="s">
        <v>9215</v>
      </c>
      <c r="B6456" t="s">
        <v>2586</v>
      </c>
      <c r="C6456" t="s">
        <v>22840</v>
      </c>
      <c r="D6456" t="s">
        <v>2751</v>
      </c>
      <c r="E6456" t="s">
        <v>22843</v>
      </c>
      <c r="F6456" t="s">
        <v>22844</v>
      </c>
    </row>
    <row r="6457" spans="1:6" x14ac:dyDescent="0.2">
      <c r="A6457" t="s">
        <v>9216</v>
      </c>
      <c r="B6457" t="s">
        <v>22854</v>
      </c>
      <c r="C6457" t="s">
        <v>22840</v>
      </c>
      <c r="D6457" t="s">
        <v>2751</v>
      </c>
      <c r="E6457" t="s">
        <v>22878</v>
      </c>
      <c r="F6457" t="s">
        <v>22868</v>
      </c>
    </row>
    <row r="6458" spans="1:6" x14ac:dyDescent="0.2">
      <c r="A6458" t="s">
        <v>9217</v>
      </c>
      <c r="B6458" t="s">
        <v>2586</v>
      </c>
      <c r="C6458" t="s">
        <v>22840</v>
      </c>
      <c r="D6458" t="s">
        <v>2751</v>
      </c>
      <c r="E6458" t="s">
        <v>22848</v>
      </c>
      <c r="F6458" t="s">
        <v>22873</v>
      </c>
    </row>
    <row r="6459" spans="1:6" x14ac:dyDescent="0.2">
      <c r="A6459" t="s">
        <v>9218</v>
      </c>
      <c r="B6459" t="s">
        <v>2586</v>
      </c>
      <c r="C6459" t="s">
        <v>22853</v>
      </c>
      <c r="D6459" t="s">
        <v>2762</v>
      </c>
      <c r="E6459" t="s">
        <v>22848</v>
      </c>
      <c r="F6459" t="s">
        <v>22844</v>
      </c>
    </row>
    <row r="6460" spans="1:6" x14ac:dyDescent="0.2">
      <c r="A6460" t="s">
        <v>9219</v>
      </c>
      <c r="B6460" t="s">
        <v>22850</v>
      </c>
      <c r="C6460" t="s">
        <v>22853</v>
      </c>
      <c r="D6460" t="s">
        <v>2762</v>
      </c>
      <c r="E6460" t="s">
        <v>22851</v>
      </c>
      <c r="F6460" t="s">
        <v>22891</v>
      </c>
    </row>
    <row r="6461" spans="1:6" x14ac:dyDescent="0.2">
      <c r="A6461" t="s">
        <v>9220</v>
      </c>
      <c r="B6461" t="s">
        <v>2590</v>
      </c>
      <c r="C6461" t="s">
        <v>22840</v>
      </c>
      <c r="D6461" t="s">
        <v>2751</v>
      </c>
      <c r="E6461" t="s">
        <v>22846</v>
      </c>
      <c r="F6461" t="s">
        <v>22885</v>
      </c>
    </row>
    <row r="6462" spans="1:6" x14ac:dyDescent="0.2">
      <c r="A6462" t="s">
        <v>9221</v>
      </c>
      <c r="B6462" t="s">
        <v>22854</v>
      </c>
      <c r="C6462" t="s">
        <v>22840</v>
      </c>
      <c r="D6462" t="s">
        <v>2762</v>
      </c>
      <c r="E6462" t="s">
        <v>22878</v>
      </c>
      <c r="F6462" t="s">
        <v>22863</v>
      </c>
    </row>
    <row r="6463" spans="1:6" x14ac:dyDescent="0.2">
      <c r="A6463" t="s">
        <v>9222</v>
      </c>
      <c r="B6463" t="s">
        <v>2586</v>
      </c>
      <c r="C6463" t="s">
        <v>22845</v>
      </c>
      <c r="D6463" t="s">
        <v>2751</v>
      </c>
      <c r="E6463" t="s">
        <v>22848</v>
      </c>
      <c r="F6463" t="s">
        <v>22876</v>
      </c>
    </row>
    <row r="6464" spans="1:6" x14ac:dyDescent="0.2">
      <c r="A6464" t="s">
        <v>9223</v>
      </c>
      <c r="B6464" t="s">
        <v>22854</v>
      </c>
      <c r="C6464" t="s">
        <v>22840</v>
      </c>
      <c r="D6464" t="s">
        <v>2751</v>
      </c>
      <c r="E6464" t="s">
        <v>22855</v>
      </c>
      <c r="F6464" t="s">
        <v>22868</v>
      </c>
    </row>
    <row r="6465" spans="1:6" x14ac:dyDescent="0.2">
      <c r="A6465" t="s">
        <v>9224</v>
      </c>
      <c r="B6465" t="s">
        <v>2586</v>
      </c>
      <c r="C6465" t="s">
        <v>22840</v>
      </c>
      <c r="D6465" t="s">
        <v>2751</v>
      </c>
      <c r="E6465" t="s">
        <v>22864</v>
      </c>
      <c r="F6465" t="s">
        <v>22876</v>
      </c>
    </row>
    <row r="6466" spans="1:6" x14ac:dyDescent="0.2">
      <c r="A6466" t="s">
        <v>9225</v>
      </c>
      <c r="B6466" t="s">
        <v>2575</v>
      </c>
      <c r="C6466" t="s">
        <v>22840</v>
      </c>
      <c r="D6466" t="s">
        <v>2762</v>
      </c>
      <c r="E6466" t="s">
        <v>22857</v>
      </c>
      <c r="F6466" t="s">
        <v>22842</v>
      </c>
    </row>
    <row r="6467" spans="1:6" x14ac:dyDescent="0.2">
      <c r="A6467" t="s">
        <v>9226</v>
      </c>
      <c r="B6467" t="s">
        <v>22850</v>
      </c>
      <c r="C6467" t="s">
        <v>22840</v>
      </c>
      <c r="D6467" t="s">
        <v>2751</v>
      </c>
      <c r="E6467" t="s">
        <v>22851</v>
      </c>
      <c r="F6467" t="s">
        <v>22891</v>
      </c>
    </row>
    <row r="6468" spans="1:6" x14ac:dyDescent="0.2">
      <c r="A6468" t="s">
        <v>9227</v>
      </c>
      <c r="B6468" t="s">
        <v>2586</v>
      </c>
      <c r="C6468" t="s">
        <v>22840</v>
      </c>
      <c r="D6468" t="s">
        <v>2751</v>
      </c>
      <c r="E6468" t="s">
        <v>22843</v>
      </c>
      <c r="F6468" t="s">
        <v>22873</v>
      </c>
    </row>
    <row r="6469" spans="1:6" x14ac:dyDescent="0.2">
      <c r="A6469" t="s">
        <v>9228</v>
      </c>
      <c r="B6469" t="s">
        <v>22859</v>
      </c>
      <c r="C6469" t="s">
        <v>22845</v>
      </c>
      <c r="D6469" t="s">
        <v>2751</v>
      </c>
      <c r="E6469" t="s">
        <v>22886</v>
      </c>
      <c r="F6469" t="s">
        <v>22883</v>
      </c>
    </row>
    <row r="6470" spans="1:6" x14ac:dyDescent="0.2">
      <c r="A6470" t="s">
        <v>9229</v>
      </c>
      <c r="B6470" t="s">
        <v>2586</v>
      </c>
      <c r="C6470" t="s">
        <v>22845</v>
      </c>
      <c r="D6470" t="s">
        <v>2762</v>
      </c>
      <c r="E6470" t="s">
        <v>22872</v>
      </c>
      <c r="F6470" t="s">
        <v>22844</v>
      </c>
    </row>
    <row r="6471" spans="1:6" x14ac:dyDescent="0.2">
      <c r="A6471" t="s">
        <v>9230</v>
      </c>
      <c r="B6471" t="s">
        <v>2575</v>
      </c>
      <c r="C6471" t="s">
        <v>22840</v>
      </c>
      <c r="D6471" t="s">
        <v>2762</v>
      </c>
      <c r="E6471" t="s">
        <v>22841</v>
      </c>
      <c r="F6471" t="s">
        <v>22858</v>
      </c>
    </row>
    <row r="6472" spans="1:6" x14ac:dyDescent="0.2">
      <c r="A6472" t="s">
        <v>9231</v>
      </c>
      <c r="B6472" t="s">
        <v>2575</v>
      </c>
      <c r="C6472" t="s">
        <v>22845</v>
      </c>
      <c r="D6472" t="s">
        <v>2762</v>
      </c>
      <c r="E6472" t="s">
        <v>22841</v>
      </c>
      <c r="F6472" t="s">
        <v>22889</v>
      </c>
    </row>
    <row r="6473" spans="1:6" x14ac:dyDescent="0.2">
      <c r="A6473" t="s">
        <v>9232</v>
      </c>
      <c r="B6473" t="s">
        <v>22854</v>
      </c>
      <c r="C6473" t="s">
        <v>22840</v>
      </c>
      <c r="D6473" t="s">
        <v>2770</v>
      </c>
      <c r="E6473" t="s">
        <v>22890</v>
      </c>
      <c r="F6473" t="s">
        <v>22868</v>
      </c>
    </row>
    <row r="6474" spans="1:6" x14ac:dyDescent="0.2">
      <c r="A6474" t="s">
        <v>9233</v>
      </c>
      <c r="B6474" t="s">
        <v>22859</v>
      </c>
      <c r="C6474" t="s">
        <v>22845</v>
      </c>
      <c r="D6474" t="s">
        <v>2751</v>
      </c>
      <c r="E6474" t="s">
        <v>22886</v>
      </c>
      <c r="F6474" t="s">
        <v>22861</v>
      </c>
    </row>
    <row r="6475" spans="1:6" x14ac:dyDescent="0.2">
      <c r="A6475" t="s">
        <v>9234</v>
      </c>
      <c r="B6475" t="s">
        <v>22850</v>
      </c>
      <c r="C6475" t="s">
        <v>22845</v>
      </c>
      <c r="D6475" t="s">
        <v>2751</v>
      </c>
      <c r="E6475" t="s">
        <v>22851</v>
      </c>
      <c r="F6475" t="s">
        <v>22891</v>
      </c>
    </row>
    <row r="6476" spans="1:6" x14ac:dyDescent="0.2">
      <c r="A6476" t="s">
        <v>9235</v>
      </c>
      <c r="B6476" t="s">
        <v>2575</v>
      </c>
      <c r="C6476" t="s">
        <v>22840</v>
      </c>
      <c r="D6476" t="s">
        <v>2751</v>
      </c>
      <c r="E6476" t="s">
        <v>22869</v>
      </c>
      <c r="F6476" t="s">
        <v>22875</v>
      </c>
    </row>
    <row r="6477" spans="1:6" x14ac:dyDescent="0.2">
      <c r="A6477" t="s">
        <v>9236</v>
      </c>
      <c r="B6477" t="s">
        <v>2586</v>
      </c>
      <c r="C6477" t="s">
        <v>22853</v>
      </c>
      <c r="D6477" t="s">
        <v>2762</v>
      </c>
      <c r="E6477" t="s">
        <v>22843</v>
      </c>
      <c r="F6477" t="s">
        <v>22874</v>
      </c>
    </row>
    <row r="6478" spans="1:6" x14ac:dyDescent="0.2">
      <c r="A6478" t="s">
        <v>9237</v>
      </c>
      <c r="B6478" t="s">
        <v>2575</v>
      </c>
      <c r="C6478" t="s">
        <v>22845</v>
      </c>
      <c r="D6478" t="s">
        <v>2751</v>
      </c>
      <c r="E6478" t="s">
        <v>22841</v>
      </c>
      <c r="F6478" t="s">
        <v>22842</v>
      </c>
    </row>
    <row r="6479" spans="1:6" x14ac:dyDescent="0.2">
      <c r="A6479" t="s">
        <v>9238</v>
      </c>
      <c r="B6479" t="s">
        <v>2586</v>
      </c>
      <c r="C6479" t="s">
        <v>22845</v>
      </c>
      <c r="D6479" t="s">
        <v>2770</v>
      </c>
      <c r="E6479" t="s">
        <v>22872</v>
      </c>
      <c r="F6479" t="s">
        <v>22844</v>
      </c>
    </row>
    <row r="6480" spans="1:6" x14ac:dyDescent="0.2">
      <c r="A6480" t="s">
        <v>9239</v>
      </c>
      <c r="B6480" t="s">
        <v>22859</v>
      </c>
      <c r="C6480" t="s">
        <v>22845</v>
      </c>
      <c r="D6480" t="s">
        <v>2751</v>
      </c>
      <c r="E6480" t="s">
        <v>22866</v>
      </c>
      <c r="F6480" t="s">
        <v>22867</v>
      </c>
    </row>
    <row r="6481" spans="1:6" x14ac:dyDescent="0.2">
      <c r="A6481" t="s">
        <v>9240</v>
      </c>
      <c r="B6481" t="s">
        <v>22854</v>
      </c>
      <c r="C6481" t="s">
        <v>22840</v>
      </c>
      <c r="D6481" t="s">
        <v>2770</v>
      </c>
      <c r="E6481" t="s">
        <v>22855</v>
      </c>
      <c r="F6481" t="s">
        <v>22868</v>
      </c>
    </row>
    <row r="6482" spans="1:6" x14ac:dyDescent="0.2">
      <c r="A6482" t="s">
        <v>9241</v>
      </c>
      <c r="B6482" t="s">
        <v>2575</v>
      </c>
      <c r="C6482" t="s">
        <v>22853</v>
      </c>
      <c r="D6482" t="s">
        <v>2770</v>
      </c>
      <c r="E6482" t="s">
        <v>22841</v>
      </c>
      <c r="F6482" t="s">
        <v>22875</v>
      </c>
    </row>
    <row r="6483" spans="1:6" x14ac:dyDescent="0.2">
      <c r="A6483" t="s">
        <v>9242</v>
      </c>
      <c r="B6483" t="s">
        <v>2590</v>
      </c>
      <c r="C6483" t="s">
        <v>22840</v>
      </c>
      <c r="D6483" t="s">
        <v>2762</v>
      </c>
      <c r="E6483" t="s">
        <v>22846</v>
      </c>
      <c r="F6483" t="s">
        <v>22888</v>
      </c>
    </row>
    <row r="6484" spans="1:6" x14ac:dyDescent="0.2">
      <c r="A6484" t="s">
        <v>9243</v>
      </c>
      <c r="B6484" t="s">
        <v>2575</v>
      </c>
      <c r="C6484" t="s">
        <v>22845</v>
      </c>
      <c r="D6484" t="s">
        <v>2762</v>
      </c>
      <c r="E6484" t="s">
        <v>22857</v>
      </c>
      <c r="F6484" t="s">
        <v>22842</v>
      </c>
    </row>
    <row r="6485" spans="1:6" x14ac:dyDescent="0.2">
      <c r="A6485" t="s">
        <v>9244</v>
      </c>
      <c r="B6485" t="s">
        <v>22854</v>
      </c>
      <c r="C6485" t="s">
        <v>22845</v>
      </c>
      <c r="D6485" t="s">
        <v>2751</v>
      </c>
      <c r="E6485" t="s">
        <v>22878</v>
      </c>
      <c r="F6485" t="s">
        <v>22856</v>
      </c>
    </row>
    <row r="6486" spans="1:6" x14ac:dyDescent="0.2">
      <c r="A6486" t="s">
        <v>9245</v>
      </c>
      <c r="B6486" t="s">
        <v>2575</v>
      </c>
      <c r="C6486" t="s">
        <v>22845</v>
      </c>
      <c r="D6486" t="s">
        <v>2751</v>
      </c>
      <c r="E6486" t="s">
        <v>22841</v>
      </c>
      <c r="F6486" t="s">
        <v>22842</v>
      </c>
    </row>
    <row r="6487" spans="1:6" x14ac:dyDescent="0.2">
      <c r="A6487" t="s">
        <v>9246</v>
      </c>
      <c r="B6487" t="s">
        <v>2590</v>
      </c>
      <c r="C6487" t="s">
        <v>22845</v>
      </c>
      <c r="D6487" t="s">
        <v>2751</v>
      </c>
      <c r="E6487" t="s">
        <v>22884</v>
      </c>
      <c r="F6487" t="s">
        <v>22880</v>
      </c>
    </row>
    <row r="6488" spans="1:6" x14ac:dyDescent="0.2">
      <c r="A6488" t="s">
        <v>9247</v>
      </c>
      <c r="B6488" t="s">
        <v>22850</v>
      </c>
      <c r="C6488" t="s">
        <v>22840</v>
      </c>
      <c r="D6488" t="s">
        <v>2770</v>
      </c>
      <c r="E6488" t="s">
        <v>22893</v>
      </c>
      <c r="F6488" t="s">
        <v>22871</v>
      </c>
    </row>
    <row r="6489" spans="1:6" x14ac:dyDescent="0.2">
      <c r="A6489" t="s">
        <v>9248</v>
      </c>
      <c r="B6489" t="s">
        <v>22850</v>
      </c>
      <c r="C6489" t="s">
        <v>22840</v>
      </c>
      <c r="D6489" t="s">
        <v>2751</v>
      </c>
      <c r="E6489" t="s">
        <v>22870</v>
      </c>
      <c r="F6489" t="s">
        <v>22871</v>
      </c>
    </row>
    <row r="6490" spans="1:6" x14ac:dyDescent="0.2">
      <c r="A6490" t="s">
        <v>9249</v>
      </c>
      <c r="B6490" t="s">
        <v>2586</v>
      </c>
      <c r="C6490" t="s">
        <v>22840</v>
      </c>
      <c r="D6490" t="s">
        <v>2770</v>
      </c>
      <c r="E6490" t="s">
        <v>22864</v>
      </c>
      <c r="F6490" t="s">
        <v>22874</v>
      </c>
    </row>
    <row r="6491" spans="1:6" x14ac:dyDescent="0.2">
      <c r="A6491" t="s">
        <v>9250</v>
      </c>
      <c r="B6491" t="s">
        <v>22859</v>
      </c>
      <c r="C6491" t="s">
        <v>22853</v>
      </c>
      <c r="D6491" t="s">
        <v>2762</v>
      </c>
      <c r="E6491" t="s">
        <v>22886</v>
      </c>
      <c r="F6491" t="s">
        <v>22861</v>
      </c>
    </row>
    <row r="6492" spans="1:6" x14ac:dyDescent="0.2">
      <c r="A6492" t="s">
        <v>9251</v>
      </c>
      <c r="B6492" t="s">
        <v>2586</v>
      </c>
      <c r="C6492" t="s">
        <v>22840</v>
      </c>
      <c r="D6492" t="s">
        <v>2762</v>
      </c>
      <c r="E6492" t="s">
        <v>22864</v>
      </c>
      <c r="F6492" t="s">
        <v>22876</v>
      </c>
    </row>
    <row r="6493" spans="1:6" x14ac:dyDescent="0.2">
      <c r="A6493" t="s">
        <v>9252</v>
      </c>
      <c r="B6493" t="s">
        <v>2586</v>
      </c>
      <c r="C6493" t="s">
        <v>22853</v>
      </c>
      <c r="D6493" t="s">
        <v>2751</v>
      </c>
      <c r="E6493" t="s">
        <v>22843</v>
      </c>
      <c r="F6493" t="s">
        <v>22874</v>
      </c>
    </row>
    <row r="6494" spans="1:6" x14ac:dyDescent="0.2">
      <c r="A6494" t="s">
        <v>9253</v>
      </c>
      <c r="B6494" t="s">
        <v>22854</v>
      </c>
      <c r="C6494" t="s">
        <v>22840</v>
      </c>
      <c r="D6494" t="s">
        <v>2751</v>
      </c>
      <c r="E6494" t="s">
        <v>22862</v>
      </c>
      <c r="F6494" t="s">
        <v>22856</v>
      </c>
    </row>
    <row r="6495" spans="1:6" x14ac:dyDescent="0.2">
      <c r="A6495" t="s">
        <v>9254</v>
      </c>
      <c r="B6495" t="s">
        <v>2575</v>
      </c>
      <c r="C6495" t="s">
        <v>22845</v>
      </c>
      <c r="D6495" t="s">
        <v>2751</v>
      </c>
      <c r="E6495" t="s">
        <v>22869</v>
      </c>
      <c r="F6495" t="s">
        <v>22889</v>
      </c>
    </row>
    <row r="6496" spans="1:6" x14ac:dyDescent="0.2">
      <c r="A6496" t="s">
        <v>9255</v>
      </c>
      <c r="B6496" t="s">
        <v>2586</v>
      </c>
      <c r="C6496" t="s">
        <v>22845</v>
      </c>
      <c r="D6496" t="s">
        <v>2755</v>
      </c>
      <c r="E6496" t="s">
        <v>22848</v>
      </c>
      <c r="F6496" t="s">
        <v>22844</v>
      </c>
    </row>
    <row r="6497" spans="1:6" x14ac:dyDescent="0.2">
      <c r="A6497" t="s">
        <v>9256</v>
      </c>
      <c r="B6497" t="s">
        <v>22850</v>
      </c>
      <c r="C6497" t="s">
        <v>22840</v>
      </c>
      <c r="D6497" t="s">
        <v>2762</v>
      </c>
      <c r="E6497" t="s">
        <v>22870</v>
      </c>
      <c r="F6497" t="s">
        <v>22891</v>
      </c>
    </row>
    <row r="6498" spans="1:6" x14ac:dyDescent="0.2">
      <c r="A6498" t="s">
        <v>9257</v>
      </c>
      <c r="B6498" t="s">
        <v>2586</v>
      </c>
      <c r="C6498" t="s">
        <v>22853</v>
      </c>
      <c r="D6498" t="s">
        <v>2762</v>
      </c>
      <c r="E6498" t="s">
        <v>22872</v>
      </c>
      <c r="F6498" t="s">
        <v>22873</v>
      </c>
    </row>
    <row r="6499" spans="1:6" x14ac:dyDescent="0.2">
      <c r="A6499" t="s">
        <v>9258</v>
      </c>
      <c r="B6499" t="s">
        <v>22850</v>
      </c>
      <c r="C6499" t="s">
        <v>22845</v>
      </c>
      <c r="D6499" t="s">
        <v>2751</v>
      </c>
      <c r="E6499" t="s">
        <v>22881</v>
      </c>
      <c r="F6499" t="s">
        <v>22852</v>
      </c>
    </row>
    <row r="6500" spans="1:6" x14ac:dyDescent="0.2">
      <c r="A6500" t="s">
        <v>9259</v>
      </c>
      <c r="B6500" t="s">
        <v>2575</v>
      </c>
      <c r="C6500" t="s">
        <v>22840</v>
      </c>
      <c r="D6500" t="s">
        <v>2762</v>
      </c>
      <c r="E6500" t="s">
        <v>22857</v>
      </c>
      <c r="F6500" t="s">
        <v>22842</v>
      </c>
    </row>
    <row r="6501" spans="1:6" x14ac:dyDescent="0.2">
      <c r="A6501" t="s">
        <v>9260</v>
      </c>
      <c r="B6501" t="s">
        <v>22854</v>
      </c>
      <c r="C6501" t="s">
        <v>22853</v>
      </c>
      <c r="D6501" t="s">
        <v>2751</v>
      </c>
      <c r="E6501" t="s">
        <v>22890</v>
      </c>
      <c r="F6501" t="s">
        <v>22892</v>
      </c>
    </row>
    <row r="6502" spans="1:6" x14ac:dyDescent="0.2">
      <c r="A6502" t="s">
        <v>9261</v>
      </c>
      <c r="B6502" t="s">
        <v>22850</v>
      </c>
      <c r="C6502" t="s">
        <v>22840</v>
      </c>
      <c r="D6502" t="s">
        <v>2751</v>
      </c>
      <c r="E6502" t="s">
        <v>22851</v>
      </c>
      <c r="F6502" t="s">
        <v>22891</v>
      </c>
    </row>
    <row r="6503" spans="1:6" x14ac:dyDescent="0.2">
      <c r="A6503" t="s">
        <v>9262</v>
      </c>
      <c r="B6503" t="s">
        <v>2575</v>
      </c>
      <c r="C6503" t="s">
        <v>22845</v>
      </c>
      <c r="D6503" t="s">
        <v>2751</v>
      </c>
      <c r="E6503" t="s">
        <v>22869</v>
      </c>
      <c r="F6503" t="s">
        <v>22858</v>
      </c>
    </row>
    <row r="6504" spans="1:6" x14ac:dyDescent="0.2">
      <c r="A6504" t="s">
        <v>9263</v>
      </c>
      <c r="B6504" t="s">
        <v>2586</v>
      </c>
      <c r="C6504" t="s">
        <v>22845</v>
      </c>
      <c r="D6504" t="s">
        <v>2751</v>
      </c>
      <c r="E6504" t="s">
        <v>22864</v>
      </c>
      <c r="F6504" t="s">
        <v>22874</v>
      </c>
    </row>
    <row r="6505" spans="1:6" x14ac:dyDescent="0.2">
      <c r="A6505" t="s">
        <v>9264</v>
      </c>
      <c r="B6505" t="s">
        <v>22854</v>
      </c>
      <c r="C6505" t="s">
        <v>22845</v>
      </c>
      <c r="D6505" t="s">
        <v>2751</v>
      </c>
      <c r="E6505" t="s">
        <v>22878</v>
      </c>
      <c r="F6505" t="s">
        <v>22863</v>
      </c>
    </row>
    <row r="6506" spans="1:6" x14ac:dyDescent="0.2">
      <c r="A6506" t="s">
        <v>9265</v>
      </c>
      <c r="B6506" t="s">
        <v>22859</v>
      </c>
      <c r="C6506" t="s">
        <v>22853</v>
      </c>
      <c r="D6506" t="s">
        <v>2751</v>
      </c>
      <c r="E6506" t="s">
        <v>22860</v>
      </c>
      <c r="F6506" t="s">
        <v>22867</v>
      </c>
    </row>
    <row r="6507" spans="1:6" x14ac:dyDescent="0.2">
      <c r="A6507" t="s">
        <v>9266</v>
      </c>
      <c r="B6507" t="s">
        <v>22854</v>
      </c>
      <c r="C6507" t="s">
        <v>22840</v>
      </c>
      <c r="D6507" t="s">
        <v>2751</v>
      </c>
      <c r="E6507" t="s">
        <v>22862</v>
      </c>
      <c r="F6507" t="s">
        <v>22856</v>
      </c>
    </row>
    <row r="6508" spans="1:6" x14ac:dyDescent="0.2">
      <c r="A6508" t="s">
        <v>9267</v>
      </c>
      <c r="B6508" t="s">
        <v>22850</v>
      </c>
      <c r="C6508" t="s">
        <v>22840</v>
      </c>
      <c r="D6508" t="s">
        <v>2751</v>
      </c>
      <c r="E6508" t="s">
        <v>22851</v>
      </c>
      <c r="F6508" t="s">
        <v>22891</v>
      </c>
    </row>
    <row r="6509" spans="1:6" x14ac:dyDescent="0.2">
      <c r="A6509" t="s">
        <v>9268</v>
      </c>
      <c r="B6509" t="s">
        <v>22854</v>
      </c>
      <c r="C6509" t="s">
        <v>22845</v>
      </c>
      <c r="D6509" t="s">
        <v>2751</v>
      </c>
      <c r="E6509" t="s">
        <v>22855</v>
      </c>
      <c r="F6509" t="s">
        <v>22856</v>
      </c>
    </row>
    <row r="6510" spans="1:6" x14ac:dyDescent="0.2">
      <c r="A6510" t="s">
        <v>9269</v>
      </c>
      <c r="B6510" t="s">
        <v>22854</v>
      </c>
      <c r="C6510" t="s">
        <v>22840</v>
      </c>
      <c r="D6510" t="s">
        <v>2770</v>
      </c>
      <c r="E6510" t="s">
        <v>22890</v>
      </c>
      <c r="F6510" t="s">
        <v>22863</v>
      </c>
    </row>
    <row r="6511" spans="1:6" x14ac:dyDescent="0.2">
      <c r="A6511" t="s">
        <v>9270</v>
      </c>
      <c r="B6511" t="s">
        <v>22859</v>
      </c>
      <c r="C6511" t="s">
        <v>22840</v>
      </c>
      <c r="D6511" t="s">
        <v>2751</v>
      </c>
      <c r="E6511" t="s">
        <v>22882</v>
      </c>
      <c r="F6511" t="s">
        <v>22861</v>
      </c>
    </row>
    <row r="6512" spans="1:6" x14ac:dyDescent="0.2">
      <c r="A6512" t="s">
        <v>9271</v>
      </c>
      <c r="B6512" t="s">
        <v>2575</v>
      </c>
      <c r="C6512" t="s">
        <v>22845</v>
      </c>
      <c r="D6512" t="s">
        <v>2751</v>
      </c>
      <c r="E6512" t="s">
        <v>22857</v>
      </c>
      <c r="F6512" t="s">
        <v>22842</v>
      </c>
    </row>
    <row r="6513" spans="1:6" x14ac:dyDescent="0.2">
      <c r="A6513" t="s">
        <v>9272</v>
      </c>
      <c r="B6513" t="s">
        <v>2575</v>
      </c>
      <c r="C6513" t="s">
        <v>22845</v>
      </c>
      <c r="D6513" t="s">
        <v>2751</v>
      </c>
      <c r="E6513" t="s">
        <v>22887</v>
      </c>
      <c r="F6513" t="s">
        <v>22842</v>
      </c>
    </row>
    <row r="6514" spans="1:6" x14ac:dyDescent="0.2">
      <c r="A6514" t="s">
        <v>9273</v>
      </c>
      <c r="B6514" t="s">
        <v>2586</v>
      </c>
      <c r="C6514" t="s">
        <v>22840</v>
      </c>
      <c r="D6514" t="s">
        <v>2762</v>
      </c>
      <c r="E6514" t="s">
        <v>22843</v>
      </c>
      <c r="F6514" t="s">
        <v>22876</v>
      </c>
    </row>
    <row r="6515" spans="1:6" x14ac:dyDescent="0.2">
      <c r="A6515" t="s">
        <v>9274</v>
      </c>
      <c r="B6515" t="s">
        <v>2575</v>
      </c>
      <c r="C6515" t="s">
        <v>22845</v>
      </c>
      <c r="D6515" t="s">
        <v>2751</v>
      </c>
      <c r="E6515" t="s">
        <v>22869</v>
      </c>
      <c r="F6515" t="s">
        <v>22889</v>
      </c>
    </row>
    <row r="6516" spans="1:6" x14ac:dyDescent="0.2">
      <c r="A6516" t="s">
        <v>9275</v>
      </c>
      <c r="B6516" t="s">
        <v>2575</v>
      </c>
      <c r="C6516" t="s">
        <v>22853</v>
      </c>
      <c r="D6516" t="s">
        <v>2751</v>
      </c>
      <c r="E6516" t="s">
        <v>22841</v>
      </c>
      <c r="F6516" t="s">
        <v>22858</v>
      </c>
    </row>
    <row r="6517" spans="1:6" x14ac:dyDescent="0.2">
      <c r="A6517" t="s">
        <v>9276</v>
      </c>
      <c r="B6517" t="s">
        <v>22854</v>
      </c>
      <c r="C6517" t="s">
        <v>22840</v>
      </c>
      <c r="D6517" t="s">
        <v>2751</v>
      </c>
      <c r="E6517" t="s">
        <v>22855</v>
      </c>
      <c r="F6517" t="s">
        <v>22868</v>
      </c>
    </row>
    <row r="6518" spans="1:6" x14ac:dyDescent="0.2">
      <c r="A6518" t="s">
        <v>9277</v>
      </c>
      <c r="B6518" t="s">
        <v>2586</v>
      </c>
      <c r="C6518" t="s">
        <v>22840</v>
      </c>
      <c r="D6518" t="s">
        <v>2751</v>
      </c>
      <c r="E6518" t="s">
        <v>22872</v>
      </c>
      <c r="F6518" t="s">
        <v>22844</v>
      </c>
    </row>
    <row r="6519" spans="1:6" x14ac:dyDescent="0.2">
      <c r="A6519" t="s">
        <v>9278</v>
      </c>
      <c r="B6519" t="s">
        <v>22854</v>
      </c>
      <c r="C6519" t="s">
        <v>22840</v>
      </c>
      <c r="D6519" t="s">
        <v>2751</v>
      </c>
      <c r="E6519" t="s">
        <v>22890</v>
      </c>
      <c r="F6519" t="s">
        <v>22856</v>
      </c>
    </row>
    <row r="6520" spans="1:6" x14ac:dyDescent="0.2">
      <c r="A6520" t="s">
        <v>9279</v>
      </c>
      <c r="B6520" t="s">
        <v>22859</v>
      </c>
      <c r="C6520" t="s">
        <v>22853</v>
      </c>
      <c r="D6520" t="s">
        <v>2762</v>
      </c>
      <c r="E6520" t="s">
        <v>22866</v>
      </c>
      <c r="F6520" t="s">
        <v>22867</v>
      </c>
    </row>
    <row r="6521" spans="1:6" x14ac:dyDescent="0.2">
      <c r="A6521" t="s">
        <v>9280</v>
      </c>
      <c r="B6521" t="s">
        <v>22859</v>
      </c>
      <c r="C6521" t="s">
        <v>22845</v>
      </c>
      <c r="D6521" t="s">
        <v>2762</v>
      </c>
      <c r="E6521" t="s">
        <v>22886</v>
      </c>
      <c r="F6521" t="s">
        <v>22861</v>
      </c>
    </row>
    <row r="6522" spans="1:6" x14ac:dyDescent="0.2">
      <c r="A6522" t="s">
        <v>9281</v>
      </c>
      <c r="B6522" t="s">
        <v>2575</v>
      </c>
      <c r="C6522" t="s">
        <v>22853</v>
      </c>
      <c r="D6522" t="s">
        <v>2751</v>
      </c>
      <c r="E6522" t="s">
        <v>22857</v>
      </c>
      <c r="F6522" t="s">
        <v>22858</v>
      </c>
    </row>
    <row r="6523" spans="1:6" x14ac:dyDescent="0.2">
      <c r="A6523" t="s">
        <v>9282</v>
      </c>
      <c r="B6523" t="s">
        <v>2586</v>
      </c>
      <c r="C6523" t="s">
        <v>22840</v>
      </c>
      <c r="D6523" t="s">
        <v>2751</v>
      </c>
      <c r="E6523" t="s">
        <v>22872</v>
      </c>
      <c r="F6523" t="s">
        <v>22876</v>
      </c>
    </row>
    <row r="6524" spans="1:6" x14ac:dyDescent="0.2">
      <c r="A6524" t="s">
        <v>9283</v>
      </c>
      <c r="B6524" t="s">
        <v>2586</v>
      </c>
      <c r="C6524" t="s">
        <v>22840</v>
      </c>
      <c r="D6524" t="s">
        <v>2770</v>
      </c>
      <c r="E6524" t="s">
        <v>22848</v>
      </c>
      <c r="F6524" t="s">
        <v>22874</v>
      </c>
    </row>
    <row r="6525" spans="1:6" x14ac:dyDescent="0.2">
      <c r="A6525" t="s">
        <v>9284</v>
      </c>
      <c r="B6525" t="s">
        <v>2590</v>
      </c>
      <c r="C6525" t="s">
        <v>22845</v>
      </c>
      <c r="D6525" t="s">
        <v>2762</v>
      </c>
      <c r="E6525" t="s">
        <v>22846</v>
      </c>
      <c r="F6525" t="s">
        <v>22885</v>
      </c>
    </row>
    <row r="6526" spans="1:6" x14ac:dyDescent="0.2">
      <c r="A6526" t="s">
        <v>9285</v>
      </c>
      <c r="B6526" t="s">
        <v>2575</v>
      </c>
      <c r="C6526" t="s">
        <v>22845</v>
      </c>
      <c r="D6526" t="s">
        <v>2762</v>
      </c>
      <c r="E6526" t="s">
        <v>22887</v>
      </c>
      <c r="F6526" t="s">
        <v>22858</v>
      </c>
    </row>
    <row r="6527" spans="1:6" x14ac:dyDescent="0.2">
      <c r="A6527" t="s">
        <v>9286</v>
      </c>
      <c r="B6527" t="s">
        <v>2590</v>
      </c>
      <c r="C6527" t="s">
        <v>22845</v>
      </c>
      <c r="D6527" t="s">
        <v>2751</v>
      </c>
      <c r="E6527" t="s">
        <v>22884</v>
      </c>
      <c r="F6527" t="s">
        <v>22885</v>
      </c>
    </row>
    <row r="6528" spans="1:6" x14ac:dyDescent="0.2">
      <c r="A6528" t="s">
        <v>9287</v>
      </c>
      <c r="B6528" t="s">
        <v>22854</v>
      </c>
      <c r="C6528" t="s">
        <v>22840</v>
      </c>
      <c r="D6528" t="s">
        <v>2762</v>
      </c>
      <c r="E6528" t="s">
        <v>22862</v>
      </c>
      <c r="F6528" t="s">
        <v>22892</v>
      </c>
    </row>
    <row r="6529" spans="1:6" x14ac:dyDescent="0.2">
      <c r="A6529" t="s">
        <v>9288</v>
      </c>
      <c r="B6529" t="s">
        <v>2586</v>
      </c>
      <c r="C6529" t="s">
        <v>22840</v>
      </c>
      <c r="D6529" t="s">
        <v>2751</v>
      </c>
      <c r="E6529" t="s">
        <v>22843</v>
      </c>
      <c r="F6529" t="s">
        <v>22844</v>
      </c>
    </row>
    <row r="6530" spans="1:6" x14ac:dyDescent="0.2">
      <c r="A6530" t="s">
        <v>9289</v>
      </c>
      <c r="B6530" t="s">
        <v>22854</v>
      </c>
      <c r="C6530" t="s">
        <v>22840</v>
      </c>
      <c r="D6530" t="s">
        <v>2751</v>
      </c>
      <c r="E6530" t="s">
        <v>22855</v>
      </c>
      <c r="F6530" t="s">
        <v>22863</v>
      </c>
    </row>
    <row r="6531" spans="1:6" x14ac:dyDescent="0.2">
      <c r="A6531" t="s">
        <v>9290</v>
      </c>
      <c r="B6531" t="s">
        <v>22850</v>
      </c>
      <c r="C6531" t="s">
        <v>22845</v>
      </c>
      <c r="D6531" t="s">
        <v>2770</v>
      </c>
      <c r="E6531" t="s">
        <v>22870</v>
      </c>
      <c r="F6531" t="s">
        <v>22871</v>
      </c>
    </row>
    <row r="6532" spans="1:6" x14ac:dyDescent="0.2">
      <c r="A6532" t="s">
        <v>9291</v>
      </c>
      <c r="B6532" t="s">
        <v>2575</v>
      </c>
      <c r="C6532" t="s">
        <v>22840</v>
      </c>
      <c r="D6532" t="s">
        <v>2751</v>
      </c>
      <c r="E6532" t="s">
        <v>22841</v>
      </c>
      <c r="F6532" t="s">
        <v>22875</v>
      </c>
    </row>
    <row r="6533" spans="1:6" x14ac:dyDescent="0.2">
      <c r="A6533" t="s">
        <v>9292</v>
      </c>
      <c r="B6533" t="s">
        <v>2590</v>
      </c>
      <c r="C6533" t="s">
        <v>22840</v>
      </c>
      <c r="D6533" t="s">
        <v>2751</v>
      </c>
      <c r="E6533" t="s">
        <v>22846</v>
      </c>
      <c r="F6533" t="s">
        <v>22888</v>
      </c>
    </row>
    <row r="6534" spans="1:6" x14ac:dyDescent="0.2">
      <c r="A6534" t="s">
        <v>9293</v>
      </c>
      <c r="B6534" t="s">
        <v>2586</v>
      </c>
      <c r="C6534" t="s">
        <v>22853</v>
      </c>
      <c r="D6534" t="s">
        <v>2751</v>
      </c>
      <c r="E6534" t="s">
        <v>22848</v>
      </c>
      <c r="F6534" t="s">
        <v>22844</v>
      </c>
    </row>
    <row r="6535" spans="1:6" x14ac:dyDescent="0.2">
      <c r="A6535" t="s">
        <v>9294</v>
      </c>
      <c r="B6535" t="s">
        <v>22854</v>
      </c>
      <c r="C6535" t="s">
        <v>22845</v>
      </c>
      <c r="D6535" t="s">
        <v>2762</v>
      </c>
      <c r="E6535" t="s">
        <v>22862</v>
      </c>
      <c r="F6535" t="s">
        <v>22892</v>
      </c>
    </row>
    <row r="6536" spans="1:6" x14ac:dyDescent="0.2">
      <c r="A6536" t="s">
        <v>9295</v>
      </c>
      <c r="B6536" t="s">
        <v>22854</v>
      </c>
      <c r="C6536" t="s">
        <v>22840</v>
      </c>
      <c r="D6536" t="s">
        <v>2770</v>
      </c>
      <c r="E6536" t="s">
        <v>22855</v>
      </c>
      <c r="F6536" t="s">
        <v>22863</v>
      </c>
    </row>
    <row r="6537" spans="1:6" x14ac:dyDescent="0.2">
      <c r="A6537" t="s">
        <v>9296</v>
      </c>
      <c r="B6537" t="s">
        <v>2575</v>
      </c>
      <c r="C6537" t="s">
        <v>22840</v>
      </c>
      <c r="D6537" t="s">
        <v>2751</v>
      </c>
      <c r="E6537" t="s">
        <v>22857</v>
      </c>
      <c r="F6537" t="s">
        <v>22875</v>
      </c>
    </row>
    <row r="6538" spans="1:6" x14ac:dyDescent="0.2">
      <c r="A6538" t="s">
        <v>9297</v>
      </c>
      <c r="B6538" t="s">
        <v>2590</v>
      </c>
      <c r="C6538" t="s">
        <v>22840</v>
      </c>
      <c r="D6538" t="s">
        <v>2751</v>
      </c>
      <c r="E6538" t="s">
        <v>22846</v>
      </c>
      <c r="F6538" t="s">
        <v>22885</v>
      </c>
    </row>
    <row r="6539" spans="1:6" x14ac:dyDescent="0.2">
      <c r="A6539" t="s">
        <v>9298</v>
      </c>
      <c r="B6539" t="s">
        <v>2590</v>
      </c>
      <c r="C6539" t="s">
        <v>22840</v>
      </c>
      <c r="D6539" t="s">
        <v>2751</v>
      </c>
      <c r="E6539" t="s">
        <v>22849</v>
      </c>
      <c r="F6539" t="s">
        <v>22847</v>
      </c>
    </row>
    <row r="6540" spans="1:6" x14ac:dyDescent="0.2">
      <c r="A6540" t="s">
        <v>9299</v>
      </c>
      <c r="B6540" t="s">
        <v>22854</v>
      </c>
      <c r="C6540" t="s">
        <v>22840</v>
      </c>
      <c r="D6540" t="s">
        <v>2762</v>
      </c>
      <c r="E6540" t="s">
        <v>22855</v>
      </c>
      <c r="F6540" t="s">
        <v>22892</v>
      </c>
    </row>
    <row r="6541" spans="1:6" x14ac:dyDescent="0.2">
      <c r="A6541" t="s">
        <v>9300</v>
      </c>
      <c r="B6541" t="s">
        <v>2586</v>
      </c>
      <c r="C6541" t="s">
        <v>22845</v>
      </c>
      <c r="D6541" t="s">
        <v>2762</v>
      </c>
      <c r="E6541" t="s">
        <v>22848</v>
      </c>
      <c r="F6541" t="s">
        <v>22873</v>
      </c>
    </row>
    <row r="6542" spans="1:6" x14ac:dyDescent="0.2">
      <c r="A6542" t="s">
        <v>9301</v>
      </c>
      <c r="B6542" t="s">
        <v>2575</v>
      </c>
      <c r="C6542" t="s">
        <v>22853</v>
      </c>
      <c r="D6542" t="s">
        <v>2751</v>
      </c>
      <c r="E6542" t="s">
        <v>22869</v>
      </c>
      <c r="F6542" t="s">
        <v>22858</v>
      </c>
    </row>
    <row r="6543" spans="1:6" x14ac:dyDescent="0.2">
      <c r="A6543" t="s">
        <v>9302</v>
      </c>
      <c r="B6543" t="s">
        <v>2586</v>
      </c>
      <c r="C6543" t="s">
        <v>22845</v>
      </c>
      <c r="D6543" t="s">
        <v>2751</v>
      </c>
      <c r="E6543" t="s">
        <v>22843</v>
      </c>
      <c r="F6543" t="s">
        <v>22844</v>
      </c>
    </row>
    <row r="6544" spans="1:6" x14ac:dyDescent="0.2">
      <c r="A6544" t="s">
        <v>9303</v>
      </c>
      <c r="B6544" t="s">
        <v>2575</v>
      </c>
      <c r="C6544" t="s">
        <v>22840</v>
      </c>
      <c r="D6544" t="s">
        <v>2751</v>
      </c>
      <c r="E6544" t="s">
        <v>22869</v>
      </c>
      <c r="F6544" t="s">
        <v>22842</v>
      </c>
    </row>
    <row r="6545" spans="1:6" x14ac:dyDescent="0.2">
      <c r="A6545" t="s">
        <v>9304</v>
      </c>
      <c r="B6545" t="s">
        <v>22850</v>
      </c>
      <c r="C6545" t="s">
        <v>22840</v>
      </c>
      <c r="D6545" t="s">
        <v>2770</v>
      </c>
      <c r="E6545" t="s">
        <v>22893</v>
      </c>
      <c r="F6545" t="s">
        <v>22865</v>
      </c>
    </row>
    <row r="6546" spans="1:6" x14ac:dyDescent="0.2">
      <c r="A6546" t="s">
        <v>9305</v>
      </c>
      <c r="B6546" t="s">
        <v>2586</v>
      </c>
      <c r="C6546" t="s">
        <v>22853</v>
      </c>
      <c r="D6546" t="s">
        <v>2751</v>
      </c>
      <c r="E6546" t="s">
        <v>22843</v>
      </c>
      <c r="F6546" t="s">
        <v>22844</v>
      </c>
    </row>
    <row r="6547" spans="1:6" x14ac:dyDescent="0.2">
      <c r="A6547" t="s">
        <v>9306</v>
      </c>
      <c r="B6547" t="s">
        <v>2586</v>
      </c>
      <c r="C6547" t="s">
        <v>22853</v>
      </c>
      <c r="D6547" t="s">
        <v>2770</v>
      </c>
      <c r="E6547" t="s">
        <v>22872</v>
      </c>
      <c r="F6547" t="s">
        <v>22874</v>
      </c>
    </row>
    <row r="6548" spans="1:6" x14ac:dyDescent="0.2">
      <c r="A6548" t="s">
        <v>9307</v>
      </c>
      <c r="B6548" t="s">
        <v>2590</v>
      </c>
      <c r="C6548" t="s">
        <v>22840</v>
      </c>
      <c r="D6548" t="s">
        <v>2751</v>
      </c>
      <c r="E6548" t="s">
        <v>22846</v>
      </c>
      <c r="F6548" t="s">
        <v>22885</v>
      </c>
    </row>
    <row r="6549" spans="1:6" x14ac:dyDescent="0.2">
      <c r="A6549" t="s">
        <v>9308</v>
      </c>
      <c r="B6549" t="s">
        <v>22859</v>
      </c>
      <c r="C6549" t="s">
        <v>22853</v>
      </c>
      <c r="D6549" t="s">
        <v>2762</v>
      </c>
      <c r="E6549" t="s">
        <v>22886</v>
      </c>
      <c r="F6549" t="s">
        <v>22877</v>
      </c>
    </row>
    <row r="6550" spans="1:6" x14ac:dyDescent="0.2">
      <c r="A6550" t="s">
        <v>9309</v>
      </c>
      <c r="B6550" t="s">
        <v>2586</v>
      </c>
      <c r="C6550" t="s">
        <v>22840</v>
      </c>
      <c r="D6550" t="s">
        <v>2751</v>
      </c>
      <c r="E6550" t="s">
        <v>22872</v>
      </c>
      <c r="F6550" t="s">
        <v>22874</v>
      </c>
    </row>
    <row r="6551" spans="1:6" x14ac:dyDescent="0.2">
      <c r="A6551" t="s">
        <v>9310</v>
      </c>
      <c r="B6551" t="s">
        <v>22854</v>
      </c>
      <c r="C6551" t="s">
        <v>22840</v>
      </c>
      <c r="D6551" t="s">
        <v>2762</v>
      </c>
      <c r="E6551" t="s">
        <v>22878</v>
      </c>
      <c r="F6551" t="s">
        <v>22863</v>
      </c>
    </row>
    <row r="6552" spans="1:6" x14ac:dyDescent="0.2">
      <c r="A6552" t="s">
        <v>9311</v>
      </c>
      <c r="B6552" t="s">
        <v>22854</v>
      </c>
      <c r="C6552" t="s">
        <v>22840</v>
      </c>
      <c r="D6552" t="s">
        <v>2762</v>
      </c>
      <c r="E6552" t="s">
        <v>22890</v>
      </c>
      <c r="F6552" t="s">
        <v>22856</v>
      </c>
    </row>
    <row r="6553" spans="1:6" x14ac:dyDescent="0.2">
      <c r="A6553" t="s">
        <v>9312</v>
      </c>
      <c r="B6553" t="s">
        <v>2575</v>
      </c>
      <c r="C6553" t="s">
        <v>22845</v>
      </c>
      <c r="D6553" t="s">
        <v>2762</v>
      </c>
      <c r="E6553" t="s">
        <v>22857</v>
      </c>
      <c r="F6553" t="s">
        <v>22842</v>
      </c>
    </row>
    <row r="6554" spans="1:6" x14ac:dyDescent="0.2">
      <c r="A6554" t="s">
        <v>9313</v>
      </c>
      <c r="B6554" t="s">
        <v>2590</v>
      </c>
      <c r="C6554" t="s">
        <v>22845</v>
      </c>
      <c r="D6554" t="s">
        <v>2762</v>
      </c>
      <c r="E6554" t="s">
        <v>22846</v>
      </c>
      <c r="F6554" t="s">
        <v>22847</v>
      </c>
    </row>
    <row r="6555" spans="1:6" x14ac:dyDescent="0.2">
      <c r="A6555" t="s">
        <v>9314</v>
      </c>
      <c r="B6555" t="s">
        <v>2590</v>
      </c>
      <c r="C6555" t="s">
        <v>22840</v>
      </c>
      <c r="D6555" t="s">
        <v>2770</v>
      </c>
      <c r="E6555" t="s">
        <v>22879</v>
      </c>
      <c r="F6555" t="s">
        <v>22847</v>
      </c>
    </row>
    <row r="6556" spans="1:6" x14ac:dyDescent="0.2">
      <c r="A6556" t="s">
        <v>9315</v>
      </c>
      <c r="B6556" t="s">
        <v>2575</v>
      </c>
      <c r="C6556" t="s">
        <v>22853</v>
      </c>
      <c r="D6556" t="s">
        <v>2751</v>
      </c>
      <c r="E6556" t="s">
        <v>22869</v>
      </c>
      <c r="F6556" t="s">
        <v>22875</v>
      </c>
    </row>
    <row r="6557" spans="1:6" x14ac:dyDescent="0.2">
      <c r="A6557" t="s">
        <v>9316</v>
      </c>
      <c r="B6557" t="s">
        <v>22854</v>
      </c>
      <c r="C6557" t="s">
        <v>22840</v>
      </c>
      <c r="D6557" t="s">
        <v>2762</v>
      </c>
      <c r="E6557" t="s">
        <v>22890</v>
      </c>
      <c r="F6557" t="s">
        <v>22868</v>
      </c>
    </row>
    <row r="6558" spans="1:6" x14ac:dyDescent="0.2">
      <c r="A6558" t="s">
        <v>9317</v>
      </c>
      <c r="B6558" t="s">
        <v>2590</v>
      </c>
      <c r="C6558" t="s">
        <v>22853</v>
      </c>
      <c r="D6558" t="s">
        <v>2751</v>
      </c>
      <c r="E6558" t="s">
        <v>22846</v>
      </c>
      <c r="F6558" t="s">
        <v>22847</v>
      </c>
    </row>
    <row r="6559" spans="1:6" x14ac:dyDescent="0.2">
      <c r="A6559" t="s">
        <v>9318</v>
      </c>
      <c r="B6559" t="s">
        <v>2586</v>
      </c>
      <c r="C6559" t="s">
        <v>22845</v>
      </c>
      <c r="D6559" t="s">
        <v>2751</v>
      </c>
      <c r="E6559" t="s">
        <v>22848</v>
      </c>
      <c r="F6559" t="s">
        <v>22874</v>
      </c>
    </row>
    <row r="6560" spans="1:6" x14ac:dyDescent="0.2">
      <c r="A6560" t="s">
        <v>9319</v>
      </c>
      <c r="B6560" t="s">
        <v>22859</v>
      </c>
      <c r="C6560" t="s">
        <v>22845</v>
      </c>
      <c r="D6560" t="s">
        <v>2762</v>
      </c>
      <c r="E6560" t="s">
        <v>22866</v>
      </c>
      <c r="F6560" t="s">
        <v>22867</v>
      </c>
    </row>
    <row r="6561" spans="1:6" x14ac:dyDescent="0.2">
      <c r="A6561" t="s">
        <v>9320</v>
      </c>
      <c r="B6561" t="s">
        <v>2590</v>
      </c>
      <c r="C6561" t="s">
        <v>22840</v>
      </c>
      <c r="D6561" t="s">
        <v>2762</v>
      </c>
      <c r="E6561" t="s">
        <v>22849</v>
      </c>
      <c r="F6561" t="s">
        <v>22888</v>
      </c>
    </row>
    <row r="6562" spans="1:6" x14ac:dyDescent="0.2">
      <c r="A6562" t="s">
        <v>9321</v>
      </c>
      <c r="B6562" t="s">
        <v>2575</v>
      </c>
      <c r="C6562" t="s">
        <v>22840</v>
      </c>
      <c r="D6562" t="s">
        <v>2770</v>
      </c>
      <c r="E6562" t="s">
        <v>22869</v>
      </c>
      <c r="F6562" t="s">
        <v>22858</v>
      </c>
    </row>
    <row r="6563" spans="1:6" x14ac:dyDescent="0.2">
      <c r="A6563" t="s">
        <v>9322</v>
      </c>
      <c r="B6563" t="s">
        <v>2590</v>
      </c>
      <c r="C6563" t="s">
        <v>22840</v>
      </c>
      <c r="D6563" t="s">
        <v>2762</v>
      </c>
      <c r="E6563" t="s">
        <v>22846</v>
      </c>
      <c r="F6563" t="s">
        <v>22888</v>
      </c>
    </row>
    <row r="6564" spans="1:6" x14ac:dyDescent="0.2">
      <c r="A6564" t="s">
        <v>9323</v>
      </c>
      <c r="B6564" t="s">
        <v>2586</v>
      </c>
      <c r="C6564" t="s">
        <v>22840</v>
      </c>
      <c r="D6564" t="s">
        <v>2762</v>
      </c>
      <c r="E6564" t="s">
        <v>22872</v>
      </c>
      <c r="F6564" t="s">
        <v>22873</v>
      </c>
    </row>
    <row r="6565" spans="1:6" x14ac:dyDescent="0.2">
      <c r="A6565" t="s">
        <v>9324</v>
      </c>
      <c r="B6565" t="s">
        <v>2586</v>
      </c>
      <c r="C6565" t="s">
        <v>22840</v>
      </c>
      <c r="D6565" t="s">
        <v>2762</v>
      </c>
      <c r="E6565" t="s">
        <v>22843</v>
      </c>
      <c r="F6565" t="s">
        <v>22876</v>
      </c>
    </row>
    <row r="6566" spans="1:6" x14ac:dyDescent="0.2">
      <c r="A6566" t="s">
        <v>9325</v>
      </c>
      <c r="B6566" t="s">
        <v>2575</v>
      </c>
      <c r="C6566" t="s">
        <v>22845</v>
      </c>
      <c r="D6566" t="s">
        <v>2751</v>
      </c>
      <c r="E6566" t="s">
        <v>22869</v>
      </c>
      <c r="F6566" t="s">
        <v>22875</v>
      </c>
    </row>
    <row r="6567" spans="1:6" x14ac:dyDescent="0.2">
      <c r="A6567" t="s">
        <v>9326</v>
      </c>
      <c r="B6567" t="s">
        <v>22859</v>
      </c>
      <c r="C6567" t="s">
        <v>22845</v>
      </c>
      <c r="D6567" t="s">
        <v>2770</v>
      </c>
      <c r="E6567" t="s">
        <v>22866</v>
      </c>
      <c r="F6567" t="s">
        <v>22877</v>
      </c>
    </row>
    <row r="6568" spans="1:6" x14ac:dyDescent="0.2">
      <c r="A6568" t="s">
        <v>9327</v>
      </c>
      <c r="B6568" t="s">
        <v>22854</v>
      </c>
      <c r="C6568" t="s">
        <v>22840</v>
      </c>
      <c r="D6568" t="s">
        <v>2762</v>
      </c>
      <c r="E6568" t="s">
        <v>22878</v>
      </c>
      <c r="F6568" t="s">
        <v>22868</v>
      </c>
    </row>
    <row r="6569" spans="1:6" x14ac:dyDescent="0.2">
      <c r="A6569" t="s">
        <v>9328</v>
      </c>
      <c r="B6569" t="s">
        <v>2575</v>
      </c>
      <c r="C6569" t="s">
        <v>22840</v>
      </c>
      <c r="D6569" t="s">
        <v>2751</v>
      </c>
      <c r="E6569" t="s">
        <v>22857</v>
      </c>
      <c r="F6569" t="s">
        <v>22875</v>
      </c>
    </row>
    <row r="6570" spans="1:6" x14ac:dyDescent="0.2">
      <c r="A6570" t="s">
        <v>9329</v>
      </c>
      <c r="B6570" t="s">
        <v>2575</v>
      </c>
      <c r="C6570" t="s">
        <v>22845</v>
      </c>
      <c r="D6570" t="s">
        <v>2751</v>
      </c>
      <c r="E6570" t="s">
        <v>22841</v>
      </c>
      <c r="F6570" t="s">
        <v>22875</v>
      </c>
    </row>
    <row r="6571" spans="1:6" x14ac:dyDescent="0.2">
      <c r="A6571" t="s">
        <v>9330</v>
      </c>
      <c r="B6571" t="s">
        <v>22859</v>
      </c>
      <c r="C6571" t="s">
        <v>22853</v>
      </c>
      <c r="D6571" t="s">
        <v>2762</v>
      </c>
      <c r="E6571" t="s">
        <v>22882</v>
      </c>
      <c r="F6571" t="s">
        <v>22877</v>
      </c>
    </row>
    <row r="6572" spans="1:6" x14ac:dyDescent="0.2">
      <c r="A6572" t="s">
        <v>9331</v>
      </c>
      <c r="B6572" t="s">
        <v>2590</v>
      </c>
      <c r="C6572" t="s">
        <v>22840</v>
      </c>
      <c r="D6572" t="s">
        <v>2751</v>
      </c>
      <c r="E6572" t="s">
        <v>22849</v>
      </c>
      <c r="F6572" t="s">
        <v>22880</v>
      </c>
    </row>
    <row r="6573" spans="1:6" x14ac:dyDescent="0.2">
      <c r="A6573" t="s">
        <v>9332</v>
      </c>
      <c r="B6573" t="s">
        <v>2575</v>
      </c>
      <c r="C6573" t="s">
        <v>22840</v>
      </c>
      <c r="D6573" t="s">
        <v>2762</v>
      </c>
      <c r="E6573" t="s">
        <v>22887</v>
      </c>
      <c r="F6573" t="s">
        <v>22889</v>
      </c>
    </row>
    <row r="6574" spans="1:6" x14ac:dyDescent="0.2">
      <c r="A6574" t="s">
        <v>9333</v>
      </c>
      <c r="B6574" t="s">
        <v>22854</v>
      </c>
      <c r="C6574" t="s">
        <v>22840</v>
      </c>
      <c r="D6574" t="s">
        <v>2762</v>
      </c>
      <c r="E6574" t="s">
        <v>22890</v>
      </c>
      <c r="F6574" t="s">
        <v>22856</v>
      </c>
    </row>
    <row r="6575" spans="1:6" x14ac:dyDescent="0.2">
      <c r="A6575" t="s">
        <v>9334</v>
      </c>
      <c r="B6575" t="s">
        <v>22854</v>
      </c>
      <c r="C6575" t="s">
        <v>22853</v>
      </c>
      <c r="D6575" t="s">
        <v>2751</v>
      </c>
      <c r="E6575" t="s">
        <v>22890</v>
      </c>
      <c r="F6575" t="s">
        <v>22863</v>
      </c>
    </row>
    <row r="6576" spans="1:6" x14ac:dyDescent="0.2">
      <c r="A6576" t="s">
        <v>9335</v>
      </c>
      <c r="B6576" t="s">
        <v>2590</v>
      </c>
      <c r="C6576" t="s">
        <v>22840</v>
      </c>
      <c r="D6576" t="s">
        <v>2751</v>
      </c>
      <c r="E6576" t="s">
        <v>22846</v>
      </c>
      <c r="F6576" t="s">
        <v>22885</v>
      </c>
    </row>
    <row r="6577" spans="1:6" x14ac:dyDescent="0.2">
      <c r="A6577" t="s">
        <v>9336</v>
      </c>
      <c r="B6577" t="s">
        <v>2586</v>
      </c>
      <c r="C6577" t="s">
        <v>22845</v>
      </c>
      <c r="D6577" t="s">
        <v>2751</v>
      </c>
      <c r="E6577" t="s">
        <v>22872</v>
      </c>
      <c r="F6577" t="s">
        <v>22844</v>
      </c>
    </row>
    <row r="6578" spans="1:6" x14ac:dyDescent="0.2">
      <c r="A6578" t="s">
        <v>9337</v>
      </c>
      <c r="B6578" t="s">
        <v>2590</v>
      </c>
      <c r="C6578" t="s">
        <v>22840</v>
      </c>
      <c r="D6578" t="s">
        <v>2751</v>
      </c>
      <c r="E6578" t="s">
        <v>22879</v>
      </c>
      <c r="F6578" t="s">
        <v>22880</v>
      </c>
    </row>
    <row r="6579" spans="1:6" x14ac:dyDescent="0.2">
      <c r="A6579" t="s">
        <v>9338</v>
      </c>
      <c r="B6579" t="s">
        <v>2590</v>
      </c>
      <c r="C6579" t="s">
        <v>22845</v>
      </c>
      <c r="D6579" t="s">
        <v>2751</v>
      </c>
      <c r="E6579" t="s">
        <v>22879</v>
      </c>
      <c r="F6579" t="s">
        <v>22847</v>
      </c>
    </row>
    <row r="6580" spans="1:6" x14ac:dyDescent="0.2">
      <c r="A6580" t="s">
        <v>9339</v>
      </c>
      <c r="B6580" t="s">
        <v>22859</v>
      </c>
      <c r="C6580" t="s">
        <v>22853</v>
      </c>
      <c r="D6580" t="s">
        <v>2751</v>
      </c>
      <c r="E6580" t="s">
        <v>22886</v>
      </c>
      <c r="F6580" t="s">
        <v>22877</v>
      </c>
    </row>
    <row r="6581" spans="1:6" x14ac:dyDescent="0.2">
      <c r="A6581" t="s">
        <v>9340</v>
      </c>
      <c r="B6581" t="s">
        <v>2575</v>
      </c>
      <c r="C6581" t="s">
        <v>22845</v>
      </c>
      <c r="D6581" t="s">
        <v>2770</v>
      </c>
      <c r="E6581" t="s">
        <v>22841</v>
      </c>
      <c r="F6581" t="s">
        <v>22875</v>
      </c>
    </row>
    <row r="6582" spans="1:6" x14ac:dyDescent="0.2">
      <c r="A6582" t="s">
        <v>9341</v>
      </c>
      <c r="B6582" t="s">
        <v>22859</v>
      </c>
      <c r="C6582" t="s">
        <v>22840</v>
      </c>
      <c r="D6582" t="s">
        <v>2762</v>
      </c>
      <c r="E6582" t="s">
        <v>22886</v>
      </c>
      <c r="F6582" t="s">
        <v>22877</v>
      </c>
    </row>
    <row r="6583" spans="1:6" x14ac:dyDescent="0.2">
      <c r="A6583" t="s">
        <v>9342</v>
      </c>
      <c r="B6583" t="s">
        <v>2586</v>
      </c>
      <c r="C6583" t="s">
        <v>22853</v>
      </c>
      <c r="D6583" t="s">
        <v>2770</v>
      </c>
      <c r="E6583" t="s">
        <v>22843</v>
      </c>
      <c r="F6583" t="s">
        <v>22873</v>
      </c>
    </row>
    <row r="6584" spans="1:6" x14ac:dyDescent="0.2">
      <c r="A6584" t="s">
        <v>9343</v>
      </c>
      <c r="B6584" t="s">
        <v>2590</v>
      </c>
      <c r="C6584" t="s">
        <v>22853</v>
      </c>
      <c r="D6584" t="s">
        <v>2751</v>
      </c>
      <c r="E6584" t="s">
        <v>22849</v>
      </c>
      <c r="F6584" t="s">
        <v>22888</v>
      </c>
    </row>
    <row r="6585" spans="1:6" x14ac:dyDescent="0.2">
      <c r="A6585" t="s">
        <v>9344</v>
      </c>
      <c r="B6585" t="s">
        <v>2586</v>
      </c>
      <c r="C6585" t="s">
        <v>22845</v>
      </c>
      <c r="D6585" t="s">
        <v>2770</v>
      </c>
      <c r="E6585" t="s">
        <v>22848</v>
      </c>
      <c r="F6585" t="s">
        <v>22876</v>
      </c>
    </row>
    <row r="6586" spans="1:6" x14ac:dyDescent="0.2">
      <c r="A6586" t="s">
        <v>9345</v>
      </c>
      <c r="B6586" t="s">
        <v>22850</v>
      </c>
      <c r="C6586" t="s">
        <v>22853</v>
      </c>
      <c r="D6586" t="s">
        <v>2751</v>
      </c>
      <c r="E6586" t="s">
        <v>22881</v>
      </c>
      <c r="F6586" t="s">
        <v>22891</v>
      </c>
    </row>
    <row r="6587" spans="1:6" x14ac:dyDescent="0.2">
      <c r="A6587" t="s">
        <v>9346</v>
      </c>
      <c r="B6587" t="s">
        <v>2575</v>
      </c>
      <c r="C6587" t="s">
        <v>22845</v>
      </c>
      <c r="D6587" t="s">
        <v>2770</v>
      </c>
      <c r="E6587" t="s">
        <v>22857</v>
      </c>
      <c r="F6587" t="s">
        <v>22858</v>
      </c>
    </row>
    <row r="6588" spans="1:6" x14ac:dyDescent="0.2">
      <c r="A6588" t="s">
        <v>9347</v>
      </c>
      <c r="B6588" t="s">
        <v>2590</v>
      </c>
      <c r="C6588" t="s">
        <v>22840</v>
      </c>
      <c r="D6588" t="s">
        <v>2762</v>
      </c>
      <c r="E6588" t="s">
        <v>22846</v>
      </c>
      <c r="F6588" t="s">
        <v>22847</v>
      </c>
    </row>
    <row r="6589" spans="1:6" x14ac:dyDescent="0.2">
      <c r="A6589" t="s">
        <v>9348</v>
      </c>
      <c r="B6589" t="s">
        <v>2586</v>
      </c>
      <c r="C6589" t="s">
        <v>22840</v>
      </c>
      <c r="D6589" t="s">
        <v>2751</v>
      </c>
      <c r="E6589" t="s">
        <v>22843</v>
      </c>
      <c r="F6589" t="s">
        <v>22873</v>
      </c>
    </row>
    <row r="6590" spans="1:6" x14ac:dyDescent="0.2">
      <c r="A6590" t="s">
        <v>9349</v>
      </c>
      <c r="B6590" t="s">
        <v>22850</v>
      </c>
      <c r="C6590" t="s">
        <v>22845</v>
      </c>
      <c r="D6590" t="s">
        <v>2762</v>
      </c>
      <c r="E6590" t="s">
        <v>22893</v>
      </c>
      <c r="F6590" t="s">
        <v>22891</v>
      </c>
    </row>
    <row r="6591" spans="1:6" x14ac:dyDescent="0.2">
      <c r="A6591" t="s">
        <v>9350</v>
      </c>
      <c r="B6591" t="s">
        <v>22854</v>
      </c>
      <c r="C6591" t="s">
        <v>22845</v>
      </c>
      <c r="D6591" t="s">
        <v>2770</v>
      </c>
      <c r="E6591" t="s">
        <v>22862</v>
      </c>
      <c r="F6591" t="s">
        <v>22868</v>
      </c>
    </row>
    <row r="6592" spans="1:6" x14ac:dyDescent="0.2">
      <c r="A6592" t="s">
        <v>9351</v>
      </c>
      <c r="B6592" t="s">
        <v>2586</v>
      </c>
      <c r="C6592" t="s">
        <v>22840</v>
      </c>
      <c r="D6592" t="s">
        <v>2770</v>
      </c>
      <c r="E6592" t="s">
        <v>22848</v>
      </c>
      <c r="F6592" t="s">
        <v>22844</v>
      </c>
    </row>
    <row r="6593" spans="1:6" x14ac:dyDescent="0.2">
      <c r="A6593" t="s">
        <v>9352</v>
      </c>
      <c r="B6593" t="s">
        <v>2575</v>
      </c>
      <c r="C6593" t="s">
        <v>22845</v>
      </c>
      <c r="D6593" t="s">
        <v>2762</v>
      </c>
      <c r="E6593" t="s">
        <v>22887</v>
      </c>
      <c r="F6593" t="s">
        <v>22858</v>
      </c>
    </row>
    <row r="6594" spans="1:6" x14ac:dyDescent="0.2">
      <c r="A6594" t="s">
        <v>9353</v>
      </c>
      <c r="B6594" t="s">
        <v>22850</v>
      </c>
      <c r="C6594" t="s">
        <v>22840</v>
      </c>
      <c r="D6594" t="s">
        <v>2751</v>
      </c>
      <c r="E6594" t="s">
        <v>22881</v>
      </c>
      <c r="F6594" t="s">
        <v>22891</v>
      </c>
    </row>
    <row r="6595" spans="1:6" x14ac:dyDescent="0.2">
      <c r="A6595" t="s">
        <v>9354</v>
      </c>
      <c r="B6595" t="s">
        <v>22859</v>
      </c>
      <c r="C6595" t="s">
        <v>22845</v>
      </c>
      <c r="D6595" t="s">
        <v>2770</v>
      </c>
      <c r="E6595" t="s">
        <v>22866</v>
      </c>
      <c r="F6595" t="s">
        <v>22883</v>
      </c>
    </row>
    <row r="6596" spans="1:6" x14ac:dyDescent="0.2">
      <c r="A6596" t="s">
        <v>9355</v>
      </c>
      <c r="B6596" t="s">
        <v>2590</v>
      </c>
      <c r="C6596" t="s">
        <v>22840</v>
      </c>
      <c r="D6596" t="s">
        <v>2770</v>
      </c>
      <c r="E6596" t="s">
        <v>22879</v>
      </c>
      <c r="F6596" t="s">
        <v>22880</v>
      </c>
    </row>
    <row r="6597" spans="1:6" x14ac:dyDescent="0.2">
      <c r="A6597" t="s">
        <v>9356</v>
      </c>
      <c r="B6597" t="s">
        <v>2586</v>
      </c>
      <c r="C6597" t="s">
        <v>22845</v>
      </c>
      <c r="D6597" t="s">
        <v>2762</v>
      </c>
      <c r="E6597" t="s">
        <v>22872</v>
      </c>
      <c r="F6597" t="s">
        <v>22844</v>
      </c>
    </row>
    <row r="6598" spans="1:6" x14ac:dyDescent="0.2">
      <c r="A6598" t="s">
        <v>9357</v>
      </c>
      <c r="B6598" t="s">
        <v>2590</v>
      </c>
      <c r="C6598" t="s">
        <v>22840</v>
      </c>
      <c r="D6598" t="s">
        <v>2751</v>
      </c>
      <c r="E6598" t="s">
        <v>22846</v>
      </c>
      <c r="F6598" t="s">
        <v>22885</v>
      </c>
    </row>
    <row r="6599" spans="1:6" x14ac:dyDescent="0.2">
      <c r="A6599" t="s">
        <v>9358</v>
      </c>
      <c r="B6599" t="s">
        <v>2586</v>
      </c>
      <c r="C6599" t="s">
        <v>22845</v>
      </c>
      <c r="D6599" t="s">
        <v>2751</v>
      </c>
      <c r="E6599" t="s">
        <v>22864</v>
      </c>
      <c r="F6599" t="s">
        <v>22873</v>
      </c>
    </row>
    <row r="6600" spans="1:6" x14ac:dyDescent="0.2">
      <c r="A6600" t="s">
        <v>9359</v>
      </c>
      <c r="B6600" t="s">
        <v>2575</v>
      </c>
      <c r="C6600" t="s">
        <v>22840</v>
      </c>
      <c r="D6600" t="s">
        <v>2762</v>
      </c>
      <c r="E6600" t="s">
        <v>22857</v>
      </c>
      <c r="F6600" t="s">
        <v>22842</v>
      </c>
    </row>
    <row r="6601" spans="1:6" x14ac:dyDescent="0.2">
      <c r="A6601" t="s">
        <v>9360</v>
      </c>
      <c r="B6601" t="s">
        <v>22859</v>
      </c>
      <c r="C6601" t="s">
        <v>22840</v>
      </c>
      <c r="D6601" t="s">
        <v>2751</v>
      </c>
      <c r="E6601" t="s">
        <v>22866</v>
      </c>
      <c r="F6601" t="s">
        <v>22883</v>
      </c>
    </row>
    <row r="6602" spans="1:6" x14ac:dyDescent="0.2">
      <c r="A6602" t="s">
        <v>9361</v>
      </c>
      <c r="B6602" t="s">
        <v>2586</v>
      </c>
      <c r="C6602" t="s">
        <v>22840</v>
      </c>
      <c r="D6602" t="s">
        <v>2762</v>
      </c>
      <c r="E6602" t="s">
        <v>22843</v>
      </c>
      <c r="F6602" t="s">
        <v>22873</v>
      </c>
    </row>
    <row r="6603" spans="1:6" x14ac:dyDescent="0.2">
      <c r="A6603" t="s">
        <v>9362</v>
      </c>
      <c r="B6603" t="s">
        <v>2575</v>
      </c>
      <c r="C6603" t="s">
        <v>22840</v>
      </c>
      <c r="D6603" t="s">
        <v>2751</v>
      </c>
      <c r="E6603" t="s">
        <v>22887</v>
      </c>
      <c r="F6603" t="s">
        <v>22889</v>
      </c>
    </row>
    <row r="6604" spans="1:6" x14ac:dyDescent="0.2">
      <c r="A6604" t="s">
        <v>9363</v>
      </c>
      <c r="B6604" t="s">
        <v>2590</v>
      </c>
      <c r="C6604" t="s">
        <v>22840</v>
      </c>
      <c r="D6604" t="s">
        <v>2751</v>
      </c>
      <c r="E6604" t="s">
        <v>22849</v>
      </c>
      <c r="F6604" t="s">
        <v>22847</v>
      </c>
    </row>
    <row r="6605" spans="1:6" x14ac:dyDescent="0.2">
      <c r="A6605" t="s">
        <v>9364</v>
      </c>
      <c r="B6605" t="s">
        <v>22854</v>
      </c>
      <c r="C6605" t="s">
        <v>22845</v>
      </c>
      <c r="D6605" t="s">
        <v>2751</v>
      </c>
      <c r="E6605" t="s">
        <v>22855</v>
      </c>
      <c r="F6605" t="s">
        <v>22856</v>
      </c>
    </row>
    <row r="6606" spans="1:6" x14ac:dyDescent="0.2">
      <c r="A6606" t="s">
        <v>9365</v>
      </c>
      <c r="B6606" t="s">
        <v>2590</v>
      </c>
      <c r="C6606" t="s">
        <v>22840</v>
      </c>
      <c r="D6606" t="s">
        <v>2770</v>
      </c>
      <c r="E6606" t="s">
        <v>22849</v>
      </c>
      <c r="F6606" t="s">
        <v>22888</v>
      </c>
    </row>
    <row r="6607" spans="1:6" x14ac:dyDescent="0.2">
      <c r="A6607" t="s">
        <v>9366</v>
      </c>
      <c r="B6607" t="s">
        <v>2586</v>
      </c>
      <c r="C6607" t="s">
        <v>22840</v>
      </c>
      <c r="D6607" t="s">
        <v>2751</v>
      </c>
      <c r="E6607" t="s">
        <v>22843</v>
      </c>
      <c r="F6607" t="s">
        <v>22876</v>
      </c>
    </row>
    <row r="6608" spans="1:6" x14ac:dyDescent="0.2">
      <c r="A6608" t="s">
        <v>9367</v>
      </c>
      <c r="B6608" t="s">
        <v>2590</v>
      </c>
      <c r="C6608" t="s">
        <v>22853</v>
      </c>
      <c r="D6608" t="s">
        <v>2762</v>
      </c>
      <c r="E6608" t="s">
        <v>22849</v>
      </c>
      <c r="F6608" t="s">
        <v>22888</v>
      </c>
    </row>
    <row r="6609" spans="1:6" x14ac:dyDescent="0.2">
      <c r="A6609" t="s">
        <v>9368</v>
      </c>
      <c r="B6609" t="s">
        <v>22854</v>
      </c>
      <c r="C6609" t="s">
        <v>22840</v>
      </c>
      <c r="D6609" t="s">
        <v>2751</v>
      </c>
      <c r="E6609" t="s">
        <v>22890</v>
      </c>
      <c r="F6609" t="s">
        <v>22892</v>
      </c>
    </row>
    <row r="6610" spans="1:6" x14ac:dyDescent="0.2">
      <c r="A6610" t="s">
        <v>9369</v>
      </c>
      <c r="B6610" t="s">
        <v>2590</v>
      </c>
      <c r="C6610" t="s">
        <v>22845</v>
      </c>
      <c r="D6610" t="s">
        <v>2751</v>
      </c>
      <c r="E6610" t="s">
        <v>22884</v>
      </c>
      <c r="F6610" t="s">
        <v>22885</v>
      </c>
    </row>
    <row r="6611" spans="1:6" x14ac:dyDescent="0.2">
      <c r="A6611" t="s">
        <v>9370</v>
      </c>
      <c r="B6611" t="s">
        <v>2590</v>
      </c>
      <c r="C6611" t="s">
        <v>22840</v>
      </c>
      <c r="D6611" t="s">
        <v>2751</v>
      </c>
      <c r="E6611" t="s">
        <v>22884</v>
      </c>
      <c r="F6611" t="s">
        <v>22888</v>
      </c>
    </row>
    <row r="6612" spans="1:6" x14ac:dyDescent="0.2">
      <c r="A6612" t="s">
        <v>9371</v>
      </c>
      <c r="B6612" t="s">
        <v>2590</v>
      </c>
      <c r="C6612" t="s">
        <v>22853</v>
      </c>
      <c r="D6612" t="s">
        <v>2751</v>
      </c>
      <c r="E6612" t="s">
        <v>22879</v>
      </c>
      <c r="F6612" t="s">
        <v>22880</v>
      </c>
    </row>
    <row r="6613" spans="1:6" x14ac:dyDescent="0.2">
      <c r="A6613" t="s">
        <v>9372</v>
      </c>
      <c r="B6613" t="s">
        <v>2586</v>
      </c>
      <c r="C6613" t="s">
        <v>22853</v>
      </c>
      <c r="D6613" t="s">
        <v>2751</v>
      </c>
      <c r="E6613" t="s">
        <v>22843</v>
      </c>
      <c r="F6613" t="s">
        <v>22844</v>
      </c>
    </row>
    <row r="6614" spans="1:6" x14ac:dyDescent="0.2">
      <c r="A6614" t="s">
        <v>9373</v>
      </c>
      <c r="B6614" t="s">
        <v>2590</v>
      </c>
      <c r="C6614" t="s">
        <v>22840</v>
      </c>
      <c r="D6614" t="s">
        <v>2751</v>
      </c>
      <c r="E6614" t="s">
        <v>22884</v>
      </c>
      <c r="F6614" t="s">
        <v>22847</v>
      </c>
    </row>
    <row r="6615" spans="1:6" x14ac:dyDescent="0.2">
      <c r="A6615" t="s">
        <v>9374</v>
      </c>
      <c r="B6615" t="s">
        <v>2586</v>
      </c>
      <c r="C6615" t="s">
        <v>22840</v>
      </c>
      <c r="D6615" t="s">
        <v>2770</v>
      </c>
      <c r="E6615" t="s">
        <v>22843</v>
      </c>
      <c r="F6615" t="s">
        <v>22874</v>
      </c>
    </row>
    <row r="6616" spans="1:6" x14ac:dyDescent="0.2">
      <c r="A6616" t="s">
        <v>9375</v>
      </c>
      <c r="B6616" t="s">
        <v>2575</v>
      </c>
      <c r="C6616" t="s">
        <v>22845</v>
      </c>
      <c r="D6616" t="s">
        <v>2751</v>
      </c>
      <c r="E6616" t="s">
        <v>22857</v>
      </c>
      <c r="F6616" t="s">
        <v>22858</v>
      </c>
    </row>
    <row r="6617" spans="1:6" x14ac:dyDescent="0.2">
      <c r="A6617" t="s">
        <v>9376</v>
      </c>
      <c r="B6617" t="s">
        <v>22854</v>
      </c>
      <c r="C6617" t="s">
        <v>22840</v>
      </c>
      <c r="D6617" t="s">
        <v>2751</v>
      </c>
      <c r="E6617" t="s">
        <v>22862</v>
      </c>
      <c r="F6617" t="s">
        <v>22868</v>
      </c>
    </row>
    <row r="6618" spans="1:6" x14ac:dyDescent="0.2">
      <c r="A6618" t="s">
        <v>9377</v>
      </c>
      <c r="B6618" t="s">
        <v>2575</v>
      </c>
      <c r="C6618" t="s">
        <v>22840</v>
      </c>
      <c r="D6618" t="s">
        <v>2762</v>
      </c>
      <c r="E6618" t="s">
        <v>22857</v>
      </c>
      <c r="F6618" t="s">
        <v>22889</v>
      </c>
    </row>
    <row r="6619" spans="1:6" x14ac:dyDescent="0.2">
      <c r="A6619" t="s">
        <v>9378</v>
      </c>
      <c r="B6619" t="s">
        <v>22859</v>
      </c>
      <c r="C6619" t="s">
        <v>22840</v>
      </c>
      <c r="D6619" t="s">
        <v>2751</v>
      </c>
      <c r="E6619" t="s">
        <v>22886</v>
      </c>
      <c r="F6619" t="s">
        <v>22861</v>
      </c>
    </row>
    <row r="6620" spans="1:6" x14ac:dyDescent="0.2">
      <c r="A6620" t="s">
        <v>9379</v>
      </c>
      <c r="B6620" t="s">
        <v>2575</v>
      </c>
      <c r="C6620" t="s">
        <v>22840</v>
      </c>
      <c r="D6620" t="s">
        <v>2751</v>
      </c>
      <c r="E6620" t="s">
        <v>22869</v>
      </c>
      <c r="F6620" t="s">
        <v>22858</v>
      </c>
    </row>
    <row r="6621" spans="1:6" x14ac:dyDescent="0.2">
      <c r="A6621" t="s">
        <v>9380</v>
      </c>
      <c r="B6621" t="s">
        <v>2590</v>
      </c>
      <c r="C6621" t="s">
        <v>22853</v>
      </c>
      <c r="D6621" t="s">
        <v>2751</v>
      </c>
      <c r="E6621" t="s">
        <v>22849</v>
      </c>
      <c r="F6621" t="s">
        <v>22880</v>
      </c>
    </row>
    <row r="6622" spans="1:6" x14ac:dyDescent="0.2">
      <c r="A6622" t="s">
        <v>9381</v>
      </c>
      <c r="B6622" t="s">
        <v>2590</v>
      </c>
      <c r="C6622" t="s">
        <v>22840</v>
      </c>
      <c r="D6622" t="s">
        <v>2751</v>
      </c>
      <c r="E6622" t="s">
        <v>22846</v>
      </c>
      <c r="F6622" t="s">
        <v>22885</v>
      </c>
    </row>
    <row r="6623" spans="1:6" x14ac:dyDescent="0.2">
      <c r="A6623" t="s">
        <v>9382</v>
      </c>
      <c r="B6623" t="s">
        <v>2575</v>
      </c>
      <c r="C6623" t="s">
        <v>22840</v>
      </c>
      <c r="D6623" t="s">
        <v>2762</v>
      </c>
      <c r="E6623" t="s">
        <v>22887</v>
      </c>
      <c r="F6623" t="s">
        <v>22889</v>
      </c>
    </row>
    <row r="6624" spans="1:6" x14ac:dyDescent="0.2">
      <c r="A6624" t="s">
        <v>9383</v>
      </c>
      <c r="B6624" t="s">
        <v>22854</v>
      </c>
      <c r="C6624" t="s">
        <v>22845</v>
      </c>
      <c r="D6624" t="s">
        <v>2751</v>
      </c>
      <c r="E6624" t="s">
        <v>22862</v>
      </c>
      <c r="F6624" t="s">
        <v>22892</v>
      </c>
    </row>
    <row r="6625" spans="1:6" x14ac:dyDescent="0.2">
      <c r="A6625" t="s">
        <v>9384</v>
      </c>
      <c r="B6625" t="s">
        <v>2586</v>
      </c>
      <c r="C6625" t="s">
        <v>22845</v>
      </c>
      <c r="D6625" t="s">
        <v>2762</v>
      </c>
      <c r="E6625" t="s">
        <v>22864</v>
      </c>
      <c r="F6625" t="s">
        <v>22874</v>
      </c>
    </row>
    <row r="6626" spans="1:6" x14ac:dyDescent="0.2">
      <c r="A6626" t="s">
        <v>9385</v>
      </c>
      <c r="B6626" t="s">
        <v>2575</v>
      </c>
      <c r="C6626" t="s">
        <v>22845</v>
      </c>
      <c r="D6626" t="s">
        <v>2751</v>
      </c>
      <c r="E6626" t="s">
        <v>22887</v>
      </c>
      <c r="F6626" t="s">
        <v>22875</v>
      </c>
    </row>
    <row r="6627" spans="1:6" x14ac:dyDescent="0.2">
      <c r="A6627" t="s">
        <v>9386</v>
      </c>
      <c r="B6627" t="s">
        <v>22854</v>
      </c>
      <c r="C6627" t="s">
        <v>22840</v>
      </c>
      <c r="D6627" t="s">
        <v>2762</v>
      </c>
      <c r="E6627" t="s">
        <v>22855</v>
      </c>
      <c r="F6627" t="s">
        <v>22868</v>
      </c>
    </row>
    <row r="6628" spans="1:6" x14ac:dyDescent="0.2">
      <c r="A6628" t="s">
        <v>9387</v>
      </c>
      <c r="B6628" t="s">
        <v>22859</v>
      </c>
      <c r="C6628" t="s">
        <v>22845</v>
      </c>
      <c r="D6628" t="s">
        <v>2751</v>
      </c>
      <c r="E6628" t="s">
        <v>22866</v>
      </c>
      <c r="F6628" t="s">
        <v>22861</v>
      </c>
    </row>
    <row r="6629" spans="1:6" x14ac:dyDescent="0.2">
      <c r="A6629" t="s">
        <v>9388</v>
      </c>
      <c r="B6629" t="s">
        <v>22850</v>
      </c>
      <c r="C6629" t="s">
        <v>22840</v>
      </c>
      <c r="D6629" t="s">
        <v>2770</v>
      </c>
      <c r="E6629" t="s">
        <v>22851</v>
      </c>
      <c r="F6629" t="s">
        <v>22865</v>
      </c>
    </row>
    <row r="6630" spans="1:6" x14ac:dyDescent="0.2">
      <c r="A6630" t="s">
        <v>9389</v>
      </c>
      <c r="B6630" t="s">
        <v>22854</v>
      </c>
      <c r="C6630" t="s">
        <v>22845</v>
      </c>
      <c r="D6630" t="s">
        <v>2751</v>
      </c>
      <c r="E6630" t="s">
        <v>22890</v>
      </c>
      <c r="F6630" t="s">
        <v>22892</v>
      </c>
    </row>
    <row r="6631" spans="1:6" x14ac:dyDescent="0.2">
      <c r="A6631" t="s">
        <v>9390</v>
      </c>
      <c r="B6631" t="s">
        <v>2575</v>
      </c>
      <c r="C6631" t="s">
        <v>22840</v>
      </c>
      <c r="D6631" t="s">
        <v>2770</v>
      </c>
      <c r="E6631" t="s">
        <v>22887</v>
      </c>
      <c r="F6631" t="s">
        <v>22842</v>
      </c>
    </row>
    <row r="6632" spans="1:6" x14ac:dyDescent="0.2">
      <c r="A6632" t="s">
        <v>9391</v>
      </c>
      <c r="B6632" t="s">
        <v>2590</v>
      </c>
      <c r="C6632" t="s">
        <v>22840</v>
      </c>
      <c r="D6632" t="s">
        <v>2770</v>
      </c>
      <c r="E6632" t="s">
        <v>22849</v>
      </c>
      <c r="F6632" t="s">
        <v>22880</v>
      </c>
    </row>
    <row r="6633" spans="1:6" x14ac:dyDescent="0.2">
      <c r="A6633" t="s">
        <v>9392</v>
      </c>
      <c r="B6633" t="s">
        <v>22850</v>
      </c>
      <c r="C6633" t="s">
        <v>22853</v>
      </c>
      <c r="D6633" t="s">
        <v>2770</v>
      </c>
      <c r="E6633" t="s">
        <v>22851</v>
      </c>
      <c r="F6633" t="s">
        <v>22852</v>
      </c>
    </row>
    <row r="6634" spans="1:6" x14ac:dyDescent="0.2">
      <c r="A6634" t="s">
        <v>9393</v>
      </c>
      <c r="B6634" t="s">
        <v>22850</v>
      </c>
      <c r="C6634" t="s">
        <v>22840</v>
      </c>
      <c r="D6634" t="s">
        <v>2751</v>
      </c>
      <c r="E6634" t="s">
        <v>22881</v>
      </c>
      <c r="F6634" t="s">
        <v>22891</v>
      </c>
    </row>
    <row r="6635" spans="1:6" x14ac:dyDescent="0.2">
      <c r="A6635" t="s">
        <v>9394</v>
      </c>
      <c r="B6635" t="s">
        <v>22850</v>
      </c>
      <c r="C6635" t="s">
        <v>22845</v>
      </c>
      <c r="D6635" t="s">
        <v>2751</v>
      </c>
      <c r="E6635" t="s">
        <v>22851</v>
      </c>
      <c r="F6635" t="s">
        <v>22891</v>
      </c>
    </row>
    <row r="6636" spans="1:6" x14ac:dyDescent="0.2">
      <c r="A6636" t="s">
        <v>9395</v>
      </c>
      <c r="B6636" t="s">
        <v>2586</v>
      </c>
      <c r="C6636" t="s">
        <v>22845</v>
      </c>
      <c r="D6636" t="s">
        <v>2762</v>
      </c>
      <c r="E6636" t="s">
        <v>22872</v>
      </c>
      <c r="F6636" t="s">
        <v>22876</v>
      </c>
    </row>
    <row r="6637" spans="1:6" x14ac:dyDescent="0.2">
      <c r="A6637" t="s">
        <v>9396</v>
      </c>
      <c r="B6637" t="s">
        <v>22850</v>
      </c>
      <c r="C6637" t="s">
        <v>22840</v>
      </c>
      <c r="D6637" t="s">
        <v>2751</v>
      </c>
      <c r="E6637" t="s">
        <v>22881</v>
      </c>
      <c r="F6637" t="s">
        <v>22852</v>
      </c>
    </row>
    <row r="6638" spans="1:6" x14ac:dyDescent="0.2">
      <c r="A6638" t="s">
        <v>9397</v>
      </c>
      <c r="B6638" t="s">
        <v>2575</v>
      </c>
      <c r="C6638" t="s">
        <v>22845</v>
      </c>
      <c r="D6638" t="s">
        <v>2751</v>
      </c>
      <c r="E6638" t="s">
        <v>22841</v>
      </c>
      <c r="F6638" t="s">
        <v>22858</v>
      </c>
    </row>
    <row r="6639" spans="1:6" x14ac:dyDescent="0.2">
      <c r="A6639" t="s">
        <v>9398</v>
      </c>
      <c r="B6639" t="s">
        <v>22854</v>
      </c>
      <c r="C6639" t="s">
        <v>22840</v>
      </c>
      <c r="D6639" t="s">
        <v>2751</v>
      </c>
      <c r="E6639" t="s">
        <v>22890</v>
      </c>
      <c r="F6639" t="s">
        <v>22868</v>
      </c>
    </row>
    <row r="6640" spans="1:6" x14ac:dyDescent="0.2">
      <c r="A6640" t="s">
        <v>9399</v>
      </c>
      <c r="B6640" t="s">
        <v>2590</v>
      </c>
      <c r="C6640" t="s">
        <v>22845</v>
      </c>
      <c r="D6640" t="s">
        <v>2762</v>
      </c>
      <c r="E6640" t="s">
        <v>22884</v>
      </c>
      <c r="F6640" t="s">
        <v>22885</v>
      </c>
    </row>
    <row r="6641" spans="1:6" x14ac:dyDescent="0.2">
      <c r="A6641" t="s">
        <v>9400</v>
      </c>
      <c r="B6641" t="s">
        <v>2586</v>
      </c>
      <c r="C6641" t="s">
        <v>22845</v>
      </c>
      <c r="D6641" t="s">
        <v>2751</v>
      </c>
      <c r="E6641" t="s">
        <v>22843</v>
      </c>
      <c r="F6641" t="s">
        <v>22874</v>
      </c>
    </row>
    <row r="6642" spans="1:6" x14ac:dyDescent="0.2">
      <c r="A6642" t="s">
        <v>9401</v>
      </c>
      <c r="B6642" t="s">
        <v>22859</v>
      </c>
      <c r="C6642" t="s">
        <v>22840</v>
      </c>
      <c r="D6642" t="s">
        <v>2751</v>
      </c>
      <c r="E6642" t="s">
        <v>22882</v>
      </c>
      <c r="F6642" t="s">
        <v>22877</v>
      </c>
    </row>
    <row r="6643" spans="1:6" x14ac:dyDescent="0.2">
      <c r="A6643" t="s">
        <v>9402</v>
      </c>
      <c r="B6643" t="s">
        <v>2590</v>
      </c>
      <c r="C6643" t="s">
        <v>22840</v>
      </c>
      <c r="D6643" t="s">
        <v>2762</v>
      </c>
      <c r="E6643" t="s">
        <v>22879</v>
      </c>
      <c r="F6643" t="s">
        <v>22885</v>
      </c>
    </row>
    <row r="6644" spans="1:6" x14ac:dyDescent="0.2">
      <c r="A6644" t="s">
        <v>9403</v>
      </c>
      <c r="B6644" t="s">
        <v>22859</v>
      </c>
      <c r="C6644" t="s">
        <v>22840</v>
      </c>
      <c r="D6644" t="s">
        <v>2751</v>
      </c>
      <c r="E6644" t="s">
        <v>22866</v>
      </c>
      <c r="F6644" t="s">
        <v>22861</v>
      </c>
    </row>
    <row r="6645" spans="1:6" x14ac:dyDescent="0.2">
      <c r="A6645" t="s">
        <v>9404</v>
      </c>
      <c r="B6645" t="s">
        <v>2575</v>
      </c>
      <c r="C6645" t="s">
        <v>22845</v>
      </c>
      <c r="D6645" t="s">
        <v>2755</v>
      </c>
      <c r="E6645" t="s">
        <v>22857</v>
      </c>
      <c r="F6645" t="s">
        <v>22842</v>
      </c>
    </row>
    <row r="6646" spans="1:6" x14ac:dyDescent="0.2">
      <c r="A6646" t="s">
        <v>9405</v>
      </c>
      <c r="B6646" t="s">
        <v>2575</v>
      </c>
      <c r="C6646" t="s">
        <v>22840</v>
      </c>
      <c r="D6646" t="s">
        <v>2751</v>
      </c>
      <c r="E6646" t="s">
        <v>22869</v>
      </c>
      <c r="F6646" t="s">
        <v>22842</v>
      </c>
    </row>
    <row r="6647" spans="1:6" x14ac:dyDescent="0.2">
      <c r="A6647" t="s">
        <v>9406</v>
      </c>
      <c r="B6647" t="s">
        <v>22859</v>
      </c>
      <c r="C6647" t="s">
        <v>22840</v>
      </c>
      <c r="D6647" t="s">
        <v>2751</v>
      </c>
      <c r="E6647" t="s">
        <v>22882</v>
      </c>
      <c r="F6647" t="s">
        <v>22883</v>
      </c>
    </row>
    <row r="6648" spans="1:6" x14ac:dyDescent="0.2">
      <c r="A6648" t="s">
        <v>9407</v>
      </c>
      <c r="B6648" t="s">
        <v>2586</v>
      </c>
      <c r="C6648" t="s">
        <v>22840</v>
      </c>
      <c r="D6648" t="s">
        <v>2762</v>
      </c>
      <c r="E6648" t="s">
        <v>22864</v>
      </c>
      <c r="F6648" t="s">
        <v>22876</v>
      </c>
    </row>
    <row r="6649" spans="1:6" x14ac:dyDescent="0.2">
      <c r="A6649" t="s">
        <v>9408</v>
      </c>
      <c r="B6649" t="s">
        <v>22854</v>
      </c>
      <c r="C6649" t="s">
        <v>22853</v>
      </c>
      <c r="D6649" t="s">
        <v>2770</v>
      </c>
      <c r="E6649" t="s">
        <v>22878</v>
      </c>
      <c r="F6649" t="s">
        <v>22863</v>
      </c>
    </row>
    <row r="6650" spans="1:6" x14ac:dyDescent="0.2">
      <c r="A6650" t="s">
        <v>9409</v>
      </c>
      <c r="B6650" t="s">
        <v>2575</v>
      </c>
      <c r="C6650" t="s">
        <v>22840</v>
      </c>
      <c r="D6650" t="s">
        <v>2762</v>
      </c>
      <c r="E6650" t="s">
        <v>22841</v>
      </c>
      <c r="F6650" t="s">
        <v>22842</v>
      </c>
    </row>
    <row r="6651" spans="1:6" x14ac:dyDescent="0.2">
      <c r="A6651" t="s">
        <v>9410</v>
      </c>
      <c r="B6651" t="s">
        <v>22859</v>
      </c>
      <c r="C6651" t="s">
        <v>22853</v>
      </c>
      <c r="D6651" t="s">
        <v>2751</v>
      </c>
      <c r="E6651" t="s">
        <v>22860</v>
      </c>
      <c r="F6651" t="s">
        <v>22867</v>
      </c>
    </row>
    <row r="6652" spans="1:6" x14ac:dyDescent="0.2">
      <c r="A6652" t="s">
        <v>9411</v>
      </c>
      <c r="B6652" t="s">
        <v>22850</v>
      </c>
      <c r="C6652" t="s">
        <v>22853</v>
      </c>
      <c r="D6652" t="s">
        <v>2770</v>
      </c>
      <c r="E6652" t="s">
        <v>22893</v>
      </c>
      <c r="F6652" t="s">
        <v>22865</v>
      </c>
    </row>
    <row r="6653" spans="1:6" x14ac:dyDescent="0.2">
      <c r="A6653" t="s">
        <v>9412</v>
      </c>
      <c r="B6653" t="s">
        <v>22859</v>
      </c>
      <c r="C6653" t="s">
        <v>22845</v>
      </c>
      <c r="D6653" t="s">
        <v>2770</v>
      </c>
      <c r="E6653" t="s">
        <v>22886</v>
      </c>
      <c r="F6653" t="s">
        <v>22883</v>
      </c>
    </row>
    <row r="6654" spans="1:6" x14ac:dyDescent="0.2">
      <c r="A6654" t="s">
        <v>9413</v>
      </c>
      <c r="B6654" t="s">
        <v>2590</v>
      </c>
      <c r="C6654" t="s">
        <v>22853</v>
      </c>
      <c r="D6654" t="s">
        <v>2770</v>
      </c>
      <c r="E6654" t="s">
        <v>22849</v>
      </c>
      <c r="F6654" t="s">
        <v>22885</v>
      </c>
    </row>
    <row r="6655" spans="1:6" x14ac:dyDescent="0.2">
      <c r="A6655" t="s">
        <v>9414</v>
      </c>
      <c r="B6655" t="s">
        <v>22859</v>
      </c>
      <c r="C6655" t="s">
        <v>22840</v>
      </c>
      <c r="D6655" t="s">
        <v>2770</v>
      </c>
      <c r="E6655" t="s">
        <v>22860</v>
      </c>
      <c r="F6655" t="s">
        <v>22883</v>
      </c>
    </row>
    <row r="6656" spans="1:6" x14ac:dyDescent="0.2">
      <c r="A6656" t="s">
        <v>9415</v>
      </c>
      <c r="B6656" t="s">
        <v>2575</v>
      </c>
      <c r="C6656" t="s">
        <v>22840</v>
      </c>
      <c r="D6656" t="s">
        <v>2751</v>
      </c>
      <c r="E6656" t="s">
        <v>22857</v>
      </c>
      <c r="F6656" t="s">
        <v>22875</v>
      </c>
    </row>
    <row r="6657" spans="1:6" x14ac:dyDescent="0.2">
      <c r="A6657" t="s">
        <v>9416</v>
      </c>
      <c r="B6657" t="s">
        <v>2586</v>
      </c>
      <c r="C6657" t="s">
        <v>22845</v>
      </c>
      <c r="D6657" t="s">
        <v>2762</v>
      </c>
      <c r="E6657" t="s">
        <v>22872</v>
      </c>
      <c r="F6657" t="s">
        <v>22844</v>
      </c>
    </row>
    <row r="6658" spans="1:6" x14ac:dyDescent="0.2">
      <c r="A6658" t="s">
        <v>9417</v>
      </c>
      <c r="B6658" t="s">
        <v>2586</v>
      </c>
      <c r="C6658" t="s">
        <v>22840</v>
      </c>
      <c r="D6658" t="s">
        <v>2770</v>
      </c>
      <c r="E6658" t="s">
        <v>22848</v>
      </c>
      <c r="F6658" t="s">
        <v>22844</v>
      </c>
    </row>
    <row r="6659" spans="1:6" x14ac:dyDescent="0.2">
      <c r="A6659" t="s">
        <v>9418</v>
      </c>
      <c r="B6659" t="s">
        <v>22850</v>
      </c>
      <c r="C6659" t="s">
        <v>22845</v>
      </c>
      <c r="D6659" t="s">
        <v>2770</v>
      </c>
      <c r="E6659" t="s">
        <v>22893</v>
      </c>
      <c r="F6659" t="s">
        <v>22865</v>
      </c>
    </row>
    <row r="6660" spans="1:6" x14ac:dyDescent="0.2">
      <c r="A6660" t="s">
        <v>9419</v>
      </c>
      <c r="B6660" t="s">
        <v>22854</v>
      </c>
      <c r="C6660" t="s">
        <v>22840</v>
      </c>
      <c r="D6660" t="s">
        <v>2762</v>
      </c>
      <c r="E6660" t="s">
        <v>22862</v>
      </c>
      <c r="F6660" t="s">
        <v>22868</v>
      </c>
    </row>
    <row r="6661" spans="1:6" x14ac:dyDescent="0.2">
      <c r="A6661" t="s">
        <v>9420</v>
      </c>
      <c r="B6661" t="s">
        <v>22850</v>
      </c>
      <c r="C6661" t="s">
        <v>22845</v>
      </c>
      <c r="D6661" t="s">
        <v>2751</v>
      </c>
      <c r="E6661" t="s">
        <v>22893</v>
      </c>
      <c r="F6661" t="s">
        <v>22852</v>
      </c>
    </row>
    <row r="6662" spans="1:6" x14ac:dyDescent="0.2">
      <c r="A6662" t="s">
        <v>9421</v>
      </c>
      <c r="B6662" t="s">
        <v>2590</v>
      </c>
      <c r="C6662" t="s">
        <v>22840</v>
      </c>
      <c r="D6662" t="s">
        <v>2762</v>
      </c>
      <c r="E6662" t="s">
        <v>22846</v>
      </c>
      <c r="F6662" t="s">
        <v>22888</v>
      </c>
    </row>
    <row r="6663" spans="1:6" x14ac:dyDescent="0.2">
      <c r="A6663" t="s">
        <v>9422</v>
      </c>
      <c r="B6663" t="s">
        <v>22854</v>
      </c>
      <c r="C6663" t="s">
        <v>22840</v>
      </c>
      <c r="D6663" t="s">
        <v>2770</v>
      </c>
      <c r="E6663" t="s">
        <v>22878</v>
      </c>
      <c r="F6663" t="s">
        <v>22856</v>
      </c>
    </row>
    <row r="6664" spans="1:6" x14ac:dyDescent="0.2">
      <c r="A6664" t="s">
        <v>9423</v>
      </c>
      <c r="B6664" t="s">
        <v>2586</v>
      </c>
      <c r="C6664" t="s">
        <v>22840</v>
      </c>
      <c r="D6664" t="s">
        <v>2762</v>
      </c>
      <c r="E6664" t="s">
        <v>22843</v>
      </c>
      <c r="F6664" t="s">
        <v>22876</v>
      </c>
    </row>
    <row r="6665" spans="1:6" x14ac:dyDescent="0.2">
      <c r="A6665" t="s">
        <v>9424</v>
      </c>
      <c r="B6665" t="s">
        <v>22854</v>
      </c>
      <c r="C6665" t="s">
        <v>22845</v>
      </c>
      <c r="D6665" t="s">
        <v>2762</v>
      </c>
      <c r="E6665" t="s">
        <v>22855</v>
      </c>
      <c r="F6665" t="s">
        <v>22892</v>
      </c>
    </row>
    <row r="6666" spans="1:6" x14ac:dyDescent="0.2">
      <c r="A6666" t="s">
        <v>9425</v>
      </c>
      <c r="B6666" t="s">
        <v>2586</v>
      </c>
      <c r="C6666" t="s">
        <v>22840</v>
      </c>
      <c r="D6666" t="s">
        <v>2770</v>
      </c>
      <c r="E6666" t="s">
        <v>22843</v>
      </c>
      <c r="F6666" t="s">
        <v>22844</v>
      </c>
    </row>
    <row r="6667" spans="1:6" x14ac:dyDescent="0.2">
      <c r="A6667" t="s">
        <v>9426</v>
      </c>
      <c r="B6667" t="s">
        <v>2586</v>
      </c>
      <c r="C6667" t="s">
        <v>22840</v>
      </c>
      <c r="D6667" t="s">
        <v>2751</v>
      </c>
      <c r="E6667" t="s">
        <v>22864</v>
      </c>
      <c r="F6667" t="s">
        <v>22873</v>
      </c>
    </row>
    <row r="6668" spans="1:6" x14ac:dyDescent="0.2">
      <c r="A6668" t="s">
        <v>9427</v>
      </c>
      <c r="B6668" t="s">
        <v>22859</v>
      </c>
      <c r="C6668" t="s">
        <v>22840</v>
      </c>
      <c r="D6668" t="s">
        <v>2751</v>
      </c>
      <c r="E6668" t="s">
        <v>22860</v>
      </c>
      <c r="F6668" t="s">
        <v>22877</v>
      </c>
    </row>
    <row r="6669" spans="1:6" x14ac:dyDescent="0.2">
      <c r="A6669" t="s">
        <v>9428</v>
      </c>
      <c r="B6669" t="s">
        <v>2586</v>
      </c>
      <c r="C6669" t="s">
        <v>22845</v>
      </c>
      <c r="D6669" t="s">
        <v>2770</v>
      </c>
      <c r="E6669" t="s">
        <v>22843</v>
      </c>
      <c r="F6669" t="s">
        <v>22874</v>
      </c>
    </row>
    <row r="6670" spans="1:6" x14ac:dyDescent="0.2">
      <c r="A6670" t="s">
        <v>9429</v>
      </c>
      <c r="B6670" t="s">
        <v>22859</v>
      </c>
      <c r="C6670" t="s">
        <v>22840</v>
      </c>
      <c r="D6670" t="s">
        <v>2751</v>
      </c>
      <c r="E6670" t="s">
        <v>22860</v>
      </c>
      <c r="F6670" t="s">
        <v>22883</v>
      </c>
    </row>
    <row r="6671" spans="1:6" x14ac:dyDescent="0.2">
      <c r="A6671" t="s">
        <v>9430</v>
      </c>
      <c r="B6671" t="s">
        <v>2575</v>
      </c>
      <c r="C6671" t="s">
        <v>22840</v>
      </c>
      <c r="D6671" t="s">
        <v>2751</v>
      </c>
      <c r="E6671" t="s">
        <v>22857</v>
      </c>
      <c r="F6671" t="s">
        <v>22889</v>
      </c>
    </row>
    <row r="6672" spans="1:6" x14ac:dyDescent="0.2">
      <c r="A6672" t="s">
        <v>9431</v>
      </c>
      <c r="B6672" t="s">
        <v>22859</v>
      </c>
      <c r="C6672" t="s">
        <v>22845</v>
      </c>
      <c r="D6672" t="s">
        <v>2762</v>
      </c>
      <c r="E6672" t="s">
        <v>22860</v>
      </c>
      <c r="F6672" t="s">
        <v>22877</v>
      </c>
    </row>
    <row r="6673" spans="1:6" x14ac:dyDescent="0.2">
      <c r="A6673" t="s">
        <v>9432</v>
      </c>
      <c r="B6673" t="s">
        <v>22859</v>
      </c>
      <c r="C6673" t="s">
        <v>22853</v>
      </c>
      <c r="D6673" t="s">
        <v>2751</v>
      </c>
      <c r="E6673" t="s">
        <v>22882</v>
      </c>
      <c r="F6673" t="s">
        <v>22861</v>
      </c>
    </row>
    <row r="6674" spans="1:6" x14ac:dyDescent="0.2">
      <c r="A6674" t="s">
        <v>9433</v>
      </c>
      <c r="B6674" t="s">
        <v>2590</v>
      </c>
      <c r="C6674" t="s">
        <v>22845</v>
      </c>
      <c r="D6674" t="s">
        <v>2762</v>
      </c>
      <c r="E6674" t="s">
        <v>22846</v>
      </c>
      <c r="F6674" t="s">
        <v>22885</v>
      </c>
    </row>
    <row r="6675" spans="1:6" x14ac:dyDescent="0.2">
      <c r="A6675" t="s">
        <v>9434</v>
      </c>
      <c r="B6675" t="s">
        <v>2575</v>
      </c>
      <c r="C6675" t="s">
        <v>22840</v>
      </c>
      <c r="D6675" t="s">
        <v>2751</v>
      </c>
      <c r="E6675" t="s">
        <v>22857</v>
      </c>
      <c r="F6675" t="s">
        <v>22875</v>
      </c>
    </row>
    <row r="6676" spans="1:6" x14ac:dyDescent="0.2">
      <c r="A6676" t="s">
        <v>9435</v>
      </c>
      <c r="B6676" t="s">
        <v>22850</v>
      </c>
      <c r="C6676" t="s">
        <v>22840</v>
      </c>
      <c r="D6676" t="s">
        <v>2770</v>
      </c>
      <c r="E6676" t="s">
        <v>22870</v>
      </c>
      <c r="F6676" t="s">
        <v>22865</v>
      </c>
    </row>
    <row r="6677" spans="1:6" x14ac:dyDescent="0.2">
      <c r="A6677" t="s">
        <v>9436</v>
      </c>
      <c r="B6677" t="s">
        <v>22859</v>
      </c>
      <c r="C6677" t="s">
        <v>22853</v>
      </c>
      <c r="D6677" t="s">
        <v>2751</v>
      </c>
      <c r="E6677" t="s">
        <v>22860</v>
      </c>
      <c r="F6677" t="s">
        <v>22877</v>
      </c>
    </row>
    <row r="6678" spans="1:6" x14ac:dyDescent="0.2">
      <c r="A6678" t="s">
        <v>9437</v>
      </c>
      <c r="B6678" t="s">
        <v>22859</v>
      </c>
      <c r="C6678" t="s">
        <v>22845</v>
      </c>
      <c r="D6678" t="s">
        <v>2751</v>
      </c>
      <c r="E6678" t="s">
        <v>22860</v>
      </c>
      <c r="F6678" t="s">
        <v>22867</v>
      </c>
    </row>
    <row r="6679" spans="1:6" x14ac:dyDescent="0.2">
      <c r="A6679" t="s">
        <v>9438</v>
      </c>
      <c r="B6679" t="s">
        <v>22854</v>
      </c>
      <c r="C6679" t="s">
        <v>22840</v>
      </c>
      <c r="D6679" t="s">
        <v>2770</v>
      </c>
      <c r="E6679" t="s">
        <v>22890</v>
      </c>
      <c r="F6679" t="s">
        <v>22868</v>
      </c>
    </row>
    <row r="6680" spans="1:6" x14ac:dyDescent="0.2">
      <c r="A6680" t="s">
        <v>9439</v>
      </c>
      <c r="B6680" t="s">
        <v>22859</v>
      </c>
      <c r="C6680" t="s">
        <v>22845</v>
      </c>
      <c r="D6680" t="s">
        <v>2770</v>
      </c>
      <c r="E6680" t="s">
        <v>22882</v>
      </c>
      <c r="F6680" t="s">
        <v>22877</v>
      </c>
    </row>
    <row r="6681" spans="1:6" x14ac:dyDescent="0.2">
      <c r="A6681" t="s">
        <v>9440</v>
      </c>
      <c r="B6681" t="s">
        <v>2575</v>
      </c>
      <c r="C6681" t="s">
        <v>22840</v>
      </c>
      <c r="D6681" t="s">
        <v>2751</v>
      </c>
      <c r="E6681" t="s">
        <v>22869</v>
      </c>
      <c r="F6681" t="s">
        <v>22842</v>
      </c>
    </row>
    <row r="6682" spans="1:6" x14ac:dyDescent="0.2">
      <c r="A6682" t="s">
        <v>9441</v>
      </c>
      <c r="B6682" t="s">
        <v>2586</v>
      </c>
      <c r="C6682" t="s">
        <v>22853</v>
      </c>
      <c r="D6682" t="s">
        <v>2762</v>
      </c>
      <c r="E6682" t="s">
        <v>22864</v>
      </c>
      <c r="F6682" t="s">
        <v>22874</v>
      </c>
    </row>
    <row r="6683" spans="1:6" x14ac:dyDescent="0.2">
      <c r="A6683" t="s">
        <v>9442</v>
      </c>
      <c r="B6683" t="s">
        <v>2590</v>
      </c>
      <c r="C6683" t="s">
        <v>22845</v>
      </c>
      <c r="D6683" t="s">
        <v>2751</v>
      </c>
      <c r="E6683" t="s">
        <v>22884</v>
      </c>
      <c r="F6683" t="s">
        <v>22880</v>
      </c>
    </row>
    <row r="6684" spans="1:6" x14ac:dyDescent="0.2">
      <c r="A6684" t="s">
        <v>9443</v>
      </c>
      <c r="B6684" t="s">
        <v>2575</v>
      </c>
      <c r="C6684" t="s">
        <v>22840</v>
      </c>
      <c r="D6684" t="s">
        <v>2762</v>
      </c>
      <c r="E6684" t="s">
        <v>22857</v>
      </c>
      <c r="F6684" t="s">
        <v>22875</v>
      </c>
    </row>
    <row r="6685" spans="1:6" x14ac:dyDescent="0.2">
      <c r="A6685" t="s">
        <v>9444</v>
      </c>
      <c r="B6685" t="s">
        <v>2575</v>
      </c>
      <c r="C6685" t="s">
        <v>22845</v>
      </c>
      <c r="D6685" t="s">
        <v>2770</v>
      </c>
      <c r="E6685" t="s">
        <v>22841</v>
      </c>
      <c r="F6685" t="s">
        <v>22875</v>
      </c>
    </row>
    <row r="6686" spans="1:6" x14ac:dyDescent="0.2">
      <c r="A6686" t="s">
        <v>9445</v>
      </c>
      <c r="B6686" t="s">
        <v>2586</v>
      </c>
      <c r="C6686" t="s">
        <v>22840</v>
      </c>
      <c r="D6686" t="s">
        <v>2762</v>
      </c>
      <c r="E6686" t="s">
        <v>22848</v>
      </c>
      <c r="F6686" t="s">
        <v>22876</v>
      </c>
    </row>
    <row r="6687" spans="1:6" x14ac:dyDescent="0.2">
      <c r="A6687" t="s">
        <v>9446</v>
      </c>
      <c r="B6687" t="s">
        <v>2575</v>
      </c>
      <c r="C6687" t="s">
        <v>22853</v>
      </c>
      <c r="D6687" t="s">
        <v>2770</v>
      </c>
      <c r="E6687" t="s">
        <v>22887</v>
      </c>
      <c r="F6687" t="s">
        <v>22842</v>
      </c>
    </row>
    <row r="6688" spans="1:6" x14ac:dyDescent="0.2">
      <c r="A6688" t="s">
        <v>9447</v>
      </c>
      <c r="B6688" t="s">
        <v>2590</v>
      </c>
      <c r="C6688" t="s">
        <v>22840</v>
      </c>
      <c r="D6688" t="s">
        <v>2751</v>
      </c>
      <c r="E6688" t="s">
        <v>22846</v>
      </c>
      <c r="F6688" t="s">
        <v>22847</v>
      </c>
    </row>
    <row r="6689" spans="1:6" x14ac:dyDescent="0.2">
      <c r="A6689" t="s">
        <v>9448</v>
      </c>
      <c r="B6689" t="s">
        <v>22854</v>
      </c>
      <c r="C6689" t="s">
        <v>22845</v>
      </c>
      <c r="D6689" t="s">
        <v>2770</v>
      </c>
      <c r="E6689" t="s">
        <v>22855</v>
      </c>
      <c r="F6689" t="s">
        <v>22863</v>
      </c>
    </row>
    <row r="6690" spans="1:6" x14ac:dyDescent="0.2">
      <c r="A6690" t="s">
        <v>9449</v>
      </c>
      <c r="B6690" t="s">
        <v>2575</v>
      </c>
      <c r="C6690" t="s">
        <v>22853</v>
      </c>
      <c r="D6690" t="s">
        <v>2751</v>
      </c>
      <c r="E6690" t="s">
        <v>22841</v>
      </c>
      <c r="F6690" t="s">
        <v>22889</v>
      </c>
    </row>
    <row r="6691" spans="1:6" x14ac:dyDescent="0.2">
      <c r="A6691" t="s">
        <v>9450</v>
      </c>
      <c r="B6691" t="s">
        <v>2586</v>
      </c>
      <c r="C6691" t="s">
        <v>22840</v>
      </c>
      <c r="D6691" t="s">
        <v>2751</v>
      </c>
      <c r="E6691" t="s">
        <v>22843</v>
      </c>
      <c r="F6691" t="s">
        <v>22876</v>
      </c>
    </row>
    <row r="6692" spans="1:6" x14ac:dyDescent="0.2">
      <c r="A6692" t="s">
        <v>9451</v>
      </c>
      <c r="B6692" t="s">
        <v>22850</v>
      </c>
      <c r="C6692" t="s">
        <v>22840</v>
      </c>
      <c r="D6692" t="s">
        <v>2762</v>
      </c>
      <c r="E6692" t="s">
        <v>22851</v>
      </c>
      <c r="F6692" t="s">
        <v>22891</v>
      </c>
    </row>
    <row r="6693" spans="1:6" x14ac:dyDescent="0.2">
      <c r="A6693" t="s">
        <v>9452</v>
      </c>
      <c r="B6693" t="s">
        <v>2586</v>
      </c>
      <c r="C6693" t="s">
        <v>22853</v>
      </c>
      <c r="D6693" t="s">
        <v>2762</v>
      </c>
      <c r="E6693" t="s">
        <v>22848</v>
      </c>
      <c r="F6693" t="s">
        <v>22874</v>
      </c>
    </row>
    <row r="6694" spans="1:6" x14ac:dyDescent="0.2">
      <c r="A6694" t="s">
        <v>9453</v>
      </c>
      <c r="B6694" t="s">
        <v>2586</v>
      </c>
      <c r="C6694" t="s">
        <v>22840</v>
      </c>
      <c r="D6694" t="s">
        <v>2751</v>
      </c>
      <c r="E6694" t="s">
        <v>22848</v>
      </c>
      <c r="F6694" t="s">
        <v>22876</v>
      </c>
    </row>
    <row r="6695" spans="1:6" x14ac:dyDescent="0.2">
      <c r="A6695" t="s">
        <v>9454</v>
      </c>
      <c r="B6695" t="s">
        <v>22850</v>
      </c>
      <c r="C6695" t="s">
        <v>22845</v>
      </c>
      <c r="D6695" t="s">
        <v>2762</v>
      </c>
      <c r="E6695" t="s">
        <v>22881</v>
      </c>
      <c r="F6695" t="s">
        <v>22871</v>
      </c>
    </row>
    <row r="6696" spans="1:6" x14ac:dyDescent="0.2">
      <c r="A6696" t="s">
        <v>9455</v>
      </c>
      <c r="B6696" t="s">
        <v>22850</v>
      </c>
      <c r="C6696" t="s">
        <v>22845</v>
      </c>
      <c r="D6696" t="s">
        <v>2770</v>
      </c>
      <c r="E6696" t="s">
        <v>22851</v>
      </c>
      <c r="F6696" t="s">
        <v>22852</v>
      </c>
    </row>
    <row r="6697" spans="1:6" x14ac:dyDescent="0.2">
      <c r="A6697" t="s">
        <v>9456</v>
      </c>
      <c r="B6697" t="s">
        <v>2590</v>
      </c>
      <c r="C6697" t="s">
        <v>22840</v>
      </c>
      <c r="D6697" t="s">
        <v>2770</v>
      </c>
      <c r="E6697" t="s">
        <v>22879</v>
      </c>
      <c r="F6697" t="s">
        <v>22847</v>
      </c>
    </row>
    <row r="6698" spans="1:6" x14ac:dyDescent="0.2">
      <c r="A6698" t="s">
        <v>9457</v>
      </c>
      <c r="B6698" t="s">
        <v>2586</v>
      </c>
      <c r="C6698" t="s">
        <v>22840</v>
      </c>
      <c r="D6698" t="s">
        <v>2770</v>
      </c>
      <c r="E6698" t="s">
        <v>22843</v>
      </c>
      <c r="F6698" t="s">
        <v>22874</v>
      </c>
    </row>
    <row r="6699" spans="1:6" x14ac:dyDescent="0.2">
      <c r="A6699" t="s">
        <v>9458</v>
      </c>
      <c r="B6699" t="s">
        <v>2575</v>
      </c>
      <c r="C6699" t="s">
        <v>22840</v>
      </c>
      <c r="D6699" t="s">
        <v>2751</v>
      </c>
      <c r="E6699" t="s">
        <v>22857</v>
      </c>
      <c r="F6699" t="s">
        <v>22875</v>
      </c>
    </row>
    <row r="6700" spans="1:6" x14ac:dyDescent="0.2">
      <c r="A6700" t="s">
        <v>9459</v>
      </c>
      <c r="B6700" t="s">
        <v>2590</v>
      </c>
      <c r="C6700" t="s">
        <v>22853</v>
      </c>
      <c r="D6700" t="s">
        <v>2770</v>
      </c>
      <c r="E6700" t="s">
        <v>22846</v>
      </c>
      <c r="F6700" t="s">
        <v>22888</v>
      </c>
    </row>
    <row r="6701" spans="1:6" x14ac:dyDescent="0.2">
      <c r="A6701" t="s">
        <v>9460</v>
      </c>
      <c r="B6701" t="s">
        <v>22859</v>
      </c>
      <c r="C6701" t="s">
        <v>22840</v>
      </c>
      <c r="D6701" t="s">
        <v>2770</v>
      </c>
      <c r="E6701" t="s">
        <v>22882</v>
      </c>
      <c r="F6701" t="s">
        <v>22883</v>
      </c>
    </row>
    <row r="6702" spans="1:6" x14ac:dyDescent="0.2">
      <c r="A6702" t="s">
        <v>9461</v>
      </c>
      <c r="B6702" t="s">
        <v>22850</v>
      </c>
      <c r="C6702" t="s">
        <v>22845</v>
      </c>
      <c r="D6702" t="s">
        <v>2751</v>
      </c>
      <c r="E6702" t="s">
        <v>22870</v>
      </c>
      <c r="F6702" t="s">
        <v>22865</v>
      </c>
    </row>
    <row r="6703" spans="1:6" x14ac:dyDescent="0.2">
      <c r="A6703" t="s">
        <v>9462</v>
      </c>
      <c r="B6703" t="s">
        <v>22854</v>
      </c>
      <c r="C6703" t="s">
        <v>22853</v>
      </c>
      <c r="D6703" t="s">
        <v>2762</v>
      </c>
      <c r="E6703" t="s">
        <v>22855</v>
      </c>
      <c r="F6703" t="s">
        <v>22856</v>
      </c>
    </row>
    <row r="6704" spans="1:6" x14ac:dyDescent="0.2">
      <c r="A6704" t="s">
        <v>9463</v>
      </c>
      <c r="B6704" t="s">
        <v>2575</v>
      </c>
      <c r="C6704" t="s">
        <v>22845</v>
      </c>
      <c r="D6704" t="s">
        <v>2762</v>
      </c>
      <c r="E6704" t="s">
        <v>22869</v>
      </c>
      <c r="F6704" t="s">
        <v>22889</v>
      </c>
    </row>
    <row r="6705" spans="1:6" x14ac:dyDescent="0.2">
      <c r="A6705" t="s">
        <v>9464</v>
      </c>
      <c r="B6705" t="s">
        <v>22850</v>
      </c>
      <c r="C6705" t="s">
        <v>22853</v>
      </c>
      <c r="D6705" t="s">
        <v>2755</v>
      </c>
      <c r="E6705" t="s">
        <v>22893</v>
      </c>
      <c r="F6705" t="s">
        <v>22852</v>
      </c>
    </row>
    <row r="6706" spans="1:6" x14ac:dyDescent="0.2">
      <c r="A6706" t="s">
        <v>9465</v>
      </c>
      <c r="B6706" t="s">
        <v>22859</v>
      </c>
      <c r="C6706" t="s">
        <v>22845</v>
      </c>
      <c r="D6706" t="s">
        <v>2770</v>
      </c>
      <c r="E6706" t="s">
        <v>22866</v>
      </c>
      <c r="F6706" t="s">
        <v>22867</v>
      </c>
    </row>
    <row r="6707" spans="1:6" x14ac:dyDescent="0.2">
      <c r="A6707" t="s">
        <v>9466</v>
      </c>
      <c r="B6707" t="s">
        <v>2590</v>
      </c>
      <c r="C6707" t="s">
        <v>22840</v>
      </c>
      <c r="D6707" t="s">
        <v>2770</v>
      </c>
      <c r="E6707" t="s">
        <v>22884</v>
      </c>
      <c r="F6707" t="s">
        <v>22888</v>
      </c>
    </row>
    <row r="6708" spans="1:6" x14ac:dyDescent="0.2">
      <c r="A6708" t="s">
        <v>9467</v>
      </c>
      <c r="B6708" t="s">
        <v>22854</v>
      </c>
      <c r="C6708" t="s">
        <v>22845</v>
      </c>
      <c r="D6708" t="s">
        <v>2751</v>
      </c>
      <c r="E6708" t="s">
        <v>22862</v>
      </c>
      <c r="F6708" t="s">
        <v>22868</v>
      </c>
    </row>
    <row r="6709" spans="1:6" x14ac:dyDescent="0.2">
      <c r="A6709" t="s">
        <v>9468</v>
      </c>
      <c r="B6709" t="s">
        <v>2590</v>
      </c>
      <c r="C6709" t="s">
        <v>22840</v>
      </c>
      <c r="D6709" t="s">
        <v>2751</v>
      </c>
      <c r="E6709" t="s">
        <v>22846</v>
      </c>
      <c r="F6709" t="s">
        <v>22880</v>
      </c>
    </row>
    <row r="6710" spans="1:6" x14ac:dyDescent="0.2">
      <c r="A6710" t="s">
        <v>9469</v>
      </c>
      <c r="B6710" t="s">
        <v>2586</v>
      </c>
      <c r="C6710" t="s">
        <v>22840</v>
      </c>
      <c r="D6710" t="s">
        <v>2751</v>
      </c>
      <c r="E6710" t="s">
        <v>22843</v>
      </c>
      <c r="F6710" t="s">
        <v>22873</v>
      </c>
    </row>
    <row r="6711" spans="1:6" x14ac:dyDescent="0.2">
      <c r="A6711" t="s">
        <v>9470</v>
      </c>
      <c r="B6711" t="s">
        <v>2575</v>
      </c>
      <c r="C6711" t="s">
        <v>22845</v>
      </c>
      <c r="D6711" t="s">
        <v>2762</v>
      </c>
      <c r="E6711" t="s">
        <v>22869</v>
      </c>
      <c r="F6711" t="s">
        <v>22842</v>
      </c>
    </row>
    <row r="6712" spans="1:6" x14ac:dyDescent="0.2">
      <c r="A6712" t="s">
        <v>9471</v>
      </c>
      <c r="B6712" t="s">
        <v>2575</v>
      </c>
      <c r="C6712" t="s">
        <v>22853</v>
      </c>
      <c r="D6712" t="s">
        <v>2755</v>
      </c>
      <c r="E6712" t="s">
        <v>22869</v>
      </c>
      <c r="F6712" t="s">
        <v>22889</v>
      </c>
    </row>
    <row r="6713" spans="1:6" x14ac:dyDescent="0.2">
      <c r="A6713" t="s">
        <v>9472</v>
      </c>
      <c r="B6713" t="s">
        <v>2575</v>
      </c>
      <c r="C6713" t="s">
        <v>22840</v>
      </c>
      <c r="D6713" t="s">
        <v>2751</v>
      </c>
      <c r="E6713" t="s">
        <v>22841</v>
      </c>
      <c r="F6713" t="s">
        <v>22875</v>
      </c>
    </row>
    <row r="6714" spans="1:6" x14ac:dyDescent="0.2">
      <c r="A6714" t="s">
        <v>9473</v>
      </c>
      <c r="B6714" t="s">
        <v>2586</v>
      </c>
      <c r="C6714" t="s">
        <v>22840</v>
      </c>
      <c r="D6714" t="s">
        <v>2762</v>
      </c>
      <c r="E6714" t="s">
        <v>22843</v>
      </c>
      <c r="F6714" t="s">
        <v>22873</v>
      </c>
    </row>
    <row r="6715" spans="1:6" x14ac:dyDescent="0.2">
      <c r="A6715" t="s">
        <v>9474</v>
      </c>
      <c r="B6715" t="s">
        <v>22854</v>
      </c>
      <c r="C6715" t="s">
        <v>22840</v>
      </c>
      <c r="D6715" t="s">
        <v>2770</v>
      </c>
      <c r="E6715" t="s">
        <v>22862</v>
      </c>
      <c r="F6715" t="s">
        <v>22856</v>
      </c>
    </row>
    <row r="6716" spans="1:6" x14ac:dyDescent="0.2">
      <c r="A6716" t="s">
        <v>9475</v>
      </c>
      <c r="B6716" t="s">
        <v>2586</v>
      </c>
      <c r="C6716" t="s">
        <v>22840</v>
      </c>
      <c r="D6716" t="s">
        <v>2751</v>
      </c>
      <c r="E6716" t="s">
        <v>22864</v>
      </c>
      <c r="F6716" t="s">
        <v>22873</v>
      </c>
    </row>
    <row r="6717" spans="1:6" x14ac:dyDescent="0.2">
      <c r="A6717" t="s">
        <v>9476</v>
      </c>
      <c r="B6717" t="s">
        <v>22854</v>
      </c>
      <c r="C6717" t="s">
        <v>22845</v>
      </c>
      <c r="D6717" t="s">
        <v>2751</v>
      </c>
      <c r="E6717" t="s">
        <v>22855</v>
      </c>
      <c r="F6717" t="s">
        <v>22863</v>
      </c>
    </row>
    <row r="6718" spans="1:6" x14ac:dyDescent="0.2">
      <c r="A6718" t="s">
        <v>9477</v>
      </c>
      <c r="B6718" t="s">
        <v>2575</v>
      </c>
      <c r="C6718" t="s">
        <v>22845</v>
      </c>
      <c r="D6718" t="s">
        <v>2751</v>
      </c>
      <c r="E6718" t="s">
        <v>22857</v>
      </c>
      <c r="F6718" t="s">
        <v>22842</v>
      </c>
    </row>
    <row r="6719" spans="1:6" x14ac:dyDescent="0.2">
      <c r="A6719" t="s">
        <v>9478</v>
      </c>
      <c r="B6719" t="s">
        <v>22850</v>
      </c>
      <c r="C6719" t="s">
        <v>22853</v>
      </c>
      <c r="D6719" t="s">
        <v>2770</v>
      </c>
      <c r="E6719" t="s">
        <v>22893</v>
      </c>
      <c r="F6719" t="s">
        <v>22871</v>
      </c>
    </row>
    <row r="6720" spans="1:6" x14ac:dyDescent="0.2">
      <c r="A6720" t="s">
        <v>9479</v>
      </c>
      <c r="B6720" t="s">
        <v>2590</v>
      </c>
      <c r="C6720" t="s">
        <v>22845</v>
      </c>
      <c r="D6720" t="s">
        <v>2751</v>
      </c>
      <c r="E6720" t="s">
        <v>22849</v>
      </c>
      <c r="F6720" t="s">
        <v>22885</v>
      </c>
    </row>
    <row r="6721" spans="1:6" x14ac:dyDescent="0.2">
      <c r="A6721" t="s">
        <v>9480</v>
      </c>
      <c r="B6721" t="s">
        <v>22854</v>
      </c>
      <c r="C6721" t="s">
        <v>22840</v>
      </c>
      <c r="D6721" t="s">
        <v>2770</v>
      </c>
      <c r="E6721" t="s">
        <v>22878</v>
      </c>
      <c r="F6721" t="s">
        <v>22868</v>
      </c>
    </row>
    <row r="6722" spans="1:6" x14ac:dyDescent="0.2">
      <c r="A6722" t="s">
        <v>9481</v>
      </c>
      <c r="B6722" t="s">
        <v>2590</v>
      </c>
      <c r="C6722" t="s">
        <v>22853</v>
      </c>
      <c r="D6722" t="s">
        <v>2751</v>
      </c>
      <c r="E6722" t="s">
        <v>22846</v>
      </c>
      <c r="F6722" t="s">
        <v>22888</v>
      </c>
    </row>
    <row r="6723" spans="1:6" x14ac:dyDescent="0.2">
      <c r="A6723" t="s">
        <v>9482</v>
      </c>
      <c r="B6723" t="s">
        <v>22854</v>
      </c>
      <c r="C6723" t="s">
        <v>22845</v>
      </c>
      <c r="D6723" t="s">
        <v>2751</v>
      </c>
      <c r="E6723" t="s">
        <v>22862</v>
      </c>
      <c r="F6723" t="s">
        <v>22868</v>
      </c>
    </row>
    <row r="6724" spans="1:6" x14ac:dyDescent="0.2">
      <c r="A6724" t="s">
        <v>9483</v>
      </c>
      <c r="B6724" t="s">
        <v>2586</v>
      </c>
      <c r="C6724" t="s">
        <v>22840</v>
      </c>
      <c r="D6724" t="s">
        <v>2751</v>
      </c>
      <c r="E6724" t="s">
        <v>22864</v>
      </c>
      <c r="F6724" t="s">
        <v>22876</v>
      </c>
    </row>
    <row r="6725" spans="1:6" x14ac:dyDescent="0.2">
      <c r="A6725" t="s">
        <v>9484</v>
      </c>
      <c r="B6725" t="s">
        <v>2575</v>
      </c>
      <c r="C6725" t="s">
        <v>22840</v>
      </c>
      <c r="D6725" t="s">
        <v>2751</v>
      </c>
      <c r="E6725" t="s">
        <v>22887</v>
      </c>
      <c r="F6725" t="s">
        <v>22842</v>
      </c>
    </row>
    <row r="6726" spans="1:6" x14ac:dyDescent="0.2">
      <c r="A6726" t="s">
        <v>9485</v>
      </c>
      <c r="B6726" t="s">
        <v>22850</v>
      </c>
      <c r="C6726" t="s">
        <v>22853</v>
      </c>
      <c r="D6726" t="s">
        <v>2755</v>
      </c>
      <c r="E6726" t="s">
        <v>22881</v>
      </c>
      <c r="F6726" t="s">
        <v>22865</v>
      </c>
    </row>
    <row r="6727" spans="1:6" x14ac:dyDescent="0.2">
      <c r="A6727" t="s">
        <v>9486</v>
      </c>
      <c r="B6727" t="s">
        <v>22854</v>
      </c>
      <c r="C6727" t="s">
        <v>22845</v>
      </c>
      <c r="D6727" t="s">
        <v>2762</v>
      </c>
      <c r="E6727" t="s">
        <v>22855</v>
      </c>
      <c r="F6727" t="s">
        <v>22892</v>
      </c>
    </row>
    <row r="6728" spans="1:6" x14ac:dyDescent="0.2">
      <c r="A6728" t="s">
        <v>9487</v>
      </c>
      <c r="B6728" t="s">
        <v>22850</v>
      </c>
      <c r="C6728" t="s">
        <v>22840</v>
      </c>
      <c r="D6728" t="s">
        <v>2755</v>
      </c>
      <c r="E6728" t="s">
        <v>22870</v>
      </c>
      <c r="F6728" t="s">
        <v>22865</v>
      </c>
    </row>
    <row r="6729" spans="1:6" x14ac:dyDescent="0.2">
      <c r="A6729" t="s">
        <v>9488</v>
      </c>
      <c r="B6729" t="s">
        <v>2590</v>
      </c>
      <c r="C6729" t="s">
        <v>22840</v>
      </c>
      <c r="D6729" t="s">
        <v>2770</v>
      </c>
      <c r="E6729" t="s">
        <v>22879</v>
      </c>
      <c r="F6729" t="s">
        <v>22847</v>
      </c>
    </row>
    <row r="6730" spans="1:6" x14ac:dyDescent="0.2">
      <c r="A6730" t="s">
        <v>9489</v>
      </c>
      <c r="B6730" t="s">
        <v>2575</v>
      </c>
      <c r="C6730" t="s">
        <v>22840</v>
      </c>
      <c r="D6730" t="s">
        <v>2751</v>
      </c>
      <c r="E6730" t="s">
        <v>22841</v>
      </c>
      <c r="F6730" t="s">
        <v>22889</v>
      </c>
    </row>
    <row r="6731" spans="1:6" x14ac:dyDescent="0.2">
      <c r="A6731" t="s">
        <v>9490</v>
      </c>
      <c r="B6731" t="s">
        <v>22859</v>
      </c>
      <c r="C6731" t="s">
        <v>22840</v>
      </c>
      <c r="D6731" t="s">
        <v>2762</v>
      </c>
      <c r="E6731" t="s">
        <v>22886</v>
      </c>
      <c r="F6731" t="s">
        <v>22877</v>
      </c>
    </row>
    <row r="6732" spans="1:6" x14ac:dyDescent="0.2">
      <c r="A6732" t="s">
        <v>9491</v>
      </c>
      <c r="B6732" t="s">
        <v>2575</v>
      </c>
      <c r="C6732" t="s">
        <v>22840</v>
      </c>
      <c r="D6732" t="s">
        <v>2762</v>
      </c>
      <c r="E6732" t="s">
        <v>22887</v>
      </c>
      <c r="F6732" t="s">
        <v>22858</v>
      </c>
    </row>
    <row r="6733" spans="1:6" x14ac:dyDescent="0.2">
      <c r="A6733" t="s">
        <v>9492</v>
      </c>
      <c r="B6733" t="s">
        <v>2590</v>
      </c>
      <c r="C6733" t="s">
        <v>22845</v>
      </c>
      <c r="D6733" t="s">
        <v>2751</v>
      </c>
      <c r="E6733" t="s">
        <v>22846</v>
      </c>
      <c r="F6733" t="s">
        <v>22847</v>
      </c>
    </row>
    <row r="6734" spans="1:6" x14ac:dyDescent="0.2">
      <c r="A6734" t="s">
        <v>9493</v>
      </c>
      <c r="B6734" t="s">
        <v>22859</v>
      </c>
      <c r="C6734" t="s">
        <v>22840</v>
      </c>
      <c r="D6734" t="s">
        <v>2755</v>
      </c>
      <c r="E6734" t="s">
        <v>22886</v>
      </c>
      <c r="F6734" t="s">
        <v>22883</v>
      </c>
    </row>
    <row r="6735" spans="1:6" x14ac:dyDescent="0.2">
      <c r="A6735" t="s">
        <v>9494</v>
      </c>
      <c r="B6735" t="s">
        <v>2575</v>
      </c>
      <c r="C6735" t="s">
        <v>22840</v>
      </c>
      <c r="D6735" t="s">
        <v>2751</v>
      </c>
      <c r="E6735" t="s">
        <v>22887</v>
      </c>
      <c r="F6735" t="s">
        <v>22875</v>
      </c>
    </row>
    <row r="6736" spans="1:6" x14ac:dyDescent="0.2">
      <c r="A6736" t="s">
        <v>9495</v>
      </c>
      <c r="B6736" t="s">
        <v>22854</v>
      </c>
      <c r="C6736" t="s">
        <v>22840</v>
      </c>
      <c r="D6736" t="s">
        <v>2762</v>
      </c>
      <c r="E6736" t="s">
        <v>22855</v>
      </c>
      <c r="F6736" t="s">
        <v>22863</v>
      </c>
    </row>
    <row r="6737" spans="1:6" x14ac:dyDescent="0.2">
      <c r="A6737" t="s">
        <v>9496</v>
      </c>
      <c r="B6737" t="s">
        <v>22859</v>
      </c>
      <c r="C6737" t="s">
        <v>22840</v>
      </c>
      <c r="D6737" t="s">
        <v>2751</v>
      </c>
      <c r="E6737" t="s">
        <v>22860</v>
      </c>
      <c r="F6737" t="s">
        <v>22883</v>
      </c>
    </row>
    <row r="6738" spans="1:6" x14ac:dyDescent="0.2">
      <c r="A6738" t="s">
        <v>9497</v>
      </c>
      <c r="B6738" t="s">
        <v>2575</v>
      </c>
      <c r="C6738" t="s">
        <v>22840</v>
      </c>
      <c r="D6738" t="s">
        <v>2751</v>
      </c>
      <c r="E6738" t="s">
        <v>22841</v>
      </c>
      <c r="F6738" t="s">
        <v>22875</v>
      </c>
    </row>
    <row r="6739" spans="1:6" x14ac:dyDescent="0.2">
      <c r="A6739" t="s">
        <v>9498</v>
      </c>
      <c r="B6739" t="s">
        <v>22850</v>
      </c>
      <c r="C6739" t="s">
        <v>22840</v>
      </c>
      <c r="D6739" t="s">
        <v>2770</v>
      </c>
      <c r="E6739" t="s">
        <v>22881</v>
      </c>
      <c r="F6739" t="s">
        <v>22871</v>
      </c>
    </row>
    <row r="6740" spans="1:6" x14ac:dyDescent="0.2">
      <c r="A6740" t="s">
        <v>9499</v>
      </c>
      <c r="B6740" t="s">
        <v>2575</v>
      </c>
      <c r="C6740" t="s">
        <v>22840</v>
      </c>
      <c r="D6740" t="s">
        <v>2770</v>
      </c>
      <c r="E6740" t="s">
        <v>22857</v>
      </c>
      <c r="F6740" t="s">
        <v>22858</v>
      </c>
    </row>
    <row r="6741" spans="1:6" x14ac:dyDescent="0.2">
      <c r="A6741" t="s">
        <v>9500</v>
      </c>
      <c r="B6741" t="s">
        <v>2575</v>
      </c>
      <c r="C6741" t="s">
        <v>22845</v>
      </c>
      <c r="D6741" t="s">
        <v>2751</v>
      </c>
      <c r="E6741" t="s">
        <v>22857</v>
      </c>
      <c r="F6741" t="s">
        <v>22858</v>
      </c>
    </row>
    <row r="6742" spans="1:6" x14ac:dyDescent="0.2">
      <c r="A6742" t="s">
        <v>9501</v>
      </c>
      <c r="B6742" t="s">
        <v>2586</v>
      </c>
      <c r="C6742" t="s">
        <v>22840</v>
      </c>
      <c r="D6742" t="s">
        <v>2751</v>
      </c>
      <c r="E6742" t="s">
        <v>22864</v>
      </c>
      <c r="F6742" t="s">
        <v>22876</v>
      </c>
    </row>
    <row r="6743" spans="1:6" x14ac:dyDescent="0.2">
      <c r="A6743" t="s">
        <v>9502</v>
      </c>
      <c r="B6743" t="s">
        <v>2586</v>
      </c>
      <c r="C6743" t="s">
        <v>22845</v>
      </c>
      <c r="D6743" t="s">
        <v>2751</v>
      </c>
      <c r="E6743" t="s">
        <v>22848</v>
      </c>
      <c r="F6743" t="s">
        <v>22844</v>
      </c>
    </row>
    <row r="6744" spans="1:6" x14ac:dyDescent="0.2">
      <c r="A6744" t="s">
        <v>9503</v>
      </c>
      <c r="B6744" t="s">
        <v>22850</v>
      </c>
      <c r="C6744" t="s">
        <v>22840</v>
      </c>
      <c r="D6744" t="s">
        <v>2751</v>
      </c>
      <c r="E6744" t="s">
        <v>22881</v>
      </c>
      <c r="F6744" t="s">
        <v>22871</v>
      </c>
    </row>
    <row r="6745" spans="1:6" x14ac:dyDescent="0.2">
      <c r="A6745" t="s">
        <v>9504</v>
      </c>
      <c r="B6745" t="s">
        <v>2575</v>
      </c>
      <c r="C6745" t="s">
        <v>22840</v>
      </c>
      <c r="D6745" t="s">
        <v>2751</v>
      </c>
      <c r="E6745" t="s">
        <v>22841</v>
      </c>
      <c r="F6745" t="s">
        <v>22875</v>
      </c>
    </row>
    <row r="6746" spans="1:6" x14ac:dyDescent="0.2">
      <c r="A6746" t="s">
        <v>9505</v>
      </c>
      <c r="B6746" t="s">
        <v>2586</v>
      </c>
      <c r="C6746" t="s">
        <v>22840</v>
      </c>
      <c r="D6746" t="s">
        <v>2770</v>
      </c>
      <c r="E6746" t="s">
        <v>22843</v>
      </c>
      <c r="F6746" t="s">
        <v>22874</v>
      </c>
    </row>
    <row r="6747" spans="1:6" x14ac:dyDescent="0.2">
      <c r="A6747" t="s">
        <v>9506</v>
      </c>
      <c r="B6747" t="s">
        <v>2575</v>
      </c>
      <c r="C6747" t="s">
        <v>22840</v>
      </c>
      <c r="D6747" t="s">
        <v>2751</v>
      </c>
      <c r="E6747" t="s">
        <v>22841</v>
      </c>
      <c r="F6747" t="s">
        <v>22889</v>
      </c>
    </row>
    <row r="6748" spans="1:6" x14ac:dyDescent="0.2">
      <c r="A6748" t="s">
        <v>9507</v>
      </c>
      <c r="B6748" t="s">
        <v>22854</v>
      </c>
      <c r="C6748" t="s">
        <v>22840</v>
      </c>
      <c r="D6748" t="s">
        <v>2751</v>
      </c>
      <c r="E6748" t="s">
        <v>22878</v>
      </c>
      <c r="F6748" t="s">
        <v>22868</v>
      </c>
    </row>
    <row r="6749" spans="1:6" x14ac:dyDescent="0.2">
      <c r="A6749" t="s">
        <v>9508</v>
      </c>
      <c r="B6749" t="s">
        <v>2575</v>
      </c>
      <c r="C6749" t="s">
        <v>22840</v>
      </c>
      <c r="D6749" t="s">
        <v>2751</v>
      </c>
      <c r="E6749" t="s">
        <v>22857</v>
      </c>
      <c r="F6749" t="s">
        <v>22889</v>
      </c>
    </row>
    <row r="6750" spans="1:6" x14ac:dyDescent="0.2">
      <c r="A6750" t="s">
        <v>9509</v>
      </c>
      <c r="B6750" t="s">
        <v>2586</v>
      </c>
      <c r="C6750" t="s">
        <v>22845</v>
      </c>
      <c r="D6750" t="s">
        <v>2762</v>
      </c>
      <c r="E6750" t="s">
        <v>22864</v>
      </c>
      <c r="F6750" t="s">
        <v>22873</v>
      </c>
    </row>
    <row r="6751" spans="1:6" x14ac:dyDescent="0.2">
      <c r="A6751" t="s">
        <v>9510</v>
      </c>
      <c r="B6751" t="s">
        <v>2586</v>
      </c>
      <c r="C6751" t="s">
        <v>22840</v>
      </c>
      <c r="D6751" t="s">
        <v>2762</v>
      </c>
      <c r="E6751" t="s">
        <v>22848</v>
      </c>
      <c r="F6751" t="s">
        <v>22876</v>
      </c>
    </row>
    <row r="6752" spans="1:6" x14ac:dyDescent="0.2">
      <c r="A6752" t="s">
        <v>9511</v>
      </c>
      <c r="B6752" t="s">
        <v>2575</v>
      </c>
      <c r="C6752" t="s">
        <v>22840</v>
      </c>
      <c r="D6752" t="s">
        <v>2751</v>
      </c>
      <c r="E6752" t="s">
        <v>22887</v>
      </c>
      <c r="F6752" t="s">
        <v>22858</v>
      </c>
    </row>
    <row r="6753" spans="1:6" x14ac:dyDescent="0.2">
      <c r="A6753" t="s">
        <v>9512</v>
      </c>
      <c r="B6753" t="s">
        <v>22850</v>
      </c>
      <c r="C6753" t="s">
        <v>22840</v>
      </c>
      <c r="D6753" t="s">
        <v>2751</v>
      </c>
      <c r="E6753" t="s">
        <v>22881</v>
      </c>
      <c r="F6753" t="s">
        <v>22852</v>
      </c>
    </row>
    <row r="6754" spans="1:6" x14ac:dyDescent="0.2">
      <c r="A6754" t="s">
        <v>9513</v>
      </c>
      <c r="B6754" t="s">
        <v>2575</v>
      </c>
      <c r="C6754" t="s">
        <v>22840</v>
      </c>
      <c r="D6754" t="s">
        <v>2762</v>
      </c>
      <c r="E6754" t="s">
        <v>22841</v>
      </c>
      <c r="F6754" t="s">
        <v>22842</v>
      </c>
    </row>
    <row r="6755" spans="1:6" x14ac:dyDescent="0.2">
      <c r="A6755" t="s">
        <v>9514</v>
      </c>
      <c r="B6755" t="s">
        <v>22859</v>
      </c>
      <c r="C6755" t="s">
        <v>22845</v>
      </c>
      <c r="D6755" t="s">
        <v>2751</v>
      </c>
      <c r="E6755" t="s">
        <v>22866</v>
      </c>
      <c r="F6755" t="s">
        <v>22867</v>
      </c>
    </row>
    <row r="6756" spans="1:6" x14ac:dyDescent="0.2">
      <c r="A6756" t="s">
        <v>9515</v>
      </c>
      <c r="B6756" t="s">
        <v>22854</v>
      </c>
      <c r="C6756" t="s">
        <v>22853</v>
      </c>
      <c r="D6756" t="s">
        <v>2751</v>
      </c>
      <c r="E6756" t="s">
        <v>22855</v>
      </c>
      <c r="F6756" t="s">
        <v>22863</v>
      </c>
    </row>
    <row r="6757" spans="1:6" x14ac:dyDescent="0.2">
      <c r="A6757" t="s">
        <v>9516</v>
      </c>
      <c r="B6757" t="s">
        <v>2590</v>
      </c>
      <c r="C6757" t="s">
        <v>22845</v>
      </c>
      <c r="D6757" t="s">
        <v>2755</v>
      </c>
      <c r="E6757" t="s">
        <v>22879</v>
      </c>
      <c r="F6757" t="s">
        <v>22888</v>
      </c>
    </row>
    <row r="6758" spans="1:6" x14ac:dyDescent="0.2">
      <c r="A6758" t="s">
        <v>9517</v>
      </c>
      <c r="B6758" t="s">
        <v>2575</v>
      </c>
      <c r="C6758" t="s">
        <v>22840</v>
      </c>
      <c r="D6758" t="s">
        <v>2762</v>
      </c>
      <c r="E6758" t="s">
        <v>22841</v>
      </c>
      <c r="F6758" t="s">
        <v>22889</v>
      </c>
    </row>
    <row r="6759" spans="1:6" x14ac:dyDescent="0.2">
      <c r="A6759" t="s">
        <v>9518</v>
      </c>
      <c r="B6759" t="s">
        <v>2586</v>
      </c>
      <c r="C6759" t="s">
        <v>22840</v>
      </c>
      <c r="D6759" t="s">
        <v>2762</v>
      </c>
      <c r="E6759" t="s">
        <v>22872</v>
      </c>
      <c r="F6759" t="s">
        <v>22844</v>
      </c>
    </row>
    <row r="6760" spans="1:6" x14ac:dyDescent="0.2">
      <c r="A6760" t="s">
        <v>9519</v>
      </c>
      <c r="B6760" t="s">
        <v>22859</v>
      </c>
      <c r="C6760" t="s">
        <v>22845</v>
      </c>
      <c r="D6760" t="s">
        <v>2770</v>
      </c>
      <c r="E6760" t="s">
        <v>22886</v>
      </c>
      <c r="F6760" t="s">
        <v>22861</v>
      </c>
    </row>
    <row r="6761" spans="1:6" x14ac:dyDescent="0.2">
      <c r="A6761" t="s">
        <v>9520</v>
      </c>
      <c r="B6761" t="s">
        <v>2590</v>
      </c>
      <c r="C6761" t="s">
        <v>22840</v>
      </c>
      <c r="D6761" t="s">
        <v>2751</v>
      </c>
      <c r="E6761" t="s">
        <v>22879</v>
      </c>
      <c r="F6761" t="s">
        <v>22888</v>
      </c>
    </row>
    <row r="6762" spans="1:6" x14ac:dyDescent="0.2">
      <c r="A6762" t="s">
        <v>9521</v>
      </c>
      <c r="B6762" t="s">
        <v>2575</v>
      </c>
      <c r="C6762" t="s">
        <v>22853</v>
      </c>
      <c r="D6762" t="s">
        <v>2762</v>
      </c>
      <c r="E6762" t="s">
        <v>22841</v>
      </c>
      <c r="F6762" t="s">
        <v>22842</v>
      </c>
    </row>
    <row r="6763" spans="1:6" x14ac:dyDescent="0.2">
      <c r="A6763" t="s">
        <v>9522</v>
      </c>
      <c r="B6763" t="s">
        <v>2590</v>
      </c>
      <c r="C6763" t="s">
        <v>22840</v>
      </c>
      <c r="D6763" t="s">
        <v>2770</v>
      </c>
      <c r="E6763" t="s">
        <v>22879</v>
      </c>
      <c r="F6763" t="s">
        <v>22885</v>
      </c>
    </row>
    <row r="6764" spans="1:6" x14ac:dyDescent="0.2">
      <c r="A6764" t="s">
        <v>9523</v>
      </c>
      <c r="B6764" t="s">
        <v>2575</v>
      </c>
      <c r="C6764" t="s">
        <v>22845</v>
      </c>
      <c r="D6764" t="s">
        <v>2762</v>
      </c>
      <c r="E6764" t="s">
        <v>22857</v>
      </c>
      <c r="F6764" t="s">
        <v>22858</v>
      </c>
    </row>
    <row r="6765" spans="1:6" x14ac:dyDescent="0.2">
      <c r="A6765" t="s">
        <v>9524</v>
      </c>
      <c r="B6765" t="s">
        <v>22854</v>
      </c>
      <c r="C6765" t="s">
        <v>22840</v>
      </c>
      <c r="D6765" t="s">
        <v>2751</v>
      </c>
      <c r="E6765" t="s">
        <v>22855</v>
      </c>
      <c r="F6765" t="s">
        <v>22863</v>
      </c>
    </row>
    <row r="6766" spans="1:6" x14ac:dyDescent="0.2">
      <c r="A6766" t="s">
        <v>9525</v>
      </c>
      <c r="B6766" t="s">
        <v>2590</v>
      </c>
      <c r="C6766" t="s">
        <v>22840</v>
      </c>
      <c r="D6766" t="s">
        <v>2762</v>
      </c>
      <c r="E6766" t="s">
        <v>22849</v>
      </c>
      <c r="F6766" t="s">
        <v>22885</v>
      </c>
    </row>
    <row r="6767" spans="1:6" x14ac:dyDescent="0.2">
      <c r="A6767" t="s">
        <v>9526</v>
      </c>
      <c r="B6767" t="s">
        <v>22850</v>
      </c>
      <c r="C6767" t="s">
        <v>22840</v>
      </c>
      <c r="D6767" t="s">
        <v>2751</v>
      </c>
      <c r="E6767" t="s">
        <v>22893</v>
      </c>
      <c r="F6767" t="s">
        <v>22852</v>
      </c>
    </row>
    <row r="6768" spans="1:6" x14ac:dyDescent="0.2">
      <c r="A6768" t="s">
        <v>9527</v>
      </c>
      <c r="B6768" t="s">
        <v>22854</v>
      </c>
      <c r="C6768" t="s">
        <v>22845</v>
      </c>
      <c r="D6768" t="s">
        <v>2751</v>
      </c>
      <c r="E6768" t="s">
        <v>22862</v>
      </c>
      <c r="F6768" t="s">
        <v>22892</v>
      </c>
    </row>
    <row r="6769" spans="1:6" x14ac:dyDescent="0.2">
      <c r="A6769" t="s">
        <v>9528</v>
      </c>
      <c r="B6769" t="s">
        <v>2590</v>
      </c>
      <c r="C6769" t="s">
        <v>22845</v>
      </c>
      <c r="D6769" t="s">
        <v>2762</v>
      </c>
      <c r="E6769" t="s">
        <v>22849</v>
      </c>
      <c r="F6769" t="s">
        <v>22885</v>
      </c>
    </row>
    <row r="6770" spans="1:6" x14ac:dyDescent="0.2">
      <c r="A6770" t="s">
        <v>9529</v>
      </c>
      <c r="B6770" t="s">
        <v>22859</v>
      </c>
      <c r="C6770" t="s">
        <v>22840</v>
      </c>
      <c r="D6770" t="s">
        <v>2762</v>
      </c>
      <c r="E6770" t="s">
        <v>22866</v>
      </c>
      <c r="F6770" t="s">
        <v>22883</v>
      </c>
    </row>
    <row r="6771" spans="1:6" x14ac:dyDescent="0.2">
      <c r="A6771" t="s">
        <v>9530</v>
      </c>
      <c r="B6771" t="s">
        <v>2586</v>
      </c>
      <c r="C6771" t="s">
        <v>22845</v>
      </c>
      <c r="D6771" t="s">
        <v>2751</v>
      </c>
      <c r="E6771" t="s">
        <v>22872</v>
      </c>
      <c r="F6771" t="s">
        <v>22844</v>
      </c>
    </row>
    <row r="6772" spans="1:6" x14ac:dyDescent="0.2">
      <c r="A6772" t="s">
        <v>9531</v>
      </c>
      <c r="B6772" t="s">
        <v>2586</v>
      </c>
      <c r="C6772" t="s">
        <v>22845</v>
      </c>
      <c r="D6772" t="s">
        <v>2755</v>
      </c>
      <c r="E6772" t="s">
        <v>22848</v>
      </c>
      <c r="F6772" t="s">
        <v>22874</v>
      </c>
    </row>
    <row r="6773" spans="1:6" x14ac:dyDescent="0.2">
      <c r="A6773" t="s">
        <v>9532</v>
      </c>
      <c r="B6773" t="s">
        <v>2575</v>
      </c>
      <c r="C6773" t="s">
        <v>22840</v>
      </c>
      <c r="D6773" t="s">
        <v>2751</v>
      </c>
      <c r="E6773" t="s">
        <v>22857</v>
      </c>
      <c r="F6773" t="s">
        <v>22889</v>
      </c>
    </row>
    <row r="6774" spans="1:6" x14ac:dyDescent="0.2">
      <c r="A6774" t="s">
        <v>9533</v>
      </c>
      <c r="B6774" t="s">
        <v>22854</v>
      </c>
      <c r="C6774" t="s">
        <v>22845</v>
      </c>
      <c r="D6774" t="s">
        <v>2751</v>
      </c>
      <c r="E6774" t="s">
        <v>22862</v>
      </c>
      <c r="F6774" t="s">
        <v>22863</v>
      </c>
    </row>
    <row r="6775" spans="1:6" x14ac:dyDescent="0.2">
      <c r="A6775" t="s">
        <v>9534</v>
      </c>
      <c r="B6775" t="s">
        <v>2575</v>
      </c>
      <c r="C6775" t="s">
        <v>22853</v>
      </c>
      <c r="D6775" t="s">
        <v>2751</v>
      </c>
      <c r="E6775" t="s">
        <v>22857</v>
      </c>
      <c r="F6775" t="s">
        <v>22889</v>
      </c>
    </row>
    <row r="6776" spans="1:6" x14ac:dyDescent="0.2">
      <c r="A6776" t="s">
        <v>9535</v>
      </c>
      <c r="B6776" t="s">
        <v>2590</v>
      </c>
      <c r="C6776" t="s">
        <v>22845</v>
      </c>
      <c r="D6776" t="s">
        <v>2762</v>
      </c>
      <c r="E6776" t="s">
        <v>22849</v>
      </c>
      <c r="F6776" t="s">
        <v>22880</v>
      </c>
    </row>
    <row r="6777" spans="1:6" x14ac:dyDescent="0.2">
      <c r="A6777" t="s">
        <v>9536</v>
      </c>
      <c r="B6777" t="s">
        <v>2575</v>
      </c>
      <c r="C6777" t="s">
        <v>22840</v>
      </c>
      <c r="D6777" t="s">
        <v>2751</v>
      </c>
      <c r="E6777" t="s">
        <v>22887</v>
      </c>
      <c r="F6777" t="s">
        <v>22858</v>
      </c>
    </row>
    <row r="6778" spans="1:6" x14ac:dyDescent="0.2">
      <c r="A6778" t="s">
        <v>9537</v>
      </c>
      <c r="B6778" t="s">
        <v>2586</v>
      </c>
      <c r="C6778" t="s">
        <v>22840</v>
      </c>
      <c r="D6778" t="s">
        <v>2751</v>
      </c>
      <c r="E6778" t="s">
        <v>22843</v>
      </c>
      <c r="F6778" t="s">
        <v>22844</v>
      </c>
    </row>
    <row r="6779" spans="1:6" x14ac:dyDescent="0.2">
      <c r="A6779" t="s">
        <v>9538</v>
      </c>
      <c r="B6779" t="s">
        <v>2586</v>
      </c>
      <c r="C6779" t="s">
        <v>22845</v>
      </c>
      <c r="D6779" t="s">
        <v>2762</v>
      </c>
      <c r="E6779" t="s">
        <v>22872</v>
      </c>
      <c r="F6779" t="s">
        <v>22844</v>
      </c>
    </row>
    <row r="6780" spans="1:6" x14ac:dyDescent="0.2">
      <c r="A6780" t="s">
        <v>9539</v>
      </c>
      <c r="B6780" t="s">
        <v>2575</v>
      </c>
      <c r="C6780" t="s">
        <v>22845</v>
      </c>
      <c r="D6780" t="s">
        <v>2751</v>
      </c>
      <c r="E6780" t="s">
        <v>22887</v>
      </c>
      <c r="F6780" t="s">
        <v>22875</v>
      </c>
    </row>
    <row r="6781" spans="1:6" x14ac:dyDescent="0.2">
      <c r="A6781" t="s">
        <v>9540</v>
      </c>
      <c r="B6781" t="s">
        <v>2590</v>
      </c>
      <c r="C6781" t="s">
        <v>22840</v>
      </c>
      <c r="D6781" t="s">
        <v>2762</v>
      </c>
      <c r="E6781" t="s">
        <v>22849</v>
      </c>
      <c r="F6781" t="s">
        <v>22888</v>
      </c>
    </row>
    <row r="6782" spans="1:6" x14ac:dyDescent="0.2">
      <c r="A6782" t="s">
        <v>9541</v>
      </c>
      <c r="B6782" t="s">
        <v>2590</v>
      </c>
      <c r="C6782" t="s">
        <v>22840</v>
      </c>
      <c r="D6782" t="s">
        <v>2762</v>
      </c>
      <c r="E6782" t="s">
        <v>22846</v>
      </c>
      <c r="F6782" t="s">
        <v>22888</v>
      </c>
    </row>
    <row r="6783" spans="1:6" x14ac:dyDescent="0.2">
      <c r="A6783" t="s">
        <v>9542</v>
      </c>
      <c r="B6783" t="s">
        <v>2586</v>
      </c>
      <c r="C6783" t="s">
        <v>22853</v>
      </c>
      <c r="D6783" t="s">
        <v>2770</v>
      </c>
      <c r="E6783" t="s">
        <v>22872</v>
      </c>
      <c r="F6783" t="s">
        <v>22844</v>
      </c>
    </row>
    <row r="6784" spans="1:6" x14ac:dyDescent="0.2">
      <c r="A6784" t="s">
        <v>9543</v>
      </c>
      <c r="B6784" t="s">
        <v>2586</v>
      </c>
      <c r="C6784" t="s">
        <v>22840</v>
      </c>
      <c r="D6784" t="s">
        <v>2762</v>
      </c>
      <c r="E6784" t="s">
        <v>22872</v>
      </c>
      <c r="F6784" t="s">
        <v>22874</v>
      </c>
    </row>
    <row r="6785" spans="1:6" x14ac:dyDescent="0.2">
      <c r="A6785" t="s">
        <v>9544</v>
      </c>
      <c r="B6785" t="s">
        <v>2575</v>
      </c>
      <c r="C6785" t="s">
        <v>22845</v>
      </c>
      <c r="D6785" t="s">
        <v>2762</v>
      </c>
      <c r="E6785" t="s">
        <v>22887</v>
      </c>
      <c r="F6785" t="s">
        <v>22889</v>
      </c>
    </row>
    <row r="6786" spans="1:6" x14ac:dyDescent="0.2">
      <c r="A6786" t="s">
        <v>9545</v>
      </c>
      <c r="B6786" t="s">
        <v>2586</v>
      </c>
      <c r="C6786" t="s">
        <v>22840</v>
      </c>
      <c r="D6786" t="s">
        <v>2751</v>
      </c>
      <c r="E6786" t="s">
        <v>22843</v>
      </c>
      <c r="F6786" t="s">
        <v>22876</v>
      </c>
    </row>
    <row r="6787" spans="1:6" x14ac:dyDescent="0.2">
      <c r="A6787" t="s">
        <v>9546</v>
      </c>
      <c r="B6787" t="s">
        <v>22859</v>
      </c>
      <c r="C6787" t="s">
        <v>22840</v>
      </c>
      <c r="D6787" t="s">
        <v>2770</v>
      </c>
      <c r="E6787" t="s">
        <v>22882</v>
      </c>
      <c r="F6787" t="s">
        <v>22877</v>
      </c>
    </row>
    <row r="6788" spans="1:6" x14ac:dyDescent="0.2">
      <c r="A6788" t="s">
        <v>9547</v>
      </c>
      <c r="B6788" t="s">
        <v>2590</v>
      </c>
      <c r="C6788" t="s">
        <v>22845</v>
      </c>
      <c r="D6788" t="s">
        <v>2770</v>
      </c>
      <c r="E6788" t="s">
        <v>22846</v>
      </c>
      <c r="F6788" t="s">
        <v>22888</v>
      </c>
    </row>
    <row r="6789" spans="1:6" x14ac:dyDescent="0.2">
      <c r="A6789" t="s">
        <v>9548</v>
      </c>
      <c r="B6789" t="s">
        <v>2590</v>
      </c>
      <c r="C6789" t="s">
        <v>22840</v>
      </c>
      <c r="D6789" t="s">
        <v>2770</v>
      </c>
      <c r="E6789" t="s">
        <v>22846</v>
      </c>
      <c r="F6789" t="s">
        <v>22880</v>
      </c>
    </row>
    <row r="6790" spans="1:6" x14ac:dyDescent="0.2">
      <c r="A6790" t="s">
        <v>9549</v>
      </c>
      <c r="B6790" t="s">
        <v>2575</v>
      </c>
      <c r="C6790" t="s">
        <v>22840</v>
      </c>
      <c r="D6790" t="s">
        <v>2751</v>
      </c>
      <c r="E6790" t="s">
        <v>22869</v>
      </c>
      <c r="F6790" t="s">
        <v>22889</v>
      </c>
    </row>
    <row r="6791" spans="1:6" x14ac:dyDescent="0.2">
      <c r="A6791" t="s">
        <v>9550</v>
      </c>
      <c r="B6791" t="s">
        <v>22859</v>
      </c>
      <c r="C6791" t="s">
        <v>22840</v>
      </c>
      <c r="D6791" t="s">
        <v>2751</v>
      </c>
      <c r="E6791" t="s">
        <v>22866</v>
      </c>
      <c r="F6791" t="s">
        <v>22861</v>
      </c>
    </row>
    <row r="6792" spans="1:6" x14ac:dyDescent="0.2">
      <c r="A6792" t="s">
        <v>9551</v>
      </c>
      <c r="B6792" t="s">
        <v>2575</v>
      </c>
      <c r="C6792" t="s">
        <v>22845</v>
      </c>
      <c r="D6792" t="s">
        <v>2751</v>
      </c>
      <c r="E6792" t="s">
        <v>22869</v>
      </c>
      <c r="F6792" t="s">
        <v>22842</v>
      </c>
    </row>
    <row r="6793" spans="1:6" x14ac:dyDescent="0.2">
      <c r="A6793" t="s">
        <v>9552</v>
      </c>
      <c r="B6793" t="s">
        <v>2575</v>
      </c>
      <c r="C6793" t="s">
        <v>22840</v>
      </c>
      <c r="D6793" t="s">
        <v>2751</v>
      </c>
      <c r="E6793" t="s">
        <v>22887</v>
      </c>
      <c r="F6793" t="s">
        <v>22858</v>
      </c>
    </row>
    <row r="6794" spans="1:6" x14ac:dyDescent="0.2">
      <c r="A6794" t="s">
        <v>9553</v>
      </c>
      <c r="B6794" t="s">
        <v>22854</v>
      </c>
      <c r="C6794" t="s">
        <v>22840</v>
      </c>
      <c r="D6794" t="s">
        <v>2751</v>
      </c>
      <c r="E6794" t="s">
        <v>22862</v>
      </c>
      <c r="F6794" t="s">
        <v>22868</v>
      </c>
    </row>
    <row r="6795" spans="1:6" x14ac:dyDescent="0.2">
      <c r="A6795" t="s">
        <v>9554</v>
      </c>
      <c r="B6795" t="s">
        <v>22859</v>
      </c>
      <c r="C6795" t="s">
        <v>22840</v>
      </c>
      <c r="D6795" t="s">
        <v>2751</v>
      </c>
      <c r="E6795" t="s">
        <v>22882</v>
      </c>
      <c r="F6795" t="s">
        <v>22867</v>
      </c>
    </row>
    <row r="6796" spans="1:6" x14ac:dyDescent="0.2">
      <c r="A6796" t="s">
        <v>9555</v>
      </c>
      <c r="B6796" t="s">
        <v>2590</v>
      </c>
      <c r="C6796" t="s">
        <v>22845</v>
      </c>
      <c r="D6796" t="s">
        <v>2762</v>
      </c>
      <c r="E6796" t="s">
        <v>22849</v>
      </c>
      <c r="F6796" t="s">
        <v>22847</v>
      </c>
    </row>
    <row r="6797" spans="1:6" x14ac:dyDescent="0.2">
      <c r="A6797" t="s">
        <v>9556</v>
      </c>
      <c r="B6797" t="s">
        <v>22859</v>
      </c>
      <c r="C6797" t="s">
        <v>22840</v>
      </c>
      <c r="D6797" t="s">
        <v>2762</v>
      </c>
      <c r="E6797" t="s">
        <v>22860</v>
      </c>
      <c r="F6797" t="s">
        <v>22861</v>
      </c>
    </row>
    <row r="6798" spans="1:6" x14ac:dyDescent="0.2">
      <c r="A6798" t="s">
        <v>9557</v>
      </c>
      <c r="B6798" t="s">
        <v>2586</v>
      </c>
      <c r="C6798" t="s">
        <v>22840</v>
      </c>
      <c r="D6798" t="s">
        <v>2762</v>
      </c>
      <c r="E6798" t="s">
        <v>22848</v>
      </c>
      <c r="F6798" t="s">
        <v>22876</v>
      </c>
    </row>
    <row r="6799" spans="1:6" x14ac:dyDescent="0.2">
      <c r="A6799" t="s">
        <v>9558</v>
      </c>
      <c r="B6799" t="s">
        <v>22859</v>
      </c>
      <c r="C6799" t="s">
        <v>22840</v>
      </c>
      <c r="D6799" t="s">
        <v>2751</v>
      </c>
      <c r="E6799" t="s">
        <v>22882</v>
      </c>
      <c r="F6799" t="s">
        <v>22867</v>
      </c>
    </row>
    <row r="6800" spans="1:6" x14ac:dyDescent="0.2">
      <c r="A6800" t="s">
        <v>9559</v>
      </c>
      <c r="B6800" t="s">
        <v>2586</v>
      </c>
      <c r="C6800" t="s">
        <v>22845</v>
      </c>
      <c r="D6800" t="s">
        <v>2762</v>
      </c>
      <c r="E6800" t="s">
        <v>22848</v>
      </c>
      <c r="F6800" t="s">
        <v>22876</v>
      </c>
    </row>
    <row r="6801" spans="1:6" x14ac:dyDescent="0.2">
      <c r="A6801" t="s">
        <v>9560</v>
      </c>
      <c r="B6801" t="s">
        <v>2590</v>
      </c>
      <c r="C6801" t="s">
        <v>22840</v>
      </c>
      <c r="D6801" t="s">
        <v>2762</v>
      </c>
      <c r="E6801" t="s">
        <v>22884</v>
      </c>
      <c r="F6801" t="s">
        <v>22880</v>
      </c>
    </row>
    <row r="6802" spans="1:6" x14ac:dyDescent="0.2">
      <c r="A6802" t="s">
        <v>9561</v>
      </c>
      <c r="B6802" t="s">
        <v>22854</v>
      </c>
      <c r="C6802" t="s">
        <v>22853</v>
      </c>
      <c r="D6802" t="s">
        <v>2762</v>
      </c>
      <c r="E6802" t="s">
        <v>22878</v>
      </c>
      <c r="F6802" t="s">
        <v>22868</v>
      </c>
    </row>
    <row r="6803" spans="1:6" x14ac:dyDescent="0.2">
      <c r="A6803" t="s">
        <v>9562</v>
      </c>
      <c r="B6803" t="s">
        <v>2590</v>
      </c>
      <c r="C6803" t="s">
        <v>22840</v>
      </c>
      <c r="D6803" t="s">
        <v>2751</v>
      </c>
      <c r="E6803" t="s">
        <v>22884</v>
      </c>
      <c r="F6803" t="s">
        <v>22888</v>
      </c>
    </row>
    <row r="6804" spans="1:6" x14ac:dyDescent="0.2">
      <c r="A6804" t="s">
        <v>9563</v>
      </c>
      <c r="B6804" t="s">
        <v>2586</v>
      </c>
      <c r="C6804" t="s">
        <v>22845</v>
      </c>
      <c r="D6804" t="s">
        <v>2751</v>
      </c>
      <c r="E6804" t="s">
        <v>22843</v>
      </c>
      <c r="F6804" t="s">
        <v>22874</v>
      </c>
    </row>
    <row r="6805" spans="1:6" x14ac:dyDescent="0.2">
      <c r="A6805" t="s">
        <v>9564</v>
      </c>
      <c r="B6805" t="s">
        <v>2575</v>
      </c>
      <c r="C6805" t="s">
        <v>22840</v>
      </c>
      <c r="D6805" t="s">
        <v>2751</v>
      </c>
      <c r="E6805" t="s">
        <v>22887</v>
      </c>
      <c r="F6805" t="s">
        <v>22875</v>
      </c>
    </row>
    <row r="6806" spans="1:6" x14ac:dyDescent="0.2">
      <c r="A6806" t="s">
        <v>9565</v>
      </c>
      <c r="B6806" t="s">
        <v>22854</v>
      </c>
      <c r="C6806" t="s">
        <v>22840</v>
      </c>
      <c r="D6806" t="s">
        <v>2751</v>
      </c>
      <c r="E6806" t="s">
        <v>22855</v>
      </c>
      <c r="F6806" t="s">
        <v>22892</v>
      </c>
    </row>
    <row r="6807" spans="1:6" x14ac:dyDescent="0.2">
      <c r="A6807" t="s">
        <v>9566</v>
      </c>
      <c r="B6807" t="s">
        <v>2575</v>
      </c>
      <c r="C6807" t="s">
        <v>22845</v>
      </c>
      <c r="D6807" t="s">
        <v>2751</v>
      </c>
      <c r="E6807" t="s">
        <v>22887</v>
      </c>
      <c r="F6807" t="s">
        <v>22889</v>
      </c>
    </row>
    <row r="6808" spans="1:6" x14ac:dyDescent="0.2">
      <c r="A6808" t="s">
        <v>9567</v>
      </c>
      <c r="B6808" t="s">
        <v>22854</v>
      </c>
      <c r="C6808" t="s">
        <v>22853</v>
      </c>
      <c r="D6808" t="s">
        <v>2751</v>
      </c>
      <c r="E6808" t="s">
        <v>22890</v>
      </c>
      <c r="F6808" t="s">
        <v>22892</v>
      </c>
    </row>
    <row r="6809" spans="1:6" x14ac:dyDescent="0.2">
      <c r="A6809" t="s">
        <v>9568</v>
      </c>
      <c r="B6809" t="s">
        <v>2586</v>
      </c>
      <c r="C6809" t="s">
        <v>22840</v>
      </c>
      <c r="D6809" t="s">
        <v>2762</v>
      </c>
      <c r="E6809" t="s">
        <v>22872</v>
      </c>
      <c r="F6809" t="s">
        <v>22844</v>
      </c>
    </row>
    <row r="6810" spans="1:6" x14ac:dyDescent="0.2">
      <c r="A6810" t="s">
        <v>9569</v>
      </c>
      <c r="B6810" t="s">
        <v>2586</v>
      </c>
      <c r="C6810" t="s">
        <v>22845</v>
      </c>
      <c r="D6810" t="s">
        <v>2751</v>
      </c>
      <c r="E6810" t="s">
        <v>22848</v>
      </c>
      <c r="F6810" t="s">
        <v>22873</v>
      </c>
    </row>
    <row r="6811" spans="1:6" x14ac:dyDescent="0.2">
      <c r="A6811" t="s">
        <v>9570</v>
      </c>
      <c r="B6811" t="s">
        <v>22850</v>
      </c>
      <c r="C6811" t="s">
        <v>22853</v>
      </c>
      <c r="D6811" t="s">
        <v>2751</v>
      </c>
      <c r="E6811" t="s">
        <v>22881</v>
      </c>
      <c r="F6811" t="s">
        <v>22865</v>
      </c>
    </row>
    <row r="6812" spans="1:6" x14ac:dyDescent="0.2">
      <c r="A6812" t="s">
        <v>9571</v>
      </c>
      <c r="B6812" t="s">
        <v>2586</v>
      </c>
      <c r="C6812" t="s">
        <v>22840</v>
      </c>
      <c r="D6812" t="s">
        <v>2751</v>
      </c>
      <c r="E6812" t="s">
        <v>22864</v>
      </c>
      <c r="F6812" t="s">
        <v>22873</v>
      </c>
    </row>
    <row r="6813" spans="1:6" x14ac:dyDescent="0.2">
      <c r="A6813" t="s">
        <v>9572</v>
      </c>
      <c r="B6813" t="s">
        <v>2590</v>
      </c>
      <c r="C6813" t="s">
        <v>22840</v>
      </c>
      <c r="D6813" t="s">
        <v>2751</v>
      </c>
      <c r="E6813" t="s">
        <v>22879</v>
      </c>
      <c r="F6813" t="s">
        <v>22885</v>
      </c>
    </row>
    <row r="6814" spans="1:6" x14ac:dyDescent="0.2">
      <c r="A6814" t="s">
        <v>9573</v>
      </c>
      <c r="B6814" t="s">
        <v>2590</v>
      </c>
      <c r="C6814" t="s">
        <v>22840</v>
      </c>
      <c r="D6814" t="s">
        <v>2770</v>
      </c>
      <c r="E6814" t="s">
        <v>22884</v>
      </c>
      <c r="F6814" t="s">
        <v>22880</v>
      </c>
    </row>
    <row r="6815" spans="1:6" x14ac:dyDescent="0.2">
      <c r="A6815" t="s">
        <v>9574</v>
      </c>
      <c r="B6815" t="s">
        <v>2590</v>
      </c>
      <c r="C6815" t="s">
        <v>22853</v>
      </c>
      <c r="D6815" t="s">
        <v>2762</v>
      </c>
      <c r="E6815" t="s">
        <v>22879</v>
      </c>
      <c r="F6815" t="s">
        <v>22885</v>
      </c>
    </row>
    <row r="6816" spans="1:6" x14ac:dyDescent="0.2">
      <c r="A6816" t="s">
        <v>9575</v>
      </c>
      <c r="B6816" t="s">
        <v>2575</v>
      </c>
      <c r="C6816" t="s">
        <v>22853</v>
      </c>
      <c r="D6816" t="s">
        <v>2751</v>
      </c>
      <c r="E6816" t="s">
        <v>22857</v>
      </c>
      <c r="F6816" t="s">
        <v>22842</v>
      </c>
    </row>
    <row r="6817" spans="1:6" x14ac:dyDescent="0.2">
      <c r="A6817" t="s">
        <v>9576</v>
      </c>
      <c r="B6817" t="s">
        <v>2575</v>
      </c>
      <c r="C6817" t="s">
        <v>22845</v>
      </c>
      <c r="D6817" t="s">
        <v>2751</v>
      </c>
      <c r="E6817" t="s">
        <v>22857</v>
      </c>
      <c r="F6817" t="s">
        <v>22842</v>
      </c>
    </row>
    <row r="6818" spans="1:6" x14ac:dyDescent="0.2">
      <c r="A6818" t="s">
        <v>9577</v>
      </c>
      <c r="B6818" t="s">
        <v>22854</v>
      </c>
      <c r="C6818" t="s">
        <v>22845</v>
      </c>
      <c r="D6818" t="s">
        <v>2751</v>
      </c>
      <c r="E6818" t="s">
        <v>22878</v>
      </c>
      <c r="F6818" t="s">
        <v>22856</v>
      </c>
    </row>
    <row r="6819" spans="1:6" x14ac:dyDescent="0.2">
      <c r="A6819" t="s">
        <v>9578</v>
      </c>
      <c r="B6819" t="s">
        <v>2590</v>
      </c>
      <c r="C6819" t="s">
        <v>22840</v>
      </c>
      <c r="D6819" t="s">
        <v>2770</v>
      </c>
      <c r="E6819" t="s">
        <v>22884</v>
      </c>
      <c r="F6819" t="s">
        <v>22885</v>
      </c>
    </row>
    <row r="6820" spans="1:6" x14ac:dyDescent="0.2">
      <c r="A6820" t="s">
        <v>9579</v>
      </c>
      <c r="B6820" t="s">
        <v>2575</v>
      </c>
      <c r="C6820" t="s">
        <v>22840</v>
      </c>
      <c r="D6820" t="s">
        <v>2751</v>
      </c>
      <c r="E6820" t="s">
        <v>22857</v>
      </c>
      <c r="F6820" t="s">
        <v>22889</v>
      </c>
    </row>
    <row r="6821" spans="1:6" x14ac:dyDescent="0.2">
      <c r="A6821" t="s">
        <v>9580</v>
      </c>
      <c r="B6821" t="s">
        <v>2586</v>
      </c>
      <c r="C6821" t="s">
        <v>22840</v>
      </c>
      <c r="D6821" t="s">
        <v>2751</v>
      </c>
      <c r="E6821" t="s">
        <v>22843</v>
      </c>
      <c r="F6821" t="s">
        <v>22874</v>
      </c>
    </row>
    <row r="6822" spans="1:6" x14ac:dyDescent="0.2">
      <c r="A6822" t="s">
        <v>9581</v>
      </c>
      <c r="B6822" t="s">
        <v>22850</v>
      </c>
      <c r="C6822" t="s">
        <v>22853</v>
      </c>
      <c r="D6822" t="s">
        <v>2755</v>
      </c>
      <c r="E6822" t="s">
        <v>22851</v>
      </c>
      <c r="F6822" t="s">
        <v>22871</v>
      </c>
    </row>
    <row r="6823" spans="1:6" x14ac:dyDescent="0.2">
      <c r="A6823" t="s">
        <v>9582</v>
      </c>
      <c r="B6823" t="s">
        <v>2590</v>
      </c>
      <c r="C6823" t="s">
        <v>22853</v>
      </c>
      <c r="D6823" t="s">
        <v>2751</v>
      </c>
      <c r="E6823" t="s">
        <v>22879</v>
      </c>
      <c r="F6823" t="s">
        <v>22847</v>
      </c>
    </row>
    <row r="6824" spans="1:6" x14ac:dyDescent="0.2">
      <c r="A6824" t="s">
        <v>9583</v>
      </c>
      <c r="B6824" t="s">
        <v>2575</v>
      </c>
      <c r="C6824" t="s">
        <v>22845</v>
      </c>
      <c r="D6824" t="s">
        <v>2751</v>
      </c>
      <c r="E6824" t="s">
        <v>22869</v>
      </c>
      <c r="F6824" t="s">
        <v>22858</v>
      </c>
    </row>
    <row r="6825" spans="1:6" x14ac:dyDescent="0.2">
      <c r="A6825" t="s">
        <v>9584</v>
      </c>
      <c r="B6825" t="s">
        <v>2586</v>
      </c>
      <c r="C6825" t="s">
        <v>22840</v>
      </c>
      <c r="D6825" t="s">
        <v>2751</v>
      </c>
      <c r="E6825" t="s">
        <v>22848</v>
      </c>
      <c r="F6825" t="s">
        <v>22873</v>
      </c>
    </row>
    <row r="6826" spans="1:6" x14ac:dyDescent="0.2">
      <c r="A6826" t="s">
        <v>9585</v>
      </c>
      <c r="B6826" t="s">
        <v>2586</v>
      </c>
      <c r="C6826" t="s">
        <v>22845</v>
      </c>
      <c r="D6826" t="s">
        <v>2762</v>
      </c>
      <c r="E6826" t="s">
        <v>22843</v>
      </c>
      <c r="F6826" t="s">
        <v>22874</v>
      </c>
    </row>
    <row r="6827" spans="1:6" x14ac:dyDescent="0.2">
      <c r="A6827" t="s">
        <v>9586</v>
      </c>
      <c r="B6827" t="s">
        <v>22859</v>
      </c>
      <c r="C6827" t="s">
        <v>22853</v>
      </c>
      <c r="D6827" t="s">
        <v>2751</v>
      </c>
      <c r="E6827" t="s">
        <v>22860</v>
      </c>
      <c r="F6827" t="s">
        <v>22877</v>
      </c>
    </row>
    <row r="6828" spans="1:6" x14ac:dyDescent="0.2">
      <c r="A6828" t="s">
        <v>9587</v>
      </c>
      <c r="B6828" t="s">
        <v>22859</v>
      </c>
      <c r="C6828" t="s">
        <v>22845</v>
      </c>
      <c r="D6828" t="s">
        <v>2762</v>
      </c>
      <c r="E6828" t="s">
        <v>22866</v>
      </c>
      <c r="F6828" t="s">
        <v>22883</v>
      </c>
    </row>
    <row r="6829" spans="1:6" x14ac:dyDescent="0.2">
      <c r="A6829" t="s">
        <v>9588</v>
      </c>
      <c r="B6829" t="s">
        <v>2575</v>
      </c>
      <c r="C6829" t="s">
        <v>22853</v>
      </c>
      <c r="D6829" t="s">
        <v>2762</v>
      </c>
      <c r="E6829" t="s">
        <v>22887</v>
      </c>
      <c r="F6829" t="s">
        <v>22842</v>
      </c>
    </row>
    <row r="6830" spans="1:6" x14ac:dyDescent="0.2">
      <c r="A6830" t="s">
        <v>9589</v>
      </c>
      <c r="B6830" t="s">
        <v>22850</v>
      </c>
      <c r="C6830" t="s">
        <v>22853</v>
      </c>
      <c r="D6830" t="s">
        <v>2751</v>
      </c>
      <c r="E6830" t="s">
        <v>22870</v>
      </c>
      <c r="F6830" t="s">
        <v>22891</v>
      </c>
    </row>
    <row r="6831" spans="1:6" x14ac:dyDescent="0.2">
      <c r="A6831" t="s">
        <v>9590</v>
      </c>
      <c r="B6831" t="s">
        <v>22854</v>
      </c>
      <c r="C6831" t="s">
        <v>22840</v>
      </c>
      <c r="D6831" t="s">
        <v>2762</v>
      </c>
      <c r="E6831" t="s">
        <v>22878</v>
      </c>
      <c r="F6831" t="s">
        <v>22863</v>
      </c>
    </row>
    <row r="6832" spans="1:6" x14ac:dyDescent="0.2">
      <c r="A6832" t="s">
        <v>9591</v>
      </c>
      <c r="B6832" t="s">
        <v>2575</v>
      </c>
      <c r="C6832" t="s">
        <v>22840</v>
      </c>
      <c r="D6832" t="s">
        <v>2751</v>
      </c>
      <c r="E6832" t="s">
        <v>22887</v>
      </c>
      <c r="F6832" t="s">
        <v>22889</v>
      </c>
    </row>
    <row r="6833" spans="1:6" x14ac:dyDescent="0.2">
      <c r="A6833" t="s">
        <v>9592</v>
      </c>
      <c r="B6833" t="s">
        <v>22854</v>
      </c>
      <c r="C6833" t="s">
        <v>22853</v>
      </c>
      <c r="D6833" t="s">
        <v>2762</v>
      </c>
      <c r="E6833" t="s">
        <v>22878</v>
      </c>
      <c r="F6833" t="s">
        <v>22863</v>
      </c>
    </row>
    <row r="6834" spans="1:6" x14ac:dyDescent="0.2">
      <c r="A6834" t="s">
        <v>9593</v>
      </c>
      <c r="B6834" t="s">
        <v>2575</v>
      </c>
      <c r="C6834" t="s">
        <v>22840</v>
      </c>
      <c r="D6834" t="s">
        <v>2751</v>
      </c>
      <c r="E6834" t="s">
        <v>22841</v>
      </c>
      <c r="F6834" t="s">
        <v>22875</v>
      </c>
    </row>
    <row r="6835" spans="1:6" x14ac:dyDescent="0.2">
      <c r="A6835" t="s">
        <v>9594</v>
      </c>
      <c r="B6835" t="s">
        <v>2575</v>
      </c>
      <c r="C6835" t="s">
        <v>22853</v>
      </c>
      <c r="D6835" t="s">
        <v>2751</v>
      </c>
      <c r="E6835" t="s">
        <v>22887</v>
      </c>
      <c r="F6835" t="s">
        <v>22842</v>
      </c>
    </row>
    <row r="6836" spans="1:6" x14ac:dyDescent="0.2">
      <c r="A6836" t="s">
        <v>9595</v>
      </c>
      <c r="B6836" t="s">
        <v>2575</v>
      </c>
      <c r="C6836" t="s">
        <v>22845</v>
      </c>
      <c r="D6836" t="s">
        <v>2751</v>
      </c>
      <c r="E6836" t="s">
        <v>22841</v>
      </c>
      <c r="F6836" t="s">
        <v>22842</v>
      </c>
    </row>
    <row r="6837" spans="1:6" x14ac:dyDescent="0.2">
      <c r="A6837" t="s">
        <v>9596</v>
      </c>
      <c r="B6837" t="s">
        <v>22854</v>
      </c>
      <c r="C6837" t="s">
        <v>22840</v>
      </c>
      <c r="D6837" t="s">
        <v>2751</v>
      </c>
      <c r="E6837" t="s">
        <v>22855</v>
      </c>
      <c r="F6837" t="s">
        <v>22863</v>
      </c>
    </row>
    <row r="6838" spans="1:6" x14ac:dyDescent="0.2">
      <c r="A6838" t="s">
        <v>9597</v>
      </c>
      <c r="B6838" t="s">
        <v>22854</v>
      </c>
      <c r="C6838" t="s">
        <v>22840</v>
      </c>
      <c r="D6838" t="s">
        <v>2751</v>
      </c>
      <c r="E6838" t="s">
        <v>22855</v>
      </c>
      <c r="F6838" t="s">
        <v>22892</v>
      </c>
    </row>
    <row r="6839" spans="1:6" x14ac:dyDescent="0.2">
      <c r="A6839" t="s">
        <v>9598</v>
      </c>
      <c r="B6839" t="s">
        <v>22850</v>
      </c>
      <c r="C6839" t="s">
        <v>22840</v>
      </c>
      <c r="D6839" t="s">
        <v>2751</v>
      </c>
      <c r="E6839" t="s">
        <v>22893</v>
      </c>
      <c r="F6839" t="s">
        <v>22865</v>
      </c>
    </row>
    <row r="6840" spans="1:6" x14ac:dyDescent="0.2">
      <c r="A6840" t="s">
        <v>9599</v>
      </c>
      <c r="B6840" t="s">
        <v>2590</v>
      </c>
      <c r="C6840" t="s">
        <v>22840</v>
      </c>
      <c r="D6840" t="s">
        <v>2751</v>
      </c>
      <c r="E6840" t="s">
        <v>22879</v>
      </c>
      <c r="F6840" t="s">
        <v>22880</v>
      </c>
    </row>
    <row r="6841" spans="1:6" x14ac:dyDescent="0.2">
      <c r="A6841" t="s">
        <v>9600</v>
      </c>
      <c r="B6841" t="s">
        <v>2590</v>
      </c>
      <c r="C6841" t="s">
        <v>22840</v>
      </c>
      <c r="D6841" t="s">
        <v>2751</v>
      </c>
      <c r="E6841" t="s">
        <v>22846</v>
      </c>
      <c r="F6841" t="s">
        <v>22885</v>
      </c>
    </row>
    <row r="6842" spans="1:6" x14ac:dyDescent="0.2">
      <c r="A6842" t="s">
        <v>9601</v>
      </c>
      <c r="B6842" t="s">
        <v>22859</v>
      </c>
      <c r="C6842" t="s">
        <v>22853</v>
      </c>
      <c r="D6842" t="s">
        <v>2751</v>
      </c>
      <c r="E6842" t="s">
        <v>22866</v>
      </c>
      <c r="F6842" t="s">
        <v>22867</v>
      </c>
    </row>
    <row r="6843" spans="1:6" x14ac:dyDescent="0.2">
      <c r="A6843" t="s">
        <v>9602</v>
      </c>
      <c r="B6843" t="s">
        <v>2590</v>
      </c>
      <c r="C6843" t="s">
        <v>22840</v>
      </c>
      <c r="D6843" t="s">
        <v>2751</v>
      </c>
      <c r="E6843" t="s">
        <v>22879</v>
      </c>
      <c r="F6843" t="s">
        <v>22847</v>
      </c>
    </row>
    <row r="6844" spans="1:6" x14ac:dyDescent="0.2">
      <c r="A6844" t="s">
        <v>9603</v>
      </c>
      <c r="B6844" t="s">
        <v>22854</v>
      </c>
      <c r="C6844" t="s">
        <v>22853</v>
      </c>
      <c r="D6844" t="s">
        <v>2762</v>
      </c>
      <c r="E6844" t="s">
        <v>22855</v>
      </c>
      <c r="F6844" t="s">
        <v>22868</v>
      </c>
    </row>
    <row r="6845" spans="1:6" x14ac:dyDescent="0.2">
      <c r="A6845" t="s">
        <v>9604</v>
      </c>
      <c r="B6845" t="s">
        <v>22850</v>
      </c>
      <c r="C6845" t="s">
        <v>22840</v>
      </c>
      <c r="D6845" t="s">
        <v>2751</v>
      </c>
      <c r="E6845" t="s">
        <v>22893</v>
      </c>
      <c r="F6845" t="s">
        <v>22871</v>
      </c>
    </row>
    <row r="6846" spans="1:6" x14ac:dyDescent="0.2">
      <c r="A6846" t="s">
        <v>9605</v>
      </c>
      <c r="B6846" t="s">
        <v>2586</v>
      </c>
      <c r="C6846" t="s">
        <v>22845</v>
      </c>
      <c r="D6846" t="s">
        <v>2751</v>
      </c>
      <c r="E6846" t="s">
        <v>22864</v>
      </c>
      <c r="F6846" t="s">
        <v>22873</v>
      </c>
    </row>
    <row r="6847" spans="1:6" x14ac:dyDescent="0.2">
      <c r="A6847" t="s">
        <v>9606</v>
      </c>
      <c r="B6847" t="s">
        <v>2586</v>
      </c>
      <c r="C6847" t="s">
        <v>22840</v>
      </c>
      <c r="D6847" t="s">
        <v>2755</v>
      </c>
      <c r="E6847" t="s">
        <v>22872</v>
      </c>
      <c r="F6847" t="s">
        <v>22873</v>
      </c>
    </row>
    <row r="6848" spans="1:6" x14ac:dyDescent="0.2">
      <c r="A6848" t="s">
        <v>9607</v>
      </c>
      <c r="B6848" t="s">
        <v>22850</v>
      </c>
      <c r="C6848" t="s">
        <v>22840</v>
      </c>
      <c r="D6848" t="s">
        <v>2770</v>
      </c>
      <c r="E6848" t="s">
        <v>22851</v>
      </c>
      <c r="F6848" t="s">
        <v>22871</v>
      </c>
    </row>
    <row r="6849" spans="1:6" x14ac:dyDescent="0.2">
      <c r="A6849" t="s">
        <v>9608</v>
      </c>
      <c r="B6849" t="s">
        <v>2575</v>
      </c>
      <c r="C6849" t="s">
        <v>22853</v>
      </c>
      <c r="D6849" t="s">
        <v>2751</v>
      </c>
      <c r="E6849" t="s">
        <v>22887</v>
      </c>
      <c r="F6849" t="s">
        <v>22889</v>
      </c>
    </row>
    <row r="6850" spans="1:6" x14ac:dyDescent="0.2">
      <c r="A6850" t="s">
        <v>9609</v>
      </c>
      <c r="B6850" t="s">
        <v>2575</v>
      </c>
      <c r="C6850" t="s">
        <v>22840</v>
      </c>
      <c r="D6850" t="s">
        <v>2762</v>
      </c>
      <c r="E6850" t="s">
        <v>22887</v>
      </c>
      <c r="F6850" t="s">
        <v>22842</v>
      </c>
    </row>
    <row r="6851" spans="1:6" x14ac:dyDescent="0.2">
      <c r="A6851" t="s">
        <v>9610</v>
      </c>
      <c r="B6851" t="s">
        <v>22859</v>
      </c>
      <c r="C6851" t="s">
        <v>22840</v>
      </c>
      <c r="D6851" t="s">
        <v>2762</v>
      </c>
      <c r="E6851" t="s">
        <v>22860</v>
      </c>
      <c r="F6851" t="s">
        <v>22867</v>
      </c>
    </row>
    <row r="6852" spans="1:6" x14ac:dyDescent="0.2">
      <c r="A6852" t="s">
        <v>9611</v>
      </c>
      <c r="B6852" t="s">
        <v>2586</v>
      </c>
      <c r="C6852" t="s">
        <v>22845</v>
      </c>
      <c r="D6852" t="s">
        <v>2751</v>
      </c>
      <c r="E6852" t="s">
        <v>22848</v>
      </c>
      <c r="F6852" t="s">
        <v>22844</v>
      </c>
    </row>
    <row r="6853" spans="1:6" x14ac:dyDescent="0.2">
      <c r="A6853" t="s">
        <v>9612</v>
      </c>
      <c r="B6853" t="s">
        <v>2586</v>
      </c>
      <c r="C6853" t="s">
        <v>22840</v>
      </c>
      <c r="D6853" t="s">
        <v>2770</v>
      </c>
      <c r="E6853" t="s">
        <v>22864</v>
      </c>
      <c r="F6853" t="s">
        <v>22874</v>
      </c>
    </row>
    <row r="6854" spans="1:6" x14ac:dyDescent="0.2">
      <c r="A6854" t="s">
        <v>9613</v>
      </c>
      <c r="B6854" t="s">
        <v>22850</v>
      </c>
      <c r="C6854" t="s">
        <v>22845</v>
      </c>
      <c r="D6854" t="s">
        <v>2751</v>
      </c>
      <c r="E6854" t="s">
        <v>22881</v>
      </c>
      <c r="F6854" t="s">
        <v>22865</v>
      </c>
    </row>
    <row r="6855" spans="1:6" x14ac:dyDescent="0.2">
      <c r="A6855" t="s">
        <v>9614</v>
      </c>
      <c r="B6855" t="s">
        <v>22850</v>
      </c>
      <c r="C6855" t="s">
        <v>22853</v>
      </c>
      <c r="D6855" t="s">
        <v>2762</v>
      </c>
      <c r="E6855" t="s">
        <v>22881</v>
      </c>
      <c r="F6855" t="s">
        <v>22852</v>
      </c>
    </row>
    <row r="6856" spans="1:6" x14ac:dyDescent="0.2">
      <c r="A6856" t="s">
        <v>9615</v>
      </c>
      <c r="B6856" t="s">
        <v>22850</v>
      </c>
      <c r="C6856" t="s">
        <v>22840</v>
      </c>
      <c r="D6856" t="s">
        <v>2751</v>
      </c>
      <c r="E6856" t="s">
        <v>22893</v>
      </c>
      <c r="F6856" t="s">
        <v>22865</v>
      </c>
    </row>
    <row r="6857" spans="1:6" x14ac:dyDescent="0.2">
      <c r="A6857" t="s">
        <v>9616</v>
      </c>
      <c r="B6857" t="s">
        <v>2575</v>
      </c>
      <c r="C6857" t="s">
        <v>22840</v>
      </c>
      <c r="D6857" t="s">
        <v>2762</v>
      </c>
      <c r="E6857" t="s">
        <v>22841</v>
      </c>
      <c r="F6857" t="s">
        <v>22858</v>
      </c>
    </row>
    <row r="6858" spans="1:6" x14ac:dyDescent="0.2">
      <c r="A6858" t="s">
        <v>9617</v>
      </c>
      <c r="B6858" t="s">
        <v>22859</v>
      </c>
      <c r="C6858" t="s">
        <v>22840</v>
      </c>
      <c r="D6858" t="s">
        <v>2751</v>
      </c>
      <c r="E6858" t="s">
        <v>22860</v>
      </c>
      <c r="F6858" t="s">
        <v>22867</v>
      </c>
    </row>
    <row r="6859" spans="1:6" x14ac:dyDescent="0.2">
      <c r="A6859" t="s">
        <v>9618</v>
      </c>
      <c r="B6859" t="s">
        <v>2590</v>
      </c>
      <c r="C6859" t="s">
        <v>22845</v>
      </c>
      <c r="D6859" t="s">
        <v>2751</v>
      </c>
      <c r="E6859" t="s">
        <v>22846</v>
      </c>
      <c r="F6859" t="s">
        <v>22847</v>
      </c>
    </row>
    <row r="6860" spans="1:6" x14ac:dyDescent="0.2">
      <c r="A6860" t="s">
        <v>9619</v>
      </c>
      <c r="B6860" t="s">
        <v>2590</v>
      </c>
      <c r="C6860" t="s">
        <v>22840</v>
      </c>
      <c r="D6860" t="s">
        <v>2770</v>
      </c>
      <c r="E6860" t="s">
        <v>22849</v>
      </c>
      <c r="F6860" t="s">
        <v>22880</v>
      </c>
    </row>
    <row r="6861" spans="1:6" x14ac:dyDescent="0.2">
      <c r="A6861" t="s">
        <v>9620</v>
      </c>
      <c r="B6861" t="s">
        <v>22854</v>
      </c>
      <c r="C6861" t="s">
        <v>22853</v>
      </c>
      <c r="D6861" t="s">
        <v>2751</v>
      </c>
      <c r="E6861" t="s">
        <v>22862</v>
      </c>
      <c r="F6861" t="s">
        <v>22892</v>
      </c>
    </row>
    <row r="6862" spans="1:6" x14ac:dyDescent="0.2">
      <c r="A6862" t="s">
        <v>9621</v>
      </c>
      <c r="B6862" t="s">
        <v>2586</v>
      </c>
      <c r="C6862" t="s">
        <v>22840</v>
      </c>
      <c r="D6862" t="s">
        <v>2762</v>
      </c>
      <c r="E6862" t="s">
        <v>22872</v>
      </c>
      <c r="F6862" t="s">
        <v>22874</v>
      </c>
    </row>
    <row r="6863" spans="1:6" x14ac:dyDescent="0.2">
      <c r="A6863" t="s">
        <v>9622</v>
      </c>
      <c r="B6863" t="s">
        <v>2575</v>
      </c>
      <c r="C6863" t="s">
        <v>22840</v>
      </c>
      <c r="D6863" t="s">
        <v>2770</v>
      </c>
      <c r="E6863" t="s">
        <v>22887</v>
      </c>
      <c r="F6863" t="s">
        <v>22842</v>
      </c>
    </row>
    <row r="6864" spans="1:6" x14ac:dyDescent="0.2">
      <c r="A6864" t="s">
        <v>9623</v>
      </c>
      <c r="B6864" t="s">
        <v>22850</v>
      </c>
      <c r="C6864" t="s">
        <v>22840</v>
      </c>
      <c r="D6864" t="s">
        <v>2751</v>
      </c>
      <c r="E6864" t="s">
        <v>22851</v>
      </c>
      <c r="F6864" t="s">
        <v>22871</v>
      </c>
    </row>
    <row r="6865" spans="1:6" x14ac:dyDescent="0.2">
      <c r="A6865" t="s">
        <v>9624</v>
      </c>
      <c r="B6865" t="s">
        <v>2586</v>
      </c>
      <c r="C6865" t="s">
        <v>22840</v>
      </c>
      <c r="D6865" t="s">
        <v>2751</v>
      </c>
      <c r="E6865" t="s">
        <v>22872</v>
      </c>
      <c r="F6865" t="s">
        <v>22876</v>
      </c>
    </row>
    <row r="6866" spans="1:6" x14ac:dyDescent="0.2">
      <c r="A6866" t="s">
        <v>9625</v>
      </c>
      <c r="B6866" t="s">
        <v>2590</v>
      </c>
      <c r="C6866" t="s">
        <v>22840</v>
      </c>
      <c r="D6866" t="s">
        <v>2751</v>
      </c>
      <c r="E6866" t="s">
        <v>22879</v>
      </c>
      <c r="F6866" t="s">
        <v>22888</v>
      </c>
    </row>
    <row r="6867" spans="1:6" x14ac:dyDescent="0.2">
      <c r="A6867" t="s">
        <v>9626</v>
      </c>
      <c r="B6867" t="s">
        <v>2575</v>
      </c>
      <c r="C6867" t="s">
        <v>22840</v>
      </c>
      <c r="D6867" t="s">
        <v>2770</v>
      </c>
      <c r="E6867" t="s">
        <v>22857</v>
      </c>
      <c r="F6867" t="s">
        <v>22875</v>
      </c>
    </row>
    <row r="6868" spans="1:6" x14ac:dyDescent="0.2">
      <c r="A6868" t="s">
        <v>9627</v>
      </c>
      <c r="B6868" t="s">
        <v>2586</v>
      </c>
      <c r="C6868" t="s">
        <v>22840</v>
      </c>
      <c r="D6868" t="s">
        <v>2751</v>
      </c>
      <c r="E6868" t="s">
        <v>22848</v>
      </c>
      <c r="F6868" t="s">
        <v>22876</v>
      </c>
    </row>
    <row r="6869" spans="1:6" x14ac:dyDescent="0.2">
      <c r="A6869" t="s">
        <v>9628</v>
      </c>
      <c r="B6869" t="s">
        <v>2586</v>
      </c>
      <c r="C6869" t="s">
        <v>22840</v>
      </c>
      <c r="D6869" t="s">
        <v>2755</v>
      </c>
      <c r="E6869" t="s">
        <v>22848</v>
      </c>
      <c r="F6869" t="s">
        <v>22876</v>
      </c>
    </row>
    <row r="6870" spans="1:6" x14ac:dyDescent="0.2">
      <c r="A6870" t="s">
        <v>9629</v>
      </c>
      <c r="B6870" t="s">
        <v>22859</v>
      </c>
      <c r="C6870" t="s">
        <v>22845</v>
      </c>
      <c r="D6870" t="s">
        <v>2770</v>
      </c>
      <c r="E6870" t="s">
        <v>22866</v>
      </c>
      <c r="F6870" t="s">
        <v>22883</v>
      </c>
    </row>
    <row r="6871" spans="1:6" x14ac:dyDescent="0.2">
      <c r="A6871" t="s">
        <v>9630</v>
      </c>
      <c r="B6871" t="s">
        <v>2590</v>
      </c>
      <c r="C6871" t="s">
        <v>22853</v>
      </c>
      <c r="D6871" t="s">
        <v>2751</v>
      </c>
      <c r="E6871" t="s">
        <v>22849</v>
      </c>
      <c r="F6871" t="s">
        <v>22880</v>
      </c>
    </row>
    <row r="6872" spans="1:6" x14ac:dyDescent="0.2">
      <c r="A6872" t="s">
        <v>9631</v>
      </c>
      <c r="B6872" t="s">
        <v>22854</v>
      </c>
      <c r="C6872" t="s">
        <v>22845</v>
      </c>
      <c r="D6872" t="s">
        <v>2751</v>
      </c>
      <c r="E6872" t="s">
        <v>22890</v>
      </c>
      <c r="F6872" t="s">
        <v>22868</v>
      </c>
    </row>
    <row r="6873" spans="1:6" x14ac:dyDescent="0.2">
      <c r="A6873" t="s">
        <v>9632</v>
      </c>
      <c r="B6873" t="s">
        <v>2586</v>
      </c>
      <c r="C6873" t="s">
        <v>22845</v>
      </c>
      <c r="D6873" t="s">
        <v>2751</v>
      </c>
      <c r="E6873" t="s">
        <v>22872</v>
      </c>
      <c r="F6873" t="s">
        <v>22874</v>
      </c>
    </row>
    <row r="6874" spans="1:6" x14ac:dyDescent="0.2">
      <c r="A6874" t="s">
        <v>9633</v>
      </c>
      <c r="B6874" t="s">
        <v>2575</v>
      </c>
      <c r="C6874" t="s">
        <v>22853</v>
      </c>
      <c r="D6874" t="s">
        <v>2751</v>
      </c>
      <c r="E6874" t="s">
        <v>22841</v>
      </c>
      <c r="F6874" t="s">
        <v>22858</v>
      </c>
    </row>
    <row r="6875" spans="1:6" x14ac:dyDescent="0.2">
      <c r="A6875" t="s">
        <v>9634</v>
      </c>
      <c r="B6875" t="s">
        <v>2586</v>
      </c>
      <c r="C6875" t="s">
        <v>22840</v>
      </c>
      <c r="D6875" t="s">
        <v>2755</v>
      </c>
      <c r="E6875" t="s">
        <v>22872</v>
      </c>
      <c r="F6875" t="s">
        <v>22876</v>
      </c>
    </row>
    <row r="6876" spans="1:6" x14ac:dyDescent="0.2">
      <c r="A6876" t="s">
        <v>9635</v>
      </c>
      <c r="B6876" t="s">
        <v>2586</v>
      </c>
      <c r="C6876" t="s">
        <v>22840</v>
      </c>
      <c r="D6876" t="s">
        <v>2751</v>
      </c>
      <c r="E6876" t="s">
        <v>22843</v>
      </c>
      <c r="F6876" t="s">
        <v>22873</v>
      </c>
    </row>
    <row r="6877" spans="1:6" x14ac:dyDescent="0.2">
      <c r="A6877" t="s">
        <v>9636</v>
      </c>
      <c r="B6877" t="s">
        <v>22854</v>
      </c>
      <c r="C6877" t="s">
        <v>22840</v>
      </c>
      <c r="D6877" t="s">
        <v>2751</v>
      </c>
      <c r="E6877" t="s">
        <v>22855</v>
      </c>
      <c r="F6877" t="s">
        <v>22892</v>
      </c>
    </row>
    <row r="6878" spans="1:6" x14ac:dyDescent="0.2">
      <c r="A6878" t="s">
        <v>9637</v>
      </c>
      <c r="B6878" t="s">
        <v>2575</v>
      </c>
      <c r="C6878" t="s">
        <v>22840</v>
      </c>
      <c r="D6878" t="s">
        <v>2770</v>
      </c>
      <c r="E6878" t="s">
        <v>22841</v>
      </c>
      <c r="F6878" t="s">
        <v>22858</v>
      </c>
    </row>
    <row r="6879" spans="1:6" x14ac:dyDescent="0.2">
      <c r="A6879" t="s">
        <v>9638</v>
      </c>
      <c r="B6879" t="s">
        <v>2590</v>
      </c>
      <c r="C6879" t="s">
        <v>22840</v>
      </c>
      <c r="D6879" t="s">
        <v>2751</v>
      </c>
      <c r="E6879" t="s">
        <v>22849</v>
      </c>
      <c r="F6879" t="s">
        <v>22880</v>
      </c>
    </row>
    <row r="6880" spans="1:6" x14ac:dyDescent="0.2">
      <c r="A6880" t="s">
        <v>9639</v>
      </c>
      <c r="B6880" t="s">
        <v>2586</v>
      </c>
      <c r="C6880" t="s">
        <v>22840</v>
      </c>
      <c r="D6880" t="s">
        <v>2762</v>
      </c>
      <c r="E6880" t="s">
        <v>22848</v>
      </c>
      <c r="F6880" t="s">
        <v>22874</v>
      </c>
    </row>
    <row r="6881" spans="1:6" x14ac:dyDescent="0.2">
      <c r="A6881" t="s">
        <v>9640</v>
      </c>
      <c r="B6881" t="s">
        <v>22854</v>
      </c>
      <c r="C6881" t="s">
        <v>22840</v>
      </c>
      <c r="D6881" t="s">
        <v>2751</v>
      </c>
      <c r="E6881" t="s">
        <v>22878</v>
      </c>
      <c r="F6881" t="s">
        <v>22868</v>
      </c>
    </row>
    <row r="6882" spans="1:6" x14ac:dyDescent="0.2">
      <c r="A6882" t="s">
        <v>9641</v>
      </c>
      <c r="B6882" t="s">
        <v>2586</v>
      </c>
      <c r="C6882" t="s">
        <v>22840</v>
      </c>
      <c r="D6882" t="s">
        <v>2762</v>
      </c>
      <c r="E6882" t="s">
        <v>22872</v>
      </c>
      <c r="F6882" t="s">
        <v>22873</v>
      </c>
    </row>
    <row r="6883" spans="1:6" x14ac:dyDescent="0.2">
      <c r="A6883" t="s">
        <v>9642</v>
      </c>
      <c r="B6883" t="s">
        <v>2586</v>
      </c>
      <c r="C6883" t="s">
        <v>22853</v>
      </c>
      <c r="D6883" t="s">
        <v>2751</v>
      </c>
      <c r="E6883" t="s">
        <v>22848</v>
      </c>
      <c r="F6883" t="s">
        <v>22873</v>
      </c>
    </row>
    <row r="6884" spans="1:6" x14ac:dyDescent="0.2">
      <c r="A6884" t="s">
        <v>9643</v>
      </c>
      <c r="B6884" t="s">
        <v>22854</v>
      </c>
      <c r="C6884" t="s">
        <v>22840</v>
      </c>
      <c r="D6884" t="s">
        <v>2762</v>
      </c>
      <c r="E6884" t="s">
        <v>22855</v>
      </c>
      <c r="F6884" t="s">
        <v>22868</v>
      </c>
    </row>
    <row r="6885" spans="1:6" x14ac:dyDescent="0.2">
      <c r="A6885" t="s">
        <v>9644</v>
      </c>
      <c r="B6885" t="s">
        <v>22854</v>
      </c>
      <c r="C6885" t="s">
        <v>22845</v>
      </c>
      <c r="D6885" t="s">
        <v>2751</v>
      </c>
      <c r="E6885" t="s">
        <v>22878</v>
      </c>
      <c r="F6885" t="s">
        <v>22863</v>
      </c>
    </row>
    <row r="6886" spans="1:6" x14ac:dyDescent="0.2">
      <c r="A6886" t="s">
        <v>9645</v>
      </c>
      <c r="B6886" t="s">
        <v>2575</v>
      </c>
      <c r="C6886" t="s">
        <v>22853</v>
      </c>
      <c r="D6886" t="s">
        <v>2762</v>
      </c>
      <c r="E6886" t="s">
        <v>22857</v>
      </c>
      <c r="F6886" t="s">
        <v>22875</v>
      </c>
    </row>
    <row r="6887" spans="1:6" x14ac:dyDescent="0.2">
      <c r="A6887" t="s">
        <v>9646</v>
      </c>
      <c r="B6887" t="s">
        <v>22859</v>
      </c>
      <c r="C6887" t="s">
        <v>22840</v>
      </c>
      <c r="D6887" t="s">
        <v>2751</v>
      </c>
      <c r="E6887" t="s">
        <v>22866</v>
      </c>
      <c r="F6887" t="s">
        <v>22867</v>
      </c>
    </row>
    <row r="6888" spans="1:6" x14ac:dyDescent="0.2">
      <c r="A6888" t="s">
        <v>9647</v>
      </c>
      <c r="B6888" t="s">
        <v>22854</v>
      </c>
      <c r="C6888" t="s">
        <v>22845</v>
      </c>
      <c r="D6888" t="s">
        <v>2751</v>
      </c>
      <c r="E6888" t="s">
        <v>22890</v>
      </c>
      <c r="F6888" t="s">
        <v>22863</v>
      </c>
    </row>
    <row r="6889" spans="1:6" x14ac:dyDescent="0.2">
      <c r="A6889" t="s">
        <v>9648</v>
      </c>
      <c r="B6889" t="s">
        <v>22850</v>
      </c>
      <c r="C6889" t="s">
        <v>22840</v>
      </c>
      <c r="D6889" t="s">
        <v>2751</v>
      </c>
      <c r="E6889" t="s">
        <v>22881</v>
      </c>
      <c r="F6889" t="s">
        <v>22852</v>
      </c>
    </row>
    <row r="6890" spans="1:6" x14ac:dyDescent="0.2">
      <c r="A6890" t="s">
        <v>9649</v>
      </c>
      <c r="B6890" t="s">
        <v>2586</v>
      </c>
      <c r="C6890" t="s">
        <v>22840</v>
      </c>
      <c r="D6890" t="s">
        <v>2751</v>
      </c>
      <c r="E6890" t="s">
        <v>22843</v>
      </c>
      <c r="F6890" t="s">
        <v>22844</v>
      </c>
    </row>
    <row r="6891" spans="1:6" x14ac:dyDescent="0.2">
      <c r="A6891" t="s">
        <v>9650</v>
      </c>
      <c r="B6891" t="s">
        <v>22859</v>
      </c>
      <c r="C6891" t="s">
        <v>22840</v>
      </c>
      <c r="D6891" t="s">
        <v>2770</v>
      </c>
      <c r="E6891" t="s">
        <v>22886</v>
      </c>
      <c r="F6891" t="s">
        <v>22861</v>
      </c>
    </row>
    <row r="6892" spans="1:6" x14ac:dyDescent="0.2">
      <c r="A6892" t="s">
        <v>9651</v>
      </c>
      <c r="B6892" t="s">
        <v>22850</v>
      </c>
      <c r="C6892" t="s">
        <v>22845</v>
      </c>
      <c r="D6892" t="s">
        <v>2751</v>
      </c>
      <c r="E6892" t="s">
        <v>22893</v>
      </c>
      <c r="F6892" t="s">
        <v>22871</v>
      </c>
    </row>
    <row r="6893" spans="1:6" x14ac:dyDescent="0.2">
      <c r="A6893" t="s">
        <v>9652</v>
      </c>
      <c r="B6893" t="s">
        <v>2575</v>
      </c>
      <c r="C6893" t="s">
        <v>22840</v>
      </c>
      <c r="D6893" t="s">
        <v>2751</v>
      </c>
      <c r="E6893" t="s">
        <v>22887</v>
      </c>
      <c r="F6893" t="s">
        <v>22842</v>
      </c>
    </row>
    <row r="6894" spans="1:6" x14ac:dyDescent="0.2">
      <c r="A6894" t="s">
        <v>9653</v>
      </c>
      <c r="B6894" t="s">
        <v>2586</v>
      </c>
      <c r="C6894" t="s">
        <v>22840</v>
      </c>
      <c r="D6894" t="s">
        <v>2751</v>
      </c>
      <c r="E6894" t="s">
        <v>22864</v>
      </c>
      <c r="F6894" t="s">
        <v>22876</v>
      </c>
    </row>
    <row r="6895" spans="1:6" x14ac:dyDescent="0.2">
      <c r="A6895" t="s">
        <v>9654</v>
      </c>
      <c r="B6895" t="s">
        <v>2575</v>
      </c>
      <c r="C6895" t="s">
        <v>22853</v>
      </c>
      <c r="D6895" t="s">
        <v>2770</v>
      </c>
      <c r="E6895" t="s">
        <v>22869</v>
      </c>
      <c r="F6895" t="s">
        <v>22842</v>
      </c>
    </row>
    <row r="6896" spans="1:6" x14ac:dyDescent="0.2">
      <c r="A6896" t="s">
        <v>9655</v>
      </c>
      <c r="B6896" t="s">
        <v>22854</v>
      </c>
      <c r="C6896" t="s">
        <v>22840</v>
      </c>
      <c r="D6896" t="s">
        <v>2751</v>
      </c>
      <c r="E6896" t="s">
        <v>22878</v>
      </c>
      <c r="F6896" t="s">
        <v>22856</v>
      </c>
    </row>
    <row r="6897" spans="1:6" x14ac:dyDescent="0.2">
      <c r="A6897" t="s">
        <v>9656</v>
      </c>
      <c r="B6897" t="s">
        <v>22859</v>
      </c>
      <c r="C6897" t="s">
        <v>22840</v>
      </c>
      <c r="D6897" t="s">
        <v>2751</v>
      </c>
      <c r="E6897" t="s">
        <v>22860</v>
      </c>
      <c r="F6897" t="s">
        <v>22883</v>
      </c>
    </row>
    <row r="6898" spans="1:6" x14ac:dyDescent="0.2">
      <c r="A6898" t="s">
        <v>9657</v>
      </c>
      <c r="B6898" t="s">
        <v>22854</v>
      </c>
      <c r="C6898" t="s">
        <v>22845</v>
      </c>
      <c r="D6898" t="s">
        <v>2770</v>
      </c>
      <c r="E6898" t="s">
        <v>22890</v>
      </c>
      <c r="F6898" t="s">
        <v>22868</v>
      </c>
    </row>
    <row r="6899" spans="1:6" x14ac:dyDescent="0.2">
      <c r="A6899" t="s">
        <v>9658</v>
      </c>
      <c r="B6899" t="s">
        <v>22859</v>
      </c>
      <c r="C6899" t="s">
        <v>22845</v>
      </c>
      <c r="D6899" t="s">
        <v>2751</v>
      </c>
      <c r="E6899" t="s">
        <v>22882</v>
      </c>
      <c r="F6899" t="s">
        <v>22877</v>
      </c>
    </row>
    <row r="6900" spans="1:6" x14ac:dyDescent="0.2">
      <c r="A6900" t="s">
        <v>9659</v>
      </c>
      <c r="B6900" t="s">
        <v>22859</v>
      </c>
      <c r="C6900" t="s">
        <v>22840</v>
      </c>
      <c r="D6900" t="s">
        <v>2751</v>
      </c>
      <c r="E6900" t="s">
        <v>22866</v>
      </c>
      <c r="F6900" t="s">
        <v>22861</v>
      </c>
    </row>
    <row r="6901" spans="1:6" x14ac:dyDescent="0.2">
      <c r="A6901" t="s">
        <v>9660</v>
      </c>
      <c r="B6901" t="s">
        <v>2590</v>
      </c>
      <c r="C6901" t="s">
        <v>22840</v>
      </c>
      <c r="D6901" t="s">
        <v>2751</v>
      </c>
      <c r="E6901" t="s">
        <v>22884</v>
      </c>
      <c r="F6901" t="s">
        <v>22888</v>
      </c>
    </row>
    <row r="6902" spans="1:6" x14ac:dyDescent="0.2">
      <c r="A6902" t="s">
        <v>9661</v>
      </c>
      <c r="B6902" t="s">
        <v>2586</v>
      </c>
      <c r="C6902" t="s">
        <v>22840</v>
      </c>
      <c r="D6902" t="s">
        <v>2762</v>
      </c>
      <c r="E6902" t="s">
        <v>22872</v>
      </c>
      <c r="F6902" t="s">
        <v>22876</v>
      </c>
    </row>
    <row r="6903" spans="1:6" x14ac:dyDescent="0.2">
      <c r="A6903" t="s">
        <v>9662</v>
      </c>
      <c r="B6903" t="s">
        <v>22859</v>
      </c>
      <c r="C6903" t="s">
        <v>22853</v>
      </c>
      <c r="D6903" t="s">
        <v>2762</v>
      </c>
      <c r="E6903" t="s">
        <v>22886</v>
      </c>
      <c r="F6903" t="s">
        <v>22877</v>
      </c>
    </row>
    <row r="6904" spans="1:6" x14ac:dyDescent="0.2">
      <c r="A6904" t="s">
        <v>9663</v>
      </c>
      <c r="B6904" t="s">
        <v>22854</v>
      </c>
      <c r="C6904" t="s">
        <v>22845</v>
      </c>
      <c r="D6904" t="s">
        <v>2751</v>
      </c>
      <c r="E6904" t="s">
        <v>22855</v>
      </c>
      <c r="F6904" t="s">
        <v>22863</v>
      </c>
    </row>
    <row r="6905" spans="1:6" x14ac:dyDescent="0.2">
      <c r="A6905" t="s">
        <v>9664</v>
      </c>
      <c r="B6905" t="s">
        <v>2590</v>
      </c>
      <c r="C6905" t="s">
        <v>22840</v>
      </c>
      <c r="D6905" t="s">
        <v>2751</v>
      </c>
      <c r="E6905" t="s">
        <v>22879</v>
      </c>
      <c r="F6905" t="s">
        <v>22847</v>
      </c>
    </row>
    <row r="6906" spans="1:6" x14ac:dyDescent="0.2">
      <c r="A6906" t="s">
        <v>9665</v>
      </c>
      <c r="B6906" t="s">
        <v>22854</v>
      </c>
      <c r="C6906" t="s">
        <v>22853</v>
      </c>
      <c r="D6906" t="s">
        <v>2751</v>
      </c>
      <c r="E6906" t="s">
        <v>22855</v>
      </c>
      <c r="F6906" t="s">
        <v>22868</v>
      </c>
    </row>
    <row r="6907" spans="1:6" x14ac:dyDescent="0.2">
      <c r="A6907" t="s">
        <v>9666</v>
      </c>
      <c r="B6907" t="s">
        <v>22854</v>
      </c>
      <c r="C6907" t="s">
        <v>22840</v>
      </c>
      <c r="D6907" t="s">
        <v>2751</v>
      </c>
      <c r="E6907" t="s">
        <v>22878</v>
      </c>
      <c r="F6907" t="s">
        <v>22863</v>
      </c>
    </row>
    <row r="6908" spans="1:6" x14ac:dyDescent="0.2">
      <c r="A6908" t="s">
        <v>9667</v>
      </c>
      <c r="B6908" t="s">
        <v>2575</v>
      </c>
      <c r="C6908" t="s">
        <v>22845</v>
      </c>
      <c r="D6908" t="s">
        <v>2751</v>
      </c>
      <c r="E6908" t="s">
        <v>22887</v>
      </c>
      <c r="F6908" t="s">
        <v>22842</v>
      </c>
    </row>
    <row r="6909" spans="1:6" x14ac:dyDescent="0.2">
      <c r="A6909" t="s">
        <v>9668</v>
      </c>
      <c r="B6909" t="s">
        <v>2575</v>
      </c>
      <c r="C6909" t="s">
        <v>22840</v>
      </c>
      <c r="D6909" t="s">
        <v>2770</v>
      </c>
      <c r="E6909" t="s">
        <v>22887</v>
      </c>
      <c r="F6909" t="s">
        <v>22889</v>
      </c>
    </row>
    <row r="6910" spans="1:6" x14ac:dyDescent="0.2">
      <c r="A6910" t="s">
        <v>9669</v>
      </c>
      <c r="B6910" t="s">
        <v>22854</v>
      </c>
      <c r="C6910" t="s">
        <v>22840</v>
      </c>
      <c r="D6910" t="s">
        <v>2762</v>
      </c>
      <c r="E6910" t="s">
        <v>22890</v>
      </c>
      <c r="F6910" t="s">
        <v>22863</v>
      </c>
    </row>
    <row r="6911" spans="1:6" x14ac:dyDescent="0.2">
      <c r="A6911" t="s">
        <v>9670</v>
      </c>
      <c r="B6911" t="s">
        <v>2590</v>
      </c>
      <c r="C6911" t="s">
        <v>22840</v>
      </c>
      <c r="D6911" t="s">
        <v>2770</v>
      </c>
      <c r="E6911" t="s">
        <v>22849</v>
      </c>
      <c r="F6911" t="s">
        <v>22888</v>
      </c>
    </row>
    <row r="6912" spans="1:6" x14ac:dyDescent="0.2">
      <c r="A6912" t="s">
        <v>9671</v>
      </c>
      <c r="B6912" t="s">
        <v>2586</v>
      </c>
      <c r="C6912" t="s">
        <v>22840</v>
      </c>
      <c r="D6912" t="s">
        <v>2751</v>
      </c>
      <c r="E6912" t="s">
        <v>22843</v>
      </c>
      <c r="F6912" t="s">
        <v>22844</v>
      </c>
    </row>
    <row r="6913" spans="1:6" x14ac:dyDescent="0.2">
      <c r="A6913" t="s">
        <v>9672</v>
      </c>
      <c r="B6913" t="s">
        <v>22850</v>
      </c>
      <c r="C6913" t="s">
        <v>22840</v>
      </c>
      <c r="D6913" t="s">
        <v>2770</v>
      </c>
      <c r="E6913" t="s">
        <v>22851</v>
      </c>
      <c r="F6913" t="s">
        <v>22871</v>
      </c>
    </row>
    <row r="6914" spans="1:6" x14ac:dyDescent="0.2">
      <c r="A6914" t="s">
        <v>9673</v>
      </c>
      <c r="B6914" t="s">
        <v>22859</v>
      </c>
      <c r="C6914" t="s">
        <v>22840</v>
      </c>
      <c r="D6914" t="s">
        <v>2770</v>
      </c>
      <c r="E6914" t="s">
        <v>22866</v>
      </c>
      <c r="F6914" t="s">
        <v>22883</v>
      </c>
    </row>
    <row r="6915" spans="1:6" x14ac:dyDescent="0.2">
      <c r="A6915" t="s">
        <v>9674</v>
      </c>
      <c r="B6915" t="s">
        <v>22859</v>
      </c>
      <c r="C6915" t="s">
        <v>22853</v>
      </c>
      <c r="D6915" t="s">
        <v>2770</v>
      </c>
      <c r="E6915" t="s">
        <v>22886</v>
      </c>
      <c r="F6915" t="s">
        <v>22877</v>
      </c>
    </row>
    <row r="6916" spans="1:6" x14ac:dyDescent="0.2">
      <c r="A6916" t="s">
        <v>9675</v>
      </c>
      <c r="B6916" t="s">
        <v>22850</v>
      </c>
      <c r="C6916" t="s">
        <v>22845</v>
      </c>
      <c r="D6916" t="s">
        <v>2751</v>
      </c>
      <c r="E6916" t="s">
        <v>22870</v>
      </c>
      <c r="F6916" t="s">
        <v>22852</v>
      </c>
    </row>
    <row r="6917" spans="1:6" x14ac:dyDescent="0.2">
      <c r="A6917" t="s">
        <v>9676</v>
      </c>
      <c r="B6917" t="s">
        <v>22859</v>
      </c>
      <c r="C6917" t="s">
        <v>22845</v>
      </c>
      <c r="D6917" t="s">
        <v>2751</v>
      </c>
      <c r="E6917" t="s">
        <v>22886</v>
      </c>
      <c r="F6917" t="s">
        <v>22883</v>
      </c>
    </row>
    <row r="6918" spans="1:6" x14ac:dyDescent="0.2">
      <c r="A6918" t="s">
        <v>9677</v>
      </c>
      <c r="B6918" t="s">
        <v>22854</v>
      </c>
      <c r="C6918" t="s">
        <v>22840</v>
      </c>
      <c r="D6918" t="s">
        <v>2762</v>
      </c>
      <c r="E6918" t="s">
        <v>22890</v>
      </c>
      <c r="F6918" t="s">
        <v>22856</v>
      </c>
    </row>
    <row r="6919" spans="1:6" x14ac:dyDescent="0.2">
      <c r="A6919" t="s">
        <v>9678</v>
      </c>
      <c r="B6919" t="s">
        <v>22854</v>
      </c>
      <c r="C6919" t="s">
        <v>22845</v>
      </c>
      <c r="D6919" t="s">
        <v>2751</v>
      </c>
      <c r="E6919" t="s">
        <v>22890</v>
      </c>
      <c r="F6919" t="s">
        <v>22892</v>
      </c>
    </row>
    <row r="6920" spans="1:6" x14ac:dyDescent="0.2">
      <c r="A6920" t="s">
        <v>9679</v>
      </c>
      <c r="B6920" t="s">
        <v>2575</v>
      </c>
      <c r="C6920" t="s">
        <v>22845</v>
      </c>
      <c r="D6920" t="s">
        <v>2762</v>
      </c>
      <c r="E6920" t="s">
        <v>22869</v>
      </c>
      <c r="F6920" t="s">
        <v>22875</v>
      </c>
    </row>
    <row r="6921" spans="1:6" x14ac:dyDescent="0.2">
      <c r="A6921" t="s">
        <v>9680</v>
      </c>
      <c r="B6921" t="s">
        <v>2575</v>
      </c>
      <c r="C6921" t="s">
        <v>22840</v>
      </c>
      <c r="D6921" t="s">
        <v>2751</v>
      </c>
      <c r="E6921" t="s">
        <v>22841</v>
      </c>
      <c r="F6921" t="s">
        <v>22889</v>
      </c>
    </row>
    <row r="6922" spans="1:6" x14ac:dyDescent="0.2">
      <c r="A6922" t="s">
        <v>9681</v>
      </c>
      <c r="B6922" t="s">
        <v>22850</v>
      </c>
      <c r="C6922" t="s">
        <v>22840</v>
      </c>
      <c r="D6922" t="s">
        <v>2751</v>
      </c>
      <c r="E6922" t="s">
        <v>22870</v>
      </c>
      <c r="F6922" t="s">
        <v>22871</v>
      </c>
    </row>
    <row r="6923" spans="1:6" x14ac:dyDescent="0.2">
      <c r="A6923" t="s">
        <v>9682</v>
      </c>
      <c r="B6923" t="s">
        <v>2586</v>
      </c>
      <c r="C6923" t="s">
        <v>22853</v>
      </c>
      <c r="D6923" t="s">
        <v>2762</v>
      </c>
      <c r="E6923" t="s">
        <v>22864</v>
      </c>
      <c r="F6923" t="s">
        <v>22876</v>
      </c>
    </row>
    <row r="6924" spans="1:6" x14ac:dyDescent="0.2">
      <c r="A6924" t="s">
        <v>9683</v>
      </c>
      <c r="B6924" t="s">
        <v>22859</v>
      </c>
      <c r="C6924" t="s">
        <v>22840</v>
      </c>
      <c r="D6924" t="s">
        <v>2751</v>
      </c>
      <c r="E6924" t="s">
        <v>22886</v>
      </c>
      <c r="F6924" t="s">
        <v>22883</v>
      </c>
    </row>
    <row r="6925" spans="1:6" x14ac:dyDescent="0.2">
      <c r="A6925" t="s">
        <v>9684</v>
      </c>
      <c r="B6925" t="s">
        <v>2575</v>
      </c>
      <c r="C6925" t="s">
        <v>22840</v>
      </c>
      <c r="D6925" t="s">
        <v>2762</v>
      </c>
      <c r="E6925" t="s">
        <v>22857</v>
      </c>
      <c r="F6925" t="s">
        <v>22842</v>
      </c>
    </row>
    <row r="6926" spans="1:6" x14ac:dyDescent="0.2">
      <c r="A6926" t="s">
        <v>9685</v>
      </c>
      <c r="B6926" t="s">
        <v>22850</v>
      </c>
      <c r="C6926" t="s">
        <v>22853</v>
      </c>
      <c r="D6926" t="s">
        <v>2770</v>
      </c>
      <c r="E6926" t="s">
        <v>22870</v>
      </c>
      <c r="F6926" t="s">
        <v>22865</v>
      </c>
    </row>
    <row r="6927" spans="1:6" x14ac:dyDescent="0.2">
      <c r="A6927" t="s">
        <v>9686</v>
      </c>
      <c r="B6927" t="s">
        <v>22854</v>
      </c>
      <c r="C6927" t="s">
        <v>22840</v>
      </c>
      <c r="D6927" t="s">
        <v>2751</v>
      </c>
      <c r="E6927" t="s">
        <v>22890</v>
      </c>
      <c r="F6927" t="s">
        <v>22863</v>
      </c>
    </row>
    <row r="6928" spans="1:6" x14ac:dyDescent="0.2">
      <c r="A6928" t="s">
        <v>9687</v>
      </c>
      <c r="B6928" t="s">
        <v>2586</v>
      </c>
      <c r="C6928" t="s">
        <v>22845</v>
      </c>
      <c r="D6928" t="s">
        <v>2751</v>
      </c>
      <c r="E6928" t="s">
        <v>22872</v>
      </c>
      <c r="F6928" t="s">
        <v>22876</v>
      </c>
    </row>
    <row r="6929" spans="1:6" x14ac:dyDescent="0.2">
      <c r="A6929" t="s">
        <v>9688</v>
      </c>
      <c r="B6929" t="s">
        <v>22850</v>
      </c>
      <c r="C6929" t="s">
        <v>22845</v>
      </c>
      <c r="D6929" t="s">
        <v>2751</v>
      </c>
      <c r="E6929" t="s">
        <v>22851</v>
      </c>
      <c r="F6929" t="s">
        <v>22891</v>
      </c>
    </row>
    <row r="6930" spans="1:6" x14ac:dyDescent="0.2">
      <c r="A6930" t="s">
        <v>9689</v>
      </c>
      <c r="B6930" t="s">
        <v>2586</v>
      </c>
      <c r="C6930" t="s">
        <v>22853</v>
      </c>
      <c r="D6930" t="s">
        <v>2751</v>
      </c>
      <c r="E6930" t="s">
        <v>22872</v>
      </c>
      <c r="F6930" t="s">
        <v>22876</v>
      </c>
    </row>
    <row r="6931" spans="1:6" x14ac:dyDescent="0.2">
      <c r="A6931" t="s">
        <v>9690</v>
      </c>
      <c r="B6931" t="s">
        <v>2590</v>
      </c>
      <c r="C6931" t="s">
        <v>22840</v>
      </c>
      <c r="D6931" t="s">
        <v>2762</v>
      </c>
      <c r="E6931" t="s">
        <v>22849</v>
      </c>
      <c r="F6931" t="s">
        <v>22888</v>
      </c>
    </row>
    <row r="6932" spans="1:6" x14ac:dyDescent="0.2">
      <c r="A6932" t="s">
        <v>9691</v>
      </c>
      <c r="B6932" t="s">
        <v>2575</v>
      </c>
      <c r="C6932" t="s">
        <v>22853</v>
      </c>
      <c r="D6932" t="s">
        <v>2762</v>
      </c>
      <c r="E6932" t="s">
        <v>22857</v>
      </c>
      <c r="F6932" t="s">
        <v>22875</v>
      </c>
    </row>
    <row r="6933" spans="1:6" x14ac:dyDescent="0.2">
      <c r="A6933" t="s">
        <v>9692</v>
      </c>
      <c r="B6933" t="s">
        <v>22859</v>
      </c>
      <c r="C6933" t="s">
        <v>22840</v>
      </c>
      <c r="D6933" t="s">
        <v>2762</v>
      </c>
      <c r="E6933" t="s">
        <v>22882</v>
      </c>
      <c r="F6933" t="s">
        <v>22867</v>
      </c>
    </row>
    <row r="6934" spans="1:6" x14ac:dyDescent="0.2">
      <c r="A6934" t="s">
        <v>9693</v>
      </c>
      <c r="B6934" t="s">
        <v>2590</v>
      </c>
      <c r="C6934" t="s">
        <v>22845</v>
      </c>
      <c r="D6934" t="s">
        <v>2762</v>
      </c>
      <c r="E6934" t="s">
        <v>22846</v>
      </c>
      <c r="F6934" t="s">
        <v>22880</v>
      </c>
    </row>
    <row r="6935" spans="1:6" x14ac:dyDescent="0.2">
      <c r="A6935" t="s">
        <v>9694</v>
      </c>
      <c r="B6935" t="s">
        <v>22859</v>
      </c>
      <c r="C6935" t="s">
        <v>22840</v>
      </c>
      <c r="D6935" t="s">
        <v>2762</v>
      </c>
      <c r="E6935" t="s">
        <v>22860</v>
      </c>
      <c r="F6935" t="s">
        <v>22867</v>
      </c>
    </row>
    <row r="6936" spans="1:6" x14ac:dyDescent="0.2">
      <c r="A6936" t="s">
        <v>9695</v>
      </c>
      <c r="B6936" t="s">
        <v>2586</v>
      </c>
      <c r="C6936" t="s">
        <v>22840</v>
      </c>
      <c r="D6936" t="s">
        <v>2751</v>
      </c>
      <c r="E6936" t="s">
        <v>22848</v>
      </c>
      <c r="F6936" t="s">
        <v>22874</v>
      </c>
    </row>
    <row r="6937" spans="1:6" x14ac:dyDescent="0.2">
      <c r="A6937" t="s">
        <v>9696</v>
      </c>
      <c r="B6937" t="s">
        <v>2590</v>
      </c>
      <c r="C6937" t="s">
        <v>22840</v>
      </c>
      <c r="D6937" t="s">
        <v>2762</v>
      </c>
      <c r="E6937" t="s">
        <v>22884</v>
      </c>
      <c r="F6937" t="s">
        <v>22847</v>
      </c>
    </row>
    <row r="6938" spans="1:6" x14ac:dyDescent="0.2">
      <c r="A6938" t="s">
        <v>9697</v>
      </c>
      <c r="B6938" t="s">
        <v>2586</v>
      </c>
      <c r="C6938" t="s">
        <v>22840</v>
      </c>
      <c r="D6938" t="s">
        <v>2751</v>
      </c>
      <c r="E6938" t="s">
        <v>22848</v>
      </c>
      <c r="F6938" t="s">
        <v>22873</v>
      </c>
    </row>
    <row r="6939" spans="1:6" x14ac:dyDescent="0.2">
      <c r="A6939" t="s">
        <v>9698</v>
      </c>
      <c r="B6939" t="s">
        <v>2586</v>
      </c>
      <c r="C6939" t="s">
        <v>22840</v>
      </c>
      <c r="D6939" t="s">
        <v>2755</v>
      </c>
      <c r="E6939" t="s">
        <v>22848</v>
      </c>
      <c r="F6939" t="s">
        <v>22873</v>
      </c>
    </row>
    <row r="6940" spans="1:6" x14ac:dyDescent="0.2">
      <c r="A6940" t="s">
        <v>9699</v>
      </c>
      <c r="B6940" t="s">
        <v>2590</v>
      </c>
      <c r="C6940" t="s">
        <v>22853</v>
      </c>
      <c r="D6940" t="s">
        <v>2751</v>
      </c>
      <c r="E6940" t="s">
        <v>22879</v>
      </c>
      <c r="F6940" t="s">
        <v>22885</v>
      </c>
    </row>
    <row r="6941" spans="1:6" x14ac:dyDescent="0.2">
      <c r="A6941" t="s">
        <v>9700</v>
      </c>
      <c r="B6941" t="s">
        <v>22854</v>
      </c>
      <c r="C6941" t="s">
        <v>22840</v>
      </c>
      <c r="D6941" t="s">
        <v>2751</v>
      </c>
      <c r="E6941" t="s">
        <v>22862</v>
      </c>
      <c r="F6941" t="s">
        <v>22856</v>
      </c>
    </row>
    <row r="6942" spans="1:6" x14ac:dyDescent="0.2">
      <c r="A6942" t="s">
        <v>9701</v>
      </c>
      <c r="B6942" t="s">
        <v>22859</v>
      </c>
      <c r="C6942" t="s">
        <v>22840</v>
      </c>
      <c r="D6942" t="s">
        <v>2751</v>
      </c>
      <c r="E6942" t="s">
        <v>22886</v>
      </c>
      <c r="F6942" t="s">
        <v>22861</v>
      </c>
    </row>
    <row r="6943" spans="1:6" x14ac:dyDescent="0.2">
      <c r="A6943" t="s">
        <v>9702</v>
      </c>
      <c r="B6943" t="s">
        <v>2575</v>
      </c>
      <c r="C6943" t="s">
        <v>22840</v>
      </c>
      <c r="D6943" t="s">
        <v>2762</v>
      </c>
      <c r="E6943" t="s">
        <v>22841</v>
      </c>
      <c r="F6943" t="s">
        <v>22889</v>
      </c>
    </row>
    <row r="6944" spans="1:6" x14ac:dyDescent="0.2">
      <c r="A6944" t="s">
        <v>9703</v>
      </c>
      <c r="B6944" t="s">
        <v>22854</v>
      </c>
      <c r="C6944" t="s">
        <v>22840</v>
      </c>
      <c r="D6944" t="s">
        <v>2751</v>
      </c>
      <c r="E6944" t="s">
        <v>22890</v>
      </c>
      <c r="F6944" t="s">
        <v>22856</v>
      </c>
    </row>
    <row r="6945" spans="1:6" x14ac:dyDescent="0.2">
      <c r="A6945" t="s">
        <v>9704</v>
      </c>
      <c r="B6945" t="s">
        <v>2590</v>
      </c>
      <c r="C6945" t="s">
        <v>22853</v>
      </c>
      <c r="D6945" t="s">
        <v>2770</v>
      </c>
      <c r="E6945" t="s">
        <v>22846</v>
      </c>
      <c r="F6945" t="s">
        <v>22885</v>
      </c>
    </row>
    <row r="6946" spans="1:6" x14ac:dyDescent="0.2">
      <c r="A6946" t="s">
        <v>9705</v>
      </c>
      <c r="B6946" t="s">
        <v>2590</v>
      </c>
      <c r="C6946" t="s">
        <v>22840</v>
      </c>
      <c r="D6946" t="s">
        <v>2751</v>
      </c>
      <c r="E6946" t="s">
        <v>22884</v>
      </c>
      <c r="F6946" t="s">
        <v>22880</v>
      </c>
    </row>
    <row r="6947" spans="1:6" x14ac:dyDescent="0.2">
      <c r="A6947" t="s">
        <v>9706</v>
      </c>
      <c r="B6947" t="s">
        <v>2590</v>
      </c>
      <c r="C6947" t="s">
        <v>22845</v>
      </c>
      <c r="D6947" t="s">
        <v>2762</v>
      </c>
      <c r="E6947" t="s">
        <v>22879</v>
      </c>
      <c r="F6947" t="s">
        <v>22880</v>
      </c>
    </row>
    <row r="6948" spans="1:6" x14ac:dyDescent="0.2">
      <c r="A6948" t="s">
        <v>9707</v>
      </c>
      <c r="B6948" t="s">
        <v>22850</v>
      </c>
      <c r="C6948" t="s">
        <v>22840</v>
      </c>
      <c r="D6948" t="s">
        <v>2751</v>
      </c>
      <c r="E6948" t="s">
        <v>22870</v>
      </c>
      <c r="F6948" t="s">
        <v>22865</v>
      </c>
    </row>
    <row r="6949" spans="1:6" x14ac:dyDescent="0.2">
      <c r="A6949" t="s">
        <v>9708</v>
      </c>
      <c r="B6949" t="s">
        <v>2586</v>
      </c>
      <c r="C6949" t="s">
        <v>22845</v>
      </c>
      <c r="D6949" t="s">
        <v>2751</v>
      </c>
      <c r="E6949" t="s">
        <v>22848</v>
      </c>
      <c r="F6949" t="s">
        <v>22874</v>
      </c>
    </row>
    <row r="6950" spans="1:6" x14ac:dyDescent="0.2">
      <c r="A6950" t="s">
        <v>9709</v>
      </c>
      <c r="B6950" t="s">
        <v>22850</v>
      </c>
      <c r="C6950" t="s">
        <v>22845</v>
      </c>
      <c r="D6950" t="s">
        <v>2762</v>
      </c>
      <c r="E6950" t="s">
        <v>22870</v>
      </c>
      <c r="F6950" t="s">
        <v>22871</v>
      </c>
    </row>
    <row r="6951" spans="1:6" x14ac:dyDescent="0.2">
      <c r="A6951" t="s">
        <v>9710</v>
      </c>
      <c r="B6951" t="s">
        <v>2586</v>
      </c>
      <c r="C6951" t="s">
        <v>22840</v>
      </c>
      <c r="D6951" t="s">
        <v>2751</v>
      </c>
      <c r="E6951" t="s">
        <v>22872</v>
      </c>
      <c r="F6951" t="s">
        <v>22876</v>
      </c>
    </row>
    <row r="6952" spans="1:6" x14ac:dyDescent="0.2">
      <c r="A6952" t="s">
        <v>9711</v>
      </c>
      <c r="B6952" t="s">
        <v>2575</v>
      </c>
      <c r="C6952" t="s">
        <v>22840</v>
      </c>
      <c r="D6952" t="s">
        <v>2751</v>
      </c>
      <c r="E6952" t="s">
        <v>22841</v>
      </c>
      <c r="F6952" t="s">
        <v>22889</v>
      </c>
    </row>
    <row r="6953" spans="1:6" x14ac:dyDescent="0.2">
      <c r="A6953" t="s">
        <v>9712</v>
      </c>
      <c r="B6953" t="s">
        <v>2590</v>
      </c>
      <c r="C6953" t="s">
        <v>22845</v>
      </c>
      <c r="D6953" t="s">
        <v>2751</v>
      </c>
      <c r="E6953" t="s">
        <v>22884</v>
      </c>
      <c r="F6953" t="s">
        <v>22880</v>
      </c>
    </row>
    <row r="6954" spans="1:6" x14ac:dyDescent="0.2">
      <c r="A6954" t="s">
        <v>9713</v>
      </c>
      <c r="B6954" t="s">
        <v>22854</v>
      </c>
      <c r="C6954" t="s">
        <v>22845</v>
      </c>
      <c r="D6954" t="s">
        <v>2751</v>
      </c>
      <c r="E6954" t="s">
        <v>22878</v>
      </c>
      <c r="F6954" t="s">
        <v>22856</v>
      </c>
    </row>
    <row r="6955" spans="1:6" x14ac:dyDescent="0.2">
      <c r="A6955" t="s">
        <v>9714</v>
      </c>
      <c r="B6955" t="s">
        <v>22850</v>
      </c>
      <c r="C6955" t="s">
        <v>22840</v>
      </c>
      <c r="D6955" t="s">
        <v>2751</v>
      </c>
      <c r="E6955" t="s">
        <v>22870</v>
      </c>
      <c r="F6955" t="s">
        <v>22852</v>
      </c>
    </row>
    <row r="6956" spans="1:6" x14ac:dyDescent="0.2">
      <c r="A6956" t="s">
        <v>9715</v>
      </c>
      <c r="B6956" t="s">
        <v>2586</v>
      </c>
      <c r="C6956" t="s">
        <v>22840</v>
      </c>
      <c r="D6956" t="s">
        <v>2755</v>
      </c>
      <c r="E6956" t="s">
        <v>22848</v>
      </c>
      <c r="F6956" t="s">
        <v>22844</v>
      </c>
    </row>
    <row r="6957" spans="1:6" x14ac:dyDescent="0.2">
      <c r="A6957" t="s">
        <v>9716</v>
      </c>
      <c r="B6957" t="s">
        <v>22854</v>
      </c>
      <c r="C6957" t="s">
        <v>22840</v>
      </c>
      <c r="D6957" t="s">
        <v>2755</v>
      </c>
      <c r="E6957" t="s">
        <v>22878</v>
      </c>
      <c r="F6957" t="s">
        <v>22868</v>
      </c>
    </row>
    <row r="6958" spans="1:6" x14ac:dyDescent="0.2">
      <c r="A6958" t="s">
        <v>9717</v>
      </c>
      <c r="B6958" t="s">
        <v>2590</v>
      </c>
      <c r="C6958" t="s">
        <v>22840</v>
      </c>
      <c r="D6958" t="s">
        <v>2751</v>
      </c>
      <c r="E6958" t="s">
        <v>22879</v>
      </c>
      <c r="F6958" t="s">
        <v>22885</v>
      </c>
    </row>
    <row r="6959" spans="1:6" x14ac:dyDescent="0.2">
      <c r="A6959" t="s">
        <v>9718</v>
      </c>
      <c r="B6959" t="s">
        <v>22854</v>
      </c>
      <c r="C6959" t="s">
        <v>22845</v>
      </c>
      <c r="D6959" t="s">
        <v>2751</v>
      </c>
      <c r="E6959" t="s">
        <v>22855</v>
      </c>
      <c r="F6959" t="s">
        <v>22856</v>
      </c>
    </row>
    <row r="6960" spans="1:6" x14ac:dyDescent="0.2">
      <c r="A6960" t="s">
        <v>9719</v>
      </c>
      <c r="B6960" t="s">
        <v>22854</v>
      </c>
      <c r="C6960" t="s">
        <v>22845</v>
      </c>
      <c r="D6960" t="s">
        <v>2770</v>
      </c>
      <c r="E6960" t="s">
        <v>22855</v>
      </c>
      <c r="F6960" t="s">
        <v>22868</v>
      </c>
    </row>
    <row r="6961" spans="1:6" x14ac:dyDescent="0.2">
      <c r="A6961" t="s">
        <v>9720</v>
      </c>
      <c r="B6961" t="s">
        <v>22854</v>
      </c>
      <c r="C6961" t="s">
        <v>22845</v>
      </c>
      <c r="D6961" t="s">
        <v>2751</v>
      </c>
      <c r="E6961" t="s">
        <v>22862</v>
      </c>
      <c r="F6961" t="s">
        <v>22856</v>
      </c>
    </row>
    <row r="6962" spans="1:6" x14ac:dyDescent="0.2">
      <c r="A6962" t="s">
        <v>9721</v>
      </c>
      <c r="B6962" t="s">
        <v>22850</v>
      </c>
      <c r="C6962" t="s">
        <v>22853</v>
      </c>
      <c r="D6962" t="s">
        <v>2751</v>
      </c>
      <c r="E6962" t="s">
        <v>22851</v>
      </c>
      <c r="F6962" t="s">
        <v>22865</v>
      </c>
    </row>
    <row r="6963" spans="1:6" x14ac:dyDescent="0.2">
      <c r="A6963" t="s">
        <v>9722</v>
      </c>
      <c r="B6963" t="s">
        <v>22854</v>
      </c>
      <c r="C6963" t="s">
        <v>22840</v>
      </c>
      <c r="D6963" t="s">
        <v>2751</v>
      </c>
      <c r="E6963" t="s">
        <v>22890</v>
      </c>
      <c r="F6963" t="s">
        <v>22856</v>
      </c>
    </row>
    <row r="6964" spans="1:6" x14ac:dyDescent="0.2">
      <c r="A6964" t="s">
        <v>9723</v>
      </c>
      <c r="B6964" t="s">
        <v>2586</v>
      </c>
      <c r="C6964" t="s">
        <v>22840</v>
      </c>
      <c r="D6964" t="s">
        <v>2755</v>
      </c>
      <c r="E6964" t="s">
        <v>22843</v>
      </c>
      <c r="F6964" t="s">
        <v>22844</v>
      </c>
    </row>
    <row r="6965" spans="1:6" x14ac:dyDescent="0.2">
      <c r="A6965" t="s">
        <v>9724</v>
      </c>
      <c r="B6965" t="s">
        <v>2586</v>
      </c>
      <c r="C6965" t="s">
        <v>22840</v>
      </c>
      <c r="D6965" t="s">
        <v>2770</v>
      </c>
      <c r="E6965" t="s">
        <v>22872</v>
      </c>
      <c r="F6965" t="s">
        <v>22874</v>
      </c>
    </row>
    <row r="6966" spans="1:6" x14ac:dyDescent="0.2">
      <c r="A6966" t="s">
        <v>9725</v>
      </c>
      <c r="B6966" t="s">
        <v>22850</v>
      </c>
      <c r="C6966" t="s">
        <v>22840</v>
      </c>
      <c r="D6966" t="s">
        <v>2751</v>
      </c>
      <c r="E6966" t="s">
        <v>22870</v>
      </c>
      <c r="F6966" t="s">
        <v>22871</v>
      </c>
    </row>
    <row r="6967" spans="1:6" x14ac:dyDescent="0.2">
      <c r="A6967" t="s">
        <v>9726</v>
      </c>
      <c r="B6967" t="s">
        <v>22850</v>
      </c>
      <c r="C6967" t="s">
        <v>22845</v>
      </c>
      <c r="D6967" t="s">
        <v>2751</v>
      </c>
      <c r="E6967" t="s">
        <v>22851</v>
      </c>
      <c r="F6967" t="s">
        <v>22865</v>
      </c>
    </row>
    <row r="6968" spans="1:6" x14ac:dyDescent="0.2">
      <c r="A6968" t="s">
        <v>9727</v>
      </c>
      <c r="B6968" t="s">
        <v>22850</v>
      </c>
      <c r="C6968" t="s">
        <v>22840</v>
      </c>
      <c r="D6968" t="s">
        <v>2751</v>
      </c>
      <c r="E6968" t="s">
        <v>22881</v>
      </c>
      <c r="F6968" t="s">
        <v>22852</v>
      </c>
    </row>
    <row r="6969" spans="1:6" x14ac:dyDescent="0.2">
      <c r="A6969" t="s">
        <v>9728</v>
      </c>
      <c r="B6969" t="s">
        <v>2575</v>
      </c>
      <c r="C6969" t="s">
        <v>22840</v>
      </c>
      <c r="D6969" t="s">
        <v>2770</v>
      </c>
      <c r="E6969" t="s">
        <v>22887</v>
      </c>
      <c r="F6969" t="s">
        <v>22889</v>
      </c>
    </row>
    <row r="6970" spans="1:6" x14ac:dyDescent="0.2">
      <c r="A6970" t="s">
        <v>9729</v>
      </c>
      <c r="B6970" t="s">
        <v>2586</v>
      </c>
      <c r="C6970" t="s">
        <v>22840</v>
      </c>
      <c r="D6970" t="s">
        <v>2751</v>
      </c>
      <c r="E6970" t="s">
        <v>22872</v>
      </c>
      <c r="F6970" t="s">
        <v>22874</v>
      </c>
    </row>
    <row r="6971" spans="1:6" x14ac:dyDescent="0.2">
      <c r="A6971" t="s">
        <v>9730</v>
      </c>
      <c r="B6971" t="s">
        <v>22859</v>
      </c>
      <c r="C6971" t="s">
        <v>22840</v>
      </c>
      <c r="D6971" t="s">
        <v>2770</v>
      </c>
      <c r="E6971" t="s">
        <v>22860</v>
      </c>
      <c r="F6971" t="s">
        <v>22867</v>
      </c>
    </row>
    <row r="6972" spans="1:6" x14ac:dyDescent="0.2">
      <c r="A6972" t="s">
        <v>9731</v>
      </c>
      <c r="B6972" t="s">
        <v>22854</v>
      </c>
      <c r="C6972" t="s">
        <v>22840</v>
      </c>
      <c r="D6972" t="s">
        <v>2751</v>
      </c>
      <c r="E6972" t="s">
        <v>22862</v>
      </c>
      <c r="F6972" t="s">
        <v>22868</v>
      </c>
    </row>
    <row r="6973" spans="1:6" x14ac:dyDescent="0.2">
      <c r="A6973" t="s">
        <v>9732</v>
      </c>
      <c r="B6973" t="s">
        <v>22854</v>
      </c>
      <c r="C6973" t="s">
        <v>22840</v>
      </c>
      <c r="D6973" t="s">
        <v>2755</v>
      </c>
      <c r="E6973" t="s">
        <v>22855</v>
      </c>
      <c r="F6973" t="s">
        <v>22868</v>
      </c>
    </row>
    <row r="6974" spans="1:6" x14ac:dyDescent="0.2">
      <c r="A6974" t="s">
        <v>9733</v>
      </c>
      <c r="B6974" t="s">
        <v>22850</v>
      </c>
      <c r="C6974" t="s">
        <v>22840</v>
      </c>
      <c r="D6974" t="s">
        <v>2751</v>
      </c>
      <c r="E6974" t="s">
        <v>22870</v>
      </c>
      <c r="F6974" t="s">
        <v>22852</v>
      </c>
    </row>
    <row r="6975" spans="1:6" x14ac:dyDescent="0.2">
      <c r="A6975" t="s">
        <v>9734</v>
      </c>
      <c r="B6975" t="s">
        <v>22854</v>
      </c>
      <c r="C6975" t="s">
        <v>22840</v>
      </c>
      <c r="D6975" t="s">
        <v>2770</v>
      </c>
      <c r="E6975" t="s">
        <v>22890</v>
      </c>
      <c r="F6975" t="s">
        <v>22856</v>
      </c>
    </row>
    <row r="6976" spans="1:6" x14ac:dyDescent="0.2">
      <c r="A6976" t="s">
        <v>9735</v>
      </c>
      <c r="B6976" t="s">
        <v>2575</v>
      </c>
      <c r="C6976" t="s">
        <v>22845</v>
      </c>
      <c r="D6976" t="s">
        <v>2762</v>
      </c>
      <c r="E6976" t="s">
        <v>22887</v>
      </c>
      <c r="F6976" t="s">
        <v>22889</v>
      </c>
    </row>
    <row r="6977" spans="1:6" x14ac:dyDescent="0.2">
      <c r="A6977" t="s">
        <v>9736</v>
      </c>
      <c r="B6977" t="s">
        <v>22854</v>
      </c>
      <c r="C6977" t="s">
        <v>22853</v>
      </c>
      <c r="D6977" t="s">
        <v>2770</v>
      </c>
      <c r="E6977" t="s">
        <v>22855</v>
      </c>
      <c r="F6977" t="s">
        <v>22863</v>
      </c>
    </row>
    <row r="6978" spans="1:6" x14ac:dyDescent="0.2">
      <c r="A6978" t="s">
        <v>9737</v>
      </c>
      <c r="B6978" t="s">
        <v>22854</v>
      </c>
      <c r="C6978" t="s">
        <v>22845</v>
      </c>
      <c r="D6978" t="s">
        <v>2751</v>
      </c>
      <c r="E6978" t="s">
        <v>22855</v>
      </c>
      <c r="F6978" t="s">
        <v>22868</v>
      </c>
    </row>
    <row r="6979" spans="1:6" x14ac:dyDescent="0.2">
      <c r="A6979" t="s">
        <v>9738</v>
      </c>
      <c r="B6979" t="s">
        <v>22850</v>
      </c>
      <c r="C6979" t="s">
        <v>22840</v>
      </c>
      <c r="D6979" t="s">
        <v>2755</v>
      </c>
      <c r="E6979" t="s">
        <v>22870</v>
      </c>
      <c r="F6979" t="s">
        <v>22865</v>
      </c>
    </row>
    <row r="6980" spans="1:6" x14ac:dyDescent="0.2">
      <c r="A6980" t="s">
        <v>9739</v>
      </c>
      <c r="B6980" t="s">
        <v>22854</v>
      </c>
      <c r="C6980" t="s">
        <v>22853</v>
      </c>
      <c r="D6980" t="s">
        <v>2762</v>
      </c>
      <c r="E6980" t="s">
        <v>22890</v>
      </c>
      <c r="F6980" t="s">
        <v>22892</v>
      </c>
    </row>
    <row r="6981" spans="1:6" x14ac:dyDescent="0.2">
      <c r="A6981" t="s">
        <v>9740</v>
      </c>
      <c r="B6981" t="s">
        <v>2586</v>
      </c>
      <c r="C6981" t="s">
        <v>22840</v>
      </c>
      <c r="D6981" t="s">
        <v>2751</v>
      </c>
      <c r="E6981" t="s">
        <v>22872</v>
      </c>
      <c r="F6981" t="s">
        <v>22876</v>
      </c>
    </row>
    <row r="6982" spans="1:6" x14ac:dyDescent="0.2">
      <c r="A6982" t="s">
        <v>9741</v>
      </c>
      <c r="B6982" t="s">
        <v>2575</v>
      </c>
      <c r="C6982" t="s">
        <v>22840</v>
      </c>
      <c r="D6982" t="s">
        <v>2751</v>
      </c>
      <c r="E6982" t="s">
        <v>22887</v>
      </c>
      <c r="F6982" t="s">
        <v>22842</v>
      </c>
    </row>
    <row r="6983" spans="1:6" x14ac:dyDescent="0.2">
      <c r="A6983" t="s">
        <v>9742</v>
      </c>
      <c r="B6983" t="s">
        <v>2586</v>
      </c>
      <c r="C6983" t="s">
        <v>22840</v>
      </c>
      <c r="D6983" t="s">
        <v>2751</v>
      </c>
      <c r="E6983" t="s">
        <v>22843</v>
      </c>
      <c r="F6983" t="s">
        <v>22873</v>
      </c>
    </row>
    <row r="6984" spans="1:6" x14ac:dyDescent="0.2">
      <c r="A6984" t="s">
        <v>9743</v>
      </c>
      <c r="B6984" t="s">
        <v>22859</v>
      </c>
      <c r="C6984" t="s">
        <v>22840</v>
      </c>
      <c r="D6984" t="s">
        <v>2762</v>
      </c>
      <c r="E6984" t="s">
        <v>22866</v>
      </c>
      <c r="F6984" t="s">
        <v>22877</v>
      </c>
    </row>
    <row r="6985" spans="1:6" x14ac:dyDescent="0.2">
      <c r="A6985" t="s">
        <v>9744</v>
      </c>
      <c r="B6985" t="s">
        <v>2590</v>
      </c>
      <c r="C6985" t="s">
        <v>22840</v>
      </c>
      <c r="D6985" t="s">
        <v>2751</v>
      </c>
      <c r="E6985" t="s">
        <v>22879</v>
      </c>
      <c r="F6985" t="s">
        <v>22880</v>
      </c>
    </row>
    <row r="6986" spans="1:6" x14ac:dyDescent="0.2">
      <c r="A6986" t="s">
        <v>9745</v>
      </c>
      <c r="B6986" t="s">
        <v>2586</v>
      </c>
      <c r="C6986" t="s">
        <v>22845</v>
      </c>
      <c r="D6986" t="s">
        <v>2751</v>
      </c>
      <c r="E6986" t="s">
        <v>22864</v>
      </c>
      <c r="F6986" t="s">
        <v>22874</v>
      </c>
    </row>
    <row r="6987" spans="1:6" x14ac:dyDescent="0.2">
      <c r="A6987" t="s">
        <v>9746</v>
      </c>
      <c r="B6987" t="s">
        <v>2586</v>
      </c>
      <c r="C6987" t="s">
        <v>22840</v>
      </c>
      <c r="D6987" t="s">
        <v>2770</v>
      </c>
      <c r="E6987" t="s">
        <v>22872</v>
      </c>
      <c r="F6987" t="s">
        <v>22844</v>
      </c>
    </row>
    <row r="6988" spans="1:6" x14ac:dyDescent="0.2">
      <c r="A6988" t="s">
        <v>9747</v>
      </c>
      <c r="B6988" t="s">
        <v>22854</v>
      </c>
      <c r="C6988" t="s">
        <v>22845</v>
      </c>
      <c r="D6988" t="s">
        <v>2751</v>
      </c>
      <c r="E6988" t="s">
        <v>22855</v>
      </c>
      <c r="F6988" t="s">
        <v>22868</v>
      </c>
    </row>
    <row r="6989" spans="1:6" x14ac:dyDescent="0.2">
      <c r="A6989" t="s">
        <v>9748</v>
      </c>
      <c r="B6989" t="s">
        <v>2575</v>
      </c>
      <c r="C6989" t="s">
        <v>22840</v>
      </c>
      <c r="D6989" t="s">
        <v>2770</v>
      </c>
      <c r="E6989" t="s">
        <v>22887</v>
      </c>
      <c r="F6989" t="s">
        <v>22875</v>
      </c>
    </row>
    <row r="6990" spans="1:6" x14ac:dyDescent="0.2">
      <c r="A6990" t="s">
        <v>9749</v>
      </c>
      <c r="B6990" t="s">
        <v>22850</v>
      </c>
      <c r="C6990" t="s">
        <v>22840</v>
      </c>
      <c r="D6990" t="s">
        <v>2751</v>
      </c>
      <c r="E6990" t="s">
        <v>22870</v>
      </c>
      <c r="F6990" t="s">
        <v>22865</v>
      </c>
    </row>
    <row r="6991" spans="1:6" x14ac:dyDescent="0.2">
      <c r="A6991" t="s">
        <v>9750</v>
      </c>
      <c r="B6991" t="s">
        <v>22859</v>
      </c>
      <c r="C6991" t="s">
        <v>22845</v>
      </c>
      <c r="D6991" t="s">
        <v>2751</v>
      </c>
      <c r="E6991" t="s">
        <v>22860</v>
      </c>
      <c r="F6991" t="s">
        <v>22877</v>
      </c>
    </row>
    <row r="6992" spans="1:6" x14ac:dyDescent="0.2">
      <c r="A6992" t="s">
        <v>9751</v>
      </c>
      <c r="B6992" t="s">
        <v>22854</v>
      </c>
      <c r="C6992" t="s">
        <v>22845</v>
      </c>
      <c r="D6992" t="s">
        <v>2751</v>
      </c>
      <c r="E6992" t="s">
        <v>22890</v>
      </c>
      <c r="F6992" t="s">
        <v>22868</v>
      </c>
    </row>
    <row r="6993" spans="1:6" x14ac:dyDescent="0.2">
      <c r="A6993" t="s">
        <v>9752</v>
      </c>
      <c r="B6993" t="s">
        <v>22859</v>
      </c>
      <c r="C6993" t="s">
        <v>22840</v>
      </c>
      <c r="D6993" t="s">
        <v>2751</v>
      </c>
      <c r="E6993" t="s">
        <v>22866</v>
      </c>
      <c r="F6993" t="s">
        <v>22861</v>
      </c>
    </row>
    <row r="6994" spans="1:6" x14ac:dyDescent="0.2">
      <c r="A6994" t="s">
        <v>9753</v>
      </c>
      <c r="B6994" t="s">
        <v>22859</v>
      </c>
      <c r="C6994" t="s">
        <v>22853</v>
      </c>
      <c r="D6994" t="s">
        <v>2751</v>
      </c>
      <c r="E6994" t="s">
        <v>22886</v>
      </c>
      <c r="F6994" t="s">
        <v>22861</v>
      </c>
    </row>
    <row r="6995" spans="1:6" x14ac:dyDescent="0.2">
      <c r="A6995" t="s">
        <v>9754</v>
      </c>
      <c r="B6995" t="s">
        <v>22859</v>
      </c>
      <c r="C6995" t="s">
        <v>22845</v>
      </c>
      <c r="D6995" t="s">
        <v>2770</v>
      </c>
      <c r="E6995" t="s">
        <v>22882</v>
      </c>
      <c r="F6995" t="s">
        <v>22867</v>
      </c>
    </row>
    <row r="6996" spans="1:6" x14ac:dyDescent="0.2">
      <c r="A6996" t="s">
        <v>9755</v>
      </c>
      <c r="B6996" t="s">
        <v>22859</v>
      </c>
      <c r="C6996" t="s">
        <v>22840</v>
      </c>
      <c r="D6996" t="s">
        <v>2762</v>
      </c>
      <c r="E6996" t="s">
        <v>22886</v>
      </c>
      <c r="F6996" t="s">
        <v>22861</v>
      </c>
    </row>
    <row r="6997" spans="1:6" x14ac:dyDescent="0.2">
      <c r="A6997" t="s">
        <v>9756</v>
      </c>
      <c r="B6997" t="s">
        <v>22850</v>
      </c>
      <c r="C6997" t="s">
        <v>22853</v>
      </c>
      <c r="D6997" t="s">
        <v>2762</v>
      </c>
      <c r="E6997" t="s">
        <v>22870</v>
      </c>
      <c r="F6997" t="s">
        <v>22871</v>
      </c>
    </row>
    <row r="6998" spans="1:6" x14ac:dyDescent="0.2">
      <c r="A6998" t="s">
        <v>9757</v>
      </c>
      <c r="B6998" t="s">
        <v>22854</v>
      </c>
      <c r="C6998" t="s">
        <v>22840</v>
      </c>
      <c r="D6998" t="s">
        <v>2751</v>
      </c>
      <c r="E6998" t="s">
        <v>22855</v>
      </c>
      <c r="F6998" t="s">
        <v>22863</v>
      </c>
    </row>
    <row r="6999" spans="1:6" x14ac:dyDescent="0.2">
      <c r="A6999" t="s">
        <v>9758</v>
      </c>
      <c r="B6999" t="s">
        <v>2575</v>
      </c>
      <c r="C6999" t="s">
        <v>22840</v>
      </c>
      <c r="D6999" t="s">
        <v>2762</v>
      </c>
      <c r="E6999" t="s">
        <v>22887</v>
      </c>
      <c r="F6999" t="s">
        <v>22889</v>
      </c>
    </row>
    <row r="7000" spans="1:6" x14ac:dyDescent="0.2">
      <c r="A7000" t="s">
        <v>9759</v>
      </c>
      <c r="B7000" t="s">
        <v>22850</v>
      </c>
      <c r="C7000" t="s">
        <v>22840</v>
      </c>
      <c r="D7000" t="s">
        <v>2751</v>
      </c>
      <c r="E7000" t="s">
        <v>22851</v>
      </c>
      <c r="F7000" t="s">
        <v>22852</v>
      </c>
    </row>
    <row r="7001" spans="1:6" x14ac:dyDescent="0.2">
      <c r="A7001" t="s">
        <v>9760</v>
      </c>
      <c r="B7001" t="s">
        <v>2586</v>
      </c>
      <c r="C7001" t="s">
        <v>22840</v>
      </c>
      <c r="D7001" t="s">
        <v>2751</v>
      </c>
      <c r="E7001" t="s">
        <v>22848</v>
      </c>
      <c r="F7001" t="s">
        <v>22844</v>
      </c>
    </row>
    <row r="7002" spans="1:6" x14ac:dyDescent="0.2">
      <c r="A7002" t="s">
        <v>9761</v>
      </c>
      <c r="B7002" t="s">
        <v>2590</v>
      </c>
      <c r="C7002" t="s">
        <v>22845</v>
      </c>
      <c r="D7002" t="s">
        <v>2751</v>
      </c>
      <c r="E7002" t="s">
        <v>22884</v>
      </c>
      <c r="F7002" t="s">
        <v>22888</v>
      </c>
    </row>
    <row r="7003" spans="1:6" x14ac:dyDescent="0.2">
      <c r="A7003" t="s">
        <v>9762</v>
      </c>
      <c r="B7003" t="s">
        <v>2575</v>
      </c>
      <c r="C7003" t="s">
        <v>22840</v>
      </c>
      <c r="D7003" t="s">
        <v>2770</v>
      </c>
      <c r="E7003" t="s">
        <v>22887</v>
      </c>
      <c r="F7003" t="s">
        <v>22842</v>
      </c>
    </row>
    <row r="7004" spans="1:6" x14ac:dyDescent="0.2">
      <c r="A7004" t="s">
        <v>9763</v>
      </c>
      <c r="B7004" t="s">
        <v>2575</v>
      </c>
      <c r="C7004" t="s">
        <v>22840</v>
      </c>
      <c r="D7004" t="s">
        <v>2751</v>
      </c>
      <c r="E7004" t="s">
        <v>22887</v>
      </c>
      <c r="F7004" t="s">
        <v>22842</v>
      </c>
    </row>
    <row r="7005" spans="1:6" x14ac:dyDescent="0.2">
      <c r="A7005" t="s">
        <v>9764</v>
      </c>
      <c r="B7005" t="s">
        <v>22850</v>
      </c>
      <c r="C7005" t="s">
        <v>22845</v>
      </c>
      <c r="D7005" t="s">
        <v>2751</v>
      </c>
      <c r="E7005" t="s">
        <v>22870</v>
      </c>
      <c r="F7005" t="s">
        <v>22871</v>
      </c>
    </row>
    <row r="7006" spans="1:6" x14ac:dyDescent="0.2">
      <c r="A7006" t="s">
        <v>9765</v>
      </c>
      <c r="B7006" t="s">
        <v>2575</v>
      </c>
      <c r="C7006" t="s">
        <v>22845</v>
      </c>
      <c r="D7006" t="s">
        <v>2770</v>
      </c>
      <c r="E7006" t="s">
        <v>22887</v>
      </c>
      <c r="F7006" t="s">
        <v>22889</v>
      </c>
    </row>
    <row r="7007" spans="1:6" x14ac:dyDescent="0.2">
      <c r="A7007" t="s">
        <v>9766</v>
      </c>
      <c r="B7007" t="s">
        <v>2586</v>
      </c>
      <c r="C7007" t="s">
        <v>22845</v>
      </c>
      <c r="D7007" t="s">
        <v>2762</v>
      </c>
      <c r="E7007" t="s">
        <v>22843</v>
      </c>
      <c r="F7007" t="s">
        <v>22876</v>
      </c>
    </row>
    <row r="7008" spans="1:6" x14ac:dyDescent="0.2">
      <c r="A7008" t="s">
        <v>9767</v>
      </c>
      <c r="B7008" t="s">
        <v>2575</v>
      </c>
      <c r="C7008" t="s">
        <v>22845</v>
      </c>
      <c r="D7008" t="s">
        <v>2770</v>
      </c>
      <c r="E7008" t="s">
        <v>22841</v>
      </c>
      <c r="F7008" t="s">
        <v>22875</v>
      </c>
    </row>
    <row r="7009" spans="1:6" x14ac:dyDescent="0.2">
      <c r="A7009" t="s">
        <v>9768</v>
      </c>
      <c r="B7009" t="s">
        <v>22850</v>
      </c>
      <c r="C7009" t="s">
        <v>22853</v>
      </c>
      <c r="D7009" t="s">
        <v>2751</v>
      </c>
      <c r="E7009" t="s">
        <v>22881</v>
      </c>
      <c r="F7009" t="s">
        <v>22891</v>
      </c>
    </row>
    <row r="7010" spans="1:6" x14ac:dyDescent="0.2">
      <c r="A7010" t="s">
        <v>9769</v>
      </c>
      <c r="B7010" t="s">
        <v>2575</v>
      </c>
      <c r="C7010" t="s">
        <v>22845</v>
      </c>
      <c r="D7010" t="s">
        <v>2751</v>
      </c>
      <c r="E7010" t="s">
        <v>22857</v>
      </c>
      <c r="F7010" t="s">
        <v>22842</v>
      </c>
    </row>
    <row r="7011" spans="1:6" x14ac:dyDescent="0.2">
      <c r="A7011" t="s">
        <v>9770</v>
      </c>
      <c r="B7011" t="s">
        <v>22850</v>
      </c>
      <c r="C7011" t="s">
        <v>22845</v>
      </c>
      <c r="D7011" t="s">
        <v>2770</v>
      </c>
      <c r="E7011" t="s">
        <v>22893</v>
      </c>
      <c r="F7011" t="s">
        <v>22865</v>
      </c>
    </row>
    <row r="7012" spans="1:6" x14ac:dyDescent="0.2">
      <c r="A7012" t="s">
        <v>9771</v>
      </c>
      <c r="B7012" t="s">
        <v>2575</v>
      </c>
      <c r="C7012" t="s">
        <v>22845</v>
      </c>
      <c r="D7012" t="s">
        <v>2751</v>
      </c>
      <c r="E7012" t="s">
        <v>22887</v>
      </c>
      <c r="F7012" t="s">
        <v>22875</v>
      </c>
    </row>
    <row r="7013" spans="1:6" x14ac:dyDescent="0.2">
      <c r="A7013" t="s">
        <v>9772</v>
      </c>
      <c r="B7013" t="s">
        <v>22850</v>
      </c>
      <c r="C7013" t="s">
        <v>22840</v>
      </c>
      <c r="D7013" t="s">
        <v>2751</v>
      </c>
      <c r="E7013" t="s">
        <v>22893</v>
      </c>
      <c r="F7013" t="s">
        <v>22871</v>
      </c>
    </row>
    <row r="7014" spans="1:6" x14ac:dyDescent="0.2">
      <c r="A7014" t="s">
        <v>9773</v>
      </c>
      <c r="B7014" t="s">
        <v>2575</v>
      </c>
      <c r="C7014" t="s">
        <v>22840</v>
      </c>
      <c r="D7014" t="s">
        <v>2770</v>
      </c>
      <c r="E7014" t="s">
        <v>22857</v>
      </c>
      <c r="F7014" t="s">
        <v>22875</v>
      </c>
    </row>
    <row r="7015" spans="1:6" x14ac:dyDescent="0.2">
      <c r="A7015" t="s">
        <v>9774</v>
      </c>
      <c r="B7015" t="s">
        <v>22859</v>
      </c>
      <c r="C7015" t="s">
        <v>22845</v>
      </c>
      <c r="D7015" t="s">
        <v>2751</v>
      </c>
      <c r="E7015" t="s">
        <v>22866</v>
      </c>
      <c r="F7015" t="s">
        <v>22861</v>
      </c>
    </row>
    <row r="7016" spans="1:6" x14ac:dyDescent="0.2">
      <c r="A7016" t="s">
        <v>9775</v>
      </c>
      <c r="B7016" t="s">
        <v>2586</v>
      </c>
      <c r="C7016" t="s">
        <v>22840</v>
      </c>
      <c r="D7016" t="s">
        <v>2770</v>
      </c>
      <c r="E7016" t="s">
        <v>22864</v>
      </c>
      <c r="F7016" t="s">
        <v>22874</v>
      </c>
    </row>
    <row r="7017" spans="1:6" x14ac:dyDescent="0.2">
      <c r="A7017" t="s">
        <v>9776</v>
      </c>
      <c r="B7017" t="s">
        <v>22854</v>
      </c>
      <c r="C7017" t="s">
        <v>22840</v>
      </c>
      <c r="D7017" t="s">
        <v>2751</v>
      </c>
      <c r="E7017" t="s">
        <v>22855</v>
      </c>
      <c r="F7017" t="s">
        <v>22856</v>
      </c>
    </row>
    <row r="7018" spans="1:6" x14ac:dyDescent="0.2">
      <c r="A7018" t="s">
        <v>9777</v>
      </c>
      <c r="B7018" t="s">
        <v>2575</v>
      </c>
      <c r="C7018" t="s">
        <v>22845</v>
      </c>
      <c r="D7018" t="s">
        <v>2762</v>
      </c>
      <c r="E7018" t="s">
        <v>22869</v>
      </c>
      <c r="F7018" t="s">
        <v>22889</v>
      </c>
    </row>
    <row r="7019" spans="1:6" x14ac:dyDescent="0.2">
      <c r="A7019" t="s">
        <v>9778</v>
      </c>
      <c r="B7019" t="s">
        <v>22859</v>
      </c>
      <c r="C7019" t="s">
        <v>22845</v>
      </c>
      <c r="D7019" t="s">
        <v>2762</v>
      </c>
      <c r="E7019" t="s">
        <v>22860</v>
      </c>
      <c r="F7019" t="s">
        <v>22861</v>
      </c>
    </row>
    <row r="7020" spans="1:6" x14ac:dyDescent="0.2">
      <c r="A7020" t="s">
        <v>9779</v>
      </c>
      <c r="B7020" t="s">
        <v>2590</v>
      </c>
      <c r="C7020" t="s">
        <v>22840</v>
      </c>
      <c r="D7020" t="s">
        <v>2751</v>
      </c>
      <c r="E7020" t="s">
        <v>22846</v>
      </c>
      <c r="F7020" t="s">
        <v>22885</v>
      </c>
    </row>
    <row r="7021" spans="1:6" x14ac:dyDescent="0.2">
      <c r="A7021" t="s">
        <v>9780</v>
      </c>
      <c r="B7021" t="s">
        <v>2575</v>
      </c>
      <c r="C7021" t="s">
        <v>22845</v>
      </c>
      <c r="D7021" t="s">
        <v>2751</v>
      </c>
      <c r="E7021" t="s">
        <v>22857</v>
      </c>
      <c r="F7021" t="s">
        <v>22842</v>
      </c>
    </row>
    <row r="7022" spans="1:6" x14ac:dyDescent="0.2">
      <c r="A7022" t="s">
        <v>9781</v>
      </c>
      <c r="B7022" t="s">
        <v>22854</v>
      </c>
      <c r="C7022" t="s">
        <v>22840</v>
      </c>
      <c r="D7022" t="s">
        <v>2755</v>
      </c>
      <c r="E7022" t="s">
        <v>22862</v>
      </c>
      <c r="F7022" t="s">
        <v>22856</v>
      </c>
    </row>
    <row r="7023" spans="1:6" x14ac:dyDescent="0.2">
      <c r="A7023" t="s">
        <v>9782</v>
      </c>
      <c r="B7023" t="s">
        <v>22859</v>
      </c>
      <c r="C7023" t="s">
        <v>22853</v>
      </c>
      <c r="D7023" t="s">
        <v>2751</v>
      </c>
      <c r="E7023" t="s">
        <v>22860</v>
      </c>
      <c r="F7023" t="s">
        <v>22861</v>
      </c>
    </row>
    <row r="7024" spans="1:6" x14ac:dyDescent="0.2">
      <c r="A7024" t="s">
        <v>9783</v>
      </c>
      <c r="B7024" t="s">
        <v>2590</v>
      </c>
      <c r="C7024" t="s">
        <v>22845</v>
      </c>
      <c r="D7024" t="s">
        <v>2762</v>
      </c>
      <c r="E7024" t="s">
        <v>22879</v>
      </c>
      <c r="F7024" t="s">
        <v>22888</v>
      </c>
    </row>
    <row r="7025" spans="1:6" x14ac:dyDescent="0.2">
      <c r="A7025" t="s">
        <v>9784</v>
      </c>
      <c r="B7025" t="s">
        <v>2590</v>
      </c>
      <c r="C7025" t="s">
        <v>22853</v>
      </c>
      <c r="D7025" t="s">
        <v>2762</v>
      </c>
      <c r="E7025" t="s">
        <v>22846</v>
      </c>
      <c r="F7025" t="s">
        <v>22880</v>
      </c>
    </row>
    <row r="7026" spans="1:6" x14ac:dyDescent="0.2">
      <c r="A7026" t="s">
        <v>9785</v>
      </c>
      <c r="B7026" t="s">
        <v>2586</v>
      </c>
      <c r="C7026" t="s">
        <v>22840</v>
      </c>
      <c r="D7026" t="s">
        <v>2770</v>
      </c>
      <c r="E7026" t="s">
        <v>22843</v>
      </c>
      <c r="F7026" t="s">
        <v>22844</v>
      </c>
    </row>
    <row r="7027" spans="1:6" x14ac:dyDescent="0.2">
      <c r="A7027" t="s">
        <v>9786</v>
      </c>
      <c r="B7027" t="s">
        <v>2575</v>
      </c>
      <c r="C7027" t="s">
        <v>22845</v>
      </c>
      <c r="D7027" t="s">
        <v>2751</v>
      </c>
      <c r="E7027" t="s">
        <v>22887</v>
      </c>
      <c r="F7027" t="s">
        <v>22842</v>
      </c>
    </row>
    <row r="7028" spans="1:6" x14ac:dyDescent="0.2">
      <c r="A7028" t="s">
        <v>9787</v>
      </c>
      <c r="B7028" t="s">
        <v>2575</v>
      </c>
      <c r="C7028" t="s">
        <v>22845</v>
      </c>
      <c r="D7028" t="s">
        <v>2762</v>
      </c>
      <c r="E7028" t="s">
        <v>22841</v>
      </c>
      <c r="F7028" t="s">
        <v>22842</v>
      </c>
    </row>
    <row r="7029" spans="1:6" x14ac:dyDescent="0.2">
      <c r="A7029" t="s">
        <v>9788</v>
      </c>
      <c r="B7029" t="s">
        <v>22854</v>
      </c>
      <c r="C7029" t="s">
        <v>22840</v>
      </c>
      <c r="D7029" t="s">
        <v>2770</v>
      </c>
      <c r="E7029" t="s">
        <v>22855</v>
      </c>
      <c r="F7029" t="s">
        <v>22856</v>
      </c>
    </row>
    <row r="7030" spans="1:6" x14ac:dyDescent="0.2">
      <c r="A7030" t="s">
        <v>9789</v>
      </c>
      <c r="B7030" t="s">
        <v>22850</v>
      </c>
      <c r="C7030" t="s">
        <v>22840</v>
      </c>
      <c r="D7030" t="s">
        <v>2770</v>
      </c>
      <c r="E7030" t="s">
        <v>22881</v>
      </c>
      <c r="F7030" t="s">
        <v>22865</v>
      </c>
    </row>
    <row r="7031" spans="1:6" x14ac:dyDescent="0.2">
      <c r="A7031" t="s">
        <v>9790</v>
      </c>
      <c r="B7031" t="s">
        <v>2575</v>
      </c>
      <c r="C7031" t="s">
        <v>22840</v>
      </c>
      <c r="D7031" t="s">
        <v>2751</v>
      </c>
      <c r="E7031" t="s">
        <v>22869</v>
      </c>
      <c r="F7031" t="s">
        <v>22858</v>
      </c>
    </row>
    <row r="7032" spans="1:6" x14ac:dyDescent="0.2">
      <c r="A7032" t="s">
        <v>9791</v>
      </c>
      <c r="B7032" t="s">
        <v>2586</v>
      </c>
      <c r="C7032" t="s">
        <v>22845</v>
      </c>
      <c r="D7032" t="s">
        <v>2770</v>
      </c>
      <c r="E7032" t="s">
        <v>22843</v>
      </c>
      <c r="F7032" t="s">
        <v>22876</v>
      </c>
    </row>
    <row r="7033" spans="1:6" x14ac:dyDescent="0.2">
      <c r="A7033" t="s">
        <v>9792</v>
      </c>
      <c r="B7033" t="s">
        <v>2575</v>
      </c>
      <c r="C7033" t="s">
        <v>22845</v>
      </c>
      <c r="D7033" t="s">
        <v>2770</v>
      </c>
      <c r="E7033" t="s">
        <v>22841</v>
      </c>
      <c r="F7033" t="s">
        <v>22858</v>
      </c>
    </row>
    <row r="7034" spans="1:6" x14ac:dyDescent="0.2">
      <c r="A7034" t="s">
        <v>9793</v>
      </c>
      <c r="B7034" t="s">
        <v>2575</v>
      </c>
      <c r="C7034" t="s">
        <v>22840</v>
      </c>
      <c r="D7034" t="s">
        <v>2751</v>
      </c>
      <c r="E7034" t="s">
        <v>22887</v>
      </c>
      <c r="F7034" t="s">
        <v>22889</v>
      </c>
    </row>
    <row r="7035" spans="1:6" x14ac:dyDescent="0.2">
      <c r="A7035" t="s">
        <v>9794</v>
      </c>
      <c r="B7035" t="s">
        <v>2590</v>
      </c>
      <c r="C7035" t="s">
        <v>22840</v>
      </c>
      <c r="D7035" t="s">
        <v>2762</v>
      </c>
      <c r="E7035" t="s">
        <v>22849</v>
      </c>
      <c r="F7035" t="s">
        <v>22888</v>
      </c>
    </row>
    <row r="7036" spans="1:6" x14ac:dyDescent="0.2">
      <c r="A7036" t="s">
        <v>9795</v>
      </c>
      <c r="B7036" t="s">
        <v>2590</v>
      </c>
      <c r="C7036" t="s">
        <v>22840</v>
      </c>
      <c r="D7036" t="s">
        <v>2751</v>
      </c>
      <c r="E7036" t="s">
        <v>22846</v>
      </c>
      <c r="F7036" t="s">
        <v>22847</v>
      </c>
    </row>
    <row r="7037" spans="1:6" x14ac:dyDescent="0.2">
      <c r="A7037" t="s">
        <v>9796</v>
      </c>
      <c r="B7037" t="s">
        <v>22859</v>
      </c>
      <c r="C7037" t="s">
        <v>22840</v>
      </c>
      <c r="D7037" t="s">
        <v>2762</v>
      </c>
      <c r="E7037" t="s">
        <v>22886</v>
      </c>
      <c r="F7037" t="s">
        <v>22883</v>
      </c>
    </row>
    <row r="7038" spans="1:6" x14ac:dyDescent="0.2">
      <c r="A7038" t="s">
        <v>9797</v>
      </c>
      <c r="B7038" t="s">
        <v>22854</v>
      </c>
      <c r="C7038" t="s">
        <v>22840</v>
      </c>
      <c r="D7038" t="s">
        <v>2755</v>
      </c>
      <c r="E7038" t="s">
        <v>22855</v>
      </c>
      <c r="F7038" t="s">
        <v>22868</v>
      </c>
    </row>
    <row r="7039" spans="1:6" x14ac:dyDescent="0.2">
      <c r="A7039" t="s">
        <v>9798</v>
      </c>
      <c r="B7039" t="s">
        <v>22859</v>
      </c>
      <c r="C7039" t="s">
        <v>22845</v>
      </c>
      <c r="D7039" t="s">
        <v>2751</v>
      </c>
      <c r="E7039" t="s">
        <v>22860</v>
      </c>
      <c r="F7039" t="s">
        <v>22861</v>
      </c>
    </row>
    <row r="7040" spans="1:6" x14ac:dyDescent="0.2">
      <c r="A7040" t="s">
        <v>9799</v>
      </c>
      <c r="B7040" t="s">
        <v>22850</v>
      </c>
      <c r="C7040" t="s">
        <v>22840</v>
      </c>
      <c r="D7040" t="s">
        <v>2755</v>
      </c>
      <c r="E7040" t="s">
        <v>22881</v>
      </c>
      <c r="F7040" t="s">
        <v>22852</v>
      </c>
    </row>
    <row r="7041" spans="1:6" x14ac:dyDescent="0.2">
      <c r="A7041" t="s">
        <v>9800</v>
      </c>
      <c r="B7041" t="s">
        <v>22850</v>
      </c>
      <c r="C7041" t="s">
        <v>22853</v>
      </c>
      <c r="D7041" t="s">
        <v>2751</v>
      </c>
      <c r="E7041" t="s">
        <v>22870</v>
      </c>
      <c r="F7041" t="s">
        <v>22865</v>
      </c>
    </row>
    <row r="7042" spans="1:6" x14ac:dyDescent="0.2">
      <c r="A7042" t="s">
        <v>9801</v>
      </c>
      <c r="B7042" t="s">
        <v>22854</v>
      </c>
      <c r="C7042" t="s">
        <v>22853</v>
      </c>
      <c r="D7042" t="s">
        <v>2770</v>
      </c>
      <c r="E7042" t="s">
        <v>22890</v>
      </c>
      <c r="F7042" t="s">
        <v>22863</v>
      </c>
    </row>
    <row r="7043" spans="1:6" x14ac:dyDescent="0.2">
      <c r="A7043" t="s">
        <v>9802</v>
      </c>
      <c r="B7043" t="s">
        <v>2586</v>
      </c>
      <c r="C7043" t="s">
        <v>22853</v>
      </c>
      <c r="D7043" t="s">
        <v>2770</v>
      </c>
      <c r="E7043" t="s">
        <v>22843</v>
      </c>
      <c r="F7043" t="s">
        <v>22876</v>
      </c>
    </row>
    <row r="7044" spans="1:6" x14ac:dyDescent="0.2">
      <c r="A7044" t="s">
        <v>9803</v>
      </c>
      <c r="B7044" t="s">
        <v>22850</v>
      </c>
      <c r="C7044" t="s">
        <v>22845</v>
      </c>
      <c r="D7044" t="s">
        <v>2751</v>
      </c>
      <c r="E7044" t="s">
        <v>22851</v>
      </c>
      <c r="F7044" t="s">
        <v>22865</v>
      </c>
    </row>
    <row r="7045" spans="1:6" x14ac:dyDescent="0.2">
      <c r="A7045" t="s">
        <v>9804</v>
      </c>
      <c r="B7045" t="s">
        <v>22859</v>
      </c>
      <c r="C7045" t="s">
        <v>22853</v>
      </c>
      <c r="D7045" t="s">
        <v>2762</v>
      </c>
      <c r="E7045" t="s">
        <v>22882</v>
      </c>
      <c r="F7045" t="s">
        <v>22861</v>
      </c>
    </row>
    <row r="7046" spans="1:6" x14ac:dyDescent="0.2">
      <c r="A7046" t="s">
        <v>9805</v>
      </c>
      <c r="B7046" t="s">
        <v>22854</v>
      </c>
      <c r="C7046" t="s">
        <v>22840</v>
      </c>
      <c r="D7046" t="s">
        <v>2770</v>
      </c>
      <c r="E7046" t="s">
        <v>22862</v>
      </c>
      <c r="F7046" t="s">
        <v>22863</v>
      </c>
    </row>
    <row r="7047" spans="1:6" x14ac:dyDescent="0.2">
      <c r="A7047" t="s">
        <v>9806</v>
      </c>
      <c r="B7047" t="s">
        <v>22859</v>
      </c>
      <c r="C7047" t="s">
        <v>22840</v>
      </c>
      <c r="D7047" t="s">
        <v>2751</v>
      </c>
      <c r="E7047" t="s">
        <v>22882</v>
      </c>
      <c r="F7047" t="s">
        <v>22867</v>
      </c>
    </row>
    <row r="7048" spans="1:6" x14ac:dyDescent="0.2">
      <c r="A7048" t="s">
        <v>9807</v>
      </c>
      <c r="B7048" t="s">
        <v>22859</v>
      </c>
      <c r="C7048" t="s">
        <v>22840</v>
      </c>
      <c r="D7048" t="s">
        <v>2762</v>
      </c>
      <c r="E7048" t="s">
        <v>22866</v>
      </c>
      <c r="F7048" t="s">
        <v>22867</v>
      </c>
    </row>
    <row r="7049" spans="1:6" x14ac:dyDescent="0.2">
      <c r="A7049" t="s">
        <v>9808</v>
      </c>
      <c r="B7049" t="s">
        <v>22859</v>
      </c>
      <c r="C7049" t="s">
        <v>22840</v>
      </c>
      <c r="D7049" t="s">
        <v>2755</v>
      </c>
      <c r="E7049" t="s">
        <v>22866</v>
      </c>
      <c r="F7049" t="s">
        <v>22861</v>
      </c>
    </row>
    <row r="7050" spans="1:6" x14ac:dyDescent="0.2">
      <c r="A7050" t="s">
        <v>9809</v>
      </c>
      <c r="B7050" t="s">
        <v>2575</v>
      </c>
      <c r="C7050" t="s">
        <v>22840</v>
      </c>
      <c r="D7050" t="s">
        <v>2762</v>
      </c>
      <c r="E7050" t="s">
        <v>22887</v>
      </c>
      <c r="F7050" t="s">
        <v>22858</v>
      </c>
    </row>
    <row r="7051" spans="1:6" x14ac:dyDescent="0.2">
      <c r="A7051" t="s">
        <v>9810</v>
      </c>
      <c r="B7051" t="s">
        <v>2590</v>
      </c>
      <c r="C7051" t="s">
        <v>22853</v>
      </c>
      <c r="D7051" t="s">
        <v>2770</v>
      </c>
      <c r="E7051" t="s">
        <v>22879</v>
      </c>
      <c r="F7051" t="s">
        <v>22885</v>
      </c>
    </row>
    <row r="7052" spans="1:6" x14ac:dyDescent="0.2">
      <c r="A7052" t="s">
        <v>9811</v>
      </c>
      <c r="B7052" t="s">
        <v>2590</v>
      </c>
      <c r="C7052" t="s">
        <v>22840</v>
      </c>
      <c r="D7052" t="s">
        <v>2770</v>
      </c>
      <c r="E7052" t="s">
        <v>22879</v>
      </c>
      <c r="F7052" t="s">
        <v>22885</v>
      </c>
    </row>
    <row r="7053" spans="1:6" x14ac:dyDescent="0.2">
      <c r="A7053" t="s">
        <v>9812</v>
      </c>
      <c r="B7053" t="s">
        <v>2575</v>
      </c>
      <c r="C7053" t="s">
        <v>22840</v>
      </c>
      <c r="D7053" t="s">
        <v>2751</v>
      </c>
      <c r="E7053" t="s">
        <v>22869</v>
      </c>
      <c r="F7053" t="s">
        <v>22875</v>
      </c>
    </row>
    <row r="7054" spans="1:6" x14ac:dyDescent="0.2">
      <c r="A7054" t="s">
        <v>9813</v>
      </c>
      <c r="B7054" t="s">
        <v>22859</v>
      </c>
      <c r="C7054" t="s">
        <v>22845</v>
      </c>
      <c r="D7054" t="s">
        <v>2751</v>
      </c>
      <c r="E7054" t="s">
        <v>22886</v>
      </c>
      <c r="F7054" t="s">
        <v>22867</v>
      </c>
    </row>
    <row r="7055" spans="1:6" x14ac:dyDescent="0.2">
      <c r="A7055" t="s">
        <v>9814</v>
      </c>
      <c r="B7055" t="s">
        <v>2575</v>
      </c>
      <c r="C7055" t="s">
        <v>22845</v>
      </c>
      <c r="D7055" t="s">
        <v>2762</v>
      </c>
      <c r="E7055" t="s">
        <v>22857</v>
      </c>
      <c r="F7055" t="s">
        <v>22858</v>
      </c>
    </row>
    <row r="7056" spans="1:6" x14ac:dyDescent="0.2">
      <c r="A7056" t="s">
        <v>9815</v>
      </c>
      <c r="B7056" t="s">
        <v>22854</v>
      </c>
      <c r="C7056" t="s">
        <v>22840</v>
      </c>
      <c r="D7056" t="s">
        <v>2751</v>
      </c>
      <c r="E7056" t="s">
        <v>22890</v>
      </c>
      <c r="F7056" t="s">
        <v>22863</v>
      </c>
    </row>
    <row r="7057" spans="1:6" x14ac:dyDescent="0.2">
      <c r="A7057" t="s">
        <v>9816</v>
      </c>
      <c r="B7057" t="s">
        <v>22859</v>
      </c>
      <c r="C7057" t="s">
        <v>22845</v>
      </c>
      <c r="D7057" t="s">
        <v>2762</v>
      </c>
      <c r="E7057" t="s">
        <v>22886</v>
      </c>
      <c r="F7057" t="s">
        <v>22867</v>
      </c>
    </row>
    <row r="7058" spans="1:6" x14ac:dyDescent="0.2">
      <c r="A7058" t="s">
        <v>9817</v>
      </c>
      <c r="B7058" t="s">
        <v>2575</v>
      </c>
      <c r="C7058" t="s">
        <v>22840</v>
      </c>
      <c r="D7058" t="s">
        <v>2751</v>
      </c>
      <c r="E7058" t="s">
        <v>22857</v>
      </c>
      <c r="F7058" t="s">
        <v>22842</v>
      </c>
    </row>
    <row r="7059" spans="1:6" x14ac:dyDescent="0.2">
      <c r="A7059" t="s">
        <v>9818</v>
      </c>
      <c r="B7059" t="s">
        <v>22854</v>
      </c>
      <c r="C7059" t="s">
        <v>22845</v>
      </c>
      <c r="D7059" t="s">
        <v>2751</v>
      </c>
      <c r="E7059" t="s">
        <v>22890</v>
      </c>
      <c r="F7059" t="s">
        <v>22856</v>
      </c>
    </row>
    <row r="7060" spans="1:6" x14ac:dyDescent="0.2">
      <c r="A7060" t="s">
        <v>9819</v>
      </c>
      <c r="B7060" t="s">
        <v>22859</v>
      </c>
      <c r="C7060" t="s">
        <v>22840</v>
      </c>
      <c r="D7060" t="s">
        <v>2751</v>
      </c>
      <c r="E7060" t="s">
        <v>22866</v>
      </c>
      <c r="F7060" t="s">
        <v>22883</v>
      </c>
    </row>
    <row r="7061" spans="1:6" x14ac:dyDescent="0.2">
      <c r="A7061" t="s">
        <v>9820</v>
      </c>
      <c r="B7061" t="s">
        <v>22859</v>
      </c>
      <c r="C7061" t="s">
        <v>22840</v>
      </c>
      <c r="D7061" t="s">
        <v>2751</v>
      </c>
      <c r="E7061" t="s">
        <v>22866</v>
      </c>
      <c r="F7061" t="s">
        <v>22861</v>
      </c>
    </row>
    <row r="7062" spans="1:6" x14ac:dyDescent="0.2">
      <c r="A7062" t="s">
        <v>9821</v>
      </c>
      <c r="B7062" t="s">
        <v>22859</v>
      </c>
      <c r="C7062" t="s">
        <v>22840</v>
      </c>
      <c r="D7062" t="s">
        <v>2762</v>
      </c>
      <c r="E7062" t="s">
        <v>22860</v>
      </c>
      <c r="F7062" t="s">
        <v>22867</v>
      </c>
    </row>
    <row r="7063" spans="1:6" x14ac:dyDescent="0.2">
      <c r="A7063" t="s">
        <v>9822</v>
      </c>
      <c r="B7063" t="s">
        <v>2575</v>
      </c>
      <c r="C7063" t="s">
        <v>22853</v>
      </c>
      <c r="D7063" t="s">
        <v>2751</v>
      </c>
      <c r="E7063" t="s">
        <v>22869</v>
      </c>
      <c r="F7063" t="s">
        <v>22842</v>
      </c>
    </row>
    <row r="7064" spans="1:6" x14ac:dyDescent="0.2">
      <c r="A7064" t="s">
        <v>9823</v>
      </c>
      <c r="B7064" t="s">
        <v>2586</v>
      </c>
      <c r="C7064" t="s">
        <v>22840</v>
      </c>
      <c r="D7064" t="s">
        <v>2762</v>
      </c>
      <c r="E7064" t="s">
        <v>22848</v>
      </c>
      <c r="F7064" t="s">
        <v>22874</v>
      </c>
    </row>
    <row r="7065" spans="1:6" x14ac:dyDescent="0.2">
      <c r="A7065" t="s">
        <v>9824</v>
      </c>
      <c r="B7065" t="s">
        <v>22854</v>
      </c>
      <c r="C7065" t="s">
        <v>22840</v>
      </c>
      <c r="D7065" t="s">
        <v>2762</v>
      </c>
      <c r="E7065" t="s">
        <v>22862</v>
      </c>
      <c r="F7065" t="s">
        <v>22863</v>
      </c>
    </row>
    <row r="7066" spans="1:6" x14ac:dyDescent="0.2">
      <c r="A7066" t="s">
        <v>9825</v>
      </c>
      <c r="B7066" t="s">
        <v>22854</v>
      </c>
      <c r="C7066" t="s">
        <v>22853</v>
      </c>
      <c r="D7066" t="s">
        <v>2770</v>
      </c>
      <c r="E7066" t="s">
        <v>22855</v>
      </c>
      <c r="F7066" t="s">
        <v>22863</v>
      </c>
    </row>
    <row r="7067" spans="1:6" x14ac:dyDescent="0.2">
      <c r="A7067" t="s">
        <v>9826</v>
      </c>
      <c r="B7067" t="s">
        <v>2575</v>
      </c>
      <c r="C7067" t="s">
        <v>22840</v>
      </c>
      <c r="D7067" t="s">
        <v>2751</v>
      </c>
      <c r="E7067" t="s">
        <v>22841</v>
      </c>
      <c r="F7067" t="s">
        <v>22875</v>
      </c>
    </row>
    <row r="7068" spans="1:6" x14ac:dyDescent="0.2">
      <c r="A7068" t="s">
        <v>9827</v>
      </c>
      <c r="B7068" t="s">
        <v>2586</v>
      </c>
      <c r="C7068" t="s">
        <v>22840</v>
      </c>
      <c r="D7068" t="s">
        <v>2751</v>
      </c>
      <c r="E7068" t="s">
        <v>22864</v>
      </c>
      <c r="F7068" t="s">
        <v>22844</v>
      </c>
    </row>
    <row r="7069" spans="1:6" x14ac:dyDescent="0.2">
      <c r="A7069" t="s">
        <v>9828</v>
      </c>
      <c r="B7069" t="s">
        <v>2586</v>
      </c>
      <c r="C7069" t="s">
        <v>22840</v>
      </c>
      <c r="D7069" t="s">
        <v>2751</v>
      </c>
      <c r="E7069" t="s">
        <v>22843</v>
      </c>
      <c r="F7069" t="s">
        <v>22876</v>
      </c>
    </row>
    <row r="7070" spans="1:6" x14ac:dyDescent="0.2">
      <c r="A7070" t="s">
        <v>9829</v>
      </c>
      <c r="B7070" t="s">
        <v>22854</v>
      </c>
      <c r="C7070" t="s">
        <v>22845</v>
      </c>
      <c r="D7070" t="s">
        <v>2770</v>
      </c>
      <c r="E7070" t="s">
        <v>22890</v>
      </c>
      <c r="F7070" t="s">
        <v>22856</v>
      </c>
    </row>
    <row r="7071" spans="1:6" x14ac:dyDescent="0.2">
      <c r="A7071" t="s">
        <v>9830</v>
      </c>
      <c r="B7071" t="s">
        <v>22859</v>
      </c>
      <c r="C7071" t="s">
        <v>22840</v>
      </c>
      <c r="D7071" t="s">
        <v>2770</v>
      </c>
      <c r="E7071" t="s">
        <v>22860</v>
      </c>
      <c r="F7071" t="s">
        <v>22877</v>
      </c>
    </row>
    <row r="7072" spans="1:6" x14ac:dyDescent="0.2">
      <c r="A7072" t="s">
        <v>9831</v>
      </c>
      <c r="B7072" t="s">
        <v>22850</v>
      </c>
      <c r="C7072" t="s">
        <v>22840</v>
      </c>
      <c r="D7072" t="s">
        <v>2762</v>
      </c>
      <c r="E7072" t="s">
        <v>22881</v>
      </c>
      <c r="F7072" t="s">
        <v>22871</v>
      </c>
    </row>
    <row r="7073" spans="1:6" x14ac:dyDescent="0.2">
      <c r="A7073" t="s">
        <v>9832</v>
      </c>
      <c r="B7073" t="s">
        <v>22854</v>
      </c>
      <c r="C7073" t="s">
        <v>22853</v>
      </c>
      <c r="D7073" t="s">
        <v>2762</v>
      </c>
      <c r="E7073" t="s">
        <v>22855</v>
      </c>
      <c r="F7073" t="s">
        <v>22892</v>
      </c>
    </row>
    <row r="7074" spans="1:6" x14ac:dyDescent="0.2">
      <c r="A7074" t="s">
        <v>9833</v>
      </c>
      <c r="B7074" t="s">
        <v>22859</v>
      </c>
      <c r="C7074" t="s">
        <v>22853</v>
      </c>
      <c r="D7074" t="s">
        <v>2751</v>
      </c>
      <c r="E7074" t="s">
        <v>22866</v>
      </c>
      <c r="F7074" t="s">
        <v>22867</v>
      </c>
    </row>
    <row r="7075" spans="1:6" x14ac:dyDescent="0.2">
      <c r="A7075" t="s">
        <v>9834</v>
      </c>
      <c r="B7075" t="s">
        <v>2590</v>
      </c>
      <c r="C7075" t="s">
        <v>22853</v>
      </c>
      <c r="D7075" t="s">
        <v>2751</v>
      </c>
      <c r="E7075" t="s">
        <v>22846</v>
      </c>
      <c r="F7075" t="s">
        <v>22880</v>
      </c>
    </row>
    <row r="7076" spans="1:6" x14ac:dyDescent="0.2">
      <c r="A7076" t="s">
        <v>9835</v>
      </c>
      <c r="B7076" t="s">
        <v>2586</v>
      </c>
      <c r="C7076" t="s">
        <v>22845</v>
      </c>
      <c r="D7076" t="s">
        <v>2770</v>
      </c>
      <c r="E7076" t="s">
        <v>22872</v>
      </c>
      <c r="F7076" t="s">
        <v>22844</v>
      </c>
    </row>
    <row r="7077" spans="1:6" x14ac:dyDescent="0.2">
      <c r="A7077" t="s">
        <v>9836</v>
      </c>
      <c r="B7077" t="s">
        <v>2586</v>
      </c>
      <c r="C7077" t="s">
        <v>22840</v>
      </c>
      <c r="D7077" t="s">
        <v>2770</v>
      </c>
      <c r="E7077" t="s">
        <v>22872</v>
      </c>
      <c r="F7077" t="s">
        <v>22873</v>
      </c>
    </row>
    <row r="7078" spans="1:6" x14ac:dyDescent="0.2">
      <c r="A7078" t="s">
        <v>9837</v>
      </c>
      <c r="B7078" t="s">
        <v>2590</v>
      </c>
      <c r="C7078" t="s">
        <v>22840</v>
      </c>
      <c r="D7078" t="s">
        <v>2751</v>
      </c>
      <c r="E7078" t="s">
        <v>22879</v>
      </c>
      <c r="F7078" t="s">
        <v>22880</v>
      </c>
    </row>
    <row r="7079" spans="1:6" x14ac:dyDescent="0.2">
      <c r="A7079" t="s">
        <v>9838</v>
      </c>
      <c r="B7079" t="s">
        <v>2575</v>
      </c>
      <c r="C7079" t="s">
        <v>22853</v>
      </c>
      <c r="D7079" t="s">
        <v>2751</v>
      </c>
      <c r="E7079" t="s">
        <v>22869</v>
      </c>
      <c r="F7079" t="s">
        <v>22842</v>
      </c>
    </row>
    <row r="7080" spans="1:6" x14ac:dyDescent="0.2">
      <c r="A7080" t="s">
        <v>9839</v>
      </c>
      <c r="B7080" t="s">
        <v>2586</v>
      </c>
      <c r="C7080" t="s">
        <v>22853</v>
      </c>
      <c r="D7080" t="s">
        <v>2755</v>
      </c>
      <c r="E7080" t="s">
        <v>22864</v>
      </c>
      <c r="F7080" t="s">
        <v>22874</v>
      </c>
    </row>
    <row r="7081" spans="1:6" x14ac:dyDescent="0.2">
      <c r="A7081" t="s">
        <v>9840</v>
      </c>
      <c r="B7081" t="s">
        <v>2575</v>
      </c>
      <c r="C7081" t="s">
        <v>22840</v>
      </c>
      <c r="D7081" t="s">
        <v>2770</v>
      </c>
      <c r="E7081" t="s">
        <v>22869</v>
      </c>
      <c r="F7081" t="s">
        <v>22875</v>
      </c>
    </row>
    <row r="7082" spans="1:6" x14ac:dyDescent="0.2">
      <c r="A7082" t="s">
        <v>9841</v>
      </c>
      <c r="B7082" t="s">
        <v>22854</v>
      </c>
      <c r="C7082" t="s">
        <v>22840</v>
      </c>
      <c r="D7082" t="s">
        <v>2751</v>
      </c>
      <c r="E7082" t="s">
        <v>22862</v>
      </c>
      <c r="F7082" t="s">
        <v>22863</v>
      </c>
    </row>
    <row r="7083" spans="1:6" x14ac:dyDescent="0.2">
      <c r="A7083" t="s">
        <v>9842</v>
      </c>
      <c r="B7083" t="s">
        <v>2586</v>
      </c>
      <c r="C7083" t="s">
        <v>22845</v>
      </c>
      <c r="D7083" t="s">
        <v>2762</v>
      </c>
      <c r="E7083" t="s">
        <v>22864</v>
      </c>
      <c r="F7083" t="s">
        <v>22876</v>
      </c>
    </row>
    <row r="7084" spans="1:6" x14ac:dyDescent="0.2">
      <c r="A7084" t="s">
        <v>9843</v>
      </c>
      <c r="B7084" t="s">
        <v>2575</v>
      </c>
      <c r="C7084" t="s">
        <v>22840</v>
      </c>
      <c r="D7084" t="s">
        <v>2770</v>
      </c>
      <c r="E7084" t="s">
        <v>22869</v>
      </c>
      <c r="F7084" t="s">
        <v>22858</v>
      </c>
    </row>
    <row r="7085" spans="1:6" x14ac:dyDescent="0.2">
      <c r="A7085" t="s">
        <v>9844</v>
      </c>
      <c r="B7085" t="s">
        <v>2590</v>
      </c>
      <c r="C7085" t="s">
        <v>22845</v>
      </c>
      <c r="D7085" t="s">
        <v>2751</v>
      </c>
      <c r="E7085" t="s">
        <v>22879</v>
      </c>
      <c r="F7085" t="s">
        <v>22888</v>
      </c>
    </row>
    <row r="7086" spans="1:6" x14ac:dyDescent="0.2">
      <c r="A7086" t="s">
        <v>9845</v>
      </c>
      <c r="B7086" t="s">
        <v>2590</v>
      </c>
      <c r="C7086" t="s">
        <v>22840</v>
      </c>
      <c r="D7086" t="s">
        <v>2751</v>
      </c>
      <c r="E7086" t="s">
        <v>22884</v>
      </c>
      <c r="F7086" t="s">
        <v>22880</v>
      </c>
    </row>
    <row r="7087" spans="1:6" x14ac:dyDescent="0.2">
      <c r="A7087" t="s">
        <v>9846</v>
      </c>
      <c r="B7087" t="s">
        <v>2575</v>
      </c>
      <c r="C7087" t="s">
        <v>22840</v>
      </c>
      <c r="D7087" t="s">
        <v>2751</v>
      </c>
      <c r="E7087" t="s">
        <v>22841</v>
      </c>
      <c r="F7087" t="s">
        <v>22889</v>
      </c>
    </row>
    <row r="7088" spans="1:6" x14ac:dyDescent="0.2">
      <c r="A7088" t="s">
        <v>9847</v>
      </c>
      <c r="B7088" t="s">
        <v>22859</v>
      </c>
      <c r="C7088" t="s">
        <v>22840</v>
      </c>
      <c r="D7088" t="s">
        <v>2751</v>
      </c>
      <c r="E7088" t="s">
        <v>22860</v>
      </c>
      <c r="F7088" t="s">
        <v>22867</v>
      </c>
    </row>
    <row r="7089" spans="1:6" x14ac:dyDescent="0.2">
      <c r="A7089" t="s">
        <v>9848</v>
      </c>
      <c r="B7089" t="s">
        <v>2575</v>
      </c>
      <c r="C7089" t="s">
        <v>22840</v>
      </c>
      <c r="D7089" t="s">
        <v>2762</v>
      </c>
      <c r="E7089" t="s">
        <v>22869</v>
      </c>
      <c r="F7089" t="s">
        <v>22858</v>
      </c>
    </row>
    <row r="7090" spans="1:6" x14ac:dyDescent="0.2">
      <c r="A7090" t="s">
        <v>9849</v>
      </c>
      <c r="B7090" t="s">
        <v>2590</v>
      </c>
      <c r="C7090" t="s">
        <v>22853</v>
      </c>
      <c r="D7090" t="s">
        <v>2751</v>
      </c>
      <c r="E7090" t="s">
        <v>22846</v>
      </c>
      <c r="F7090" t="s">
        <v>22880</v>
      </c>
    </row>
    <row r="7091" spans="1:6" x14ac:dyDescent="0.2">
      <c r="A7091" t="s">
        <v>9850</v>
      </c>
      <c r="B7091" t="s">
        <v>2575</v>
      </c>
      <c r="C7091" t="s">
        <v>22840</v>
      </c>
      <c r="D7091" t="s">
        <v>2770</v>
      </c>
      <c r="E7091" t="s">
        <v>22887</v>
      </c>
      <c r="F7091" t="s">
        <v>22889</v>
      </c>
    </row>
    <row r="7092" spans="1:6" x14ac:dyDescent="0.2">
      <c r="A7092" t="s">
        <v>9851</v>
      </c>
      <c r="B7092" t="s">
        <v>22854</v>
      </c>
      <c r="C7092" t="s">
        <v>22840</v>
      </c>
      <c r="D7092" t="s">
        <v>2751</v>
      </c>
      <c r="E7092" t="s">
        <v>22890</v>
      </c>
      <c r="F7092" t="s">
        <v>22856</v>
      </c>
    </row>
    <row r="7093" spans="1:6" x14ac:dyDescent="0.2">
      <c r="A7093" t="s">
        <v>9852</v>
      </c>
      <c r="B7093" t="s">
        <v>22859</v>
      </c>
      <c r="C7093" t="s">
        <v>22845</v>
      </c>
      <c r="D7093" t="s">
        <v>2762</v>
      </c>
      <c r="E7093" t="s">
        <v>22886</v>
      </c>
      <c r="F7093" t="s">
        <v>22861</v>
      </c>
    </row>
    <row r="7094" spans="1:6" x14ac:dyDescent="0.2">
      <c r="A7094" t="s">
        <v>9853</v>
      </c>
      <c r="B7094" t="s">
        <v>22850</v>
      </c>
      <c r="C7094" t="s">
        <v>22853</v>
      </c>
      <c r="D7094" t="s">
        <v>2751</v>
      </c>
      <c r="E7094" t="s">
        <v>22893</v>
      </c>
      <c r="F7094" t="s">
        <v>22891</v>
      </c>
    </row>
    <row r="7095" spans="1:6" x14ac:dyDescent="0.2">
      <c r="A7095" t="s">
        <v>9854</v>
      </c>
      <c r="B7095" t="s">
        <v>2575</v>
      </c>
      <c r="C7095" t="s">
        <v>22840</v>
      </c>
      <c r="D7095" t="s">
        <v>2755</v>
      </c>
      <c r="E7095" t="s">
        <v>22887</v>
      </c>
      <c r="F7095" t="s">
        <v>22842</v>
      </c>
    </row>
    <row r="7096" spans="1:6" x14ac:dyDescent="0.2">
      <c r="A7096" t="s">
        <v>9855</v>
      </c>
      <c r="B7096" t="s">
        <v>2575</v>
      </c>
      <c r="C7096" t="s">
        <v>22840</v>
      </c>
      <c r="D7096" t="s">
        <v>2762</v>
      </c>
      <c r="E7096" t="s">
        <v>22887</v>
      </c>
      <c r="F7096" t="s">
        <v>22889</v>
      </c>
    </row>
    <row r="7097" spans="1:6" x14ac:dyDescent="0.2">
      <c r="A7097" t="s">
        <v>9856</v>
      </c>
      <c r="B7097" t="s">
        <v>2590</v>
      </c>
      <c r="C7097" t="s">
        <v>22840</v>
      </c>
      <c r="D7097" t="s">
        <v>2770</v>
      </c>
      <c r="E7097" t="s">
        <v>22846</v>
      </c>
      <c r="F7097" t="s">
        <v>22885</v>
      </c>
    </row>
    <row r="7098" spans="1:6" x14ac:dyDescent="0.2">
      <c r="A7098" t="s">
        <v>9857</v>
      </c>
      <c r="B7098" t="s">
        <v>2575</v>
      </c>
      <c r="C7098" t="s">
        <v>22840</v>
      </c>
      <c r="D7098" t="s">
        <v>2770</v>
      </c>
      <c r="E7098" t="s">
        <v>22869</v>
      </c>
      <c r="F7098" t="s">
        <v>22858</v>
      </c>
    </row>
    <row r="7099" spans="1:6" x14ac:dyDescent="0.2">
      <c r="A7099" t="s">
        <v>9858</v>
      </c>
      <c r="B7099" t="s">
        <v>22859</v>
      </c>
      <c r="C7099" t="s">
        <v>22845</v>
      </c>
      <c r="D7099" t="s">
        <v>2751</v>
      </c>
      <c r="E7099" t="s">
        <v>22882</v>
      </c>
      <c r="F7099" t="s">
        <v>22877</v>
      </c>
    </row>
    <row r="7100" spans="1:6" x14ac:dyDescent="0.2">
      <c r="A7100" t="s">
        <v>9859</v>
      </c>
      <c r="B7100" t="s">
        <v>22854</v>
      </c>
      <c r="C7100" t="s">
        <v>22840</v>
      </c>
      <c r="D7100" t="s">
        <v>2751</v>
      </c>
      <c r="E7100" t="s">
        <v>22878</v>
      </c>
      <c r="F7100" t="s">
        <v>22863</v>
      </c>
    </row>
    <row r="7101" spans="1:6" x14ac:dyDescent="0.2">
      <c r="A7101" t="s">
        <v>9860</v>
      </c>
      <c r="B7101" t="s">
        <v>22854</v>
      </c>
      <c r="C7101" t="s">
        <v>22840</v>
      </c>
      <c r="D7101" t="s">
        <v>2751</v>
      </c>
      <c r="E7101" t="s">
        <v>22890</v>
      </c>
      <c r="F7101" t="s">
        <v>22868</v>
      </c>
    </row>
    <row r="7102" spans="1:6" x14ac:dyDescent="0.2">
      <c r="A7102" t="s">
        <v>9861</v>
      </c>
      <c r="B7102" t="s">
        <v>22854</v>
      </c>
      <c r="C7102" t="s">
        <v>22845</v>
      </c>
      <c r="D7102" t="s">
        <v>2751</v>
      </c>
      <c r="E7102" t="s">
        <v>22878</v>
      </c>
      <c r="F7102" t="s">
        <v>22856</v>
      </c>
    </row>
    <row r="7103" spans="1:6" x14ac:dyDescent="0.2">
      <c r="A7103" t="s">
        <v>9862</v>
      </c>
      <c r="B7103" t="s">
        <v>2575</v>
      </c>
      <c r="C7103" t="s">
        <v>22845</v>
      </c>
      <c r="D7103" t="s">
        <v>2751</v>
      </c>
      <c r="E7103" t="s">
        <v>22887</v>
      </c>
      <c r="F7103" t="s">
        <v>22875</v>
      </c>
    </row>
    <row r="7104" spans="1:6" x14ac:dyDescent="0.2">
      <c r="A7104" t="s">
        <v>9863</v>
      </c>
      <c r="B7104" t="s">
        <v>22859</v>
      </c>
      <c r="C7104" t="s">
        <v>22853</v>
      </c>
      <c r="D7104" t="s">
        <v>2755</v>
      </c>
      <c r="E7104" t="s">
        <v>22886</v>
      </c>
      <c r="F7104" t="s">
        <v>22877</v>
      </c>
    </row>
    <row r="7105" spans="1:6" x14ac:dyDescent="0.2">
      <c r="A7105" t="s">
        <v>9864</v>
      </c>
      <c r="B7105" t="s">
        <v>2590</v>
      </c>
      <c r="C7105" t="s">
        <v>22845</v>
      </c>
      <c r="D7105" t="s">
        <v>2751</v>
      </c>
      <c r="E7105" t="s">
        <v>22884</v>
      </c>
      <c r="F7105" t="s">
        <v>22885</v>
      </c>
    </row>
    <row r="7106" spans="1:6" x14ac:dyDescent="0.2">
      <c r="A7106" t="s">
        <v>9865</v>
      </c>
      <c r="B7106" t="s">
        <v>22854</v>
      </c>
      <c r="C7106" t="s">
        <v>22840</v>
      </c>
      <c r="D7106" t="s">
        <v>2762</v>
      </c>
      <c r="E7106" t="s">
        <v>22878</v>
      </c>
      <c r="F7106" t="s">
        <v>22863</v>
      </c>
    </row>
    <row r="7107" spans="1:6" x14ac:dyDescent="0.2">
      <c r="A7107" t="s">
        <v>9866</v>
      </c>
      <c r="B7107" t="s">
        <v>22854</v>
      </c>
      <c r="C7107" t="s">
        <v>22853</v>
      </c>
      <c r="D7107" t="s">
        <v>2751</v>
      </c>
      <c r="E7107" t="s">
        <v>22890</v>
      </c>
      <c r="F7107" t="s">
        <v>22868</v>
      </c>
    </row>
    <row r="7108" spans="1:6" x14ac:dyDescent="0.2">
      <c r="A7108" t="s">
        <v>9867</v>
      </c>
      <c r="B7108" t="s">
        <v>2575</v>
      </c>
      <c r="C7108" t="s">
        <v>22845</v>
      </c>
      <c r="D7108" t="s">
        <v>2751</v>
      </c>
      <c r="E7108" t="s">
        <v>22857</v>
      </c>
      <c r="F7108" t="s">
        <v>22875</v>
      </c>
    </row>
    <row r="7109" spans="1:6" x14ac:dyDescent="0.2">
      <c r="A7109" t="s">
        <v>9868</v>
      </c>
      <c r="B7109" t="s">
        <v>2590</v>
      </c>
      <c r="C7109" t="s">
        <v>22840</v>
      </c>
      <c r="D7109" t="s">
        <v>2755</v>
      </c>
      <c r="E7109" t="s">
        <v>22849</v>
      </c>
      <c r="F7109" t="s">
        <v>22888</v>
      </c>
    </row>
    <row r="7110" spans="1:6" x14ac:dyDescent="0.2">
      <c r="A7110" t="s">
        <v>9869</v>
      </c>
      <c r="B7110" t="s">
        <v>2586</v>
      </c>
      <c r="C7110" t="s">
        <v>22845</v>
      </c>
      <c r="D7110" t="s">
        <v>2770</v>
      </c>
      <c r="E7110" t="s">
        <v>22848</v>
      </c>
      <c r="F7110" t="s">
        <v>22876</v>
      </c>
    </row>
    <row r="7111" spans="1:6" x14ac:dyDescent="0.2">
      <c r="A7111" t="s">
        <v>9870</v>
      </c>
      <c r="B7111" t="s">
        <v>22854</v>
      </c>
      <c r="C7111" t="s">
        <v>22840</v>
      </c>
      <c r="D7111" t="s">
        <v>2751</v>
      </c>
      <c r="E7111" t="s">
        <v>22878</v>
      </c>
      <c r="F7111" t="s">
        <v>22856</v>
      </c>
    </row>
    <row r="7112" spans="1:6" x14ac:dyDescent="0.2">
      <c r="A7112" t="s">
        <v>9871</v>
      </c>
      <c r="B7112" t="s">
        <v>22859</v>
      </c>
      <c r="C7112" t="s">
        <v>22845</v>
      </c>
      <c r="D7112" t="s">
        <v>2751</v>
      </c>
      <c r="E7112" t="s">
        <v>22886</v>
      </c>
      <c r="F7112" t="s">
        <v>22877</v>
      </c>
    </row>
    <row r="7113" spans="1:6" x14ac:dyDescent="0.2">
      <c r="A7113" t="s">
        <v>9872</v>
      </c>
      <c r="B7113" t="s">
        <v>2590</v>
      </c>
      <c r="C7113" t="s">
        <v>22853</v>
      </c>
      <c r="D7113" t="s">
        <v>2762</v>
      </c>
      <c r="E7113" t="s">
        <v>22846</v>
      </c>
      <c r="F7113" t="s">
        <v>22847</v>
      </c>
    </row>
    <row r="7114" spans="1:6" x14ac:dyDescent="0.2">
      <c r="A7114" t="s">
        <v>9873</v>
      </c>
      <c r="B7114" t="s">
        <v>22850</v>
      </c>
      <c r="C7114" t="s">
        <v>22845</v>
      </c>
      <c r="D7114" t="s">
        <v>2751</v>
      </c>
      <c r="E7114" t="s">
        <v>22881</v>
      </c>
      <c r="F7114" t="s">
        <v>22871</v>
      </c>
    </row>
    <row r="7115" spans="1:6" x14ac:dyDescent="0.2">
      <c r="A7115" t="s">
        <v>9874</v>
      </c>
      <c r="B7115" t="s">
        <v>2586</v>
      </c>
      <c r="C7115" t="s">
        <v>22853</v>
      </c>
      <c r="D7115" t="s">
        <v>2751</v>
      </c>
      <c r="E7115" t="s">
        <v>22872</v>
      </c>
      <c r="F7115" t="s">
        <v>22876</v>
      </c>
    </row>
    <row r="7116" spans="1:6" x14ac:dyDescent="0.2">
      <c r="A7116" t="s">
        <v>9875</v>
      </c>
      <c r="B7116" t="s">
        <v>2575</v>
      </c>
      <c r="C7116" t="s">
        <v>22853</v>
      </c>
      <c r="D7116" t="s">
        <v>2751</v>
      </c>
      <c r="E7116" t="s">
        <v>22887</v>
      </c>
      <c r="F7116" t="s">
        <v>22842</v>
      </c>
    </row>
    <row r="7117" spans="1:6" x14ac:dyDescent="0.2">
      <c r="A7117" t="s">
        <v>9876</v>
      </c>
      <c r="B7117" t="s">
        <v>22854</v>
      </c>
      <c r="C7117" t="s">
        <v>22845</v>
      </c>
      <c r="D7117" t="s">
        <v>2751</v>
      </c>
      <c r="E7117" t="s">
        <v>22862</v>
      </c>
      <c r="F7117" t="s">
        <v>22892</v>
      </c>
    </row>
    <row r="7118" spans="1:6" x14ac:dyDescent="0.2">
      <c r="A7118" t="s">
        <v>9877</v>
      </c>
      <c r="B7118" t="s">
        <v>22850</v>
      </c>
      <c r="C7118" t="s">
        <v>22840</v>
      </c>
      <c r="D7118" t="s">
        <v>2770</v>
      </c>
      <c r="E7118" t="s">
        <v>22881</v>
      </c>
      <c r="F7118" t="s">
        <v>22852</v>
      </c>
    </row>
    <row r="7119" spans="1:6" x14ac:dyDescent="0.2">
      <c r="A7119" t="s">
        <v>9878</v>
      </c>
      <c r="B7119" t="s">
        <v>22854</v>
      </c>
      <c r="C7119" t="s">
        <v>22845</v>
      </c>
      <c r="D7119" t="s">
        <v>2751</v>
      </c>
      <c r="E7119" t="s">
        <v>22878</v>
      </c>
      <c r="F7119" t="s">
        <v>22892</v>
      </c>
    </row>
    <row r="7120" spans="1:6" x14ac:dyDescent="0.2">
      <c r="A7120" t="s">
        <v>9879</v>
      </c>
      <c r="B7120" t="s">
        <v>2575</v>
      </c>
      <c r="C7120" t="s">
        <v>22840</v>
      </c>
      <c r="D7120" t="s">
        <v>2751</v>
      </c>
      <c r="E7120" t="s">
        <v>22841</v>
      </c>
      <c r="F7120" t="s">
        <v>22889</v>
      </c>
    </row>
    <row r="7121" spans="1:6" x14ac:dyDescent="0.2">
      <c r="A7121" t="s">
        <v>9880</v>
      </c>
      <c r="B7121" t="s">
        <v>2586</v>
      </c>
      <c r="C7121" t="s">
        <v>22845</v>
      </c>
      <c r="D7121" t="s">
        <v>2751</v>
      </c>
      <c r="E7121" t="s">
        <v>22872</v>
      </c>
      <c r="F7121" t="s">
        <v>22876</v>
      </c>
    </row>
    <row r="7122" spans="1:6" x14ac:dyDescent="0.2">
      <c r="A7122" t="s">
        <v>9881</v>
      </c>
      <c r="B7122" t="s">
        <v>2586</v>
      </c>
      <c r="C7122" t="s">
        <v>22845</v>
      </c>
      <c r="D7122" t="s">
        <v>2751</v>
      </c>
      <c r="E7122" t="s">
        <v>22872</v>
      </c>
      <c r="F7122" t="s">
        <v>22873</v>
      </c>
    </row>
    <row r="7123" spans="1:6" x14ac:dyDescent="0.2">
      <c r="A7123" t="s">
        <v>9882</v>
      </c>
      <c r="B7123" t="s">
        <v>2586</v>
      </c>
      <c r="C7123" t="s">
        <v>22840</v>
      </c>
      <c r="D7123" t="s">
        <v>2762</v>
      </c>
      <c r="E7123" t="s">
        <v>22843</v>
      </c>
      <c r="F7123" t="s">
        <v>22873</v>
      </c>
    </row>
    <row r="7124" spans="1:6" x14ac:dyDescent="0.2">
      <c r="A7124" t="s">
        <v>9883</v>
      </c>
      <c r="B7124" t="s">
        <v>2590</v>
      </c>
      <c r="C7124" t="s">
        <v>22853</v>
      </c>
      <c r="D7124" t="s">
        <v>2770</v>
      </c>
      <c r="E7124" t="s">
        <v>22879</v>
      </c>
      <c r="F7124" t="s">
        <v>22888</v>
      </c>
    </row>
    <row r="7125" spans="1:6" x14ac:dyDescent="0.2">
      <c r="A7125" t="s">
        <v>9884</v>
      </c>
      <c r="B7125" t="s">
        <v>22854</v>
      </c>
      <c r="C7125" t="s">
        <v>22853</v>
      </c>
      <c r="D7125" t="s">
        <v>2751</v>
      </c>
      <c r="E7125" t="s">
        <v>22862</v>
      </c>
      <c r="F7125" t="s">
        <v>22868</v>
      </c>
    </row>
    <row r="7126" spans="1:6" x14ac:dyDescent="0.2">
      <c r="A7126" t="s">
        <v>9885</v>
      </c>
      <c r="B7126" t="s">
        <v>2590</v>
      </c>
      <c r="C7126" t="s">
        <v>22840</v>
      </c>
      <c r="D7126" t="s">
        <v>2762</v>
      </c>
      <c r="E7126" t="s">
        <v>22846</v>
      </c>
      <c r="F7126" t="s">
        <v>22847</v>
      </c>
    </row>
    <row r="7127" spans="1:6" x14ac:dyDescent="0.2">
      <c r="A7127" t="s">
        <v>9886</v>
      </c>
      <c r="B7127" t="s">
        <v>22850</v>
      </c>
      <c r="C7127" t="s">
        <v>22840</v>
      </c>
      <c r="D7127" t="s">
        <v>2751</v>
      </c>
      <c r="E7127" t="s">
        <v>22851</v>
      </c>
      <c r="F7127" t="s">
        <v>22891</v>
      </c>
    </row>
    <row r="7128" spans="1:6" x14ac:dyDescent="0.2">
      <c r="A7128" t="s">
        <v>9887</v>
      </c>
      <c r="B7128" t="s">
        <v>22854</v>
      </c>
      <c r="C7128" t="s">
        <v>22845</v>
      </c>
      <c r="D7128" t="s">
        <v>2770</v>
      </c>
      <c r="E7128" t="s">
        <v>22862</v>
      </c>
      <c r="F7128" t="s">
        <v>22863</v>
      </c>
    </row>
    <row r="7129" spans="1:6" x14ac:dyDescent="0.2">
      <c r="A7129" t="s">
        <v>9888</v>
      </c>
      <c r="B7129" t="s">
        <v>22854</v>
      </c>
      <c r="C7129" t="s">
        <v>22845</v>
      </c>
      <c r="D7129" t="s">
        <v>2755</v>
      </c>
      <c r="E7129" t="s">
        <v>22855</v>
      </c>
      <c r="F7129" t="s">
        <v>22856</v>
      </c>
    </row>
    <row r="7130" spans="1:6" x14ac:dyDescent="0.2">
      <c r="A7130" t="s">
        <v>9889</v>
      </c>
      <c r="B7130" t="s">
        <v>22850</v>
      </c>
      <c r="C7130" t="s">
        <v>22845</v>
      </c>
      <c r="D7130" t="s">
        <v>2751</v>
      </c>
      <c r="E7130" t="s">
        <v>22881</v>
      </c>
      <c r="F7130" t="s">
        <v>22852</v>
      </c>
    </row>
    <row r="7131" spans="1:6" x14ac:dyDescent="0.2">
      <c r="A7131" t="s">
        <v>9890</v>
      </c>
      <c r="B7131" t="s">
        <v>2575</v>
      </c>
      <c r="C7131" t="s">
        <v>22840</v>
      </c>
      <c r="D7131" t="s">
        <v>2751</v>
      </c>
      <c r="E7131" t="s">
        <v>22857</v>
      </c>
      <c r="F7131" t="s">
        <v>22875</v>
      </c>
    </row>
    <row r="7132" spans="1:6" x14ac:dyDescent="0.2">
      <c r="A7132" t="s">
        <v>9891</v>
      </c>
      <c r="B7132" t="s">
        <v>2586</v>
      </c>
      <c r="C7132" t="s">
        <v>22840</v>
      </c>
      <c r="D7132" t="s">
        <v>2770</v>
      </c>
      <c r="E7132" t="s">
        <v>22848</v>
      </c>
      <c r="F7132" t="s">
        <v>22874</v>
      </c>
    </row>
    <row r="7133" spans="1:6" x14ac:dyDescent="0.2">
      <c r="A7133" t="s">
        <v>9892</v>
      </c>
      <c r="B7133" t="s">
        <v>2575</v>
      </c>
      <c r="C7133" t="s">
        <v>22840</v>
      </c>
      <c r="D7133" t="s">
        <v>2770</v>
      </c>
      <c r="E7133" t="s">
        <v>22887</v>
      </c>
      <c r="F7133" t="s">
        <v>22875</v>
      </c>
    </row>
    <row r="7134" spans="1:6" x14ac:dyDescent="0.2">
      <c r="A7134" t="s">
        <v>9893</v>
      </c>
      <c r="B7134" t="s">
        <v>2586</v>
      </c>
      <c r="C7134" t="s">
        <v>22845</v>
      </c>
      <c r="D7134" t="s">
        <v>2762</v>
      </c>
      <c r="E7134" t="s">
        <v>22872</v>
      </c>
      <c r="F7134" t="s">
        <v>22873</v>
      </c>
    </row>
    <row r="7135" spans="1:6" x14ac:dyDescent="0.2">
      <c r="A7135" t="s">
        <v>9894</v>
      </c>
      <c r="B7135" t="s">
        <v>2590</v>
      </c>
      <c r="C7135" t="s">
        <v>22840</v>
      </c>
      <c r="D7135" t="s">
        <v>2751</v>
      </c>
      <c r="E7135" t="s">
        <v>22849</v>
      </c>
      <c r="F7135" t="s">
        <v>22880</v>
      </c>
    </row>
    <row r="7136" spans="1:6" x14ac:dyDescent="0.2">
      <c r="A7136" t="s">
        <v>9895</v>
      </c>
      <c r="B7136" t="s">
        <v>22859</v>
      </c>
      <c r="C7136" t="s">
        <v>22840</v>
      </c>
      <c r="D7136" t="s">
        <v>2751</v>
      </c>
      <c r="E7136" t="s">
        <v>22866</v>
      </c>
      <c r="F7136" t="s">
        <v>22867</v>
      </c>
    </row>
    <row r="7137" spans="1:6" x14ac:dyDescent="0.2">
      <c r="A7137" t="s">
        <v>9896</v>
      </c>
      <c r="B7137" t="s">
        <v>2575</v>
      </c>
      <c r="C7137" t="s">
        <v>22840</v>
      </c>
      <c r="D7137" t="s">
        <v>2762</v>
      </c>
      <c r="E7137" t="s">
        <v>22841</v>
      </c>
      <c r="F7137" t="s">
        <v>22875</v>
      </c>
    </row>
    <row r="7138" spans="1:6" x14ac:dyDescent="0.2">
      <c r="A7138" t="s">
        <v>9897</v>
      </c>
      <c r="B7138" t="s">
        <v>2575</v>
      </c>
      <c r="C7138" t="s">
        <v>22845</v>
      </c>
      <c r="D7138" t="s">
        <v>2751</v>
      </c>
      <c r="E7138" t="s">
        <v>22857</v>
      </c>
      <c r="F7138" t="s">
        <v>22889</v>
      </c>
    </row>
    <row r="7139" spans="1:6" x14ac:dyDescent="0.2">
      <c r="A7139" t="s">
        <v>9898</v>
      </c>
      <c r="B7139" t="s">
        <v>2586</v>
      </c>
      <c r="C7139" t="s">
        <v>22845</v>
      </c>
      <c r="D7139" t="s">
        <v>2762</v>
      </c>
      <c r="E7139" t="s">
        <v>22848</v>
      </c>
      <c r="F7139" t="s">
        <v>22876</v>
      </c>
    </row>
    <row r="7140" spans="1:6" x14ac:dyDescent="0.2">
      <c r="A7140" t="s">
        <v>9899</v>
      </c>
      <c r="B7140" t="s">
        <v>2575</v>
      </c>
      <c r="C7140" t="s">
        <v>22845</v>
      </c>
      <c r="D7140" t="s">
        <v>2751</v>
      </c>
      <c r="E7140" t="s">
        <v>22869</v>
      </c>
      <c r="F7140" t="s">
        <v>22875</v>
      </c>
    </row>
    <row r="7141" spans="1:6" x14ac:dyDescent="0.2">
      <c r="A7141" t="s">
        <v>9900</v>
      </c>
      <c r="B7141" t="s">
        <v>2590</v>
      </c>
      <c r="C7141" t="s">
        <v>22845</v>
      </c>
      <c r="D7141" t="s">
        <v>2762</v>
      </c>
      <c r="E7141" t="s">
        <v>22849</v>
      </c>
      <c r="F7141" t="s">
        <v>22885</v>
      </c>
    </row>
    <row r="7142" spans="1:6" x14ac:dyDescent="0.2">
      <c r="A7142" t="s">
        <v>9901</v>
      </c>
      <c r="B7142" t="s">
        <v>2590</v>
      </c>
      <c r="C7142" t="s">
        <v>22840</v>
      </c>
      <c r="D7142" t="s">
        <v>2751</v>
      </c>
      <c r="E7142" t="s">
        <v>22849</v>
      </c>
      <c r="F7142" t="s">
        <v>22885</v>
      </c>
    </row>
    <row r="7143" spans="1:6" x14ac:dyDescent="0.2">
      <c r="A7143" t="s">
        <v>9902</v>
      </c>
      <c r="B7143" t="s">
        <v>22850</v>
      </c>
      <c r="C7143" t="s">
        <v>22840</v>
      </c>
      <c r="D7143" t="s">
        <v>2770</v>
      </c>
      <c r="E7143" t="s">
        <v>22870</v>
      </c>
      <c r="F7143" t="s">
        <v>22852</v>
      </c>
    </row>
    <row r="7144" spans="1:6" x14ac:dyDescent="0.2">
      <c r="A7144" t="s">
        <v>9903</v>
      </c>
      <c r="B7144" t="s">
        <v>22854</v>
      </c>
      <c r="C7144" t="s">
        <v>22845</v>
      </c>
      <c r="D7144" t="s">
        <v>2770</v>
      </c>
      <c r="E7144" t="s">
        <v>22890</v>
      </c>
      <c r="F7144" t="s">
        <v>22892</v>
      </c>
    </row>
    <row r="7145" spans="1:6" x14ac:dyDescent="0.2">
      <c r="A7145" t="s">
        <v>9904</v>
      </c>
      <c r="B7145" t="s">
        <v>22854</v>
      </c>
      <c r="C7145" t="s">
        <v>22840</v>
      </c>
      <c r="D7145" t="s">
        <v>2770</v>
      </c>
      <c r="E7145" t="s">
        <v>22862</v>
      </c>
      <c r="F7145" t="s">
        <v>22856</v>
      </c>
    </row>
    <row r="7146" spans="1:6" x14ac:dyDescent="0.2">
      <c r="A7146" t="s">
        <v>9905</v>
      </c>
      <c r="B7146" t="s">
        <v>22859</v>
      </c>
      <c r="C7146" t="s">
        <v>22840</v>
      </c>
      <c r="D7146" t="s">
        <v>2762</v>
      </c>
      <c r="E7146" t="s">
        <v>22860</v>
      </c>
      <c r="F7146" t="s">
        <v>22877</v>
      </c>
    </row>
    <row r="7147" spans="1:6" x14ac:dyDescent="0.2">
      <c r="A7147" t="s">
        <v>9906</v>
      </c>
      <c r="B7147" t="s">
        <v>2586</v>
      </c>
      <c r="C7147" t="s">
        <v>22840</v>
      </c>
      <c r="D7147" t="s">
        <v>2751</v>
      </c>
      <c r="E7147" t="s">
        <v>22872</v>
      </c>
      <c r="F7147" t="s">
        <v>22844</v>
      </c>
    </row>
    <row r="7148" spans="1:6" x14ac:dyDescent="0.2">
      <c r="A7148" t="s">
        <v>9907</v>
      </c>
      <c r="B7148" t="s">
        <v>22854</v>
      </c>
      <c r="C7148" t="s">
        <v>22840</v>
      </c>
      <c r="D7148" t="s">
        <v>2770</v>
      </c>
      <c r="E7148" t="s">
        <v>22862</v>
      </c>
      <c r="F7148" t="s">
        <v>22856</v>
      </c>
    </row>
    <row r="7149" spans="1:6" x14ac:dyDescent="0.2">
      <c r="A7149" t="s">
        <v>9908</v>
      </c>
      <c r="B7149" t="s">
        <v>22850</v>
      </c>
      <c r="C7149" t="s">
        <v>22853</v>
      </c>
      <c r="D7149" t="s">
        <v>2770</v>
      </c>
      <c r="E7149" t="s">
        <v>22893</v>
      </c>
      <c r="F7149" t="s">
        <v>22891</v>
      </c>
    </row>
    <row r="7150" spans="1:6" x14ac:dyDescent="0.2">
      <c r="A7150" t="s">
        <v>9909</v>
      </c>
      <c r="B7150" t="s">
        <v>2590</v>
      </c>
      <c r="C7150" t="s">
        <v>22840</v>
      </c>
      <c r="D7150" t="s">
        <v>2751</v>
      </c>
      <c r="E7150" t="s">
        <v>22879</v>
      </c>
      <c r="F7150" t="s">
        <v>22847</v>
      </c>
    </row>
    <row r="7151" spans="1:6" x14ac:dyDescent="0.2">
      <c r="A7151" t="s">
        <v>9910</v>
      </c>
      <c r="B7151" t="s">
        <v>2586</v>
      </c>
      <c r="C7151" t="s">
        <v>22853</v>
      </c>
      <c r="D7151" t="s">
        <v>2751</v>
      </c>
      <c r="E7151" t="s">
        <v>22872</v>
      </c>
      <c r="F7151" t="s">
        <v>22876</v>
      </c>
    </row>
    <row r="7152" spans="1:6" x14ac:dyDescent="0.2">
      <c r="A7152" t="s">
        <v>9911</v>
      </c>
      <c r="B7152" t="s">
        <v>22859</v>
      </c>
      <c r="C7152" t="s">
        <v>22845</v>
      </c>
      <c r="D7152" t="s">
        <v>2762</v>
      </c>
      <c r="E7152" t="s">
        <v>22866</v>
      </c>
      <c r="F7152" t="s">
        <v>22883</v>
      </c>
    </row>
    <row r="7153" spans="1:6" x14ac:dyDescent="0.2">
      <c r="A7153" t="s">
        <v>9912</v>
      </c>
      <c r="B7153" t="s">
        <v>2586</v>
      </c>
      <c r="C7153" t="s">
        <v>22845</v>
      </c>
      <c r="D7153" t="s">
        <v>2762</v>
      </c>
      <c r="E7153" t="s">
        <v>22843</v>
      </c>
      <c r="F7153" t="s">
        <v>22873</v>
      </c>
    </row>
    <row r="7154" spans="1:6" x14ac:dyDescent="0.2">
      <c r="A7154" t="s">
        <v>9913</v>
      </c>
      <c r="B7154" t="s">
        <v>2575</v>
      </c>
      <c r="C7154" t="s">
        <v>22840</v>
      </c>
      <c r="D7154" t="s">
        <v>2762</v>
      </c>
      <c r="E7154" t="s">
        <v>22857</v>
      </c>
      <c r="F7154" t="s">
        <v>22889</v>
      </c>
    </row>
    <row r="7155" spans="1:6" x14ac:dyDescent="0.2">
      <c r="A7155" t="s">
        <v>9914</v>
      </c>
      <c r="B7155" t="s">
        <v>2575</v>
      </c>
      <c r="C7155" t="s">
        <v>22840</v>
      </c>
      <c r="D7155" t="s">
        <v>2751</v>
      </c>
      <c r="E7155" t="s">
        <v>22857</v>
      </c>
      <c r="F7155" t="s">
        <v>22875</v>
      </c>
    </row>
    <row r="7156" spans="1:6" x14ac:dyDescent="0.2">
      <c r="A7156" t="s">
        <v>9915</v>
      </c>
      <c r="B7156" t="s">
        <v>2586</v>
      </c>
      <c r="C7156" t="s">
        <v>22840</v>
      </c>
      <c r="D7156" t="s">
        <v>2751</v>
      </c>
      <c r="E7156" t="s">
        <v>22872</v>
      </c>
      <c r="F7156" t="s">
        <v>22876</v>
      </c>
    </row>
    <row r="7157" spans="1:6" x14ac:dyDescent="0.2">
      <c r="A7157" t="s">
        <v>9916</v>
      </c>
      <c r="B7157" t="s">
        <v>2586</v>
      </c>
      <c r="C7157" t="s">
        <v>22840</v>
      </c>
      <c r="D7157" t="s">
        <v>2751</v>
      </c>
      <c r="E7157" t="s">
        <v>22848</v>
      </c>
      <c r="F7157" t="s">
        <v>22844</v>
      </c>
    </row>
    <row r="7158" spans="1:6" x14ac:dyDescent="0.2">
      <c r="A7158" t="s">
        <v>9917</v>
      </c>
      <c r="B7158" t="s">
        <v>2590</v>
      </c>
      <c r="C7158" t="s">
        <v>22845</v>
      </c>
      <c r="D7158" t="s">
        <v>2762</v>
      </c>
      <c r="E7158" t="s">
        <v>22846</v>
      </c>
      <c r="F7158" t="s">
        <v>22888</v>
      </c>
    </row>
    <row r="7159" spans="1:6" x14ac:dyDescent="0.2">
      <c r="A7159" t="s">
        <v>9918</v>
      </c>
      <c r="B7159" t="s">
        <v>2586</v>
      </c>
      <c r="C7159" t="s">
        <v>22840</v>
      </c>
      <c r="D7159" t="s">
        <v>2751</v>
      </c>
      <c r="E7159" t="s">
        <v>22848</v>
      </c>
      <c r="F7159" t="s">
        <v>22844</v>
      </c>
    </row>
    <row r="7160" spans="1:6" x14ac:dyDescent="0.2">
      <c r="A7160" t="s">
        <v>9919</v>
      </c>
      <c r="B7160" t="s">
        <v>22854</v>
      </c>
      <c r="C7160" t="s">
        <v>22840</v>
      </c>
      <c r="D7160" t="s">
        <v>2762</v>
      </c>
      <c r="E7160" t="s">
        <v>22862</v>
      </c>
      <c r="F7160" t="s">
        <v>22892</v>
      </c>
    </row>
    <row r="7161" spans="1:6" x14ac:dyDescent="0.2">
      <c r="A7161" t="s">
        <v>9920</v>
      </c>
      <c r="B7161" t="s">
        <v>2590</v>
      </c>
      <c r="C7161" t="s">
        <v>22853</v>
      </c>
      <c r="D7161" t="s">
        <v>2751</v>
      </c>
      <c r="E7161" t="s">
        <v>22879</v>
      </c>
      <c r="F7161" t="s">
        <v>22885</v>
      </c>
    </row>
    <row r="7162" spans="1:6" x14ac:dyDescent="0.2">
      <c r="A7162" t="s">
        <v>9921</v>
      </c>
      <c r="B7162" t="s">
        <v>22854</v>
      </c>
      <c r="C7162" t="s">
        <v>22845</v>
      </c>
      <c r="D7162" t="s">
        <v>2751</v>
      </c>
      <c r="E7162" t="s">
        <v>22855</v>
      </c>
      <c r="F7162" t="s">
        <v>22863</v>
      </c>
    </row>
    <row r="7163" spans="1:6" x14ac:dyDescent="0.2">
      <c r="A7163" t="s">
        <v>9922</v>
      </c>
      <c r="B7163" t="s">
        <v>22859</v>
      </c>
      <c r="C7163" t="s">
        <v>22845</v>
      </c>
      <c r="D7163" t="s">
        <v>2751</v>
      </c>
      <c r="E7163" t="s">
        <v>22866</v>
      </c>
      <c r="F7163" t="s">
        <v>22883</v>
      </c>
    </row>
    <row r="7164" spans="1:6" x14ac:dyDescent="0.2">
      <c r="A7164" t="s">
        <v>9923</v>
      </c>
      <c r="B7164" t="s">
        <v>2590</v>
      </c>
      <c r="C7164" t="s">
        <v>22853</v>
      </c>
      <c r="D7164" t="s">
        <v>2770</v>
      </c>
      <c r="E7164" t="s">
        <v>22849</v>
      </c>
      <c r="F7164" t="s">
        <v>22847</v>
      </c>
    </row>
    <row r="7165" spans="1:6" x14ac:dyDescent="0.2">
      <c r="A7165" t="s">
        <v>9924</v>
      </c>
      <c r="B7165" t="s">
        <v>2586</v>
      </c>
      <c r="C7165" t="s">
        <v>22840</v>
      </c>
      <c r="D7165" t="s">
        <v>2762</v>
      </c>
      <c r="E7165" t="s">
        <v>22848</v>
      </c>
      <c r="F7165" t="s">
        <v>22873</v>
      </c>
    </row>
    <row r="7166" spans="1:6" x14ac:dyDescent="0.2">
      <c r="A7166" t="s">
        <v>9925</v>
      </c>
      <c r="B7166" t="s">
        <v>2586</v>
      </c>
      <c r="C7166" t="s">
        <v>22840</v>
      </c>
      <c r="D7166" t="s">
        <v>2770</v>
      </c>
      <c r="E7166" t="s">
        <v>22848</v>
      </c>
      <c r="F7166" t="s">
        <v>22844</v>
      </c>
    </row>
    <row r="7167" spans="1:6" x14ac:dyDescent="0.2">
      <c r="A7167" t="s">
        <v>9926</v>
      </c>
      <c r="B7167" t="s">
        <v>22854</v>
      </c>
      <c r="C7167" t="s">
        <v>22845</v>
      </c>
      <c r="D7167" t="s">
        <v>2751</v>
      </c>
      <c r="E7167" t="s">
        <v>22890</v>
      </c>
      <c r="F7167" t="s">
        <v>22856</v>
      </c>
    </row>
    <row r="7168" spans="1:6" x14ac:dyDescent="0.2">
      <c r="A7168" t="s">
        <v>9927</v>
      </c>
      <c r="B7168" t="s">
        <v>2590</v>
      </c>
      <c r="C7168" t="s">
        <v>22840</v>
      </c>
      <c r="D7168" t="s">
        <v>2751</v>
      </c>
      <c r="E7168" t="s">
        <v>22849</v>
      </c>
      <c r="F7168" t="s">
        <v>22880</v>
      </c>
    </row>
    <row r="7169" spans="1:6" x14ac:dyDescent="0.2">
      <c r="A7169" t="s">
        <v>9928</v>
      </c>
      <c r="B7169" t="s">
        <v>22854</v>
      </c>
      <c r="C7169" t="s">
        <v>22845</v>
      </c>
      <c r="D7169" t="s">
        <v>2751</v>
      </c>
      <c r="E7169" t="s">
        <v>22878</v>
      </c>
      <c r="F7169" t="s">
        <v>22868</v>
      </c>
    </row>
    <row r="7170" spans="1:6" x14ac:dyDescent="0.2">
      <c r="A7170" t="s">
        <v>9929</v>
      </c>
      <c r="B7170" t="s">
        <v>2586</v>
      </c>
      <c r="C7170" t="s">
        <v>22853</v>
      </c>
      <c r="D7170" t="s">
        <v>2751</v>
      </c>
      <c r="E7170" t="s">
        <v>22864</v>
      </c>
      <c r="F7170" t="s">
        <v>22876</v>
      </c>
    </row>
    <row r="7171" spans="1:6" x14ac:dyDescent="0.2">
      <c r="A7171" t="s">
        <v>9930</v>
      </c>
      <c r="B7171" t="s">
        <v>22854</v>
      </c>
      <c r="C7171" t="s">
        <v>22840</v>
      </c>
      <c r="D7171" t="s">
        <v>2751</v>
      </c>
      <c r="E7171" t="s">
        <v>22862</v>
      </c>
      <c r="F7171" t="s">
        <v>22856</v>
      </c>
    </row>
    <row r="7172" spans="1:6" x14ac:dyDescent="0.2">
      <c r="A7172" t="s">
        <v>9931</v>
      </c>
      <c r="B7172" t="s">
        <v>2586</v>
      </c>
      <c r="C7172" t="s">
        <v>22840</v>
      </c>
      <c r="D7172" t="s">
        <v>2751</v>
      </c>
      <c r="E7172" t="s">
        <v>22843</v>
      </c>
      <c r="F7172" t="s">
        <v>22844</v>
      </c>
    </row>
    <row r="7173" spans="1:6" x14ac:dyDescent="0.2">
      <c r="A7173" t="s">
        <v>9932</v>
      </c>
      <c r="B7173" t="s">
        <v>22854</v>
      </c>
      <c r="C7173" t="s">
        <v>22840</v>
      </c>
      <c r="D7173" t="s">
        <v>2770</v>
      </c>
      <c r="E7173" t="s">
        <v>22855</v>
      </c>
      <c r="F7173" t="s">
        <v>22856</v>
      </c>
    </row>
    <row r="7174" spans="1:6" x14ac:dyDescent="0.2">
      <c r="A7174" t="s">
        <v>9933</v>
      </c>
      <c r="B7174" t="s">
        <v>22854</v>
      </c>
      <c r="C7174" t="s">
        <v>22845</v>
      </c>
      <c r="D7174" t="s">
        <v>2751</v>
      </c>
      <c r="E7174" t="s">
        <v>22855</v>
      </c>
      <c r="F7174" t="s">
        <v>22892</v>
      </c>
    </row>
    <row r="7175" spans="1:6" x14ac:dyDescent="0.2">
      <c r="A7175" t="s">
        <v>9934</v>
      </c>
      <c r="B7175" t="s">
        <v>2586</v>
      </c>
      <c r="C7175" t="s">
        <v>22845</v>
      </c>
      <c r="D7175" t="s">
        <v>2751</v>
      </c>
      <c r="E7175" t="s">
        <v>22843</v>
      </c>
      <c r="F7175" t="s">
        <v>22876</v>
      </c>
    </row>
    <row r="7176" spans="1:6" x14ac:dyDescent="0.2">
      <c r="A7176" t="s">
        <v>9935</v>
      </c>
      <c r="B7176" t="s">
        <v>2590</v>
      </c>
      <c r="C7176" t="s">
        <v>22853</v>
      </c>
      <c r="D7176" t="s">
        <v>2762</v>
      </c>
      <c r="E7176" t="s">
        <v>22849</v>
      </c>
      <c r="F7176" t="s">
        <v>22880</v>
      </c>
    </row>
    <row r="7177" spans="1:6" x14ac:dyDescent="0.2">
      <c r="A7177" t="s">
        <v>9936</v>
      </c>
      <c r="B7177" t="s">
        <v>2575</v>
      </c>
      <c r="C7177" t="s">
        <v>22845</v>
      </c>
      <c r="D7177" t="s">
        <v>2751</v>
      </c>
      <c r="E7177" t="s">
        <v>22887</v>
      </c>
      <c r="F7177" t="s">
        <v>22889</v>
      </c>
    </row>
    <row r="7178" spans="1:6" x14ac:dyDescent="0.2">
      <c r="A7178" t="s">
        <v>9937</v>
      </c>
      <c r="B7178" t="s">
        <v>2586</v>
      </c>
      <c r="C7178" t="s">
        <v>22853</v>
      </c>
      <c r="D7178" t="s">
        <v>2751</v>
      </c>
      <c r="E7178" t="s">
        <v>22843</v>
      </c>
      <c r="F7178" t="s">
        <v>22844</v>
      </c>
    </row>
    <row r="7179" spans="1:6" x14ac:dyDescent="0.2">
      <c r="A7179" t="s">
        <v>9938</v>
      </c>
      <c r="B7179" t="s">
        <v>22859</v>
      </c>
      <c r="C7179" t="s">
        <v>22840</v>
      </c>
      <c r="D7179" t="s">
        <v>2751</v>
      </c>
      <c r="E7179" t="s">
        <v>22866</v>
      </c>
      <c r="F7179" t="s">
        <v>22861</v>
      </c>
    </row>
    <row r="7180" spans="1:6" x14ac:dyDescent="0.2">
      <c r="A7180" t="s">
        <v>9939</v>
      </c>
      <c r="B7180" t="s">
        <v>2586</v>
      </c>
      <c r="C7180" t="s">
        <v>22840</v>
      </c>
      <c r="D7180" t="s">
        <v>2770</v>
      </c>
      <c r="E7180" t="s">
        <v>22843</v>
      </c>
      <c r="F7180" t="s">
        <v>22874</v>
      </c>
    </row>
    <row r="7181" spans="1:6" x14ac:dyDescent="0.2">
      <c r="A7181" t="s">
        <v>9940</v>
      </c>
      <c r="B7181" t="s">
        <v>2586</v>
      </c>
      <c r="C7181" t="s">
        <v>22840</v>
      </c>
      <c r="D7181" t="s">
        <v>2751</v>
      </c>
      <c r="E7181" t="s">
        <v>22848</v>
      </c>
      <c r="F7181" t="s">
        <v>22874</v>
      </c>
    </row>
    <row r="7182" spans="1:6" x14ac:dyDescent="0.2">
      <c r="A7182" t="s">
        <v>9941</v>
      </c>
      <c r="B7182" t="s">
        <v>2575</v>
      </c>
      <c r="C7182" t="s">
        <v>22840</v>
      </c>
      <c r="D7182" t="s">
        <v>2762</v>
      </c>
      <c r="E7182" t="s">
        <v>22841</v>
      </c>
      <c r="F7182" t="s">
        <v>22875</v>
      </c>
    </row>
    <row r="7183" spans="1:6" x14ac:dyDescent="0.2">
      <c r="A7183" t="s">
        <v>9942</v>
      </c>
      <c r="B7183" t="s">
        <v>22854</v>
      </c>
      <c r="C7183" t="s">
        <v>22840</v>
      </c>
      <c r="D7183" t="s">
        <v>2751</v>
      </c>
      <c r="E7183" t="s">
        <v>22890</v>
      </c>
      <c r="F7183" t="s">
        <v>22868</v>
      </c>
    </row>
    <row r="7184" spans="1:6" x14ac:dyDescent="0.2">
      <c r="A7184" t="s">
        <v>9943</v>
      </c>
      <c r="B7184" t="s">
        <v>22854</v>
      </c>
      <c r="C7184" t="s">
        <v>22840</v>
      </c>
      <c r="D7184" t="s">
        <v>2751</v>
      </c>
      <c r="E7184" t="s">
        <v>22855</v>
      </c>
      <c r="F7184" t="s">
        <v>22892</v>
      </c>
    </row>
    <row r="7185" spans="1:6" x14ac:dyDescent="0.2">
      <c r="A7185" t="s">
        <v>9944</v>
      </c>
      <c r="B7185" t="s">
        <v>22850</v>
      </c>
      <c r="C7185" t="s">
        <v>22845</v>
      </c>
      <c r="D7185" t="s">
        <v>2755</v>
      </c>
      <c r="E7185" t="s">
        <v>22870</v>
      </c>
      <c r="F7185" t="s">
        <v>22871</v>
      </c>
    </row>
    <row r="7186" spans="1:6" x14ac:dyDescent="0.2">
      <c r="A7186" t="s">
        <v>9945</v>
      </c>
      <c r="B7186" t="s">
        <v>22854</v>
      </c>
      <c r="C7186" t="s">
        <v>22840</v>
      </c>
      <c r="D7186" t="s">
        <v>2762</v>
      </c>
      <c r="E7186" t="s">
        <v>22862</v>
      </c>
      <c r="F7186" t="s">
        <v>22856</v>
      </c>
    </row>
    <row r="7187" spans="1:6" x14ac:dyDescent="0.2">
      <c r="A7187" t="s">
        <v>9946</v>
      </c>
      <c r="B7187" t="s">
        <v>22854</v>
      </c>
      <c r="C7187" t="s">
        <v>22840</v>
      </c>
      <c r="D7187" t="s">
        <v>2751</v>
      </c>
      <c r="E7187" t="s">
        <v>22878</v>
      </c>
      <c r="F7187" t="s">
        <v>22868</v>
      </c>
    </row>
    <row r="7188" spans="1:6" x14ac:dyDescent="0.2">
      <c r="A7188" t="s">
        <v>9947</v>
      </c>
      <c r="B7188" t="s">
        <v>2575</v>
      </c>
      <c r="C7188" t="s">
        <v>22840</v>
      </c>
      <c r="D7188" t="s">
        <v>2762</v>
      </c>
      <c r="E7188" t="s">
        <v>22841</v>
      </c>
      <c r="F7188" t="s">
        <v>22842</v>
      </c>
    </row>
    <row r="7189" spans="1:6" x14ac:dyDescent="0.2">
      <c r="A7189" t="s">
        <v>9948</v>
      </c>
      <c r="B7189" t="s">
        <v>22859</v>
      </c>
      <c r="C7189" t="s">
        <v>22840</v>
      </c>
      <c r="D7189" t="s">
        <v>2751</v>
      </c>
      <c r="E7189" t="s">
        <v>22866</v>
      </c>
      <c r="F7189" t="s">
        <v>22867</v>
      </c>
    </row>
    <row r="7190" spans="1:6" x14ac:dyDescent="0.2">
      <c r="A7190" t="s">
        <v>9949</v>
      </c>
      <c r="B7190" t="s">
        <v>2575</v>
      </c>
      <c r="C7190" t="s">
        <v>22840</v>
      </c>
      <c r="D7190" t="s">
        <v>2762</v>
      </c>
      <c r="E7190" t="s">
        <v>22869</v>
      </c>
      <c r="F7190" t="s">
        <v>22842</v>
      </c>
    </row>
    <row r="7191" spans="1:6" x14ac:dyDescent="0.2">
      <c r="A7191" t="s">
        <v>9950</v>
      </c>
      <c r="B7191" t="s">
        <v>22859</v>
      </c>
      <c r="C7191" t="s">
        <v>22840</v>
      </c>
      <c r="D7191" t="s">
        <v>2770</v>
      </c>
      <c r="E7191" t="s">
        <v>22866</v>
      </c>
      <c r="F7191" t="s">
        <v>22861</v>
      </c>
    </row>
    <row r="7192" spans="1:6" x14ac:dyDescent="0.2">
      <c r="A7192" t="s">
        <v>9951</v>
      </c>
      <c r="B7192" t="s">
        <v>2575</v>
      </c>
      <c r="C7192" t="s">
        <v>22853</v>
      </c>
      <c r="D7192" t="s">
        <v>2751</v>
      </c>
      <c r="E7192" t="s">
        <v>22857</v>
      </c>
      <c r="F7192" t="s">
        <v>22889</v>
      </c>
    </row>
    <row r="7193" spans="1:6" x14ac:dyDescent="0.2">
      <c r="A7193" t="s">
        <v>9952</v>
      </c>
      <c r="B7193" t="s">
        <v>22859</v>
      </c>
      <c r="C7193" t="s">
        <v>22840</v>
      </c>
      <c r="D7193" t="s">
        <v>2762</v>
      </c>
      <c r="E7193" t="s">
        <v>22866</v>
      </c>
      <c r="F7193" t="s">
        <v>22867</v>
      </c>
    </row>
    <row r="7194" spans="1:6" x14ac:dyDescent="0.2">
      <c r="A7194" t="s">
        <v>9953</v>
      </c>
      <c r="B7194" t="s">
        <v>22850</v>
      </c>
      <c r="C7194" t="s">
        <v>22840</v>
      </c>
      <c r="D7194" t="s">
        <v>2755</v>
      </c>
      <c r="E7194" t="s">
        <v>22881</v>
      </c>
      <c r="F7194" t="s">
        <v>22865</v>
      </c>
    </row>
    <row r="7195" spans="1:6" x14ac:dyDescent="0.2">
      <c r="A7195" t="s">
        <v>9954</v>
      </c>
      <c r="B7195" t="s">
        <v>2586</v>
      </c>
      <c r="C7195" t="s">
        <v>22840</v>
      </c>
      <c r="D7195" t="s">
        <v>2751</v>
      </c>
      <c r="E7195" t="s">
        <v>22872</v>
      </c>
      <c r="F7195" t="s">
        <v>22876</v>
      </c>
    </row>
    <row r="7196" spans="1:6" x14ac:dyDescent="0.2">
      <c r="A7196" t="s">
        <v>9955</v>
      </c>
      <c r="B7196" t="s">
        <v>22850</v>
      </c>
      <c r="C7196" t="s">
        <v>22840</v>
      </c>
      <c r="D7196" t="s">
        <v>2770</v>
      </c>
      <c r="E7196" t="s">
        <v>22870</v>
      </c>
      <c r="F7196" t="s">
        <v>22852</v>
      </c>
    </row>
    <row r="7197" spans="1:6" x14ac:dyDescent="0.2">
      <c r="A7197" t="s">
        <v>9956</v>
      </c>
      <c r="B7197" t="s">
        <v>22850</v>
      </c>
      <c r="C7197" t="s">
        <v>22853</v>
      </c>
      <c r="D7197" t="s">
        <v>2755</v>
      </c>
      <c r="E7197" t="s">
        <v>22851</v>
      </c>
      <c r="F7197" t="s">
        <v>22852</v>
      </c>
    </row>
    <row r="7198" spans="1:6" x14ac:dyDescent="0.2">
      <c r="A7198" t="s">
        <v>9957</v>
      </c>
      <c r="B7198" t="s">
        <v>22854</v>
      </c>
      <c r="C7198" t="s">
        <v>22840</v>
      </c>
      <c r="D7198" t="s">
        <v>2751</v>
      </c>
      <c r="E7198" t="s">
        <v>22855</v>
      </c>
      <c r="F7198" t="s">
        <v>22892</v>
      </c>
    </row>
    <row r="7199" spans="1:6" x14ac:dyDescent="0.2">
      <c r="A7199" t="s">
        <v>9958</v>
      </c>
      <c r="B7199" t="s">
        <v>2586</v>
      </c>
      <c r="C7199" t="s">
        <v>22840</v>
      </c>
      <c r="D7199" t="s">
        <v>2751</v>
      </c>
      <c r="E7199" t="s">
        <v>22848</v>
      </c>
      <c r="F7199" t="s">
        <v>22873</v>
      </c>
    </row>
    <row r="7200" spans="1:6" x14ac:dyDescent="0.2">
      <c r="A7200" t="s">
        <v>9959</v>
      </c>
      <c r="B7200" t="s">
        <v>2590</v>
      </c>
      <c r="C7200" t="s">
        <v>22840</v>
      </c>
      <c r="D7200" t="s">
        <v>2751</v>
      </c>
      <c r="E7200" t="s">
        <v>22884</v>
      </c>
      <c r="F7200" t="s">
        <v>22885</v>
      </c>
    </row>
    <row r="7201" spans="1:6" x14ac:dyDescent="0.2">
      <c r="A7201" t="s">
        <v>9960</v>
      </c>
      <c r="B7201" t="s">
        <v>22859</v>
      </c>
      <c r="C7201" t="s">
        <v>22853</v>
      </c>
      <c r="D7201" t="s">
        <v>2762</v>
      </c>
      <c r="E7201" t="s">
        <v>22866</v>
      </c>
      <c r="F7201" t="s">
        <v>22861</v>
      </c>
    </row>
    <row r="7202" spans="1:6" x14ac:dyDescent="0.2">
      <c r="A7202" t="s">
        <v>9961</v>
      </c>
      <c r="B7202" t="s">
        <v>2590</v>
      </c>
      <c r="C7202" t="s">
        <v>22845</v>
      </c>
      <c r="D7202" t="s">
        <v>2751</v>
      </c>
      <c r="E7202" t="s">
        <v>22849</v>
      </c>
      <c r="F7202" t="s">
        <v>22885</v>
      </c>
    </row>
    <row r="7203" spans="1:6" x14ac:dyDescent="0.2">
      <c r="A7203" t="s">
        <v>9962</v>
      </c>
      <c r="B7203" t="s">
        <v>2590</v>
      </c>
      <c r="C7203" t="s">
        <v>22845</v>
      </c>
      <c r="D7203" t="s">
        <v>2755</v>
      </c>
      <c r="E7203" t="s">
        <v>22849</v>
      </c>
      <c r="F7203" t="s">
        <v>22847</v>
      </c>
    </row>
    <row r="7204" spans="1:6" x14ac:dyDescent="0.2">
      <c r="A7204" t="s">
        <v>9963</v>
      </c>
      <c r="B7204" t="s">
        <v>2575</v>
      </c>
      <c r="C7204" t="s">
        <v>22840</v>
      </c>
      <c r="D7204" t="s">
        <v>2751</v>
      </c>
      <c r="E7204" t="s">
        <v>22841</v>
      </c>
      <c r="F7204" t="s">
        <v>22858</v>
      </c>
    </row>
    <row r="7205" spans="1:6" x14ac:dyDescent="0.2">
      <c r="A7205" t="s">
        <v>9964</v>
      </c>
      <c r="B7205" t="s">
        <v>22859</v>
      </c>
      <c r="C7205" t="s">
        <v>22853</v>
      </c>
      <c r="D7205" t="s">
        <v>2751</v>
      </c>
      <c r="E7205" t="s">
        <v>22882</v>
      </c>
      <c r="F7205" t="s">
        <v>22877</v>
      </c>
    </row>
    <row r="7206" spans="1:6" x14ac:dyDescent="0.2">
      <c r="A7206" t="s">
        <v>9965</v>
      </c>
      <c r="B7206" t="s">
        <v>22854</v>
      </c>
      <c r="C7206" t="s">
        <v>22845</v>
      </c>
      <c r="D7206" t="s">
        <v>2762</v>
      </c>
      <c r="E7206" t="s">
        <v>22890</v>
      </c>
      <c r="F7206" t="s">
        <v>22863</v>
      </c>
    </row>
    <row r="7207" spans="1:6" x14ac:dyDescent="0.2">
      <c r="A7207" t="s">
        <v>9966</v>
      </c>
      <c r="B7207" t="s">
        <v>2590</v>
      </c>
      <c r="C7207" t="s">
        <v>22840</v>
      </c>
      <c r="D7207" t="s">
        <v>2770</v>
      </c>
      <c r="E7207" t="s">
        <v>22879</v>
      </c>
      <c r="F7207" t="s">
        <v>22885</v>
      </c>
    </row>
    <row r="7208" spans="1:6" x14ac:dyDescent="0.2">
      <c r="A7208" t="s">
        <v>9967</v>
      </c>
      <c r="B7208" t="s">
        <v>2575</v>
      </c>
      <c r="C7208" t="s">
        <v>22840</v>
      </c>
      <c r="D7208" t="s">
        <v>2751</v>
      </c>
      <c r="E7208" t="s">
        <v>22841</v>
      </c>
      <c r="F7208" t="s">
        <v>22858</v>
      </c>
    </row>
    <row r="7209" spans="1:6" x14ac:dyDescent="0.2">
      <c r="A7209" t="s">
        <v>9968</v>
      </c>
      <c r="B7209" t="s">
        <v>22859</v>
      </c>
      <c r="C7209" t="s">
        <v>22845</v>
      </c>
      <c r="D7209" t="s">
        <v>2762</v>
      </c>
      <c r="E7209" t="s">
        <v>22886</v>
      </c>
      <c r="F7209" t="s">
        <v>22883</v>
      </c>
    </row>
    <row r="7210" spans="1:6" x14ac:dyDescent="0.2">
      <c r="A7210" t="s">
        <v>9969</v>
      </c>
      <c r="B7210" t="s">
        <v>22859</v>
      </c>
      <c r="C7210" t="s">
        <v>22845</v>
      </c>
      <c r="D7210" t="s">
        <v>2755</v>
      </c>
      <c r="E7210" t="s">
        <v>22860</v>
      </c>
      <c r="F7210" t="s">
        <v>22883</v>
      </c>
    </row>
    <row r="7211" spans="1:6" x14ac:dyDescent="0.2">
      <c r="A7211" t="s">
        <v>9970</v>
      </c>
      <c r="B7211" t="s">
        <v>22854</v>
      </c>
      <c r="C7211" t="s">
        <v>22840</v>
      </c>
      <c r="D7211" t="s">
        <v>2762</v>
      </c>
      <c r="E7211" t="s">
        <v>22862</v>
      </c>
      <c r="F7211" t="s">
        <v>22863</v>
      </c>
    </row>
    <row r="7212" spans="1:6" x14ac:dyDescent="0.2">
      <c r="A7212" t="s">
        <v>9971</v>
      </c>
      <c r="B7212" t="s">
        <v>22859</v>
      </c>
      <c r="C7212" t="s">
        <v>22840</v>
      </c>
      <c r="D7212" t="s">
        <v>2751</v>
      </c>
      <c r="E7212" t="s">
        <v>22886</v>
      </c>
      <c r="F7212" t="s">
        <v>22883</v>
      </c>
    </row>
    <row r="7213" spans="1:6" x14ac:dyDescent="0.2">
      <c r="A7213" t="s">
        <v>9972</v>
      </c>
      <c r="B7213" t="s">
        <v>22859</v>
      </c>
      <c r="C7213" t="s">
        <v>22840</v>
      </c>
      <c r="D7213" t="s">
        <v>2762</v>
      </c>
      <c r="E7213" t="s">
        <v>22866</v>
      </c>
      <c r="F7213" t="s">
        <v>22867</v>
      </c>
    </row>
    <row r="7214" spans="1:6" x14ac:dyDescent="0.2">
      <c r="A7214" t="s">
        <v>9973</v>
      </c>
      <c r="B7214" t="s">
        <v>22854</v>
      </c>
      <c r="C7214" t="s">
        <v>22845</v>
      </c>
      <c r="D7214" t="s">
        <v>2751</v>
      </c>
      <c r="E7214" t="s">
        <v>22878</v>
      </c>
      <c r="F7214" t="s">
        <v>22856</v>
      </c>
    </row>
    <row r="7215" spans="1:6" x14ac:dyDescent="0.2">
      <c r="A7215" t="s">
        <v>9974</v>
      </c>
      <c r="B7215" t="s">
        <v>2586</v>
      </c>
      <c r="C7215" t="s">
        <v>22840</v>
      </c>
      <c r="D7215" t="s">
        <v>2751</v>
      </c>
      <c r="E7215" t="s">
        <v>22872</v>
      </c>
      <c r="F7215" t="s">
        <v>22844</v>
      </c>
    </row>
    <row r="7216" spans="1:6" x14ac:dyDescent="0.2">
      <c r="A7216" t="s">
        <v>9975</v>
      </c>
      <c r="B7216" t="s">
        <v>22854</v>
      </c>
      <c r="C7216" t="s">
        <v>22840</v>
      </c>
      <c r="D7216" t="s">
        <v>2751</v>
      </c>
      <c r="E7216" t="s">
        <v>22878</v>
      </c>
      <c r="F7216" t="s">
        <v>22863</v>
      </c>
    </row>
    <row r="7217" spans="1:6" x14ac:dyDescent="0.2">
      <c r="A7217" t="s">
        <v>9976</v>
      </c>
      <c r="B7217" t="s">
        <v>22854</v>
      </c>
      <c r="C7217" t="s">
        <v>22840</v>
      </c>
      <c r="D7217" t="s">
        <v>2751</v>
      </c>
      <c r="E7217" t="s">
        <v>22855</v>
      </c>
      <c r="F7217" t="s">
        <v>22868</v>
      </c>
    </row>
    <row r="7218" spans="1:6" x14ac:dyDescent="0.2">
      <c r="A7218" t="s">
        <v>9977</v>
      </c>
      <c r="B7218" t="s">
        <v>22859</v>
      </c>
      <c r="C7218" t="s">
        <v>22840</v>
      </c>
      <c r="D7218" t="s">
        <v>2751</v>
      </c>
      <c r="E7218" t="s">
        <v>22882</v>
      </c>
      <c r="F7218" t="s">
        <v>22883</v>
      </c>
    </row>
    <row r="7219" spans="1:6" x14ac:dyDescent="0.2">
      <c r="A7219" t="s">
        <v>9978</v>
      </c>
      <c r="B7219" t="s">
        <v>2575</v>
      </c>
      <c r="C7219" t="s">
        <v>22840</v>
      </c>
      <c r="D7219" t="s">
        <v>2751</v>
      </c>
      <c r="E7219" t="s">
        <v>22869</v>
      </c>
      <c r="F7219" t="s">
        <v>22889</v>
      </c>
    </row>
    <row r="7220" spans="1:6" x14ac:dyDescent="0.2">
      <c r="A7220" t="s">
        <v>9979</v>
      </c>
      <c r="B7220" t="s">
        <v>2590</v>
      </c>
      <c r="C7220" t="s">
        <v>22840</v>
      </c>
      <c r="D7220" t="s">
        <v>2770</v>
      </c>
      <c r="E7220" t="s">
        <v>22849</v>
      </c>
      <c r="F7220" t="s">
        <v>22888</v>
      </c>
    </row>
    <row r="7221" spans="1:6" x14ac:dyDescent="0.2">
      <c r="A7221" t="s">
        <v>9980</v>
      </c>
      <c r="B7221" t="s">
        <v>22854</v>
      </c>
      <c r="C7221" t="s">
        <v>22840</v>
      </c>
      <c r="D7221" t="s">
        <v>2762</v>
      </c>
      <c r="E7221" t="s">
        <v>22890</v>
      </c>
      <c r="F7221" t="s">
        <v>22856</v>
      </c>
    </row>
    <row r="7222" spans="1:6" x14ac:dyDescent="0.2">
      <c r="A7222" t="s">
        <v>9981</v>
      </c>
      <c r="B7222" t="s">
        <v>22854</v>
      </c>
      <c r="C7222" t="s">
        <v>22845</v>
      </c>
      <c r="D7222" t="s">
        <v>2762</v>
      </c>
      <c r="E7222" t="s">
        <v>22890</v>
      </c>
      <c r="F7222" t="s">
        <v>22868</v>
      </c>
    </row>
    <row r="7223" spans="1:6" x14ac:dyDescent="0.2">
      <c r="A7223" t="s">
        <v>9982</v>
      </c>
      <c r="B7223" t="s">
        <v>2590</v>
      </c>
      <c r="C7223" t="s">
        <v>22840</v>
      </c>
      <c r="D7223" t="s">
        <v>2751</v>
      </c>
      <c r="E7223" t="s">
        <v>22884</v>
      </c>
      <c r="F7223" t="s">
        <v>22847</v>
      </c>
    </row>
    <row r="7224" spans="1:6" x14ac:dyDescent="0.2">
      <c r="A7224" t="s">
        <v>9983</v>
      </c>
      <c r="B7224" t="s">
        <v>2575</v>
      </c>
      <c r="C7224" t="s">
        <v>22840</v>
      </c>
      <c r="D7224" t="s">
        <v>2762</v>
      </c>
      <c r="E7224" t="s">
        <v>22887</v>
      </c>
      <c r="F7224" t="s">
        <v>22875</v>
      </c>
    </row>
    <row r="7225" spans="1:6" x14ac:dyDescent="0.2">
      <c r="A7225" t="s">
        <v>9984</v>
      </c>
      <c r="B7225" t="s">
        <v>22859</v>
      </c>
      <c r="C7225" t="s">
        <v>22840</v>
      </c>
      <c r="D7225" t="s">
        <v>2762</v>
      </c>
      <c r="E7225" t="s">
        <v>22886</v>
      </c>
      <c r="F7225" t="s">
        <v>22877</v>
      </c>
    </row>
    <row r="7226" spans="1:6" x14ac:dyDescent="0.2">
      <c r="A7226" t="s">
        <v>9985</v>
      </c>
      <c r="B7226" t="s">
        <v>22854</v>
      </c>
      <c r="C7226" t="s">
        <v>22840</v>
      </c>
      <c r="D7226" t="s">
        <v>2762</v>
      </c>
      <c r="E7226" t="s">
        <v>22890</v>
      </c>
      <c r="F7226" t="s">
        <v>22892</v>
      </c>
    </row>
    <row r="7227" spans="1:6" x14ac:dyDescent="0.2">
      <c r="A7227" t="s">
        <v>9986</v>
      </c>
      <c r="B7227" t="s">
        <v>2590</v>
      </c>
      <c r="C7227" t="s">
        <v>22840</v>
      </c>
      <c r="D7227" t="s">
        <v>2762</v>
      </c>
      <c r="E7227" t="s">
        <v>22846</v>
      </c>
      <c r="F7227" t="s">
        <v>22888</v>
      </c>
    </row>
    <row r="7228" spans="1:6" x14ac:dyDescent="0.2">
      <c r="A7228" t="s">
        <v>9987</v>
      </c>
      <c r="B7228" t="s">
        <v>2590</v>
      </c>
      <c r="C7228" t="s">
        <v>22840</v>
      </c>
      <c r="D7228" t="s">
        <v>2751</v>
      </c>
      <c r="E7228" t="s">
        <v>22879</v>
      </c>
      <c r="F7228" t="s">
        <v>22888</v>
      </c>
    </row>
    <row r="7229" spans="1:6" x14ac:dyDescent="0.2">
      <c r="A7229" t="s">
        <v>9988</v>
      </c>
      <c r="B7229" t="s">
        <v>2590</v>
      </c>
      <c r="C7229" t="s">
        <v>22840</v>
      </c>
      <c r="D7229" t="s">
        <v>2762</v>
      </c>
      <c r="E7229" t="s">
        <v>22879</v>
      </c>
      <c r="F7229" t="s">
        <v>22847</v>
      </c>
    </row>
    <row r="7230" spans="1:6" x14ac:dyDescent="0.2">
      <c r="A7230" t="s">
        <v>9989</v>
      </c>
      <c r="B7230" t="s">
        <v>2590</v>
      </c>
      <c r="C7230" t="s">
        <v>22840</v>
      </c>
      <c r="D7230" t="s">
        <v>2770</v>
      </c>
      <c r="E7230" t="s">
        <v>22849</v>
      </c>
      <c r="F7230" t="s">
        <v>22885</v>
      </c>
    </row>
    <row r="7231" spans="1:6" x14ac:dyDescent="0.2">
      <c r="A7231" t="s">
        <v>9990</v>
      </c>
      <c r="B7231" t="s">
        <v>2575</v>
      </c>
      <c r="C7231" t="s">
        <v>22840</v>
      </c>
      <c r="D7231" t="s">
        <v>2755</v>
      </c>
      <c r="E7231" t="s">
        <v>22869</v>
      </c>
      <c r="F7231" t="s">
        <v>22889</v>
      </c>
    </row>
    <row r="7232" spans="1:6" x14ac:dyDescent="0.2">
      <c r="A7232" t="s">
        <v>9991</v>
      </c>
      <c r="B7232" t="s">
        <v>22859</v>
      </c>
      <c r="C7232" t="s">
        <v>22840</v>
      </c>
      <c r="D7232" t="s">
        <v>2751</v>
      </c>
      <c r="E7232" t="s">
        <v>22866</v>
      </c>
      <c r="F7232" t="s">
        <v>22861</v>
      </c>
    </row>
    <row r="7233" spans="1:6" x14ac:dyDescent="0.2">
      <c r="A7233" t="s">
        <v>9992</v>
      </c>
      <c r="B7233" t="s">
        <v>2586</v>
      </c>
      <c r="C7233" t="s">
        <v>22840</v>
      </c>
      <c r="D7233" t="s">
        <v>2751</v>
      </c>
      <c r="E7233" t="s">
        <v>22848</v>
      </c>
      <c r="F7233" t="s">
        <v>22876</v>
      </c>
    </row>
    <row r="7234" spans="1:6" x14ac:dyDescent="0.2">
      <c r="A7234" t="s">
        <v>9993</v>
      </c>
      <c r="B7234" t="s">
        <v>22859</v>
      </c>
      <c r="C7234" t="s">
        <v>22845</v>
      </c>
      <c r="D7234" t="s">
        <v>2751</v>
      </c>
      <c r="E7234" t="s">
        <v>22886</v>
      </c>
      <c r="F7234" t="s">
        <v>22867</v>
      </c>
    </row>
    <row r="7235" spans="1:6" x14ac:dyDescent="0.2">
      <c r="A7235" t="s">
        <v>9994</v>
      </c>
      <c r="B7235" t="s">
        <v>22854</v>
      </c>
      <c r="C7235" t="s">
        <v>22840</v>
      </c>
      <c r="D7235" t="s">
        <v>2770</v>
      </c>
      <c r="E7235" t="s">
        <v>22878</v>
      </c>
      <c r="F7235" t="s">
        <v>22856</v>
      </c>
    </row>
    <row r="7236" spans="1:6" x14ac:dyDescent="0.2">
      <c r="A7236" t="s">
        <v>9995</v>
      </c>
      <c r="B7236" t="s">
        <v>22854</v>
      </c>
      <c r="C7236" t="s">
        <v>22840</v>
      </c>
      <c r="D7236" t="s">
        <v>2770</v>
      </c>
      <c r="E7236" t="s">
        <v>22890</v>
      </c>
      <c r="F7236" t="s">
        <v>22892</v>
      </c>
    </row>
    <row r="7237" spans="1:6" x14ac:dyDescent="0.2">
      <c r="A7237" t="s">
        <v>9996</v>
      </c>
      <c r="B7237" t="s">
        <v>2575</v>
      </c>
      <c r="C7237" t="s">
        <v>22840</v>
      </c>
      <c r="D7237" t="s">
        <v>2770</v>
      </c>
      <c r="E7237" t="s">
        <v>22887</v>
      </c>
      <c r="F7237" t="s">
        <v>22858</v>
      </c>
    </row>
    <row r="7238" spans="1:6" x14ac:dyDescent="0.2">
      <c r="A7238" t="s">
        <v>9997</v>
      </c>
      <c r="B7238" t="s">
        <v>2575</v>
      </c>
      <c r="C7238" t="s">
        <v>22845</v>
      </c>
      <c r="D7238" t="s">
        <v>2751</v>
      </c>
      <c r="E7238" t="s">
        <v>22857</v>
      </c>
      <c r="F7238" t="s">
        <v>22889</v>
      </c>
    </row>
    <row r="7239" spans="1:6" x14ac:dyDescent="0.2">
      <c r="A7239" t="s">
        <v>9998</v>
      </c>
      <c r="B7239" t="s">
        <v>22854</v>
      </c>
      <c r="C7239" t="s">
        <v>22840</v>
      </c>
      <c r="D7239" t="s">
        <v>2751</v>
      </c>
      <c r="E7239" t="s">
        <v>22855</v>
      </c>
      <c r="F7239" t="s">
        <v>22868</v>
      </c>
    </row>
    <row r="7240" spans="1:6" x14ac:dyDescent="0.2">
      <c r="A7240" t="s">
        <v>9999</v>
      </c>
      <c r="B7240" t="s">
        <v>22854</v>
      </c>
      <c r="C7240" t="s">
        <v>22840</v>
      </c>
      <c r="D7240" t="s">
        <v>2762</v>
      </c>
      <c r="E7240" t="s">
        <v>22862</v>
      </c>
      <c r="F7240" t="s">
        <v>22863</v>
      </c>
    </row>
    <row r="7241" spans="1:6" x14ac:dyDescent="0.2">
      <c r="A7241" t="s">
        <v>10000</v>
      </c>
      <c r="B7241" t="s">
        <v>22854</v>
      </c>
      <c r="C7241" t="s">
        <v>22840</v>
      </c>
      <c r="D7241" t="s">
        <v>2762</v>
      </c>
      <c r="E7241" t="s">
        <v>22878</v>
      </c>
      <c r="F7241" t="s">
        <v>22863</v>
      </c>
    </row>
    <row r="7242" spans="1:6" x14ac:dyDescent="0.2">
      <c r="A7242" t="s">
        <v>10001</v>
      </c>
      <c r="B7242" t="s">
        <v>22854</v>
      </c>
      <c r="C7242" t="s">
        <v>22845</v>
      </c>
      <c r="D7242" t="s">
        <v>2751</v>
      </c>
      <c r="E7242" t="s">
        <v>22862</v>
      </c>
      <c r="F7242" t="s">
        <v>22892</v>
      </c>
    </row>
    <row r="7243" spans="1:6" x14ac:dyDescent="0.2">
      <c r="A7243" t="s">
        <v>10002</v>
      </c>
      <c r="B7243" t="s">
        <v>22854</v>
      </c>
      <c r="C7243" t="s">
        <v>22840</v>
      </c>
      <c r="D7243" t="s">
        <v>2762</v>
      </c>
      <c r="E7243" t="s">
        <v>22862</v>
      </c>
      <c r="F7243" t="s">
        <v>22856</v>
      </c>
    </row>
    <row r="7244" spans="1:6" x14ac:dyDescent="0.2">
      <c r="A7244" t="s">
        <v>10003</v>
      </c>
      <c r="B7244" t="s">
        <v>22859</v>
      </c>
      <c r="C7244" t="s">
        <v>22840</v>
      </c>
      <c r="D7244" t="s">
        <v>2751</v>
      </c>
      <c r="E7244" t="s">
        <v>22882</v>
      </c>
      <c r="F7244" t="s">
        <v>22867</v>
      </c>
    </row>
    <row r="7245" spans="1:6" x14ac:dyDescent="0.2">
      <c r="A7245" t="s">
        <v>10004</v>
      </c>
      <c r="B7245" t="s">
        <v>22850</v>
      </c>
      <c r="C7245" t="s">
        <v>22840</v>
      </c>
      <c r="D7245" t="s">
        <v>2762</v>
      </c>
      <c r="E7245" t="s">
        <v>22851</v>
      </c>
      <c r="F7245" t="s">
        <v>22891</v>
      </c>
    </row>
    <row r="7246" spans="1:6" x14ac:dyDescent="0.2">
      <c r="A7246" t="s">
        <v>10005</v>
      </c>
      <c r="B7246" t="s">
        <v>2586</v>
      </c>
      <c r="C7246" t="s">
        <v>22845</v>
      </c>
      <c r="D7246" t="s">
        <v>2762</v>
      </c>
      <c r="E7246" t="s">
        <v>22864</v>
      </c>
      <c r="F7246" t="s">
        <v>22874</v>
      </c>
    </row>
    <row r="7247" spans="1:6" x14ac:dyDescent="0.2">
      <c r="A7247" t="s">
        <v>10006</v>
      </c>
      <c r="B7247" t="s">
        <v>22854</v>
      </c>
      <c r="C7247" t="s">
        <v>22840</v>
      </c>
      <c r="D7247" t="s">
        <v>2762</v>
      </c>
      <c r="E7247" t="s">
        <v>22890</v>
      </c>
      <c r="F7247" t="s">
        <v>22856</v>
      </c>
    </row>
    <row r="7248" spans="1:6" x14ac:dyDescent="0.2">
      <c r="A7248" t="s">
        <v>10007</v>
      </c>
      <c r="B7248" t="s">
        <v>2575</v>
      </c>
      <c r="C7248" t="s">
        <v>22845</v>
      </c>
      <c r="D7248" t="s">
        <v>2751</v>
      </c>
      <c r="E7248" t="s">
        <v>22887</v>
      </c>
      <c r="F7248" t="s">
        <v>22889</v>
      </c>
    </row>
    <row r="7249" spans="1:6" x14ac:dyDescent="0.2">
      <c r="A7249" t="s">
        <v>10008</v>
      </c>
      <c r="B7249" t="s">
        <v>22859</v>
      </c>
      <c r="C7249" t="s">
        <v>22845</v>
      </c>
      <c r="D7249" t="s">
        <v>2762</v>
      </c>
      <c r="E7249" t="s">
        <v>22886</v>
      </c>
      <c r="F7249" t="s">
        <v>22877</v>
      </c>
    </row>
    <row r="7250" spans="1:6" x14ac:dyDescent="0.2">
      <c r="A7250" t="s">
        <v>10009</v>
      </c>
      <c r="B7250" t="s">
        <v>22850</v>
      </c>
      <c r="C7250" t="s">
        <v>22840</v>
      </c>
      <c r="D7250" t="s">
        <v>2762</v>
      </c>
      <c r="E7250" t="s">
        <v>22870</v>
      </c>
      <c r="F7250" t="s">
        <v>22871</v>
      </c>
    </row>
    <row r="7251" spans="1:6" x14ac:dyDescent="0.2">
      <c r="A7251" t="s">
        <v>10010</v>
      </c>
      <c r="B7251" t="s">
        <v>2575</v>
      </c>
      <c r="C7251" t="s">
        <v>22840</v>
      </c>
      <c r="D7251" t="s">
        <v>2770</v>
      </c>
      <c r="E7251" t="s">
        <v>22841</v>
      </c>
      <c r="F7251" t="s">
        <v>22889</v>
      </c>
    </row>
    <row r="7252" spans="1:6" x14ac:dyDescent="0.2">
      <c r="A7252" t="s">
        <v>10011</v>
      </c>
      <c r="B7252" t="s">
        <v>22854</v>
      </c>
      <c r="C7252" t="s">
        <v>22840</v>
      </c>
      <c r="D7252" t="s">
        <v>2770</v>
      </c>
      <c r="E7252" t="s">
        <v>22855</v>
      </c>
      <c r="F7252" t="s">
        <v>22863</v>
      </c>
    </row>
    <row r="7253" spans="1:6" x14ac:dyDescent="0.2">
      <c r="A7253" t="s">
        <v>10012</v>
      </c>
      <c r="B7253" t="s">
        <v>2575</v>
      </c>
      <c r="C7253" t="s">
        <v>22840</v>
      </c>
      <c r="D7253" t="s">
        <v>2762</v>
      </c>
      <c r="E7253" t="s">
        <v>22887</v>
      </c>
      <c r="F7253" t="s">
        <v>22842</v>
      </c>
    </row>
    <row r="7254" spans="1:6" x14ac:dyDescent="0.2">
      <c r="A7254" t="s">
        <v>10013</v>
      </c>
      <c r="B7254" t="s">
        <v>2575</v>
      </c>
      <c r="C7254" t="s">
        <v>22845</v>
      </c>
      <c r="D7254" t="s">
        <v>2755</v>
      </c>
      <c r="E7254" t="s">
        <v>22857</v>
      </c>
      <c r="F7254" t="s">
        <v>22889</v>
      </c>
    </row>
    <row r="7255" spans="1:6" x14ac:dyDescent="0.2">
      <c r="A7255" t="s">
        <v>10014</v>
      </c>
      <c r="B7255" t="s">
        <v>22854</v>
      </c>
      <c r="C7255" t="s">
        <v>22840</v>
      </c>
      <c r="D7255" t="s">
        <v>2751</v>
      </c>
      <c r="E7255" t="s">
        <v>22890</v>
      </c>
      <c r="F7255" t="s">
        <v>22868</v>
      </c>
    </row>
    <row r="7256" spans="1:6" x14ac:dyDescent="0.2">
      <c r="A7256" t="s">
        <v>10015</v>
      </c>
      <c r="B7256" t="s">
        <v>2590</v>
      </c>
      <c r="C7256" t="s">
        <v>22845</v>
      </c>
      <c r="D7256" t="s">
        <v>2770</v>
      </c>
      <c r="E7256" t="s">
        <v>22884</v>
      </c>
      <c r="F7256" t="s">
        <v>22880</v>
      </c>
    </row>
    <row r="7257" spans="1:6" x14ac:dyDescent="0.2">
      <c r="A7257" t="s">
        <v>10016</v>
      </c>
      <c r="B7257" t="s">
        <v>22854</v>
      </c>
      <c r="C7257" t="s">
        <v>22840</v>
      </c>
      <c r="D7257" t="s">
        <v>2751</v>
      </c>
      <c r="E7257" t="s">
        <v>22862</v>
      </c>
      <c r="F7257" t="s">
        <v>22868</v>
      </c>
    </row>
    <row r="7258" spans="1:6" x14ac:dyDescent="0.2">
      <c r="A7258" t="s">
        <v>10017</v>
      </c>
      <c r="B7258" t="s">
        <v>22854</v>
      </c>
      <c r="C7258" t="s">
        <v>22840</v>
      </c>
      <c r="D7258" t="s">
        <v>2770</v>
      </c>
      <c r="E7258" t="s">
        <v>22890</v>
      </c>
      <c r="F7258" t="s">
        <v>22856</v>
      </c>
    </row>
    <row r="7259" spans="1:6" x14ac:dyDescent="0.2">
      <c r="A7259" t="s">
        <v>10018</v>
      </c>
      <c r="B7259" t="s">
        <v>2590</v>
      </c>
      <c r="C7259" t="s">
        <v>22840</v>
      </c>
      <c r="D7259" t="s">
        <v>2762</v>
      </c>
      <c r="E7259" t="s">
        <v>22884</v>
      </c>
      <c r="F7259" t="s">
        <v>22847</v>
      </c>
    </row>
    <row r="7260" spans="1:6" x14ac:dyDescent="0.2">
      <c r="A7260" t="s">
        <v>10019</v>
      </c>
      <c r="B7260" t="s">
        <v>22859</v>
      </c>
      <c r="C7260" t="s">
        <v>22853</v>
      </c>
      <c r="D7260" t="s">
        <v>2770</v>
      </c>
      <c r="E7260" t="s">
        <v>22860</v>
      </c>
      <c r="F7260" t="s">
        <v>22861</v>
      </c>
    </row>
    <row r="7261" spans="1:6" x14ac:dyDescent="0.2">
      <c r="A7261" t="s">
        <v>10020</v>
      </c>
      <c r="B7261" t="s">
        <v>22854</v>
      </c>
      <c r="C7261" t="s">
        <v>22853</v>
      </c>
      <c r="D7261" t="s">
        <v>2751</v>
      </c>
      <c r="E7261" t="s">
        <v>22855</v>
      </c>
      <c r="F7261" t="s">
        <v>22868</v>
      </c>
    </row>
    <row r="7262" spans="1:6" x14ac:dyDescent="0.2">
      <c r="A7262" t="s">
        <v>10021</v>
      </c>
      <c r="B7262" t="s">
        <v>22859</v>
      </c>
      <c r="C7262" t="s">
        <v>22853</v>
      </c>
      <c r="D7262" t="s">
        <v>2751</v>
      </c>
      <c r="E7262" t="s">
        <v>22882</v>
      </c>
      <c r="F7262" t="s">
        <v>22867</v>
      </c>
    </row>
    <row r="7263" spans="1:6" x14ac:dyDescent="0.2">
      <c r="A7263" t="s">
        <v>10022</v>
      </c>
      <c r="B7263" t="s">
        <v>2575</v>
      </c>
      <c r="C7263" t="s">
        <v>22840</v>
      </c>
      <c r="D7263" t="s">
        <v>2751</v>
      </c>
      <c r="E7263" t="s">
        <v>22887</v>
      </c>
      <c r="F7263" t="s">
        <v>22858</v>
      </c>
    </row>
    <row r="7264" spans="1:6" x14ac:dyDescent="0.2">
      <c r="A7264" t="s">
        <v>10023</v>
      </c>
      <c r="B7264" t="s">
        <v>2575</v>
      </c>
      <c r="C7264" t="s">
        <v>22845</v>
      </c>
      <c r="D7264" t="s">
        <v>2762</v>
      </c>
      <c r="E7264" t="s">
        <v>22869</v>
      </c>
      <c r="F7264" t="s">
        <v>22858</v>
      </c>
    </row>
    <row r="7265" spans="1:6" x14ac:dyDescent="0.2">
      <c r="A7265" t="s">
        <v>10024</v>
      </c>
      <c r="B7265" t="s">
        <v>22854</v>
      </c>
      <c r="C7265" t="s">
        <v>22840</v>
      </c>
      <c r="D7265" t="s">
        <v>2751</v>
      </c>
      <c r="E7265" t="s">
        <v>22890</v>
      </c>
      <c r="F7265" t="s">
        <v>22868</v>
      </c>
    </row>
    <row r="7266" spans="1:6" x14ac:dyDescent="0.2">
      <c r="A7266" t="s">
        <v>10025</v>
      </c>
      <c r="B7266" t="s">
        <v>2575</v>
      </c>
      <c r="C7266" t="s">
        <v>22840</v>
      </c>
      <c r="D7266" t="s">
        <v>2751</v>
      </c>
      <c r="E7266" t="s">
        <v>22841</v>
      </c>
      <c r="F7266" t="s">
        <v>22858</v>
      </c>
    </row>
    <row r="7267" spans="1:6" x14ac:dyDescent="0.2">
      <c r="A7267" t="s">
        <v>10026</v>
      </c>
      <c r="B7267" t="s">
        <v>22854</v>
      </c>
      <c r="C7267" t="s">
        <v>22853</v>
      </c>
      <c r="D7267" t="s">
        <v>2770</v>
      </c>
      <c r="E7267" t="s">
        <v>22890</v>
      </c>
      <c r="F7267" t="s">
        <v>22892</v>
      </c>
    </row>
    <row r="7268" spans="1:6" x14ac:dyDescent="0.2">
      <c r="A7268" t="s">
        <v>10027</v>
      </c>
      <c r="B7268" t="s">
        <v>2590</v>
      </c>
      <c r="C7268" t="s">
        <v>22845</v>
      </c>
      <c r="D7268" t="s">
        <v>2751</v>
      </c>
      <c r="E7268" t="s">
        <v>22849</v>
      </c>
      <c r="F7268" t="s">
        <v>22880</v>
      </c>
    </row>
    <row r="7269" spans="1:6" x14ac:dyDescent="0.2">
      <c r="A7269" t="s">
        <v>10028</v>
      </c>
      <c r="B7269" t="s">
        <v>22859</v>
      </c>
      <c r="C7269" t="s">
        <v>22845</v>
      </c>
      <c r="D7269" t="s">
        <v>2770</v>
      </c>
      <c r="E7269" t="s">
        <v>22860</v>
      </c>
      <c r="F7269" t="s">
        <v>22867</v>
      </c>
    </row>
    <row r="7270" spans="1:6" x14ac:dyDescent="0.2">
      <c r="A7270" t="s">
        <v>10029</v>
      </c>
      <c r="B7270" t="s">
        <v>22854</v>
      </c>
      <c r="C7270" t="s">
        <v>22840</v>
      </c>
      <c r="D7270" t="s">
        <v>2751</v>
      </c>
      <c r="E7270" t="s">
        <v>22862</v>
      </c>
      <c r="F7270" t="s">
        <v>22856</v>
      </c>
    </row>
    <row r="7271" spans="1:6" x14ac:dyDescent="0.2">
      <c r="A7271" t="s">
        <v>10030</v>
      </c>
      <c r="B7271" t="s">
        <v>2575</v>
      </c>
      <c r="C7271" t="s">
        <v>22853</v>
      </c>
      <c r="D7271" t="s">
        <v>2751</v>
      </c>
      <c r="E7271" t="s">
        <v>22841</v>
      </c>
      <c r="F7271" t="s">
        <v>22842</v>
      </c>
    </row>
    <row r="7272" spans="1:6" x14ac:dyDescent="0.2">
      <c r="A7272" t="s">
        <v>10031</v>
      </c>
      <c r="B7272" t="s">
        <v>2575</v>
      </c>
      <c r="C7272" t="s">
        <v>22845</v>
      </c>
      <c r="D7272" t="s">
        <v>2751</v>
      </c>
      <c r="E7272" t="s">
        <v>22869</v>
      </c>
      <c r="F7272" t="s">
        <v>22889</v>
      </c>
    </row>
    <row r="7273" spans="1:6" x14ac:dyDescent="0.2">
      <c r="A7273" t="s">
        <v>10032</v>
      </c>
      <c r="B7273" t="s">
        <v>2575</v>
      </c>
      <c r="C7273" t="s">
        <v>22845</v>
      </c>
      <c r="D7273" t="s">
        <v>2751</v>
      </c>
      <c r="E7273" t="s">
        <v>22887</v>
      </c>
      <c r="F7273" t="s">
        <v>22858</v>
      </c>
    </row>
    <row r="7274" spans="1:6" x14ac:dyDescent="0.2">
      <c r="A7274" t="s">
        <v>10033</v>
      </c>
      <c r="B7274" t="s">
        <v>22859</v>
      </c>
      <c r="C7274" t="s">
        <v>22845</v>
      </c>
      <c r="D7274" t="s">
        <v>2762</v>
      </c>
      <c r="E7274" t="s">
        <v>22882</v>
      </c>
      <c r="F7274" t="s">
        <v>22867</v>
      </c>
    </row>
    <row r="7275" spans="1:6" x14ac:dyDescent="0.2">
      <c r="A7275" t="s">
        <v>10034</v>
      </c>
      <c r="B7275" t="s">
        <v>22854</v>
      </c>
      <c r="C7275" t="s">
        <v>22840</v>
      </c>
      <c r="D7275" t="s">
        <v>2762</v>
      </c>
      <c r="E7275" t="s">
        <v>22890</v>
      </c>
      <c r="F7275" t="s">
        <v>22863</v>
      </c>
    </row>
    <row r="7276" spans="1:6" x14ac:dyDescent="0.2">
      <c r="A7276" t="s">
        <v>10035</v>
      </c>
      <c r="B7276" t="s">
        <v>2590</v>
      </c>
      <c r="C7276" t="s">
        <v>22845</v>
      </c>
      <c r="D7276" t="s">
        <v>2751</v>
      </c>
      <c r="E7276" t="s">
        <v>22879</v>
      </c>
      <c r="F7276" t="s">
        <v>22880</v>
      </c>
    </row>
    <row r="7277" spans="1:6" x14ac:dyDescent="0.2">
      <c r="A7277" t="s">
        <v>10036</v>
      </c>
      <c r="B7277" t="s">
        <v>2586</v>
      </c>
      <c r="C7277" t="s">
        <v>22840</v>
      </c>
      <c r="D7277" t="s">
        <v>2751</v>
      </c>
      <c r="E7277" t="s">
        <v>22864</v>
      </c>
      <c r="F7277" t="s">
        <v>22844</v>
      </c>
    </row>
    <row r="7278" spans="1:6" x14ac:dyDescent="0.2">
      <c r="A7278" t="s">
        <v>10037</v>
      </c>
      <c r="B7278" t="s">
        <v>22859</v>
      </c>
      <c r="C7278" t="s">
        <v>22840</v>
      </c>
      <c r="D7278" t="s">
        <v>2751</v>
      </c>
      <c r="E7278" t="s">
        <v>22860</v>
      </c>
      <c r="F7278" t="s">
        <v>22877</v>
      </c>
    </row>
    <row r="7279" spans="1:6" x14ac:dyDescent="0.2">
      <c r="A7279" t="s">
        <v>10038</v>
      </c>
      <c r="B7279" t="s">
        <v>2575</v>
      </c>
      <c r="C7279" t="s">
        <v>22840</v>
      </c>
      <c r="D7279" t="s">
        <v>2751</v>
      </c>
      <c r="E7279" t="s">
        <v>22857</v>
      </c>
      <c r="F7279" t="s">
        <v>22858</v>
      </c>
    </row>
    <row r="7280" spans="1:6" x14ac:dyDescent="0.2">
      <c r="A7280" t="s">
        <v>10039</v>
      </c>
      <c r="B7280" t="s">
        <v>22854</v>
      </c>
      <c r="C7280" t="s">
        <v>22853</v>
      </c>
      <c r="D7280" t="s">
        <v>2762</v>
      </c>
      <c r="E7280" t="s">
        <v>22862</v>
      </c>
      <c r="F7280" t="s">
        <v>22892</v>
      </c>
    </row>
    <row r="7281" spans="1:6" x14ac:dyDescent="0.2">
      <c r="A7281" t="s">
        <v>10040</v>
      </c>
      <c r="B7281" t="s">
        <v>22854</v>
      </c>
      <c r="C7281" t="s">
        <v>22840</v>
      </c>
      <c r="D7281" t="s">
        <v>2751</v>
      </c>
      <c r="E7281" t="s">
        <v>22855</v>
      </c>
      <c r="F7281" t="s">
        <v>22863</v>
      </c>
    </row>
    <row r="7282" spans="1:6" x14ac:dyDescent="0.2">
      <c r="A7282" t="s">
        <v>10041</v>
      </c>
      <c r="B7282" t="s">
        <v>2590</v>
      </c>
      <c r="C7282" t="s">
        <v>22840</v>
      </c>
      <c r="D7282" t="s">
        <v>2770</v>
      </c>
      <c r="E7282" t="s">
        <v>22884</v>
      </c>
      <c r="F7282" t="s">
        <v>22888</v>
      </c>
    </row>
    <row r="7283" spans="1:6" x14ac:dyDescent="0.2">
      <c r="A7283" t="s">
        <v>10042</v>
      </c>
      <c r="B7283" t="s">
        <v>2586</v>
      </c>
      <c r="C7283" t="s">
        <v>22840</v>
      </c>
      <c r="D7283" t="s">
        <v>2762</v>
      </c>
      <c r="E7283" t="s">
        <v>22848</v>
      </c>
      <c r="F7283" t="s">
        <v>22844</v>
      </c>
    </row>
    <row r="7284" spans="1:6" x14ac:dyDescent="0.2">
      <c r="A7284" t="s">
        <v>10043</v>
      </c>
      <c r="B7284" t="s">
        <v>2586</v>
      </c>
      <c r="C7284" t="s">
        <v>22840</v>
      </c>
      <c r="D7284" t="s">
        <v>2751</v>
      </c>
      <c r="E7284" t="s">
        <v>22864</v>
      </c>
      <c r="F7284" t="s">
        <v>22873</v>
      </c>
    </row>
    <row r="7285" spans="1:6" x14ac:dyDescent="0.2">
      <c r="A7285" t="s">
        <v>10044</v>
      </c>
      <c r="B7285" t="s">
        <v>22854</v>
      </c>
      <c r="C7285" t="s">
        <v>22845</v>
      </c>
      <c r="D7285" t="s">
        <v>2770</v>
      </c>
      <c r="E7285" t="s">
        <v>22855</v>
      </c>
      <c r="F7285" t="s">
        <v>22868</v>
      </c>
    </row>
    <row r="7286" spans="1:6" x14ac:dyDescent="0.2">
      <c r="A7286" t="s">
        <v>10045</v>
      </c>
      <c r="B7286" t="s">
        <v>22854</v>
      </c>
      <c r="C7286" t="s">
        <v>22845</v>
      </c>
      <c r="D7286" t="s">
        <v>2770</v>
      </c>
      <c r="E7286" t="s">
        <v>22855</v>
      </c>
      <c r="F7286" t="s">
        <v>22892</v>
      </c>
    </row>
    <row r="7287" spans="1:6" x14ac:dyDescent="0.2">
      <c r="A7287" t="s">
        <v>10046</v>
      </c>
      <c r="B7287" t="s">
        <v>2586</v>
      </c>
      <c r="C7287" t="s">
        <v>22840</v>
      </c>
      <c r="D7287" t="s">
        <v>2751</v>
      </c>
      <c r="E7287" t="s">
        <v>22843</v>
      </c>
      <c r="F7287" t="s">
        <v>22876</v>
      </c>
    </row>
    <row r="7288" spans="1:6" x14ac:dyDescent="0.2">
      <c r="A7288" t="s">
        <v>10047</v>
      </c>
      <c r="B7288" t="s">
        <v>22854</v>
      </c>
      <c r="C7288" t="s">
        <v>22853</v>
      </c>
      <c r="D7288" t="s">
        <v>2751</v>
      </c>
      <c r="E7288" t="s">
        <v>22878</v>
      </c>
      <c r="F7288" t="s">
        <v>22863</v>
      </c>
    </row>
    <row r="7289" spans="1:6" x14ac:dyDescent="0.2">
      <c r="A7289" t="s">
        <v>10048</v>
      </c>
      <c r="B7289" t="s">
        <v>22850</v>
      </c>
      <c r="C7289" t="s">
        <v>22840</v>
      </c>
      <c r="D7289" t="s">
        <v>2762</v>
      </c>
      <c r="E7289" t="s">
        <v>22893</v>
      </c>
      <c r="F7289" t="s">
        <v>22865</v>
      </c>
    </row>
    <row r="7290" spans="1:6" x14ac:dyDescent="0.2">
      <c r="A7290" t="s">
        <v>10049</v>
      </c>
      <c r="B7290" t="s">
        <v>22859</v>
      </c>
      <c r="C7290" t="s">
        <v>22840</v>
      </c>
      <c r="D7290" t="s">
        <v>2770</v>
      </c>
      <c r="E7290" t="s">
        <v>22860</v>
      </c>
      <c r="F7290" t="s">
        <v>22877</v>
      </c>
    </row>
    <row r="7291" spans="1:6" x14ac:dyDescent="0.2">
      <c r="A7291" t="s">
        <v>10050</v>
      </c>
      <c r="B7291" t="s">
        <v>22854</v>
      </c>
      <c r="C7291" t="s">
        <v>22840</v>
      </c>
      <c r="D7291" t="s">
        <v>2751</v>
      </c>
      <c r="E7291" t="s">
        <v>22862</v>
      </c>
      <c r="F7291" t="s">
        <v>22856</v>
      </c>
    </row>
    <row r="7292" spans="1:6" x14ac:dyDescent="0.2">
      <c r="A7292" t="s">
        <v>10051</v>
      </c>
      <c r="B7292" t="s">
        <v>2586</v>
      </c>
      <c r="C7292" t="s">
        <v>22840</v>
      </c>
      <c r="D7292" t="s">
        <v>2751</v>
      </c>
      <c r="E7292" t="s">
        <v>22843</v>
      </c>
      <c r="F7292" t="s">
        <v>22844</v>
      </c>
    </row>
    <row r="7293" spans="1:6" x14ac:dyDescent="0.2">
      <c r="A7293" t="s">
        <v>10052</v>
      </c>
      <c r="B7293" t="s">
        <v>22854</v>
      </c>
      <c r="C7293" t="s">
        <v>22840</v>
      </c>
      <c r="D7293" t="s">
        <v>2751</v>
      </c>
      <c r="E7293" t="s">
        <v>22855</v>
      </c>
      <c r="F7293" t="s">
        <v>22868</v>
      </c>
    </row>
    <row r="7294" spans="1:6" x14ac:dyDescent="0.2">
      <c r="A7294" t="s">
        <v>10053</v>
      </c>
      <c r="B7294" t="s">
        <v>22850</v>
      </c>
      <c r="C7294" t="s">
        <v>22845</v>
      </c>
      <c r="D7294" t="s">
        <v>2762</v>
      </c>
      <c r="E7294" t="s">
        <v>22893</v>
      </c>
      <c r="F7294" t="s">
        <v>22865</v>
      </c>
    </row>
    <row r="7295" spans="1:6" x14ac:dyDescent="0.2">
      <c r="A7295" t="s">
        <v>10054</v>
      </c>
      <c r="B7295" t="s">
        <v>2586</v>
      </c>
      <c r="C7295" t="s">
        <v>22840</v>
      </c>
      <c r="D7295" t="s">
        <v>2770</v>
      </c>
      <c r="E7295" t="s">
        <v>22843</v>
      </c>
      <c r="F7295" t="s">
        <v>22876</v>
      </c>
    </row>
    <row r="7296" spans="1:6" x14ac:dyDescent="0.2">
      <c r="A7296" t="s">
        <v>10055</v>
      </c>
      <c r="B7296" t="s">
        <v>2575</v>
      </c>
      <c r="C7296" t="s">
        <v>22845</v>
      </c>
      <c r="D7296" t="s">
        <v>2762</v>
      </c>
      <c r="E7296" t="s">
        <v>22887</v>
      </c>
      <c r="F7296" t="s">
        <v>22889</v>
      </c>
    </row>
    <row r="7297" spans="1:6" x14ac:dyDescent="0.2">
      <c r="A7297" t="s">
        <v>10056</v>
      </c>
      <c r="B7297" t="s">
        <v>2590</v>
      </c>
      <c r="C7297" t="s">
        <v>22840</v>
      </c>
      <c r="D7297" t="s">
        <v>2751</v>
      </c>
      <c r="E7297" t="s">
        <v>22884</v>
      </c>
      <c r="F7297" t="s">
        <v>22888</v>
      </c>
    </row>
    <row r="7298" spans="1:6" x14ac:dyDescent="0.2">
      <c r="A7298" t="s">
        <v>10057</v>
      </c>
      <c r="B7298" t="s">
        <v>22854</v>
      </c>
      <c r="C7298" t="s">
        <v>22840</v>
      </c>
      <c r="D7298" t="s">
        <v>2762</v>
      </c>
      <c r="E7298" t="s">
        <v>22890</v>
      </c>
      <c r="F7298" t="s">
        <v>22868</v>
      </c>
    </row>
    <row r="7299" spans="1:6" x14ac:dyDescent="0.2">
      <c r="A7299" t="s">
        <v>10058</v>
      </c>
      <c r="B7299" t="s">
        <v>2575</v>
      </c>
      <c r="C7299" t="s">
        <v>22840</v>
      </c>
      <c r="D7299" t="s">
        <v>2751</v>
      </c>
      <c r="E7299" t="s">
        <v>22869</v>
      </c>
      <c r="F7299" t="s">
        <v>22875</v>
      </c>
    </row>
    <row r="7300" spans="1:6" x14ac:dyDescent="0.2">
      <c r="A7300" t="s">
        <v>10059</v>
      </c>
      <c r="B7300" t="s">
        <v>2575</v>
      </c>
      <c r="C7300" t="s">
        <v>22840</v>
      </c>
      <c r="D7300" t="s">
        <v>2751</v>
      </c>
      <c r="E7300" t="s">
        <v>22869</v>
      </c>
      <c r="F7300" t="s">
        <v>22889</v>
      </c>
    </row>
    <row r="7301" spans="1:6" x14ac:dyDescent="0.2">
      <c r="A7301" t="s">
        <v>10060</v>
      </c>
      <c r="B7301" t="s">
        <v>2575</v>
      </c>
      <c r="C7301" t="s">
        <v>22853</v>
      </c>
      <c r="D7301" t="s">
        <v>2762</v>
      </c>
      <c r="E7301" t="s">
        <v>22869</v>
      </c>
      <c r="F7301" t="s">
        <v>22858</v>
      </c>
    </row>
    <row r="7302" spans="1:6" x14ac:dyDescent="0.2">
      <c r="A7302" t="s">
        <v>10061</v>
      </c>
      <c r="B7302" t="s">
        <v>22854</v>
      </c>
      <c r="C7302" t="s">
        <v>22845</v>
      </c>
      <c r="D7302" t="s">
        <v>2751</v>
      </c>
      <c r="E7302" t="s">
        <v>22890</v>
      </c>
      <c r="F7302" t="s">
        <v>22892</v>
      </c>
    </row>
    <row r="7303" spans="1:6" x14ac:dyDescent="0.2">
      <c r="A7303" t="s">
        <v>10062</v>
      </c>
      <c r="B7303" t="s">
        <v>22850</v>
      </c>
      <c r="C7303" t="s">
        <v>22840</v>
      </c>
      <c r="D7303" t="s">
        <v>2762</v>
      </c>
      <c r="E7303" t="s">
        <v>22851</v>
      </c>
      <c r="F7303" t="s">
        <v>22852</v>
      </c>
    </row>
    <row r="7304" spans="1:6" x14ac:dyDescent="0.2">
      <c r="A7304" t="s">
        <v>10063</v>
      </c>
      <c r="B7304" t="s">
        <v>2586</v>
      </c>
      <c r="C7304" t="s">
        <v>22853</v>
      </c>
      <c r="D7304" t="s">
        <v>2751</v>
      </c>
      <c r="E7304" t="s">
        <v>22872</v>
      </c>
      <c r="F7304" t="s">
        <v>22873</v>
      </c>
    </row>
    <row r="7305" spans="1:6" x14ac:dyDescent="0.2">
      <c r="A7305" t="s">
        <v>10064</v>
      </c>
      <c r="B7305" t="s">
        <v>22859</v>
      </c>
      <c r="C7305" t="s">
        <v>22845</v>
      </c>
      <c r="D7305" t="s">
        <v>2762</v>
      </c>
      <c r="E7305" t="s">
        <v>22860</v>
      </c>
      <c r="F7305" t="s">
        <v>22861</v>
      </c>
    </row>
    <row r="7306" spans="1:6" x14ac:dyDescent="0.2">
      <c r="A7306" t="s">
        <v>10065</v>
      </c>
      <c r="B7306" t="s">
        <v>22854</v>
      </c>
      <c r="C7306" t="s">
        <v>22845</v>
      </c>
      <c r="D7306" t="s">
        <v>2770</v>
      </c>
      <c r="E7306" t="s">
        <v>22862</v>
      </c>
      <c r="F7306" t="s">
        <v>22856</v>
      </c>
    </row>
    <row r="7307" spans="1:6" x14ac:dyDescent="0.2">
      <c r="A7307" t="s">
        <v>10066</v>
      </c>
      <c r="B7307" t="s">
        <v>22859</v>
      </c>
      <c r="C7307" t="s">
        <v>22840</v>
      </c>
      <c r="D7307" t="s">
        <v>2751</v>
      </c>
      <c r="E7307" t="s">
        <v>22866</v>
      </c>
      <c r="F7307" t="s">
        <v>22861</v>
      </c>
    </row>
    <row r="7308" spans="1:6" x14ac:dyDescent="0.2">
      <c r="A7308" t="s">
        <v>10067</v>
      </c>
      <c r="B7308" t="s">
        <v>2590</v>
      </c>
      <c r="C7308" t="s">
        <v>22845</v>
      </c>
      <c r="D7308" t="s">
        <v>2762</v>
      </c>
      <c r="E7308" t="s">
        <v>22884</v>
      </c>
      <c r="F7308" t="s">
        <v>22885</v>
      </c>
    </row>
    <row r="7309" spans="1:6" x14ac:dyDescent="0.2">
      <c r="A7309" t="s">
        <v>10068</v>
      </c>
      <c r="B7309" t="s">
        <v>2590</v>
      </c>
      <c r="C7309" t="s">
        <v>22840</v>
      </c>
      <c r="D7309" t="s">
        <v>2751</v>
      </c>
      <c r="E7309" t="s">
        <v>22879</v>
      </c>
      <c r="F7309" t="s">
        <v>22880</v>
      </c>
    </row>
    <row r="7310" spans="1:6" x14ac:dyDescent="0.2">
      <c r="A7310" t="s">
        <v>10069</v>
      </c>
      <c r="B7310" t="s">
        <v>22859</v>
      </c>
      <c r="C7310" t="s">
        <v>22840</v>
      </c>
      <c r="D7310" t="s">
        <v>2762</v>
      </c>
      <c r="E7310" t="s">
        <v>22886</v>
      </c>
      <c r="F7310" t="s">
        <v>22877</v>
      </c>
    </row>
    <row r="7311" spans="1:6" x14ac:dyDescent="0.2">
      <c r="A7311" t="s">
        <v>10070</v>
      </c>
      <c r="B7311" t="s">
        <v>2586</v>
      </c>
      <c r="C7311" t="s">
        <v>22853</v>
      </c>
      <c r="D7311" t="s">
        <v>2755</v>
      </c>
      <c r="E7311" t="s">
        <v>22843</v>
      </c>
      <c r="F7311" t="s">
        <v>22873</v>
      </c>
    </row>
    <row r="7312" spans="1:6" x14ac:dyDescent="0.2">
      <c r="A7312" t="s">
        <v>10071</v>
      </c>
      <c r="B7312" t="s">
        <v>2590</v>
      </c>
      <c r="C7312" t="s">
        <v>22840</v>
      </c>
      <c r="D7312" t="s">
        <v>2770</v>
      </c>
      <c r="E7312" t="s">
        <v>22849</v>
      </c>
      <c r="F7312" t="s">
        <v>22885</v>
      </c>
    </row>
    <row r="7313" spans="1:6" x14ac:dyDescent="0.2">
      <c r="A7313" t="s">
        <v>10072</v>
      </c>
      <c r="B7313" t="s">
        <v>22850</v>
      </c>
      <c r="C7313" t="s">
        <v>22840</v>
      </c>
      <c r="D7313" t="s">
        <v>2751</v>
      </c>
      <c r="E7313" t="s">
        <v>22870</v>
      </c>
      <c r="F7313" t="s">
        <v>22852</v>
      </c>
    </row>
    <row r="7314" spans="1:6" x14ac:dyDescent="0.2">
      <c r="A7314" t="s">
        <v>10073</v>
      </c>
      <c r="B7314" t="s">
        <v>22854</v>
      </c>
      <c r="C7314" t="s">
        <v>22840</v>
      </c>
      <c r="D7314" t="s">
        <v>2762</v>
      </c>
      <c r="E7314" t="s">
        <v>22855</v>
      </c>
      <c r="F7314" t="s">
        <v>22868</v>
      </c>
    </row>
    <row r="7315" spans="1:6" x14ac:dyDescent="0.2">
      <c r="A7315" t="s">
        <v>10074</v>
      </c>
      <c r="B7315" t="s">
        <v>22854</v>
      </c>
      <c r="C7315" t="s">
        <v>22840</v>
      </c>
      <c r="D7315" t="s">
        <v>2770</v>
      </c>
      <c r="E7315" t="s">
        <v>22862</v>
      </c>
      <c r="F7315" t="s">
        <v>22856</v>
      </c>
    </row>
    <row r="7316" spans="1:6" x14ac:dyDescent="0.2">
      <c r="A7316" t="s">
        <v>10075</v>
      </c>
      <c r="B7316" t="s">
        <v>22850</v>
      </c>
      <c r="C7316" t="s">
        <v>22845</v>
      </c>
      <c r="D7316" t="s">
        <v>2770</v>
      </c>
      <c r="E7316" t="s">
        <v>22893</v>
      </c>
      <c r="F7316" t="s">
        <v>22865</v>
      </c>
    </row>
    <row r="7317" spans="1:6" x14ac:dyDescent="0.2">
      <c r="A7317" t="s">
        <v>10076</v>
      </c>
      <c r="B7317" t="s">
        <v>22850</v>
      </c>
      <c r="C7317" t="s">
        <v>22840</v>
      </c>
      <c r="D7317" t="s">
        <v>2751</v>
      </c>
      <c r="E7317" t="s">
        <v>22870</v>
      </c>
      <c r="F7317" t="s">
        <v>22891</v>
      </c>
    </row>
    <row r="7318" spans="1:6" x14ac:dyDescent="0.2">
      <c r="A7318" t="s">
        <v>10077</v>
      </c>
      <c r="B7318" t="s">
        <v>2586</v>
      </c>
      <c r="C7318" t="s">
        <v>22845</v>
      </c>
      <c r="D7318" t="s">
        <v>2762</v>
      </c>
      <c r="E7318" t="s">
        <v>22872</v>
      </c>
      <c r="F7318" t="s">
        <v>22876</v>
      </c>
    </row>
    <row r="7319" spans="1:6" x14ac:dyDescent="0.2">
      <c r="A7319" t="s">
        <v>10078</v>
      </c>
      <c r="B7319" t="s">
        <v>22859</v>
      </c>
      <c r="C7319" t="s">
        <v>22840</v>
      </c>
      <c r="D7319" t="s">
        <v>2755</v>
      </c>
      <c r="E7319" t="s">
        <v>22866</v>
      </c>
      <c r="F7319" t="s">
        <v>22877</v>
      </c>
    </row>
    <row r="7320" spans="1:6" x14ac:dyDescent="0.2">
      <c r="A7320" t="s">
        <v>10079</v>
      </c>
      <c r="B7320" t="s">
        <v>22850</v>
      </c>
      <c r="C7320" t="s">
        <v>22853</v>
      </c>
      <c r="D7320" t="s">
        <v>2762</v>
      </c>
      <c r="E7320" t="s">
        <v>22893</v>
      </c>
      <c r="F7320" t="s">
        <v>22865</v>
      </c>
    </row>
    <row r="7321" spans="1:6" x14ac:dyDescent="0.2">
      <c r="A7321" t="s">
        <v>10080</v>
      </c>
      <c r="B7321" t="s">
        <v>2586</v>
      </c>
      <c r="C7321" t="s">
        <v>22845</v>
      </c>
      <c r="D7321" t="s">
        <v>2751</v>
      </c>
      <c r="E7321" t="s">
        <v>22848</v>
      </c>
      <c r="F7321" t="s">
        <v>22873</v>
      </c>
    </row>
    <row r="7322" spans="1:6" x14ac:dyDescent="0.2">
      <c r="A7322" t="s">
        <v>10081</v>
      </c>
      <c r="B7322" t="s">
        <v>22854</v>
      </c>
      <c r="C7322" t="s">
        <v>22845</v>
      </c>
      <c r="D7322" t="s">
        <v>2751</v>
      </c>
      <c r="E7322" t="s">
        <v>22855</v>
      </c>
      <c r="F7322" t="s">
        <v>22892</v>
      </c>
    </row>
    <row r="7323" spans="1:6" x14ac:dyDescent="0.2">
      <c r="A7323" t="s">
        <v>10082</v>
      </c>
      <c r="B7323" t="s">
        <v>2586</v>
      </c>
      <c r="C7323" t="s">
        <v>22840</v>
      </c>
      <c r="D7323" t="s">
        <v>2770</v>
      </c>
      <c r="E7323" t="s">
        <v>22843</v>
      </c>
      <c r="F7323" t="s">
        <v>22873</v>
      </c>
    </row>
    <row r="7324" spans="1:6" x14ac:dyDescent="0.2">
      <c r="A7324" t="s">
        <v>10083</v>
      </c>
      <c r="B7324" t="s">
        <v>2575</v>
      </c>
      <c r="C7324" t="s">
        <v>22845</v>
      </c>
      <c r="D7324" t="s">
        <v>2755</v>
      </c>
      <c r="E7324" t="s">
        <v>22857</v>
      </c>
      <c r="F7324" t="s">
        <v>22875</v>
      </c>
    </row>
    <row r="7325" spans="1:6" x14ac:dyDescent="0.2">
      <c r="A7325" t="s">
        <v>10084</v>
      </c>
      <c r="B7325" t="s">
        <v>22854</v>
      </c>
      <c r="C7325" t="s">
        <v>22840</v>
      </c>
      <c r="D7325" t="s">
        <v>2762</v>
      </c>
      <c r="E7325" t="s">
        <v>22862</v>
      </c>
      <c r="F7325" t="s">
        <v>22868</v>
      </c>
    </row>
    <row r="7326" spans="1:6" x14ac:dyDescent="0.2">
      <c r="A7326" t="s">
        <v>10085</v>
      </c>
      <c r="B7326" t="s">
        <v>22850</v>
      </c>
      <c r="C7326" t="s">
        <v>22845</v>
      </c>
      <c r="D7326" t="s">
        <v>2751</v>
      </c>
      <c r="E7326" t="s">
        <v>22870</v>
      </c>
      <c r="F7326" t="s">
        <v>22871</v>
      </c>
    </row>
    <row r="7327" spans="1:6" x14ac:dyDescent="0.2">
      <c r="A7327" t="s">
        <v>10086</v>
      </c>
      <c r="B7327" t="s">
        <v>2590</v>
      </c>
      <c r="C7327" t="s">
        <v>22840</v>
      </c>
      <c r="D7327" t="s">
        <v>2770</v>
      </c>
      <c r="E7327" t="s">
        <v>22884</v>
      </c>
      <c r="F7327" t="s">
        <v>22885</v>
      </c>
    </row>
    <row r="7328" spans="1:6" x14ac:dyDescent="0.2">
      <c r="A7328" t="s">
        <v>10087</v>
      </c>
      <c r="B7328" t="s">
        <v>22859</v>
      </c>
      <c r="C7328" t="s">
        <v>22840</v>
      </c>
      <c r="D7328" t="s">
        <v>2762</v>
      </c>
      <c r="E7328" t="s">
        <v>22882</v>
      </c>
      <c r="F7328" t="s">
        <v>22861</v>
      </c>
    </row>
    <row r="7329" spans="1:6" x14ac:dyDescent="0.2">
      <c r="A7329" t="s">
        <v>10088</v>
      </c>
      <c r="B7329" t="s">
        <v>2586</v>
      </c>
      <c r="C7329" t="s">
        <v>22845</v>
      </c>
      <c r="D7329" t="s">
        <v>2762</v>
      </c>
      <c r="E7329" t="s">
        <v>22843</v>
      </c>
      <c r="F7329" t="s">
        <v>22874</v>
      </c>
    </row>
    <row r="7330" spans="1:6" x14ac:dyDescent="0.2">
      <c r="A7330" t="s">
        <v>10089</v>
      </c>
      <c r="B7330" t="s">
        <v>2575</v>
      </c>
      <c r="C7330" t="s">
        <v>22845</v>
      </c>
      <c r="D7330" t="s">
        <v>2755</v>
      </c>
      <c r="E7330" t="s">
        <v>22857</v>
      </c>
      <c r="F7330" t="s">
        <v>22842</v>
      </c>
    </row>
    <row r="7331" spans="1:6" x14ac:dyDescent="0.2">
      <c r="A7331" t="s">
        <v>10090</v>
      </c>
      <c r="B7331" t="s">
        <v>2586</v>
      </c>
      <c r="C7331" t="s">
        <v>22840</v>
      </c>
      <c r="D7331" t="s">
        <v>2751</v>
      </c>
      <c r="E7331" t="s">
        <v>22848</v>
      </c>
      <c r="F7331" t="s">
        <v>22876</v>
      </c>
    </row>
    <row r="7332" spans="1:6" x14ac:dyDescent="0.2">
      <c r="A7332" t="s">
        <v>10091</v>
      </c>
      <c r="B7332" t="s">
        <v>2590</v>
      </c>
      <c r="C7332" t="s">
        <v>22840</v>
      </c>
      <c r="D7332" t="s">
        <v>2751</v>
      </c>
      <c r="E7332" t="s">
        <v>22879</v>
      </c>
      <c r="F7332" t="s">
        <v>22888</v>
      </c>
    </row>
    <row r="7333" spans="1:6" x14ac:dyDescent="0.2">
      <c r="A7333" t="s">
        <v>10092</v>
      </c>
      <c r="B7333" t="s">
        <v>2586</v>
      </c>
      <c r="C7333" t="s">
        <v>22845</v>
      </c>
      <c r="D7333" t="s">
        <v>2751</v>
      </c>
      <c r="E7333" t="s">
        <v>22864</v>
      </c>
      <c r="F7333" t="s">
        <v>22874</v>
      </c>
    </row>
    <row r="7334" spans="1:6" x14ac:dyDescent="0.2">
      <c r="A7334" t="s">
        <v>10093</v>
      </c>
      <c r="B7334" t="s">
        <v>22854</v>
      </c>
      <c r="C7334" t="s">
        <v>22840</v>
      </c>
      <c r="D7334" t="s">
        <v>2751</v>
      </c>
      <c r="E7334" t="s">
        <v>22855</v>
      </c>
      <c r="F7334" t="s">
        <v>22856</v>
      </c>
    </row>
    <row r="7335" spans="1:6" x14ac:dyDescent="0.2">
      <c r="A7335" t="s">
        <v>10094</v>
      </c>
      <c r="B7335" t="s">
        <v>22859</v>
      </c>
      <c r="C7335" t="s">
        <v>22840</v>
      </c>
      <c r="D7335" t="s">
        <v>2762</v>
      </c>
      <c r="E7335" t="s">
        <v>22866</v>
      </c>
      <c r="F7335" t="s">
        <v>22877</v>
      </c>
    </row>
    <row r="7336" spans="1:6" x14ac:dyDescent="0.2">
      <c r="A7336" t="s">
        <v>10095</v>
      </c>
      <c r="B7336" t="s">
        <v>2575</v>
      </c>
      <c r="C7336" t="s">
        <v>22853</v>
      </c>
      <c r="D7336" t="s">
        <v>2770</v>
      </c>
      <c r="E7336" t="s">
        <v>22869</v>
      </c>
      <c r="F7336" t="s">
        <v>22889</v>
      </c>
    </row>
    <row r="7337" spans="1:6" x14ac:dyDescent="0.2">
      <c r="A7337" t="s">
        <v>10096</v>
      </c>
      <c r="B7337" t="s">
        <v>2575</v>
      </c>
      <c r="C7337" t="s">
        <v>22840</v>
      </c>
      <c r="D7337" t="s">
        <v>2751</v>
      </c>
      <c r="E7337" t="s">
        <v>22869</v>
      </c>
      <c r="F7337" t="s">
        <v>22875</v>
      </c>
    </row>
    <row r="7338" spans="1:6" x14ac:dyDescent="0.2">
      <c r="A7338" t="s">
        <v>10097</v>
      </c>
      <c r="B7338" t="s">
        <v>2586</v>
      </c>
      <c r="C7338" t="s">
        <v>22853</v>
      </c>
      <c r="D7338" t="s">
        <v>2762</v>
      </c>
      <c r="E7338" t="s">
        <v>22848</v>
      </c>
      <c r="F7338" t="s">
        <v>22874</v>
      </c>
    </row>
    <row r="7339" spans="1:6" x14ac:dyDescent="0.2">
      <c r="A7339" t="s">
        <v>10098</v>
      </c>
      <c r="B7339" t="s">
        <v>22850</v>
      </c>
      <c r="C7339" t="s">
        <v>22840</v>
      </c>
      <c r="D7339" t="s">
        <v>2751</v>
      </c>
      <c r="E7339" t="s">
        <v>22881</v>
      </c>
      <c r="F7339" t="s">
        <v>22891</v>
      </c>
    </row>
    <row r="7340" spans="1:6" x14ac:dyDescent="0.2">
      <c r="A7340" t="s">
        <v>10099</v>
      </c>
      <c r="B7340" t="s">
        <v>2575</v>
      </c>
      <c r="C7340" t="s">
        <v>22840</v>
      </c>
      <c r="D7340" t="s">
        <v>2751</v>
      </c>
      <c r="E7340" t="s">
        <v>22869</v>
      </c>
      <c r="F7340" t="s">
        <v>22842</v>
      </c>
    </row>
    <row r="7341" spans="1:6" x14ac:dyDescent="0.2">
      <c r="A7341" t="s">
        <v>10100</v>
      </c>
      <c r="B7341" t="s">
        <v>22854</v>
      </c>
      <c r="C7341" t="s">
        <v>22845</v>
      </c>
      <c r="D7341" t="s">
        <v>2762</v>
      </c>
      <c r="E7341" t="s">
        <v>22890</v>
      </c>
      <c r="F7341" t="s">
        <v>22868</v>
      </c>
    </row>
    <row r="7342" spans="1:6" x14ac:dyDescent="0.2">
      <c r="A7342" t="s">
        <v>10101</v>
      </c>
      <c r="B7342" t="s">
        <v>22850</v>
      </c>
      <c r="C7342" t="s">
        <v>22840</v>
      </c>
      <c r="D7342" t="s">
        <v>2751</v>
      </c>
      <c r="E7342" t="s">
        <v>22893</v>
      </c>
      <c r="F7342" t="s">
        <v>22865</v>
      </c>
    </row>
    <row r="7343" spans="1:6" x14ac:dyDescent="0.2">
      <c r="A7343" t="s">
        <v>10102</v>
      </c>
      <c r="B7343" t="s">
        <v>22850</v>
      </c>
      <c r="C7343" t="s">
        <v>22840</v>
      </c>
      <c r="D7343" t="s">
        <v>2751</v>
      </c>
      <c r="E7343" t="s">
        <v>22881</v>
      </c>
      <c r="F7343" t="s">
        <v>22871</v>
      </c>
    </row>
    <row r="7344" spans="1:6" x14ac:dyDescent="0.2">
      <c r="A7344" t="s">
        <v>10103</v>
      </c>
      <c r="B7344" t="s">
        <v>22854</v>
      </c>
      <c r="C7344" t="s">
        <v>22845</v>
      </c>
      <c r="D7344" t="s">
        <v>2762</v>
      </c>
      <c r="E7344" t="s">
        <v>22890</v>
      </c>
      <c r="F7344" t="s">
        <v>22892</v>
      </c>
    </row>
    <row r="7345" spans="1:6" x14ac:dyDescent="0.2">
      <c r="A7345" t="s">
        <v>10104</v>
      </c>
      <c r="B7345" t="s">
        <v>22859</v>
      </c>
      <c r="C7345" t="s">
        <v>22845</v>
      </c>
      <c r="D7345" t="s">
        <v>2770</v>
      </c>
      <c r="E7345" t="s">
        <v>22860</v>
      </c>
      <c r="F7345" t="s">
        <v>22877</v>
      </c>
    </row>
    <row r="7346" spans="1:6" x14ac:dyDescent="0.2">
      <c r="A7346" t="s">
        <v>10105</v>
      </c>
      <c r="B7346" t="s">
        <v>22850</v>
      </c>
      <c r="C7346" t="s">
        <v>22845</v>
      </c>
      <c r="D7346" t="s">
        <v>2762</v>
      </c>
      <c r="E7346" t="s">
        <v>22870</v>
      </c>
      <c r="F7346" t="s">
        <v>22852</v>
      </c>
    </row>
    <row r="7347" spans="1:6" x14ac:dyDescent="0.2">
      <c r="A7347" t="s">
        <v>10106</v>
      </c>
      <c r="B7347" t="s">
        <v>22854</v>
      </c>
      <c r="C7347" t="s">
        <v>22840</v>
      </c>
      <c r="D7347" t="s">
        <v>2762</v>
      </c>
      <c r="E7347" t="s">
        <v>22855</v>
      </c>
      <c r="F7347" t="s">
        <v>22892</v>
      </c>
    </row>
    <row r="7348" spans="1:6" x14ac:dyDescent="0.2">
      <c r="A7348" t="s">
        <v>10107</v>
      </c>
      <c r="B7348" t="s">
        <v>22859</v>
      </c>
      <c r="C7348" t="s">
        <v>22840</v>
      </c>
      <c r="D7348" t="s">
        <v>2770</v>
      </c>
      <c r="E7348" t="s">
        <v>22866</v>
      </c>
      <c r="F7348" t="s">
        <v>22877</v>
      </c>
    </row>
    <row r="7349" spans="1:6" x14ac:dyDescent="0.2">
      <c r="A7349" t="s">
        <v>10108</v>
      </c>
      <c r="B7349" t="s">
        <v>22854</v>
      </c>
      <c r="C7349" t="s">
        <v>22845</v>
      </c>
      <c r="D7349" t="s">
        <v>2770</v>
      </c>
      <c r="E7349" t="s">
        <v>22878</v>
      </c>
      <c r="F7349" t="s">
        <v>22892</v>
      </c>
    </row>
    <row r="7350" spans="1:6" x14ac:dyDescent="0.2">
      <c r="A7350" t="s">
        <v>10109</v>
      </c>
      <c r="B7350" t="s">
        <v>22859</v>
      </c>
      <c r="C7350" t="s">
        <v>22853</v>
      </c>
      <c r="D7350" t="s">
        <v>2770</v>
      </c>
      <c r="E7350" t="s">
        <v>22886</v>
      </c>
      <c r="F7350" t="s">
        <v>22877</v>
      </c>
    </row>
    <row r="7351" spans="1:6" x14ac:dyDescent="0.2">
      <c r="A7351" t="s">
        <v>10110</v>
      </c>
      <c r="B7351" t="s">
        <v>22854</v>
      </c>
      <c r="C7351" t="s">
        <v>22845</v>
      </c>
      <c r="D7351" t="s">
        <v>2762</v>
      </c>
      <c r="E7351" t="s">
        <v>22878</v>
      </c>
      <c r="F7351" t="s">
        <v>22856</v>
      </c>
    </row>
    <row r="7352" spans="1:6" x14ac:dyDescent="0.2">
      <c r="A7352" t="s">
        <v>10111</v>
      </c>
      <c r="B7352" t="s">
        <v>2590</v>
      </c>
      <c r="C7352" t="s">
        <v>22840</v>
      </c>
      <c r="D7352" t="s">
        <v>2751</v>
      </c>
      <c r="E7352" t="s">
        <v>22884</v>
      </c>
      <c r="F7352" t="s">
        <v>22880</v>
      </c>
    </row>
    <row r="7353" spans="1:6" x14ac:dyDescent="0.2">
      <c r="A7353" t="s">
        <v>10112</v>
      </c>
      <c r="B7353" t="s">
        <v>22859</v>
      </c>
      <c r="C7353" t="s">
        <v>22840</v>
      </c>
      <c r="D7353" t="s">
        <v>2751</v>
      </c>
      <c r="E7353" t="s">
        <v>22882</v>
      </c>
      <c r="F7353" t="s">
        <v>22867</v>
      </c>
    </row>
    <row r="7354" spans="1:6" x14ac:dyDescent="0.2">
      <c r="A7354" t="s">
        <v>10113</v>
      </c>
      <c r="B7354" t="s">
        <v>22854</v>
      </c>
      <c r="C7354" t="s">
        <v>22840</v>
      </c>
      <c r="D7354" t="s">
        <v>2762</v>
      </c>
      <c r="E7354" t="s">
        <v>22878</v>
      </c>
      <c r="F7354" t="s">
        <v>22856</v>
      </c>
    </row>
    <row r="7355" spans="1:6" x14ac:dyDescent="0.2">
      <c r="A7355" t="s">
        <v>10114</v>
      </c>
      <c r="B7355" t="s">
        <v>22859</v>
      </c>
      <c r="C7355" t="s">
        <v>22853</v>
      </c>
      <c r="D7355" t="s">
        <v>2751</v>
      </c>
      <c r="E7355" t="s">
        <v>22882</v>
      </c>
      <c r="F7355" t="s">
        <v>22883</v>
      </c>
    </row>
    <row r="7356" spans="1:6" x14ac:dyDescent="0.2">
      <c r="A7356" t="s">
        <v>10115</v>
      </c>
      <c r="B7356" t="s">
        <v>22854</v>
      </c>
      <c r="C7356" t="s">
        <v>22840</v>
      </c>
      <c r="D7356" t="s">
        <v>2751</v>
      </c>
      <c r="E7356" t="s">
        <v>22862</v>
      </c>
      <c r="F7356" t="s">
        <v>22892</v>
      </c>
    </row>
    <row r="7357" spans="1:6" x14ac:dyDescent="0.2">
      <c r="A7357" t="s">
        <v>10116</v>
      </c>
      <c r="B7357" t="s">
        <v>22854</v>
      </c>
      <c r="C7357" t="s">
        <v>22840</v>
      </c>
      <c r="D7357" t="s">
        <v>2762</v>
      </c>
      <c r="E7357" t="s">
        <v>22890</v>
      </c>
      <c r="F7357" t="s">
        <v>22892</v>
      </c>
    </row>
    <row r="7358" spans="1:6" x14ac:dyDescent="0.2">
      <c r="A7358" t="s">
        <v>10117</v>
      </c>
      <c r="B7358" t="s">
        <v>22850</v>
      </c>
      <c r="C7358" t="s">
        <v>22853</v>
      </c>
      <c r="D7358" t="s">
        <v>2751</v>
      </c>
      <c r="E7358" t="s">
        <v>22881</v>
      </c>
      <c r="F7358" t="s">
        <v>22852</v>
      </c>
    </row>
    <row r="7359" spans="1:6" x14ac:dyDescent="0.2">
      <c r="A7359" t="s">
        <v>10118</v>
      </c>
      <c r="B7359" t="s">
        <v>22850</v>
      </c>
      <c r="C7359" t="s">
        <v>22845</v>
      </c>
      <c r="D7359" t="s">
        <v>2762</v>
      </c>
      <c r="E7359" t="s">
        <v>22881</v>
      </c>
      <c r="F7359" t="s">
        <v>22891</v>
      </c>
    </row>
    <row r="7360" spans="1:6" x14ac:dyDescent="0.2">
      <c r="A7360" t="s">
        <v>10119</v>
      </c>
      <c r="B7360" t="s">
        <v>2590</v>
      </c>
      <c r="C7360" t="s">
        <v>22840</v>
      </c>
      <c r="D7360" t="s">
        <v>2751</v>
      </c>
      <c r="E7360" t="s">
        <v>22846</v>
      </c>
      <c r="F7360" t="s">
        <v>22847</v>
      </c>
    </row>
    <row r="7361" spans="1:6" x14ac:dyDescent="0.2">
      <c r="A7361" t="s">
        <v>10120</v>
      </c>
      <c r="B7361" t="s">
        <v>22850</v>
      </c>
      <c r="C7361" t="s">
        <v>22840</v>
      </c>
      <c r="D7361" t="s">
        <v>2751</v>
      </c>
      <c r="E7361" t="s">
        <v>22881</v>
      </c>
      <c r="F7361" t="s">
        <v>22865</v>
      </c>
    </row>
    <row r="7362" spans="1:6" x14ac:dyDescent="0.2">
      <c r="A7362" t="s">
        <v>10121</v>
      </c>
      <c r="B7362" t="s">
        <v>22854</v>
      </c>
      <c r="C7362" t="s">
        <v>22853</v>
      </c>
      <c r="D7362" t="s">
        <v>2751</v>
      </c>
      <c r="E7362" t="s">
        <v>22862</v>
      </c>
      <c r="F7362" t="s">
        <v>22868</v>
      </c>
    </row>
    <row r="7363" spans="1:6" x14ac:dyDescent="0.2">
      <c r="A7363" t="s">
        <v>10122</v>
      </c>
      <c r="B7363" t="s">
        <v>2586</v>
      </c>
      <c r="C7363" t="s">
        <v>22840</v>
      </c>
      <c r="D7363" t="s">
        <v>2762</v>
      </c>
      <c r="E7363" t="s">
        <v>22843</v>
      </c>
      <c r="F7363" t="s">
        <v>22876</v>
      </c>
    </row>
    <row r="7364" spans="1:6" x14ac:dyDescent="0.2">
      <c r="A7364" t="s">
        <v>10123</v>
      </c>
      <c r="B7364" t="s">
        <v>22859</v>
      </c>
      <c r="C7364" t="s">
        <v>22853</v>
      </c>
      <c r="D7364" t="s">
        <v>2751</v>
      </c>
      <c r="E7364" t="s">
        <v>22886</v>
      </c>
      <c r="F7364" t="s">
        <v>22877</v>
      </c>
    </row>
    <row r="7365" spans="1:6" x14ac:dyDescent="0.2">
      <c r="A7365" t="s">
        <v>10124</v>
      </c>
      <c r="B7365" t="s">
        <v>22850</v>
      </c>
      <c r="C7365" t="s">
        <v>22840</v>
      </c>
      <c r="D7365" t="s">
        <v>2762</v>
      </c>
      <c r="E7365" t="s">
        <v>22881</v>
      </c>
      <c r="F7365" t="s">
        <v>22852</v>
      </c>
    </row>
    <row r="7366" spans="1:6" x14ac:dyDescent="0.2">
      <c r="A7366" t="s">
        <v>10125</v>
      </c>
      <c r="B7366" t="s">
        <v>2575</v>
      </c>
      <c r="C7366" t="s">
        <v>22853</v>
      </c>
      <c r="D7366" t="s">
        <v>2751</v>
      </c>
      <c r="E7366" t="s">
        <v>22887</v>
      </c>
      <c r="F7366" t="s">
        <v>22875</v>
      </c>
    </row>
    <row r="7367" spans="1:6" x14ac:dyDescent="0.2">
      <c r="A7367" t="s">
        <v>10126</v>
      </c>
      <c r="B7367" t="s">
        <v>2575</v>
      </c>
      <c r="C7367" t="s">
        <v>22845</v>
      </c>
      <c r="D7367" t="s">
        <v>2762</v>
      </c>
      <c r="E7367" t="s">
        <v>22887</v>
      </c>
      <c r="F7367" t="s">
        <v>22858</v>
      </c>
    </row>
    <row r="7368" spans="1:6" x14ac:dyDescent="0.2">
      <c r="A7368" t="s">
        <v>10127</v>
      </c>
      <c r="B7368" t="s">
        <v>2590</v>
      </c>
      <c r="C7368" t="s">
        <v>22840</v>
      </c>
      <c r="D7368" t="s">
        <v>2751</v>
      </c>
      <c r="E7368" t="s">
        <v>22879</v>
      </c>
      <c r="F7368" t="s">
        <v>22880</v>
      </c>
    </row>
    <row r="7369" spans="1:6" x14ac:dyDescent="0.2">
      <c r="A7369" t="s">
        <v>10128</v>
      </c>
      <c r="B7369" t="s">
        <v>22854</v>
      </c>
      <c r="C7369" t="s">
        <v>22845</v>
      </c>
      <c r="D7369" t="s">
        <v>2762</v>
      </c>
      <c r="E7369" t="s">
        <v>22878</v>
      </c>
      <c r="F7369" t="s">
        <v>22892</v>
      </c>
    </row>
    <row r="7370" spans="1:6" x14ac:dyDescent="0.2">
      <c r="A7370" t="s">
        <v>10129</v>
      </c>
      <c r="B7370" t="s">
        <v>22859</v>
      </c>
      <c r="C7370" t="s">
        <v>22840</v>
      </c>
      <c r="D7370" t="s">
        <v>2751</v>
      </c>
      <c r="E7370" t="s">
        <v>22886</v>
      </c>
      <c r="F7370" t="s">
        <v>22861</v>
      </c>
    </row>
    <row r="7371" spans="1:6" x14ac:dyDescent="0.2">
      <c r="A7371" t="s">
        <v>10130</v>
      </c>
      <c r="B7371" t="s">
        <v>2575</v>
      </c>
      <c r="C7371" t="s">
        <v>22853</v>
      </c>
      <c r="D7371" t="s">
        <v>2770</v>
      </c>
      <c r="E7371" t="s">
        <v>22841</v>
      </c>
      <c r="F7371" t="s">
        <v>22858</v>
      </c>
    </row>
    <row r="7372" spans="1:6" x14ac:dyDescent="0.2">
      <c r="A7372" t="s">
        <v>10131</v>
      </c>
      <c r="B7372" t="s">
        <v>2586</v>
      </c>
      <c r="C7372" t="s">
        <v>22853</v>
      </c>
      <c r="D7372" t="s">
        <v>2751</v>
      </c>
      <c r="E7372" t="s">
        <v>22872</v>
      </c>
      <c r="F7372" t="s">
        <v>22844</v>
      </c>
    </row>
    <row r="7373" spans="1:6" x14ac:dyDescent="0.2">
      <c r="A7373" t="s">
        <v>10132</v>
      </c>
      <c r="B7373" t="s">
        <v>22854</v>
      </c>
      <c r="C7373" t="s">
        <v>22853</v>
      </c>
      <c r="D7373" t="s">
        <v>2751</v>
      </c>
      <c r="E7373" t="s">
        <v>22862</v>
      </c>
      <c r="F7373" t="s">
        <v>22863</v>
      </c>
    </row>
    <row r="7374" spans="1:6" x14ac:dyDescent="0.2">
      <c r="A7374" t="s">
        <v>10133</v>
      </c>
      <c r="B7374" t="s">
        <v>2590</v>
      </c>
      <c r="C7374" t="s">
        <v>22853</v>
      </c>
      <c r="D7374" t="s">
        <v>2770</v>
      </c>
      <c r="E7374" t="s">
        <v>22846</v>
      </c>
      <c r="F7374" t="s">
        <v>22888</v>
      </c>
    </row>
    <row r="7375" spans="1:6" x14ac:dyDescent="0.2">
      <c r="A7375" t="s">
        <v>10134</v>
      </c>
      <c r="B7375" t="s">
        <v>22850</v>
      </c>
      <c r="C7375" t="s">
        <v>22845</v>
      </c>
      <c r="D7375" t="s">
        <v>2751</v>
      </c>
      <c r="E7375" t="s">
        <v>22893</v>
      </c>
      <c r="F7375" t="s">
        <v>22891</v>
      </c>
    </row>
    <row r="7376" spans="1:6" x14ac:dyDescent="0.2">
      <c r="A7376" t="s">
        <v>10135</v>
      </c>
      <c r="B7376" t="s">
        <v>2586</v>
      </c>
      <c r="C7376" t="s">
        <v>22840</v>
      </c>
      <c r="D7376" t="s">
        <v>2755</v>
      </c>
      <c r="E7376" t="s">
        <v>22864</v>
      </c>
      <c r="F7376" t="s">
        <v>22874</v>
      </c>
    </row>
    <row r="7377" spans="1:6" x14ac:dyDescent="0.2">
      <c r="A7377" t="s">
        <v>10136</v>
      </c>
      <c r="B7377" t="s">
        <v>22850</v>
      </c>
      <c r="C7377" t="s">
        <v>22853</v>
      </c>
      <c r="D7377" t="s">
        <v>2762</v>
      </c>
      <c r="E7377" t="s">
        <v>22893</v>
      </c>
      <c r="F7377" t="s">
        <v>22852</v>
      </c>
    </row>
    <row r="7378" spans="1:6" x14ac:dyDescent="0.2">
      <c r="A7378" t="s">
        <v>10137</v>
      </c>
      <c r="B7378" t="s">
        <v>2575</v>
      </c>
      <c r="C7378" t="s">
        <v>22853</v>
      </c>
      <c r="D7378" t="s">
        <v>2755</v>
      </c>
      <c r="E7378" t="s">
        <v>22887</v>
      </c>
      <c r="F7378" t="s">
        <v>22889</v>
      </c>
    </row>
    <row r="7379" spans="1:6" x14ac:dyDescent="0.2">
      <c r="A7379" t="s">
        <v>10138</v>
      </c>
      <c r="B7379" t="s">
        <v>2575</v>
      </c>
      <c r="C7379" t="s">
        <v>22840</v>
      </c>
      <c r="D7379" t="s">
        <v>2770</v>
      </c>
      <c r="E7379" t="s">
        <v>22841</v>
      </c>
      <c r="F7379" t="s">
        <v>22842</v>
      </c>
    </row>
    <row r="7380" spans="1:6" x14ac:dyDescent="0.2">
      <c r="A7380" t="s">
        <v>10139</v>
      </c>
      <c r="B7380" t="s">
        <v>22859</v>
      </c>
      <c r="C7380" t="s">
        <v>22840</v>
      </c>
      <c r="D7380" t="s">
        <v>2770</v>
      </c>
      <c r="E7380" t="s">
        <v>22866</v>
      </c>
      <c r="F7380" t="s">
        <v>22867</v>
      </c>
    </row>
    <row r="7381" spans="1:6" x14ac:dyDescent="0.2">
      <c r="A7381" t="s">
        <v>10140</v>
      </c>
      <c r="B7381" t="s">
        <v>22854</v>
      </c>
      <c r="C7381" t="s">
        <v>22840</v>
      </c>
      <c r="D7381" t="s">
        <v>2751</v>
      </c>
      <c r="E7381" t="s">
        <v>22878</v>
      </c>
      <c r="F7381" t="s">
        <v>22863</v>
      </c>
    </row>
    <row r="7382" spans="1:6" x14ac:dyDescent="0.2">
      <c r="A7382" t="s">
        <v>10141</v>
      </c>
      <c r="B7382" t="s">
        <v>2575</v>
      </c>
      <c r="C7382" t="s">
        <v>22840</v>
      </c>
      <c r="D7382" t="s">
        <v>2762</v>
      </c>
      <c r="E7382" t="s">
        <v>22841</v>
      </c>
      <c r="F7382" t="s">
        <v>22842</v>
      </c>
    </row>
    <row r="7383" spans="1:6" x14ac:dyDescent="0.2">
      <c r="A7383" t="s">
        <v>10142</v>
      </c>
      <c r="B7383" t="s">
        <v>2590</v>
      </c>
      <c r="C7383" t="s">
        <v>22845</v>
      </c>
      <c r="D7383" t="s">
        <v>2755</v>
      </c>
      <c r="E7383" t="s">
        <v>22879</v>
      </c>
      <c r="F7383" t="s">
        <v>22885</v>
      </c>
    </row>
    <row r="7384" spans="1:6" x14ac:dyDescent="0.2">
      <c r="A7384" t="s">
        <v>10143</v>
      </c>
      <c r="B7384" t="s">
        <v>22854</v>
      </c>
      <c r="C7384" t="s">
        <v>22840</v>
      </c>
      <c r="D7384" t="s">
        <v>2751</v>
      </c>
      <c r="E7384" t="s">
        <v>22878</v>
      </c>
      <c r="F7384" t="s">
        <v>22863</v>
      </c>
    </row>
    <row r="7385" spans="1:6" x14ac:dyDescent="0.2">
      <c r="A7385" t="s">
        <v>10144</v>
      </c>
      <c r="B7385" t="s">
        <v>22850</v>
      </c>
      <c r="C7385" t="s">
        <v>22845</v>
      </c>
      <c r="D7385" t="s">
        <v>2751</v>
      </c>
      <c r="E7385" t="s">
        <v>22851</v>
      </c>
      <c r="F7385" t="s">
        <v>22865</v>
      </c>
    </row>
    <row r="7386" spans="1:6" x14ac:dyDescent="0.2">
      <c r="A7386" t="s">
        <v>10145</v>
      </c>
      <c r="B7386" t="s">
        <v>2586</v>
      </c>
      <c r="C7386" t="s">
        <v>22840</v>
      </c>
      <c r="D7386" t="s">
        <v>2770</v>
      </c>
      <c r="E7386" t="s">
        <v>22848</v>
      </c>
      <c r="F7386" t="s">
        <v>22874</v>
      </c>
    </row>
    <row r="7387" spans="1:6" x14ac:dyDescent="0.2">
      <c r="A7387" t="s">
        <v>10146</v>
      </c>
      <c r="B7387" t="s">
        <v>2575</v>
      </c>
      <c r="C7387" t="s">
        <v>22853</v>
      </c>
      <c r="D7387" t="s">
        <v>2751</v>
      </c>
      <c r="E7387" t="s">
        <v>22869</v>
      </c>
      <c r="F7387" t="s">
        <v>22875</v>
      </c>
    </row>
    <row r="7388" spans="1:6" x14ac:dyDescent="0.2">
      <c r="A7388" t="s">
        <v>10147</v>
      </c>
      <c r="B7388" t="s">
        <v>2575</v>
      </c>
      <c r="C7388" t="s">
        <v>22840</v>
      </c>
      <c r="D7388" t="s">
        <v>2762</v>
      </c>
      <c r="E7388" t="s">
        <v>22841</v>
      </c>
      <c r="F7388" t="s">
        <v>22889</v>
      </c>
    </row>
    <row r="7389" spans="1:6" x14ac:dyDescent="0.2">
      <c r="A7389" t="s">
        <v>10148</v>
      </c>
      <c r="B7389" t="s">
        <v>2575</v>
      </c>
      <c r="C7389" t="s">
        <v>22840</v>
      </c>
      <c r="D7389" t="s">
        <v>2751</v>
      </c>
      <c r="E7389" t="s">
        <v>22869</v>
      </c>
      <c r="F7389" t="s">
        <v>22889</v>
      </c>
    </row>
    <row r="7390" spans="1:6" x14ac:dyDescent="0.2">
      <c r="A7390" t="s">
        <v>10149</v>
      </c>
      <c r="B7390" t="s">
        <v>2590</v>
      </c>
      <c r="C7390" t="s">
        <v>22853</v>
      </c>
      <c r="D7390" t="s">
        <v>2751</v>
      </c>
      <c r="E7390" t="s">
        <v>22846</v>
      </c>
      <c r="F7390" t="s">
        <v>22888</v>
      </c>
    </row>
    <row r="7391" spans="1:6" x14ac:dyDescent="0.2">
      <c r="A7391" t="s">
        <v>10150</v>
      </c>
      <c r="B7391" t="s">
        <v>22854</v>
      </c>
      <c r="C7391" t="s">
        <v>22845</v>
      </c>
      <c r="D7391" t="s">
        <v>2751</v>
      </c>
      <c r="E7391" t="s">
        <v>22855</v>
      </c>
      <c r="F7391" t="s">
        <v>22856</v>
      </c>
    </row>
    <row r="7392" spans="1:6" x14ac:dyDescent="0.2">
      <c r="A7392" t="s">
        <v>10151</v>
      </c>
      <c r="B7392" t="s">
        <v>22859</v>
      </c>
      <c r="C7392" t="s">
        <v>22853</v>
      </c>
      <c r="D7392" t="s">
        <v>2751</v>
      </c>
      <c r="E7392" t="s">
        <v>22866</v>
      </c>
      <c r="F7392" t="s">
        <v>22883</v>
      </c>
    </row>
    <row r="7393" spans="1:6" x14ac:dyDescent="0.2">
      <c r="A7393" t="s">
        <v>10152</v>
      </c>
      <c r="B7393" t="s">
        <v>22854</v>
      </c>
      <c r="C7393" t="s">
        <v>22840</v>
      </c>
      <c r="D7393" t="s">
        <v>2751</v>
      </c>
      <c r="E7393" t="s">
        <v>22855</v>
      </c>
      <c r="F7393" t="s">
        <v>22892</v>
      </c>
    </row>
    <row r="7394" spans="1:6" x14ac:dyDescent="0.2">
      <c r="A7394" t="s">
        <v>10153</v>
      </c>
      <c r="B7394" t="s">
        <v>2575</v>
      </c>
      <c r="C7394" t="s">
        <v>22840</v>
      </c>
      <c r="D7394" t="s">
        <v>2762</v>
      </c>
      <c r="E7394" t="s">
        <v>22841</v>
      </c>
      <c r="F7394" t="s">
        <v>22842</v>
      </c>
    </row>
    <row r="7395" spans="1:6" x14ac:dyDescent="0.2">
      <c r="A7395" t="s">
        <v>10154</v>
      </c>
      <c r="B7395" t="s">
        <v>2590</v>
      </c>
      <c r="C7395" t="s">
        <v>22840</v>
      </c>
      <c r="D7395" t="s">
        <v>2751</v>
      </c>
      <c r="E7395" t="s">
        <v>22849</v>
      </c>
      <c r="F7395" t="s">
        <v>22888</v>
      </c>
    </row>
    <row r="7396" spans="1:6" x14ac:dyDescent="0.2">
      <c r="A7396" t="s">
        <v>10155</v>
      </c>
      <c r="B7396" t="s">
        <v>2575</v>
      </c>
      <c r="C7396" t="s">
        <v>22845</v>
      </c>
      <c r="D7396" t="s">
        <v>2751</v>
      </c>
      <c r="E7396" t="s">
        <v>22841</v>
      </c>
      <c r="F7396" t="s">
        <v>22858</v>
      </c>
    </row>
    <row r="7397" spans="1:6" x14ac:dyDescent="0.2">
      <c r="A7397" t="s">
        <v>10156</v>
      </c>
      <c r="B7397" t="s">
        <v>2586</v>
      </c>
      <c r="C7397" t="s">
        <v>22845</v>
      </c>
      <c r="D7397" t="s">
        <v>2751</v>
      </c>
      <c r="E7397" t="s">
        <v>22843</v>
      </c>
      <c r="F7397" t="s">
        <v>22876</v>
      </c>
    </row>
    <row r="7398" spans="1:6" x14ac:dyDescent="0.2">
      <c r="A7398" t="s">
        <v>10157</v>
      </c>
      <c r="B7398" t="s">
        <v>2586</v>
      </c>
      <c r="C7398" t="s">
        <v>22840</v>
      </c>
      <c r="D7398" t="s">
        <v>2770</v>
      </c>
      <c r="E7398" t="s">
        <v>22848</v>
      </c>
      <c r="F7398" t="s">
        <v>22873</v>
      </c>
    </row>
    <row r="7399" spans="1:6" x14ac:dyDescent="0.2">
      <c r="A7399" t="s">
        <v>10158</v>
      </c>
      <c r="B7399" t="s">
        <v>2575</v>
      </c>
      <c r="C7399" t="s">
        <v>22840</v>
      </c>
      <c r="D7399" t="s">
        <v>2770</v>
      </c>
      <c r="E7399" t="s">
        <v>22869</v>
      </c>
      <c r="F7399" t="s">
        <v>22842</v>
      </c>
    </row>
    <row r="7400" spans="1:6" x14ac:dyDescent="0.2">
      <c r="A7400" t="s">
        <v>10159</v>
      </c>
      <c r="B7400" t="s">
        <v>2586</v>
      </c>
      <c r="C7400" t="s">
        <v>22853</v>
      </c>
      <c r="D7400" t="s">
        <v>2770</v>
      </c>
      <c r="E7400" t="s">
        <v>22843</v>
      </c>
      <c r="F7400" t="s">
        <v>22844</v>
      </c>
    </row>
    <row r="7401" spans="1:6" x14ac:dyDescent="0.2">
      <c r="A7401" t="s">
        <v>10160</v>
      </c>
      <c r="B7401" t="s">
        <v>22850</v>
      </c>
      <c r="C7401" t="s">
        <v>22840</v>
      </c>
      <c r="D7401" t="s">
        <v>2762</v>
      </c>
      <c r="E7401" t="s">
        <v>22881</v>
      </c>
      <c r="F7401" t="s">
        <v>22852</v>
      </c>
    </row>
    <row r="7402" spans="1:6" x14ac:dyDescent="0.2">
      <c r="A7402" t="s">
        <v>10161</v>
      </c>
      <c r="B7402" t="s">
        <v>22854</v>
      </c>
      <c r="C7402" t="s">
        <v>22853</v>
      </c>
      <c r="D7402" t="s">
        <v>2751</v>
      </c>
      <c r="E7402" t="s">
        <v>22855</v>
      </c>
      <c r="F7402" t="s">
        <v>22868</v>
      </c>
    </row>
    <row r="7403" spans="1:6" x14ac:dyDescent="0.2">
      <c r="A7403" t="s">
        <v>10162</v>
      </c>
      <c r="B7403" t="s">
        <v>2586</v>
      </c>
      <c r="C7403" t="s">
        <v>22845</v>
      </c>
      <c r="D7403" t="s">
        <v>2755</v>
      </c>
      <c r="E7403" t="s">
        <v>22843</v>
      </c>
      <c r="F7403" t="s">
        <v>22844</v>
      </c>
    </row>
    <row r="7404" spans="1:6" x14ac:dyDescent="0.2">
      <c r="A7404" t="s">
        <v>10163</v>
      </c>
      <c r="B7404" t="s">
        <v>2575</v>
      </c>
      <c r="C7404" t="s">
        <v>22853</v>
      </c>
      <c r="D7404" t="s">
        <v>2751</v>
      </c>
      <c r="E7404" t="s">
        <v>22887</v>
      </c>
      <c r="F7404" t="s">
        <v>22858</v>
      </c>
    </row>
    <row r="7405" spans="1:6" x14ac:dyDescent="0.2">
      <c r="A7405" t="s">
        <v>10164</v>
      </c>
      <c r="B7405" t="s">
        <v>22859</v>
      </c>
      <c r="C7405" t="s">
        <v>22840</v>
      </c>
      <c r="D7405" t="s">
        <v>2751</v>
      </c>
      <c r="E7405" t="s">
        <v>22882</v>
      </c>
      <c r="F7405" t="s">
        <v>22883</v>
      </c>
    </row>
    <row r="7406" spans="1:6" x14ac:dyDescent="0.2">
      <c r="A7406" t="s">
        <v>10165</v>
      </c>
      <c r="B7406" t="s">
        <v>22854</v>
      </c>
      <c r="C7406" t="s">
        <v>22845</v>
      </c>
      <c r="D7406" t="s">
        <v>2762</v>
      </c>
      <c r="E7406" t="s">
        <v>22890</v>
      </c>
      <c r="F7406" t="s">
        <v>22868</v>
      </c>
    </row>
    <row r="7407" spans="1:6" x14ac:dyDescent="0.2">
      <c r="A7407" t="s">
        <v>10166</v>
      </c>
      <c r="B7407" t="s">
        <v>22854</v>
      </c>
      <c r="C7407" t="s">
        <v>22845</v>
      </c>
      <c r="D7407" t="s">
        <v>2751</v>
      </c>
      <c r="E7407" t="s">
        <v>22855</v>
      </c>
      <c r="F7407" t="s">
        <v>22868</v>
      </c>
    </row>
    <row r="7408" spans="1:6" x14ac:dyDescent="0.2">
      <c r="A7408" t="s">
        <v>10167</v>
      </c>
      <c r="B7408" t="s">
        <v>2575</v>
      </c>
      <c r="C7408" t="s">
        <v>22853</v>
      </c>
      <c r="D7408" t="s">
        <v>2762</v>
      </c>
      <c r="E7408" t="s">
        <v>22887</v>
      </c>
      <c r="F7408" t="s">
        <v>22842</v>
      </c>
    </row>
    <row r="7409" spans="1:6" x14ac:dyDescent="0.2">
      <c r="A7409" t="s">
        <v>10168</v>
      </c>
      <c r="B7409" t="s">
        <v>2590</v>
      </c>
      <c r="C7409" t="s">
        <v>22845</v>
      </c>
      <c r="D7409" t="s">
        <v>2751</v>
      </c>
      <c r="E7409" t="s">
        <v>22849</v>
      </c>
      <c r="F7409" t="s">
        <v>22888</v>
      </c>
    </row>
    <row r="7410" spans="1:6" x14ac:dyDescent="0.2">
      <c r="A7410" t="s">
        <v>10169</v>
      </c>
      <c r="B7410" t="s">
        <v>22854</v>
      </c>
      <c r="C7410" t="s">
        <v>22845</v>
      </c>
      <c r="D7410" t="s">
        <v>2770</v>
      </c>
      <c r="E7410" t="s">
        <v>22855</v>
      </c>
      <c r="F7410" t="s">
        <v>22868</v>
      </c>
    </row>
    <row r="7411" spans="1:6" x14ac:dyDescent="0.2">
      <c r="A7411" t="s">
        <v>10170</v>
      </c>
      <c r="B7411" t="s">
        <v>22859</v>
      </c>
      <c r="C7411" t="s">
        <v>22840</v>
      </c>
      <c r="D7411" t="s">
        <v>2755</v>
      </c>
      <c r="E7411" t="s">
        <v>22886</v>
      </c>
      <c r="F7411" t="s">
        <v>22877</v>
      </c>
    </row>
    <row r="7412" spans="1:6" x14ac:dyDescent="0.2">
      <c r="A7412" t="s">
        <v>10171</v>
      </c>
      <c r="B7412" t="s">
        <v>2575</v>
      </c>
      <c r="C7412" t="s">
        <v>22845</v>
      </c>
      <c r="D7412" t="s">
        <v>2751</v>
      </c>
      <c r="E7412" t="s">
        <v>22869</v>
      </c>
      <c r="F7412" t="s">
        <v>22842</v>
      </c>
    </row>
    <row r="7413" spans="1:6" x14ac:dyDescent="0.2">
      <c r="A7413" t="s">
        <v>10172</v>
      </c>
      <c r="B7413" t="s">
        <v>22850</v>
      </c>
      <c r="C7413" t="s">
        <v>22840</v>
      </c>
      <c r="D7413" t="s">
        <v>2751</v>
      </c>
      <c r="E7413" t="s">
        <v>22881</v>
      </c>
      <c r="F7413" t="s">
        <v>22891</v>
      </c>
    </row>
    <row r="7414" spans="1:6" x14ac:dyDescent="0.2">
      <c r="A7414" t="s">
        <v>10173</v>
      </c>
      <c r="B7414" t="s">
        <v>22850</v>
      </c>
      <c r="C7414" t="s">
        <v>22840</v>
      </c>
      <c r="D7414" t="s">
        <v>2762</v>
      </c>
      <c r="E7414" t="s">
        <v>22881</v>
      </c>
      <c r="F7414" t="s">
        <v>22891</v>
      </c>
    </row>
    <row r="7415" spans="1:6" x14ac:dyDescent="0.2">
      <c r="A7415" t="s">
        <v>10174</v>
      </c>
      <c r="B7415" t="s">
        <v>22859</v>
      </c>
      <c r="C7415" t="s">
        <v>22845</v>
      </c>
      <c r="D7415" t="s">
        <v>2751</v>
      </c>
      <c r="E7415" t="s">
        <v>22886</v>
      </c>
      <c r="F7415" t="s">
        <v>22861</v>
      </c>
    </row>
    <row r="7416" spans="1:6" x14ac:dyDescent="0.2">
      <c r="A7416" t="s">
        <v>10175</v>
      </c>
      <c r="B7416" t="s">
        <v>2590</v>
      </c>
      <c r="C7416" t="s">
        <v>22853</v>
      </c>
      <c r="D7416" t="s">
        <v>2762</v>
      </c>
      <c r="E7416" t="s">
        <v>22849</v>
      </c>
      <c r="F7416" t="s">
        <v>22847</v>
      </c>
    </row>
    <row r="7417" spans="1:6" x14ac:dyDescent="0.2">
      <c r="A7417" t="s">
        <v>10176</v>
      </c>
      <c r="B7417" t="s">
        <v>2586</v>
      </c>
      <c r="C7417" t="s">
        <v>22853</v>
      </c>
      <c r="D7417" t="s">
        <v>2770</v>
      </c>
      <c r="E7417" t="s">
        <v>22843</v>
      </c>
      <c r="F7417" t="s">
        <v>22874</v>
      </c>
    </row>
    <row r="7418" spans="1:6" x14ac:dyDescent="0.2">
      <c r="A7418" t="s">
        <v>10177</v>
      </c>
      <c r="B7418" t="s">
        <v>22859</v>
      </c>
      <c r="C7418" t="s">
        <v>22840</v>
      </c>
      <c r="D7418" t="s">
        <v>2762</v>
      </c>
      <c r="E7418" t="s">
        <v>22866</v>
      </c>
      <c r="F7418" t="s">
        <v>22867</v>
      </c>
    </row>
    <row r="7419" spans="1:6" x14ac:dyDescent="0.2">
      <c r="A7419" t="s">
        <v>10178</v>
      </c>
      <c r="B7419" t="s">
        <v>22854</v>
      </c>
      <c r="C7419" t="s">
        <v>22845</v>
      </c>
      <c r="D7419" t="s">
        <v>2751</v>
      </c>
      <c r="E7419" t="s">
        <v>22878</v>
      </c>
      <c r="F7419" t="s">
        <v>22856</v>
      </c>
    </row>
    <row r="7420" spans="1:6" x14ac:dyDescent="0.2">
      <c r="A7420" t="s">
        <v>10179</v>
      </c>
      <c r="B7420" t="s">
        <v>22859</v>
      </c>
      <c r="C7420" t="s">
        <v>22853</v>
      </c>
      <c r="D7420" t="s">
        <v>2770</v>
      </c>
      <c r="E7420" t="s">
        <v>22866</v>
      </c>
      <c r="F7420" t="s">
        <v>22861</v>
      </c>
    </row>
    <row r="7421" spans="1:6" x14ac:dyDescent="0.2">
      <c r="A7421" t="s">
        <v>10180</v>
      </c>
      <c r="B7421" t="s">
        <v>2586</v>
      </c>
      <c r="C7421" t="s">
        <v>22845</v>
      </c>
      <c r="D7421" t="s">
        <v>2755</v>
      </c>
      <c r="E7421" t="s">
        <v>22848</v>
      </c>
      <c r="F7421" t="s">
        <v>22876</v>
      </c>
    </row>
    <row r="7422" spans="1:6" x14ac:dyDescent="0.2">
      <c r="A7422" t="s">
        <v>10181</v>
      </c>
      <c r="B7422" t="s">
        <v>22859</v>
      </c>
      <c r="C7422" t="s">
        <v>22840</v>
      </c>
      <c r="D7422" t="s">
        <v>2762</v>
      </c>
      <c r="E7422" t="s">
        <v>22860</v>
      </c>
      <c r="F7422" t="s">
        <v>22867</v>
      </c>
    </row>
    <row r="7423" spans="1:6" x14ac:dyDescent="0.2">
      <c r="A7423" t="s">
        <v>10182</v>
      </c>
      <c r="B7423" t="s">
        <v>2586</v>
      </c>
      <c r="C7423" t="s">
        <v>22853</v>
      </c>
      <c r="D7423" t="s">
        <v>2762</v>
      </c>
      <c r="E7423" t="s">
        <v>22864</v>
      </c>
      <c r="F7423" t="s">
        <v>22873</v>
      </c>
    </row>
    <row r="7424" spans="1:6" x14ac:dyDescent="0.2">
      <c r="A7424" t="s">
        <v>10183</v>
      </c>
      <c r="B7424" t="s">
        <v>2590</v>
      </c>
      <c r="C7424" t="s">
        <v>22845</v>
      </c>
      <c r="D7424" t="s">
        <v>2751</v>
      </c>
      <c r="E7424" t="s">
        <v>22884</v>
      </c>
      <c r="F7424" t="s">
        <v>22888</v>
      </c>
    </row>
    <row r="7425" spans="1:6" x14ac:dyDescent="0.2">
      <c r="A7425" t="s">
        <v>10184</v>
      </c>
      <c r="B7425" t="s">
        <v>2575</v>
      </c>
      <c r="C7425" t="s">
        <v>22840</v>
      </c>
      <c r="D7425" t="s">
        <v>2751</v>
      </c>
      <c r="E7425" t="s">
        <v>22869</v>
      </c>
      <c r="F7425" t="s">
        <v>22889</v>
      </c>
    </row>
    <row r="7426" spans="1:6" x14ac:dyDescent="0.2">
      <c r="A7426" t="s">
        <v>10185</v>
      </c>
      <c r="B7426" t="s">
        <v>2586</v>
      </c>
      <c r="C7426" t="s">
        <v>22840</v>
      </c>
      <c r="D7426" t="s">
        <v>2751</v>
      </c>
      <c r="E7426" t="s">
        <v>22843</v>
      </c>
      <c r="F7426" t="s">
        <v>22874</v>
      </c>
    </row>
    <row r="7427" spans="1:6" x14ac:dyDescent="0.2">
      <c r="A7427" t="s">
        <v>10186</v>
      </c>
      <c r="B7427" t="s">
        <v>2575</v>
      </c>
      <c r="C7427" t="s">
        <v>22840</v>
      </c>
      <c r="D7427" t="s">
        <v>2751</v>
      </c>
      <c r="E7427" t="s">
        <v>22841</v>
      </c>
      <c r="F7427" t="s">
        <v>22858</v>
      </c>
    </row>
    <row r="7428" spans="1:6" x14ac:dyDescent="0.2">
      <c r="A7428" t="s">
        <v>10187</v>
      </c>
      <c r="B7428" t="s">
        <v>2590</v>
      </c>
      <c r="C7428" t="s">
        <v>22840</v>
      </c>
      <c r="D7428" t="s">
        <v>2751</v>
      </c>
      <c r="E7428" t="s">
        <v>22849</v>
      </c>
      <c r="F7428" t="s">
        <v>22888</v>
      </c>
    </row>
    <row r="7429" spans="1:6" x14ac:dyDescent="0.2">
      <c r="A7429" t="s">
        <v>10188</v>
      </c>
      <c r="B7429" t="s">
        <v>2575</v>
      </c>
      <c r="C7429" t="s">
        <v>22840</v>
      </c>
      <c r="D7429" t="s">
        <v>2751</v>
      </c>
      <c r="E7429" t="s">
        <v>22869</v>
      </c>
      <c r="F7429" t="s">
        <v>22842</v>
      </c>
    </row>
    <row r="7430" spans="1:6" x14ac:dyDescent="0.2">
      <c r="A7430" t="s">
        <v>10189</v>
      </c>
      <c r="B7430" t="s">
        <v>22850</v>
      </c>
      <c r="C7430" t="s">
        <v>22845</v>
      </c>
      <c r="D7430" t="s">
        <v>2770</v>
      </c>
      <c r="E7430" t="s">
        <v>22881</v>
      </c>
      <c r="F7430" t="s">
        <v>22865</v>
      </c>
    </row>
    <row r="7431" spans="1:6" x14ac:dyDescent="0.2">
      <c r="A7431" t="s">
        <v>10190</v>
      </c>
      <c r="B7431" t="s">
        <v>22859</v>
      </c>
      <c r="C7431" t="s">
        <v>22853</v>
      </c>
      <c r="D7431" t="s">
        <v>2762</v>
      </c>
      <c r="E7431" t="s">
        <v>22866</v>
      </c>
      <c r="F7431" t="s">
        <v>22861</v>
      </c>
    </row>
    <row r="7432" spans="1:6" x14ac:dyDescent="0.2">
      <c r="A7432" t="s">
        <v>10191</v>
      </c>
      <c r="B7432" t="s">
        <v>22859</v>
      </c>
      <c r="C7432" t="s">
        <v>22853</v>
      </c>
      <c r="D7432" t="s">
        <v>2751</v>
      </c>
      <c r="E7432" t="s">
        <v>22886</v>
      </c>
      <c r="F7432" t="s">
        <v>22877</v>
      </c>
    </row>
    <row r="7433" spans="1:6" x14ac:dyDescent="0.2">
      <c r="A7433" t="s">
        <v>10192</v>
      </c>
      <c r="B7433" t="s">
        <v>22850</v>
      </c>
      <c r="C7433" t="s">
        <v>22840</v>
      </c>
      <c r="D7433" t="s">
        <v>2751</v>
      </c>
      <c r="E7433" t="s">
        <v>22893</v>
      </c>
      <c r="F7433" t="s">
        <v>22871</v>
      </c>
    </row>
    <row r="7434" spans="1:6" x14ac:dyDescent="0.2">
      <c r="A7434" t="s">
        <v>10193</v>
      </c>
      <c r="B7434" t="s">
        <v>2586</v>
      </c>
      <c r="C7434" t="s">
        <v>22840</v>
      </c>
      <c r="D7434" t="s">
        <v>2751</v>
      </c>
      <c r="E7434" t="s">
        <v>22872</v>
      </c>
      <c r="F7434" t="s">
        <v>22844</v>
      </c>
    </row>
    <row r="7435" spans="1:6" x14ac:dyDescent="0.2">
      <c r="A7435" t="s">
        <v>10194</v>
      </c>
      <c r="B7435" t="s">
        <v>22850</v>
      </c>
      <c r="C7435" t="s">
        <v>22845</v>
      </c>
      <c r="D7435" t="s">
        <v>2770</v>
      </c>
      <c r="E7435" t="s">
        <v>22893</v>
      </c>
      <c r="F7435" t="s">
        <v>22865</v>
      </c>
    </row>
    <row r="7436" spans="1:6" x14ac:dyDescent="0.2">
      <c r="A7436" t="s">
        <v>10195</v>
      </c>
      <c r="B7436" t="s">
        <v>2586</v>
      </c>
      <c r="C7436" t="s">
        <v>22840</v>
      </c>
      <c r="D7436" t="s">
        <v>2751</v>
      </c>
      <c r="E7436" t="s">
        <v>22872</v>
      </c>
      <c r="F7436" t="s">
        <v>22873</v>
      </c>
    </row>
    <row r="7437" spans="1:6" x14ac:dyDescent="0.2">
      <c r="A7437" t="s">
        <v>10196</v>
      </c>
      <c r="B7437" t="s">
        <v>22854</v>
      </c>
      <c r="C7437" t="s">
        <v>22840</v>
      </c>
      <c r="D7437" t="s">
        <v>2751</v>
      </c>
      <c r="E7437" t="s">
        <v>22878</v>
      </c>
      <c r="F7437" t="s">
        <v>22868</v>
      </c>
    </row>
    <row r="7438" spans="1:6" x14ac:dyDescent="0.2">
      <c r="A7438" t="s">
        <v>10197</v>
      </c>
      <c r="B7438" t="s">
        <v>22854</v>
      </c>
      <c r="C7438" t="s">
        <v>22840</v>
      </c>
      <c r="D7438" t="s">
        <v>2770</v>
      </c>
      <c r="E7438" t="s">
        <v>22855</v>
      </c>
      <c r="F7438" t="s">
        <v>22892</v>
      </c>
    </row>
    <row r="7439" spans="1:6" x14ac:dyDescent="0.2">
      <c r="A7439" t="s">
        <v>10198</v>
      </c>
      <c r="B7439" t="s">
        <v>22854</v>
      </c>
      <c r="C7439" t="s">
        <v>22840</v>
      </c>
      <c r="D7439" t="s">
        <v>2762</v>
      </c>
      <c r="E7439" t="s">
        <v>22855</v>
      </c>
      <c r="F7439" t="s">
        <v>22863</v>
      </c>
    </row>
    <row r="7440" spans="1:6" x14ac:dyDescent="0.2">
      <c r="A7440" t="s">
        <v>10199</v>
      </c>
      <c r="B7440" t="s">
        <v>22854</v>
      </c>
      <c r="C7440" t="s">
        <v>22840</v>
      </c>
      <c r="D7440" t="s">
        <v>2751</v>
      </c>
      <c r="E7440" t="s">
        <v>22890</v>
      </c>
      <c r="F7440" t="s">
        <v>22892</v>
      </c>
    </row>
    <row r="7441" spans="1:6" x14ac:dyDescent="0.2">
      <c r="A7441" t="s">
        <v>10200</v>
      </c>
      <c r="B7441" t="s">
        <v>2575</v>
      </c>
      <c r="C7441" t="s">
        <v>22840</v>
      </c>
      <c r="D7441" t="s">
        <v>2751</v>
      </c>
      <c r="E7441" t="s">
        <v>22887</v>
      </c>
      <c r="F7441" t="s">
        <v>22875</v>
      </c>
    </row>
    <row r="7442" spans="1:6" x14ac:dyDescent="0.2">
      <c r="A7442" t="s">
        <v>10201</v>
      </c>
      <c r="B7442" t="s">
        <v>22850</v>
      </c>
      <c r="C7442" t="s">
        <v>22840</v>
      </c>
      <c r="D7442" t="s">
        <v>2770</v>
      </c>
      <c r="E7442" t="s">
        <v>22870</v>
      </c>
      <c r="F7442" t="s">
        <v>22865</v>
      </c>
    </row>
    <row r="7443" spans="1:6" x14ac:dyDescent="0.2">
      <c r="A7443" t="s">
        <v>10202</v>
      </c>
      <c r="B7443" t="s">
        <v>2575</v>
      </c>
      <c r="C7443" t="s">
        <v>22845</v>
      </c>
      <c r="D7443" t="s">
        <v>2751</v>
      </c>
      <c r="E7443" t="s">
        <v>22869</v>
      </c>
      <c r="F7443" t="s">
        <v>22842</v>
      </c>
    </row>
    <row r="7444" spans="1:6" x14ac:dyDescent="0.2">
      <c r="A7444" t="s">
        <v>10203</v>
      </c>
      <c r="B7444" t="s">
        <v>22850</v>
      </c>
      <c r="C7444" t="s">
        <v>22840</v>
      </c>
      <c r="D7444" t="s">
        <v>2751</v>
      </c>
      <c r="E7444" t="s">
        <v>22881</v>
      </c>
      <c r="F7444" t="s">
        <v>22891</v>
      </c>
    </row>
    <row r="7445" spans="1:6" x14ac:dyDescent="0.2">
      <c r="A7445" t="s">
        <v>10204</v>
      </c>
      <c r="B7445" t="s">
        <v>22859</v>
      </c>
      <c r="C7445" t="s">
        <v>22853</v>
      </c>
      <c r="D7445" t="s">
        <v>2770</v>
      </c>
      <c r="E7445" t="s">
        <v>22882</v>
      </c>
      <c r="F7445" t="s">
        <v>22867</v>
      </c>
    </row>
    <row r="7446" spans="1:6" x14ac:dyDescent="0.2">
      <c r="A7446" t="s">
        <v>10205</v>
      </c>
      <c r="B7446" t="s">
        <v>22859</v>
      </c>
      <c r="C7446" t="s">
        <v>22845</v>
      </c>
      <c r="D7446" t="s">
        <v>2751</v>
      </c>
      <c r="E7446" t="s">
        <v>22860</v>
      </c>
      <c r="F7446" t="s">
        <v>22883</v>
      </c>
    </row>
    <row r="7447" spans="1:6" x14ac:dyDescent="0.2">
      <c r="A7447" t="s">
        <v>10206</v>
      </c>
      <c r="B7447" t="s">
        <v>22859</v>
      </c>
      <c r="C7447" t="s">
        <v>22840</v>
      </c>
      <c r="D7447" t="s">
        <v>2751</v>
      </c>
      <c r="E7447" t="s">
        <v>22882</v>
      </c>
      <c r="F7447" t="s">
        <v>22883</v>
      </c>
    </row>
    <row r="7448" spans="1:6" x14ac:dyDescent="0.2">
      <c r="A7448" t="s">
        <v>10207</v>
      </c>
      <c r="B7448" t="s">
        <v>22850</v>
      </c>
      <c r="C7448" t="s">
        <v>22845</v>
      </c>
      <c r="D7448" t="s">
        <v>2770</v>
      </c>
      <c r="E7448" t="s">
        <v>22870</v>
      </c>
      <c r="F7448" t="s">
        <v>22865</v>
      </c>
    </row>
    <row r="7449" spans="1:6" x14ac:dyDescent="0.2">
      <c r="A7449" t="s">
        <v>10208</v>
      </c>
      <c r="B7449" t="s">
        <v>22854</v>
      </c>
      <c r="C7449" t="s">
        <v>22840</v>
      </c>
      <c r="D7449" t="s">
        <v>2770</v>
      </c>
      <c r="E7449" t="s">
        <v>22862</v>
      </c>
      <c r="F7449" t="s">
        <v>22892</v>
      </c>
    </row>
    <row r="7450" spans="1:6" x14ac:dyDescent="0.2">
      <c r="A7450" t="s">
        <v>10209</v>
      </c>
      <c r="B7450" t="s">
        <v>2586</v>
      </c>
      <c r="C7450" t="s">
        <v>22840</v>
      </c>
      <c r="D7450" t="s">
        <v>2762</v>
      </c>
      <c r="E7450" t="s">
        <v>22848</v>
      </c>
      <c r="F7450" t="s">
        <v>22844</v>
      </c>
    </row>
    <row r="7451" spans="1:6" x14ac:dyDescent="0.2">
      <c r="A7451" t="s">
        <v>10210</v>
      </c>
      <c r="B7451" t="s">
        <v>2575</v>
      </c>
      <c r="C7451" t="s">
        <v>22853</v>
      </c>
      <c r="D7451" t="s">
        <v>2751</v>
      </c>
      <c r="E7451" t="s">
        <v>22887</v>
      </c>
      <c r="F7451" t="s">
        <v>22889</v>
      </c>
    </row>
    <row r="7452" spans="1:6" x14ac:dyDescent="0.2">
      <c r="A7452" t="s">
        <v>10211</v>
      </c>
      <c r="B7452" t="s">
        <v>2575</v>
      </c>
      <c r="C7452" t="s">
        <v>22845</v>
      </c>
      <c r="D7452" t="s">
        <v>2770</v>
      </c>
      <c r="E7452" t="s">
        <v>22887</v>
      </c>
      <c r="F7452" t="s">
        <v>22858</v>
      </c>
    </row>
    <row r="7453" spans="1:6" x14ac:dyDescent="0.2">
      <c r="A7453" t="s">
        <v>10212</v>
      </c>
      <c r="B7453" t="s">
        <v>2586</v>
      </c>
      <c r="C7453" t="s">
        <v>22840</v>
      </c>
      <c r="D7453" t="s">
        <v>2755</v>
      </c>
      <c r="E7453" t="s">
        <v>22843</v>
      </c>
      <c r="F7453" t="s">
        <v>22874</v>
      </c>
    </row>
    <row r="7454" spans="1:6" x14ac:dyDescent="0.2">
      <c r="A7454" t="s">
        <v>10213</v>
      </c>
      <c r="B7454" t="s">
        <v>2586</v>
      </c>
      <c r="C7454" t="s">
        <v>22845</v>
      </c>
      <c r="D7454" t="s">
        <v>2770</v>
      </c>
      <c r="E7454" t="s">
        <v>22872</v>
      </c>
      <c r="F7454" t="s">
        <v>22876</v>
      </c>
    </row>
    <row r="7455" spans="1:6" x14ac:dyDescent="0.2">
      <c r="A7455" t="s">
        <v>10214</v>
      </c>
      <c r="B7455" t="s">
        <v>22850</v>
      </c>
      <c r="C7455" t="s">
        <v>22845</v>
      </c>
      <c r="D7455" t="s">
        <v>2751</v>
      </c>
      <c r="E7455" t="s">
        <v>22851</v>
      </c>
      <c r="F7455" t="s">
        <v>22871</v>
      </c>
    </row>
    <row r="7456" spans="1:6" x14ac:dyDescent="0.2">
      <c r="A7456" t="s">
        <v>10215</v>
      </c>
      <c r="B7456" t="s">
        <v>2575</v>
      </c>
      <c r="C7456" t="s">
        <v>22853</v>
      </c>
      <c r="D7456" t="s">
        <v>2762</v>
      </c>
      <c r="E7456" t="s">
        <v>22841</v>
      </c>
      <c r="F7456" t="s">
        <v>22889</v>
      </c>
    </row>
    <row r="7457" spans="1:6" x14ac:dyDescent="0.2">
      <c r="A7457" t="s">
        <v>10216</v>
      </c>
      <c r="B7457" t="s">
        <v>22850</v>
      </c>
      <c r="C7457" t="s">
        <v>22853</v>
      </c>
      <c r="D7457" t="s">
        <v>2751</v>
      </c>
      <c r="E7457" t="s">
        <v>22851</v>
      </c>
      <c r="F7457" t="s">
        <v>22891</v>
      </c>
    </row>
    <row r="7458" spans="1:6" x14ac:dyDescent="0.2">
      <c r="A7458" t="s">
        <v>10217</v>
      </c>
      <c r="B7458" t="s">
        <v>22854</v>
      </c>
      <c r="C7458" t="s">
        <v>22853</v>
      </c>
      <c r="D7458" t="s">
        <v>2751</v>
      </c>
      <c r="E7458" t="s">
        <v>22890</v>
      </c>
      <c r="F7458" t="s">
        <v>22892</v>
      </c>
    </row>
    <row r="7459" spans="1:6" x14ac:dyDescent="0.2">
      <c r="A7459" t="s">
        <v>10218</v>
      </c>
      <c r="B7459" t="s">
        <v>2590</v>
      </c>
      <c r="C7459" t="s">
        <v>22840</v>
      </c>
      <c r="D7459" t="s">
        <v>2751</v>
      </c>
      <c r="E7459" t="s">
        <v>22879</v>
      </c>
      <c r="F7459" t="s">
        <v>22847</v>
      </c>
    </row>
    <row r="7460" spans="1:6" x14ac:dyDescent="0.2">
      <c r="A7460" t="s">
        <v>10219</v>
      </c>
      <c r="B7460" t="s">
        <v>2575</v>
      </c>
      <c r="C7460" t="s">
        <v>22853</v>
      </c>
      <c r="D7460" t="s">
        <v>2751</v>
      </c>
      <c r="E7460" t="s">
        <v>22887</v>
      </c>
      <c r="F7460" t="s">
        <v>22842</v>
      </c>
    </row>
    <row r="7461" spans="1:6" x14ac:dyDescent="0.2">
      <c r="A7461" t="s">
        <v>10220</v>
      </c>
      <c r="B7461" t="s">
        <v>22850</v>
      </c>
      <c r="C7461" t="s">
        <v>22853</v>
      </c>
      <c r="D7461" t="s">
        <v>2751</v>
      </c>
      <c r="E7461" t="s">
        <v>22851</v>
      </c>
      <c r="F7461" t="s">
        <v>22871</v>
      </c>
    </row>
    <row r="7462" spans="1:6" x14ac:dyDescent="0.2">
      <c r="A7462" t="s">
        <v>10221</v>
      </c>
      <c r="B7462" t="s">
        <v>2590</v>
      </c>
      <c r="C7462" t="s">
        <v>22853</v>
      </c>
      <c r="D7462" t="s">
        <v>2755</v>
      </c>
      <c r="E7462" t="s">
        <v>22849</v>
      </c>
      <c r="F7462" t="s">
        <v>22888</v>
      </c>
    </row>
    <row r="7463" spans="1:6" x14ac:dyDescent="0.2">
      <c r="A7463" t="s">
        <v>10222</v>
      </c>
      <c r="B7463" t="s">
        <v>22854</v>
      </c>
      <c r="C7463" t="s">
        <v>22845</v>
      </c>
      <c r="D7463" t="s">
        <v>2751</v>
      </c>
      <c r="E7463" t="s">
        <v>22878</v>
      </c>
      <c r="F7463" t="s">
        <v>22892</v>
      </c>
    </row>
    <row r="7464" spans="1:6" x14ac:dyDescent="0.2">
      <c r="A7464" t="s">
        <v>10223</v>
      </c>
      <c r="B7464" t="s">
        <v>22850</v>
      </c>
      <c r="C7464" t="s">
        <v>22853</v>
      </c>
      <c r="D7464" t="s">
        <v>2762</v>
      </c>
      <c r="E7464" t="s">
        <v>22893</v>
      </c>
      <c r="F7464" t="s">
        <v>22891</v>
      </c>
    </row>
    <row r="7465" spans="1:6" x14ac:dyDescent="0.2">
      <c r="A7465" t="s">
        <v>10224</v>
      </c>
      <c r="B7465" t="s">
        <v>2575</v>
      </c>
      <c r="C7465" t="s">
        <v>22853</v>
      </c>
      <c r="D7465" t="s">
        <v>2751</v>
      </c>
      <c r="E7465" t="s">
        <v>22857</v>
      </c>
      <c r="F7465" t="s">
        <v>22858</v>
      </c>
    </row>
    <row r="7466" spans="1:6" x14ac:dyDescent="0.2">
      <c r="A7466" t="s">
        <v>10225</v>
      </c>
      <c r="B7466" t="s">
        <v>22850</v>
      </c>
      <c r="C7466" t="s">
        <v>22840</v>
      </c>
      <c r="D7466" t="s">
        <v>2751</v>
      </c>
      <c r="E7466" t="s">
        <v>22851</v>
      </c>
      <c r="F7466" t="s">
        <v>22852</v>
      </c>
    </row>
    <row r="7467" spans="1:6" x14ac:dyDescent="0.2">
      <c r="A7467" t="s">
        <v>10226</v>
      </c>
      <c r="B7467" t="s">
        <v>22854</v>
      </c>
      <c r="C7467" t="s">
        <v>22853</v>
      </c>
      <c r="D7467" t="s">
        <v>2751</v>
      </c>
      <c r="E7467" t="s">
        <v>22878</v>
      </c>
      <c r="F7467" t="s">
        <v>22856</v>
      </c>
    </row>
    <row r="7468" spans="1:6" x14ac:dyDescent="0.2">
      <c r="A7468" t="s">
        <v>10227</v>
      </c>
      <c r="B7468" t="s">
        <v>2575</v>
      </c>
      <c r="C7468" t="s">
        <v>22845</v>
      </c>
      <c r="D7468" t="s">
        <v>2751</v>
      </c>
      <c r="E7468" t="s">
        <v>22841</v>
      </c>
      <c r="F7468" t="s">
        <v>22875</v>
      </c>
    </row>
    <row r="7469" spans="1:6" x14ac:dyDescent="0.2">
      <c r="A7469" t="s">
        <v>10228</v>
      </c>
      <c r="B7469" t="s">
        <v>2575</v>
      </c>
      <c r="C7469" t="s">
        <v>22840</v>
      </c>
      <c r="D7469" t="s">
        <v>2751</v>
      </c>
      <c r="E7469" t="s">
        <v>22887</v>
      </c>
      <c r="F7469" t="s">
        <v>22858</v>
      </c>
    </row>
    <row r="7470" spans="1:6" x14ac:dyDescent="0.2">
      <c r="A7470" t="s">
        <v>10229</v>
      </c>
      <c r="B7470" t="s">
        <v>2590</v>
      </c>
      <c r="C7470" t="s">
        <v>22845</v>
      </c>
      <c r="D7470" t="s">
        <v>2751</v>
      </c>
      <c r="E7470" t="s">
        <v>22846</v>
      </c>
      <c r="F7470" t="s">
        <v>22888</v>
      </c>
    </row>
    <row r="7471" spans="1:6" x14ac:dyDescent="0.2">
      <c r="A7471" t="s">
        <v>10230</v>
      </c>
      <c r="B7471" t="s">
        <v>22859</v>
      </c>
      <c r="C7471" t="s">
        <v>22840</v>
      </c>
      <c r="D7471" t="s">
        <v>2762</v>
      </c>
      <c r="E7471" t="s">
        <v>22866</v>
      </c>
      <c r="F7471" t="s">
        <v>22867</v>
      </c>
    </row>
    <row r="7472" spans="1:6" x14ac:dyDescent="0.2">
      <c r="A7472" t="s">
        <v>10231</v>
      </c>
      <c r="B7472" t="s">
        <v>2590</v>
      </c>
      <c r="C7472" t="s">
        <v>22845</v>
      </c>
      <c r="D7472" t="s">
        <v>2762</v>
      </c>
      <c r="E7472" t="s">
        <v>22879</v>
      </c>
      <c r="F7472" t="s">
        <v>22885</v>
      </c>
    </row>
    <row r="7473" spans="1:6" x14ac:dyDescent="0.2">
      <c r="A7473" t="s">
        <v>10232</v>
      </c>
      <c r="B7473" t="s">
        <v>22854</v>
      </c>
      <c r="C7473" t="s">
        <v>22840</v>
      </c>
      <c r="D7473" t="s">
        <v>2751</v>
      </c>
      <c r="E7473" t="s">
        <v>22862</v>
      </c>
      <c r="F7473" t="s">
        <v>22856</v>
      </c>
    </row>
    <row r="7474" spans="1:6" x14ac:dyDescent="0.2">
      <c r="A7474" t="s">
        <v>10233</v>
      </c>
      <c r="B7474" t="s">
        <v>2586</v>
      </c>
      <c r="C7474" t="s">
        <v>22845</v>
      </c>
      <c r="D7474" t="s">
        <v>2770</v>
      </c>
      <c r="E7474" t="s">
        <v>22872</v>
      </c>
      <c r="F7474" t="s">
        <v>22876</v>
      </c>
    </row>
    <row r="7475" spans="1:6" x14ac:dyDescent="0.2">
      <c r="A7475" t="s">
        <v>10234</v>
      </c>
      <c r="B7475" t="s">
        <v>2586</v>
      </c>
      <c r="C7475" t="s">
        <v>22840</v>
      </c>
      <c r="D7475" t="s">
        <v>2762</v>
      </c>
      <c r="E7475" t="s">
        <v>22864</v>
      </c>
      <c r="F7475" t="s">
        <v>22874</v>
      </c>
    </row>
    <row r="7476" spans="1:6" x14ac:dyDescent="0.2">
      <c r="A7476" t="s">
        <v>10235</v>
      </c>
      <c r="B7476" t="s">
        <v>2575</v>
      </c>
      <c r="C7476" t="s">
        <v>22840</v>
      </c>
      <c r="D7476" t="s">
        <v>2751</v>
      </c>
      <c r="E7476" t="s">
        <v>22841</v>
      </c>
      <c r="F7476" t="s">
        <v>22842</v>
      </c>
    </row>
    <row r="7477" spans="1:6" x14ac:dyDescent="0.2">
      <c r="A7477" t="s">
        <v>10236</v>
      </c>
      <c r="B7477" t="s">
        <v>2575</v>
      </c>
      <c r="C7477" t="s">
        <v>22840</v>
      </c>
      <c r="D7477" t="s">
        <v>2762</v>
      </c>
      <c r="E7477" t="s">
        <v>22857</v>
      </c>
      <c r="F7477" t="s">
        <v>22889</v>
      </c>
    </row>
    <row r="7478" spans="1:6" x14ac:dyDescent="0.2">
      <c r="A7478" t="s">
        <v>10237</v>
      </c>
      <c r="B7478" t="s">
        <v>2586</v>
      </c>
      <c r="C7478" t="s">
        <v>22845</v>
      </c>
      <c r="D7478" t="s">
        <v>2770</v>
      </c>
      <c r="E7478" t="s">
        <v>22843</v>
      </c>
      <c r="F7478" t="s">
        <v>22876</v>
      </c>
    </row>
    <row r="7479" spans="1:6" x14ac:dyDescent="0.2">
      <c r="A7479" t="s">
        <v>10238</v>
      </c>
      <c r="B7479" t="s">
        <v>2586</v>
      </c>
      <c r="C7479" t="s">
        <v>22840</v>
      </c>
      <c r="D7479" t="s">
        <v>2770</v>
      </c>
      <c r="E7479" t="s">
        <v>22843</v>
      </c>
      <c r="F7479" t="s">
        <v>22874</v>
      </c>
    </row>
    <row r="7480" spans="1:6" x14ac:dyDescent="0.2">
      <c r="A7480" t="s">
        <v>10239</v>
      </c>
      <c r="B7480" t="s">
        <v>2590</v>
      </c>
      <c r="C7480" t="s">
        <v>22853</v>
      </c>
      <c r="D7480" t="s">
        <v>2751</v>
      </c>
      <c r="E7480" t="s">
        <v>22884</v>
      </c>
      <c r="F7480" t="s">
        <v>22885</v>
      </c>
    </row>
    <row r="7481" spans="1:6" x14ac:dyDescent="0.2">
      <c r="A7481" t="s">
        <v>10240</v>
      </c>
      <c r="B7481" t="s">
        <v>2575</v>
      </c>
      <c r="C7481" t="s">
        <v>22845</v>
      </c>
      <c r="D7481" t="s">
        <v>2770</v>
      </c>
      <c r="E7481" t="s">
        <v>22869</v>
      </c>
      <c r="F7481" t="s">
        <v>22889</v>
      </c>
    </row>
    <row r="7482" spans="1:6" x14ac:dyDescent="0.2">
      <c r="A7482" t="s">
        <v>10241</v>
      </c>
      <c r="B7482" t="s">
        <v>22850</v>
      </c>
      <c r="C7482" t="s">
        <v>22840</v>
      </c>
      <c r="D7482" t="s">
        <v>2762</v>
      </c>
      <c r="E7482" t="s">
        <v>22851</v>
      </c>
      <c r="F7482" t="s">
        <v>22891</v>
      </c>
    </row>
    <row r="7483" spans="1:6" x14ac:dyDescent="0.2">
      <c r="A7483" t="s">
        <v>10242</v>
      </c>
      <c r="B7483" t="s">
        <v>22859</v>
      </c>
      <c r="C7483" t="s">
        <v>22840</v>
      </c>
      <c r="D7483" t="s">
        <v>2751</v>
      </c>
      <c r="E7483" t="s">
        <v>22882</v>
      </c>
      <c r="F7483" t="s">
        <v>22877</v>
      </c>
    </row>
    <row r="7484" spans="1:6" x14ac:dyDescent="0.2">
      <c r="A7484" t="s">
        <v>10243</v>
      </c>
      <c r="B7484" t="s">
        <v>22859</v>
      </c>
      <c r="C7484" t="s">
        <v>22840</v>
      </c>
      <c r="D7484" t="s">
        <v>2762</v>
      </c>
      <c r="E7484" t="s">
        <v>22860</v>
      </c>
      <c r="F7484" t="s">
        <v>22883</v>
      </c>
    </row>
    <row r="7485" spans="1:6" x14ac:dyDescent="0.2">
      <c r="A7485" t="s">
        <v>10244</v>
      </c>
      <c r="B7485" t="s">
        <v>22859</v>
      </c>
      <c r="C7485" t="s">
        <v>22840</v>
      </c>
      <c r="D7485" t="s">
        <v>2751</v>
      </c>
      <c r="E7485" t="s">
        <v>22866</v>
      </c>
      <c r="F7485" t="s">
        <v>22877</v>
      </c>
    </row>
    <row r="7486" spans="1:6" x14ac:dyDescent="0.2">
      <c r="A7486" t="s">
        <v>10245</v>
      </c>
      <c r="B7486" t="s">
        <v>2586</v>
      </c>
      <c r="C7486" t="s">
        <v>22840</v>
      </c>
      <c r="D7486" t="s">
        <v>2762</v>
      </c>
      <c r="E7486" t="s">
        <v>22864</v>
      </c>
      <c r="F7486" t="s">
        <v>22844</v>
      </c>
    </row>
    <row r="7487" spans="1:6" x14ac:dyDescent="0.2">
      <c r="A7487" t="s">
        <v>10246</v>
      </c>
      <c r="B7487" t="s">
        <v>22850</v>
      </c>
      <c r="C7487" t="s">
        <v>22840</v>
      </c>
      <c r="D7487" t="s">
        <v>2751</v>
      </c>
      <c r="E7487" t="s">
        <v>22893</v>
      </c>
      <c r="F7487" t="s">
        <v>22891</v>
      </c>
    </row>
    <row r="7488" spans="1:6" x14ac:dyDescent="0.2">
      <c r="A7488" t="s">
        <v>10247</v>
      </c>
      <c r="B7488" t="s">
        <v>2575</v>
      </c>
      <c r="C7488" t="s">
        <v>22840</v>
      </c>
      <c r="D7488" t="s">
        <v>2751</v>
      </c>
      <c r="E7488" t="s">
        <v>22887</v>
      </c>
      <c r="F7488" t="s">
        <v>22875</v>
      </c>
    </row>
    <row r="7489" spans="1:6" x14ac:dyDescent="0.2">
      <c r="A7489" t="s">
        <v>10248</v>
      </c>
      <c r="B7489" t="s">
        <v>2575</v>
      </c>
      <c r="C7489" t="s">
        <v>22840</v>
      </c>
      <c r="D7489" t="s">
        <v>2762</v>
      </c>
      <c r="E7489" t="s">
        <v>22841</v>
      </c>
      <c r="F7489" t="s">
        <v>22889</v>
      </c>
    </row>
    <row r="7490" spans="1:6" x14ac:dyDescent="0.2">
      <c r="A7490" t="s">
        <v>10249</v>
      </c>
      <c r="B7490" t="s">
        <v>22859</v>
      </c>
      <c r="C7490" t="s">
        <v>22840</v>
      </c>
      <c r="D7490" t="s">
        <v>2751</v>
      </c>
      <c r="E7490" t="s">
        <v>22866</v>
      </c>
      <c r="F7490" t="s">
        <v>22877</v>
      </c>
    </row>
    <row r="7491" spans="1:6" x14ac:dyDescent="0.2">
      <c r="A7491" t="s">
        <v>10250</v>
      </c>
      <c r="B7491" t="s">
        <v>22859</v>
      </c>
      <c r="C7491" t="s">
        <v>22840</v>
      </c>
      <c r="D7491" t="s">
        <v>2751</v>
      </c>
      <c r="E7491" t="s">
        <v>22866</v>
      </c>
      <c r="F7491" t="s">
        <v>22883</v>
      </c>
    </row>
    <row r="7492" spans="1:6" x14ac:dyDescent="0.2">
      <c r="A7492" t="s">
        <v>10251</v>
      </c>
      <c r="B7492" t="s">
        <v>2586</v>
      </c>
      <c r="C7492" t="s">
        <v>22840</v>
      </c>
      <c r="D7492" t="s">
        <v>2751</v>
      </c>
      <c r="E7492" t="s">
        <v>22848</v>
      </c>
      <c r="F7492" t="s">
        <v>22874</v>
      </c>
    </row>
    <row r="7493" spans="1:6" x14ac:dyDescent="0.2">
      <c r="A7493" t="s">
        <v>10252</v>
      </c>
      <c r="B7493" t="s">
        <v>22859</v>
      </c>
      <c r="C7493" t="s">
        <v>22853</v>
      </c>
      <c r="D7493" t="s">
        <v>2751</v>
      </c>
      <c r="E7493" t="s">
        <v>22866</v>
      </c>
      <c r="F7493" t="s">
        <v>22877</v>
      </c>
    </row>
    <row r="7494" spans="1:6" x14ac:dyDescent="0.2">
      <c r="A7494" t="s">
        <v>10253</v>
      </c>
      <c r="B7494" t="s">
        <v>2590</v>
      </c>
      <c r="C7494" t="s">
        <v>22840</v>
      </c>
      <c r="D7494" t="s">
        <v>2770</v>
      </c>
      <c r="E7494" t="s">
        <v>22879</v>
      </c>
      <c r="F7494" t="s">
        <v>22885</v>
      </c>
    </row>
    <row r="7495" spans="1:6" x14ac:dyDescent="0.2">
      <c r="A7495" t="s">
        <v>10254</v>
      </c>
      <c r="B7495" t="s">
        <v>2575</v>
      </c>
      <c r="C7495" t="s">
        <v>22840</v>
      </c>
      <c r="D7495" t="s">
        <v>2751</v>
      </c>
      <c r="E7495" t="s">
        <v>22869</v>
      </c>
      <c r="F7495" t="s">
        <v>22875</v>
      </c>
    </row>
    <row r="7496" spans="1:6" x14ac:dyDescent="0.2">
      <c r="A7496" t="s">
        <v>10255</v>
      </c>
      <c r="B7496" t="s">
        <v>22850</v>
      </c>
      <c r="C7496" t="s">
        <v>22840</v>
      </c>
      <c r="D7496" t="s">
        <v>2762</v>
      </c>
      <c r="E7496" t="s">
        <v>22870</v>
      </c>
      <c r="F7496" t="s">
        <v>22865</v>
      </c>
    </row>
    <row r="7497" spans="1:6" x14ac:dyDescent="0.2">
      <c r="A7497" t="s">
        <v>10256</v>
      </c>
      <c r="B7497" t="s">
        <v>2586</v>
      </c>
      <c r="C7497" t="s">
        <v>22840</v>
      </c>
      <c r="D7497" t="s">
        <v>2762</v>
      </c>
      <c r="E7497" t="s">
        <v>22872</v>
      </c>
      <c r="F7497" t="s">
        <v>22876</v>
      </c>
    </row>
    <row r="7498" spans="1:6" x14ac:dyDescent="0.2">
      <c r="A7498" t="s">
        <v>10257</v>
      </c>
      <c r="B7498" t="s">
        <v>22859</v>
      </c>
      <c r="C7498" t="s">
        <v>22840</v>
      </c>
      <c r="D7498" t="s">
        <v>2762</v>
      </c>
      <c r="E7498" t="s">
        <v>22866</v>
      </c>
      <c r="F7498" t="s">
        <v>22861</v>
      </c>
    </row>
    <row r="7499" spans="1:6" x14ac:dyDescent="0.2">
      <c r="A7499" t="s">
        <v>10258</v>
      </c>
      <c r="B7499" t="s">
        <v>22859</v>
      </c>
      <c r="C7499" t="s">
        <v>22840</v>
      </c>
      <c r="D7499" t="s">
        <v>2762</v>
      </c>
      <c r="E7499" t="s">
        <v>22860</v>
      </c>
      <c r="F7499" t="s">
        <v>22867</v>
      </c>
    </row>
    <row r="7500" spans="1:6" x14ac:dyDescent="0.2">
      <c r="A7500" t="s">
        <v>10259</v>
      </c>
      <c r="B7500" t="s">
        <v>22854</v>
      </c>
      <c r="C7500" t="s">
        <v>22853</v>
      </c>
      <c r="D7500" t="s">
        <v>2751</v>
      </c>
      <c r="E7500" t="s">
        <v>22862</v>
      </c>
      <c r="F7500" t="s">
        <v>22863</v>
      </c>
    </row>
    <row r="7501" spans="1:6" x14ac:dyDescent="0.2">
      <c r="A7501" t="s">
        <v>10260</v>
      </c>
      <c r="B7501" t="s">
        <v>22859</v>
      </c>
      <c r="C7501" t="s">
        <v>22845</v>
      </c>
      <c r="D7501" t="s">
        <v>2762</v>
      </c>
      <c r="E7501" t="s">
        <v>22866</v>
      </c>
      <c r="F7501" t="s">
        <v>22861</v>
      </c>
    </row>
    <row r="7502" spans="1:6" x14ac:dyDescent="0.2">
      <c r="A7502" t="s">
        <v>10261</v>
      </c>
      <c r="B7502" t="s">
        <v>22854</v>
      </c>
      <c r="C7502" t="s">
        <v>22840</v>
      </c>
      <c r="D7502" t="s">
        <v>2751</v>
      </c>
      <c r="E7502" t="s">
        <v>22855</v>
      </c>
      <c r="F7502" t="s">
        <v>22892</v>
      </c>
    </row>
    <row r="7503" spans="1:6" x14ac:dyDescent="0.2">
      <c r="A7503" t="s">
        <v>10262</v>
      </c>
      <c r="B7503" t="s">
        <v>22859</v>
      </c>
      <c r="C7503" t="s">
        <v>22840</v>
      </c>
      <c r="D7503" t="s">
        <v>2762</v>
      </c>
      <c r="E7503" t="s">
        <v>22886</v>
      </c>
      <c r="F7503" t="s">
        <v>22861</v>
      </c>
    </row>
    <row r="7504" spans="1:6" x14ac:dyDescent="0.2">
      <c r="A7504" t="s">
        <v>10263</v>
      </c>
      <c r="B7504" t="s">
        <v>22859</v>
      </c>
      <c r="C7504" t="s">
        <v>22853</v>
      </c>
      <c r="D7504" t="s">
        <v>2751</v>
      </c>
      <c r="E7504" t="s">
        <v>22860</v>
      </c>
      <c r="F7504" t="s">
        <v>22883</v>
      </c>
    </row>
    <row r="7505" spans="1:6" x14ac:dyDescent="0.2">
      <c r="A7505" t="s">
        <v>10264</v>
      </c>
      <c r="B7505" t="s">
        <v>2590</v>
      </c>
      <c r="C7505" t="s">
        <v>22845</v>
      </c>
      <c r="D7505" t="s">
        <v>2751</v>
      </c>
      <c r="E7505" t="s">
        <v>22849</v>
      </c>
      <c r="F7505" t="s">
        <v>22880</v>
      </c>
    </row>
    <row r="7506" spans="1:6" x14ac:dyDescent="0.2">
      <c r="A7506" t="s">
        <v>10265</v>
      </c>
      <c r="B7506" t="s">
        <v>22850</v>
      </c>
      <c r="C7506" t="s">
        <v>22840</v>
      </c>
      <c r="D7506" t="s">
        <v>2751</v>
      </c>
      <c r="E7506" t="s">
        <v>22881</v>
      </c>
      <c r="F7506" t="s">
        <v>22871</v>
      </c>
    </row>
    <row r="7507" spans="1:6" x14ac:dyDescent="0.2">
      <c r="A7507" t="s">
        <v>10266</v>
      </c>
      <c r="B7507" t="s">
        <v>2586</v>
      </c>
      <c r="C7507" t="s">
        <v>22840</v>
      </c>
      <c r="D7507" t="s">
        <v>2770</v>
      </c>
      <c r="E7507" t="s">
        <v>22872</v>
      </c>
      <c r="F7507" t="s">
        <v>22876</v>
      </c>
    </row>
    <row r="7508" spans="1:6" x14ac:dyDescent="0.2">
      <c r="A7508" t="s">
        <v>10267</v>
      </c>
      <c r="B7508" t="s">
        <v>2575</v>
      </c>
      <c r="C7508" t="s">
        <v>22840</v>
      </c>
      <c r="D7508" t="s">
        <v>2751</v>
      </c>
      <c r="E7508" t="s">
        <v>22857</v>
      </c>
      <c r="F7508" t="s">
        <v>22842</v>
      </c>
    </row>
    <row r="7509" spans="1:6" x14ac:dyDescent="0.2">
      <c r="A7509" t="s">
        <v>10268</v>
      </c>
      <c r="B7509" t="s">
        <v>2586</v>
      </c>
      <c r="C7509" t="s">
        <v>22840</v>
      </c>
      <c r="D7509" t="s">
        <v>2762</v>
      </c>
      <c r="E7509" t="s">
        <v>22843</v>
      </c>
      <c r="F7509" t="s">
        <v>22873</v>
      </c>
    </row>
    <row r="7510" spans="1:6" x14ac:dyDescent="0.2">
      <c r="A7510" t="s">
        <v>10269</v>
      </c>
      <c r="B7510" t="s">
        <v>2590</v>
      </c>
      <c r="C7510" t="s">
        <v>22840</v>
      </c>
      <c r="D7510" t="s">
        <v>2751</v>
      </c>
      <c r="E7510" t="s">
        <v>22884</v>
      </c>
      <c r="F7510" t="s">
        <v>22880</v>
      </c>
    </row>
    <row r="7511" spans="1:6" x14ac:dyDescent="0.2">
      <c r="A7511" t="s">
        <v>10270</v>
      </c>
      <c r="B7511" t="s">
        <v>2575</v>
      </c>
      <c r="C7511" t="s">
        <v>22840</v>
      </c>
      <c r="D7511" t="s">
        <v>2770</v>
      </c>
      <c r="E7511" t="s">
        <v>22857</v>
      </c>
      <c r="F7511" t="s">
        <v>22889</v>
      </c>
    </row>
    <row r="7512" spans="1:6" x14ac:dyDescent="0.2">
      <c r="A7512" t="s">
        <v>10271</v>
      </c>
      <c r="B7512" t="s">
        <v>2575</v>
      </c>
      <c r="C7512" t="s">
        <v>22845</v>
      </c>
      <c r="D7512" t="s">
        <v>2755</v>
      </c>
      <c r="E7512" t="s">
        <v>22887</v>
      </c>
      <c r="F7512" t="s">
        <v>22875</v>
      </c>
    </row>
    <row r="7513" spans="1:6" x14ac:dyDescent="0.2">
      <c r="A7513" t="s">
        <v>10272</v>
      </c>
      <c r="B7513" t="s">
        <v>2586</v>
      </c>
      <c r="C7513" t="s">
        <v>22845</v>
      </c>
      <c r="D7513" t="s">
        <v>2762</v>
      </c>
      <c r="E7513" t="s">
        <v>22848</v>
      </c>
      <c r="F7513" t="s">
        <v>22844</v>
      </c>
    </row>
    <row r="7514" spans="1:6" x14ac:dyDescent="0.2">
      <c r="A7514" t="s">
        <v>10273</v>
      </c>
      <c r="B7514" t="s">
        <v>22850</v>
      </c>
      <c r="C7514" t="s">
        <v>22845</v>
      </c>
      <c r="D7514" t="s">
        <v>2762</v>
      </c>
      <c r="E7514" t="s">
        <v>22893</v>
      </c>
      <c r="F7514" t="s">
        <v>22891</v>
      </c>
    </row>
    <row r="7515" spans="1:6" x14ac:dyDescent="0.2">
      <c r="A7515" t="s">
        <v>10274</v>
      </c>
      <c r="B7515" t="s">
        <v>2590</v>
      </c>
      <c r="C7515" t="s">
        <v>22840</v>
      </c>
      <c r="D7515" t="s">
        <v>2751</v>
      </c>
      <c r="E7515" t="s">
        <v>22879</v>
      </c>
      <c r="F7515" t="s">
        <v>22888</v>
      </c>
    </row>
    <row r="7516" spans="1:6" x14ac:dyDescent="0.2">
      <c r="A7516" t="s">
        <v>10275</v>
      </c>
      <c r="B7516" t="s">
        <v>22850</v>
      </c>
      <c r="C7516" t="s">
        <v>22840</v>
      </c>
      <c r="D7516" t="s">
        <v>2751</v>
      </c>
      <c r="E7516" t="s">
        <v>22851</v>
      </c>
      <c r="F7516" t="s">
        <v>22871</v>
      </c>
    </row>
    <row r="7517" spans="1:6" x14ac:dyDescent="0.2">
      <c r="A7517" t="s">
        <v>10276</v>
      </c>
      <c r="B7517" t="s">
        <v>2586</v>
      </c>
      <c r="C7517" t="s">
        <v>22840</v>
      </c>
      <c r="D7517" t="s">
        <v>2762</v>
      </c>
      <c r="E7517" t="s">
        <v>22864</v>
      </c>
      <c r="F7517" t="s">
        <v>22873</v>
      </c>
    </row>
    <row r="7518" spans="1:6" x14ac:dyDescent="0.2">
      <c r="A7518" t="s">
        <v>10277</v>
      </c>
      <c r="B7518" t="s">
        <v>22850</v>
      </c>
      <c r="C7518" t="s">
        <v>22845</v>
      </c>
      <c r="D7518" t="s">
        <v>2770</v>
      </c>
      <c r="E7518" t="s">
        <v>22893</v>
      </c>
      <c r="F7518" t="s">
        <v>22871</v>
      </c>
    </row>
    <row r="7519" spans="1:6" x14ac:dyDescent="0.2">
      <c r="A7519" t="s">
        <v>10278</v>
      </c>
      <c r="B7519" t="s">
        <v>22859</v>
      </c>
      <c r="C7519" t="s">
        <v>22853</v>
      </c>
      <c r="D7519" t="s">
        <v>2751</v>
      </c>
      <c r="E7519" t="s">
        <v>22860</v>
      </c>
      <c r="F7519" t="s">
        <v>22867</v>
      </c>
    </row>
    <row r="7520" spans="1:6" x14ac:dyDescent="0.2">
      <c r="A7520" t="s">
        <v>10279</v>
      </c>
      <c r="B7520" t="s">
        <v>2575</v>
      </c>
      <c r="C7520" t="s">
        <v>22853</v>
      </c>
      <c r="D7520" t="s">
        <v>2770</v>
      </c>
      <c r="E7520" t="s">
        <v>22857</v>
      </c>
      <c r="F7520" t="s">
        <v>22889</v>
      </c>
    </row>
    <row r="7521" spans="1:6" x14ac:dyDescent="0.2">
      <c r="A7521" t="s">
        <v>10280</v>
      </c>
      <c r="B7521" t="s">
        <v>2586</v>
      </c>
      <c r="C7521" t="s">
        <v>22845</v>
      </c>
      <c r="D7521" t="s">
        <v>2762</v>
      </c>
      <c r="E7521" t="s">
        <v>22843</v>
      </c>
      <c r="F7521" t="s">
        <v>22844</v>
      </c>
    </row>
    <row r="7522" spans="1:6" x14ac:dyDescent="0.2">
      <c r="A7522" t="s">
        <v>10281</v>
      </c>
      <c r="B7522" t="s">
        <v>22850</v>
      </c>
      <c r="C7522" t="s">
        <v>22840</v>
      </c>
      <c r="D7522" t="s">
        <v>2751</v>
      </c>
      <c r="E7522" t="s">
        <v>22851</v>
      </c>
      <c r="F7522" t="s">
        <v>22852</v>
      </c>
    </row>
    <row r="7523" spans="1:6" x14ac:dyDescent="0.2">
      <c r="A7523" t="s">
        <v>10282</v>
      </c>
      <c r="B7523" t="s">
        <v>22850</v>
      </c>
      <c r="C7523" t="s">
        <v>22840</v>
      </c>
      <c r="D7523" t="s">
        <v>2762</v>
      </c>
      <c r="E7523" t="s">
        <v>22881</v>
      </c>
      <c r="F7523" t="s">
        <v>22865</v>
      </c>
    </row>
    <row r="7524" spans="1:6" x14ac:dyDescent="0.2">
      <c r="A7524" t="s">
        <v>10283</v>
      </c>
      <c r="B7524" t="s">
        <v>2575</v>
      </c>
      <c r="C7524" t="s">
        <v>22840</v>
      </c>
      <c r="D7524" t="s">
        <v>2762</v>
      </c>
      <c r="E7524" t="s">
        <v>22887</v>
      </c>
      <c r="F7524" t="s">
        <v>22875</v>
      </c>
    </row>
    <row r="7525" spans="1:6" x14ac:dyDescent="0.2">
      <c r="A7525" t="s">
        <v>10284</v>
      </c>
      <c r="B7525" t="s">
        <v>22859</v>
      </c>
      <c r="C7525" t="s">
        <v>22840</v>
      </c>
      <c r="D7525" t="s">
        <v>2755</v>
      </c>
      <c r="E7525" t="s">
        <v>22882</v>
      </c>
      <c r="F7525" t="s">
        <v>22877</v>
      </c>
    </row>
    <row r="7526" spans="1:6" x14ac:dyDescent="0.2">
      <c r="A7526" t="s">
        <v>10285</v>
      </c>
      <c r="B7526" t="s">
        <v>22850</v>
      </c>
      <c r="C7526" t="s">
        <v>22845</v>
      </c>
      <c r="D7526" t="s">
        <v>2751</v>
      </c>
      <c r="E7526" t="s">
        <v>22851</v>
      </c>
      <c r="F7526" t="s">
        <v>22852</v>
      </c>
    </row>
    <row r="7527" spans="1:6" x14ac:dyDescent="0.2">
      <c r="A7527" t="s">
        <v>10286</v>
      </c>
      <c r="B7527" t="s">
        <v>2575</v>
      </c>
      <c r="C7527" t="s">
        <v>22853</v>
      </c>
      <c r="D7527" t="s">
        <v>2751</v>
      </c>
      <c r="E7527" t="s">
        <v>22887</v>
      </c>
      <c r="F7527" t="s">
        <v>22858</v>
      </c>
    </row>
    <row r="7528" spans="1:6" x14ac:dyDescent="0.2">
      <c r="A7528" t="s">
        <v>10287</v>
      </c>
      <c r="B7528" t="s">
        <v>2586</v>
      </c>
      <c r="C7528" t="s">
        <v>22840</v>
      </c>
      <c r="D7528" t="s">
        <v>2751</v>
      </c>
      <c r="E7528" t="s">
        <v>22848</v>
      </c>
      <c r="F7528" t="s">
        <v>22876</v>
      </c>
    </row>
    <row r="7529" spans="1:6" x14ac:dyDescent="0.2">
      <c r="A7529" t="s">
        <v>10288</v>
      </c>
      <c r="B7529" t="s">
        <v>22859</v>
      </c>
      <c r="C7529" t="s">
        <v>22853</v>
      </c>
      <c r="D7529" t="s">
        <v>2755</v>
      </c>
      <c r="E7529" t="s">
        <v>22886</v>
      </c>
      <c r="F7529" t="s">
        <v>22883</v>
      </c>
    </row>
    <row r="7530" spans="1:6" x14ac:dyDescent="0.2">
      <c r="A7530" t="s">
        <v>10289</v>
      </c>
      <c r="B7530" t="s">
        <v>22854</v>
      </c>
      <c r="C7530" t="s">
        <v>22840</v>
      </c>
      <c r="D7530" t="s">
        <v>2751</v>
      </c>
      <c r="E7530" t="s">
        <v>22878</v>
      </c>
      <c r="F7530" t="s">
        <v>22856</v>
      </c>
    </row>
    <row r="7531" spans="1:6" x14ac:dyDescent="0.2">
      <c r="A7531" t="s">
        <v>10290</v>
      </c>
      <c r="B7531" t="s">
        <v>22859</v>
      </c>
      <c r="C7531" t="s">
        <v>22840</v>
      </c>
      <c r="D7531" t="s">
        <v>2751</v>
      </c>
      <c r="E7531" t="s">
        <v>22882</v>
      </c>
      <c r="F7531" t="s">
        <v>22877</v>
      </c>
    </row>
    <row r="7532" spans="1:6" x14ac:dyDescent="0.2">
      <c r="A7532" t="s">
        <v>10291</v>
      </c>
      <c r="B7532" t="s">
        <v>2575</v>
      </c>
      <c r="C7532" t="s">
        <v>22845</v>
      </c>
      <c r="D7532" t="s">
        <v>2751</v>
      </c>
      <c r="E7532" t="s">
        <v>22887</v>
      </c>
      <c r="F7532" t="s">
        <v>22842</v>
      </c>
    </row>
    <row r="7533" spans="1:6" x14ac:dyDescent="0.2">
      <c r="A7533" t="s">
        <v>10292</v>
      </c>
      <c r="B7533" t="s">
        <v>2586</v>
      </c>
      <c r="C7533" t="s">
        <v>22840</v>
      </c>
      <c r="D7533" t="s">
        <v>2751</v>
      </c>
      <c r="E7533" t="s">
        <v>22872</v>
      </c>
      <c r="F7533" t="s">
        <v>22876</v>
      </c>
    </row>
    <row r="7534" spans="1:6" x14ac:dyDescent="0.2">
      <c r="A7534" t="s">
        <v>10293</v>
      </c>
      <c r="B7534" t="s">
        <v>2575</v>
      </c>
      <c r="C7534" t="s">
        <v>22840</v>
      </c>
      <c r="D7534" t="s">
        <v>2751</v>
      </c>
      <c r="E7534" t="s">
        <v>22869</v>
      </c>
      <c r="F7534" t="s">
        <v>22875</v>
      </c>
    </row>
    <row r="7535" spans="1:6" x14ac:dyDescent="0.2">
      <c r="A7535" t="s">
        <v>10294</v>
      </c>
      <c r="B7535" t="s">
        <v>2590</v>
      </c>
      <c r="C7535" t="s">
        <v>22840</v>
      </c>
      <c r="D7535" t="s">
        <v>2751</v>
      </c>
      <c r="E7535" t="s">
        <v>22846</v>
      </c>
      <c r="F7535" t="s">
        <v>22885</v>
      </c>
    </row>
    <row r="7536" spans="1:6" x14ac:dyDescent="0.2">
      <c r="A7536" t="s">
        <v>10295</v>
      </c>
      <c r="B7536" t="s">
        <v>2575</v>
      </c>
      <c r="C7536" t="s">
        <v>22840</v>
      </c>
      <c r="D7536" t="s">
        <v>2751</v>
      </c>
      <c r="E7536" t="s">
        <v>22869</v>
      </c>
      <c r="F7536" t="s">
        <v>22842</v>
      </c>
    </row>
    <row r="7537" spans="1:6" x14ac:dyDescent="0.2">
      <c r="A7537" t="s">
        <v>10296</v>
      </c>
      <c r="B7537" t="s">
        <v>2586</v>
      </c>
      <c r="C7537" t="s">
        <v>22840</v>
      </c>
      <c r="D7537" t="s">
        <v>2751</v>
      </c>
      <c r="E7537" t="s">
        <v>22848</v>
      </c>
      <c r="F7537" t="s">
        <v>22844</v>
      </c>
    </row>
    <row r="7538" spans="1:6" x14ac:dyDescent="0.2">
      <c r="A7538" t="s">
        <v>10297</v>
      </c>
      <c r="B7538" t="s">
        <v>2575</v>
      </c>
      <c r="C7538" t="s">
        <v>22845</v>
      </c>
      <c r="D7538" t="s">
        <v>2770</v>
      </c>
      <c r="E7538" t="s">
        <v>22857</v>
      </c>
      <c r="F7538" t="s">
        <v>22842</v>
      </c>
    </row>
    <row r="7539" spans="1:6" x14ac:dyDescent="0.2">
      <c r="A7539" t="s">
        <v>10298</v>
      </c>
      <c r="B7539" t="s">
        <v>22854</v>
      </c>
      <c r="C7539" t="s">
        <v>22840</v>
      </c>
      <c r="D7539" t="s">
        <v>2751</v>
      </c>
      <c r="E7539" t="s">
        <v>22862</v>
      </c>
      <c r="F7539" t="s">
        <v>22892</v>
      </c>
    </row>
    <row r="7540" spans="1:6" x14ac:dyDescent="0.2">
      <c r="A7540" t="s">
        <v>10299</v>
      </c>
      <c r="B7540" t="s">
        <v>22859</v>
      </c>
      <c r="C7540" t="s">
        <v>22845</v>
      </c>
      <c r="D7540" t="s">
        <v>2751</v>
      </c>
      <c r="E7540" t="s">
        <v>22886</v>
      </c>
      <c r="F7540" t="s">
        <v>22861</v>
      </c>
    </row>
    <row r="7541" spans="1:6" x14ac:dyDescent="0.2">
      <c r="A7541" t="s">
        <v>10300</v>
      </c>
      <c r="B7541" t="s">
        <v>2575</v>
      </c>
      <c r="C7541" t="s">
        <v>22840</v>
      </c>
      <c r="D7541" t="s">
        <v>2770</v>
      </c>
      <c r="E7541" t="s">
        <v>22869</v>
      </c>
      <c r="F7541" t="s">
        <v>22889</v>
      </c>
    </row>
    <row r="7542" spans="1:6" x14ac:dyDescent="0.2">
      <c r="A7542" t="s">
        <v>10301</v>
      </c>
      <c r="B7542" t="s">
        <v>2575</v>
      </c>
      <c r="C7542" t="s">
        <v>22840</v>
      </c>
      <c r="D7542" t="s">
        <v>2751</v>
      </c>
      <c r="E7542" t="s">
        <v>22841</v>
      </c>
      <c r="F7542" t="s">
        <v>22889</v>
      </c>
    </row>
    <row r="7543" spans="1:6" x14ac:dyDescent="0.2">
      <c r="A7543" t="s">
        <v>10302</v>
      </c>
      <c r="B7543" t="s">
        <v>22854</v>
      </c>
      <c r="C7543" t="s">
        <v>22845</v>
      </c>
      <c r="D7543" t="s">
        <v>2770</v>
      </c>
      <c r="E7543" t="s">
        <v>22878</v>
      </c>
      <c r="F7543" t="s">
        <v>22863</v>
      </c>
    </row>
    <row r="7544" spans="1:6" x14ac:dyDescent="0.2">
      <c r="A7544" t="s">
        <v>10303</v>
      </c>
      <c r="B7544" t="s">
        <v>2586</v>
      </c>
      <c r="C7544" t="s">
        <v>22840</v>
      </c>
      <c r="D7544" t="s">
        <v>2751</v>
      </c>
      <c r="E7544" t="s">
        <v>22864</v>
      </c>
      <c r="F7544" t="s">
        <v>22874</v>
      </c>
    </row>
    <row r="7545" spans="1:6" x14ac:dyDescent="0.2">
      <c r="A7545" t="s">
        <v>10304</v>
      </c>
      <c r="B7545" t="s">
        <v>2575</v>
      </c>
      <c r="C7545" t="s">
        <v>22840</v>
      </c>
      <c r="D7545" t="s">
        <v>2751</v>
      </c>
      <c r="E7545" t="s">
        <v>22841</v>
      </c>
      <c r="F7545" t="s">
        <v>22858</v>
      </c>
    </row>
    <row r="7546" spans="1:6" x14ac:dyDescent="0.2">
      <c r="A7546" t="s">
        <v>10305</v>
      </c>
      <c r="B7546" t="s">
        <v>2586</v>
      </c>
      <c r="C7546" t="s">
        <v>22853</v>
      </c>
      <c r="D7546" t="s">
        <v>2751</v>
      </c>
      <c r="E7546" t="s">
        <v>22864</v>
      </c>
      <c r="F7546" t="s">
        <v>22844</v>
      </c>
    </row>
    <row r="7547" spans="1:6" x14ac:dyDescent="0.2">
      <c r="A7547" t="s">
        <v>10306</v>
      </c>
      <c r="B7547" t="s">
        <v>2590</v>
      </c>
      <c r="C7547" t="s">
        <v>22853</v>
      </c>
      <c r="D7547" t="s">
        <v>2770</v>
      </c>
      <c r="E7547" t="s">
        <v>22884</v>
      </c>
      <c r="F7547" t="s">
        <v>22885</v>
      </c>
    </row>
    <row r="7548" spans="1:6" x14ac:dyDescent="0.2">
      <c r="A7548" t="s">
        <v>10307</v>
      </c>
      <c r="B7548" t="s">
        <v>22854</v>
      </c>
      <c r="C7548" t="s">
        <v>22840</v>
      </c>
      <c r="D7548" t="s">
        <v>2770</v>
      </c>
      <c r="E7548" t="s">
        <v>22890</v>
      </c>
      <c r="F7548" t="s">
        <v>22868</v>
      </c>
    </row>
    <row r="7549" spans="1:6" x14ac:dyDescent="0.2">
      <c r="A7549" t="s">
        <v>10308</v>
      </c>
      <c r="B7549" t="s">
        <v>2575</v>
      </c>
      <c r="C7549" t="s">
        <v>22845</v>
      </c>
      <c r="D7549" t="s">
        <v>2751</v>
      </c>
      <c r="E7549" t="s">
        <v>22841</v>
      </c>
      <c r="F7549" t="s">
        <v>22842</v>
      </c>
    </row>
    <row r="7550" spans="1:6" x14ac:dyDescent="0.2">
      <c r="A7550" t="s">
        <v>10309</v>
      </c>
      <c r="B7550" t="s">
        <v>2575</v>
      </c>
      <c r="C7550" t="s">
        <v>22840</v>
      </c>
      <c r="D7550" t="s">
        <v>2770</v>
      </c>
      <c r="E7550" t="s">
        <v>22887</v>
      </c>
      <c r="F7550" t="s">
        <v>22858</v>
      </c>
    </row>
    <row r="7551" spans="1:6" x14ac:dyDescent="0.2">
      <c r="A7551" t="s">
        <v>10310</v>
      </c>
      <c r="B7551" t="s">
        <v>22859</v>
      </c>
      <c r="C7551" t="s">
        <v>22840</v>
      </c>
      <c r="D7551" t="s">
        <v>2770</v>
      </c>
      <c r="E7551" t="s">
        <v>22866</v>
      </c>
      <c r="F7551" t="s">
        <v>22861</v>
      </c>
    </row>
    <row r="7552" spans="1:6" x14ac:dyDescent="0.2">
      <c r="A7552" t="s">
        <v>10311</v>
      </c>
      <c r="B7552" t="s">
        <v>22854</v>
      </c>
      <c r="C7552" t="s">
        <v>22840</v>
      </c>
      <c r="D7552" t="s">
        <v>2762</v>
      </c>
      <c r="E7552" t="s">
        <v>22890</v>
      </c>
      <c r="F7552" t="s">
        <v>22863</v>
      </c>
    </row>
    <row r="7553" spans="1:6" x14ac:dyDescent="0.2">
      <c r="A7553" t="s">
        <v>10312</v>
      </c>
      <c r="B7553" t="s">
        <v>2590</v>
      </c>
      <c r="C7553" t="s">
        <v>22840</v>
      </c>
      <c r="D7553" t="s">
        <v>2770</v>
      </c>
      <c r="E7553" t="s">
        <v>22849</v>
      </c>
      <c r="F7553" t="s">
        <v>22880</v>
      </c>
    </row>
    <row r="7554" spans="1:6" x14ac:dyDescent="0.2">
      <c r="A7554" t="s">
        <v>10313</v>
      </c>
      <c r="B7554" t="s">
        <v>22850</v>
      </c>
      <c r="C7554" t="s">
        <v>22853</v>
      </c>
      <c r="D7554" t="s">
        <v>2751</v>
      </c>
      <c r="E7554" t="s">
        <v>22881</v>
      </c>
      <c r="F7554" t="s">
        <v>22871</v>
      </c>
    </row>
    <row r="7555" spans="1:6" x14ac:dyDescent="0.2">
      <c r="A7555" t="s">
        <v>10314</v>
      </c>
      <c r="B7555" t="s">
        <v>22854</v>
      </c>
      <c r="C7555" t="s">
        <v>22840</v>
      </c>
      <c r="D7555" t="s">
        <v>2770</v>
      </c>
      <c r="E7555" t="s">
        <v>22855</v>
      </c>
      <c r="F7555" t="s">
        <v>22892</v>
      </c>
    </row>
    <row r="7556" spans="1:6" x14ac:dyDescent="0.2">
      <c r="A7556" t="s">
        <v>10315</v>
      </c>
      <c r="B7556" t="s">
        <v>2575</v>
      </c>
      <c r="C7556" t="s">
        <v>22840</v>
      </c>
      <c r="D7556" t="s">
        <v>2751</v>
      </c>
      <c r="E7556" t="s">
        <v>22841</v>
      </c>
      <c r="F7556" t="s">
        <v>22889</v>
      </c>
    </row>
    <row r="7557" spans="1:6" x14ac:dyDescent="0.2">
      <c r="A7557" t="s">
        <v>10316</v>
      </c>
      <c r="B7557" t="s">
        <v>22859</v>
      </c>
      <c r="C7557" t="s">
        <v>22840</v>
      </c>
      <c r="D7557" t="s">
        <v>2762</v>
      </c>
      <c r="E7557" t="s">
        <v>22886</v>
      </c>
      <c r="F7557" t="s">
        <v>22877</v>
      </c>
    </row>
    <row r="7558" spans="1:6" x14ac:dyDescent="0.2">
      <c r="A7558" t="s">
        <v>10317</v>
      </c>
      <c r="B7558" t="s">
        <v>22850</v>
      </c>
      <c r="C7558" t="s">
        <v>22840</v>
      </c>
      <c r="D7558" t="s">
        <v>2762</v>
      </c>
      <c r="E7558" t="s">
        <v>22870</v>
      </c>
      <c r="F7558" t="s">
        <v>22852</v>
      </c>
    </row>
    <row r="7559" spans="1:6" x14ac:dyDescent="0.2">
      <c r="A7559" t="s">
        <v>10318</v>
      </c>
      <c r="B7559" t="s">
        <v>2575</v>
      </c>
      <c r="C7559" t="s">
        <v>22845</v>
      </c>
      <c r="D7559" t="s">
        <v>2751</v>
      </c>
      <c r="E7559" t="s">
        <v>22857</v>
      </c>
      <c r="F7559" t="s">
        <v>22842</v>
      </c>
    </row>
    <row r="7560" spans="1:6" x14ac:dyDescent="0.2">
      <c r="A7560" t="s">
        <v>10319</v>
      </c>
      <c r="B7560" t="s">
        <v>2590</v>
      </c>
      <c r="C7560" t="s">
        <v>22840</v>
      </c>
      <c r="D7560" t="s">
        <v>2751</v>
      </c>
      <c r="E7560" t="s">
        <v>22884</v>
      </c>
      <c r="F7560" t="s">
        <v>22847</v>
      </c>
    </row>
    <row r="7561" spans="1:6" x14ac:dyDescent="0.2">
      <c r="A7561" t="s">
        <v>10320</v>
      </c>
      <c r="B7561" t="s">
        <v>2590</v>
      </c>
      <c r="C7561" t="s">
        <v>22845</v>
      </c>
      <c r="D7561" t="s">
        <v>2751</v>
      </c>
      <c r="E7561" t="s">
        <v>22879</v>
      </c>
      <c r="F7561" t="s">
        <v>22880</v>
      </c>
    </row>
    <row r="7562" spans="1:6" x14ac:dyDescent="0.2">
      <c r="A7562" t="s">
        <v>10321</v>
      </c>
      <c r="B7562" t="s">
        <v>2575</v>
      </c>
      <c r="C7562" t="s">
        <v>22845</v>
      </c>
      <c r="D7562" t="s">
        <v>2751</v>
      </c>
      <c r="E7562" t="s">
        <v>22869</v>
      </c>
      <c r="F7562" t="s">
        <v>22858</v>
      </c>
    </row>
    <row r="7563" spans="1:6" x14ac:dyDescent="0.2">
      <c r="A7563" t="s">
        <v>10322</v>
      </c>
      <c r="B7563" t="s">
        <v>2590</v>
      </c>
      <c r="C7563" t="s">
        <v>22840</v>
      </c>
      <c r="D7563" t="s">
        <v>2751</v>
      </c>
      <c r="E7563" t="s">
        <v>22849</v>
      </c>
      <c r="F7563" t="s">
        <v>22880</v>
      </c>
    </row>
    <row r="7564" spans="1:6" x14ac:dyDescent="0.2">
      <c r="A7564" t="s">
        <v>10323</v>
      </c>
      <c r="B7564" t="s">
        <v>2586</v>
      </c>
      <c r="C7564" t="s">
        <v>22853</v>
      </c>
      <c r="D7564" t="s">
        <v>2751</v>
      </c>
      <c r="E7564" t="s">
        <v>22864</v>
      </c>
      <c r="F7564" t="s">
        <v>22874</v>
      </c>
    </row>
    <row r="7565" spans="1:6" x14ac:dyDescent="0.2">
      <c r="A7565" t="s">
        <v>10324</v>
      </c>
      <c r="B7565" t="s">
        <v>22850</v>
      </c>
      <c r="C7565" t="s">
        <v>22840</v>
      </c>
      <c r="D7565" t="s">
        <v>2762</v>
      </c>
      <c r="E7565" t="s">
        <v>22851</v>
      </c>
      <c r="F7565" t="s">
        <v>22871</v>
      </c>
    </row>
    <row r="7566" spans="1:6" x14ac:dyDescent="0.2">
      <c r="A7566" t="s">
        <v>10325</v>
      </c>
      <c r="B7566" t="s">
        <v>2586</v>
      </c>
      <c r="C7566" t="s">
        <v>22840</v>
      </c>
      <c r="D7566" t="s">
        <v>2762</v>
      </c>
      <c r="E7566" t="s">
        <v>22843</v>
      </c>
      <c r="F7566" t="s">
        <v>22876</v>
      </c>
    </row>
    <row r="7567" spans="1:6" x14ac:dyDescent="0.2">
      <c r="A7567" t="s">
        <v>10326</v>
      </c>
      <c r="B7567" t="s">
        <v>2586</v>
      </c>
      <c r="C7567" t="s">
        <v>22840</v>
      </c>
      <c r="D7567" t="s">
        <v>2751</v>
      </c>
      <c r="E7567" t="s">
        <v>22848</v>
      </c>
      <c r="F7567" t="s">
        <v>22874</v>
      </c>
    </row>
    <row r="7568" spans="1:6" x14ac:dyDescent="0.2">
      <c r="A7568" t="s">
        <v>10327</v>
      </c>
      <c r="B7568" t="s">
        <v>2590</v>
      </c>
      <c r="C7568" t="s">
        <v>22853</v>
      </c>
      <c r="D7568" t="s">
        <v>2762</v>
      </c>
      <c r="E7568" t="s">
        <v>22846</v>
      </c>
      <c r="F7568" t="s">
        <v>22885</v>
      </c>
    </row>
    <row r="7569" spans="1:6" x14ac:dyDescent="0.2">
      <c r="A7569" t="s">
        <v>10328</v>
      </c>
      <c r="B7569" t="s">
        <v>22854</v>
      </c>
      <c r="C7569" t="s">
        <v>22840</v>
      </c>
      <c r="D7569" t="s">
        <v>2751</v>
      </c>
      <c r="E7569" t="s">
        <v>22890</v>
      </c>
      <c r="F7569" t="s">
        <v>22863</v>
      </c>
    </row>
    <row r="7570" spans="1:6" x14ac:dyDescent="0.2">
      <c r="A7570" t="s">
        <v>10329</v>
      </c>
      <c r="B7570" t="s">
        <v>2586</v>
      </c>
      <c r="C7570" t="s">
        <v>22840</v>
      </c>
      <c r="D7570" t="s">
        <v>2751</v>
      </c>
      <c r="E7570" t="s">
        <v>22872</v>
      </c>
      <c r="F7570" t="s">
        <v>22876</v>
      </c>
    </row>
    <row r="7571" spans="1:6" x14ac:dyDescent="0.2">
      <c r="A7571" t="s">
        <v>10330</v>
      </c>
      <c r="B7571" t="s">
        <v>22854</v>
      </c>
      <c r="C7571" t="s">
        <v>22840</v>
      </c>
      <c r="D7571" t="s">
        <v>2751</v>
      </c>
      <c r="E7571" t="s">
        <v>22878</v>
      </c>
      <c r="F7571" t="s">
        <v>22892</v>
      </c>
    </row>
    <row r="7572" spans="1:6" x14ac:dyDescent="0.2">
      <c r="A7572" t="s">
        <v>10331</v>
      </c>
      <c r="B7572" t="s">
        <v>2590</v>
      </c>
      <c r="C7572" t="s">
        <v>22845</v>
      </c>
      <c r="D7572" t="s">
        <v>2770</v>
      </c>
      <c r="E7572" t="s">
        <v>22849</v>
      </c>
      <c r="F7572" t="s">
        <v>22885</v>
      </c>
    </row>
    <row r="7573" spans="1:6" x14ac:dyDescent="0.2">
      <c r="A7573" t="s">
        <v>10332</v>
      </c>
      <c r="B7573" t="s">
        <v>2586</v>
      </c>
      <c r="C7573" t="s">
        <v>22840</v>
      </c>
      <c r="D7573" t="s">
        <v>2770</v>
      </c>
      <c r="E7573" t="s">
        <v>22864</v>
      </c>
      <c r="F7573" t="s">
        <v>22844</v>
      </c>
    </row>
    <row r="7574" spans="1:6" x14ac:dyDescent="0.2">
      <c r="A7574" t="s">
        <v>10333</v>
      </c>
      <c r="B7574" t="s">
        <v>22859</v>
      </c>
      <c r="C7574" t="s">
        <v>22840</v>
      </c>
      <c r="D7574" t="s">
        <v>2762</v>
      </c>
      <c r="E7574" t="s">
        <v>22860</v>
      </c>
      <c r="F7574" t="s">
        <v>22883</v>
      </c>
    </row>
    <row r="7575" spans="1:6" x14ac:dyDescent="0.2">
      <c r="A7575" t="s">
        <v>10334</v>
      </c>
      <c r="B7575" t="s">
        <v>22859</v>
      </c>
      <c r="C7575" t="s">
        <v>22840</v>
      </c>
      <c r="D7575" t="s">
        <v>2762</v>
      </c>
      <c r="E7575" t="s">
        <v>22860</v>
      </c>
      <c r="F7575" t="s">
        <v>22861</v>
      </c>
    </row>
    <row r="7576" spans="1:6" x14ac:dyDescent="0.2">
      <c r="A7576" t="s">
        <v>10335</v>
      </c>
      <c r="B7576" t="s">
        <v>2586</v>
      </c>
      <c r="C7576" t="s">
        <v>22840</v>
      </c>
      <c r="D7576" t="s">
        <v>2751</v>
      </c>
      <c r="E7576" t="s">
        <v>22843</v>
      </c>
      <c r="F7576" t="s">
        <v>22876</v>
      </c>
    </row>
    <row r="7577" spans="1:6" x14ac:dyDescent="0.2">
      <c r="A7577" t="s">
        <v>10336</v>
      </c>
      <c r="B7577" t="s">
        <v>2590</v>
      </c>
      <c r="C7577" t="s">
        <v>22840</v>
      </c>
      <c r="D7577" t="s">
        <v>2751</v>
      </c>
      <c r="E7577" t="s">
        <v>22846</v>
      </c>
      <c r="F7577" t="s">
        <v>22847</v>
      </c>
    </row>
    <row r="7578" spans="1:6" x14ac:dyDescent="0.2">
      <c r="A7578" t="s">
        <v>10337</v>
      </c>
      <c r="B7578" t="s">
        <v>2575</v>
      </c>
      <c r="C7578" t="s">
        <v>22840</v>
      </c>
      <c r="D7578" t="s">
        <v>2751</v>
      </c>
      <c r="E7578" t="s">
        <v>22857</v>
      </c>
      <c r="F7578" t="s">
        <v>22842</v>
      </c>
    </row>
    <row r="7579" spans="1:6" x14ac:dyDescent="0.2">
      <c r="A7579" t="s">
        <v>10338</v>
      </c>
      <c r="B7579" t="s">
        <v>2575</v>
      </c>
      <c r="C7579" t="s">
        <v>22845</v>
      </c>
      <c r="D7579" t="s">
        <v>2770</v>
      </c>
      <c r="E7579" t="s">
        <v>22887</v>
      </c>
      <c r="F7579" t="s">
        <v>22842</v>
      </c>
    </row>
    <row r="7580" spans="1:6" x14ac:dyDescent="0.2">
      <c r="A7580" t="s">
        <v>10339</v>
      </c>
      <c r="B7580" t="s">
        <v>22854</v>
      </c>
      <c r="C7580" t="s">
        <v>22853</v>
      </c>
      <c r="D7580" t="s">
        <v>2751</v>
      </c>
      <c r="E7580" t="s">
        <v>22890</v>
      </c>
      <c r="F7580" t="s">
        <v>22863</v>
      </c>
    </row>
    <row r="7581" spans="1:6" x14ac:dyDescent="0.2">
      <c r="A7581" t="s">
        <v>10340</v>
      </c>
      <c r="B7581" t="s">
        <v>22854</v>
      </c>
      <c r="C7581" t="s">
        <v>22845</v>
      </c>
      <c r="D7581" t="s">
        <v>2751</v>
      </c>
      <c r="E7581" t="s">
        <v>22890</v>
      </c>
      <c r="F7581" t="s">
        <v>22892</v>
      </c>
    </row>
    <row r="7582" spans="1:6" x14ac:dyDescent="0.2">
      <c r="A7582" t="s">
        <v>10341</v>
      </c>
      <c r="B7582" t="s">
        <v>22859</v>
      </c>
      <c r="C7582" t="s">
        <v>22840</v>
      </c>
      <c r="D7582" t="s">
        <v>2751</v>
      </c>
      <c r="E7582" t="s">
        <v>22882</v>
      </c>
      <c r="F7582" t="s">
        <v>22883</v>
      </c>
    </row>
    <row r="7583" spans="1:6" x14ac:dyDescent="0.2">
      <c r="A7583" t="s">
        <v>10342</v>
      </c>
      <c r="B7583" t="s">
        <v>22850</v>
      </c>
      <c r="C7583" t="s">
        <v>22840</v>
      </c>
      <c r="D7583" t="s">
        <v>2751</v>
      </c>
      <c r="E7583" t="s">
        <v>22851</v>
      </c>
      <c r="F7583" t="s">
        <v>22891</v>
      </c>
    </row>
    <row r="7584" spans="1:6" x14ac:dyDescent="0.2">
      <c r="A7584" t="s">
        <v>10343</v>
      </c>
      <c r="B7584" t="s">
        <v>2586</v>
      </c>
      <c r="C7584" t="s">
        <v>22840</v>
      </c>
      <c r="D7584" t="s">
        <v>2762</v>
      </c>
      <c r="E7584" t="s">
        <v>22864</v>
      </c>
      <c r="F7584" t="s">
        <v>22873</v>
      </c>
    </row>
    <row r="7585" spans="1:6" x14ac:dyDescent="0.2">
      <c r="A7585" t="s">
        <v>10344</v>
      </c>
      <c r="B7585" t="s">
        <v>22854</v>
      </c>
      <c r="C7585" t="s">
        <v>22840</v>
      </c>
      <c r="D7585" t="s">
        <v>2751</v>
      </c>
      <c r="E7585" t="s">
        <v>22890</v>
      </c>
      <c r="F7585" t="s">
        <v>22863</v>
      </c>
    </row>
    <row r="7586" spans="1:6" x14ac:dyDescent="0.2">
      <c r="A7586" t="s">
        <v>10345</v>
      </c>
      <c r="B7586" t="s">
        <v>22854</v>
      </c>
      <c r="C7586" t="s">
        <v>22840</v>
      </c>
      <c r="D7586" t="s">
        <v>2751</v>
      </c>
      <c r="E7586" t="s">
        <v>22878</v>
      </c>
      <c r="F7586" t="s">
        <v>22863</v>
      </c>
    </row>
    <row r="7587" spans="1:6" x14ac:dyDescent="0.2">
      <c r="A7587" t="s">
        <v>10346</v>
      </c>
      <c r="B7587" t="s">
        <v>22854</v>
      </c>
      <c r="C7587" t="s">
        <v>22840</v>
      </c>
      <c r="D7587" t="s">
        <v>2770</v>
      </c>
      <c r="E7587" t="s">
        <v>22878</v>
      </c>
      <c r="F7587" t="s">
        <v>22856</v>
      </c>
    </row>
    <row r="7588" spans="1:6" x14ac:dyDescent="0.2">
      <c r="A7588" t="s">
        <v>10347</v>
      </c>
      <c r="B7588" t="s">
        <v>22859</v>
      </c>
      <c r="C7588" t="s">
        <v>22853</v>
      </c>
      <c r="D7588" t="s">
        <v>2762</v>
      </c>
      <c r="E7588" t="s">
        <v>22860</v>
      </c>
      <c r="F7588" t="s">
        <v>22883</v>
      </c>
    </row>
    <row r="7589" spans="1:6" x14ac:dyDescent="0.2">
      <c r="A7589" t="s">
        <v>10348</v>
      </c>
      <c r="B7589" t="s">
        <v>2586</v>
      </c>
      <c r="C7589" t="s">
        <v>22853</v>
      </c>
      <c r="D7589" t="s">
        <v>2751</v>
      </c>
      <c r="E7589" t="s">
        <v>22864</v>
      </c>
      <c r="F7589" t="s">
        <v>22874</v>
      </c>
    </row>
    <row r="7590" spans="1:6" x14ac:dyDescent="0.2">
      <c r="A7590" t="s">
        <v>10349</v>
      </c>
      <c r="B7590" t="s">
        <v>22850</v>
      </c>
      <c r="C7590" t="s">
        <v>22853</v>
      </c>
      <c r="D7590" t="s">
        <v>2751</v>
      </c>
      <c r="E7590" t="s">
        <v>22893</v>
      </c>
      <c r="F7590" t="s">
        <v>22891</v>
      </c>
    </row>
    <row r="7591" spans="1:6" x14ac:dyDescent="0.2">
      <c r="A7591" t="s">
        <v>10350</v>
      </c>
      <c r="B7591" t="s">
        <v>2575</v>
      </c>
      <c r="C7591" t="s">
        <v>22845</v>
      </c>
      <c r="D7591" t="s">
        <v>2755</v>
      </c>
      <c r="E7591" t="s">
        <v>22887</v>
      </c>
      <c r="F7591" t="s">
        <v>22842</v>
      </c>
    </row>
    <row r="7592" spans="1:6" x14ac:dyDescent="0.2">
      <c r="A7592" t="s">
        <v>10351</v>
      </c>
      <c r="B7592" t="s">
        <v>2586</v>
      </c>
      <c r="C7592" t="s">
        <v>22840</v>
      </c>
      <c r="D7592" t="s">
        <v>2751</v>
      </c>
      <c r="E7592" t="s">
        <v>22848</v>
      </c>
      <c r="F7592" t="s">
        <v>22844</v>
      </c>
    </row>
    <row r="7593" spans="1:6" x14ac:dyDescent="0.2">
      <c r="A7593" t="s">
        <v>10352</v>
      </c>
      <c r="B7593" t="s">
        <v>2590</v>
      </c>
      <c r="C7593" t="s">
        <v>22840</v>
      </c>
      <c r="D7593" t="s">
        <v>2751</v>
      </c>
      <c r="E7593" t="s">
        <v>22884</v>
      </c>
      <c r="F7593" t="s">
        <v>22847</v>
      </c>
    </row>
    <row r="7594" spans="1:6" x14ac:dyDescent="0.2">
      <c r="A7594" t="s">
        <v>10353</v>
      </c>
      <c r="B7594" t="s">
        <v>22854</v>
      </c>
      <c r="C7594" t="s">
        <v>22840</v>
      </c>
      <c r="D7594" t="s">
        <v>2751</v>
      </c>
      <c r="E7594" t="s">
        <v>22890</v>
      </c>
      <c r="F7594" t="s">
        <v>22892</v>
      </c>
    </row>
    <row r="7595" spans="1:6" x14ac:dyDescent="0.2">
      <c r="A7595" t="s">
        <v>10354</v>
      </c>
      <c r="B7595" t="s">
        <v>2590</v>
      </c>
      <c r="C7595" t="s">
        <v>22840</v>
      </c>
      <c r="D7595" t="s">
        <v>2751</v>
      </c>
      <c r="E7595" t="s">
        <v>22846</v>
      </c>
      <c r="F7595" t="s">
        <v>22885</v>
      </c>
    </row>
    <row r="7596" spans="1:6" x14ac:dyDescent="0.2">
      <c r="A7596" t="s">
        <v>10355</v>
      </c>
      <c r="B7596" t="s">
        <v>22859</v>
      </c>
      <c r="C7596" t="s">
        <v>22853</v>
      </c>
      <c r="D7596" t="s">
        <v>2751</v>
      </c>
      <c r="E7596" t="s">
        <v>22882</v>
      </c>
      <c r="F7596" t="s">
        <v>22861</v>
      </c>
    </row>
    <row r="7597" spans="1:6" x14ac:dyDescent="0.2">
      <c r="A7597" t="s">
        <v>10356</v>
      </c>
      <c r="B7597" t="s">
        <v>22854</v>
      </c>
      <c r="C7597" t="s">
        <v>22840</v>
      </c>
      <c r="D7597" t="s">
        <v>2762</v>
      </c>
      <c r="E7597" t="s">
        <v>22855</v>
      </c>
      <c r="F7597" t="s">
        <v>22863</v>
      </c>
    </row>
    <row r="7598" spans="1:6" x14ac:dyDescent="0.2">
      <c r="A7598" t="s">
        <v>10357</v>
      </c>
      <c r="B7598" t="s">
        <v>22854</v>
      </c>
      <c r="C7598" t="s">
        <v>22840</v>
      </c>
      <c r="D7598" t="s">
        <v>2751</v>
      </c>
      <c r="E7598" t="s">
        <v>22878</v>
      </c>
      <c r="F7598" t="s">
        <v>22892</v>
      </c>
    </row>
    <row r="7599" spans="1:6" x14ac:dyDescent="0.2">
      <c r="A7599" t="s">
        <v>10358</v>
      </c>
      <c r="B7599" t="s">
        <v>2586</v>
      </c>
      <c r="C7599" t="s">
        <v>22845</v>
      </c>
      <c r="D7599" t="s">
        <v>2751</v>
      </c>
      <c r="E7599" t="s">
        <v>22843</v>
      </c>
      <c r="F7599" t="s">
        <v>22876</v>
      </c>
    </row>
    <row r="7600" spans="1:6" x14ac:dyDescent="0.2">
      <c r="A7600" t="s">
        <v>10359</v>
      </c>
      <c r="B7600" t="s">
        <v>22850</v>
      </c>
      <c r="C7600" t="s">
        <v>22845</v>
      </c>
      <c r="D7600" t="s">
        <v>2770</v>
      </c>
      <c r="E7600" t="s">
        <v>22851</v>
      </c>
      <c r="F7600" t="s">
        <v>22852</v>
      </c>
    </row>
    <row r="7601" spans="1:6" x14ac:dyDescent="0.2">
      <c r="A7601" t="s">
        <v>10360</v>
      </c>
      <c r="B7601" t="s">
        <v>22850</v>
      </c>
      <c r="C7601" t="s">
        <v>22840</v>
      </c>
      <c r="D7601" t="s">
        <v>2762</v>
      </c>
      <c r="E7601" t="s">
        <v>22870</v>
      </c>
      <c r="F7601" t="s">
        <v>22852</v>
      </c>
    </row>
    <row r="7602" spans="1:6" x14ac:dyDescent="0.2">
      <c r="A7602" t="s">
        <v>10361</v>
      </c>
      <c r="B7602" t="s">
        <v>22854</v>
      </c>
      <c r="C7602" t="s">
        <v>22845</v>
      </c>
      <c r="D7602" t="s">
        <v>2751</v>
      </c>
      <c r="E7602" t="s">
        <v>22855</v>
      </c>
      <c r="F7602" t="s">
        <v>22856</v>
      </c>
    </row>
    <row r="7603" spans="1:6" x14ac:dyDescent="0.2">
      <c r="A7603" t="s">
        <v>10362</v>
      </c>
      <c r="B7603" t="s">
        <v>22859</v>
      </c>
      <c r="C7603" t="s">
        <v>22853</v>
      </c>
      <c r="D7603" t="s">
        <v>2770</v>
      </c>
      <c r="E7603" t="s">
        <v>22860</v>
      </c>
      <c r="F7603" t="s">
        <v>22883</v>
      </c>
    </row>
    <row r="7604" spans="1:6" x14ac:dyDescent="0.2">
      <c r="A7604" t="s">
        <v>10363</v>
      </c>
      <c r="B7604" t="s">
        <v>22859</v>
      </c>
      <c r="C7604" t="s">
        <v>22840</v>
      </c>
      <c r="D7604" t="s">
        <v>2751</v>
      </c>
      <c r="E7604" t="s">
        <v>22866</v>
      </c>
      <c r="F7604" t="s">
        <v>22861</v>
      </c>
    </row>
    <row r="7605" spans="1:6" x14ac:dyDescent="0.2">
      <c r="A7605" t="s">
        <v>10364</v>
      </c>
      <c r="B7605" t="s">
        <v>22859</v>
      </c>
      <c r="C7605" t="s">
        <v>22853</v>
      </c>
      <c r="D7605" t="s">
        <v>2762</v>
      </c>
      <c r="E7605" t="s">
        <v>22882</v>
      </c>
      <c r="F7605" t="s">
        <v>22883</v>
      </c>
    </row>
    <row r="7606" spans="1:6" x14ac:dyDescent="0.2">
      <c r="A7606" t="s">
        <v>10365</v>
      </c>
      <c r="B7606" t="s">
        <v>22854</v>
      </c>
      <c r="C7606" t="s">
        <v>22840</v>
      </c>
      <c r="D7606" t="s">
        <v>2751</v>
      </c>
      <c r="E7606" t="s">
        <v>22862</v>
      </c>
      <c r="F7606" t="s">
        <v>22892</v>
      </c>
    </row>
    <row r="7607" spans="1:6" x14ac:dyDescent="0.2">
      <c r="A7607" t="s">
        <v>10366</v>
      </c>
      <c r="B7607" t="s">
        <v>22850</v>
      </c>
      <c r="C7607" t="s">
        <v>22840</v>
      </c>
      <c r="D7607" t="s">
        <v>2751</v>
      </c>
      <c r="E7607" t="s">
        <v>22870</v>
      </c>
      <c r="F7607" t="s">
        <v>22891</v>
      </c>
    </row>
    <row r="7608" spans="1:6" x14ac:dyDescent="0.2">
      <c r="A7608" t="s">
        <v>10367</v>
      </c>
      <c r="B7608" t="s">
        <v>22859</v>
      </c>
      <c r="C7608" t="s">
        <v>22853</v>
      </c>
      <c r="D7608" t="s">
        <v>2770</v>
      </c>
      <c r="E7608" t="s">
        <v>22886</v>
      </c>
      <c r="F7608" t="s">
        <v>22877</v>
      </c>
    </row>
    <row r="7609" spans="1:6" x14ac:dyDescent="0.2">
      <c r="A7609" t="s">
        <v>10368</v>
      </c>
      <c r="B7609" t="s">
        <v>2586</v>
      </c>
      <c r="C7609" t="s">
        <v>22840</v>
      </c>
      <c r="D7609" t="s">
        <v>2755</v>
      </c>
      <c r="E7609" t="s">
        <v>22848</v>
      </c>
      <c r="F7609" t="s">
        <v>22844</v>
      </c>
    </row>
    <row r="7610" spans="1:6" x14ac:dyDescent="0.2">
      <c r="A7610" t="s">
        <v>10369</v>
      </c>
      <c r="B7610" t="s">
        <v>22854</v>
      </c>
      <c r="C7610" t="s">
        <v>22845</v>
      </c>
      <c r="D7610" t="s">
        <v>2751</v>
      </c>
      <c r="E7610" t="s">
        <v>22862</v>
      </c>
      <c r="F7610" t="s">
        <v>22863</v>
      </c>
    </row>
    <row r="7611" spans="1:6" x14ac:dyDescent="0.2">
      <c r="A7611" t="s">
        <v>10370</v>
      </c>
      <c r="B7611" t="s">
        <v>2575</v>
      </c>
      <c r="C7611" t="s">
        <v>22840</v>
      </c>
      <c r="D7611" t="s">
        <v>2762</v>
      </c>
      <c r="E7611" t="s">
        <v>22869</v>
      </c>
      <c r="F7611" t="s">
        <v>22842</v>
      </c>
    </row>
    <row r="7612" spans="1:6" x14ac:dyDescent="0.2">
      <c r="A7612" t="s">
        <v>10371</v>
      </c>
      <c r="B7612" t="s">
        <v>2575</v>
      </c>
      <c r="C7612" t="s">
        <v>22840</v>
      </c>
      <c r="D7612" t="s">
        <v>2770</v>
      </c>
      <c r="E7612" t="s">
        <v>22857</v>
      </c>
      <c r="F7612" t="s">
        <v>22842</v>
      </c>
    </row>
    <row r="7613" spans="1:6" x14ac:dyDescent="0.2">
      <c r="A7613" t="s">
        <v>10372</v>
      </c>
      <c r="B7613" t="s">
        <v>22859</v>
      </c>
      <c r="C7613" t="s">
        <v>22845</v>
      </c>
      <c r="D7613" t="s">
        <v>2751</v>
      </c>
      <c r="E7613" t="s">
        <v>22860</v>
      </c>
      <c r="F7613" t="s">
        <v>22883</v>
      </c>
    </row>
    <row r="7614" spans="1:6" x14ac:dyDescent="0.2">
      <c r="A7614" t="s">
        <v>10373</v>
      </c>
      <c r="B7614" t="s">
        <v>22859</v>
      </c>
      <c r="C7614" t="s">
        <v>22840</v>
      </c>
      <c r="D7614" t="s">
        <v>2751</v>
      </c>
      <c r="E7614" t="s">
        <v>22882</v>
      </c>
      <c r="F7614" t="s">
        <v>22877</v>
      </c>
    </row>
    <row r="7615" spans="1:6" x14ac:dyDescent="0.2">
      <c r="A7615" t="s">
        <v>10374</v>
      </c>
      <c r="B7615" t="s">
        <v>22850</v>
      </c>
      <c r="C7615" t="s">
        <v>22840</v>
      </c>
      <c r="D7615" t="s">
        <v>2751</v>
      </c>
      <c r="E7615" t="s">
        <v>22881</v>
      </c>
      <c r="F7615" t="s">
        <v>22891</v>
      </c>
    </row>
    <row r="7616" spans="1:6" x14ac:dyDescent="0.2">
      <c r="A7616" t="s">
        <v>10375</v>
      </c>
      <c r="B7616" t="s">
        <v>2586</v>
      </c>
      <c r="C7616" t="s">
        <v>22853</v>
      </c>
      <c r="D7616" t="s">
        <v>2751</v>
      </c>
      <c r="E7616" t="s">
        <v>22872</v>
      </c>
      <c r="F7616" t="s">
        <v>22874</v>
      </c>
    </row>
    <row r="7617" spans="1:6" x14ac:dyDescent="0.2">
      <c r="A7617" t="s">
        <v>10376</v>
      </c>
      <c r="B7617" t="s">
        <v>22850</v>
      </c>
      <c r="C7617" t="s">
        <v>22845</v>
      </c>
      <c r="D7617" t="s">
        <v>2751</v>
      </c>
      <c r="E7617" t="s">
        <v>22870</v>
      </c>
      <c r="F7617" t="s">
        <v>22852</v>
      </c>
    </row>
    <row r="7618" spans="1:6" x14ac:dyDescent="0.2">
      <c r="A7618" t="s">
        <v>10377</v>
      </c>
      <c r="B7618" t="s">
        <v>22850</v>
      </c>
      <c r="C7618" t="s">
        <v>22853</v>
      </c>
      <c r="D7618" t="s">
        <v>2751</v>
      </c>
      <c r="E7618" t="s">
        <v>22893</v>
      </c>
      <c r="F7618" t="s">
        <v>22865</v>
      </c>
    </row>
    <row r="7619" spans="1:6" x14ac:dyDescent="0.2">
      <c r="A7619" t="s">
        <v>10378</v>
      </c>
      <c r="B7619" t="s">
        <v>22854</v>
      </c>
      <c r="C7619" t="s">
        <v>22845</v>
      </c>
      <c r="D7619" t="s">
        <v>2751</v>
      </c>
      <c r="E7619" t="s">
        <v>22878</v>
      </c>
      <c r="F7619" t="s">
        <v>22892</v>
      </c>
    </row>
    <row r="7620" spans="1:6" x14ac:dyDescent="0.2">
      <c r="A7620" t="s">
        <v>10379</v>
      </c>
      <c r="B7620" t="s">
        <v>2575</v>
      </c>
      <c r="C7620" t="s">
        <v>22840</v>
      </c>
      <c r="D7620" t="s">
        <v>2751</v>
      </c>
      <c r="E7620" t="s">
        <v>22857</v>
      </c>
      <c r="F7620" t="s">
        <v>22875</v>
      </c>
    </row>
    <row r="7621" spans="1:6" x14ac:dyDescent="0.2">
      <c r="A7621" t="s">
        <v>10380</v>
      </c>
      <c r="B7621" t="s">
        <v>22859</v>
      </c>
      <c r="C7621" t="s">
        <v>22845</v>
      </c>
      <c r="D7621" t="s">
        <v>2751</v>
      </c>
      <c r="E7621" t="s">
        <v>22860</v>
      </c>
      <c r="F7621" t="s">
        <v>22867</v>
      </c>
    </row>
    <row r="7622" spans="1:6" x14ac:dyDescent="0.2">
      <c r="A7622" t="s">
        <v>10381</v>
      </c>
      <c r="B7622" t="s">
        <v>2590</v>
      </c>
      <c r="C7622" t="s">
        <v>22845</v>
      </c>
      <c r="D7622" t="s">
        <v>2751</v>
      </c>
      <c r="E7622" t="s">
        <v>22884</v>
      </c>
      <c r="F7622" t="s">
        <v>22847</v>
      </c>
    </row>
    <row r="7623" spans="1:6" x14ac:dyDescent="0.2">
      <c r="A7623" t="s">
        <v>10382</v>
      </c>
      <c r="B7623" t="s">
        <v>2575</v>
      </c>
      <c r="C7623" t="s">
        <v>22840</v>
      </c>
      <c r="D7623" t="s">
        <v>2762</v>
      </c>
      <c r="E7623" t="s">
        <v>22841</v>
      </c>
      <c r="F7623" t="s">
        <v>22889</v>
      </c>
    </row>
    <row r="7624" spans="1:6" x14ac:dyDescent="0.2">
      <c r="A7624" t="s">
        <v>10383</v>
      </c>
      <c r="B7624" t="s">
        <v>22859</v>
      </c>
      <c r="C7624" t="s">
        <v>22840</v>
      </c>
      <c r="D7624" t="s">
        <v>2751</v>
      </c>
      <c r="E7624" t="s">
        <v>22886</v>
      </c>
      <c r="F7624" t="s">
        <v>22867</v>
      </c>
    </row>
    <row r="7625" spans="1:6" x14ac:dyDescent="0.2">
      <c r="A7625" t="s">
        <v>10384</v>
      </c>
      <c r="B7625" t="s">
        <v>2575</v>
      </c>
      <c r="C7625" t="s">
        <v>22853</v>
      </c>
      <c r="D7625" t="s">
        <v>2751</v>
      </c>
      <c r="E7625" t="s">
        <v>22857</v>
      </c>
      <c r="F7625" t="s">
        <v>22858</v>
      </c>
    </row>
    <row r="7626" spans="1:6" x14ac:dyDescent="0.2">
      <c r="A7626" t="s">
        <v>10385</v>
      </c>
      <c r="B7626" t="s">
        <v>2586</v>
      </c>
      <c r="C7626" t="s">
        <v>22840</v>
      </c>
      <c r="D7626" t="s">
        <v>2751</v>
      </c>
      <c r="E7626" t="s">
        <v>22872</v>
      </c>
      <c r="F7626" t="s">
        <v>22844</v>
      </c>
    </row>
    <row r="7627" spans="1:6" x14ac:dyDescent="0.2">
      <c r="A7627" t="s">
        <v>10386</v>
      </c>
      <c r="B7627" t="s">
        <v>22850</v>
      </c>
      <c r="C7627" t="s">
        <v>22845</v>
      </c>
      <c r="D7627" t="s">
        <v>2762</v>
      </c>
      <c r="E7627" t="s">
        <v>22881</v>
      </c>
      <c r="F7627" t="s">
        <v>22865</v>
      </c>
    </row>
    <row r="7628" spans="1:6" x14ac:dyDescent="0.2">
      <c r="A7628" t="s">
        <v>10387</v>
      </c>
      <c r="B7628" t="s">
        <v>2575</v>
      </c>
      <c r="C7628" t="s">
        <v>22840</v>
      </c>
      <c r="D7628" t="s">
        <v>2770</v>
      </c>
      <c r="E7628" t="s">
        <v>22869</v>
      </c>
      <c r="F7628" t="s">
        <v>22842</v>
      </c>
    </row>
    <row r="7629" spans="1:6" x14ac:dyDescent="0.2">
      <c r="A7629" t="s">
        <v>10388</v>
      </c>
      <c r="B7629" t="s">
        <v>22854</v>
      </c>
      <c r="C7629" t="s">
        <v>22840</v>
      </c>
      <c r="D7629" t="s">
        <v>2751</v>
      </c>
      <c r="E7629" t="s">
        <v>22890</v>
      </c>
      <c r="F7629" t="s">
        <v>22856</v>
      </c>
    </row>
    <row r="7630" spans="1:6" x14ac:dyDescent="0.2">
      <c r="A7630" t="s">
        <v>10389</v>
      </c>
      <c r="B7630" t="s">
        <v>2590</v>
      </c>
      <c r="C7630" t="s">
        <v>22853</v>
      </c>
      <c r="D7630" t="s">
        <v>2751</v>
      </c>
      <c r="E7630" t="s">
        <v>22849</v>
      </c>
      <c r="F7630" t="s">
        <v>22885</v>
      </c>
    </row>
    <row r="7631" spans="1:6" x14ac:dyDescent="0.2">
      <c r="A7631" t="s">
        <v>10390</v>
      </c>
      <c r="B7631" t="s">
        <v>2590</v>
      </c>
      <c r="C7631" t="s">
        <v>22845</v>
      </c>
      <c r="D7631" t="s">
        <v>2762</v>
      </c>
      <c r="E7631" t="s">
        <v>22846</v>
      </c>
      <c r="F7631" t="s">
        <v>22880</v>
      </c>
    </row>
    <row r="7632" spans="1:6" x14ac:dyDescent="0.2">
      <c r="A7632" t="s">
        <v>10391</v>
      </c>
      <c r="B7632" t="s">
        <v>2575</v>
      </c>
      <c r="C7632" t="s">
        <v>22840</v>
      </c>
      <c r="D7632" t="s">
        <v>2770</v>
      </c>
      <c r="E7632" t="s">
        <v>22869</v>
      </c>
      <c r="F7632" t="s">
        <v>22858</v>
      </c>
    </row>
    <row r="7633" spans="1:6" x14ac:dyDescent="0.2">
      <c r="A7633" t="s">
        <v>10392</v>
      </c>
      <c r="B7633" t="s">
        <v>2586</v>
      </c>
      <c r="C7633" t="s">
        <v>22845</v>
      </c>
      <c r="D7633" t="s">
        <v>2751</v>
      </c>
      <c r="E7633" t="s">
        <v>22848</v>
      </c>
      <c r="F7633" t="s">
        <v>22873</v>
      </c>
    </row>
    <row r="7634" spans="1:6" x14ac:dyDescent="0.2">
      <c r="A7634" t="s">
        <v>10393</v>
      </c>
      <c r="B7634" t="s">
        <v>2586</v>
      </c>
      <c r="C7634" t="s">
        <v>22853</v>
      </c>
      <c r="D7634" t="s">
        <v>2770</v>
      </c>
      <c r="E7634" t="s">
        <v>22843</v>
      </c>
      <c r="F7634" t="s">
        <v>22873</v>
      </c>
    </row>
    <row r="7635" spans="1:6" x14ac:dyDescent="0.2">
      <c r="A7635" t="s">
        <v>10394</v>
      </c>
      <c r="B7635" t="s">
        <v>22859</v>
      </c>
      <c r="C7635" t="s">
        <v>22840</v>
      </c>
      <c r="D7635" t="s">
        <v>2751</v>
      </c>
      <c r="E7635" t="s">
        <v>22860</v>
      </c>
      <c r="F7635" t="s">
        <v>22877</v>
      </c>
    </row>
    <row r="7636" spans="1:6" x14ac:dyDescent="0.2">
      <c r="A7636" t="s">
        <v>10395</v>
      </c>
      <c r="B7636" t="s">
        <v>2590</v>
      </c>
      <c r="C7636" t="s">
        <v>22853</v>
      </c>
      <c r="D7636" t="s">
        <v>2751</v>
      </c>
      <c r="E7636" t="s">
        <v>22849</v>
      </c>
      <c r="F7636" t="s">
        <v>22847</v>
      </c>
    </row>
    <row r="7637" spans="1:6" x14ac:dyDescent="0.2">
      <c r="A7637" t="s">
        <v>10396</v>
      </c>
      <c r="B7637" t="s">
        <v>2575</v>
      </c>
      <c r="C7637" t="s">
        <v>22845</v>
      </c>
      <c r="D7637" t="s">
        <v>2770</v>
      </c>
      <c r="E7637" t="s">
        <v>22887</v>
      </c>
      <c r="F7637" t="s">
        <v>22858</v>
      </c>
    </row>
    <row r="7638" spans="1:6" x14ac:dyDescent="0.2">
      <c r="A7638" t="s">
        <v>10397</v>
      </c>
      <c r="B7638" t="s">
        <v>2575</v>
      </c>
      <c r="C7638" t="s">
        <v>22853</v>
      </c>
      <c r="D7638" t="s">
        <v>2762</v>
      </c>
      <c r="E7638" t="s">
        <v>22887</v>
      </c>
      <c r="F7638" t="s">
        <v>22875</v>
      </c>
    </row>
    <row r="7639" spans="1:6" x14ac:dyDescent="0.2">
      <c r="A7639" t="s">
        <v>10398</v>
      </c>
      <c r="B7639" t="s">
        <v>2575</v>
      </c>
      <c r="C7639" t="s">
        <v>22845</v>
      </c>
      <c r="D7639" t="s">
        <v>2770</v>
      </c>
      <c r="E7639" t="s">
        <v>22841</v>
      </c>
      <c r="F7639" t="s">
        <v>22842</v>
      </c>
    </row>
    <row r="7640" spans="1:6" x14ac:dyDescent="0.2">
      <c r="A7640" t="s">
        <v>10399</v>
      </c>
      <c r="B7640" t="s">
        <v>22854</v>
      </c>
      <c r="C7640" t="s">
        <v>22845</v>
      </c>
      <c r="D7640" t="s">
        <v>2751</v>
      </c>
      <c r="E7640" t="s">
        <v>22890</v>
      </c>
      <c r="F7640" t="s">
        <v>22863</v>
      </c>
    </row>
    <row r="7641" spans="1:6" x14ac:dyDescent="0.2">
      <c r="A7641" t="s">
        <v>10400</v>
      </c>
      <c r="B7641" t="s">
        <v>22854</v>
      </c>
      <c r="C7641" t="s">
        <v>22840</v>
      </c>
      <c r="D7641" t="s">
        <v>2770</v>
      </c>
      <c r="E7641" t="s">
        <v>22890</v>
      </c>
      <c r="F7641" t="s">
        <v>22892</v>
      </c>
    </row>
    <row r="7642" spans="1:6" x14ac:dyDescent="0.2">
      <c r="A7642" t="s">
        <v>10401</v>
      </c>
      <c r="B7642" t="s">
        <v>22859</v>
      </c>
      <c r="C7642" t="s">
        <v>22840</v>
      </c>
      <c r="D7642" t="s">
        <v>2770</v>
      </c>
      <c r="E7642" t="s">
        <v>22866</v>
      </c>
      <c r="F7642" t="s">
        <v>22883</v>
      </c>
    </row>
    <row r="7643" spans="1:6" x14ac:dyDescent="0.2">
      <c r="A7643" t="s">
        <v>10402</v>
      </c>
      <c r="B7643" t="s">
        <v>22859</v>
      </c>
      <c r="C7643" t="s">
        <v>22853</v>
      </c>
      <c r="D7643" t="s">
        <v>2751</v>
      </c>
      <c r="E7643" t="s">
        <v>22860</v>
      </c>
      <c r="F7643" t="s">
        <v>22877</v>
      </c>
    </row>
    <row r="7644" spans="1:6" x14ac:dyDescent="0.2">
      <c r="A7644" t="s">
        <v>10403</v>
      </c>
      <c r="B7644" t="s">
        <v>2575</v>
      </c>
      <c r="C7644" t="s">
        <v>22840</v>
      </c>
      <c r="D7644" t="s">
        <v>2751</v>
      </c>
      <c r="E7644" t="s">
        <v>22887</v>
      </c>
      <c r="F7644" t="s">
        <v>22875</v>
      </c>
    </row>
    <row r="7645" spans="1:6" x14ac:dyDescent="0.2">
      <c r="A7645" t="s">
        <v>10404</v>
      </c>
      <c r="B7645" t="s">
        <v>22859</v>
      </c>
      <c r="C7645" t="s">
        <v>22853</v>
      </c>
      <c r="D7645" t="s">
        <v>2770</v>
      </c>
      <c r="E7645" t="s">
        <v>22882</v>
      </c>
      <c r="F7645" t="s">
        <v>22861</v>
      </c>
    </row>
    <row r="7646" spans="1:6" x14ac:dyDescent="0.2">
      <c r="A7646" t="s">
        <v>10405</v>
      </c>
      <c r="B7646" t="s">
        <v>2586</v>
      </c>
      <c r="C7646" t="s">
        <v>22840</v>
      </c>
      <c r="D7646" t="s">
        <v>2770</v>
      </c>
      <c r="E7646" t="s">
        <v>22872</v>
      </c>
      <c r="F7646" t="s">
        <v>22876</v>
      </c>
    </row>
    <row r="7647" spans="1:6" x14ac:dyDescent="0.2">
      <c r="A7647" t="s">
        <v>10406</v>
      </c>
      <c r="B7647" t="s">
        <v>2590</v>
      </c>
      <c r="C7647" t="s">
        <v>22840</v>
      </c>
      <c r="D7647" t="s">
        <v>2751</v>
      </c>
      <c r="E7647" t="s">
        <v>22879</v>
      </c>
      <c r="F7647" t="s">
        <v>22888</v>
      </c>
    </row>
    <row r="7648" spans="1:6" x14ac:dyDescent="0.2">
      <c r="A7648" t="s">
        <v>10407</v>
      </c>
      <c r="B7648" t="s">
        <v>22850</v>
      </c>
      <c r="C7648" t="s">
        <v>22840</v>
      </c>
      <c r="D7648" t="s">
        <v>2762</v>
      </c>
      <c r="E7648" t="s">
        <v>22851</v>
      </c>
      <c r="F7648" t="s">
        <v>22865</v>
      </c>
    </row>
    <row r="7649" spans="1:6" x14ac:dyDescent="0.2">
      <c r="A7649" t="s">
        <v>10408</v>
      </c>
      <c r="B7649" t="s">
        <v>2575</v>
      </c>
      <c r="C7649" t="s">
        <v>22845</v>
      </c>
      <c r="D7649" t="s">
        <v>2762</v>
      </c>
      <c r="E7649" t="s">
        <v>22841</v>
      </c>
      <c r="F7649" t="s">
        <v>22858</v>
      </c>
    </row>
    <row r="7650" spans="1:6" x14ac:dyDescent="0.2">
      <c r="A7650" t="s">
        <v>10409</v>
      </c>
      <c r="B7650" t="s">
        <v>2590</v>
      </c>
      <c r="C7650" t="s">
        <v>22840</v>
      </c>
      <c r="D7650" t="s">
        <v>2770</v>
      </c>
      <c r="E7650" t="s">
        <v>22849</v>
      </c>
      <c r="F7650" t="s">
        <v>22888</v>
      </c>
    </row>
    <row r="7651" spans="1:6" x14ac:dyDescent="0.2">
      <c r="A7651" t="s">
        <v>10410</v>
      </c>
      <c r="B7651" t="s">
        <v>2575</v>
      </c>
      <c r="C7651" t="s">
        <v>22840</v>
      </c>
      <c r="D7651" t="s">
        <v>2770</v>
      </c>
      <c r="E7651" t="s">
        <v>22869</v>
      </c>
      <c r="F7651" t="s">
        <v>22858</v>
      </c>
    </row>
    <row r="7652" spans="1:6" x14ac:dyDescent="0.2">
      <c r="A7652" t="s">
        <v>10411</v>
      </c>
      <c r="B7652" t="s">
        <v>22850</v>
      </c>
      <c r="C7652" t="s">
        <v>22840</v>
      </c>
      <c r="D7652" t="s">
        <v>2751</v>
      </c>
      <c r="E7652" t="s">
        <v>22893</v>
      </c>
      <c r="F7652" t="s">
        <v>22871</v>
      </c>
    </row>
    <row r="7653" spans="1:6" x14ac:dyDescent="0.2">
      <c r="A7653" t="s">
        <v>10412</v>
      </c>
      <c r="B7653" t="s">
        <v>2575</v>
      </c>
      <c r="C7653" t="s">
        <v>22845</v>
      </c>
      <c r="D7653" t="s">
        <v>2751</v>
      </c>
      <c r="E7653" t="s">
        <v>22887</v>
      </c>
      <c r="F7653" t="s">
        <v>22842</v>
      </c>
    </row>
    <row r="7654" spans="1:6" x14ac:dyDescent="0.2">
      <c r="A7654" t="s">
        <v>10413</v>
      </c>
      <c r="B7654" t="s">
        <v>2590</v>
      </c>
      <c r="C7654" t="s">
        <v>22840</v>
      </c>
      <c r="D7654" t="s">
        <v>2751</v>
      </c>
      <c r="E7654" t="s">
        <v>22846</v>
      </c>
      <c r="F7654" t="s">
        <v>22888</v>
      </c>
    </row>
    <row r="7655" spans="1:6" x14ac:dyDescent="0.2">
      <c r="A7655" t="s">
        <v>10414</v>
      </c>
      <c r="B7655" t="s">
        <v>22854</v>
      </c>
      <c r="C7655" t="s">
        <v>22840</v>
      </c>
      <c r="D7655" t="s">
        <v>2751</v>
      </c>
      <c r="E7655" t="s">
        <v>22862</v>
      </c>
      <c r="F7655" t="s">
        <v>22856</v>
      </c>
    </row>
    <row r="7656" spans="1:6" x14ac:dyDescent="0.2">
      <c r="A7656" t="s">
        <v>10415</v>
      </c>
      <c r="B7656" t="s">
        <v>2575</v>
      </c>
      <c r="C7656" t="s">
        <v>22853</v>
      </c>
      <c r="D7656" t="s">
        <v>2751</v>
      </c>
      <c r="E7656" t="s">
        <v>22841</v>
      </c>
      <c r="F7656" t="s">
        <v>22858</v>
      </c>
    </row>
    <row r="7657" spans="1:6" x14ac:dyDescent="0.2">
      <c r="A7657" t="s">
        <v>10416</v>
      </c>
      <c r="B7657" t="s">
        <v>2575</v>
      </c>
      <c r="C7657" t="s">
        <v>22853</v>
      </c>
      <c r="D7657" t="s">
        <v>2751</v>
      </c>
      <c r="E7657" t="s">
        <v>22841</v>
      </c>
      <c r="F7657" t="s">
        <v>22858</v>
      </c>
    </row>
    <row r="7658" spans="1:6" x14ac:dyDescent="0.2">
      <c r="A7658" t="s">
        <v>10417</v>
      </c>
      <c r="B7658" t="s">
        <v>22859</v>
      </c>
      <c r="C7658" t="s">
        <v>22845</v>
      </c>
      <c r="D7658" t="s">
        <v>2751</v>
      </c>
      <c r="E7658" t="s">
        <v>22882</v>
      </c>
      <c r="F7658" t="s">
        <v>22861</v>
      </c>
    </row>
    <row r="7659" spans="1:6" x14ac:dyDescent="0.2">
      <c r="A7659" t="s">
        <v>10418</v>
      </c>
      <c r="B7659" t="s">
        <v>2575</v>
      </c>
      <c r="C7659" t="s">
        <v>22840</v>
      </c>
      <c r="D7659" t="s">
        <v>2751</v>
      </c>
      <c r="E7659" t="s">
        <v>22887</v>
      </c>
      <c r="F7659" t="s">
        <v>22842</v>
      </c>
    </row>
    <row r="7660" spans="1:6" x14ac:dyDescent="0.2">
      <c r="A7660" t="s">
        <v>10419</v>
      </c>
      <c r="B7660" t="s">
        <v>2575</v>
      </c>
      <c r="C7660" t="s">
        <v>22840</v>
      </c>
      <c r="D7660" t="s">
        <v>2770</v>
      </c>
      <c r="E7660" t="s">
        <v>22841</v>
      </c>
      <c r="F7660" t="s">
        <v>22842</v>
      </c>
    </row>
    <row r="7661" spans="1:6" x14ac:dyDescent="0.2">
      <c r="A7661" t="s">
        <v>10420</v>
      </c>
      <c r="B7661" t="s">
        <v>22854</v>
      </c>
      <c r="C7661" t="s">
        <v>22840</v>
      </c>
      <c r="D7661" t="s">
        <v>2751</v>
      </c>
      <c r="E7661" t="s">
        <v>22878</v>
      </c>
      <c r="F7661" t="s">
        <v>22892</v>
      </c>
    </row>
    <row r="7662" spans="1:6" x14ac:dyDescent="0.2">
      <c r="A7662" t="s">
        <v>10421</v>
      </c>
      <c r="B7662" t="s">
        <v>2575</v>
      </c>
      <c r="C7662" t="s">
        <v>22840</v>
      </c>
      <c r="D7662" t="s">
        <v>2751</v>
      </c>
      <c r="E7662" t="s">
        <v>22841</v>
      </c>
      <c r="F7662" t="s">
        <v>22842</v>
      </c>
    </row>
    <row r="7663" spans="1:6" x14ac:dyDescent="0.2">
      <c r="A7663" t="s">
        <v>10422</v>
      </c>
      <c r="B7663" t="s">
        <v>2575</v>
      </c>
      <c r="C7663" t="s">
        <v>22845</v>
      </c>
      <c r="D7663" t="s">
        <v>2751</v>
      </c>
      <c r="E7663" t="s">
        <v>22841</v>
      </c>
      <c r="F7663" t="s">
        <v>22858</v>
      </c>
    </row>
    <row r="7664" spans="1:6" x14ac:dyDescent="0.2">
      <c r="A7664" t="s">
        <v>10423</v>
      </c>
      <c r="B7664" t="s">
        <v>2586</v>
      </c>
      <c r="C7664" t="s">
        <v>22845</v>
      </c>
      <c r="D7664" t="s">
        <v>2751</v>
      </c>
      <c r="E7664" t="s">
        <v>22848</v>
      </c>
      <c r="F7664" t="s">
        <v>22876</v>
      </c>
    </row>
    <row r="7665" spans="1:6" x14ac:dyDescent="0.2">
      <c r="A7665" t="s">
        <v>10424</v>
      </c>
      <c r="B7665" t="s">
        <v>2575</v>
      </c>
      <c r="C7665" t="s">
        <v>22840</v>
      </c>
      <c r="D7665" t="s">
        <v>2751</v>
      </c>
      <c r="E7665" t="s">
        <v>22841</v>
      </c>
      <c r="F7665" t="s">
        <v>22889</v>
      </c>
    </row>
    <row r="7666" spans="1:6" x14ac:dyDescent="0.2">
      <c r="A7666" t="s">
        <v>10425</v>
      </c>
      <c r="B7666" t="s">
        <v>22850</v>
      </c>
      <c r="C7666" t="s">
        <v>22840</v>
      </c>
      <c r="D7666" t="s">
        <v>2751</v>
      </c>
      <c r="E7666" t="s">
        <v>22851</v>
      </c>
      <c r="F7666" t="s">
        <v>22891</v>
      </c>
    </row>
    <row r="7667" spans="1:6" x14ac:dyDescent="0.2">
      <c r="A7667" t="s">
        <v>10426</v>
      </c>
      <c r="B7667" t="s">
        <v>2586</v>
      </c>
      <c r="C7667" t="s">
        <v>22845</v>
      </c>
      <c r="D7667" t="s">
        <v>2762</v>
      </c>
      <c r="E7667" t="s">
        <v>22843</v>
      </c>
      <c r="F7667" t="s">
        <v>22873</v>
      </c>
    </row>
    <row r="7668" spans="1:6" x14ac:dyDescent="0.2">
      <c r="A7668" t="s">
        <v>10427</v>
      </c>
      <c r="B7668" t="s">
        <v>22854</v>
      </c>
      <c r="C7668" t="s">
        <v>22840</v>
      </c>
      <c r="D7668" t="s">
        <v>2751</v>
      </c>
      <c r="E7668" t="s">
        <v>22862</v>
      </c>
      <c r="F7668" t="s">
        <v>22892</v>
      </c>
    </row>
    <row r="7669" spans="1:6" x14ac:dyDescent="0.2">
      <c r="A7669" t="s">
        <v>10428</v>
      </c>
      <c r="B7669" t="s">
        <v>22859</v>
      </c>
      <c r="C7669" t="s">
        <v>22840</v>
      </c>
      <c r="D7669" t="s">
        <v>2762</v>
      </c>
      <c r="E7669" t="s">
        <v>22882</v>
      </c>
      <c r="F7669" t="s">
        <v>22867</v>
      </c>
    </row>
    <row r="7670" spans="1:6" x14ac:dyDescent="0.2">
      <c r="A7670" t="s">
        <v>10429</v>
      </c>
      <c r="B7670" t="s">
        <v>22854</v>
      </c>
      <c r="C7670" t="s">
        <v>22840</v>
      </c>
      <c r="D7670" t="s">
        <v>2762</v>
      </c>
      <c r="E7670" t="s">
        <v>22855</v>
      </c>
      <c r="F7670" t="s">
        <v>22868</v>
      </c>
    </row>
    <row r="7671" spans="1:6" x14ac:dyDescent="0.2">
      <c r="A7671" t="s">
        <v>10430</v>
      </c>
      <c r="B7671" t="s">
        <v>22859</v>
      </c>
      <c r="C7671" t="s">
        <v>22840</v>
      </c>
      <c r="D7671" t="s">
        <v>2751</v>
      </c>
      <c r="E7671" t="s">
        <v>22860</v>
      </c>
      <c r="F7671" t="s">
        <v>22877</v>
      </c>
    </row>
    <row r="7672" spans="1:6" x14ac:dyDescent="0.2">
      <c r="A7672" t="s">
        <v>10431</v>
      </c>
      <c r="B7672" t="s">
        <v>2575</v>
      </c>
      <c r="C7672" t="s">
        <v>22853</v>
      </c>
      <c r="D7672" t="s">
        <v>2762</v>
      </c>
      <c r="E7672" t="s">
        <v>22857</v>
      </c>
      <c r="F7672" t="s">
        <v>22858</v>
      </c>
    </row>
    <row r="7673" spans="1:6" x14ac:dyDescent="0.2">
      <c r="A7673" t="s">
        <v>10432</v>
      </c>
      <c r="B7673" t="s">
        <v>22854</v>
      </c>
      <c r="C7673" t="s">
        <v>22840</v>
      </c>
      <c r="D7673" t="s">
        <v>2770</v>
      </c>
      <c r="E7673" t="s">
        <v>22890</v>
      </c>
      <c r="F7673" t="s">
        <v>22868</v>
      </c>
    </row>
    <row r="7674" spans="1:6" x14ac:dyDescent="0.2">
      <c r="A7674" t="s">
        <v>10433</v>
      </c>
      <c r="B7674" t="s">
        <v>22850</v>
      </c>
      <c r="C7674" t="s">
        <v>22845</v>
      </c>
      <c r="D7674" t="s">
        <v>2770</v>
      </c>
      <c r="E7674" t="s">
        <v>22870</v>
      </c>
      <c r="F7674" t="s">
        <v>22891</v>
      </c>
    </row>
    <row r="7675" spans="1:6" x14ac:dyDescent="0.2">
      <c r="A7675" t="s">
        <v>10434</v>
      </c>
      <c r="B7675" t="s">
        <v>2586</v>
      </c>
      <c r="C7675" t="s">
        <v>22840</v>
      </c>
      <c r="D7675" t="s">
        <v>2751</v>
      </c>
      <c r="E7675" t="s">
        <v>22872</v>
      </c>
      <c r="F7675" t="s">
        <v>22873</v>
      </c>
    </row>
    <row r="7676" spans="1:6" x14ac:dyDescent="0.2">
      <c r="A7676" t="s">
        <v>10435</v>
      </c>
      <c r="B7676" t="s">
        <v>22859</v>
      </c>
      <c r="C7676" t="s">
        <v>22840</v>
      </c>
      <c r="D7676" t="s">
        <v>2751</v>
      </c>
      <c r="E7676" t="s">
        <v>22886</v>
      </c>
      <c r="F7676" t="s">
        <v>22861</v>
      </c>
    </row>
    <row r="7677" spans="1:6" x14ac:dyDescent="0.2">
      <c r="A7677" t="s">
        <v>10436</v>
      </c>
      <c r="B7677" t="s">
        <v>2586</v>
      </c>
      <c r="C7677" t="s">
        <v>22840</v>
      </c>
      <c r="D7677" t="s">
        <v>2755</v>
      </c>
      <c r="E7677" t="s">
        <v>22864</v>
      </c>
      <c r="F7677" t="s">
        <v>22873</v>
      </c>
    </row>
    <row r="7678" spans="1:6" x14ac:dyDescent="0.2">
      <c r="A7678" t="s">
        <v>10437</v>
      </c>
      <c r="B7678" t="s">
        <v>2586</v>
      </c>
      <c r="C7678" t="s">
        <v>22840</v>
      </c>
      <c r="D7678" t="s">
        <v>2751</v>
      </c>
      <c r="E7678" t="s">
        <v>22848</v>
      </c>
      <c r="F7678" t="s">
        <v>22873</v>
      </c>
    </row>
    <row r="7679" spans="1:6" x14ac:dyDescent="0.2">
      <c r="A7679" t="s">
        <v>10438</v>
      </c>
      <c r="B7679" t="s">
        <v>2575</v>
      </c>
      <c r="C7679" t="s">
        <v>22840</v>
      </c>
      <c r="D7679" t="s">
        <v>2770</v>
      </c>
      <c r="E7679" t="s">
        <v>22869</v>
      </c>
      <c r="F7679" t="s">
        <v>22875</v>
      </c>
    </row>
    <row r="7680" spans="1:6" x14ac:dyDescent="0.2">
      <c r="A7680" t="s">
        <v>10439</v>
      </c>
      <c r="B7680" t="s">
        <v>2575</v>
      </c>
      <c r="C7680" t="s">
        <v>22845</v>
      </c>
      <c r="D7680" t="s">
        <v>2751</v>
      </c>
      <c r="E7680" t="s">
        <v>22857</v>
      </c>
      <c r="F7680" t="s">
        <v>22842</v>
      </c>
    </row>
    <row r="7681" spans="1:6" x14ac:dyDescent="0.2">
      <c r="A7681" t="s">
        <v>10440</v>
      </c>
      <c r="B7681" t="s">
        <v>22859</v>
      </c>
      <c r="C7681" t="s">
        <v>22853</v>
      </c>
      <c r="D7681" t="s">
        <v>2751</v>
      </c>
      <c r="E7681" t="s">
        <v>22860</v>
      </c>
      <c r="F7681" t="s">
        <v>22877</v>
      </c>
    </row>
    <row r="7682" spans="1:6" x14ac:dyDescent="0.2">
      <c r="A7682" t="s">
        <v>10441</v>
      </c>
      <c r="B7682" t="s">
        <v>22854</v>
      </c>
      <c r="C7682" t="s">
        <v>22845</v>
      </c>
      <c r="D7682" t="s">
        <v>2751</v>
      </c>
      <c r="E7682" t="s">
        <v>22878</v>
      </c>
      <c r="F7682" t="s">
        <v>22892</v>
      </c>
    </row>
    <row r="7683" spans="1:6" x14ac:dyDescent="0.2">
      <c r="A7683" t="s">
        <v>10442</v>
      </c>
      <c r="B7683" t="s">
        <v>2586</v>
      </c>
      <c r="C7683" t="s">
        <v>22840</v>
      </c>
      <c r="D7683" t="s">
        <v>2751</v>
      </c>
      <c r="E7683" t="s">
        <v>22843</v>
      </c>
      <c r="F7683" t="s">
        <v>22873</v>
      </c>
    </row>
    <row r="7684" spans="1:6" x14ac:dyDescent="0.2">
      <c r="A7684" t="s">
        <v>10443</v>
      </c>
      <c r="B7684" t="s">
        <v>2575</v>
      </c>
      <c r="C7684" t="s">
        <v>22853</v>
      </c>
      <c r="D7684" t="s">
        <v>2762</v>
      </c>
      <c r="E7684" t="s">
        <v>22887</v>
      </c>
      <c r="F7684" t="s">
        <v>22858</v>
      </c>
    </row>
    <row r="7685" spans="1:6" x14ac:dyDescent="0.2">
      <c r="A7685" t="s">
        <v>10444</v>
      </c>
      <c r="B7685" t="s">
        <v>2586</v>
      </c>
      <c r="C7685" t="s">
        <v>22845</v>
      </c>
      <c r="D7685" t="s">
        <v>2751</v>
      </c>
      <c r="E7685" t="s">
        <v>22872</v>
      </c>
      <c r="F7685" t="s">
        <v>22874</v>
      </c>
    </row>
    <row r="7686" spans="1:6" x14ac:dyDescent="0.2">
      <c r="A7686" t="s">
        <v>10445</v>
      </c>
      <c r="B7686" t="s">
        <v>2575</v>
      </c>
      <c r="C7686" t="s">
        <v>22840</v>
      </c>
      <c r="D7686" t="s">
        <v>2751</v>
      </c>
      <c r="E7686" t="s">
        <v>22841</v>
      </c>
      <c r="F7686" t="s">
        <v>22842</v>
      </c>
    </row>
    <row r="7687" spans="1:6" x14ac:dyDescent="0.2">
      <c r="A7687" t="s">
        <v>10446</v>
      </c>
      <c r="B7687" t="s">
        <v>2575</v>
      </c>
      <c r="C7687" t="s">
        <v>22840</v>
      </c>
      <c r="D7687" t="s">
        <v>2770</v>
      </c>
      <c r="E7687" t="s">
        <v>22841</v>
      </c>
      <c r="F7687" t="s">
        <v>22842</v>
      </c>
    </row>
    <row r="7688" spans="1:6" x14ac:dyDescent="0.2">
      <c r="A7688" t="s">
        <v>10447</v>
      </c>
      <c r="B7688" t="s">
        <v>2586</v>
      </c>
      <c r="C7688" t="s">
        <v>22845</v>
      </c>
      <c r="D7688" t="s">
        <v>2751</v>
      </c>
      <c r="E7688" t="s">
        <v>22872</v>
      </c>
      <c r="F7688" t="s">
        <v>22876</v>
      </c>
    </row>
    <row r="7689" spans="1:6" x14ac:dyDescent="0.2">
      <c r="A7689" t="s">
        <v>10448</v>
      </c>
      <c r="B7689" t="s">
        <v>2590</v>
      </c>
      <c r="C7689" t="s">
        <v>22845</v>
      </c>
      <c r="D7689" t="s">
        <v>2762</v>
      </c>
      <c r="E7689" t="s">
        <v>22849</v>
      </c>
      <c r="F7689" t="s">
        <v>22880</v>
      </c>
    </row>
    <row r="7690" spans="1:6" x14ac:dyDescent="0.2">
      <c r="A7690" t="s">
        <v>10449</v>
      </c>
      <c r="B7690" t="s">
        <v>22850</v>
      </c>
      <c r="C7690" t="s">
        <v>22845</v>
      </c>
      <c r="D7690" t="s">
        <v>2751</v>
      </c>
      <c r="E7690" t="s">
        <v>22893</v>
      </c>
      <c r="F7690" t="s">
        <v>22871</v>
      </c>
    </row>
    <row r="7691" spans="1:6" x14ac:dyDescent="0.2">
      <c r="A7691" t="s">
        <v>10450</v>
      </c>
      <c r="B7691" t="s">
        <v>2575</v>
      </c>
      <c r="C7691" t="s">
        <v>22853</v>
      </c>
      <c r="D7691" t="s">
        <v>2751</v>
      </c>
      <c r="E7691" t="s">
        <v>22841</v>
      </c>
      <c r="F7691" t="s">
        <v>22875</v>
      </c>
    </row>
    <row r="7692" spans="1:6" x14ac:dyDescent="0.2">
      <c r="A7692" t="s">
        <v>10451</v>
      </c>
      <c r="B7692" t="s">
        <v>2586</v>
      </c>
      <c r="C7692" t="s">
        <v>22840</v>
      </c>
      <c r="D7692" t="s">
        <v>2751</v>
      </c>
      <c r="E7692" t="s">
        <v>22848</v>
      </c>
      <c r="F7692" t="s">
        <v>22874</v>
      </c>
    </row>
    <row r="7693" spans="1:6" x14ac:dyDescent="0.2">
      <c r="A7693" t="s">
        <v>10452</v>
      </c>
      <c r="B7693" t="s">
        <v>2575</v>
      </c>
      <c r="C7693" t="s">
        <v>22853</v>
      </c>
      <c r="D7693" t="s">
        <v>2762</v>
      </c>
      <c r="E7693" t="s">
        <v>22887</v>
      </c>
      <c r="F7693" t="s">
        <v>22889</v>
      </c>
    </row>
    <row r="7694" spans="1:6" x14ac:dyDescent="0.2">
      <c r="A7694" t="s">
        <v>10453</v>
      </c>
      <c r="B7694" t="s">
        <v>2586</v>
      </c>
      <c r="C7694" t="s">
        <v>22840</v>
      </c>
      <c r="D7694" t="s">
        <v>2751</v>
      </c>
      <c r="E7694" t="s">
        <v>22864</v>
      </c>
      <c r="F7694" t="s">
        <v>22874</v>
      </c>
    </row>
    <row r="7695" spans="1:6" x14ac:dyDescent="0.2">
      <c r="A7695" t="s">
        <v>10454</v>
      </c>
      <c r="B7695" t="s">
        <v>2575</v>
      </c>
      <c r="C7695" t="s">
        <v>22840</v>
      </c>
      <c r="D7695" t="s">
        <v>2762</v>
      </c>
      <c r="E7695" t="s">
        <v>22841</v>
      </c>
      <c r="F7695" t="s">
        <v>22875</v>
      </c>
    </row>
    <row r="7696" spans="1:6" x14ac:dyDescent="0.2">
      <c r="A7696" t="s">
        <v>10455</v>
      </c>
      <c r="B7696" t="s">
        <v>22854</v>
      </c>
      <c r="C7696" t="s">
        <v>22840</v>
      </c>
      <c r="D7696" t="s">
        <v>2770</v>
      </c>
      <c r="E7696" t="s">
        <v>22878</v>
      </c>
      <c r="F7696" t="s">
        <v>22856</v>
      </c>
    </row>
    <row r="7697" spans="1:6" x14ac:dyDescent="0.2">
      <c r="A7697" t="s">
        <v>10456</v>
      </c>
      <c r="B7697" t="s">
        <v>2590</v>
      </c>
      <c r="C7697" t="s">
        <v>22840</v>
      </c>
      <c r="D7697" t="s">
        <v>2751</v>
      </c>
      <c r="E7697" t="s">
        <v>22884</v>
      </c>
      <c r="F7697" t="s">
        <v>22885</v>
      </c>
    </row>
    <row r="7698" spans="1:6" x14ac:dyDescent="0.2">
      <c r="A7698" t="s">
        <v>10457</v>
      </c>
      <c r="B7698" t="s">
        <v>22854</v>
      </c>
      <c r="C7698" t="s">
        <v>22840</v>
      </c>
      <c r="D7698" t="s">
        <v>2751</v>
      </c>
      <c r="E7698" t="s">
        <v>22890</v>
      </c>
      <c r="F7698" t="s">
        <v>22892</v>
      </c>
    </row>
    <row r="7699" spans="1:6" x14ac:dyDescent="0.2">
      <c r="A7699" t="s">
        <v>10458</v>
      </c>
      <c r="B7699" t="s">
        <v>22854</v>
      </c>
      <c r="C7699" t="s">
        <v>22840</v>
      </c>
      <c r="D7699" t="s">
        <v>2751</v>
      </c>
      <c r="E7699" t="s">
        <v>22855</v>
      </c>
      <c r="F7699" t="s">
        <v>22856</v>
      </c>
    </row>
    <row r="7700" spans="1:6" x14ac:dyDescent="0.2">
      <c r="A7700" t="s">
        <v>10459</v>
      </c>
      <c r="B7700" t="s">
        <v>22850</v>
      </c>
      <c r="C7700" t="s">
        <v>22840</v>
      </c>
      <c r="D7700" t="s">
        <v>2751</v>
      </c>
      <c r="E7700" t="s">
        <v>22870</v>
      </c>
      <c r="F7700" t="s">
        <v>22865</v>
      </c>
    </row>
    <row r="7701" spans="1:6" x14ac:dyDescent="0.2">
      <c r="A7701" t="s">
        <v>10460</v>
      </c>
      <c r="B7701" t="s">
        <v>22859</v>
      </c>
      <c r="C7701" t="s">
        <v>22840</v>
      </c>
      <c r="D7701" t="s">
        <v>2751</v>
      </c>
      <c r="E7701" t="s">
        <v>22860</v>
      </c>
      <c r="F7701" t="s">
        <v>22877</v>
      </c>
    </row>
    <row r="7702" spans="1:6" x14ac:dyDescent="0.2">
      <c r="A7702" t="s">
        <v>10461</v>
      </c>
      <c r="B7702" t="s">
        <v>2586</v>
      </c>
      <c r="C7702" t="s">
        <v>22840</v>
      </c>
      <c r="D7702" t="s">
        <v>2751</v>
      </c>
      <c r="E7702" t="s">
        <v>22848</v>
      </c>
      <c r="F7702" t="s">
        <v>22873</v>
      </c>
    </row>
    <row r="7703" spans="1:6" x14ac:dyDescent="0.2">
      <c r="A7703" t="s">
        <v>10462</v>
      </c>
      <c r="B7703" t="s">
        <v>22854</v>
      </c>
      <c r="C7703" t="s">
        <v>22845</v>
      </c>
      <c r="D7703" t="s">
        <v>2751</v>
      </c>
      <c r="E7703" t="s">
        <v>22890</v>
      </c>
      <c r="F7703" t="s">
        <v>22868</v>
      </c>
    </row>
    <row r="7704" spans="1:6" x14ac:dyDescent="0.2">
      <c r="A7704" t="s">
        <v>10463</v>
      </c>
      <c r="B7704" t="s">
        <v>2575</v>
      </c>
      <c r="C7704" t="s">
        <v>22845</v>
      </c>
      <c r="D7704" t="s">
        <v>2770</v>
      </c>
      <c r="E7704" t="s">
        <v>22857</v>
      </c>
      <c r="F7704" t="s">
        <v>22875</v>
      </c>
    </row>
    <row r="7705" spans="1:6" x14ac:dyDescent="0.2">
      <c r="A7705" t="s">
        <v>10464</v>
      </c>
      <c r="B7705" t="s">
        <v>2575</v>
      </c>
      <c r="C7705" t="s">
        <v>22840</v>
      </c>
      <c r="D7705" t="s">
        <v>2751</v>
      </c>
      <c r="E7705" t="s">
        <v>22887</v>
      </c>
      <c r="F7705" t="s">
        <v>22889</v>
      </c>
    </row>
    <row r="7706" spans="1:6" x14ac:dyDescent="0.2">
      <c r="A7706" t="s">
        <v>10465</v>
      </c>
      <c r="B7706" t="s">
        <v>2590</v>
      </c>
      <c r="C7706" t="s">
        <v>22853</v>
      </c>
      <c r="D7706" t="s">
        <v>2762</v>
      </c>
      <c r="E7706" t="s">
        <v>22849</v>
      </c>
      <c r="F7706" t="s">
        <v>22888</v>
      </c>
    </row>
    <row r="7707" spans="1:6" x14ac:dyDescent="0.2">
      <c r="A7707" t="s">
        <v>10466</v>
      </c>
      <c r="B7707" t="s">
        <v>22859</v>
      </c>
      <c r="C7707" t="s">
        <v>22840</v>
      </c>
      <c r="D7707" t="s">
        <v>2751</v>
      </c>
      <c r="E7707" t="s">
        <v>22860</v>
      </c>
      <c r="F7707" t="s">
        <v>22867</v>
      </c>
    </row>
    <row r="7708" spans="1:6" x14ac:dyDescent="0.2">
      <c r="A7708" t="s">
        <v>10467</v>
      </c>
      <c r="B7708" t="s">
        <v>2575</v>
      </c>
      <c r="C7708" t="s">
        <v>22840</v>
      </c>
      <c r="D7708" t="s">
        <v>2755</v>
      </c>
      <c r="E7708" t="s">
        <v>22869</v>
      </c>
      <c r="F7708" t="s">
        <v>22889</v>
      </c>
    </row>
    <row r="7709" spans="1:6" x14ac:dyDescent="0.2">
      <c r="A7709" t="s">
        <v>10468</v>
      </c>
      <c r="B7709" t="s">
        <v>2586</v>
      </c>
      <c r="C7709" t="s">
        <v>22853</v>
      </c>
      <c r="D7709" t="s">
        <v>2755</v>
      </c>
      <c r="E7709" t="s">
        <v>22843</v>
      </c>
      <c r="F7709" t="s">
        <v>22874</v>
      </c>
    </row>
    <row r="7710" spans="1:6" x14ac:dyDescent="0.2">
      <c r="A7710" t="s">
        <v>10469</v>
      </c>
      <c r="B7710" t="s">
        <v>2575</v>
      </c>
      <c r="C7710" t="s">
        <v>22840</v>
      </c>
      <c r="D7710" t="s">
        <v>2751</v>
      </c>
      <c r="E7710" t="s">
        <v>22857</v>
      </c>
      <c r="F7710" t="s">
        <v>22842</v>
      </c>
    </row>
    <row r="7711" spans="1:6" x14ac:dyDescent="0.2">
      <c r="A7711" t="s">
        <v>10470</v>
      </c>
      <c r="B7711" t="s">
        <v>2590</v>
      </c>
      <c r="C7711" t="s">
        <v>22845</v>
      </c>
      <c r="D7711" t="s">
        <v>2762</v>
      </c>
      <c r="E7711" t="s">
        <v>22879</v>
      </c>
      <c r="F7711" t="s">
        <v>22847</v>
      </c>
    </row>
    <row r="7712" spans="1:6" x14ac:dyDescent="0.2">
      <c r="A7712" t="s">
        <v>10471</v>
      </c>
      <c r="B7712" t="s">
        <v>2575</v>
      </c>
      <c r="C7712" t="s">
        <v>22840</v>
      </c>
      <c r="D7712" t="s">
        <v>2751</v>
      </c>
      <c r="E7712" t="s">
        <v>22869</v>
      </c>
      <c r="F7712" t="s">
        <v>22875</v>
      </c>
    </row>
    <row r="7713" spans="1:6" x14ac:dyDescent="0.2">
      <c r="A7713" t="s">
        <v>10472</v>
      </c>
      <c r="B7713" t="s">
        <v>2590</v>
      </c>
      <c r="C7713" t="s">
        <v>22845</v>
      </c>
      <c r="D7713" t="s">
        <v>2751</v>
      </c>
      <c r="E7713" t="s">
        <v>22846</v>
      </c>
      <c r="F7713" t="s">
        <v>22847</v>
      </c>
    </row>
    <row r="7714" spans="1:6" x14ac:dyDescent="0.2">
      <c r="A7714" t="s">
        <v>10473</v>
      </c>
      <c r="B7714" t="s">
        <v>2590</v>
      </c>
      <c r="C7714" t="s">
        <v>22845</v>
      </c>
      <c r="D7714" t="s">
        <v>2770</v>
      </c>
      <c r="E7714" t="s">
        <v>22849</v>
      </c>
      <c r="F7714" t="s">
        <v>22880</v>
      </c>
    </row>
    <row r="7715" spans="1:6" x14ac:dyDescent="0.2">
      <c r="A7715" t="s">
        <v>10474</v>
      </c>
      <c r="B7715" t="s">
        <v>22854</v>
      </c>
      <c r="C7715" t="s">
        <v>22840</v>
      </c>
      <c r="D7715" t="s">
        <v>2751</v>
      </c>
      <c r="E7715" t="s">
        <v>22878</v>
      </c>
      <c r="F7715" t="s">
        <v>22892</v>
      </c>
    </row>
    <row r="7716" spans="1:6" x14ac:dyDescent="0.2">
      <c r="A7716" t="s">
        <v>10475</v>
      </c>
      <c r="B7716" t="s">
        <v>22850</v>
      </c>
      <c r="C7716" t="s">
        <v>22853</v>
      </c>
      <c r="D7716" t="s">
        <v>2751</v>
      </c>
      <c r="E7716" t="s">
        <v>22881</v>
      </c>
      <c r="F7716" t="s">
        <v>22871</v>
      </c>
    </row>
    <row r="7717" spans="1:6" x14ac:dyDescent="0.2">
      <c r="A7717" t="s">
        <v>10476</v>
      </c>
      <c r="B7717" t="s">
        <v>22859</v>
      </c>
      <c r="C7717" t="s">
        <v>22840</v>
      </c>
      <c r="D7717" t="s">
        <v>2762</v>
      </c>
      <c r="E7717" t="s">
        <v>22866</v>
      </c>
      <c r="F7717" t="s">
        <v>22883</v>
      </c>
    </row>
    <row r="7718" spans="1:6" x14ac:dyDescent="0.2">
      <c r="A7718" t="s">
        <v>10477</v>
      </c>
      <c r="B7718" t="s">
        <v>2586</v>
      </c>
      <c r="C7718" t="s">
        <v>22853</v>
      </c>
      <c r="D7718" t="s">
        <v>2755</v>
      </c>
      <c r="E7718" t="s">
        <v>22843</v>
      </c>
      <c r="F7718" t="s">
        <v>22874</v>
      </c>
    </row>
    <row r="7719" spans="1:6" x14ac:dyDescent="0.2">
      <c r="A7719" t="s">
        <v>10478</v>
      </c>
      <c r="B7719" t="s">
        <v>22854</v>
      </c>
      <c r="C7719" t="s">
        <v>22840</v>
      </c>
      <c r="D7719" t="s">
        <v>2751</v>
      </c>
      <c r="E7719" t="s">
        <v>22862</v>
      </c>
      <c r="F7719" t="s">
        <v>22856</v>
      </c>
    </row>
    <row r="7720" spans="1:6" x14ac:dyDescent="0.2">
      <c r="A7720" t="s">
        <v>10479</v>
      </c>
      <c r="B7720" t="s">
        <v>22854</v>
      </c>
      <c r="C7720" t="s">
        <v>22845</v>
      </c>
      <c r="D7720" t="s">
        <v>2751</v>
      </c>
      <c r="E7720" t="s">
        <v>22878</v>
      </c>
      <c r="F7720" t="s">
        <v>22892</v>
      </c>
    </row>
    <row r="7721" spans="1:6" x14ac:dyDescent="0.2">
      <c r="A7721" t="s">
        <v>10480</v>
      </c>
      <c r="B7721" t="s">
        <v>22854</v>
      </c>
      <c r="C7721" t="s">
        <v>22840</v>
      </c>
      <c r="D7721" t="s">
        <v>2762</v>
      </c>
      <c r="E7721" t="s">
        <v>22890</v>
      </c>
      <c r="F7721" t="s">
        <v>22892</v>
      </c>
    </row>
    <row r="7722" spans="1:6" x14ac:dyDescent="0.2">
      <c r="A7722" t="s">
        <v>10481</v>
      </c>
      <c r="B7722" t="s">
        <v>2586</v>
      </c>
      <c r="C7722" t="s">
        <v>22840</v>
      </c>
      <c r="D7722" t="s">
        <v>2762</v>
      </c>
      <c r="E7722" t="s">
        <v>22843</v>
      </c>
      <c r="F7722" t="s">
        <v>22873</v>
      </c>
    </row>
    <row r="7723" spans="1:6" x14ac:dyDescent="0.2">
      <c r="A7723" t="s">
        <v>10482</v>
      </c>
      <c r="B7723" t="s">
        <v>2575</v>
      </c>
      <c r="C7723" t="s">
        <v>22840</v>
      </c>
      <c r="D7723" t="s">
        <v>2770</v>
      </c>
      <c r="E7723" t="s">
        <v>22869</v>
      </c>
      <c r="F7723" t="s">
        <v>22842</v>
      </c>
    </row>
    <row r="7724" spans="1:6" x14ac:dyDescent="0.2">
      <c r="A7724" t="s">
        <v>10483</v>
      </c>
      <c r="B7724" t="s">
        <v>22859</v>
      </c>
      <c r="C7724" t="s">
        <v>22840</v>
      </c>
      <c r="D7724" t="s">
        <v>2755</v>
      </c>
      <c r="E7724" t="s">
        <v>22860</v>
      </c>
      <c r="F7724" t="s">
        <v>22861</v>
      </c>
    </row>
    <row r="7725" spans="1:6" x14ac:dyDescent="0.2">
      <c r="A7725" t="s">
        <v>10484</v>
      </c>
      <c r="B7725" t="s">
        <v>2586</v>
      </c>
      <c r="C7725" t="s">
        <v>22845</v>
      </c>
      <c r="D7725" t="s">
        <v>2751</v>
      </c>
      <c r="E7725" t="s">
        <v>22843</v>
      </c>
      <c r="F7725" t="s">
        <v>22876</v>
      </c>
    </row>
    <row r="7726" spans="1:6" x14ac:dyDescent="0.2">
      <c r="A7726" t="s">
        <v>10485</v>
      </c>
      <c r="B7726" t="s">
        <v>2586</v>
      </c>
      <c r="C7726" t="s">
        <v>22840</v>
      </c>
      <c r="D7726" t="s">
        <v>2770</v>
      </c>
      <c r="E7726" t="s">
        <v>22872</v>
      </c>
      <c r="F7726" t="s">
        <v>22873</v>
      </c>
    </row>
    <row r="7727" spans="1:6" x14ac:dyDescent="0.2">
      <c r="A7727" t="s">
        <v>10486</v>
      </c>
      <c r="B7727" t="s">
        <v>22850</v>
      </c>
      <c r="C7727" t="s">
        <v>22840</v>
      </c>
      <c r="D7727" t="s">
        <v>2751</v>
      </c>
      <c r="E7727" t="s">
        <v>22870</v>
      </c>
      <c r="F7727" t="s">
        <v>22891</v>
      </c>
    </row>
    <row r="7728" spans="1:6" x14ac:dyDescent="0.2">
      <c r="A7728" t="s">
        <v>10487</v>
      </c>
      <c r="B7728" t="s">
        <v>2586</v>
      </c>
      <c r="C7728" t="s">
        <v>22845</v>
      </c>
      <c r="D7728" t="s">
        <v>2762</v>
      </c>
      <c r="E7728" t="s">
        <v>22872</v>
      </c>
      <c r="F7728" t="s">
        <v>22876</v>
      </c>
    </row>
    <row r="7729" spans="1:6" x14ac:dyDescent="0.2">
      <c r="A7729" t="s">
        <v>10488</v>
      </c>
      <c r="B7729" t="s">
        <v>2575</v>
      </c>
      <c r="C7729" t="s">
        <v>22840</v>
      </c>
      <c r="D7729" t="s">
        <v>2770</v>
      </c>
      <c r="E7729" t="s">
        <v>22841</v>
      </c>
      <c r="F7729" t="s">
        <v>22889</v>
      </c>
    </row>
    <row r="7730" spans="1:6" x14ac:dyDescent="0.2">
      <c r="A7730" t="s">
        <v>10489</v>
      </c>
      <c r="B7730" t="s">
        <v>22850</v>
      </c>
      <c r="C7730" t="s">
        <v>22840</v>
      </c>
      <c r="D7730" t="s">
        <v>2762</v>
      </c>
      <c r="E7730" t="s">
        <v>22893</v>
      </c>
      <c r="F7730" t="s">
        <v>22871</v>
      </c>
    </row>
    <row r="7731" spans="1:6" x14ac:dyDescent="0.2">
      <c r="A7731" t="s">
        <v>10490</v>
      </c>
      <c r="B7731" t="s">
        <v>2586</v>
      </c>
      <c r="C7731" t="s">
        <v>22840</v>
      </c>
      <c r="D7731" t="s">
        <v>2762</v>
      </c>
      <c r="E7731" t="s">
        <v>22848</v>
      </c>
      <c r="F7731" t="s">
        <v>22874</v>
      </c>
    </row>
    <row r="7732" spans="1:6" x14ac:dyDescent="0.2">
      <c r="A7732" t="s">
        <v>10491</v>
      </c>
      <c r="B7732" t="s">
        <v>2586</v>
      </c>
      <c r="C7732" t="s">
        <v>22840</v>
      </c>
      <c r="D7732" t="s">
        <v>2770</v>
      </c>
      <c r="E7732" t="s">
        <v>22872</v>
      </c>
      <c r="F7732" t="s">
        <v>22874</v>
      </c>
    </row>
    <row r="7733" spans="1:6" x14ac:dyDescent="0.2">
      <c r="A7733" t="s">
        <v>10492</v>
      </c>
      <c r="B7733" t="s">
        <v>2575</v>
      </c>
      <c r="C7733" t="s">
        <v>22840</v>
      </c>
      <c r="D7733" t="s">
        <v>2751</v>
      </c>
      <c r="E7733" t="s">
        <v>22887</v>
      </c>
      <c r="F7733" t="s">
        <v>22889</v>
      </c>
    </row>
    <row r="7734" spans="1:6" x14ac:dyDescent="0.2">
      <c r="A7734" t="s">
        <v>10493</v>
      </c>
      <c r="B7734" t="s">
        <v>2590</v>
      </c>
      <c r="C7734" t="s">
        <v>22853</v>
      </c>
      <c r="D7734" t="s">
        <v>2751</v>
      </c>
      <c r="E7734" t="s">
        <v>22884</v>
      </c>
      <c r="F7734" t="s">
        <v>22885</v>
      </c>
    </row>
    <row r="7735" spans="1:6" x14ac:dyDescent="0.2">
      <c r="A7735" t="s">
        <v>10494</v>
      </c>
      <c r="B7735" t="s">
        <v>22859</v>
      </c>
      <c r="C7735" t="s">
        <v>22845</v>
      </c>
      <c r="D7735" t="s">
        <v>2770</v>
      </c>
      <c r="E7735" t="s">
        <v>22886</v>
      </c>
      <c r="F7735" t="s">
        <v>22861</v>
      </c>
    </row>
    <row r="7736" spans="1:6" x14ac:dyDescent="0.2">
      <c r="A7736" t="s">
        <v>10495</v>
      </c>
      <c r="B7736" t="s">
        <v>2590</v>
      </c>
      <c r="C7736" t="s">
        <v>22840</v>
      </c>
      <c r="D7736" t="s">
        <v>2751</v>
      </c>
      <c r="E7736" t="s">
        <v>22879</v>
      </c>
      <c r="F7736" t="s">
        <v>22847</v>
      </c>
    </row>
    <row r="7737" spans="1:6" x14ac:dyDescent="0.2">
      <c r="A7737" t="s">
        <v>10496</v>
      </c>
      <c r="B7737" t="s">
        <v>2575</v>
      </c>
      <c r="C7737" t="s">
        <v>22845</v>
      </c>
      <c r="D7737" t="s">
        <v>2755</v>
      </c>
      <c r="E7737" t="s">
        <v>22857</v>
      </c>
      <c r="F7737" t="s">
        <v>22842</v>
      </c>
    </row>
    <row r="7738" spans="1:6" x14ac:dyDescent="0.2">
      <c r="A7738" t="s">
        <v>10497</v>
      </c>
      <c r="B7738" t="s">
        <v>22850</v>
      </c>
      <c r="C7738" t="s">
        <v>22853</v>
      </c>
      <c r="D7738" t="s">
        <v>2751</v>
      </c>
      <c r="E7738" t="s">
        <v>22881</v>
      </c>
      <c r="F7738" t="s">
        <v>22852</v>
      </c>
    </row>
    <row r="7739" spans="1:6" x14ac:dyDescent="0.2">
      <c r="A7739" t="s">
        <v>10498</v>
      </c>
      <c r="B7739" t="s">
        <v>2586</v>
      </c>
      <c r="C7739" t="s">
        <v>22845</v>
      </c>
      <c r="D7739" t="s">
        <v>2751</v>
      </c>
      <c r="E7739" t="s">
        <v>22872</v>
      </c>
      <c r="F7739" t="s">
        <v>22874</v>
      </c>
    </row>
    <row r="7740" spans="1:6" x14ac:dyDescent="0.2">
      <c r="A7740" t="s">
        <v>10499</v>
      </c>
      <c r="B7740" t="s">
        <v>22859</v>
      </c>
      <c r="C7740" t="s">
        <v>22845</v>
      </c>
      <c r="D7740" t="s">
        <v>2762</v>
      </c>
      <c r="E7740" t="s">
        <v>22860</v>
      </c>
      <c r="F7740" t="s">
        <v>22861</v>
      </c>
    </row>
    <row r="7741" spans="1:6" x14ac:dyDescent="0.2">
      <c r="A7741" t="s">
        <v>10500</v>
      </c>
      <c r="B7741" t="s">
        <v>22854</v>
      </c>
      <c r="C7741" t="s">
        <v>22840</v>
      </c>
      <c r="D7741" t="s">
        <v>2755</v>
      </c>
      <c r="E7741" t="s">
        <v>22862</v>
      </c>
      <c r="F7741" t="s">
        <v>22868</v>
      </c>
    </row>
    <row r="7742" spans="1:6" x14ac:dyDescent="0.2">
      <c r="A7742" t="s">
        <v>10501</v>
      </c>
      <c r="B7742" t="s">
        <v>2586</v>
      </c>
      <c r="C7742" t="s">
        <v>22845</v>
      </c>
      <c r="D7742" t="s">
        <v>2762</v>
      </c>
      <c r="E7742" t="s">
        <v>22872</v>
      </c>
      <c r="F7742" t="s">
        <v>22844</v>
      </c>
    </row>
    <row r="7743" spans="1:6" x14ac:dyDescent="0.2">
      <c r="A7743" t="s">
        <v>10502</v>
      </c>
      <c r="B7743" t="s">
        <v>22850</v>
      </c>
      <c r="C7743" t="s">
        <v>22840</v>
      </c>
      <c r="D7743" t="s">
        <v>2770</v>
      </c>
      <c r="E7743" t="s">
        <v>22893</v>
      </c>
      <c r="F7743" t="s">
        <v>22871</v>
      </c>
    </row>
    <row r="7744" spans="1:6" x14ac:dyDescent="0.2">
      <c r="A7744" t="s">
        <v>10503</v>
      </c>
      <c r="B7744" t="s">
        <v>2590</v>
      </c>
      <c r="C7744" t="s">
        <v>22840</v>
      </c>
      <c r="D7744" t="s">
        <v>2770</v>
      </c>
      <c r="E7744" t="s">
        <v>22879</v>
      </c>
      <c r="F7744" t="s">
        <v>22847</v>
      </c>
    </row>
    <row r="7745" spans="1:6" x14ac:dyDescent="0.2">
      <c r="A7745" t="s">
        <v>10504</v>
      </c>
      <c r="B7745" t="s">
        <v>22854</v>
      </c>
      <c r="C7745" t="s">
        <v>22845</v>
      </c>
      <c r="D7745" t="s">
        <v>2751</v>
      </c>
      <c r="E7745" t="s">
        <v>22878</v>
      </c>
      <c r="F7745" t="s">
        <v>22892</v>
      </c>
    </row>
    <row r="7746" spans="1:6" x14ac:dyDescent="0.2">
      <c r="A7746" t="s">
        <v>10505</v>
      </c>
      <c r="B7746" t="s">
        <v>2590</v>
      </c>
      <c r="C7746" t="s">
        <v>22840</v>
      </c>
      <c r="D7746" t="s">
        <v>2751</v>
      </c>
      <c r="E7746" t="s">
        <v>22879</v>
      </c>
      <c r="F7746" t="s">
        <v>22847</v>
      </c>
    </row>
    <row r="7747" spans="1:6" x14ac:dyDescent="0.2">
      <c r="A7747" t="s">
        <v>10506</v>
      </c>
      <c r="B7747" t="s">
        <v>22854</v>
      </c>
      <c r="C7747" t="s">
        <v>22840</v>
      </c>
      <c r="D7747" t="s">
        <v>2751</v>
      </c>
      <c r="E7747" t="s">
        <v>22862</v>
      </c>
      <c r="F7747" t="s">
        <v>22863</v>
      </c>
    </row>
    <row r="7748" spans="1:6" x14ac:dyDescent="0.2">
      <c r="A7748" t="s">
        <v>10507</v>
      </c>
      <c r="B7748" t="s">
        <v>2575</v>
      </c>
      <c r="C7748" t="s">
        <v>22845</v>
      </c>
      <c r="D7748" t="s">
        <v>2762</v>
      </c>
      <c r="E7748" t="s">
        <v>22857</v>
      </c>
      <c r="F7748" t="s">
        <v>22858</v>
      </c>
    </row>
    <row r="7749" spans="1:6" x14ac:dyDescent="0.2">
      <c r="A7749" t="s">
        <v>10508</v>
      </c>
      <c r="B7749" t="s">
        <v>2575</v>
      </c>
      <c r="C7749" t="s">
        <v>22845</v>
      </c>
      <c r="D7749" t="s">
        <v>2762</v>
      </c>
      <c r="E7749" t="s">
        <v>22841</v>
      </c>
      <c r="F7749" t="s">
        <v>22858</v>
      </c>
    </row>
    <row r="7750" spans="1:6" x14ac:dyDescent="0.2">
      <c r="A7750" t="s">
        <v>10509</v>
      </c>
      <c r="B7750" t="s">
        <v>2575</v>
      </c>
      <c r="C7750" t="s">
        <v>22853</v>
      </c>
      <c r="D7750" t="s">
        <v>2751</v>
      </c>
      <c r="E7750" t="s">
        <v>22841</v>
      </c>
      <c r="F7750" t="s">
        <v>22842</v>
      </c>
    </row>
    <row r="7751" spans="1:6" x14ac:dyDescent="0.2">
      <c r="A7751" t="s">
        <v>10510</v>
      </c>
      <c r="B7751" t="s">
        <v>22854</v>
      </c>
      <c r="C7751" t="s">
        <v>22845</v>
      </c>
      <c r="D7751" t="s">
        <v>2762</v>
      </c>
      <c r="E7751" t="s">
        <v>22855</v>
      </c>
      <c r="F7751" t="s">
        <v>22856</v>
      </c>
    </row>
    <row r="7752" spans="1:6" x14ac:dyDescent="0.2">
      <c r="A7752" t="s">
        <v>10511</v>
      </c>
      <c r="B7752" t="s">
        <v>2590</v>
      </c>
      <c r="C7752" t="s">
        <v>22845</v>
      </c>
      <c r="D7752" t="s">
        <v>2751</v>
      </c>
      <c r="E7752" t="s">
        <v>22846</v>
      </c>
      <c r="F7752" t="s">
        <v>22880</v>
      </c>
    </row>
    <row r="7753" spans="1:6" x14ac:dyDescent="0.2">
      <c r="A7753" t="s">
        <v>10512</v>
      </c>
      <c r="B7753" t="s">
        <v>2590</v>
      </c>
      <c r="C7753" t="s">
        <v>22840</v>
      </c>
      <c r="D7753" t="s">
        <v>2751</v>
      </c>
      <c r="E7753" t="s">
        <v>22884</v>
      </c>
      <c r="F7753" t="s">
        <v>22888</v>
      </c>
    </row>
    <row r="7754" spans="1:6" x14ac:dyDescent="0.2">
      <c r="A7754" t="s">
        <v>10513</v>
      </c>
      <c r="B7754" t="s">
        <v>2575</v>
      </c>
      <c r="C7754" t="s">
        <v>22840</v>
      </c>
      <c r="D7754" t="s">
        <v>2770</v>
      </c>
      <c r="E7754" t="s">
        <v>22841</v>
      </c>
      <c r="F7754" t="s">
        <v>22889</v>
      </c>
    </row>
    <row r="7755" spans="1:6" x14ac:dyDescent="0.2">
      <c r="A7755" t="s">
        <v>10514</v>
      </c>
      <c r="B7755" t="s">
        <v>2586</v>
      </c>
      <c r="C7755" t="s">
        <v>22840</v>
      </c>
      <c r="D7755" t="s">
        <v>2770</v>
      </c>
      <c r="E7755" t="s">
        <v>22843</v>
      </c>
      <c r="F7755" t="s">
        <v>22844</v>
      </c>
    </row>
    <row r="7756" spans="1:6" x14ac:dyDescent="0.2">
      <c r="A7756" t="s">
        <v>10515</v>
      </c>
      <c r="B7756" t="s">
        <v>2586</v>
      </c>
      <c r="C7756" t="s">
        <v>22845</v>
      </c>
      <c r="D7756" t="s">
        <v>2762</v>
      </c>
      <c r="E7756" t="s">
        <v>22848</v>
      </c>
      <c r="F7756" t="s">
        <v>22873</v>
      </c>
    </row>
    <row r="7757" spans="1:6" x14ac:dyDescent="0.2">
      <c r="A7757" t="s">
        <v>10516</v>
      </c>
      <c r="B7757" t="s">
        <v>22850</v>
      </c>
      <c r="C7757" t="s">
        <v>22840</v>
      </c>
      <c r="D7757" t="s">
        <v>2751</v>
      </c>
      <c r="E7757" t="s">
        <v>22851</v>
      </c>
      <c r="F7757" t="s">
        <v>22852</v>
      </c>
    </row>
    <row r="7758" spans="1:6" x14ac:dyDescent="0.2">
      <c r="A7758" t="s">
        <v>10517</v>
      </c>
      <c r="B7758" t="s">
        <v>22859</v>
      </c>
      <c r="C7758" t="s">
        <v>22840</v>
      </c>
      <c r="D7758" t="s">
        <v>2762</v>
      </c>
      <c r="E7758" t="s">
        <v>22882</v>
      </c>
      <c r="F7758" t="s">
        <v>22877</v>
      </c>
    </row>
    <row r="7759" spans="1:6" x14ac:dyDescent="0.2">
      <c r="A7759" t="s">
        <v>10518</v>
      </c>
      <c r="B7759" t="s">
        <v>22850</v>
      </c>
      <c r="C7759" t="s">
        <v>22853</v>
      </c>
      <c r="D7759" t="s">
        <v>2770</v>
      </c>
      <c r="E7759" t="s">
        <v>22893</v>
      </c>
      <c r="F7759" t="s">
        <v>22852</v>
      </c>
    </row>
    <row r="7760" spans="1:6" x14ac:dyDescent="0.2">
      <c r="A7760" t="s">
        <v>10519</v>
      </c>
      <c r="B7760" t="s">
        <v>22859</v>
      </c>
      <c r="C7760" t="s">
        <v>22845</v>
      </c>
      <c r="D7760" t="s">
        <v>2770</v>
      </c>
      <c r="E7760" t="s">
        <v>22866</v>
      </c>
      <c r="F7760" t="s">
        <v>22867</v>
      </c>
    </row>
    <row r="7761" spans="1:6" x14ac:dyDescent="0.2">
      <c r="A7761" t="s">
        <v>10520</v>
      </c>
      <c r="B7761" t="s">
        <v>2590</v>
      </c>
      <c r="C7761" t="s">
        <v>22845</v>
      </c>
      <c r="D7761" t="s">
        <v>2770</v>
      </c>
      <c r="E7761" t="s">
        <v>22849</v>
      </c>
      <c r="F7761" t="s">
        <v>22885</v>
      </c>
    </row>
    <row r="7762" spans="1:6" x14ac:dyDescent="0.2">
      <c r="A7762" t="s">
        <v>10521</v>
      </c>
      <c r="B7762" t="s">
        <v>22854</v>
      </c>
      <c r="C7762" t="s">
        <v>22840</v>
      </c>
      <c r="D7762" t="s">
        <v>2751</v>
      </c>
      <c r="E7762" t="s">
        <v>22890</v>
      </c>
      <c r="F7762" t="s">
        <v>22863</v>
      </c>
    </row>
    <row r="7763" spans="1:6" x14ac:dyDescent="0.2">
      <c r="A7763" t="s">
        <v>10522</v>
      </c>
      <c r="B7763" t="s">
        <v>22859</v>
      </c>
      <c r="C7763" t="s">
        <v>22840</v>
      </c>
      <c r="D7763" t="s">
        <v>2751</v>
      </c>
      <c r="E7763" t="s">
        <v>22886</v>
      </c>
      <c r="F7763" t="s">
        <v>22867</v>
      </c>
    </row>
    <row r="7764" spans="1:6" x14ac:dyDescent="0.2">
      <c r="A7764" t="s">
        <v>10523</v>
      </c>
      <c r="B7764" t="s">
        <v>22859</v>
      </c>
      <c r="C7764" t="s">
        <v>22853</v>
      </c>
      <c r="D7764" t="s">
        <v>2751</v>
      </c>
      <c r="E7764" t="s">
        <v>22866</v>
      </c>
      <c r="F7764" t="s">
        <v>22861</v>
      </c>
    </row>
    <row r="7765" spans="1:6" x14ac:dyDescent="0.2">
      <c r="A7765" t="s">
        <v>10524</v>
      </c>
      <c r="B7765" t="s">
        <v>2575</v>
      </c>
      <c r="C7765" t="s">
        <v>22840</v>
      </c>
      <c r="D7765" t="s">
        <v>2770</v>
      </c>
      <c r="E7765" t="s">
        <v>22887</v>
      </c>
      <c r="F7765" t="s">
        <v>22889</v>
      </c>
    </row>
    <row r="7766" spans="1:6" x14ac:dyDescent="0.2">
      <c r="A7766" t="s">
        <v>10525</v>
      </c>
      <c r="B7766" t="s">
        <v>2575</v>
      </c>
      <c r="C7766" t="s">
        <v>22845</v>
      </c>
      <c r="D7766" t="s">
        <v>2770</v>
      </c>
      <c r="E7766" t="s">
        <v>22841</v>
      </c>
      <c r="F7766" t="s">
        <v>22875</v>
      </c>
    </row>
    <row r="7767" spans="1:6" x14ac:dyDescent="0.2">
      <c r="A7767" t="s">
        <v>10526</v>
      </c>
      <c r="B7767" t="s">
        <v>2586</v>
      </c>
      <c r="C7767" t="s">
        <v>22840</v>
      </c>
      <c r="D7767" t="s">
        <v>2751</v>
      </c>
      <c r="E7767" t="s">
        <v>22843</v>
      </c>
      <c r="F7767" t="s">
        <v>22874</v>
      </c>
    </row>
    <row r="7768" spans="1:6" x14ac:dyDescent="0.2">
      <c r="A7768" t="s">
        <v>10527</v>
      </c>
      <c r="B7768" t="s">
        <v>2575</v>
      </c>
      <c r="C7768" t="s">
        <v>22840</v>
      </c>
      <c r="D7768" t="s">
        <v>2770</v>
      </c>
      <c r="E7768" t="s">
        <v>22887</v>
      </c>
      <c r="F7768" t="s">
        <v>22875</v>
      </c>
    </row>
    <row r="7769" spans="1:6" x14ac:dyDescent="0.2">
      <c r="A7769" t="s">
        <v>10528</v>
      </c>
      <c r="B7769" t="s">
        <v>22850</v>
      </c>
      <c r="C7769" t="s">
        <v>22853</v>
      </c>
      <c r="D7769" t="s">
        <v>2762</v>
      </c>
      <c r="E7769" t="s">
        <v>22851</v>
      </c>
      <c r="F7769" t="s">
        <v>22852</v>
      </c>
    </row>
    <row r="7770" spans="1:6" x14ac:dyDescent="0.2">
      <c r="A7770" t="s">
        <v>10529</v>
      </c>
      <c r="B7770" t="s">
        <v>22854</v>
      </c>
      <c r="C7770" t="s">
        <v>22853</v>
      </c>
      <c r="D7770" t="s">
        <v>2770</v>
      </c>
      <c r="E7770" t="s">
        <v>22855</v>
      </c>
      <c r="F7770" t="s">
        <v>22863</v>
      </c>
    </row>
    <row r="7771" spans="1:6" x14ac:dyDescent="0.2">
      <c r="A7771" t="s">
        <v>10530</v>
      </c>
      <c r="B7771" t="s">
        <v>22854</v>
      </c>
      <c r="C7771" t="s">
        <v>22853</v>
      </c>
      <c r="D7771" t="s">
        <v>2751</v>
      </c>
      <c r="E7771" t="s">
        <v>22855</v>
      </c>
      <c r="F7771" t="s">
        <v>22892</v>
      </c>
    </row>
    <row r="7772" spans="1:6" x14ac:dyDescent="0.2">
      <c r="A7772" t="s">
        <v>10531</v>
      </c>
      <c r="B7772" t="s">
        <v>22854</v>
      </c>
      <c r="C7772" t="s">
        <v>22845</v>
      </c>
      <c r="D7772" t="s">
        <v>2762</v>
      </c>
      <c r="E7772" t="s">
        <v>22878</v>
      </c>
      <c r="F7772" t="s">
        <v>22856</v>
      </c>
    </row>
    <row r="7773" spans="1:6" x14ac:dyDescent="0.2">
      <c r="A7773" t="s">
        <v>10532</v>
      </c>
      <c r="B7773" t="s">
        <v>2586</v>
      </c>
      <c r="C7773" t="s">
        <v>22840</v>
      </c>
      <c r="D7773" t="s">
        <v>2755</v>
      </c>
      <c r="E7773" t="s">
        <v>22864</v>
      </c>
      <c r="F7773" t="s">
        <v>22874</v>
      </c>
    </row>
    <row r="7774" spans="1:6" x14ac:dyDescent="0.2">
      <c r="A7774" t="s">
        <v>10533</v>
      </c>
      <c r="B7774" t="s">
        <v>2590</v>
      </c>
      <c r="C7774" t="s">
        <v>22853</v>
      </c>
      <c r="D7774" t="s">
        <v>2751</v>
      </c>
      <c r="E7774" t="s">
        <v>22846</v>
      </c>
      <c r="F7774" t="s">
        <v>22885</v>
      </c>
    </row>
    <row r="7775" spans="1:6" x14ac:dyDescent="0.2">
      <c r="A7775" t="s">
        <v>10534</v>
      </c>
      <c r="B7775" t="s">
        <v>2586</v>
      </c>
      <c r="C7775" t="s">
        <v>22840</v>
      </c>
      <c r="D7775" t="s">
        <v>2751</v>
      </c>
      <c r="E7775" t="s">
        <v>22848</v>
      </c>
      <c r="F7775" t="s">
        <v>22844</v>
      </c>
    </row>
    <row r="7776" spans="1:6" x14ac:dyDescent="0.2">
      <c r="A7776" t="s">
        <v>10535</v>
      </c>
      <c r="B7776" t="s">
        <v>2575</v>
      </c>
      <c r="C7776" t="s">
        <v>22840</v>
      </c>
      <c r="D7776" t="s">
        <v>2751</v>
      </c>
      <c r="E7776" t="s">
        <v>22869</v>
      </c>
      <c r="F7776" t="s">
        <v>22842</v>
      </c>
    </row>
    <row r="7777" spans="1:6" x14ac:dyDescent="0.2">
      <c r="A7777" t="s">
        <v>10536</v>
      </c>
      <c r="B7777" t="s">
        <v>22850</v>
      </c>
      <c r="C7777" t="s">
        <v>22853</v>
      </c>
      <c r="D7777" t="s">
        <v>2770</v>
      </c>
      <c r="E7777" t="s">
        <v>22851</v>
      </c>
      <c r="F7777" t="s">
        <v>22852</v>
      </c>
    </row>
    <row r="7778" spans="1:6" x14ac:dyDescent="0.2">
      <c r="A7778" t="s">
        <v>10537</v>
      </c>
      <c r="B7778" t="s">
        <v>2575</v>
      </c>
      <c r="C7778" t="s">
        <v>22853</v>
      </c>
      <c r="D7778" t="s">
        <v>2770</v>
      </c>
      <c r="E7778" t="s">
        <v>22857</v>
      </c>
      <c r="F7778" t="s">
        <v>22842</v>
      </c>
    </row>
    <row r="7779" spans="1:6" x14ac:dyDescent="0.2">
      <c r="A7779" t="s">
        <v>10538</v>
      </c>
      <c r="B7779" t="s">
        <v>22854</v>
      </c>
      <c r="C7779" t="s">
        <v>22840</v>
      </c>
      <c r="D7779" t="s">
        <v>2762</v>
      </c>
      <c r="E7779" t="s">
        <v>22855</v>
      </c>
      <c r="F7779" t="s">
        <v>22856</v>
      </c>
    </row>
    <row r="7780" spans="1:6" x14ac:dyDescent="0.2">
      <c r="A7780" t="s">
        <v>10539</v>
      </c>
      <c r="B7780" t="s">
        <v>22854</v>
      </c>
      <c r="C7780" t="s">
        <v>22840</v>
      </c>
      <c r="D7780" t="s">
        <v>2762</v>
      </c>
      <c r="E7780" t="s">
        <v>22862</v>
      </c>
      <c r="F7780" t="s">
        <v>22868</v>
      </c>
    </row>
    <row r="7781" spans="1:6" x14ac:dyDescent="0.2">
      <c r="A7781" t="s">
        <v>10540</v>
      </c>
      <c r="B7781" t="s">
        <v>2586</v>
      </c>
      <c r="C7781" t="s">
        <v>22840</v>
      </c>
      <c r="D7781" t="s">
        <v>2751</v>
      </c>
      <c r="E7781" t="s">
        <v>22843</v>
      </c>
      <c r="F7781" t="s">
        <v>22844</v>
      </c>
    </row>
    <row r="7782" spans="1:6" x14ac:dyDescent="0.2">
      <c r="A7782" t="s">
        <v>10541</v>
      </c>
      <c r="B7782" t="s">
        <v>2586</v>
      </c>
      <c r="C7782" t="s">
        <v>22840</v>
      </c>
      <c r="D7782" t="s">
        <v>2762</v>
      </c>
      <c r="E7782" t="s">
        <v>22848</v>
      </c>
      <c r="F7782" t="s">
        <v>22876</v>
      </c>
    </row>
    <row r="7783" spans="1:6" x14ac:dyDescent="0.2">
      <c r="A7783" t="s">
        <v>10542</v>
      </c>
      <c r="B7783" t="s">
        <v>2586</v>
      </c>
      <c r="C7783" t="s">
        <v>22845</v>
      </c>
      <c r="D7783" t="s">
        <v>2751</v>
      </c>
      <c r="E7783" t="s">
        <v>22848</v>
      </c>
      <c r="F7783" t="s">
        <v>22874</v>
      </c>
    </row>
    <row r="7784" spans="1:6" x14ac:dyDescent="0.2">
      <c r="A7784" t="s">
        <v>10543</v>
      </c>
      <c r="B7784" t="s">
        <v>22854</v>
      </c>
      <c r="C7784" t="s">
        <v>22845</v>
      </c>
      <c r="D7784" t="s">
        <v>2751</v>
      </c>
      <c r="E7784" t="s">
        <v>22878</v>
      </c>
      <c r="F7784" t="s">
        <v>22856</v>
      </c>
    </row>
    <row r="7785" spans="1:6" x14ac:dyDescent="0.2">
      <c r="A7785" t="s">
        <v>10544</v>
      </c>
      <c r="B7785" t="s">
        <v>22859</v>
      </c>
      <c r="C7785" t="s">
        <v>22840</v>
      </c>
      <c r="D7785" t="s">
        <v>2751</v>
      </c>
      <c r="E7785" t="s">
        <v>22860</v>
      </c>
      <c r="F7785" t="s">
        <v>22867</v>
      </c>
    </row>
    <row r="7786" spans="1:6" x14ac:dyDescent="0.2">
      <c r="A7786" t="s">
        <v>10545</v>
      </c>
      <c r="B7786" t="s">
        <v>2575</v>
      </c>
      <c r="C7786" t="s">
        <v>22840</v>
      </c>
      <c r="D7786" t="s">
        <v>2755</v>
      </c>
      <c r="E7786" t="s">
        <v>22857</v>
      </c>
      <c r="F7786" t="s">
        <v>22842</v>
      </c>
    </row>
    <row r="7787" spans="1:6" x14ac:dyDescent="0.2">
      <c r="A7787" t="s">
        <v>10546</v>
      </c>
      <c r="B7787" t="s">
        <v>2575</v>
      </c>
      <c r="C7787" t="s">
        <v>22853</v>
      </c>
      <c r="D7787" t="s">
        <v>2751</v>
      </c>
      <c r="E7787" t="s">
        <v>22857</v>
      </c>
      <c r="F7787" t="s">
        <v>22889</v>
      </c>
    </row>
    <row r="7788" spans="1:6" x14ac:dyDescent="0.2">
      <c r="A7788" t="s">
        <v>10547</v>
      </c>
      <c r="B7788" t="s">
        <v>2590</v>
      </c>
      <c r="C7788" t="s">
        <v>22845</v>
      </c>
      <c r="D7788" t="s">
        <v>2751</v>
      </c>
      <c r="E7788" t="s">
        <v>22884</v>
      </c>
      <c r="F7788" t="s">
        <v>22885</v>
      </c>
    </row>
    <row r="7789" spans="1:6" x14ac:dyDescent="0.2">
      <c r="A7789" t="s">
        <v>10548</v>
      </c>
      <c r="B7789" t="s">
        <v>2590</v>
      </c>
      <c r="C7789" t="s">
        <v>22845</v>
      </c>
      <c r="D7789" t="s">
        <v>2770</v>
      </c>
      <c r="E7789" t="s">
        <v>22879</v>
      </c>
      <c r="F7789" t="s">
        <v>22880</v>
      </c>
    </row>
    <row r="7790" spans="1:6" x14ac:dyDescent="0.2">
      <c r="A7790" t="s">
        <v>10549</v>
      </c>
      <c r="B7790" t="s">
        <v>22850</v>
      </c>
      <c r="C7790" t="s">
        <v>22840</v>
      </c>
      <c r="D7790" t="s">
        <v>2751</v>
      </c>
      <c r="E7790" t="s">
        <v>22893</v>
      </c>
      <c r="F7790" t="s">
        <v>22891</v>
      </c>
    </row>
    <row r="7791" spans="1:6" x14ac:dyDescent="0.2">
      <c r="A7791" t="s">
        <v>10550</v>
      </c>
      <c r="B7791" t="s">
        <v>2575</v>
      </c>
      <c r="C7791" t="s">
        <v>22840</v>
      </c>
      <c r="D7791" t="s">
        <v>2762</v>
      </c>
      <c r="E7791" t="s">
        <v>22857</v>
      </c>
      <c r="F7791" t="s">
        <v>22889</v>
      </c>
    </row>
    <row r="7792" spans="1:6" x14ac:dyDescent="0.2">
      <c r="A7792" t="s">
        <v>10551</v>
      </c>
      <c r="B7792" t="s">
        <v>22854</v>
      </c>
      <c r="C7792" t="s">
        <v>22853</v>
      </c>
      <c r="D7792" t="s">
        <v>2770</v>
      </c>
      <c r="E7792" t="s">
        <v>22878</v>
      </c>
      <c r="F7792" t="s">
        <v>22863</v>
      </c>
    </row>
    <row r="7793" spans="1:6" x14ac:dyDescent="0.2">
      <c r="A7793" t="s">
        <v>10552</v>
      </c>
      <c r="B7793" t="s">
        <v>22850</v>
      </c>
      <c r="C7793" t="s">
        <v>22840</v>
      </c>
      <c r="D7793" t="s">
        <v>2770</v>
      </c>
      <c r="E7793" t="s">
        <v>22893</v>
      </c>
      <c r="F7793" t="s">
        <v>22871</v>
      </c>
    </row>
    <row r="7794" spans="1:6" x14ac:dyDescent="0.2">
      <c r="A7794" t="s">
        <v>10553</v>
      </c>
      <c r="B7794" t="s">
        <v>2586</v>
      </c>
      <c r="C7794" t="s">
        <v>22840</v>
      </c>
      <c r="D7794" t="s">
        <v>2762</v>
      </c>
      <c r="E7794" t="s">
        <v>22864</v>
      </c>
      <c r="F7794" t="s">
        <v>22874</v>
      </c>
    </row>
    <row r="7795" spans="1:6" x14ac:dyDescent="0.2">
      <c r="A7795" t="s">
        <v>10554</v>
      </c>
      <c r="B7795" t="s">
        <v>2590</v>
      </c>
      <c r="C7795" t="s">
        <v>22845</v>
      </c>
      <c r="D7795" t="s">
        <v>2751</v>
      </c>
      <c r="E7795" t="s">
        <v>22849</v>
      </c>
      <c r="F7795" t="s">
        <v>22880</v>
      </c>
    </row>
    <row r="7796" spans="1:6" x14ac:dyDescent="0.2">
      <c r="A7796" t="s">
        <v>10555</v>
      </c>
      <c r="B7796" t="s">
        <v>22854</v>
      </c>
      <c r="C7796" t="s">
        <v>22840</v>
      </c>
      <c r="D7796" t="s">
        <v>2755</v>
      </c>
      <c r="E7796" t="s">
        <v>22878</v>
      </c>
      <c r="F7796" t="s">
        <v>22868</v>
      </c>
    </row>
    <row r="7797" spans="1:6" x14ac:dyDescent="0.2">
      <c r="A7797" t="s">
        <v>10556</v>
      </c>
      <c r="B7797" t="s">
        <v>2575</v>
      </c>
      <c r="C7797" t="s">
        <v>22853</v>
      </c>
      <c r="D7797" t="s">
        <v>2762</v>
      </c>
      <c r="E7797" t="s">
        <v>22869</v>
      </c>
      <c r="F7797" t="s">
        <v>22889</v>
      </c>
    </row>
    <row r="7798" spans="1:6" x14ac:dyDescent="0.2">
      <c r="A7798" t="s">
        <v>10557</v>
      </c>
      <c r="B7798" t="s">
        <v>22850</v>
      </c>
      <c r="C7798" t="s">
        <v>22840</v>
      </c>
      <c r="D7798" t="s">
        <v>2762</v>
      </c>
      <c r="E7798" t="s">
        <v>22881</v>
      </c>
      <c r="F7798" t="s">
        <v>22852</v>
      </c>
    </row>
    <row r="7799" spans="1:6" x14ac:dyDescent="0.2">
      <c r="A7799" t="s">
        <v>10558</v>
      </c>
      <c r="B7799" t="s">
        <v>22850</v>
      </c>
      <c r="C7799" t="s">
        <v>22840</v>
      </c>
      <c r="D7799" t="s">
        <v>2751</v>
      </c>
      <c r="E7799" t="s">
        <v>22881</v>
      </c>
      <c r="F7799" t="s">
        <v>22865</v>
      </c>
    </row>
    <row r="7800" spans="1:6" x14ac:dyDescent="0.2">
      <c r="A7800" t="s">
        <v>10559</v>
      </c>
      <c r="B7800" t="s">
        <v>22850</v>
      </c>
      <c r="C7800" t="s">
        <v>22840</v>
      </c>
      <c r="D7800" t="s">
        <v>2751</v>
      </c>
      <c r="E7800" t="s">
        <v>22851</v>
      </c>
      <c r="F7800" t="s">
        <v>22852</v>
      </c>
    </row>
    <row r="7801" spans="1:6" x14ac:dyDescent="0.2">
      <c r="A7801" t="s">
        <v>10560</v>
      </c>
      <c r="B7801" t="s">
        <v>22859</v>
      </c>
      <c r="C7801" t="s">
        <v>22840</v>
      </c>
      <c r="D7801" t="s">
        <v>2751</v>
      </c>
      <c r="E7801" t="s">
        <v>22882</v>
      </c>
      <c r="F7801" t="s">
        <v>22877</v>
      </c>
    </row>
    <row r="7802" spans="1:6" x14ac:dyDescent="0.2">
      <c r="A7802" t="s">
        <v>10561</v>
      </c>
      <c r="B7802" t="s">
        <v>2586</v>
      </c>
      <c r="C7802" t="s">
        <v>22840</v>
      </c>
      <c r="D7802" t="s">
        <v>2751</v>
      </c>
      <c r="E7802" t="s">
        <v>22864</v>
      </c>
      <c r="F7802" t="s">
        <v>22874</v>
      </c>
    </row>
    <row r="7803" spans="1:6" x14ac:dyDescent="0.2">
      <c r="A7803" t="s">
        <v>10562</v>
      </c>
      <c r="B7803" t="s">
        <v>2586</v>
      </c>
      <c r="C7803" t="s">
        <v>22853</v>
      </c>
      <c r="D7803" t="s">
        <v>2751</v>
      </c>
      <c r="E7803" t="s">
        <v>22864</v>
      </c>
      <c r="F7803" t="s">
        <v>22873</v>
      </c>
    </row>
    <row r="7804" spans="1:6" x14ac:dyDescent="0.2">
      <c r="A7804" t="s">
        <v>10563</v>
      </c>
      <c r="B7804" t="s">
        <v>22854</v>
      </c>
      <c r="C7804" t="s">
        <v>22840</v>
      </c>
      <c r="D7804" t="s">
        <v>2751</v>
      </c>
      <c r="E7804" t="s">
        <v>22855</v>
      </c>
      <c r="F7804" t="s">
        <v>22892</v>
      </c>
    </row>
    <row r="7805" spans="1:6" x14ac:dyDescent="0.2">
      <c r="A7805" t="s">
        <v>10564</v>
      </c>
      <c r="B7805" t="s">
        <v>22859</v>
      </c>
      <c r="C7805" t="s">
        <v>22853</v>
      </c>
      <c r="D7805" t="s">
        <v>2770</v>
      </c>
      <c r="E7805" t="s">
        <v>22886</v>
      </c>
      <c r="F7805" t="s">
        <v>22861</v>
      </c>
    </row>
    <row r="7806" spans="1:6" x14ac:dyDescent="0.2">
      <c r="A7806" t="s">
        <v>10565</v>
      </c>
      <c r="B7806" t="s">
        <v>2590</v>
      </c>
      <c r="C7806" t="s">
        <v>22840</v>
      </c>
      <c r="D7806" t="s">
        <v>2751</v>
      </c>
      <c r="E7806" t="s">
        <v>22849</v>
      </c>
      <c r="F7806" t="s">
        <v>22880</v>
      </c>
    </row>
    <row r="7807" spans="1:6" x14ac:dyDescent="0.2">
      <c r="A7807" t="s">
        <v>10566</v>
      </c>
      <c r="B7807" t="s">
        <v>2590</v>
      </c>
      <c r="C7807" t="s">
        <v>22840</v>
      </c>
      <c r="D7807" t="s">
        <v>2751</v>
      </c>
      <c r="E7807" t="s">
        <v>22849</v>
      </c>
      <c r="F7807" t="s">
        <v>22888</v>
      </c>
    </row>
    <row r="7808" spans="1:6" x14ac:dyDescent="0.2">
      <c r="A7808" t="s">
        <v>10567</v>
      </c>
      <c r="B7808" t="s">
        <v>2575</v>
      </c>
      <c r="C7808" t="s">
        <v>22845</v>
      </c>
      <c r="D7808" t="s">
        <v>2762</v>
      </c>
      <c r="E7808" t="s">
        <v>22857</v>
      </c>
      <c r="F7808" t="s">
        <v>22842</v>
      </c>
    </row>
    <row r="7809" spans="1:6" x14ac:dyDescent="0.2">
      <c r="A7809" t="s">
        <v>10568</v>
      </c>
      <c r="B7809" t="s">
        <v>2575</v>
      </c>
      <c r="C7809" t="s">
        <v>22840</v>
      </c>
      <c r="D7809" t="s">
        <v>2770</v>
      </c>
      <c r="E7809" t="s">
        <v>22869</v>
      </c>
      <c r="F7809" t="s">
        <v>22858</v>
      </c>
    </row>
    <row r="7810" spans="1:6" x14ac:dyDescent="0.2">
      <c r="A7810" t="s">
        <v>10569</v>
      </c>
      <c r="B7810" t="s">
        <v>22859</v>
      </c>
      <c r="C7810" t="s">
        <v>22845</v>
      </c>
      <c r="D7810" t="s">
        <v>2751</v>
      </c>
      <c r="E7810" t="s">
        <v>22866</v>
      </c>
      <c r="F7810" t="s">
        <v>22883</v>
      </c>
    </row>
    <row r="7811" spans="1:6" x14ac:dyDescent="0.2">
      <c r="A7811" t="s">
        <v>10570</v>
      </c>
      <c r="B7811" t="s">
        <v>22850</v>
      </c>
      <c r="C7811" t="s">
        <v>22840</v>
      </c>
      <c r="D7811" t="s">
        <v>2751</v>
      </c>
      <c r="E7811" t="s">
        <v>22851</v>
      </c>
      <c r="F7811" t="s">
        <v>22891</v>
      </c>
    </row>
    <row r="7812" spans="1:6" x14ac:dyDescent="0.2">
      <c r="A7812" t="s">
        <v>10571</v>
      </c>
      <c r="B7812" t="s">
        <v>2586</v>
      </c>
      <c r="C7812" t="s">
        <v>22840</v>
      </c>
      <c r="D7812" t="s">
        <v>2770</v>
      </c>
      <c r="E7812" t="s">
        <v>22848</v>
      </c>
      <c r="F7812" t="s">
        <v>22873</v>
      </c>
    </row>
    <row r="7813" spans="1:6" x14ac:dyDescent="0.2">
      <c r="A7813" t="s">
        <v>10572</v>
      </c>
      <c r="B7813" t="s">
        <v>22854</v>
      </c>
      <c r="C7813" t="s">
        <v>22840</v>
      </c>
      <c r="D7813" t="s">
        <v>2751</v>
      </c>
      <c r="E7813" t="s">
        <v>22878</v>
      </c>
      <c r="F7813" t="s">
        <v>22868</v>
      </c>
    </row>
    <row r="7814" spans="1:6" x14ac:dyDescent="0.2">
      <c r="A7814" t="s">
        <v>10573</v>
      </c>
      <c r="B7814" t="s">
        <v>22850</v>
      </c>
      <c r="C7814" t="s">
        <v>22845</v>
      </c>
      <c r="D7814" t="s">
        <v>2751</v>
      </c>
      <c r="E7814" t="s">
        <v>22881</v>
      </c>
      <c r="F7814" t="s">
        <v>22852</v>
      </c>
    </row>
    <row r="7815" spans="1:6" x14ac:dyDescent="0.2">
      <c r="A7815" t="s">
        <v>10574</v>
      </c>
      <c r="B7815" t="s">
        <v>2590</v>
      </c>
      <c r="C7815" t="s">
        <v>22845</v>
      </c>
      <c r="D7815" t="s">
        <v>2762</v>
      </c>
      <c r="E7815" t="s">
        <v>22879</v>
      </c>
      <c r="F7815" t="s">
        <v>22880</v>
      </c>
    </row>
    <row r="7816" spans="1:6" x14ac:dyDescent="0.2">
      <c r="A7816" t="s">
        <v>10575</v>
      </c>
      <c r="B7816" t="s">
        <v>2590</v>
      </c>
      <c r="C7816" t="s">
        <v>22840</v>
      </c>
      <c r="D7816" t="s">
        <v>2770</v>
      </c>
      <c r="E7816" t="s">
        <v>22884</v>
      </c>
      <c r="F7816" t="s">
        <v>22880</v>
      </c>
    </row>
    <row r="7817" spans="1:6" x14ac:dyDescent="0.2">
      <c r="A7817" t="s">
        <v>10576</v>
      </c>
      <c r="B7817" t="s">
        <v>22850</v>
      </c>
      <c r="C7817" t="s">
        <v>22840</v>
      </c>
      <c r="D7817" t="s">
        <v>2762</v>
      </c>
      <c r="E7817" t="s">
        <v>22881</v>
      </c>
      <c r="F7817" t="s">
        <v>22891</v>
      </c>
    </row>
    <row r="7818" spans="1:6" x14ac:dyDescent="0.2">
      <c r="A7818" t="s">
        <v>10577</v>
      </c>
      <c r="B7818" t="s">
        <v>2590</v>
      </c>
      <c r="C7818" t="s">
        <v>22840</v>
      </c>
      <c r="D7818" t="s">
        <v>2770</v>
      </c>
      <c r="E7818" t="s">
        <v>22849</v>
      </c>
      <c r="F7818" t="s">
        <v>22888</v>
      </c>
    </row>
    <row r="7819" spans="1:6" x14ac:dyDescent="0.2">
      <c r="A7819" t="s">
        <v>10578</v>
      </c>
      <c r="B7819" t="s">
        <v>2590</v>
      </c>
      <c r="C7819" t="s">
        <v>22840</v>
      </c>
      <c r="D7819" t="s">
        <v>2751</v>
      </c>
      <c r="E7819" t="s">
        <v>22884</v>
      </c>
      <c r="F7819" t="s">
        <v>22880</v>
      </c>
    </row>
    <row r="7820" spans="1:6" x14ac:dyDescent="0.2">
      <c r="A7820" t="s">
        <v>10579</v>
      </c>
      <c r="B7820" t="s">
        <v>2590</v>
      </c>
      <c r="C7820" t="s">
        <v>22840</v>
      </c>
      <c r="D7820" t="s">
        <v>2751</v>
      </c>
      <c r="E7820" t="s">
        <v>22849</v>
      </c>
      <c r="F7820" t="s">
        <v>22880</v>
      </c>
    </row>
    <row r="7821" spans="1:6" x14ac:dyDescent="0.2">
      <c r="A7821" t="s">
        <v>10580</v>
      </c>
      <c r="B7821" t="s">
        <v>2586</v>
      </c>
      <c r="C7821" t="s">
        <v>22845</v>
      </c>
      <c r="D7821" t="s">
        <v>2770</v>
      </c>
      <c r="E7821" t="s">
        <v>22843</v>
      </c>
      <c r="F7821" t="s">
        <v>22844</v>
      </c>
    </row>
    <row r="7822" spans="1:6" x14ac:dyDescent="0.2">
      <c r="A7822" t="s">
        <v>10581</v>
      </c>
      <c r="B7822" t="s">
        <v>2575</v>
      </c>
      <c r="C7822" t="s">
        <v>22840</v>
      </c>
      <c r="D7822" t="s">
        <v>2770</v>
      </c>
      <c r="E7822" t="s">
        <v>22887</v>
      </c>
      <c r="F7822" t="s">
        <v>22842</v>
      </c>
    </row>
    <row r="7823" spans="1:6" x14ac:dyDescent="0.2">
      <c r="A7823" t="s">
        <v>10582</v>
      </c>
      <c r="B7823" t="s">
        <v>2575</v>
      </c>
      <c r="C7823" t="s">
        <v>22853</v>
      </c>
      <c r="D7823" t="s">
        <v>2751</v>
      </c>
      <c r="E7823" t="s">
        <v>22841</v>
      </c>
      <c r="F7823" t="s">
        <v>22842</v>
      </c>
    </row>
    <row r="7824" spans="1:6" x14ac:dyDescent="0.2">
      <c r="A7824" t="s">
        <v>10583</v>
      </c>
      <c r="B7824" t="s">
        <v>2590</v>
      </c>
      <c r="C7824" t="s">
        <v>22845</v>
      </c>
      <c r="D7824" t="s">
        <v>2751</v>
      </c>
      <c r="E7824" t="s">
        <v>22884</v>
      </c>
      <c r="F7824" t="s">
        <v>22880</v>
      </c>
    </row>
    <row r="7825" spans="1:6" x14ac:dyDescent="0.2">
      <c r="A7825" t="s">
        <v>10584</v>
      </c>
      <c r="B7825" t="s">
        <v>2575</v>
      </c>
      <c r="C7825" t="s">
        <v>22840</v>
      </c>
      <c r="D7825" t="s">
        <v>2751</v>
      </c>
      <c r="E7825" t="s">
        <v>22887</v>
      </c>
      <c r="F7825" t="s">
        <v>22875</v>
      </c>
    </row>
    <row r="7826" spans="1:6" x14ac:dyDescent="0.2">
      <c r="A7826" t="s">
        <v>10585</v>
      </c>
      <c r="B7826" t="s">
        <v>22850</v>
      </c>
      <c r="C7826" t="s">
        <v>22840</v>
      </c>
      <c r="D7826" t="s">
        <v>2755</v>
      </c>
      <c r="E7826" t="s">
        <v>22881</v>
      </c>
      <c r="F7826" t="s">
        <v>22852</v>
      </c>
    </row>
    <row r="7827" spans="1:6" x14ac:dyDescent="0.2">
      <c r="A7827" t="s">
        <v>10586</v>
      </c>
      <c r="B7827" t="s">
        <v>2575</v>
      </c>
      <c r="C7827" t="s">
        <v>22853</v>
      </c>
      <c r="D7827" t="s">
        <v>2770</v>
      </c>
      <c r="E7827" t="s">
        <v>22857</v>
      </c>
      <c r="F7827" t="s">
        <v>22875</v>
      </c>
    </row>
    <row r="7828" spans="1:6" x14ac:dyDescent="0.2">
      <c r="A7828" t="s">
        <v>10587</v>
      </c>
      <c r="B7828" t="s">
        <v>2590</v>
      </c>
      <c r="C7828" t="s">
        <v>22840</v>
      </c>
      <c r="D7828" t="s">
        <v>2762</v>
      </c>
      <c r="E7828" t="s">
        <v>22849</v>
      </c>
      <c r="F7828" t="s">
        <v>22880</v>
      </c>
    </row>
    <row r="7829" spans="1:6" x14ac:dyDescent="0.2">
      <c r="A7829" t="s">
        <v>10588</v>
      </c>
      <c r="B7829" t="s">
        <v>22854</v>
      </c>
      <c r="C7829" t="s">
        <v>22853</v>
      </c>
      <c r="D7829" t="s">
        <v>2762</v>
      </c>
      <c r="E7829" t="s">
        <v>22855</v>
      </c>
      <c r="F7829" t="s">
        <v>22856</v>
      </c>
    </row>
    <row r="7830" spans="1:6" x14ac:dyDescent="0.2">
      <c r="A7830" t="s">
        <v>10589</v>
      </c>
      <c r="B7830" t="s">
        <v>2586</v>
      </c>
      <c r="C7830" t="s">
        <v>22845</v>
      </c>
      <c r="D7830" t="s">
        <v>2770</v>
      </c>
      <c r="E7830" t="s">
        <v>22872</v>
      </c>
      <c r="F7830" t="s">
        <v>22874</v>
      </c>
    </row>
    <row r="7831" spans="1:6" x14ac:dyDescent="0.2">
      <c r="A7831" t="s">
        <v>10590</v>
      </c>
      <c r="B7831" t="s">
        <v>2575</v>
      </c>
      <c r="C7831" t="s">
        <v>22840</v>
      </c>
      <c r="D7831" t="s">
        <v>2762</v>
      </c>
      <c r="E7831" t="s">
        <v>22869</v>
      </c>
      <c r="F7831" t="s">
        <v>22889</v>
      </c>
    </row>
    <row r="7832" spans="1:6" x14ac:dyDescent="0.2">
      <c r="A7832" t="s">
        <v>10591</v>
      </c>
      <c r="B7832" t="s">
        <v>22859</v>
      </c>
      <c r="C7832" t="s">
        <v>22853</v>
      </c>
      <c r="D7832" t="s">
        <v>2755</v>
      </c>
      <c r="E7832" t="s">
        <v>22860</v>
      </c>
      <c r="F7832" t="s">
        <v>22861</v>
      </c>
    </row>
    <row r="7833" spans="1:6" x14ac:dyDescent="0.2">
      <c r="A7833" t="s">
        <v>10592</v>
      </c>
      <c r="B7833" t="s">
        <v>22854</v>
      </c>
      <c r="C7833" t="s">
        <v>22840</v>
      </c>
      <c r="D7833" t="s">
        <v>2751</v>
      </c>
      <c r="E7833" t="s">
        <v>22862</v>
      </c>
      <c r="F7833" t="s">
        <v>22892</v>
      </c>
    </row>
    <row r="7834" spans="1:6" x14ac:dyDescent="0.2">
      <c r="A7834" t="s">
        <v>10593</v>
      </c>
      <c r="B7834" t="s">
        <v>2575</v>
      </c>
      <c r="C7834" t="s">
        <v>22840</v>
      </c>
      <c r="D7834" t="s">
        <v>2751</v>
      </c>
      <c r="E7834" t="s">
        <v>22841</v>
      </c>
      <c r="F7834" t="s">
        <v>22842</v>
      </c>
    </row>
    <row r="7835" spans="1:6" x14ac:dyDescent="0.2">
      <c r="A7835" t="s">
        <v>10594</v>
      </c>
      <c r="B7835" t="s">
        <v>22859</v>
      </c>
      <c r="C7835" t="s">
        <v>22853</v>
      </c>
      <c r="D7835" t="s">
        <v>2762</v>
      </c>
      <c r="E7835" t="s">
        <v>22866</v>
      </c>
      <c r="F7835" t="s">
        <v>22883</v>
      </c>
    </row>
    <row r="7836" spans="1:6" x14ac:dyDescent="0.2">
      <c r="A7836" t="s">
        <v>10595</v>
      </c>
      <c r="B7836" t="s">
        <v>2590</v>
      </c>
      <c r="C7836" t="s">
        <v>22840</v>
      </c>
      <c r="D7836" t="s">
        <v>2762</v>
      </c>
      <c r="E7836" t="s">
        <v>22879</v>
      </c>
      <c r="F7836" t="s">
        <v>22885</v>
      </c>
    </row>
    <row r="7837" spans="1:6" x14ac:dyDescent="0.2">
      <c r="A7837" t="s">
        <v>10596</v>
      </c>
      <c r="B7837" t="s">
        <v>22859</v>
      </c>
      <c r="C7837" t="s">
        <v>22840</v>
      </c>
      <c r="D7837" t="s">
        <v>2762</v>
      </c>
      <c r="E7837" t="s">
        <v>22860</v>
      </c>
      <c r="F7837" t="s">
        <v>22883</v>
      </c>
    </row>
    <row r="7838" spans="1:6" x14ac:dyDescent="0.2">
      <c r="A7838" t="s">
        <v>10597</v>
      </c>
      <c r="B7838" t="s">
        <v>22859</v>
      </c>
      <c r="C7838" t="s">
        <v>22840</v>
      </c>
      <c r="D7838" t="s">
        <v>2751</v>
      </c>
      <c r="E7838" t="s">
        <v>22860</v>
      </c>
      <c r="F7838" t="s">
        <v>22861</v>
      </c>
    </row>
    <row r="7839" spans="1:6" x14ac:dyDescent="0.2">
      <c r="A7839" t="s">
        <v>10598</v>
      </c>
      <c r="B7839" t="s">
        <v>2590</v>
      </c>
      <c r="C7839" t="s">
        <v>22845</v>
      </c>
      <c r="D7839" t="s">
        <v>2770</v>
      </c>
      <c r="E7839" t="s">
        <v>22849</v>
      </c>
      <c r="F7839" t="s">
        <v>22888</v>
      </c>
    </row>
    <row r="7840" spans="1:6" x14ac:dyDescent="0.2">
      <c r="A7840" t="s">
        <v>10599</v>
      </c>
      <c r="B7840" t="s">
        <v>2575</v>
      </c>
      <c r="C7840" t="s">
        <v>22845</v>
      </c>
      <c r="D7840" t="s">
        <v>2751</v>
      </c>
      <c r="E7840" t="s">
        <v>22857</v>
      </c>
      <c r="F7840" t="s">
        <v>22842</v>
      </c>
    </row>
    <row r="7841" spans="1:6" x14ac:dyDescent="0.2">
      <c r="A7841" t="s">
        <v>10600</v>
      </c>
      <c r="B7841" t="s">
        <v>2575</v>
      </c>
      <c r="C7841" t="s">
        <v>22853</v>
      </c>
      <c r="D7841" t="s">
        <v>2751</v>
      </c>
      <c r="E7841" t="s">
        <v>22887</v>
      </c>
      <c r="F7841" t="s">
        <v>22842</v>
      </c>
    </row>
    <row r="7842" spans="1:6" x14ac:dyDescent="0.2">
      <c r="A7842" t="s">
        <v>10601</v>
      </c>
      <c r="B7842" t="s">
        <v>22854</v>
      </c>
      <c r="C7842" t="s">
        <v>22853</v>
      </c>
      <c r="D7842" t="s">
        <v>2751</v>
      </c>
      <c r="E7842" t="s">
        <v>22878</v>
      </c>
      <c r="F7842" t="s">
        <v>22856</v>
      </c>
    </row>
    <row r="7843" spans="1:6" x14ac:dyDescent="0.2">
      <c r="A7843" t="s">
        <v>10602</v>
      </c>
      <c r="B7843" t="s">
        <v>22854</v>
      </c>
      <c r="C7843" t="s">
        <v>22840</v>
      </c>
      <c r="D7843" t="s">
        <v>2751</v>
      </c>
      <c r="E7843" t="s">
        <v>22855</v>
      </c>
      <c r="F7843" t="s">
        <v>22863</v>
      </c>
    </row>
    <row r="7844" spans="1:6" x14ac:dyDescent="0.2">
      <c r="A7844" t="s">
        <v>10603</v>
      </c>
      <c r="B7844" t="s">
        <v>2586</v>
      </c>
      <c r="C7844" t="s">
        <v>22853</v>
      </c>
      <c r="D7844" t="s">
        <v>2751</v>
      </c>
      <c r="E7844" t="s">
        <v>22864</v>
      </c>
      <c r="F7844" t="s">
        <v>22873</v>
      </c>
    </row>
    <row r="7845" spans="1:6" x14ac:dyDescent="0.2">
      <c r="A7845" t="s">
        <v>10604</v>
      </c>
      <c r="B7845" t="s">
        <v>22850</v>
      </c>
      <c r="C7845" t="s">
        <v>22840</v>
      </c>
      <c r="D7845" t="s">
        <v>2762</v>
      </c>
      <c r="E7845" t="s">
        <v>22893</v>
      </c>
      <c r="F7845" t="s">
        <v>22865</v>
      </c>
    </row>
    <row r="7846" spans="1:6" x14ac:dyDescent="0.2">
      <c r="A7846" t="s">
        <v>10605</v>
      </c>
      <c r="B7846" t="s">
        <v>2590</v>
      </c>
      <c r="C7846" t="s">
        <v>22845</v>
      </c>
      <c r="D7846" t="s">
        <v>2751</v>
      </c>
      <c r="E7846" t="s">
        <v>22849</v>
      </c>
      <c r="F7846" t="s">
        <v>22880</v>
      </c>
    </row>
    <row r="7847" spans="1:6" x14ac:dyDescent="0.2">
      <c r="A7847" t="s">
        <v>10606</v>
      </c>
      <c r="B7847" t="s">
        <v>2575</v>
      </c>
      <c r="C7847" t="s">
        <v>22845</v>
      </c>
      <c r="D7847" t="s">
        <v>2751</v>
      </c>
      <c r="E7847" t="s">
        <v>22857</v>
      </c>
      <c r="F7847" t="s">
        <v>22858</v>
      </c>
    </row>
    <row r="7848" spans="1:6" x14ac:dyDescent="0.2">
      <c r="A7848" t="s">
        <v>10607</v>
      </c>
      <c r="B7848" t="s">
        <v>22859</v>
      </c>
      <c r="C7848" t="s">
        <v>22840</v>
      </c>
      <c r="D7848" t="s">
        <v>2755</v>
      </c>
      <c r="E7848" t="s">
        <v>22882</v>
      </c>
      <c r="F7848" t="s">
        <v>22877</v>
      </c>
    </row>
    <row r="7849" spans="1:6" x14ac:dyDescent="0.2">
      <c r="A7849" t="s">
        <v>10608</v>
      </c>
      <c r="B7849" t="s">
        <v>2586</v>
      </c>
      <c r="C7849" t="s">
        <v>22845</v>
      </c>
      <c r="D7849" t="s">
        <v>2751</v>
      </c>
      <c r="E7849" t="s">
        <v>22872</v>
      </c>
      <c r="F7849" t="s">
        <v>22874</v>
      </c>
    </row>
    <row r="7850" spans="1:6" x14ac:dyDescent="0.2">
      <c r="A7850" t="s">
        <v>10609</v>
      </c>
      <c r="B7850" t="s">
        <v>2575</v>
      </c>
      <c r="C7850" t="s">
        <v>22853</v>
      </c>
      <c r="D7850" t="s">
        <v>2751</v>
      </c>
      <c r="E7850" t="s">
        <v>22857</v>
      </c>
      <c r="F7850" t="s">
        <v>22889</v>
      </c>
    </row>
    <row r="7851" spans="1:6" x14ac:dyDescent="0.2">
      <c r="A7851" t="s">
        <v>10610</v>
      </c>
      <c r="B7851" t="s">
        <v>22854</v>
      </c>
      <c r="C7851" t="s">
        <v>22840</v>
      </c>
      <c r="D7851" t="s">
        <v>2751</v>
      </c>
      <c r="E7851" t="s">
        <v>22890</v>
      </c>
      <c r="F7851" t="s">
        <v>22863</v>
      </c>
    </row>
    <row r="7852" spans="1:6" x14ac:dyDescent="0.2">
      <c r="A7852" t="s">
        <v>10611</v>
      </c>
      <c r="B7852" t="s">
        <v>22859</v>
      </c>
      <c r="C7852" t="s">
        <v>22840</v>
      </c>
      <c r="D7852" t="s">
        <v>2751</v>
      </c>
      <c r="E7852" t="s">
        <v>22882</v>
      </c>
      <c r="F7852" t="s">
        <v>22883</v>
      </c>
    </row>
    <row r="7853" spans="1:6" x14ac:dyDescent="0.2">
      <c r="A7853" t="s">
        <v>10612</v>
      </c>
      <c r="B7853" t="s">
        <v>2590</v>
      </c>
      <c r="C7853" t="s">
        <v>22853</v>
      </c>
      <c r="D7853" t="s">
        <v>2762</v>
      </c>
      <c r="E7853" t="s">
        <v>22879</v>
      </c>
      <c r="F7853" t="s">
        <v>22885</v>
      </c>
    </row>
    <row r="7854" spans="1:6" x14ac:dyDescent="0.2">
      <c r="A7854" t="s">
        <v>10613</v>
      </c>
      <c r="B7854" t="s">
        <v>2586</v>
      </c>
      <c r="C7854" t="s">
        <v>22845</v>
      </c>
      <c r="D7854" t="s">
        <v>2762</v>
      </c>
      <c r="E7854" t="s">
        <v>22848</v>
      </c>
      <c r="F7854" t="s">
        <v>22876</v>
      </c>
    </row>
    <row r="7855" spans="1:6" x14ac:dyDescent="0.2">
      <c r="A7855" t="s">
        <v>10614</v>
      </c>
      <c r="B7855" t="s">
        <v>2590</v>
      </c>
      <c r="C7855" t="s">
        <v>22853</v>
      </c>
      <c r="D7855" t="s">
        <v>2751</v>
      </c>
      <c r="E7855" t="s">
        <v>22879</v>
      </c>
      <c r="F7855" t="s">
        <v>22880</v>
      </c>
    </row>
    <row r="7856" spans="1:6" x14ac:dyDescent="0.2">
      <c r="A7856" t="s">
        <v>10615</v>
      </c>
      <c r="B7856" t="s">
        <v>2586</v>
      </c>
      <c r="C7856" t="s">
        <v>22840</v>
      </c>
      <c r="D7856" t="s">
        <v>2762</v>
      </c>
      <c r="E7856" t="s">
        <v>22864</v>
      </c>
      <c r="F7856" t="s">
        <v>22876</v>
      </c>
    </row>
    <row r="7857" spans="1:6" x14ac:dyDescent="0.2">
      <c r="A7857" t="s">
        <v>10616</v>
      </c>
      <c r="B7857" t="s">
        <v>2575</v>
      </c>
      <c r="C7857" t="s">
        <v>22853</v>
      </c>
      <c r="D7857" t="s">
        <v>2751</v>
      </c>
      <c r="E7857" t="s">
        <v>22869</v>
      </c>
      <c r="F7857" t="s">
        <v>22875</v>
      </c>
    </row>
    <row r="7858" spans="1:6" x14ac:dyDescent="0.2">
      <c r="A7858" t="s">
        <v>10617</v>
      </c>
      <c r="B7858" t="s">
        <v>2590</v>
      </c>
      <c r="C7858" t="s">
        <v>22840</v>
      </c>
      <c r="D7858" t="s">
        <v>2751</v>
      </c>
      <c r="E7858" t="s">
        <v>22879</v>
      </c>
      <c r="F7858" t="s">
        <v>22880</v>
      </c>
    </row>
    <row r="7859" spans="1:6" x14ac:dyDescent="0.2">
      <c r="A7859" t="s">
        <v>10618</v>
      </c>
      <c r="B7859" t="s">
        <v>22854</v>
      </c>
      <c r="C7859" t="s">
        <v>22853</v>
      </c>
      <c r="D7859" t="s">
        <v>2762</v>
      </c>
      <c r="E7859" t="s">
        <v>22862</v>
      </c>
      <c r="F7859" t="s">
        <v>22856</v>
      </c>
    </row>
    <row r="7860" spans="1:6" x14ac:dyDescent="0.2">
      <c r="A7860" t="s">
        <v>10619</v>
      </c>
      <c r="B7860" t="s">
        <v>2575</v>
      </c>
      <c r="C7860" t="s">
        <v>22840</v>
      </c>
      <c r="D7860" t="s">
        <v>2751</v>
      </c>
      <c r="E7860" t="s">
        <v>22887</v>
      </c>
      <c r="F7860" t="s">
        <v>22875</v>
      </c>
    </row>
    <row r="7861" spans="1:6" x14ac:dyDescent="0.2">
      <c r="A7861" t="s">
        <v>10620</v>
      </c>
      <c r="B7861" t="s">
        <v>2586</v>
      </c>
      <c r="C7861" t="s">
        <v>22845</v>
      </c>
      <c r="D7861" t="s">
        <v>2762</v>
      </c>
      <c r="E7861" t="s">
        <v>22872</v>
      </c>
      <c r="F7861" t="s">
        <v>22873</v>
      </c>
    </row>
    <row r="7862" spans="1:6" x14ac:dyDescent="0.2">
      <c r="A7862" t="s">
        <v>10621</v>
      </c>
      <c r="B7862" t="s">
        <v>22854</v>
      </c>
      <c r="C7862" t="s">
        <v>22845</v>
      </c>
      <c r="D7862" t="s">
        <v>2762</v>
      </c>
      <c r="E7862" t="s">
        <v>22855</v>
      </c>
      <c r="F7862" t="s">
        <v>22868</v>
      </c>
    </row>
    <row r="7863" spans="1:6" x14ac:dyDescent="0.2">
      <c r="A7863" t="s">
        <v>10622</v>
      </c>
      <c r="B7863" t="s">
        <v>22859</v>
      </c>
      <c r="C7863" t="s">
        <v>22840</v>
      </c>
      <c r="D7863" t="s">
        <v>2751</v>
      </c>
      <c r="E7863" t="s">
        <v>22866</v>
      </c>
      <c r="F7863" t="s">
        <v>22877</v>
      </c>
    </row>
    <row r="7864" spans="1:6" x14ac:dyDescent="0.2">
      <c r="A7864" t="s">
        <v>10623</v>
      </c>
      <c r="B7864" t="s">
        <v>22854</v>
      </c>
      <c r="C7864" t="s">
        <v>22845</v>
      </c>
      <c r="D7864" t="s">
        <v>2762</v>
      </c>
      <c r="E7864" t="s">
        <v>22862</v>
      </c>
      <c r="F7864" t="s">
        <v>22863</v>
      </c>
    </row>
    <row r="7865" spans="1:6" x14ac:dyDescent="0.2">
      <c r="A7865" t="s">
        <v>10624</v>
      </c>
      <c r="B7865" t="s">
        <v>2575</v>
      </c>
      <c r="C7865" t="s">
        <v>22840</v>
      </c>
      <c r="D7865" t="s">
        <v>2751</v>
      </c>
      <c r="E7865" t="s">
        <v>22869</v>
      </c>
      <c r="F7865" t="s">
        <v>22875</v>
      </c>
    </row>
    <row r="7866" spans="1:6" x14ac:dyDescent="0.2">
      <c r="A7866" t="s">
        <v>10625</v>
      </c>
      <c r="B7866" t="s">
        <v>2586</v>
      </c>
      <c r="C7866" t="s">
        <v>22840</v>
      </c>
      <c r="D7866" t="s">
        <v>2751</v>
      </c>
      <c r="E7866" t="s">
        <v>22848</v>
      </c>
      <c r="F7866" t="s">
        <v>22874</v>
      </c>
    </row>
    <row r="7867" spans="1:6" x14ac:dyDescent="0.2">
      <c r="A7867" t="s">
        <v>10626</v>
      </c>
      <c r="B7867" t="s">
        <v>2590</v>
      </c>
      <c r="C7867" t="s">
        <v>22853</v>
      </c>
      <c r="D7867" t="s">
        <v>2755</v>
      </c>
      <c r="E7867" t="s">
        <v>22846</v>
      </c>
      <c r="F7867" t="s">
        <v>22888</v>
      </c>
    </row>
    <row r="7868" spans="1:6" x14ac:dyDescent="0.2">
      <c r="A7868" t="s">
        <v>10627</v>
      </c>
      <c r="B7868" t="s">
        <v>22854</v>
      </c>
      <c r="C7868" t="s">
        <v>22840</v>
      </c>
      <c r="D7868" t="s">
        <v>2751</v>
      </c>
      <c r="E7868" t="s">
        <v>22862</v>
      </c>
      <c r="F7868" t="s">
        <v>22856</v>
      </c>
    </row>
    <row r="7869" spans="1:6" x14ac:dyDescent="0.2">
      <c r="A7869" t="s">
        <v>10628</v>
      </c>
      <c r="B7869" t="s">
        <v>22859</v>
      </c>
      <c r="C7869" t="s">
        <v>22853</v>
      </c>
      <c r="D7869" t="s">
        <v>2751</v>
      </c>
      <c r="E7869" t="s">
        <v>22886</v>
      </c>
      <c r="F7869" t="s">
        <v>22877</v>
      </c>
    </row>
    <row r="7870" spans="1:6" x14ac:dyDescent="0.2">
      <c r="A7870" t="s">
        <v>10629</v>
      </c>
      <c r="B7870" t="s">
        <v>2586</v>
      </c>
      <c r="C7870" t="s">
        <v>22840</v>
      </c>
      <c r="D7870" t="s">
        <v>2762</v>
      </c>
      <c r="E7870" t="s">
        <v>22872</v>
      </c>
      <c r="F7870" t="s">
        <v>22876</v>
      </c>
    </row>
    <row r="7871" spans="1:6" x14ac:dyDescent="0.2">
      <c r="A7871" t="s">
        <v>10630</v>
      </c>
      <c r="B7871" t="s">
        <v>2575</v>
      </c>
      <c r="C7871" t="s">
        <v>22845</v>
      </c>
      <c r="D7871" t="s">
        <v>2751</v>
      </c>
      <c r="E7871" t="s">
        <v>22887</v>
      </c>
      <c r="F7871" t="s">
        <v>22842</v>
      </c>
    </row>
    <row r="7872" spans="1:6" x14ac:dyDescent="0.2">
      <c r="A7872" t="s">
        <v>10631</v>
      </c>
      <c r="B7872" t="s">
        <v>22854</v>
      </c>
      <c r="C7872" t="s">
        <v>22845</v>
      </c>
      <c r="D7872" t="s">
        <v>2762</v>
      </c>
      <c r="E7872" t="s">
        <v>22890</v>
      </c>
      <c r="F7872" t="s">
        <v>22868</v>
      </c>
    </row>
    <row r="7873" spans="1:6" x14ac:dyDescent="0.2">
      <c r="A7873" t="s">
        <v>10632</v>
      </c>
      <c r="B7873" t="s">
        <v>22850</v>
      </c>
      <c r="C7873" t="s">
        <v>22845</v>
      </c>
      <c r="D7873" t="s">
        <v>2762</v>
      </c>
      <c r="E7873" t="s">
        <v>22851</v>
      </c>
      <c r="F7873" t="s">
        <v>22891</v>
      </c>
    </row>
    <row r="7874" spans="1:6" x14ac:dyDescent="0.2">
      <c r="A7874" t="s">
        <v>10633</v>
      </c>
      <c r="B7874" t="s">
        <v>2575</v>
      </c>
      <c r="C7874" t="s">
        <v>22845</v>
      </c>
      <c r="D7874" t="s">
        <v>2762</v>
      </c>
      <c r="E7874" t="s">
        <v>22857</v>
      </c>
      <c r="F7874" t="s">
        <v>22875</v>
      </c>
    </row>
    <row r="7875" spans="1:6" x14ac:dyDescent="0.2">
      <c r="A7875" t="s">
        <v>10634</v>
      </c>
      <c r="B7875" t="s">
        <v>2575</v>
      </c>
      <c r="C7875" t="s">
        <v>22853</v>
      </c>
      <c r="D7875" t="s">
        <v>2751</v>
      </c>
      <c r="E7875" t="s">
        <v>22841</v>
      </c>
      <c r="F7875" t="s">
        <v>22858</v>
      </c>
    </row>
    <row r="7876" spans="1:6" x14ac:dyDescent="0.2">
      <c r="A7876" t="s">
        <v>10635</v>
      </c>
      <c r="B7876" t="s">
        <v>22854</v>
      </c>
      <c r="C7876" t="s">
        <v>22845</v>
      </c>
      <c r="D7876" t="s">
        <v>2762</v>
      </c>
      <c r="E7876" t="s">
        <v>22890</v>
      </c>
      <c r="F7876" t="s">
        <v>22863</v>
      </c>
    </row>
    <row r="7877" spans="1:6" x14ac:dyDescent="0.2">
      <c r="A7877" t="s">
        <v>10636</v>
      </c>
      <c r="B7877" t="s">
        <v>2586</v>
      </c>
      <c r="C7877" t="s">
        <v>22845</v>
      </c>
      <c r="D7877" t="s">
        <v>2751</v>
      </c>
      <c r="E7877" t="s">
        <v>22843</v>
      </c>
      <c r="F7877" t="s">
        <v>22876</v>
      </c>
    </row>
    <row r="7878" spans="1:6" x14ac:dyDescent="0.2">
      <c r="A7878" t="s">
        <v>10637</v>
      </c>
      <c r="B7878" t="s">
        <v>2575</v>
      </c>
      <c r="C7878" t="s">
        <v>22840</v>
      </c>
      <c r="D7878" t="s">
        <v>2770</v>
      </c>
      <c r="E7878" t="s">
        <v>22869</v>
      </c>
      <c r="F7878" t="s">
        <v>22858</v>
      </c>
    </row>
    <row r="7879" spans="1:6" x14ac:dyDescent="0.2">
      <c r="A7879" t="s">
        <v>10638</v>
      </c>
      <c r="B7879" t="s">
        <v>22854</v>
      </c>
      <c r="C7879" t="s">
        <v>22840</v>
      </c>
      <c r="D7879" t="s">
        <v>2762</v>
      </c>
      <c r="E7879" t="s">
        <v>22855</v>
      </c>
      <c r="F7879" t="s">
        <v>22868</v>
      </c>
    </row>
    <row r="7880" spans="1:6" x14ac:dyDescent="0.2">
      <c r="A7880" t="s">
        <v>10639</v>
      </c>
      <c r="B7880" t="s">
        <v>22859</v>
      </c>
      <c r="C7880" t="s">
        <v>22845</v>
      </c>
      <c r="D7880" t="s">
        <v>2762</v>
      </c>
      <c r="E7880" t="s">
        <v>22860</v>
      </c>
      <c r="F7880" t="s">
        <v>22861</v>
      </c>
    </row>
    <row r="7881" spans="1:6" x14ac:dyDescent="0.2">
      <c r="A7881" t="s">
        <v>10640</v>
      </c>
      <c r="B7881" t="s">
        <v>22850</v>
      </c>
      <c r="C7881" t="s">
        <v>22840</v>
      </c>
      <c r="D7881" t="s">
        <v>2762</v>
      </c>
      <c r="E7881" t="s">
        <v>22851</v>
      </c>
      <c r="F7881" t="s">
        <v>22871</v>
      </c>
    </row>
    <row r="7882" spans="1:6" x14ac:dyDescent="0.2">
      <c r="A7882" t="s">
        <v>10641</v>
      </c>
      <c r="B7882" t="s">
        <v>2575</v>
      </c>
      <c r="C7882" t="s">
        <v>22840</v>
      </c>
      <c r="D7882" t="s">
        <v>2751</v>
      </c>
      <c r="E7882" t="s">
        <v>22857</v>
      </c>
      <c r="F7882" t="s">
        <v>22875</v>
      </c>
    </row>
    <row r="7883" spans="1:6" x14ac:dyDescent="0.2">
      <c r="A7883" t="s">
        <v>10642</v>
      </c>
      <c r="B7883" t="s">
        <v>2575</v>
      </c>
      <c r="C7883" t="s">
        <v>22845</v>
      </c>
      <c r="D7883" t="s">
        <v>2770</v>
      </c>
      <c r="E7883" t="s">
        <v>22869</v>
      </c>
      <c r="F7883" t="s">
        <v>22842</v>
      </c>
    </row>
    <row r="7884" spans="1:6" x14ac:dyDescent="0.2">
      <c r="A7884" t="s">
        <v>10643</v>
      </c>
      <c r="B7884" t="s">
        <v>2575</v>
      </c>
      <c r="C7884" t="s">
        <v>22840</v>
      </c>
      <c r="D7884" t="s">
        <v>2770</v>
      </c>
      <c r="E7884" t="s">
        <v>22857</v>
      </c>
      <c r="F7884" t="s">
        <v>22858</v>
      </c>
    </row>
    <row r="7885" spans="1:6" x14ac:dyDescent="0.2">
      <c r="A7885" t="s">
        <v>10644</v>
      </c>
      <c r="B7885" t="s">
        <v>22850</v>
      </c>
      <c r="C7885" t="s">
        <v>22840</v>
      </c>
      <c r="D7885" t="s">
        <v>2751</v>
      </c>
      <c r="E7885" t="s">
        <v>22893</v>
      </c>
      <c r="F7885" t="s">
        <v>22891</v>
      </c>
    </row>
    <row r="7886" spans="1:6" x14ac:dyDescent="0.2">
      <c r="A7886" t="s">
        <v>10645</v>
      </c>
      <c r="B7886" t="s">
        <v>2586</v>
      </c>
      <c r="C7886" t="s">
        <v>22840</v>
      </c>
      <c r="D7886" t="s">
        <v>2762</v>
      </c>
      <c r="E7886" t="s">
        <v>22872</v>
      </c>
      <c r="F7886" t="s">
        <v>22844</v>
      </c>
    </row>
    <row r="7887" spans="1:6" x14ac:dyDescent="0.2">
      <c r="A7887" t="s">
        <v>10646</v>
      </c>
      <c r="B7887" t="s">
        <v>22854</v>
      </c>
      <c r="C7887" t="s">
        <v>22853</v>
      </c>
      <c r="D7887" t="s">
        <v>2751</v>
      </c>
      <c r="E7887" t="s">
        <v>22855</v>
      </c>
      <c r="F7887" t="s">
        <v>22863</v>
      </c>
    </row>
    <row r="7888" spans="1:6" x14ac:dyDescent="0.2">
      <c r="A7888" t="s">
        <v>10647</v>
      </c>
      <c r="B7888" t="s">
        <v>2590</v>
      </c>
      <c r="C7888" t="s">
        <v>22840</v>
      </c>
      <c r="D7888" t="s">
        <v>2770</v>
      </c>
      <c r="E7888" t="s">
        <v>22884</v>
      </c>
      <c r="F7888" t="s">
        <v>22885</v>
      </c>
    </row>
    <row r="7889" spans="1:6" x14ac:dyDescent="0.2">
      <c r="A7889" t="s">
        <v>10648</v>
      </c>
      <c r="B7889" t="s">
        <v>2575</v>
      </c>
      <c r="C7889" t="s">
        <v>22840</v>
      </c>
      <c r="D7889" t="s">
        <v>2751</v>
      </c>
      <c r="E7889" t="s">
        <v>22887</v>
      </c>
      <c r="F7889" t="s">
        <v>22875</v>
      </c>
    </row>
    <row r="7890" spans="1:6" x14ac:dyDescent="0.2">
      <c r="A7890" t="s">
        <v>10649</v>
      </c>
      <c r="B7890" t="s">
        <v>22854</v>
      </c>
      <c r="C7890" t="s">
        <v>22840</v>
      </c>
      <c r="D7890" t="s">
        <v>2751</v>
      </c>
      <c r="E7890" t="s">
        <v>22890</v>
      </c>
      <c r="F7890" t="s">
        <v>22892</v>
      </c>
    </row>
    <row r="7891" spans="1:6" x14ac:dyDescent="0.2">
      <c r="A7891" t="s">
        <v>10650</v>
      </c>
      <c r="B7891" t="s">
        <v>22850</v>
      </c>
      <c r="C7891" t="s">
        <v>22853</v>
      </c>
      <c r="D7891" t="s">
        <v>2751</v>
      </c>
      <c r="E7891" t="s">
        <v>22870</v>
      </c>
      <c r="F7891" t="s">
        <v>22865</v>
      </c>
    </row>
    <row r="7892" spans="1:6" x14ac:dyDescent="0.2">
      <c r="A7892" t="s">
        <v>10651</v>
      </c>
      <c r="B7892" t="s">
        <v>22854</v>
      </c>
      <c r="C7892" t="s">
        <v>22840</v>
      </c>
      <c r="D7892" t="s">
        <v>2762</v>
      </c>
      <c r="E7892" t="s">
        <v>22890</v>
      </c>
      <c r="F7892" t="s">
        <v>22863</v>
      </c>
    </row>
    <row r="7893" spans="1:6" x14ac:dyDescent="0.2">
      <c r="A7893" t="s">
        <v>10652</v>
      </c>
      <c r="B7893" t="s">
        <v>2575</v>
      </c>
      <c r="C7893" t="s">
        <v>22840</v>
      </c>
      <c r="D7893" t="s">
        <v>2755</v>
      </c>
      <c r="E7893" t="s">
        <v>22869</v>
      </c>
      <c r="F7893" t="s">
        <v>22889</v>
      </c>
    </row>
    <row r="7894" spans="1:6" x14ac:dyDescent="0.2">
      <c r="A7894" t="s">
        <v>10653</v>
      </c>
      <c r="B7894" t="s">
        <v>2590</v>
      </c>
      <c r="C7894" t="s">
        <v>22840</v>
      </c>
      <c r="D7894" t="s">
        <v>2751</v>
      </c>
      <c r="E7894" t="s">
        <v>22879</v>
      </c>
      <c r="F7894" t="s">
        <v>22885</v>
      </c>
    </row>
    <row r="7895" spans="1:6" x14ac:dyDescent="0.2">
      <c r="A7895" t="s">
        <v>10654</v>
      </c>
      <c r="B7895" t="s">
        <v>2586</v>
      </c>
      <c r="C7895" t="s">
        <v>22845</v>
      </c>
      <c r="D7895" t="s">
        <v>2751</v>
      </c>
      <c r="E7895" t="s">
        <v>22848</v>
      </c>
      <c r="F7895" t="s">
        <v>22874</v>
      </c>
    </row>
    <row r="7896" spans="1:6" x14ac:dyDescent="0.2">
      <c r="A7896" t="s">
        <v>10655</v>
      </c>
      <c r="B7896" t="s">
        <v>22854</v>
      </c>
      <c r="C7896" t="s">
        <v>22840</v>
      </c>
      <c r="D7896" t="s">
        <v>2751</v>
      </c>
      <c r="E7896" t="s">
        <v>22862</v>
      </c>
      <c r="F7896" t="s">
        <v>22863</v>
      </c>
    </row>
    <row r="7897" spans="1:6" x14ac:dyDescent="0.2">
      <c r="A7897" t="s">
        <v>10656</v>
      </c>
      <c r="B7897" t="s">
        <v>2586</v>
      </c>
      <c r="C7897" t="s">
        <v>22845</v>
      </c>
      <c r="D7897" t="s">
        <v>2751</v>
      </c>
      <c r="E7897" t="s">
        <v>22843</v>
      </c>
      <c r="F7897" t="s">
        <v>22874</v>
      </c>
    </row>
    <row r="7898" spans="1:6" x14ac:dyDescent="0.2">
      <c r="A7898" t="s">
        <v>10657</v>
      </c>
      <c r="B7898" t="s">
        <v>2590</v>
      </c>
      <c r="C7898" t="s">
        <v>22840</v>
      </c>
      <c r="D7898" t="s">
        <v>2751</v>
      </c>
      <c r="E7898" t="s">
        <v>22879</v>
      </c>
      <c r="F7898" t="s">
        <v>22885</v>
      </c>
    </row>
    <row r="7899" spans="1:6" x14ac:dyDescent="0.2">
      <c r="A7899" t="s">
        <v>10658</v>
      </c>
      <c r="B7899" t="s">
        <v>22859</v>
      </c>
      <c r="C7899" t="s">
        <v>22845</v>
      </c>
      <c r="D7899" t="s">
        <v>2751</v>
      </c>
      <c r="E7899" t="s">
        <v>22886</v>
      </c>
      <c r="F7899" t="s">
        <v>22883</v>
      </c>
    </row>
    <row r="7900" spans="1:6" x14ac:dyDescent="0.2">
      <c r="A7900" t="s">
        <v>10659</v>
      </c>
      <c r="B7900" t="s">
        <v>22854</v>
      </c>
      <c r="C7900" t="s">
        <v>22853</v>
      </c>
      <c r="D7900" t="s">
        <v>2751</v>
      </c>
      <c r="E7900" t="s">
        <v>22855</v>
      </c>
      <c r="F7900" t="s">
        <v>22856</v>
      </c>
    </row>
    <row r="7901" spans="1:6" x14ac:dyDescent="0.2">
      <c r="A7901" t="s">
        <v>10660</v>
      </c>
      <c r="B7901" t="s">
        <v>22854</v>
      </c>
      <c r="C7901" t="s">
        <v>22840</v>
      </c>
      <c r="D7901" t="s">
        <v>2762</v>
      </c>
      <c r="E7901" t="s">
        <v>22890</v>
      </c>
      <c r="F7901" t="s">
        <v>22863</v>
      </c>
    </row>
    <row r="7902" spans="1:6" x14ac:dyDescent="0.2">
      <c r="A7902" t="s">
        <v>10661</v>
      </c>
      <c r="B7902" t="s">
        <v>22850</v>
      </c>
      <c r="C7902" t="s">
        <v>22845</v>
      </c>
      <c r="D7902" t="s">
        <v>2751</v>
      </c>
      <c r="E7902" t="s">
        <v>22851</v>
      </c>
      <c r="F7902" t="s">
        <v>22871</v>
      </c>
    </row>
    <row r="7903" spans="1:6" x14ac:dyDescent="0.2">
      <c r="A7903" t="s">
        <v>10662</v>
      </c>
      <c r="B7903" t="s">
        <v>2590</v>
      </c>
      <c r="C7903" t="s">
        <v>22853</v>
      </c>
      <c r="D7903" t="s">
        <v>2751</v>
      </c>
      <c r="E7903" t="s">
        <v>22879</v>
      </c>
      <c r="F7903" t="s">
        <v>22888</v>
      </c>
    </row>
    <row r="7904" spans="1:6" x14ac:dyDescent="0.2">
      <c r="A7904" t="s">
        <v>10663</v>
      </c>
      <c r="B7904" t="s">
        <v>2586</v>
      </c>
      <c r="C7904" t="s">
        <v>22845</v>
      </c>
      <c r="D7904" t="s">
        <v>2751</v>
      </c>
      <c r="E7904" t="s">
        <v>22864</v>
      </c>
      <c r="F7904" t="s">
        <v>22844</v>
      </c>
    </row>
    <row r="7905" spans="1:6" x14ac:dyDescent="0.2">
      <c r="A7905" t="s">
        <v>10664</v>
      </c>
      <c r="B7905" t="s">
        <v>2590</v>
      </c>
      <c r="C7905" t="s">
        <v>22845</v>
      </c>
      <c r="D7905" t="s">
        <v>2751</v>
      </c>
      <c r="E7905" t="s">
        <v>22879</v>
      </c>
      <c r="F7905" t="s">
        <v>22888</v>
      </c>
    </row>
    <row r="7906" spans="1:6" x14ac:dyDescent="0.2">
      <c r="A7906" t="s">
        <v>10665</v>
      </c>
      <c r="B7906" t="s">
        <v>22854</v>
      </c>
      <c r="C7906" t="s">
        <v>22845</v>
      </c>
      <c r="D7906" t="s">
        <v>2770</v>
      </c>
      <c r="E7906" t="s">
        <v>22890</v>
      </c>
      <c r="F7906" t="s">
        <v>22856</v>
      </c>
    </row>
    <row r="7907" spans="1:6" x14ac:dyDescent="0.2">
      <c r="A7907" t="s">
        <v>10666</v>
      </c>
      <c r="B7907" t="s">
        <v>22850</v>
      </c>
      <c r="C7907" t="s">
        <v>22853</v>
      </c>
      <c r="D7907" t="s">
        <v>2762</v>
      </c>
      <c r="E7907" t="s">
        <v>22870</v>
      </c>
      <c r="F7907" t="s">
        <v>22865</v>
      </c>
    </row>
    <row r="7908" spans="1:6" x14ac:dyDescent="0.2">
      <c r="A7908" t="s">
        <v>10667</v>
      </c>
      <c r="B7908" t="s">
        <v>2590</v>
      </c>
      <c r="C7908" t="s">
        <v>22840</v>
      </c>
      <c r="D7908" t="s">
        <v>2770</v>
      </c>
      <c r="E7908" t="s">
        <v>22884</v>
      </c>
      <c r="F7908" t="s">
        <v>22880</v>
      </c>
    </row>
    <row r="7909" spans="1:6" x14ac:dyDescent="0.2">
      <c r="A7909" t="s">
        <v>10668</v>
      </c>
      <c r="B7909" t="s">
        <v>22859</v>
      </c>
      <c r="C7909" t="s">
        <v>22845</v>
      </c>
      <c r="D7909" t="s">
        <v>2751</v>
      </c>
      <c r="E7909" t="s">
        <v>22886</v>
      </c>
      <c r="F7909" t="s">
        <v>22877</v>
      </c>
    </row>
    <row r="7910" spans="1:6" x14ac:dyDescent="0.2">
      <c r="A7910" t="s">
        <v>10669</v>
      </c>
      <c r="B7910" t="s">
        <v>2586</v>
      </c>
      <c r="C7910" t="s">
        <v>22840</v>
      </c>
      <c r="D7910" t="s">
        <v>2751</v>
      </c>
      <c r="E7910" t="s">
        <v>22864</v>
      </c>
      <c r="F7910" t="s">
        <v>22874</v>
      </c>
    </row>
    <row r="7911" spans="1:6" x14ac:dyDescent="0.2">
      <c r="A7911" t="s">
        <v>10670</v>
      </c>
      <c r="B7911" t="s">
        <v>22859</v>
      </c>
      <c r="C7911" t="s">
        <v>22853</v>
      </c>
      <c r="D7911" t="s">
        <v>2751</v>
      </c>
      <c r="E7911" t="s">
        <v>22866</v>
      </c>
      <c r="F7911" t="s">
        <v>22883</v>
      </c>
    </row>
    <row r="7912" spans="1:6" x14ac:dyDescent="0.2">
      <c r="A7912" t="s">
        <v>10671</v>
      </c>
      <c r="B7912" t="s">
        <v>2575</v>
      </c>
      <c r="C7912" t="s">
        <v>22845</v>
      </c>
      <c r="D7912" t="s">
        <v>2751</v>
      </c>
      <c r="E7912" t="s">
        <v>22887</v>
      </c>
      <c r="F7912" t="s">
        <v>22858</v>
      </c>
    </row>
    <row r="7913" spans="1:6" x14ac:dyDescent="0.2">
      <c r="A7913" t="s">
        <v>10672</v>
      </c>
      <c r="B7913" t="s">
        <v>22854</v>
      </c>
      <c r="C7913" t="s">
        <v>22840</v>
      </c>
      <c r="D7913" t="s">
        <v>2762</v>
      </c>
      <c r="E7913" t="s">
        <v>22855</v>
      </c>
      <c r="F7913" t="s">
        <v>22863</v>
      </c>
    </row>
    <row r="7914" spans="1:6" x14ac:dyDescent="0.2">
      <c r="A7914" t="s">
        <v>10673</v>
      </c>
      <c r="B7914" t="s">
        <v>2575</v>
      </c>
      <c r="C7914" t="s">
        <v>22853</v>
      </c>
      <c r="D7914" t="s">
        <v>2751</v>
      </c>
      <c r="E7914" t="s">
        <v>22841</v>
      </c>
      <c r="F7914" t="s">
        <v>22889</v>
      </c>
    </row>
    <row r="7915" spans="1:6" x14ac:dyDescent="0.2">
      <c r="A7915" t="s">
        <v>10674</v>
      </c>
      <c r="B7915" t="s">
        <v>22850</v>
      </c>
      <c r="C7915" t="s">
        <v>22840</v>
      </c>
      <c r="D7915" t="s">
        <v>2770</v>
      </c>
      <c r="E7915" t="s">
        <v>22870</v>
      </c>
      <c r="F7915" t="s">
        <v>22852</v>
      </c>
    </row>
    <row r="7916" spans="1:6" x14ac:dyDescent="0.2">
      <c r="A7916" t="s">
        <v>10675</v>
      </c>
      <c r="B7916" t="s">
        <v>2590</v>
      </c>
      <c r="C7916" t="s">
        <v>22840</v>
      </c>
      <c r="D7916" t="s">
        <v>2770</v>
      </c>
      <c r="E7916" t="s">
        <v>22846</v>
      </c>
      <c r="F7916" t="s">
        <v>22888</v>
      </c>
    </row>
    <row r="7917" spans="1:6" x14ac:dyDescent="0.2">
      <c r="A7917" t="s">
        <v>10676</v>
      </c>
      <c r="B7917" t="s">
        <v>2586</v>
      </c>
      <c r="C7917" t="s">
        <v>22853</v>
      </c>
      <c r="D7917" t="s">
        <v>2770</v>
      </c>
      <c r="E7917" t="s">
        <v>22843</v>
      </c>
      <c r="F7917" t="s">
        <v>22874</v>
      </c>
    </row>
    <row r="7918" spans="1:6" x14ac:dyDescent="0.2">
      <c r="A7918" t="s">
        <v>10677</v>
      </c>
      <c r="B7918" t="s">
        <v>2575</v>
      </c>
      <c r="C7918" t="s">
        <v>22840</v>
      </c>
      <c r="D7918" t="s">
        <v>2762</v>
      </c>
      <c r="E7918" t="s">
        <v>22869</v>
      </c>
      <c r="F7918" t="s">
        <v>22889</v>
      </c>
    </row>
    <row r="7919" spans="1:6" x14ac:dyDescent="0.2">
      <c r="A7919" t="s">
        <v>10678</v>
      </c>
      <c r="B7919" t="s">
        <v>2586</v>
      </c>
      <c r="C7919" t="s">
        <v>22845</v>
      </c>
      <c r="D7919" t="s">
        <v>2751</v>
      </c>
      <c r="E7919" t="s">
        <v>22843</v>
      </c>
      <c r="F7919" t="s">
        <v>22876</v>
      </c>
    </row>
    <row r="7920" spans="1:6" x14ac:dyDescent="0.2">
      <c r="A7920" t="s">
        <v>10679</v>
      </c>
      <c r="B7920" t="s">
        <v>2586</v>
      </c>
      <c r="C7920" t="s">
        <v>22840</v>
      </c>
      <c r="D7920" t="s">
        <v>2751</v>
      </c>
      <c r="E7920" t="s">
        <v>22848</v>
      </c>
      <c r="F7920" t="s">
        <v>22844</v>
      </c>
    </row>
    <row r="7921" spans="1:6" x14ac:dyDescent="0.2">
      <c r="A7921" t="s">
        <v>10680</v>
      </c>
      <c r="B7921" t="s">
        <v>2586</v>
      </c>
      <c r="C7921" t="s">
        <v>22840</v>
      </c>
      <c r="D7921" t="s">
        <v>2751</v>
      </c>
      <c r="E7921" t="s">
        <v>22872</v>
      </c>
      <c r="F7921" t="s">
        <v>22873</v>
      </c>
    </row>
    <row r="7922" spans="1:6" x14ac:dyDescent="0.2">
      <c r="A7922" t="s">
        <v>10681</v>
      </c>
      <c r="B7922" t="s">
        <v>2590</v>
      </c>
      <c r="C7922" t="s">
        <v>22840</v>
      </c>
      <c r="D7922" t="s">
        <v>2762</v>
      </c>
      <c r="E7922" t="s">
        <v>22879</v>
      </c>
      <c r="F7922" t="s">
        <v>22880</v>
      </c>
    </row>
    <row r="7923" spans="1:6" x14ac:dyDescent="0.2">
      <c r="A7923" t="s">
        <v>10682</v>
      </c>
      <c r="B7923" t="s">
        <v>2575</v>
      </c>
      <c r="C7923" t="s">
        <v>22845</v>
      </c>
      <c r="D7923" t="s">
        <v>2762</v>
      </c>
      <c r="E7923" t="s">
        <v>22869</v>
      </c>
      <c r="F7923" t="s">
        <v>22842</v>
      </c>
    </row>
    <row r="7924" spans="1:6" x14ac:dyDescent="0.2">
      <c r="A7924" t="s">
        <v>10683</v>
      </c>
      <c r="B7924" t="s">
        <v>2586</v>
      </c>
      <c r="C7924" t="s">
        <v>22840</v>
      </c>
      <c r="D7924" t="s">
        <v>2751</v>
      </c>
      <c r="E7924" t="s">
        <v>22843</v>
      </c>
      <c r="F7924" t="s">
        <v>22844</v>
      </c>
    </row>
    <row r="7925" spans="1:6" x14ac:dyDescent="0.2">
      <c r="A7925" t="s">
        <v>10684</v>
      </c>
      <c r="B7925" t="s">
        <v>2575</v>
      </c>
      <c r="C7925" t="s">
        <v>22845</v>
      </c>
      <c r="D7925" t="s">
        <v>2751</v>
      </c>
      <c r="E7925" t="s">
        <v>22887</v>
      </c>
      <c r="F7925" t="s">
        <v>22858</v>
      </c>
    </row>
    <row r="7926" spans="1:6" x14ac:dyDescent="0.2">
      <c r="A7926" t="s">
        <v>10685</v>
      </c>
      <c r="B7926" t="s">
        <v>2575</v>
      </c>
      <c r="C7926" t="s">
        <v>22853</v>
      </c>
      <c r="D7926" t="s">
        <v>2751</v>
      </c>
      <c r="E7926" t="s">
        <v>22887</v>
      </c>
      <c r="F7926" t="s">
        <v>22858</v>
      </c>
    </row>
    <row r="7927" spans="1:6" x14ac:dyDescent="0.2">
      <c r="A7927" t="s">
        <v>10686</v>
      </c>
      <c r="B7927" t="s">
        <v>2575</v>
      </c>
      <c r="C7927" t="s">
        <v>22840</v>
      </c>
      <c r="D7927" t="s">
        <v>2762</v>
      </c>
      <c r="E7927" t="s">
        <v>22869</v>
      </c>
      <c r="F7927" t="s">
        <v>22858</v>
      </c>
    </row>
    <row r="7928" spans="1:6" x14ac:dyDescent="0.2">
      <c r="A7928" t="s">
        <v>10687</v>
      </c>
      <c r="B7928" t="s">
        <v>22859</v>
      </c>
      <c r="C7928" t="s">
        <v>22845</v>
      </c>
      <c r="D7928" t="s">
        <v>2762</v>
      </c>
      <c r="E7928" t="s">
        <v>22882</v>
      </c>
      <c r="F7928" t="s">
        <v>22867</v>
      </c>
    </row>
    <row r="7929" spans="1:6" x14ac:dyDescent="0.2">
      <c r="A7929" t="s">
        <v>10688</v>
      </c>
      <c r="B7929" t="s">
        <v>22854</v>
      </c>
      <c r="C7929" t="s">
        <v>22840</v>
      </c>
      <c r="D7929" t="s">
        <v>2751</v>
      </c>
      <c r="E7929" t="s">
        <v>22855</v>
      </c>
      <c r="F7929" t="s">
        <v>22868</v>
      </c>
    </row>
    <row r="7930" spans="1:6" x14ac:dyDescent="0.2">
      <c r="A7930" t="s">
        <v>10689</v>
      </c>
      <c r="B7930" t="s">
        <v>2575</v>
      </c>
      <c r="C7930" t="s">
        <v>22840</v>
      </c>
      <c r="D7930" t="s">
        <v>2751</v>
      </c>
      <c r="E7930" t="s">
        <v>22857</v>
      </c>
      <c r="F7930" t="s">
        <v>22842</v>
      </c>
    </row>
    <row r="7931" spans="1:6" x14ac:dyDescent="0.2">
      <c r="A7931" t="s">
        <v>10690</v>
      </c>
      <c r="B7931" t="s">
        <v>2586</v>
      </c>
      <c r="C7931" t="s">
        <v>22840</v>
      </c>
      <c r="D7931" t="s">
        <v>2751</v>
      </c>
      <c r="E7931" t="s">
        <v>22864</v>
      </c>
      <c r="F7931" t="s">
        <v>22874</v>
      </c>
    </row>
    <row r="7932" spans="1:6" x14ac:dyDescent="0.2">
      <c r="A7932" t="s">
        <v>10691</v>
      </c>
      <c r="B7932" t="s">
        <v>2575</v>
      </c>
      <c r="C7932" t="s">
        <v>22840</v>
      </c>
      <c r="D7932" t="s">
        <v>2751</v>
      </c>
      <c r="E7932" t="s">
        <v>22869</v>
      </c>
      <c r="F7932" t="s">
        <v>22842</v>
      </c>
    </row>
    <row r="7933" spans="1:6" x14ac:dyDescent="0.2">
      <c r="A7933" t="s">
        <v>10692</v>
      </c>
      <c r="B7933" t="s">
        <v>22859</v>
      </c>
      <c r="C7933" t="s">
        <v>22840</v>
      </c>
      <c r="D7933" t="s">
        <v>2751</v>
      </c>
      <c r="E7933" t="s">
        <v>22882</v>
      </c>
      <c r="F7933" t="s">
        <v>22861</v>
      </c>
    </row>
    <row r="7934" spans="1:6" x14ac:dyDescent="0.2">
      <c r="A7934" t="s">
        <v>10693</v>
      </c>
      <c r="B7934" t="s">
        <v>22859</v>
      </c>
      <c r="C7934" t="s">
        <v>22840</v>
      </c>
      <c r="D7934" t="s">
        <v>2762</v>
      </c>
      <c r="E7934" t="s">
        <v>22866</v>
      </c>
      <c r="F7934" t="s">
        <v>22867</v>
      </c>
    </row>
    <row r="7935" spans="1:6" x14ac:dyDescent="0.2">
      <c r="A7935" t="s">
        <v>10694</v>
      </c>
      <c r="B7935" t="s">
        <v>2590</v>
      </c>
      <c r="C7935" t="s">
        <v>22845</v>
      </c>
      <c r="D7935" t="s">
        <v>2755</v>
      </c>
      <c r="E7935" t="s">
        <v>22879</v>
      </c>
      <c r="F7935" t="s">
        <v>22888</v>
      </c>
    </row>
    <row r="7936" spans="1:6" x14ac:dyDescent="0.2">
      <c r="A7936" t="s">
        <v>10695</v>
      </c>
      <c r="B7936" t="s">
        <v>2575</v>
      </c>
      <c r="C7936" t="s">
        <v>22840</v>
      </c>
      <c r="D7936" t="s">
        <v>2762</v>
      </c>
      <c r="E7936" t="s">
        <v>22857</v>
      </c>
      <c r="F7936" t="s">
        <v>22842</v>
      </c>
    </row>
    <row r="7937" spans="1:6" x14ac:dyDescent="0.2">
      <c r="A7937" t="s">
        <v>10696</v>
      </c>
      <c r="B7937" t="s">
        <v>22854</v>
      </c>
      <c r="C7937" t="s">
        <v>22840</v>
      </c>
      <c r="D7937" t="s">
        <v>2751</v>
      </c>
      <c r="E7937" t="s">
        <v>22890</v>
      </c>
      <c r="F7937" t="s">
        <v>22868</v>
      </c>
    </row>
    <row r="7938" spans="1:6" x14ac:dyDescent="0.2">
      <c r="A7938" t="s">
        <v>10697</v>
      </c>
      <c r="B7938" t="s">
        <v>2575</v>
      </c>
      <c r="C7938" t="s">
        <v>22845</v>
      </c>
      <c r="D7938" t="s">
        <v>2751</v>
      </c>
      <c r="E7938" t="s">
        <v>22857</v>
      </c>
      <c r="F7938" t="s">
        <v>22858</v>
      </c>
    </row>
    <row r="7939" spans="1:6" x14ac:dyDescent="0.2">
      <c r="A7939" t="s">
        <v>10698</v>
      </c>
      <c r="B7939" t="s">
        <v>2586</v>
      </c>
      <c r="C7939" t="s">
        <v>22845</v>
      </c>
      <c r="D7939" t="s">
        <v>2751</v>
      </c>
      <c r="E7939" t="s">
        <v>22843</v>
      </c>
      <c r="F7939" t="s">
        <v>22873</v>
      </c>
    </row>
    <row r="7940" spans="1:6" x14ac:dyDescent="0.2">
      <c r="A7940" t="s">
        <v>10699</v>
      </c>
      <c r="B7940" t="s">
        <v>22854</v>
      </c>
      <c r="C7940" t="s">
        <v>22840</v>
      </c>
      <c r="D7940" t="s">
        <v>2770</v>
      </c>
      <c r="E7940" t="s">
        <v>22878</v>
      </c>
      <c r="F7940" t="s">
        <v>22868</v>
      </c>
    </row>
    <row r="7941" spans="1:6" x14ac:dyDescent="0.2">
      <c r="A7941" t="s">
        <v>10700</v>
      </c>
      <c r="B7941" t="s">
        <v>22859</v>
      </c>
      <c r="C7941" t="s">
        <v>22853</v>
      </c>
      <c r="D7941" t="s">
        <v>2751</v>
      </c>
      <c r="E7941" t="s">
        <v>22882</v>
      </c>
      <c r="F7941" t="s">
        <v>22867</v>
      </c>
    </row>
    <row r="7942" spans="1:6" x14ac:dyDescent="0.2">
      <c r="A7942" t="s">
        <v>10701</v>
      </c>
      <c r="B7942" t="s">
        <v>22850</v>
      </c>
      <c r="C7942" t="s">
        <v>22845</v>
      </c>
      <c r="D7942" t="s">
        <v>2770</v>
      </c>
      <c r="E7942" t="s">
        <v>22881</v>
      </c>
      <c r="F7942" t="s">
        <v>22891</v>
      </c>
    </row>
    <row r="7943" spans="1:6" x14ac:dyDescent="0.2">
      <c r="A7943" t="s">
        <v>10702</v>
      </c>
      <c r="B7943" t="s">
        <v>2590</v>
      </c>
      <c r="C7943" t="s">
        <v>22840</v>
      </c>
      <c r="D7943" t="s">
        <v>2751</v>
      </c>
      <c r="E7943" t="s">
        <v>22879</v>
      </c>
      <c r="F7943" t="s">
        <v>22885</v>
      </c>
    </row>
    <row r="7944" spans="1:6" x14ac:dyDescent="0.2">
      <c r="A7944" t="s">
        <v>10703</v>
      </c>
      <c r="B7944" t="s">
        <v>2575</v>
      </c>
      <c r="C7944" t="s">
        <v>22840</v>
      </c>
      <c r="D7944" t="s">
        <v>2770</v>
      </c>
      <c r="E7944" t="s">
        <v>22887</v>
      </c>
      <c r="F7944" t="s">
        <v>22842</v>
      </c>
    </row>
    <row r="7945" spans="1:6" x14ac:dyDescent="0.2">
      <c r="A7945" t="s">
        <v>10704</v>
      </c>
      <c r="B7945" t="s">
        <v>22859</v>
      </c>
      <c r="C7945" t="s">
        <v>22840</v>
      </c>
      <c r="D7945" t="s">
        <v>2751</v>
      </c>
      <c r="E7945" t="s">
        <v>22882</v>
      </c>
      <c r="F7945" t="s">
        <v>22861</v>
      </c>
    </row>
    <row r="7946" spans="1:6" x14ac:dyDescent="0.2">
      <c r="A7946" t="s">
        <v>10705</v>
      </c>
      <c r="B7946" t="s">
        <v>2575</v>
      </c>
      <c r="C7946" t="s">
        <v>22853</v>
      </c>
      <c r="D7946" t="s">
        <v>2755</v>
      </c>
      <c r="E7946" t="s">
        <v>22869</v>
      </c>
      <c r="F7946" t="s">
        <v>22858</v>
      </c>
    </row>
    <row r="7947" spans="1:6" x14ac:dyDescent="0.2">
      <c r="A7947" t="s">
        <v>10706</v>
      </c>
      <c r="B7947" t="s">
        <v>22850</v>
      </c>
      <c r="C7947" t="s">
        <v>22840</v>
      </c>
      <c r="D7947" t="s">
        <v>2770</v>
      </c>
      <c r="E7947" t="s">
        <v>22881</v>
      </c>
      <c r="F7947" t="s">
        <v>22871</v>
      </c>
    </row>
    <row r="7948" spans="1:6" x14ac:dyDescent="0.2">
      <c r="A7948" t="s">
        <v>10707</v>
      </c>
      <c r="B7948" t="s">
        <v>2575</v>
      </c>
      <c r="C7948" t="s">
        <v>22840</v>
      </c>
      <c r="D7948" t="s">
        <v>2751</v>
      </c>
      <c r="E7948" t="s">
        <v>22869</v>
      </c>
      <c r="F7948" t="s">
        <v>22889</v>
      </c>
    </row>
    <row r="7949" spans="1:6" x14ac:dyDescent="0.2">
      <c r="A7949" t="s">
        <v>10708</v>
      </c>
      <c r="B7949" t="s">
        <v>2590</v>
      </c>
      <c r="C7949" t="s">
        <v>22840</v>
      </c>
      <c r="D7949" t="s">
        <v>2751</v>
      </c>
      <c r="E7949" t="s">
        <v>22884</v>
      </c>
      <c r="F7949" t="s">
        <v>22847</v>
      </c>
    </row>
    <row r="7950" spans="1:6" x14ac:dyDescent="0.2">
      <c r="A7950" t="s">
        <v>10709</v>
      </c>
      <c r="B7950" t="s">
        <v>22854</v>
      </c>
      <c r="C7950" t="s">
        <v>22840</v>
      </c>
      <c r="D7950" t="s">
        <v>2751</v>
      </c>
      <c r="E7950" t="s">
        <v>22862</v>
      </c>
      <c r="F7950" t="s">
        <v>22868</v>
      </c>
    </row>
    <row r="7951" spans="1:6" x14ac:dyDescent="0.2">
      <c r="A7951" t="s">
        <v>10710</v>
      </c>
      <c r="B7951" t="s">
        <v>2590</v>
      </c>
      <c r="C7951" t="s">
        <v>22840</v>
      </c>
      <c r="D7951" t="s">
        <v>2755</v>
      </c>
      <c r="E7951" t="s">
        <v>22884</v>
      </c>
      <c r="F7951" t="s">
        <v>22885</v>
      </c>
    </row>
    <row r="7952" spans="1:6" x14ac:dyDescent="0.2">
      <c r="A7952" t="s">
        <v>10711</v>
      </c>
      <c r="B7952" t="s">
        <v>2575</v>
      </c>
      <c r="C7952" t="s">
        <v>22853</v>
      </c>
      <c r="D7952" t="s">
        <v>2751</v>
      </c>
      <c r="E7952" t="s">
        <v>22869</v>
      </c>
      <c r="F7952" t="s">
        <v>22889</v>
      </c>
    </row>
    <row r="7953" spans="1:6" x14ac:dyDescent="0.2">
      <c r="A7953" t="s">
        <v>10712</v>
      </c>
      <c r="B7953" t="s">
        <v>22854</v>
      </c>
      <c r="C7953" t="s">
        <v>22840</v>
      </c>
      <c r="D7953" t="s">
        <v>2762</v>
      </c>
      <c r="E7953" t="s">
        <v>22878</v>
      </c>
      <c r="F7953" t="s">
        <v>22868</v>
      </c>
    </row>
    <row r="7954" spans="1:6" x14ac:dyDescent="0.2">
      <c r="A7954" t="s">
        <v>10713</v>
      </c>
      <c r="B7954" t="s">
        <v>2586</v>
      </c>
      <c r="C7954" t="s">
        <v>22840</v>
      </c>
      <c r="D7954" t="s">
        <v>2770</v>
      </c>
      <c r="E7954" t="s">
        <v>22843</v>
      </c>
      <c r="F7954" t="s">
        <v>22844</v>
      </c>
    </row>
    <row r="7955" spans="1:6" x14ac:dyDescent="0.2">
      <c r="A7955" t="s">
        <v>10714</v>
      </c>
      <c r="B7955" t="s">
        <v>22854</v>
      </c>
      <c r="C7955" t="s">
        <v>22845</v>
      </c>
      <c r="D7955" t="s">
        <v>2751</v>
      </c>
      <c r="E7955" t="s">
        <v>22862</v>
      </c>
      <c r="F7955" t="s">
        <v>22863</v>
      </c>
    </row>
    <row r="7956" spans="1:6" x14ac:dyDescent="0.2">
      <c r="A7956" t="s">
        <v>10715</v>
      </c>
      <c r="B7956" t="s">
        <v>22854</v>
      </c>
      <c r="C7956" t="s">
        <v>22840</v>
      </c>
      <c r="D7956" t="s">
        <v>2762</v>
      </c>
      <c r="E7956" t="s">
        <v>22862</v>
      </c>
      <c r="F7956" t="s">
        <v>22863</v>
      </c>
    </row>
    <row r="7957" spans="1:6" x14ac:dyDescent="0.2">
      <c r="A7957" t="s">
        <v>10716</v>
      </c>
      <c r="B7957" t="s">
        <v>22850</v>
      </c>
      <c r="C7957" t="s">
        <v>22840</v>
      </c>
      <c r="D7957" t="s">
        <v>2770</v>
      </c>
      <c r="E7957" t="s">
        <v>22851</v>
      </c>
      <c r="F7957" t="s">
        <v>22852</v>
      </c>
    </row>
    <row r="7958" spans="1:6" x14ac:dyDescent="0.2">
      <c r="A7958" t="s">
        <v>10717</v>
      </c>
      <c r="B7958" t="s">
        <v>22854</v>
      </c>
      <c r="C7958" t="s">
        <v>22840</v>
      </c>
      <c r="D7958" t="s">
        <v>2751</v>
      </c>
      <c r="E7958" t="s">
        <v>22890</v>
      </c>
      <c r="F7958" t="s">
        <v>22856</v>
      </c>
    </row>
    <row r="7959" spans="1:6" x14ac:dyDescent="0.2">
      <c r="A7959" t="s">
        <v>10718</v>
      </c>
      <c r="B7959" t="s">
        <v>2590</v>
      </c>
      <c r="C7959" t="s">
        <v>22840</v>
      </c>
      <c r="D7959" t="s">
        <v>2751</v>
      </c>
      <c r="E7959" t="s">
        <v>22884</v>
      </c>
      <c r="F7959" t="s">
        <v>22847</v>
      </c>
    </row>
    <row r="7960" spans="1:6" x14ac:dyDescent="0.2">
      <c r="A7960" t="s">
        <v>10719</v>
      </c>
      <c r="B7960" t="s">
        <v>22854</v>
      </c>
      <c r="C7960" t="s">
        <v>22840</v>
      </c>
      <c r="D7960" t="s">
        <v>2762</v>
      </c>
      <c r="E7960" t="s">
        <v>22855</v>
      </c>
      <c r="F7960" t="s">
        <v>22868</v>
      </c>
    </row>
    <row r="7961" spans="1:6" x14ac:dyDescent="0.2">
      <c r="A7961" t="s">
        <v>10720</v>
      </c>
      <c r="B7961" t="s">
        <v>2590</v>
      </c>
      <c r="C7961" t="s">
        <v>22845</v>
      </c>
      <c r="D7961" t="s">
        <v>2751</v>
      </c>
      <c r="E7961" t="s">
        <v>22846</v>
      </c>
      <c r="F7961" t="s">
        <v>22885</v>
      </c>
    </row>
    <row r="7962" spans="1:6" x14ac:dyDescent="0.2">
      <c r="A7962" t="s">
        <v>10721</v>
      </c>
      <c r="B7962" t="s">
        <v>22850</v>
      </c>
      <c r="C7962" t="s">
        <v>22840</v>
      </c>
      <c r="D7962" t="s">
        <v>2762</v>
      </c>
      <c r="E7962" t="s">
        <v>22893</v>
      </c>
      <c r="F7962" t="s">
        <v>22871</v>
      </c>
    </row>
    <row r="7963" spans="1:6" x14ac:dyDescent="0.2">
      <c r="A7963" t="s">
        <v>10722</v>
      </c>
      <c r="B7963" t="s">
        <v>2586</v>
      </c>
      <c r="C7963" t="s">
        <v>22840</v>
      </c>
      <c r="D7963" t="s">
        <v>2751</v>
      </c>
      <c r="E7963" t="s">
        <v>22872</v>
      </c>
      <c r="F7963" t="s">
        <v>22873</v>
      </c>
    </row>
    <row r="7964" spans="1:6" x14ac:dyDescent="0.2">
      <c r="A7964" t="s">
        <v>10723</v>
      </c>
      <c r="B7964" t="s">
        <v>22850</v>
      </c>
      <c r="C7964" t="s">
        <v>22840</v>
      </c>
      <c r="D7964" t="s">
        <v>2751</v>
      </c>
      <c r="E7964" t="s">
        <v>22870</v>
      </c>
      <c r="F7964" t="s">
        <v>22852</v>
      </c>
    </row>
    <row r="7965" spans="1:6" x14ac:dyDescent="0.2">
      <c r="A7965" t="s">
        <v>10724</v>
      </c>
      <c r="B7965" t="s">
        <v>2590</v>
      </c>
      <c r="C7965" t="s">
        <v>22840</v>
      </c>
      <c r="D7965" t="s">
        <v>2770</v>
      </c>
      <c r="E7965" t="s">
        <v>22849</v>
      </c>
      <c r="F7965" t="s">
        <v>22885</v>
      </c>
    </row>
    <row r="7966" spans="1:6" x14ac:dyDescent="0.2">
      <c r="A7966" t="s">
        <v>10725</v>
      </c>
      <c r="B7966" t="s">
        <v>2586</v>
      </c>
      <c r="C7966" t="s">
        <v>22845</v>
      </c>
      <c r="D7966" t="s">
        <v>2751</v>
      </c>
      <c r="E7966" t="s">
        <v>22872</v>
      </c>
      <c r="F7966" t="s">
        <v>22844</v>
      </c>
    </row>
    <row r="7967" spans="1:6" x14ac:dyDescent="0.2">
      <c r="A7967" t="s">
        <v>10726</v>
      </c>
      <c r="B7967" t="s">
        <v>22854</v>
      </c>
      <c r="C7967" t="s">
        <v>22845</v>
      </c>
      <c r="D7967" t="s">
        <v>2770</v>
      </c>
      <c r="E7967" t="s">
        <v>22878</v>
      </c>
      <c r="F7967" t="s">
        <v>22863</v>
      </c>
    </row>
    <row r="7968" spans="1:6" x14ac:dyDescent="0.2">
      <c r="A7968" t="s">
        <v>10727</v>
      </c>
      <c r="B7968" t="s">
        <v>22850</v>
      </c>
      <c r="C7968" t="s">
        <v>22853</v>
      </c>
      <c r="D7968" t="s">
        <v>2751</v>
      </c>
      <c r="E7968" t="s">
        <v>22851</v>
      </c>
      <c r="F7968" t="s">
        <v>22852</v>
      </c>
    </row>
    <row r="7969" spans="1:6" x14ac:dyDescent="0.2">
      <c r="A7969" t="s">
        <v>10728</v>
      </c>
      <c r="B7969" t="s">
        <v>22859</v>
      </c>
      <c r="C7969" t="s">
        <v>22840</v>
      </c>
      <c r="D7969" t="s">
        <v>2751</v>
      </c>
      <c r="E7969" t="s">
        <v>22860</v>
      </c>
      <c r="F7969" t="s">
        <v>22861</v>
      </c>
    </row>
    <row r="7970" spans="1:6" x14ac:dyDescent="0.2">
      <c r="A7970" t="s">
        <v>10729</v>
      </c>
      <c r="B7970" t="s">
        <v>22854</v>
      </c>
      <c r="C7970" t="s">
        <v>22853</v>
      </c>
      <c r="D7970" t="s">
        <v>2751</v>
      </c>
      <c r="E7970" t="s">
        <v>22890</v>
      </c>
      <c r="F7970" t="s">
        <v>22863</v>
      </c>
    </row>
    <row r="7971" spans="1:6" x14ac:dyDescent="0.2">
      <c r="A7971" t="s">
        <v>10730</v>
      </c>
      <c r="B7971" t="s">
        <v>22854</v>
      </c>
      <c r="C7971" t="s">
        <v>22840</v>
      </c>
      <c r="D7971" t="s">
        <v>2751</v>
      </c>
      <c r="E7971" t="s">
        <v>22862</v>
      </c>
      <c r="F7971" t="s">
        <v>22892</v>
      </c>
    </row>
    <row r="7972" spans="1:6" x14ac:dyDescent="0.2">
      <c r="A7972" t="s">
        <v>10731</v>
      </c>
      <c r="B7972" t="s">
        <v>2575</v>
      </c>
      <c r="C7972" t="s">
        <v>22840</v>
      </c>
      <c r="D7972" t="s">
        <v>2755</v>
      </c>
      <c r="E7972" t="s">
        <v>22857</v>
      </c>
      <c r="F7972" t="s">
        <v>22875</v>
      </c>
    </row>
    <row r="7973" spans="1:6" x14ac:dyDescent="0.2">
      <c r="A7973" t="s">
        <v>10732</v>
      </c>
      <c r="B7973" t="s">
        <v>22854</v>
      </c>
      <c r="C7973" t="s">
        <v>22853</v>
      </c>
      <c r="D7973" t="s">
        <v>2770</v>
      </c>
      <c r="E7973" t="s">
        <v>22878</v>
      </c>
      <c r="F7973" t="s">
        <v>22868</v>
      </c>
    </row>
    <row r="7974" spans="1:6" x14ac:dyDescent="0.2">
      <c r="A7974" t="s">
        <v>10733</v>
      </c>
      <c r="B7974" t="s">
        <v>2575</v>
      </c>
      <c r="C7974" t="s">
        <v>22853</v>
      </c>
      <c r="D7974" t="s">
        <v>2755</v>
      </c>
      <c r="E7974" t="s">
        <v>22841</v>
      </c>
      <c r="F7974" t="s">
        <v>22889</v>
      </c>
    </row>
    <row r="7975" spans="1:6" x14ac:dyDescent="0.2">
      <c r="A7975" t="s">
        <v>10734</v>
      </c>
      <c r="B7975" t="s">
        <v>22850</v>
      </c>
      <c r="C7975" t="s">
        <v>22840</v>
      </c>
      <c r="D7975" t="s">
        <v>2751</v>
      </c>
      <c r="E7975" t="s">
        <v>22851</v>
      </c>
      <c r="F7975" t="s">
        <v>22891</v>
      </c>
    </row>
    <row r="7976" spans="1:6" x14ac:dyDescent="0.2">
      <c r="A7976" t="s">
        <v>10735</v>
      </c>
      <c r="B7976" t="s">
        <v>22859</v>
      </c>
      <c r="C7976" t="s">
        <v>22845</v>
      </c>
      <c r="D7976" t="s">
        <v>2762</v>
      </c>
      <c r="E7976" t="s">
        <v>22860</v>
      </c>
      <c r="F7976" t="s">
        <v>22861</v>
      </c>
    </row>
    <row r="7977" spans="1:6" x14ac:dyDescent="0.2">
      <c r="A7977" t="s">
        <v>10736</v>
      </c>
      <c r="B7977" t="s">
        <v>2586</v>
      </c>
      <c r="C7977" t="s">
        <v>22853</v>
      </c>
      <c r="D7977" t="s">
        <v>2751</v>
      </c>
      <c r="E7977" t="s">
        <v>22848</v>
      </c>
      <c r="F7977" t="s">
        <v>22876</v>
      </c>
    </row>
    <row r="7978" spans="1:6" x14ac:dyDescent="0.2">
      <c r="A7978" t="s">
        <v>10737</v>
      </c>
      <c r="B7978" t="s">
        <v>2575</v>
      </c>
      <c r="C7978" t="s">
        <v>22840</v>
      </c>
      <c r="D7978" t="s">
        <v>2751</v>
      </c>
      <c r="E7978" t="s">
        <v>22857</v>
      </c>
      <c r="F7978" t="s">
        <v>22842</v>
      </c>
    </row>
    <row r="7979" spans="1:6" x14ac:dyDescent="0.2">
      <c r="A7979" t="s">
        <v>10738</v>
      </c>
      <c r="B7979" t="s">
        <v>2586</v>
      </c>
      <c r="C7979" t="s">
        <v>22845</v>
      </c>
      <c r="D7979" t="s">
        <v>2762</v>
      </c>
      <c r="E7979" t="s">
        <v>22848</v>
      </c>
      <c r="F7979" t="s">
        <v>22873</v>
      </c>
    </row>
    <row r="7980" spans="1:6" x14ac:dyDescent="0.2">
      <c r="A7980" t="s">
        <v>10739</v>
      </c>
      <c r="B7980" t="s">
        <v>22850</v>
      </c>
      <c r="C7980" t="s">
        <v>22840</v>
      </c>
      <c r="D7980" t="s">
        <v>2762</v>
      </c>
      <c r="E7980" t="s">
        <v>22870</v>
      </c>
      <c r="F7980" t="s">
        <v>22871</v>
      </c>
    </row>
    <row r="7981" spans="1:6" x14ac:dyDescent="0.2">
      <c r="A7981" t="s">
        <v>10740</v>
      </c>
      <c r="B7981" t="s">
        <v>22859</v>
      </c>
      <c r="C7981" t="s">
        <v>22845</v>
      </c>
      <c r="D7981" t="s">
        <v>2762</v>
      </c>
      <c r="E7981" t="s">
        <v>22882</v>
      </c>
      <c r="F7981" t="s">
        <v>22877</v>
      </c>
    </row>
    <row r="7982" spans="1:6" x14ac:dyDescent="0.2">
      <c r="A7982" t="s">
        <v>10741</v>
      </c>
      <c r="B7982" t="s">
        <v>22859</v>
      </c>
      <c r="C7982" t="s">
        <v>22853</v>
      </c>
      <c r="D7982" t="s">
        <v>2762</v>
      </c>
      <c r="E7982" t="s">
        <v>22882</v>
      </c>
      <c r="F7982" t="s">
        <v>22867</v>
      </c>
    </row>
    <row r="7983" spans="1:6" x14ac:dyDescent="0.2">
      <c r="A7983" t="s">
        <v>10742</v>
      </c>
      <c r="B7983" t="s">
        <v>22859</v>
      </c>
      <c r="C7983" t="s">
        <v>22840</v>
      </c>
      <c r="D7983" t="s">
        <v>2770</v>
      </c>
      <c r="E7983" t="s">
        <v>22886</v>
      </c>
      <c r="F7983" t="s">
        <v>22861</v>
      </c>
    </row>
    <row r="7984" spans="1:6" x14ac:dyDescent="0.2">
      <c r="A7984" t="s">
        <v>10743</v>
      </c>
      <c r="B7984" t="s">
        <v>2586</v>
      </c>
      <c r="C7984" t="s">
        <v>22845</v>
      </c>
      <c r="D7984" t="s">
        <v>2755</v>
      </c>
      <c r="E7984" t="s">
        <v>22872</v>
      </c>
      <c r="F7984" t="s">
        <v>22874</v>
      </c>
    </row>
    <row r="7985" spans="1:6" x14ac:dyDescent="0.2">
      <c r="A7985" t="s">
        <v>10744</v>
      </c>
      <c r="B7985" t="s">
        <v>22854</v>
      </c>
      <c r="C7985" t="s">
        <v>22840</v>
      </c>
      <c r="D7985" t="s">
        <v>2762</v>
      </c>
      <c r="E7985" t="s">
        <v>22855</v>
      </c>
      <c r="F7985" t="s">
        <v>22868</v>
      </c>
    </row>
    <row r="7986" spans="1:6" x14ac:dyDescent="0.2">
      <c r="A7986" t="s">
        <v>10745</v>
      </c>
      <c r="B7986" t="s">
        <v>22859</v>
      </c>
      <c r="C7986" t="s">
        <v>22845</v>
      </c>
      <c r="D7986" t="s">
        <v>2762</v>
      </c>
      <c r="E7986" t="s">
        <v>22866</v>
      </c>
      <c r="F7986" t="s">
        <v>22883</v>
      </c>
    </row>
    <row r="7987" spans="1:6" x14ac:dyDescent="0.2">
      <c r="A7987" t="s">
        <v>10746</v>
      </c>
      <c r="B7987" t="s">
        <v>2590</v>
      </c>
      <c r="C7987" t="s">
        <v>22845</v>
      </c>
      <c r="D7987" t="s">
        <v>2751</v>
      </c>
      <c r="E7987" t="s">
        <v>22884</v>
      </c>
      <c r="F7987" t="s">
        <v>22847</v>
      </c>
    </row>
    <row r="7988" spans="1:6" x14ac:dyDescent="0.2">
      <c r="A7988" t="s">
        <v>10747</v>
      </c>
      <c r="B7988" t="s">
        <v>22859</v>
      </c>
      <c r="C7988" t="s">
        <v>22853</v>
      </c>
      <c r="D7988" t="s">
        <v>2762</v>
      </c>
      <c r="E7988" t="s">
        <v>22866</v>
      </c>
      <c r="F7988" t="s">
        <v>22877</v>
      </c>
    </row>
    <row r="7989" spans="1:6" x14ac:dyDescent="0.2">
      <c r="A7989" t="s">
        <v>10748</v>
      </c>
      <c r="B7989" t="s">
        <v>2590</v>
      </c>
      <c r="C7989" t="s">
        <v>22840</v>
      </c>
      <c r="D7989" t="s">
        <v>2751</v>
      </c>
      <c r="E7989" t="s">
        <v>22849</v>
      </c>
      <c r="F7989" t="s">
        <v>22847</v>
      </c>
    </row>
    <row r="7990" spans="1:6" x14ac:dyDescent="0.2">
      <c r="A7990" t="s">
        <v>10749</v>
      </c>
      <c r="B7990" t="s">
        <v>2575</v>
      </c>
      <c r="C7990" t="s">
        <v>22853</v>
      </c>
      <c r="D7990" t="s">
        <v>2751</v>
      </c>
      <c r="E7990" t="s">
        <v>22869</v>
      </c>
      <c r="F7990" t="s">
        <v>22875</v>
      </c>
    </row>
    <row r="7991" spans="1:6" x14ac:dyDescent="0.2">
      <c r="A7991" t="s">
        <v>10750</v>
      </c>
      <c r="B7991" t="s">
        <v>2575</v>
      </c>
      <c r="C7991" t="s">
        <v>22840</v>
      </c>
      <c r="D7991" t="s">
        <v>2762</v>
      </c>
      <c r="E7991" t="s">
        <v>22887</v>
      </c>
      <c r="F7991" t="s">
        <v>22889</v>
      </c>
    </row>
    <row r="7992" spans="1:6" x14ac:dyDescent="0.2">
      <c r="A7992" t="s">
        <v>10751</v>
      </c>
      <c r="B7992" t="s">
        <v>22859</v>
      </c>
      <c r="C7992" t="s">
        <v>22840</v>
      </c>
      <c r="D7992" t="s">
        <v>2751</v>
      </c>
      <c r="E7992" t="s">
        <v>22882</v>
      </c>
      <c r="F7992" t="s">
        <v>22867</v>
      </c>
    </row>
    <row r="7993" spans="1:6" x14ac:dyDescent="0.2">
      <c r="A7993" t="s">
        <v>10752</v>
      </c>
      <c r="B7993" t="s">
        <v>2575</v>
      </c>
      <c r="C7993" t="s">
        <v>22840</v>
      </c>
      <c r="D7993" t="s">
        <v>2762</v>
      </c>
      <c r="E7993" t="s">
        <v>22887</v>
      </c>
      <c r="F7993" t="s">
        <v>22889</v>
      </c>
    </row>
    <row r="7994" spans="1:6" x14ac:dyDescent="0.2">
      <c r="A7994" t="s">
        <v>10753</v>
      </c>
      <c r="B7994" t="s">
        <v>22854</v>
      </c>
      <c r="C7994" t="s">
        <v>22840</v>
      </c>
      <c r="D7994" t="s">
        <v>2751</v>
      </c>
      <c r="E7994" t="s">
        <v>22890</v>
      </c>
      <c r="F7994" t="s">
        <v>22856</v>
      </c>
    </row>
    <row r="7995" spans="1:6" x14ac:dyDescent="0.2">
      <c r="A7995" t="s">
        <v>10754</v>
      </c>
      <c r="B7995" t="s">
        <v>2590</v>
      </c>
      <c r="C7995" t="s">
        <v>22840</v>
      </c>
      <c r="D7995" t="s">
        <v>2751</v>
      </c>
      <c r="E7995" t="s">
        <v>22879</v>
      </c>
      <c r="F7995" t="s">
        <v>22885</v>
      </c>
    </row>
    <row r="7996" spans="1:6" x14ac:dyDescent="0.2">
      <c r="A7996" t="s">
        <v>10755</v>
      </c>
      <c r="B7996" t="s">
        <v>2575</v>
      </c>
      <c r="C7996" t="s">
        <v>22840</v>
      </c>
      <c r="D7996" t="s">
        <v>2751</v>
      </c>
      <c r="E7996" t="s">
        <v>22841</v>
      </c>
      <c r="F7996" t="s">
        <v>22858</v>
      </c>
    </row>
    <row r="7997" spans="1:6" x14ac:dyDescent="0.2">
      <c r="A7997" t="s">
        <v>10756</v>
      </c>
      <c r="B7997" t="s">
        <v>2590</v>
      </c>
      <c r="C7997" t="s">
        <v>22853</v>
      </c>
      <c r="D7997" t="s">
        <v>2751</v>
      </c>
      <c r="E7997" t="s">
        <v>22846</v>
      </c>
      <c r="F7997" t="s">
        <v>22885</v>
      </c>
    </row>
    <row r="7998" spans="1:6" x14ac:dyDescent="0.2">
      <c r="A7998" t="s">
        <v>10757</v>
      </c>
      <c r="B7998" t="s">
        <v>2586</v>
      </c>
      <c r="C7998" t="s">
        <v>22840</v>
      </c>
      <c r="D7998" t="s">
        <v>2751</v>
      </c>
      <c r="E7998" t="s">
        <v>22864</v>
      </c>
      <c r="F7998" t="s">
        <v>22844</v>
      </c>
    </row>
    <row r="7999" spans="1:6" x14ac:dyDescent="0.2">
      <c r="A7999" t="s">
        <v>10758</v>
      </c>
      <c r="B7999" t="s">
        <v>2590</v>
      </c>
      <c r="C7999" t="s">
        <v>22845</v>
      </c>
      <c r="D7999" t="s">
        <v>2762</v>
      </c>
      <c r="E7999" t="s">
        <v>22846</v>
      </c>
      <c r="F7999" t="s">
        <v>22880</v>
      </c>
    </row>
    <row r="8000" spans="1:6" x14ac:dyDescent="0.2">
      <c r="A8000" t="s">
        <v>10759</v>
      </c>
      <c r="B8000" t="s">
        <v>22850</v>
      </c>
      <c r="C8000" t="s">
        <v>22840</v>
      </c>
      <c r="D8000" t="s">
        <v>2751</v>
      </c>
      <c r="E8000" t="s">
        <v>22851</v>
      </c>
      <c r="F8000" t="s">
        <v>22865</v>
      </c>
    </row>
    <row r="8001" spans="1:6" x14ac:dyDescent="0.2">
      <c r="A8001" t="s">
        <v>10760</v>
      </c>
      <c r="B8001" t="s">
        <v>2575</v>
      </c>
      <c r="C8001" t="s">
        <v>22845</v>
      </c>
      <c r="D8001" t="s">
        <v>2762</v>
      </c>
      <c r="E8001" t="s">
        <v>22869</v>
      </c>
      <c r="F8001" t="s">
        <v>22842</v>
      </c>
    </row>
    <row r="8002" spans="1:6" x14ac:dyDescent="0.2">
      <c r="A8002" t="s">
        <v>10761</v>
      </c>
      <c r="B8002" t="s">
        <v>22850</v>
      </c>
      <c r="C8002" t="s">
        <v>22853</v>
      </c>
      <c r="D8002" t="s">
        <v>2770</v>
      </c>
      <c r="E8002" t="s">
        <v>22893</v>
      </c>
      <c r="F8002" t="s">
        <v>22871</v>
      </c>
    </row>
    <row r="8003" spans="1:6" x14ac:dyDescent="0.2">
      <c r="A8003" t="s">
        <v>10762</v>
      </c>
      <c r="B8003" t="s">
        <v>22859</v>
      </c>
      <c r="C8003" t="s">
        <v>22840</v>
      </c>
      <c r="D8003" t="s">
        <v>2770</v>
      </c>
      <c r="E8003" t="s">
        <v>22860</v>
      </c>
      <c r="F8003" t="s">
        <v>22861</v>
      </c>
    </row>
    <row r="8004" spans="1:6" x14ac:dyDescent="0.2">
      <c r="A8004" t="s">
        <v>10763</v>
      </c>
      <c r="B8004" t="s">
        <v>22859</v>
      </c>
      <c r="C8004" t="s">
        <v>22840</v>
      </c>
      <c r="D8004" t="s">
        <v>2770</v>
      </c>
      <c r="E8004" t="s">
        <v>22860</v>
      </c>
      <c r="F8004" t="s">
        <v>22883</v>
      </c>
    </row>
    <row r="8005" spans="1:6" x14ac:dyDescent="0.2">
      <c r="A8005" t="s">
        <v>10764</v>
      </c>
      <c r="B8005" t="s">
        <v>22859</v>
      </c>
      <c r="C8005" t="s">
        <v>22840</v>
      </c>
      <c r="D8005" t="s">
        <v>2751</v>
      </c>
      <c r="E8005" t="s">
        <v>22860</v>
      </c>
      <c r="F8005" t="s">
        <v>22877</v>
      </c>
    </row>
    <row r="8006" spans="1:6" x14ac:dyDescent="0.2">
      <c r="A8006" t="s">
        <v>10765</v>
      </c>
      <c r="B8006" t="s">
        <v>22854</v>
      </c>
      <c r="C8006" t="s">
        <v>22845</v>
      </c>
      <c r="D8006" t="s">
        <v>2762</v>
      </c>
      <c r="E8006" t="s">
        <v>22855</v>
      </c>
      <c r="F8006" t="s">
        <v>22868</v>
      </c>
    </row>
    <row r="8007" spans="1:6" x14ac:dyDescent="0.2">
      <c r="A8007" t="s">
        <v>10766</v>
      </c>
      <c r="B8007" t="s">
        <v>2586</v>
      </c>
      <c r="C8007" t="s">
        <v>22853</v>
      </c>
      <c r="D8007" t="s">
        <v>2751</v>
      </c>
      <c r="E8007" t="s">
        <v>22872</v>
      </c>
      <c r="F8007" t="s">
        <v>22844</v>
      </c>
    </row>
    <row r="8008" spans="1:6" x14ac:dyDescent="0.2">
      <c r="A8008" t="s">
        <v>10767</v>
      </c>
      <c r="B8008" t="s">
        <v>22854</v>
      </c>
      <c r="C8008" t="s">
        <v>22853</v>
      </c>
      <c r="D8008" t="s">
        <v>2762</v>
      </c>
      <c r="E8008" t="s">
        <v>22862</v>
      </c>
      <c r="F8008" t="s">
        <v>22863</v>
      </c>
    </row>
    <row r="8009" spans="1:6" x14ac:dyDescent="0.2">
      <c r="A8009" t="s">
        <v>10768</v>
      </c>
      <c r="B8009" t="s">
        <v>2590</v>
      </c>
      <c r="C8009" t="s">
        <v>22840</v>
      </c>
      <c r="D8009" t="s">
        <v>2762</v>
      </c>
      <c r="E8009" t="s">
        <v>22846</v>
      </c>
      <c r="F8009" t="s">
        <v>22880</v>
      </c>
    </row>
    <row r="8010" spans="1:6" x14ac:dyDescent="0.2">
      <c r="A8010" t="s">
        <v>10769</v>
      </c>
      <c r="B8010" t="s">
        <v>22854</v>
      </c>
      <c r="C8010" t="s">
        <v>22845</v>
      </c>
      <c r="D8010" t="s">
        <v>2751</v>
      </c>
      <c r="E8010" t="s">
        <v>22862</v>
      </c>
      <c r="F8010" t="s">
        <v>22856</v>
      </c>
    </row>
    <row r="8011" spans="1:6" x14ac:dyDescent="0.2">
      <c r="A8011" t="s">
        <v>10770</v>
      </c>
      <c r="B8011" t="s">
        <v>22854</v>
      </c>
      <c r="C8011" t="s">
        <v>22840</v>
      </c>
      <c r="D8011" t="s">
        <v>2762</v>
      </c>
      <c r="E8011" t="s">
        <v>22890</v>
      </c>
      <c r="F8011" t="s">
        <v>22856</v>
      </c>
    </row>
    <row r="8012" spans="1:6" x14ac:dyDescent="0.2">
      <c r="A8012" t="s">
        <v>10771</v>
      </c>
      <c r="B8012" t="s">
        <v>22850</v>
      </c>
      <c r="C8012" t="s">
        <v>22840</v>
      </c>
      <c r="D8012" t="s">
        <v>2762</v>
      </c>
      <c r="E8012" t="s">
        <v>22851</v>
      </c>
      <c r="F8012" t="s">
        <v>22871</v>
      </c>
    </row>
    <row r="8013" spans="1:6" x14ac:dyDescent="0.2">
      <c r="A8013" t="s">
        <v>10772</v>
      </c>
      <c r="B8013" t="s">
        <v>22850</v>
      </c>
      <c r="C8013" t="s">
        <v>22840</v>
      </c>
      <c r="D8013" t="s">
        <v>2770</v>
      </c>
      <c r="E8013" t="s">
        <v>22870</v>
      </c>
      <c r="F8013" t="s">
        <v>22871</v>
      </c>
    </row>
    <row r="8014" spans="1:6" x14ac:dyDescent="0.2">
      <c r="A8014" t="s">
        <v>10773</v>
      </c>
      <c r="B8014" t="s">
        <v>2590</v>
      </c>
      <c r="C8014" t="s">
        <v>22840</v>
      </c>
      <c r="D8014" t="s">
        <v>2751</v>
      </c>
      <c r="E8014" t="s">
        <v>22884</v>
      </c>
      <c r="F8014" t="s">
        <v>22888</v>
      </c>
    </row>
    <row r="8015" spans="1:6" x14ac:dyDescent="0.2">
      <c r="A8015" t="s">
        <v>10774</v>
      </c>
      <c r="B8015" t="s">
        <v>2586</v>
      </c>
      <c r="C8015" t="s">
        <v>22840</v>
      </c>
      <c r="D8015" t="s">
        <v>2751</v>
      </c>
      <c r="E8015" t="s">
        <v>22872</v>
      </c>
      <c r="F8015" t="s">
        <v>22876</v>
      </c>
    </row>
    <row r="8016" spans="1:6" x14ac:dyDescent="0.2">
      <c r="A8016" t="s">
        <v>10775</v>
      </c>
      <c r="B8016" t="s">
        <v>22859</v>
      </c>
      <c r="C8016" t="s">
        <v>22845</v>
      </c>
      <c r="D8016" t="s">
        <v>2751</v>
      </c>
      <c r="E8016" t="s">
        <v>22882</v>
      </c>
      <c r="F8016" t="s">
        <v>22861</v>
      </c>
    </row>
    <row r="8017" spans="1:6" x14ac:dyDescent="0.2">
      <c r="A8017" t="s">
        <v>10776</v>
      </c>
      <c r="B8017" t="s">
        <v>22850</v>
      </c>
      <c r="C8017" t="s">
        <v>22853</v>
      </c>
      <c r="D8017" t="s">
        <v>2751</v>
      </c>
      <c r="E8017" t="s">
        <v>22851</v>
      </c>
      <c r="F8017" t="s">
        <v>22865</v>
      </c>
    </row>
    <row r="8018" spans="1:6" x14ac:dyDescent="0.2">
      <c r="A8018" t="s">
        <v>10777</v>
      </c>
      <c r="B8018" t="s">
        <v>22854</v>
      </c>
      <c r="C8018" t="s">
        <v>22840</v>
      </c>
      <c r="D8018" t="s">
        <v>2751</v>
      </c>
      <c r="E8018" t="s">
        <v>22890</v>
      </c>
      <c r="F8018" t="s">
        <v>22856</v>
      </c>
    </row>
    <row r="8019" spans="1:6" x14ac:dyDescent="0.2">
      <c r="A8019" t="s">
        <v>10778</v>
      </c>
      <c r="B8019" t="s">
        <v>22854</v>
      </c>
      <c r="C8019" t="s">
        <v>22840</v>
      </c>
      <c r="D8019" t="s">
        <v>2751</v>
      </c>
      <c r="E8019" t="s">
        <v>22855</v>
      </c>
      <c r="F8019" t="s">
        <v>22892</v>
      </c>
    </row>
    <row r="8020" spans="1:6" x14ac:dyDescent="0.2">
      <c r="A8020" t="s">
        <v>10779</v>
      </c>
      <c r="B8020" t="s">
        <v>22850</v>
      </c>
      <c r="C8020" t="s">
        <v>22840</v>
      </c>
      <c r="D8020" t="s">
        <v>2751</v>
      </c>
      <c r="E8020" t="s">
        <v>22893</v>
      </c>
      <c r="F8020" t="s">
        <v>22871</v>
      </c>
    </row>
    <row r="8021" spans="1:6" x14ac:dyDescent="0.2">
      <c r="A8021" t="s">
        <v>10780</v>
      </c>
      <c r="B8021" t="s">
        <v>22854</v>
      </c>
      <c r="C8021" t="s">
        <v>22845</v>
      </c>
      <c r="D8021" t="s">
        <v>2751</v>
      </c>
      <c r="E8021" t="s">
        <v>22890</v>
      </c>
      <c r="F8021" t="s">
        <v>22868</v>
      </c>
    </row>
    <row r="8022" spans="1:6" x14ac:dyDescent="0.2">
      <c r="A8022" t="s">
        <v>10781</v>
      </c>
      <c r="B8022" t="s">
        <v>2590</v>
      </c>
      <c r="C8022" t="s">
        <v>22840</v>
      </c>
      <c r="D8022" t="s">
        <v>2762</v>
      </c>
      <c r="E8022" t="s">
        <v>22884</v>
      </c>
      <c r="F8022" t="s">
        <v>22888</v>
      </c>
    </row>
    <row r="8023" spans="1:6" x14ac:dyDescent="0.2">
      <c r="A8023" t="s">
        <v>10782</v>
      </c>
      <c r="B8023" t="s">
        <v>2586</v>
      </c>
      <c r="C8023" t="s">
        <v>22840</v>
      </c>
      <c r="D8023" t="s">
        <v>2770</v>
      </c>
      <c r="E8023" t="s">
        <v>22843</v>
      </c>
      <c r="F8023" t="s">
        <v>22873</v>
      </c>
    </row>
    <row r="8024" spans="1:6" x14ac:dyDescent="0.2">
      <c r="A8024" t="s">
        <v>10783</v>
      </c>
      <c r="B8024" t="s">
        <v>2586</v>
      </c>
      <c r="C8024" t="s">
        <v>22840</v>
      </c>
      <c r="D8024" t="s">
        <v>2770</v>
      </c>
      <c r="E8024" t="s">
        <v>22872</v>
      </c>
      <c r="F8024" t="s">
        <v>22874</v>
      </c>
    </row>
    <row r="8025" spans="1:6" x14ac:dyDescent="0.2">
      <c r="A8025" t="s">
        <v>10784</v>
      </c>
      <c r="B8025" t="s">
        <v>22854</v>
      </c>
      <c r="C8025" t="s">
        <v>22853</v>
      </c>
      <c r="D8025" t="s">
        <v>2751</v>
      </c>
      <c r="E8025" t="s">
        <v>22878</v>
      </c>
      <c r="F8025" t="s">
        <v>22892</v>
      </c>
    </row>
    <row r="8026" spans="1:6" x14ac:dyDescent="0.2">
      <c r="A8026" t="s">
        <v>10785</v>
      </c>
      <c r="B8026" t="s">
        <v>2590</v>
      </c>
      <c r="C8026" t="s">
        <v>22840</v>
      </c>
      <c r="D8026" t="s">
        <v>2751</v>
      </c>
      <c r="E8026" t="s">
        <v>22846</v>
      </c>
      <c r="F8026" t="s">
        <v>22888</v>
      </c>
    </row>
    <row r="8027" spans="1:6" x14ac:dyDescent="0.2">
      <c r="A8027" t="s">
        <v>10786</v>
      </c>
      <c r="B8027" t="s">
        <v>2586</v>
      </c>
      <c r="C8027" t="s">
        <v>22840</v>
      </c>
      <c r="D8027" t="s">
        <v>2751</v>
      </c>
      <c r="E8027" t="s">
        <v>22864</v>
      </c>
      <c r="F8027" t="s">
        <v>22844</v>
      </c>
    </row>
    <row r="8028" spans="1:6" x14ac:dyDescent="0.2">
      <c r="A8028" t="s">
        <v>10787</v>
      </c>
      <c r="B8028" t="s">
        <v>22850</v>
      </c>
      <c r="C8028" t="s">
        <v>22840</v>
      </c>
      <c r="D8028" t="s">
        <v>2751</v>
      </c>
      <c r="E8028" t="s">
        <v>22851</v>
      </c>
      <c r="F8028" t="s">
        <v>22891</v>
      </c>
    </row>
    <row r="8029" spans="1:6" x14ac:dyDescent="0.2">
      <c r="A8029" t="s">
        <v>10788</v>
      </c>
      <c r="B8029" t="s">
        <v>2586</v>
      </c>
      <c r="C8029" t="s">
        <v>22840</v>
      </c>
      <c r="D8029" t="s">
        <v>2751</v>
      </c>
      <c r="E8029" t="s">
        <v>22872</v>
      </c>
      <c r="F8029" t="s">
        <v>22873</v>
      </c>
    </row>
    <row r="8030" spans="1:6" x14ac:dyDescent="0.2">
      <c r="A8030" t="s">
        <v>10789</v>
      </c>
      <c r="B8030" t="s">
        <v>22850</v>
      </c>
      <c r="C8030" t="s">
        <v>22840</v>
      </c>
      <c r="D8030" t="s">
        <v>2751</v>
      </c>
      <c r="E8030" t="s">
        <v>22893</v>
      </c>
      <c r="F8030" t="s">
        <v>22891</v>
      </c>
    </row>
    <row r="8031" spans="1:6" x14ac:dyDescent="0.2">
      <c r="A8031" t="s">
        <v>10790</v>
      </c>
      <c r="B8031" t="s">
        <v>22854</v>
      </c>
      <c r="C8031" t="s">
        <v>22840</v>
      </c>
      <c r="D8031" t="s">
        <v>2751</v>
      </c>
      <c r="E8031" t="s">
        <v>22862</v>
      </c>
      <c r="F8031" t="s">
        <v>22892</v>
      </c>
    </row>
    <row r="8032" spans="1:6" x14ac:dyDescent="0.2">
      <c r="A8032" t="s">
        <v>10791</v>
      </c>
      <c r="B8032" t="s">
        <v>2575</v>
      </c>
      <c r="C8032" t="s">
        <v>22840</v>
      </c>
      <c r="D8032" t="s">
        <v>2751</v>
      </c>
      <c r="E8032" t="s">
        <v>22841</v>
      </c>
      <c r="F8032" t="s">
        <v>22842</v>
      </c>
    </row>
    <row r="8033" spans="1:6" x14ac:dyDescent="0.2">
      <c r="A8033" t="s">
        <v>10792</v>
      </c>
      <c r="B8033" t="s">
        <v>22850</v>
      </c>
      <c r="C8033" t="s">
        <v>22845</v>
      </c>
      <c r="D8033" t="s">
        <v>2751</v>
      </c>
      <c r="E8033" t="s">
        <v>22893</v>
      </c>
      <c r="F8033" t="s">
        <v>22852</v>
      </c>
    </row>
    <row r="8034" spans="1:6" x14ac:dyDescent="0.2">
      <c r="A8034" t="s">
        <v>10793</v>
      </c>
      <c r="B8034" t="s">
        <v>22854</v>
      </c>
      <c r="C8034" t="s">
        <v>22840</v>
      </c>
      <c r="D8034" t="s">
        <v>2751</v>
      </c>
      <c r="E8034" t="s">
        <v>22862</v>
      </c>
      <c r="F8034" t="s">
        <v>22868</v>
      </c>
    </row>
    <row r="8035" spans="1:6" x14ac:dyDescent="0.2">
      <c r="A8035" t="s">
        <v>10794</v>
      </c>
      <c r="B8035" t="s">
        <v>2575</v>
      </c>
      <c r="C8035" t="s">
        <v>22840</v>
      </c>
      <c r="D8035" t="s">
        <v>2751</v>
      </c>
      <c r="E8035" t="s">
        <v>22857</v>
      </c>
      <c r="F8035" t="s">
        <v>22858</v>
      </c>
    </row>
    <row r="8036" spans="1:6" x14ac:dyDescent="0.2">
      <c r="A8036" t="s">
        <v>10795</v>
      </c>
      <c r="B8036" t="s">
        <v>22854</v>
      </c>
      <c r="C8036" t="s">
        <v>22840</v>
      </c>
      <c r="D8036" t="s">
        <v>2762</v>
      </c>
      <c r="E8036" t="s">
        <v>22878</v>
      </c>
      <c r="F8036" t="s">
        <v>22856</v>
      </c>
    </row>
    <row r="8037" spans="1:6" x14ac:dyDescent="0.2">
      <c r="A8037" t="s">
        <v>10796</v>
      </c>
      <c r="B8037" t="s">
        <v>2590</v>
      </c>
      <c r="C8037" t="s">
        <v>22840</v>
      </c>
      <c r="D8037" t="s">
        <v>2751</v>
      </c>
      <c r="E8037" t="s">
        <v>22846</v>
      </c>
      <c r="F8037" t="s">
        <v>22880</v>
      </c>
    </row>
    <row r="8038" spans="1:6" x14ac:dyDescent="0.2">
      <c r="A8038" t="s">
        <v>10797</v>
      </c>
      <c r="B8038" t="s">
        <v>22859</v>
      </c>
      <c r="C8038" t="s">
        <v>22840</v>
      </c>
      <c r="D8038" t="s">
        <v>2762</v>
      </c>
      <c r="E8038" t="s">
        <v>22882</v>
      </c>
      <c r="F8038" t="s">
        <v>22877</v>
      </c>
    </row>
    <row r="8039" spans="1:6" x14ac:dyDescent="0.2">
      <c r="A8039" t="s">
        <v>10798</v>
      </c>
      <c r="B8039" t="s">
        <v>22850</v>
      </c>
      <c r="C8039" t="s">
        <v>22840</v>
      </c>
      <c r="D8039" t="s">
        <v>2762</v>
      </c>
      <c r="E8039" t="s">
        <v>22851</v>
      </c>
      <c r="F8039" t="s">
        <v>22852</v>
      </c>
    </row>
    <row r="8040" spans="1:6" x14ac:dyDescent="0.2">
      <c r="A8040" t="s">
        <v>10799</v>
      </c>
      <c r="B8040" t="s">
        <v>22854</v>
      </c>
      <c r="C8040" t="s">
        <v>22845</v>
      </c>
      <c r="D8040" t="s">
        <v>2751</v>
      </c>
      <c r="E8040" t="s">
        <v>22890</v>
      </c>
      <c r="F8040" t="s">
        <v>22868</v>
      </c>
    </row>
    <row r="8041" spans="1:6" x14ac:dyDescent="0.2">
      <c r="A8041" t="s">
        <v>10800</v>
      </c>
      <c r="B8041" t="s">
        <v>2575</v>
      </c>
      <c r="C8041" t="s">
        <v>22845</v>
      </c>
      <c r="D8041" t="s">
        <v>2762</v>
      </c>
      <c r="E8041" t="s">
        <v>22869</v>
      </c>
      <c r="F8041" t="s">
        <v>22858</v>
      </c>
    </row>
    <row r="8042" spans="1:6" x14ac:dyDescent="0.2">
      <c r="A8042" t="s">
        <v>10801</v>
      </c>
      <c r="B8042" t="s">
        <v>2575</v>
      </c>
      <c r="C8042" t="s">
        <v>22853</v>
      </c>
      <c r="D8042" t="s">
        <v>2751</v>
      </c>
      <c r="E8042" t="s">
        <v>22857</v>
      </c>
      <c r="F8042" t="s">
        <v>22858</v>
      </c>
    </row>
    <row r="8043" spans="1:6" x14ac:dyDescent="0.2">
      <c r="A8043" t="s">
        <v>10802</v>
      </c>
      <c r="B8043" t="s">
        <v>22850</v>
      </c>
      <c r="C8043" t="s">
        <v>22853</v>
      </c>
      <c r="D8043" t="s">
        <v>2755</v>
      </c>
      <c r="E8043" t="s">
        <v>22893</v>
      </c>
      <c r="F8043" t="s">
        <v>22891</v>
      </c>
    </row>
    <row r="8044" spans="1:6" x14ac:dyDescent="0.2">
      <c r="A8044" t="s">
        <v>10803</v>
      </c>
      <c r="B8044" t="s">
        <v>2586</v>
      </c>
      <c r="C8044" t="s">
        <v>22845</v>
      </c>
      <c r="D8044" t="s">
        <v>2762</v>
      </c>
      <c r="E8044" t="s">
        <v>22872</v>
      </c>
      <c r="F8044" t="s">
        <v>22873</v>
      </c>
    </row>
    <row r="8045" spans="1:6" x14ac:dyDescent="0.2">
      <c r="A8045" t="s">
        <v>10804</v>
      </c>
      <c r="B8045" t="s">
        <v>2575</v>
      </c>
      <c r="C8045" t="s">
        <v>22840</v>
      </c>
      <c r="D8045" t="s">
        <v>2751</v>
      </c>
      <c r="E8045" t="s">
        <v>22841</v>
      </c>
      <c r="F8045" t="s">
        <v>22858</v>
      </c>
    </row>
    <row r="8046" spans="1:6" x14ac:dyDescent="0.2">
      <c r="A8046" t="s">
        <v>10805</v>
      </c>
      <c r="B8046" t="s">
        <v>2575</v>
      </c>
      <c r="C8046" t="s">
        <v>22840</v>
      </c>
      <c r="D8046" t="s">
        <v>2751</v>
      </c>
      <c r="E8046" t="s">
        <v>22869</v>
      </c>
      <c r="F8046" t="s">
        <v>22858</v>
      </c>
    </row>
    <row r="8047" spans="1:6" x14ac:dyDescent="0.2">
      <c r="A8047" t="s">
        <v>10806</v>
      </c>
      <c r="B8047" t="s">
        <v>2575</v>
      </c>
      <c r="C8047" t="s">
        <v>22840</v>
      </c>
      <c r="D8047" t="s">
        <v>2751</v>
      </c>
      <c r="E8047" t="s">
        <v>22841</v>
      </c>
      <c r="F8047" t="s">
        <v>22889</v>
      </c>
    </row>
    <row r="8048" spans="1:6" x14ac:dyDescent="0.2">
      <c r="A8048" t="s">
        <v>10807</v>
      </c>
      <c r="B8048" t="s">
        <v>2590</v>
      </c>
      <c r="C8048" t="s">
        <v>22853</v>
      </c>
      <c r="D8048" t="s">
        <v>2751</v>
      </c>
      <c r="E8048" t="s">
        <v>22879</v>
      </c>
      <c r="F8048" t="s">
        <v>22885</v>
      </c>
    </row>
    <row r="8049" spans="1:6" x14ac:dyDescent="0.2">
      <c r="A8049" t="s">
        <v>10808</v>
      </c>
      <c r="B8049" t="s">
        <v>2586</v>
      </c>
      <c r="C8049" t="s">
        <v>22845</v>
      </c>
      <c r="D8049" t="s">
        <v>2751</v>
      </c>
      <c r="E8049" t="s">
        <v>22872</v>
      </c>
      <c r="F8049" t="s">
        <v>22844</v>
      </c>
    </row>
    <row r="8050" spans="1:6" x14ac:dyDescent="0.2">
      <c r="A8050" t="s">
        <v>10809</v>
      </c>
      <c r="B8050" t="s">
        <v>2590</v>
      </c>
      <c r="C8050" t="s">
        <v>22853</v>
      </c>
      <c r="D8050" t="s">
        <v>2751</v>
      </c>
      <c r="E8050" t="s">
        <v>22849</v>
      </c>
      <c r="F8050" t="s">
        <v>22880</v>
      </c>
    </row>
    <row r="8051" spans="1:6" x14ac:dyDescent="0.2">
      <c r="A8051" t="s">
        <v>10810</v>
      </c>
      <c r="B8051" t="s">
        <v>2586</v>
      </c>
      <c r="C8051" t="s">
        <v>22853</v>
      </c>
      <c r="D8051" t="s">
        <v>2751</v>
      </c>
      <c r="E8051" t="s">
        <v>22843</v>
      </c>
      <c r="F8051" t="s">
        <v>22844</v>
      </c>
    </row>
    <row r="8052" spans="1:6" x14ac:dyDescent="0.2">
      <c r="A8052" t="s">
        <v>10811</v>
      </c>
      <c r="B8052" t="s">
        <v>22854</v>
      </c>
      <c r="C8052" t="s">
        <v>22845</v>
      </c>
      <c r="D8052" t="s">
        <v>2751</v>
      </c>
      <c r="E8052" t="s">
        <v>22855</v>
      </c>
      <c r="F8052" t="s">
        <v>22868</v>
      </c>
    </row>
    <row r="8053" spans="1:6" x14ac:dyDescent="0.2">
      <c r="A8053" t="s">
        <v>10812</v>
      </c>
      <c r="B8053" t="s">
        <v>2590</v>
      </c>
      <c r="C8053" t="s">
        <v>22840</v>
      </c>
      <c r="D8053" t="s">
        <v>2762</v>
      </c>
      <c r="E8053" t="s">
        <v>22879</v>
      </c>
      <c r="F8053" t="s">
        <v>22885</v>
      </c>
    </row>
    <row r="8054" spans="1:6" x14ac:dyDescent="0.2">
      <c r="A8054" t="s">
        <v>10813</v>
      </c>
      <c r="B8054" t="s">
        <v>2590</v>
      </c>
      <c r="C8054" t="s">
        <v>22840</v>
      </c>
      <c r="D8054" t="s">
        <v>2751</v>
      </c>
      <c r="E8054" t="s">
        <v>22849</v>
      </c>
      <c r="F8054" t="s">
        <v>22880</v>
      </c>
    </row>
    <row r="8055" spans="1:6" x14ac:dyDescent="0.2">
      <c r="A8055" t="s">
        <v>10814</v>
      </c>
      <c r="B8055" t="s">
        <v>22854</v>
      </c>
      <c r="C8055" t="s">
        <v>22840</v>
      </c>
      <c r="D8055" t="s">
        <v>2751</v>
      </c>
      <c r="E8055" t="s">
        <v>22890</v>
      </c>
      <c r="F8055" t="s">
        <v>22856</v>
      </c>
    </row>
    <row r="8056" spans="1:6" x14ac:dyDescent="0.2">
      <c r="A8056" t="s">
        <v>10815</v>
      </c>
      <c r="B8056" t="s">
        <v>2590</v>
      </c>
      <c r="C8056" t="s">
        <v>22840</v>
      </c>
      <c r="D8056" t="s">
        <v>2762</v>
      </c>
      <c r="E8056" t="s">
        <v>22846</v>
      </c>
      <c r="F8056" t="s">
        <v>22885</v>
      </c>
    </row>
    <row r="8057" spans="1:6" x14ac:dyDescent="0.2">
      <c r="A8057" t="s">
        <v>10816</v>
      </c>
      <c r="B8057" t="s">
        <v>22859</v>
      </c>
      <c r="C8057" t="s">
        <v>22840</v>
      </c>
      <c r="D8057" t="s">
        <v>2762</v>
      </c>
      <c r="E8057" t="s">
        <v>22860</v>
      </c>
      <c r="F8057" t="s">
        <v>22877</v>
      </c>
    </row>
    <row r="8058" spans="1:6" x14ac:dyDescent="0.2">
      <c r="A8058" t="s">
        <v>10817</v>
      </c>
      <c r="B8058" t="s">
        <v>2586</v>
      </c>
      <c r="C8058" t="s">
        <v>22840</v>
      </c>
      <c r="D8058" t="s">
        <v>2751</v>
      </c>
      <c r="E8058" t="s">
        <v>22864</v>
      </c>
      <c r="F8058" t="s">
        <v>22844</v>
      </c>
    </row>
    <row r="8059" spans="1:6" x14ac:dyDescent="0.2">
      <c r="A8059" t="s">
        <v>10818</v>
      </c>
      <c r="B8059" t="s">
        <v>2590</v>
      </c>
      <c r="C8059" t="s">
        <v>22845</v>
      </c>
      <c r="D8059" t="s">
        <v>2751</v>
      </c>
      <c r="E8059" t="s">
        <v>22846</v>
      </c>
      <c r="F8059" t="s">
        <v>22880</v>
      </c>
    </row>
    <row r="8060" spans="1:6" x14ac:dyDescent="0.2">
      <c r="A8060" t="s">
        <v>10819</v>
      </c>
      <c r="B8060" t="s">
        <v>2590</v>
      </c>
      <c r="C8060" t="s">
        <v>22840</v>
      </c>
      <c r="D8060" t="s">
        <v>2751</v>
      </c>
      <c r="E8060" t="s">
        <v>22846</v>
      </c>
      <c r="F8060" t="s">
        <v>22888</v>
      </c>
    </row>
    <row r="8061" spans="1:6" x14ac:dyDescent="0.2">
      <c r="A8061" t="s">
        <v>10820</v>
      </c>
      <c r="B8061" t="s">
        <v>2575</v>
      </c>
      <c r="C8061" t="s">
        <v>22840</v>
      </c>
      <c r="D8061" t="s">
        <v>2751</v>
      </c>
      <c r="E8061" t="s">
        <v>22857</v>
      </c>
      <c r="F8061" t="s">
        <v>22858</v>
      </c>
    </row>
    <row r="8062" spans="1:6" x14ac:dyDescent="0.2">
      <c r="A8062" t="s">
        <v>10821</v>
      </c>
      <c r="B8062" t="s">
        <v>22854</v>
      </c>
      <c r="C8062" t="s">
        <v>22840</v>
      </c>
      <c r="D8062" t="s">
        <v>2751</v>
      </c>
      <c r="E8062" t="s">
        <v>22855</v>
      </c>
      <c r="F8062" t="s">
        <v>22892</v>
      </c>
    </row>
    <row r="8063" spans="1:6" x14ac:dyDescent="0.2">
      <c r="A8063" t="s">
        <v>10822</v>
      </c>
      <c r="B8063" t="s">
        <v>2586</v>
      </c>
      <c r="C8063" t="s">
        <v>22845</v>
      </c>
      <c r="D8063" t="s">
        <v>2762</v>
      </c>
      <c r="E8063" t="s">
        <v>22843</v>
      </c>
      <c r="F8063" t="s">
        <v>22874</v>
      </c>
    </row>
    <row r="8064" spans="1:6" x14ac:dyDescent="0.2">
      <c r="A8064" t="s">
        <v>10823</v>
      </c>
      <c r="B8064" t="s">
        <v>2575</v>
      </c>
      <c r="C8064" t="s">
        <v>22840</v>
      </c>
      <c r="D8064" t="s">
        <v>2751</v>
      </c>
      <c r="E8064" t="s">
        <v>22887</v>
      </c>
      <c r="F8064" t="s">
        <v>22889</v>
      </c>
    </row>
    <row r="8065" spans="1:6" x14ac:dyDescent="0.2">
      <c r="A8065" t="s">
        <v>10824</v>
      </c>
      <c r="B8065" t="s">
        <v>2590</v>
      </c>
      <c r="C8065" t="s">
        <v>22845</v>
      </c>
      <c r="D8065" t="s">
        <v>2751</v>
      </c>
      <c r="E8065" t="s">
        <v>22884</v>
      </c>
      <c r="F8065" t="s">
        <v>22847</v>
      </c>
    </row>
    <row r="8066" spans="1:6" x14ac:dyDescent="0.2">
      <c r="A8066" t="s">
        <v>10825</v>
      </c>
      <c r="B8066" t="s">
        <v>2590</v>
      </c>
      <c r="C8066" t="s">
        <v>22840</v>
      </c>
      <c r="D8066" t="s">
        <v>2751</v>
      </c>
      <c r="E8066" t="s">
        <v>22879</v>
      </c>
      <c r="F8066" t="s">
        <v>22885</v>
      </c>
    </row>
    <row r="8067" spans="1:6" x14ac:dyDescent="0.2">
      <c r="A8067" t="s">
        <v>10826</v>
      </c>
      <c r="B8067" t="s">
        <v>22854</v>
      </c>
      <c r="C8067" t="s">
        <v>22853</v>
      </c>
      <c r="D8067" t="s">
        <v>2751</v>
      </c>
      <c r="E8067" t="s">
        <v>22878</v>
      </c>
      <c r="F8067" t="s">
        <v>22863</v>
      </c>
    </row>
    <row r="8068" spans="1:6" x14ac:dyDescent="0.2">
      <c r="A8068" t="s">
        <v>10827</v>
      </c>
      <c r="B8068" t="s">
        <v>22850</v>
      </c>
      <c r="C8068" t="s">
        <v>22840</v>
      </c>
      <c r="D8068" t="s">
        <v>2751</v>
      </c>
      <c r="E8068" t="s">
        <v>22893</v>
      </c>
      <c r="F8068" t="s">
        <v>22891</v>
      </c>
    </row>
    <row r="8069" spans="1:6" x14ac:dyDescent="0.2">
      <c r="A8069" t="s">
        <v>10828</v>
      </c>
      <c r="B8069" t="s">
        <v>22850</v>
      </c>
      <c r="C8069" t="s">
        <v>22840</v>
      </c>
      <c r="D8069" t="s">
        <v>2762</v>
      </c>
      <c r="E8069" t="s">
        <v>22881</v>
      </c>
      <c r="F8069" t="s">
        <v>22865</v>
      </c>
    </row>
    <row r="8070" spans="1:6" x14ac:dyDescent="0.2">
      <c r="A8070" t="s">
        <v>10829</v>
      </c>
      <c r="B8070" t="s">
        <v>22854</v>
      </c>
      <c r="C8070" t="s">
        <v>22840</v>
      </c>
      <c r="D8070" t="s">
        <v>2762</v>
      </c>
      <c r="E8070" t="s">
        <v>22890</v>
      </c>
      <c r="F8070" t="s">
        <v>22863</v>
      </c>
    </row>
    <row r="8071" spans="1:6" x14ac:dyDescent="0.2">
      <c r="A8071" t="s">
        <v>10830</v>
      </c>
      <c r="B8071" t="s">
        <v>2586</v>
      </c>
      <c r="C8071" t="s">
        <v>22840</v>
      </c>
      <c r="D8071" t="s">
        <v>2770</v>
      </c>
      <c r="E8071" t="s">
        <v>22843</v>
      </c>
      <c r="F8071" t="s">
        <v>22873</v>
      </c>
    </row>
    <row r="8072" spans="1:6" x14ac:dyDescent="0.2">
      <c r="A8072" t="s">
        <v>10831</v>
      </c>
      <c r="B8072" t="s">
        <v>2575</v>
      </c>
      <c r="C8072" t="s">
        <v>22840</v>
      </c>
      <c r="D8072" t="s">
        <v>2762</v>
      </c>
      <c r="E8072" t="s">
        <v>22887</v>
      </c>
      <c r="F8072" t="s">
        <v>22889</v>
      </c>
    </row>
    <row r="8073" spans="1:6" x14ac:dyDescent="0.2">
      <c r="A8073" t="s">
        <v>10832</v>
      </c>
      <c r="B8073" t="s">
        <v>22850</v>
      </c>
      <c r="C8073" t="s">
        <v>22845</v>
      </c>
      <c r="D8073" t="s">
        <v>2751</v>
      </c>
      <c r="E8073" t="s">
        <v>22881</v>
      </c>
      <c r="F8073" t="s">
        <v>22865</v>
      </c>
    </row>
    <row r="8074" spans="1:6" x14ac:dyDescent="0.2">
      <c r="A8074" t="s">
        <v>10833</v>
      </c>
      <c r="B8074" t="s">
        <v>2586</v>
      </c>
      <c r="C8074" t="s">
        <v>22840</v>
      </c>
      <c r="D8074" t="s">
        <v>2751</v>
      </c>
      <c r="E8074" t="s">
        <v>22872</v>
      </c>
      <c r="F8074" t="s">
        <v>22844</v>
      </c>
    </row>
    <row r="8075" spans="1:6" x14ac:dyDescent="0.2">
      <c r="A8075" t="s">
        <v>10834</v>
      </c>
      <c r="B8075" t="s">
        <v>2590</v>
      </c>
      <c r="C8075" t="s">
        <v>22840</v>
      </c>
      <c r="D8075" t="s">
        <v>2762</v>
      </c>
      <c r="E8075" t="s">
        <v>22849</v>
      </c>
      <c r="F8075" t="s">
        <v>22885</v>
      </c>
    </row>
    <row r="8076" spans="1:6" x14ac:dyDescent="0.2">
      <c r="A8076" t="s">
        <v>10835</v>
      </c>
      <c r="B8076" t="s">
        <v>22850</v>
      </c>
      <c r="C8076" t="s">
        <v>22853</v>
      </c>
      <c r="D8076" t="s">
        <v>2762</v>
      </c>
      <c r="E8076" t="s">
        <v>22893</v>
      </c>
      <c r="F8076" t="s">
        <v>22865</v>
      </c>
    </row>
    <row r="8077" spans="1:6" x14ac:dyDescent="0.2">
      <c r="A8077" t="s">
        <v>10836</v>
      </c>
      <c r="B8077" t="s">
        <v>2590</v>
      </c>
      <c r="C8077" t="s">
        <v>22840</v>
      </c>
      <c r="D8077" t="s">
        <v>2751</v>
      </c>
      <c r="E8077" t="s">
        <v>22846</v>
      </c>
      <c r="F8077" t="s">
        <v>22847</v>
      </c>
    </row>
    <row r="8078" spans="1:6" x14ac:dyDescent="0.2">
      <c r="A8078" t="s">
        <v>10837</v>
      </c>
      <c r="B8078" t="s">
        <v>22859</v>
      </c>
      <c r="C8078" t="s">
        <v>22840</v>
      </c>
      <c r="D8078" t="s">
        <v>2751</v>
      </c>
      <c r="E8078" t="s">
        <v>22882</v>
      </c>
      <c r="F8078" t="s">
        <v>22883</v>
      </c>
    </row>
    <row r="8079" spans="1:6" x14ac:dyDescent="0.2">
      <c r="A8079" t="s">
        <v>10838</v>
      </c>
      <c r="B8079" t="s">
        <v>2575</v>
      </c>
      <c r="C8079" t="s">
        <v>22840</v>
      </c>
      <c r="D8079" t="s">
        <v>2751</v>
      </c>
      <c r="E8079" t="s">
        <v>22869</v>
      </c>
      <c r="F8079" t="s">
        <v>22875</v>
      </c>
    </row>
    <row r="8080" spans="1:6" x14ac:dyDescent="0.2">
      <c r="A8080" t="s">
        <v>10839</v>
      </c>
      <c r="B8080" t="s">
        <v>2575</v>
      </c>
      <c r="C8080" t="s">
        <v>22845</v>
      </c>
      <c r="D8080" t="s">
        <v>2751</v>
      </c>
      <c r="E8080" t="s">
        <v>22841</v>
      </c>
      <c r="F8080" t="s">
        <v>22842</v>
      </c>
    </row>
    <row r="8081" spans="1:6" x14ac:dyDescent="0.2">
      <c r="A8081" t="s">
        <v>10840</v>
      </c>
      <c r="B8081" t="s">
        <v>2586</v>
      </c>
      <c r="C8081" t="s">
        <v>22840</v>
      </c>
      <c r="D8081" t="s">
        <v>2751</v>
      </c>
      <c r="E8081" t="s">
        <v>22843</v>
      </c>
      <c r="F8081" t="s">
        <v>22873</v>
      </c>
    </row>
    <row r="8082" spans="1:6" x14ac:dyDescent="0.2">
      <c r="A8082" t="s">
        <v>10841</v>
      </c>
      <c r="B8082" t="s">
        <v>22850</v>
      </c>
      <c r="C8082" t="s">
        <v>22845</v>
      </c>
      <c r="D8082" t="s">
        <v>2751</v>
      </c>
      <c r="E8082" t="s">
        <v>22870</v>
      </c>
      <c r="F8082" t="s">
        <v>22891</v>
      </c>
    </row>
    <row r="8083" spans="1:6" x14ac:dyDescent="0.2">
      <c r="A8083" t="s">
        <v>10842</v>
      </c>
      <c r="B8083" t="s">
        <v>22854</v>
      </c>
      <c r="C8083" t="s">
        <v>22845</v>
      </c>
      <c r="D8083" t="s">
        <v>2762</v>
      </c>
      <c r="E8083" t="s">
        <v>22862</v>
      </c>
      <c r="F8083" t="s">
        <v>22868</v>
      </c>
    </row>
    <row r="8084" spans="1:6" x14ac:dyDescent="0.2">
      <c r="A8084" t="s">
        <v>10843</v>
      </c>
      <c r="B8084" t="s">
        <v>2586</v>
      </c>
      <c r="C8084" t="s">
        <v>22845</v>
      </c>
      <c r="D8084" t="s">
        <v>2751</v>
      </c>
      <c r="E8084" t="s">
        <v>22872</v>
      </c>
      <c r="F8084" t="s">
        <v>22874</v>
      </c>
    </row>
    <row r="8085" spans="1:6" x14ac:dyDescent="0.2">
      <c r="A8085" t="s">
        <v>10844</v>
      </c>
      <c r="B8085" t="s">
        <v>22859</v>
      </c>
      <c r="C8085" t="s">
        <v>22853</v>
      </c>
      <c r="D8085" t="s">
        <v>2751</v>
      </c>
      <c r="E8085" t="s">
        <v>22882</v>
      </c>
      <c r="F8085" t="s">
        <v>22861</v>
      </c>
    </row>
    <row r="8086" spans="1:6" x14ac:dyDescent="0.2">
      <c r="A8086" t="s">
        <v>10845</v>
      </c>
      <c r="B8086" t="s">
        <v>22854</v>
      </c>
      <c r="C8086" t="s">
        <v>22840</v>
      </c>
      <c r="D8086" t="s">
        <v>2751</v>
      </c>
      <c r="E8086" t="s">
        <v>22890</v>
      </c>
      <c r="F8086" t="s">
        <v>22863</v>
      </c>
    </row>
    <row r="8087" spans="1:6" x14ac:dyDescent="0.2">
      <c r="A8087" t="s">
        <v>10846</v>
      </c>
      <c r="B8087" t="s">
        <v>2590</v>
      </c>
      <c r="C8087" t="s">
        <v>22840</v>
      </c>
      <c r="D8087" t="s">
        <v>2762</v>
      </c>
      <c r="E8087" t="s">
        <v>22879</v>
      </c>
      <c r="F8087" t="s">
        <v>22885</v>
      </c>
    </row>
    <row r="8088" spans="1:6" x14ac:dyDescent="0.2">
      <c r="A8088" t="s">
        <v>10847</v>
      </c>
      <c r="B8088" t="s">
        <v>22854</v>
      </c>
      <c r="C8088" t="s">
        <v>22853</v>
      </c>
      <c r="D8088" t="s">
        <v>2755</v>
      </c>
      <c r="E8088" t="s">
        <v>22862</v>
      </c>
      <c r="F8088" t="s">
        <v>22868</v>
      </c>
    </row>
    <row r="8089" spans="1:6" x14ac:dyDescent="0.2">
      <c r="A8089" t="s">
        <v>10848</v>
      </c>
      <c r="B8089" t="s">
        <v>22854</v>
      </c>
      <c r="C8089" t="s">
        <v>22840</v>
      </c>
      <c r="D8089" t="s">
        <v>2762</v>
      </c>
      <c r="E8089" t="s">
        <v>22855</v>
      </c>
      <c r="F8089" t="s">
        <v>22863</v>
      </c>
    </row>
    <row r="8090" spans="1:6" x14ac:dyDescent="0.2">
      <c r="A8090" t="s">
        <v>10849</v>
      </c>
      <c r="B8090" t="s">
        <v>2575</v>
      </c>
      <c r="C8090" t="s">
        <v>22845</v>
      </c>
      <c r="D8090" t="s">
        <v>2770</v>
      </c>
      <c r="E8090" t="s">
        <v>22869</v>
      </c>
      <c r="F8090" t="s">
        <v>22858</v>
      </c>
    </row>
    <row r="8091" spans="1:6" x14ac:dyDescent="0.2">
      <c r="A8091" t="s">
        <v>10850</v>
      </c>
      <c r="B8091" t="s">
        <v>22859</v>
      </c>
      <c r="C8091" t="s">
        <v>22845</v>
      </c>
      <c r="D8091" t="s">
        <v>2762</v>
      </c>
      <c r="E8091" t="s">
        <v>22866</v>
      </c>
      <c r="F8091" t="s">
        <v>22861</v>
      </c>
    </row>
    <row r="8092" spans="1:6" x14ac:dyDescent="0.2">
      <c r="A8092" t="s">
        <v>10851</v>
      </c>
      <c r="B8092" t="s">
        <v>22854</v>
      </c>
      <c r="C8092" t="s">
        <v>22840</v>
      </c>
      <c r="D8092" t="s">
        <v>2755</v>
      </c>
      <c r="E8092" t="s">
        <v>22890</v>
      </c>
      <c r="F8092" t="s">
        <v>22863</v>
      </c>
    </row>
    <row r="8093" spans="1:6" x14ac:dyDescent="0.2">
      <c r="A8093" t="s">
        <v>10852</v>
      </c>
      <c r="B8093" t="s">
        <v>2575</v>
      </c>
      <c r="C8093" t="s">
        <v>22840</v>
      </c>
      <c r="D8093" t="s">
        <v>2770</v>
      </c>
      <c r="E8093" t="s">
        <v>22869</v>
      </c>
      <c r="F8093" t="s">
        <v>22889</v>
      </c>
    </row>
    <row r="8094" spans="1:6" x14ac:dyDescent="0.2">
      <c r="A8094" t="s">
        <v>10853</v>
      </c>
      <c r="B8094" t="s">
        <v>2590</v>
      </c>
      <c r="C8094" t="s">
        <v>22840</v>
      </c>
      <c r="D8094" t="s">
        <v>2751</v>
      </c>
      <c r="E8094" t="s">
        <v>22884</v>
      </c>
      <c r="F8094" t="s">
        <v>22847</v>
      </c>
    </row>
    <row r="8095" spans="1:6" x14ac:dyDescent="0.2">
      <c r="A8095" t="s">
        <v>10854</v>
      </c>
      <c r="B8095" t="s">
        <v>2575</v>
      </c>
      <c r="C8095" t="s">
        <v>22840</v>
      </c>
      <c r="D8095" t="s">
        <v>2751</v>
      </c>
      <c r="E8095" t="s">
        <v>22857</v>
      </c>
      <c r="F8095" t="s">
        <v>22858</v>
      </c>
    </row>
    <row r="8096" spans="1:6" x14ac:dyDescent="0.2">
      <c r="A8096" t="s">
        <v>10855</v>
      </c>
      <c r="B8096" t="s">
        <v>2586</v>
      </c>
      <c r="C8096" t="s">
        <v>22853</v>
      </c>
      <c r="D8096" t="s">
        <v>2751</v>
      </c>
      <c r="E8096" t="s">
        <v>22843</v>
      </c>
      <c r="F8096" t="s">
        <v>22844</v>
      </c>
    </row>
    <row r="8097" spans="1:6" x14ac:dyDescent="0.2">
      <c r="A8097" t="s">
        <v>10856</v>
      </c>
      <c r="B8097" t="s">
        <v>2586</v>
      </c>
      <c r="C8097" t="s">
        <v>22853</v>
      </c>
      <c r="D8097" t="s">
        <v>2762</v>
      </c>
      <c r="E8097" t="s">
        <v>22843</v>
      </c>
      <c r="F8097" t="s">
        <v>22874</v>
      </c>
    </row>
    <row r="8098" spans="1:6" x14ac:dyDescent="0.2">
      <c r="A8098" t="s">
        <v>10857</v>
      </c>
      <c r="B8098" t="s">
        <v>22850</v>
      </c>
      <c r="C8098" t="s">
        <v>22840</v>
      </c>
      <c r="D8098" t="s">
        <v>2762</v>
      </c>
      <c r="E8098" t="s">
        <v>22881</v>
      </c>
      <c r="F8098" t="s">
        <v>22891</v>
      </c>
    </row>
    <row r="8099" spans="1:6" x14ac:dyDescent="0.2">
      <c r="A8099" t="s">
        <v>10858</v>
      </c>
      <c r="B8099" t="s">
        <v>22859</v>
      </c>
      <c r="C8099" t="s">
        <v>22845</v>
      </c>
      <c r="D8099" t="s">
        <v>2770</v>
      </c>
      <c r="E8099" t="s">
        <v>22882</v>
      </c>
      <c r="F8099" t="s">
        <v>22883</v>
      </c>
    </row>
    <row r="8100" spans="1:6" x14ac:dyDescent="0.2">
      <c r="A8100" t="s">
        <v>10859</v>
      </c>
      <c r="B8100" t="s">
        <v>22854</v>
      </c>
      <c r="C8100" t="s">
        <v>22845</v>
      </c>
      <c r="D8100" t="s">
        <v>2770</v>
      </c>
      <c r="E8100" t="s">
        <v>22855</v>
      </c>
      <c r="F8100" t="s">
        <v>22863</v>
      </c>
    </row>
    <row r="8101" spans="1:6" x14ac:dyDescent="0.2">
      <c r="A8101" t="s">
        <v>10860</v>
      </c>
      <c r="B8101" t="s">
        <v>2590</v>
      </c>
      <c r="C8101" t="s">
        <v>22840</v>
      </c>
      <c r="D8101" t="s">
        <v>2770</v>
      </c>
      <c r="E8101" t="s">
        <v>22879</v>
      </c>
      <c r="F8101" t="s">
        <v>22847</v>
      </c>
    </row>
    <row r="8102" spans="1:6" x14ac:dyDescent="0.2">
      <c r="A8102" t="s">
        <v>10861</v>
      </c>
      <c r="B8102" t="s">
        <v>2586</v>
      </c>
      <c r="C8102" t="s">
        <v>22853</v>
      </c>
      <c r="D8102" t="s">
        <v>2762</v>
      </c>
      <c r="E8102" t="s">
        <v>22843</v>
      </c>
      <c r="F8102" t="s">
        <v>22844</v>
      </c>
    </row>
    <row r="8103" spans="1:6" x14ac:dyDescent="0.2">
      <c r="A8103" t="s">
        <v>10862</v>
      </c>
      <c r="B8103" t="s">
        <v>2575</v>
      </c>
      <c r="C8103" t="s">
        <v>22845</v>
      </c>
      <c r="D8103" t="s">
        <v>2770</v>
      </c>
      <c r="E8103" t="s">
        <v>22869</v>
      </c>
      <c r="F8103" t="s">
        <v>22842</v>
      </c>
    </row>
    <row r="8104" spans="1:6" x14ac:dyDescent="0.2">
      <c r="A8104" t="s">
        <v>10863</v>
      </c>
      <c r="B8104" t="s">
        <v>2586</v>
      </c>
      <c r="C8104" t="s">
        <v>22840</v>
      </c>
      <c r="D8104" t="s">
        <v>2751</v>
      </c>
      <c r="E8104" t="s">
        <v>22864</v>
      </c>
      <c r="F8104" t="s">
        <v>22873</v>
      </c>
    </row>
    <row r="8105" spans="1:6" x14ac:dyDescent="0.2">
      <c r="A8105" t="s">
        <v>10864</v>
      </c>
      <c r="B8105" t="s">
        <v>22859</v>
      </c>
      <c r="C8105" t="s">
        <v>22845</v>
      </c>
      <c r="D8105" t="s">
        <v>2751</v>
      </c>
      <c r="E8105" t="s">
        <v>22886</v>
      </c>
      <c r="F8105" t="s">
        <v>22867</v>
      </c>
    </row>
    <row r="8106" spans="1:6" x14ac:dyDescent="0.2">
      <c r="A8106" t="s">
        <v>10865</v>
      </c>
      <c r="B8106" t="s">
        <v>22859</v>
      </c>
      <c r="C8106" t="s">
        <v>22845</v>
      </c>
      <c r="D8106" t="s">
        <v>2751</v>
      </c>
      <c r="E8106" t="s">
        <v>22860</v>
      </c>
      <c r="F8106" t="s">
        <v>22883</v>
      </c>
    </row>
    <row r="8107" spans="1:6" x14ac:dyDescent="0.2">
      <c r="A8107" t="s">
        <v>10866</v>
      </c>
      <c r="B8107" t="s">
        <v>2586</v>
      </c>
      <c r="C8107" t="s">
        <v>22840</v>
      </c>
      <c r="D8107" t="s">
        <v>2751</v>
      </c>
      <c r="E8107" t="s">
        <v>22864</v>
      </c>
      <c r="F8107" t="s">
        <v>22874</v>
      </c>
    </row>
    <row r="8108" spans="1:6" x14ac:dyDescent="0.2">
      <c r="A8108" t="s">
        <v>10867</v>
      </c>
      <c r="B8108" t="s">
        <v>22854</v>
      </c>
      <c r="C8108" t="s">
        <v>22840</v>
      </c>
      <c r="D8108" t="s">
        <v>2762</v>
      </c>
      <c r="E8108" t="s">
        <v>22855</v>
      </c>
      <c r="F8108" t="s">
        <v>22856</v>
      </c>
    </row>
    <row r="8109" spans="1:6" x14ac:dyDescent="0.2">
      <c r="A8109" t="s">
        <v>10868</v>
      </c>
      <c r="B8109" t="s">
        <v>2590</v>
      </c>
      <c r="C8109" t="s">
        <v>22840</v>
      </c>
      <c r="D8109" t="s">
        <v>2751</v>
      </c>
      <c r="E8109" t="s">
        <v>22849</v>
      </c>
      <c r="F8109" t="s">
        <v>22880</v>
      </c>
    </row>
    <row r="8110" spans="1:6" x14ac:dyDescent="0.2">
      <c r="A8110" t="s">
        <v>10869</v>
      </c>
      <c r="B8110" t="s">
        <v>2586</v>
      </c>
      <c r="C8110" t="s">
        <v>22853</v>
      </c>
      <c r="D8110" t="s">
        <v>2751</v>
      </c>
      <c r="E8110" t="s">
        <v>22843</v>
      </c>
      <c r="F8110" t="s">
        <v>22873</v>
      </c>
    </row>
    <row r="8111" spans="1:6" x14ac:dyDescent="0.2">
      <c r="A8111" t="s">
        <v>10870</v>
      </c>
      <c r="B8111" t="s">
        <v>2586</v>
      </c>
      <c r="C8111" t="s">
        <v>22853</v>
      </c>
      <c r="D8111" t="s">
        <v>2751</v>
      </c>
      <c r="E8111" t="s">
        <v>22843</v>
      </c>
      <c r="F8111" t="s">
        <v>22874</v>
      </c>
    </row>
    <row r="8112" spans="1:6" x14ac:dyDescent="0.2">
      <c r="A8112" t="s">
        <v>10871</v>
      </c>
      <c r="B8112" t="s">
        <v>22850</v>
      </c>
      <c r="C8112" t="s">
        <v>22840</v>
      </c>
      <c r="D8112" t="s">
        <v>2751</v>
      </c>
      <c r="E8112" t="s">
        <v>22851</v>
      </c>
      <c r="F8112" t="s">
        <v>22891</v>
      </c>
    </row>
    <row r="8113" spans="1:6" x14ac:dyDescent="0.2">
      <c r="A8113" t="s">
        <v>10872</v>
      </c>
      <c r="B8113" t="s">
        <v>22850</v>
      </c>
      <c r="C8113" t="s">
        <v>22845</v>
      </c>
      <c r="D8113" t="s">
        <v>2751</v>
      </c>
      <c r="E8113" t="s">
        <v>22893</v>
      </c>
      <c r="F8113" t="s">
        <v>22865</v>
      </c>
    </row>
    <row r="8114" spans="1:6" x14ac:dyDescent="0.2">
      <c r="A8114" t="s">
        <v>10873</v>
      </c>
      <c r="B8114" t="s">
        <v>22850</v>
      </c>
      <c r="C8114" t="s">
        <v>22845</v>
      </c>
      <c r="D8114" t="s">
        <v>2751</v>
      </c>
      <c r="E8114" t="s">
        <v>22851</v>
      </c>
      <c r="F8114" t="s">
        <v>22871</v>
      </c>
    </row>
    <row r="8115" spans="1:6" x14ac:dyDescent="0.2">
      <c r="A8115" t="s">
        <v>10874</v>
      </c>
      <c r="B8115" t="s">
        <v>2590</v>
      </c>
      <c r="C8115" t="s">
        <v>22840</v>
      </c>
      <c r="D8115" t="s">
        <v>2751</v>
      </c>
      <c r="E8115" t="s">
        <v>22879</v>
      </c>
      <c r="F8115" t="s">
        <v>22885</v>
      </c>
    </row>
    <row r="8116" spans="1:6" x14ac:dyDescent="0.2">
      <c r="A8116" t="s">
        <v>10875</v>
      </c>
      <c r="B8116" t="s">
        <v>2586</v>
      </c>
      <c r="C8116" t="s">
        <v>22840</v>
      </c>
      <c r="D8116" t="s">
        <v>2751</v>
      </c>
      <c r="E8116" t="s">
        <v>22848</v>
      </c>
      <c r="F8116" t="s">
        <v>22874</v>
      </c>
    </row>
    <row r="8117" spans="1:6" x14ac:dyDescent="0.2">
      <c r="A8117" t="s">
        <v>10876</v>
      </c>
      <c r="B8117" t="s">
        <v>2575</v>
      </c>
      <c r="C8117" t="s">
        <v>22840</v>
      </c>
      <c r="D8117" t="s">
        <v>2751</v>
      </c>
      <c r="E8117" t="s">
        <v>22841</v>
      </c>
      <c r="F8117" t="s">
        <v>22842</v>
      </c>
    </row>
    <row r="8118" spans="1:6" x14ac:dyDescent="0.2">
      <c r="A8118" t="s">
        <v>10877</v>
      </c>
      <c r="B8118" t="s">
        <v>22850</v>
      </c>
      <c r="C8118" t="s">
        <v>22845</v>
      </c>
      <c r="D8118" t="s">
        <v>2751</v>
      </c>
      <c r="E8118" t="s">
        <v>22851</v>
      </c>
      <c r="F8118" t="s">
        <v>22871</v>
      </c>
    </row>
    <row r="8119" spans="1:6" x14ac:dyDescent="0.2">
      <c r="A8119" t="s">
        <v>10878</v>
      </c>
      <c r="B8119" t="s">
        <v>2586</v>
      </c>
      <c r="C8119" t="s">
        <v>22853</v>
      </c>
      <c r="D8119" t="s">
        <v>2770</v>
      </c>
      <c r="E8119" t="s">
        <v>22872</v>
      </c>
      <c r="F8119" t="s">
        <v>22874</v>
      </c>
    </row>
    <row r="8120" spans="1:6" x14ac:dyDescent="0.2">
      <c r="A8120" t="s">
        <v>10879</v>
      </c>
      <c r="B8120" t="s">
        <v>2575</v>
      </c>
      <c r="C8120" t="s">
        <v>22853</v>
      </c>
      <c r="D8120" t="s">
        <v>2762</v>
      </c>
      <c r="E8120" t="s">
        <v>22841</v>
      </c>
      <c r="F8120" t="s">
        <v>22842</v>
      </c>
    </row>
    <row r="8121" spans="1:6" x14ac:dyDescent="0.2">
      <c r="A8121" t="s">
        <v>10880</v>
      </c>
      <c r="B8121" t="s">
        <v>22854</v>
      </c>
      <c r="C8121" t="s">
        <v>22840</v>
      </c>
      <c r="D8121" t="s">
        <v>2751</v>
      </c>
      <c r="E8121" t="s">
        <v>22855</v>
      </c>
      <c r="F8121" t="s">
        <v>22892</v>
      </c>
    </row>
    <row r="8122" spans="1:6" x14ac:dyDescent="0.2">
      <c r="A8122" t="s">
        <v>10881</v>
      </c>
      <c r="B8122" t="s">
        <v>22859</v>
      </c>
      <c r="C8122" t="s">
        <v>22840</v>
      </c>
      <c r="D8122" t="s">
        <v>2762</v>
      </c>
      <c r="E8122" t="s">
        <v>22882</v>
      </c>
      <c r="F8122" t="s">
        <v>22883</v>
      </c>
    </row>
    <row r="8123" spans="1:6" x14ac:dyDescent="0.2">
      <c r="A8123" t="s">
        <v>10882</v>
      </c>
      <c r="B8123" t="s">
        <v>2575</v>
      </c>
      <c r="C8123" t="s">
        <v>22845</v>
      </c>
      <c r="D8123" t="s">
        <v>2762</v>
      </c>
      <c r="E8123" t="s">
        <v>22857</v>
      </c>
      <c r="F8123" t="s">
        <v>22875</v>
      </c>
    </row>
    <row r="8124" spans="1:6" x14ac:dyDescent="0.2">
      <c r="A8124" t="s">
        <v>10883</v>
      </c>
      <c r="B8124" t="s">
        <v>22859</v>
      </c>
      <c r="C8124" t="s">
        <v>22840</v>
      </c>
      <c r="D8124" t="s">
        <v>2751</v>
      </c>
      <c r="E8124" t="s">
        <v>22860</v>
      </c>
      <c r="F8124" t="s">
        <v>22883</v>
      </c>
    </row>
    <row r="8125" spans="1:6" x14ac:dyDescent="0.2">
      <c r="A8125" t="s">
        <v>10884</v>
      </c>
      <c r="B8125" t="s">
        <v>2590</v>
      </c>
      <c r="C8125" t="s">
        <v>22840</v>
      </c>
      <c r="D8125" t="s">
        <v>2751</v>
      </c>
      <c r="E8125" t="s">
        <v>22884</v>
      </c>
      <c r="F8125" t="s">
        <v>22880</v>
      </c>
    </row>
    <row r="8126" spans="1:6" x14ac:dyDescent="0.2">
      <c r="A8126" t="s">
        <v>10885</v>
      </c>
      <c r="B8126" t="s">
        <v>2575</v>
      </c>
      <c r="C8126" t="s">
        <v>22853</v>
      </c>
      <c r="D8126" t="s">
        <v>2755</v>
      </c>
      <c r="E8126" t="s">
        <v>22869</v>
      </c>
      <c r="F8126" t="s">
        <v>22858</v>
      </c>
    </row>
    <row r="8127" spans="1:6" x14ac:dyDescent="0.2">
      <c r="A8127" t="s">
        <v>10886</v>
      </c>
      <c r="B8127" t="s">
        <v>22859</v>
      </c>
      <c r="C8127" t="s">
        <v>22840</v>
      </c>
      <c r="D8127" t="s">
        <v>2751</v>
      </c>
      <c r="E8127" t="s">
        <v>22886</v>
      </c>
      <c r="F8127" t="s">
        <v>22861</v>
      </c>
    </row>
    <row r="8128" spans="1:6" x14ac:dyDescent="0.2">
      <c r="A8128" t="s">
        <v>10887</v>
      </c>
      <c r="B8128" t="s">
        <v>22859</v>
      </c>
      <c r="C8128" t="s">
        <v>22853</v>
      </c>
      <c r="D8128" t="s">
        <v>2751</v>
      </c>
      <c r="E8128" t="s">
        <v>22886</v>
      </c>
      <c r="F8128" t="s">
        <v>22867</v>
      </c>
    </row>
    <row r="8129" spans="1:6" x14ac:dyDescent="0.2">
      <c r="A8129" t="s">
        <v>10888</v>
      </c>
      <c r="B8129" t="s">
        <v>22854</v>
      </c>
      <c r="C8129" t="s">
        <v>22840</v>
      </c>
      <c r="D8129" t="s">
        <v>2770</v>
      </c>
      <c r="E8129" t="s">
        <v>22890</v>
      </c>
      <c r="F8129" t="s">
        <v>22892</v>
      </c>
    </row>
    <row r="8130" spans="1:6" x14ac:dyDescent="0.2">
      <c r="A8130" t="s">
        <v>10889</v>
      </c>
      <c r="B8130" t="s">
        <v>22854</v>
      </c>
      <c r="C8130" t="s">
        <v>22853</v>
      </c>
      <c r="D8130" t="s">
        <v>2762</v>
      </c>
      <c r="E8130" t="s">
        <v>22878</v>
      </c>
      <c r="F8130" t="s">
        <v>22863</v>
      </c>
    </row>
    <row r="8131" spans="1:6" x14ac:dyDescent="0.2">
      <c r="A8131" t="s">
        <v>10890</v>
      </c>
      <c r="B8131" t="s">
        <v>2586</v>
      </c>
      <c r="C8131" t="s">
        <v>22840</v>
      </c>
      <c r="D8131" t="s">
        <v>2751</v>
      </c>
      <c r="E8131" t="s">
        <v>22848</v>
      </c>
      <c r="F8131" t="s">
        <v>22844</v>
      </c>
    </row>
    <row r="8132" spans="1:6" x14ac:dyDescent="0.2">
      <c r="A8132" t="s">
        <v>10891</v>
      </c>
      <c r="B8132" t="s">
        <v>2575</v>
      </c>
      <c r="C8132" t="s">
        <v>22840</v>
      </c>
      <c r="D8132" t="s">
        <v>2762</v>
      </c>
      <c r="E8132" t="s">
        <v>22887</v>
      </c>
      <c r="F8132" t="s">
        <v>22889</v>
      </c>
    </row>
    <row r="8133" spans="1:6" x14ac:dyDescent="0.2">
      <c r="A8133" t="s">
        <v>10892</v>
      </c>
      <c r="B8133" t="s">
        <v>2575</v>
      </c>
      <c r="C8133" t="s">
        <v>22840</v>
      </c>
      <c r="D8133" t="s">
        <v>2751</v>
      </c>
      <c r="E8133" t="s">
        <v>22857</v>
      </c>
      <c r="F8133" t="s">
        <v>22858</v>
      </c>
    </row>
    <row r="8134" spans="1:6" x14ac:dyDescent="0.2">
      <c r="A8134" t="s">
        <v>10893</v>
      </c>
      <c r="B8134" t="s">
        <v>22850</v>
      </c>
      <c r="C8134" t="s">
        <v>22845</v>
      </c>
      <c r="D8134" t="s">
        <v>2751</v>
      </c>
      <c r="E8134" t="s">
        <v>22870</v>
      </c>
      <c r="F8134" t="s">
        <v>22865</v>
      </c>
    </row>
    <row r="8135" spans="1:6" x14ac:dyDescent="0.2">
      <c r="A8135" t="s">
        <v>10894</v>
      </c>
      <c r="B8135" t="s">
        <v>22854</v>
      </c>
      <c r="C8135" t="s">
        <v>22853</v>
      </c>
      <c r="D8135" t="s">
        <v>2751</v>
      </c>
      <c r="E8135" t="s">
        <v>22890</v>
      </c>
      <c r="F8135" t="s">
        <v>22892</v>
      </c>
    </row>
    <row r="8136" spans="1:6" x14ac:dyDescent="0.2">
      <c r="A8136" t="s">
        <v>10895</v>
      </c>
      <c r="B8136" t="s">
        <v>2586</v>
      </c>
      <c r="C8136" t="s">
        <v>22845</v>
      </c>
      <c r="D8136" t="s">
        <v>2751</v>
      </c>
      <c r="E8136" t="s">
        <v>22864</v>
      </c>
      <c r="F8136" t="s">
        <v>22874</v>
      </c>
    </row>
    <row r="8137" spans="1:6" x14ac:dyDescent="0.2">
      <c r="A8137" t="s">
        <v>10896</v>
      </c>
      <c r="B8137" t="s">
        <v>2575</v>
      </c>
      <c r="C8137" t="s">
        <v>22853</v>
      </c>
      <c r="D8137" t="s">
        <v>2751</v>
      </c>
      <c r="E8137" t="s">
        <v>22887</v>
      </c>
      <c r="F8137" t="s">
        <v>22875</v>
      </c>
    </row>
    <row r="8138" spans="1:6" x14ac:dyDescent="0.2">
      <c r="A8138" t="s">
        <v>10897</v>
      </c>
      <c r="B8138" t="s">
        <v>2575</v>
      </c>
      <c r="C8138" t="s">
        <v>22840</v>
      </c>
      <c r="D8138" t="s">
        <v>2762</v>
      </c>
      <c r="E8138" t="s">
        <v>22841</v>
      </c>
      <c r="F8138" t="s">
        <v>22889</v>
      </c>
    </row>
    <row r="8139" spans="1:6" x14ac:dyDescent="0.2">
      <c r="A8139" t="s">
        <v>10898</v>
      </c>
      <c r="B8139" t="s">
        <v>2575</v>
      </c>
      <c r="C8139" t="s">
        <v>22845</v>
      </c>
      <c r="D8139" t="s">
        <v>2762</v>
      </c>
      <c r="E8139" t="s">
        <v>22869</v>
      </c>
      <c r="F8139" t="s">
        <v>22889</v>
      </c>
    </row>
    <row r="8140" spans="1:6" x14ac:dyDescent="0.2">
      <c r="A8140" t="s">
        <v>10899</v>
      </c>
      <c r="B8140" t="s">
        <v>2575</v>
      </c>
      <c r="C8140" t="s">
        <v>22840</v>
      </c>
      <c r="D8140" t="s">
        <v>2751</v>
      </c>
      <c r="E8140" t="s">
        <v>22869</v>
      </c>
      <c r="F8140" t="s">
        <v>22858</v>
      </c>
    </row>
    <row r="8141" spans="1:6" x14ac:dyDescent="0.2">
      <c r="A8141" t="s">
        <v>10900</v>
      </c>
      <c r="B8141" t="s">
        <v>22859</v>
      </c>
      <c r="C8141" t="s">
        <v>22845</v>
      </c>
      <c r="D8141" t="s">
        <v>2751</v>
      </c>
      <c r="E8141" t="s">
        <v>22886</v>
      </c>
      <c r="F8141" t="s">
        <v>22867</v>
      </c>
    </row>
    <row r="8142" spans="1:6" x14ac:dyDescent="0.2">
      <c r="A8142" t="s">
        <v>10901</v>
      </c>
      <c r="B8142" t="s">
        <v>22859</v>
      </c>
      <c r="C8142" t="s">
        <v>22840</v>
      </c>
      <c r="D8142" t="s">
        <v>2751</v>
      </c>
      <c r="E8142" t="s">
        <v>22882</v>
      </c>
      <c r="F8142" t="s">
        <v>22867</v>
      </c>
    </row>
    <row r="8143" spans="1:6" x14ac:dyDescent="0.2">
      <c r="A8143" t="s">
        <v>10902</v>
      </c>
      <c r="B8143" t="s">
        <v>2586</v>
      </c>
      <c r="C8143" t="s">
        <v>22840</v>
      </c>
      <c r="D8143" t="s">
        <v>2751</v>
      </c>
      <c r="E8143" t="s">
        <v>22843</v>
      </c>
      <c r="F8143" t="s">
        <v>22844</v>
      </c>
    </row>
    <row r="8144" spans="1:6" x14ac:dyDescent="0.2">
      <c r="A8144" t="s">
        <v>10903</v>
      </c>
      <c r="B8144" t="s">
        <v>22850</v>
      </c>
      <c r="C8144" t="s">
        <v>22840</v>
      </c>
      <c r="D8144" t="s">
        <v>2762</v>
      </c>
      <c r="E8144" t="s">
        <v>22893</v>
      </c>
      <c r="F8144" t="s">
        <v>22852</v>
      </c>
    </row>
    <row r="8145" spans="1:6" x14ac:dyDescent="0.2">
      <c r="A8145" t="s">
        <v>10904</v>
      </c>
      <c r="B8145" t="s">
        <v>22854</v>
      </c>
      <c r="C8145" t="s">
        <v>22845</v>
      </c>
      <c r="D8145" t="s">
        <v>2770</v>
      </c>
      <c r="E8145" t="s">
        <v>22890</v>
      </c>
      <c r="F8145" t="s">
        <v>22868</v>
      </c>
    </row>
    <row r="8146" spans="1:6" x14ac:dyDescent="0.2">
      <c r="A8146" t="s">
        <v>10905</v>
      </c>
      <c r="B8146" t="s">
        <v>2586</v>
      </c>
      <c r="C8146" t="s">
        <v>22840</v>
      </c>
      <c r="D8146" t="s">
        <v>2762</v>
      </c>
      <c r="E8146" t="s">
        <v>22843</v>
      </c>
      <c r="F8146" t="s">
        <v>22873</v>
      </c>
    </row>
    <row r="8147" spans="1:6" x14ac:dyDescent="0.2">
      <c r="A8147" t="s">
        <v>10906</v>
      </c>
      <c r="B8147" t="s">
        <v>22859</v>
      </c>
      <c r="C8147" t="s">
        <v>22853</v>
      </c>
      <c r="D8147" t="s">
        <v>2751</v>
      </c>
      <c r="E8147" t="s">
        <v>22860</v>
      </c>
      <c r="F8147" t="s">
        <v>22861</v>
      </c>
    </row>
    <row r="8148" spans="1:6" x14ac:dyDescent="0.2">
      <c r="A8148" t="s">
        <v>10907</v>
      </c>
      <c r="B8148" t="s">
        <v>2590</v>
      </c>
      <c r="C8148" t="s">
        <v>22840</v>
      </c>
      <c r="D8148" t="s">
        <v>2751</v>
      </c>
      <c r="E8148" t="s">
        <v>22884</v>
      </c>
      <c r="F8148" t="s">
        <v>22847</v>
      </c>
    </row>
    <row r="8149" spans="1:6" x14ac:dyDescent="0.2">
      <c r="A8149" t="s">
        <v>10908</v>
      </c>
      <c r="B8149" t="s">
        <v>22850</v>
      </c>
      <c r="C8149" t="s">
        <v>22853</v>
      </c>
      <c r="D8149" t="s">
        <v>2751</v>
      </c>
      <c r="E8149" t="s">
        <v>22881</v>
      </c>
      <c r="F8149" t="s">
        <v>22871</v>
      </c>
    </row>
    <row r="8150" spans="1:6" x14ac:dyDescent="0.2">
      <c r="A8150" t="s">
        <v>10909</v>
      </c>
      <c r="B8150" t="s">
        <v>2586</v>
      </c>
      <c r="C8150" t="s">
        <v>22853</v>
      </c>
      <c r="D8150" t="s">
        <v>2751</v>
      </c>
      <c r="E8150" t="s">
        <v>22843</v>
      </c>
      <c r="F8150" t="s">
        <v>22876</v>
      </c>
    </row>
    <row r="8151" spans="1:6" x14ac:dyDescent="0.2">
      <c r="A8151" t="s">
        <v>10910</v>
      </c>
      <c r="B8151" t="s">
        <v>22850</v>
      </c>
      <c r="C8151" t="s">
        <v>22840</v>
      </c>
      <c r="D8151" t="s">
        <v>2751</v>
      </c>
      <c r="E8151" t="s">
        <v>22893</v>
      </c>
      <c r="F8151" t="s">
        <v>22865</v>
      </c>
    </row>
    <row r="8152" spans="1:6" x14ac:dyDescent="0.2">
      <c r="A8152" t="s">
        <v>10911</v>
      </c>
      <c r="B8152" t="s">
        <v>22854</v>
      </c>
      <c r="C8152" t="s">
        <v>22840</v>
      </c>
      <c r="D8152" t="s">
        <v>2751</v>
      </c>
      <c r="E8152" t="s">
        <v>22862</v>
      </c>
      <c r="F8152" t="s">
        <v>22863</v>
      </c>
    </row>
    <row r="8153" spans="1:6" x14ac:dyDescent="0.2">
      <c r="A8153" t="s">
        <v>10912</v>
      </c>
      <c r="B8153" t="s">
        <v>22854</v>
      </c>
      <c r="C8153" t="s">
        <v>22853</v>
      </c>
      <c r="D8153" t="s">
        <v>2751</v>
      </c>
      <c r="E8153" t="s">
        <v>22890</v>
      </c>
      <c r="F8153" t="s">
        <v>22868</v>
      </c>
    </row>
    <row r="8154" spans="1:6" x14ac:dyDescent="0.2">
      <c r="A8154" t="s">
        <v>10913</v>
      </c>
      <c r="B8154" t="s">
        <v>2575</v>
      </c>
      <c r="C8154" t="s">
        <v>22845</v>
      </c>
      <c r="D8154" t="s">
        <v>2751</v>
      </c>
      <c r="E8154" t="s">
        <v>22887</v>
      </c>
      <c r="F8154" t="s">
        <v>22858</v>
      </c>
    </row>
    <row r="8155" spans="1:6" x14ac:dyDescent="0.2">
      <c r="A8155" t="s">
        <v>10914</v>
      </c>
      <c r="B8155" t="s">
        <v>22859</v>
      </c>
      <c r="C8155" t="s">
        <v>22845</v>
      </c>
      <c r="D8155" t="s">
        <v>2751</v>
      </c>
      <c r="E8155" t="s">
        <v>22860</v>
      </c>
      <c r="F8155" t="s">
        <v>22861</v>
      </c>
    </row>
    <row r="8156" spans="1:6" x14ac:dyDescent="0.2">
      <c r="A8156" t="s">
        <v>10915</v>
      </c>
      <c r="B8156" t="s">
        <v>22854</v>
      </c>
      <c r="C8156" t="s">
        <v>22840</v>
      </c>
      <c r="D8156" t="s">
        <v>2762</v>
      </c>
      <c r="E8156" t="s">
        <v>22890</v>
      </c>
      <c r="F8156" t="s">
        <v>22868</v>
      </c>
    </row>
    <row r="8157" spans="1:6" x14ac:dyDescent="0.2">
      <c r="A8157" t="s">
        <v>10916</v>
      </c>
      <c r="B8157" t="s">
        <v>2575</v>
      </c>
      <c r="C8157" t="s">
        <v>22845</v>
      </c>
      <c r="D8157" t="s">
        <v>2762</v>
      </c>
      <c r="E8157" t="s">
        <v>22857</v>
      </c>
      <c r="F8157" t="s">
        <v>22842</v>
      </c>
    </row>
    <row r="8158" spans="1:6" x14ac:dyDescent="0.2">
      <c r="A8158" t="s">
        <v>10917</v>
      </c>
      <c r="B8158" t="s">
        <v>22850</v>
      </c>
      <c r="C8158" t="s">
        <v>22853</v>
      </c>
      <c r="D8158" t="s">
        <v>2751</v>
      </c>
      <c r="E8158" t="s">
        <v>22851</v>
      </c>
      <c r="F8158" t="s">
        <v>22871</v>
      </c>
    </row>
    <row r="8159" spans="1:6" x14ac:dyDescent="0.2">
      <c r="A8159" t="s">
        <v>10918</v>
      </c>
      <c r="B8159" t="s">
        <v>2590</v>
      </c>
      <c r="C8159" t="s">
        <v>22845</v>
      </c>
      <c r="D8159" t="s">
        <v>2751</v>
      </c>
      <c r="E8159" t="s">
        <v>22849</v>
      </c>
      <c r="F8159" t="s">
        <v>22847</v>
      </c>
    </row>
    <row r="8160" spans="1:6" x14ac:dyDescent="0.2">
      <c r="A8160" t="s">
        <v>10919</v>
      </c>
      <c r="B8160" t="s">
        <v>2575</v>
      </c>
      <c r="C8160" t="s">
        <v>22840</v>
      </c>
      <c r="D8160" t="s">
        <v>2751</v>
      </c>
      <c r="E8160" t="s">
        <v>22869</v>
      </c>
      <c r="F8160" t="s">
        <v>22842</v>
      </c>
    </row>
    <row r="8161" spans="1:6" x14ac:dyDescent="0.2">
      <c r="A8161" t="s">
        <v>10920</v>
      </c>
      <c r="B8161" t="s">
        <v>22854</v>
      </c>
      <c r="C8161" t="s">
        <v>22845</v>
      </c>
      <c r="D8161" t="s">
        <v>2762</v>
      </c>
      <c r="E8161" t="s">
        <v>22855</v>
      </c>
      <c r="F8161" t="s">
        <v>22868</v>
      </c>
    </row>
    <row r="8162" spans="1:6" x14ac:dyDescent="0.2">
      <c r="A8162" t="s">
        <v>10921</v>
      </c>
      <c r="B8162" t="s">
        <v>22859</v>
      </c>
      <c r="C8162" t="s">
        <v>22840</v>
      </c>
      <c r="D8162" t="s">
        <v>2762</v>
      </c>
      <c r="E8162" t="s">
        <v>22886</v>
      </c>
      <c r="F8162" t="s">
        <v>22861</v>
      </c>
    </row>
    <row r="8163" spans="1:6" x14ac:dyDescent="0.2">
      <c r="A8163" t="s">
        <v>10922</v>
      </c>
      <c r="B8163" t="s">
        <v>22850</v>
      </c>
      <c r="C8163" t="s">
        <v>22840</v>
      </c>
      <c r="D8163" t="s">
        <v>2762</v>
      </c>
      <c r="E8163" t="s">
        <v>22851</v>
      </c>
      <c r="F8163" t="s">
        <v>22865</v>
      </c>
    </row>
    <row r="8164" spans="1:6" x14ac:dyDescent="0.2">
      <c r="A8164" t="s">
        <v>10923</v>
      </c>
      <c r="B8164" t="s">
        <v>2590</v>
      </c>
      <c r="C8164" t="s">
        <v>22840</v>
      </c>
      <c r="D8164" t="s">
        <v>2762</v>
      </c>
      <c r="E8164" t="s">
        <v>22846</v>
      </c>
      <c r="F8164" t="s">
        <v>22847</v>
      </c>
    </row>
    <row r="8165" spans="1:6" x14ac:dyDescent="0.2">
      <c r="A8165" t="s">
        <v>10924</v>
      </c>
      <c r="B8165" t="s">
        <v>22854</v>
      </c>
      <c r="C8165" t="s">
        <v>22840</v>
      </c>
      <c r="D8165" t="s">
        <v>2762</v>
      </c>
      <c r="E8165" t="s">
        <v>22878</v>
      </c>
      <c r="F8165" t="s">
        <v>22863</v>
      </c>
    </row>
    <row r="8166" spans="1:6" x14ac:dyDescent="0.2">
      <c r="A8166" t="s">
        <v>10925</v>
      </c>
      <c r="B8166" t="s">
        <v>2586</v>
      </c>
      <c r="C8166" t="s">
        <v>22853</v>
      </c>
      <c r="D8166" t="s">
        <v>2770</v>
      </c>
      <c r="E8166" t="s">
        <v>22864</v>
      </c>
      <c r="F8166" t="s">
        <v>22874</v>
      </c>
    </row>
    <row r="8167" spans="1:6" x14ac:dyDescent="0.2">
      <c r="A8167" t="s">
        <v>10926</v>
      </c>
      <c r="B8167" t="s">
        <v>2575</v>
      </c>
      <c r="C8167" t="s">
        <v>22840</v>
      </c>
      <c r="D8167" t="s">
        <v>2751</v>
      </c>
      <c r="E8167" t="s">
        <v>22857</v>
      </c>
      <c r="F8167" t="s">
        <v>22889</v>
      </c>
    </row>
    <row r="8168" spans="1:6" x14ac:dyDescent="0.2">
      <c r="A8168" t="s">
        <v>10927</v>
      </c>
      <c r="B8168" t="s">
        <v>22850</v>
      </c>
      <c r="C8168" t="s">
        <v>22840</v>
      </c>
      <c r="D8168" t="s">
        <v>2762</v>
      </c>
      <c r="E8168" t="s">
        <v>22893</v>
      </c>
      <c r="F8168" t="s">
        <v>22852</v>
      </c>
    </row>
    <row r="8169" spans="1:6" x14ac:dyDescent="0.2">
      <c r="A8169" t="s">
        <v>10928</v>
      </c>
      <c r="B8169" t="s">
        <v>22859</v>
      </c>
      <c r="C8169" t="s">
        <v>22845</v>
      </c>
      <c r="D8169" t="s">
        <v>2770</v>
      </c>
      <c r="E8169" t="s">
        <v>22860</v>
      </c>
      <c r="F8169" t="s">
        <v>22877</v>
      </c>
    </row>
    <row r="8170" spans="1:6" x14ac:dyDescent="0.2">
      <c r="A8170" t="s">
        <v>10929</v>
      </c>
      <c r="B8170" t="s">
        <v>22859</v>
      </c>
      <c r="C8170" t="s">
        <v>22845</v>
      </c>
      <c r="D8170" t="s">
        <v>2770</v>
      </c>
      <c r="E8170" t="s">
        <v>22866</v>
      </c>
      <c r="F8170" t="s">
        <v>22883</v>
      </c>
    </row>
    <row r="8171" spans="1:6" x14ac:dyDescent="0.2">
      <c r="A8171" t="s">
        <v>10930</v>
      </c>
      <c r="B8171" t="s">
        <v>2575</v>
      </c>
      <c r="C8171" t="s">
        <v>22840</v>
      </c>
      <c r="D8171" t="s">
        <v>2762</v>
      </c>
      <c r="E8171" t="s">
        <v>22869</v>
      </c>
      <c r="F8171" t="s">
        <v>22889</v>
      </c>
    </row>
    <row r="8172" spans="1:6" x14ac:dyDescent="0.2">
      <c r="A8172" t="s">
        <v>10931</v>
      </c>
      <c r="B8172" t="s">
        <v>22854</v>
      </c>
      <c r="C8172" t="s">
        <v>22845</v>
      </c>
      <c r="D8172" t="s">
        <v>2762</v>
      </c>
      <c r="E8172" t="s">
        <v>22878</v>
      </c>
      <c r="F8172" t="s">
        <v>22868</v>
      </c>
    </row>
    <row r="8173" spans="1:6" x14ac:dyDescent="0.2">
      <c r="A8173" t="s">
        <v>10932</v>
      </c>
      <c r="B8173" t="s">
        <v>22859</v>
      </c>
      <c r="C8173" t="s">
        <v>22840</v>
      </c>
      <c r="D8173" t="s">
        <v>2770</v>
      </c>
      <c r="E8173" t="s">
        <v>22886</v>
      </c>
      <c r="F8173" t="s">
        <v>22861</v>
      </c>
    </row>
    <row r="8174" spans="1:6" x14ac:dyDescent="0.2">
      <c r="A8174" t="s">
        <v>10933</v>
      </c>
      <c r="B8174" t="s">
        <v>2590</v>
      </c>
      <c r="C8174" t="s">
        <v>22840</v>
      </c>
      <c r="D8174" t="s">
        <v>2751</v>
      </c>
      <c r="E8174" t="s">
        <v>22849</v>
      </c>
      <c r="F8174" t="s">
        <v>22847</v>
      </c>
    </row>
    <row r="8175" spans="1:6" x14ac:dyDescent="0.2">
      <c r="A8175" t="s">
        <v>10934</v>
      </c>
      <c r="B8175" t="s">
        <v>22854</v>
      </c>
      <c r="C8175" t="s">
        <v>22845</v>
      </c>
      <c r="D8175" t="s">
        <v>2770</v>
      </c>
      <c r="E8175" t="s">
        <v>22855</v>
      </c>
      <c r="F8175" t="s">
        <v>22856</v>
      </c>
    </row>
    <row r="8176" spans="1:6" x14ac:dyDescent="0.2">
      <c r="A8176" t="s">
        <v>10935</v>
      </c>
      <c r="B8176" t="s">
        <v>22859</v>
      </c>
      <c r="C8176" t="s">
        <v>22853</v>
      </c>
      <c r="D8176" t="s">
        <v>2770</v>
      </c>
      <c r="E8176" t="s">
        <v>22860</v>
      </c>
      <c r="F8176" t="s">
        <v>22877</v>
      </c>
    </row>
    <row r="8177" spans="1:6" x14ac:dyDescent="0.2">
      <c r="A8177" t="s">
        <v>10936</v>
      </c>
      <c r="B8177" t="s">
        <v>22854</v>
      </c>
      <c r="C8177" t="s">
        <v>22845</v>
      </c>
      <c r="D8177" t="s">
        <v>2751</v>
      </c>
      <c r="E8177" t="s">
        <v>22878</v>
      </c>
      <c r="F8177" t="s">
        <v>22856</v>
      </c>
    </row>
    <row r="8178" spans="1:6" x14ac:dyDescent="0.2">
      <c r="A8178" t="s">
        <v>10937</v>
      </c>
      <c r="B8178" t="s">
        <v>2590</v>
      </c>
      <c r="C8178" t="s">
        <v>22845</v>
      </c>
      <c r="D8178" t="s">
        <v>2762</v>
      </c>
      <c r="E8178" t="s">
        <v>22846</v>
      </c>
      <c r="F8178" t="s">
        <v>22880</v>
      </c>
    </row>
    <row r="8179" spans="1:6" x14ac:dyDescent="0.2">
      <c r="A8179" t="s">
        <v>10938</v>
      </c>
      <c r="B8179" t="s">
        <v>2590</v>
      </c>
      <c r="C8179" t="s">
        <v>22840</v>
      </c>
      <c r="D8179" t="s">
        <v>2751</v>
      </c>
      <c r="E8179" t="s">
        <v>22849</v>
      </c>
      <c r="F8179" t="s">
        <v>22885</v>
      </c>
    </row>
    <row r="8180" spans="1:6" x14ac:dyDescent="0.2">
      <c r="A8180" t="s">
        <v>10939</v>
      </c>
      <c r="B8180" t="s">
        <v>22854</v>
      </c>
      <c r="C8180" t="s">
        <v>22853</v>
      </c>
      <c r="D8180" t="s">
        <v>2762</v>
      </c>
      <c r="E8180" t="s">
        <v>22862</v>
      </c>
      <c r="F8180" t="s">
        <v>22856</v>
      </c>
    </row>
    <row r="8181" spans="1:6" x14ac:dyDescent="0.2">
      <c r="A8181" t="s">
        <v>10940</v>
      </c>
      <c r="B8181" t="s">
        <v>22859</v>
      </c>
      <c r="C8181" t="s">
        <v>22853</v>
      </c>
      <c r="D8181" t="s">
        <v>2770</v>
      </c>
      <c r="E8181" t="s">
        <v>22866</v>
      </c>
      <c r="F8181" t="s">
        <v>22877</v>
      </c>
    </row>
    <row r="8182" spans="1:6" x14ac:dyDescent="0.2">
      <c r="A8182" t="s">
        <v>10941</v>
      </c>
      <c r="B8182" t="s">
        <v>2575</v>
      </c>
      <c r="C8182" t="s">
        <v>22845</v>
      </c>
      <c r="D8182" t="s">
        <v>2770</v>
      </c>
      <c r="E8182" t="s">
        <v>22887</v>
      </c>
      <c r="F8182" t="s">
        <v>22858</v>
      </c>
    </row>
    <row r="8183" spans="1:6" x14ac:dyDescent="0.2">
      <c r="A8183" t="s">
        <v>10942</v>
      </c>
      <c r="B8183" t="s">
        <v>2586</v>
      </c>
      <c r="C8183" t="s">
        <v>22845</v>
      </c>
      <c r="D8183" t="s">
        <v>2751</v>
      </c>
      <c r="E8183" t="s">
        <v>22848</v>
      </c>
      <c r="F8183" t="s">
        <v>22874</v>
      </c>
    </row>
    <row r="8184" spans="1:6" x14ac:dyDescent="0.2">
      <c r="A8184" t="s">
        <v>10943</v>
      </c>
      <c r="B8184" t="s">
        <v>22850</v>
      </c>
      <c r="C8184" t="s">
        <v>22840</v>
      </c>
      <c r="D8184" t="s">
        <v>2762</v>
      </c>
      <c r="E8184" t="s">
        <v>22870</v>
      </c>
      <c r="F8184" t="s">
        <v>22865</v>
      </c>
    </row>
    <row r="8185" spans="1:6" x14ac:dyDescent="0.2">
      <c r="A8185" t="s">
        <v>10944</v>
      </c>
      <c r="B8185" t="s">
        <v>22850</v>
      </c>
      <c r="C8185" t="s">
        <v>22853</v>
      </c>
      <c r="D8185" t="s">
        <v>2755</v>
      </c>
      <c r="E8185" t="s">
        <v>22851</v>
      </c>
      <c r="F8185" t="s">
        <v>22891</v>
      </c>
    </row>
    <row r="8186" spans="1:6" x14ac:dyDescent="0.2">
      <c r="A8186" t="s">
        <v>10945</v>
      </c>
      <c r="B8186" t="s">
        <v>2575</v>
      </c>
      <c r="C8186" t="s">
        <v>22840</v>
      </c>
      <c r="D8186" t="s">
        <v>2751</v>
      </c>
      <c r="E8186" t="s">
        <v>22869</v>
      </c>
      <c r="F8186" t="s">
        <v>22889</v>
      </c>
    </row>
    <row r="8187" spans="1:6" x14ac:dyDescent="0.2">
      <c r="A8187" t="s">
        <v>10946</v>
      </c>
      <c r="B8187" t="s">
        <v>2590</v>
      </c>
      <c r="C8187" t="s">
        <v>22845</v>
      </c>
      <c r="D8187" t="s">
        <v>2751</v>
      </c>
      <c r="E8187" t="s">
        <v>22849</v>
      </c>
      <c r="F8187" t="s">
        <v>22880</v>
      </c>
    </row>
    <row r="8188" spans="1:6" x14ac:dyDescent="0.2">
      <c r="A8188" t="s">
        <v>10947</v>
      </c>
      <c r="B8188" t="s">
        <v>2586</v>
      </c>
      <c r="C8188" t="s">
        <v>22840</v>
      </c>
      <c r="D8188" t="s">
        <v>2770</v>
      </c>
      <c r="E8188" t="s">
        <v>22843</v>
      </c>
      <c r="F8188" t="s">
        <v>22874</v>
      </c>
    </row>
    <row r="8189" spans="1:6" x14ac:dyDescent="0.2">
      <c r="A8189" t="s">
        <v>10948</v>
      </c>
      <c r="B8189" t="s">
        <v>22859</v>
      </c>
      <c r="C8189" t="s">
        <v>22840</v>
      </c>
      <c r="D8189" t="s">
        <v>2770</v>
      </c>
      <c r="E8189" t="s">
        <v>22866</v>
      </c>
      <c r="F8189" t="s">
        <v>22877</v>
      </c>
    </row>
    <row r="8190" spans="1:6" x14ac:dyDescent="0.2">
      <c r="A8190" t="s">
        <v>10949</v>
      </c>
      <c r="B8190" t="s">
        <v>2575</v>
      </c>
      <c r="C8190" t="s">
        <v>22845</v>
      </c>
      <c r="D8190" t="s">
        <v>2770</v>
      </c>
      <c r="E8190" t="s">
        <v>22841</v>
      </c>
      <c r="F8190" t="s">
        <v>22875</v>
      </c>
    </row>
    <row r="8191" spans="1:6" x14ac:dyDescent="0.2">
      <c r="A8191" t="s">
        <v>10950</v>
      </c>
      <c r="B8191" t="s">
        <v>2586</v>
      </c>
      <c r="C8191" t="s">
        <v>22840</v>
      </c>
      <c r="D8191" t="s">
        <v>2770</v>
      </c>
      <c r="E8191" t="s">
        <v>22864</v>
      </c>
      <c r="F8191" t="s">
        <v>22876</v>
      </c>
    </row>
    <row r="8192" spans="1:6" x14ac:dyDescent="0.2">
      <c r="A8192" t="s">
        <v>10951</v>
      </c>
      <c r="B8192" t="s">
        <v>22854</v>
      </c>
      <c r="C8192" t="s">
        <v>22853</v>
      </c>
      <c r="D8192" t="s">
        <v>2762</v>
      </c>
      <c r="E8192" t="s">
        <v>22862</v>
      </c>
      <c r="F8192" t="s">
        <v>22868</v>
      </c>
    </row>
    <row r="8193" spans="1:6" x14ac:dyDescent="0.2">
      <c r="A8193" t="s">
        <v>10952</v>
      </c>
      <c r="B8193" t="s">
        <v>22850</v>
      </c>
      <c r="C8193" t="s">
        <v>22845</v>
      </c>
      <c r="D8193" t="s">
        <v>2751</v>
      </c>
      <c r="E8193" t="s">
        <v>22881</v>
      </c>
      <c r="F8193" t="s">
        <v>22852</v>
      </c>
    </row>
    <row r="8194" spans="1:6" x14ac:dyDescent="0.2">
      <c r="A8194" t="s">
        <v>10953</v>
      </c>
      <c r="B8194" t="s">
        <v>22850</v>
      </c>
      <c r="C8194" t="s">
        <v>22845</v>
      </c>
      <c r="D8194" t="s">
        <v>2762</v>
      </c>
      <c r="E8194" t="s">
        <v>22893</v>
      </c>
      <c r="F8194" t="s">
        <v>22891</v>
      </c>
    </row>
    <row r="8195" spans="1:6" x14ac:dyDescent="0.2">
      <c r="A8195" t="s">
        <v>10954</v>
      </c>
      <c r="B8195" t="s">
        <v>2575</v>
      </c>
      <c r="C8195" t="s">
        <v>22840</v>
      </c>
      <c r="D8195" t="s">
        <v>2762</v>
      </c>
      <c r="E8195" t="s">
        <v>22869</v>
      </c>
      <c r="F8195" t="s">
        <v>22858</v>
      </c>
    </row>
    <row r="8196" spans="1:6" x14ac:dyDescent="0.2">
      <c r="A8196" t="s">
        <v>10955</v>
      </c>
      <c r="B8196" t="s">
        <v>2586</v>
      </c>
      <c r="C8196" t="s">
        <v>22840</v>
      </c>
      <c r="D8196" t="s">
        <v>2762</v>
      </c>
      <c r="E8196" t="s">
        <v>22848</v>
      </c>
      <c r="F8196" t="s">
        <v>22876</v>
      </c>
    </row>
    <row r="8197" spans="1:6" x14ac:dyDescent="0.2">
      <c r="A8197" t="s">
        <v>10956</v>
      </c>
      <c r="B8197" t="s">
        <v>2575</v>
      </c>
      <c r="C8197" t="s">
        <v>22845</v>
      </c>
      <c r="D8197" t="s">
        <v>2751</v>
      </c>
      <c r="E8197" t="s">
        <v>22857</v>
      </c>
      <c r="F8197" t="s">
        <v>22858</v>
      </c>
    </row>
    <row r="8198" spans="1:6" x14ac:dyDescent="0.2">
      <c r="A8198" t="s">
        <v>10957</v>
      </c>
      <c r="B8198" t="s">
        <v>22854</v>
      </c>
      <c r="C8198" t="s">
        <v>22840</v>
      </c>
      <c r="D8198" t="s">
        <v>2770</v>
      </c>
      <c r="E8198" t="s">
        <v>22855</v>
      </c>
      <c r="F8198" t="s">
        <v>22863</v>
      </c>
    </row>
    <row r="8199" spans="1:6" x14ac:dyDescent="0.2">
      <c r="A8199" t="s">
        <v>10958</v>
      </c>
      <c r="B8199" t="s">
        <v>22854</v>
      </c>
      <c r="C8199" t="s">
        <v>22853</v>
      </c>
      <c r="D8199" t="s">
        <v>2770</v>
      </c>
      <c r="E8199" t="s">
        <v>22890</v>
      </c>
      <c r="F8199" t="s">
        <v>22863</v>
      </c>
    </row>
    <row r="8200" spans="1:6" x14ac:dyDescent="0.2">
      <c r="A8200" t="s">
        <v>10959</v>
      </c>
      <c r="B8200" t="s">
        <v>22859</v>
      </c>
      <c r="C8200" t="s">
        <v>22840</v>
      </c>
      <c r="D8200" t="s">
        <v>2770</v>
      </c>
      <c r="E8200" t="s">
        <v>22886</v>
      </c>
      <c r="F8200" t="s">
        <v>22867</v>
      </c>
    </row>
    <row r="8201" spans="1:6" x14ac:dyDescent="0.2">
      <c r="A8201" t="s">
        <v>10960</v>
      </c>
      <c r="B8201" t="s">
        <v>2575</v>
      </c>
      <c r="C8201" t="s">
        <v>22840</v>
      </c>
      <c r="D8201" t="s">
        <v>2770</v>
      </c>
      <c r="E8201" t="s">
        <v>22869</v>
      </c>
      <c r="F8201" t="s">
        <v>22858</v>
      </c>
    </row>
    <row r="8202" spans="1:6" x14ac:dyDescent="0.2">
      <c r="A8202" t="s">
        <v>10961</v>
      </c>
      <c r="B8202" t="s">
        <v>2586</v>
      </c>
      <c r="C8202" t="s">
        <v>22840</v>
      </c>
      <c r="D8202" t="s">
        <v>2770</v>
      </c>
      <c r="E8202" t="s">
        <v>22843</v>
      </c>
      <c r="F8202" t="s">
        <v>22873</v>
      </c>
    </row>
    <row r="8203" spans="1:6" x14ac:dyDescent="0.2">
      <c r="A8203" t="s">
        <v>10962</v>
      </c>
      <c r="B8203" t="s">
        <v>22850</v>
      </c>
      <c r="C8203" t="s">
        <v>22845</v>
      </c>
      <c r="D8203" t="s">
        <v>2751</v>
      </c>
      <c r="E8203" t="s">
        <v>22870</v>
      </c>
      <c r="F8203" t="s">
        <v>22865</v>
      </c>
    </row>
    <row r="8204" spans="1:6" x14ac:dyDescent="0.2">
      <c r="A8204" t="s">
        <v>10963</v>
      </c>
      <c r="B8204" t="s">
        <v>22854</v>
      </c>
      <c r="C8204" t="s">
        <v>22840</v>
      </c>
      <c r="D8204" t="s">
        <v>2751</v>
      </c>
      <c r="E8204" t="s">
        <v>22878</v>
      </c>
      <c r="F8204" t="s">
        <v>22863</v>
      </c>
    </row>
    <row r="8205" spans="1:6" x14ac:dyDescent="0.2">
      <c r="A8205" t="s">
        <v>10964</v>
      </c>
      <c r="B8205" t="s">
        <v>2586</v>
      </c>
      <c r="C8205" t="s">
        <v>22845</v>
      </c>
      <c r="D8205" t="s">
        <v>2751</v>
      </c>
      <c r="E8205" t="s">
        <v>22843</v>
      </c>
      <c r="F8205" t="s">
        <v>22874</v>
      </c>
    </row>
    <row r="8206" spans="1:6" x14ac:dyDescent="0.2">
      <c r="A8206" t="s">
        <v>10965</v>
      </c>
      <c r="B8206" t="s">
        <v>22850</v>
      </c>
      <c r="C8206" t="s">
        <v>22853</v>
      </c>
      <c r="D8206" t="s">
        <v>2751</v>
      </c>
      <c r="E8206" t="s">
        <v>22851</v>
      </c>
      <c r="F8206" t="s">
        <v>22852</v>
      </c>
    </row>
    <row r="8207" spans="1:6" x14ac:dyDescent="0.2">
      <c r="A8207" t="s">
        <v>10966</v>
      </c>
      <c r="B8207" t="s">
        <v>22859</v>
      </c>
      <c r="C8207" t="s">
        <v>22845</v>
      </c>
      <c r="D8207" t="s">
        <v>2751</v>
      </c>
      <c r="E8207" t="s">
        <v>22882</v>
      </c>
      <c r="F8207" t="s">
        <v>22883</v>
      </c>
    </row>
    <row r="8208" spans="1:6" x14ac:dyDescent="0.2">
      <c r="A8208" t="s">
        <v>10967</v>
      </c>
      <c r="B8208" t="s">
        <v>2575</v>
      </c>
      <c r="C8208" t="s">
        <v>22840</v>
      </c>
      <c r="D8208" t="s">
        <v>2770</v>
      </c>
      <c r="E8208" t="s">
        <v>22841</v>
      </c>
      <c r="F8208" t="s">
        <v>22875</v>
      </c>
    </row>
    <row r="8209" spans="1:6" x14ac:dyDescent="0.2">
      <c r="A8209" t="s">
        <v>10968</v>
      </c>
      <c r="B8209" t="s">
        <v>2575</v>
      </c>
      <c r="C8209" t="s">
        <v>22840</v>
      </c>
      <c r="D8209" t="s">
        <v>2751</v>
      </c>
      <c r="E8209" t="s">
        <v>22887</v>
      </c>
      <c r="F8209" t="s">
        <v>22875</v>
      </c>
    </row>
    <row r="8210" spans="1:6" x14ac:dyDescent="0.2">
      <c r="A8210" t="s">
        <v>10969</v>
      </c>
      <c r="B8210" t="s">
        <v>22859</v>
      </c>
      <c r="C8210" t="s">
        <v>22845</v>
      </c>
      <c r="D8210" t="s">
        <v>2762</v>
      </c>
      <c r="E8210" t="s">
        <v>22860</v>
      </c>
      <c r="F8210" t="s">
        <v>22877</v>
      </c>
    </row>
    <row r="8211" spans="1:6" x14ac:dyDescent="0.2">
      <c r="A8211" t="s">
        <v>10970</v>
      </c>
      <c r="B8211" t="s">
        <v>22854</v>
      </c>
      <c r="C8211" t="s">
        <v>22845</v>
      </c>
      <c r="D8211" t="s">
        <v>2762</v>
      </c>
      <c r="E8211" t="s">
        <v>22878</v>
      </c>
      <c r="F8211" t="s">
        <v>22892</v>
      </c>
    </row>
    <row r="8212" spans="1:6" x14ac:dyDescent="0.2">
      <c r="A8212" t="s">
        <v>10971</v>
      </c>
      <c r="B8212" t="s">
        <v>2586</v>
      </c>
      <c r="C8212" t="s">
        <v>22853</v>
      </c>
      <c r="D8212" t="s">
        <v>2762</v>
      </c>
      <c r="E8212" t="s">
        <v>22864</v>
      </c>
      <c r="F8212" t="s">
        <v>22876</v>
      </c>
    </row>
    <row r="8213" spans="1:6" x14ac:dyDescent="0.2">
      <c r="A8213" t="s">
        <v>10972</v>
      </c>
      <c r="B8213" t="s">
        <v>2575</v>
      </c>
      <c r="C8213" t="s">
        <v>22853</v>
      </c>
      <c r="D8213" t="s">
        <v>2751</v>
      </c>
      <c r="E8213" t="s">
        <v>22857</v>
      </c>
      <c r="F8213" t="s">
        <v>22889</v>
      </c>
    </row>
    <row r="8214" spans="1:6" x14ac:dyDescent="0.2">
      <c r="A8214" t="s">
        <v>10973</v>
      </c>
      <c r="B8214" t="s">
        <v>22859</v>
      </c>
      <c r="C8214" t="s">
        <v>22840</v>
      </c>
      <c r="D8214" t="s">
        <v>2762</v>
      </c>
      <c r="E8214" t="s">
        <v>22882</v>
      </c>
      <c r="F8214" t="s">
        <v>22867</v>
      </c>
    </row>
    <row r="8215" spans="1:6" x14ac:dyDescent="0.2">
      <c r="A8215" t="s">
        <v>10974</v>
      </c>
      <c r="B8215" t="s">
        <v>2575</v>
      </c>
      <c r="C8215" t="s">
        <v>22845</v>
      </c>
      <c r="D8215" t="s">
        <v>2762</v>
      </c>
      <c r="E8215" t="s">
        <v>22857</v>
      </c>
      <c r="F8215" t="s">
        <v>22842</v>
      </c>
    </row>
    <row r="8216" spans="1:6" x14ac:dyDescent="0.2">
      <c r="A8216" t="s">
        <v>10975</v>
      </c>
      <c r="B8216" t="s">
        <v>2575</v>
      </c>
      <c r="C8216" t="s">
        <v>22845</v>
      </c>
      <c r="D8216" t="s">
        <v>2762</v>
      </c>
      <c r="E8216" t="s">
        <v>22869</v>
      </c>
      <c r="F8216" t="s">
        <v>22889</v>
      </c>
    </row>
    <row r="8217" spans="1:6" x14ac:dyDescent="0.2">
      <c r="A8217" t="s">
        <v>10976</v>
      </c>
      <c r="B8217" t="s">
        <v>22859</v>
      </c>
      <c r="C8217" t="s">
        <v>22840</v>
      </c>
      <c r="D8217" t="s">
        <v>2751</v>
      </c>
      <c r="E8217" t="s">
        <v>22866</v>
      </c>
      <c r="F8217" t="s">
        <v>22877</v>
      </c>
    </row>
    <row r="8218" spans="1:6" x14ac:dyDescent="0.2">
      <c r="A8218" t="s">
        <v>10977</v>
      </c>
      <c r="B8218" t="s">
        <v>22854</v>
      </c>
      <c r="C8218" t="s">
        <v>22840</v>
      </c>
      <c r="D8218" t="s">
        <v>2762</v>
      </c>
      <c r="E8218" t="s">
        <v>22862</v>
      </c>
      <c r="F8218" t="s">
        <v>22856</v>
      </c>
    </row>
    <row r="8219" spans="1:6" x14ac:dyDescent="0.2">
      <c r="A8219" t="s">
        <v>10978</v>
      </c>
      <c r="B8219" t="s">
        <v>2586</v>
      </c>
      <c r="C8219" t="s">
        <v>22840</v>
      </c>
      <c r="D8219" t="s">
        <v>2751</v>
      </c>
      <c r="E8219" t="s">
        <v>22843</v>
      </c>
      <c r="F8219" t="s">
        <v>22874</v>
      </c>
    </row>
    <row r="8220" spans="1:6" x14ac:dyDescent="0.2">
      <c r="A8220" t="s">
        <v>10979</v>
      </c>
      <c r="B8220" t="s">
        <v>22850</v>
      </c>
      <c r="C8220" t="s">
        <v>22840</v>
      </c>
      <c r="D8220" t="s">
        <v>2751</v>
      </c>
      <c r="E8220" t="s">
        <v>22870</v>
      </c>
      <c r="F8220" t="s">
        <v>22865</v>
      </c>
    </row>
    <row r="8221" spans="1:6" x14ac:dyDescent="0.2">
      <c r="A8221" t="s">
        <v>10980</v>
      </c>
      <c r="B8221" t="s">
        <v>2590</v>
      </c>
      <c r="C8221" t="s">
        <v>22840</v>
      </c>
      <c r="D8221" t="s">
        <v>2751</v>
      </c>
      <c r="E8221" t="s">
        <v>22884</v>
      </c>
      <c r="F8221" t="s">
        <v>22847</v>
      </c>
    </row>
    <row r="8222" spans="1:6" x14ac:dyDescent="0.2">
      <c r="A8222" t="s">
        <v>10981</v>
      </c>
      <c r="B8222" t="s">
        <v>22854</v>
      </c>
      <c r="C8222" t="s">
        <v>22845</v>
      </c>
      <c r="D8222" t="s">
        <v>2751</v>
      </c>
      <c r="E8222" t="s">
        <v>22855</v>
      </c>
      <c r="F8222" t="s">
        <v>22868</v>
      </c>
    </row>
    <row r="8223" spans="1:6" x14ac:dyDescent="0.2">
      <c r="A8223" t="s">
        <v>10982</v>
      </c>
      <c r="B8223" t="s">
        <v>22850</v>
      </c>
      <c r="C8223" t="s">
        <v>22840</v>
      </c>
      <c r="D8223" t="s">
        <v>2762</v>
      </c>
      <c r="E8223" t="s">
        <v>22870</v>
      </c>
      <c r="F8223" t="s">
        <v>22852</v>
      </c>
    </row>
    <row r="8224" spans="1:6" x14ac:dyDescent="0.2">
      <c r="A8224" t="s">
        <v>10983</v>
      </c>
      <c r="B8224" t="s">
        <v>22854</v>
      </c>
      <c r="C8224" t="s">
        <v>22840</v>
      </c>
      <c r="D8224" t="s">
        <v>2762</v>
      </c>
      <c r="E8224" t="s">
        <v>22890</v>
      </c>
      <c r="F8224" t="s">
        <v>22892</v>
      </c>
    </row>
    <row r="8225" spans="1:6" x14ac:dyDescent="0.2">
      <c r="A8225" t="s">
        <v>10984</v>
      </c>
      <c r="B8225" t="s">
        <v>2575</v>
      </c>
      <c r="C8225" t="s">
        <v>22853</v>
      </c>
      <c r="D8225" t="s">
        <v>2751</v>
      </c>
      <c r="E8225" t="s">
        <v>22841</v>
      </c>
      <c r="F8225" t="s">
        <v>22858</v>
      </c>
    </row>
    <row r="8226" spans="1:6" x14ac:dyDescent="0.2">
      <c r="A8226" t="s">
        <v>10985</v>
      </c>
      <c r="B8226" t="s">
        <v>22854</v>
      </c>
      <c r="C8226" t="s">
        <v>22845</v>
      </c>
      <c r="D8226" t="s">
        <v>2751</v>
      </c>
      <c r="E8226" t="s">
        <v>22890</v>
      </c>
      <c r="F8226" t="s">
        <v>22863</v>
      </c>
    </row>
    <row r="8227" spans="1:6" x14ac:dyDescent="0.2">
      <c r="A8227" t="s">
        <v>10986</v>
      </c>
      <c r="B8227" t="s">
        <v>2590</v>
      </c>
      <c r="C8227" t="s">
        <v>22853</v>
      </c>
      <c r="D8227" t="s">
        <v>2751</v>
      </c>
      <c r="E8227" t="s">
        <v>22846</v>
      </c>
      <c r="F8227" t="s">
        <v>22847</v>
      </c>
    </row>
    <row r="8228" spans="1:6" x14ac:dyDescent="0.2">
      <c r="A8228" t="s">
        <v>10987</v>
      </c>
      <c r="B8228" t="s">
        <v>2575</v>
      </c>
      <c r="C8228" t="s">
        <v>22845</v>
      </c>
      <c r="D8228" t="s">
        <v>2751</v>
      </c>
      <c r="E8228" t="s">
        <v>22869</v>
      </c>
      <c r="F8228" t="s">
        <v>22858</v>
      </c>
    </row>
    <row r="8229" spans="1:6" x14ac:dyDescent="0.2">
      <c r="A8229" t="s">
        <v>10988</v>
      </c>
      <c r="B8229" t="s">
        <v>2575</v>
      </c>
      <c r="C8229" t="s">
        <v>22853</v>
      </c>
      <c r="D8229" t="s">
        <v>2751</v>
      </c>
      <c r="E8229" t="s">
        <v>22887</v>
      </c>
      <c r="F8229" t="s">
        <v>22889</v>
      </c>
    </row>
    <row r="8230" spans="1:6" x14ac:dyDescent="0.2">
      <c r="A8230" t="s">
        <v>10989</v>
      </c>
      <c r="B8230" t="s">
        <v>2575</v>
      </c>
      <c r="C8230" t="s">
        <v>22840</v>
      </c>
      <c r="D8230" t="s">
        <v>2770</v>
      </c>
      <c r="E8230" t="s">
        <v>22869</v>
      </c>
      <c r="F8230" t="s">
        <v>22889</v>
      </c>
    </row>
    <row r="8231" spans="1:6" x14ac:dyDescent="0.2">
      <c r="A8231" t="s">
        <v>10990</v>
      </c>
      <c r="B8231" t="s">
        <v>2575</v>
      </c>
      <c r="C8231" t="s">
        <v>22845</v>
      </c>
      <c r="D8231" t="s">
        <v>2751</v>
      </c>
      <c r="E8231" t="s">
        <v>22869</v>
      </c>
      <c r="F8231" t="s">
        <v>22858</v>
      </c>
    </row>
    <row r="8232" spans="1:6" x14ac:dyDescent="0.2">
      <c r="A8232" t="s">
        <v>10991</v>
      </c>
      <c r="B8232" t="s">
        <v>22859</v>
      </c>
      <c r="C8232" t="s">
        <v>22840</v>
      </c>
      <c r="D8232" t="s">
        <v>2751</v>
      </c>
      <c r="E8232" t="s">
        <v>22886</v>
      </c>
      <c r="F8232" t="s">
        <v>22877</v>
      </c>
    </row>
    <row r="8233" spans="1:6" x14ac:dyDescent="0.2">
      <c r="A8233" t="s">
        <v>10992</v>
      </c>
      <c r="B8233" t="s">
        <v>2586</v>
      </c>
      <c r="C8233" t="s">
        <v>22853</v>
      </c>
      <c r="D8233" t="s">
        <v>2751</v>
      </c>
      <c r="E8233" t="s">
        <v>22843</v>
      </c>
      <c r="F8233" t="s">
        <v>22873</v>
      </c>
    </row>
    <row r="8234" spans="1:6" x14ac:dyDescent="0.2">
      <c r="A8234" t="s">
        <v>10993</v>
      </c>
      <c r="B8234" t="s">
        <v>2586</v>
      </c>
      <c r="C8234" t="s">
        <v>22840</v>
      </c>
      <c r="D8234" t="s">
        <v>2770</v>
      </c>
      <c r="E8234" t="s">
        <v>22843</v>
      </c>
      <c r="F8234" t="s">
        <v>22844</v>
      </c>
    </row>
    <row r="8235" spans="1:6" x14ac:dyDescent="0.2">
      <c r="A8235" t="s">
        <v>10994</v>
      </c>
      <c r="B8235" t="s">
        <v>22854</v>
      </c>
      <c r="C8235" t="s">
        <v>22840</v>
      </c>
      <c r="D8235" t="s">
        <v>2770</v>
      </c>
      <c r="E8235" t="s">
        <v>22890</v>
      </c>
      <c r="F8235" t="s">
        <v>22856</v>
      </c>
    </row>
    <row r="8236" spans="1:6" x14ac:dyDescent="0.2">
      <c r="A8236" t="s">
        <v>10995</v>
      </c>
      <c r="B8236" t="s">
        <v>22850</v>
      </c>
      <c r="C8236" t="s">
        <v>22845</v>
      </c>
      <c r="D8236" t="s">
        <v>2762</v>
      </c>
      <c r="E8236" t="s">
        <v>22893</v>
      </c>
      <c r="F8236" t="s">
        <v>22871</v>
      </c>
    </row>
    <row r="8237" spans="1:6" x14ac:dyDescent="0.2">
      <c r="A8237" t="s">
        <v>10996</v>
      </c>
      <c r="B8237" t="s">
        <v>2575</v>
      </c>
      <c r="C8237" t="s">
        <v>22845</v>
      </c>
      <c r="D8237" t="s">
        <v>2751</v>
      </c>
      <c r="E8237" t="s">
        <v>22857</v>
      </c>
      <c r="F8237" t="s">
        <v>22875</v>
      </c>
    </row>
    <row r="8238" spans="1:6" x14ac:dyDescent="0.2">
      <c r="A8238" t="s">
        <v>10997</v>
      </c>
      <c r="B8238" t="s">
        <v>2575</v>
      </c>
      <c r="C8238" t="s">
        <v>22845</v>
      </c>
      <c r="D8238" t="s">
        <v>2751</v>
      </c>
      <c r="E8238" t="s">
        <v>22857</v>
      </c>
      <c r="F8238" t="s">
        <v>22875</v>
      </c>
    </row>
    <row r="8239" spans="1:6" x14ac:dyDescent="0.2">
      <c r="A8239" t="s">
        <v>10998</v>
      </c>
      <c r="B8239" t="s">
        <v>2575</v>
      </c>
      <c r="C8239" t="s">
        <v>22853</v>
      </c>
      <c r="D8239" t="s">
        <v>2770</v>
      </c>
      <c r="E8239" t="s">
        <v>22841</v>
      </c>
      <c r="F8239" t="s">
        <v>22889</v>
      </c>
    </row>
    <row r="8240" spans="1:6" x14ac:dyDescent="0.2">
      <c r="A8240" t="s">
        <v>10999</v>
      </c>
      <c r="B8240" t="s">
        <v>22850</v>
      </c>
      <c r="C8240" t="s">
        <v>22840</v>
      </c>
      <c r="D8240" t="s">
        <v>2762</v>
      </c>
      <c r="E8240" t="s">
        <v>22851</v>
      </c>
      <c r="F8240" t="s">
        <v>22865</v>
      </c>
    </row>
    <row r="8241" spans="1:6" x14ac:dyDescent="0.2">
      <c r="A8241" t="s">
        <v>11000</v>
      </c>
      <c r="B8241" t="s">
        <v>2586</v>
      </c>
      <c r="C8241" t="s">
        <v>22840</v>
      </c>
      <c r="D8241" t="s">
        <v>2751</v>
      </c>
      <c r="E8241" t="s">
        <v>22843</v>
      </c>
      <c r="F8241" t="s">
        <v>22876</v>
      </c>
    </row>
    <row r="8242" spans="1:6" x14ac:dyDescent="0.2">
      <c r="A8242" t="s">
        <v>11001</v>
      </c>
      <c r="B8242" t="s">
        <v>22854</v>
      </c>
      <c r="C8242" t="s">
        <v>22840</v>
      </c>
      <c r="D8242" t="s">
        <v>2751</v>
      </c>
      <c r="E8242" t="s">
        <v>22855</v>
      </c>
      <c r="F8242" t="s">
        <v>22856</v>
      </c>
    </row>
    <row r="8243" spans="1:6" x14ac:dyDescent="0.2">
      <c r="A8243" t="s">
        <v>11002</v>
      </c>
      <c r="B8243" t="s">
        <v>22854</v>
      </c>
      <c r="C8243" t="s">
        <v>22845</v>
      </c>
      <c r="D8243" t="s">
        <v>2751</v>
      </c>
      <c r="E8243" t="s">
        <v>22862</v>
      </c>
      <c r="F8243" t="s">
        <v>22863</v>
      </c>
    </row>
    <row r="8244" spans="1:6" x14ac:dyDescent="0.2">
      <c r="A8244" t="s">
        <v>11003</v>
      </c>
      <c r="B8244" t="s">
        <v>2586</v>
      </c>
      <c r="C8244" t="s">
        <v>22840</v>
      </c>
      <c r="D8244" t="s">
        <v>2770</v>
      </c>
      <c r="E8244" t="s">
        <v>22843</v>
      </c>
      <c r="F8244" t="s">
        <v>22873</v>
      </c>
    </row>
    <row r="8245" spans="1:6" x14ac:dyDescent="0.2">
      <c r="A8245" t="s">
        <v>11004</v>
      </c>
      <c r="B8245" t="s">
        <v>22854</v>
      </c>
      <c r="C8245" t="s">
        <v>22853</v>
      </c>
      <c r="D8245" t="s">
        <v>2762</v>
      </c>
      <c r="E8245" t="s">
        <v>22890</v>
      </c>
      <c r="F8245" t="s">
        <v>22863</v>
      </c>
    </row>
    <row r="8246" spans="1:6" x14ac:dyDescent="0.2">
      <c r="A8246" t="s">
        <v>11005</v>
      </c>
      <c r="B8246" t="s">
        <v>2586</v>
      </c>
      <c r="C8246" t="s">
        <v>22840</v>
      </c>
      <c r="D8246" t="s">
        <v>2762</v>
      </c>
      <c r="E8246" t="s">
        <v>22843</v>
      </c>
      <c r="F8246" t="s">
        <v>22874</v>
      </c>
    </row>
    <row r="8247" spans="1:6" x14ac:dyDescent="0.2">
      <c r="A8247" t="s">
        <v>11006</v>
      </c>
      <c r="B8247" t="s">
        <v>2575</v>
      </c>
      <c r="C8247" t="s">
        <v>22840</v>
      </c>
      <c r="D8247" t="s">
        <v>2751</v>
      </c>
      <c r="E8247" t="s">
        <v>22841</v>
      </c>
      <c r="F8247" t="s">
        <v>22889</v>
      </c>
    </row>
    <row r="8248" spans="1:6" x14ac:dyDescent="0.2">
      <c r="A8248" t="s">
        <v>11007</v>
      </c>
      <c r="B8248" t="s">
        <v>2575</v>
      </c>
      <c r="C8248" t="s">
        <v>22840</v>
      </c>
      <c r="D8248" t="s">
        <v>2751</v>
      </c>
      <c r="E8248" t="s">
        <v>22857</v>
      </c>
      <c r="F8248" t="s">
        <v>22842</v>
      </c>
    </row>
    <row r="8249" spans="1:6" x14ac:dyDescent="0.2">
      <c r="A8249" t="s">
        <v>11008</v>
      </c>
      <c r="B8249" t="s">
        <v>22859</v>
      </c>
      <c r="C8249" t="s">
        <v>22845</v>
      </c>
      <c r="D8249" t="s">
        <v>2751</v>
      </c>
      <c r="E8249" t="s">
        <v>22866</v>
      </c>
      <c r="F8249" t="s">
        <v>22877</v>
      </c>
    </row>
    <row r="8250" spans="1:6" x14ac:dyDescent="0.2">
      <c r="A8250" t="s">
        <v>11009</v>
      </c>
      <c r="B8250" t="s">
        <v>2586</v>
      </c>
      <c r="C8250" t="s">
        <v>22840</v>
      </c>
      <c r="D8250" t="s">
        <v>2762</v>
      </c>
      <c r="E8250" t="s">
        <v>22864</v>
      </c>
      <c r="F8250" t="s">
        <v>22844</v>
      </c>
    </row>
    <row r="8251" spans="1:6" x14ac:dyDescent="0.2">
      <c r="A8251" t="s">
        <v>11010</v>
      </c>
      <c r="B8251" t="s">
        <v>22854</v>
      </c>
      <c r="C8251" t="s">
        <v>22840</v>
      </c>
      <c r="D8251" t="s">
        <v>2751</v>
      </c>
      <c r="E8251" t="s">
        <v>22862</v>
      </c>
      <c r="F8251" t="s">
        <v>22863</v>
      </c>
    </row>
    <row r="8252" spans="1:6" x14ac:dyDescent="0.2">
      <c r="A8252" t="s">
        <v>11011</v>
      </c>
      <c r="B8252" t="s">
        <v>2575</v>
      </c>
      <c r="C8252" t="s">
        <v>22853</v>
      </c>
      <c r="D8252" t="s">
        <v>2762</v>
      </c>
      <c r="E8252" t="s">
        <v>22887</v>
      </c>
      <c r="F8252" t="s">
        <v>22842</v>
      </c>
    </row>
    <row r="8253" spans="1:6" x14ac:dyDescent="0.2">
      <c r="A8253" t="s">
        <v>11012</v>
      </c>
      <c r="B8253" t="s">
        <v>22850</v>
      </c>
      <c r="C8253" t="s">
        <v>22845</v>
      </c>
      <c r="D8253" t="s">
        <v>2762</v>
      </c>
      <c r="E8253" t="s">
        <v>22893</v>
      </c>
      <c r="F8253" t="s">
        <v>22865</v>
      </c>
    </row>
    <row r="8254" spans="1:6" x14ac:dyDescent="0.2">
      <c r="A8254" t="s">
        <v>11013</v>
      </c>
      <c r="B8254" t="s">
        <v>22859</v>
      </c>
      <c r="C8254" t="s">
        <v>22845</v>
      </c>
      <c r="D8254" t="s">
        <v>2751</v>
      </c>
      <c r="E8254" t="s">
        <v>22886</v>
      </c>
      <c r="F8254" t="s">
        <v>22867</v>
      </c>
    </row>
    <row r="8255" spans="1:6" x14ac:dyDescent="0.2">
      <c r="A8255" t="s">
        <v>11014</v>
      </c>
      <c r="B8255" t="s">
        <v>22859</v>
      </c>
      <c r="C8255" t="s">
        <v>22840</v>
      </c>
      <c r="D8255" t="s">
        <v>2751</v>
      </c>
      <c r="E8255" t="s">
        <v>22860</v>
      </c>
      <c r="F8255" t="s">
        <v>22883</v>
      </c>
    </row>
    <row r="8256" spans="1:6" x14ac:dyDescent="0.2">
      <c r="A8256" t="s">
        <v>11015</v>
      </c>
      <c r="B8256" t="s">
        <v>22859</v>
      </c>
      <c r="C8256" t="s">
        <v>22840</v>
      </c>
      <c r="D8256" t="s">
        <v>2751</v>
      </c>
      <c r="E8256" t="s">
        <v>22866</v>
      </c>
      <c r="F8256" t="s">
        <v>22877</v>
      </c>
    </row>
    <row r="8257" spans="1:6" x14ac:dyDescent="0.2">
      <c r="A8257" t="s">
        <v>11016</v>
      </c>
      <c r="B8257" t="s">
        <v>22854</v>
      </c>
      <c r="C8257" t="s">
        <v>22853</v>
      </c>
      <c r="D8257" t="s">
        <v>2751</v>
      </c>
      <c r="E8257" t="s">
        <v>22878</v>
      </c>
      <c r="F8257" t="s">
        <v>22892</v>
      </c>
    </row>
    <row r="8258" spans="1:6" x14ac:dyDescent="0.2">
      <c r="A8258" t="s">
        <v>11017</v>
      </c>
      <c r="B8258" t="s">
        <v>22854</v>
      </c>
      <c r="C8258" t="s">
        <v>22845</v>
      </c>
      <c r="D8258" t="s">
        <v>2755</v>
      </c>
      <c r="E8258" t="s">
        <v>22855</v>
      </c>
      <c r="F8258" t="s">
        <v>22892</v>
      </c>
    </row>
    <row r="8259" spans="1:6" x14ac:dyDescent="0.2">
      <c r="A8259" t="s">
        <v>11018</v>
      </c>
      <c r="B8259" t="s">
        <v>22854</v>
      </c>
      <c r="C8259" t="s">
        <v>22840</v>
      </c>
      <c r="D8259" t="s">
        <v>2751</v>
      </c>
      <c r="E8259" t="s">
        <v>22878</v>
      </c>
      <c r="F8259" t="s">
        <v>22868</v>
      </c>
    </row>
    <row r="8260" spans="1:6" x14ac:dyDescent="0.2">
      <c r="A8260" t="s">
        <v>11019</v>
      </c>
      <c r="B8260" t="s">
        <v>22854</v>
      </c>
      <c r="C8260" t="s">
        <v>22840</v>
      </c>
      <c r="D8260" t="s">
        <v>2751</v>
      </c>
      <c r="E8260" t="s">
        <v>22878</v>
      </c>
      <c r="F8260" t="s">
        <v>22868</v>
      </c>
    </row>
    <row r="8261" spans="1:6" x14ac:dyDescent="0.2">
      <c r="A8261" t="s">
        <v>11020</v>
      </c>
      <c r="B8261" t="s">
        <v>22859</v>
      </c>
      <c r="C8261" t="s">
        <v>22840</v>
      </c>
      <c r="D8261" t="s">
        <v>2751</v>
      </c>
      <c r="E8261" t="s">
        <v>22860</v>
      </c>
      <c r="F8261" t="s">
        <v>22877</v>
      </c>
    </row>
    <row r="8262" spans="1:6" x14ac:dyDescent="0.2">
      <c r="A8262" t="s">
        <v>11021</v>
      </c>
      <c r="B8262" t="s">
        <v>22854</v>
      </c>
      <c r="C8262" t="s">
        <v>22845</v>
      </c>
      <c r="D8262" t="s">
        <v>2751</v>
      </c>
      <c r="E8262" t="s">
        <v>22878</v>
      </c>
      <c r="F8262" t="s">
        <v>22863</v>
      </c>
    </row>
    <row r="8263" spans="1:6" x14ac:dyDescent="0.2">
      <c r="A8263" t="s">
        <v>11022</v>
      </c>
      <c r="B8263" t="s">
        <v>2586</v>
      </c>
      <c r="C8263" t="s">
        <v>22840</v>
      </c>
      <c r="D8263" t="s">
        <v>2751</v>
      </c>
      <c r="E8263" t="s">
        <v>22843</v>
      </c>
      <c r="F8263" t="s">
        <v>22844</v>
      </c>
    </row>
    <row r="8264" spans="1:6" x14ac:dyDescent="0.2">
      <c r="A8264" t="s">
        <v>11023</v>
      </c>
      <c r="B8264" t="s">
        <v>2575</v>
      </c>
      <c r="C8264" t="s">
        <v>22840</v>
      </c>
      <c r="D8264" t="s">
        <v>2755</v>
      </c>
      <c r="E8264" t="s">
        <v>22869</v>
      </c>
      <c r="F8264" t="s">
        <v>22889</v>
      </c>
    </row>
    <row r="8265" spans="1:6" x14ac:dyDescent="0.2">
      <c r="A8265" t="s">
        <v>11024</v>
      </c>
      <c r="B8265" t="s">
        <v>22859</v>
      </c>
      <c r="C8265" t="s">
        <v>22845</v>
      </c>
      <c r="D8265" t="s">
        <v>2751</v>
      </c>
      <c r="E8265" t="s">
        <v>22860</v>
      </c>
      <c r="F8265" t="s">
        <v>22867</v>
      </c>
    </row>
    <row r="8266" spans="1:6" x14ac:dyDescent="0.2">
      <c r="A8266" t="s">
        <v>11025</v>
      </c>
      <c r="B8266" t="s">
        <v>22859</v>
      </c>
      <c r="C8266" t="s">
        <v>22840</v>
      </c>
      <c r="D8266" t="s">
        <v>2770</v>
      </c>
      <c r="E8266" t="s">
        <v>22882</v>
      </c>
      <c r="F8266" t="s">
        <v>22861</v>
      </c>
    </row>
    <row r="8267" spans="1:6" x14ac:dyDescent="0.2">
      <c r="A8267" t="s">
        <v>11026</v>
      </c>
      <c r="B8267" t="s">
        <v>22859</v>
      </c>
      <c r="C8267" t="s">
        <v>22845</v>
      </c>
      <c r="D8267" t="s">
        <v>2755</v>
      </c>
      <c r="E8267" t="s">
        <v>22866</v>
      </c>
      <c r="F8267" t="s">
        <v>22861</v>
      </c>
    </row>
    <row r="8268" spans="1:6" x14ac:dyDescent="0.2">
      <c r="A8268" t="s">
        <v>11027</v>
      </c>
      <c r="B8268" t="s">
        <v>2575</v>
      </c>
      <c r="C8268" t="s">
        <v>22840</v>
      </c>
      <c r="D8268" t="s">
        <v>2751</v>
      </c>
      <c r="E8268" t="s">
        <v>22857</v>
      </c>
      <c r="F8268" t="s">
        <v>22858</v>
      </c>
    </row>
    <row r="8269" spans="1:6" x14ac:dyDescent="0.2">
      <c r="A8269" t="s">
        <v>11028</v>
      </c>
      <c r="B8269" t="s">
        <v>22850</v>
      </c>
      <c r="C8269" t="s">
        <v>22845</v>
      </c>
      <c r="D8269" t="s">
        <v>2751</v>
      </c>
      <c r="E8269" t="s">
        <v>22881</v>
      </c>
      <c r="F8269" t="s">
        <v>22852</v>
      </c>
    </row>
    <row r="8270" spans="1:6" x14ac:dyDescent="0.2">
      <c r="A8270" t="s">
        <v>11029</v>
      </c>
      <c r="B8270" t="s">
        <v>22850</v>
      </c>
      <c r="C8270" t="s">
        <v>22845</v>
      </c>
      <c r="D8270" t="s">
        <v>2762</v>
      </c>
      <c r="E8270" t="s">
        <v>22851</v>
      </c>
      <c r="F8270" t="s">
        <v>22871</v>
      </c>
    </row>
    <row r="8271" spans="1:6" x14ac:dyDescent="0.2">
      <c r="A8271" t="s">
        <v>11030</v>
      </c>
      <c r="B8271" t="s">
        <v>2590</v>
      </c>
      <c r="C8271" t="s">
        <v>22840</v>
      </c>
      <c r="D8271" t="s">
        <v>2751</v>
      </c>
      <c r="E8271" t="s">
        <v>22846</v>
      </c>
      <c r="F8271" t="s">
        <v>22885</v>
      </c>
    </row>
    <row r="8272" spans="1:6" x14ac:dyDescent="0.2">
      <c r="A8272" t="s">
        <v>11031</v>
      </c>
      <c r="B8272" t="s">
        <v>2590</v>
      </c>
      <c r="C8272" t="s">
        <v>22845</v>
      </c>
      <c r="D8272" t="s">
        <v>2762</v>
      </c>
      <c r="E8272" t="s">
        <v>22846</v>
      </c>
      <c r="F8272" t="s">
        <v>22847</v>
      </c>
    </row>
    <row r="8273" spans="1:6" x14ac:dyDescent="0.2">
      <c r="A8273" t="s">
        <v>11032</v>
      </c>
      <c r="B8273" t="s">
        <v>2575</v>
      </c>
      <c r="C8273" t="s">
        <v>22840</v>
      </c>
      <c r="D8273" t="s">
        <v>2762</v>
      </c>
      <c r="E8273" t="s">
        <v>22887</v>
      </c>
      <c r="F8273" t="s">
        <v>22858</v>
      </c>
    </row>
    <row r="8274" spans="1:6" x14ac:dyDescent="0.2">
      <c r="A8274" t="s">
        <v>11033</v>
      </c>
      <c r="B8274" t="s">
        <v>2590</v>
      </c>
      <c r="C8274" t="s">
        <v>22845</v>
      </c>
      <c r="D8274" t="s">
        <v>2770</v>
      </c>
      <c r="E8274" t="s">
        <v>22879</v>
      </c>
      <c r="F8274" t="s">
        <v>22885</v>
      </c>
    </row>
    <row r="8275" spans="1:6" x14ac:dyDescent="0.2">
      <c r="A8275" t="s">
        <v>11034</v>
      </c>
      <c r="B8275" t="s">
        <v>22850</v>
      </c>
      <c r="C8275" t="s">
        <v>22840</v>
      </c>
      <c r="D8275" t="s">
        <v>2751</v>
      </c>
      <c r="E8275" t="s">
        <v>22881</v>
      </c>
      <c r="F8275" t="s">
        <v>22891</v>
      </c>
    </row>
    <row r="8276" spans="1:6" x14ac:dyDescent="0.2">
      <c r="A8276" t="s">
        <v>11035</v>
      </c>
      <c r="B8276" t="s">
        <v>2575</v>
      </c>
      <c r="C8276" t="s">
        <v>22853</v>
      </c>
      <c r="D8276" t="s">
        <v>2762</v>
      </c>
      <c r="E8276" t="s">
        <v>22841</v>
      </c>
      <c r="F8276" t="s">
        <v>22842</v>
      </c>
    </row>
    <row r="8277" spans="1:6" x14ac:dyDescent="0.2">
      <c r="A8277" t="s">
        <v>11036</v>
      </c>
      <c r="B8277" t="s">
        <v>2575</v>
      </c>
      <c r="C8277" t="s">
        <v>22840</v>
      </c>
      <c r="D8277" t="s">
        <v>2751</v>
      </c>
      <c r="E8277" t="s">
        <v>22857</v>
      </c>
      <c r="F8277" t="s">
        <v>22858</v>
      </c>
    </row>
    <row r="8278" spans="1:6" x14ac:dyDescent="0.2">
      <c r="A8278" t="s">
        <v>11037</v>
      </c>
      <c r="B8278" t="s">
        <v>2575</v>
      </c>
      <c r="C8278" t="s">
        <v>22840</v>
      </c>
      <c r="D8278" t="s">
        <v>2762</v>
      </c>
      <c r="E8278" t="s">
        <v>22841</v>
      </c>
      <c r="F8278" t="s">
        <v>22889</v>
      </c>
    </row>
    <row r="8279" spans="1:6" x14ac:dyDescent="0.2">
      <c r="A8279" t="s">
        <v>11038</v>
      </c>
      <c r="B8279" t="s">
        <v>22850</v>
      </c>
      <c r="C8279" t="s">
        <v>22840</v>
      </c>
      <c r="D8279" t="s">
        <v>2762</v>
      </c>
      <c r="E8279" t="s">
        <v>22893</v>
      </c>
      <c r="F8279" t="s">
        <v>22865</v>
      </c>
    </row>
    <row r="8280" spans="1:6" x14ac:dyDescent="0.2">
      <c r="A8280" t="s">
        <v>11039</v>
      </c>
      <c r="B8280" t="s">
        <v>2586</v>
      </c>
      <c r="C8280" t="s">
        <v>22840</v>
      </c>
      <c r="D8280" t="s">
        <v>2751</v>
      </c>
      <c r="E8280" t="s">
        <v>22872</v>
      </c>
      <c r="F8280" t="s">
        <v>22873</v>
      </c>
    </row>
    <row r="8281" spans="1:6" x14ac:dyDescent="0.2">
      <c r="A8281" t="s">
        <v>11040</v>
      </c>
      <c r="B8281" t="s">
        <v>22850</v>
      </c>
      <c r="C8281" t="s">
        <v>22845</v>
      </c>
      <c r="D8281" t="s">
        <v>2751</v>
      </c>
      <c r="E8281" t="s">
        <v>22893</v>
      </c>
      <c r="F8281" t="s">
        <v>22871</v>
      </c>
    </row>
    <row r="8282" spans="1:6" x14ac:dyDescent="0.2">
      <c r="A8282" t="s">
        <v>11041</v>
      </c>
      <c r="B8282" t="s">
        <v>2590</v>
      </c>
      <c r="C8282" t="s">
        <v>22840</v>
      </c>
      <c r="D8282" t="s">
        <v>2751</v>
      </c>
      <c r="E8282" t="s">
        <v>22879</v>
      </c>
      <c r="F8282" t="s">
        <v>22888</v>
      </c>
    </row>
    <row r="8283" spans="1:6" x14ac:dyDescent="0.2">
      <c r="A8283" t="s">
        <v>11042</v>
      </c>
      <c r="B8283" t="s">
        <v>2575</v>
      </c>
      <c r="C8283" t="s">
        <v>22840</v>
      </c>
      <c r="D8283" t="s">
        <v>2751</v>
      </c>
      <c r="E8283" t="s">
        <v>22857</v>
      </c>
      <c r="F8283" t="s">
        <v>22889</v>
      </c>
    </row>
    <row r="8284" spans="1:6" x14ac:dyDescent="0.2">
      <c r="A8284" t="s">
        <v>11043</v>
      </c>
      <c r="B8284" t="s">
        <v>2586</v>
      </c>
      <c r="C8284" t="s">
        <v>22845</v>
      </c>
      <c r="D8284" t="s">
        <v>2751</v>
      </c>
      <c r="E8284" t="s">
        <v>22843</v>
      </c>
      <c r="F8284" t="s">
        <v>22844</v>
      </c>
    </row>
    <row r="8285" spans="1:6" x14ac:dyDescent="0.2">
      <c r="A8285" t="s">
        <v>11044</v>
      </c>
      <c r="B8285" t="s">
        <v>22854</v>
      </c>
      <c r="C8285" t="s">
        <v>22853</v>
      </c>
      <c r="D8285" t="s">
        <v>2751</v>
      </c>
      <c r="E8285" t="s">
        <v>22890</v>
      </c>
      <c r="F8285" t="s">
        <v>22892</v>
      </c>
    </row>
    <row r="8286" spans="1:6" x14ac:dyDescent="0.2">
      <c r="A8286" t="s">
        <v>11045</v>
      </c>
      <c r="B8286" t="s">
        <v>2586</v>
      </c>
      <c r="C8286" t="s">
        <v>22845</v>
      </c>
      <c r="D8286" t="s">
        <v>2770</v>
      </c>
      <c r="E8286" t="s">
        <v>22864</v>
      </c>
      <c r="F8286" t="s">
        <v>22874</v>
      </c>
    </row>
    <row r="8287" spans="1:6" x14ac:dyDescent="0.2">
      <c r="A8287" t="s">
        <v>11046</v>
      </c>
      <c r="B8287" t="s">
        <v>2586</v>
      </c>
      <c r="C8287" t="s">
        <v>22840</v>
      </c>
      <c r="D8287" t="s">
        <v>2751</v>
      </c>
      <c r="E8287" t="s">
        <v>22848</v>
      </c>
      <c r="F8287" t="s">
        <v>22874</v>
      </c>
    </row>
    <row r="8288" spans="1:6" x14ac:dyDescent="0.2">
      <c r="A8288" t="s">
        <v>11047</v>
      </c>
      <c r="B8288" t="s">
        <v>2586</v>
      </c>
      <c r="C8288" t="s">
        <v>22840</v>
      </c>
      <c r="D8288" t="s">
        <v>2751</v>
      </c>
      <c r="E8288" t="s">
        <v>22872</v>
      </c>
      <c r="F8288" t="s">
        <v>22876</v>
      </c>
    </row>
    <row r="8289" spans="1:6" x14ac:dyDescent="0.2">
      <c r="A8289" t="s">
        <v>11048</v>
      </c>
      <c r="B8289" t="s">
        <v>2575</v>
      </c>
      <c r="C8289" t="s">
        <v>22845</v>
      </c>
      <c r="D8289" t="s">
        <v>2762</v>
      </c>
      <c r="E8289" t="s">
        <v>22887</v>
      </c>
      <c r="F8289" t="s">
        <v>22858</v>
      </c>
    </row>
    <row r="8290" spans="1:6" x14ac:dyDescent="0.2">
      <c r="A8290" t="s">
        <v>11049</v>
      </c>
      <c r="B8290" t="s">
        <v>2586</v>
      </c>
      <c r="C8290" t="s">
        <v>22845</v>
      </c>
      <c r="D8290" t="s">
        <v>2762</v>
      </c>
      <c r="E8290" t="s">
        <v>22872</v>
      </c>
      <c r="F8290" t="s">
        <v>22874</v>
      </c>
    </row>
    <row r="8291" spans="1:6" x14ac:dyDescent="0.2">
      <c r="A8291" t="s">
        <v>11050</v>
      </c>
      <c r="B8291" t="s">
        <v>22859</v>
      </c>
      <c r="C8291" t="s">
        <v>22845</v>
      </c>
      <c r="D8291" t="s">
        <v>2770</v>
      </c>
      <c r="E8291" t="s">
        <v>22886</v>
      </c>
      <c r="F8291" t="s">
        <v>22877</v>
      </c>
    </row>
    <row r="8292" spans="1:6" x14ac:dyDescent="0.2">
      <c r="A8292" t="s">
        <v>11051</v>
      </c>
      <c r="B8292" t="s">
        <v>22854</v>
      </c>
      <c r="C8292" t="s">
        <v>22845</v>
      </c>
      <c r="D8292" t="s">
        <v>2751</v>
      </c>
      <c r="E8292" t="s">
        <v>22890</v>
      </c>
      <c r="F8292" t="s">
        <v>22856</v>
      </c>
    </row>
    <row r="8293" spans="1:6" x14ac:dyDescent="0.2">
      <c r="A8293" t="s">
        <v>11052</v>
      </c>
      <c r="B8293" t="s">
        <v>22850</v>
      </c>
      <c r="C8293" t="s">
        <v>22845</v>
      </c>
      <c r="D8293" t="s">
        <v>2762</v>
      </c>
      <c r="E8293" t="s">
        <v>22893</v>
      </c>
      <c r="F8293" t="s">
        <v>22852</v>
      </c>
    </row>
    <row r="8294" spans="1:6" x14ac:dyDescent="0.2">
      <c r="A8294" t="s">
        <v>11053</v>
      </c>
      <c r="B8294" t="s">
        <v>2586</v>
      </c>
      <c r="C8294" t="s">
        <v>22840</v>
      </c>
      <c r="D8294" t="s">
        <v>2751</v>
      </c>
      <c r="E8294" t="s">
        <v>22848</v>
      </c>
      <c r="F8294" t="s">
        <v>22874</v>
      </c>
    </row>
    <row r="8295" spans="1:6" x14ac:dyDescent="0.2">
      <c r="A8295" t="s">
        <v>11054</v>
      </c>
      <c r="B8295" t="s">
        <v>2590</v>
      </c>
      <c r="C8295" t="s">
        <v>22853</v>
      </c>
      <c r="D8295" t="s">
        <v>2762</v>
      </c>
      <c r="E8295" t="s">
        <v>22879</v>
      </c>
      <c r="F8295" t="s">
        <v>22888</v>
      </c>
    </row>
    <row r="8296" spans="1:6" x14ac:dyDescent="0.2">
      <c r="A8296" t="s">
        <v>11055</v>
      </c>
      <c r="B8296" t="s">
        <v>22854</v>
      </c>
      <c r="C8296" t="s">
        <v>22845</v>
      </c>
      <c r="D8296" t="s">
        <v>2770</v>
      </c>
      <c r="E8296" t="s">
        <v>22878</v>
      </c>
      <c r="F8296" t="s">
        <v>22868</v>
      </c>
    </row>
    <row r="8297" spans="1:6" x14ac:dyDescent="0.2">
      <c r="A8297" t="s">
        <v>11056</v>
      </c>
      <c r="B8297" t="s">
        <v>22854</v>
      </c>
      <c r="C8297" t="s">
        <v>22840</v>
      </c>
      <c r="D8297" t="s">
        <v>2751</v>
      </c>
      <c r="E8297" t="s">
        <v>22890</v>
      </c>
      <c r="F8297" t="s">
        <v>22892</v>
      </c>
    </row>
    <row r="8298" spans="1:6" x14ac:dyDescent="0.2">
      <c r="A8298" t="s">
        <v>11057</v>
      </c>
      <c r="B8298" t="s">
        <v>2590</v>
      </c>
      <c r="C8298" t="s">
        <v>22845</v>
      </c>
      <c r="D8298" t="s">
        <v>2751</v>
      </c>
      <c r="E8298" t="s">
        <v>22849</v>
      </c>
      <c r="F8298" t="s">
        <v>22888</v>
      </c>
    </row>
    <row r="8299" spans="1:6" x14ac:dyDescent="0.2">
      <c r="A8299" t="s">
        <v>11058</v>
      </c>
      <c r="B8299" t="s">
        <v>22850</v>
      </c>
      <c r="C8299" t="s">
        <v>22845</v>
      </c>
      <c r="D8299" t="s">
        <v>2751</v>
      </c>
      <c r="E8299" t="s">
        <v>22881</v>
      </c>
      <c r="F8299" t="s">
        <v>22891</v>
      </c>
    </row>
    <row r="8300" spans="1:6" x14ac:dyDescent="0.2">
      <c r="A8300" t="s">
        <v>11059</v>
      </c>
      <c r="B8300" t="s">
        <v>2586</v>
      </c>
      <c r="C8300" t="s">
        <v>22840</v>
      </c>
      <c r="D8300" t="s">
        <v>2762</v>
      </c>
      <c r="E8300" t="s">
        <v>22843</v>
      </c>
      <c r="F8300" t="s">
        <v>22876</v>
      </c>
    </row>
    <row r="8301" spans="1:6" x14ac:dyDescent="0.2">
      <c r="A8301" t="s">
        <v>11060</v>
      </c>
      <c r="B8301" t="s">
        <v>22854</v>
      </c>
      <c r="C8301" t="s">
        <v>22840</v>
      </c>
      <c r="D8301" t="s">
        <v>2755</v>
      </c>
      <c r="E8301" t="s">
        <v>22878</v>
      </c>
      <c r="F8301" t="s">
        <v>22856</v>
      </c>
    </row>
    <row r="8302" spans="1:6" x14ac:dyDescent="0.2">
      <c r="A8302" t="s">
        <v>11061</v>
      </c>
      <c r="B8302" t="s">
        <v>22859</v>
      </c>
      <c r="C8302" t="s">
        <v>22840</v>
      </c>
      <c r="D8302" t="s">
        <v>2751</v>
      </c>
      <c r="E8302" t="s">
        <v>22886</v>
      </c>
      <c r="F8302" t="s">
        <v>22861</v>
      </c>
    </row>
    <row r="8303" spans="1:6" x14ac:dyDescent="0.2">
      <c r="A8303" t="s">
        <v>11062</v>
      </c>
      <c r="B8303" t="s">
        <v>22850</v>
      </c>
      <c r="C8303" t="s">
        <v>22853</v>
      </c>
      <c r="D8303" t="s">
        <v>2751</v>
      </c>
      <c r="E8303" t="s">
        <v>22851</v>
      </c>
      <c r="F8303" t="s">
        <v>22865</v>
      </c>
    </row>
    <row r="8304" spans="1:6" x14ac:dyDescent="0.2">
      <c r="A8304" t="s">
        <v>11063</v>
      </c>
      <c r="B8304" t="s">
        <v>2590</v>
      </c>
      <c r="C8304" t="s">
        <v>22845</v>
      </c>
      <c r="D8304" t="s">
        <v>2762</v>
      </c>
      <c r="E8304" t="s">
        <v>22884</v>
      </c>
      <c r="F8304" t="s">
        <v>22885</v>
      </c>
    </row>
    <row r="8305" spans="1:6" x14ac:dyDescent="0.2">
      <c r="A8305" t="s">
        <v>11064</v>
      </c>
      <c r="B8305" t="s">
        <v>22854</v>
      </c>
      <c r="C8305" t="s">
        <v>22840</v>
      </c>
      <c r="D8305" t="s">
        <v>2762</v>
      </c>
      <c r="E8305" t="s">
        <v>22855</v>
      </c>
      <c r="F8305" t="s">
        <v>22868</v>
      </c>
    </row>
    <row r="8306" spans="1:6" x14ac:dyDescent="0.2">
      <c r="A8306" t="s">
        <v>11065</v>
      </c>
      <c r="B8306" t="s">
        <v>2575</v>
      </c>
      <c r="C8306" t="s">
        <v>22840</v>
      </c>
      <c r="D8306" t="s">
        <v>2770</v>
      </c>
      <c r="E8306" t="s">
        <v>22887</v>
      </c>
      <c r="F8306" t="s">
        <v>22842</v>
      </c>
    </row>
    <row r="8307" spans="1:6" x14ac:dyDescent="0.2">
      <c r="A8307" t="s">
        <v>11066</v>
      </c>
      <c r="B8307" t="s">
        <v>22850</v>
      </c>
      <c r="C8307" t="s">
        <v>22840</v>
      </c>
      <c r="D8307" t="s">
        <v>2751</v>
      </c>
      <c r="E8307" t="s">
        <v>22870</v>
      </c>
      <c r="F8307" t="s">
        <v>22852</v>
      </c>
    </row>
    <row r="8308" spans="1:6" x14ac:dyDescent="0.2">
      <c r="A8308" t="s">
        <v>11067</v>
      </c>
      <c r="B8308" t="s">
        <v>22854</v>
      </c>
      <c r="C8308" t="s">
        <v>22840</v>
      </c>
      <c r="D8308" t="s">
        <v>2751</v>
      </c>
      <c r="E8308" t="s">
        <v>22878</v>
      </c>
      <c r="F8308" t="s">
        <v>22856</v>
      </c>
    </row>
    <row r="8309" spans="1:6" x14ac:dyDescent="0.2">
      <c r="A8309" t="s">
        <v>11068</v>
      </c>
      <c r="B8309" t="s">
        <v>22854</v>
      </c>
      <c r="C8309" t="s">
        <v>22840</v>
      </c>
      <c r="D8309" t="s">
        <v>2751</v>
      </c>
      <c r="E8309" t="s">
        <v>22878</v>
      </c>
      <c r="F8309" t="s">
        <v>22868</v>
      </c>
    </row>
    <row r="8310" spans="1:6" x14ac:dyDescent="0.2">
      <c r="A8310" t="s">
        <v>11069</v>
      </c>
      <c r="B8310" t="s">
        <v>2590</v>
      </c>
      <c r="C8310" t="s">
        <v>22840</v>
      </c>
      <c r="D8310" t="s">
        <v>2762</v>
      </c>
      <c r="E8310" t="s">
        <v>22879</v>
      </c>
      <c r="F8310" t="s">
        <v>22880</v>
      </c>
    </row>
    <row r="8311" spans="1:6" x14ac:dyDescent="0.2">
      <c r="A8311" t="s">
        <v>11070</v>
      </c>
      <c r="B8311" t="s">
        <v>2586</v>
      </c>
      <c r="C8311" t="s">
        <v>22840</v>
      </c>
      <c r="D8311" t="s">
        <v>2762</v>
      </c>
      <c r="E8311" t="s">
        <v>22843</v>
      </c>
      <c r="F8311" t="s">
        <v>22873</v>
      </c>
    </row>
    <row r="8312" spans="1:6" x14ac:dyDescent="0.2">
      <c r="A8312" t="s">
        <v>11071</v>
      </c>
      <c r="B8312" t="s">
        <v>2575</v>
      </c>
      <c r="C8312" t="s">
        <v>22840</v>
      </c>
      <c r="D8312" t="s">
        <v>2762</v>
      </c>
      <c r="E8312" t="s">
        <v>22841</v>
      </c>
      <c r="F8312" t="s">
        <v>22858</v>
      </c>
    </row>
    <row r="8313" spans="1:6" x14ac:dyDescent="0.2">
      <c r="A8313" t="s">
        <v>11072</v>
      </c>
      <c r="B8313" t="s">
        <v>2590</v>
      </c>
      <c r="C8313" t="s">
        <v>22853</v>
      </c>
      <c r="D8313" t="s">
        <v>2751</v>
      </c>
      <c r="E8313" t="s">
        <v>22879</v>
      </c>
      <c r="F8313" t="s">
        <v>22885</v>
      </c>
    </row>
    <row r="8314" spans="1:6" x14ac:dyDescent="0.2">
      <c r="A8314" t="s">
        <v>11073</v>
      </c>
      <c r="B8314" t="s">
        <v>22850</v>
      </c>
      <c r="C8314" t="s">
        <v>22840</v>
      </c>
      <c r="D8314" t="s">
        <v>2762</v>
      </c>
      <c r="E8314" t="s">
        <v>22851</v>
      </c>
      <c r="F8314" t="s">
        <v>22891</v>
      </c>
    </row>
    <row r="8315" spans="1:6" x14ac:dyDescent="0.2">
      <c r="A8315" t="s">
        <v>11074</v>
      </c>
      <c r="B8315" t="s">
        <v>22859</v>
      </c>
      <c r="C8315" t="s">
        <v>22840</v>
      </c>
      <c r="D8315" t="s">
        <v>2751</v>
      </c>
      <c r="E8315" t="s">
        <v>22866</v>
      </c>
      <c r="F8315" t="s">
        <v>22877</v>
      </c>
    </row>
    <row r="8316" spans="1:6" x14ac:dyDescent="0.2">
      <c r="A8316" t="s">
        <v>11075</v>
      </c>
      <c r="B8316" t="s">
        <v>22854</v>
      </c>
      <c r="C8316" t="s">
        <v>22840</v>
      </c>
      <c r="D8316" t="s">
        <v>2770</v>
      </c>
      <c r="E8316" t="s">
        <v>22878</v>
      </c>
      <c r="F8316" t="s">
        <v>22868</v>
      </c>
    </row>
    <row r="8317" spans="1:6" x14ac:dyDescent="0.2">
      <c r="A8317" t="s">
        <v>11076</v>
      </c>
      <c r="B8317" t="s">
        <v>22859</v>
      </c>
      <c r="C8317" t="s">
        <v>22840</v>
      </c>
      <c r="D8317" t="s">
        <v>2751</v>
      </c>
      <c r="E8317" t="s">
        <v>22860</v>
      </c>
      <c r="F8317" t="s">
        <v>22883</v>
      </c>
    </row>
    <row r="8318" spans="1:6" x14ac:dyDescent="0.2">
      <c r="A8318" t="s">
        <v>11077</v>
      </c>
      <c r="B8318" t="s">
        <v>2590</v>
      </c>
      <c r="C8318" t="s">
        <v>22840</v>
      </c>
      <c r="D8318" t="s">
        <v>2751</v>
      </c>
      <c r="E8318" t="s">
        <v>22884</v>
      </c>
      <c r="F8318" t="s">
        <v>22888</v>
      </c>
    </row>
    <row r="8319" spans="1:6" x14ac:dyDescent="0.2">
      <c r="A8319" t="s">
        <v>11078</v>
      </c>
      <c r="B8319" t="s">
        <v>2575</v>
      </c>
      <c r="C8319" t="s">
        <v>22840</v>
      </c>
      <c r="D8319" t="s">
        <v>2762</v>
      </c>
      <c r="E8319" t="s">
        <v>22857</v>
      </c>
      <c r="F8319" t="s">
        <v>22875</v>
      </c>
    </row>
    <row r="8320" spans="1:6" x14ac:dyDescent="0.2">
      <c r="A8320" t="s">
        <v>11079</v>
      </c>
      <c r="B8320" t="s">
        <v>22854</v>
      </c>
      <c r="C8320" t="s">
        <v>22845</v>
      </c>
      <c r="D8320" t="s">
        <v>2762</v>
      </c>
      <c r="E8320" t="s">
        <v>22878</v>
      </c>
      <c r="F8320" t="s">
        <v>22863</v>
      </c>
    </row>
    <row r="8321" spans="1:6" x14ac:dyDescent="0.2">
      <c r="A8321" t="s">
        <v>11080</v>
      </c>
      <c r="B8321" t="s">
        <v>22850</v>
      </c>
      <c r="C8321" t="s">
        <v>22840</v>
      </c>
      <c r="D8321" t="s">
        <v>2751</v>
      </c>
      <c r="E8321" t="s">
        <v>22851</v>
      </c>
      <c r="F8321" t="s">
        <v>22871</v>
      </c>
    </row>
    <row r="8322" spans="1:6" x14ac:dyDescent="0.2">
      <c r="A8322" t="s">
        <v>11081</v>
      </c>
      <c r="B8322" t="s">
        <v>22854</v>
      </c>
      <c r="C8322" t="s">
        <v>22853</v>
      </c>
      <c r="D8322" t="s">
        <v>2770</v>
      </c>
      <c r="E8322" t="s">
        <v>22855</v>
      </c>
      <c r="F8322" t="s">
        <v>22863</v>
      </c>
    </row>
    <row r="8323" spans="1:6" x14ac:dyDescent="0.2">
      <c r="A8323" t="s">
        <v>11082</v>
      </c>
      <c r="B8323" t="s">
        <v>22854</v>
      </c>
      <c r="C8323" t="s">
        <v>22840</v>
      </c>
      <c r="D8323" t="s">
        <v>2751</v>
      </c>
      <c r="E8323" t="s">
        <v>22878</v>
      </c>
      <c r="F8323" t="s">
        <v>22856</v>
      </c>
    </row>
    <row r="8324" spans="1:6" x14ac:dyDescent="0.2">
      <c r="A8324" t="s">
        <v>11083</v>
      </c>
      <c r="B8324" t="s">
        <v>2590</v>
      </c>
      <c r="C8324" t="s">
        <v>22840</v>
      </c>
      <c r="D8324" t="s">
        <v>2751</v>
      </c>
      <c r="E8324" t="s">
        <v>22849</v>
      </c>
      <c r="F8324" t="s">
        <v>22885</v>
      </c>
    </row>
    <row r="8325" spans="1:6" x14ac:dyDescent="0.2">
      <c r="A8325" t="s">
        <v>11084</v>
      </c>
      <c r="B8325" t="s">
        <v>22859</v>
      </c>
      <c r="C8325" t="s">
        <v>22840</v>
      </c>
      <c r="D8325" t="s">
        <v>2751</v>
      </c>
      <c r="E8325" t="s">
        <v>22860</v>
      </c>
      <c r="F8325" t="s">
        <v>22877</v>
      </c>
    </row>
    <row r="8326" spans="1:6" x14ac:dyDescent="0.2">
      <c r="A8326" t="s">
        <v>11085</v>
      </c>
      <c r="B8326" t="s">
        <v>2575</v>
      </c>
      <c r="C8326" t="s">
        <v>22853</v>
      </c>
      <c r="D8326" t="s">
        <v>2762</v>
      </c>
      <c r="E8326" t="s">
        <v>22869</v>
      </c>
      <c r="F8326" t="s">
        <v>22889</v>
      </c>
    </row>
    <row r="8327" spans="1:6" x14ac:dyDescent="0.2">
      <c r="A8327" t="s">
        <v>11086</v>
      </c>
      <c r="B8327" t="s">
        <v>2590</v>
      </c>
      <c r="C8327" t="s">
        <v>22840</v>
      </c>
      <c r="D8327" t="s">
        <v>2751</v>
      </c>
      <c r="E8327" t="s">
        <v>22846</v>
      </c>
      <c r="F8327" t="s">
        <v>22885</v>
      </c>
    </row>
    <row r="8328" spans="1:6" x14ac:dyDescent="0.2">
      <c r="A8328" t="s">
        <v>11087</v>
      </c>
      <c r="B8328" t="s">
        <v>22859</v>
      </c>
      <c r="C8328" t="s">
        <v>22840</v>
      </c>
      <c r="D8328" t="s">
        <v>2762</v>
      </c>
      <c r="E8328" t="s">
        <v>22866</v>
      </c>
      <c r="F8328" t="s">
        <v>22867</v>
      </c>
    </row>
    <row r="8329" spans="1:6" x14ac:dyDescent="0.2">
      <c r="A8329" t="s">
        <v>11088</v>
      </c>
      <c r="B8329" t="s">
        <v>22859</v>
      </c>
      <c r="C8329" t="s">
        <v>22840</v>
      </c>
      <c r="D8329" t="s">
        <v>2762</v>
      </c>
      <c r="E8329" t="s">
        <v>22860</v>
      </c>
      <c r="F8329" t="s">
        <v>22867</v>
      </c>
    </row>
    <row r="8330" spans="1:6" x14ac:dyDescent="0.2">
      <c r="A8330" t="s">
        <v>11089</v>
      </c>
      <c r="B8330" t="s">
        <v>22859</v>
      </c>
      <c r="C8330" t="s">
        <v>22840</v>
      </c>
      <c r="D8330" t="s">
        <v>2751</v>
      </c>
      <c r="E8330" t="s">
        <v>22886</v>
      </c>
      <c r="F8330" t="s">
        <v>22861</v>
      </c>
    </row>
    <row r="8331" spans="1:6" x14ac:dyDescent="0.2">
      <c r="A8331" t="s">
        <v>11090</v>
      </c>
      <c r="B8331" t="s">
        <v>22854</v>
      </c>
      <c r="C8331" t="s">
        <v>22853</v>
      </c>
      <c r="D8331" t="s">
        <v>2770</v>
      </c>
      <c r="E8331" t="s">
        <v>22890</v>
      </c>
      <c r="F8331" t="s">
        <v>22863</v>
      </c>
    </row>
    <row r="8332" spans="1:6" x14ac:dyDescent="0.2">
      <c r="A8332" t="s">
        <v>11091</v>
      </c>
      <c r="B8332" t="s">
        <v>22850</v>
      </c>
      <c r="C8332" t="s">
        <v>22840</v>
      </c>
      <c r="D8332" t="s">
        <v>2770</v>
      </c>
      <c r="E8332" t="s">
        <v>22893</v>
      </c>
      <c r="F8332" t="s">
        <v>22865</v>
      </c>
    </row>
    <row r="8333" spans="1:6" x14ac:dyDescent="0.2">
      <c r="A8333" t="s">
        <v>11092</v>
      </c>
      <c r="B8333" t="s">
        <v>2586</v>
      </c>
      <c r="C8333" t="s">
        <v>22845</v>
      </c>
      <c r="D8333" t="s">
        <v>2751</v>
      </c>
      <c r="E8333" t="s">
        <v>22843</v>
      </c>
      <c r="F8333" t="s">
        <v>22876</v>
      </c>
    </row>
    <row r="8334" spans="1:6" x14ac:dyDescent="0.2">
      <c r="A8334" t="s">
        <v>11093</v>
      </c>
      <c r="B8334" t="s">
        <v>2586</v>
      </c>
      <c r="C8334" t="s">
        <v>22840</v>
      </c>
      <c r="D8334" t="s">
        <v>2762</v>
      </c>
      <c r="E8334" t="s">
        <v>22848</v>
      </c>
      <c r="F8334" t="s">
        <v>22844</v>
      </c>
    </row>
    <row r="8335" spans="1:6" x14ac:dyDescent="0.2">
      <c r="A8335" t="s">
        <v>11094</v>
      </c>
      <c r="B8335" t="s">
        <v>22854</v>
      </c>
      <c r="C8335" t="s">
        <v>22853</v>
      </c>
      <c r="D8335" t="s">
        <v>2751</v>
      </c>
      <c r="E8335" t="s">
        <v>22890</v>
      </c>
      <c r="F8335" t="s">
        <v>22892</v>
      </c>
    </row>
    <row r="8336" spans="1:6" x14ac:dyDescent="0.2">
      <c r="A8336" t="s">
        <v>11095</v>
      </c>
      <c r="B8336" t="s">
        <v>2586</v>
      </c>
      <c r="C8336" t="s">
        <v>22853</v>
      </c>
      <c r="D8336" t="s">
        <v>2762</v>
      </c>
      <c r="E8336" t="s">
        <v>22864</v>
      </c>
      <c r="F8336" t="s">
        <v>22874</v>
      </c>
    </row>
    <row r="8337" spans="1:6" x14ac:dyDescent="0.2">
      <c r="A8337" t="s">
        <v>11096</v>
      </c>
      <c r="B8337" t="s">
        <v>22854</v>
      </c>
      <c r="C8337" t="s">
        <v>22853</v>
      </c>
      <c r="D8337" t="s">
        <v>2751</v>
      </c>
      <c r="E8337" t="s">
        <v>22862</v>
      </c>
      <c r="F8337" t="s">
        <v>22856</v>
      </c>
    </row>
    <row r="8338" spans="1:6" x14ac:dyDescent="0.2">
      <c r="A8338" t="s">
        <v>11097</v>
      </c>
      <c r="B8338" t="s">
        <v>2586</v>
      </c>
      <c r="C8338" t="s">
        <v>22840</v>
      </c>
      <c r="D8338" t="s">
        <v>2751</v>
      </c>
      <c r="E8338" t="s">
        <v>22848</v>
      </c>
      <c r="F8338" t="s">
        <v>22874</v>
      </c>
    </row>
    <row r="8339" spans="1:6" x14ac:dyDescent="0.2">
      <c r="A8339" t="s">
        <v>11098</v>
      </c>
      <c r="B8339" t="s">
        <v>22854</v>
      </c>
      <c r="C8339" t="s">
        <v>22853</v>
      </c>
      <c r="D8339" t="s">
        <v>2770</v>
      </c>
      <c r="E8339" t="s">
        <v>22890</v>
      </c>
      <c r="F8339" t="s">
        <v>22856</v>
      </c>
    </row>
    <row r="8340" spans="1:6" x14ac:dyDescent="0.2">
      <c r="A8340" t="s">
        <v>11099</v>
      </c>
      <c r="B8340" t="s">
        <v>2590</v>
      </c>
      <c r="C8340" t="s">
        <v>22853</v>
      </c>
      <c r="D8340" t="s">
        <v>2762</v>
      </c>
      <c r="E8340" t="s">
        <v>22884</v>
      </c>
      <c r="F8340" t="s">
        <v>22888</v>
      </c>
    </row>
    <row r="8341" spans="1:6" x14ac:dyDescent="0.2">
      <c r="A8341" t="s">
        <v>11100</v>
      </c>
      <c r="B8341" t="s">
        <v>22854</v>
      </c>
      <c r="C8341" t="s">
        <v>22840</v>
      </c>
      <c r="D8341" t="s">
        <v>2751</v>
      </c>
      <c r="E8341" t="s">
        <v>22862</v>
      </c>
      <c r="F8341" t="s">
        <v>22856</v>
      </c>
    </row>
    <row r="8342" spans="1:6" x14ac:dyDescent="0.2">
      <c r="A8342" t="s">
        <v>11101</v>
      </c>
      <c r="B8342" t="s">
        <v>2586</v>
      </c>
      <c r="C8342" t="s">
        <v>22853</v>
      </c>
      <c r="D8342" t="s">
        <v>2762</v>
      </c>
      <c r="E8342" t="s">
        <v>22843</v>
      </c>
      <c r="F8342" t="s">
        <v>22844</v>
      </c>
    </row>
    <row r="8343" spans="1:6" x14ac:dyDescent="0.2">
      <c r="A8343" t="s">
        <v>11102</v>
      </c>
      <c r="B8343" t="s">
        <v>2590</v>
      </c>
      <c r="C8343" t="s">
        <v>22845</v>
      </c>
      <c r="D8343" t="s">
        <v>2751</v>
      </c>
      <c r="E8343" t="s">
        <v>22849</v>
      </c>
      <c r="F8343" t="s">
        <v>22847</v>
      </c>
    </row>
    <row r="8344" spans="1:6" x14ac:dyDescent="0.2">
      <c r="A8344" t="s">
        <v>11103</v>
      </c>
      <c r="B8344" t="s">
        <v>2575</v>
      </c>
      <c r="C8344" t="s">
        <v>22845</v>
      </c>
      <c r="D8344" t="s">
        <v>2751</v>
      </c>
      <c r="E8344" t="s">
        <v>22869</v>
      </c>
      <c r="F8344" t="s">
        <v>22858</v>
      </c>
    </row>
    <row r="8345" spans="1:6" x14ac:dyDescent="0.2">
      <c r="A8345" t="s">
        <v>11104</v>
      </c>
      <c r="B8345" t="s">
        <v>22850</v>
      </c>
      <c r="C8345" t="s">
        <v>22840</v>
      </c>
      <c r="D8345" t="s">
        <v>2751</v>
      </c>
      <c r="E8345" t="s">
        <v>22893</v>
      </c>
      <c r="F8345" t="s">
        <v>22891</v>
      </c>
    </row>
    <row r="8346" spans="1:6" x14ac:dyDescent="0.2">
      <c r="A8346" t="s">
        <v>11105</v>
      </c>
      <c r="B8346" t="s">
        <v>2586</v>
      </c>
      <c r="C8346" t="s">
        <v>22840</v>
      </c>
      <c r="D8346" t="s">
        <v>2751</v>
      </c>
      <c r="E8346" t="s">
        <v>22872</v>
      </c>
      <c r="F8346" t="s">
        <v>22874</v>
      </c>
    </row>
    <row r="8347" spans="1:6" x14ac:dyDescent="0.2">
      <c r="A8347" t="s">
        <v>11106</v>
      </c>
      <c r="B8347" t="s">
        <v>22859</v>
      </c>
      <c r="C8347" t="s">
        <v>22853</v>
      </c>
      <c r="D8347" t="s">
        <v>2762</v>
      </c>
      <c r="E8347" t="s">
        <v>22860</v>
      </c>
      <c r="F8347" t="s">
        <v>22861</v>
      </c>
    </row>
    <row r="8348" spans="1:6" x14ac:dyDescent="0.2">
      <c r="A8348" t="s">
        <v>11107</v>
      </c>
      <c r="B8348" t="s">
        <v>2586</v>
      </c>
      <c r="C8348" t="s">
        <v>22853</v>
      </c>
      <c r="D8348" t="s">
        <v>2770</v>
      </c>
      <c r="E8348" t="s">
        <v>22848</v>
      </c>
      <c r="F8348" t="s">
        <v>22874</v>
      </c>
    </row>
    <row r="8349" spans="1:6" x14ac:dyDescent="0.2">
      <c r="A8349" t="s">
        <v>11108</v>
      </c>
      <c r="B8349" t="s">
        <v>22859</v>
      </c>
      <c r="C8349" t="s">
        <v>22845</v>
      </c>
      <c r="D8349" t="s">
        <v>2770</v>
      </c>
      <c r="E8349" t="s">
        <v>22886</v>
      </c>
      <c r="F8349" t="s">
        <v>22861</v>
      </c>
    </row>
    <row r="8350" spans="1:6" x14ac:dyDescent="0.2">
      <c r="A8350" t="s">
        <v>11109</v>
      </c>
      <c r="B8350" t="s">
        <v>22850</v>
      </c>
      <c r="C8350" t="s">
        <v>22845</v>
      </c>
      <c r="D8350" t="s">
        <v>2751</v>
      </c>
      <c r="E8350" t="s">
        <v>22881</v>
      </c>
      <c r="F8350" t="s">
        <v>22891</v>
      </c>
    </row>
    <row r="8351" spans="1:6" x14ac:dyDescent="0.2">
      <c r="A8351" t="s">
        <v>11110</v>
      </c>
      <c r="B8351" t="s">
        <v>2575</v>
      </c>
      <c r="C8351" t="s">
        <v>22845</v>
      </c>
      <c r="D8351" t="s">
        <v>2751</v>
      </c>
      <c r="E8351" t="s">
        <v>22857</v>
      </c>
      <c r="F8351" t="s">
        <v>22858</v>
      </c>
    </row>
    <row r="8352" spans="1:6" x14ac:dyDescent="0.2">
      <c r="A8352" t="s">
        <v>11111</v>
      </c>
      <c r="B8352" t="s">
        <v>22850</v>
      </c>
      <c r="C8352" t="s">
        <v>22840</v>
      </c>
      <c r="D8352" t="s">
        <v>2770</v>
      </c>
      <c r="E8352" t="s">
        <v>22870</v>
      </c>
      <c r="F8352" t="s">
        <v>22852</v>
      </c>
    </row>
    <row r="8353" spans="1:6" x14ac:dyDescent="0.2">
      <c r="A8353" t="s">
        <v>11112</v>
      </c>
      <c r="B8353" t="s">
        <v>22854</v>
      </c>
      <c r="C8353" t="s">
        <v>22845</v>
      </c>
      <c r="D8353" t="s">
        <v>2751</v>
      </c>
      <c r="E8353" t="s">
        <v>22878</v>
      </c>
      <c r="F8353" t="s">
        <v>22863</v>
      </c>
    </row>
    <row r="8354" spans="1:6" x14ac:dyDescent="0.2">
      <c r="A8354" t="s">
        <v>11113</v>
      </c>
      <c r="B8354" t="s">
        <v>22859</v>
      </c>
      <c r="C8354" t="s">
        <v>22845</v>
      </c>
      <c r="D8354" t="s">
        <v>2751</v>
      </c>
      <c r="E8354" t="s">
        <v>22866</v>
      </c>
      <c r="F8354" t="s">
        <v>22877</v>
      </c>
    </row>
    <row r="8355" spans="1:6" x14ac:dyDescent="0.2">
      <c r="A8355" t="s">
        <v>11114</v>
      </c>
      <c r="B8355" t="s">
        <v>2586</v>
      </c>
      <c r="C8355" t="s">
        <v>22845</v>
      </c>
      <c r="D8355" t="s">
        <v>2751</v>
      </c>
      <c r="E8355" t="s">
        <v>22872</v>
      </c>
      <c r="F8355" t="s">
        <v>22873</v>
      </c>
    </row>
    <row r="8356" spans="1:6" x14ac:dyDescent="0.2">
      <c r="A8356" t="s">
        <v>11115</v>
      </c>
      <c r="B8356" t="s">
        <v>22854</v>
      </c>
      <c r="C8356" t="s">
        <v>22840</v>
      </c>
      <c r="D8356" t="s">
        <v>2751</v>
      </c>
      <c r="E8356" t="s">
        <v>22862</v>
      </c>
      <c r="F8356" t="s">
        <v>22868</v>
      </c>
    </row>
    <row r="8357" spans="1:6" x14ac:dyDescent="0.2">
      <c r="A8357" t="s">
        <v>11116</v>
      </c>
      <c r="B8357" t="s">
        <v>2590</v>
      </c>
      <c r="C8357" t="s">
        <v>22840</v>
      </c>
      <c r="D8357" t="s">
        <v>2762</v>
      </c>
      <c r="E8357" t="s">
        <v>22884</v>
      </c>
      <c r="F8357" t="s">
        <v>22885</v>
      </c>
    </row>
    <row r="8358" spans="1:6" x14ac:dyDescent="0.2">
      <c r="A8358" t="s">
        <v>11117</v>
      </c>
      <c r="B8358" t="s">
        <v>22854</v>
      </c>
      <c r="C8358" t="s">
        <v>22853</v>
      </c>
      <c r="D8358" t="s">
        <v>2770</v>
      </c>
      <c r="E8358" t="s">
        <v>22855</v>
      </c>
      <c r="F8358" t="s">
        <v>22856</v>
      </c>
    </row>
    <row r="8359" spans="1:6" x14ac:dyDescent="0.2">
      <c r="A8359" t="s">
        <v>11118</v>
      </c>
      <c r="B8359" t="s">
        <v>22850</v>
      </c>
      <c r="C8359" t="s">
        <v>22853</v>
      </c>
      <c r="D8359" t="s">
        <v>2751</v>
      </c>
      <c r="E8359" t="s">
        <v>22851</v>
      </c>
      <c r="F8359" t="s">
        <v>22852</v>
      </c>
    </row>
    <row r="8360" spans="1:6" x14ac:dyDescent="0.2">
      <c r="A8360" t="s">
        <v>11119</v>
      </c>
      <c r="B8360" t="s">
        <v>22859</v>
      </c>
      <c r="C8360" t="s">
        <v>22845</v>
      </c>
      <c r="D8360" t="s">
        <v>2770</v>
      </c>
      <c r="E8360" t="s">
        <v>22866</v>
      </c>
      <c r="F8360" t="s">
        <v>22861</v>
      </c>
    </row>
    <row r="8361" spans="1:6" x14ac:dyDescent="0.2">
      <c r="A8361" t="s">
        <v>11120</v>
      </c>
      <c r="B8361" t="s">
        <v>2590</v>
      </c>
      <c r="C8361" t="s">
        <v>22853</v>
      </c>
      <c r="D8361" t="s">
        <v>2751</v>
      </c>
      <c r="E8361" t="s">
        <v>22846</v>
      </c>
      <c r="F8361" t="s">
        <v>22847</v>
      </c>
    </row>
    <row r="8362" spans="1:6" x14ac:dyDescent="0.2">
      <c r="A8362" t="s">
        <v>11121</v>
      </c>
      <c r="B8362" t="s">
        <v>2575</v>
      </c>
      <c r="C8362" t="s">
        <v>22840</v>
      </c>
      <c r="D8362" t="s">
        <v>2751</v>
      </c>
      <c r="E8362" t="s">
        <v>22869</v>
      </c>
      <c r="F8362" t="s">
        <v>22842</v>
      </c>
    </row>
    <row r="8363" spans="1:6" x14ac:dyDescent="0.2">
      <c r="A8363" t="s">
        <v>11122</v>
      </c>
      <c r="B8363" t="s">
        <v>22850</v>
      </c>
      <c r="C8363" t="s">
        <v>22853</v>
      </c>
      <c r="D8363" t="s">
        <v>2770</v>
      </c>
      <c r="E8363" t="s">
        <v>22881</v>
      </c>
      <c r="F8363" t="s">
        <v>22891</v>
      </c>
    </row>
    <row r="8364" spans="1:6" x14ac:dyDescent="0.2">
      <c r="A8364" t="s">
        <v>11123</v>
      </c>
      <c r="B8364" t="s">
        <v>22859</v>
      </c>
      <c r="C8364" t="s">
        <v>22840</v>
      </c>
      <c r="D8364" t="s">
        <v>2770</v>
      </c>
      <c r="E8364" t="s">
        <v>22882</v>
      </c>
      <c r="F8364" t="s">
        <v>22861</v>
      </c>
    </row>
    <row r="8365" spans="1:6" x14ac:dyDescent="0.2">
      <c r="A8365" t="s">
        <v>11124</v>
      </c>
      <c r="B8365" t="s">
        <v>2590</v>
      </c>
      <c r="C8365" t="s">
        <v>22840</v>
      </c>
      <c r="D8365" t="s">
        <v>2751</v>
      </c>
      <c r="E8365" t="s">
        <v>22846</v>
      </c>
      <c r="F8365" t="s">
        <v>22888</v>
      </c>
    </row>
    <row r="8366" spans="1:6" x14ac:dyDescent="0.2">
      <c r="A8366" t="s">
        <v>11125</v>
      </c>
      <c r="B8366" t="s">
        <v>2575</v>
      </c>
      <c r="C8366" t="s">
        <v>22840</v>
      </c>
      <c r="D8366" t="s">
        <v>2770</v>
      </c>
      <c r="E8366" t="s">
        <v>22887</v>
      </c>
      <c r="F8366" t="s">
        <v>22875</v>
      </c>
    </row>
    <row r="8367" spans="1:6" x14ac:dyDescent="0.2">
      <c r="A8367" t="s">
        <v>11126</v>
      </c>
      <c r="B8367" t="s">
        <v>2586</v>
      </c>
      <c r="C8367" t="s">
        <v>22840</v>
      </c>
      <c r="D8367" t="s">
        <v>2751</v>
      </c>
      <c r="E8367" t="s">
        <v>22872</v>
      </c>
      <c r="F8367" t="s">
        <v>22844</v>
      </c>
    </row>
    <row r="8368" spans="1:6" x14ac:dyDescent="0.2">
      <c r="A8368" t="s">
        <v>11127</v>
      </c>
      <c r="B8368" t="s">
        <v>2575</v>
      </c>
      <c r="C8368" t="s">
        <v>22840</v>
      </c>
      <c r="D8368" t="s">
        <v>2751</v>
      </c>
      <c r="E8368" t="s">
        <v>22857</v>
      </c>
      <c r="F8368" t="s">
        <v>22858</v>
      </c>
    </row>
    <row r="8369" spans="1:6" x14ac:dyDescent="0.2">
      <c r="A8369" t="s">
        <v>11128</v>
      </c>
      <c r="B8369" t="s">
        <v>22859</v>
      </c>
      <c r="C8369" t="s">
        <v>22840</v>
      </c>
      <c r="D8369" t="s">
        <v>2751</v>
      </c>
      <c r="E8369" t="s">
        <v>22886</v>
      </c>
      <c r="F8369" t="s">
        <v>22883</v>
      </c>
    </row>
    <row r="8370" spans="1:6" x14ac:dyDescent="0.2">
      <c r="A8370" t="s">
        <v>11129</v>
      </c>
      <c r="B8370" t="s">
        <v>2575</v>
      </c>
      <c r="C8370" t="s">
        <v>22845</v>
      </c>
      <c r="D8370" t="s">
        <v>2762</v>
      </c>
      <c r="E8370" t="s">
        <v>22841</v>
      </c>
      <c r="F8370" t="s">
        <v>22858</v>
      </c>
    </row>
    <row r="8371" spans="1:6" x14ac:dyDescent="0.2">
      <c r="A8371" t="s">
        <v>11130</v>
      </c>
      <c r="B8371" t="s">
        <v>2575</v>
      </c>
      <c r="C8371" t="s">
        <v>22840</v>
      </c>
      <c r="D8371" t="s">
        <v>2751</v>
      </c>
      <c r="E8371" t="s">
        <v>22869</v>
      </c>
      <c r="F8371" t="s">
        <v>22889</v>
      </c>
    </row>
    <row r="8372" spans="1:6" x14ac:dyDescent="0.2">
      <c r="A8372" t="s">
        <v>11131</v>
      </c>
      <c r="B8372" t="s">
        <v>2575</v>
      </c>
      <c r="C8372" t="s">
        <v>22840</v>
      </c>
      <c r="D8372" t="s">
        <v>2770</v>
      </c>
      <c r="E8372" t="s">
        <v>22869</v>
      </c>
      <c r="F8372" t="s">
        <v>22889</v>
      </c>
    </row>
    <row r="8373" spans="1:6" x14ac:dyDescent="0.2">
      <c r="A8373" t="s">
        <v>11132</v>
      </c>
      <c r="B8373" t="s">
        <v>2575</v>
      </c>
      <c r="C8373" t="s">
        <v>22853</v>
      </c>
      <c r="D8373" t="s">
        <v>2751</v>
      </c>
      <c r="E8373" t="s">
        <v>22869</v>
      </c>
      <c r="F8373" t="s">
        <v>22889</v>
      </c>
    </row>
    <row r="8374" spans="1:6" x14ac:dyDescent="0.2">
      <c r="A8374" t="s">
        <v>11133</v>
      </c>
      <c r="B8374" t="s">
        <v>2590</v>
      </c>
      <c r="C8374" t="s">
        <v>22840</v>
      </c>
      <c r="D8374" t="s">
        <v>2770</v>
      </c>
      <c r="E8374" t="s">
        <v>22879</v>
      </c>
      <c r="F8374" t="s">
        <v>22880</v>
      </c>
    </row>
    <row r="8375" spans="1:6" x14ac:dyDescent="0.2">
      <c r="A8375" t="s">
        <v>11134</v>
      </c>
      <c r="B8375" t="s">
        <v>22859</v>
      </c>
      <c r="C8375" t="s">
        <v>22840</v>
      </c>
      <c r="D8375" t="s">
        <v>2770</v>
      </c>
      <c r="E8375" t="s">
        <v>22886</v>
      </c>
      <c r="F8375" t="s">
        <v>22867</v>
      </c>
    </row>
    <row r="8376" spans="1:6" x14ac:dyDescent="0.2">
      <c r="A8376" t="s">
        <v>11135</v>
      </c>
      <c r="B8376" t="s">
        <v>22850</v>
      </c>
      <c r="C8376" t="s">
        <v>22853</v>
      </c>
      <c r="D8376" t="s">
        <v>2751</v>
      </c>
      <c r="E8376" t="s">
        <v>22851</v>
      </c>
      <c r="F8376" t="s">
        <v>22852</v>
      </c>
    </row>
    <row r="8377" spans="1:6" x14ac:dyDescent="0.2">
      <c r="A8377" t="s">
        <v>11136</v>
      </c>
      <c r="B8377" t="s">
        <v>22854</v>
      </c>
      <c r="C8377" t="s">
        <v>22845</v>
      </c>
      <c r="D8377" t="s">
        <v>2751</v>
      </c>
      <c r="E8377" t="s">
        <v>22862</v>
      </c>
      <c r="F8377" t="s">
        <v>22868</v>
      </c>
    </row>
    <row r="8378" spans="1:6" x14ac:dyDescent="0.2">
      <c r="A8378" t="s">
        <v>11137</v>
      </c>
      <c r="B8378" t="s">
        <v>22854</v>
      </c>
      <c r="C8378" t="s">
        <v>22840</v>
      </c>
      <c r="D8378" t="s">
        <v>2770</v>
      </c>
      <c r="E8378" t="s">
        <v>22862</v>
      </c>
      <c r="F8378" t="s">
        <v>22856</v>
      </c>
    </row>
    <row r="8379" spans="1:6" x14ac:dyDescent="0.2">
      <c r="A8379" t="s">
        <v>11138</v>
      </c>
      <c r="B8379" t="s">
        <v>2575</v>
      </c>
      <c r="C8379" t="s">
        <v>22840</v>
      </c>
      <c r="D8379" t="s">
        <v>2751</v>
      </c>
      <c r="E8379" t="s">
        <v>22869</v>
      </c>
      <c r="F8379" t="s">
        <v>22875</v>
      </c>
    </row>
    <row r="8380" spans="1:6" x14ac:dyDescent="0.2">
      <c r="A8380" t="s">
        <v>11139</v>
      </c>
      <c r="B8380" t="s">
        <v>22859</v>
      </c>
      <c r="C8380" t="s">
        <v>22845</v>
      </c>
      <c r="D8380" t="s">
        <v>2751</v>
      </c>
      <c r="E8380" t="s">
        <v>22866</v>
      </c>
      <c r="F8380" t="s">
        <v>22883</v>
      </c>
    </row>
    <row r="8381" spans="1:6" x14ac:dyDescent="0.2">
      <c r="A8381" t="s">
        <v>11140</v>
      </c>
      <c r="B8381" t="s">
        <v>22850</v>
      </c>
      <c r="C8381" t="s">
        <v>22840</v>
      </c>
      <c r="D8381" t="s">
        <v>2751</v>
      </c>
      <c r="E8381" t="s">
        <v>22851</v>
      </c>
      <c r="F8381" t="s">
        <v>22891</v>
      </c>
    </row>
    <row r="8382" spans="1:6" x14ac:dyDescent="0.2">
      <c r="A8382" t="s">
        <v>11141</v>
      </c>
      <c r="B8382" t="s">
        <v>22854</v>
      </c>
      <c r="C8382" t="s">
        <v>22845</v>
      </c>
      <c r="D8382" t="s">
        <v>2770</v>
      </c>
      <c r="E8382" t="s">
        <v>22862</v>
      </c>
      <c r="F8382" t="s">
        <v>22863</v>
      </c>
    </row>
    <row r="8383" spans="1:6" x14ac:dyDescent="0.2">
      <c r="A8383" t="s">
        <v>11142</v>
      </c>
      <c r="B8383" t="s">
        <v>2575</v>
      </c>
      <c r="C8383" t="s">
        <v>22840</v>
      </c>
      <c r="D8383" t="s">
        <v>2762</v>
      </c>
      <c r="E8383" t="s">
        <v>22887</v>
      </c>
      <c r="F8383" t="s">
        <v>22842</v>
      </c>
    </row>
    <row r="8384" spans="1:6" x14ac:dyDescent="0.2">
      <c r="A8384" t="s">
        <v>11143</v>
      </c>
      <c r="B8384" t="s">
        <v>22850</v>
      </c>
      <c r="C8384" t="s">
        <v>22840</v>
      </c>
      <c r="D8384" t="s">
        <v>2751</v>
      </c>
      <c r="E8384" t="s">
        <v>22870</v>
      </c>
      <c r="F8384" t="s">
        <v>22891</v>
      </c>
    </row>
    <row r="8385" spans="1:6" x14ac:dyDescent="0.2">
      <c r="A8385" t="s">
        <v>11144</v>
      </c>
      <c r="B8385" t="s">
        <v>2586</v>
      </c>
      <c r="C8385" t="s">
        <v>22840</v>
      </c>
      <c r="D8385" t="s">
        <v>2762</v>
      </c>
      <c r="E8385" t="s">
        <v>22864</v>
      </c>
      <c r="F8385" t="s">
        <v>22873</v>
      </c>
    </row>
    <row r="8386" spans="1:6" x14ac:dyDescent="0.2">
      <c r="A8386" t="s">
        <v>11145</v>
      </c>
      <c r="B8386" t="s">
        <v>2575</v>
      </c>
      <c r="C8386" t="s">
        <v>22853</v>
      </c>
      <c r="D8386" t="s">
        <v>2751</v>
      </c>
      <c r="E8386" t="s">
        <v>22841</v>
      </c>
      <c r="F8386" t="s">
        <v>22858</v>
      </c>
    </row>
    <row r="8387" spans="1:6" x14ac:dyDescent="0.2">
      <c r="A8387" t="s">
        <v>11146</v>
      </c>
      <c r="B8387" t="s">
        <v>2575</v>
      </c>
      <c r="C8387" t="s">
        <v>22845</v>
      </c>
      <c r="D8387" t="s">
        <v>2751</v>
      </c>
      <c r="E8387" t="s">
        <v>22887</v>
      </c>
      <c r="F8387" t="s">
        <v>22842</v>
      </c>
    </row>
    <row r="8388" spans="1:6" x14ac:dyDescent="0.2">
      <c r="A8388" t="s">
        <v>11147</v>
      </c>
      <c r="B8388" t="s">
        <v>22854</v>
      </c>
      <c r="C8388" t="s">
        <v>22840</v>
      </c>
      <c r="D8388" t="s">
        <v>2762</v>
      </c>
      <c r="E8388" t="s">
        <v>22890</v>
      </c>
      <c r="F8388" t="s">
        <v>22892</v>
      </c>
    </row>
    <row r="8389" spans="1:6" x14ac:dyDescent="0.2">
      <c r="A8389" t="s">
        <v>11148</v>
      </c>
      <c r="B8389" t="s">
        <v>22854</v>
      </c>
      <c r="C8389" t="s">
        <v>22853</v>
      </c>
      <c r="D8389" t="s">
        <v>2751</v>
      </c>
      <c r="E8389" t="s">
        <v>22890</v>
      </c>
      <c r="F8389" t="s">
        <v>22856</v>
      </c>
    </row>
    <row r="8390" spans="1:6" x14ac:dyDescent="0.2">
      <c r="A8390" t="s">
        <v>11149</v>
      </c>
      <c r="B8390" t="s">
        <v>2590</v>
      </c>
      <c r="C8390" t="s">
        <v>22840</v>
      </c>
      <c r="D8390" t="s">
        <v>2762</v>
      </c>
      <c r="E8390" t="s">
        <v>22846</v>
      </c>
      <c r="F8390" t="s">
        <v>22880</v>
      </c>
    </row>
    <row r="8391" spans="1:6" x14ac:dyDescent="0.2">
      <c r="A8391" t="s">
        <v>11150</v>
      </c>
      <c r="B8391" t="s">
        <v>2590</v>
      </c>
      <c r="C8391" t="s">
        <v>22840</v>
      </c>
      <c r="D8391" t="s">
        <v>2762</v>
      </c>
      <c r="E8391" t="s">
        <v>22849</v>
      </c>
      <c r="F8391" t="s">
        <v>22880</v>
      </c>
    </row>
    <row r="8392" spans="1:6" x14ac:dyDescent="0.2">
      <c r="A8392" t="s">
        <v>11151</v>
      </c>
      <c r="B8392" t="s">
        <v>2575</v>
      </c>
      <c r="C8392" t="s">
        <v>22840</v>
      </c>
      <c r="D8392" t="s">
        <v>2751</v>
      </c>
      <c r="E8392" t="s">
        <v>22869</v>
      </c>
      <c r="F8392" t="s">
        <v>22889</v>
      </c>
    </row>
    <row r="8393" spans="1:6" x14ac:dyDescent="0.2">
      <c r="A8393" t="s">
        <v>11152</v>
      </c>
      <c r="B8393" t="s">
        <v>2586</v>
      </c>
      <c r="C8393" t="s">
        <v>22840</v>
      </c>
      <c r="D8393" t="s">
        <v>2751</v>
      </c>
      <c r="E8393" t="s">
        <v>22848</v>
      </c>
      <c r="F8393" t="s">
        <v>22874</v>
      </c>
    </row>
    <row r="8394" spans="1:6" x14ac:dyDescent="0.2">
      <c r="A8394" t="s">
        <v>11153</v>
      </c>
      <c r="B8394" t="s">
        <v>22854</v>
      </c>
      <c r="C8394" t="s">
        <v>22845</v>
      </c>
      <c r="D8394" t="s">
        <v>2751</v>
      </c>
      <c r="E8394" t="s">
        <v>22890</v>
      </c>
      <c r="F8394" t="s">
        <v>22892</v>
      </c>
    </row>
    <row r="8395" spans="1:6" x14ac:dyDescent="0.2">
      <c r="A8395" t="s">
        <v>11154</v>
      </c>
      <c r="B8395" t="s">
        <v>22854</v>
      </c>
      <c r="C8395" t="s">
        <v>22840</v>
      </c>
      <c r="D8395" t="s">
        <v>2751</v>
      </c>
      <c r="E8395" t="s">
        <v>22855</v>
      </c>
      <c r="F8395" t="s">
        <v>22892</v>
      </c>
    </row>
    <row r="8396" spans="1:6" x14ac:dyDescent="0.2">
      <c r="A8396" t="s">
        <v>11155</v>
      </c>
      <c r="B8396" t="s">
        <v>22854</v>
      </c>
      <c r="C8396" t="s">
        <v>22853</v>
      </c>
      <c r="D8396" t="s">
        <v>2762</v>
      </c>
      <c r="E8396" t="s">
        <v>22862</v>
      </c>
      <c r="F8396" t="s">
        <v>22863</v>
      </c>
    </row>
    <row r="8397" spans="1:6" x14ac:dyDescent="0.2">
      <c r="A8397" t="s">
        <v>11156</v>
      </c>
      <c r="B8397" t="s">
        <v>22854</v>
      </c>
      <c r="C8397" t="s">
        <v>22840</v>
      </c>
      <c r="D8397" t="s">
        <v>2751</v>
      </c>
      <c r="E8397" t="s">
        <v>22855</v>
      </c>
      <c r="F8397" t="s">
        <v>22863</v>
      </c>
    </row>
    <row r="8398" spans="1:6" x14ac:dyDescent="0.2">
      <c r="A8398" t="s">
        <v>11157</v>
      </c>
      <c r="B8398" t="s">
        <v>22850</v>
      </c>
      <c r="C8398" t="s">
        <v>22845</v>
      </c>
      <c r="D8398" t="s">
        <v>2751</v>
      </c>
      <c r="E8398" t="s">
        <v>22851</v>
      </c>
      <c r="F8398" t="s">
        <v>22865</v>
      </c>
    </row>
    <row r="8399" spans="1:6" x14ac:dyDescent="0.2">
      <c r="A8399" t="s">
        <v>11158</v>
      </c>
      <c r="B8399" t="s">
        <v>2575</v>
      </c>
      <c r="C8399" t="s">
        <v>22840</v>
      </c>
      <c r="D8399" t="s">
        <v>2751</v>
      </c>
      <c r="E8399" t="s">
        <v>22857</v>
      </c>
      <c r="F8399" t="s">
        <v>22875</v>
      </c>
    </row>
    <row r="8400" spans="1:6" x14ac:dyDescent="0.2">
      <c r="A8400" t="s">
        <v>11159</v>
      </c>
      <c r="B8400" t="s">
        <v>22854</v>
      </c>
      <c r="C8400" t="s">
        <v>22840</v>
      </c>
      <c r="D8400" t="s">
        <v>2751</v>
      </c>
      <c r="E8400" t="s">
        <v>22862</v>
      </c>
      <c r="F8400" t="s">
        <v>22892</v>
      </c>
    </row>
    <row r="8401" spans="1:6" x14ac:dyDescent="0.2">
      <c r="A8401" t="s">
        <v>11160</v>
      </c>
      <c r="B8401" t="s">
        <v>22859</v>
      </c>
      <c r="C8401" t="s">
        <v>22845</v>
      </c>
      <c r="D8401" t="s">
        <v>2751</v>
      </c>
      <c r="E8401" t="s">
        <v>22866</v>
      </c>
      <c r="F8401" t="s">
        <v>22877</v>
      </c>
    </row>
    <row r="8402" spans="1:6" x14ac:dyDescent="0.2">
      <c r="A8402" t="s">
        <v>11161</v>
      </c>
      <c r="B8402" t="s">
        <v>2575</v>
      </c>
      <c r="C8402" t="s">
        <v>22845</v>
      </c>
      <c r="D8402" t="s">
        <v>2751</v>
      </c>
      <c r="E8402" t="s">
        <v>22857</v>
      </c>
      <c r="F8402" t="s">
        <v>22842</v>
      </c>
    </row>
    <row r="8403" spans="1:6" x14ac:dyDescent="0.2">
      <c r="A8403" t="s">
        <v>11162</v>
      </c>
      <c r="B8403" t="s">
        <v>2575</v>
      </c>
      <c r="C8403" t="s">
        <v>22845</v>
      </c>
      <c r="D8403" t="s">
        <v>2751</v>
      </c>
      <c r="E8403" t="s">
        <v>22841</v>
      </c>
      <c r="F8403" t="s">
        <v>22858</v>
      </c>
    </row>
    <row r="8404" spans="1:6" x14ac:dyDescent="0.2">
      <c r="A8404" t="s">
        <v>11163</v>
      </c>
      <c r="B8404" t="s">
        <v>2575</v>
      </c>
      <c r="C8404" t="s">
        <v>22853</v>
      </c>
      <c r="D8404" t="s">
        <v>2762</v>
      </c>
      <c r="E8404" t="s">
        <v>22887</v>
      </c>
      <c r="F8404" t="s">
        <v>22875</v>
      </c>
    </row>
    <row r="8405" spans="1:6" x14ac:dyDescent="0.2">
      <c r="A8405" t="s">
        <v>11164</v>
      </c>
      <c r="B8405" t="s">
        <v>22854</v>
      </c>
      <c r="C8405" t="s">
        <v>22840</v>
      </c>
      <c r="D8405" t="s">
        <v>2751</v>
      </c>
      <c r="E8405" t="s">
        <v>22855</v>
      </c>
      <c r="F8405" t="s">
        <v>22856</v>
      </c>
    </row>
    <row r="8406" spans="1:6" x14ac:dyDescent="0.2">
      <c r="A8406" t="s">
        <v>11165</v>
      </c>
      <c r="B8406" t="s">
        <v>22854</v>
      </c>
      <c r="C8406" t="s">
        <v>22853</v>
      </c>
      <c r="D8406" t="s">
        <v>2751</v>
      </c>
      <c r="E8406" t="s">
        <v>22855</v>
      </c>
      <c r="F8406" t="s">
        <v>22868</v>
      </c>
    </row>
    <row r="8407" spans="1:6" x14ac:dyDescent="0.2">
      <c r="A8407" t="s">
        <v>11166</v>
      </c>
      <c r="B8407" t="s">
        <v>2590</v>
      </c>
      <c r="C8407" t="s">
        <v>22840</v>
      </c>
      <c r="D8407" t="s">
        <v>2751</v>
      </c>
      <c r="E8407" t="s">
        <v>22879</v>
      </c>
      <c r="F8407" t="s">
        <v>22847</v>
      </c>
    </row>
    <row r="8408" spans="1:6" x14ac:dyDescent="0.2">
      <c r="A8408" t="s">
        <v>11167</v>
      </c>
      <c r="B8408" t="s">
        <v>2586</v>
      </c>
      <c r="C8408" t="s">
        <v>22840</v>
      </c>
      <c r="D8408" t="s">
        <v>2762</v>
      </c>
      <c r="E8408" t="s">
        <v>22843</v>
      </c>
      <c r="F8408" t="s">
        <v>22844</v>
      </c>
    </row>
    <row r="8409" spans="1:6" x14ac:dyDescent="0.2">
      <c r="A8409" t="s">
        <v>11168</v>
      </c>
      <c r="B8409" t="s">
        <v>22854</v>
      </c>
      <c r="C8409" t="s">
        <v>22840</v>
      </c>
      <c r="D8409" t="s">
        <v>2762</v>
      </c>
      <c r="E8409" t="s">
        <v>22878</v>
      </c>
      <c r="F8409" t="s">
        <v>22868</v>
      </c>
    </row>
    <row r="8410" spans="1:6" x14ac:dyDescent="0.2">
      <c r="A8410" t="s">
        <v>11169</v>
      </c>
      <c r="B8410" t="s">
        <v>22859</v>
      </c>
      <c r="C8410" t="s">
        <v>22845</v>
      </c>
      <c r="D8410" t="s">
        <v>2751</v>
      </c>
      <c r="E8410" t="s">
        <v>22860</v>
      </c>
      <c r="F8410" t="s">
        <v>22883</v>
      </c>
    </row>
    <row r="8411" spans="1:6" x14ac:dyDescent="0.2">
      <c r="A8411" t="s">
        <v>11170</v>
      </c>
      <c r="B8411" t="s">
        <v>22854</v>
      </c>
      <c r="C8411" t="s">
        <v>22853</v>
      </c>
      <c r="D8411" t="s">
        <v>2762</v>
      </c>
      <c r="E8411" t="s">
        <v>22855</v>
      </c>
      <c r="F8411" t="s">
        <v>22868</v>
      </c>
    </row>
    <row r="8412" spans="1:6" x14ac:dyDescent="0.2">
      <c r="A8412" t="s">
        <v>11171</v>
      </c>
      <c r="B8412" t="s">
        <v>2586</v>
      </c>
      <c r="C8412" t="s">
        <v>22840</v>
      </c>
      <c r="D8412" t="s">
        <v>2762</v>
      </c>
      <c r="E8412" t="s">
        <v>22872</v>
      </c>
      <c r="F8412" t="s">
        <v>22873</v>
      </c>
    </row>
    <row r="8413" spans="1:6" x14ac:dyDescent="0.2">
      <c r="A8413" t="s">
        <v>11172</v>
      </c>
      <c r="B8413" t="s">
        <v>22854</v>
      </c>
      <c r="C8413" t="s">
        <v>22840</v>
      </c>
      <c r="D8413" t="s">
        <v>2751</v>
      </c>
      <c r="E8413" t="s">
        <v>22890</v>
      </c>
      <c r="F8413" t="s">
        <v>22892</v>
      </c>
    </row>
    <row r="8414" spans="1:6" x14ac:dyDescent="0.2">
      <c r="A8414" t="s">
        <v>11173</v>
      </c>
      <c r="B8414" t="s">
        <v>22854</v>
      </c>
      <c r="C8414" t="s">
        <v>22845</v>
      </c>
      <c r="D8414" t="s">
        <v>2762</v>
      </c>
      <c r="E8414" t="s">
        <v>22855</v>
      </c>
      <c r="F8414" t="s">
        <v>22868</v>
      </c>
    </row>
    <row r="8415" spans="1:6" x14ac:dyDescent="0.2">
      <c r="A8415" t="s">
        <v>11174</v>
      </c>
      <c r="B8415" t="s">
        <v>2586</v>
      </c>
      <c r="C8415" t="s">
        <v>22840</v>
      </c>
      <c r="D8415" t="s">
        <v>2755</v>
      </c>
      <c r="E8415" t="s">
        <v>22843</v>
      </c>
      <c r="F8415" t="s">
        <v>22844</v>
      </c>
    </row>
    <row r="8416" spans="1:6" x14ac:dyDescent="0.2">
      <c r="A8416" t="s">
        <v>11175</v>
      </c>
      <c r="B8416" t="s">
        <v>22854</v>
      </c>
      <c r="C8416" t="s">
        <v>22840</v>
      </c>
      <c r="D8416" t="s">
        <v>2751</v>
      </c>
      <c r="E8416" t="s">
        <v>22862</v>
      </c>
      <c r="F8416" t="s">
        <v>22856</v>
      </c>
    </row>
    <row r="8417" spans="1:6" x14ac:dyDescent="0.2">
      <c r="A8417" t="s">
        <v>11176</v>
      </c>
      <c r="B8417" t="s">
        <v>22854</v>
      </c>
      <c r="C8417" t="s">
        <v>22853</v>
      </c>
      <c r="D8417" t="s">
        <v>2751</v>
      </c>
      <c r="E8417" t="s">
        <v>22890</v>
      </c>
      <c r="F8417" t="s">
        <v>22856</v>
      </c>
    </row>
    <row r="8418" spans="1:6" x14ac:dyDescent="0.2">
      <c r="A8418" t="s">
        <v>11177</v>
      </c>
      <c r="B8418" t="s">
        <v>2586</v>
      </c>
      <c r="C8418" t="s">
        <v>22840</v>
      </c>
      <c r="D8418" t="s">
        <v>2751</v>
      </c>
      <c r="E8418" t="s">
        <v>22872</v>
      </c>
      <c r="F8418" t="s">
        <v>22874</v>
      </c>
    </row>
    <row r="8419" spans="1:6" x14ac:dyDescent="0.2">
      <c r="A8419" t="s">
        <v>11178</v>
      </c>
      <c r="B8419" t="s">
        <v>22859</v>
      </c>
      <c r="C8419" t="s">
        <v>22840</v>
      </c>
      <c r="D8419" t="s">
        <v>2751</v>
      </c>
      <c r="E8419" t="s">
        <v>22886</v>
      </c>
      <c r="F8419" t="s">
        <v>22861</v>
      </c>
    </row>
    <row r="8420" spans="1:6" x14ac:dyDescent="0.2">
      <c r="A8420" t="s">
        <v>11179</v>
      </c>
      <c r="B8420" t="s">
        <v>2586</v>
      </c>
      <c r="C8420" t="s">
        <v>22853</v>
      </c>
      <c r="D8420" t="s">
        <v>2755</v>
      </c>
      <c r="E8420" t="s">
        <v>22843</v>
      </c>
      <c r="F8420" t="s">
        <v>22844</v>
      </c>
    </row>
    <row r="8421" spans="1:6" x14ac:dyDescent="0.2">
      <c r="A8421" t="s">
        <v>11180</v>
      </c>
      <c r="B8421" t="s">
        <v>22854</v>
      </c>
      <c r="C8421" t="s">
        <v>22840</v>
      </c>
      <c r="D8421" t="s">
        <v>2751</v>
      </c>
      <c r="E8421" t="s">
        <v>22855</v>
      </c>
      <c r="F8421" t="s">
        <v>22856</v>
      </c>
    </row>
    <row r="8422" spans="1:6" x14ac:dyDescent="0.2">
      <c r="A8422" t="s">
        <v>11181</v>
      </c>
      <c r="B8422" t="s">
        <v>2575</v>
      </c>
      <c r="C8422" t="s">
        <v>22840</v>
      </c>
      <c r="D8422" t="s">
        <v>2762</v>
      </c>
      <c r="E8422" t="s">
        <v>22887</v>
      </c>
      <c r="F8422" t="s">
        <v>22858</v>
      </c>
    </row>
    <row r="8423" spans="1:6" x14ac:dyDescent="0.2">
      <c r="A8423" t="s">
        <v>11182</v>
      </c>
      <c r="B8423" t="s">
        <v>2586</v>
      </c>
      <c r="C8423" t="s">
        <v>22853</v>
      </c>
      <c r="D8423" t="s">
        <v>2762</v>
      </c>
      <c r="E8423" t="s">
        <v>22848</v>
      </c>
      <c r="F8423" t="s">
        <v>22844</v>
      </c>
    </row>
    <row r="8424" spans="1:6" x14ac:dyDescent="0.2">
      <c r="A8424" t="s">
        <v>11183</v>
      </c>
      <c r="B8424" t="s">
        <v>2575</v>
      </c>
      <c r="C8424" t="s">
        <v>22840</v>
      </c>
      <c r="D8424" t="s">
        <v>2751</v>
      </c>
      <c r="E8424" t="s">
        <v>22887</v>
      </c>
      <c r="F8424" t="s">
        <v>22842</v>
      </c>
    </row>
    <row r="8425" spans="1:6" x14ac:dyDescent="0.2">
      <c r="A8425" t="s">
        <v>11184</v>
      </c>
      <c r="B8425" t="s">
        <v>2575</v>
      </c>
      <c r="C8425" t="s">
        <v>22840</v>
      </c>
      <c r="D8425" t="s">
        <v>2751</v>
      </c>
      <c r="E8425" t="s">
        <v>22869</v>
      </c>
      <c r="F8425" t="s">
        <v>22858</v>
      </c>
    </row>
    <row r="8426" spans="1:6" x14ac:dyDescent="0.2">
      <c r="A8426" t="s">
        <v>11185</v>
      </c>
      <c r="B8426" t="s">
        <v>2586</v>
      </c>
      <c r="C8426" t="s">
        <v>22840</v>
      </c>
      <c r="D8426" t="s">
        <v>2751</v>
      </c>
      <c r="E8426" t="s">
        <v>22848</v>
      </c>
      <c r="F8426" t="s">
        <v>22876</v>
      </c>
    </row>
    <row r="8427" spans="1:6" x14ac:dyDescent="0.2">
      <c r="A8427" t="s">
        <v>11186</v>
      </c>
      <c r="B8427" t="s">
        <v>22850</v>
      </c>
      <c r="C8427" t="s">
        <v>22853</v>
      </c>
      <c r="D8427" t="s">
        <v>2751</v>
      </c>
      <c r="E8427" t="s">
        <v>22893</v>
      </c>
      <c r="F8427" t="s">
        <v>22852</v>
      </c>
    </row>
    <row r="8428" spans="1:6" x14ac:dyDescent="0.2">
      <c r="A8428" t="s">
        <v>11187</v>
      </c>
      <c r="B8428" t="s">
        <v>22859</v>
      </c>
      <c r="C8428" t="s">
        <v>22853</v>
      </c>
      <c r="D8428" t="s">
        <v>2770</v>
      </c>
      <c r="E8428" t="s">
        <v>22882</v>
      </c>
      <c r="F8428" t="s">
        <v>22883</v>
      </c>
    </row>
    <row r="8429" spans="1:6" x14ac:dyDescent="0.2">
      <c r="A8429" t="s">
        <v>11188</v>
      </c>
      <c r="B8429" t="s">
        <v>2575</v>
      </c>
      <c r="C8429" t="s">
        <v>22845</v>
      </c>
      <c r="D8429" t="s">
        <v>2751</v>
      </c>
      <c r="E8429" t="s">
        <v>22869</v>
      </c>
      <c r="F8429" t="s">
        <v>22889</v>
      </c>
    </row>
    <row r="8430" spans="1:6" x14ac:dyDescent="0.2">
      <c r="A8430" t="s">
        <v>11189</v>
      </c>
      <c r="B8430" t="s">
        <v>22859</v>
      </c>
      <c r="C8430" t="s">
        <v>22840</v>
      </c>
      <c r="D8430" t="s">
        <v>2751</v>
      </c>
      <c r="E8430" t="s">
        <v>22860</v>
      </c>
      <c r="F8430" t="s">
        <v>22861</v>
      </c>
    </row>
    <row r="8431" spans="1:6" x14ac:dyDescent="0.2">
      <c r="A8431" t="s">
        <v>11190</v>
      </c>
      <c r="B8431" t="s">
        <v>2575</v>
      </c>
      <c r="C8431" t="s">
        <v>22840</v>
      </c>
      <c r="D8431" t="s">
        <v>2751</v>
      </c>
      <c r="E8431" t="s">
        <v>22857</v>
      </c>
      <c r="F8431" t="s">
        <v>22889</v>
      </c>
    </row>
    <row r="8432" spans="1:6" x14ac:dyDescent="0.2">
      <c r="A8432" t="s">
        <v>11191</v>
      </c>
      <c r="B8432" t="s">
        <v>22859</v>
      </c>
      <c r="C8432" t="s">
        <v>22853</v>
      </c>
      <c r="D8432" t="s">
        <v>2762</v>
      </c>
      <c r="E8432" t="s">
        <v>22866</v>
      </c>
      <c r="F8432" t="s">
        <v>22883</v>
      </c>
    </row>
    <row r="8433" spans="1:6" x14ac:dyDescent="0.2">
      <c r="A8433" t="s">
        <v>11192</v>
      </c>
      <c r="B8433" t="s">
        <v>2590</v>
      </c>
      <c r="C8433" t="s">
        <v>22840</v>
      </c>
      <c r="D8433" t="s">
        <v>2770</v>
      </c>
      <c r="E8433" t="s">
        <v>22846</v>
      </c>
      <c r="F8433" t="s">
        <v>22847</v>
      </c>
    </row>
    <row r="8434" spans="1:6" x14ac:dyDescent="0.2">
      <c r="A8434" t="s">
        <v>11193</v>
      </c>
      <c r="B8434" t="s">
        <v>2590</v>
      </c>
      <c r="C8434" t="s">
        <v>22853</v>
      </c>
      <c r="D8434" t="s">
        <v>2751</v>
      </c>
      <c r="E8434" t="s">
        <v>22849</v>
      </c>
      <c r="F8434" t="s">
        <v>22885</v>
      </c>
    </row>
    <row r="8435" spans="1:6" x14ac:dyDescent="0.2">
      <c r="A8435" t="s">
        <v>11194</v>
      </c>
      <c r="B8435" t="s">
        <v>2575</v>
      </c>
      <c r="C8435" t="s">
        <v>22840</v>
      </c>
      <c r="D8435" t="s">
        <v>2770</v>
      </c>
      <c r="E8435" t="s">
        <v>22841</v>
      </c>
      <c r="F8435" t="s">
        <v>22875</v>
      </c>
    </row>
    <row r="8436" spans="1:6" x14ac:dyDescent="0.2">
      <c r="A8436" t="s">
        <v>11195</v>
      </c>
      <c r="B8436" t="s">
        <v>2590</v>
      </c>
      <c r="C8436" t="s">
        <v>22840</v>
      </c>
      <c r="D8436" t="s">
        <v>2751</v>
      </c>
      <c r="E8436" t="s">
        <v>22849</v>
      </c>
      <c r="F8436" t="s">
        <v>22888</v>
      </c>
    </row>
    <row r="8437" spans="1:6" x14ac:dyDescent="0.2">
      <c r="A8437" t="s">
        <v>11196</v>
      </c>
      <c r="B8437" t="s">
        <v>2586</v>
      </c>
      <c r="C8437" t="s">
        <v>22840</v>
      </c>
      <c r="D8437" t="s">
        <v>2770</v>
      </c>
      <c r="E8437" t="s">
        <v>22848</v>
      </c>
      <c r="F8437" t="s">
        <v>22876</v>
      </c>
    </row>
    <row r="8438" spans="1:6" x14ac:dyDescent="0.2">
      <c r="A8438" t="s">
        <v>11197</v>
      </c>
      <c r="B8438" t="s">
        <v>2590</v>
      </c>
      <c r="C8438" t="s">
        <v>22840</v>
      </c>
      <c r="D8438" t="s">
        <v>2751</v>
      </c>
      <c r="E8438" t="s">
        <v>22846</v>
      </c>
      <c r="F8438" t="s">
        <v>22847</v>
      </c>
    </row>
    <row r="8439" spans="1:6" x14ac:dyDescent="0.2">
      <c r="A8439" t="s">
        <v>11198</v>
      </c>
      <c r="B8439" t="s">
        <v>2586</v>
      </c>
      <c r="C8439" t="s">
        <v>22845</v>
      </c>
      <c r="D8439" t="s">
        <v>2762</v>
      </c>
      <c r="E8439" t="s">
        <v>22872</v>
      </c>
      <c r="F8439" t="s">
        <v>22873</v>
      </c>
    </row>
    <row r="8440" spans="1:6" x14ac:dyDescent="0.2">
      <c r="A8440" t="s">
        <v>11199</v>
      </c>
      <c r="B8440" t="s">
        <v>22854</v>
      </c>
      <c r="C8440" t="s">
        <v>22840</v>
      </c>
      <c r="D8440" t="s">
        <v>2751</v>
      </c>
      <c r="E8440" t="s">
        <v>22862</v>
      </c>
      <c r="F8440" t="s">
        <v>22856</v>
      </c>
    </row>
    <row r="8441" spans="1:6" x14ac:dyDescent="0.2">
      <c r="A8441" t="s">
        <v>11200</v>
      </c>
      <c r="B8441" t="s">
        <v>2586</v>
      </c>
      <c r="C8441" t="s">
        <v>22853</v>
      </c>
      <c r="D8441" t="s">
        <v>2770</v>
      </c>
      <c r="E8441" t="s">
        <v>22843</v>
      </c>
      <c r="F8441" t="s">
        <v>22844</v>
      </c>
    </row>
    <row r="8442" spans="1:6" x14ac:dyDescent="0.2">
      <c r="A8442" t="s">
        <v>11201</v>
      </c>
      <c r="B8442" t="s">
        <v>22854</v>
      </c>
      <c r="C8442" t="s">
        <v>22845</v>
      </c>
      <c r="D8442" t="s">
        <v>2751</v>
      </c>
      <c r="E8442" t="s">
        <v>22890</v>
      </c>
      <c r="F8442" t="s">
        <v>22892</v>
      </c>
    </row>
    <row r="8443" spans="1:6" x14ac:dyDescent="0.2">
      <c r="A8443" t="s">
        <v>11202</v>
      </c>
      <c r="B8443" t="s">
        <v>22854</v>
      </c>
      <c r="C8443" t="s">
        <v>22840</v>
      </c>
      <c r="D8443" t="s">
        <v>2762</v>
      </c>
      <c r="E8443" t="s">
        <v>22890</v>
      </c>
      <c r="F8443" t="s">
        <v>22856</v>
      </c>
    </row>
    <row r="8444" spans="1:6" x14ac:dyDescent="0.2">
      <c r="A8444" t="s">
        <v>11203</v>
      </c>
      <c r="B8444" t="s">
        <v>2586</v>
      </c>
      <c r="C8444" t="s">
        <v>22845</v>
      </c>
      <c r="D8444" t="s">
        <v>2751</v>
      </c>
      <c r="E8444" t="s">
        <v>22848</v>
      </c>
      <c r="F8444" t="s">
        <v>22873</v>
      </c>
    </row>
    <row r="8445" spans="1:6" x14ac:dyDescent="0.2">
      <c r="A8445" t="s">
        <v>11204</v>
      </c>
      <c r="B8445" t="s">
        <v>2575</v>
      </c>
      <c r="C8445" t="s">
        <v>22840</v>
      </c>
      <c r="D8445" t="s">
        <v>2762</v>
      </c>
      <c r="E8445" t="s">
        <v>22841</v>
      </c>
      <c r="F8445" t="s">
        <v>22842</v>
      </c>
    </row>
    <row r="8446" spans="1:6" x14ac:dyDescent="0.2">
      <c r="A8446" t="s">
        <v>11205</v>
      </c>
      <c r="B8446" t="s">
        <v>22854</v>
      </c>
      <c r="C8446" t="s">
        <v>22853</v>
      </c>
      <c r="D8446" t="s">
        <v>2751</v>
      </c>
      <c r="E8446" t="s">
        <v>22878</v>
      </c>
      <c r="F8446" t="s">
        <v>22892</v>
      </c>
    </row>
    <row r="8447" spans="1:6" x14ac:dyDescent="0.2">
      <c r="A8447" t="s">
        <v>11206</v>
      </c>
      <c r="B8447" t="s">
        <v>22854</v>
      </c>
      <c r="C8447" t="s">
        <v>22840</v>
      </c>
      <c r="D8447" t="s">
        <v>2751</v>
      </c>
      <c r="E8447" t="s">
        <v>22878</v>
      </c>
      <c r="F8447" t="s">
        <v>22868</v>
      </c>
    </row>
    <row r="8448" spans="1:6" x14ac:dyDescent="0.2">
      <c r="A8448" t="s">
        <v>11207</v>
      </c>
      <c r="B8448" t="s">
        <v>2586</v>
      </c>
      <c r="C8448" t="s">
        <v>22840</v>
      </c>
      <c r="D8448" t="s">
        <v>2751</v>
      </c>
      <c r="E8448" t="s">
        <v>22848</v>
      </c>
      <c r="F8448" t="s">
        <v>22844</v>
      </c>
    </row>
    <row r="8449" spans="1:6" x14ac:dyDescent="0.2">
      <c r="A8449" t="s">
        <v>11208</v>
      </c>
      <c r="B8449" t="s">
        <v>22850</v>
      </c>
      <c r="C8449" t="s">
        <v>22840</v>
      </c>
      <c r="D8449" t="s">
        <v>2762</v>
      </c>
      <c r="E8449" t="s">
        <v>22870</v>
      </c>
      <c r="F8449" t="s">
        <v>22871</v>
      </c>
    </row>
    <row r="8450" spans="1:6" x14ac:dyDescent="0.2">
      <c r="A8450" t="s">
        <v>11209</v>
      </c>
      <c r="B8450" t="s">
        <v>2586</v>
      </c>
      <c r="C8450" t="s">
        <v>22840</v>
      </c>
      <c r="D8450" t="s">
        <v>2762</v>
      </c>
      <c r="E8450" t="s">
        <v>22848</v>
      </c>
      <c r="F8450" t="s">
        <v>22874</v>
      </c>
    </row>
    <row r="8451" spans="1:6" x14ac:dyDescent="0.2">
      <c r="A8451" t="s">
        <v>11210</v>
      </c>
      <c r="B8451" t="s">
        <v>22859</v>
      </c>
      <c r="C8451" t="s">
        <v>22845</v>
      </c>
      <c r="D8451" t="s">
        <v>2770</v>
      </c>
      <c r="E8451" t="s">
        <v>22882</v>
      </c>
      <c r="F8451" t="s">
        <v>22877</v>
      </c>
    </row>
    <row r="8452" spans="1:6" x14ac:dyDescent="0.2">
      <c r="A8452" t="s">
        <v>11211</v>
      </c>
      <c r="B8452" t="s">
        <v>2586</v>
      </c>
      <c r="C8452" t="s">
        <v>22853</v>
      </c>
      <c r="D8452" t="s">
        <v>2751</v>
      </c>
      <c r="E8452" t="s">
        <v>22843</v>
      </c>
      <c r="F8452" t="s">
        <v>22873</v>
      </c>
    </row>
    <row r="8453" spans="1:6" x14ac:dyDescent="0.2">
      <c r="A8453" t="s">
        <v>11212</v>
      </c>
      <c r="B8453" t="s">
        <v>22854</v>
      </c>
      <c r="C8453" t="s">
        <v>22840</v>
      </c>
      <c r="D8453" t="s">
        <v>2751</v>
      </c>
      <c r="E8453" t="s">
        <v>22878</v>
      </c>
      <c r="F8453" t="s">
        <v>22856</v>
      </c>
    </row>
    <row r="8454" spans="1:6" x14ac:dyDescent="0.2">
      <c r="A8454" t="s">
        <v>11213</v>
      </c>
      <c r="B8454" t="s">
        <v>22854</v>
      </c>
      <c r="C8454" t="s">
        <v>22840</v>
      </c>
      <c r="D8454" t="s">
        <v>2762</v>
      </c>
      <c r="E8454" t="s">
        <v>22862</v>
      </c>
      <c r="F8454" t="s">
        <v>22863</v>
      </c>
    </row>
    <row r="8455" spans="1:6" x14ac:dyDescent="0.2">
      <c r="A8455" t="s">
        <v>11214</v>
      </c>
      <c r="B8455" t="s">
        <v>2575</v>
      </c>
      <c r="C8455" t="s">
        <v>22840</v>
      </c>
      <c r="D8455" t="s">
        <v>2762</v>
      </c>
      <c r="E8455" t="s">
        <v>22841</v>
      </c>
      <c r="F8455" t="s">
        <v>22875</v>
      </c>
    </row>
    <row r="8456" spans="1:6" x14ac:dyDescent="0.2">
      <c r="A8456" t="s">
        <v>11215</v>
      </c>
      <c r="B8456" t="s">
        <v>22850</v>
      </c>
      <c r="C8456" t="s">
        <v>22840</v>
      </c>
      <c r="D8456" t="s">
        <v>2751</v>
      </c>
      <c r="E8456" t="s">
        <v>22870</v>
      </c>
      <c r="F8456" t="s">
        <v>22865</v>
      </c>
    </row>
    <row r="8457" spans="1:6" x14ac:dyDescent="0.2">
      <c r="A8457" t="s">
        <v>11216</v>
      </c>
      <c r="B8457" t="s">
        <v>2575</v>
      </c>
      <c r="C8457" t="s">
        <v>22853</v>
      </c>
      <c r="D8457" t="s">
        <v>2751</v>
      </c>
      <c r="E8457" t="s">
        <v>22869</v>
      </c>
      <c r="F8457" t="s">
        <v>22889</v>
      </c>
    </row>
    <row r="8458" spans="1:6" x14ac:dyDescent="0.2">
      <c r="A8458" t="s">
        <v>11217</v>
      </c>
      <c r="B8458" t="s">
        <v>2575</v>
      </c>
      <c r="C8458" t="s">
        <v>22840</v>
      </c>
      <c r="D8458" t="s">
        <v>2751</v>
      </c>
      <c r="E8458" t="s">
        <v>22857</v>
      </c>
      <c r="F8458" t="s">
        <v>22875</v>
      </c>
    </row>
    <row r="8459" spans="1:6" x14ac:dyDescent="0.2">
      <c r="A8459" t="s">
        <v>11218</v>
      </c>
      <c r="B8459" t="s">
        <v>2590</v>
      </c>
      <c r="C8459" t="s">
        <v>22840</v>
      </c>
      <c r="D8459" t="s">
        <v>2762</v>
      </c>
      <c r="E8459" t="s">
        <v>22884</v>
      </c>
      <c r="F8459" t="s">
        <v>22880</v>
      </c>
    </row>
    <row r="8460" spans="1:6" x14ac:dyDescent="0.2">
      <c r="A8460" t="s">
        <v>11219</v>
      </c>
      <c r="B8460" t="s">
        <v>2590</v>
      </c>
      <c r="C8460" t="s">
        <v>22845</v>
      </c>
      <c r="D8460" t="s">
        <v>2751</v>
      </c>
      <c r="E8460" t="s">
        <v>22884</v>
      </c>
      <c r="F8460" t="s">
        <v>22880</v>
      </c>
    </row>
    <row r="8461" spans="1:6" x14ac:dyDescent="0.2">
      <c r="A8461" t="s">
        <v>11220</v>
      </c>
      <c r="B8461" t="s">
        <v>2586</v>
      </c>
      <c r="C8461" t="s">
        <v>22840</v>
      </c>
      <c r="D8461" t="s">
        <v>2770</v>
      </c>
      <c r="E8461" t="s">
        <v>22843</v>
      </c>
      <c r="F8461" t="s">
        <v>22844</v>
      </c>
    </row>
    <row r="8462" spans="1:6" x14ac:dyDescent="0.2">
      <c r="A8462" t="s">
        <v>11221</v>
      </c>
      <c r="B8462" t="s">
        <v>2575</v>
      </c>
      <c r="C8462" t="s">
        <v>22853</v>
      </c>
      <c r="D8462" t="s">
        <v>2762</v>
      </c>
      <c r="E8462" t="s">
        <v>22841</v>
      </c>
      <c r="F8462" t="s">
        <v>22889</v>
      </c>
    </row>
    <row r="8463" spans="1:6" x14ac:dyDescent="0.2">
      <c r="A8463" t="s">
        <v>11222</v>
      </c>
      <c r="B8463" t="s">
        <v>22850</v>
      </c>
      <c r="C8463" t="s">
        <v>22845</v>
      </c>
      <c r="D8463" t="s">
        <v>2770</v>
      </c>
      <c r="E8463" t="s">
        <v>22870</v>
      </c>
      <c r="F8463" t="s">
        <v>22891</v>
      </c>
    </row>
    <row r="8464" spans="1:6" x14ac:dyDescent="0.2">
      <c r="A8464" t="s">
        <v>11223</v>
      </c>
      <c r="B8464" t="s">
        <v>2575</v>
      </c>
      <c r="C8464" t="s">
        <v>22853</v>
      </c>
      <c r="D8464" t="s">
        <v>2751</v>
      </c>
      <c r="E8464" t="s">
        <v>22869</v>
      </c>
      <c r="F8464" t="s">
        <v>22858</v>
      </c>
    </row>
    <row r="8465" spans="1:6" x14ac:dyDescent="0.2">
      <c r="A8465" t="s">
        <v>11224</v>
      </c>
      <c r="B8465" t="s">
        <v>2575</v>
      </c>
      <c r="C8465" t="s">
        <v>22845</v>
      </c>
      <c r="D8465" t="s">
        <v>2751</v>
      </c>
      <c r="E8465" t="s">
        <v>22887</v>
      </c>
      <c r="F8465" t="s">
        <v>22842</v>
      </c>
    </row>
    <row r="8466" spans="1:6" x14ac:dyDescent="0.2">
      <c r="A8466" t="s">
        <v>11225</v>
      </c>
      <c r="B8466" t="s">
        <v>22859</v>
      </c>
      <c r="C8466" t="s">
        <v>22845</v>
      </c>
      <c r="D8466" t="s">
        <v>2762</v>
      </c>
      <c r="E8466" t="s">
        <v>22886</v>
      </c>
      <c r="F8466" t="s">
        <v>22861</v>
      </c>
    </row>
    <row r="8467" spans="1:6" x14ac:dyDescent="0.2">
      <c r="A8467" t="s">
        <v>11226</v>
      </c>
      <c r="B8467" t="s">
        <v>22850</v>
      </c>
      <c r="C8467" t="s">
        <v>22840</v>
      </c>
      <c r="D8467" t="s">
        <v>2751</v>
      </c>
      <c r="E8467" t="s">
        <v>22881</v>
      </c>
      <c r="F8467" t="s">
        <v>22871</v>
      </c>
    </row>
    <row r="8468" spans="1:6" x14ac:dyDescent="0.2">
      <c r="A8468" t="s">
        <v>11227</v>
      </c>
      <c r="B8468" t="s">
        <v>22850</v>
      </c>
      <c r="C8468" t="s">
        <v>22853</v>
      </c>
      <c r="D8468" t="s">
        <v>2770</v>
      </c>
      <c r="E8468" t="s">
        <v>22881</v>
      </c>
      <c r="F8468" t="s">
        <v>22852</v>
      </c>
    </row>
    <row r="8469" spans="1:6" x14ac:dyDescent="0.2">
      <c r="A8469" t="s">
        <v>11228</v>
      </c>
      <c r="B8469" t="s">
        <v>2586</v>
      </c>
      <c r="C8469" t="s">
        <v>22840</v>
      </c>
      <c r="D8469" t="s">
        <v>2762</v>
      </c>
      <c r="E8469" t="s">
        <v>22872</v>
      </c>
      <c r="F8469" t="s">
        <v>22876</v>
      </c>
    </row>
    <row r="8470" spans="1:6" x14ac:dyDescent="0.2">
      <c r="A8470" t="s">
        <v>11229</v>
      </c>
      <c r="B8470" t="s">
        <v>22859</v>
      </c>
      <c r="C8470" t="s">
        <v>22840</v>
      </c>
      <c r="D8470" t="s">
        <v>2762</v>
      </c>
      <c r="E8470" t="s">
        <v>22860</v>
      </c>
      <c r="F8470" t="s">
        <v>22883</v>
      </c>
    </row>
    <row r="8471" spans="1:6" x14ac:dyDescent="0.2">
      <c r="A8471" t="s">
        <v>11230</v>
      </c>
      <c r="B8471" t="s">
        <v>22854</v>
      </c>
      <c r="C8471" t="s">
        <v>22840</v>
      </c>
      <c r="D8471" t="s">
        <v>2751</v>
      </c>
      <c r="E8471" t="s">
        <v>22855</v>
      </c>
      <c r="F8471" t="s">
        <v>22856</v>
      </c>
    </row>
    <row r="8472" spans="1:6" x14ac:dyDescent="0.2">
      <c r="A8472" t="s">
        <v>11231</v>
      </c>
      <c r="B8472" t="s">
        <v>22850</v>
      </c>
      <c r="C8472" t="s">
        <v>22840</v>
      </c>
      <c r="D8472" t="s">
        <v>2751</v>
      </c>
      <c r="E8472" t="s">
        <v>22851</v>
      </c>
      <c r="F8472" t="s">
        <v>22865</v>
      </c>
    </row>
    <row r="8473" spans="1:6" x14ac:dyDescent="0.2">
      <c r="A8473" t="s">
        <v>11232</v>
      </c>
      <c r="B8473" t="s">
        <v>22859</v>
      </c>
      <c r="C8473" t="s">
        <v>22845</v>
      </c>
      <c r="D8473" t="s">
        <v>2751</v>
      </c>
      <c r="E8473" t="s">
        <v>22866</v>
      </c>
      <c r="F8473" t="s">
        <v>22867</v>
      </c>
    </row>
    <row r="8474" spans="1:6" x14ac:dyDescent="0.2">
      <c r="A8474" t="s">
        <v>11233</v>
      </c>
      <c r="B8474" t="s">
        <v>2575</v>
      </c>
      <c r="C8474" t="s">
        <v>22840</v>
      </c>
      <c r="D8474" t="s">
        <v>2751</v>
      </c>
      <c r="E8474" t="s">
        <v>22869</v>
      </c>
      <c r="F8474" t="s">
        <v>22858</v>
      </c>
    </row>
    <row r="8475" spans="1:6" x14ac:dyDescent="0.2">
      <c r="A8475" t="s">
        <v>11234</v>
      </c>
      <c r="B8475" t="s">
        <v>2575</v>
      </c>
      <c r="C8475" t="s">
        <v>22840</v>
      </c>
      <c r="D8475" t="s">
        <v>2770</v>
      </c>
      <c r="E8475" t="s">
        <v>22857</v>
      </c>
      <c r="F8475" t="s">
        <v>22842</v>
      </c>
    </row>
    <row r="8476" spans="1:6" x14ac:dyDescent="0.2">
      <c r="A8476" t="s">
        <v>11235</v>
      </c>
      <c r="B8476" t="s">
        <v>22859</v>
      </c>
      <c r="C8476" t="s">
        <v>22840</v>
      </c>
      <c r="D8476" t="s">
        <v>2751</v>
      </c>
      <c r="E8476" t="s">
        <v>22886</v>
      </c>
      <c r="F8476" t="s">
        <v>22877</v>
      </c>
    </row>
    <row r="8477" spans="1:6" x14ac:dyDescent="0.2">
      <c r="A8477" t="s">
        <v>11236</v>
      </c>
      <c r="B8477" t="s">
        <v>2586</v>
      </c>
      <c r="C8477" t="s">
        <v>22840</v>
      </c>
      <c r="D8477" t="s">
        <v>2751</v>
      </c>
      <c r="E8477" t="s">
        <v>22864</v>
      </c>
      <c r="F8477" t="s">
        <v>22873</v>
      </c>
    </row>
    <row r="8478" spans="1:6" x14ac:dyDescent="0.2">
      <c r="A8478" t="s">
        <v>11237</v>
      </c>
      <c r="B8478" t="s">
        <v>22850</v>
      </c>
      <c r="C8478" t="s">
        <v>22840</v>
      </c>
      <c r="D8478" t="s">
        <v>2762</v>
      </c>
      <c r="E8478" t="s">
        <v>22881</v>
      </c>
      <c r="F8478" t="s">
        <v>22871</v>
      </c>
    </row>
    <row r="8479" spans="1:6" x14ac:dyDescent="0.2">
      <c r="A8479" t="s">
        <v>11238</v>
      </c>
      <c r="B8479" t="s">
        <v>22859</v>
      </c>
      <c r="C8479" t="s">
        <v>22845</v>
      </c>
      <c r="D8479" t="s">
        <v>2762</v>
      </c>
      <c r="E8479" t="s">
        <v>22882</v>
      </c>
      <c r="F8479" t="s">
        <v>22867</v>
      </c>
    </row>
    <row r="8480" spans="1:6" x14ac:dyDescent="0.2">
      <c r="A8480" t="s">
        <v>11239</v>
      </c>
      <c r="B8480" t="s">
        <v>22859</v>
      </c>
      <c r="C8480" t="s">
        <v>22853</v>
      </c>
      <c r="D8480" t="s">
        <v>2770</v>
      </c>
      <c r="E8480" t="s">
        <v>22866</v>
      </c>
      <c r="F8480" t="s">
        <v>22861</v>
      </c>
    </row>
    <row r="8481" spans="1:6" x14ac:dyDescent="0.2">
      <c r="A8481" t="s">
        <v>11240</v>
      </c>
      <c r="B8481" t="s">
        <v>2575</v>
      </c>
      <c r="C8481" t="s">
        <v>22840</v>
      </c>
      <c r="D8481" t="s">
        <v>2762</v>
      </c>
      <c r="E8481" t="s">
        <v>22869</v>
      </c>
      <c r="F8481" t="s">
        <v>22875</v>
      </c>
    </row>
    <row r="8482" spans="1:6" x14ac:dyDescent="0.2">
      <c r="A8482" t="s">
        <v>11241</v>
      </c>
      <c r="B8482" t="s">
        <v>2590</v>
      </c>
      <c r="C8482" t="s">
        <v>22840</v>
      </c>
      <c r="D8482" t="s">
        <v>2770</v>
      </c>
      <c r="E8482" t="s">
        <v>22849</v>
      </c>
      <c r="F8482" t="s">
        <v>22880</v>
      </c>
    </row>
    <row r="8483" spans="1:6" x14ac:dyDescent="0.2">
      <c r="A8483" t="s">
        <v>11242</v>
      </c>
      <c r="B8483" t="s">
        <v>22859</v>
      </c>
      <c r="C8483" t="s">
        <v>22845</v>
      </c>
      <c r="D8483" t="s">
        <v>2770</v>
      </c>
      <c r="E8483" t="s">
        <v>22882</v>
      </c>
      <c r="F8483" t="s">
        <v>22877</v>
      </c>
    </row>
    <row r="8484" spans="1:6" x14ac:dyDescent="0.2">
      <c r="A8484" t="s">
        <v>11243</v>
      </c>
      <c r="B8484" t="s">
        <v>2575</v>
      </c>
      <c r="C8484" t="s">
        <v>22853</v>
      </c>
      <c r="D8484" t="s">
        <v>2770</v>
      </c>
      <c r="E8484" t="s">
        <v>22841</v>
      </c>
      <c r="F8484" t="s">
        <v>22858</v>
      </c>
    </row>
    <row r="8485" spans="1:6" x14ac:dyDescent="0.2">
      <c r="A8485" t="s">
        <v>11244</v>
      </c>
      <c r="B8485" t="s">
        <v>22854</v>
      </c>
      <c r="C8485" t="s">
        <v>22845</v>
      </c>
      <c r="D8485" t="s">
        <v>2751</v>
      </c>
      <c r="E8485" t="s">
        <v>22878</v>
      </c>
      <c r="F8485" t="s">
        <v>22856</v>
      </c>
    </row>
    <row r="8486" spans="1:6" x14ac:dyDescent="0.2">
      <c r="A8486" t="s">
        <v>11245</v>
      </c>
      <c r="B8486" t="s">
        <v>2590</v>
      </c>
      <c r="C8486" t="s">
        <v>22845</v>
      </c>
      <c r="D8486" t="s">
        <v>2762</v>
      </c>
      <c r="E8486" t="s">
        <v>22846</v>
      </c>
      <c r="F8486" t="s">
        <v>22885</v>
      </c>
    </row>
    <row r="8487" spans="1:6" x14ac:dyDescent="0.2">
      <c r="A8487" t="s">
        <v>11246</v>
      </c>
      <c r="B8487" t="s">
        <v>2575</v>
      </c>
      <c r="C8487" t="s">
        <v>22853</v>
      </c>
      <c r="D8487" t="s">
        <v>2751</v>
      </c>
      <c r="E8487" t="s">
        <v>22857</v>
      </c>
      <c r="F8487" t="s">
        <v>22842</v>
      </c>
    </row>
    <row r="8488" spans="1:6" x14ac:dyDescent="0.2">
      <c r="A8488" t="s">
        <v>11247</v>
      </c>
      <c r="B8488" t="s">
        <v>22854</v>
      </c>
      <c r="C8488" t="s">
        <v>22853</v>
      </c>
      <c r="D8488" t="s">
        <v>2762</v>
      </c>
      <c r="E8488" t="s">
        <v>22862</v>
      </c>
      <c r="F8488" t="s">
        <v>22868</v>
      </c>
    </row>
    <row r="8489" spans="1:6" x14ac:dyDescent="0.2">
      <c r="A8489" t="s">
        <v>11248</v>
      </c>
      <c r="B8489" t="s">
        <v>22854</v>
      </c>
      <c r="C8489" t="s">
        <v>22845</v>
      </c>
      <c r="D8489" t="s">
        <v>2751</v>
      </c>
      <c r="E8489" t="s">
        <v>22855</v>
      </c>
      <c r="F8489" t="s">
        <v>22863</v>
      </c>
    </row>
    <row r="8490" spans="1:6" x14ac:dyDescent="0.2">
      <c r="A8490" t="s">
        <v>11249</v>
      </c>
      <c r="B8490" t="s">
        <v>2575</v>
      </c>
      <c r="C8490" t="s">
        <v>22853</v>
      </c>
      <c r="D8490" t="s">
        <v>2751</v>
      </c>
      <c r="E8490" t="s">
        <v>22857</v>
      </c>
      <c r="F8490" t="s">
        <v>22875</v>
      </c>
    </row>
    <row r="8491" spans="1:6" x14ac:dyDescent="0.2">
      <c r="A8491" t="s">
        <v>11250</v>
      </c>
      <c r="B8491" t="s">
        <v>2586</v>
      </c>
      <c r="C8491" t="s">
        <v>22853</v>
      </c>
      <c r="D8491" t="s">
        <v>2751</v>
      </c>
      <c r="E8491" t="s">
        <v>22864</v>
      </c>
      <c r="F8491" t="s">
        <v>22876</v>
      </c>
    </row>
    <row r="8492" spans="1:6" x14ac:dyDescent="0.2">
      <c r="A8492" t="s">
        <v>11251</v>
      </c>
      <c r="B8492" t="s">
        <v>22854</v>
      </c>
      <c r="C8492" t="s">
        <v>22840</v>
      </c>
      <c r="D8492" t="s">
        <v>2751</v>
      </c>
      <c r="E8492" t="s">
        <v>22855</v>
      </c>
      <c r="F8492" t="s">
        <v>22868</v>
      </c>
    </row>
    <row r="8493" spans="1:6" x14ac:dyDescent="0.2">
      <c r="A8493" t="s">
        <v>11252</v>
      </c>
      <c r="B8493" t="s">
        <v>2586</v>
      </c>
      <c r="C8493" t="s">
        <v>22840</v>
      </c>
      <c r="D8493" t="s">
        <v>2751</v>
      </c>
      <c r="E8493" t="s">
        <v>22843</v>
      </c>
      <c r="F8493" t="s">
        <v>22874</v>
      </c>
    </row>
    <row r="8494" spans="1:6" x14ac:dyDescent="0.2">
      <c r="A8494" t="s">
        <v>11253</v>
      </c>
      <c r="B8494" t="s">
        <v>22850</v>
      </c>
      <c r="C8494" t="s">
        <v>22853</v>
      </c>
      <c r="D8494" t="s">
        <v>2751</v>
      </c>
      <c r="E8494" t="s">
        <v>22870</v>
      </c>
      <c r="F8494" t="s">
        <v>22852</v>
      </c>
    </row>
    <row r="8495" spans="1:6" x14ac:dyDescent="0.2">
      <c r="A8495" t="s">
        <v>11254</v>
      </c>
      <c r="B8495" t="s">
        <v>2586</v>
      </c>
      <c r="C8495" t="s">
        <v>22845</v>
      </c>
      <c r="D8495" t="s">
        <v>2751</v>
      </c>
      <c r="E8495" t="s">
        <v>22872</v>
      </c>
      <c r="F8495" t="s">
        <v>22874</v>
      </c>
    </row>
    <row r="8496" spans="1:6" x14ac:dyDescent="0.2">
      <c r="A8496" t="s">
        <v>11255</v>
      </c>
      <c r="B8496" t="s">
        <v>2586</v>
      </c>
      <c r="C8496" t="s">
        <v>22840</v>
      </c>
      <c r="D8496" t="s">
        <v>2751</v>
      </c>
      <c r="E8496" t="s">
        <v>22843</v>
      </c>
      <c r="F8496" t="s">
        <v>22873</v>
      </c>
    </row>
    <row r="8497" spans="1:6" x14ac:dyDescent="0.2">
      <c r="A8497" t="s">
        <v>11256</v>
      </c>
      <c r="B8497" t="s">
        <v>2575</v>
      </c>
      <c r="C8497" t="s">
        <v>22840</v>
      </c>
      <c r="D8497" t="s">
        <v>2751</v>
      </c>
      <c r="E8497" t="s">
        <v>22841</v>
      </c>
      <c r="F8497" t="s">
        <v>22875</v>
      </c>
    </row>
    <row r="8498" spans="1:6" x14ac:dyDescent="0.2">
      <c r="A8498" t="s">
        <v>11257</v>
      </c>
      <c r="B8498" t="s">
        <v>2586</v>
      </c>
      <c r="C8498" t="s">
        <v>22840</v>
      </c>
      <c r="D8498" t="s">
        <v>2755</v>
      </c>
      <c r="E8498" t="s">
        <v>22864</v>
      </c>
      <c r="F8498" t="s">
        <v>22874</v>
      </c>
    </row>
    <row r="8499" spans="1:6" x14ac:dyDescent="0.2">
      <c r="A8499" t="s">
        <v>11258</v>
      </c>
      <c r="B8499" t="s">
        <v>2586</v>
      </c>
      <c r="C8499" t="s">
        <v>22840</v>
      </c>
      <c r="D8499" t="s">
        <v>2751</v>
      </c>
      <c r="E8499" t="s">
        <v>22843</v>
      </c>
      <c r="F8499" t="s">
        <v>22873</v>
      </c>
    </row>
    <row r="8500" spans="1:6" x14ac:dyDescent="0.2">
      <c r="A8500" t="s">
        <v>11259</v>
      </c>
      <c r="B8500" t="s">
        <v>22859</v>
      </c>
      <c r="C8500" t="s">
        <v>22845</v>
      </c>
      <c r="D8500" t="s">
        <v>2751</v>
      </c>
      <c r="E8500" t="s">
        <v>22882</v>
      </c>
      <c r="F8500" t="s">
        <v>22877</v>
      </c>
    </row>
    <row r="8501" spans="1:6" x14ac:dyDescent="0.2">
      <c r="A8501" t="s">
        <v>11260</v>
      </c>
      <c r="B8501" t="s">
        <v>22850</v>
      </c>
      <c r="C8501" t="s">
        <v>22853</v>
      </c>
      <c r="D8501" t="s">
        <v>2762</v>
      </c>
      <c r="E8501" t="s">
        <v>22851</v>
      </c>
      <c r="F8501" t="s">
        <v>22871</v>
      </c>
    </row>
    <row r="8502" spans="1:6" x14ac:dyDescent="0.2">
      <c r="A8502" t="s">
        <v>11261</v>
      </c>
      <c r="B8502" t="s">
        <v>2586</v>
      </c>
      <c r="C8502" t="s">
        <v>22845</v>
      </c>
      <c r="D8502" t="s">
        <v>2751</v>
      </c>
      <c r="E8502" t="s">
        <v>22864</v>
      </c>
      <c r="F8502" t="s">
        <v>22874</v>
      </c>
    </row>
    <row r="8503" spans="1:6" x14ac:dyDescent="0.2">
      <c r="A8503" t="s">
        <v>11262</v>
      </c>
      <c r="B8503" t="s">
        <v>22854</v>
      </c>
      <c r="C8503" t="s">
        <v>22845</v>
      </c>
      <c r="D8503" t="s">
        <v>2770</v>
      </c>
      <c r="E8503" t="s">
        <v>22878</v>
      </c>
      <c r="F8503" t="s">
        <v>22863</v>
      </c>
    </row>
    <row r="8504" spans="1:6" x14ac:dyDescent="0.2">
      <c r="A8504" t="s">
        <v>11263</v>
      </c>
      <c r="B8504" t="s">
        <v>2590</v>
      </c>
      <c r="C8504" t="s">
        <v>22845</v>
      </c>
      <c r="D8504" t="s">
        <v>2762</v>
      </c>
      <c r="E8504" t="s">
        <v>22884</v>
      </c>
      <c r="F8504" t="s">
        <v>22880</v>
      </c>
    </row>
    <row r="8505" spans="1:6" x14ac:dyDescent="0.2">
      <c r="A8505" t="s">
        <v>11264</v>
      </c>
      <c r="B8505" t="s">
        <v>22850</v>
      </c>
      <c r="C8505" t="s">
        <v>22845</v>
      </c>
      <c r="D8505" t="s">
        <v>2751</v>
      </c>
      <c r="E8505" t="s">
        <v>22881</v>
      </c>
      <c r="F8505" t="s">
        <v>22891</v>
      </c>
    </row>
    <row r="8506" spans="1:6" x14ac:dyDescent="0.2">
      <c r="A8506" t="s">
        <v>11265</v>
      </c>
      <c r="B8506" t="s">
        <v>22850</v>
      </c>
      <c r="C8506" t="s">
        <v>22845</v>
      </c>
      <c r="D8506" t="s">
        <v>2751</v>
      </c>
      <c r="E8506" t="s">
        <v>22893</v>
      </c>
      <c r="F8506" t="s">
        <v>22871</v>
      </c>
    </row>
    <row r="8507" spans="1:6" x14ac:dyDescent="0.2">
      <c r="A8507" t="s">
        <v>11266</v>
      </c>
      <c r="B8507" t="s">
        <v>22850</v>
      </c>
      <c r="C8507" t="s">
        <v>22840</v>
      </c>
      <c r="D8507" t="s">
        <v>2751</v>
      </c>
      <c r="E8507" t="s">
        <v>22881</v>
      </c>
      <c r="F8507" t="s">
        <v>22865</v>
      </c>
    </row>
    <row r="8508" spans="1:6" x14ac:dyDescent="0.2">
      <c r="A8508" t="s">
        <v>11267</v>
      </c>
      <c r="B8508" t="s">
        <v>2575</v>
      </c>
      <c r="C8508" t="s">
        <v>22853</v>
      </c>
      <c r="D8508" t="s">
        <v>2762</v>
      </c>
      <c r="E8508" t="s">
        <v>22841</v>
      </c>
      <c r="F8508" t="s">
        <v>22858</v>
      </c>
    </row>
    <row r="8509" spans="1:6" x14ac:dyDescent="0.2">
      <c r="A8509" t="s">
        <v>11268</v>
      </c>
      <c r="B8509" t="s">
        <v>22859</v>
      </c>
      <c r="C8509" t="s">
        <v>22845</v>
      </c>
      <c r="D8509" t="s">
        <v>2751</v>
      </c>
      <c r="E8509" t="s">
        <v>22860</v>
      </c>
      <c r="F8509" t="s">
        <v>22867</v>
      </c>
    </row>
    <row r="8510" spans="1:6" x14ac:dyDescent="0.2">
      <c r="A8510" t="s">
        <v>11269</v>
      </c>
      <c r="B8510" t="s">
        <v>22854</v>
      </c>
      <c r="C8510" t="s">
        <v>22853</v>
      </c>
      <c r="D8510" t="s">
        <v>2762</v>
      </c>
      <c r="E8510" t="s">
        <v>22878</v>
      </c>
      <c r="F8510" t="s">
        <v>22856</v>
      </c>
    </row>
    <row r="8511" spans="1:6" x14ac:dyDescent="0.2">
      <c r="A8511" t="s">
        <v>11270</v>
      </c>
      <c r="B8511" t="s">
        <v>22854</v>
      </c>
      <c r="C8511" t="s">
        <v>22853</v>
      </c>
      <c r="D8511" t="s">
        <v>2755</v>
      </c>
      <c r="E8511" t="s">
        <v>22878</v>
      </c>
      <c r="F8511" t="s">
        <v>22868</v>
      </c>
    </row>
    <row r="8512" spans="1:6" x14ac:dyDescent="0.2">
      <c r="A8512" t="s">
        <v>11271</v>
      </c>
      <c r="B8512" t="s">
        <v>2590</v>
      </c>
      <c r="C8512" t="s">
        <v>22840</v>
      </c>
      <c r="D8512" t="s">
        <v>2762</v>
      </c>
      <c r="E8512" t="s">
        <v>22879</v>
      </c>
      <c r="F8512" t="s">
        <v>22885</v>
      </c>
    </row>
    <row r="8513" spans="1:6" x14ac:dyDescent="0.2">
      <c r="A8513" t="s">
        <v>11272</v>
      </c>
      <c r="B8513" t="s">
        <v>22854</v>
      </c>
      <c r="C8513" t="s">
        <v>22840</v>
      </c>
      <c r="D8513" t="s">
        <v>2751</v>
      </c>
      <c r="E8513" t="s">
        <v>22878</v>
      </c>
      <c r="F8513" t="s">
        <v>22856</v>
      </c>
    </row>
    <row r="8514" spans="1:6" x14ac:dyDescent="0.2">
      <c r="A8514" t="s">
        <v>11273</v>
      </c>
      <c r="B8514" t="s">
        <v>2575</v>
      </c>
      <c r="C8514" t="s">
        <v>22840</v>
      </c>
      <c r="D8514" t="s">
        <v>2762</v>
      </c>
      <c r="E8514" t="s">
        <v>22841</v>
      </c>
      <c r="F8514" t="s">
        <v>22889</v>
      </c>
    </row>
    <row r="8515" spans="1:6" x14ac:dyDescent="0.2">
      <c r="A8515" t="s">
        <v>11274</v>
      </c>
      <c r="B8515" t="s">
        <v>22854</v>
      </c>
      <c r="C8515" t="s">
        <v>22845</v>
      </c>
      <c r="D8515" t="s">
        <v>2762</v>
      </c>
      <c r="E8515" t="s">
        <v>22890</v>
      </c>
      <c r="F8515" t="s">
        <v>22856</v>
      </c>
    </row>
    <row r="8516" spans="1:6" x14ac:dyDescent="0.2">
      <c r="A8516" t="s">
        <v>11275</v>
      </c>
      <c r="B8516" t="s">
        <v>22854</v>
      </c>
      <c r="C8516" t="s">
        <v>22840</v>
      </c>
      <c r="D8516" t="s">
        <v>2751</v>
      </c>
      <c r="E8516" t="s">
        <v>22862</v>
      </c>
      <c r="F8516" t="s">
        <v>22868</v>
      </c>
    </row>
    <row r="8517" spans="1:6" x14ac:dyDescent="0.2">
      <c r="A8517" t="s">
        <v>11276</v>
      </c>
      <c r="B8517" t="s">
        <v>2575</v>
      </c>
      <c r="C8517" t="s">
        <v>22845</v>
      </c>
      <c r="D8517" t="s">
        <v>2751</v>
      </c>
      <c r="E8517" t="s">
        <v>22841</v>
      </c>
      <c r="F8517" t="s">
        <v>22889</v>
      </c>
    </row>
    <row r="8518" spans="1:6" x14ac:dyDescent="0.2">
      <c r="A8518" t="s">
        <v>11277</v>
      </c>
      <c r="B8518" t="s">
        <v>2586</v>
      </c>
      <c r="C8518" t="s">
        <v>22840</v>
      </c>
      <c r="D8518" t="s">
        <v>2751</v>
      </c>
      <c r="E8518" t="s">
        <v>22843</v>
      </c>
      <c r="F8518" t="s">
        <v>22874</v>
      </c>
    </row>
    <row r="8519" spans="1:6" x14ac:dyDescent="0.2">
      <c r="A8519" t="s">
        <v>11278</v>
      </c>
      <c r="B8519" t="s">
        <v>2575</v>
      </c>
      <c r="C8519" t="s">
        <v>22840</v>
      </c>
      <c r="D8519" t="s">
        <v>2770</v>
      </c>
      <c r="E8519" t="s">
        <v>22887</v>
      </c>
      <c r="F8519" t="s">
        <v>22858</v>
      </c>
    </row>
    <row r="8520" spans="1:6" x14ac:dyDescent="0.2">
      <c r="A8520" t="s">
        <v>11279</v>
      </c>
      <c r="B8520" t="s">
        <v>2586</v>
      </c>
      <c r="C8520" t="s">
        <v>22840</v>
      </c>
      <c r="D8520" t="s">
        <v>2762</v>
      </c>
      <c r="E8520" t="s">
        <v>22848</v>
      </c>
      <c r="F8520" t="s">
        <v>22876</v>
      </c>
    </row>
    <row r="8521" spans="1:6" x14ac:dyDescent="0.2">
      <c r="A8521" t="s">
        <v>11280</v>
      </c>
      <c r="B8521" t="s">
        <v>2590</v>
      </c>
      <c r="C8521" t="s">
        <v>22840</v>
      </c>
      <c r="D8521" t="s">
        <v>2751</v>
      </c>
      <c r="E8521" t="s">
        <v>22884</v>
      </c>
      <c r="F8521" t="s">
        <v>22885</v>
      </c>
    </row>
    <row r="8522" spans="1:6" x14ac:dyDescent="0.2">
      <c r="A8522" t="s">
        <v>11281</v>
      </c>
      <c r="B8522" t="s">
        <v>22854</v>
      </c>
      <c r="C8522" t="s">
        <v>22845</v>
      </c>
      <c r="D8522" t="s">
        <v>2751</v>
      </c>
      <c r="E8522" t="s">
        <v>22862</v>
      </c>
      <c r="F8522" t="s">
        <v>22856</v>
      </c>
    </row>
    <row r="8523" spans="1:6" x14ac:dyDescent="0.2">
      <c r="A8523" t="s">
        <v>11282</v>
      </c>
      <c r="B8523" t="s">
        <v>22859</v>
      </c>
      <c r="C8523" t="s">
        <v>22845</v>
      </c>
      <c r="D8523" t="s">
        <v>2751</v>
      </c>
      <c r="E8523" t="s">
        <v>22860</v>
      </c>
      <c r="F8523" t="s">
        <v>22877</v>
      </c>
    </row>
    <row r="8524" spans="1:6" x14ac:dyDescent="0.2">
      <c r="A8524" t="s">
        <v>11283</v>
      </c>
      <c r="B8524" t="s">
        <v>22854</v>
      </c>
      <c r="C8524" t="s">
        <v>22840</v>
      </c>
      <c r="D8524" t="s">
        <v>2751</v>
      </c>
      <c r="E8524" t="s">
        <v>22890</v>
      </c>
      <c r="F8524" t="s">
        <v>22892</v>
      </c>
    </row>
    <row r="8525" spans="1:6" x14ac:dyDescent="0.2">
      <c r="A8525" t="s">
        <v>11284</v>
      </c>
      <c r="B8525" t="s">
        <v>22859</v>
      </c>
      <c r="C8525" t="s">
        <v>22845</v>
      </c>
      <c r="D8525" t="s">
        <v>2762</v>
      </c>
      <c r="E8525" t="s">
        <v>22882</v>
      </c>
      <c r="F8525" t="s">
        <v>22883</v>
      </c>
    </row>
    <row r="8526" spans="1:6" x14ac:dyDescent="0.2">
      <c r="A8526" t="s">
        <v>11285</v>
      </c>
      <c r="B8526" t="s">
        <v>22850</v>
      </c>
      <c r="C8526" t="s">
        <v>22845</v>
      </c>
      <c r="D8526" t="s">
        <v>2762</v>
      </c>
      <c r="E8526" t="s">
        <v>22870</v>
      </c>
      <c r="F8526" t="s">
        <v>22865</v>
      </c>
    </row>
    <row r="8527" spans="1:6" x14ac:dyDescent="0.2">
      <c r="A8527" t="s">
        <v>11286</v>
      </c>
      <c r="B8527" t="s">
        <v>22850</v>
      </c>
      <c r="C8527" t="s">
        <v>22853</v>
      </c>
      <c r="D8527" t="s">
        <v>2751</v>
      </c>
      <c r="E8527" t="s">
        <v>22870</v>
      </c>
      <c r="F8527" t="s">
        <v>22852</v>
      </c>
    </row>
    <row r="8528" spans="1:6" x14ac:dyDescent="0.2">
      <c r="A8528" t="s">
        <v>11287</v>
      </c>
      <c r="B8528" t="s">
        <v>2586</v>
      </c>
      <c r="C8528" t="s">
        <v>22845</v>
      </c>
      <c r="D8528" t="s">
        <v>2755</v>
      </c>
      <c r="E8528" t="s">
        <v>22843</v>
      </c>
      <c r="F8528" t="s">
        <v>22844</v>
      </c>
    </row>
    <row r="8529" spans="1:6" x14ac:dyDescent="0.2">
      <c r="A8529" t="s">
        <v>11288</v>
      </c>
      <c r="B8529" t="s">
        <v>22859</v>
      </c>
      <c r="C8529" t="s">
        <v>22853</v>
      </c>
      <c r="D8529" t="s">
        <v>2770</v>
      </c>
      <c r="E8529" t="s">
        <v>22882</v>
      </c>
      <c r="F8529" t="s">
        <v>22867</v>
      </c>
    </row>
    <row r="8530" spans="1:6" x14ac:dyDescent="0.2">
      <c r="A8530" t="s">
        <v>11289</v>
      </c>
      <c r="B8530" t="s">
        <v>22854</v>
      </c>
      <c r="C8530" t="s">
        <v>22840</v>
      </c>
      <c r="D8530" t="s">
        <v>2770</v>
      </c>
      <c r="E8530" t="s">
        <v>22890</v>
      </c>
      <c r="F8530" t="s">
        <v>22863</v>
      </c>
    </row>
    <row r="8531" spans="1:6" x14ac:dyDescent="0.2">
      <c r="A8531" t="s">
        <v>11290</v>
      </c>
      <c r="B8531" t="s">
        <v>22850</v>
      </c>
      <c r="C8531" t="s">
        <v>22840</v>
      </c>
      <c r="D8531" t="s">
        <v>2762</v>
      </c>
      <c r="E8531" t="s">
        <v>22881</v>
      </c>
      <c r="F8531" t="s">
        <v>22871</v>
      </c>
    </row>
    <row r="8532" spans="1:6" x14ac:dyDescent="0.2">
      <c r="A8532" t="s">
        <v>11291</v>
      </c>
      <c r="B8532" t="s">
        <v>22854</v>
      </c>
      <c r="C8532" t="s">
        <v>22853</v>
      </c>
      <c r="D8532" t="s">
        <v>2751</v>
      </c>
      <c r="E8532" t="s">
        <v>22890</v>
      </c>
      <c r="F8532" t="s">
        <v>22868</v>
      </c>
    </row>
    <row r="8533" spans="1:6" x14ac:dyDescent="0.2">
      <c r="A8533" t="s">
        <v>11292</v>
      </c>
      <c r="B8533" t="s">
        <v>2586</v>
      </c>
      <c r="C8533" t="s">
        <v>22840</v>
      </c>
      <c r="D8533" t="s">
        <v>2762</v>
      </c>
      <c r="E8533" t="s">
        <v>22864</v>
      </c>
      <c r="F8533" t="s">
        <v>22873</v>
      </c>
    </row>
    <row r="8534" spans="1:6" x14ac:dyDescent="0.2">
      <c r="A8534" t="s">
        <v>11293</v>
      </c>
      <c r="B8534" t="s">
        <v>2586</v>
      </c>
      <c r="C8534" t="s">
        <v>22840</v>
      </c>
      <c r="D8534" t="s">
        <v>2751</v>
      </c>
      <c r="E8534" t="s">
        <v>22843</v>
      </c>
      <c r="F8534" t="s">
        <v>22874</v>
      </c>
    </row>
    <row r="8535" spans="1:6" x14ac:dyDescent="0.2">
      <c r="A8535" t="s">
        <v>11294</v>
      </c>
      <c r="B8535" t="s">
        <v>22859</v>
      </c>
      <c r="C8535" t="s">
        <v>22840</v>
      </c>
      <c r="D8535" t="s">
        <v>2770</v>
      </c>
      <c r="E8535" t="s">
        <v>22866</v>
      </c>
      <c r="F8535" t="s">
        <v>22861</v>
      </c>
    </row>
    <row r="8536" spans="1:6" x14ac:dyDescent="0.2">
      <c r="A8536" t="s">
        <v>11295</v>
      </c>
      <c r="B8536" t="s">
        <v>2590</v>
      </c>
      <c r="C8536" t="s">
        <v>22840</v>
      </c>
      <c r="D8536" t="s">
        <v>2751</v>
      </c>
      <c r="E8536" t="s">
        <v>22879</v>
      </c>
      <c r="F8536" t="s">
        <v>22880</v>
      </c>
    </row>
    <row r="8537" spans="1:6" x14ac:dyDescent="0.2">
      <c r="A8537" t="s">
        <v>11296</v>
      </c>
      <c r="B8537" t="s">
        <v>2575</v>
      </c>
      <c r="C8537" t="s">
        <v>22840</v>
      </c>
      <c r="D8537" t="s">
        <v>2751</v>
      </c>
      <c r="E8537" t="s">
        <v>22857</v>
      </c>
      <c r="F8537" t="s">
        <v>22842</v>
      </c>
    </row>
    <row r="8538" spans="1:6" x14ac:dyDescent="0.2">
      <c r="A8538" t="s">
        <v>11297</v>
      </c>
      <c r="B8538" t="s">
        <v>22854</v>
      </c>
      <c r="C8538" t="s">
        <v>22845</v>
      </c>
      <c r="D8538" t="s">
        <v>2751</v>
      </c>
      <c r="E8538" t="s">
        <v>22878</v>
      </c>
      <c r="F8538" t="s">
        <v>22856</v>
      </c>
    </row>
    <row r="8539" spans="1:6" x14ac:dyDescent="0.2">
      <c r="A8539" t="s">
        <v>11298</v>
      </c>
      <c r="B8539" t="s">
        <v>22859</v>
      </c>
      <c r="C8539" t="s">
        <v>22853</v>
      </c>
      <c r="D8539" t="s">
        <v>2751</v>
      </c>
      <c r="E8539" t="s">
        <v>22882</v>
      </c>
      <c r="F8539" t="s">
        <v>22867</v>
      </c>
    </row>
    <row r="8540" spans="1:6" x14ac:dyDescent="0.2">
      <c r="A8540" t="s">
        <v>11299</v>
      </c>
      <c r="B8540" t="s">
        <v>22850</v>
      </c>
      <c r="C8540" t="s">
        <v>22845</v>
      </c>
      <c r="D8540" t="s">
        <v>2751</v>
      </c>
      <c r="E8540" t="s">
        <v>22881</v>
      </c>
      <c r="F8540" t="s">
        <v>22852</v>
      </c>
    </row>
    <row r="8541" spans="1:6" x14ac:dyDescent="0.2">
      <c r="A8541" t="s">
        <v>11300</v>
      </c>
      <c r="B8541" t="s">
        <v>22854</v>
      </c>
      <c r="C8541" t="s">
        <v>22845</v>
      </c>
      <c r="D8541" t="s">
        <v>2751</v>
      </c>
      <c r="E8541" t="s">
        <v>22878</v>
      </c>
      <c r="F8541" t="s">
        <v>22868</v>
      </c>
    </row>
    <row r="8542" spans="1:6" x14ac:dyDescent="0.2">
      <c r="A8542" t="s">
        <v>11301</v>
      </c>
      <c r="B8542" t="s">
        <v>2590</v>
      </c>
      <c r="C8542" t="s">
        <v>22853</v>
      </c>
      <c r="D8542" t="s">
        <v>2762</v>
      </c>
      <c r="E8542" t="s">
        <v>22884</v>
      </c>
      <c r="F8542" t="s">
        <v>22847</v>
      </c>
    </row>
    <row r="8543" spans="1:6" x14ac:dyDescent="0.2">
      <c r="A8543" t="s">
        <v>11302</v>
      </c>
      <c r="B8543" t="s">
        <v>2586</v>
      </c>
      <c r="C8543" t="s">
        <v>22840</v>
      </c>
      <c r="D8543" t="s">
        <v>2762</v>
      </c>
      <c r="E8543" t="s">
        <v>22872</v>
      </c>
      <c r="F8543" t="s">
        <v>22844</v>
      </c>
    </row>
    <row r="8544" spans="1:6" x14ac:dyDescent="0.2">
      <c r="A8544" t="s">
        <v>11303</v>
      </c>
      <c r="B8544" t="s">
        <v>2575</v>
      </c>
      <c r="C8544" t="s">
        <v>22845</v>
      </c>
      <c r="D8544" t="s">
        <v>2751</v>
      </c>
      <c r="E8544" t="s">
        <v>22841</v>
      </c>
      <c r="F8544" t="s">
        <v>22889</v>
      </c>
    </row>
    <row r="8545" spans="1:6" x14ac:dyDescent="0.2">
      <c r="A8545" t="s">
        <v>11304</v>
      </c>
      <c r="B8545" t="s">
        <v>22854</v>
      </c>
      <c r="C8545" t="s">
        <v>22840</v>
      </c>
      <c r="D8545" t="s">
        <v>2770</v>
      </c>
      <c r="E8545" t="s">
        <v>22862</v>
      </c>
      <c r="F8545" t="s">
        <v>22892</v>
      </c>
    </row>
    <row r="8546" spans="1:6" x14ac:dyDescent="0.2">
      <c r="A8546" t="s">
        <v>11305</v>
      </c>
      <c r="B8546" t="s">
        <v>2590</v>
      </c>
      <c r="C8546" t="s">
        <v>22840</v>
      </c>
      <c r="D8546" t="s">
        <v>2770</v>
      </c>
      <c r="E8546" t="s">
        <v>22846</v>
      </c>
      <c r="F8546" t="s">
        <v>22880</v>
      </c>
    </row>
    <row r="8547" spans="1:6" x14ac:dyDescent="0.2">
      <c r="A8547" t="s">
        <v>11306</v>
      </c>
      <c r="B8547" t="s">
        <v>22854</v>
      </c>
      <c r="C8547" t="s">
        <v>22840</v>
      </c>
      <c r="D8547" t="s">
        <v>2751</v>
      </c>
      <c r="E8547" t="s">
        <v>22878</v>
      </c>
      <c r="F8547" t="s">
        <v>22856</v>
      </c>
    </row>
    <row r="8548" spans="1:6" x14ac:dyDescent="0.2">
      <c r="A8548" t="s">
        <v>11307</v>
      </c>
      <c r="B8548" t="s">
        <v>22859</v>
      </c>
      <c r="C8548" t="s">
        <v>22840</v>
      </c>
      <c r="D8548" t="s">
        <v>2751</v>
      </c>
      <c r="E8548" t="s">
        <v>22860</v>
      </c>
      <c r="F8548" t="s">
        <v>22877</v>
      </c>
    </row>
    <row r="8549" spans="1:6" x14ac:dyDescent="0.2">
      <c r="A8549" t="s">
        <v>11308</v>
      </c>
      <c r="B8549" t="s">
        <v>2575</v>
      </c>
      <c r="C8549" t="s">
        <v>22840</v>
      </c>
      <c r="D8549" t="s">
        <v>2751</v>
      </c>
      <c r="E8549" t="s">
        <v>22887</v>
      </c>
      <c r="F8549" t="s">
        <v>22889</v>
      </c>
    </row>
    <row r="8550" spans="1:6" x14ac:dyDescent="0.2">
      <c r="A8550" t="s">
        <v>11309</v>
      </c>
      <c r="B8550" t="s">
        <v>2586</v>
      </c>
      <c r="C8550" t="s">
        <v>22840</v>
      </c>
      <c r="D8550" t="s">
        <v>2770</v>
      </c>
      <c r="E8550" t="s">
        <v>22843</v>
      </c>
      <c r="F8550" t="s">
        <v>22844</v>
      </c>
    </row>
    <row r="8551" spans="1:6" x14ac:dyDescent="0.2">
      <c r="A8551" t="s">
        <v>11310</v>
      </c>
      <c r="B8551" t="s">
        <v>2575</v>
      </c>
      <c r="C8551" t="s">
        <v>22840</v>
      </c>
      <c r="D8551" t="s">
        <v>2751</v>
      </c>
      <c r="E8551" t="s">
        <v>22857</v>
      </c>
      <c r="F8551" t="s">
        <v>22858</v>
      </c>
    </row>
    <row r="8552" spans="1:6" x14ac:dyDescent="0.2">
      <c r="A8552" t="s">
        <v>11311</v>
      </c>
      <c r="B8552" t="s">
        <v>2590</v>
      </c>
      <c r="C8552" t="s">
        <v>22845</v>
      </c>
      <c r="D8552" t="s">
        <v>2751</v>
      </c>
      <c r="E8552" t="s">
        <v>22884</v>
      </c>
      <c r="F8552" t="s">
        <v>22880</v>
      </c>
    </row>
    <row r="8553" spans="1:6" x14ac:dyDescent="0.2">
      <c r="A8553" t="s">
        <v>11312</v>
      </c>
      <c r="B8553" t="s">
        <v>22854</v>
      </c>
      <c r="C8553" t="s">
        <v>22845</v>
      </c>
      <c r="D8553" t="s">
        <v>2762</v>
      </c>
      <c r="E8553" t="s">
        <v>22855</v>
      </c>
      <c r="F8553" t="s">
        <v>22856</v>
      </c>
    </row>
    <row r="8554" spans="1:6" x14ac:dyDescent="0.2">
      <c r="A8554" t="s">
        <v>11313</v>
      </c>
      <c r="B8554" t="s">
        <v>2575</v>
      </c>
      <c r="C8554" t="s">
        <v>22840</v>
      </c>
      <c r="D8554" t="s">
        <v>2751</v>
      </c>
      <c r="E8554" t="s">
        <v>22841</v>
      </c>
      <c r="F8554" t="s">
        <v>22875</v>
      </c>
    </row>
    <row r="8555" spans="1:6" x14ac:dyDescent="0.2">
      <c r="A8555" t="s">
        <v>11314</v>
      </c>
      <c r="B8555" t="s">
        <v>2586</v>
      </c>
      <c r="C8555" t="s">
        <v>22853</v>
      </c>
      <c r="D8555" t="s">
        <v>2770</v>
      </c>
      <c r="E8555" t="s">
        <v>22864</v>
      </c>
      <c r="F8555" t="s">
        <v>22876</v>
      </c>
    </row>
    <row r="8556" spans="1:6" x14ac:dyDescent="0.2">
      <c r="A8556" t="s">
        <v>11315</v>
      </c>
      <c r="B8556" t="s">
        <v>2586</v>
      </c>
      <c r="C8556" t="s">
        <v>22853</v>
      </c>
      <c r="D8556" t="s">
        <v>2751</v>
      </c>
      <c r="E8556" t="s">
        <v>22872</v>
      </c>
      <c r="F8556" t="s">
        <v>22844</v>
      </c>
    </row>
    <row r="8557" spans="1:6" x14ac:dyDescent="0.2">
      <c r="A8557" t="s">
        <v>11316</v>
      </c>
      <c r="B8557" t="s">
        <v>2586</v>
      </c>
      <c r="C8557" t="s">
        <v>22840</v>
      </c>
      <c r="D8557" t="s">
        <v>2762</v>
      </c>
      <c r="E8557" t="s">
        <v>22872</v>
      </c>
      <c r="F8557" t="s">
        <v>22844</v>
      </c>
    </row>
    <row r="8558" spans="1:6" x14ac:dyDescent="0.2">
      <c r="A8558" t="s">
        <v>11317</v>
      </c>
      <c r="B8558" t="s">
        <v>22854</v>
      </c>
      <c r="C8558" t="s">
        <v>22840</v>
      </c>
      <c r="D8558" t="s">
        <v>2751</v>
      </c>
      <c r="E8558" t="s">
        <v>22878</v>
      </c>
      <c r="F8558" t="s">
        <v>22863</v>
      </c>
    </row>
    <row r="8559" spans="1:6" x14ac:dyDescent="0.2">
      <c r="A8559" t="s">
        <v>11318</v>
      </c>
      <c r="B8559" t="s">
        <v>22854</v>
      </c>
      <c r="C8559" t="s">
        <v>22845</v>
      </c>
      <c r="D8559" t="s">
        <v>2762</v>
      </c>
      <c r="E8559" t="s">
        <v>22878</v>
      </c>
      <c r="F8559" t="s">
        <v>22856</v>
      </c>
    </row>
    <row r="8560" spans="1:6" x14ac:dyDescent="0.2">
      <c r="A8560" t="s">
        <v>11319</v>
      </c>
      <c r="B8560" t="s">
        <v>2575</v>
      </c>
      <c r="C8560" t="s">
        <v>22840</v>
      </c>
      <c r="D8560" t="s">
        <v>2751</v>
      </c>
      <c r="E8560" t="s">
        <v>22887</v>
      </c>
      <c r="F8560" t="s">
        <v>22858</v>
      </c>
    </row>
    <row r="8561" spans="1:6" x14ac:dyDescent="0.2">
      <c r="A8561" t="s">
        <v>11320</v>
      </c>
      <c r="B8561" t="s">
        <v>22854</v>
      </c>
      <c r="C8561" t="s">
        <v>22853</v>
      </c>
      <c r="D8561" t="s">
        <v>2770</v>
      </c>
      <c r="E8561" t="s">
        <v>22855</v>
      </c>
      <c r="F8561" t="s">
        <v>22863</v>
      </c>
    </row>
    <row r="8562" spans="1:6" x14ac:dyDescent="0.2">
      <c r="A8562" t="s">
        <v>11321</v>
      </c>
      <c r="B8562" t="s">
        <v>2575</v>
      </c>
      <c r="C8562" t="s">
        <v>22853</v>
      </c>
      <c r="D8562" t="s">
        <v>2751</v>
      </c>
      <c r="E8562" t="s">
        <v>22869</v>
      </c>
      <c r="F8562" t="s">
        <v>22875</v>
      </c>
    </row>
    <row r="8563" spans="1:6" x14ac:dyDescent="0.2">
      <c r="A8563" t="s">
        <v>11322</v>
      </c>
      <c r="B8563" t="s">
        <v>22854</v>
      </c>
      <c r="C8563" t="s">
        <v>22840</v>
      </c>
      <c r="D8563" t="s">
        <v>2762</v>
      </c>
      <c r="E8563" t="s">
        <v>22878</v>
      </c>
      <c r="F8563" t="s">
        <v>22892</v>
      </c>
    </row>
    <row r="8564" spans="1:6" x14ac:dyDescent="0.2">
      <c r="A8564" t="s">
        <v>11323</v>
      </c>
      <c r="B8564" t="s">
        <v>2586</v>
      </c>
      <c r="C8564" t="s">
        <v>22845</v>
      </c>
      <c r="D8564" t="s">
        <v>2762</v>
      </c>
      <c r="E8564" t="s">
        <v>22872</v>
      </c>
      <c r="F8564" t="s">
        <v>22876</v>
      </c>
    </row>
    <row r="8565" spans="1:6" x14ac:dyDescent="0.2">
      <c r="A8565" t="s">
        <v>11324</v>
      </c>
      <c r="B8565" t="s">
        <v>22854</v>
      </c>
      <c r="C8565" t="s">
        <v>22845</v>
      </c>
      <c r="D8565" t="s">
        <v>2751</v>
      </c>
      <c r="E8565" t="s">
        <v>22855</v>
      </c>
      <c r="F8565" t="s">
        <v>22868</v>
      </c>
    </row>
    <row r="8566" spans="1:6" x14ac:dyDescent="0.2">
      <c r="A8566" t="s">
        <v>11325</v>
      </c>
      <c r="B8566" t="s">
        <v>2575</v>
      </c>
      <c r="C8566" t="s">
        <v>22845</v>
      </c>
      <c r="D8566" t="s">
        <v>2755</v>
      </c>
      <c r="E8566" t="s">
        <v>22857</v>
      </c>
      <c r="F8566" t="s">
        <v>22875</v>
      </c>
    </row>
    <row r="8567" spans="1:6" x14ac:dyDescent="0.2">
      <c r="A8567" t="s">
        <v>11326</v>
      </c>
      <c r="B8567" t="s">
        <v>22859</v>
      </c>
      <c r="C8567" t="s">
        <v>22840</v>
      </c>
      <c r="D8567" t="s">
        <v>2751</v>
      </c>
      <c r="E8567" t="s">
        <v>22860</v>
      </c>
      <c r="F8567" t="s">
        <v>22861</v>
      </c>
    </row>
    <row r="8568" spans="1:6" x14ac:dyDescent="0.2">
      <c r="A8568" t="s">
        <v>11327</v>
      </c>
      <c r="B8568" t="s">
        <v>22859</v>
      </c>
      <c r="C8568" t="s">
        <v>22840</v>
      </c>
      <c r="D8568" t="s">
        <v>2751</v>
      </c>
      <c r="E8568" t="s">
        <v>22882</v>
      </c>
      <c r="F8568" t="s">
        <v>22867</v>
      </c>
    </row>
    <row r="8569" spans="1:6" x14ac:dyDescent="0.2">
      <c r="A8569" t="s">
        <v>11328</v>
      </c>
      <c r="B8569" t="s">
        <v>2586</v>
      </c>
      <c r="C8569" t="s">
        <v>22845</v>
      </c>
      <c r="D8569" t="s">
        <v>2762</v>
      </c>
      <c r="E8569" t="s">
        <v>22843</v>
      </c>
      <c r="F8569" t="s">
        <v>22876</v>
      </c>
    </row>
    <row r="8570" spans="1:6" x14ac:dyDescent="0.2">
      <c r="A8570" t="s">
        <v>11329</v>
      </c>
      <c r="B8570" t="s">
        <v>22854</v>
      </c>
      <c r="C8570" t="s">
        <v>22845</v>
      </c>
      <c r="D8570" t="s">
        <v>2751</v>
      </c>
      <c r="E8570" t="s">
        <v>22878</v>
      </c>
      <c r="F8570" t="s">
        <v>22863</v>
      </c>
    </row>
    <row r="8571" spans="1:6" x14ac:dyDescent="0.2">
      <c r="A8571" t="s">
        <v>11330</v>
      </c>
      <c r="B8571" t="s">
        <v>2586</v>
      </c>
      <c r="C8571" t="s">
        <v>22840</v>
      </c>
      <c r="D8571" t="s">
        <v>2762</v>
      </c>
      <c r="E8571" t="s">
        <v>22872</v>
      </c>
      <c r="F8571" t="s">
        <v>22844</v>
      </c>
    </row>
    <row r="8572" spans="1:6" x14ac:dyDescent="0.2">
      <c r="A8572" t="s">
        <v>11331</v>
      </c>
      <c r="B8572" t="s">
        <v>2575</v>
      </c>
      <c r="C8572" t="s">
        <v>22853</v>
      </c>
      <c r="D8572" t="s">
        <v>2751</v>
      </c>
      <c r="E8572" t="s">
        <v>22841</v>
      </c>
      <c r="F8572" t="s">
        <v>22875</v>
      </c>
    </row>
    <row r="8573" spans="1:6" x14ac:dyDescent="0.2">
      <c r="A8573" t="s">
        <v>11332</v>
      </c>
      <c r="B8573" t="s">
        <v>2586</v>
      </c>
      <c r="C8573" t="s">
        <v>22840</v>
      </c>
      <c r="D8573" t="s">
        <v>2770</v>
      </c>
      <c r="E8573" t="s">
        <v>22872</v>
      </c>
      <c r="F8573" t="s">
        <v>22876</v>
      </c>
    </row>
    <row r="8574" spans="1:6" x14ac:dyDescent="0.2">
      <c r="A8574" t="s">
        <v>11333</v>
      </c>
      <c r="B8574" t="s">
        <v>22850</v>
      </c>
      <c r="C8574" t="s">
        <v>22845</v>
      </c>
      <c r="D8574" t="s">
        <v>2770</v>
      </c>
      <c r="E8574" t="s">
        <v>22893</v>
      </c>
      <c r="F8574" t="s">
        <v>22852</v>
      </c>
    </row>
    <row r="8575" spans="1:6" x14ac:dyDescent="0.2">
      <c r="A8575" t="s">
        <v>11334</v>
      </c>
      <c r="B8575" t="s">
        <v>2586</v>
      </c>
      <c r="C8575" t="s">
        <v>22853</v>
      </c>
      <c r="D8575" t="s">
        <v>2762</v>
      </c>
      <c r="E8575" t="s">
        <v>22843</v>
      </c>
      <c r="F8575" t="s">
        <v>22874</v>
      </c>
    </row>
    <row r="8576" spans="1:6" x14ac:dyDescent="0.2">
      <c r="A8576" t="s">
        <v>11335</v>
      </c>
      <c r="B8576" t="s">
        <v>22850</v>
      </c>
      <c r="C8576" t="s">
        <v>22840</v>
      </c>
      <c r="D8576" t="s">
        <v>2762</v>
      </c>
      <c r="E8576" t="s">
        <v>22893</v>
      </c>
      <c r="F8576" t="s">
        <v>22865</v>
      </c>
    </row>
    <row r="8577" spans="1:6" x14ac:dyDescent="0.2">
      <c r="A8577" t="s">
        <v>11336</v>
      </c>
      <c r="B8577" t="s">
        <v>2575</v>
      </c>
      <c r="C8577" t="s">
        <v>22845</v>
      </c>
      <c r="D8577" t="s">
        <v>2755</v>
      </c>
      <c r="E8577" t="s">
        <v>22857</v>
      </c>
      <c r="F8577" t="s">
        <v>22858</v>
      </c>
    </row>
    <row r="8578" spans="1:6" x14ac:dyDescent="0.2">
      <c r="A8578" t="s">
        <v>11337</v>
      </c>
      <c r="B8578" t="s">
        <v>2575</v>
      </c>
      <c r="C8578" t="s">
        <v>22845</v>
      </c>
      <c r="D8578" t="s">
        <v>2751</v>
      </c>
      <c r="E8578" t="s">
        <v>22841</v>
      </c>
      <c r="F8578" t="s">
        <v>22858</v>
      </c>
    </row>
    <row r="8579" spans="1:6" x14ac:dyDescent="0.2">
      <c r="A8579" t="s">
        <v>11338</v>
      </c>
      <c r="B8579" t="s">
        <v>22854</v>
      </c>
      <c r="C8579" t="s">
        <v>22840</v>
      </c>
      <c r="D8579" t="s">
        <v>2751</v>
      </c>
      <c r="E8579" t="s">
        <v>22890</v>
      </c>
      <c r="F8579" t="s">
        <v>22868</v>
      </c>
    </row>
    <row r="8580" spans="1:6" x14ac:dyDescent="0.2">
      <c r="A8580" t="s">
        <v>11339</v>
      </c>
      <c r="B8580" t="s">
        <v>22854</v>
      </c>
      <c r="C8580" t="s">
        <v>22853</v>
      </c>
      <c r="D8580" t="s">
        <v>2751</v>
      </c>
      <c r="E8580" t="s">
        <v>22878</v>
      </c>
      <c r="F8580" t="s">
        <v>22868</v>
      </c>
    </row>
    <row r="8581" spans="1:6" x14ac:dyDescent="0.2">
      <c r="A8581" t="s">
        <v>11340</v>
      </c>
      <c r="B8581" t="s">
        <v>22854</v>
      </c>
      <c r="C8581" t="s">
        <v>22840</v>
      </c>
      <c r="D8581" t="s">
        <v>2751</v>
      </c>
      <c r="E8581" t="s">
        <v>22862</v>
      </c>
      <c r="F8581" t="s">
        <v>22863</v>
      </c>
    </row>
    <row r="8582" spans="1:6" x14ac:dyDescent="0.2">
      <c r="A8582" t="s">
        <v>11341</v>
      </c>
      <c r="B8582" t="s">
        <v>22850</v>
      </c>
      <c r="C8582" t="s">
        <v>22840</v>
      </c>
      <c r="D8582" t="s">
        <v>2751</v>
      </c>
      <c r="E8582" t="s">
        <v>22893</v>
      </c>
      <c r="F8582" t="s">
        <v>22865</v>
      </c>
    </row>
    <row r="8583" spans="1:6" x14ac:dyDescent="0.2">
      <c r="A8583" t="s">
        <v>11342</v>
      </c>
      <c r="B8583" t="s">
        <v>2586</v>
      </c>
      <c r="C8583" t="s">
        <v>22840</v>
      </c>
      <c r="D8583" t="s">
        <v>2751</v>
      </c>
      <c r="E8583" t="s">
        <v>22872</v>
      </c>
      <c r="F8583" t="s">
        <v>22874</v>
      </c>
    </row>
    <row r="8584" spans="1:6" x14ac:dyDescent="0.2">
      <c r="A8584" t="s">
        <v>11343</v>
      </c>
      <c r="B8584" t="s">
        <v>22850</v>
      </c>
      <c r="C8584" t="s">
        <v>22840</v>
      </c>
      <c r="D8584" t="s">
        <v>2751</v>
      </c>
      <c r="E8584" t="s">
        <v>22870</v>
      </c>
      <c r="F8584" t="s">
        <v>22871</v>
      </c>
    </row>
    <row r="8585" spans="1:6" x14ac:dyDescent="0.2">
      <c r="A8585" t="s">
        <v>11344</v>
      </c>
      <c r="B8585" t="s">
        <v>22859</v>
      </c>
      <c r="C8585" t="s">
        <v>22853</v>
      </c>
      <c r="D8585" t="s">
        <v>2770</v>
      </c>
      <c r="E8585" t="s">
        <v>22886</v>
      </c>
      <c r="F8585" t="s">
        <v>22877</v>
      </c>
    </row>
    <row r="8586" spans="1:6" x14ac:dyDescent="0.2">
      <c r="A8586" t="s">
        <v>11345</v>
      </c>
      <c r="B8586" t="s">
        <v>2590</v>
      </c>
      <c r="C8586" t="s">
        <v>22845</v>
      </c>
      <c r="D8586" t="s">
        <v>2751</v>
      </c>
      <c r="E8586" t="s">
        <v>22879</v>
      </c>
      <c r="F8586" t="s">
        <v>22847</v>
      </c>
    </row>
    <row r="8587" spans="1:6" x14ac:dyDescent="0.2">
      <c r="A8587" t="s">
        <v>11346</v>
      </c>
      <c r="B8587" t="s">
        <v>22850</v>
      </c>
      <c r="C8587" t="s">
        <v>22840</v>
      </c>
      <c r="D8587" t="s">
        <v>2762</v>
      </c>
      <c r="E8587" t="s">
        <v>22893</v>
      </c>
      <c r="F8587" t="s">
        <v>22852</v>
      </c>
    </row>
    <row r="8588" spans="1:6" x14ac:dyDescent="0.2">
      <c r="A8588" t="s">
        <v>11347</v>
      </c>
      <c r="B8588" t="s">
        <v>2575</v>
      </c>
      <c r="C8588" t="s">
        <v>22840</v>
      </c>
      <c r="D8588" t="s">
        <v>2762</v>
      </c>
      <c r="E8588" t="s">
        <v>22887</v>
      </c>
      <c r="F8588" t="s">
        <v>22858</v>
      </c>
    </row>
    <row r="8589" spans="1:6" x14ac:dyDescent="0.2">
      <c r="A8589" t="s">
        <v>11348</v>
      </c>
      <c r="B8589" t="s">
        <v>22859</v>
      </c>
      <c r="C8589" t="s">
        <v>22840</v>
      </c>
      <c r="D8589" t="s">
        <v>2751</v>
      </c>
      <c r="E8589" t="s">
        <v>22866</v>
      </c>
      <c r="F8589" t="s">
        <v>22867</v>
      </c>
    </row>
    <row r="8590" spans="1:6" x14ac:dyDescent="0.2">
      <c r="A8590" t="s">
        <v>11349</v>
      </c>
      <c r="B8590" t="s">
        <v>2590</v>
      </c>
      <c r="C8590" t="s">
        <v>22840</v>
      </c>
      <c r="D8590" t="s">
        <v>2751</v>
      </c>
      <c r="E8590" t="s">
        <v>22879</v>
      </c>
      <c r="F8590" t="s">
        <v>22885</v>
      </c>
    </row>
    <row r="8591" spans="1:6" x14ac:dyDescent="0.2">
      <c r="A8591" t="s">
        <v>11350</v>
      </c>
      <c r="B8591" t="s">
        <v>2586</v>
      </c>
      <c r="C8591" t="s">
        <v>22845</v>
      </c>
      <c r="D8591" t="s">
        <v>2751</v>
      </c>
      <c r="E8591" t="s">
        <v>22864</v>
      </c>
      <c r="F8591" t="s">
        <v>22873</v>
      </c>
    </row>
    <row r="8592" spans="1:6" x14ac:dyDescent="0.2">
      <c r="A8592" t="s">
        <v>11351</v>
      </c>
      <c r="B8592" t="s">
        <v>2590</v>
      </c>
      <c r="C8592" t="s">
        <v>22840</v>
      </c>
      <c r="D8592" t="s">
        <v>2770</v>
      </c>
      <c r="E8592" t="s">
        <v>22846</v>
      </c>
      <c r="F8592" t="s">
        <v>22847</v>
      </c>
    </row>
    <row r="8593" spans="1:6" x14ac:dyDescent="0.2">
      <c r="A8593" t="s">
        <v>11352</v>
      </c>
      <c r="B8593" t="s">
        <v>22850</v>
      </c>
      <c r="C8593" t="s">
        <v>22853</v>
      </c>
      <c r="D8593" t="s">
        <v>2770</v>
      </c>
      <c r="E8593" t="s">
        <v>22851</v>
      </c>
      <c r="F8593" t="s">
        <v>22865</v>
      </c>
    </row>
    <row r="8594" spans="1:6" x14ac:dyDescent="0.2">
      <c r="A8594" t="s">
        <v>11353</v>
      </c>
      <c r="B8594" t="s">
        <v>22850</v>
      </c>
      <c r="C8594" t="s">
        <v>22845</v>
      </c>
      <c r="D8594" t="s">
        <v>2762</v>
      </c>
      <c r="E8594" t="s">
        <v>22893</v>
      </c>
      <c r="F8594" t="s">
        <v>22891</v>
      </c>
    </row>
    <row r="8595" spans="1:6" x14ac:dyDescent="0.2">
      <c r="A8595" t="s">
        <v>11354</v>
      </c>
      <c r="B8595" t="s">
        <v>22854</v>
      </c>
      <c r="C8595" t="s">
        <v>22845</v>
      </c>
      <c r="D8595" t="s">
        <v>2770</v>
      </c>
      <c r="E8595" t="s">
        <v>22878</v>
      </c>
      <c r="F8595" t="s">
        <v>22892</v>
      </c>
    </row>
    <row r="8596" spans="1:6" x14ac:dyDescent="0.2">
      <c r="A8596" t="s">
        <v>11355</v>
      </c>
      <c r="B8596" t="s">
        <v>22854</v>
      </c>
      <c r="C8596" t="s">
        <v>22840</v>
      </c>
      <c r="D8596" t="s">
        <v>2751</v>
      </c>
      <c r="E8596" t="s">
        <v>22890</v>
      </c>
      <c r="F8596" t="s">
        <v>22868</v>
      </c>
    </row>
    <row r="8597" spans="1:6" x14ac:dyDescent="0.2">
      <c r="A8597" t="s">
        <v>11356</v>
      </c>
      <c r="B8597" t="s">
        <v>2575</v>
      </c>
      <c r="C8597" t="s">
        <v>22845</v>
      </c>
      <c r="D8597" t="s">
        <v>2751</v>
      </c>
      <c r="E8597" t="s">
        <v>22887</v>
      </c>
      <c r="F8597" t="s">
        <v>22842</v>
      </c>
    </row>
    <row r="8598" spans="1:6" x14ac:dyDescent="0.2">
      <c r="A8598" t="s">
        <v>11357</v>
      </c>
      <c r="B8598" t="s">
        <v>22859</v>
      </c>
      <c r="C8598" t="s">
        <v>22840</v>
      </c>
      <c r="D8598" t="s">
        <v>2755</v>
      </c>
      <c r="E8598" t="s">
        <v>22882</v>
      </c>
      <c r="F8598" t="s">
        <v>22877</v>
      </c>
    </row>
    <row r="8599" spans="1:6" x14ac:dyDescent="0.2">
      <c r="A8599" t="s">
        <v>11358</v>
      </c>
      <c r="B8599" t="s">
        <v>22854</v>
      </c>
      <c r="C8599" t="s">
        <v>22840</v>
      </c>
      <c r="D8599" t="s">
        <v>2762</v>
      </c>
      <c r="E8599" t="s">
        <v>22878</v>
      </c>
      <c r="F8599" t="s">
        <v>22856</v>
      </c>
    </row>
    <row r="8600" spans="1:6" x14ac:dyDescent="0.2">
      <c r="A8600" t="s">
        <v>11359</v>
      </c>
      <c r="B8600" t="s">
        <v>2590</v>
      </c>
      <c r="C8600" t="s">
        <v>22840</v>
      </c>
      <c r="D8600" t="s">
        <v>2762</v>
      </c>
      <c r="E8600" t="s">
        <v>22884</v>
      </c>
      <c r="F8600" t="s">
        <v>22847</v>
      </c>
    </row>
    <row r="8601" spans="1:6" x14ac:dyDescent="0.2">
      <c r="A8601" t="s">
        <v>11360</v>
      </c>
      <c r="B8601" t="s">
        <v>2575</v>
      </c>
      <c r="C8601" t="s">
        <v>22853</v>
      </c>
      <c r="D8601" t="s">
        <v>2751</v>
      </c>
      <c r="E8601" t="s">
        <v>22841</v>
      </c>
      <c r="F8601" t="s">
        <v>22875</v>
      </c>
    </row>
    <row r="8602" spans="1:6" x14ac:dyDescent="0.2">
      <c r="A8602" t="s">
        <v>11361</v>
      </c>
      <c r="B8602" t="s">
        <v>22850</v>
      </c>
      <c r="C8602" t="s">
        <v>22840</v>
      </c>
      <c r="D8602" t="s">
        <v>2751</v>
      </c>
      <c r="E8602" t="s">
        <v>22893</v>
      </c>
      <c r="F8602" t="s">
        <v>22852</v>
      </c>
    </row>
    <row r="8603" spans="1:6" x14ac:dyDescent="0.2">
      <c r="A8603" t="s">
        <v>11362</v>
      </c>
      <c r="B8603" t="s">
        <v>22859</v>
      </c>
      <c r="C8603" t="s">
        <v>22840</v>
      </c>
      <c r="D8603" t="s">
        <v>2751</v>
      </c>
      <c r="E8603" t="s">
        <v>22866</v>
      </c>
      <c r="F8603" t="s">
        <v>22877</v>
      </c>
    </row>
    <row r="8604" spans="1:6" x14ac:dyDescent="0.2">
      <c r="A8604" t="s">
        <v>11363</v>
      </c>
      <c r="B8604" t="s">
        <v>2586</v>
      </c>
      <c r="C8604" t="s">
        <v>22840</v>
      </c>
      <c r="D8604" t="s">
        <v>2751</v>
      </c>
      <c r="E8604" t="s">
        <v>22872</v>
      </c>
      <c r="F8604" t="s">
        <v>22844</v>
      </c>
    </row>
    <row r="8605" spans="1:6" x14ac:dyDescent="0.2">
      <c r="A8605" t="s">
        <v>11364</v>
      </c>
      <c r="B8605" t="s">
        <v>2575</v>
      </c>
      <c r="C8605" t="s">
        <v>22840</v>
      </c>
      <c r="D8605" t="s">
        <v>2751</v>
      </c>
      <c r="E8605" t="s">
        <v>22869</v>
      </c>
      <c r="F8605" t="s">
        <v>22889</v>
      </c>
    </row>
    <row r="8606" spans="1:6" x14ac:dyDescent="0.2">
      <c r="A8606" t="s">
        <v>11365</v>
      </c>
      <c r="B8606" t="s">
        <v>22859</v>
      </c>
      <c r="C8606" t="s">
        <v>22853</v>
      </c>
      <c r="D8606" t="s">
        <v>2770</v>
      </c>
      <c r="E8606" t="s">
        <v>22866</v>
      </c>
      <c r="F8606" t="s">
        <v>22877</v>
      </c>
    </row>
    <row r="8607" spans="1:6" x14ac:dyDescent="0.2">
      <c r="A8607" t="s">
        <v>11366</v>
      </c>
      <c r="B8607" t="s">
        <v>2575</v>
      </c>
      <c r="C8607" t="s">
        <v>22840</v>
      </c>
      <c r="D8607" t="s">
        <v>2762</v>
      </c>
      <c r="E8607" t="s">
        <v>22869</v>
      </c>
      <c r="F8607" t="s">
        <v>22889</v>
      </c>
    </row>
    <row r="8608" spans="1:6" x14ac:dyDescent="0.2">
      <c r="A8608" t="s">
        <v>11367</v>
      </c>
      <c r="B8608" t="s">
        <v>2586</v>
      </c>
      <c r="C8608" t="s">
        <v>22840</v>
      </c>
      <c r="D8608" t="s">
        <v>2751</v>
      </c>
      <c r="E8608" t="s">
        <v>22872</v>
      </c>
      <c r="F8608" t="s">
        <v>22873</v>
      </c>
    </row>
    <row r="8609" spans="1:6" x14ac:dyDescent="0.2">
      <c r="A8609" t="s">
        <v>11368</v>
      </c>
      <c r="B8609" t="s">
        <v>22850</v>
      </c>
      <c r="C8609" t="s">
        <v>22845</v>
      </c>
      <c r="D8609" t="s">
        <v>2751</v>
      </c>
      <c r="E8609" t="s">
        <v>22893</v>
      </c>
      <c r="F8609" t="s">
        <v>22865</v>
      </c>
    </row>
    <row r="8610" spans="1:6" x14ac:dyDescent="0.2">
      <c r="A8610" t="s">
        <v>11369</v>
      </c>
      <c r="B8610" t="s">
        <v>2586</v>
      </c>
      <c r="C8610" t="s">
        <v>22840</v>
      </c>
      <c r="D8610" t="s">
        <v>2751</v>
      </c>
      <c r="E8610" t="s">
        <v>22848</v>
      </c>
      <c r="F8610" t="s">
        <v>22873</v>
      </c>
    </row>
    <row r="8611" spans="1:6" x14ac:dyDescent="0.2">
      <c r="A8611" t="s">
        <v>11370</v>
      </c>
      <c r="B8611" t="s">
        <v>22850</v>
      </c>
      <c r="C8611" t="s">
        <v>22845</v>
      </c>
      <c r="D8611" t="s">
        <v>2751</v>
      </c>
      <c r="E8611" t="s">
        <v>22870</v>
      </c>
      <c r="F8611" t="s">
        <v>22891</v>
      </c>
    </row>
    <row r="8612" spans="1:6" x14ac:dyDescent="0.2">
      <c r="A8612" t="s">
        <v>11371</v>
      </c>
      <c r="B8612" t="s">
        <v>2586</v>
      </c>
      <c r="C8612" t="s">
        <v>22853</v>
      </c>
      <c r="D8612" t="s">
        <v>2770</v>
      </c>
      <c r="E8612" t="s">
        <v>22864</v>
      </c>
      <c r="F8612" t="s">
        <v>22876</v>
      </c>
    </row>
    <row r="8613" spans="1:6" x14ac:dyDescent="0.2">
      <c r="A8613" t="s">
        <v>11372</v>
      </c>
      <c r="B8613" t="s">
        <v>2590</v>
      </c>
      <c r="C8613" t="s">
        <v>22840</v>
      </c>
      <c r="D8613" t="s">
        <v>2755</v>
      </c>
      <c r="E8613" t="s">
        <v>22879</v>
      </c>
      <c r="F8613" t="s">
        <v>22880</v>
      </c>
    </row>
    <row r="8614" spans="1:6" x14ac:dyDescent="0.2">
      <c r="A8614" t="s">
        <v>11373</v>
      </c>
      <c r="B8614" t="s">
        <v>22850</v>
      </c>
      <c r="C8614" t="s">
        <v>22840</v>
      </c>
      <c r="D8614" t="s">
        <v>2751</v>
      </c>
      <c r="E8614" t="s">
        <v>22881</v>
      </c>
      <c r="F8614" t="s">
        <v>22852</v>
      </c>
    </row>
    <row r="8615" spans="1:6" x14ac:dyDescent="0.2">
      <c r="A8615" t="s">
        <v>11374</v>
      </c>
      <c r="B8615" t="s">
        <v>2590</v>
      </c>
      <c r="C8615" t="s">
        <v>22840</v>
      </c>
      <c r="D8615" t="s">
        <v>2762</v>
      </c>
      <c r="E8615" t="s">
        <v>22849</v>
      </c>
      <c r="F8615" t="s">
        <v>22847</v>
      </c>
    </row>
    <row r="8616" spans="1:6" x14ac:dyDescent="0.2">
      <c r="A8616" t="s">
        <v>11375</v>
      </c>
      <c r="B8616" t="s">
        <v>22850</v>
      </c>
      <c r="C8616" t="s">
        <v>22840</v>
      </c>
      <c r="D8616" t="s">
        <v>2762</v>
      </c>
      <c r="E8616" t="s">
        <v>22893</v>
      </c>
      <c r="F8616" t="s">
        <v>22891</v>
      </c>
    </row>
    <row r="8617" spans="1:6" x14ac:dyDescent="0.2">
      <c r="A8617" t="s">
        <v>11376</v>
      </c>
      <c r="B8617" t="s">
        <v>22859</v>
      </c>
      <c r="C8617" t="s">
        <v>22845</v>
      </c>
      <c r="D8617" t="s">
        <v>2751</v>
      </c>
      <c r="E8617" t="s">
        <v>22866</v>
      </c>
      <c r="F8617" t="s">
        <v>22877</v>
      </c>
    </row>
    <row r="8618" spans="1:6" x14ac:dyDescent="0.2">
      <c r="A8618" t="s">
        <v>11377</v>
      </c>
      <c r="B8618" t="s">
        <v>22854</v>
      </c>
      <c r="C8618" t="s">
        <v>22840</v>
      </c>
      <c r="D8618" t="s">
        <v>2751</v>
      </c>
      <c r="E8618" t="s">
        <v>22855</v>
      </c>
      <c r="F8618" t="s">
        <v>22892</v>
      </c>
    </row>
    <row r="8619" spans="1:6" x14ac:dyDescent="0.2">
      <c r="A8619" t="s">
        <v>11378</v>
      </c>
      <c r="B8619" t="s">
        <v>2575</v>
      </c>
      <c r="C8619" t="s">
        <v>22845</v>
      </c>
      <c r="D8619" t="s">
        <v>2751</v>
      </c>
      <c r="E8619" t="s">
        <v>22857</v>
      </c>
      <c r="F8619" t="s">
        <v>22889</v>
      </c>
    </row>
    <row r="8620" spans="1:6" x14ac:dyDescent="0.2">
      <c r="A8620" t="s">
        <v>11379</v>
      </c>
      <c r="B8620" t="s">
        <v>2590</v>
      </c>
      <c r="C8620" t="s">
        <v>22845</v>
      </c>
      <c r="D8620" t="s">
        <v>2762</v>
      </c>
      <c r="E8620" t="s">
        <v>22849</v>
      </c>
      <c r="F8620" t="s">
        <v>22880</v>
      </c>
    </row>
    <row r="8621" spans="1:6" x14ac:dyDescent="0.2">
      <c r="A8621" t="s">
        <v>11380</v>
      </c>
      <c r="B8621" t="s">
        <v>22850</v>
      </c>
      <c r="C8621" t="s">
        <v>22853</v>
      </c>
      <c r="D8621" t="s">
        <v>2762</v>
      </c>
      <c r="E8621" t="s">
        <v>22851</v>
      </c>
      <c r="F8621" t="s">
        <v>22871</v>
      </c>
    </row>
    <row r="8622" spans="1:6" x14ac:dyDescent="0.2">
      <c r="A8622" t="s">
        <v>11381</v>
      </c>
      <c r="B8622" t="s">
        <v>22859</v>
      </c>
      <c r="C8622" t="s">
        <v>22840</v>
      </c>
      <c r="D8622" t="s">
        <v>2751</v>
      </c>
      <c r="E8622" t="s">
        <v>22886</v>
      </c>
      <c r="F8622" t="s">
        <v>22883</v>
      </c>
    </row>
    <row r="8623" spans="1:6" x14ac:dyDescent="0.2">
      <c r="A8623" t="s">
        <v>11382</v>
      </c>
      <c r="B8623" t="s">
        <v>2575</v>
      </c>
      <c r="C8623" t="s">
        <v>22840</v>
      </c>
      <c r="D8623" t="s">
        <v>2770</v>
      </c>
      <c r="E8623" t="s">
        <v>22857</v>
      </c>
      <c r="F8623" t="s">
        <v>22842</v>
      </c>
    </row>
    <row r="8624" spans="1:6" x14ac:dyDescent="0.2">
      <c r="A8624" t="s">
        <v>11383</v>
      </c>
      <c r="B8624" t="s">
        <v>2590</v>
      </c>
      <c r="C8624" t="s">
        <v>22853</v>
      </c>
      <c r="D8624" t="s">
        <v>2751</v>
      </c>
      <c r="E8624" t="s">
        <v>22846</v>
      </c>
      <c r="F8624" t="s">
        <v>22885</v>
      </c>
    </row>
    <row r="8625" spans="1:6" x14ac:dyDescent="0.2">
      <c r="A8625" t="s">
        <v>11384</v>
      </c>
      <c r="B8625" t="s">
        <v>2590</v>
      </c>
      <c r="C8625" t="s">
        <v>22840</v>
      </c>
      <c r="D8625" t="s">
        <v>2751</v>
      </c>
      <c r="E8625" t="s">
        <v>22846</v>
      </c>
      <c r="F8625" t="s">
        <v>22885</v>
      </c>
    </row>
    <row r="8626" spans="1:6" x14ac:dyDescent="0.2">
      <c r="A8626" t="s">
        <v>11385</v>
      </c>
      <c r="B8626" t="s">
        <v>2586</v>
      </c>
      <c r="C8626" t="s">
        <v>22840</v>
      </c>
      <c r="D8626" t="s">
        <v>2751</v>
      </c>
      <c r="E8626" t="s">
        <v>22848</v>
      </c>
      <c r="F8626" t="s">
        <v>22876</v>
      </c>
    </row>
    <row r="8627" spans="1:6" x14ac:dyDescent="0.2">
      <c r="A8627" t="s">
        <v>11386</v>
      </c>
      <c r="B8627" t="s">
        <v>2586</v>
      </c>
      <c r="C8627" t="s">
        <v>22840</v>
      </c>
      <c r="D8627" t="s">
        <v>2751</v>
      </c>
      <c r="E8627" t="s">
        <v>22872</v>
      </c>
      <c r="F8627" t="s">
        <v>22844</v>
      </c>
    </row>
    <row r="8628" spans="1:6" x14ac:dyDescent="0.2">
      <c r="A8628" t="s">
        <v>11387</v>
      </c>
      <c r="B8628" t="s">
        <v>22850</v>
      </c>
      <c r="C8628" t="s">
        <v>22845</v>
      </c>
      <c r="D8628" t="s">
        <v>2755</v>
      </c>
      <c r="E8628" t="s">
        <v>22870</v>
      </c>
      <c r="F8628" t="s">
        <v>22891</v>
      </c>
    </row>
    <row r="8629" spans="1:6" x14ac:dyDescent="0.2">
      <c r="A8629" t="s">
        <v>11388</v>
      </c>
      <c r="B8629" t="s">
        <v>2586</v>
      </c>
      <c r="C8629" t="s">
        <v>22853</v>
      </c>
      <c r="D8629" t="s">
        <v>2762</v>
      </c>
      <c r="E8629" t="s">
        <v>22864</v>
      </c>
      <c r="F8629" t="s">
        <v>22873</v>
      </c>
    </row>
    <row r="8630" spans="1:6" x14ac:dyDescent="0.2">
      <c r="A8630" t="s">
        <v>11389</v>
      </c>
      <c r="B8630" t="s">
        <v>22854</v>
      </c>
      <c r="C8630" t="s">
        <v>22840</v>
      </c>
      <c r="D8630" t="s">
        <v>2751</v>
      </c>
      <c r="E8630" t="s">
        <v>22890</v>
      </c>
      <c r="F8630" t="s">
        <v>22856</v>
      </c>
    </row>
    <row r="8631" spans="1:6" x14ac:dyDescent="0.2">
      <c r="A8631" t="s">
        <v>11390</v>
      </c>
      <c r="B8631" t="s">
        <v>2586</v>
      </c>
      <c r="C8631" t="s">
        <v>22840</v>
      </c>
      <c r="D8631" t="s">
        <v>2755</v>
      </c>
      <c r="E8631" t="s">
        <v>22872</v>
      </c>
      <c r="F8631" t="s">
        <v>22876</v>
      </c>
    </row>
    <row r="8632" spans="1:6" x14ac:dyDescent="0.2">
      <c r="A8632" t="s">
        <v>11391</v>
      </c>
      <c r="B8632" t="s">
        <v>22854</v>
      </c>
      <c r="C8632" t="s">
        <v>22853</v>
      </c>
      <c r="D8632" t="s">
        <v>2751</v>
      </c>
      <c r="E8632" t="s">
        <v>22862</v>
      </c>
      <c r="F8632" t="s">
        <v>22868</v>
      </c>
    </row>
    <row r="8633" spans="1:6" x14ac:dyDescent="0.2">
      <c r="A8633" t="s">
        <v>11392</v>
      </c>
      <c r="B8633" t="s">
        <v>2590</v>
      </c>
      <c r="C8633" t="s">
        <v>22845</v>
      </c>
      <c r="D8633" t="s">
        <v>2770</v>
      </c>
      <c r="E8633" t="s">
        <v>22884</v>
      </c>
      <c r="F8633" t="s">
        <v>22885</v>
      </c>
    </row>
    <row r="8634" spans="1:6" x14ac:dyDescent="0.2">
      <c r="A8634" t="s">
        <v>11393</v>
      </c>
      <c r="B8634" t="s">
        <v>22850</v>
      </c>
      <c r="C8634" t="s">
        <v>22840</v>
      </c>
      <c r="D8634" t="s">
        <v>2751</v>
      </c>
      <c r="E8634" t="s">
        <v>22881</v>
      </c>
      <c r="F8634" t="s">
        <v>22852</v>
      </c>
    </row>
    <row r="8635" spans="1:6" x14ac:dyDescent="0.2">
      <c r="A8635" t="s">
        <v>11394</v>
      </c>
      <c r="B8635" t="s">
        <v>2590</v>
      </c>
      <c r="C8635" t="s">
        <v>22853</v>
      </c>
      <c r="D8635" t="s">
        <v>2751</v>
      </c>
      <c r="E8635" t="s">
        <v>22884</v>
      </c>
      <c r="F8635" t="s">
        <v>22847</v>
      </c>
    </row>
    <row r="8636" spans="1:6" x14ac:dyDescent="0.2">
      <c r="A8636" t="s">
        <v>11395</v>
      </c>
      <c r="B8636" t="s">
        <v>22859</v>
      </c>
      <c r="C8636" t="s">
        <v>22840</v>
      </c>
      <c r="D8636" t="s">
        <v>2762</v>
      </c>
      <c r="E8636" t="s">
        <v>22886</v>
      </c>
      <c r="F8636" t="s">
        <v>22883</v>
      </c>
    </row>
    <row r="8637" spans="1:6" x14ac:dyDescent="0.2">
      <c r="A8637" t="s">
        <v>11396</v>
      </c>
      <c r="B8637" t="s">
        <v>2590</v>
      </c>
      <c r="C8637" t="s">
        <v>22845</v>
      </c>
      <c r="D8637" t="s">
        <v>2762</v>
      </c>
      <c r="E8637" t="s">
        <v>22879</v>
      </c>
      <c r="F8637" t="s">
        <v>22880</v>
      </c>
    </row>
    <row r="8638" spans="1:6" x14ac:dyDescent="0.2">
      <c r="A8638" t="s">
        <v>11397</v>
      </c>
      <c r="B8638" t="s">
        <v>2586</v>
      </c>
      <c r="C8638" t="s">
        <v>22840</v>
      </c>
      <c r="D8638" t="s">
        <v>2751</v>
      </c>
      <c r="E8638" t="s">
        <v>22843</v>
      </c>
      <c r="F8638" t="s">
        <v>22844</v>
      </c>
    </row>
    <row r="8639" spans="1:6" x14ac:dyDescent="0.2">
      <c r="A8639" t="s">
        <v>11398</v>
      </c>
      <c r="B8639" t="s">
        <v>2586</v>
      </c>
      <c r="C8639" t="s">
        <v>22853</v>
      </c>
      <c r="D8639" t="s">
        <v>2751</v>
      </c>
      <c r="E8639" t="s">
        <v>22872</v>
      </c>
      <c r="F8639" t="s">
        <v>22873</v>
      </c>
    </row>
    <row r="8640" spans="1:6" x14ac:dyDescent="0.2">
      <c r="A8640" t="s">
        <v>11399</v>
      </c>
      <c r="B8640" t="s">
        <v>2586</v>
      </c>
      <c r="C8640" t="s">
        <v>22840</v>
      </c>
      <c r="D8640" t="s">
        <v>2751</v>
      </c>
      <c r="E8640" t="s">
        <v>22843</v>
      </c>
      <c r="F8640" t="s">
        <v>22876</v>
      </c>
    </row>
    <row r="8641" spans="1:6" x14ac:dyDescent="0.2">
      <c r="A8641" t="s">
        <v>11400</v>
      </c>
      <c r="B8641" t="s">
        <v>2575</v>
      </c>
      <c r="C8641" t="s">
        <v>22840</v>
      </c>
      <c r="D8641" t="s">
        <v>2751</v>
      </c>
      <c r="E8641" t="s">
        <v>22887</v>
      </c>
      <c r="F8641" t="s">
        <v>22875</v>
      </c>
    </row>
    <row r="8642" spans="1:6" x14ac:dyDescent="0.2">
      <c r="A8642" t="s">
        <v>11401</v>
      </c>
      <c r="B8642" t="s">
        <v>22854</v>
      </c>
      <c r="C8642" t="s">
        <v>22840</v>
      </c>
      <c r="D8642" t="s">
        <v>2751</v>
      </c>
      <c r="E8642" t="s">
        <v>22890</v>
      </c>
      <c r="F8642" t="s">
        <v>22892</v>
      </c>
    </row>
    <row r="8643" spans="1:6" x14ac:dyDescent="0.2">
      <c r="A8643" t="s">
        <v>11402</v>
      </c>
      <c r="B8643" t="s">
        <v>2590</v>
      </c>
      <c r="C8643" t="s">
        <v>22845</v>
      </c>
      <c r="D8643" t="s">
        <v>2751</v>
      </c>
      <c r="E8643" t="s">
        <v>22879</v>
      </c>
      <c r="F8643" t="s">
        <v>22847</v>
      </c>
    </row>
    <row r="8644" spans="1:6" x14ac:dyDescent="0.2">
      <c r="A8644" t="s">
        <v>11403</v>
      </c>
      <c r="B8644" t="s">
        <v>22854</v>
      </c>
      <c r="C8644" t="s">
        <v>22840</v>
      </c>
      <c r="D8644" t="s">
        <v>2751</v>
      </c>
      <c r="E8644" t="s">
        <v>22890</v>
      </c>
      <c r="F8644" t="s">
        <v>22863</v>
      </c>
    </row>
    <row r="8645" spans="1:6" x14ac:dyDescent="0.2">
      <c r="A8645" t="s">
        <v>11404</v>
      </c>
      <c r="B8645" t="s">
        <v>2575</v>
      </c>
      <c r="C8645" t="s">
        <v>22853</v>
      </c>
      <c r="D8645" t="s">
        <v>2751</v>
      </c>
      <c r="E8645" t="s">
        <v>22887</v>
      </c>
      <c r="F8645" t="s">
        <v>22858</v>
      </c>
    </row>
    <row r="8646" spans="1:6" x14ac:dyDescent="0.2">
      <c r="A8646" t="s">
        <v>11405</v>
      </c>
      <c r="B8646" t="s">
        <v>2586</v>
      </c>
      <c r="C8646" t="s">
        <v>22840</v>
      </c>
      <c r="D8646" t="s">
        <v>2770</v>
      </c>
      <c r="E8646" t="s">
        <v>22864</v>
      </c>
      <c r="F8646" t="s">
        <v>22874</v>
      </c>
    </row>
    <row r="8647" spans="1:6" x14ac:dyDescent="0.2">
      <c r="A8647" t="s">
        <v>11406</v>
      </c>
      <c r="B8647" t="s">
        <v>22850</v>
      </c>
      <c r="C8647" t="s">
        <v>22840</v>
      </c>
      <c r="D8647" t="s">
        <v>2751</v>
      </c>
      <c r="E8647" t="s">
        <v>22870</v>
      </c>
      <c r="F8647" t="s">
        <v>22865</v>
      </c>
    </row>
    <row r="8648" spans="1:6" x14ac:dyDescent="0.2">
      <c r="A8648" t="s">
        <v>11407</v>
      </c>
      <c r="B8648" t="s">
        <v>2575</v>
      </c>
      <c r="C8648" t="s">
        <v>22845</v>
      </c>
      <c r="D8648" t="s">
        <v>2751</v>
      </c>
      <c r="E8648" t="s">
        <v>22869</v>
      </c>
      <c r="F8648" t="s">
        <v>22875</v>
      </c>
    </row>
    <row r="8649" spans="1:6" x14ac:dyDescent="0.2">
      <c r="A8649" t="s">
        <v>11408</v>
      </c>
      <c r="B8649" t="s">
        <v>22859</v>
      </c>
      <c r="C8649" t="s">
        <v>22845</v>
      </c>
      <c r="D8649" t="s">
        <v>2762</v>
      </c>
      <c r="E8649" t="s">
        <v>22866</v>
      </c>
      <c r="F8649" t="s">
        <v>22861</v>
      </c>
    </row>
    <row r="8650" spans="1:6" x14ac:dyDescent="0.2">
      <c r="A8650" t="s">
        <v>11409</v>
      </c>
      <c r="B8650" t="s">
        <v>2575</v>
      </c>
      <c r="C8650" t="s">
        <v>22845</v>
      </c>
      <c r="D8650" t="s">
        <v>2762</v>
      </c>
      <c r="E8650" t="s">
        <v>22869</v>
      </c>
      <c r="F8650" t="s">
        <v>22858</v>
      </c>
    </row>
    <row r="8651" spans="1:6" x14ac:dyDescent="0.2">
      <c r="A8651" t="s">
        <v>11410</v>
      </c>
      <c r="B8651" t="s">
        <v>2575</v>
      </c>
      <c r="C8651" t="s">
        <v>22840</v>
      </c>
      <c r="D8651" t="s">
        <v>2762</v>
      </c>
      <c r="E8651" t="s">
        <v>22841</v>
      </c>
      <c r="F8651" t="s">
        <v>22858</v>
      </c>
    </row>
    <row r="8652" spans="1:6" x14ac:dyDescent="0.2">
      <c r="A8652" t="s">
        <v>11411</v>
      </c>
      <c r="B8652" t="s">
        <v>22854</v>
      </c>
      <c r="C8652" t="s">
        <v>22840</v>
      </c>
      <c r="D8652" t="s">
        <v>2770</v>
      </c>
      <c r="E8652" t="s">
        <v>22890</v>
      </c>
      <c r="F8652" t="s">
        <v>22892</v>
      </c>
    </row>
    <row r="8653" spans="1:6" x14ac:dyDescent="0.2">
      <c r="A8653" t="s">
        <v>11412</v>
      </c>
      <c r="B8653" t="s">
        <v>22854</v>
      </c>
      <c r="C8653" t="s">
        <v>22840</v>
      </c>
      <c r="D8653" t="s">
        <v>2751</v>
      </c>
      <c r="E8653" t="s">
        <v>22890</v>
      </c>
      <c r="F8653" t="s">
        <v>22868</v>
      </c>
    </row>
    <row r="8654" spans="1:6" x14ac:dyDescent="0.2">
      <c r="A8654" t="s">
        <v>11413</v>
      </c>
      <c r="B8654" t="s">
        <v>2575</v>
      </c>
      <c r="C8654" t="s">
        <v>22840</v>
      </c>
      <c r="D8654" t="s">
        <v>2751</v>
      </c>
      <c r="E8654" t="s">
        <v>22857</v>
      </c>
      <c r="F8654" t="s">
        <v>22842</v>
      </c>
    </row>
    <row r="8655" spans="1:6" x14ac:dyDescent="0.2">
      <c r="A8655" t="s">
        <v>11414</v>
      </c>
      <c r="B8655" t="s">
        <v>2575</v>
      </c>
      <c r="C8655" t="s">
        <v>22840</v>
      </c>
      <c r="D8655" t="s">
        <v>2770</v>
      </c>
      <c r="E8655" t="s">
        <v>22869</v>
      </c>
      <c r="F8655" t="s">
        <v>22889</v>
      </c>
    </row>
    <row r="8656" spans="1:6" x14ac:dyDescent="0.2">
      <c r="A8656" t="s">
        <v>11415</v>
      </c>
      <c r="B8656" t="s">
        <v>2590</v>
      </c>
      <c r="C8656" t="s">
        <v>22853</v>
      </c>
      <c r="D8656" t="s">
        <v>2751</v>
      </c>
      <c r="E8656" t="s">
        <v>22849</v>
      </c>
      <c r="F8656" t="s">
        <v>22888</v>
      </c>
    </row>
    <row r="8657" spans="1:6" x14ac:dyDescent="0.2">
      <c r="A8657" t="s">
        <v>11416</v>
      </c>
      <c r="B8657" t="s">
        <v>22854</v>
      </c>
      <c r="C8657" t="s">
        <v>22840</v>
      </c>
      <c r="D8657" t="s">
        <v>2751</v>
      </c>
      <c r="E8657" t="s">
        <v>22862</v>
      </c>
      <c r="F8657" t="s">
        <v>22868</v>
      </c>
    </row>
    <row r="8658" spans="1:6" x14ac:dyDescent="0.2">
      <c r="A8658" t="s">
        <v>11417</v>
      </c>
      <c r="B8658" t="s">
        <v>2575</v>
      </c>
      <c r="C8658" t="s">
        <v>22840</v>
      </c>
      <c r="D8658" t="s">
        <v>2762</v>
      </c>
      <c r="E8658" t="s">
        <v>22887</v>
      </c>
      <c r="F8658" t="s">
        <v>22875</v>
      </c>
    </row>
    <row r="8659" spans="1:6" x14ac:dyDescent="0.2">
      <c r="A8659" t="s">
        <v>11418</v>
      </c>
      <c r="B8659" t="s">
        <v>22854</v>
      </c>
      <c r="C8659" t="s">
        <v>22840</v>
      </c>
      <c r="D8659" t="s">
        <v>2762</v>
      </c>
      <c r="E8659" t="s">
        <v>22855</v>
      </c>
      <c r="F8659" t="s">
        <v>22892</v>
      </c>
    </row>
    <row r="8660" spans="1:6" x14ac:dyDescent="0.2">
      <c r="A8660" t="s">
        <v>11419</v>
      </c>
      <c r="B8660" t="s">
        <v>22859</v>
      </c>
      <c r="C8660" t="s">
        <v>22840</v>
      </c>
      <c r="D8660" t="s">
        <v>2762</v>
      </c>
      <c r="E8660" t="s">
        <v>22866</v>
      </c>
      <c r="F8660" t="s">
        <v>22877</v>
      </c>
    </row>
    <row r="8661" spans="1:6" x14ac:dyDescent="0.2">
      <c r="A8661" t="s">
        <v>11420</v>
      </c>
      <c r="B8661" t="s">
        <v>2575</v>
      </c>
      <c r="C8661" t="s">
        <v>22845</v>
      </c>
      <c r="D8661" t="s">
        <v>2770</v>
      </c>
      <c r="E8661" t="s">
        <v>22887</v>
      </c>
      <c r="F8661" t="s">
        <v>22889</v>
      </c>
    </row>
    <row r="8662" spans="1:6" x14ac:dyDescent="0.2">
      <c r="A8662" t="s">
        <v>11421</v>
      </c>
      <c r="B8662" t="s">
        <v>2586</v>
      </c>
      <c r="C8662" t="s">
        <v>22840</v>
      </c>
      <c r="D8662" t="s">
        <v>2751</v>
      </c>
      <c r="E8662" t="s">
        <v>22843</v>
      </c>
      <c r="F8662" t="s">
        <v>22874</v>
      </c>
    </row>
    <row r="8663" spans="1:6" x14ac:dyDescent="0.2">
      <c r="A8663" t="s">
        <v>11422</v>
      </c>
      <c r="B8663" t="s">
        <v>2590</v>
      </c>
      <c r="C8663" t="s">
        <v>22845</v>
      </c>
      <c r="D8663" t="s">
        <v>2770</v>
      </c>
      <c r="E8663" t="s">
        <v>22846</v>
      </c>
      <c r="F8663" t="s">
        <v>22880</v>
      </c>
    </row>
    <row r="8664" spans="1:6" x14ac:dyDescent="0.2">
      <c r="A8664" t="s">
        <v>11423</v>
      </c>
      <c r="B8664" t="s">
        <v>2575</v>
      </c>
      <c r="C8664" t="s">
        <v>22853</v>
      </c>
      <c r="D8664" t="s">
        <v>2751</v>
      </c>
      <c r="E8664" t="s">
        <v>22887</v>
      </c>
      <c r="F8664" t="s">
        <v>22842</v>
      </c>
    </row>
    <row r="8665" spans="1:6" x14ac:dyDescent="0.2">
      <c r="A8665" t="s">
        <v>11424</v>
      </c>
      <c r="B8665" t="s">
        <v>22854</v>
      </c>
      <c r="C8665" t="s">
        <v>22853</v>
      </c>
      <c r="D8665" t="s">
        <v>2751</v>
      </c>
      <c r="E8665" t="s">
        <v>22855</v>
      </c>
      <c r="F8665" t="s">
        <v>22892</v>
      </c>
    </row>
    <row r="8666" spans="1:6" x14ac:dyDescent="0.2">
      <c r="A8666" t="s">
        <v>11425</v>
      </c>
      <c r="B8666" t="s">
        <v>2586</v>
      </c>
      <c r="C8666" t="s">
        <v>22845</v>
      </c>
      <c r="D8666" t="s">
        <v>2751</v>
      </c>
      <c r="E8666" t="s">
        <v>22843</v>
      </c>
      <c r="F8666" t="s">
        <v>22874</v>
      </c>
    </row>
    <row r="8667" spans="1:6" x14ac:dyDescent="0.2">
      <c r="A8667" t="s">
        <v>11426</v>
      </c>
      <c r="B8667" t="s">
        <v>22850</v>
      </c>
      <c r="C8667" t="s">
        <v>22845</v>
      </c>
      <c r="D8667" t="s">
        <v>2770</v>
      </c>
      <c r="E8667" t="s">
        <v>22851</v>
      </c>
      <c r="F8667" t="s">
        <v>22891</v>
      </c>
    </row>
    <row r="8668" spans="1:6" x14ac:dyDescent="0.2">
      <c r="A8668" t="s">
        <v>11427</v>
      </c>
      <c r="B8668" t="s">
        <v>22850</v>
      </c>
      <c r="C8668" t="s">
        <v>22845</v>
      </c>
      <c r="D8668" t="s">
        <v>2770</v>
      </c>
      <c r="E8668" t="s">
        <v>22881</v>
      </c>
      <c r="F8668" t="s">
        <v>22852</v>
      </c>
    </row>
    <row r="8669" spans="1:6" x14ac:dyDescent="0.2">
      <c r="A8669" t="s">
        <v>11428</v>
      </c>
      <c r="B8669" t="s">
        <v>2575</v>
      </c>
      <c r="C8669" t="s">
        <v>22840</v>
      </c>
      <c r="D8669" t="s">
        <v>2751</v>
      </c>
      <c r="E8669" t="s">
        <v>22869</v>
      </c>
      <c r="F8669" t="s">
        <v>22889</v>
      </c>
    </row>
    <row r="8670" spans="1:6" x14ac:dyDescent="0.2">
      <c r="A8670" t="s">
        <v>11429</v>
      </c>
      <c r="B8670" t="s">
        <v>2575</v>
      </c>
      <c r="C8670" t="s">
        <v>22840</v>
      </c>
      <c r="D8670" t="s">
        <v>2751</v>
      </c>
      <c r="E8670" t="s">
        <v>22887</v>
      </c>
      <c r="F8670" t="s">
        <v>22875</v>
      </c>
    </row>
    <row r="8671" spans="1:6" x14ac:dyDescent="0.2">
      <c r="A8671" t="s">
        <v>11430</v>
      </c>
      <c r="B8671" t="s">
        <v>2575</v>
      </c>
      <c r="C8671" t="s">
        <v>22840</v>
      </c>
      <c r="D8671" t="s">
        <v>2770</v>
      </c>
      <c r="E8671" t="s">
        <v>22841</v>
      </c>
      <c r="F8671" t="s">
        <v>22858</v>
      </c>
    </row>
    <row r="8672" spans="1:6" x14ac:dyDescent="0.2">
      <c r="A8672" t="s">
        <v>11431</v>
      </c>
      <c r="B8672" t="s">
        <v>2575</v>
      </c>
      <c r="C8672" t="s">
        <v>22840</v>
      </c>
      <c r="D8672" t="s">
        <v>2762</v>
      </c>
      <c r="E8672" t="s">
        <v>22841</v>
      </c>
      <c r="F8672" t="s">
        <v>22842</v>
      </c>
    </row>
    <row r="8673" spans="1:6" x14ac:dyDescent="0.2">
      <c r="A8673" t="s">
        <v>11432</v>
      </c>
      <c r="B8673" t="s">
        <v>22850</v>
      </c>
      <c r="C8673" t="s">
        <v>22840</v>
      </c>
      <c r="D8673" t="s">
        <v>2770</v>
      </c>
      <c r="E8673" t="s">
        <v>22870</v>
      </c>
      <c r="F8673" t="s">
        <v>22891</v>
      </c>
    </row>
    <row r="8674" spans="1:6" x14ac:dyDescent="0.2">
      <c r="A8674" t="s">
        <v>11433</v>
      </c>
      <c r="B8674" t="s">
        <v>22854</v>
      </c>
      <c r="C8674" t="s">
        <v>22840</v>
      </c>
      <c r="D8674" t="s">
        <v>2751</v>
      </c>
      <c r="E8674" t="s">
        <v>22862</v>
      </c>
      <c r="F8674" t="s">
        <v>22892</v>
      </c>
    </row>
    <row r="8675" spans="1:6" x14ac:dyDescent="0.2">
      <c r="A8675" t="s">
        <v>11434</v>
      </c>
      <c r="B8675" t="s">
        <v>22854</v>
      </c>
      <c r="C8675" t="s">
        <v>22853</v>
      </c>
      <c r="D8675" t="s">
        <v>2762</v>
      </c>
      <c r="E8675" t="s">
        <v>22890</v>
      </c>
      <c r="F8675" t="s">
        <v>22868</v>
      </c>
    </row>
    <row r="8676" spans="1:6" x14ac:dyDescent="0.2">
      <c r="A8676" t="s">
        <v>11435</v>
      </c>
      <c r="B8676" t="s">
        <v>22854</v>
      </c>
      <c r="C8676" t="s">
        <v>22840</v>
      </c>
      <c r="D8676" t="s">
        <v>2762</v>
      </c>
      <c r="E8676" t="s">
        <v>22862</v>
      </c>
      <c r="F8676" t="s">
        <v>22856</v>
      </c>
    </row>
    <row r="8677" spans="1:6" x14ac:dyDescent="0.2">
      <c r="A8677" t="s">
        <v>11436</v>
      </c>
      <c r="B8677" t="s">
        <v>22859</v>
      </c>
      <c r="C8677" t="s">
        <v>22840</v>
      </c>
      <c r="D8677" t="s">
        <v>2751</v>
      </c>
      <c r="E8677" t="s">
        <v>22886</v>
      </c>
      <c r="F8677" t="s">
        <v>22883</v>
      </c>
    </row>
    <row r="8678" spans="1:6" x14ac:dyDescent="0.2">
      <c r="A8678" t="s">
        <v>11437</v>
      </c>
      <c r="B8678" t="s">
        <v>2586</v>
      </c>
      <c r="C8678" t="s">
        <v>22845</v>
      </c>
      <c r="D8678" t="s">
        <v>2762</v>
      </c>
      <c r="E8678" t="s">
        <v>22843</v>
      </c>
      <c r="F8678" t="s">
        <v>22876</v>
      </c>
    </row>
    <row r="8679" spans="1:6" x14ac:dyDescent="0.2">
      <c r="A8679" t="s">
        <v>11438</v>
      </c>
      <c r="B8679" t="s">
        <v>2575</v>
      </c>
      <c r="C8679" t="s">
        <v>22845</v>
      </c>
      <c r="D8679" t="s">
        <v>2770</v>
      </c>
      <c r="E8679" t="s">
        <v>22887</v>
      </c>
      <c r="F8679" t="s">
        <v>22889</v>
      </c>
    </row>
    <row r="8680" spans="1:6" x14ac:dyDescent="0.2">
      <c r="A8680" t="s">
        <v>11439</v>
      </c>
      <c r="B8680" t="s">
        <v>2575</v>
      </c>
      <c r="C8680" t="s">
        <v>22840</v>
      </c>
      <c r="D8680" t="s">
        <v>2751</v>
      </c>
      <c r="E8680" t="s">
        <v>22869</v>
      </c>
      <c r="F8680" t="s">
        <v>22858</v>
      </c>
    </row>
    <row r="8681" spans="1:6" x14ac:dyDescent="0.2">
      <c r="A8681" t="s">
        <v>11440</v>
      </c>
      <c r="B8681" t="s">
        <v>22854</v>
      </c>
      <c r="C8681" t="s">
        <v>22840</v>
      </c>
      <c r="D8681" t="s">
        <v>2762</v>
      </c>
      <c r="E8681" t="s">
        <v>22862</v>
      </c>
      <c r="F8681" t="s">
        <v>22856</v>
      </c>
    </row>
    <row r="8682" spans="1:6" x14ac:dyDescent="0.2">
      <c r="A8682" t="s">
        <v>11441</v>
      </c>
      <c r="B8682" t="s">
        <v>22854</v>
      </c>
      <c r="C8682" t="s">
        <v>22853</v>
      </c>
      <c r="D8682" t="s">
        <v>2751</v>
      </c>
      <c r="E8682" t="s">
        <v>22878</v>
      </c>
      <c r="F8682" t="s">
        <v>22868</v>
      </c>
    </row>
    <row r="8683" spans="1:6" x14ac:dyDescent="0.2">
      <c r="A8683" t="s">
        <v>11442</v>
      </c>
      <c r="B8683" t="s">
        <v>22850</v>
      </c>
      <c r="C8683" t="s">
        <v>22840</v>
      </c>
      <c r="D8683" t="s">
        <v>2770</v>
      </c>
      <c r="E8683" t="s">
        <v>22881</v>
      </c>
      <c r="F8683" t="s">
        <v>22865</v>
      </c>
    </row>
    <row r="8684" spans="1:6" x14ac:dyDescent="0.2">
      <c r="A8684" t="s">
        <v>11443</v>
      </c>
      <c r="B8684" t="s">
        <v>2590</v>
      </c>
      <c r="C8684" t="s">
        <v>22840</v>
      </c>
      <c r="D8684" t="s">
        <v>2751</v>
      </c>
      <c r="E8684" t="s">
        <v>22879</v>
      </c>
      <c r="F8684" t="s">
        <v>22880</v>
      </c>
    </row>
    <row r="8685" spans="1:6" x14ac:dyDescent="0.2">
      <c r="A8685" t="s">
        <v>11444</v>
      </c>
      <c r="B8685" t="s">
        <v>2590</v>
      </c>
      <c r="C8685" t="s">
        <v>22840</v>
      </c>
      <c r="D8685" t="s">
        <v>2762</v>
      </c>
      <c r="E8685" t="s">
        <v>22879</v>
      </c>
      <c r="F8685" t="s">
        <v>22847</v>
      </c>
    </row>
    <row r="8686" spans="1:6" x14ac:dyDescent="0.2">
      <c r="A8686" t="s">
        <v>11445</v>
      </c>
      <c r="B8686" t="s">
        <v>2586</v>
      </c>
      <c r="C8686" t="s">
        <v>22845</v>
      </c>
      <c r="D8686" t="s">
        <v>2762</v>
      </c>
      <c r="E8686" t="s">
        <v>22872</v>
      </c>
      <c r="F8686" t="s">
        <v>22874</v>
      </c>
    </row>
    <row r="8687" spans="1:6" x14ac:dyDescent="0.2">
      <c r="A8687" t="s">
        <v>11446</v>
      </c>
      <c r="B8687" t="s">
        <v>2586</v>
      </c>
      <c r="C8687" t="s">
        <v>22840</v>
      </c>
      <c r="D8687" t="s">
        <v>2751</v>
      </c>
      <c r="E8687" t="s">
        <v>22843</v>
      </c>
      <c r="F8687" t="s">
        <v>22873</v>
      </c>
    </row>
    <row r="8688" spans="1:6" x14ac:dyDescent="0.2">
      <c r="A8688" t="s">
        <v>11447</v>
      </c>
      <c r="B8688" t="s">
        <v>22859</v>
      </c>
      <c r="C8688" t="s">
        <v>22840</v>
      </c>
      <c r="D8688" t="s">
        <v>2751</v>
      </c>
      <c r="E8688" t="s">
        <v>22882</v>
      </c>
      <c r="F8688" t="s">
        <v>22883</v>
      </c>
    </row>
    <row r="8689" spans="1:6" x14ac:dyDescent="0.2">
      <c r="A8689" t="s">
        <v>11448</v>
      </c>
      <c r="B8689" t="s">
        <v>22854</v>
      </c>
      <c r="C8689" t="s">
        <v>22840</v>
      </c>
      <c r="D8689" t="s">
        <v>2751</v>
      </c>
      <c r="E8689" t="s">
        <v>22862</v>
      </c>
      <c r="F8689" t="s">
        <v>22868</v>
      </c>
    </row>
    <row r="8690" spans="1:6" x14ac:dyDescent="0.2">
      <c r="A8690" t="s">
        <v>11449</v>
      </c>
      <c r="B8690" t="s">
        <v>2590</v>
      </c>
      <c r="C8690" t="s">
        <v>22840</v>
      </c>
      <c r="D8690" t="s">
        <v>2751</v>
      </c>
      <c r="E8690" t="s">
        <v>22849</v>
      </c>
      <c r="F8690" t="s">
        <v>22880</v>
      </c>
    </row>
    <row r="8691" spans="1:6" x14ac:dyDescent="0.2">
      <c r="A8691" t="s">
        <v>11450</v>
      </c>
      <c r="B8691" t="s">
        <v>2586</v>
      </c>
      <c r="C8691" t="s">
        <v>22840</v>
      </c>
      <c r="D8691" t="s">
        <v>2751</v>
      </c>
      <c r="E8691" t="s">
        <v>22843</v>
      </c>
      <c r="F8691" t="s">
        <v>22873</v>
      </c>
    </row>
    <row r="8692" spans="1:6" x14ac:dyDescent="0.2">
      <c r="A8692" t="s">
        <v>11451</v>
      </c>
      <c r="B8692" t="s">
        <v>2575</v>
      </c>
      <c r="C8692" t="s">
        <v>22845</v>
      </c>
      <c r="D8692" t="s">
        <v>2751</v>
      </c>
      <c r="E8692" t="s">
        <v>22857</v>
      </c>
      <c r="F8692" t="s">
        <v>22889</v>
      </c>
    </row>
    <row r="8693" spans="1:6" x14ac:dyDescent="0.2">
      <c r="A8693" t="s">
        <v>11452</v>
      </c>
      <c r="B8693" t="s">
        <v>2575</v>
      </c>
      <c r="C8693" t="s">
        <v>22840</v>
      </c>
      <c r="D8693" t="s">
        <v>2751</v>
      </c>
      <c r="E8693" t="s">
        <v>22869</v>
      </c>
      <c r="F8693" t="s">
        <v>22889</v>
      </c>
    </row>
    <row r="8694" spans="1:6" x14ac:dyDescent="0.2">
      <c r="A8694" t="s">
        <v>11453</v>
      </c>
      <c r="B8694" t="s">
        <v>22859</v>
      </c>
      <c r="C8694" t="s">
        <v>22853</v>
      </c>
      <c r="D8694" t="s">
        <v>2751</v>
      </c>
      <c r="E8694" t="s">
        <v>22860</v>
      </c>
      <c r="F8694" t="s">
        <v>22867</v>
      </c>
    </row>
    <row r="8695" spans="1:6" x14ac:dyDescent="0.2">
      <c r="A8695" t="s">
        <v>11454</v>
      </c>
      <c r="B8695" t="s">
        <v>22850</v>
      </c>
      <c r="C8695" t="s">
        <v>22853</v>
      </c>
      <c r="D8695" t="s">
        <v>2762</v>
      </c>
      <c r="E8695" t="s">
        <v>22870</v>
      </c>
      <c r="F8695" t="s">
        <v>22871</v>
      </c>
    </row>
    <row r="8696" spans="1:6" x14ac:dyDescent="0.2">
      <c r="A8696" t="s">
        <v>11455</v>
      </c>
      <c r="B8696" t="s">
        <v>22854</v>
      </c>
      <c r="C8696" t="s">
        <v>22840</v>
      </c>
      <c r="D8696" t="s">
        <v>2770</v>
      </c>
      <c r="E8696" t="s">
        <v>22878</v>
      </c>
      <c r="F8696" t="s">
        <v>22856</v>
      </c>
    </row>
    <row r="8697" spans="1:6" x14ac:dyDescent="0.2">
      <c r="A8697" t="s">
        <v>11456</v>
      </c>
      <c r="B8697" t="s">
        <v>22854</v>
      </c>
      <c r="C8697" t="s">
        <v>22845</v>
      </c>
      <c r="D8697" t="s">
        <v>2751</v>
      </c>
      <c r="E8697" t="s">
        <v>22855</v>
      </c>
      <c r="F8697" t="s">
        <v>22856</v>
      </c>
    </row>
    <row r="8698" spans="1:6" x14ac:dyDescent="0.2">
      <c r="A8698" t="s">
        <v>11457</v>
      </c>
      <c r="B8698" t="s">
        <v>2590</v>
      </c>
      <c r="C8698" t="s">
        <v>22840</v>
      </c>
      <c r="D8698" t="s">
        <v>2751</v>
      </c>
      <c r="E8698" t="s">
        <v>22849</v>
      </c>
      <c r="F8698" t="s">
        <v>22885</v>
      </c>
    </row>
    <row r="8699" spans="1:6" x14ac:dyDescent="0.2">
      <c r="A8699" t="s">
        <v>11458</v>
      </c>
      <c r="B8699" t="s">
        <v>22859</v>
      </c>
      <c r="C8699" t="s">
        <v>22845</v>
      </c>
      <c r="D8699" t="s">
        <v>2751</v>
      </c>
      <c r="E8699" t="s">
        <v>22882</v>
      </c>
      <c r="F8699" t="s">
        <v>22877</v>
      </c>
    </row>
    <row r="8700" spans="1:6" x14ac:dyDescent="0.2">
      <c r="A8700" t="s">
        <v>11459</v>
      </c>
      <c r="B8700" t="s">
        <v>2586</v>
      </c>
      <c r="C8700" t="s">
        <v>22840</v>
      </c>
      <c r="D8700" t="s">
        <v>2762</v>
      </c>
      <c r="E8700" t="s">
        <v>22872</v>
      </c>
      <c r="F8700" t="s">
        <v>22873</v>
      </c>
    </row>
    <row r="8701" spans="1:6" x14ac:dyDescent="0.2">
      <c r="A8701" t="s">
        <v>11460</v>
      </c>
      <c r="B8701" t="s">
        <v>22850</v>
      </c>
      <c r="C8701" t="s">
        <v>22840</v>
      </c>
      <c r="D8701" t="s">
        <v>2762</v>
      </c>
      <c r="E8701" t="s">
        <v>22870</v>
      </c>
      <c r="F8701" t="s">
        <v>22871</v>
      </c>
    </row>
    <row r="8702" spans="1:6" x14ac:dyDescent="0.2">
      <c r="A8702" t="s">
        <v>11461</v>
      </c>
      <c r="B8702" t="s">
        <v>22859</v>
      </c>
      <c r="C8702" t="s">
        <v>22845</v>
      </c>
      <c r="D8702" t="s">
        <v>2751</v>
      </c>
      <c r="E8702" t="s">
        <v>22866</v>
      </c>
      <c r="F8702" t="s">
        <v>22883</v>
      </c>
    </row>
    <row r="8703" spans="1:6" x14ac:dyDescent="0.2">
      <c r="A8703" t="s">
        <v>11462</v>
      </c>
      <c r="B8703" t="s">
        <v>22854</v>
      </c>
      <c r="C8703" t="s">
        <v>22840</v>
      </c>
      <c r="D8703" t="s">
        <v>2762</v>
      </c>
      <c r="E8703" t="s">
        <v>22862</v>
      </c>
      <c r="F8703" t="s">
        <v>22856</v>
      </c>
    </row>
    <row r="8704" spans="1:6" x14ac:dyDescent="0.2">
      <c r="A8704" t="s">
        <v>11463</v>
      </c>
      <c r="B8704" t="s">
        <v>22854</v>
      </c>
      <c r="C8704" t="s">
        <v>22840</v>
      </c>
      <c r="D8704" t="s">
        <v>2762</v>
      </c>
      <c r="E8704" t="s">
        <v>22862</v>
      </c>
      <c r="F8704" t="s">
        <v>22868</v>
      </c>
    </row>
    <row r="8705" spans="1:6" x14ac:dyDescent="0.2">
      <c r="A8705" t="s">
        <v>11464</v>
      </c>
      <c r="B8705" t="s">
        <v>22854</v>
      </c>
      <c r="C8705" t="s">
        <v>22845</v>
      </c>
      <c r="D8705" t="s">
        <v>2751</v>
      </c>
      <c r="E8705" t="s">
        <v>22862</v>
      </c>
      <c r="F8705" t="s">
        <v>22892</v>
      </c>
    </row>
    <row r="8706" spans="1:6" x14ac:dyDescent="0.2">
      <c r="A8706" t="s">
        <v>11465</v>
      </c>
      <c r="B8706" t="s">
        <v>22859</v>
      </c>
      <c r="C8706" t="s">
        <v>22845</v>
      </c>
      <c r="D8706" t="s">
        <v>2762</v>
      </c>
      <c r="E8706" t="s">
        <v>22866</v>
      </c>
      <c r="F8706" t="s">
        <v>22861</v>
      </c>
    </row>
    <row r="8707" spans="1:6" x14ac:dyDescent="0.2">
      <c r="A8707" t="s">
        <v>11466</v>
      </c>
      <c r="B8707" t="s">
        <v>2586</v>
      </c>
      <c r="C8707" t="s">
        <v>22845</v>
      </c>
      <c r="D8707" t="s">
        <v>2751</v>
      </c>
      <c r="E8707" t="s">
        <v>22843</v>
      </c>
      <c r="F8707" t="s">
        <v>22873</v>
      </c>
    </row>
    <row r="8708" spans="1:6" x14ac:dyDescent="0.2">
      <c r="A8708" t="s">
        <v>11467</v>
      </c>
      <c r="B8708" t="s">
        <v>22850</v>
      </c>
      <c r="C8708" t="s">
        <v>22840</v>
      </c>
      <c r="D8708" t="s">
        <v>2762</v>
      </c>
      <c r="E8708" t="s">
        <v>22870</v>
      </c>
      <c r="F8708" t="s">
        <v>22865</v>
      </c>
    </row>
    <row r="8709" spans="1:6" x14ac:dyDescent="0.2">
      <c r="A8709" t="s">
        <v>11468</v>
      </c>
      <c r="B8709" t="s">
        <v>2590</v>
      </c>
      <c r="C8709" t="s">
        <v>22853</v>
      </c>
      <c r="D8709" t="s">
        <v>2762</v>
      </c>
      <c r="E8709" t="s">
        <v>22879</v>
      </c>
      <c r="F8709" t="s">
        <v>22880</v>
      </c>
    </row>
    <row r="8710" spans="1:6" x14ac:dyDescent="0.2">
      <c r="A8710" t="s">
        <v>11469</v>
      </c>
      <c r="B8710" t="s">
        <v>2590</v>
      </c>
      <c r="C8710" t="s">
        <v>22845</v>
      </c>
      <c r="D8710" t="s">
        <v>2755</v>
      </c>
      <c r="E8710" t="s">
        <v>22884</v>
      </c>
      <c r="F8710" t="s">
        <v>22880</v>
      </c>
    </row>
    <row r="8711" spans="1:6" x14ac:dyDescent="0.2">
      <c r="A8711" t="s">
        <v>11470</v>
      </c>
      <c r="B8711" t="s">
        <v>22854</v>
      </c>
      <c r="C8711" t="s">
        <v>22845</v>
      </c>
      <c r="D8711" t="s">
        <v>2751</v>
      </c>
      <c r="E8711" t="s">
        <v>22890</v>
      </c>
      <c r="F8711" t="s">
        <v>22856</v>
      </c>
    </row>
    <row r="8712" spans="1:6" x14ac:dyDescent="0.2">
      <c r="A8712" t="s">
        <v>11471</v>
      </c>
      <c r="B8712" t="s">
        <v>22854</v>
      </c>
      <c r="C8712" t="s">
        <v>22853</v>
      </c>
      <c r="D8712" t="s">
        <v>2762</v>
      </c>
      <c r="E8712" t="s">
        <v>22878</v>
      </c>
      <c r="F8712" t="s">
        <v>22856</v>
      </c>
    </row>
    <row r="8713" spans="1:6" x14ac:dyDescent="0.2">
      <c r="A8713" t="s">
        <v>11472</v>
      </c>
      <c r="B8713" t="s">
        <v>22850</v>
      </c>
      <c r="C8713" t="s">
        <v>22840</v>
      </c>
      <c r="D8713" t="s">
        <v>2770</v>
      </c>
      <c r="E8713" t="s">
        <v>22870</v>
      </c>
      <c r="F8713" t="s">
        <v>22871</v>
      </c>
    </row>
    <row r="8714" spans="1:6" x14ac:dyDescent="0.2">
      <c r="A8714" t="s">
        <v>11473</v>
      </c>
      <c r="B8714" t="s">
        <v>2586</v>
      </c>
      <c r="C8714" t="s">
        <v>22853</v>
      </c>
      <c r="D8714" t="s">
        <v>2762</v>
      </c>
      <c r="E8714" t="s">
        <v>22843</v>
      </c>
      <c r="F8714" t="s">
        <v>22874</v>
      </c>
    </row>
    <row r="8715" spans="1:6" x14ac:dyDescent="0.2">
      <c r="A8715" t="s">
        <v>11474</v>
      </c>
      <c r="B8715" t="s">
        <v>22850</v>
      </c>
      <c r="C8715" t="s">
        <v>22840</v>
      </c>
      <c r="D8715" t="s">
        <v>2751</v>
      </c>
      <c r="E8715" t="s">
        <v>22881</v>
      </c>
      <c r="F8715" t="s">
        <v>22852</v>
      </c>
    </row>
    <row r="8716" spans="1:6" x14ac:dyDescent="0.2">
      <c r="A8716" t="s">
        <v>11475</v>
      </c>
      <c r="B8716" t="s">
        <v>2575</v>
      </c>
      <c r="C8716" t="s">
        <v>22853</v>
      </c>
      <c r="D8716" t="s">
        <v>2751</v>
      </c>
      <c r="E8716" t="s">
        <v>22841</v>
      </c>
      <c r="F8716" t="s">
        <v>22875</v>
      </c>
    </row>
    <row r="8717" spans="1:6" x14ac:dyDescent="0.2">
      <c r="A8717" t="s">
        <v>11476</v>
      </c>
      <c r="B8717" t="s">
        <v>2590</v>
      </c>
      <c r="C8717" t="s">
        <v>22853</v>
      </c>
      <c r="D8717" t="s">
        <v>2762</v>
      </c>
      <c r="E8717" t="s">
        <v>22879</v>
      </c>
      <c r="F8717" t="s">
        <v>22847</v>
      </c>
    </row>
    <row r="8718" spans="1:6" x14ac:dyDescent="0.2">
      <c r="A8718" t="s">
        <v>11477</v>
      </c>
      <c r="B8718" t="s">
        <v>2586</v>
      </c>
      <c r="C8718" t="s">
        <v>22845</v>
      </c>
      <c r="D8718" t="s">
        <v>2751</v>
      </c>
      <c r="E8718" t="s">
        <v>22843</v>
      </c>
      <c r="F8718" t="s">
        <v>22876</v>
      </c>
    </row>
    <row r="8719" spans="1:6" x14ac:dyDescent="0.2">
      <c r="A8719" t="s">
        <v>11478</v>
      </c>
      <c r="B8719" t="s">
        <v>22854</v>
      </c>
      <c r="C8719" t="s">
        <v>22853</v>
      </c>
      <c r="D8719" t="s">
        <v>2751</v>
      </c>
      <c r="E8719" t="s">
        <v>22878</v>
      </c>
      <c r="F8719" t="s">
        <v>22868</v>
      </c>
    </row>
    <row r="8720" spans="1:6" x14ac:dyDescent="0.2">
      <c r="A8720" t="s">
        <v>11479</v>
      </c>
      <c r="B8720" t="s">
        <v>2586</v>
      </c>
      <c r="C8720" t="s">
        <v>22840</v>
      </c>
      <c r="D8720" t="s">
        <v>2751</v>
      </c>
      <c r="E8720" t="s">
        <v>22843</v>
      </c>
      <c r="F8720" t="s">
        <v>22874</v>
      </c>
    </row>
    <row r="8721" spans="1:6" x14ac:dyDescent="0.2">
      <c r="A8721" t="s">
        <v>11480</v>
      </c>
      <c r="B8721" t="s">
        <v>22850</v>
      </c>
      <c r="C8721" t="s">
        <v>22840</v>
      </c>
      <c r="D8721" t="s">
        <v>2751</v>
      </c>
      <c r="E8721" t="s">
        <v>22870</v>
      </c>
      <c r="F8721" t="s">
        <v>22865</v>
      </c>
    </row>
    <row r="8722" spans="1:6" x14ac:dyDescent="0.2">
      <c r="A8722" t="s">
        <v>11481</v>
      </c>
      <c r="B8722" t="s">
        <v>2586</v>
      </c>
      <c r="C8722" t="s">
        <v>22840</v>
      </c>
      <c r="D8722" t="s">
        <v>2762</v>
      </c>
      <c r="E8722" t="s">
        <v>22843</v>
      </c>
      <c r="F8722" t="s">
        <v>22873</v>
      </c>
    </row>
    <row r="8723" spans="1:6" x14ac:dyDescent="0.2">
      <c r="A8723" t="s">
        <v>11482</v>
      </c>
      <c r="B8723" t="s">
        <v>2586</v>
      </c>
      <c r="C8723" t="s">
        <v>22840</v>
      </c>
      <c r="D8723" t="s">
        <v>2762</v>
      </c>
      <c r="E8723" t="s">
        <v>22843</v>
      </c>
      <c r="F8723" t="s">
        <v>22874</v>
      </c>
    </row>
    <row r="8724" spans="1:6" x14ac:dyDescent="0.2">
      <c r="A8724" t="s">
        <v>11483</v>
      </c>
      <c r="B8724" t="s">
        <v>2590</v>
      </c>
      <c r="C8724" t="s">
        <v>22840</v>
      </c>
      <c r="D8724" t="s">
        <v>2751</v>
      </c>
      <c r="E8724" t="s">
        <v>22879</v>
      </c>
      <c r="F8724" t="s">
        <v>22847</v>
      </c>
    </row>
    <row r="8725" spans="1:6" x14ac:dyDescent="0.2">
      <c r="A8725" t="s">
        <v>11484</v>
      </c>
      <c r="B8725" t="s">
        <v>22859</v>
      </c>
      <c r="C8725" t="s">
        <v>22845</v>
      </c>
      <c r="D8725" t="s">
        <v>2762</v>
      </c>
      <c r="E8725" t="s">
        <v>22882</v>
      </c>
      <c r="F8725" t="s">
        <v>22861</v>
      </c>
    </row>
    <row r="8726" spans="1:6" x14ac:dyDescent="0.2">
      <c r="A8726" t="s">
        <v>11485</v>
      </c>
      <c r="B8726" t="s">
        <v>22859</v>
      </c>
      <c r="C8726" t="s">
        <v>22853</v>
      </c>
      <c r="D8726" t="s">
        <v>2751</v>
      </c>
      <c r="E8726" t="s">
        <v>22866</v>
      </c>
      <c r="F8726" t="s">
        <v>22877</v>
      </c>
    </row>
    <row r="8727" spans="1:6" x14ac:dyDescent="0.2">
      <c r="A8727" t="s">
        <v>11486</v>
      </c>
      <c r="B8727" t="s">
        <v>2586</v>
      </c>
      <c r="C8727" t="s">
        <v>22853</v>
      </c>
      <c r="D8727" t="s">
        <v>2762</v>
      </c>
      <c r="E8727" t="s">
        <v>22848</v>
      </c>
      <c r="F8727" t="s">
        <v>22874</v>
      </c>
    </row>
    <row r="8728" spans="1:6" x14ac:dyDescent="0.2">
      <c r="A8728" t="s">
        <v>11487</v>
      </c>
      <c r="B8728" t="s">
        <v>2586</v>
      </c>
      <c r="C8728" t="s">
        <v>22845</v>
      </c>
      <c r="D8728" t="s">
        <v>2762</v>
      </c>
      <c r="E8728" t="s">
        <v>22872</v>
      </c>
      <c r="F8728" t="s">
        <v>22874</v>
      </c>
    </row>
    <row r="8729" spans="1:6" x14ac:dyDescent="0.2">
      <c r="A8729" t="s">
        <v>11488</v>
      </c>
      <c r="B8729" t="s">
        <v>2586</v>
      </c>
      <c r="C8729" t="s">
        <v>22845</v>
      </c>
      <c r="D8729" t="s">
        <v>2751</v>
      </c>
      <c r="E8729" t="s">
        <v>22872</v>
      </c>
      <c r="F8729" t="s">
        <v>22844</v>
      </c>
    </row>
    <row r="8730" spans="1:6" x14ac:dyDescent="0.2">
      <c r="A8730" t="s">
        <v>11489</v>
      </c>
      <c r="B8730" t="s">
        <v>22850</v>
      </c>
      <c r="C8730" t="s">
        <v>22853</v>
      </c>
      <c r="D8730" t="s">
        <v>2751</v>
      </c>
      <c r="E8730" t="s">
        <v>22851</v>
      </c>
      <c r="F8730" t="s">
        <v>22891</v>
      </c>
    </row>
    <row r="8731" spans="1:6" x14ac:dyDescent="0.2">
      <c r="A8731" t="s">
        <v>11490</v>
      </c>
      <c r="B8731" t="s">
        <v>22850</v>
      </c>
      <c r="C8731" t="s">
        <v>22845</v>
      </c>
      <c r="D8731" t="s">
        <v>2751</v>
      </c>
      <c r="E8731" t="s">
        <v>22893</v>
      </c>
      <c r="F8731" t="s">
        <v>22852</v>
      </c>
    </row>
    <row r="8732" spans="1:6" x14ac:dyDescent="0.2">
      <c r="A8732" t="s">
        <v>11491</v>
      </c>
      <c r="B8732" t="s">
        <v>2590</v>
      </c>
      <c r="C8732" t="s">
        <v>22840</v>
      </c>
      <c r="D8732" t="s">
        <v>2762</v>
      </c>
      <c r="E8732" t="s">
        <v>22879</v>
      </c>
      <c r="F8732" t="s">
        <v>22880</v>
      </c>
    </row>
    <row r="8733" spans="1:6" x14ac:dyDescent="0.2">
      <c r="A8733" t="s">
        <v>11492</v>
      </c>
      <c r="B8733" t="s">
        <v>2575</v>
      </c>
      <c r="C8733" t="s">
        <v>22853</v>
      </c>
      <c r="D8733" t="s">
        <v>2751</v>
      </c>
      <c r="E8733" t="s">
        <v>22869</v>
      </c>
      <c r="F8733" t="s">
        <v>22875</v>
      </c>
    </row>
    <row r="8734" spans="1:6" x14ac:dyDescent="0.2">
      <c r="A8734" t="s">
        <v>11493</v>
      </c>
      <c r="B8734" t="s">
        <v>22850</v>
      </c>
      <c r="C8734" t="s">
        <v>22845</v>
      </c>
      <c r="D8734" t="s">
        <v>2751</v>
      </c>
      <c r="E8734" t="s">
        <v>22881</v>
      </c>
      <c r="F8734" t="s">
        <v>22891</v>
      </c>
    </row>
    <row r="8735" spans="1:6" x14ac:dyDescent="0.2">
      <c r="A8735" t="s">
        <v>11494</v>
      </c>
      <c r="B8735" t="s">
        <v>22854</v>
      </c>
      <c r="C8735" t="s">
        <v>22840</v>
      </c>
      <c r="D8735" t="s">
        <v>2751</v>
      </c>
      <c r="E8735" t="s">
        <v>22862</v>
      </c>
      <c r="F8735" t="s">
        <v>22856</v>
      </c>
    </row>
    <row r="8736" spans="1:6" x14ac:dyDescent="0.2">
      <c r="A8736" t="s">
        <v>11495</v>
      </c>
      <c r="B8736" t="s">
        <v>22854</v>
      </c>
      <c r="C8736" t="s">
        <v>22840</v>
      </c>
      <c r="D8736" t="s">
        <v>2762</v>
      </c>
      <c r="E8736" t="s">
        <v>22890</v>
      </c>
      <c r="F8736" t="s">
        <v>22892</v>
      </c>
    </row>
    <row r="8737" spans="1:6" x14ac:dyDescent="0.2">
      <c r="A8737" t="s">
        <v>11496</v>
      </c>
      <c r="B8737" t="s">
        <v>2575</v>
      </c>
      <c r="C8737" t="s">
        <v>22845</v>
      </c>
      <c r="D8737" t="s">
        <v>2751</v>
      </c>
      <c r="E8737" t="s">
        <v>22869</v>
      </c>
      <c r="F8737" t="s">
        <v>22889</v>
      </c>
    </row>
    <row r="8738" spans="1:6" x14ac:dyDescent="0.2">
      <c r="A8738" t="s">
        <v>11497</v>
      </c>
      <c r="B8738" t="s">
        <v>2590</v>
      </c>
      <c r="C8738" t="s">
        <v>22845</v>
      </c>
      <c r="D8738" t="s">
        <v>2751</v>
      </c>
      <c r="E8738" t="s">
        <v>22846</v>
      </c>
      <c r="F8738" t="s">
        <v>22888</v>
      </c>
    </row>
    <row r="8739" spans="1:6" x14ac:dyDescent="0.2">
      <c r="A8739" t="s">
        <v>11498</v>
      </c>
      <c r="B8739" t="s">
        <v>22854</v>
      </c>
      <c r="C8739" t="s">
        <v>22853</v>
      </c>
      <c r="D8739" t="s">
        <v>2751</v>
      </c>
      <c r="E8739" t="s">
        <v>22855</v>
      </c>
      <c r="F8739" t="s">
        <v>22856</v>
      </c>
    </row>
    <row r="8740" spans="1:6" x14ac:dyDescent="0.2">
      <c r="A8740" t="s">
        <v>11499</v>
      </c>
      <c r="B8740" t="s">
        <v>2575</v>
      </c>
      <c r="C8740" t="s">
        <v>22845</v>
      </c>
      <c r="D8740" t="s">
        <v>2751</v>
      </c>
      <c r="E8740" t="s">
        <v>22857</v>
      </c>
      <c r="F8740" t="s">
        <v>22875</v>
      </c>
    </row>
    <row r="8741" spans="1:6" x14ac:dyDescent="0.2">
      <c r="A8741" t="s">
        <v>11500</v>
      </c>
      <c r="B8741" t="s">
        <v>22859</v>
      </c>
      <c r="C8741" t="s">
        <v>22853</v>
      </c>
      <c r="D8741" t="s">
        <v>2751</v>
      </c>
      <c r="E8741" t="s">
        <v>22860</v>
      </c>
      <c r="F8741" t="s">
        <v>22867</v>
      </c>
    </row>
    <row r="8742" spans="1:6" x14ac:dyDescent="0.2">
      <c r="A8742" t="s">
        <v>11501</v>
      </c>
      <c r="B8742" t="s">
        <v>2590</v>
      </c>
      <c r="C8742" t="s">
        <v>22853</v>
      </c>
      <c r="D8742" t="s">
        <v>2755</v>
      </c>
      <c r="E8742" t="s">
        <v>22879</v>
      </c>
      <c r="F8742" t="s">
        <v>22888</v>
      </c>
    </row>
    <row r="8743" spans="1:6" x14ac:dyDescent="0.2">
      <c r="A8743" t="s">
        <v>11502</v>
      </c>
      <c r="B8743" t="s">
        <v>22854</v>
      </c>
      <c r="C8743" t="s">
        <v>22840</v>
      </c>
      <c r="D8743" t="s">
        <v>2762</v>
      </c>
      <c r="E8743" t="s">
        <v>22878</v>
      </c>
      <c r="F8743" t="s">
        <v>22892</v>
      </c>
    </row>
    <row r="8744" spans="1:6" x14ac:dyDescent="0.2">
      <c r="A8744" t="s">
        <v>11503</v>
      </c>
      <c r="B8744" t="s">
        <v>2575</v>
      </c>
      <c r="C8744" t="s">
        <v>22840</v>
      </c>
      <c r="D8744" t="s">
        <v>2751</v>
      </c>
      <c r="E8744" t="s">
        <v>22869</v>
      </c>
      <c r="F8744" t="s">
        <v>22889</v>
      </c>
    </row>
    <row r="8745" spans="1:6" x14ac:dyDescent="0.2">
      <c r="A8745" t="s">
        <v>11504</v>
      </c>
      <c r="B8745" t="s">
        <v>2590</v>
      </c>
      <c r="C8745" t="s">
        <v>22845</v>
      </c>
      <c r="D8745" t="s">
        <v>2751</v>
      </c>
      <c r="E8745" t="s">
        <v>22846</v>
      </c>
      <c r="F8745" t="s">
        <v>22847</v>
      </c>
    </row>
    <row r="8746" spans="1:6" x14ac:dyDescent="0.2">
      <c r="A8746" t="s">
        <v>11505</v>
      </c>
      <c r="B8746" t="s">
        <v>22854</v>
      </c>
      <c r="C8746" t="s">
        <v>22840</v>
      </c>
      <c r="D8746" t="s">
        <v>2751</v>
      </c>
      <c r="E8746" t="s">
        <v>22890</v>
      </c>
      <c r="F8746" t="s">
        <v>22868</v>
      </c>
    </row>
    <row r="8747" spans="1:6" x14ac:dyDescent="0.2">
      <c r="A8747" t="s">
        <v>11506</v>
      </c>
      <c r="B8747" t="s">
        <v>22854</v>
      </c>
      <c r="C8747" t="s">
        <v>22840</v>
      </c>
      <c r="D8747" t="s">
        <v>2762</v>
      </c>
      <c r="E8747" t="s">
        <v>22878</v>
      </c>
      <c r="F8747" t="s">
        <v>22863</v>
      </c>
    </row>
    <row r="8748" spans="1:6" x14ac:dyDescent="0.2">
      <c r="A8748" t="s">
        <v>11507</v>
      </c>
      <c r="B8748" t="s">
        <v>22850</v>
      </c>
      <c r="C8748" t="s">
        <v>22840</v>
      </c>
      <c r="D8748" t="s">
        <v>2751</v>
      </c>
      <c r="E8748" t="s">
        <v>22851</v>
      </c>
      <c r="F8748" t="s">
        <v>22871</v>
      </c>
    </row>
    <row r="8749" spans="1:6" x14ac:dyDescent="0.2">
      <c r="A8749" t="s">
        <v>11508</v>
      </c>
      <c r="B8749" t="s">
        <v>2590</v>
      </c>
      <c r="C8749" t="s">
        <v>22845</v>
      </c>
      <c r="D8749" t="s">
        <v>2770</v>
      </c>
      <c r="E8749" t="s">
        <v>22846</v>
      </c>
      <c r="F8749" t="s">
        <v>22888</v>
      </c>
    </row>
    <row r="8750" spans="1:6" x14ac:dyDescent="0.2">
      <c r="A8750" t="s">
        <v>11509</v>
      </c>
      <c r="B8750" t="s">
        <v>2586</v>
      </c>
      <c r="C8750" t="s">
        <v>22840</v>
      </c>
      <c r="D8750" t="s">
        <v>2770</v>
      </c>
      <c r="E8750" t="s">
        <v>22872</v>
      </c>
      <c r="F8750" t="s">
        <v>22873</v>
      </c>
    </row>
    <row r="8751" spans="1:6" x14ac:dyDescent="0.2">
      <c r="A8751" t="s">
        <v>11510</v>
      </c>
      <c r="B8751" t="s">
        <v>2586</v>
      </c>
      <c r="C8751" t="s">
        <v>22853</v>
      </c>
      <c r="D8751" t="s">
        <v>2751</v>
      </c>
      <c r="E8751" t="s">
        <v>22843</v>
      </c>
      <c r="F8751" t="s">
        <v>22874</v>
      </c>
    </row>
    <row r="8752" spans="1:6" x14ac:dyDescent="0.2">
      <c r="A8752" t="s">
        <v>11511</v>
      </c>
      <c r="B8752" t="s">
        <v>2590</v>
      </c>
      <c r="C8752" t="s">
        <v>22840</v>
      </c>
      <c r="D8752" t="s">
        <v>2751</v>
      </c>
      <c r="E8752" t="s">
        <v>22846</v>
      </c>
      <c r="F8752" t="s">
        <v>22847</v>
      </c>
    </row>
    <row r="8753" spans="1:6" x14ac:dyDescent="0.2">
      <c r="A8753" t="s">
        <v>11512</v>
      </c>
      <c r="B8753" t="s">
        <v>2586</v>
      </c>
      <c r="C8753" t="s">
        <v>22840</v>
      </c>
      <c r="D8753" t="s">
        <v>2755</v>
      </c>
      <c r="E8753" t="s">
        <v>22864</v>
      </c>
      <c r="F8753" t="s">
        <v>22874</v>
      </c>
    </row>
    <row r="8754" spans="1:6" x14ac:dyDescent="0.2">
      <c r="A8754" t="s">
        <v>11513</v>
      </c>
      <c r="B8754" t="s">
        <v>2590</v>
      </c>
      <c r="C8754" t="s">
        <v>22845</v>
      </c>
      <c r="D8754" t="s">
        <v>2770</v>
      </c>
      <c r="E8754" t="s">
        <v>22879</v>
      </c>
      <c r="F8754" t="s">
        <v>22847</v>
      </c>
    </row>
    <row r="8755" spans="1:6" x14ac:dyDescent="0.2">
      <c r="A8755" t="s">
        <v>11514</v>
      </c>
      <c r="B8755" t="s">
        <v>2590</v>
      </c>
      <c r="C8755" t="s">
        <v>22840</v>
      </c>
      <c r="D8755" t="s">
        <v>2762</v>
      </c>
      <c r="E8755" t="s">
        <v>22846</v>
      </c>
      <c r="F8755" t="s">
        <v>22847</v>
      </c>
    </row>
    <row r="8756" spans="1:6" x14ac:dyDescent="0.2">
      <c r="A8756" t="s">
        <v>11515</v>
      </c>
      <c r="B8756" t="s">
        <v>22854</v>
      </c>
      <c r="C8756" t="s">
        <v>22840</v>
      </c>
      <c r="D8756" t="s">
        <v>2762</v>
      </c>
      <c r="E8756" t="s">
        <v>22855</v>
      </c>
      <c r="F8756" t="s">
        <v>22863</v>
      </c>
    </row>
    <row r="8757" spans="1:6" x14ac:dyDescent="0.2">
      <c r="A8757" t="s">
        <v>11516</v>
      </c>
      <c r="B8757" t="s">
        <v>2586</v>
      </c>
      <c r="C8757" t="s">
        <v>22853</v>
      </c>
      <c r="D8757" t="s">
        <v>2751</v>
      </c>
      <c r="E8757" t="s">
        <v>22864</v>
      </c>
      <c r="F8757" t="s">
        <v>22873</v>
      </c>
    </row>
    <row r="8758" spans="1:6" x14ac:dyDescent="0.2">
      <c r="A8758" t="s">
        <v>11517</v>
      </c>
      <c r="B8758" t="s">
        <v>2575</v>
      </c>
      <c r="C8758" t="s">
        <v>22840</v>
      </c>
      <c r="D8758" t="s">
        <v>2770</v>
      </c>
      <c r="E8758" t="s">
        <v>22841</v>
      </c>
      <c r="F8758" t="s">
        <v>22889</v>
      </c>
    </row>
    <row r="8759" spans="1:6" x14ac:dyDescent="0.2">
      <c r="A8759" t="s">
        <v>11518</v>
      </c>
      <c r="B8759" t="s">
        <v>22859</v>
      </c>
      <c r="C8759" t="s">
        <v>22845</v>
      </c>
      <c r="D8759" t="s">
        <v>2751</v>
      </c>
      <c r="E8759" t="s">
        <v>22882</v>
      </c>
      <c r="F8759" t="s">
        <v>22877</v>
      </c>
    </row>
    <row r="8760" spans="1:6" x14ac:dyDescent="0.2">
      <c r="A8760" t="s">
        <v>11519</v>
      </c>
      <c r="B8760" t="s">
        <v>22859</v>
      </c>
      <c r="C8760" t="s">
        <v>22840</v>
      </c>
      <c r="D8760" t="s">
        <v>2751</v>
      </c>
      <c r="E8760" t="s">
        <v>22860</v>
      </c>
      <c r="F8760" t="s">
        <v>22861</v>
      </c>
    </row>
    <row r="8761" spans="1:6" x14ac:dyDescent="0.2">
      <c r="A8761" t="s">
        <v>11520</v>
      </c>
      <c r="B8761" t="s">
        <v>22859</v>
      </c>
      <c r="C8761" t="s">
        <v>22845</v>
      </c>
      <c r="D8761" t="s">
        <v>2770</v>
      </c>
      <c r="E8761" t="s">
        <v>22860</v>
      </c>
      <c r="F8761" t="s">
        <v>22877</v>
      </c>
    </row>
    <row r="8762" spans="1:6" x14ac:dyDescent="0.2">
      <c r="A8762" t="s">
        <v>11521</v>
      </c>
      <c r="B8762" t="s">
        <v>2586</v>
      </c>
      <c r="C8762" t="s">
        <v>22853</v>
      </c>
      <c r="D8762" t="s">
        <v>2762</v>
      </c>
      <c r="E8762" t="s">
        <v>22864</v>
      </c>
      <c r="F8762" t="s">
        <v>22873</v>
      </c>
    </row>
    <row r="8763" spans="1:6" x14ac:dyDescent="0.2">
      <c r="A8763" t="s">
        <v>11522</v>
      </c>
      <c r="B8763" t="s">
        <v>2586</v>
      </c>
      <c r="C8763" t="s">
        <v>22840</v>
      </c>
      <c r="D8763" t="s">
        <v>2762</v>
      </c>
      <c r="E8763" t="s">
        <v>22872</v>
      </c>
      <c r="F8763" t="s">
        <v>22844</v>
      </c>
    </row>
    <row r="8764" spans="1:6" x14ac:dyDescent="0.2">
      <c r="A8764" t="s">
        <v>11523</v>
      </c>
      <c r="B8764" t="s">
        <v>2590</v>
      </c>
      <c r="C8764" t="s">
        <v>22840</v>
      </c>
      <c r="D8764" t="s">
        <v>2762</v>
      </c>
      <c r="E8764" t="s">
        <v>22846</v>
      </c>
      <c r="F8764" t="s">
        <v>22885</v>
      </c>
    </row>
    <row r="8765" spans="1:6" x14ac:dyDescent="0.2">
      <c r="A8765" t="s">
        <v>11524</v>
      </c>
      <c r="B8765" t="s">
        <v>2575</v>
      </c>
      <c r="C8765" t="s">
        <v>22840</v>
      </c>
      <c r="D8765" t="s">
        <v>2762</v>
      </c>
      <c r="E8765" t="s">
        <v>22857</v>
      </c>
      <c r="F8765" t="s">
        <v>22889</v>
      </c>
    </row>
    <row r="8766" spans="1:6" x14ac:dyDescent="0.2">
      <c r="A8766" t="s">
        <v>11525</v>
      </c>
      <c r="B8766" t="s">
        <v>22850</v>
      </c>
      <c r="C8766" t="s">
        <v>22840</v>
      </c>
      <c r="D8766" t="s">
        <v>2770</v>
      </c>
      <c r="E8766" t="s">
        <v>22851</v>
      </c>
      <c r="F8766" t="s">
        <v>22891</v>
      </c>
    </row>
    <row r="8767" spans="1:6" x14ac:dyDescent="0.2">
      <c r="A8767" t="s">
        <v>11526</v>
      </c>
      <c r="B8767" t="s">
        <v>2575</v>
      </c>
      <c r="C8767" t="s">
        <v>22845</v>
      </c>
      <c r="D8767" t="s">
        <v>2762</v>
      </c>
      <c r="E8767" t="s">
        <v>22869</v>
      </c>
      <c r="F8767" t="s">
        <v>22858</v>
      </c>
    </row>
    <row r="8768" spans="1:6" x14ac:dyDescent="0.2">
      <c r="A8768" t="s">
        <v>11527</v>
      </c>
      <c r="B8768" t="s">
        <v>2586</v>
      </c>
      <c r="C8768" t="s">
        <v>22853</v>
      </c>
      <c r="D8768" t="s">
        <v>2751</v>
      </c>
      <c r="E8768" t="s">
        <v>22843</v>
      </c>
      <c r="F8768" t="s">
        <v>22844</v>
      </c>
    </row>
    <row r="8769" spans="1:6" x14ac:dyDescent="0.2">
      <c r="A8769" t="s">
        <v>11528</v>
      </c>
      <c r="B8769" t="s">
        <v>22859</v>
      </c>
      <c r="C8769" t="s">
        <v>22845</v>
      </c>
      <c r="D8769" t="s">
        <v>2770</v>
      </c>
      <c r="E8769" t="s">
        <v>22882</v>
      </c>
      <c r="F8769" t="s">
        <v>22883</v>
      </c>
    </row>
    <row r="8770" spans="1:6" x14ac:dyDescent="0.2">
      <c r="A8770" t="s">
        <v>11529</v>
      </c>
      <c r="B8770" t="s">
        <v>2590</v>
      </c>
      <c r="C8770" t="s">
        <v>22853</v>
      </c>
      <c r="D8770" t="s">
        <v>2751</v>
      </c>
      <c r="E8770" t="s">
        <v>22879</v>
      </c>
      <c r="F8770" t="s">
        <v>22885</v>
      </c>
    </row>
    <row r="8771" spans="1:6" x14ac:dyDescent="0.2">
      <c r="A8771" t="s">
        <v>11530</v>
      </c>
      <c r="B8771" t="s">
        <v>2586</v>
      </c>
      <c r="C8771" t="s">
        <v>22845</v>
      </c>
      <c r="D8771" t="s">
        <v>2751</v>
      </c>
      <c r="E8771" t="s">
        <v>22848</v>
      </c>
      <c r="F8771" t="s">
        <v>22876</v>
      </c>
    </row>
    <row r="8772" spans="1:6" x14ac:dyDescent="0.2">
      <c r="A8772" t="s">
        <v>11531</v>
      </c>
      <c r="B8772" t="s">
        <v>2575</v>
      </c>
      <c r="C8772" t="s">
        <v>22840</v>
      </c>
      <c r="D8772" t="s">
        <v>2751</v>
      </c>
      <c r="E8772" t="s">
        <v>22841</v>
      </c>
      <c r="F8772" t="s">
        <v>22858</v>
      </c>
    </row>
    <row r="8773" spans="1:6" x14ac:dyDescent="0.2">
      <c r="A8773" t="s">
        <v>11532</v>
      </c>
      <c r="B8773" t="s">
        <v>2590</v>
      </c>
      <c r="C8773" t="s">
        <v>22840</v>
      </c>
      <c r="D8773" t="s">
        <v>2751</v>
      </c>
      <c r="E8773" t="s">
        <v>22846</v>
      </c>
      <c r="F8773" t="s">
        <v>22847</v>
      </c>
    </row>
    <row r="8774" spans="1:6" x14ac:dyDescent="0.2">
      <c r="A8774" t="s">
        <v>11533</v>
      </c>
      <c r="B8774" t="s">
        <v>2586</v>
      </c>
      <c r="C8774" t="s">
        <v>22840</v>
      </c>
      <c r="D8774" t="s">
        <v>2751</v>
      </c>
      <c r="E8774" t="s">
        <v>22848</v>
      </c>
      <c r="F8774" t="s">
        <v>22876</v>
      </c>
    </row>
    <row r="8775" spans="1:6" x14ac:dyDescent="0.2">
      <c r="A8775" t="s">
        <v>11534</v>
      </c>
      <c r="B8775" t="s">
        <v>2586</v>
      </c>
      <c r="C8775" t="s">
        <v>22845</v>
      </c>
      <c r="D8775" t="s">
        <v>2755</v>
      </c>
      <c r="E8775" t="s">
        <v>22864</v>
      </c>
      <c r="F8775" t="s">
        <v>22844</v>
      </c>
    </row>
    <row r="8776" spans="1:6" x14ac:dyDescent="0.2">
      <c r="A8776" t="s">
        <v>11535</v>
      </c>
      <c r="B8776" t="s">
        <v>22859</v>
      </c>
      <c r="C8776" t="s">
        <v>22840</v>
      </c>
      <c r="D8776" t="s">
        <v>2751</v>
      </c>
      <c r="E8776" t="s">
        <v>22866</v>
      </c>
      <c r="F8776" t="s">
        <v>22867</v>
      </c>
    </row>
    <row r="8777" spans="1:6" x14ac:dyDescent="0.2">
      <c r="A8777" t="s">
        <v>11536</v>
      </c>
      <c r="B8777" t="s">
        <v>22854</v>
      </c>
      <c r="C8777" t="s">
        <v>22840</v>
      </c>
      <c r="D8777" t="s">
        <v>2770</v>
      </c>
      <c r="E8777" t="s">
        <v>22890</v>
      </c>
      <c r="F8777" t="s">
        <v>22856</v>
      </c>
    </row>
    <row r="8778" spans="1:6" x14ac:dyDescent="0.2">
      <c r="A8778" t="s">
        <v>11537</v>
      </c>
      <c r="B8778" t="s">
        <v>2590</v>
      </c>
      <c r="C8778" t="s">
        <v>22840</v>
      </c>
      <c r="D8778" t="s">
        <v>2751</v>
      </c>
      <c r="E8778" t="s">
        <v>22884</v>
      </c>
      <c r="F8778" t="s">
        <v>22847</v>
      </c>
    </row>
    <row r="8779" spans="1:6" x14ac:dyDescent="0.2">
      <c r="A8779" t="s">
        <v>11538</v>
      </c>
      <c r="B8779" t="s">
        <v>22854</v>
      </c>
      <c r="C8779" t="s">
        <v>22845</v>
      </c>
      <c r="D8779" t="s">
        <v>2751</v>
      </c>
      <c r="E8779" t="s">
        <v>22890</v>
      </c>
      <c r="F8779" t="s">
        <v>22868</v>
      </c>
    </row>
    <row r="8780" spans="1:6" x14ac:dyDescent="0.2">
      <c r="A8780" t="s">
        <v>11539</v>
      </c>
      <c r="B8780" t="s">
        <v>2590</v>
      </c>
      <c r="C8780" t="s">
        <v>22840</v>
      </c>
      <c r="D8780" t="s">
        <v>2762</v>
      </c>
      <c r="E8780" t="s">
        <v>22884</v>
      </c>
      <c r="F8780" t="s">
        <v>22888</v>
      </c>
    </row>
    <row r="8781" spans="1:6" x14ac:dyDescent="0.2">
      <c r="A8781" t="s">
        <v>11540</v>
      </c>
      <c r="B8781" t="s">
        <v>2575</v>
      </c>
      <c r="C8781" t="s">
        <v>22840</v>
      </c>
      <c r="D8781" t="s">
        <v>2751</v>
      </c>
      <c r="E8781" t="s">
        <v>22869</v>
      </c>
      <c r="F8781" t="s">
        <v>22858</v>
      </c>
    </row>
    <row r="8782" spans="1:6" x14ac:dyDescent="0.2">
      <c r="A8782" t="s">
        <v>11541</v>
      </c>
      <c r="B8782" t="s">
        <v>2586</v>
      </c>
      <c r="C8782" t="s">
        <v>22853</v>
      </c>
      <c r="D8782" t="s">
        <v>2751</v>
      </c>
      <c r="E8782" t="s">
        <v>22872</v>
      </c>
      <c r="F8782" t="s">
        <v>22874</v>
      </c>
    </row>
    <row r="8783" spans="1:6" x14ac:dyDescent="0.2">
      <c r="A8783" t="s">
        <v>11542</v>
      </c>
      <c r="B8783" t="s">
        <v>2575</v>
      </c>
      <c r="C8783" t="s">
        <v>22845</v>
      </c>
      <c r="D8783" t="s">
        <v>2751</v>
      </c>
      <c r="E8783" t="s">
        <v>22857</v>
      </c>
      <c r="F8783" t="s">
        <v>22889</v>
      </c>
    </row>
    <row r="8784" spans="1:6" x14ac:dyDescent="0.2">
      <c r="A8784" t="s">
        <v>11543</v>
      </c>
      <c r="B8784" t="s">
        <v>2575</v>
      </c>
      <c r="C8784" t="s">
        <v>22845</v>
      </c>
      <c r="D8784" t="s">
        <v>2770</v>
      </c>
      <c r="E8784" t="s">
        <v>22869</v>
      </c>
      <c r="F8784" t="s">
        <v>22889</v>
      </c>
    </row>
    <row r="8785" spans="1:6" x14ac:dyDescent="0.2">
      <c r="A8785" t="s">
        <v>11544</v>
      </c>
      <c r="B8785" t="s">
        <v>2590</v>
      </c>
      <c r="C8785" t="s">
        <v>22840</v>
      </c>
      <c r="D8785" t="s">
        <v>2762</v>
      </c>
      <c r="E8785" t="s">
        <v>22846</v>
      </c>
      <c r="F8785" t="s">
        <v>22847</v>
      </c>
    </row>
    <row r="8786" spans="1:6" x14ac:dyDescent="0.2">
      <c r="A8786" t="s">
        <v>11545</v>
      </c>
      <c r="B8786" t="s">
        <v>2586</v>
      </c>
      <c r="C8786" t="s">
        <v>22840</v>
      </c>
      <c r="D8786" t="s">
        <v>2751</v>
      </c>
      <c r="E8786" t="s">
        <v>22872</v>
      </c>
      <c r="F8786" t="s">
        <v>22873</v>
      </c>
    </row>
    <row r="8787" spans="1:6" x14ac:dyDescent="0.2">
      <c r="A8787" t="s">
        <v>11546</v>
      </c>
      <c r="B8787" t="s">
        <v>2586</v>
      </c>
      <c r="C8787" t="s">
        <v>22845</v>
      </c>
      <c r="D8787" t="s">
        <v>2762</v>
      </c>
      <c r="E8787" t="s">
        <v>22872</v>
      </c>
      <c r="F8787" t="s">
        <v>22873</v>
      </c>
    </row>
    <row r="8788" spans="1:6" x14ac:dyDescent="0.2">
      <c r="A8788" t="s">
        <v>11547</v>
      </c>
      <c r="B8788" t="s">
        <v>22850</v>
      </c>
      <c r="C8788" t="s">
        <v>22845</v>
      </c>
      <c r="D8788" t="s">
        <v>2751</v>
      </c>
      <c r="E8788" t="s">
        <v>22893</v>
      </c>
      <c r="F8788" t="s">
        <v>22891</v>
      </c>
    </row>
    <row r="8789" spans="1:6" x14ac:dyDescent="0.2">
      <c r="A8789" t="s">
        <v>11548</v>
      </c>
      <c r="B8789" t="s">
        <v>22854</v>
      </c>
      <c r="C8789" t="s">
        <v>22840</v>
      </c>
      <c r="D8789" t="s">
        <v>2762</v>
      </c>
      <c r="E8789" t="s">
        <v>22855</v>
      </c>
      <c r="F8789" t="s">
        <v>22892</v>
      </c>
    </row>
    <row r="8790" spans="1:6" x14ac:dyDescent="0.2">
      <c r="A8790" t="s">
        <v>11549</v>
      </c>
      <c r="B8790" t="s">
        <v>2575</v>
      </c>
      <c r="C8790" t="s">
        <v>22840</v>
      </c>
      <c r="D8790" t="s">
        <v>2751</v>
      </c>
      <c r="E8790" t="s">
        <v>22857</v>
      </c>
      <c r="F8790" t="s">
        <v>22875</v>
      </c>
    </row>
    <row r="8791" spans="1:6" x14ac:dyDescent="0.2">
      <c r="A8791" t="s">
        <v>11550</v>
      </c>
      <c r="B8791" t="s">
        <v>2586</v>
      </c>
      <c r="C8791" t="s">
        <v>22840</v>
      </c>
      <c r="D8791" t="s">
        <v>2770</v>
      </c>
      <c r="E8791" t="s">
        <v>22872</v>
      </c>
      <c r="F8791" t="s">
        <v>22844</v>
      </c>
    </row>
    <row r="8792" spans="1:6" x14ac:dyDescent="0.2">
      <c r="A8792" t="s">
        <v>11551</v>
      </c>
      <c r="B8792" t="s">
        <v>22859</v>
      </c>
      <c r="C8792" t="s">
        <v>22840</v>
      </c>
      <c r="D8792" t="s">
        <v>2751</v>
      </c>
      <c r="E8792" t="s">
        <v>22886</v>
      </c>
      <c r="F8792" t="s">
        <v>22861</v>
      </c>
    </row>
    <row r="8793" spans="1:6" x14ac:dyDescent="0.2">
      <c r="A8793" t="s">
        <v>11552</v>
      </c>
      <c r="B8793" t="s">
        <v>2575</v>
      </c>
      <c r="C8793" t="s">
        <v>22853</v>
      </c>
      <c r="D8793" t="s">
        <v>2751</v>
      </c>
      <c r="E8793" t="s">
        <v>22857</v>
      </c>
      <c r="F8793" t="s">
        <v>22842</v>
      </c>
    </row>
    <row r="8794" spans="1:6" x14ac:dyDescent="0.2">
      <c r="A8794" t="s">
        <v>11553</v>
      </c>
      <c r="B8794" t="s">
        <v>2575</v>
      </c>
      <c r="C8794" t="s">
        <v>22845</v>
      </c>
      <c r="D8794" t="s">
        <v>2751</v>
      </c>
      <c r="E8794" t="s">
        <v>22841</v>
      </c>
      <c r="F8794" t="s">
        <v>22875</v>
      </c>
    </row>
    <row r="8795" spans="1:6" x14ac:dyDescent="0.2">
      <c r="A8795" t="s">
        <v>11554</v>
      </c>
      <c r="B8795" t="s">
        <v>22859</v>
      </c>
      <c r="C8795" t="s">
        <v>22845</v>
      </c>
      <c r="D8795" t="s">
        <v>2762</v>
      </c>
      <c r="E8795" t="s">
        <v>22886</v>
      </c>
      <c r="F8795" t="s">
        <v>22867</v>
      </c>
    </row>
    <row r="8796" spans="1:6" x14ac:dyDescent="0.2">
      <c r="A8796" t="s">
        <v>11555</v>
      </c>
      <c r="B8796" t="s">
        <v>2586</v>
      </c>
      <c r="C8796" t="s">
        <v>22840</v>
      </c>
      <c r="D8796" t="s">
        <v>2762</v>
      </c>
      <c r="E8796" t="s">
        <v>22843</v>
      </c>
      <c r="F8796" t="s">
        <v>22873</v>
      </c>
    </row>
    <row r="8797" spans="1:6" x14ac:dyDescent="0.2">
      <c r="A8797" t="s">
        <v>11556</v>
      </c>
      <c r="B8797" t="s">
        <v>22859</v>
      </c>
      <c r="C8797" t="s">
        <v>22840</v>
      </c>
      <c r="D8797" t="s">
        <v>2751</v>
      </c>
      <c r="E8797" t="s">
        <v>22860</v>
      </c>
      <c r="F8797" t="s">
        <v>22883</v>
      </c>
    </row>
    <row r="8798" spans="1:6" x14ac:dyDescent="0.2">
      <c r="A8798" t="s">
        <v>11557</v>
      </c>
      <c r="B8798" t="s">
        <v>22854</v>
      </c>
      <c r="C8798" t="s">
        <v>22840</v>
      </c>
      <c r="D8798" t="s">
        <v>2751</v>
      </c>
      <c r="E8798" t="s">
        <v>22855</v>
      </c>
      <c r="F8798" t="s">
        <v>22868</v>
      </c>
    </row>
    <row r="8799" spans="1:6" x14ac:dyDescent="0.2">
      <c r="A8799" t="s">
        <v>11558</v>
      </c>
      <c r="B8799" t="s">
        <v>2575</v>
      </c>
      <c r="C8799" t="s">
        <v>22840</v>
      </c>
      <c r="D8799" t="s">
        <v>2751</v>
      </c>
      <c r="E8799" t="s">
        <v>22887</v>
      </c>
      <c r="F8799" t="s">
        <v>22842</v>
      </c>
    </row>
    <row r="8800" spans="1:6" x14ac:dyDescent="0.2">
      <c r="A8800" t="s">
        <v>11559</v>
      </c>
      <c r="B8800" t="s">
        <v>2586</v>
      </c>
      <c r="C8800" t="s">
        <v>22853</v>
      </c>
      <c r="D8800" t="s">
        <v>2762</v>
      </c>
      <c r="E8800" t="s">
        <v>22864</v>
      </c>
      <c r="F8800" t="s">
        <v>22844</v>
      </c>
    </row>
    <row r="8801" spans="1:6" x14ac:dyDescent="0.2">
      <c r="A8801" t="s">
        <v>11560</v>
      </c>
      <c r="B8801" t="s">
        <v>22854</v>
      </c>
      <c r="C8801" t="s">
        <v>22840</v>
      </c>
      <c r="D8801" t="s">
        <v>2751</v>
      </c>
      <c r="E8801" t="s">
        <v>22878</v>
      </c>
      <c r="F8801" t="s">
        <v>22856</v>
      </c>
    </row>
    <row r="8802" spans="1:6" x14ac:dyDescent="0.2">
      <c r="A8802" t="s">
        <v>11561</v>
      </c>
      <c r="B8802" t="s">
        <v>2586</v>
      </c>
      <c r="C8802" t="s">
        <v>22845</v>
      </c>
      <c r="D8802" t="s">
        <v>2770</v>
      </c>
      <c r="E8802" t="s">
        <v>22864</v>
      </c>
      <c r="F8802" t="s">
        <v>22873</v>
      </c>
    </row>
    <row r="8803" spans="1:6" x14ac:dyDescent="0.2">
      <c r="A8803" t="s">
        <v>11562</v>
      </c>
      <c r="B8803" t="s">
        <v>22854</v>
      </c>
      <c r="C8803" t="s">
        <v>22840</v>
      </c>
      <c r="D8803" t="s">
        <v>2762</v>
      </c>
      <c r="E8803" t="s">
        <v>22855</v>
      </c>
      <c r="F8803" t="s">
        <v>22856</v>
      </c>
    </row>
    <row r="8804" spans="1:6" x14ac:dyDescent="0.2">
      <c r="A8804" t="s">
        <v>11563</v>
      </c>
      <c r="B8804" t="s">
        <v>2586</v>
      </c>
      <c r="C8804" t="s">
        <v>22853</v>
      </c>
      <c r="D8804" t="s">
        <v>2770</v>
      </c>
      <c r="E8804" t="s">
        <v>22872</v>
      </c>
      <c r="F8804" t="s">
        <v>22874</v>
      </c>
    </row>
    <row r="8805" spans="1:6" x14ac:dyDescent="0.2">
      <c r="A8805" t="s">
        <v>11564</v>
      </c>
      <c r="B8805" t="s">
        <v>22850</v>
      </c>
      <c r="C8805" t="s">
        <v>22840</v>
      </c>
      <c r="D8805" t="s">
        <v>2762</v>
      </c>
      <c r="E8805" t="s">
        <v>22851</v>
      </c>
      <c r="F8805" t="s">
        <v>22891</v>
      </c>
    </row>
    <row r="8806" spans="1:6" x14ac:dyDescent="0.2">
      <c r="A8806" t="s">
        <v>11565</v>
      </c>
      <c r="B8806" t="s">
        <v>22850</v>
      </c>
      <c r="C8806" t="s">
        <v>22853</v>
      </c>
      <c r="D8806" t="s">
        <v>2770</v>
      </c>
      <c r="E8806" t="s">
        <v>22893</v>
      </c>
      <c r="F8806" t="s">
        <v>22852</v>
      </c>
    </row>
    <row r="8807" spans="1:6" x14ac:dyDescent="0.2">
      <c r="A8807" t="s">
        <v>11566</v>
      </c>
      <c r="B8807" t="s">
        <v>2575</v>
      </c>
      <c r="C8807" t="s">
        <v>22853</v>
      </c>
      <c r="D8807" t="s">
        <v>2751</v>
      </c>
      <c r="E8807" t="s">
        <v>22857</v>
      </c>
      <c r="F8807" t="s">
        <v>22889</v>
      </c>
    </row>
    <row r="8808" spans="1:6" x14ac:dyDescent="0.2">
      <c r="A8808" t="s">
        <v>11567</v>
      </c>
      <c r="B8808" t="s">
        <v>22854</v>
      </c>
      <c r="C8808" t="s">
        <v>22840</v>
      </c>
      <c r="D8808" t="s">
        <v>2751</v>
      </c>
      <c r="E8808" t="s">
        <v>22855</v>
      </c>
      <c r="F8808" t="s">
        <v>22892</v>
      </c>
    </row>
    <row r="8809" spans="1:6" x14ac:dyDescent="0.2">
      <c r="A8809" t="s">
        <v>11568</v>
      </c>
      <c r="B8809" t="s">
        <v>22850</v>
      </c>
      <c r="C8809" t="s">
        <v>22840</v>
      </c>
      <c r="D8809" t="s">
        <v>2762</v>
      </c>
      <c r="E8809" t="s">
        <v>22893</v>
      </c>
      <c r="F8809" t="s">
        <v>22891</v>
      </c>
    </row>
    <row r="8810" spans="1:6" x14ac:dyDescent="0.2">
      <c r="A8810" t="s">
        <v>11569</v>
      </c>
      <c r="B8810" t="s">
        <v>2586</v>
      </c>
      <c r="C8810" t="s">
        <v>22840</v>
      </c>
      <c r="D8810" t="s">
        <v>2770</v>
      </c>
      <c r="E8810" t="s">
        <v>22872</v>
      </c>
      <c r="F8810" t="s">
        <v>22844</v>
      </c>
    </row>
    <row r="8811" spans="1:6" x14ac:dyDescent="0.2">
      <c r="A8811" t="s">
        <v>11570</v>
      </c>
      <c r="B8811" t="s">
        <v>2586</v>
      </c>
      <c r="C8811" t="s">
        <v>22853</v>
      </c>
      <c r="D8811" t="s">
        <v>2751</v>
      </c>
      <c r="E8811" t="s">
        <v>22864</v>
      </c>
      <c r="F8811" t="s">
        <v>22873</v>
      </c>
    </row>
    <row r="8812" spans="1:6" x14ac:dyDescent="0.2">
      <c r="A8812" t="s">
        <v>11571</v>
      </c>
      <c r="B8812" t="s">
        <v>22859</v>
      </c>
      <c r="C8812" t="s">
        <v>22840</v>
      </c>
      <c r="D8812" t="s">
        <v>2762</v>
      </c>
      <c r="E8812" t="s">
        <v>22866</v>
      </c>
      <c r="F8812" t="s">
        <v>22877</v>
      </c>
    </row>
    <row r="8813" spans="1:6" x14ac:dyDescent="0.2">
      <c r="A8813" t="s">
        <v>11572</v>
      </c>
      <c r="B8813" t="s">
        <v>2575</v>
      </c>
      <c r="C8813" t="s">
        <v>22845</v>
      </c>
      <c r="D8813" t="s">
        <v>2751</v>
      </c>
      <c r="E8813" t="s">
        <v>22869</v>
      </c>
      <c r="F8813" t="s">
        <v>22842</v>
      </c>
    </row>
    <row r="8814" spans="1:6" x14ac:dyDescent="0.2">
      <c r="A8814" t="s">
        <v>11573</v>
      </c>
      <c r="B8814" t="s">
        <v>2586</v>
      </c>
      <c r="C8814" t="s">
        <v>22845</v>
      </c>
      <c r="D8814" t="s">
        <v>2751</v>
      </c>
      <c r="E8814" t="s">
        <v>22864</v>
      </c>
      <c r="F8814" t="s">
        <v>22874</v>
      </c>
    </row>
    <row r="8815" spans="1:6" x14ac:dyDescent="0.2">
      <c r="A8815" t="s">
        <v>11574</v>
      </c>
      <c r="B8815" t="s">
        <v>22859</v>
      </c>
      <c r="C8815" t="s">
        <v>22840</v>
      </c>
      <c r="D8815" t="s">
        <v>2751</v>
      </c>
      <c r="E8815" t="s">
        <v>22882</v>
      </c>
      <c r="F8815" t="s">
        <v>22861</v>
      </c>
    </row>
    <row r="8816" spans="1:6" x14ac:dyDescent="0.2">
      <c r="A8816" t="s">
        <v>11575</v>
      </c>
      <c r="B8816" t="s">
        <v>2586</v>
      </c>
      <c r="C8816" t="s">
        <v>22840</v>
      </c>
      <c r="D8816" t="s">
        <v>2751</v>
      </c>
      <c r="E8816" t="s">
        <v>22848</v>
      </c>
      <c r="F8816" t="s">
        <v>22876</v>
      </c>
    </row>
    <row r="8817" spans="1:6" x14ac:dyDescent="0.2">
      <c r="A8817" t="s">
        <v>11576</v>
      </c>
      <c r="B8817" t="s">
        <v>2590</v>
      </c>
      <c r="C8817" t="s">
        <v>22853</v>
      </c>
      <c r="D8817" t="s">
        <v>2755</v>
      </c>
      <c r="E8817" t="s">
        <v>22884</v>
      </c>
      <c r="F8817" t="s">
        <v>22880</v>
      </c>
    </row>
    <row r="8818" spans="1:6" x14ac:dyDescent="0.2">
      <c r="A8818" t="s">
        <v>11577</v>
      </c>
      <c r="B8818" t="s">
        <v>22850</v>
      </c>
      <c r="C8818" t="s">
        <v>22840</v>
      </c>
      <c r="D8818" t="s">
        <v>2751</v>
      </c>
      <c r="E8818" t="s">
        <v>22851</v>
      </c>
      <c r="F8818" t="s">
        <v>22852</v>
      </c>
    </row>
    <row r="8819" spans="1:6" x14ac:dyDescent="0.2">
      <c r="A8819" t="s">
        <v>11578</v>
      </c>
      <c r="B8819" t="s">
        <v>2575</v>
      </c>
      <c r="C8819" t="s">
        <v>22845</v>
      </c>
      <c r="D8819" t="s">
        <v>2751</v>
      </c>
      <c r="E8819" t="s">
        <v>22869</v>
      </c>
      <c r="F8819" t="s">
        <v>22858</v>
      </c>
    </row>
    <row r="8820" spans="1:6" x14ac:dyDescent="0.2">
      <c r="A8820" t="s">
        <v>11579</v>
      </c>
      <c r="B8820" t="s">
        <v>22850</v>
      </c>
      <c r="C8820" t="s">
        <v>22840</v>
      </c>
      <c r="D8820" t="s">
        <v>2751</v>
      </c>
      <c r="E8820" t="s">
        <v>22893</v>
      </c>
      <c r="F8820" t="s">
        <v>22865</v>
      </c>
    </row>
    <row r="8821" spans="1:6" x14ac:dyDescent="0.2">
      <c r="A8821" t="s">
        <v>11580</v>
      </c>
      <c r="B8821" t="s">
        <v>2575</v>
      </c>
      <c r="C8821" t="s">
        <v>22845</v>
      </c>
      <c r="D8821" t="s">
        <v>2751</v>
      </c>
      <c r="E8821" t="s">
        <v>22869</v>
      </c>
      <c r="F8821" t="s">
        <v>22842</v>
      </c>
    </row>
    <row r="8822" spans="1:6" x14ac:dyDescent="0.2">
      <c r="A8822" t="s">
        <v>11581</v>
      </c>
      <c r="B8822" t="s">
        <v>22850</v>
      </c>
      <c r="C8822" t="s">
        <v>22840</v>
      </c>
      <c r="D8822" t="s">
        <v>2762</v>
      </c>
      <c r="E8822" t="s">
        <v>22893</v>
      </c>
      <c r="F8822" t="s">
        <v>22891</v>
      </c>
    </row>
    <row r="8823" spans="1:6" x14ac:dyDescent="0.2">
      <c r="A8823" t="s">
        <v>11582</v>
      </c>
      <c r="B8823" t="s">
        <v>2575</v>
      </c>
      <c r="C8823" t="s">
        <v>22840</v>
      </c>
      <c r="D8823" t="s">
        <v>2751</v>
      </c>
      <c r="E8823" t="s">
        <v>22887</v>
      </c>
      <c r="F8823" t="s">
        <v>22889</v>
      </c>
    </row>
    <row r="8824" spans="1:6" x14ac:dyDescent="0.2">
      <c r="A8824" t="s">
        <v>11583</v>
      </c>
      <c r="B8824" t="s">
        <v>2575</v>
      </c>
      <c r="C8824" t="s">
        <v>22840</v>
      </c>
      <c r="D8824" t="s">
        <v>2751</v>
      </c>
      <c r="E8824" t="s">
        <v>22841</v>
      </c>
      <c r="F8824" t="s">
        <v>22858</v>
      </c>
    </row>
    <row r="8825" spans="1:6" x14ac:dyDescent="0.2">
      <c r="A8825" t="s">
        <v>11584</v>
      </c>
      <c r="B8825" t="s">
        <v>2590</v>
      </c>
      <c r="C8825" t="s">
        <v>22845</v>
      </c>
      <c r="D8825" t="s">
        <v>2770</v>
      </c>
      <c r="E8825" t="s">
        <v>22849</v>
      </c>
      <c r="F8825" t="s">
        <v>22885</v>
      </c>
    </row>
    <row r="8826" spans="1:6" x14ac:dyDescent="0.2">
      <c r="A8826" t="s">
        <v>11585</v>
      </c>
      <c r="B8826" t="s">
        <v>22850</v>
      </c>
      <c r="C8826" t="s">
        <v>22840</v>
      </c>
      <c r="D8826" t="s">
        <v>2751</v>
      </c>
      <c r="E8826" t="s">
        <v>22893</v>
      </c>
      <c r="F8826" t="s">
        <v>22865</v>
      </c>
    </row>
    <row r="8827" spans="1:6" x14ac:dyDescent="0.2">
      <c r="A8827" t="s">
        <v>11586</v>
      </c>
      <c r="B8827" t="s">
        <v>22859</v>
      </c>
      <c r="C8827" t="s">
        <v>22845</v>
      </c>
      <c r="D8827" t="s">
        <v>2762</v>
      </c>
      <c r="E8827" t="s">
        <v>22860</v>
      </c>
      <c r="F8827" t="s">
        <v>22867</v>
      </c>
    </row>
    <row r="8828" spans="1:6" x14ac:dyDescent="0.2">
      <c r="A8828" t="s">
        <v>11587</v>
      </c>
      <c r="B8828" t="s">
        <v>2590</v>
      </c>
      <c r="C8828" t="s">
        <v>22840</v>
      </c>
      <c r="D8828" t="s">
        <v>2751</v>
      </c>
      <c r="E8828" t="s">
        <v>22849</v>
      </c>
      <c r="F8828" t="s">
        <v>22885</v>
      </c>
    </row>
    <row r="8829" spans="1:6" x14ac:dyDescent="0.2">
      <c r="A8829" t="s">
        <v>11588</v>
      </c>
      <c r="B8829" t="s">
        <v>22850</v>
      </c>
      <c r="C8829" t="s">
        <v>22840</v>
      </c>
      <c r="D8829" t="s">
        <v>2762</v>
      </c>
      <c r="E8829" t="s">
        <v>22881</v>
      </c>
      <c r="F8829" t="s">
        <v>22865</v>
      </c>
    </row>
    <row r="8830" spans="1:6" x14ac:dyDescent="0.2">
      <c r="A8830" t="s">
        <v>11589</v>
      </c>
      <c r="B8830" t="s">
        <v>2586</v>
      </c>
      <c r="C8830" t="s">
        <v>22840</v>
      </c>
      <c r="D8830" t="s">
        <v>2762</v>
      </c>
      <c r="E8830" t="s">
        <v>22848</v>
      </c>
      <c r="F8830" t="s">
        <v>22876</v>
      </c>
    </row>
    <row r="8831" spans="1:6" x14ac:dyDescent="0.2">
      <c r="A8831" t="s">
        <v>11590</v>
      </c>
      <c r="B8831" t="s">
        <v>22850</v>
      </c>
      <c r="C8831" t="s">
        <v>22840</v>
      </c>
      <c r="D8831" t="s">
        <v>2755</v>
      </c>
      <c r="E8831" t="s">
        <v>22870</v>
      </c>
      <c r="F8831" t="s">
        <v>22871</v>
      </c>
    </row>
    <row r="8832" spans="1:6" x14ac:dyDescent="0.2">
      <c r="A8832" t="s">
        <v>11591</v>
      </c>
      <c r="B8832" t="s">
        <v>22854</v>
      </c>
      <c r="C8832" t="s">
        <v>22840</v>
      </c>
      <c r="D8832" t="s">
        <v>2751</v>
      </c>
      <c r="E8832" t="s">
        <v>22855</v>
      </c>
      <c r="F8832" t="s">
        <v>22868</v>
      </c>
    </row>
    <row r="8833" spans="1:6" x14ac:dyDescent="0.2">
      <c r="A8833" t="s">
        <v>11592</v>
      </c>
      <c r="B8833" t="s">
        <v>22854</v>
      </c>
      <c r="C8833" t="s">
        <v>22853</v>
      </c>
      <c r="D8833" t="s">
        <v>2770</v>
      </c>
      <c r="E8833" t="s">
        <v>22862</v>
      </c>
      <c r="F8833" t="s">
        <v>22856</v>
      </c>
    </row>
    <row r="8834" spans="1:6" x14ac:dyDescent="0.2">
      <c r="A8834" t="s">
        <v>11593</v>
      </c>
      <c r="B8834" t="s">
        <v>2575</v>
      </c>
      <c r="C8834" t="s">
        <v>22840</v>
      </c>
      <c r="D8834" t="s">
        <v>2751</v>
      </c>
      <c r="E8834" t="s">
        <v>22869</v>
      </c>
      <c r="F8834" t="s">
        <v>22858</v>
      </c>
    </row>
    <row r="8835" spans="1:6" x14ac:dyDescent="0.2">
      <c r="A8835" t="s">
        <v>11594</v>
      </c>
      <c r="B8835" t="s">
        <v>22850</v>
      </c>
      <c r="C8835" t="s">
        <v>22840</v>
      </c>
      <c r="D8835" t="s">
        <v>2762</v>
      </c>
      <c r="E8835" t="s">
        <v>22851</v>
      </c>
      <c r="F8835" t="s">
        <v>22891</v>
      </c>
    </row>
    <row r="8836" spans="1:6" x14ac:dyDescent="0.2">
      <c r="A8836" t="s">
        <v>11595</v>
      </c>
      <c r="B8836" t="s">
        <v>22854</v>
      </c>
      <c r="C8836" t="s">
        <v>22853</v>
      </c>
      <c r="D8836" t="s">
        <v>2751</v>
      </c>
      <c r="E8836" t="s">
        <v>22890</v>
      </c>
      <c r="F8836" t="s">
        <v>22856</v>
      </c>
    </row>
    <row r="8837" spans="1:6" x14ac:dyDescent="0.2">
      <c r="A8837" t="s">
        <v>11596</v>
      </c>
      <c r="B8837" t="s">
        <v>2575</v>
      </c>
      <c r="C8837" t="s">
        <v>22840</v>
      </c>
      <c r="D8837" t="s">
        <v>2751</v>
      </c>
      <c r="E8837" t="s">
        <v>22857</v>
      </c>
      <c r="F8837" t="s">
        <v>22842</v>
      </c>
    </row>
    <row r="8838" spans="1:6" x14ac:dyDescent="0.2">
      <c r="A8838" t="s">
        <v>11597</v>
      </c>
      <c r="B8838" t="s">
        <v>22854</v>
      </c>
      <c r="C8838" t="s">
        <v>22840</v>
      </c>
      <c r="D8838" t="s">
        <v>2762</v>
      </c>
      <c r="E8838" t="s">
        <v>22890</v>
      </c>
      <c r="F8838" t="s">
        <v>22863</v>
      </c>
    </row>
    <row r="8839" spans="1:6" x14ac:dyDescent="0.2">
      <c r="A8839" t="s">
        <v>11598</v>
      </c>
      <c r="B8839" t="s">
        <v>22854</v>
      </c>
      <c r="C8839" t="s">
        <v>22853</v>
      </c>
      <c r="D8839" t="s">
        <v>2770</v>
      </c>
      <c r="E8839" t="s">
        <v>22862</v>
      </c>
      <c r="F8839" t="s">
        <v>22856</v>
      </c>
    </row>
    <row r="8840" spans="1:6" x14ac:dyDescent="0.2">
      <c r="A8840" t="s">
        <v>11599</v>
      </c>
      <c r="B8840" t="s">
        <v>2586</v>
      </c>
      <c r="C8840" t="s">
        <v>22840</v>
      </c>
      <c r="D8840" t="s">
        <v>2751</v>
      </c>
      <c r="E8840" t="s">
        <v>22848</v>
      </c>
      <c r="F8840" t="s">
        <v>22876</v>
      </c>
    </row>
    <row r="8841" spans="1:6" x14ac:dyDescent="0.2">
      <c r="A8841" t="s">
        <v>11600</v>
      </c>
      <c r="B8841" t="s">
        <v>22854</v>
      </c>
      <c r="C8841" t="s">
        <v>22845</v>
      </c>
      <c r="D8841" t="s">
        <v>2762</v>
      </c>
      <c r="E8841" t="s">
        <v>22878</v>
      </c>
      <c r="F8841" t="s">
        <v>22892</v>
      </c>
    </row>
    <row r="8842" spans="1:6" x14ac:dyDescent="0.2">
      <c r="A8842" t="s">
        <v>11601</v>
      </c>
      <c r="B8842" t="s">
        <v>22850</v>
      </c>
      <c r="C8842" t="s">
        <v>22853</v>
      </c>
      <c r="D8842" t="s">
        <v>2755</v>
      </c>
      <c r="E8842" t="s">
        <v>22851</v>
      </c>
      <c r="F8842" t="s">
        <v>22871</v>
      </c>
    </row>
    <row r="8843" spans="1:6" x14ac:dyDescent="0.2">
      <c r="A8843" t="s">
        <v>11602</v>
      </c>
      <c r="B8843" t="s">
        <v>22850</v>
      </c>
      <c r="C8843" t="s">
        <v>22840</v>
      </c>
      <c r="D8843" t="s">
        <v>2762</v>
      </c>
      <c r="E8843" t="s">
        <v>22893</v>
      </c>
      <c r="F8843" t="s">
        <v>22865</v>
      </c>
    </row>
    <row r="8844" spans="1:6" x14ac:dyDescent="0.2">
      <c r="A8844" t="s">
        <v>11603</v>
      </c>
      <c r="B8844" t="s">
        <v>2590</v>
      </c>
      <c r="C8844" t="s">
        <v>22853</v>
      </c>
      <c r="D8844" t="s">
        <v>2770</v>
      </c>
      <c r="E8844" t="s">
        <v>22849</v>
      </c>
      <c r="F8844" t="s">
        <v>22847</v>
      </c>
    </row>
    <row r="8845" spans="1:6" x14ac:dyDescent="0.2">
      <c r="A8845" t="s">
        <v>11604</v>
      </c>
      <c r="B8845" t="s">
        <v>2575</v>
      </c>
      <c r="C8845" t="s">
        <v>22840</v>
      </c>
      <c r="D8845" t="s">
        <v>2751</v>
      </c>
      <c r="E8845" t="s">
        <v>22869</v>
      </c>
      <c r="F8845" t="s">
        <v>22889</v>
      </c>
    </row>
    <row r="8846" spans="1:6" x14ac:dyDescent="0.2">
      <c r="A8846" t="s">
        <v>11605</v>
      </c>
      <c r="B8846" t="s">
        <v>22850</v>
      </c>
      <c r="C8846" t="s">
        <v>22845</v>
      </c>
      <c r="D8846" t="s">
        <v>2751</v>
      </c>
      <c r="E8846" t="s">
        <v>22870</v>
      </c>
      <c r="F8846" t="s">
        <v>22865</v>
      </c>
    </row>
    <row r="8847" spans="1:6" x14ac:dyDescent="0.2">
      <c r="A8847" t="s">
        <v>11606</v>
      </c>
      <c r="B8847" t="s">
        <v>2586</v>
      </c>
      <c r="C8847" t="s">
        <v>22853</v>
      </c>
      <c r="D8847" t="s">
        <v>2751</v>
      </c>
      <c r="E8847" t="s">
        <v>22864</v>
      </c>
      <c r="F8847" t="s">
        <v>22874</v>
      </c>
    </row>
    <row r="8848" spans="1:6" x14ac:dyDescent="0.2">
      <c r="A8848" t="s">
        <v>11607</v>
      </c>
      <c r="B8848" t="s">
        <v>22854</v>
      </c>
      <c r="C8848" t="s">
        <v>22840</v>
      </c>
      <c r="D8848" t="s">
        <v>2762</v>
      </c>
      <c r="E8848" t="s">
        <v>22855</v>
      </c>
      <c r="F8848" t="s">
        <v>22892</v>
      </c>
    </row>
    <row r="8849" spans="1:6" x14ac:dyDescent="0.2">
      <c r="A8849" t="s">
        <v>11608</v>
      </c>
      <c r="B8849" t="s">
        <v>2575</v>
      </c>
      <c r="C8849" t="s">
        <v>22845</v>
      </c>
      <c r="D8849" t="s">
        <v>2751</v>
      </c>
      <c r="E8849" t="s">
        <v>22857</v>
      </c>
      <c r="F8849" t="s">
        <v>22875</v>
      </c>
    </row>
    <row r="8850" spans="1:6" x14ac:dyDescent="0.2">
      <c r="A8850" t="s">
        <v>11609</v>
      </c>
      <c r="B8850" t="s">
        <v>2575</v>
      </c>
      <c r="C8850" t="s">
        <v>22840</v>
      </c>
      <c r="D8850" t="s">
        <v>2762</v>
      </c>
      <c r="E8850" t="s">
        <v>22887</v>
      </c>
      <c r="F8850" t="s">
        <v>22889</v>
      </c>
    </row>
    <row r="8851" spans="1:6" x14ac:dyDescent="0.2">
      <c r="A8851" t="s">
        <v>11610</v>
      </c>
      <c r="B8851" t="s">
        <v>2586</v>
      </c>
      <c r="C8851" t="s">
        <v>22840</v>
      </c>
      <c r="D8851" t="s">
        <v>2762</v>
      </c>
      <c r="E8851" t="s">
        <v>22864</v>
      </c>
      <c r="F8851" t="s">
        <v>22873</v>
      </c>
    </row>
    <row r="8852" spans="1:6" x14ac:dyDescent="0.2">
      <c r="A8852" t="s">
        <v>11611</v>
      </c>
      <c r="B8852" t="s">
        <v>2575</v>
      </c>
      <c r="C8852" t="s">
        <v>22840</v>
      </c>
      <c r="D8852" t="s">
        <v>2751</v>
      </c>
      <c r="E8852" t="s">
        <v>22869</v>
      </c>
      <c r="F8852" t="s">
        <v>22875</v>
      </c>
    </row>
    <row r="8853" spans="1:6" x14ac:dyDescent="0.2">
      <c r="A8853" t="s">
        <v>11612</v>
      </c>
      <c r="B8853" t="s">
        <v>22859</v>
      </c>
      <c r="C8853" t="s">
        <v>22845</v>
      </c>
      <c r="D8853" t="s">
        <v>2762</v>
      </c>
      <c r="E8853" t="s">
        <v>22860</v>
      </c>
      <c r="F8853" t="s">
        <v>22883</v>
      </c>
    </row>
    <row r="8854" spans="1:6" x14ac:dyDescent="0.2">
      <c r="A8854" t="s">
        <v>11613</v>
      </c>
      <c r="B8854" t="s">
        <v>2590</v>
      </c>
      <c r="C8854" t="s">
        <v>22840</v>
      </c>
      <c r="D8854" t="s">
        <v>2751</v>
      </c>
      <c r="E8854" t="s">
        <v>22846</v>
      </c>
      <c r="F8854" t="s">
        <v>22847</v>
      </c>
    </row>
    <row r="8855" spans="1:6" x14ac:dyDescent="0.2">
      <c r="A8855" t="s">
        <v>11614</v>
      </c>
      <c r="B8855" t="s">
        <v>2575</v>
      </c>
      <c r="C8855" t="s">
        <v>22853</v>
      </c>
      <c r="D8855" t="s">
        <v>2770</v>
      </c>
      <c r="E8855" t="s">
        <v>22869</v>
      </c>
      <c r="F8855" t="s">
        <v>22858</v>
      </c>
    </row>
    <row r="8856" spans="1:6" x14ac:dyDescent="0.2">
      <c r="A8856" t="s">
        <v>11615</v>
      </c>
      <c r="B8856" t="s">
        <v>2575</v>
      </c>
      <c r="C8856" t="s">
        <v>22840</v>
      </c>
      <c r="D8856" t="s">
        <v>2770</v>
      </c>
      <c r="E8856" t="s">
        <v>22869</v>
      </c>
      <c r="F8856" t="s">
        <v>22875</v>
      </c>
    </row>
    <row r="8857" spans="1:6" x14ac:dyDescent="0.2">
      <c r="A8857" t="s">
        <v>11616</v>
      </c>
      <c r="B8857" t="s">
        <v>2590</v>
      </c>
      <c r="C8857" t="s">
        <v>22845</v>
      </c>
      <c r="D8857" t="s">
        <v>2762</v>
      </c>
      <c r="E8857" t="s">
        <v>22879</v>
      </c>
      <c r="F8857" t="s">
        <v>22880</v>
      </c>
    </row>
    <row r="8858" spans="1:6" x14ac:dyDescent="0.2">
      <c r="A8858" t="s">
        <v>11617</v>
      </c>
      <c r="B8858" t="s">
        <v>2575</v>
      </c>
      <c r="C8858" t="s">
        <v>22845</v>
      </c>
      <c r="D8858" t="s">
        <v>2755</v>
      </c>
      <c r="E8858" t="s">
        <v>22887</v>
      </c>
      <c r="F8858" t="s">
        <v>22875</v>
      </c>
    </row>
    <row r="8859" spans="1:6" x14ac:dyDescent="0.2">
      <c r="A8859" t="s">
        <v>11618</v>
      </c>
      <c r="B8859" t="s">
        <v>22854</v>
      </c>
      <c r="C8859" t="s">
        <v>22840</v>
      </c>
      <c r="D8859" t="s">
        <v>2762</v>
      </c>
      <c r="E8859" t="s">
        <v>22862</v>
      </c>
      <c r="F8859" t="s">
        <v>22863</v>
      </c>
    </row>
    <row r="8860" spans="1:6" x14ac:dyDescent="0.2">
      <c r="A8860" t="s">
        <v>11619</v>
      </c>
      <c r="B8860" t="s">
        <v>2590</v>
      </c>
      <c r="C8860" t="s">
        <v>22840</v>
      </c>
      <c r="D8860" t="s">
        <v>2770</v>
      </c>
      <c r="E8860" t="s">
        <v>22884</v>
      </c>
      <c r="F8860" t="s">
        <v>22880</v>
      </c>
    </row>
    <row r="8861" spans="1:6" x14ac:dyDescent="0.2">
      <c r="A8861" t="s">
        <v>11620</v>
      </c>
      <c r="B8861" t="s">
        <v>2575</v>
      </c>
      <c r="C8861" t="s">
        <v>22845</v>
      </c>
      <c r="D8861" t="s">
        <v>2755</v>
      </c>
      <c r="E8861" t="s">
        <v>22869</v>
      </c>
      <c r="F8861" t="s">
        <v>22842</v>
      </c>
    </row>
    <row r="8862" spans="1:6" x14ac:dyDescent="0.2">
      <c r="A8862" t="s">
        <v>11621</v>
      </c>
      <c r="B8862" t="s">
        <v>22854</v>
      </c>
      <c r="C8862" t="s">
        <v>22845</v>
      </c>
      <c r="D8862" t="s">
        <v>2762</v>
      </c>
      <c r="E8862" t="s">
        <v>22855</v>
      </c>
      <c r="F8862" t="s">
        <v>22856</v>
      </c>
    </row>
    <row r="8863" spans="1:6" x14ac:dyDescent="0.2">
      <c r="A8863" t="s">
        <v>11622</v>
      </c>
      <c r="B8863" t="s">
        <v>2586</v>
      </c>
      <c r="C8863" t="s">
        <v>22845</v>
      </c>
      <c r="D8863" t="s">
        <v>2751</v>
      </c>
      <c r="E8863" t="s">
        <v>22864</v>
      </c>
      <c r="F8863" t="s">
        <v>22876</v>
      </c>
    </row>
    <row r="8864" spans="1:6" x14ac:dyDescent="0.2">
      <c r="A8864" t="s">
        <v>11623</v>
      </c>
      <c r="B8864" t="s">
        <v>2586</v>
      </c>
      <c r="C8864" t="s">
        <v>22840</v>
      </c>
      <c r="D8864" t="s">
        <v>2751</v>
      </c>
      <c r="E8864" t="s">
        <v>22872</v>
      </c>
      <c r="F8864" t="s">
        <v>22874</v>
      </c>
    </row>
    <row r="8865" spans="1:6" x14ac:dyDescent="0.2">
      <c r="A8865" t="s">
        <v>11624</v>
      </c>
      <c r="B8865" t="s">
        <v>22854</v>
      </c>
      <c r="C8865" t="s">
        <v>22840</v>
      </c>
      <c r="D8865" t="s">
        <v>2755</v>
      </c>
      <c r="E8865" t="s">
        <v>22890</v>
      </c>
      <c r="F8865" t="s">
        <v>22863</v>
      </c>
    </row>
    <row r="8866" spans="1:6" x14ac:dyDescent="0.2">
      <c r="A8866" t="s">
        <v>11625</v>
      </c>
      <c r="B8866" t="s">
        <v>22859</v>
      </c>
      <c r="C8866" t="s">
        <v>22845</v>
      </c>
      <c r="D8866" t="s">
        <v>2751</v>
      </c>
      <c r="E8866" t="s">
        <v>22886</v>
      </c>
      <c r="F8866" t="s">
        <v>22877</v>
      </c>
    </row>
    <row r="8867" spans="1:6" x14ac:dyDescent="0.2">
      <c r="A8867" t="s">
        <v>11626</v>
      </c>
      <c r="B8867" t="s">
        <v>2586</v>
      </c>
      <c r="C8867" t="s">
        <v>22845</v>
      </c>
      <c r="D8867" t="s">
        <v>2755</v>
      </c>
      <c r="E8867" t="s">
        <v>22848</v>
      </c>
      <c r="F8867" t="s">
        <v>22844</v>
      </c>
    </row>
    <row r="8868" spans="1:6" x14ac:dyDescent="0.2">
      <c r="A8868" t="s">
        <v>11627</v>
      </c>
      <c r="B8868" t="s">
        <v>22854</v>
      </c>
      <c r="C8868" t="s">
        <v>22845</v>
      </c>
      <c r="D8868" t="s">
        <v>2751</v>
      </c>
      <c r="E8868" t="s">
        <v>22890</v>
      </c>
      <c r="F8868" t="s">
        <v>22856</v>
      </c>
    </row>
    <row r="8869" spans="1:6" x14ac:dyDescent="0.2">
      <c r="A8869" t="s">
        <v>11628</v>
      </c>
      <c r="B8869" t="s">
        <v>22859</v>
      </c>
      <c r="C8869" t="s">
        <v>22840</v>
      </c>
      <c r="D8869" t="s">
        <v>2751</v>
      </c>
      <c r="E8869" t="s">
        <v>22860</v>
      </c>
      <c r="F8869" t="s">
        <v>22877</v>
      </c>
    </row>
    <row r="8870" spans="1:6" x14ac:dyDescent="0.2">
      <c r="A8870" t="s">
        <v>11629</v>
      </c>
      <c r="B8870" t="s">
        <v>2586</v>
      </c>
      <c r="C8870" t="s">
        <v>22840</v>
      </c>
      <c r="D8870" t="s">
        <v>2770</v>
      </c>
      <c r="E8870" t="s">
        <v>22872</v>
      </c>
      <c r="F8870" t="s">
        <v>22876</v>
      </c>
    </row>
    <row r="8871" spans="1:6" x14ac:dyDescent="0.2">
      <c r="A8871" t="s">
        <v>11630</v>
      </c>
      <c r="B8871" t="s">
        <v>22850</v>
      </c>
      <c r="C8871" t="s">
        <v>22853</v>
      </c>
      <c r="D8871" t="s">
        <v>2770</v>
      </c>
      <c r="E8871" t="s">
        <v>22893</v>
      </c>
      <c r="F8871" t="s">
        <v>22852</v>
      </c>
    </row>
    <row r="8872" spans="1:6" x14ac:dyDescent="0.2">
      <c r="A8872" t="s">
        <v>11631</v>
      </c>
      <c r="B8872" t="s">
        <v>2575</v>
      </c>
      <c r="C8872" t="s">
        <v>22840</v>
      </c>
      <c r="D8872" t="s">
        <v>2762</v>
      </c>
      <c r="E8872" t="s">
        <v>22887</v>
      </c>
      <c r="F8872" t="s">
        <v>22858</v>
      </c>
    </row>
    <row r="8873" spans="1:6" x14ac:dyDescent="0.2">
      <c r="A8873" t="s">
        <v>11632</v>
      </c>
      <c r="B8873" t="s">
        <v>2575</v>
      </c>
      <c r="C8873" t="s">
        <v>22845</v>
      </c>
      <c r="D8873" t="s">
        <v>2751</v>
      </c>
      <c r="E8873" t="s">
        <v>22887</v>
      </c>
      <c r="F8873" t="s">
        <v>22875</v>
      </c>
    </row>
    <row r="8874" spans="1:6" x14ac:dyDescent="0.2">
      <c r="A8874" t="s">
        <v>11633</v>
      </c>
      <c r="B8874" t="s">
        <v>2590</v>
      </c>
      <c r="C8874" t="s">
        <v>22840</v>
      </c>
      <c r="D8874" t="s">
        <v>2751</v>
      </c>
      <c r="E8874" t="s">
        <v>22884</v>
      </c>
      <c r="F8874" t="s">
        <v>22847</v>
      </c>
    </row>
    <row r="8875" spans="1:6" x14ac:dyDescent="0.2">
      <c r="A8875" t="s">
        <v>11634</v>
      </c>
      <c r="B8875" t="s">
        <v>22850</v>
      </c>
      <c r="C8875" t="s">
        <v>22845</v>
      </c>
      <c r="D8875" t="s">
        <v>2762</v>
      </c>
      <c r="E8875" t="s">
        <v>22851</v>
      </c>
      <c r="F8875" t="s">
        <v>22871</v>
      </c>
    </row>
    <row r="8876" spans="1:6" x14ac:dyDescent="0.2">
      <c r="A8876" t="s">
        <v>11635</v>
      </c>
      <c r="B8876" t="s">
        <v>22859</v>
      </c>
      <c r="C8876" t="s">
        <v>22840</v>
      </c>
      <c r="D8876" t="s">
        <v>2751</v>
      </c>
      <c r="E8876" t="s">
        <v>22866</v>
      </c>
      <c r="F8876" t="s">
        <v>22883</v>
      </c>
    </row>
    <row r="8877" spans="1:6" x14ac:dyDescent="0.2">
      <c r="A8877" t="s">
        <v>11636</v>
      </c>
      <c r="B8877" t="s">
        <v>2590</v>
      </c>
      <c r="C8877" t="s">
        <v>22853</v>
      </c>
      <c r="D8877" t="s">
        <v>2751</v>
      </c>
      <c r="E8877" t="s">
        <v>22849</v>
      </c>
      <c r="F8877" t="s">
        <v>22888</v>
      </c>
    </row>
    <row r="8878" spans="1:6" x14ac:dyDescent="0.2">
      <c r="A8878" t="s">
        <v>11637</v>
      </c>
      <c r="B8878" t="s">
        <v>22859</v>
      </c>
      <c r="C8878" t="s">
        <v>22840</v>
      </c>
      <c r="D8878" t="s">
        <v>2762</v>
      </c>
      <c r="E8878" t="s">
        <v>22882</v>
      </c>
      <c r="F8878" t="s">
        <v>22877</v>
      </c>
    </row>
    <row r="8879" spans="1:6" x14ac:dyDescent="0.2">
      <c r="A8879" t="s">
        <v>11638</v>
      </c>
      <c r="B8879" t="s">
        <v>22854</v>
      </c>
      <c r="C8879" t="s">
        <v>22840</v>
      </c>
      <c r="D8879" t="s">
        <v>2762</v>
      </c>
      <c r="E8879" t="s">
        <v>22855</v>
      </c>
      <c r="F8879" t="s">
        <v>22868</v>
      </c>
    </row>
    <row r="8880" spans="1:6" x14ac:dyDescent="0.2">
      <c r="A8880" t="s">
        <v>11639</v>
      </c>
      <c r="B8880" t="s">
        <v>2590</v>
      </c>
      <c r="C8880" t="s">
        <v>22840</v>
      </c>
      <c r="D8880" t="s">
        <v>2762</v>
      </c>
      <c r="E8880" t="s">
        <v>22849</v>
      </c>
      <c r="F8880" t="s">
        <v>22885</v>
      </c>
    </row>
    <row r="8881" spans="1:6" x14ac:dyDescent="0.2">
      <c r="A8881" t="s">
        <v>11640</v>
      </c>
      <c r="B8881" t="s">
        <v>2586</v>
      </c>
      <c r="C8881" t="s">
        <v>22840</v>
      </c>
      <c r="D8881" t="s">
        <v>2751</v>
      </c>
      <c r="E8881" t="s">
        <v>22864</v>
      </c>
      <c r="F8881" t="s">
        <v>22874</v>
      </c>
    </row>
    <row r="8882" spans="1:6" x14ac:dyDescent="0.2">
      <c r="A8882" t="s">
        <v>11641</v>
      </c>
      <c r="B8882" t="s">
        <v>2575</v>
      </c>
      <c r="C8882" t="s">
        <v>22845</v>
      </c>
      <c r="D8882" t="s">
        <v>2770</v>
      </c>
      <c r="E8882" t="s">
        <v>22857</v>
      </c>
      <c r="F8882" t="s">
        <v>22842</v>
      </c>
    </row>
    <row r="8883" spans="1:6" x14ac:dyDescent="0.2">
      <c r="A8883" t="s">
        <v>11642</v>
      </c>
      <c r="B8883" t="s">
        <v>2575</v>
      </c>
      <c r="C8883" t="s">
        <v>22853</v>
      </c>
      <c r="D8883" t="s">
        <v>2762</v>
      </c>
      <c r="E8883" t="s">
        <v>22857</v>
      </c>
      <c r="F8883" t="s">
        <v>22842</v>
      </c>
    </row>
    <row r="8884" spans="1:6" x14ac:dyDescent="0.2">
      <c r="A8884" t="s">
        <v>11643</v>
      </c>
      <c r="B8884" t="s">
        <v>2575</v>
      </c>
      <c r="C8884" t="s">
        <v>22840</v>
      </c>
      <c r="D8884" t="s">
        <v>2762</v>
      </c>
      <c r="E8884" t="s">
        <v>22841</v>
      </c>
      <c r="F8884" t="s">
        <v>22889</v>
      </c>
    </row>
    <row r="8885" spans="1:6" x14ac:dyDescent="0.2">
      <c r="A8885" t="s">
        <v>11644</v>
      </c>
      <c r="B8885" t="s">
        <v>22854</v>
      </c>
      <c r="C8885" t="s">
        <v>22840</v>
      </c>
      <c r="D8885" t="s">
        <v>2762</v>
      </c>
      <c r="E8885" t="s">
        <v>22862</v>
      </c>
      <c r="F8885" t="s">
        <v>22856</v>
      </c>
    </row>
    <row r="8886" spans="1:6" x14ac:dyDescent="0.2">
      <c r="A8886" t="s">
        <v>11645</v>
      </c>
      <c r="B8886" t="s">
        <v>2575</v>
      </c>
      <c r="C8886" t="s">
        <v>22840</v>
      </c>
      <c r="D8886" t="s">
        <v>2751</v>
      </c>
      <c r="E8886" t="s">
        <v>22841</v>
      </c>
      <c r="F8886" t="s">
        <v>22875</v>
      </c>
    </row>
    <row r="8887" spans="1:6" x14ac:dyDescent="0.2">
      <c r="A8887" t="s">
        <v>11646</v>
      </c>
      <c r="B8887" t="s">
        <v>22854</v>
      </c>
      <c r="C8887" t="s">
        <v>22845</v>
      </c>
      <c r="D8887" t="s">
        <v>2751</v>
      </c>
      <c r="E8887" t="s">
        <v>22878</v>
      </c>
      <c r="F8887" t="s">
        <v>22863</v>
      </c>
    </row>
    <row r="8888" spans="1:6" x14ac:dyDescent="0.2">
      <c r="A8888" t="s">
        <v>11647</v>
      </c>
      <c r="B8888" t="s">
        <v>2590</v>
      </c>
      <c r="C8888" t="s">
        <v>22853</v>
      </c>
      <c r="D8888" t="s">
        <v>2762</v>
      </c>
      <c r="E8888" t="s">
        <v>22879</v>
      </c>
      <c r="F8888" t="s">
        <v>22885</v>
      </c>
    </row>
    <row r="8889" spans="1:6" x14ac:dyDescent="0.2">
      <c r="A8889" t="s">
        <v>11648</v>
      </c>
      <c r="B8889" t="s">
        <v>2586</v>
      </c>
      <c r="C8889" t="s">
        <v>22840</v>
      </c>
      <c r="D8889" t="s">
        <v>2762</v>
      </c>
      <c r="E8889" t="s">
        <v>22848</v>
      </c>
      <c r="F8889" t="s">
        <v>22874</v>
      </c>
    </row>
    <row r="8890" spans="1:6" x14ac:dyDescent="0.2">
      <c r="A8890" t="s">
        <v>11649</v>
      </c>
      <c r="B8890" t="s">
        <v>22854</v>
      </c>
      <c r="C8890" t="s">
        <v>22840</v>
      </c>
      <c r="D8890" t="s">
        <v>2770</v>
      </c>
      <c r="E8890" t="s">
        <v>22878</v>
      </c>
      <c r="F8890" t="s">
        <v>22863</v>
      </c>
    </row>
    <row r="8891" spans="1:6" x14ac:dyDescent="0.2">
      <c r="A8891" t="s">
        <v>11650</v>
      </c>
      <c r="B8891" t="s">
        <v>2590</v>
      </c>
      <c r="C8891" t="s">
        <v>22840</v>
      </c>
      <c r="D8891" t="s">
        <v>2751</v>
      </c>
      <c r="E8891" t="s">
        <v>22846</v>
      </c>
      <c r="F8891" t="s">
        <v>22847</v>
      </c>
    </row>
    <row r="8892" spans="1:6" x14ac:dyDescent="0.2">
      <c r="A8892" t="s">
        <v>11651</v>
      </c>
      <c r="B8892" t="s">
        <v>22854</v>
      </c>
      <c r="C8892" t="s">
        <v>22845</v>
      </c>
      <c r="D8892" t="s">
        <v>2751</v>
      </c>
      <c r="E8892" t="s">
        <v>22855</v>
      </c>
      <c r="F8892" t="s">
        <v>22868</v>
      </c>
    </row>
    <row r="8893" spans="1:6" x14ac:dyDescent="0.2">
      <c r="A8893" t="s">
        <v>11652</v>
      </c>
      <c r="B8893" t="s">
        <v>2586</v>
      </c>
      <c r="C8893" t="s">
        <v>22840</v>
      </c>
      <c r="D8893" t="s">
        <v>2762</v>
      </c>
      <c r="E8893" t="s">
        <v>22848</v>
      </c>
      <c r="F8893" t="s">
        <v>22876</v>
      </c>
    </row>
    <row r="8894" spans="1:6" x14ac:dyDescent="0.2">
      <c r="A8894" t="s">
        <v>11653</v>
      </c>
      <c r="B8894" t="s">
        <v>22850</v>
      </c>
      <c r="C8894" t="s">
        <v>22840</v>
      </c>
      <c r="D8894" t="s">
        <v>2762</v>
      </c>
      <c r="E8894" t="s">
        <v>22893</v>
      </c>
      <c r="F8894" t="s">
        <v>22891</v>
      </c>
    </row>
    <row r="8895" spans="1:6" x14ac:dyDescent="0.2">
      <c r="A8895" t="s">
        <v>11654</v>
      </c>
      <c r="B8895" t="s">
        <v>22859</v>
      </c>
      <c r="C8895" t="s">
        <v>22845</v>
      </c>
      <c r="D8895" t="s">
        <v>2751</v>
      </c>
      <c r="E8895" t="s">
        <v>22882</v>
      </c>
      <c r="F8895" t="s">
        <v>22877</v>
      </c>
    </row>
    <row r="8896" spans="1:6" x14ac:dyDescent="0.2">
      <c r="A8896" t="s">
        <v>11655</v>
      </c>
      <c r="B8896" t="s">
        <v>2586</v>
      </c>
      <c r="C8896" t="s">
        <v>22853</v>
      </c>
      <c r="D8896" t="s">
        <v>2751</v>
      </c>
      <c r="E8896" t="s">
        <v>22872</v>
      </c>
      <c r="F8896" t="s">
        <v>22876</v>
      </c>
    </row>
    <row r="8897" spans="1:6" x14ac:dyDescent="0.2">
      <c r="A8897" t="s">
        <v>11656</v>
      </c>
      <c r="B8897" t="s">
        <v>2586</v>
      </c>
      <c r="C8897" t="s">
        <v>22840</v>
      </c>
      <c r="D8897" t="s">
        <v>2751</v>
      </c>
      <c r="E8897" t="s">
        <v>22872</v>
      </c>
      <c r="F8897" t="s">
        <v>22874</v>
      </c>
    </row>
    <row r="8898" spans="1:6" x14ac:dyDescent="0.2">
      <c r="A8898" t="s">
        <v>11657</v>
      </c>
      <c r="B8898" t="s">
        <v>22854</v>
      </c>
      <c r="C8898" t="s">
        <v>22840</v>
      </c>
      <c r="D8898" t="s">
        <v>2770</v>
      </c>
      <c r="E8898" t="s">
        <v>22855</v>
      </c>
      <c r="F8898" t="s">
        <v>22856</v>
      </c>
    </row>
    <row r="8899" spans="1:6" x14ac:dyDescent="0.2">
      <c r="A8899" t="s">
        <v>11658</v>
      </c>
      <c r="B8899" t="s">
        <v>2586</v>
      </c>
      <c r="C8899" t="s">
        <v>22845</v>
      </c>
      <c r="D8899" t="s">
        <v>2762</v>
      </c>
      <c r="E8899" t="s">
        <v>22848</v>
      </c>
      <c r="F8899" t="s">
        <v>22876</v>
      </c>
    </row>
    <row r="8900" spans="1:6" x14ac:dyDescent="0.2">
      <c r="A8900" t="s">
        <v>11659</v>
      </c>
      <c r="B8900" t="s">
        <v>2575</v>
      </c>
      <c r="C8900" t="s">
        <v>22853</v>
      </c>
      <c r="D8900" t="s">
        <v>2751</v>
      </c>
      <c r="E8900" t="s">
        <v>22841</v>
      </c>
      <c r="F8900" t="s">
        <v>22875</v>
      </c>
    </row>
    <row r="8901" spans="1:6" x14ac:dyDescent="0.2">
      <c r="A8901" t="s">
        <v>11660</v>
      </c>
      <c r="B8901" t="s">
        <v>2586</v>
      </c>
      <c r="C8901" t="s">
        <v>22840</v>
      </c>
      <c r="D8901" t="s">
        <v>2762</v>
      </c>
      <c r="E8901" t="s">
        <v>22872</v>
      </c>
      <c r="F8901" t="s">
        <v>22844</v>
      </c>
    </row>
    <row r="8902" spans="1:6" x14ac:dyDescent="0.2">
      <c r="A8902" t="s">
        <v>11661</v>
      </c>
      <c r="B8902" t="s">
        <v>22850</v>
      </c>
      <c r="C8902" t="s">
        <v>22840</v>
      </c>
      <c r="D8902" t="s">
        <v>2751</v>
      </c>
      <c r="E8902" t="s">
        <v>22851</v>
      </c>
      <c r="F8902" t="s">
        <v>22852</v>
      </c>
    </row>
    <row r="8903" spans="1:6" x14ac:dyDescent="0.2">
      <c r="A8903" t="s">
        <v>11662</v>
      </c>
      <c r="B8903" t="s">
        <v>22859</v>
      </c>
      <c r="C8903" t="s">
        <v>22853</v>
      </c>
      <c r="D8903" t="s">
        <v>2762</v>
      </c>
      <c r="E8903" t="s">
        <v>22886</v>
      </c>
      <c r="F8903" t="s">
        <v>22877</v>
      </c>
    </row>
    <row r="8904" spans="1:6" x14ac:dyDescent="0.2">
      <c r="A8904" t="s">
        <v>11663</v>
      </c>
      <c r="B8904" t="s">
        <v>2586</v>
      </c>
      <c r="C8904" t="s">
        <v>22845</v>
      </c>
      <c r="D8904" t="s">
        <v>2770</v>
      </c>
      <c r="E8904" t="s">
        <v>22843</v>
      </c>
      <c r="F8904" t="s">
        <v>22876</v>
      </c>
    </row>
    <row r="8905" spans="1:6" x14ac:dyDescent="0.2">
      <c r="A8905" t="s">
        <v>11664</v>
      </c>
      <c r="B8905" t="s">
        <v>2590</v>
      </c>
      <c r="C8905" t="s">
        <v>22845</v>
      </c>
      <c r="D8905" t="s">
        <v>2751</v>
      </c>
      <c r="E8905" t="s">
        <v>22849</v>
      </c>
      <c r="F8905" t="s">
        <v>22885</v>
      </c>
    </row>
    <row r="8906" spans="1:6" x14ac:dyDescent="0.2">
      <c r="A8906" t="s">
        <v>11665</v>
      </c>
      <c r="B8906" t="s">
        <v>2590</v>
      </c>
      <c r="C8906" t="s">
        <v>22840</v>
      </c>
      <c r="D8906" t="s">
        <v>2751</v>
      </c>
      <c r="E8906" t="s">
        <v>22849</v>
      </c>
      <c r="F8906" t="s">
        <v>22885</v>
      </c>
    </row>
    <row r="8907" spans="1:6" x14ac:dyDescent="0.2">
      <c r="A8907" t="s">
        <v>11666</v>
      </c>
      <c r="B8907" t="s">
        <v>2586</v>
      </c>
      <c r="C8907" t="s">
        <v>22840</v>
      </c>
      <c r="D8907" t="s">
        <v>2751</v>
      </c>
      <c r="E8907" t="s">
        <v>22843</v>
      </c>
      <c r="F8907" t="s">
        <v>22873</v>
      </c>
    </row>
    <row r="8908" spans="1:6" x14ac:dyDescent="0.2">
      <c r="A8908" t="s">
        <v>11667</v>
      </c>
      <c r="B8908" t="s">
        <v>22859</v>
      </c>
      <c r="C8908" t="s">
        <v>22840</v>
      </c>
      <c r="D8908" t="s">
        <v>2751</v>
      </c>
      <c r="E8908" t="s">
        <v>22882</v>
      </c>
      <c r="F8908" t="s">
        <v>22867</v>
      </c>
    </row>
    <row r="8909" spans="1:6" x14ac:dyDescent="0.2">
      <c r="A8909" t="s">
        <v>11668</v>
      </c>
      <c r="B8909" t="s">
        <v>2590</v>
      </c>
      <c r="C8909" t="s">
        <v>22840</v>
      </c>
      <c r="D8909" t="s">
        <v>2762</v>
      </c>
      <c r="E8909" t="s">
        <v>22884</v>
      </c>
      <c r="F8909" t="s">
        <v>22885</v>
      </c>
    </row>
    <row r="8910" spans="1:6" x14ac:dyDescent="0.2">
      <c r="A8910" t="s">
        <v>11669</v>
      </c>
      <c r="B8910" t="s">
        <v>2590</v>
      </c>
      <c r="C8910" t="s">
        <v>22840</v>
      </c>
      <c r="D8910" t="s">
        <v>2751</v>
      </c>
      <c r="E8910" t="s">
        <v>22879</v>
      </c>
      <c r="F8910" t="s">
        <v>22885</v>
      </c>
    </row>
    <row r="8911" spans="1:6" x14ac:dyDescent="0.2">
      <c r="A8911" t="s">
        <v>11670</v>
      </c>
      <c r="B8911" t="s">
        <v>22854</v>
      </c>
      <c r="C8911" t="s">
        <v>22853</v>
      </c>
      <c r="D8911" t="s">
        <v>2762</v>
      </c>
      <c r="E8911" t="s">
        <v>22878</v>
      </c>
      <c r="F8911" t="s">
        <v>22868</v>
      </c>
    </row>
    <row r="8912" spans="1:6" x14ac:dyDescent="0.2">
      <c r="A8912" t="s">
        <v>11671</v>
      </c>
      <c r="B8912" t="s">
        <v>2586</v>
      </c>
      <c r="C8912" t="s">
        <v>22840</v>
      </c>
      <c r="D8912" t="s">
        <v>2751</v>
      </c>
      <c r="E8912" t="s">
        <v>22848</v>
      </c>
      <c r="F8912" t="s">
        <v>22844</v>
      </c>
    </row>
    <row r="8913" spans="1:6" x14ac:dyDescent="0.2">
      <c r="A8913" t="s">
        <v>11672</v>
      </c>
      <c r="B8913" t="s">
        <v>2575</v>
      </c>
      <c r="C8913" t="s">
        <v>22840</v>
      </c>
      <c r="D8913" t="s">
        <v>2751</v>
      </c>
      <c r="E8913" t="s">
        <v>22841</v>
      </c>
      <c r="F8913" t="s">
        <v>22889</v>
      </c>
    </row>
    <row r="8914" spans="1:6" x14ac:dyDescent="0.2">
      <c r="A8914" t="s">
        <v>11673</v>
      </c>
      <c r="B8914" t="s">
        <v>22854</v>
      </c>
      <c r="C8914" t="s">
        <v>22853</v>
      </c>
      <c r="D8914" t="s">
        <v>2770</v>
      </c>
      <c r="E8914" t="s">
        <v>22855</v>
      </c>
      <c r="F8914" t="s">
        <v>22892</v>
      </c>
    </row>
    <row r="8915" spans="1:6" x14ac:dyDescent="0.2">
      <c r="A8915" t="s">
        <v>11674</v>
      </c>
      <c r="B8915" t="s">
        <v>2590</v>
      </c>
      <c r="C8915" t="s">
        <v>22840</v>
      </c>
      <c r="D8915" t="s">
        <v>2762</v>
      </c>
      <c r="E8915" t="s">
        <v>22849</v>
      </c>
      <c r="F8915" t="s">
        <v>22885</v>
      </c>
    </row>
    <row r="8916" spans="1:6" x14ac:dyDescent="0.2">
      <c r="A8916" t="s">
        <v>11675</v>
      </c>
      <c r="B8916" t="s">
        <v>22850</v>
      </c>
      <c r="C8916" t="s">
        <v>22840</v>
      </c>
      <c r="D8916" t="s">
        <v>2770</v>
      </c>
      <c r="E8916" t="s">
        <v>22851</v>
      </c>
      <c r="F8916" t="s">
        <v>22865</v>
      </c>
    </row>
    <row r="8917" spans="1:6" x14ac:dyDescent="0.2">
      <c r="A8917" t="s">
        <v>11676</v>
      </c>
      <c r="B8917" t="s">
        <v>2590</v>
      </c>
      <c r="C8917" t="s">
        <v>22840</v>
      </c>
      <c r="D8917" t="s">
        <v>2770</v>
      </c>
      <c r="E8917" t="s">
        <v>22884</v>
      </c>
      <c r="F8917" t="s">
        <v>22885</v>
      </c>
    </row>
    <row r="8918" spans="1:6" x14ac:dyDescent="0.2">
      <c r="A8918" t="s">
        <v>11677</v>
      </c>
      <c r="B8918" t="s">
        <v>22854</v>
      </c>
      <c r="C8918" t="s">
        <v>22840</v>
      </c>
      <c r="D8918" t="s">
        <v>2770</v>
      </c>
      <c r="E8918" t="s">
        <v>22890</v>
      </c>
      <c r="F8918" t="s">
        <v>22868</v>
      </c>
    </row>
    <row r="8919" spans="1:6" x14ac:dyDescent="0.2">
      <c r="A8919" t="s">
        <v>11678</v>
      </c>
      <c r="B8919" t="s">
        <v>22854</v>
      </c>
      <c r="C8919" t="s">
        <v>22840</v>
      </c>
      <c r="D8919" t="s">
        <v>2751</v>
      </c>
      <c r="E8919" t="s">
        <v>22878</v>
      </c>
      <c r="F8919" t="s">
        <v>22863</v>
      </c>
    </row>
    <row r="8920" spans="1:6" x14ac:dyDescent="0.2">
      <c r="A8920" t="s">
        <v>11679</v>
      </c>
      <c r="B8920" t="s">
        <v>2575</v>
      </c>
      <c r="C8920" t="s">
        <v>22845</v>
      </c>
      <c r="D8920" t="s">
        <v>2751</v>
      </c>
      <c r="E8920" t="s">
        <v>22887</v>
      </c>
      <c r="F8920" t="s">
        <v>22842</v>
      </c>
    </row>
    <row r="8921" spans="1:6" x14ac:dyDescent="0.2">
      <c r="A8921" t="s">
        <v>11680</v>
      </c>
      <c r="B8921" t="s">
        <v>2575</v>
      </c>
      <c r="C8921" t="s">
        <v>22853</v>
      </c>
      <c r="D8921" t="s">
        <v>2751</v>
      </c>
      <c r="E8921" t="s">
        <v>22869</v>
      </c>
      <c r="F8921" t="s">
        <v>22842</v>
      </c>
    </row>
    <row r="8922" spans="1:6" x14ac:dyDescent="0.2">
      <c r="A8922" t="s">
        <v>11681</v>
      </c>
      <c r="B8922" t="s">
        <v>22854</v>
      </c>
      <c r="C8922" t="s">
        <v>22840</v>
      </c>
      <c r="D8922" t="s">
        <v>2762</v>
      </c>
      <c r="E8922" t="s">
        <v>22855</v>
      </c>
      <c r="F8922" t="s">
        <v>22863</v>
      </c>
    </row>
    <row r="8923" spans="1:6" x14ac:dyDescent="0.2">
      <c r="A8923" t="s">
        <v>11682</v>
      </c>
      <c r="B8923" t="s">
        <v>22854</v>
      </c>
      <c r="C8923" t="s">
        <v>22840</v>
      </c>
      <c r="D8923" t="s">
        <v>2751</v>
      </c>
      <c r="E8923" t="s">
        <v>22862</v>
      </c>
      <c r="F8923" t="s">
        <v>22863</v>
      </c>
    </row>
    <row r="8924" spans="1:6" x14ac:dyDescent="0.2">
      <c r="A8924" t="s">
        <v>11683</v>
      </c>
      <c r="B8924" t="s">
        <v>2575</v>
      </c>
      <c r="C8924" t="s">
        <v>22840</v>
      </c>
      <c r="D8924" t="s">
        <v>2770</v>
      </c>
      <c r="E8924" t="s">
        <v>22857</v>
      </c>
      <c r="F8924" t="s">
        <v>22875</v>
      </c>
    </row>
    <row r="8925" spans="1:6" x14ac:dyDescent="0.2">
      <c r="A8925" t="s">
        <v>11684</v>
      </c>
      <c r="B8925" t="s">
        <v>22854</v>
      </c>
      <c r="C8925" t="s">
        <v>22840</v>
      </c>
      <c r="D8925" t="s">
        <v>2751</v>
      </c>
      <c r="E8925" t="s">
        <v>22890</v>
      </c>
      <c r="F8925" t="s">
        <v>22856</v>
      </c>
    </row>
    <row r="8926" spans="1:6" x14ac:dyDescent="0.2">
      <c r="A8926" t="s">
        <v>11685</v>
      </c>
      <c r="B8926" t="s">
        <v>22854</v>
      </c>
      <c r="C8926" t="s">
        <v>22845</v>
      </c>
      <c r="D8926" t="s">
        <v>2770</v>
      </c>
      <c r="E8926" t="s">
        <v>22878</v>
      </c>
      <c r="F8926" t="s">
        <v>22892</v>
      </c>
    </row>
    <row r="8927" spans="1:6" x14ac:dyDescent="0.2">
      <c r="A8927" t="s">
        <v>11686</v>
      </c>
      <c r="B8927" t="s">
        <v>22859</v>
      </c>
      <c r="C8927" t="s">
        <v>22853</v>
      </c>
      <c r="D8927" t="s">
        <v>2770</v>
      </c>
      <c r="E8927" t="s">
        <v>22860</v>
      </c>
      <c r="F8927" t="s">
        <v>22861</v>
      </c>
    </row>
    <row r="8928" spans="1:6" x14ac:dyDescent="0.2">
      <c r="A8928" t="s">
        <v>11687</v>
      </c>
      <c r="B8928" t="s">
        <v>22850</v>
      </c>
      <c r="C8928" t="s">
        <v>22840</v>
      </c>
      <c r="D8928" t="s">
        <v>2762</v>
      </c>
      <c r="E8928" t="s">
        <v>22870</v>
      </c>
      <c r="F8928" t="s">
        <v>22852</v>
      </c>
    </row>
    <row r="8929" spans="1:6" x14ac:dyDescent="0.2">
      <c r="A8929" t="s">
        <v>11688</v>
      </c>
      <c r="B8929" t="s">
        <v>22859</v>
      </c>
      <c r="C8929" t="s">
        <v>22840</v>
      </c>
      <c r="D8929" t="s">
        <v>2751</v>
      </c>
      <c r="E8929" t="s">
        <v>22882</v>
      </c>
      <c r="F8929" t="s">
        <v>22861</v>
      </c>
    </row>
    <row r="8930" spans="1:6" x14ac:dyDescent="0.2">
      <c r="A8930" t="s">
        <v>11689</v>
      </c>
      <c r="B8930" t="s">
        <v>2575</v>
      </c>
      <c r="C8930" t="s">
        <v>22845</v>
      </c>
      <c r="D8930" t="s">
        <v>2762</v>
      </c>
      <c r="E8930" t="s">
        <v>22841</v>
      </c>
      <c r="F8930" t="s">
        <v>22875</v>
      </c>
    </row>
    <row r="8931" spans="1:6" x14ac:dyDescent="0.2">
      <c r="A8931" t="s">
        <v>11690</v>
      </c>
      <c r="B8931" t="s">
        <v>22854</v>
      </c>
      <c r="C8931" t="s">
        <v>22845</v>
      </c>
      <c r="D8931" t="s">
        <v>2751</v>
      </c>
      <c r="E8931" t="s">
        <v>22890</v>
      </c>
      <c r="F8931" t="s">
        <v>22868</v>
      </c>
    </row>
    <row r="8932" spans="1:6" x14ac:dyDescent="0.2">
      <c r="A8932" t="s">
        <v>11691</v>
      </c>
      <c r="B8932" t="s">
        <v>2586</v>
      </c>
      <c r="C8932" t="s">
        <v>22853</v>
      </c>
      <c r="D8932" t="s">
        <v>2762</v>
      </c>
      <c r="E8932" t="s">
        <v>22872</v>
      </c>
      <c r="F8932" t="s">
        <v>22874</v>
      </c>
    </row>
    <row r="8933" spans="1:6" x14ac:dyDescent="0.2">
      <c r="A8933" t="s">
        <v>11692</v>
      </c>
      <c r="B8933" t="s">
        <v>22859</v>
      </c>
      <c r="C8933" t="s">
        <v>22845</v>
      </c>
      <c r="D8933" t="s">
        <v>2751</v>
      </c>
      <c r="E8933" t="s">
        <v>22860</v>
      </c>
      <c r="F8933" t="s">
        <v>22883</v>
      </c>
    </row>
    <row r="8934" spans="1:6" x14ac:dyDescent="0.2">
      <c r="A8934" t="s">
        <v>11693</v>
      </c>
      <c r="B8934" t="s">
        <v>2590</v>
      </c>
      <c r="C8934" t="s">
        <v>22840</v>
      </c>
      <c r="D8934" t="s">
        <v>2751</v>
      </c>
      <c r="E8934" t="s">
        <v>22849</v>
      </c>
      <c r="F8934" t="s">
        <v>22880</v>
      </c>
    </row>
    <row r="8935" spans="1:6" x14ac:dyDescent="0.2">
      <c r="A8935" t="s">
        <v>11694</v>
      </c>
      <c r="B8935" t="s">
        <v>22859</v>
      </c>
      <c r="C8935" t="s">
        <v>22840</v>
      </c>
      <c r="D8935" t="s">
        <v>2751</v>
      </c>
      <c r="E8935" t="s">
        <v>22886</v>
      </c>
      <c r="F8935" t="s">
        <v>22861</v>
      </c>
    </row>
    <row r="8936" spans="1:6" x14ac:dyDescent="0.2">
      <c r="A8936" t="s">
        <v>11695</v>
      </c>
      <c r="B8936" t="s">
        <v>2586</v>
      </c>
      <c r="C8936" t="s">
        <v>22853</v>
      </c>
      <c r="D8936" t="s">
        <v>2762</v>
      </c>
      <c r="E8936" t="s">
        <v>22843</v>
      </c>
      <c r="F8936" t="s">
        <v>22876</v>
      </c>
    </row>
    <row r="8937" spans="1:6" x14ac:dyDescent="0.2">
      <c r="A8937" t="s">
        <v>11696</v>
      </c>
      <c r="B8937" t="s">
        <v>22850</v>
      </c>
      <c r="C8937" t="s">
        <v>22840</v>
      </c>
      <c r="D8937" t="s">
        <v>2751</v>
      </c>
      <c r="E8937" t="s">
        <v>22851</v>
      </c>
      <c r="F8937" t="s">
        <v>22852</v>
      </c>
    </row>
    <row r="8938" spans="1:6" x14ac:dyDescent="0.2">
      <c r="A8938" t="s">
        <v>11697</v>
      </c>
      <c r="B8938" t="s">
        <v>22859</v>
      </c>
      <c r="C8938" t="s">
        <v>22840</v>
      </c>
      <c r="D8938" t="s">
        <v>2751</v>
      </c>
      <c r="E8938" t="s">
        <v>22886</v>
      </c>
      <c r="F8938" t="s">
        <v>22883</v>
      </c>
    </row>
    <row r="8939" spans="1:6" x14ac:dyDescent="0.2">
      <c r="A8939" t="s">
        <v>11698</v>
      </c>
      <c r="B8939" t="s">
        <v>22854</v>
      </c>
      <c r="C8939" t="s">
        <v>22840</v>
      </c>
      <c r="D8939" t="s">
        <v>2751</v>
      </c>
      <c r="E8939" t="s">
        <v>22862</v>
      </c>
      <c r="F8939" t="s">
        <v>22856</v>
      </c>
    </row>
    <row r="8940" spans="1:6" x14ac:dyDescent="0.2">
      <c r="A8940" t="s">
        <v>11699</v>
      </c>
      <c r="B8940" t="s">
        <v>2575</v>
      </c>
      <c r="C8940" t="s">
        <v>22845</v>
      </c>
      <c r="D8940" t="s">
        <v>2770</v>
      </c>
      <c r="E8940" t="s">
        <v>22857</v>
      </c>
      <c r="F8940" t="s">
        <v>22842</v>
      </c>
    </row>
    <row r="8941" spans="1:6" x14ac:dyDescent="0.2">
      <c r="A8941" t="s">
        <v>11700</v>
      </c>
      <c r="B8941" t="s">
        <v>2586</v>
      </c>
      <c r="C8941" t="s">
        <v>22853</v>
      </c>
      <c r="D8941" t="s">
        <v>2770</v>
      </c>
      <c r="E8941" t="s">
        <v>22872</v>
      </c>
      <c r="F8941" t="s">
        <v>22876</v>
      </c>
    </row>
    <row r="8942" spans="1:6" x14ac:dyDescent="0.2">
      <c r="A8942" t="s">
        <v>11701</v>
      </c>
      <c r="B8942" t="s">
        <v>2575</v>
      </c>
      <c r="C8942" t="s">
        <v>22840</v>
      </c>
      <c r="D8942" t="s">
        <v>2762</v>
      </c>
      <c r="E8942" t="s">
        <v>22857</v>
      </c>
      <c r="F8942" t="s">
        <v>22858</v>
      </c>
    </row>
    <row r="8943" spans="1:6" x14ac:dyDescent="0.2">
      <c r="A8943" t="s">
        <v>11702</v>
      </c>
      <c r="B8943" t="s">
        <v>2575</v>
      </c>
      <c r="C8943" t="s">
        <v>22840</v>
      </c>
      <c r="D8943" t="s">
        <v>2751</v>
      </c>
      <c r="E8943" t="s">
        <v>22887</v>
      </c>
      <c r="F8943" t="s">
        <v>22842</v>
      </c>
    </row>
    <row r="8944" spans="1:6" x14ac:dyDescent="0.2">
      <c r="A8944" t="s">
        <v>11703</v>
      </c>
      <c r="B8944" t="s">
        <v>2590</v>
      </c>
      <c r="C8944" t="s">
        <v>22845</v>
      </c>
      <c r="D8944" t="s">
        <v>2751</v>
      </c>
      <c r="E8944" t="s">
        <v>22846</v>
      </c>
      <c r="F8944" t="s">
        <v>22885</v>
      </c>
    </row>
    <row r="8945" spans="1:6" x14ac:dyDescent="0.2">
      <c r="A8945" t="s">
        <v>11704</v>
      </c>
      <c r="B8945" t="s">
        <v>2586</v>
      </c>
      <c r="C8945" t="s">
        <v>22840</v>
      </c>
      <c r="D8945" t="s">
        <v>2762</v>
      </c>
      <c r="E8945" t="s">
        <v>22872</v>
      </c>
      <c r="F8945" t="s">
        <v>22873</v>
      </c>
    </row>
    <row r="8946" spans="1:6" x14ac:dyDescent="0.2">
      <c r="A8946" t="s">
        <v>11705</v>
      </c>
      <c r="B8946" t="s">
        <v>22859</v>
      </c>
      <c r="C8946" t="s">
        <v>22840</v>
      </c>
      <c r="D8946" t="s">
        <v>2770</v>
      </c>
      <c r="E8946" t="s">
        <v>22860</v>
      </c>
      <c r="F8946" t="s">
        <v>22867</v>
      </c>
    </row>
    <row r="8947" spans="1:6" x14ac:dyDescent="0.2">
      <c r="A8947" t="s">
        <v>11706</v>
      </c>
      <c r="B8947" t="s">
        <v>2575</v>
      </c>
      <c r="C8947" t="s">
        <v>22845</v>
      </c>
      <c r="D8947" t="s">
        <v>2751</v>
      </c>
      <c r="E8947" t="s">
        <v>22887</v>
      </c>
      <c r="F8947" t="s">
        <v>22858</v>
      </c>
    </row>
    <row r="8948" spans="1:6" x14ac:dyDescent="0.2">
      <c r="A8948" t="s">
        <v>11707</v>
      </c>
      <c r="B8948" t="s">
        <v>22850</v>
      </c>
      <c r="C8948" t="s">
        <v>22845</v>
      </c>
      <c r="D8948" t="s">
        <v>2751</v>
      </c>
      <c r="E8948" t="s">
        <v>22893</v>
      </c>
      <c r="F8948" t="s">
        <v>22865</v>
      </c>
    </row>
    <row r="8949" spans="1:6" x14ac:dyDescent="0.2">
      <c r="A8949" t="s">
        <v>11708</v>
      </c>
      <c r="B8949" t="s">
        <v>2575</v>
      </c>
      <c r="C8949" t="s">
        <v>22840</v>
      </c>
      <c r="D8949" t="s">
        <v>2762</v>
      </c>
      <c r="E8949" t="s">
        <v>22887</v>
      </c>
      <c r="F8949" t="s">
        <v>22889</v>
      </c>
    </row>
    <row r="8950" spans="1:6" x14ac:dyDescent="0.2">
      <c r="A8950" t="s">
        <v>11709</v>
      </c>
      <c r="B8950" t="s">
        <v>22850</v>
      </c>
      <c r="C8950" t="s">
        <v>22840</v>
      </c>
      <c r="D8950" t="s">
        <v>2751</v>
      </c>
      <c r="E8950" t="s">
        <v>22851</v>
      </c>
      <c r="F8950" t="s">
        <v>22871</v>
      </c>
    </row>
    <row r="8951" spans="1:6" x14ac:dyDescent="0.2">
      <c r="A8951" t="s">
        <v>11710</v>
      </c>
      <c r="B8951" t="s">
        <v>2575</v>
      </c>
      <c r="C8951" t="s">
        <v>22840</v>
      </c>
      <c r="D8951" t="s">
        <v>2751</v>
      </c>
      <c r="E8951" t="s">
        <v>22841</v>
      </c>
      <c r="F8951" t="s">
        <v>22842</v>
      </c>
    </row>
    <row r="8952" spans="1:6" x14ac:dyDescent="0.2">
      <c r="A8952" t="s">
        <v>11711</v>
      </c>
      <c r="B8952" t="s">
        <v>2586</v>
      </c>
      <c r="C8952" t="s">
        <v>22853</v>
      </c>
      <c r="D8952" t="s">
        <v>2751</v>
      </c>
      <c r="E8952" t="s">
        <v>22872</v>
      </c>
      <c r="F8952" t="s">
        <v>22876</v>
      </c>
    </row>
    <row r="8953" spans="1:6" x14ac:dyDescent="0.2">
      <c r="A8953" t="s">
        <v>11712</v>
      </c>
      <c r="B8953" t="s">
        <v>22850</v>
      </c>
      <c r="C8953" t="s">
        <v>22845</v>
      </c>
      <c r="D8953" t="s">
        <v>2751</v>
      </c>
      <c r="E8953" t="s">
        <v>22881</v>
      </c>
      <c r="F8953" t="s">
        <v>22852</v>
      </c>
    </row>
    <row r="8954" spans="1:6" x14ac:dyDescent="0.2">
      <c r="A8954" t="s">
        <v>11713</v>
      </c>
      <c r="B8954" t="s">
        <v>2575</v>
      </c>
      <c r="C8954" t="s">
        <v>22840</v>
      </c>
      <c r="D8954" t="s">
        <v>2751</v>
      </c>
      <c r="E8954" t="s">
        <v>22841</v>
      </c>
      <c r="F8954" t="s">
        <v>22858</v>
      </c>
    </row>
    <row r="8955" spans="1:6" x14ac:dyDescent="0.2">
      <c r="A8955" t="s">
        <v>11714</v>
      </c>
      <c r="B8955" t="s">
        <v>22859</v>
      </c>
      <c r="C8955" t="s">
        <v>22840</v>
      </c>
      <c r="D8955" t="s">
        <v>2751</v>
      </c>
      <c r="E8955" t="s">
        <v>22860</v>
      </c>
      <c r="F8955" t="s">
        <v>22861</v>
      </c>
    </row>
    <row r="8956" spans="1:6" x14ac:dyDescent="0.2">
      <c r="A8956" t="s">
        <v>11715</v>
      </c>
      <c r="B8956" t="s">
        <v>2586</v>
      </c>
      <c r="C8956" t="s">
        <v>22845</v>
      </c>
      <c r="D8956" t="s">
        <v>2770</v>
      </c>
      <c r="E8956" t="s">
        <v>22864</v>
      </c>
      <c r="F8956" t="s">
        <v>22876</v>
      </c>
    </row>
    <row r="8957" spans="1:6" x14ac:dyDescent="0.2">
      <c r="A8957" t="s">
        <v>11716</v>
      </c>
      <c r="B8957" t="s">
        <v>2575</v>
      </c>
      <c r="C8957" t="s">
        <v>22840</v>
      </c>
      <c r="D8957" t="s">
        <v>2770</v>
      </c>
      <c r="E8957" t="s">
        <v>22869</v>
      </c>
      <c r="F8957" t="s">
        <v>22858</v>
      </c>
    </row>
    <row r="8958" spans="1:6" x14ac:dyDescent="0.2">
      <c r="A8958" t="s">
        <v>11717</v>
      </c>
      <c r="B8958" t="s">
        <v>2590</v>
      </c>
      <c r="C8958" t="s">
        <v>22840</v>
      </c>
      <c r="D8958" t="s">
        <v>2762</v>
      </c>
      <c r="E8958" t="s">
        <v>22846</v>
      </c>
      <c r="F8958" t="s">
        <v>22880</v>
      </c>
    </row>
    <row r="8959" spans="1:6" x14ac:dyDescent="0.2">
      <c r="A8959" t="s">
        <v>11718</v>
      </c>
      <c r="B8959" t="s">
        <v>22854</v>
      </c>
      <c r="C8959" t="s">
        <v>22840</v>
      </c>
      <c r="D8959" t="s">
        <v>2751</v>
      </c>
      <c r="E8959" t="s">
        <v>22855</v>
      </c>
      <c r="F8959" t="s">
        <v>22868</v>
      </c>
    </row>
    <row r="8960" spans="1:6" x14ac:dyDescent="0.2">
      <c r="A8960" t="s">
        <v>11719</v>
      </c>
      <c r="B8960" t="s">
        <v>2590</v>
      </c>
      <c r="C8960" t="s">
        <v>22853</v>
      </c>
      <c r="D8960" t="s">
        <v>2762</v>
      </c>
      <c r="E8960" t="s">
        <v>22879</v>
      </c>
      <c r="F8960" t="s">
        <v>22888</v>
      </c>
    </row>
    <row r="8961" spans="1:6" x14ac:dyDescent="0.2">
      <c r="A8961" t="s">
        <v>11720</v>
      </c>
      <c r="B8961" t="s">
        <v>22854</v>
      </c>
      <c r="C8961" t="s">
        <v>22840</v>
      </c>
      <c r="D8961" t="s">
        <v>2751</v>
      </c>
      <c r="E8961" t="s">
        <v>22878</v>
      </c>
      <c r="F8961" t="s">
        <v>22868</v>
      </c>
    </row>
    <row r="8962" spans="1:6" x14ac:dyDescent="0.2">
      <c r="A8962" t="s">
        <v>11721</v>
      </c>
      <c r="B8962" t="s">
        <v>2590</v>
      </c>
      <c r="C8962" t="s">
        <v>22840</v>
      </c>
      <c r="D8962" t="s">
        <v>2751</v>
      </c>
      <c r="E8962" t="s">
        <v>22849</v>
      </c>
      <c r="F8962" t="s">
        <v>22847</v>
      </c>
    </row>
    <row r="8963" spans="1:6" x14ac:dyDescent="0.2">
      <c r="A8963" t="s">
        <v>11722</v>
      </c>
      <c r="B8963" t="s">
        <v>2590</v>
      </c>
      <c r="C8963" t="s">
        <v>22840</v>
      </c>
      <c r="D8963" t="s">
        <v>2762</v>
      </c>
      <c r="E8963" t="s">
        <v>22849</v>
      </c>
      <c r="F8963" t="s">
        <v>22888</v>
      </c>
    </row>
    <row r="8964" spans="1:6" x14ac:dyDescent="0.2">
      <c r="A8964" t="s">
        <v>11723</v>
      </c>
      <c r="B8964" t="s">
        <v>22854</v>
      </c>
      <c r="C8964" t="s">
        <v>22845</v>
      </c>
      <c r="D8964" t="s">
        <v>2770</v>
      </c>
      <c r="E8964" t="s">
        <v>22862</v>
      </c>
      <c r="F8964" t="s">
        <v>22863</v>
      </c>
    </row>
    <row r="8965" spans="1:6" x14ac:dyDescent="0.2">
      <c r="A8965" t="s">
        <v>11724</v>
      </c>
      <c r="B8965" t="s">
        <v>22854</v>
      </c>
      <c r="C8965" t="s">
        <v>22853</v>
      </c>
      <c r="D8965" t="s">
        <v>2770</v>
      </c>
      <c r="E8965" t="s">
        <v>22862</v>
      </c>
      <c r="F8965" t="s">
        <v>22892</v>
      </c>
    </row>
    <row r="8966" spans="1:6" x14ac:dyDescent="0.2">
      <c r="A8966" t="s">
        <v>11725</v>
      </c>
      <c r="B8966" t="s">
        <v>2586</v>
      </c>
      <c r="C8966" t="s">
        <v>22840</v>
      </c>
      <c r="D8966" t="s">
        <v>2751</v>
      </c>
      <c r="E8966" t="s">
        <v>22843</v>
      </c>
      <c r="F8966" t="s">
        <v>22874</v>
      </c>
    </row>
    <row r="8967" spans="1:6" x14ac:dyDescent="0.2">
      <c r="A8967" t="s">
        <v>11726</v>
      </c>
      <c r="B8967" t="s">
        <v>22854</v>
      </c>
      <c r="C8967" t="s">
        <v>22840</v>
      </c>
      <c r="D8967" t="s">
        <v>2751</v>
      </c>
      <c r="E8967" t="s">
        <v>22862</v>
      </c>
      <c r="F8967" t="s">
        <v>22892</v>
      </c>
    </row>
    <row r="8968" spans="1:6" x14ac:dyDescent="0.2">
      <c r="A8968" t="s">
        <v>11727</v>
      </c>
      <c r="B8968" t="s">
        <v>2590</v>
      </c>
      <c r="C8968" t="s">
        <v>22840</v>
      </c>
      <c r="D8968" t="s">
        <v>2751</v>
      </c>
      <c r="E8968" t="s">
        <v>22879</v>
      </c>
      <c r="F8968" t="s">
        <v>22847</v>
      </c>
    </row>
    <row r="8969" spans="1:6" x14ac:dyDescent="0.2">
      <c r="A8969" t="s">
        <v>11728</v>
      </c>
      <c r="B8969" t="s">
        <v>22850</v>
      </c>
      <c r="C8969" t="s">
        <v>22840</v>
      </c>
      <c r="D8969" t="s">
        <v>2751</v>
      </c>
      <c r="E8969" t="s">
        <v>22851</v>
      </c>
      <c r="F8969" t="s">
        <v>22891</v>
      </c>
    </row>
    <row r="8970" spans="1:6" x14ac:dyDescent="0.2">
      <c r="A8970" t="s">
        <v>11729</v>
      </c>
      <c r="B8970" t="s">
        <v>22854</v>
      </c>
      <c r="C8970" t="s">
        <v>22853</v>
      </c>
      <c r="D8970" t="s">
        <v>2762</v>
      </c>
      <c r="E8970" t="s">
        <v>22862</v>
      </c>
      <c r="F8970" t="s">
        <v>22856</v>
      </c>
    </row>
    <row r="8971" spans="1:6" x14ac:dyDescent="0.2">
      <c r="A8971" t="s">
        <v>11730</v>
      </c>
      <c r="B8971" t="s">
        <v>2586</v>
      </c>
      <c r="C8971" t="s">
        <v>22840</v>
      </c>
      <c r="D8971" t="s">
        <v>2762</v>
      </c>
      <c r="E8971" t="s">
        <v>22864</v>
      </c>
      <c r="F8971" t="s">
        <v>22873</v>
      </c>
    </row>
    <row r="8972" spans="1:6" x14ac:dyDescent="0.2">
      <c r="A8972" t="s">
        <v>11731</v>
      </c>
      <c r="B8972" t="s">
        <v>22850</v>
      </c>
      <c r="C8972" t="s">
        <v>22845</v>
      </c>
      <c r="D8972" t="s">
        <v>2762</v>
      </c>
      <c r="E8972" t="s">
        <v>22881</v>
      </c>
      <c r="F8972" t="s">
        <v>22865</v>
      </c>
    </row>
    <row r="8973" spans="1:6" x14ac:dyDescent="0.2">
      <c r="A8973" t="s">
        <v>11732</v>
      </c>
      <c r="B8973" t="s">
        <v>22850</v>
      </c>
      <c r="C8973" t="s">
        <v>22840</v>
      </c>
      <c r="D8973" t="s">
        <v>2770</v>
      </c>
      <c r="E8973" t="s">
        <v>22893</v>
      </c>
      <c r="F8973" t="s">
        <v>22891</v>
      </c>
    </row>
    <row r="8974" spans="1:6" x14ac:dyDescent="0.2">
      <c r="A8974" t="s">
        <v>11733</v>
      </c>
      <c r="B8974" t="s">
        <v>22854</v>
      </c>
      <c r="C8974" t="s">
        <v>22845</v>
      </c>
      <c r="D8974" t="s">
        <v>2762</v>
      </c>
      <c r="E8974" t="s">
        <v>22890</v>
      </c>
      <c r="F8974" t="s">
        <v>22868</v>
      </c>
    </row>
    <row r="8975" spans="1:6" x14ac:dyDescent="0.2">
      <c r="A8975" t="s">
        <v>11734</v>
      </c>
      <c r="B8975" t="s">
        <v>22859</v>
      </c>
      <c r="C8975" t="s">
        <v>22840</v>
      </c>
      <c r="D8975" t="s">
        <v>2762</v>
      </c>
      <c r="E8975" t="s">
        <v>22886</v>
      </c>
      <c r="F8975" t="s">
        <v>22861</v>
      </c>
    </row>
    <row r="8976" spans="1:6" x14ac:dyDescent="0.2">
      <c r="A8976" t="s">
        <v>11735</v>
      </c>
      <c r="B8976" t="s">
        <v>2575</v>
      </c>
      <c r="C8976" t="s">
        <v>22840</v>
      </c>
      <c r="D8976" t="s">
        <v>2751</v>
      </c>
      <c r="E8976" t="s">
        <v>22857</v>
      </c>
      <c r="F8976" t="s">
        <v>22858</v>
      </c>
    </row>
    <row r="8977" spans="1:6" x14ac:dyDescent="0.2">
      <c r="A8977" t="s">
        <v>11736</v>
      </c>
      <c r="B8977" t="s">
        <v>2590</v>
      </c>
      <c r="C8977" t="s">
        <v>22853</v>
      </c>
      <c r="D8977" t="s">
        <v>2751</v>
      </c>
      <c r="E8977" t="s">
        <v>22879</v>
      </c>
      <c r="F8977" t="s">
        <v>22888</v>
      </c>
    </row>
    <row r="8978" spans="1:6" x14ac:dyDescent="0.2">
      <c r="A8978" t="s">
        <v>11737</v>
      </c>
      <c r="B8978" t="s">
        <v>2575</v>
      </c>
      <c r="C8978" t="s">
        <v>22845</v>
      </c>
      <c r="D8978" t="s">
        <v>2770</v>
      </c>
      <c r="E8978" t="s">
        <v>22857</v>
      </c>
      <c r="F8978" t="s">
        <v>22889</v>
      </c>
    </row>
    <row r="8979" spans="1:6" x14ac:dyDescent="0.2">
      <c r="A8979" t="s">
        <v>11738</v>
      </c>
      <c r="B8979" t="s">
        <v>2575</v>
      </c>
      <c r="C8979" t="s">
        <v>22840</v>
      </c>
      <c r="D8979" t="s">
        <v>2762</v>
      </c>
      <c r="E8979" t="s">
        <v>22887</v>
      </c>
      <c r="F8979" t="s">
        <v>22889</v>
      </c>
    </row>
    <row r="8980" spans="1:6" x14ac:dyDescent="0.2">
      <c r="A8980" t="s">
        <v>11739</v>
      </c>
      <c r="B8980" t="s">
        <v>2586</v>
      </c>
      <c r="C8980" t="s">
        <v>22840</v>
      </c>
      <c r="D8980" t="s">
        <v>2751</v>
      </c>
      <c r="E8980" t="s">
        <v>22864</v>
      </c>
      <c r="F8980" t="s">
        <v>22844</v>
      </c>
    </row>
    <row r="8981" spans="1:6" x14ac:dyDescent="0.2">
      <c r="A8981" t="s">
        <v>11740</v>
      </c>
      <c r="B8981" t="s">
        <v>22854</v>
      </c>
      <c r="C8981" t="s">
        <v>22845</v>
      </c>
      <c r="D8981" t="s">
        <v>2770</v>
      </c>
      <c r="E8981" t="s">
        <v>22862</v>
      </c>
      <c r="F8981" t="s">
        <v>22868</v>
      </c>
    </row>
    <row r="8982" spans="1:6" x14ac:dyDescent="0.2">
      <c r="A8982" t="s">
        <v>11741</v>
      </c>
      <c r="B8982" t="s">
        <v>2586</v>
      </c>
      <c r="C8982" t="s">
        <v>22845</v>
      </c>
      <c r="D8982" t="s">
        <v>2751</v>
      </c>
      <c r="E8982" t="s">
        <v>22848</v>
      </c>
      <c r="F8982" t="s">
        <v>22873</v>
      </c>
    </row>
    <row r="8983" spans="1:6" x14ac:dyDescent="0.2">
      <c r="A8983" t="s">
        <v>11742</v>
      </c>
      <c r="B8983" t="s">
        <v>2575</v>
      </c>
      <c r="C8983" t="s">
        <v>22853</v>
      </c>
      <c r="D8983" t="s">
        <v>2762</v>
      </c>
      <c r="E8983" t="s">
        <v>22841</v>
      </c>
      <c r="F8983" t="s">
        <v>22875</v>
      </c>
    </row>
    <row r="8984" spans="1:6" x14ac:dyDescent="0.2">
      <c r="A8984" t="s">
        <v>11743</v>
      </c>
      <c r="B8984" t="s">
        <v>22850</v>
      </c>
      <c r="C8984" t="s">
        <v>22840</v>
      </c>
      <c r="D8984" t="s">
        <v>2751</v>
      </c>
      <c r="E8984" t="s">
        <v>22881</v>
      </c>
      <c r="F8984" t="s">
        <v>22852</v>
      </c>
    </row>
    <row r="8985" spans="1:6" x14ac:dyDescent="0.2">
      <c r="A8985" t="s">
        <v>11744</v>
      </c>
      <c r="B8985" t="s">
        <v>2586</v>
      </c>
      <c r="C8985" t="s">
        <v>22853</v>
      </c>
      <c r="D8985" t="s">
        <v>2762</v>
      </c>
      <c r="E8985" t="s">
        <v>22872</v>
      </c>
      <c r="F8985" t="s">
        <v>22844</v>
      </c>
    </row>
    <row r="8986" spans="1:6" x14ac:dyDescent="0.2">
      <c r="A8986" t="s">
        <v>11745</v>
      </c>
      <c r="B8986" t="s">
        <v>2590</v>
      </c>
      <c r="C8986" t="s">
        <v>22840</v>
      </c>
      <c r="D8986" t="s">
        <v>2770</v>
      </c>
      <c r="E8986" t="s">
        <v>22884</v>
      </c>
      <c r="F8986" t="s">
        <v>22885</v>
      </c>
    </row>
    <row r="8987" spans="1:6" x14ac:dyDescent="0.2">
      <c r="A8987" t="s">
        <v>11746</v>
      </c>
      <c r="B8987" t="s">
        <v>22854</v>
      </c>
      <c r="C8987" t="s">
        <v>22845</v>
      </c>
      <c r="D8987" t="s">
        <v>2755</v>
      </c>
      <c r="E8987" t="s">
        <v>22862</v>
      </c>
      <c r="F8987" t="s">
        <v>22863</v>
      </c>
    </row>
    <row r="8988" spans="1:6" x14ac:dyDescent="0.2">
      <c r="A8988" t="s">
        <v>11747</v>
      </c>
      <c r="B8988" t="s">
        <v>22850</v>
      </c>
      <c r="C8988" t="s">
        <v>22845</v>
      </c>
      <c r="D8988" t="s">
        <v>2751</v>
      </c>
      <c r="E8988" t="s">
        <v>22870</v>
      </c>
      <c r="F8988" t="s">
        <v>22865</v>
      </c>
    </row>
    <row r="8989" spans="1:6" x14ac:dyDescent="0.2">
      <c r="A8989" t="s">
        <v>11748</v>
      </c>
      <c r="B8989" t="s">
        <v>2586</v>
      </c>
      <c r="C8989" t="s">
        <v>22840</v>
      </c>
      <c r="D8989" t="s">
        <v>2751</v>
      </c>
      <c r="E8989" t="s">
        <v>22872</v>
      </c>
      <c r="F8989" t="s">
        <v>22874</v>
      </c>
    </row>
    <row r="8990" spans="1:6" x14ac:dyDescent="0.2">
      <c r="A8990" t="s">
        <v>11749</v>
      </c>
      <c r="B8990" t="s">
        <v>22854</v>
      </c>
      <c r="C8990" t="s">
        <v>22853</v>
      </c>
      <c r="D8990" t="s">
        <v>2762</v>
      </c>
      <c r="E8990" t="s">
        <v>22862</v>
      </c>
      <c r="F8990" t="s">
        <v>22892</v>
      </c>
    </row>
    <row r="8991" spans="1:6" x14ac:dyDescent="0.2">
      <c r="A8991" t="s">
        <v>11750</v>
      </c>
      <c r="B8991" t="s">
        <v>2586</v>
      </c>
      <c r="C8991" t="s">
        <v>22845</v>
      </c>
      <c r="D8991" t="s">
        <v>2751</v>
      </c>
      <c r="E8991" t="s">
        <v>22843</v>
      </c>
      <c r="F8991" t="s">
        <v>22873</v>
      </c>
    </row>
    <row r="8992" spans="1:6" x14ac:dyDescent="0.2">
      <c r="A8992" t="s">
        <v>11751</v>
      </c>
      <c r="B8992" t="s">
        <v>2575</v>
      </c>
      <c r="C8992" t="s">
        <v>22845</v>
      </c>
      <c r="D8992" t="s">
        <v>2751</v>
      </c>
      <c r="E8992" t="s">
        <v>22841</v>
      </c>
      <c r="F8992" t="s">
        <v>22842</v>
      </c>
    </row>
    <row r="8993" spans="1:6" x14ac:dyDescent="0.2">
      <c r="A8993" t="s">
        <v>11752</v>
      </c>
      <c r="B8993" t="s">
        <v>2575</v>
      </c>
      <c r="C8993" t="s">
        <v>22853</v>
      </c>
      <c r="D8993" t="s">
        <v>2751</v>
      </c>
      <c r="E8993" t="s">
        <v>22887</v>
      </c>
      <c r="F8993" t="s">
        <v>22842</v>
      </c>
    </row>
    <row r="8994" spans="1:6" x14ac:dyDescent="0.2">
      <c r="A8994" t="s">
        <v>11753</v>
      </c>
      <c r="B8994" t="s">
        <v>2575</v>
      </c>
      <c r="C8994" t="s">
        <v>22845</v>
      </c>
      <c r="D8994" t="s">
        <v>2762</v>
      </c>
      <c r="E8994" t="s">
        <v>22857</v>
      </c>
      <c r="F8994" t="s">
        <v>22858</v>
      </c>
    </row>
    <row r="8995" spans="1:6" x14ac:dyDescent="0.2">
      <c r="A8995" t="s">
        <v>11754</v>
      </c>
      <c r="B8995" t="s">
        <v>2586</v>
      </c>
      <c r="C8995" t="s">
        <v>22845</v>
      </c>
      <c r="D8995" t="s">
        <v>2751</v>
      </c>
      <c r="E8995" t="s">
        <v>22872</v>
      </c>
      <c r="F8995" t="s">
        <v>22873</v>
      </c>
    </row>
    <row r="8996" spans="1:6" x14ac:dyDescent="0.2">
      <c r="A8996" t="s">
        <v>11755</v>
      </c>
      <c r="B8996" t="s">
        <v>2575</v>
      </c>
      <c r="C8996" t="s">
        <v>22845</v>
      </c>
      <c r="D8996" t="s">
        <v>2751</v>
      </c>
      <c r="E8996" t="s">
        <v>22887</v>
      </c>
      <c r="F8996" t="s">
        <v>22842</v>
      </c>
    </row>
    <row r="8997" spans="1:6" x14ac:dyDescent="0.2">
      <c r="A8997" t="s">
        <v>11756</v>
      </c>
      <c r="B8997" t="s">
        <v>22859</v>
      </c>
      <c r="C8997" t="s">
        <v>22845</v>
      </c>
      <c r="D8997" t="s">
        <v>2770</v>
      </c>
      <c r="E8997" t="s">
        <v>22866</v>
      </c>
      <c r="F8997" t="s">
        <v>22883</v>
      </c>
    </row>
    <row r="8998" spans="1:6" x14ac:dyDescent="0.2">
      <c r="A8998" t="s">
        <v>11757</v>
      </c>
      <c r="B8998" t="s">
        <v>22854</v>
      </c>
      <c r="C8998" t="s">
        <v>22840</v>
      </c>
      <c r="D8998" t="s">
        <v>2762</v>
      </c>
      <c r="E8998" t="s">
        <v>22855</v>
      </c>
      <c r="F8998" t="s">
        <v>22868</v>
      </c>
    </row>
    <row r="8999" spans="1:6" x14ac:dyDescent="0.2">
      <c r="A8999" t="s">
        <v>11758</v>
      </c>
      <c r="B8999" t="s">
        <v>22854</v>
      </c>
      <c r="C8999" t="s">
        <v>22853</v>
      </c>
      <c r="D8999" t="s">
        <v>2762</v>
      </c>
      <c r="E8999" t="s">
        <v>22862</v>
      </c>
      <c r="F8999" t="s">
        <v>22856</v>
      </c>
    </row>
    <row r="9000" spans="1:6" x14ac:dyDescent="0.2">
      <c r="A9000" t="s">
        <v>11759</v>
      </c>
      <c r="B9000" t="s">
        <v>22854</v>
      </c>
      <c r="C9000" t="s">
        <v>22853</v>
      </c>
      <c r="D9000" t="s">
        <v>2762</v>
      </c>
      <c r="E9000" t="s">
        <v>22890</v>
      </c>
      <c r="F9000" t="s">
        <v>22868</v>
      </c>
    </row>
    <row r="9001" spans="1:6" x14ac:dyDescent="0.2">
      <c r="A9001" t="s">
        <v>11760</v>
      </c>
      <c r="B9001" t="s">
        <v>2575</v>
      </c>
      <c r="C9001" t="s">
        <v>22840</v>
      </c>
      <c r="D9001" t="s">
        <v>2762</v>
      </c>
      <c r="E9001" t="s">
        <v>22869</v>
      </c>
      <c r="F9001" t="s">
        <v>22875</v>
      </c>
    </row>
    <row r="9002" spans="1:6" x14ac:dyDescent="0.2">
      <c r="A9002" t="s">
        <v>11761</v>
      </c>
      <c r="B9002" t="s">
        <v>22854</v>
      </c>
      <c r="C9002" t="s">
        <v>22853</v>
      </c>
      <c r="D9002" t="s">
        <v>2751</v>
      </c>
      <c r="E9002" t="s">
        <v>22890</v>
      </c>
      <c r="F9002" t="s">
        <v>22863</v>
      </c>
    </row>
    <row r="9003" spans="1:6" x14ac:dyDescent="0.2">
      <c r="A9003" t="s">
        <v>11762</v>
      </c>
      <c r="B9003" t="s">
        <v>22854</v>
      </c>
      <c r="C9003" t="s">
        <v>22845</v>
      </c>
      <c r="D9003" t="s">
        <v>2770</v>
      </c>
      <c r="E9003" t="s">
        <v>22855</v>
      </c>
      <c r="F9003" t="s">
        <v>22892</v>
      </c>
    </row>
    <row r="9004" spans="1:6" x14ac:dyDescent="0.2">
      <c r="A9004" t="s">
        <v>11763</v>
      </c>
      <c r="B9004" t="s">
        <v>2575</v>
      </c>
      <c r="C9004" t="s">
        <v>22853</v>
      </c>
      <c r="D9004" t="s">
        <v>2770</v>
      </c>
      <c r="E9004" t="s">
        <v>22841</v>
      </c>
      <c r="F9004" t="s">
        <v>22858</v>
      </c>
    </row>
    <row r="9005" spans="1:6" x14ac:dyDescent="0.2">
      <c r="A9005" t="s">
        <v>11764</v>
      </c>
      <c r="B9005" t="s">
        <v>22850</v>
      </c>
      <c r="C9005" t="s">
        <v>22845</v>
      </c>
      <c r="D9005" t="s">
        <v>2762</v>
      </c>
      <c r="E9005" t="s">
        <v>22870</v>
      </c>
      <c r="F9005" t="s">
        <v>22891</v>
      </c>
    </row>
    <row r="9006" spans="1:6" x14ac:dyDescent="0.2">
      <c r="A9006" t="s">
        <v>11765</v>
      </c>
      <c r="B9006" t="s">
        <v>22854</v>
      </c>
      <c r="C9006" t="s">
        <v>22845</v>
      </c>
      <c r="D9006" t="s">
        <v>2751</v>
      </c>
      <c r="E9006" t="s">
        <v>22878</v>
      </c>
      <c r="F9006" t="s">
        <v>22868</v>
      </c>
    </row>
    <row r="9007" spans="1:6" x14ac:dyDescent="0.2">
      <c r="A9007" t="s">
        <v>11766</v>
      </c>
      <c r="B9007" t="s">
        <v>22854</v>
      </c>
      <c r="C9007" t="s">
        <v>22845</v>
      </c>
      <c r="D9007" t="s">
        <v>2751</v>
      </c>
      <c r="E9007" t="s">
        <v>22855</v>
      </c>
      <c r="F9007" t="s">
        <v>22863</v>
      </c>
    </row>
    <row r="9008" spans="1:6" x14ac:dyDescent="0.2">
      <c r="A9008" t="s">
        <v>11767</v>
      </c>
      <c r="B9008" t="s">
        <v>2586</v>
      </c>
      <c r="C9008" t="s">
        <v>22845</v>
      </c>
      <c r="D9008" t="s">
        <v>2770</v>
      </c>
      <c r="E9008" t="s">
        <v>22864</v>
      </c>
      <c r="F9008" t="s">
        <v>22874</v>
      </c>
    </row>
    <row r="9009" spans="1:6" x14ac:dyDescent="0.2">
      <c r="A9009" t="s">
        <v>11768</v>
      </c>
      <c r="B9009" t="s">
        <v>2586</v>
      </c>
      <c r="C9009" t="s">
        <v>22840</v>
      </c>
      <c r="D9009" t="s">
        <v>2755</v>
      </c>
      <c r="E9009" t="s">
        <v>22848</v>
      </c>
      <c r="F9009" t="s">
        <v>22874</v>
      </c>
    </row>
    <row r="9010" spans="1:6" x14ac:dyDescent="0.2">
      <c r="A9010" t="s">
        <v>11769</v>
      </c>
      <c r="B9010" t="s">
        <v>22854</v>
      </c>
      <c r="C9010" t="s">
        <v>22840</v>
      </c>
      <c r="D9010" t="s">
        <v>2770</v>
      </c>
      <c r="E9010" t="s">
        <v>22878</v>
      </c>
      <c r="F9010" t="s">
        <v>22868</v>
      </c>
    </row>
    <row r="9011" spans="1:6" x14ac:dyDescent="0.2">
      <c r="A9011" t="s">
        <v>11770</v>
      </c>
      <c r="B9011" t="s">
        <v>22850</v>
      </c>
      <c r="C9011" t="s">
        <v>22840</v>
      </c>
      <c r="D9011" t="s">
        <v>2751</v>
      </c>
      <c r="E9011" t="s">
        <v>22881</v>
      </c>
      <c r="F9011" t="s">
        <v>22865</v>
      </c>
    </row>
    <row r="9012" spans="1:6" x14ac:dyDescent="0.2">
      <c r="A9012" t="s">
        <v>11771</v>
      </c>
      <c r="B9012" t="s">
        <v>2590</v>
      </c>
      <c r="C9012" t="s">
        <v>22853</v>
      </c>
      <c r="D9012" t="s">
        <v>2751</v>
      </c>
      <c r="E9012" t="s">
        <v>22879</v>
      </c>
      <c r="F9012" t="s">
        <v>22880</v>
      </c>
    </row>
    <row r="9013" spans="1:6" x14ac:dyDescent="0.2">
      <c r="A9013" t="s">
        <v>11772</v>
      </c>
      <c r="B9013" t="s">
        <v>2586</v>
      </c>
      <c r="C9013" t="s">
        <v>22853</v>
      </c>
      <c r="D9013" t="s">
        <v>2751</v>
      </c>
      <c r="E9013" t="s">
        <v>22848</v>
      </c>
      <c r="F9013" t="s">
        <v>22844</v>
      </c>
    </row>
    <row r="9014" spans="1:6" x14ac:dyDescent="0.2">
      <c r="A9014" t="s">
        <v>11773</v>
      </c>
      <c r="B9014" t="s">
        <v>2586</v>
      </c>
      <c r="C9014" t="s">
        <v>22840</v>
      </c>
      <c r="D9014" t="s">
        <v>2770</v>
      </c>
      <c r="E9014" t="s">
        <v>22848</v>
      </c>
      <c r="F9014" t="s">
        <v>22873</v>
      </c>
    </row>
    <row r="9015" spans="1:6" x14ac:dyDescent="0.2">
      <c r="A9015" t="s">
        <v>11774</v>
      </c>
      <c r="B9015" t="s">
        <v>22859</v>
      </c>
      <c r="C9015" t="s">
        <v>22845</v>
      </c>
      <c r="D9015" t="s">
        <v>2751</v>
      </c>
      <c r="E9015" t="s">
        <v>22860</v>
      </c>
      <c r="F9015" t="s">
        <v>22877</v>
      </c>
    </row>
    <row r="9016" spans="1:6" x14ac:dyDescent="0.2">
      <c r="A9016" t="s">
        <v>11775</v>
      </c>
      <c r="B9016" t="s">
        <v>22854</v>
      </c>
      <c r="C9016" t="s">
        <v>22840</v>
      </c>
      <c r="D9016" t="s">
        <v>2751</v>
      </c>
      <c r="E9016" t="s">
        <v>22878</v>
      </c>
      <c r="F9016" t="s">
        <v>22892</v>
      </c>
    </row>
    <row r="9017" spans="1:6" x14ac:dyDescent="0.2">
      <c r="A9017" t="s">
        <v>11776</v>
      </c>
      <c r="B9017" t="s">
        <v>22850</v>
      </c>
      <c r="C9017" t="s">
        <v>22840</v>
      </c>
      <c r="D9017" t="s">
        <v>2770</v>
      </c>
      <c r="E9017" t="s">
        <v>22851</v>
      </c>
      <c r="F9017" t="s">
        <v>22871</v>
      </c>
    </row>
    <row r="9018" spans="1:6" x14ac:dyDescent="0.2">
      <c r="A9018" t="s">
        <v>11777</v>
      </c>
      <c r="B9018" t="s">
        <v>22854</v>
      </c>
      <c r="C9018" t="s">
        <v>22840</v>
      </c>
      <c r="D9018" t="s">
        <v>2751</v>
      </c>
      <c r="E9018" t="s">
        <v>22890</v>
      </c>
      <c r="F9018" t="s">
        <v>22892</v>
      </c>
    </row>
    <row r="9019" spans="1:6" x14ac:dyDescent="0.2">
      <c r="A9019" t="s">
        <v>11778</v>
      </c>
      <c r="B9019" t="s">
        <v>2586</v>
      </c>
      <c r="C9019" t="s">
        <v>22845</v>
      </c>
      <c r="D9019" t="s">
        <v>2762</v>
      </c>
      <c r="E9019" t="s">
        <v>22848</v>
      </c>
      <c r="F9019" t="s">
        <v>22873</v>
      </c>
    </row>
    <row r="9020" spans="1:6" x14ac:dyDescent="0.2">
      <c r="A9020" t="s">
        <v>11779</v>
      </c>
      <c r="B9020" t="s">
        <v>2575</v>
      </c>
      <c r="C9020" t="s">
        <v>22840</v>
      </c>
      <c r="D9020" t="s">
        <v>2762</v>
      </c>
      <c r="E9020" t="s">
        <v>22841</v>
      </c>
      <c r="F9020" t="s">
        <v>22842</v>
      </c>
    </row>
    <row r="9021" spans="1:6" x14ac:dyDescent="0.2">
      <c r="A9021" t="s">
        <v>11780</v>
      </c>
      <c r="B9021" t="s">
        <v>2590</v>
      </c>
      <c r="C9021" t="s">
        <v>22840</v>
      </c>
      <c r="D9021" t="s">
        <v>2770</v>
      </c>
      <c r="E9021" t="s">
        <v>22846</v>
      </c>
      <c r="F9021" t="s">
        <v>22880</v>
      </c>
    </row>
    <row r="9022" spans="1:6" x14ac:dyDescent="0.2">
      <c r="A9022" t="s">
        <v>11781</v>
      </c>
      <c r="B9022" t="s">
        <v>22859</v>
      </c>
      <c r="C9022" t="s">
        <v>22845</v>
      </c>
      <c r="D9022" t="s">
        <v>2770</v>
      </c>
      <c r="E9022" t="s">
        <v>22882</v>
      </c>
      <c r="F9022" t="s">
        <v>22883</v>
      </c>
    </row>
    <row r="9023" spans="1:6" x14ac:dyDescent="0.2">
      <c r="A9023" t="s">
        <v>11782</v>
      </c>
      <c r="B9023" t="s">
        <v>2590</v>
      </c>
      <c r="C9023" t="s">
        <v>22840</v>
      </c>
      <c r="D9023" t="s">
        <v>2751</v>
      </c>
      <c r="E9023" t="s">
        <v>22879</v>
      </c>
      <c r="F9023" t="s">
        <v>22885</v>
      </c>
    </row>
    <row r="9024" spans="1:6" x14ac:dyDescent="0.2">
      <c r="A9024" t="s">
        <v>11783</v>
      </c>
      <c r="B9024" t="s">
        <v>2575</v>
      </c>
      <c r="C9024" t="s">
        <v>22853</v>
      </c>
      <c r="D9024" t="s">
        <v>2770</v>
      </c>
      <c r="E9024" t="s">
        <v>22887</v>
      </c>
      <c r="F9024" t="s">
        <v>22875</v>
      </c>
    </row>
    <row r="9025" spans="1:6" x14ac:dyDescent="0.2">
      <c r="A9025" t="s">
        <v>11784</v>
      </c>
      <c r="B9025" t="s">
        <v>22859</v>
      </c>
      <c r="C9025" t="s">
        <v>22845</v>
      </c>
      <c r="D9025" t="s">
        <v>2770</v>
      </c>
      <c r="E9025" t="s">
        <v>22882</v>
      </c>
      <c r="F9025" t="s">
        <v>22861</v>
      </c>
    </row>
    <row r="9026" spans="1:6" x14ac:dyDescent="0.2">
      <c r="A9026" t="s">
        <v>11785</v>
      </c>
      <c r="B9026" t="s">
        <v>22850</v>
      </c>
      <c r="C9026" t="s">
        <v>22845</v>
      </c>
      <c r="D9026" t="s">
        <v>2751</v>
      </c>
      <c r="E9026" t="s">
        <v>22881</v>
      </c>
      <c r="F9026" t="s">
        <v>22852</v>
      </c>
    </row>
    <row r="9027" spans="1:6" x14ac:dyDescent="0.2">
      <c r="A9027" t="s">
        <v>11786</v>
      </c>
      <c r="B9027" t="s">
        <v>22854</v>
      </c>
      <c r="C9027" t="s">
        <v>22845</v>
      </c>
      <c r="D9027" t="s">
        <v>2770</v>
      </c>
      <c r="E9027" t="s">
        <v>22878</v>
      </c>
      <c r="F9027" t="s">
        <v>22863</v>
      </c>
    </row>
    <row r="9028" spans="1:6" x14ac:dyDescent="0.2">
      <c r="A9028" t="s">
        <v>11787</v>
      </c>
      <c r="B9028" t="s">
        <v>2575</v>
      </c>
      <c r="C9028" t="s">
        <v>22840</v>
      </c>
      <c r="D9028" t="s">
        <v>2751</v>
      </c>
      <c r="E9028" t="s">
        <v>22857</v>
      </c>
      <c r="F9028" t="s">
        <v>22875</v>
      </c>
    </row>
    <row r="9029" spans="1:6" x14ac:dyDescent="0.2">
      <c r="A9029" t="s">
        <v>11788</v>
      </c>
      <c r="B9029" t="s">
        <v>2586</v>
      </c>
      <c r="C9029" t="s">
        <v>22845</v>
      </c>
      <c r="D9029" t="s">
        <v>2770</v>
      </c>
      <c r="E9029" t="s">
        <v>22843</v>
      </c>
      <c r="F9029" t="s">
        <v>22844</v>
      </c>
    </row>
    <row r="9030" spans="1:6" x14ac:dyDescent="0.2">
      <c r="A9030" t="s">
        <v>11789</v>
      </c>
      <c r="B9030" t="s">
        <v>2590</v>
      </c>
      <c r="C9030" t="s">
        <v>22845</v>
      </c>
      <c r="D9030" t="s">
        <v>2751</v>
      </c>
      <c r="E9030" t="s">
        <v>22884</v>
      </c>
      <c r="F9030" t="s">
        <v>22880</v>
      </c>
    </row>
    <row r="9031" spans="1:6" x14ac:dyDescent="0.2">
      <c r="A9031" t="s">
        <v>11790</v>
      </c>
      <c r="B9031" t="s">
        <v>22854</v>
      </c>
      <c r="C9031" t="s">
        <v>22840</v>
      </c>
      <c r="D9031" t="s">
        <v>2770</v>
      </c>
      <c r="E9031" t="s">
        <v>22855</v>
      </c>
      <c r="F9031" t="s">
        <v>22868</v>
      </c>
    </row>
    <row r="9032" spans="1:6" x14ac:dyDescent="0.2">
      <c r="A9032" t="s">
        <v>11791</v>
      </c>
      <c r="B9032" t="s">
        <v>22854</v>
      </c>
      <c r="C9032" t="s">
        <v>22845</v>
      </c>
      <c r="D9032" t="s">
        <v>2751</v>
      </c>
      <c r="E9032" t="s">
        <v>22878</v>
      </c>
      <c r="F9032" t="s">
        <v>22868</v>
      </c>
    </row>
    <row r="9033" spans="1:6" x14ac:dyDescent="0.2">
      <c r="A9033" t="s">
        <v>11792</v>
      </c>
      <c r="B9033" t="s">
        <v>2586</v>
      </c>
      <c r="C9033" t="s">
        <v>22853</v>
      </c>
      <c r="D9033" t="s">
        <v>2751</v>
      </c>
      <c r="E9033" t="s">
        <v>22848</v>
      </c>
      <c r="F9033" t="s">
        <v>22876</v>
      </c>
    </row>
    <row r="9034" spans="1:6" x14ac:dyDescent="0.2">
      <c r="A9034" t="s">
        <v>11793</v>
      </c>
      <c r="B9034" t="s">
        <v>22859</v>
      </c>
      <c r="C9034" t="s">
        <v>22840</v>
      </c>
      <c r="D9034" t="s">
        <v>2770</v>
      </c>
      <c r="E9034" t="s">
        <v>22860</v>
      </c>
      <c r="F9034" t="s">
        <v>22867</v>
      </c>
    </row>
    <row r="9035" spans="1:6" x14ac:dyDescent="0.2">
      <c r="A9035" t="s">
        <v>11794</v>
      </c>
      <c r="B9035" t="s">
        <v>2575</v>
      </c>
      <c r="C9035" t="s">
        <v>22840</v>
      </c>
      <c r="D9035" t="s">
        <v>2751</v>
      </c>
      <c r="E9035" t="s">
        <v>22887</v>
      </c>
      <c r="F9035" t="s">
        <v>22875</v>
      </c>
    </row>
    <row r="9036" spans="1:6" x14ac:dyDescent="0.2">
      <c r="A9036" t="s">
        <v>11795</v>
      </c>
      <c r="B9036" t="s">
        <v>2586</v>
      </c>
      <c r="C9036" t="s">
        <v>22840</v>
      </c>
      <c r="D9036" t="s">
        <v>2770</v>
      </c>
      <c r="E9036" t="s">
        <v>22843</v>
      </c>
      <c r="F9036" t="s">
        <v>22873</v>
      </c>
    </row>
    <row r="9037" spans="1:6" x14ac:dyDescent="0.2">
      <c r="A9037" t="s">
        <v>11796</v>
      </c>
      <c r="B9037" t="s">
        <v>22859</v>
      </c>
      <c r="C9037" t="s">
        <v>22845</v>
      </c>
      <c r="D9037" t="s">
        <v>2762</v>
      </c>
      <c r="E9037" t="s">
        <v>22866</v>
      </c>
      <c r="F9037" t="s">
        <v>22867</v>
      </c>
    </row>
    <row r="9038" spans="1:6" x14ac:dyDescent="0.2">
      <c r="A9038" t="s">
        <v>11797</v>
      </c>
      <c r="B9038" t="s">
        <v>22854</v>
      </c>
      <c r="C9038" t="s">
        <v>22840</v>
      </c>
      <c r="D9038" t="s">
        <v>2751</v>
      </c>
      <c r="E9038" t="s">
        <v>22855</v>
      </c>
      <c r="F9038" t="s">
        <v>22856</v>
      </c>
    </row>
    <row r="9039" spans="1:6" x14ac:dyDescent="0.2">
      <c r="A9039" t="s">
        <v>11798</v>
      </c>
      <c r="B9039" t="s">
        <v>2575</v>
      </c>
      <c r="C9039" t="s">
        <v>22840</v>
      </c>
      <c r="D9039" t="s">
        <v>2751</v>
      </c>
      <c r="E9039" t="s">
        <v>22841</v>
      </c>
      <c r="F9039" t="s">
        <v>22842</v>
      </c>
    </row>
    <row r="9040" spans="1:6" x14ac:dyDescent="0.2">
      <c r="A9040" t="s">
        <v>11799</v>
      </c>
      <c r="B9040" t="s">
        <v>2575</v>
      </c>
      <c r="C9040" t="s">
        <v>22845</v>
      </c>
      <c r="D9040" t="s">
        <v>2762</v>
      </c>
      <c r="E9040" t="s">
        <v>22857</v>
      </c>
      <c r="F9040" t="s">
        <v>22889</v>
      </c>
    </row>
    <row r="9041" spans="1:6" x14ac:dyDescent="0.2">
      <c r="A9041" t="s">
        <v>11800</v>
      </c>
      <c r="B9041" t="s">
        <v>2590</v>
      </c>
      <c r="C9041" t="s">
        <v>22845</v>
      </c>
      <c r="D9041" t="s">
        <v>2751</v>
      </c>
      <c r="E9041" t="s">
        <v>22879</v>
      </c>
      <c r="F9041" t="s">
        <v>22847</v>
      </c>
    </row>
    <row r="9042" spans="1:6" x14ac:dyDescent="0.2">
      <c r="A9042" t="s">
        <v>11801</v>
      </c>
      <c r="B9042" t="s">
        <v>2590</v>
      </c>
      <c r="C9042" t="s">
        <v>22840</v>
      </c>
      <c r="D9042" t="s">
        <v>2751</v>
      </c>
      <c r="E9042" t="s">
        <v>22846</v>
      </c>
      <c r="F9042" t="s">
        <v>22885</v>
      </c>
    </row>
    <row r="9043" spans="1:6" x14ac:dyDescent="0.2">
      <c r="A9043" t="s">
        <v>11802</v>
      </c>
      <c r="B9043" t="s">
        <v>22859</v>
      </c>
      <c r="C9043" t="s">
        <v>22840</v>
      </c>
      <c r="D9043" t="s">
        <v>2751</v>
      </c>
      <c r="E9043" t="s">
        <v>22866</v>
      </c>
      <c r="F9043" t="s">
        <v>22861</v>
      </c>
    </row>
    <row r="9044" spans="1:6" x14ac:dyDescent="0.2">
      <c r="A9044" t="s">
        <v>11803</v>
      </c>
      <c r="B9044" t="s">
        <v>2586</v>
      </c>
      <c r="C9044" t="s">
        <v>22845</v>
      </c>
      <c r="D9044" t="s">
        <v>2751</v>
      </c>
      <c r="E9044" t="s">
        <v>22872</v>
      </c>
      <c r="F9044" t="s">
        <v>22876</v>
      </c>
    </row>
    <row r="9045" spans="1:6" x14ac:dyDescent="0.2">
      <c r="A9045" t="s">
        <v>11804</v>
      </c>
      <c r="B9045" t="s">
        <v>2575</v>
      </c>
      <c r="C9045" t="s">
        <v>22845</v>
      </c>
      <c r="D9045" t="s">
        <v>2751</v>
      </c>
      <c r="E9045" t="s">
        <v>22887</v>
      </c>
      <c r="F9045" t="s">
        <v>22858</v>
      </c>
    </row>
    <row r="9046" spans="1:6" x14ac:dyDescent="0.2">
      <c r="A9046" t="s">
        <v>11805</v>
      </c>
      <c r="B9046" t="s">
        <v>2586</v>
      </c>
      <c r="C9046" t="s">
        <v>22853</v>
      </c>
      <c r="D9046" t="s">
        <v>2770</v>
      </c>
      <c r="E9046" t="s">
        <v>22864</v>
      </c>
      <c r="F9046" t="s">
        <v>22876</v>
      </c>
    </row>
    <row r="9047" spans="1:6" x14ac:dyDescent="0.2">
      <c r="A9047" t="s">
        <v>11806</v>
      </c>
      <c r="B9047" t="s">
        <v>2575</v>
      </c>
      <c r="C9047" t="s">
        <v>22845</v>
      </c>
      <c r="D9047" t="s">
        <v>2751</v>
      </c>
      <c r="E9047" t="s">
        <v>22841</v>
      </c>
      <c r="F9047" t="s">
        <v>22889</v>
      </c>
    </row>
    <row r="9048" spans="1:6" x14ac:dyDescent="0.2">
      <c r="A9048" t="s">
        <v>11807</v>
      </c>
      <c r="B9048" t="s">
        <v>2590</v>
      </c>
      <c r="C9048" t="s">
        <v>22853</v>
      </c>
      <c r="D9048" t="s">
        <v>2751</v>
      </c>
      <c r="E9048" t="s">
        <v>22879</v>
      </c>
      <c r="F9048" t="s">
        <v>22847</v>
      </c>
    </row>
    <row r="9049" spans="1:6" x14ac:dyDescent="0.2">
      <c r="A9049" t="s">
        <v>11808</v>
      </c>
      <c r="B9049" t="s">
        <v>22850</v>
      </c>
      <c r="C9049" t="s">
        <v>22845</v>
      </c>
      <c r="D9049" t="s">
        <v>2770</v>
      </c>
      <c r="E9049" t="s">
        <v>22870</v>
      </c>
      <c r="F9049" t="s">
        <v>22871</v>
      </c>
    </row>
    <row r="9050" spans="1:6" x14ac:dyDescent="0.2">
      <c r="A9050" t="s">
        <v>11809</v>
      </c>
      <c r="B9050" t="s">
        <v>2586</v>
      </c>
      <c r="C9050" t="s">
        <v>22840</v>
      </c>
      <c r="D9050" t="s">
        <v>2762</v>
      </c>
      <c r="E9050" t="s">
        <v>22843</v>
      </c>
      <c r="F9050" t="s">
        <v>22876</v>
      </c>
    </row>
    <row r="9051" spans="1:6" x14ac:dyDescent="0.2">
      <c r="A9051" t="s">
        <v>11810</v>
      </c>
      <c r="B9051" t="s">
        <v>2590</v>
      </c>
      <c r="C9051" t="s">
        <v>22845</v>
      </c>
      <c r="D9051" t="s">
        <v>2770</v>
      </c>
      <c r="E9051" t="s">
        <v>22879</v>
      </c>
      <c r="F9051" t="s">
        <v>22888</v>
      </c>
    </row>
    <row r="9052" spans="1:6" x14ac:dyDescent="0.2">
      <c r="A9052" t="s">
        <v>11811</v>
      </c>
      <c r="B9052" t="s">
        <v>22854</v>
      </c>
      <c r="C9052" t="s">
        <v>22840</v>
      </c>
      <c r="D9052" t="s">
        <v>2751</v>
      </c>
      <c r="E9052" t="s">
        <v>22890</v>
      </c>
      <c r="F9052" t="s">
        <v>22856</v>
      </c>
    </row>
    <row r="9053" spans="1:6" x14ac:dyDescent="0.2">
      <c r="A9053" t="s">
        <v>11812</v>
      </c>
      <c r="B9053" t="s">
        <v>2586</v>
      </c>
      <c r="C9053" t="s">
        <v>22845</v>
      </c>
      <c r="D9053" t="s">
        <v>2751</v>
      </c>
      <c r="E9053" t="s">
        <v>22872</v>
      </c>
      <c r="F9053" t="s">
        <v>22844</v>
      </c>
    </row>
    <row r="9054" spans="1:6" x14ac:dyDescent="0.2">
      <c r="A9054" t="s">
        <v>11813</v>
      </c>
      <c r="B9054" t="s">
        <v>2590</v>
      </c>
      <c r="C9054" t="s">
        <v>22845</v>
      </c>
      <c r="D9054" t="s">
        <v>2762</v>
      </c>
      <c r="E9054" t="s">
        <v>22884</v>
      </c>
      <c r="F9054" t="s">
        <v>22888</v>
      </c>
    </row>
    <row r="9055" spans="1:6" x14ac:dyDescent="0.2">
      <c r="A9055" t="s">
        <v>11814</v>
      </c>
      <c r="B9055" t="s">
        <v>22859</v>
      </c>
      <c r="C9055" t="s">
        <v>22845</v>
      </c>
      <c r="D9055" t="s">
        <v>2751</v>
      </c>
      <c r="E9055" t="s">
        <v>22866</v>
      </c>
      <c r="F9055" t="s">
        <v>22861</v>
      </c>
    </row>
    <row r="9056" spans="1:6" x14ac:dyDescent="0.2">
      <c r="A9056" t="s">
        <v>11815</v>
      </c>
      <c r="B9056" t="s">
        <v>22850</v>
      </c>
      <c r="C9056" t="s">
        <v>22845</v>
      </c>
      <c r="D9056" t="s">
        <v>2751</v>
      </c>
      <c r="E9056" t="s">
        <v>22893</v>
      </c>
      <c r="F9056" t="s">
        <v>22865</v>
      </c>
    </row>
    <row r="9057" spans="1:6" x14ac:dyDescent="0.2">
      <c r="A9057" t="s">
        <v>11816</v>
      </c>
      <c r="B9057" t="s">
        <v>22850</v>
      </c>
      <c r="C9057" t="s">
        <v>22845</v>
      </c>
      <c r="D9057" t="s">
        <v>2751</v>
      </c>
      <c r="E9057" t="s">
        <v>22851</v>
      </c>
      <c r="F9057" t="s">
        <v>22891</v>
      </c>
    </row>
    <row r="9058" spans="1:6" x14ac:dyDescent="0.2">
      <c r="A9058" t="s">
        <v>11817</v>
      </c>
      <c r="B9058" t="s">
        <v>2586</v>
      </c>
      <c r="C9058" t="s">
        <v>22845</v>
      </c>
      <c r="D9058" t="s">
        <v>2755</v>
      </c>
      <c r="E9058" t="s">
        <v>22864</v>
      </c>
      <c r="F9058" t="s">
        <v>22873</v>
      </c>
    </row>
    <row r="9059" spans="1:6" x14ac:dyDescent="0.2">
      <c r="A9059" t="s">
        <v>11818</v>
      </c>
      <c r="B9059" t="s">
        <v>22859</v>
      </c>
      <c r="C9059" t="s">
        <v>22840</v>
      </c>
      <c r="D9059" t="s">
        <v>2751</v>
      </c>
      <c r="E9059" t="s">
        <v>22882</v>
      </c>
      <c r="F9059" t="s">
        <v>22877</v>
      </c>
    </row>
    <row r="9060" spans="1:6" x14ac:dyDescent="0.2">
      <c r="A9060" t="s">
        <v>11819</v>
      </c>
      <c r="B9060" t="s">
        <v>2590</v>
      </c>
      <c r="C9060" t="s">
        <v>22840</v>
      </c>
      <c r="D9060" t="s">
        <v>2770</v>
      </c>
      <c r="E9060" t="s">
        <v>22884</v>
      </c>
      <c r="F9060" t="s">
        <v>22888</v>
      </c>
    </row>
    <row r="9061" spans="1:6" x14ac:dyDescent="0.2">
      <c r="A9061" t="s">
        <v>11820</v>
      </c>
      <c r="B9061" t="s">
        <v>2586</v>
      </c>
      <c r="C9061" t="s">
        <v>22840</v>
      </c>
      <c r="D9061" t="s">
        <v>2762</v>
      </c>
      <c r="E9061" t="s">
        <v>22864</v>
      </c>
      <c r="F9061" t="s">
        <v>22844</v>
      </c>
    </row>
    <row r="9062" spans="1:6" x14ac:dyDescent="0.2">
      <c r="A9062" t="s">
        <v>11821</v>
      </c>
      <c r="B9062" t="s">
        <v>22854</v>
      </c>
      <c r="C9062" t="s">
        <v>22845</v>
      </c>
      <c r="D9062" t="s">
        <v>2770</v>
      </c>
      <c r="E9062" t="s">
        <v>22855</v>
      </c>
      <c r="F9062" t="s">
        <v>22892</v>
      </c>
    </row>
    <row r="9063" spans="1:6" x14ac:dyDescent="0.2">
      <c r="A9063" t="s">
        <v>11822</v>
      </c>
      <c r="B9063" t="s">
        <v>22850</v>
      </c>
      <c r="C9063" t="s">
        <v>22840</v>
      </c>
      <c r="D9063" t="s">
        <v>2751</v>
      </c>
      <c r="E9063" t="s">
        <v>22881</v>
      </c>
      <c r="F9063" t="s">
        <v>22871</v>
      </c>
    </row>
    <row r="9064" spans="1:6" x14ac:dyDescent="0.2">
      <c r="A9064" t="s">
        <v>11823</v>
      </c>
      <c r="B9064" t="s">
        <v>22850</v>
      </c>
      <c r="C9064" t="s">
        <v>22845</v>
      </c>
      <c r="D9064" t="s">
        <v>2751</v>
      </c>
      <c r="E9064" t="s">
        <v>22881</v>
      </c>
      <c r="F9064" t="s">
        <v>22891</v>
      </c>
    </row>
    <row r="9065" spans="1:6" x14ac:dyDescent="0.2">
      <c r="A9065" t="s">
        <v>11824</v>
      </c>
      <c r="B9065" t="s">
        <v>2586</v>
      </c>
      <c r="C9065" t="s">
        <v>22840</v>
      </c>
      <c r="D9065" t="s">
        <v>2762</v>
      </c>
      <c r="E9065" t="s">
        <v>22843</v>
      </c>
      <c r="F9065" t="s">
        <v>22844</v>
      </c>
    </row>
    <row r="9066" spans="1:6" x14ac:dyDescent="0.2">
      <c r="A9066" t="s">
        <v>11825</v>
      </c>
      <c r="B9066" t="s">
        <v>2575</v>
      </c>
      <c r="C9066" t="s">
        <v>22840</v>
      </c>
      <c r="D9066" t="s">
        <v>2755</v>
      </c>
      <c r="E9066" t="s">
        <v>22841</v>
      </c>
      <c r="F9066" t="s">
        <v>22889</v>
      </c>
    </row>
    <row r="9067" spans="1:6" x14ac:dyDescent="0.2">
      <c r="A9067" t="s">
        <v>11826</v>
      </c>
      <c r="B9067" t="s">
        <v>22854</v>
      </c>
      <c r="C9067" t="s">
        <v>22845</v>
      </c>
      <c r="D9067" t="s">
        <v>2751</v>
      </c>
      <c r="E9067" t="s">
        <v>22890</v>
      </c>
      <c r="F9067" t="s">
        <v>22892</v>
      </c>
    </row>
    <row r="9068" spans="1:6" x14ac:dyDescent="0.2">
      <c r="A9068" t="s">
        <v>11827</v>
      </c>
      <c r="B9068" t="s">
        <v>22854</v>
      </c>
      <c r="C9068" t="s">
        <v>22853</v>
      </c>
      <c r="D9068" t="s">
        <v>2751</v>
      </c>
      <c r="E9068" t="s">
        <v>22862</v>
      </c>
      <c r="F9068" t="s">
        <v>22863</v>
      </c>
    </row>
    <row r="9069" spans="1:6" x14ac:dyDescent="0.2">
      <c r="A9069" t="s">
        <v>11828</v>
      </c>
      <c r="B9069" t="s">
        <v>22859</v>
      </c>
      <c r="C9069" t="s">
        <v>22840</v>
      </c>
      <c r="D9069" t="s">
        <v>2751</v>
      </c>
      <c r="E9069" t="s">
        <v>22866</v>
      </c>
      <c r="F9069" t="s">
        <v>22867</v>
      </c>
    </row>
    <row r="9070" spans="1:6" x14ac:dyDescent="0.2">
      <c r="A9070" t="s">
        <v>11829</v>
      </c>
      <c r="B9070" t="s">
        <v>2575</v>
      </c>
      <c r="C9070" t="s">
        <v>22840</v>
      </c>
      <c r="D9070" t="s">
        <v>2751</v>
      </c>
      <c r="E9070" t="s">
        <v>22841</v>
      </c>
      <c r="F9070" t="s">
        <v>22858</v>
      </c>
    </row>
    <row r="9071" spans="1:6" x14ac:dyDescent="0.2">
      <c r="A9071" t="s">
        <v>11830</v>
      </c>
      <c r="B9071" t="s">
        <v>2586</v>
      </c>
      <c r="C9071" t="s">
        <v>22840</v>
      </c>
      <c r="D9071" t="s">
        <v>2751</v>
      </c>
      <c r="E9071" t="s">
        <v>22848</v>
      </c>
      <c r="F9071" t="s">
        <v>22874</v>
      </c>
    </row>
    <row r="9072" spans="1:6" x14ac:dyDescent="0.2">
      <c r="A9072" t="s">
        <v>11831</v>
      </c>
      <c r="B9072" t="s">
        <v>2575</v>
      </c>
      <c r="C9072" t="s">
        <v>22845</v>
      </c>
      <c r="D9072" t="s">
        <v>2762</v>
      </c>
      <c r="E9072" t="s">
        <v>22887</v>
      </c>
      <c r="F9072" t="s">
        <v>22875</v>
      </c>
    </row>
    <row r="9073" spans="1:6" x14ac:dyDescent="0.2">
      <c r="A9073" t="s">
        <v>11832</v>
      </c>
      <c r="B9073" t="s">
        <v>2590</v>
      </c>
      <c r="C9073" t="s">
        <v>22845</v>
      </c>
      <c r="D9073" t="s">
        <v>2751</v>
      </c>
      <c r="E9073" t="s">
        <v>22884</v>
      </c>
      <c r="F9073" t="s">
        <v>22885</v>
      </c>
    </row>
    <row r="9074" spans="1:6" x14ac:dyDescent="0.2">
      <c r="A9074" t="s">
        <v>11833</v>
      </c>
      <c r="B9074" t="s">
        <v>22859</v>
      </c>
      <c r="C9074" t="s">
        <v>22840</v>
      </c>
      <c r="D9074" t="s">
        <v>2751</v>
      </c>
      <c r="E9074" t="s">
        <v>22860</v>
      </c>
      <c r="F9074" t="s">
        <v>22867</v>
      </c>
    </row>
    <row r="9075" spans="1:6" x14ac:dyDescent="0.2">
      <c r="A9075" t="s">
        <v>11834</v>
      </c>
      <c r="B9075" t="s">
        <v>22850</v>
      </c>
      <c r="C9075" t="s">
        <v>22840</v>
      </c>
      <c r="D9075" t="s">
        <v>2751</v>
      </c>
      <c r="E9075" t="s">
        <v>22881</v>
      </c>
      <c r="F9075" t="s">
        <v>22891</v>
      </c>
    </row>
    <row r="9076" spans="1:6" x14ac:dyDescent="0.2">
      <c r="A9076" t="s">
        <v>11835</v>
      </c>
      <c r="B9076" t="s">
        <v>2586</v>
      </c>
      <c r="C9076" t="s">
        <v>22840</v>
      </c>
      <c r="D9076" t="s">
        <v>2762</v>
      </c>
      <c r="E9076" t="s">
        <v>22864</v>
      </c>
      <c r="F9076" t="s">
        <v>22844</v>
      </c>
    </row>
    <row r="9077" spans="1:6" x14ac:dyDescent="0.2">
      <c r="A9077" t="s">
        <v>11836</v>
      </c>
      <c r="B9077" t="s">
        <v>2575</v>
      </c>
      <c r="C9077" t="s">
        <v>22840</v>
      </c>
      <c r="D9077" t="s">
        <v>2751</v>
      </c>
      <c r="E9077" t="s">
        <v>22857</v>
      </c>
      <c r="F9077" t="s">
        <v>22875</v>
      </c>
    </row>
    <row r="9078" spans="1:6" x14ac:dyDescent="0.2">
      <c r="A9078" t="s">
        <v>11837</v>
      </c>
      <c r="B9078" t="s">
        <v>22854</v>
      </c>
      <c r="C9078" t="s">
        <v>22840</v>
      </c>
      <c r="D9078" t="s">
        <v>2770</v>
      </c>
      <c r="E9078" t="s">
        <v>22862</v>
      </c>
      <c r="F9078" t="s">
        <v>22863</v>
      </c>
    </row>
    <row r="9079" spans="1:6" x14ac:dyDescent="0.2">
      <c r="A9079" t="s">
        <v>11838</v>
      </c>
      <c r="B9079" t="s">
        <v>22859</v>
      </c>
      <c r="C9079" t="s">
        <v>22840</v>
      </c>
      <c r="D9079" t="s">
        <v>2751</v>
      </c>
      <c r="E9079" t="s">
        <v>22882</v>
      </c>
      <c r="F9079" t="s">
        <v>22861</v>
      </c>
    </row>
    <row r="9080" spans="1:6" x14ac:dyDescent="0.2">
      <c r="A9080" t="s">
        <v>11839</v>
      </c>
      <c r="B9080" t="s">
        <v>22859</v>
      </c>
      <c r="C9080" t="s">
        <v>22853</v>
      </c>
      <c r="D9080" t="s">
        <v>2770</v>
      </c>
      <c r="E9080" t="s">
        <v>22886</v>
      </c>
      <c r="F9080" t="s">
        <v>22883</v>
      </c>
    </row>
    <row r="9081" spans="1:6" x14ac:dyDescent="0.2">
      <c r="A9081" t="s">
        <v>11840</v>
      </c>
      <c r="B9081" t="s">
        <v>2575</v>
      </c>
      <c r="C9081" t="s">
        <v>22840</v>
      </c>
      <c r="D9081" t="s">
        <v>2762</v>
      </c>
      <c r="E9081" t="s">
        <v>22857</v>
      </c>
      <c r="F9081" t="s">
        <v>22842</v>
      </c>
    </row>
    <row r="9082" spans="1:6" x14ac:dyDescent="0.2">
      <c r="A9082" t="s">
        <v>11841</v>
      </c>
      <c r="B9082" t="s">
        <v>2575</v>
      </c>
      <c r="C9082" t="s">
        <v>22845</v>
      </c>
      <c r="D9082" t="s">
        <v>2751</v>
      </c>
      <c r="E9082" t="s">
        <v>22887</v>
      </c>
      <c r="F9082" t="s">
        <v>22875</v>
      </c>
    </row>
    <row r="9083" spans="1:6" x14ac:dyDescent="0.2">
      <c r="A9083" t="s">
        <v>11842</v>
      </c>
      <c r="B9083" t="s">
        <v>2590</v>
      </c>
      <c r="C9083" t="s">
        <v>22853</v>
      </c>
      <c r="D9083" t="s">
        <v>2770</v>
      </c>
      <c r="E9083" t="s">
        <v>22849</v>
      </c>
      <c r="F9083" t="s">
        <v>22847</v>
      </c>
    </row>
    <row r="9084" spans="1:6" x14ac:dyDescent="0.2">
      <c r="A9084" t="s">
        <v>11843</v>
      </c>
      <c r="B9084" t="s">
        <v>22859</v>
      </c>
      <c r="C9084" t="s">
        <v>22840</v>
      </c>
      <c r="D9084" t="s">
        <v>2762</v>
      </c>
      <c r="E9084" t="s">
        <v>22886</v>
      </c>
      <c r="F9084" t="s">
        <v>22861</v>
      </c>
    </row>
    <row r="9085" spans="1:6" x14ac:dyDescent="0.2">
      <c r="A9085" t="s">
        <v>11844</v>
      </c>
      <c r="B9085" t="s">
        <v>2590</v>
      </c>
      <c r="C9085" t="s">
        <v>22845</v>
      </c>
      <c r="D9085" t="s">
        <v>2751</v>
      </c>
      <c r="E9085" t="s">
        <v>22846</v>
      </c>
      <c r="F9085" t="s">
        <v>22885</v>
      </c>
    </row>
    <row r="9086" spans="1:6" x14ac:dyDescent="0.2">
      <c r="A9086" t="s">
        <v>11845</v>
      </c>
      <c r="B9086" t="s">
        <v>22854</v>
      </c>
      <c r="C9086" t="s">
        <v>22840</v>
      </c>
      <c r="D9086" t="s">
        <v>2751</v>
      </c>
      <c r="E9086" t="s">
        <v>22862</v>
      </c>
      <c r="F9086" t="s">
        <v>22863</v>
      </c>
    </row>
    <row r="9087" spans="1:6" x14ac:dyDescent="0.2">
      <c r="A9087" t="s">
        <v>11846</v>
      </c>
      <c r="B9087" t="s">
        <v>22850</v>
      </c>
      <c r="C9087" t="s">
        <v>22845</v>
      </c>
      <c r="D9087" t="s">
        <v>2751</v>
      </c>
      <c r="E9087" t="s">
        <v>22870</v>
      </c>
      <c r="F9087" t="s">
        <v>22891</v>
      </c>
    </row>
    <row r="9088" spans="1:6" x14ac:dyDescent="0.2">
      <c r="A9088" t="s">
        <v>11847</v>
      </c>
      <c r="B9088" t="s">
        <v>2586</v>
      </c>
      <c r="C9088" t="s">
        <v>22845</v>
      </c>
      <c r="D9088" t="s">
        <v>2762</v>
      </c>
      <c r="E9088" t="s">
        <v>22872</v>
      </c>
      <c r="F9088" t="s">
        <v>22873</v>
      </c>
    </row>
    <row r="9089" spans="1:6" x14ac:dyDescent="0.2">
      <c r="A9089" t="s">
        <v>11848</v>
      </c>
      <c r="B9089" t="s">
        <v>2586</v>
      </c>
      <c r="C9089" t="s">
        <v>22840</v>
      </c>
      <c r="D9089" t="s">
        <v>2751</v>
      </c>
      <c r="E9089" t="s">
        <v>22872</v>
      </c>
      <c r="F9089" t="s">
        <v>22844</v>
      </c>
    </row>
    <row r="9090" spans="1:6" x14ac:dyDescent="0.2">
      <c r="A9090" t="s">
        <v>11849</v>
      </c>
      <c r="B9090" t="s">
        <v>22854</v>
      </c>
      <c r="C9090" t="s">
        <v>22840</v>
      </c>
      <c r="D9090" t="s">
        <v>2751</v>
      </c>
      <c r="E9090" t="s">
        <v>22855</v>
      </c>
      <c r="F9090" t="s">
        <v>22892</v>
      </c>
    </row>
    <row r="9091" spans="1:6" x14ac:dyDescent="0.2">
      <c r="A9091" t="s">
        <v>11850</v>
      </c>
      <c r="B9091" t="s">
        <v>22854</v>
      </c>
      <c r="C9091" t="s">
        <v>22853</v>
      </c>
      <c r="D9091" t="s">
        <v>2755</v>
      </c>
      <c r="E9091" t="s">
        <v>22862</v>
      </c>
      <c r="F9091" t="s">
        <v>22856</v>
      </c>
    </row>
    <row r="9092" spans="1:6" x14ac:dyDescent="0.2">
      <c r="A9092" t="s">
        <v>11851</v>
      </c>
      <c r="B9092" t="s">
        <v>22854</v>
      </c>
      <c r="C9092" t="s">
        <v>22853</v>
      </c>
      <c r="D9092" t="s">
        <v>2751</v>
      </c>
      <c r="E9092" t="s">
        <v>22862</v>
      </c>
      <c r="F9092" t="s">
        <v>22863</v>
      </c>
    </row>
    <row r="9093" spans="1:6" x14ac:dyDescent="0.2">
      <c r="A9093" t="s">
        <v>11852</v>
      </c>
      <c r="B9093" t="s">
        <v>2575</v>
      </c>
      <c r="C9093" t="s">
        <v>22840</v>
      </c>
      <c r="D9093" t="s">
        <v>2770</v>
      </c>
      <c r="E9093" t="s">
        <v>22841</v>
      </c>
      <c r="F9093" t="s">
        <v>22889</v>
      </c>
    </row>
    <row r="9094" spans="1:6" x14ac:dyDescent="0.2">
      <c r="A9094" t="s">
        <v>11853</v>
      </c>
      <c r="B9094" t="s">
        <v>22850</v>
      </c>
      <c r="C9094" t="s">
        <v>22840</v>
      </c>
      <c r="D9094" t="s">
        <v>2751</v>
      </c>
      <c r="E9094" t="s">
        <v>22893</v>
      </c>
      <c r="F9094" t="s">
        <v>22891</v>
      </c>
    </row>
    <row r="9095" spans="1:6" x14ac:dyDescent="0.2">
      <c r="A9095" t="s">
        <v>11854</v>
      </c>
      <c r="B9095" t="s">
        <v>2590</v>
      </c>
      <c r="C9095" t="s">
        <v>22853</v>
      </c>
      <c r="D9095" t="s">
        <v>2751</v>
      </c>
      <c r="E9095" t="s">
        <v>22884</v>
      </c>
      <c r="F9095" t="s">
        <v>22847</v>
      </c>
    </row>
    <row r="9096" spans="1:6" x14ac:dyDescent="0.2">
      <c r="A9096" t="s">
        <v>11855</v>
      </c>
      <c r="B9096" t="s">
        <v>22850</v>
      </c>
      <c r="C9096" t="s">
        <v>22840</v>
      </c>
      <c r="D9096" t="s">
        <v>2751</v>
      </c>
      <c r="E9096" t="s">
        <v>22893</v>
      </c>
      <c r="F9096" t="s">
        <v>22871</v>
      </c>
    </row>
    <row r="9097" spans="1:6" x14ac:dyDescent="0.2">
      <c r="A9097" t="s">
        <v>11856</v>
      </c>
      <c r="B9097" t="s">
        <v>2590</v>
      </c>
      <c r="C9097" t="s">
        <v>22840</v>
      </c>
      <c r="D9097" t="s">
        <v>2751</v>
      </c>
      <c r="E9097" t="s">
        <v>22879</v>
      </c>
      <c r="F9097" t="s">
        <v>22885</v>
      </c>
    </row>
    <row r="9098" spans="1:6" x14ac:dyDescent="0.2">
      <c r="A9098" t="s">
        <v>11857</v>
      </c>
      <c r="B9098" t="s">
        <v>22854</v>
      </c>
      <c r="C9098" t="s">
        <v>22845</v>
      </c>
      <c r="D9098" t="s">
        <v>2751</v>
      </c>
      <c r="E9098" t="s">
        <v>22890</v>
      </c>
      <c r="F9098" t="s">
        <v>22868</v>
      </c>
    </row>
    <row r="9099" spans="1:6" x14ac:dyDescent="0.2">
      <c r="A9099" t="s">
        <v>11858</v>
      </c>
      <c r="B9099" t="s">
        <v>2590</v>
      </c>
      <c r="C9099" t="s">
        <v>22845</v>
      </c>
      <c r="D9099" t="s">
        <v>2762</v>
      </c>
      <c r="E9099" t="s">
        <v>22879</v>
      </c>
      <c r="F9099" t="s">
        <v>22847</v>
      </c>
    </row>
    <row r="9100" spans="1:6" x14ac:dyDescent="0.2">
      <c r="A9100" t="s">
        <v>11859</v>
      </c>
      <c r="B9100" t="s">
        <v>2590</v>
      </c>
      <c r="C9100" t="s">
        <v>22840</v>
      </c>
      <c r="D9100" t="s">
        <v>2751</v>
      </c>
      <c r="E9100" t="s">
        <v>22849</v>
      </c>
      <c r="F9100" t="s">
        <v>22885</v>
      </c>
    </row>
    <row r="9101" spans="1:6" x14ac:dyDescent="0.2">
      <c r="A9101" t="s">
        <v>11860</v>
      </c>
      <c r="B9101" t="s">
        <v>22850</v>
      </c>
      <c r="C9101" t="s">
        <v>22845</v>
      </c>
      <c r="D9101" t="s">
        <v>2751</v>
      </c>
      <c r="E9101" t="s">
        <v>22893</v>
      </c>
      <c r="F9101" t="s">
        <v>22871</v>
      </c>
    </row>
    <row r="9102" spans="1:6" x14ac:dyDescent="0.2">
      <c r="A9102" t="s">
        <v>11861</v>
      </c>
      <c r="B9102" t="s">
        <v>2586</v>
      </c>
      <c r="C9102" t="s">
        <v>22845</v>
      </c>
      <c r="D9102" t="s">
        <v>2751</v>
      </c>
      <c r="E9102" t="s">
        <v>22872</v>
      </c>
      <c r="F9102" t="s">
        <v>22844</v>
      </c>
    </row>
    <row r="9103" spans="1:6" x14ac:dyDescent="0.2">
      <c r="A9103" t="s">
        <v>11862</v>
      </c>
      <c r="B9103" t="s">
        <v>2575</v>
      </c>
      <c r="C9103" t="s">
        <v>22840</v>
      </c>
      <c r="D9103" t="s">
        <v>2751</v>
      </c>
      <c r="E9103" t="s">
        <v>22887</v>
      </c>
      <c r="F9103" t="s">
        <v>22858</v>
      </c>
    </row>
    <row r="9104" spans="1:6" x14ac:dyDescent="0.2">
      <c r="A9104" t="s">
        <v>11863</v>
      </c>
      <c r="B9104" t="s">
        <v>2590</v>
      </c>
      <c r="C9104" t="s">
        <v>22845</v>
      </c>
      <c r="D9104" t="s">
        <v>2762</v>
      </c>
      <c r="E9104" t="s">
        <v>22879</v>
      </c>
      <c r="F9104" t="s">
        <v>22880</v>
      </c>
    </row>
    <row r="9105" spans="1:6" x14ac:dyDescent="0.2">
      <c r="A9105" t="s">
        <v>11864</v>
      </c>
      <c r="B9105" t="s">
        <v>22859</v>
      </c>
      <c r="C9105" t="s">
        <v>22840</v>
      </c>
      <c r="D9105" t="s">
        <v>2762</v>
      </c>
      <c r="E9105" t="s">
        <v>22886</v>
      </c>
      <c r="F9105" t="s">
        <v>22877</v>
      </c>
    </row>
    <row r="9106" spans="1:6" x14ac:dyDescent="0.2">
      <c r="A9106" t="s">
        <v>11865</v>
      </c>
      <c r="B9106" t="s">
        <v>2586</v>
      </c>
      <c r="C9106" t="s">
        <v>22840</v>
      </c>
      <c r="D9106" t="s">
        <v>2751</v>
      </c>
      <c r="E9106" t="s">
        <v>22848</v>
      </c>
      <c r="F9106" t="s">
        <v>22844</v>
      </c>
    </row>
    <row r="9107" spans="1:6" x14ac:dyDescent="0.2">
      <c r="A9107" t="s">
        <v>11866</v>
      </c>
      <c r="B9107" t="s">
        <v>22854</v>
      </c>
      <c r="C9107" t="s">
        <v>22840</v>
      </c>
      <c r="D9107" t="s">
        <v>2770</v>
      </c>
      <c r="E9107" t="s">
        <v>22890</v>
      </c>
      <c r="F9107" t="s">
        <v>22868</v>
      </c>
    </row>
    <row r="9108" spans="1:6" x14ac:dyDescent="0.2">
      <c r="A9108" t="s">
        <v>11867</v>
      </c>
      <c r="B9108" t="s">
        <v>2575</v>
      </c>
      <c r="C9108" t="s">
        <v>22845</v>
      </c>
      <c r="D9108" t="s">
        <v>2751</v>
      </c>
      <c r="E9108" t="s">
        <v>22869</v>
      </c>
      <c r="F9108" t="s">
        <v>22889</v>
      </c>
    </row>
    <row r="9109" spans="1:6" x14ac:dyDescent="0.2">
      <c r="A9109" t="s">
        <v>11868</v>
      </c>
      <c r="B9109" t="s">
        <v>22859</v>
      </c>
      <c r="C9109" t="s">
        <v>22845</v>
      </c>
      <c r="D9109" t="s">
        <v>2751</v>
      </c>
      <c r="E9109" t="s">
        <v>22860</v>
      </c>
      <c r="F9109" t="s">
        <v>22867</v>
      </c>
    </row>
    <row r="9110" spans="1:6" x14ac:dyDescent="0.2">
      <c r="A9110" t="s">
        <v>11869</v>
      </c>
      <c r="B9110" t="s">
        <v>2575</v>
      </c>
      <c r="C9110" t="s">
        <v>22845</v>
      </c>
      <c r="D9110" t="s">
        <v>2751</v>
      </c>
      <c r="E9110" t="s">
        <v>22857</v>
      </c>
      <c r="F9110" t="s">
        <v>22889</v>
      </c>
    </row>
    <row r="9111" spans="1:6" x14ac:dyDescent="0.2">
      <c r="A9111" t="s">
        <v>11870</v>
      </c>
      <c r="B9111" t="s">
        <v>2590</v>
      </c>
      <c r="C9111" t="s">
        <v>22840</v>
      </c>
      <c r="D9111" t="s">
        <v>2770</v>
      </c>
      <c r="E9111" t="s">
        <v>22846</v>
      </c>
      <c r="F9111" t="s">
        <v>22880</v>
      </c>
    </row>
    <row r="9112" spans="1:6" x14ac:dyDescent="0.2">
      <c r="A9112" t="s">
        <v>11871</v>
      </c>
      <c r="B9112" t="s">
        <v>2575</v>
      </c>
      <c r="C9112" t="s">
        <v>22853</v>
      </c>
      <c r="D9112" t="s">
        <v>2751</v>
      </c>
      <c r="E9112" t="s">
        <v>22841</v>
      </c>
      <c r="F9112" t="s">
        <v>22889</v>
      </c>
    </row>
    <row r="9113" spans="1:6" x14ac:dyDescent="0.2">
      <c r="A9113" t="s">
        <v>11872</v>
      </c>
      <c r="B9113" t="s">
        <v>2575</v>
      </c>
      <c r="C9113" t="s">
        <v>22840</v>
      </c>
      <c r="D9113" t="s">
        <v>2770</v>
      </c>
      <c r="E9113" t="s">
        <v>22857</v>
      </c>
      <c r="F9113" t="s">
        <v>22842</v>
      </c>
    </row>
    <row r="9114" spans="1:6" x14ac:dyDescent="0.2">
      <c r="A9114" t="s">
        <v>11873</v>
      </c>
      <c r="B9114" t="s">
        <v>2575</v>
      </c>
      <c r="C9114" t="s">
        <v>22840</v>
      </c>
      <c r="D9114" t="s">
        <v>2770</v>
      </c>
      <c r="E9114" t="s">
        <v>22841</v>
      </c>
      <c r="F9114" t="s">
        <v>22889</v>
      </c>
    </row>
    <row r="9115" spans="1:6" x14ac:dyDescent="0.2">
      <c r="A9115" t="s">
        <v>11874</v>
      </c>
      <c r="B9115" t="s">
        <v>22854</v>
      </c>
      <c r="C9115" t="s">
        <v>22853</v>
      </c>
      <c r="D9115" t="s">
        <v>2751</v>
      </c>
      <c r="E9115" t="s">
        <v>22878</v>
      </c>
      <c r="F9115" t="s">
        <v>22863</v>
      </c>
    </row>
    <row r="9116" spans="1:6" x14ac:dyDescent="0.2">
      <c r="A9116" t="s">
        <v>11875</v>
      </c>
      <c r="B9116" t="s">
        <v>2575</v>
      </c>
      <c r="C9116" t="s">
        <v>22840</v>
      </c>
      <c r="D9116" t="s">
        <v>2762</v>
      </c>
      <c r="E9116" t="s">
        <v>22869</v>
      </c>
      <c r="F9116" t="s">
        <v>22842</v>
      </c>
    </row>
    <row r="9117" spans="1:6" x14ac:dyDescent="0.2">
      <c r="A9117" t="s">
        <v>11876</v>
      </c>
      <c r="B9117" t="s">
        <v>2590</v>
      </c>
      <c r="C9117" t="s">
        <v>22853</v>
      </c>
      <c r="D9117" t="s">
        <v>2762</v>
      </c>
      <c r="E9117" t="s">
        <v>22849</v>
      </c>
      <c r="F9117" t="s">
        <v>22888</v>
      </c>
    </row>
    <row r="9118" spans="1:6" x14ac:dyDescent="0.2">
      <c r="A9118" t="s">
        <v>11877</v>
      </c>
      <c r="B9118" t="s">
        <v>2575</v>
      </c>
      <c r="C9118" t="s">
        <v>22840</v>
      </c>
      <c r="D9118" t="s">
        <v>2751</v>
      </c>
      <c r="E9118" t="s">
        <v>22887</v>
      </c>
      <c r="F9118" t="s">
        <v>22875</v>
      </c>
    </row>
    <row r="9119" spans="1:6" x14ac:dyDescent="0.2">
      <c r="A9119" t="s">
        <v>11878</v>
      </c>
      <c r="B9119" t="s">
        <v>2575</v>
      </c>
      <c r="C9119" t="s">
        <v>22840</v>
      </c>
      <c r="D9119" t="s">
        <v>2751</v>
      </c>
      <c r="E9119" t="s">
        <v>22841</v>
      </c>
      <c r="F9119" t="s">
        <v>22875</v>
      </c>
    </row>
    <row r="9120" spans="1:6" x14ac:dyDescent="0.2">
      <c r="A9120" t="s">
        <v>11879</v>
      </c>
      <c r="B9120" t="s">
        <v>2590</v>
      </c>
      <c r="C9120" t="s">
        <v>22845</v>
      </c>
      <c r="D9120" t="s">
        <v>2770</v>
      </c>
      <c r="E9120" t="s">
        <v>22884</v>
      </c>
      <c r="F9120" t="s">
        <v>22880</v>
      </c>
    </row>
    <row r="9121" spans="1:6" x14ac:dyDescent="0.2">
      <c r="A9121" t="s">
        <v>11880</v>
      </c>
      <c r="B9121" t="s">
        <v>2586</v>
      </c>
      <c r="C9121" t="s">
        <v>22845</v>
      </c>
      <c r="D9121" t="s">
        <v>2762</v>
      </c>
      <c r="E9121" t="s">
        <v>22843</v>
      </c>
      <c r="F9121" t="s">
        <v>22844</v>
      </c>
    </row>
    <row r="9122" spans="1:6" x14ac:dyDescent="0.2">
      <c r="A9122" t="s">
        <v>11881</v>
      </c>
      <c r="B9122" t="s">
        <v>2586</v>
      </c>
      <c r="C9122" t="s">
        <v>22840</v>
      </c>
      <c r="D9122" t="s">
        <v>2770</v>
      </c>
      <c r="E9122" t="s">
        <v>22848</v>
      </c>
      <c r="F9122" t="s">
        <v>22876</v>
      </c>
    </row>
    <row r="9123" spans="1:6" x14ac:dyDescent="0.2">
      <c r="A9123" t="s">
        <v>11882</v>
      </c>
      <c r="B9123" t="s">
        <v>22859</v>
      </c>
      <c r="C9123" t="s">
        <v>22853</v>
      </c>
      <c r="D9123" t="s">
        <v>2762</v>
      </c>
      <c r="E9123" t="s">
        <v>22886</v>
      </c>
      <c r="F9123" t="s">
        <v>22883</v>
      </c>
    </row>
    <row r="9124" spans="1:6" x14ac:dyDescent="0.2">
      <c r="A9124" t="s">
        <v>11883</v>
      </c>
      <c r="B9124" t="s">
        <v>2575</v>
      </c>
      <c r="C9124" t="s">
        <v>22840</v>
      </c>
      <c r="D9124" t="s">
        <v>2751</v>
      </c>
      <c r="E9124" t="s">
        <v>22887</v>
      </c>
      <c r="F9124" t="s">
        <v>22858</v>
      </c>
    </row>
    <row r="9125" spans="1:6" x14ac:dyDescent="0.2">
      <c r="A9125" t="s">
        <v>11884</v>
      </c>
      <c r="B9125" t="s">
        <v>2586</v>
      </c>
      <c r="C9125" t="s">
        <v>22840</v>
      </c>
      <c r="D9125" t="s">
        <v>2762</v>
      </c>
      <c r="E9125" t="s">
        <v>22864</v>
      </c>
      <c r="F9125" t="s">
        <v>22876</v>
      </c>
    </row>
    <row r="9126" spans="1:6" x14ac:dyDescent="0.2">
      <c r="A9126" t="s">
        <v>11885</v>
      </c>
      <c r="B9126" t="s">
        <v>22854</v>
      </c>
      <c r="C9126" t="s">
        <v>22840</v>
      </c>
      <c r="D9126" t="s">
        <v>2751</v>
      </c>
      <c r="E9126" t="s">
        <v>22862</v>
      </c>
      <c r="F9126" t="s">
        <v>22856</v>
      </c>
    </row>
    <row r="9127" spans="1:6" x14ac:dyDescent="0.2">
      <c r="A9127" t="s">
        <v>11886</v>
      </c>
      <c r="B9127" t="s">
        <v>2575</v>
      </c>
      <c r="C9127" t="s">
        <v>22845</v>
      </c>
      <c r="D9127" t="s">
        <v>2751</v>
      </c>
      <c r="E9127" t="s">
        <v>22857</v>
      </c>
      <c r="F9127" t="s">
        <v>22875</v>
      </c>
    </row>
    <row r="9128" spans="1:6" x14ac:dyDescent="0.2">
      <c r="A9128" t="s">
        <v>11887</v>
      </c>
      <c r="B9128" t="s">
        <v>2575</v>
      </c>
      <c r="C9128" t="s">
        <v>22840</v>
      </c>
      <c r="D9128" t="s">
        <v>2770</v>
      </c>
      <c r="E9128" t="s">
        <v>22841</v>
      </c>
      <c r="F9128" t="s">
        <v>22889</v>
      </c>
    </row>
    <row r="9129" spans="1:6" x14ac:dyDescent="0.2">
      <c r="A9129" t="s">
        <v>11888</v>
      </c>
      <c r="B9129" t="s">
        <v>22850</v>
      </c>
      <c r="C9129" t="s">
        <v>22840</v>
      </c>
      <c r="D9129" t="s">
        <v>2751</v>
      </c>
      <c r="E9129" t="s">
        <v>22881</v>
      </c>
      <c r="F9129" t="s">
        <v>22891</v>
      </c>
    </row>
    <row r="9130" spans="1:6" x14ac:dyDescent="0.2">
      <c r="A9130" t="s">
        <v>11889</v>
      </c>
      <c r="B9130" t="s">
        <v>22854</v>
      </c>
      <c r="C9130" t="s">
        <v>22840</v>
      </c>
      <c r="D9130" t="s">
        <v>2751</v>
      </c>
      <c r="E9130" t="s">
        <v>22855</v>
      </c>
      <c r="F9130" t="s">
        <v>22856</v>
      </c>
    </row>
    <row r="9131" spans="1:6" x14ac:dyDescent="0.2">
      <c r="A9131" t="s">
        <v>11890</v>
      </c>
      <c r="B9131" t="s">
        <v>2590</v>
      </c>
      <c r="C9131" t="s">
        <v>22845</v>
      </c>
      <c r="D9131" t="s">
        <v>2762</v>
      </c>
      <c r="E9131" t="s">
        <v>22884</v>
      </c>
      <c r="F9131" t="s">
        <v>22888</v>
      </c>
    </row>
    <row r="9132" spans="1:6" x14ac:dyDescent="0.2">
      <c r="A9132" t="s">
        <v>11891</v>
      </c>
      <c r="B9132" t="s">
        <v>22859</v>
      </c>
      <c r="C9132" t="s">
        <v>22840</v>
      </c>
      <c r="D9132" t="s">
        <v>2751</v>
      </c>
      <c r="E9132" t="s">
        <v>22886</v>
      </c>
      <c r="F9132" t="s">
        <v>22877</v>
      </c>
    </row>
    <row r="9133" spans="1:6" x14ac:dyDescent="0.2">
      <c r="A9133" t="s">
        <v>11892</v>
      </c>
      <c r="B9133" t="s">
        <v>2575</v>
      </c>
      <c r="C9133" t="s">
        <v>22845</v>
      </c>
      <c r="D9133" t="s">
        <v>2755</v>
      </c>
      <c r="E9133" t="s">
        <v>22887</v>
      </c>
      <c r="F9133" t="s">
        <v>22889</v>
      </c>
    </row>
    <row r="9134" spans="1:6" x14ac:dyDescent="0.2">
      <c r="A9134" t="s">
        <v>11893</v>
      </c>
      <c r="B9134" t="s">
        <v>2575</v>
      </c>
      <c r="C9134" t="s">
        <v>22853</v>
      </c>
      <c r="D9134" t="s">
        <v>2751</v>
      </c>
      <c r="E9134" t="s">
        <v>22841</v>
      </c>
      <c r="F9134" t="s">
        <v>22858</v>
      </c>
    </row>
    <row r="9135" spans="1:6" x14ac:dyDescent="0.2">
      <c r="A9135" t="s">
        <v>11894</v>
      </c>
      <c r="B9135" t="s">
        <v>22854</v>
      </c>
      <c r="C9135" t="s">
        <v>22853</v>
      </c>
      <c r="D9135" t="s">
        <v>2751</v>
      </c>
      <c r="E9135" t="s">
        <v>22862</v>
      </c>
      <c r="F9135" t="s">
        <v>22892</v>
      </c>
    </row>
    <row r="9136" spans="1:6" x14ac:dyDescent="0.2">
      <c r="A9136" t="s">
        <v>11895</v>
      </c>
      <c r="B9136" t="s">
        <v>2575</v>
      </c>
      <c r="C9136" t="s">
        <v>22845</v>
      </c>
      <c r="D9136" t="s">
        <v>2770</v>
      </c>
      <c r="E9136" t="s">
        <v>22857</v>
      </c>
      <c r="F9136" t="s">
        <v>22875</v>
      </c>
    </row>
    <row r="9137" spans="1:6" x14ac:dyDescent="0.2">
      <c r="A9137" t="s">
        <v>11896</v>
      </c>
      <c r="B9137" t="s">
        <v>22850</v>
      </c>
      <c r="C9137" t="s">
        <v>22840</v>
      </c>
      <c r="D9137" t="s">
        <v>2770</v>
      </c>
      <c r="E9137" t="s">
        <v>22870</v>
      </c>
      <c r="F9137" t="s">
        <v>22871</v>
      </c>
    </row>
    <row r="9138" spans="1:6" x14ac:dyDescent="0.2">
      <c r="A9138" t="s">
        <v>11897</v>
      </c>
      <c r="B9138" t="s">
        <v>22854</v>
      </c>
      <c r="C9138" t="s">
        <v>22840</v>
      </c>
      <c r="D9138" t="s">
        <v>2770</v>
      </c>
      <c r="E9138" t="s">
        <v>22855</v>
      </c>
      <c r="F9138" t="s">
        <v>22863</v>
      </c>
    </row>
    <row r="9139" spans="1:6" x14ac:dyDescent="0.2">
      <c r="A9139" t="s">
        <v>11898</v>
      </c>
      <c r="B9139" t="s">
        <v>2586</v>
      </c>
      <c r="C9139" t="s">
        <v>22840</v>
      </c>
      <c r="D9139" t="s">
        <v>2770</v>
      </c>
      <c r="E9139" t="s">
        <v>22848</v>
      </c>
      <c r="F9139" t="s">
        <v>22844</v>
      </c>
    </row>
    <row r="9140" spans="1:6" x14ac:dyDescent="0.2">
      <c r="A9140" t="s">
        <v>11899</v>
      </c>
      <c r="B9140" t="s">
        <v>2575</v>
      </c>
      <c r="C9140" t="s">
        <v>22840</v>
      </c>
      <c r="D9140" t="s">
        <v>2770</v>
      </c>
      <c r="E9140" t="s">
        <v>22887</v>
      </c>
      <c r="F9140" t="s">
        <v>22858</v>
      </c>
    </row>
    <row r="9141" spans="1:6" x14ac:dyDescent="0.2">
      <c r="A9141" t="s">
        <v>11900</v>
      </c>
      <c r="B9141" t="s">
        <v>2590</v>
      </c>
      <c r="C9141" t="s">
        <v>22845</v>
      </c>
      <c r="D9141" t="s">
        <v>2751</v>
      </c>
      <c r="E9141" t="s">
        <v>22846</v>
      </c>
      <c r="F9141" t="s">
        <v>22880</v>
      </c>
    </row>
    <row r="9142" spans="1:6" x14ac:dyDescent="0.2">
      <c r="A9142" t="s">
        <v>11901</v>
      </c>
      <c r="B9142" t="s">
        <v>2575</v>
      </c>
      <c r="C9142" t="s">
        <v>22845</v>
      </c>
      <c r="D9142" t="s">
        <v>2751</v>
      </c>
      <c r="E9142" t="s">
        <v>22841</v>
      </c>
      <c r="F9142" t="s">
        <v>22858</v>
      </c>
    </row>
    <row r="9143" spans="1:6" x14ac:dyDescent="0.2">
      <c r="A9143" t="s">
        <v>11902</v>
      </c>
      <c r="B9143" t="s">
        <v>2575</v>
      </c>
      <c r="C9143" t="s">
        <v>22840</v>
      </c>
      <c r="D9143" t="s">
        <v>2751</v>
      </c>
      <c r="E9143" t="s">
        <v>22887</v>
      </c>
      <c r="F9143" t="s">
        <v>22875</v>
      </c>
    </row>
    <row r="9144" spans="1:6" x14ac:dyDescent="0.2">
      <c r="A9144" t="s">
        <v>11903</v>
      </c>
      <c r="B9144" t="s">
        <v>22854</v>
      </c>
      <c r="C9144" t="s">
        <v>22840</v>
      </c>
      <c r="D9144" t="s">
        <v>2751</v>
      </c>
      <c r="E9144" t="s">
        <v>22862</v>
      </c>
      <c r="F9144" t="s">
        <v>22868</v>
      </c>
    </row>
    <row r="9145" spans="1:6" x14ac:dyDescent="0.2">
      <c r="A9145" t="s">
        <v>11904</v>
      </c>
      <c r="B9145" t="s">
        <v>22850</v>
      </c>
      <c r="C9145" t="s">
        <v>22840</v>
      </c>
      <c r="D9145" t="s">
        <v>2762</v>
      </c>
      <c r="E9145" t="s">
        <v>22870</v>
      </c>
      <c r="F9145" t="s">
        <v>22852</v>
      </c>
    </row>
    <row r="9146" spans="1:6" x14ac:dyDescent="0.2">
      <c r="A9146" t="s">
        <v>11905</v>
      </c>
      <c r="B9146" t="s">
        <v>2586</v>
      </c>
      <c r="C9146" t="s">
        <v>22845</v>
      </c>
      <c r="D9146" t="s">
        <v>2751</v>
      </c>
      <c r="E9146" t="s">
        <v>22843</v>
      </c>
      <c r="F9146" t="s">
        <v>22844</v>
      </c>
    </row>
    <row r="9147" spans="1:6" x14ac:dyDescent="0.2">
      <c r="A9147" t="s">
        <v>11906</v>
      </c>
      <c r="B9147" t="s">
        <v>22854</v>
      </c>
      <c r="C9147" t="s">
        <v>22840</v>
      </c>
      <c r="D9147" t="s">
        <v>2770</v>
      </c>
      <c r="E9147" t="s">
        <v>22890</v>
      </c>
      <c r="F9147" t="s">
        <v>22863</v>
      </c>
    </row>
    <row r="9148" spans="1:6" x14ac:dyDescent="0.2">
      <c r="A9148" t="s">
        <v>11907</v>
      </c>
      <c r="B9148" t="s">
        <v>22859</v>
      </c>
      <c r="C9148" t="s">
        <v>22853</v>
      </c>
      <c r="D9148" t="s">
        <v>2762</v>
      </c>
      <c r="E9148" t="s">
        <v>22866</v>
      </c>
      <c r="F9148" t="s">
        <v>22877</v>
      </c>
    </row>
    <row r="9149" spans="1:6" x14ac:dyDescent="0.2">
      <c r="A9149" t="s">
        <v>11908</v>
      </c>
      <c r="B9149" t="s">
        <v>22859</v>
      </c>
      <c r="C9149" t="s">
        <v>22840</v>
      </c>
      <c r="D9149" t="s">
        <v>2762</v>
      </c>
      <c r="E9149" t="s">
        <v>22886</v>
      </c>
      <c r="F9149" t="s">
        <v>22883</v>
      </c>
    </row>
    <row r="9150" spans="1:6" x14ac:dyDescent="0.2">
      <c r="A9150" t="s">
        <v>11909</v>
      </c>
      <c r="B9150" t="s">
        <v>2586</v>
      </c>
      <c r="C9150" t="s">
        <v>22840</v>
      </c>
      <c r="D9150" t="s">
        <v>2751</v>
      </c>
      <c r="E9150" t="s">
        <v>22843</v>
      </c>
      <c r="F9150" t="s">
        <v>22874</v>
      </c>
    </row>
    <row r="9151" spans="1:6" x14ac:dyDescent="0.2">
      <c r="A9151" t="s">
        <v>11910</v>
      </c>
      <c r="B9151" t="s">
        <v>22850</v>
      </c>
      <c r="C9151" t="s">
        <v>22840</v>
      </c>
      <c r="D9151" t="s">
        <v>2770</v>
      </c>
      <c r="E9151" t="s">
        <v>22870</v>
      </c>
      <c r="F9151" t="s">
        <v>22852</v>
      </c>
    </row>
    <row r="9152" spans="1:6" x14ac:dyDescent="0.2">
      <c r="A9152" t="s">
        <v>11911</v>
      </c>
      <c r="B9152" t="s">
        <v>2575</v>
      </c>
      <c r="C9152" t="s">
        <v>22845</v>
      </c>
      <c r="D9152" t="s">
        <v>2762</v>
      </c>
      <c r="E9152" t="s">
        <v>22841</v>
      </c>
      <c r="F9152" t="s">
        <v>22875</v>
      </c>
    </row>
    <row r="9153" spans="1:6" x14ac:dyDescent="0.2">
      <c r="A9153" t="s">
        <v>11912</v>
      </c>
      <c r="B9153" t="s">
        <v>22859</v>
      </c>
      <c r="C9153" t="s">
        <v>22840</v>
      </c>
      <c r="D9153" t="s">
        <v>2762</v>
      </c>
      <c r="E9153" t="s">
        <v>22860</v>
      </c>
      <c r="F9153" t="s">
        <v>22867</v>
      </c>
    </row>
    <row r="9154" spans="1:6" x14ac:dyDescent="0.2">
      <c r="A9154" t="s">
        <v>11913</v>
      </c>
      <c r="B9154" t="s">
        <v>22859</v>
      </c>
      <c r="C9154" t="s">
        <v>22845</v>
      </c>
      <c r="D9154" t="s">
        <v>2755</v>
      </c>
      <c r="E9154" t="s">
        <v>22860</v>
      </c>
      <c r="F9154" t="s">
        <v>22867</v>
      </c>
    </row>
    <row r="9155" spans="1:6" x14ac:dyDescent="0.2">
      <c r="A9155" t="s">
        <v>11914</v>
      </c>
      <c r="B9155" t="s">
        <v>2586</v>
      </c>
      <c r="C9155" t="s">
        <v>22845</v>
      </c>
      <c r="D9155" t="s">
        <v>2751</v>
      </c>
      <c r="E9155" t="s">
        <v>22848</v>
      </c>
      <c r="F9155" t="s">
        <v>22876</v>
      </c>
    </row>
    <row r="9156" spans="1:6" x14ac:dyDescent="0.2">
      <c r="A9156" t="s">
        <v>11915</v>
      </c>
      <c r="B9156" t="s">
        <v>2586</v>
      </c>
      <c r="C9156" t="s">
        <v>22840</v>
      </c>
      <c r="D9156" t="s">
        <v>2770</v>
      </c>
      <c r="E9156" t="s">
        <v>22872</v>
      </c>
      <c r="F9156" t="s">
        <v>22874</v>
      </c>
    </row>
    <row r="9157" spans="1:6" x14ac:dyDescent="0.2">
      <c r="A9157" t="s">
        <v>11916</v>
      </c>
      <c r="B9157" t="s">
        <v>22854</v>
      </c>
      <c r="C9157" t="s">
        <v>22840</v>
      </c>
      <c r="D9157" t="s">
        <v>2751</v>
      </c>
      <c r="E9157" t="s">
        <v>22855</v>
      </c>
      <c r="F9157" t="s">
        <v>22856</v>
      </c>
    </row>
    <row r="9158" spans="1:6" x14ac:dyDescent="0.2">
      <c r="A9158" t="s">
        <v>11917</v>
      </c>
      <c r="B9158" t="s">
        <v>22854</v>
      </c>
      <c r="C9158" t="s">
        <v>22840</v>
      </c>
      <c r="D9158" t="s">
        <v>2751</v>
      </c>
      <c r="E9158" t="s">
        <v>22855</v>
      </c>
      <c r="F9158" t="s">
        <v>22892</v>
      </c>
    </row>
    <row r="9159" spans="1:6" x14ac:dyDescent="0.2">
      <c r="A9159" t="s">
        <v>11918</v>
      </c>
      <c r="B9159" t="s">
        <v>2586</v>
      </c>
      <c r="C9159" t="s">
        <v>22840</v>
      </c>
      <c r="D9159" t="s">
        <v>2770</v>
      </c>
      <c r="E9159" t="s">
        <v>22848</v>
      </c>
      <c r="F9159" t="s">
        <v>22874</v>
      </c>
    </row>
    <row r="9160" spans="1:6" x14ac:dyDescent="0.2">
      <c r="A9160" t="s">
        <v>11919</v>
      </c>
      <c r="B9160" t="s">
        <v>22850</v>
      </c>
      <c r="C9160" t="s">
        <v>22853</v>
      </c>
      <c r="D9160" t="s">
        <v>2751</v>
      </c>
      <c r="E9160" t="s">
        <v>22893</v>
      </c>
      <c r="F9160" t="s">
        <v>22871</v>
      </c>
    </row>
    <row r="9161" spans="1:6" x14ac:dyDescent="0.2">
      <c r="A9161" t="s">
        <v>11920</v>
      </c>
      <c r="B9161" t="s">
        <v>2575</v>
      </c>
      <c r="C9161" t="s">
        <v>22840</v>
      </c>
      <c r="D9161" t="s">
        <v>2762</v>
      </c>
      <c r="E9161" t="s">
        <v>22841</v>
      </c>
      <c r="F9161" t="s">
        <v>22842</v>
      </c>
    </row>
    <row r="9162" spans="1:6" x14ac:dyDescent="0.2">
      <c r="A9162" t="s">
        <v>11921</v>
      </c>
      <c r="B9162" t="s">
        <v>2586</v>
      </c>
      <c r="C9162" t="s">
        <v>22845</v>
      </c>
      <c r="D9162" t="s">
        <v>2770</v>
      </c>
      <c r="E9162" t="s">
        <v>22843</v>
      </c>
      <c r="F9162" t="s">
        <v>22876</v>
      </c>
    </row>
    <row r="9163" spans="1:6" x14ac:dyDescent="0.2">
      <c r="A9163" t="s">
        <v>11922</v>
      </c>
      <c r="B9163" t="s">
        <v>22854</v>
      </c>
      <c r="C9163" t="s">
        <v>22840</v>
      </c>
      <c r="D9163" t="s">
        <v>2770</v>
      </c>
      <c r="E9163" t="s">
        <v>22855</v>
      </c>
      <c r="F9163" t="s">
        <v>22863</v>
      </c>
    </row>
    <row r="9164" spans="1:6" x14ac:dyDescent="0.2">
      <c r="A9164" t="s">
        <v>11923</v>
      </c>
      <c r="B9164" t="s">
        <v>2575</v>
      </c>
      <c r="C9164" t="s">
        <v>22845</v>
      </c>
      <c r="D9164" t="s">
        <v>2751</v>
      </c>
      <c r="E9164" t="s">
        <v>22841</v>
      </c>
      <c r="F9164" t="s">
        <v>22842</v>
      </c>
    </row>
    <row r="9165" spans="1:6" x14ac:dyDescent="0.2">
      <c r="A9165" t="s">
        <v>11924</v>
      </c>
      <c r="B9165" t="s">
        <v>2575</v>
      </c>
      <c r="C9165" t="s">
        <v>22840</v>
      </c>
      <c r="D9165" t="s">
        <v>2755</v>
      </c>
      <c r="E9165" t="s">
        <v>22857</v>
      </c>
      <c r="F9165" t="s">
        <v>22858</v>
      </c>
    </row>
    <row r="9166" spans="1:6" x14ac:dyDescent="0.2">
      <c r="A9166" t="s">
        <v>11925</v>
      </c>
      <c r="B9166" t="s">
        <v>22850</v>
      </c>
      <c r="C9166" t="s">
        <v>22840</v>
      </c>
      <c r="D9166" t="s">
        <v>2762</v>
      </c>
      <c r="E9166" t="s">
        <v>22881</v>
      </c>
      <c r="F9166" t="s">
        <v>22891</v>
      </c>
    </row>
    <row r="9167" spans="1:6" x14ac:dyDescent="0.2">
      <c r="A9167" t="s">
        <v>11926</v>
      </c>
      <c r="B9167" t="s">
        <v>22854</v>
      </c>
      <c r="C9167" t="s">
        <v>22840</v>
      </c>
      <c r="D9167" t="s">
        <v>2751</v>
      </c>
      <c r="E9167" t="s">
        <v>22890</v>
      </c>
      <c r="F9167" t="s">
        <v>22863</v>
      </c>
    </row>
    <row r="9168" spans="1:6" x14ac:dyDescent="0.2">
      <c r="A9168" t="s">
        <v>11927</v>
      </c>
      <c r="B9168" t="s">
        <v>22854</v>
      </c>
      <c r="C9168" t="s">
        <v>22840</v>
      </c>
      <c r="D9168" t="s">
        <v>2751</v>
      </c>
      <c r="E9168" t="s">
        <v>22890</v>
      </c>
      <c r="F9168" t="s">
        <v>22892</v>
      </c>
    </row>
    <row r="9169" spans="1:6" x14ac:dyDescent="0.2">
      <c r="A9169" t="s">
        <v>11928</v>
      </c>
      <c r="B9169" t="s">
        <v>22854</v>
      </c>
      <c r="C9169" t="s">
        <v>22845</v>
      </c>
      <c r="D9169" t="s">
        <v>2755</v>
      </c>
      <c r="E9169" t="s">
        <v>22862</v>
      </c>
      <c r="F9169" t="s">
        <v>22868</v>
      </c>
    </row>
    <row r="9170" spans="1:6" x14ac:dyDescent="0.2">
      <c r="A9170" t="s">
        <v>11929</v>
      </c>
      <c r="B9170" t="s">
        <v>2586</v>
      </c>
      <c r="C9170" t="s">
        <v>22840</v>
      </c>
      <c r="D9170" t="s">
        <v>2751</v>
      </c>
      <c r="E9170" t="s">
        <v>22848</v>
      </c>
      <c r="F9170" t="s">
        <v>22874</v>
      </c>
    </row>
    <row r="9171" spans="1:6" x14ac:dyDescent="0.2">
      <c r="A9171" t="s">
        <v>11930</v>
      </c>
      <c r="B9171" t="s">
        <v>2586</v>
      </c>
      <c r="C9171" t="s">
        <v>22840</v>
      </c>
      <c r="D9171" t="s">
        <v>2751</v>
      </c>
      <c r="E9171" t="s">
        <v>22848</v>
      </c>
      <c r="F9171" t="s">
        <v>22873</v>
      </c>
    </row>
    <row r="9172" spans="1:6" x14ac:dyDescent="0.2">
      <c r="A9172" t="s">
        <v>11931</v>
      </c>
      <c r="B9172" t="s">
        <v>22854</v>
      </c>
      <c r="C9172" t="s">
        <v>22853</v>
      </c>
      <c r="D9172" t="s">
        <v>2751</v>
      </c>
      <c r="E9172" t="s">
        <v>22890</v>
      </c>
      <c r="F9172" t="s">
        <v>22863</v>
      </c>
    </row>
    <row r="9173" spans="1:6" x14ac:dyDescent="0.2">
      <c r="A9173" t="s">
        <v>11932</v>
      </c>
      <c r="B9173" t="s">
        <v>2575</v>
      </c>
      <c r="C9173" t="s">
        <v>22853</v>
      </c>
      <c r="D9173" t="s">
        <v>2751</v>
      </c>
      <c r="E9173" t="s">
        <v>22869</v>
      </c>
      <c r="F9173" t="s">
        <v>22858</v>
      </c>
    </row>
    <row r="9174" spans="1:6" x14ac:dyDescent="0.2">
      <c r="A9174" t="s">
        <v>11933</v>
      </c>
      <c r="B9174" t="s">
        <v>2575</v>
      </c>
      <c r="C9174" t="s">
        <v>22845</v>
      </c>
      <c r="D9174" t="s">
        <v>2751</v>
      </c>
      <c r="E9174" t="s">
        <v>22869</v>
      </c>
      <c r="F9174" t="s">
        <v>22842</v>
      </c>
    </row>
    <row r="9175" spans="1:6" x14ac:dyDescent="0.2">
      <c r="A9175" t="s">
        <v>11934</v>
      </c>
      <c r="B9175" t="s">
        <v>22854</v>
      </c>
      <c r="C9175" t="s">
        <v>22840</v>
      </c>
      <c r="D9175" t="s">
        <v>2751</v>
      </c>
      <c r="E9175" t="s">
        <v>22862</v>
      </c>
      <c r="F9175" t="s">
        <v>22868</v>
      </c>
    </row>
    <row r="9176" spans="1:6" x14ac:dyDescent="0.2">
      <c r="A9176" t="s">
        <v>11935</v>
      </c>
      <c r="B9176" t="s">
        <v>22859</v>
      </c>
      <c r="C9176" t="s">
        <v>22845</v>
      </c>
      <c r="D9176" t="s">
        <v>2770</v>
      </c>
      <c r="E9176" t="s">
        <v>22882</v>
      </c>
      <c r="F9176" t="s">
        <v>22883</v>
      </c>
    </row>
    <row r="9177" spans="1:6" x14ac:dyDescent="0.2">
      <c r="A9177" t="s">
        <v>11936</v>
      </c>
      <c r="B9177" t="s">
        <v>22859</v>
      </c>
      <c r="C9177" t="s">
        <v>22840</v>
      </c>
      <c r="D9177" t="s">
        <v>2762</v>
      </c>
      <c r="E9177" t="s">
        <v>22860</v>
      </c>
      <c r="F9177" t="s">
        <v>22883</v>
      </c>
    </row>
    <row r="9178" spans="1:6" x14ac:dyDescent="0.2">
      <c r="A9178" t="s">
        <v>11937</v>
      </c>
      <c r="B9178" t="s">
        <v>2575</v>
      </c>
      <c r="C9178" t="s">
        <v>22845</v>
      </c>
      <c r="D9178" t="s">
        <v>2751</v>
      </c>
      <c r="E9178" t="s">
        <v>22857</v>
      </c>
      <c r="F9178" t="s">
        <v>22858</v>
      </c>
    </row>
    <row r="9179" spans="1:6" x14ac:dyDescent="0.2">
      <c r="A9179" t="s">
        <v>11938</v>
      </c>
      <c r="B9179" t="s">
        <v>2586</v>
      </c>
      <c r="C9179" t="s">
        <v>22840</v>
      </c>
      <c r="D9179" t="s">
        <v>2751</v>
      </c>
      <c r="E9179" t="s">
        <v>22864</v>
      </c>
      <c r="F9179" t="s">
        <v>22874</v>
      </c>
    </row>
    <row r="9180" spans="1:6" x14ac:dyDescent="0.2">
      <c r="A9180" t="s">
        <v>11939</v>
      </c>
      <c r="B9180" t="s">
        <v>2575</v>
      </c>
      <c r="C9180" t="s">
        <v>22840</v>
      </c>
      <c r="D9180" t="s">
        <v>2751</v>
      </c>
      <c r="E9180" t="s">
        <v>22857</v>
      </c>
      <c r="F9180" t="s">
        <v>22858</v>
      </c>
    </row>
    <row r="9181" spans="1:6" x14ac:dyDescent="0.2">
      <c r="A9181" t="s">
        <v>11940</v>
      </c>
      <c r="B9181" t="s">
        <v>22854</v>
      </c>
      <c r="C9181" t="s">
        <v>22840</v>
      </c>
      <c r="D9181" t="s">
        <v>2751</v>
      </c>
      <c r="E9181" t="s">
        <v>22890</v>
      </c>
      <c r="F9181" t="s">
        <v>22856</v>
      </c>
    </row>
    <row r="9182" spans="1:6" x14ac:dyDescent="0.2">
      <c r="A9182" t="s">
        <v>11941</v>
      </c>
      <c r="B9182" t="s">
        <v>2586</v>
      </c>
      <c r="C9182" t="s">
        <v>22853</v>
      </c>
      <c r="D9182" t="s">
        <v>2751</v>
      </c>
      <c r="E9182" t="s">
        <v>22848</v>
      </c>
      <c r="F9182" t="s">
        <v>22874</v>
      </c>
    </row>
    <row r="9183" spans="1:6" x14ac:dyDescent="0.2">
      <c r="A9183" t="s">
        <v>11942</v>
      </c>
      <c r="B9183" t="s">
        <v>2590</v>
      </c>
      <c r="C9183" t="s">
        <v>22840</v>
      </c>
      <c r="D9183" t="s">
        <v>2762</v>
      </c>
      <c r="E9183" t="s">
        <v>22846</v>
      </c>
      <c r="F9183" t="s">
        <v>22847</v>
      </c>
    </row>
    <row r="9184" spans="1:6" x14ac:dyDescent="0.2">
      <c r="A9184" t="s">
        <v>11943</v>
      </c>
      <c r="B9184" t="s">
        <v>2575</v>
      </c>
      <c r="C9184" t="s">
        <v>22840</v>
      </c>
      <c r="D9184" t="s">
        <v>2762</v>
      </c>
      <c r="E9184" t="s">
        <v>22869</v>
      </c>
      <c r="F9184" t="s">
        <v>22875</v>
      </c>
    </row>
    <row r="9185" spans="1:6" x14ac:dyDescent="0.2">
      <c r="A9185" t="s">
        <v>11944</v>
      </c>
      <c r="B9185" t="s">
        <v>2575</v>
      </c>
      <c r="C9185" t="s">
        <v>22853</v>
      </c>
      <c r="D9185" t="s">
        <v>2751</v>
      </c>
      <c r="E9185" t="s">
        <v>22841</v>
      </c>
      <c r="F9185" t="s">
        <v>22858</v>
      </c>
    </row>
    <row r="9186" spans="1:6" x14ac:dyDescent="0.2">
      <c r="A9186" t="s">
        <v>11945</v>
      </c>
      <c r="B9186" t="s">
        <v>2575</v>
      </c>
      <c r="C9186" t="s">
        <v>22840</v>
      </c>
      <c r="D9186" t="s">
        <v>2751</v>
      </c>
      <c r="E9186" t="s">
        <v>22857</v>
      </c>
      <c r="F9186" t="s">
        <v>22858</v>
      </c>
    </row>
    <row r="9187" spans="1:6" x14ac:dyDescent="0.2">
      <c r="A9187" t="s">
        <v>11946</v>
      </c>
      <c r="B9187" t="s">
        <v>2575</v>
      </c>
      <c r="C9187" t="s">
        <v>22840</v>
      </c>
      <c r="D9187" t="s">
        <v>2751</v>
      </c>
      <c r="E9187" t="s">
        <v>22869</v>
      </c>
      <c r="F9187" t="s">
        <v>22842</v>
      </c>
    </row>
    <row r="9188" spans="1:6" x14ac:dyDescent="0.2">
      <c r="A9188" t="s">
        <v>11947</v>
      </c>
      <c r="B9188" t="s">
        <v>2586</v>
      </c>
      <c r="C9188" t="s">
        <v>22853</v>
      </c>
      <c r="D9188" t="s">
        <v>2751</v>
      </c>
      <c r="E9188" t="s">
        <v>22848</v>
      </c>
      <c r="F9188" t="s">
        <v>22873</v>
      </c>
    </row>
    <row r="9189" spans="1:6" x14ac:dyDescent="0.2">
      <c r="A9189" t="s">
        <v>11948</v>
      </c>
      <c r="B9189" t="s">
        <v>22859</v>
      </c>
      <c r="C9189" t="s">
        <v>22840</v>
      </c>
      <c r="D9189" t="s">
        <v>2751</v>
      </c>
      <c r="E9189" t="s">
        <v>22886</v>
      </c>
      <c r="F9189" t="s">
        <v>22877</v>
      </c>
    </row>
    <row r="9190" spans="1:6" x14ac:dyDescent="0.2">
      <c r="A9190" t="s">
        <v>11949</v>
      </c>
      <c r="B9190" t="s">
        <v>22854</v>
      </c>
      <c r="C9190" t="s">
        <v>22845</v>
      </c>
      <c r="D9190" t="s">
        <v>2751</v>
      </c>
      <c r="E9190" t="s">
        <v>22855</v>
      </c>
      <c r="F9190" t="s">
        <v>22868</v>
      </c>
    </row>
    <row r="9191" spans="1:6" x14ac:dyDescent="0.2">
      <c r="A9191" t="s">
        <v>11950</v>
      </c>
      <c r="B9191" t="s">
        <v>2590</v>
      </c>
      <c r="C9191" t="s">
        <v>22840</v>
      </c>
      <c r="D9191" t="s">
        <v>2762</v>
      </c>
      <c r="E9191" t="s">
        <v>22879</v>
      </c>
      <c r="F9191" t="s">
        <v>22888</v>
      </c>
    </row>
    <row r="9192" spans="1:6" x14ac:dyDescent="0.2">
      <c r="A9192" t="s">
        <v>11951</v>
      </c>
      <c r="B9192" t="s">
        <v>22850</v>
      </c>
      <c r="C9192" t="s">
        <v>22853</v>
      </c>
      <c r="D9192" t="s">
        <v>2762</v>
      </c>
      <c r="E9192" t="s">
        <v>22893</v>
      </c>
      <c r="F9192" t="s">
        <v>22891</v>
      </c>
    </row>
    <row r="9193" spans="1:6" x14ac:dyDescent="0.2">
      <c r="A9193" t="s">
        <v>11952</v>
      </c>
      <c r="B9193" t="s">
        <v>22854</v>
      </c>
      <c r="C9193" t="s">
        <v>22840</v>
      </c>
      <c r="D9193" t="s">
        <v>2751</v>
      </c>
      <c r="E9193" t="s">
        <v>22855</v>
      </c>
      <c r="F9193" t="s">
        <v>22868</v>
      </c>
    </row>
    <row r="9194" spans="1:6" x14ac:dyDescent="0.2">
      <c r="A9194" t="s">
        <v>11953</v>
      </c>
      <c r="B9194" t="s">
        <v>2586</v>
      </c>
      <c r="C9194" t="s">
        <v>22845</v>
      </c>
      <c r="D9194" t="s">
        <v>2755</v>
      </c>
      <c r="E9194" t="s">
        <v>22872</v>
      </c>
      <c r="F9194" t="s">
        <v>22844</v>
      </c>
    </row>
    <row r="9195" spans="1:6" x14ac:dyDescent="0.2">
      <c r="A9195" t="s">
        <v>11954</v>
      </c>
      <c r="B9195" t="s">
        <v>2575</v>
      </c>
      <c r="C9195" t="s">
        <v>22845</v>
      </c>
      <c r="D9195" t="s">
        <v>2755</v>
      </c>
      <c r="E9195" t="s">
        <v>22841</v>
      </c>
      <c r="F9195" t="s">
        <v>22875</v>
      </c>
    </row>
    <row r="9196" spans="1:6" x14ac:dyDescent="0.2">
      <c r="A9196" t="s">
        <v>11955</v>
      </c>
      <c r="B9196" t="s">
        <v>2586</v>
      </c>
      <c r="C9196" t="s">
        <v>22840</v>
      </c>
      <c r="D9196" t="s">
        <v>2751</v>
      </c>
      <c r="E9196" t="s">
        <v>22872</v>
      </c>
      <c r="F9196" t="s">
        <v>22874</v>
      </c>
    </row>
    <row r="9197" spans="1:6" x14ac:dyDescent="0.2">
      <c r="A9197" t="s">
        <v>11956</v>
      </c>
      <c r="B9197" t="s">
        <v>22850</v>
      </c>
      <c r="C9197" t="s">
        <v>22840</v>
      </c>
      <c r="D9197" t="s">
        <v>2755</v>
      </c>
      <c r="E9197" t="s">
        <v>22851</v>
      </c>
      <c r="F9197" t="s">
        <v>22865</v>
      </c>
    </row>
    <row r="9198" spans="1:6" x14ac:dyDescent="0.2">
      <c r="A9198" t="s">
        <v>11957</v>
      </c>
      <c r="B9198" t="s">
        <v>22850</v>
      </c>
      <c r="C9198" t="s">
        <v>22840</v>
      </c>
      <c r="D9198" t="s">
        <v>2751</v>
      </c>
      <c r="E9198" t="s">
        <v>22870</v>
      </c>
      <c r="F9198" t="s">
        <v>22891</v>
      </c>
    </row>
    <row r="9199" spans="1:6" x14ac:dyDescent="0.2">
      <c r="A9199" t="s">
        <v>11958</v>
      </c>
      <c r="B9199" t="s">
        <v>2586</v>
      </c>
      <c r="C9199" t="s">
        <v>22840</v>
      </c>
      <c r="D9199" t="s">
        <v>2751</v>
      </c>
      <c r="E9199" t="s">
        <v>22864</v>
      </c>
      <c r="F9199" t="s">
        <v>22876</v>
      </c>
    </row>
    <row r="9200" spans="1:6" x14ac:dyDescent="0.2">
      <c r="A9200" t="s">
        <v>11959</v>
      </c>
      <c r="B9200" t="s">
        <v>22859</v>
      </c>
      <c r="C9200" t="s">
        <v>22840</v>
      </c>
      <c r="D9200" t="s">
        <v>2762</v>
      </c>
      <c r="E9200" t="s">
        <v>22860</v>
      </c>
      <c r="F9200" t="s">
        <v>22861</v>
      </c>
    </row>
    <row r="9201" spans="1:6" x14ac:dyDescent="0.2">
      <c r="A9201" t="s">
        <v>11960</v>
      </c>
      <c r="B9201" t="s">
        <v>2586</v>
      </c>
      <c r="C9201" t="s">
        <v>22845</v>
      </c>
      <c r="D9201" t="s">
        <v>2770</v>
      </c>
      <c r="E9201" t="s">
        <v>22848</v>
      </c>
      <c r="F9201" t="s">
        <v>22844</v>
      </c>
    </row>
    <row r="9202" spans="1:6" x14ac:dyDescent="0.2">
      <c r="A9202" t="s">
        <v>11961</v>
      </c>
      <c r="B9202" t="s">
        <v>22859</v>
      </c>
      <c r="C9202" t="s">
        <v>22840</v>
      </c>
      <c r="D9202" t="s">
        <v>2751</v>
      </c>
      <c r="E9202" t="s">
        <v>22886</v>
      </c>
      <c r="F9202" t="s">
        <v>22867</v>
      </c>
    </row>
    <row r="9203" spans="1:6" x14ac:dyDescent="0.2">
      <c r="A9203" t="s">
        <v>11962</v>
      </c>
      <c r="B9203" t="s">
        <v>22850</v>
      </c>
      <c r="C9203" t="s">
        <v>22853</v>
      </c>
      <c r="D9203" t="s">
        <v>2762</v>
      </c>
      <c r="E9203" t="s">
        <v>22851</v>
      </c>
      <c r="F9203" t="s">
        <v>22871</v>
      </c>
    </row>
    <row r="9204" spans="1:6" x14ac:dyDescent="0.2">
      <c r="A9204" t="s">
        <v>11963</v>
      </c>
      <c r="B9204" t="s">
        <v>2590</v>
      </c>
      <c r="C9204" t="s">
        <v>22840</v>
      </c>
      <c r="D9204" t="s">
        <v>2751</v>
      </c>
      <c r="E9204" t="s">
        <v>22879</v>
      </c>
      <c r="F9204" t="s">
        <v>22847</v>
      </c>
    </row>
    <row r="9205" spans="1:6" x14ac:dyDescent="0.2">
      <c r="A9205" t="s">
        <v>11964</v>
      </c>
      <c r="B9205" t="s">
        <v>22854</v>
      </c>
      <c r="C9205" t="s">
        <v>22853</v>
      </c>
      <c r="D9205" t="s">
        <v>2751</v>
      </c>
      <c r="E9205" t="s">
        <v>22878</v>
      </c>
      <c r="F9205" t="s">
        <v>22868</v>
      </c>
    </row>
    <row r="9206" spans="1:6" x14ac:dyDescent="0.2">
      <c r="A9206" t="s">
        <v>11965</v>
      </c>
      <c r="B9206" t="s">
        <v>2575</v>
      </c>
      <c r="C9206" t="s">
        <v>22845</v>
      </c>
      <c r="D9206" t="s">
        <v>2751</v>
      </c>
      <c r="E9206" t="s">
        <v>22857</v>
      </c>
      <c r="F9206" t="s">
        <v>22889</v>
      </c>
    </row>
    <row r="9207" spans="1:6" x14ac:dyDescent="0.2">
      <c r="A9207" t="s">
        <v>11966</v>
      </c>
      <c r="B9207" t="s">
        <v>22859</v>
      </c>
      <c r="C9207" t="s">
        <v>22845</v>
      </c>
      <c r="D9207" t="s">
        <v>2751</v>
      </c>
      <c r="E9207" t="s">
        <v>22882</v>
      </c>
      <c r="F9207" t="s">
        <v>22883</v>
      </c>
    </row>
    <row r="9208" spans="1:6" x14ac:dyDescent="0.2">
      <c r="A9208" t="s">
        <v>11967</v>
      </c>
      <c r="B9208" t="s">
        <v>22854</v>
      </c>
      <c r="C9208" t="s">
        <v>22853</v>
      </c>
      <c r="D9208" t="s">
        <v>2751</v>
      </c>
      <c r="E9208" t="s">
        <v>22855</v>
      </c>
      <c r="F9208" t="s">
        <v>22856</v>
      </c>
    </row>
    <row r="9209" spans="1:6" x14ac:dyDescent="0.2">
      <c r="A9209" t="s">
        <v>11968</v>
      </c>
      <c r="B9209" t="s">
        <v>2586</v>
      </c>
      <c r="C9209" t="s">
        <v>22840</v>
      </c>
      <c r="D9209" t="s">
        <v>2762</v>
      </c>
      <c r="E9209" t="s">
        <v>22872</v>
      </c>
      <c r="F9209" t="s">
        <v>22876</v>
      </c>
    </row>
    <row r="9210" spans="1:6" x14ac:dyDescent="0.2">
      <c r="A9210" t="s">
        <v>11969</v>
      </c>
      <c r="B9210" t="s">
        <v>2590</v>
      </c>
      <c r="C9210" t="s">
        <v>22840</v>
      </c>
      <c r="D9210" t="s">
        <v>2762</v>
      </c>
      <c r="E9210" t="s">
        <v>22879</v>
      </c>
      <c r="F9210" t="s">
        <v>22847</v>
      </c>
    </row>
    <row r="9211" spans="1:6" x14ac:dyDescent="0.2">
      <c r="A9211" t="s">
        <v>11970</v>
      </c>
      <c r="B9211" t="s">
        <v>22859</v>
      </c>
      <c r="C9211" t="s">
        <v>22845</v>
      </c>
      <c r="D9211" t="s">
        <v>2751</v>
      </c>
      <c r="E9211" t="s">
        <v>22866</v>
      </c>
      <c r="F9211" t="s">
        <v>22861</v>
      </c>
    </row>
    <row r="9212" spans="1:6" x14ac:dyDescent="0.2">
      <c r="A9212" t="s">
        <v>11971</v>
      </c>
      <c r="B9212" t="s">
        <v>22859</v>
      </c>
      <c r="C9212" t="s">
        <v>22840</v>
      </c>
      <c r="D9212" t="s">
        <v>2751</v>
      </c>
      <c r="E9212" t="s">
        <v>22866</v>
      </c>
      <c r="F9212" t="s">
        <v>22883</v>
      </c>
    </row>
    <row r="9213" spans="1:6" x14ac:dyDescent="0.2">
      <c r="A9213" t="s">
        <v>11972</v>
      </c>
      <c r="B9213" t="s">
        <v>22854</v>
      </c>
      <c r="C9213" t="s">
        <v>22845</v>
      </c>
      <c r="D9213" t="s">
        <v>2751</v>
      </c>
      <c r="E9213" t="s">
        <v>22890</v>
      </c>
      <c r="F9213" t="s">
        <v>22868</v>
      </c>
    </row>
    <row r="9214" spans="1:6" x14ac:dyDescent="0.2">
      <c r="A9214" t="s">
        <v>11973</v>
      </c>
      <c r="B9214" t="s">
        <v>2590</v>
      </c>
      <c r="C9214" t="s">
        <v>22845</v>
      </c>
      <c r="D9214" t="s">
        <v>2751</v>
      </c>
      <c r="E9214" t="s">
        <v>22879</v>
      </c>
      <c r="F9214" t="s">
        <v>22847</v>
      </c>
    </row>
    <row r="9215" spans="1:6" x14ac:dyDescent="0.2">
      <c r="A9215" t="s">
        <v>11974</v>
      </c>
      <c r="B9215" t="s">
        <v>22859</v>
      </c>
      <c r="C9215" t="s">
        <v>22845</v>
      </c>
      <c r="D9215" t="s">
        <v>2770</v>
      </c>
      <c r="E9215" t="s">
        <v>22860</v>
      </c>
      <c r="F9215" t="s">
        <v>22877</v>
      </c>
    </row>
    <row r="9216" spans="1:6" x14ac:dyDescent="0.2">
      <c r="A9216" t="s">
        <v>11975</v>
      </c>
      <c r="B9216" t="s">
        <v>22854</v>
      </c>
      <c r="C9216" t="s">
        <v>22845</v>
      </c>
      <c r="D9216" t="s">
        <v>2751</v>
      </c>
      <c r="E9216" t="s">
        <v>22862</v>
      </c>
      <c r="F9216" t="s">
        <v>22868</v>
      </c>
    </row>
    <row r="9217" spans="1:6" x14ac:dyDescent="0.2">
      <c r="A9217" t="s">
        <v>11976</v>
      </c>
      <c r="B9217" t="s">
        <v>2586</v>
      </c>
      <c r="C9217" t="s">
        <v>22840</v>
      </c>
      <c r="D9217" t="s">
        <v>2751</v>
      </c>
      <c r="E9217" t="s">
        <v>22843</v>
      </c>
      <c r="F9217" t="s">
        <v>22873</v>
      </c>
    </row>
    <row r="9218" spans="1:6" x14ac:dyDescent="0.2">
      <c r="A9218" t="s">
        <v>11977</v>
      </c>
      <c r="B9218" t="s">
        <v>2590</v>
      </c>
      <c r="C9218" t="s">
        <v>22840</v>
      </c>
      <c r="D9218" t="s">
        <v>2751</v>
      </c>
      <c r="E9218" t="s">
        <v>22849</v>
      </c>
      <c r="F9218" t="s">
        <v>22888</v>
      </c>
    </row>
    <row r="9219" spans="1:6" x14ac:dyDescent="0.2">
      <c r="A9219" t="s">
        <v>11978</v>
      </c>
      <c r="B9219" t="s">
        <v>2575</v>
      </c>
      <c r="C9219" t="s">
        <v>22845</v>
      </c>
      <c r="D9219" t="s">
        <v>2770</v>
      </c>
      <c r="E9219" t="s">
        <v>22887</v>
      </c>
      <c r="F9219" t="s">
        <v>22875</v>
      </c>
    </row>
    <row r="9220" spans="1:6" x14ac:dyDescent="0.2">
      <c r="A9220" t="s">
        <v>11979</v>
      </c>
      <c r="B9220" t="s">
        <v>2575</v>
      </c>
      <c r="C9220" t="s">
        <v>22845</v>
      </c>
      <c r="D9220" t="s">
        <v>2751</v>
      </c>
      <c r="E9220" t="s">
        <v>22869</v>
      </c>
      <c r="F9220" t="s">
        <v>22858</v>
      </c>
    </row>
    <row r="9221" spans="1:6" x14ac:dyDescent="0.2">
      <c r="A9221" t="s">
        <v>11980</v>
      </c>
      <c r="B9221" t="s">
        <v>22854</v>
      </c>
      <c r="C9221" t="s">
        <v>22845</v>
      </c>
      <c r="D9221" t="s">
        <v>2762</v>
      </c>
      <c r="E9221" t="s">
        <v>22878</v>
      </c>
      <c r="F9221" t="s">
        <v>22868</v>
      </c>
    </row>
    <row r="9222" spans="1:6" x14ac:dyDescent="0.2">
      <c r="A9222" t="s">
        <v>11981</v>
      </c>
      <c r="B9222" t="s">
        <v>22859</v>
      </c>
      <c r="C9222" t="s">
        <v>22845</v>
      </c>
      <c r="D9222" t="s">
        <v>2762</v>
      </c>
      <c r="E9222" t="s">
        <v>22866</v>
      </c>
      <c r="F9222" t="s">
        <v>22883</v>
      </c>
    </row>
    <row r="9223" spans="1:6" x14ac:dyDescent="0.2">
      <c r="A9223" t="s">
        <v>11982</v>
      </c>
      <c r="B9223" t="s">
        <v>2575</v>
      </c>
      <c r="C9223" t="s">
        <v>22840</v>
      </c>
      <c r="D9223" t="s">
        <v>2751</v>
      </c>
      <c r="E9223" t="s">
        <v>22887</v>
      </c>
      <c r="F9223" t="s">
        <v>22875</v>
      </c>
    </row>
    <row r="9224" spans="1:6" x14ac:dyDescent="0.2">
      <c r="A9224" t="s">
        <v>11983</v>
      </c>
      <c r="B9224" t="s">
        <v>2586</v>
      </c>
      <c r="C9224" t="s">
        <v>22845</v>
      </c>
      <c r="D9224" t="s">
        <v>2762</v>
      </c>
      <c r="E9224" t="s">
        <v>22872</v>
      </c>
      <c r="F9224" t="s">
        <v>22874</v>
      </c>
    </row>
    <row r="9225" spans="1:6" x14ac:dyDescent="0.2">
      <c r="A9225" t="s">
        <v>11984</v>
      </c>
      <c r="B9225" t="s">
        <v>2586</v>
      </c>
      <c r="C9225" t="s">
        <v>22840</v>
      </c>
      <c r="D9225" t="s">
        <v>2762</v>
      </c>
      <c r="E9225" t="s">
        <v>22848</v>
      </c>
      <c r="F9225" t="s">
        <v>22844</v>
      </c>
    </row>
    <row r="9226" spans="1:6" x14ac:dyDescent="0.2">
      <c r="A9226" t="s">
        <v>11985</v>
      </c>
      <c r="B9226" t="s">
        <v>22854</v>
      </c>
      <c r="C9226" t="s">
        <v>22840</v>
      </c>
      <c r="D9226" t="s">
        <v>2762</v>
      </c>
      <c r="E9226" t="s">
        <v>22855</v>
      </c>
      <c r="F9226" t="s">
        <v>22868</v>
      </c>
    </row>
    <row r="9227" spans="1:6" x14ac:dyDescent="0.2">
      <c r="A9227" t="s">
        <v>11986</v>
      </c>
      <c r="B9227" t="s">
        <v>2586</v>
      </c>
      <c r="C9227" t="s">
        <v>22840</v>
      </c>
      <c r="D9227" t="s">
        <v>2762</v>
      </c>
      <c r="E9227" t="s">
        <v>22872</v>
      </c>
      <c r="F9227" t="s">
        <v>22844</v>
      </c>
    </row>
    <row r="9228" spans="1:6" x14ac:dyDescent="0.2">
      <c r="A9228" t="s">
        <v>11987</v>
      </c>
      <c r="B9228" t="s">
        <v>22854</v>
      </c>
      <c r="C9228" t="s">
        <v>22845</v>
      </c>
      <c r="D9228" t="s">
        <v>2762</v>
      </c>
      <c r="E9228" t="s">
        <v>22862</v>
      </c>
      <c r="F9228" t="s">
        <v>22868</v>
      </c>
    </row>
    <row r="9229" spans="1:6" x14ac:dyDescent="0.2">
      <c r="A9229" t="s">
        <v>11988</v>
      </c>
      <c r="B9229" t="s">
        <v>2575</v>
      </c>
      <c r="C9229" t="s">
        <v>22840</v>
      </c>
      <c r="D9229" t="s">
        <v>2762</v>
      </c>
      <c r="E9229" t="s">
        <v>22869</v>
      </c>
      <c r="F9229" t="s">
        <v>22842</v>
      </c>
    </row>
    <row r="9230" spans="1:6" x14ac:dyDescent="0.2">
      <c r="A9230" t="s">
        <v>11989</v>
      </c>
      <c r="B9230" t="s">
        <v>2575</v>
      </c>
      <c r="C9230" t="s">
        <v>22840</v>
      </c>
      <c r="D9230" t="s">
        <v>2770</v>
      </c>
      <c r="E9230" t="s">
        <v>22887</v>
      </c>
      <c r="F9230" t="s">
        <v>22875</v>
      </c>
    </row>
    <row r="9231" spans="1:6" x14ac:dyDescent="0.2">
      <c r="A9231" t="s">
        <v>11990</v>
      </c>
      <c r="B9231" t="s">
        <v>2586</v>
      </c>
      <c r="C9231" t="s">
        <v>22840</v>
      </c>
      <c r="D9231" t="s">
        <v>2751</v>
      </c>
      <c r="E9231" t="s">
        <v>22864</v>
      </c>
      <c r="F9231" t="s">
        <v>22873</v>
      </c>
    </row>
    <row r="9232" spans="1:6" x14ac:dyDescent="0.2">
      <c r="A9232" t="s">
        <v>11991</v>
      </c>
      <c r="B9232" t="s">
        <v>2586</v>
      </c>
      <c r="C9232" t="s">
        <v>22845</v>
      </c>
      <c r="D9232" t="s">
        <v>2762</v>
      </c>
      <c r="E9232" t="s">
        <v>22843</v>
      </c>
      <c r="F9232" t="s">
        <v>22874</v>
      </c>
    </row>
    <row r="9233" spans="1:6" x14ac:dyDescent="0.2">
      <c r="A9233" t="s">
        <v>11992</v>
      </c>
      <c r="B9233" t="s">
        <v>22854</v>
      </c>
      <c r="C9233" t="s">
        <v>22845</v>
      </c>
      <c r="D9233" t="s">
        <v>2770</v>
      </c>
      <c r="E9233" t="s">
        <v>22890</v>
      </c>
      <c r="F9233" t="s">
        <v>22892</v>
      </c>
    </row>
    <row r="9234" spans="1:6" x14ac:dyDescent="0.2">
      <c r="A9234" t="s">
        <v>11993</v>
      </c>
      <c r="B9234" t="s">
        <v>2575</v>
      </c>
      <c r="C9234" t="s">
        <v>22840</v>
      </c>
      <c r="D9234" t="s">
        <v>2770</v>
      </c>
      <c r="E9234" t="s">
        <v>22841</v>
      </c>
      <c r="F9234" t="s">
        <v>22842</v>
      </c>
    </row>
    <row r="9235" spans="1:6" x14ac:dyDescent="0.2">
      <c r="A9235" t="s">
        <v>11994</v>
      </c>
      <c r="B9235" t="s">
        <v>22854</v>
      </c>
      <c r="C9235" t="s">
        <v>22840</v>
      </c>
      <c r="D9235" t="s">
        <v>2751</v>
      </c>
      <c r="E9235" t="s">
        <v>22878</v>
      </c>
      <c r="F9235" t="s">
        <v>22863</v>
      </c>
    </row>
    <row r="9236" spans="1:6" x14ac:dyDescent="0.2">
      <c r="A9236" t="s">
        <v>11995</v>
      </c>
      <c r="B9236" t="s">
        <v>2575</v>
      </c>
      <c r="C9236" t="s">
        <v>22840</v>
      </c>
      <c r="D9236" t="s">
        <v>2751</v>
      </c>
      <c r="E9236" t="s">
        <v>22869</v>
      </c>
      <c r="F9236" t="s">
        <v>22875</v>
      </c>
    </row>
    <row r="9237" spans="1:6" x14ac:dyDescent="0.2">
      <c r="A9237" t="s">
        <v>11996</v>
      </c>
      <c r="B9237" t="s">
        <v>22854</v>
      </c>
      <c r="C9237" t="s">
        <v>22845</v>
      </c>
      <c r="D9237" t="s">
        <v>2762</v>
      </c>
      <c r="E9237" t="s">
        <v>22862</v>
      </c>
      <c r="F9237" t="s">
        <v>22868</v>
      </c>
    </row>
    <row r="9238" spans="1:6" x14ac:dyDescent="0.2">
      <c r="A9238" t="s">
        <v>11997</v>
      </c>
      <c r="B9238" t="s">
        <v>22854</v>
      </c>
      <c r="C9238" t="s">
        <v>22840</v>
      </c>
      <c r="D9238" t="s">
        <v>2751</v>
      </c>
      <c r="E9238" t="s">
        <v>22890</v>
      </c>
      <c r="F9238" t="s">
        <v>22863</v>
      </c>
    </row>
    <row r="9239" spans="1:6" x14ac:dyDescent="0.2">
      <c r="A9239" t="s">
        <v>11998</v>
      </c>
      <c r="B9239" t="s">
        <v>2586</v>
      </c>
      <c r="C9239" t="s">
        <v>22840</v>
      </c>
      <c r="D9239" t="s">
        <v>2751</v>
      </c>
      <c r="E9239" t="s">
        <v>22864</v>
      </c>
      <c r="F9239" t="s">
        <v>22844</v>
      </c>
    </row>
    <row r="9240" spans="1:6" x14ac:dyDescent="0.2">
      <c r="A9240" t="s">
        <v>11999</v>
      </c>
      <c r="B9240" t="s">
        <v>22850</v>
      </c>
      <c r="C9240" t="s">
        <v>22845</v>
      </c>
      <c r="D9240" t="s">
        <v>2762</v>
      </c>
      <c r="E9240" t="s">
        <v>22870</v>
      </c>
      <c r="F9240" t="s">
        <v>22891</v>
      </c>
    </row>
    <row r="9241" spans="1:6" x14ac:dyDescent="0.2">
      <c r="A9241" t="s">
        <v>12000</v>
      </c>
      <c r="B9241" t="s">
        <v>22854</v>
      </c>
      <c r="C9241" t="s">
        <v>22840</v>
      </c>
      <c r="D9241" t="s">
        <v>2751</v>
      </c>
      <c r="E9241" t="s">
        <v>22855</v>
      </c>
      <c r="F9241" t="s">
        <v>22892</v>
      </c>
    </row>
    <row r="9242" spans="1:6" x14ac:dyDescent="0.2">
      <c r="A9242" t="s">
        <v>12001</v>
      </c>
      <c r="B9242" t="s">
        <v>2590</v>
      </c>
      <c r="C9242" t="s">
        <v>22845</v>
      </c>
      <c r="D9242" t="s">
        <v>2762</v>
      </c>
      <c r="E9242" t="s">
        <v>22884</v>
      </c>
      <c r="F9242" t="s">
        <v>22847</v>
      </c>
    </row>
    <row r="9243" spans="1:6" x14ac:dyDescent="0.2">
      <c r="A9243" t="s">
        <v>12002</v>
      </c>
      <c r="B9243" t="s">
        <v>22854</v>
      </c>
      <c r="C9243" t="s">
        <v>22845</v>
      </c>
      <c r="D9243" t="s">
        <v>2751</v>
      </c>
      <c r="E9243" t="s">
        <v>22890</v>
      </c>
      <c r="F9243" t="s">
        <v>22863</v>
      </c>
    </row>
    <row r="9244" spans="1:6" x14ac:dyDescent="0.2">
      <c r="A9244" t="s">
        <v>12003</v>
      </c>
      <c r="B9244" t="s">
        <v>2575</v>
      </c>
      <c r="C9244" t="s">
        <v>22840</v>
      </c>
      <c r="D9244" t="s">
        <v>2770</v>
      </c>
      <c r="E9244" t="s">
        <v>22841</v>
      </c>
      <c r="F9244" t="s">
        <v>22889</v>
      </c>
    </row>
    <row r="9245" spans="1:6" x14ac:dyDescent="0.2">
      <c r="A9245" t="s">
        <v>12004</v>
      </c>
      <c r="B9245" t="s">
        <v>2575</v>
      </c>
      <c r="C9245" t="s">
        <v>22840</v>
      </c>
      <c r="D9245" t="s">
        <v>2751</v>
      </c>
      <c r="E9245" t="s">
        <v>22841</v>
      </c>
      <c r="F9245" t="s">
        <v>22842</v>
      </c>
    </row>
    <row r="9246" spans="1:6" x14ac:dyDescent="0.2">
      <c r="A9246" t="s">
        <v>12005</v>
      </c>
      <c r="B9246" t="s">
        <v>22854</v>
      </c>
      <c r="C9246" t="s">
        <v>22845</v>
      </c>
      <c r="D9246" t="s">
        <v>2751</v>
      </c>
      <c r="E9246" t="s">
        <v>22862</v>
      </c>
      <c r="F9246" t="s">
        <v>22868</v>
      </c>
    </row>
    <row r="9247" spans="1:6" x14ac:dyDescent="0.2">
      <c r="A9247" t="s">
        <v>12006</v>
      </c>
      <c r="B9247" t="s">
        <v>2590</v>
      </c>
      <c r="C9247" t="s">
        <v>22840</v>
      </c>
      <c r="D9247" t="s">
        <v>2762</v>
      </c>
      <c r="E9247" t="s">
        <v>22879</v>
      </c>
      <c r="F9247" t="s">
        <v>22847</v>
      </c>
    </row>
    <row r="9248" spans="1:6" x14ac:dyDescent="0.2">
      <c r="A9248" t="s">
        <v>12007</v>
      </c>
      <c r="B9248" t="s">
        <v>22854</v>
      </c>
      <c r="C9248" t="s">
        <v>22845</v>
      </c>
      <c r="D9248" t="s">
        <v>2751</v>
      </c>
      <c r="E9248" t="s">
        <v>22890</v>
      </c>
      <c r="F9248" t="s">
        <v>22868</v>
      </c>
    </row>
    <row r="9249" spans="1:6" x14ac:dyDescent="0.2">
      <c r="A9249" t="s">
        <v>12008</v>
      </c>
      <c r="B9249" t="s">
        <v>22859</v>
      </c>
      <c r="C9249" t="s">
        <v>22840</v>
      </c>
      <c r="D9249" t="s">
        <v>2755</v>
      </c>
      <c r="E9249" t="s">
        <v>22882</v>
      </c>
      <c r="F9249" t="s">
        <v>22861</v>
      </c>
    </row>
    <row r="9250" spans="1:6" x14ac:dyDescent="0.2">
      <c r="A9250" t="s">
        <v>12009</v>
      </c>
      <c r="B9250" t="s">
        <v>2586</v>
      </c>
      <c r="C9250" t="s">
        <v>22840</v>
      </c>
      <c r="D9250" t="s">
        <v>2751</v>
      </c>
      <c r="E9250" t="s">
        <v>22864</v>
      </c>
      <c r="F9250" t="s">
        <v>22876</v>
      </c>
    </row>
    <row r="9251" spans="1:6" x14ac:dyDescent="0.2">
      <c r="A9251" t="s">
        <v>12010</v>
      </c>
      <c r="B9251" t="s">
        <v>2590</v>
      </c>
      <c r="C9251" t="s">
        <v>22840</v>
      </c>
      <c r="D9251" t="s">
        <v>2751</v>
      </c>
      <c r="E9251" t="s">
        <v>22849</v>
      </c>
      <c r="F9251" t="s">
        <v>22888</v>
      </c>
    </row>
    <row r="9252" spans="1:6" x14ac:dyDescent="0.2">
      <c r="A9252" t="s">
        <v>12011</v>
      </c>
      <c r="B9252" t="s">
        <v>22854</v>
      </c>
      <c r="C9252" t="s">
        <v>22845</v>
      </c>
      <c r="D9252" t="s">
        <v>2751</v>
      </c>
      <c r="E9252" t="s">
        <v>22855</v>
      </c>
      <c r="F9252" t="s">
        <v>22868</v>
      </c>
    </row>
    <row r="9253" spans="1:6" x14ac:dyDescent="0.2">
      <c r="A9253" t="s">
        <v>12012</v>
      </c>
      <c r="B9253" t="s">
        <v>2575</v>
      </c>
      <c r="C9253" t="s">
        <v>22840</v>
      </c>
      <c r="D9253" t="s">
        <v>2751</v>
      </c>
      <c r="E9253" t="s">
        <v>22887</v>
      </c>
      <c r="F9253" t="s">
        <v>22875</v>
      </c>
    </row>
    <row r="9254" spans="1:6" x14ac:dyDescent="0.2">
      <c r="A9254" t="s">
        <v>12013</v>
      </c>
      <c r="B9254" t="s">
        <v>2590</v>
      </c>
      <c r="C9254" t="s">
        <v>22840</v>
      </c>
      <c r="D9254" t="s">
        <v>2770</v>
      </c>
      <c r="E9254" t="s">
        <v>22846</v>
      </c>
      <c r="F9254" t="s">
        <v>22880</v>
      </c>
    </row>
    <row r="9255" spans="1:6" x14ac:dyDescent="0.2">
      <c r="A9255" t="s">
        <v>12014</v>
      </c>
      <c r="B9255" t="s">
        <v>2586</v>
      </c>
      <c r="C9255" t="s">
        <v>22845</v>
      </c>
      <c r="D9255" t="s">
        <v>2770</v>
      </c>
      <c r="E9255" t="s">
        <v>22843</v>
      </c>
      <c r="F9255" t="s">
        <v>22873</v>
      </c>
    </row>
    <row r="9256" spans="1:6" x14ac:dyDescent="0.2">
      <c r="A9256" t="s">
        <v>12015</v>
      </c>
      <c r="B9256" t="s">
        <v>2590</v>
      </c>
      <c r="C9256" t="s">
        <v>22840</v>
      </c>
      <c r="D9256" t="s">
        <v>2751</v>
      </c>
      <c r="E9256" t="s">
        <v>22879</v>
      </c>
      <c r="F9256" t="s">
        <v>22888</v>
      </c>
    </row>
    <row r="9257" spans="1:6" x14ac:dyDescent="0.2">
      <c r="A9257" t="s">
        <v>12016</v>
      </c>
      <c r="B9257" t="s">
        <v>2575</v>
      </c>
      <c r="C9257" t="s">
        <v>22840</v>
      </c>
      <c r="D9257" t="s">
        <v>2751</v>
      </c>
      <c r="E9257" t="s">
        <v>22857</v>
      </c>
      <c r="F9257" t="s">
        <v>22842</v>
      </c>
    </row>
    <row r="9258" spans="1:6" x14ac:dyDescent="0.2">
      <c r="A9258" t="s">
        <v>12017</v>
      </c>
      <c r="B9258" t="s">
        <v>2590</v>
      </c>
      <c r="C9258" t="s">
        <v>22840</v>
      </c>
      <c r="D9258" t="s">
        <v>2762</v>
      </c>
      <c r="E9258" t="s">
        <v>22879</v>
      </c>
      <c r="F9258" t="s">
        <v>22847</v>
      </c>
    </row>
    <row r="9259" spans="1:6" x14ac:dyDescent="0.2">
      <c r="A9259" t="s">
        <v>12018</v>
      </c>
      <c r="B9259" t="s">
        <v>2590</v>
      </c>
      <c r="C9259" t="s">
        <v>22840</v>
      </c>
      <c r="D9259" t="s">
        <v>2751</v>
      </c>
      <c r="E9259" t="s">
        <v>22846</v>
      </c>
      <c r="F9259" t="s">
        <v>22888</v>
      </c>
    </row>
    <row r="9260" spans="1:6" x14ac:dyDescent="0.2">
      <c r="A9260" t="s">
        <v>12019</v>
      </c>
      <c r="B9260" t="s">
        <v>2575</v>
      </c>
      <c r="C9260" t="s">
        <v>22845</v>
      </c>
      <c r="D9260" t="s">
        <v>2751</v>
      </c>
      <c r="E9260" t="s">
        <v>22841</v>
      </c>
      <c r="F9260" t="s">
        <v>22858</v>
      </c>
    </row>
    <row r="9261" spans="1:6" x14ac:dyDescent="0.2">
      <c r="A9261" t="s">
        <v>12020</v>
      </c>
      <c r="B9261" t="s">
        <v>22850</v>
      </c>
      <c r="C9261" t="s">
        <v>22840</v>
      </c>
      <c r="D9261" t="s">
        <v>2751</v>
      </c>
      <c r="E9261" t="s">
        <v>22893</v>
      </c>
      <c r="F9261" t="s">
        <v>22852</v>
      </c>
    </row>
    <row r="9262" spans="1:6" x14ac:dyDescent="0.2">
      <c r="A9262" t="s">
        <v>12021</v>
      </c>
      <c r="B9262" t="s">
        <v>2590</v>
      </c>
      <c r="C9262" t="s">
        <v>22845</v>
      </c>
      <c r="D9262" t="s">
        <v>2762</v>
      </c>
      <c r="E9262" t="s">
        <v>22849</v>
      </c>
      <c r="F9262" t="s">
        <v>22888</v>
      </c>
    </row>
    <row r="9263" spans="1:6" x14ac:dyDescent="0.2">
      <c r="A9263" t="s">
        <v>12022</v>
      </c>
      <c r="B9263" t="s">
        <v>22854</v>
      </c>
      <c r="C9263" t="s">
        <v>22840</v>
      </c>
      <c r="D9263" t="s">
        <v>2770</v>
      </c>
      <c r="E9263" t="s">
        <v>22862</v>
      </c>
      <c r="F9263" t="s">
        <v>22856</v>
      </c>
    </row>
    <row r="9264" spans="1:6" x14ac:dyDescent="0.2">
      <c r="A9264" t="s">
        <v>12023</v>
      </c>
      <c r="B9264" t="s">
        <v>22854</v>
      </c>
      <c r="C9264" t="s">
        <v>22845</v>
      </c>
      <c r="D9264" t="s">
        <v>2751</v>
      </c>
      <c r="E9264" t="s">
        <v>22855</v>
      </c>
      <c r="F9264" t="s">
        <v>22892</v>
      </c>
    </row>
    <row r="9265" spans="1:6" x14ac:dyDescent="0.2">
      <c r="A9265" t="s">
        <v>12024</v>
      </c>
      <c r="B9265" t="s">
        <v>2590</v>
      </c>
      <c r="C9265" t="s">
        <v>22845</v>
      </c>
      <c r="D9265" t="s">
        <v>2770</v>
      </c>
      <c r="E9265" t="s">
        <v>22884</v>
      </c>
      <c r="F9265" t="s">
        <v>22847</v>
      </c>
    </row>
    <row r="9266" spans="1:6" x14ac:dyDescent="0.2">
      <c r="A9266" t="s">
        <v>12025</v>
      </c>
      <c r="B9266" t="s">
        <v>2590</v>
      </c>
      <c r="C9266" t="s">
        <v>22840</v>
      </c>
      <c r="D9266" t="s">
        <v>2755</v>
      </c>
      <c r="E9266" t="s">
        <v>22884</v>
      </c>
      <c r="F9266" t="s">
        <v>22885</v>
      </c>
    </row>
    <row r="9267" spans="1:6" x14ac:dyDescent="0.2">
      <c r="A9267" t="s">
        <v>12026</v>
      </c>
      <c r="B9267" t="s">
        <v>22850</v>
      </c>
      <c r="C9267" t="s">
        <v>22840</v>
      </c>
      <c r="D9267" t="s">
        <v>2770</v>
      </c>
      <c r="E9267" t="s">
        <v>22881</v>
      </c>
      <c r="F9267" t="s">
        <v>22852</v>
      </c>
    </row>
    <row r="9268" spans="1:6" x14ac:dyDescent="0.2">
      <c r="A9268" t="s">
        <v>12027</v>
      </c>
      <c r="B9268" t="s">
        <v>2590</v>
      </c>
      <c r="C9268" t="s">
        <v>22853</v>
      </c>
      <c r="D9268" t="s">
        <v>2762</v>
      </c>
      <c r="E9268" t="s">
        <v>22884</v>
      </c>
      <c r="F9268" t="s">
        <v>22847</v>
      </c>
    </row>
    <row r="9269" spans="1:6" x14ac:dyDescent="0.2">
      <c r="A9269" t="s">
        <v>12028</v>
      </c>
      <c r="B9269" t="s">
        <v>2575</v>
      </c>
      <c r="C9269" t="s">
        <v>22845</v>
      </c>
      <c r="D9269" t="s">
        <v>2751</v>
      </c>
      <c r="E9269" t="s">
        <v>22887</v>
      </c>
      <c r="F9269" t="s">
        <v>22858</v>
      </c>
    </row>
    <row r="9270" spans="1:6" x14ac:dyDescent="0.2">
      <c r="A9270" t="s">
        <v>12029</v>
      </c>
      <c r="B9270" t="s">
        <v>22854</v>
      </c>
      <c r="C9270" t="s">
        <v>22853</v>
      </c>
      <c r="D9270" t="s">
        <v>2762</v>
      </c>
      <c r="E9270" t="s">
        <v>22890</v>
      </c>
      <c r="F9270" t="s">
        <v>22892</v>
      </c>
    </row>
    <row r="9271" spans="1:6" x14ac:dyDescent="0.2">
      <c r="A9271" t="s">
        <v>12030</v>
      </c>
      <c r="B9271" t="s">
        <v>2586</v>
      </c>
      <c r="C9271" t="s">
        <v>22840</v>
      </c>
      <c r="D9271" t="s">
        <v>2751</v>
      </c>
      <c r="E9271" t="s">
        <v>22848</v>
      </c>
      <c r="F9271" t="s">
        <v>22844</v>
      </c>
    </row>
    <row r="9272" spans="1:6" x14ac:dyDescent="0.2">
      <c r="A9272" t="s">
        <v>12031</v>
      </c>
      <c r="B9272" t="s">
        <v>2586</v>
      </c>
      <c r="C9272" t="s">
        <v>22853</v>
      </c>
      <c r="D9272" t="s">
        <v>2751</v>
      </c>
      <c r="E9272" t="s">
        <v>22864</v>
      </c>
      <c r="F9272" t="s">
        <v>22873</v>
      </c>
    </row>
    <row r="9273" spans="1:6" x14ac:dyDescent="0.2">
      <c r="A9273" t="s">
        <v>12032</v>
      </c>
      <c r="B9273" t="s">
        <v>22850</v>
      </c>
      <c r="C9273" t="s">
        <v>22845</v>
      </c>
      <c r="D9273" t="s">
        <v>2755</v>
      </c>
      <c r="E9273" t="s">
        <v>22893</v>
      </c>
      <c r="F9273" t="s">
        <v>22891</v>
      </c>
    </row>
    <row r="9274" spans="1:6" x14ac:dyDescent="0.2">
      <c r="A9274" t="s">
        <v>12033</v>
      </c>
      <c r="B9274" t="s">
        <v>2590</v>
      </c>
      <c r="C9274" t="s">
        <v>22845</v>
      </c>
      <c r="D9274" t="s">
        <v>2770</v>
      </c>
      <c r="E9274" t="s">
        <v>22849</v>
      </c>
      <c r="F9274" t="s">
        <v>22888</v>
      </c>
    </row>
    <row r="9275" spans="1:6" x14ac:dyDescent="0.2">
      <c r="A9275" t="s">
        <v>12034</v>
      </c>
      <c r="B9275" t="s">
        <v>22850</v>
      </c>
      <c r="C9275" t="s">
        <v>22845</v>
      </c>
      <c r="D9275" t="s">
        <v>2751</v>
      </c>
      <c r="E9275" t="s">
        <v>22881</v>
      </c>
      <c r="F9275" t="s">
        <v>22865</v>
      </c>
    </row>
    <row r="9276" spans="1:6" x14ac:dyDescent="0.2">
      <c r="A9276" t="s">
        <v>12035</v>
      </c>
      <c r="B9276" t="s">
        <v>22859</v>
      </c>
      <c r="C9276" t="s">
        <v>22840</v>
      </c>
      <c r="D9276" t="s">
        <v>2755</v>
      </c>
      <c r="E9276" t="s">
        <v>22882</v>
      </c>
      <c r="F9276" t="s">
        <v>22883</v>
      </c>
    </row>
    <row r="9277" spans="1:6" x14ac:dyDescent="0.2">
      <c r="A9277" t="s">
        <v>12036</v>
      </c>
      <c r="B9277" t="s">
        <v>2590</v>
      </c>
      <c r="C9277" t="s">
        <v>22845</v>
      </c>
      <c r="D9277" t="s">
        <v>2770</v>
      </c>
      <c r="E9277" t="s">
        <v>22879</v>
      </c>
      <c r="F9277" t="s">
        <v>22885</v>
      </c>
    </row>
    <row r="9278" spans="1:6" x14ac:dyDescent="0.2">
      <c r="A9278" t="s">
        <v>12037</v>
      </c>
      <c r="B9278" t="s">
        <v>2586</v>
      </c>
      <c r="C9278" t="s">
        <v>22840</v>
      </c>
      <c r="D9278" t="s">
        <v>2762</v>
      </c>
      <c r="E9278" t="s">
        <v>22872</v>
      </c>
      <c r="F9278" t="s">
        <v>22873</v>
      </c>
    </row>
    <row r="9279" spans="1:6" x14ac:dyDescent="0.2">
      <c r="A9279" t="s">
        <v>12038</v>
      </c>
      <c r="B9279" t="s">
        <v>2586</v>
      </c>
      <c r="C9279" t="s">
        <v>22840</v>
      </c>
      <c r="D9279" t="s">
        <v>2751</v>
      </c>
      <c r="E9279" t="s">
        <v>22864</v>
      </c>
      <c r="F9279" t="s">
        <v>22844</v>
      </c>
    </row>
    <row r="9280" spans="1:6" x14ac:dyDescent="0.2">
      <c r="A9280" t="s">
        <v>12039</v>
      </c>
      <c r="B9280" t="s">
        <v>2586</v>
      </c>
      <c r="C9280" t="s">
        <v>22853</v>
      </c>
      <c r="D9280" t="s">
        <v>2751</v>
      </c>
      <c r="E9280" t="s">
        <v>22843</v>
      </c>
      <c r="F9280" t="s">
        <v>22844</v>
      </c>
    </row>
    <row r="9281" spans="1:6" x14ac:dyDescent="0.2">
      <c r="A9281" t="s">
        <v>12040</v>
      </c>
      <c r="B9281" t="s">
        <v>22859</v>
      </c>
      <c r="C9281" t="s">
        <v>22853</v>
      </c>
      <c r="D9281" t="s">
        <v>2770</v>
      </c>
      <c r="E9281" t="s">
        <v>22882</v>
      </c>
      <c r="F9281" t="s">
        <v>22867</v>
      </c>
    </row>
    <row r="9282" spans="1:6" x14ac:dyDescent="0.2">
      <c r="A9282" t="s">
        <v>12041</v>
      </c>
      <c r="B9282" t="s">
        <v>2575</v>
      </c>
      <c r="C9282" t="s">
        <v>22840</v>
      </c>
      <c r="D9282" t="s">
        <v>2762</v>
      </c>
      <c r="E9282" t="s">
        <v>22857</v>
      </c>
      <c r="F9282" t="s">
        <v>22875</v>
      </c>
    </row>
    <row r="9283" spans="1:6" x14ac:dyDescent="0.2">
      <c r="A9283" t="s">
        <v>12042</v>
      </c>
      <c r="B9283" t="s">
        <v>22850</v>
      </c>
      <c r="C9283" t="s">
        <v>22845</v>
      </c>
      <c r="D9283" t="s">
        <v>2770</v>
      </c>
      <c r="E9283" t="s">
        <v>22851</v>
      </c>
      <c r="F9283" t="s">
        <v>22865</v>
      </c>
    </row>
    <row r="9284" spans="1:6" x14ac:dyDescent="0.2">
      <c r="A9284" t="s">
        <v>12043</v>
      </c>
      <c r="B9284" t="s">
        <v>2586</v>
      </c>
      <c r="C9284" t="s">
        <v>22840</v>
      </c>
      <c r="D9284" t="s">
        <v>2751</v>
      </c>
      <c r="E9284" t="s">
        <v>22848</v>
      </c>
      <c r="F9284" t="s">
        <v>22874</v>
      </c>
    </row>
    <row r="9285" spans="1:6" x14ac:dyDescent="0.2">
      <c r="A9285" t="s">
        <v>12044</v>
      </c>
      <c r="B9285" t="s">
        <v>2586</v>
      </c>
      <c r="C9285" t="s">
        <v>22845</v>
      </c>
      <c r="D9285" t="s">
        <v>2751</v>
      </c>
      <c r="E9285" t="s">
        <v>22872</v>
      </c>
      <c r="F9285" t="s">
        <v>22873</v>
      </c>
    </row>
    <row r="9286" spans="1:6" x14ac:dyDescent="0.2">
      <c r="A9286" t="s">
        <v>12045</v>
      </c>
      <c r="B9286" t="s">
        <v>2575</v>
      </c>
      <c r="C9286" t="s">
        <v>22840</v>
      </c>
      <c r="D9286" t="s">
        <v>2770</v>
      </c>
      <c r="E9286" t="s">
        <v>22857</v>
      </c>
      <c r="F9286" t="s">
        <v>22858</v>
      </c>
    </row>
    <row r="9287" spans="1:6" x14ac:dyDescent="0.2">
      <c r="A9287" t="s">
        <v>12046</v>
      </c>
      <c r="B9287" t="s">
        <v>2575</v>
      </c>
      <c r="C9287" t="s">
        <v>22845</v>
      </c>
      <c r="D9287" t="s">
        <v>2751</v>
      </c>
      <c r="E9287" t="s">
        <v>22841</v>
      </c>
      <c r="F9287" t="s">
        <v>22842</v>
      </c>
    </row>
    <row r="9288" spans="1:6" x14ac:dyDescent="0.2">
      <c r="A9288" t="s">
        <v>12047</v>
      </c>
      <c r="B9288" t="s">
        <v>2586</v>
      </c>
      <c r="C9288" t="s">
        <v>22840</v>
      </c>
      <c r="D9288" t="s">
        <v>2770</v>
      </c>
      <c r="E9288" t="s">
        <v>22872</v>
      </c>
      <c r="F9288" t="s">
        <v>22873</v>
      </c>
    </row>
    <row r="9289" spans="1:6" x14ac:dyDescent="0.2">
      <c r="A9289" t="s">
        <v>12048</v>
      </c>
      <c r="B9289" t="s">
        <v>22854</v>
      </c>
      <c r="C9289" t="s">
        <v>22840</v>
      </c>
      <c r="D9289" t="s">
        <v>2770</v>
      </c>
      <c r="E9289" t="s">
        <v>22855</v>
      </c>
      <c r="F9289" t="s">
        <v>22856</v>
      </c>
    </row>
    <row r="9290" spans="1:6" x14ac:dyDescent="0.2">
      <c r="A9290" t="s">
        <v>12049</v>
      </c>
      <c r="B9290" t="s">
        <v>22854</v>
      </c>
      <c r="C9290" t="s">
        <v>22840</v>
      </c>
      <c r="D9290" t="s">
        <v>2751</v>
      </c>
      <c r="E9290" t="s">
        <v>22862</v>
      </c>
      <c r="F9290" t="s">
        <v>22868</v>
      </c>
    </row>
    <row r="9291" spans="1:6" x14ac:dyDescent="0.2">
      <c r="A9291" t="s">
        <v>12050</v>
      </c>
      <c r="B9291" t="s">
        <v>2575</v>
      </c>
      <c r="C9291" t="s">
        <v>22840</v>
      </c>
      <c r="D9291" t="s">
        <v>2751</v>
      </c>
      <c r="E9291" t="s">
        <v>22887</v>
      </c>
      <c r="F9291" t="s">
        <v>22842</v>
      </c>
    </row>
    <row r="9292" spans="1:6" x14ac:dyDescent="0.2">
      <c r="A9292" t="s">
        <v>12051</v>
      </c>
      <c r="B9292" t="s">
        <v>2575</v>
      </c>
      <c r="C9292" t="s">
        <v>22840</v>
      </c>
      <c r="D9292" t="s">
        <v>2762</v>
      </c>
      <c r="E9292" t="s">
        <v>22869</v>
      </c>
      <c r="F9292" t="s">
        <v>22842</v>
      </c>
    </row>
    <row r="9293" spans="1:6" x14ac:dyDescent="0.2">
      <c r="A9293" t="s">
        <v>12052</v>
      </c>
      <c r="B9293" t="s">
        <v>22850</v>
      </c>
      <c r="C9293" t="s">
        <v>22845</v>
      </c>
      <c r="D9293" t="s">
        <v>2762</v>
      </c>
      <c r="E9293" t="s">
        <v>22881</v>
      </c>
      <c r="F9293" t="s">
        <v>22891</v>
      </c>
    </row>
    <row r="9294" spans="1:6" x14ac:dyDescent="0.2">
      <c r="A9294" t="s">
        <v>12053</v>
      </c>
      <c r="B9294" t="s">
        <v>2586</v>
      </c>
      <c r="C9294" t="s">
        <v>22845</v>
      </c>
      <c r="D9294" t="s">
        <v>2755</v>
      </c>
      <c r="E9294" t="s">
        <v>22848</v>
      </c>
      <c r="F9294" t="s">
        <v>22873</v>
      </c>
    </row>
    <row r="9295" spans="1:6" x14ac:dyDescent="0.2">
      <c r="A9295" t="s">
        <v>12054</v>
      </c>
      <c r="B9295" t="s">
        <v>2575</v>
      </c>
      <c r="C9295" t="s">
        <v>22840</v>
      </c>
      <c r="D9295" t="s">
        <v>2762</v>
      </c>
      <c r="E9295" t="s">
        <v>22869</v>
      </c>
      <c r="F9295" t="s">
        <v>22842</v>
      </c>
    </row>
    <row r="9296" spans="1:6" x14ac:dyDescent="0.2">
      <c r="A9296" t="s">
        <v>12055</v>
      </c>
      <c r="B9296" t="s">
        <v>22850</v>
      </c>
      <c r="C9296" t="s">
        <v>22840</v>
      </c>
      <c r="D9296" t="s">
        <v>2755</v>
      </c>
      <c r="E9296" t="s">
        <v>22881</v>
      </c>
      <c r="F9296" t="s">
        <v>22871</v>
      </c>
    </row>
    <row r="9297" spans="1:6" x14ac:dyDescent="0.2">
      <c r="A9297" t="s">
        <v>12056</v>
      </c>
      <c r="B9297" t="s">
        <v>2575</v>
      </c>
      <c r="C9297" t="s">
        <v>22845</v>
      </c>
      <c r="D9297" t="s">
        <v>2751</v>
      </c>
      <c r="E9297" t="s">
        <v>22869</v>
      </c>
      <c r="F9297" t="s">
        <v>22842</v>
      </c>
    </row>
    <row r="9298" spans="1:6" x14ac:dyDescent="0.2">
      <c r="A9298" t="s">
        <v>12057</v>
      </c>
      <c r="B9298" t="s">
        <v>22850</v>
      </c>
      <c r="C9298" t="s">
        <v>22853</v>
      </c>
      <c r="D9298" t="s">
        <v>2770</v>
      </c>
      <c r="E9298" t="s">
        <v>22851</v>
      </c>
      <c r="F9298" t="s">
        <v>22891</v>
      </c>
    </row>
    <row r="9299" spans="1:6" x14ac:dyDescent="0.2">
      <c r="A9299" t="s">
        <v>12058</v>
      </c>
      <c r="B9299" t="s">
        <v>22850</v>
      </c>
      <c r="C9299" t="s">
        <v>22840</v>
      </c>
      <c r="D9299" t="s">
        <v>2751</v>
      </c>
      <c r="E9299" t="s">
        <v>22870</v>
      </c>
      <c r="F9299" t="s">
        <v>22891</v>
      </c>
    </row>
    <row r="9300" spans="1:6" x14ac:dyDescent="0.2">
      <c r="A9300" t="s">
        <v>12059</v>
      </c>
      <c r="B9300" t="s">
        <v>2590</v>
      </c>
      <c r="C9300" t="s">
        <v>22840</v>
      </c>
      <c r="D9300" t="s">
        <v>2751</v>
      </c>
      <c r="E9300" t="s">
        <v>22879</v>
      </c>
      <c r="F9300" t="s">
        <v>22888</v>
      </c>
    </row>
    <row r="9301" spans="1:6" x14ac:dyDescent="0.2">
      <c r="A9301" t="s">
        <v>12060</v>
      </c>
      <c r="B9301" t="s">
        <v>2586</v>
      </c>
      <c r="C9301" t="s">
        <v>22853</v>
      </c>
      <c r="D9301" t="s">
        <v>2762</v>
      </c>
      <c r="E9301" t="s">
        <v>22872</v>
      </c>
      <c r="F9301" t="s">
        <v>22876</v>
      </c>
    </row>
    <row r="9302" spans="1:6" x14ac:dyDescent="0.2">
      <c r="A9302" t="s">
        <v>12061</v>
      </c>
      <c r="B9302" t="s">
        <v>22859</v>
      </c>
      <c r="C9302" t="s">
        <v>22840</v>
      </c>
      <c r="D9302" t="s">
        <v>2751</v>
      </c>
      <c r="E9302" t="s">
        <v>22860</v>
      </c>
      <c r="F9302" t="s">
        <v>22877</v>
      </c>
    </row>
    <row r="9303" spans="1:6" x14ac:dyDescent="0.2">
      <c r="A9303" t="s">
        <v>12062</v>
      </c>
      <c r="B9303" t="s">
        <v>2575</v>
      </c>
      <c r="C9303" t="s">
        <v>22840</v>
      </c>
      <c r="D9303" t="s">
        <v>2755</v>
      </c>
      <c r="E9303" t="s">
        <v>22869</v>
      </c>
      <c r="F9303" t="s">
        <v>22858</v>
      </c>
    </row>
    <row r="9304" spans="1:6" x14ac:dyDescent="0.2">
      <c r="A9304" t="s">
        <v>12063</v>
      </c>
      <c r="B9304" t="s">
        <v>2575</v>
      </c>
      <c r="C9304" t="s">
        <v>22840</v>
      </c>
      <c r="D9304" t="s">
        <v>2751</v>
      </c>
      <c r="E9304" t="s">
        <v>22857</v>
      </c>
      <c r="F9304" t="s">
        <v>22858</v>
      </c>
    </row>
    <row r="9305" spans="1:6" x14ac:dyDescent="0.2">
      <c r="A9305" t="s">
        <v>12064</v>
      </c>
      <c r="B9305" t="s">
        <v>2575</v>
      </c>
      <c r="C9305" t="s">
        <v>22840</v>
      </c>
      <c r="D9305" t="s">
        <v>2751</v>
      </c>
      <c r="E9305" t="s">
        <v>22841</v>
      </c>
      <c r="F9305" t="s">
        <v>22858</v>
      </c>
    </row>
    <row r="9306" spans="1:6" x14ac:dyDescent="0.2">
      <c r="A9306" t="s">
        <v>12065</v>
      </c>
      <c r="B9306" t="s">
        <v>2575</v>
      </c>
      <c r="C9306" t="s">
        <v>22840</v>
      </c>
      <c r="D9306" t="s">
        <v>2751</v>
      </c>
      <c r="E9306" t="s">
        <v>22887</v>
      </c>
      <c r="F9306" t="s">
        <v>22842</v>
      </c>
    </row>
    <row r="9307" spans="1:6" x14ac:dyDescent="0.2">
      <c r="A9307" t="s">
        <v>12066</v>
      </c>
      <c r="B9307" t="s">
        <v>22854</v>
      </c>
      <c r="C9307" t="s">
        <v>22845</v>
      </c>
      <c r="D9307" t="s">
        <v>2770</v>
      </c>
      <c r="E9307" t="s">
        <v>22878</v>
      </c>
      <c r="F9307" t="s">
        <v>22856</v>
      </c>
    </row>
    <row r="9308" spans="1:6" x14ac:dyDescent="0.2">
      <c r="A9308" t="s">
        <v>12067</v>
      </c>
      <c r="B9308" t="s">
        <v>22859</v>
      </c>
      <c r="C9308" t="s">
        <v>22840</v>
      </c>
      <c r="D9308" t="s">
        <v>2762</v>
      </c>
      <c r="E9308" t="s">
        <v>22886</v>
      </c>
      <c r="F9308" t="s">
        <v>22883</v>
      </c>
    </row>
    <row r="9309" spans="1:6" x14ac:dyDescent="0.2">
      <c r="A9309" t="s">
        <v>12068</v>
      </c>
      <c r="B9309" t="s">
        <v>22854</v>
      </c>
      <c r="C9309" t="s">
        <v>22845</v>
      </c>
      <c r="D9309" t="s">
        <v>2751</v>
      </c>
      <c r="E9309" t="s">
        <v>22878</v>
      </c>
      <c r="F9309" t="s">
        <v>22892</v>
      </c>
    </row>
    <row r="9310" spans="1:6" x14ac:dyDescent="0.2">
      <c r="A9310" t="s">
        <v>12069</v>
      </c>
      <c r="B9310" t="s">
        <v>2586</v>
      </c>
      <c r="C9310" t="s">
        <v>22840</v>
      </c>
      <c r="D9310" t="s">
        <v>2751</v>
      </c>
      <c r="E9310" t="s">
        <v>22872</v>
      </c>
      <c r="F9310" t="s">
        <v>22844</v>
      </c>
    </row>
    <row r="9311" spans="1:6" x14ac:dyDescent="0.2">
      <c r="A9311" t="s">
        <v>12070</v>
      </c>
      <c r="B9311" t="s">
        <v>2575</v>
      </c>
      <c r="C9311" t="s">
        <v>22840</v>
      </c>
      <c r="D9311" t="s">
        <v>2751</v>
      </c>
      <c r="E9311" t="s">
        <v>22887</v>
      </c>
      <c r="F9311" t="s">
        <v>22858</v>
      </c>
    </row>
    <row r="9312" spans="1:6" x14ac:dyDescent="0.2">
      <c r="A9312" t="s">
        <v>12071</v>
      </c>
      <c r="B9312" t="s">
        <v>2575</v>
      </c>
      <c r="C9312" t="s">
        <v>22840</v>
      </c>
      <c r="D9312" t="s">
        <v>2751</v>
      </c>
      <c r="E9312" t="s">
        <v>22869</v>
      </c>
      <c r="F9312" t="s">
        <v>22858</v>
      </c>
    </row>
    <row r="9313" spans="1:6" x14ac:dyDescent="0.2">
      <c r="A9313" t="s">
        <v>12072</v>
      </c>
      <c r="B9313" t="s">
        <v>22859</v>
      </c>
      <c r="C9313" t="s">
        <v>22845</v>
      </c>
      <c r="D9313" t="s">
        <v>2762</v>
      </c>
      <c r="E9313" t="s">
        <v>22866</v>
      </c>
      <c r="F9313" t="s">
        <v>22861</v>
      </c>
    </row>
    <row r="9314" spans="1:6" x14ac:dyDescent="0.2">
      <c r="A9314" t="s">
        <v>12073</v>
      </c>
      <c r="B9314" t="s">
        <v>22859</v>
      </c>
      <c r="C9314" t="s">
        <v>22845</v>
      </c>
      <c r="D9314" t="s">
        <v>2751</v>
      </c>
      <c r="E9314" t="s">
        <v>22882</v>
      </c>
      <c r="F9314" t="s">
        <v>22883</v>
      </c>
    </row>
    <row r="9315" spans="1:6" x14ac:dyDescent="0.2">
      <c r="A9315" t="s">
        <v>12074</v>
      </c>
      <c r="B9315" t="s">
        <v>2590</v>
      </c>
      <c r="C9315" t="s">
        <v>22840</v>
      </c>
      <c r="D9315" t="s">
        <v>2762</v>
      </c>
      <c r="E9315" t="s">
        <v>22884</v>
      </c>
      <c r="F9315" t="s">
        <v>22880</v>
      </c>
    </row>
    <row r="9316" spans="1:6" x14ac:dyDescent="0.2">
      <c r="A9316" t="s">
        <v>12075</v>
      </c>
      <c r="B9316" t="s">
        <v>2590</v>
      </c>
      <c r="C9316" t="s">
        <v>22845</v>
      </c>
      <c r="D9316" t="s">
        <v>2751</v>
      </c>
      <c r="E9316" t="s">
        <v>22884</v>
      </c>
      <c r="F9316" t="s">
        <v>22847</v>
      </c>
    </row>
    <row r="9317" spans="1:6" x14ac:dyDescent="0.2">
      <c r="A9317" t="s">
        <v>12076</v>
      </c>
      <c r="B9317" t="s">
        <v>22859</v>
      </c>
      <c r="C9317" t="s">
        <v>22840</v>
      </c>
      <c r="D9317" t="s">
        <v>2751</v>
      </c>
      <c r="E9317" t="s">
        <v>22882</v>
      </c>
      <c r="F9317" t="s">
        <v>22867</v>
      </c>
    </row>
    <row r="9318" spans="1:6" x14ac:dyDescent="0.2">
      <c r="A9318" t="s">
        <v>12077</v>
      </c>
      <c r="B9318" t="s">
        <v>2575</v>
      </c>
      <c r="C9318" t="s">
        <v>22845</v>
      </c>
      <c r="D9318" t="s">
        <v>2770</v>
      </c>
      <c r="E9318" t="s">
        <v>22869</v>
      </c>
      <c r="F9318" t="s">
        <v>22842</v>
      </c>
    </row>
    <row r="9319" spans="1:6" x14ac:dyDescent="0.2">
      <c r="A9319" t="s">
        <v>12078</v>
      </c>
      <c r="B9319" t="s">
        <v>2586</v>
      </c>
      <c r="C9319" t="s">
        <v>22840</v>
      </c>
      <c r="D9319" t="s">
        <v>2751</v>
      </c>
      <c r="E9319" t="s">
        <v>22872</v>
      </c>
      <c r="F9319" t="s">
        <v>22844</v>
      </c>
    </row>
    <row r="9320" spans="1:6" x14ac:dyDescent="0.2">
      <c r="A9320" t="s">
        <v>12079</v>
      </c>
      <c r="B9320" t="s">
        <v>2575</v>
      </c>
      <c r="C9320" t="s">
        <v>22840</v>
      </c>
      <c r="D9320" t="s">
        <v>2751</v>
      </c>
      <c r="E9320" t="s">
        <v>22887</v>
      </c>
      <c r="F9320" t="s">
        <v>22889</v>
      </c>
    </row>
    <row r="9321" spans="1:6" x14ac:dyDescent="0.2">
      <c r="A9321" t="s">
        <v>12080</v>
      </c>
      <c r="B9321" t="s">
        <v>2575</v>
      </c>
      <c r="C9321" t="s">
        <v>22840</v>
      </c>
      <c r="D9321" t="s">
        <v>2751</v>
      </c>
      <c r="E9321" t="s">
        <v>22841</v>
      </c>
      <c r="F9321" t="s">
        <v>22858</v>
      </c>
    </row>
    <row r="9322" spans="1:6" x14ac:dyDescent="0.2">
      <c r="A9322" t="s">
        <v>12081</v>
      </c>
      <c r="B9322" t="s">
        <v>22850</v>
      </c>
      <c r="C9322" t="s">
        <v>22840</v>
      </c>
      <c r="D9322" t="s">
        <v>2755</v>
      </c>
      <c r="E9322" t="s">
        <v>22893</v>
      </c>
      <c r="F9322" t="s">
        <v>22871</v>
      </c>
    </row>
    <row r="9323" spans="1:6" x14ac:dyDescent="0.2">
      <c r="A9323" t="s">
        <v>12082</v>
      </c>
      <c r="B9323" t="s">
        <v>22859</v>
      </c>
      <c r="C9323" t="s">
        <v>22853</v>
      </c>
      <c r="D9323" t="s">
        <v>2755</v>
      </c>
      <c r="E9323" t="s">
        <v>22866</v>
      </c>
      <c r="F9323" t="s">
        <v>22861</v>
      </c>
    </row>
    <row r="9324" spans="1:6" x14ac:dyDescent="0.2">
      <c r="A9324" t="s">
        <v>12083</v>
      </c>
      <c r="B9324" t="s">
        <v>2586</v>
      </c>
      <c r="C9324" t="s">
        <v>22840</v>
      </c>
      <c r="D9324" t="s">
        <v>2751</v>
      </c>
      <c r="E9324" t="s">
        <v>22872</v>
      </c>
      <c r="F9324" t="s">
        <v>22844</v>
      </c>
    </row>
    <row r="9325" spans="1:6" x14ac:dyDescent="0.2">
      <c r="A9325" t="s">
        <v>12084</v>
      </c>
      <c r="B9325" t="s">
        <v>22854</v>
      </c>
      <c r="C9325" t="s">
        <v>22840</v>
      </c>
      <c r="D9325" t="s">
        <v>2762</v>
      </c>
      <c r="E9325" t="s">
        <v>22862</v>
      </c>
      <c r="F9325" t="s">
        <v>22868</v>
      </c>
    </row>
    <row r="9326" spans="1:6" x14ac:dyDescent="0.2">
      <c r="A9326" t="s">
        <v>12085</v>
      </c>
      <c r="B9326" t="s">
        <v>2590</v>
      </c>
      <c r="C9326" t="s">
        <v>22840</v>
      </c>
      <c r="D9326" t="s">
        <v>2755</v>
      </c>
      <c r="E9326" t="s">
        <v>22879</v>
      </c>
      <c r="F9326" t="s">
        <v>22847</v>
      </c>
    </row>
    <row r="9327" spans="1:6" x14ac:dyDescent="0.2">
      <c r="A9327" t="s">
        <v>12086</v>
      </c>
      <c r="B9327" t="s">
        <v>22850</v>
      </c>
      <c r="C9327" t="s">
        <v>22845</v>
      </c>
      <c r="D9327" t="s">
        <v>2751</v>
      </c>
      <c r="E9327" t="s">
        <v>22881</v>
      </c>
      <c r="F9327" t="s">
        <v>22871</v>
      </c>
    </row>
    <row r="9328" spans="1:6" x14ac:dyDescent="0.2">
      <c r="A9328" t="s">
        <v>12087</v>
      </c>
      <c r="B9328" t="s">
        <v>22850</v>
      </c>
      <c r="C9328" t="s">
        <v>22840</v>
      </c>
      <c r="D9328" t="s">
        <v>2751</v>
      </c>
      <c r="E9328" t="s">
        <v>22893</v>
      </c>
      <c r="F9328" t="s">
        <v>22891</v>
      </c>
    </row>
    <row r="9329" spans="1:6" x14ac:dyDescent="0.2">
      <c r="A9329" t="s">
        <v>12088</v>
      </c>
      <c r="B9329" t="s">
        <v>2590</v>
      </c>
      <c r="C9329" t="s">
        <v>22840</v>
      </c>
      <c r="D9329" t="s">
        <v>2770</v>
      </c>
      <c r="E9329" t="s">
        <v>22849</v>
      </c>
      <c r="F9329" t="s">
        <v>22847</v>
      </c>
    </row>
    <row r="9330" spans="1:6" x14ac:dyDescent="0.2">
      <c r="A9330" t="s">
        <v>12089</v>
      </c>
      <c r="B9330" t="s">
        <v>2590</v>
      </c>
      <c r="C9330" t="s">
        <v>22840</v>
      </c>
      <c r="D9330" t="s">
        <v>2770</v>
      </c>
      <c r="E9330" t="s">
        <v>22879</v>
      </c>
      <c r="F9330" t="s">
        <v>22847</v>
      </c>
    </row>
    <row r="9331" spans="1:6" x14ac:dyDescent="0.2">
      <c r="A9331" t="s">
        <v>12090</v>
      </c>
      <c r="B9331" t="s">
        <v>22854</v>
      </c>
      <c r="C9331" t="s">
        <v>22845</v>
      </c>
      <c r="D9331" t="s">
        <v>2762</v>
      </c>
      <c r="E9331" t="s">
        <v>22862</v>
      </c>
      <c r="F9331" t="s">
        <v>22868</v>
      </c>
    </row>
    <row r="9332" spans="1:6" x14ac:dyDescent="0.2">
      <c r="A9332" t="s">
        <v>12091</v>
      </c>
      <c r="B9332" t="s">
        <v>22854</v>
      </c>
      <c r="C9332" t="s">
        <v>22853</v>
      </c>
      <c r="D9332" t="s">
        <v>2751</v>
      </c>
      <c r="E9332" t="s">
        <v>22878</v>
      </c>
      <c r="F9332" t="s">
        <v>22856</v>
      </c>
    </row>
    <row r="9333" spans="1:6" x14ac:dyDescent="0.2">
      <c r="A9333" t="s">
        <v>12092</v>
      </c>
      <c r="B9333" t="s">
        <v>2575</v>
      </c>
      <c r="C9333" t="s">
        <v>22840</v>
      </c>
      <c r="D9333" t="s">
        <v>2751</v>
      </c>
      <c r="E9333" t="s">
        <v>22857</v>
      </c>
      <c r="F9333" t="s">
        <v>22889</v>
      </c>
    </row>
    <row r="9334" spans="1:6" x14ac:dyDescent="0.2">
      <c r="A9334" t="s">
        <v>12093</v>
      </c>
      <c r="B9334" t="s">
        <v>2586</v>
      </c>
      <c r="C9334" t="s">
        <v>22845</v>
      </c>
      <c r="D9334" t="s">
        <v>2762</v>
      </c>
      <c r="E9334" t="s">
        <v>22864</v>
      </c>
      <c r="F9334" t="s">
        <v>22876</v>
      </c>
    </row>
    <row r="9335" spans="1:6" x14ac:dyDescent="0.2">
      <c r="A9335" t="s">
        <v>12094</v>
      </c>
      <c r="B9335" t="s">
        <v>22850</v>
      </c>
      <c r="C9335" t="s">
        <v>22840</v>
      </c>
      <c r="D9335" t="s">
        <v>2762</v>
      </c>
      <c r="E9335" t="s">
        <v>22851</v>
      </c>
      <c r="F9335" t="s">
        <v>22865</v>
      </c>
    </row>
    <row r="9336" spans="1:6" x14ac:dyDescent="0.2">
      <c r="A9336" t="s">
        <v>12095</v>
      </c>
      <c r="B9336" t="s">
        <v>22859</v>
      </c>
      <c r="C9336" t="s">
        <v>22840</v>
      </c>
      <c r="D9336" t="s">
        <v>2751</v>
      </c>
      <c r="E9336" t="s">
        <v>22886</v>
      </c>
      <c r="F9336" t="s">
        <v>22883</v>
      </c>
    </row>
    <row r="9337" spans="1:6" x14ac:dyDescent="0.2">
      <c r="A9337" t="s">
        <v>12096</v>
      </c>
      <c r="B9337" t="s">
        <v>2575</v>
      </c>
      <c r="C9337" t="s">
        <v>22840</v>
      </c>
      <c r="D9337" t="s">
        <v>2751</v>
      </c>
      <c r="E9337" t="s">
        <v>22857</v>
      </c>
      <c r="F9337" t="s">
        <v>22889</v>
      </c>
    </row>
    <row r="9338" spans="1:6" x14ac:dyDescent="0.2">
      <c r="A9338" t="s">
        <v>12097</v>
      </c>
      <c r="B9338" t="s">
        <v>2575</v>
      </c>
      <c r="C9338" t="s">
        <v>22840</v>
      </c>
      <c r="D9338" t="s">
        <v>2751</v>
      </c>
      <c r="E9338" t="s">
        <v>22869</v>
      </c>
      <c r="F9338" t="s">
        <v>22858</v>
      </c>
    </row>
    <row r="9339" spans="1:6" x14ac:dyDescent="0.2">
      <c r="A9339" t="s">
        <v>12098</v>
      </c>
      <c r="B9339" t="s">
        <v>2575</v>
      </c>
      <c r="C9339" t="s">
        <v>22853</v>
      </c>
      <c r="D9339" t="s">
        <v>2751</v>
      </c>
      <c r="E9339" t="s">
        <v>22887</v>
      </c>
      <c r="F9339" t="s">
        <v>22858</v>
      </c>
    </row>
    <row r="9340" spans="1:6" x14ac:dyDescent="0.2">
      <c r="A9340" t="s">
        <v>12099</v>
      </c>
      <c r="B9340" t="s">
        <v>2586</v>
      </c>
      <c r="C9340" t="s">
        <v>22840</v>
      </c>
      <c r="D9340" t="s">
        <v>2751</v>
      </c>
      <c r="E9340" t="s">
        <v>22843</v>
      </c>
      <c r="F9340" t="s">
        <v>22873</v>
      </c>
    </row>
    <row r="9341" spans="1:6" x14ac:dyDescent="0.2">
      <c r="A9341" t="s">
        <v>12100</v>
      </c>
      <c r="B9341" t="s">
        <v>22859</v>
      </c>
      <c r="C9341" t="s">
        <v>22853</v>
      </c>
      <c r="D9341" t="s">
        <v>2762</v>
      </c>
      <c r="E9341" t="s">
        <v>22866</v>
      </c>
      <c r="F9341" t="s">
        <v>22861</v>
      </c>
    </row>
    <row r="9342" spans="1:6" x14ac:dyDescent="0.2">
      <c r="A9342" t="s">
        <v>12101</v>
      </c>
      <c r="B9342" t="s">
        <v>22859</v>
      </c>
      <c r="C9342" t="s">
        <v>22853</v>
      </c>
      <c r="D9342" t="s">
        <v>2770</v>
      </c>
      <c r="E9342" t="s">
        <v>22860</v>
      </c>
      <c r="F9342" t="s">
        <v>22883</v>
      </c>
    </row>
    <row r="9343" spans="1:6" x14ac:dyDescent="0.2">
      <c r="A9343" t="s">
        <v>12102</v>
      </c>
      <c r="B9343" t="s">
        <v>22850</v>
      </c>
      <c r="C9343" t="s">
        <v>22840</v>
      </c>
      <c r="D9343" t="s">
        <v>2770</v>
      </c>
      <c r="E9343" t="s">
        <v>22851</v>
      </c>
      <c r="F9343" t="s">
        <v>22852</v>
      </c>
    </row>
    <row r="9344" spans="1:6" x14ac:dyDescent="0.2">
      <c r="A9344" t="s">
        <v>12103</v>
      </c>
      <c r="B9344" t="s">
        <v>2586</v>
      </c>
      <c r="C9344" t="s">
        <v>22853</v>
      </c>
      <c r="D9344" t="s">
        <v>2762</v>
      </c>
      <c r="E9344" t="s">
        <v>22872</v>
      </c>
      <c r="F9344" t="s">
        <v>22874</v>
      </c>
    </row>
    <row r="9345" spans="1:6" x14ac:dyDescent="0.2">
      <c r="A9345" t="s">
        <v>12104</v>
      </c>
      <c r="B9345" t="s">
        <v>2590</v>
      </c>
      <c r="C9345" t="s">
        <v>22840</v>
      </c>
      <c r="D9345" t="s">
        <v>2755</v>
      </c>
      <c r="E9345" t="s">
        <v>22884</v>
      </c>
      <c r="F9345" t="s">
        <v>22888</v>
      </c>
    </row>
    <row r="9346" spans="1:6" x14ac:dyDescent="0.2">
      <c r="A9346" t="s">
        <v>12105</v>
      </c>
      <c r="B9346" t="s">
        <v>22850</v>
      </c>
      <c r="C9346" t="s">
        <v>22840</v>
      </c>
      <c r="D9346" t="s">
        <v>2751</v>
      </c>
      <c r="E9346" t="s">
        <v>22870</v>
      </c>
      <c r="F9346" t="s">
        <v>22865</v>
      </c>
    </row>
    <row r="9347" spans="1:6" x14ac:dyDescent="0.2">
      <c r="A9347" t="s">
        <v>12106</v>
      </c>
      <c r="B9347" t="s">
        <v>2590</v>
      </c>
      <c r="C9347" t="s">
        <v>22845</v>
      </c>
      <c r="D9347" t="s">
        <v>2770</v>
      </c>
      <c r="E9347" t="s">
        <v>22879</v>
      </c>
      <c r="F9347" t="s">
        <v>22885</v>
      </c>
    </row>
    <row r="9348" spans="1:6" x14ac:dyDescent="0.2">
      <c r="A9348" t="s">
        <v>12107</v>
      </c>
      <c r="B9348" t="s">
        <v>22854</v>
      </c>
      <c r="C9348" t="s">
        <v>22840</v>
      </c>
      <c r="D9348" t="s">
        <v>2770</v>
      </c>
      <c r="E9348" t="s">
        <v>22890</v>
      </c>
      <c r="F9348" t="s">
        <v>22856</v>
      </c>
    </row>
    <row r="9349" spans="1:6" x14ac:dyDescent="0.2">
      <c r="A9349" t="s">
        <v>12108</v>
      </c>
      <c r="B9349" t="s">
        <v>2575</v>
      </c>
      <c r="C9349" t="s">
        <v>22840</v>
      </c>
      <c r="D9349" t="s">
        <v>2770</v>
      </c>
      <c r="E9349" t="s">
        <v>22841</v>
      </c>
      <c r="F9349" t="s">
        <v>22875</v>
      </c>
    </row>
    <row r="9350" spans="1:6" x14ac:dyDescent="0.2">
      <c r="A9350" t="s">
        <v>12109</v>
      </c>
      <c r="B9350" t="s">
        <v>22854</v>
      </c>
      <c r="C9350" t="s">
        <v>22845</v>
      </c>
      <c r="D9350" t="s">
        <v>2751</v>
      </c>
      <c r="E9350" t="s">
        <v>22862</v>
      </c>
      <c r="F9350" t="s">
        <v>22868</v>
      </c>
    </row>
    <row r="9351" spans="1:6" x14ac:dyDescent="0.2">
      <c r="A9351" t="s">
        <v>12110</v>
      </c>
      <c r="B9351" t="s">
        <v>22854</v>
      </c>
      <c r="C9351" t="s">
        <v>22845</v>
      </c>
      <c r="D9351" t="s">
        <v>2751</v>
      </c>
      <c r="E9351" t="s">
        <v>22878</v>
      </c>
      <c r="F9351" t="s">
        <v>22856</v>
      </c>
    </row>
    <row r="9352" spans="1:6" x14ac:dyDescent="0.2">
      <c r="A9352" t="s">
        <v>12111</v>
      </c>
      <c r="B9352" t="s">
        <v>2586</v>
      </c>
      <c r="C9352" t="s">
        <v>22853</v>
      </c>
      <c r="D9352" t="s">
        <v>2770</v>
      </c>
      <c r="E9352" t="s">
        <v>22843</v>
      </c>
      <c r="F9352" t="s">
        <v>22876</v>
      </c>
    </row>
    <row r="9353" spans="1:6" x14ac:dyDescent="0.2">
      <c r="A9353" t="s">
        <v>12112</v>
      </c>
      <c r="B9353" t="s">
        <v>2590</v>
      </c>
      <c r="C9353" t="s">
        <v>22840</v>
      </c>
      <c r="D9353" t="s">
        <v>2770</v>
      </c>
      <c r="E9353" t="s">
        <v>22884</v>
      </c>
      <c r="F9353" t="s">
        <v>22888</v>
      </c>
    </row>
    <row r="9354" spans="1:6" x14ac:dyDescent="0.2">
      <c r="A9354" t="s">
        <v>12113</v>
      </c>
      <c r="B9354" t="s">
        <v>22854</v>
      </c>
      <c r="C9354" t="s">
        <v>22845</v>
      </c>
      <c r="D9354" t="s">
        <v>2762</v>
      </c>
      <c r="E9354" t="s">
        <v>22890</v>
      </c>
      <c r="F9354" t="s">
        <v>22892</v>
      </c>
    </row>
    <row r="9355" spans="1:6" x14ac:dyDescent="0.2">
      <c r="A9355" t="s">
        <v>12114</v>
      </c>
      <c r="B9355" t="s">
        <v>2575</v>
      </c>
      <c r="C9355" t="s">
        <v>22840</v>
      </c>
      <c r="D9355" t="s">
        <v>2751</v>
      </c>
      <c r="E9355" t="s">
        <v>22857</v>
      </c>
      <c r="F9355" t="s">
        <v>22875</v>
      </c>
    </row>
    <row r="9356" spans="1:6" x14ac:dyDescent="0.2">
      <c r="A9356" t="s">
        <v>12115</v>
      </c>
      <c r="B9356" t="s">
        <v>2575</v>
      </c>
      <c r="C9356" t="s">
        <v>22853</v>
      </c>
      <c r="D9356" t="s">
        <v>2751</v>
      </c>
      <c r="E9356" t="s">
        <v>22857</v>
      </c>
      <c r="F9356" t="s">
        <v>22889</v>
      </c>
    </row>
    <row r="9357" spans="1:6" x14ac:dyDescent="0.2">
      <c r="A9357" t="s">
        <v>12116</v>
      </c>
      <c r="B9357" t="s">
        <v>22859</v>
      </c>
      <c r="C9357" t="s">
        <v>22840</v>
      </c>
      <c r="D9357" t="s">
        <v>2751</v>
      </c>
      <c r="E9357" t="s">
        <v>22882</v>
      </c>
      <c r="F9357" t="s">
        <v>22867</v>
      </c>
    </row>
    <row r="9358" spans="1:6" x14ac:dyDescent="0.2">
      <c r="A9358" t="s">
        <v>12117</v>
      </c>
      <c r="B9358" t="s">
        <v>22854</v>
      </c>
      <c r="C9358" t="s">
        <v>22845</v>
      </c>
      <c r="D9358" t="s">
        <v>2770</v>
      </c>
      <c r="E9358" t="s">
        <v>22890</v>
      </c>
      <c r="F9358" t="s">
        <v>22856</v>
      </c>
    </row>
    <row r="9359" spans="1:6" x14ac:dyDescent="0.2">
      <c r="A9359" t="s">
        <v>12118</v>
      </c>
      <c r="B9359" t="s">
        <v>22854</v>
      </c>
      <c r="C9359" t="s">
        <v>22853</v>
      </c>
      <c r="D9359" t="s">
        <v>2751</v>
      </c>
      <c r="E9359" t="s">
        <v>22855</v>
      </c>
      <c r="F9359" t="s">
        <v>22868</v>
      </c>
    </row>
    <row r="9360" spans="1:6" x14ac:dyDescent="0.2">
      <c r="A9360" t="s">
        <v>12119</v>
      </c>
      <c r="B9360" t="s">
        <v>2590</v>
      </c>
      <c r="C9360" t="s">
        <v>22840</v>
      </c>
      <c r="D9360" t="s">
        <v>2770</v>
      </c>
      <c r="E9360" t="s">
        <v>22879</v>
      </c>
      <c r="F9360" t="s">
        <v>22888</v>
      </c>
    </row>
    <row r="9361" spans="1:6" x14ac:dyDescent="0.2">
      <c r="A9361" t="s">
        <v>12120</v>
      </c>
      <c r="B9361" t="s">
        <v>2586</v>
      </c>
      <c r="C9361" t="s">
        <v>22840</v>
      </c>
      <c r="D9361" t="s">
        <v>2751</v>
      </c>
      <c r="E9361" t="s">
        <v>22848</v>
      </c>
      <c r="F9361" t="s">
        <v>22876</v>
      </c>
    </row>
    <row r="9362" spans="1:6" x14ac:dyDescent="0.2">
      <c r="A9362" t="s">
        <v>12121</v>
      </c>
      <c r="B9362" t="s">
        <v>22854</v>
      </c>
      <c r="C9362" t="s">
        <v>22840</v>
      </c>
      <c r="D9362" t="s">
        <v>2751</v>
      </c>
      <c r="E9362" t="s">
        <v>22878</v>
      </c>
      <c r="F9362" t="s">
        <v>22868</v>
      </c>
    </row>
    <row r="9363" spans="1:6" x14ac:dyDescent="0.2">
      <c r="A9363" t="s">
        <v>12122</v>
      </c>
      <c r="B9363" t="s">
        <v>22859</v>
      </c>
      <c r="C9363" t="s">
        <v>22845</v>
      </c>
      <c r="D9363" t="s">
        <v>2751</v>
      </c>
      <c r="E9363" t="s">
        <v>22866</v>
      </c>
      <c r="F9363" t="s">
        <v>22861</v>
      </c>
    </row>
    <row r="9364" spans="1:6" x14ac:dyDescent="0.2">
      <c r="A9364" t="s">
        <v>12123</v>
      </c>
      <c r="B9364" t="s">
        <v>2586</v>
      </c>
      <c r="C9364" t="s">
        <v>22840</v>
      </c>
      <c r="D9364" t="s">
        <v>2751</v>
      </c>
      <c r="E9364" t="s">
        <v>22864</v>
      </c>
      <c r="F9364" t="s">
        <v>22844</v>
      </c>
    </row>
    <row r="9365" spans="1:6" x14ac:dyDescent="0.2">
      <c r="A9365" t="s">
        <v>12124</v>
      </c>
      <c r="B9365" t="s">
        <v>2586</v>
      </c>
      <c r="C9365" t="s">
        <v>22840</v>
      </c>
      <c r="D9365" t="s">
        <v>2762</v>
      </c>
      <c r="E9365" t="s">
        <v>22864</v>
      </c>
      <c r="F9365" t="s">
        <v>22876</v>
      </c>
    </row>
    <row r="9366" spans="1:6" x14ac:dyDescent="0.2">
      <c r="A9366" t="s">
        <v>12125</v>
      </c>
      <c r="B9366" t="s">
        <v>2590</v>
      </c>
      <c r="C9366" t="s">
        <v>22840</v>
      </c>
      <c r="D9366" t="s">
        <v>2762</v>
      </c>
      <c r="E9366" t="s">
        <v>22849</v>
      </c>
      <c r="F9366" t="s">
        <v>22847</v>
      </c>
    </row>
    <row r="9367" spans="1:6" x14ac:dyDescent="0.2">
      <c r="A9367" t="s">
        <v>12126</v>
      </c>
      <c r="B9367" t="s">
        <v>22854</v>
      </c>
      <c r="C9367" t="s">
        <v>22840</v>
      </c>
      <c r="D9367" t="s">
        <v>2751</v>
      </c>
      <c r="E9367" t="s">
        <v>22878</v>
      </c>
      <c r="F9367" t="s">
        <v>22868</v>
      </c>
    </row>
    <row r="9368" spans="1:6" x14ac:dyDescent="0.2">
      <c r="A9368" t="s">
        <v>12127</v>
      </c>
      <c r="B9368" t="s">
        <v>22854</v>
      </c>
      <c r="C9368" t="s">
        <v>22840</v>
      </c>
      <c r="D9368" t="s">
        <v>2751</v>
      </c>
      <c r="E9368" t="s">
        <v>22890</v>
      </c>
      <c r="F9368" t="s">
        <v>22892</v>
      </c>
    </row>
    <row r="9369" spans="1:6" x14ac:dyDescent="0.2">
      <c r="A9369" t="s">
        <v>12128</v>
      </c>
      <c r="B9369" t="s">
        <v>2586</v>
      </c>
      <c r="C9369" t="s">
        <v>22840</v>
      </c>
      <c r="D9369" t="s">
        <v>2770</v>
      </c>
      <c r="E9369" t="s">
        <v>22872</v>
      </c>
      <c r="F9369" t="s">
        <v>22873</v>
      </c>
    </row>
    <row r="9370" spans="1:6" x14ac:dyDescent="0.2">
      <c r="A9370" t="s">
        <v>12129</v>
      </c>
      <c r="B9370" t="s">
        <v>22854</v>
      </c>
      <c r="C9370" t="s">
        <v>22840</v>
      </c>
      <c r="D9370" t="s">
        <v>2762</v>
      </c>
      <c r="E9370" t="s">
        <v>22890</v>
      </c>
      <c r="F9370" t="s">
        <v>22863</v>
      </c>
    </row>
    <row r="9371" spans="1:6" x14ac:dyDescent="0.2">
      <c r="A9371" t="s">
        <v>12130</v>
      </c>
      <c r="B9371" t="s">
        <v>22854</v>
      </c>
      <c r="C9371" t="s">
        <v>22840</v>
      </c>
      <c r="D9371" t="s">
        <v>2770</v>
      </c>
      <c r="E9371" t="s">
        <v>22862</v>
      </c>
      <c r="F9371" t="s">
        <v>22856</v>
      </c>
    </row>
    <row r="9372" spans="1:6" x14ac:dyDescent="0.2">
      <c r="A9372" t="s">
        <v>12131</v>
      </c>
      <c r="B9372" t="s">
        <v>2575</v>
      </c>
      <c r="C9372" t="s">
        <v>22840</v>
      </c>
      <c r="D9372" t="s">
        <v>2751</v>
      </c>
      <c r="E9372" t="s">
        <v>22869</v>
      </c>
      <c r="F9372" t="s">
        <v>22842</v>
      </c>
    </row>
    <row r="9373" spans="1:6" x14ac:dyDescent="0.2">
      <c r="A9373" t="s">
        <v>12132</v>
      </c>
      <c r="B9373" t="s">
        <v>2586</v>
      </c>
      <c r="C9373" t="s">
        <v>22840</v>
      </c>
      <c r="D9373" t="s">
        <v>2751</v>
      </c>
      <c r="E9373" t="s">
        <v>22864</v>
      </c>
      <c r="F9373" t="s">
        <v>22844</v>
      </c>
    </row>
    <row r="9374" spans="1:6" x14ac:dyDescent="0.2">
      <c r="A9374" t="s">
        <v>12133</v>
      </c>
      <c r="B9374" t="s">
        <v>22859</v>
      </c>
      <c r="C9374" t="s">
        <v>22853</v>
      </c>
      <c r="D9374" t="s">
        <v>2751</v>
      </c>
      <c r="E9374" t="s">
        <v>22886</v>
      </c>
      <c r="F9374" t="s">
        <v>22883</v>
      </c>
    </row>
    <row r="9375" spans="1:6" x14ac:dyDescent="0.2">
      <c r="A9375" t="s">
        <v>12134</v>
      </c>
      <c r="B9375" t="s">
        <v>2586</v>
      </c>
      <c r="C9375" t="s">
        <v>22845</v>
      </c>
      <c r="D9375" t="s">
        <v>2770</v>
      </c>
      <c r="E9375" t="s">
        <v>22843</v>
      </c>
      <c r="F9375" t="s">
        <v>22873</v>
      </c>
    </row>
    <row r="9376" spans="1:6" x14ac:dyDescent="0.2">
      <c r="A9376" t="s">
        <v>12135</v>
      </c>
      <c r="B9376" t="s">
        <v>22850</v>
      </c>
      <c r="C9376" t="s">
        <v>22845</v>
      </c>
      <c r="D9376" t="s">
        <v>2751</v>
      </c>
      <c r="E9376" t="s">
        <v>22870</v>
      </c>
      <c r="F9376" t="s">
        <v>22852</v>
      </c>
    </row>
    <row r="9377" spans="1:6" x14ac:dyDescent="0.2">
      <c r="A9377" t="s">
        <v>12136</v>
      </c>
      <c r="B9377" t="s">
        <v>2586</v>
      </c>
      <c r="C9377" t="s">
        <v>22840</v>
      </c>
      <c r="D9377" t="s">
        <v>2762</v>
      </c>
      <c r="E9377" t="s">
        <v>22872</v>
      </c>
      <c r="F9377" t="s">
        <v>22844</v>
      </c>
    </row>
    <row r="9378" spans="1:6" x14ac:dyDescent="0.2">
      <c r="A9378" t="s">
        <v>12137</v>
      </c>
      <c r="B9378" t="s">
        <v>2586</v>
      </c>
      <c r="C9378" t="s">
        <v>22853</v>
      </c>
      <c r="D9378" t="s">
        <v>2751</v>
      </c>
      <c r="E9378" t="s">
        <v>22848</v>
      </c>
      <c r="F9378" t="s">
        <v>22876</v>
      </c>
    </row>
    <row r="9379" spans="1:6" x14ac:dyDescent="0.2">
      <c r="A9379" t="s">
        <v>12138</v>
      </c>
      <c r="B9379" t="s">
        <v>2575</v>
      </c>
      <c r="C9379" t="s">
        <v>22845</v>
      </c>
      <c r="D9379" t="s">
        <v>2762</v>
      </c>
      <c r="E9379" t="s">
        <v>22887</v>
      </c>
      <c r="F9379" t="s">
        <v>22842</v>
      </c>
    </row>
    <row r="9380" spans="1:6" x14ac:dyDescent="0.2">
      <c r="A9380" t="s">
        <v>12139</v>
      </c>
      <c r="B9380" t="s">
        <v>22854</v>
      </c>
      <c r="C9380" t="s">
        <v>22845</v>
      </c>
      <c r="D9380" t="s">
        <v>2751</v>
      </c>
      <c r="E9380" t="s">
        <v>22878</v>
      </c>
      <c r="F9380" t="s">
        <v>22892</v>
      </c>
    </row>
    <row r="9381" spans="1:6" x14ac:dyDescent="0.2">
      <c r="A9381" t="s">
        <v>12140</v>
      </c>
      <c r="B9381" t="s">
        <v>22854</v>
      </c>
      <c r="C9381" t="s">
        <v>22845</v>
      </c>
      <c r="D9381" t="s">
        <v>2770</v>
      </c>
      <c r="E9381" t="s">
        <v>22862</v>
      </c>
      <c r="F9381" t="s">
        <v>22863</v>
      </c>
    </row>
    <row r="9382" spans="1:6" x14ac:dyDescent="0.2">
      <c r="A9382" t="s">
        <v>12141</v>
      </c>
      <c r="B9382" t="s">
        <v>22854</v>
      </c>
      <c r="C9382" t="s">
        <v>22840</v>
      </c>
      <c r="D9382" t="s">
        <v>2762</v>
      </c>
      <c r="E9382" t="s">
        <v>22878</v>
      </c>
      <c r="F9382" t="s">
        <v>22892</v>
      </c>
    </row>
    <row r="9383" spans="1:6" x14ac:dyDescent="0.2">
      <c r="A9383" t="s">
        <v>12142</v>
      </c>
      <c r="B9383" t="s">
        <v>2590</v>
      </c>
      <c r="C9383" t="s">
        <v>22840</v>
      </c>
      <c r="D9383" t="s">
        <v>2751</v>
      </c>
      <c r="E9383" t="s">
        <v>22884</v>
      </c>
      <c r="F9383" t="s">
        <v>22847</v>
      </c>
    </row>
    <row r="9384" spans="1:6" x14ac:dyDescent="0.2">
      <c r="A9384" t="s">
        <v>12143</v>
      </c>
      <c r="B9384" t="s">
        <v>2575</v>
      </c>
      <c r="C9384" t="s">
        <v>22840</v>
      </c>
      <c r="D9384" t="s">
        <v>2751</v>
      </c>
      <c r="E9384" t="s">
        <v>22869</v>
      </c>
      <c r="F9384" t="s">
        <v>22889</v>
      </c>
    </row>
    <row r="9385" spans="1:6" x14ac:dyDescent="0.2">
      <c r="A9385" t="s">
        <v>12144</v>
      </c>
      <c r="B9385" t="s">
        <v>22854</v>
      </c>
      <c r="C9385" t="s">
        <v>22853</v>
      </c>
      <c r="D9385" t="s">
        <v>2770</v>
      </c>
      <c r="E9385" t="s">
        <v>22855</v>
      </c>
      <c r="F9385" t="s">
        <v>22863</v>
      </c>
    </row>
    <row r="9386" spans="1:6" x14ac:dyDescent="0.2">
      <c r="A9386" t="s">
        <v>12145</v>
      </c>
      <c r="B9386" t="s">
        <v>22859</v>
      </c>
      <c r="C9386" t="s">
        <v>22840</v>
      </c>
      <c r="D9386" t="s">
        <v>2751</v>
      </c>
      <c r="E9386" t="s">
        <v>22866</v>
      </c>
      <c r="F9386" t="s">
        <v>22867</v>
      </c>
    </row>
    <row r="9387" spans="1:6" x14ac:dyDescent="0.2">
      <c r="A9387" t="s">
        <v>12146</v>
      </c>
      <c r="B9387" t="s">
        <v>2575</v>
      </c>
      <c r="C9387" t="s">
        <v>22845</v>
      </c>
      <c r="D9387" t="s">
        <v>2762</v>
      </c>
      <c r="E9387" t="s">
        <v>22841</v>
      </c>
      <c r="F9387" t="s">
        <v>22842</v>
      </c>
    </row>
    <row r="9388" spans="1:6" x14ac:dyDescent="0.2">
      <c r="A9388" t="s">
        <v>12147</v>
      </c>
      <c r="B9388" t="s">
        <v>22850</v>
      </c>
      <c r="C9388" t="s">
        <v>22845</v>
      </c>
      <c r="D9388" t="s">
        <v>2755</v>
      </c>
      <c r="E9388" t="s">
        <v>22851</v>
      </c>
      <c r="F9388" t="s">
        <v>22852</v>
      </c>
    </row>
    <row r="9389" spans="1:6" x14ac:dyDescent="0.2">
      <c r="A9389" t="s">
        <v>12148</v>
      </c>
      <c r="B9389" t="s">
        <v>22859</v>
      </c>
      <c r="C9389" t="s">
        <v>22840</v>
      </c>
      <c r="D9389" t="s">
        <v>2751</v>
      </c>
      <c r="E9389" t="s">
        <v>22866</v>
      </c>
      <c r="F9389" t="s">
        <v>22883</v>
      </c>
    </row>
    <row r="9390" spans="1:6" x14ac:dyDescent="0.2">
      <c r="A9390" t="s">
        <v>12149</v>
      </c>
      <c r="B9390" t="s">
        <v>2575</v>
      </c>
      <c r="C9390" t="s">
        <v>22840</v>
      </c>
      <c r="D9390" t="s">
        <v>2751</v>
      </c>
      <c r="E9390" t="s">
        <v>22857</v>
      </c>
      <c r="F9390" t="s">
        <v>22858</v>
      </c>
    </row>
    <row r="9391" spans="1:6" x14ac:dyDescent="0.2">
      <c r="A9391" t="s">
        <v>12150</v>
      </c>
      <c r="B9391" t="s">
        <v>2575</v>
      </c>
      <c r="C9391" t="s">
        <v>22853</v>
      </c>
      <c r="D9391" t="s">
        <v>2762</v>
      </c>
      <c r="E9391" t="s">
        <v>22857</v>
      </c>
      <c r="F9391" t="s">
        <v>22858</v>
      </c>
    </row>
    <row r="9392" spans="1:6" x14ac:dyDescent="0.2">
      <c r="A9392" t="s">
        <v>12151</v>
      </c>
      <c r="B9392" t="s">
        <v>22850</v>
      </c>
      <c r="C9392" t="s">
        <v>22845</v>
      </c>
      <c r="D9392" t="s">
        <v>2770</v>
      </c>
      <c r="E9392" t="s">
        <v>22881</v>
      </c>
      <c r="F9392" t="s">
        <v>22852</v>
      </c>
    </row>
    <row r="9393" spans="1:6" x14ac:dyDescent="0.2">
      <c r="A9393" t="s">
        <v>12152</v>
      </c>
      <c r="B9393" t="s">
        <v>22859</v>
      </c>
      <c r="C9393" t="s">
        <v>22840</v>
      </c>
      <c r="D9393" t="s">
        <v>2751</v>
      </c>
      <c r="E9393" t="s">
        <v>22866</v>
      </c>
      <c r="F9393" t="s">
        <v>22877</v>
      </c>
    </row>
    <row r="9394" spans="1:6" x14ac:dyDescent="0.2">
      <c r="A9394" t="s">
        <v>12153</v>
      </c>
      <c r="B9394" t="s">
        <v>22850</v>
      </c>
      <c r="C9394" t="s">
        <v>22840</v>
      </c>
      <c r="D9394" t="s">
        <v>2762</v>
      </c>
      <c r="E9394" t="s">
        <v>22851</v>
      </c>
      <c r="F9394" t="s">
        <v>22852</v>
      </c>
    </row>
    <row r="9395" spans="1:6" x14ac:dyDescent="0.2">
      <c r="A9395" t="s">
        <v>12154</v>
      </c>
      <c r="B9395" t="s">
        <v>22854</v>
      </c>
      <c r="C9395" t="s">
        <v>22853</v>
      </c>
      <c r="D9395" t="s">
        <v>2751</v>
      </c>
      <c r="E9395" t="s">
        <v>22855</v>
      </c>
      <c r="F9395" t="s">
        <v>22856</v>
      </c>
    </row>
    <row r="9396" spans="1:6" x14ac:dyDescent="0.2">
      <c r="A9396" t="s">
        <v>12155</v>
      </c>
      <c r="B9396" t="s">
        <v>2586</v>
      </c>
      <c r="C9396" t="s">
        <v>22840</v>
      </c>
      <c r="D9396" t="s">
        <v>2770</v>
      </c>
      <c r="E9396" t="s">
        <v>22864</v>
      </c>
      <c r="F9396" t="s">
        <v>22844</v>
      </c>
    </row>
    <row r="9397" spans="1:6" x14ac:dyDescent="0.2">
      <c r="A9397" t="s">
        <v>12156</v>
      </c>
      <c r="B9397" t="s">
        <v>2575</v>
      </c>
      <c r="C9397" t="s">
        <v>22840</v>
      </c>
      <c r="D9397" t="s">
        <v>2770</v>
      </c>
      <c r="E9397" t="s">
        <v>22857</v>
      </c>
      <c r="F9397" t="s">
        <v>22858</v>
      </c>
    </row>
    <row r="9398" spans="1:6" x14ac:dyDescent="0.2">
      <c r="A9398" t="s">
        <v>12157</v>
      </c>
      <c r="B9398" t="s">
        <v>2575</v>
      </c>
      <c r="C9398" t="s">
        <v>22840</v>
      </c>
      <c r="D9398" t="s">
        <v>2770</v>
      </c>
      <c r="E9398" t="s">
        <v>22869</v>
      </c>
      <c r="F9398" t="s">
        <v>22889</v>
      </c>
    </row>
    <row r="9399" spans="1:6" x14ac:dyDescent="0.2">
      <c r="A9399" t="s">
        <v>12158</v>
      </c>
      <c r="B9399" t="s">
        <v>22854</v>
      </c>
      <c r="C9399" t="s">
        <v>22840</v>
      </c>
      <c r="D9399" t="s">
        <v>2762</v>
      </c>
      <c r="E9399" t="s">
        <v>22855</v>
      </c>
      <c r="F9399" t="s">
        <v>22863</v>
      </c>
    </row>
    <row r="9400" spans="1:6" x14ac:dyDescent="0.2">
      <c r="A9400" t="s">
        <v>12159</v>
      </c>
      <c r="B9400" t="s">
        <v>2590</v>
      </c>
      <c r="C9400" t="s">
        <v>22845</v>
      </c>
      <c r="D9400" t="s">
        <v>2762</v>
      </c>
      <c r="E9400" t="s">
        <v>22849</v>
      </c>
      <c r="F9400" t="s">
        <v>22847</v>
      </c>
    </row>
    <row r="9401" spans="1:6" x14ac:dyDescent="0.2">
      <c r="A9401" t="s">
        <v>12160</v>
      </c>
      <c r="B9401" t="s">
        <v>2586</v>
      </c>
      <c r="C9401" t="s">
        <v>22845</v>
      </c>
      <c r="D9401" t="s">
        <v>2762</v>
      </c>
      <c r="E9401" t="s">
        <v>22872</v>
      </c>
      <c r="F9401" t="s">
        <v>22844</v>
      </c>
    </row>
    <row r="9402" spans="1:6" x14ac:dyDescent="0.2">
      <c r="A9402" t="s">
        <v>12161</v>
      </c>
      <c r="B9402" t="s">
        <v>22859</v>
      </c>
      <c r="C9402" t="s">
        <v>22840</v>
      </c>
      <c r="D9402" t="s">
        <v>2762</v>
      </c>
      <c r="E9402" t="s">
        <v>22860</v>
      </c>
      <c r="F9402" t="s">
        <v>22867</v>
      </c>
    </row>
    <row r="9403" spans="1:6" x14ac:dyDescent="0.2">
      <c r="A9403" t="s">
        <v>12162</v>
      </c>
      <c r="B9403" t="s">
        <v>22854</v>
      </c>
      <c r="C9403" t="s">
        <v>22853</v>
      </c>
      <c r="D9403" t="s">
        <v>2751</v>
      </c>
      <c r="E9403" t="s">
        <v>22855</v>
      </c>
      <c r="F9403" t="s">
        <v>22892</v>
      </c>
    </row>
    <row r="9404" spans="1:6" x14ac:dyDescent="0.2">
      <c r="A9404" t="s">
        <v>12163</v>
      </c>
      <c r="B9404" t="s">
        <v>22850</v>
      </c>
      <c r="C9404" t="s">
        <v>22840</v>
      </c>
      <c r="D9404" t="s">
        <v>2762</v>
      </c>
      <c r="E9404" t="s">
        <v>22870</v>
      </c>
      <c r="F9404" t="s">
        <v>22852</v>
      </c>
    </row>
    <row r="9405" spans="1:6" x14ac:dyDescent="0.2">
      <c r="A9405" t="s">
        <v>12164</v>
      </c>
      <c r="B9405" t="s">
        <v>2575</v>
      </c>
      <c r="C9405" t="s">
        <v>22845</v>
      </c>
      <c r="D9405" t="s">
        <v>2751</v>
      </c>
      <c r="E9405" t="s">
        <v>22869</v>
      </c>
      <c r="F9405" t="s">
        <v>22889</v>
      </c>
    </row>
    <row r="9406" spans="1:6" x14ac:dyDescent="0.2">
      <c r="A9406" t="s">
        <v>12165</v>
      </c>
      <c r="B9406" t="s">
        <v>22850</v>
      </c>
      <c r="C9406" t="s">
        <v>22840</v>
      </c>
      <c r="D9406" t="s">
        <v>2762</v>
      </c>
      <c r="E9406" t="s">
        <v>22851</v>
      </c>
      <c r="F9406" t="s">
        <v>22871</v>
      </c>
    </row>
    <row r="9407" spans="1:6" x14ac:dyDescent="0.2">
      <c r="A9407" t="s">
        <v>12166</v>
      </c>
      <c r="B9407" t="s">
        <v>2590</v>
      </c>
      <c r="C9407" t="s">
        <v>22840</v>
      </c>
      <c r="D9407" t="s">
        <v>2751</v>
      </c>
      <c r="E9407" t="s">
        <v>22846</v>
      </c>
      <c r="F9407" t="s">
        <v>22888</v>
      </c>
    </row>
    <row r="9408" spans="1:6" x14ac:dyDescent="0.2">
      <c r="A9408" t="s">
        <v>12167</v>
      </c>
      <c r="B9408" t="s">
        <v>22854</v>
      </c>
      <c r="C9408" t="s">
        <v>22840</v>
      </c>
      <c r="D9408" t="s">
        <v>2755</v>
      </c>
      <c r="E9408" t="s">
        <v>22878</v>
      </c>
      <c r="F9408" t="s">
        <v>22863</v>
      </c>
    </row>
    <row r="9409" spans="1:6" x14ac:dyDescent="0.2">
      <c r="A9409" t="s">
        <v>12168</v>
      </c>
      <c r="B9409" t="s">
        <v>22859</v>
      </c>
      <c r="C9409" t="s">
        <v>22840</v>
      </c>
      <c r="D9409" t="s">
        <v>2762</v>
      </c>
      <c r="E9409" t="s">
        <v>22882</v>
      </c>
      <c r="F9409" t="s">
        <v>22877</v>
      </c>
    </row>
    <row r="9410" spans="1:6" x14ac:dyDescent="0.2">
      <c r="A9410" t="s">
        <v>12169</v>
      </c>
      <c r="B9410" t="s">
        <v>2586</v>
      </c>
      <c r="C9410" t="s">
        <v>22853</v>
      </c>
      <c r="D9410" t="s">
        <v>2770</v>
      </c>
      <c r="E9410" t="s">
        <v>22848</v>
      </c>
      <c r="F9410" t="s">
        <v>22874</v>
      </c>
    </row>
    <row r="9411" spans="1:6" x14ac:dyDescent="0.2">
      <c r="A9411" t="s">
        <v>12170</v>
      </c>
      <c r="B9411" t="s">
        <v>22854</v>
      </c>
      <c r="C9411" t="s">
        <v>22840</v>
      </c>
      <c r="D9411" t="s">
        <v>2751</v>
      </c>
      <c r="E9411" t="s">
        <v>22855</v>
      </c>
      <c r="F9411" t="s">
        <v>22868</v>
      </c>
    </row>
    <row r="9412" spans="1:6" x14ac:dyDescent="0.2">
      <c r="A9412" t="s">
        <v>12171</v>
      </c>
      <c r="B9412" t="s">
        <v>22854</v>
      </c>
      <c r="C9412" t="s">
        <v>22853</v>
      </c>
      <c r="D9412" t="s">
        <v>2770</v>
      </c>
      <c r="E9412" t="s">
        <v>22855</v>
      </c>
      <c r="F9412" t="s">
        <v>22856</v>
      </c>
    </row>
    <row r="9413" spans="1:6" x14ac:dyDescent="0.2">
      <c r="A9413" t="s">
        <v>12172</v>
      </c>
      <c r="B9413" t="s">
        <v>22850</v>
      </c>
      <c r="C9413" t="s">
        <v>22840</v>
      </c>
      <c r="D9413" t="s">
        <v>2751</v>
      </c>
      <c r="E9413" t="s">
        <v>22881</v>
      </c>
      <c r="F9413" t="s">
        <v>22852</v>
      </c>
    </row>
    <row r="9414" spans="1:6" x14ac:dyDescent="0.2">
      <c r="A9414" t="s">
        <v>12173</v>
      </c>
      <c r="B9414" t="s">
        <v>22850</v>
      </c>
      <c r="C9414" t="s">
        <v>22840</v>
      </c>
      <c r="D9414" t="s">
        <v>2770</v>
      </c>
      <c r="E9414" t="s">
        <v>22893</v>
      </c>
      <c r="F9414" t="s">
        <v>22852</v>
      </c>
    </row>
    <row r="9415" spans="1:6" x14ac:dyDescent="0.2">
      <c r="A9415" t="s">
        <v>12174</v>
      </c>
      <c r="B9415" t="s">
        <v>2586</v>
      </c>
      <c r="C9415" t="s">
        <v>22840</v>
      </c>
      <c r="D9415" t="s">
        <v>2751</v>
      </c>
      <c r="E9415" t="s">
        <v>22864</v>
      </c>
      <c r="F9415" t="s">
        <v>22873</v>
      </c>
    </row>
    <row r="9416" spans="1:6" x14ac:dyDescent="0.2">
      <c r="A9416" t="s">
        <v>12175</v>
      </c>
      <c r="B9416" t="s">
        <v>22854</v>
      </c>
      <c r="C9416" t="s">
        <v>22840</v>
      </c>
      <c r="D9416" t="s">
        <v>2762</v>
      </c>
      <c r="E9416" t="s">
        <v>22862</v>
      </c>
      <c r="F9416" t="s">
        <v>22892</v>
      </c>
    </row>
    <row r="9417" spans="1:6" x14ac:dyDescent="0.2">
      <c r="A9417" t="s">
        <v>12176</v>
      </c>
      <c r="B9417" t="s">
        <v>2575</v>
      </c>
      <c r="C9417" t="s">
        <v>22845</v>
      </c>
      <c r="D9417" t="s">
        <v>2751</v>
      </c>
      <c r="E9417" t="s">
        <v>22887</v>
      </c>
      <c r="F9417" t="s">
        <v>22875</v>
      </c>
    </row>
    <row r="9418" spans="1:6" x14ac:dyDescent="0.2">
      <c r="A9418" t="s">
        <v>12177</v>
      </c>
      <c r="B9418" t="s">
        <v>2575</v>
      </c>
      <c r="C9418" t="s">
        <v>22845</v>
      </c>
      <c r="D9418" t="s">
        <v>2770</v>
      </c>
      <c r="E9418" t="s">
        <v>22887</v>
      </c>
      <c r="F9418" t="s">
        <v>22858</v>
      </c>
    </row>
    <row r="9419" spans="1:6" x14ac:dyDescent="0.2">
      <c r="A9419" t="s">
        <v>12178</v>
      </c>
      <c r="B9419" t="s">
        <v>2586</v>
      </c>
      <c r="C9419" t="s">
        <v>22840</v>
      </c>
      <c r="D9419" t="s">
        <v>2751</v>
      </c>
      <c r="E9419" t="s">
        <v>22872</v>
      </c>
      <c r="F9419" t="s">
        <v>22876</v>
      </c>
    </row>
    <row r="9420" spans="1:6" x14ac:dyDescent="0.2">
      <c r="A9420" t="s">
        <v>12179</v>
      </c>
      <c r="B9420" t="s">
        <v>2575</v>
      </c>
      <c r="C9420" t="s">
        <v>22840</v>
      </c>
      <c r="D9420" t="s">
        <v>2770</v>
      </c>
      <c r="E9420" t="s">
        <v>22857</v>
      </c>
      <c r="F9420" t="s">
        <v>22858</v>
      </c>
    </row>
    <row r="9421" spans="1:6" x14ac:dyDescent="0.2">
      <c r="A9421" t="s">
        <v>12180</v>
      </c>
      <c r="B9421" t="s">
        <v>2575</v>
      </c>
      <c r="C9421" t="s">
        <v>22853</v>
      </c>
      <c r="D9421" t="s">
        <v>2751</v>
      </c>
      <c r="E9421" t="s">
        <v>22841</v>
      </c>
      <c r="F9421" t="s">
        <v>22842</v>
      </c>
    </row>
    <row r="9422" spans="1:6" x14ac:dyDescent="0.2">
      <c r="A9422" t="s">
        <v>12181</v>
      </c>
      <c r="B9422" t="s">
        <v>22859</v>
      </c>
      <c r="C9422" t="s">
        <v>22840</v>
      </c>
      <c r="D9422" t="s">
        <v>2751</v>
      </c>
      <c r="E9422" t="s">
        <v>22882</v>
      </c>
      <c r="F9422" t="s">
        <v>22883</v>
      </c>
    </row>
    <row r="9423" spans="1:6" x14ac:dyDescent="0.2">
      <c r="A9423" t="s">
        <v>12182</v>
      </c>
      <c r="B9423" t="s">
        <v>22850</v>
      </c>
      <c r="C9423" t="s">
        <v>22845</v>
      </c>
      <c r="D9423" t="s">
        <v>2762</v>
      </c>
      <c r="E9423" t="s">
        <v>22851</v>
      </c>
      <c r="F9423" t="s">
        <v>22865</v>
      </c>
    </row>
    <row r="9424" spans="1:6" x14ac:dyDescent="0.2">
      <c r="A9424" t="s">
        <v>12183</v>
      </c>
      <c r="B9424" t="s">
        <v>22854</v>
      </c>
      <c r="C9424" t="s">
        <v>22840</v>
      </c>
      <c r="D9424" t="s">
        <v>2751</v>
      </c>
      <c r="E9424" t="s">
        <v>22862</v>
      </c>
      <c r="F9424" t="s">
        <v>22856</v>
      </c>
    </row>
    <row r="9425" spans="1:6" x14ac:dyDescent="0.2">
      <c r="A9425" t="s">
        <v>12184</v>
      </c>
      <c r="B9425" t="s">
        <v>2575</v>
      </c>
      <c r="C9425" t="s">
        <v>22840</v>
      </c>
      <c r="D9425" t="s">
        <v>2751</v>
      </c>
      <c r="E9425" t="s">
        <v>22841</v>
      </c>
      <c r="F9425" t="s">
        <v>22875</v>
      </c>
    </row>
    <row r="9426" spans="1:6" x14ac:dyDescent="0.2">
      <c r="A9426" t="s">
        <v>12185</v>
      </c>
      <c r="B9426" t="s">
        <v>2586</v>
      </c>
      <c r="C9426" t="s">
        <v>22840</v>
      </c>
      <c r="D9426" t="s">
        <v>2751</v>
      </c>
      <c r="E9426" t="s">
        <v>22848</v>
      </c>
      <c r="F9426" t="s">
        <v>22876</v>
      </c>
    </row>
    <row r="9427" spans="1:6" x14ac:dyDescent="0.2">
      <c r="A9427" t="s">
        <v>12186</v>
      </c>
      <c r="B9427" t="s">
        <v>2575</v>
      </c>
      <c r="C9427" t="s">
        <v>22840</v>
      </c>
      <c r="D9427" t="s">
        <v>2762</v>
      </c>
      <c r="E9427" t="s">
        <v>22887</v>
      </c>
      <c r="F9427" t="s">
        <v>22858</v>
      </c>
    </row>
    <row r="9428" spans="1:6" x14ac:dyDescent="0.2">
      <c r="A9428" t="s">
        <v>12187</v>
      </c>
      <c r="B9428" t="s">
        <v>2575</v>
      </c>
      <c r="C9428" t="s">
        <v>22845</v>
      </c>
      <c r="D9428" t="s">
        <v>2751</v>
      </c>
      <c r="E9428" t="s">
        <v>22857</v>
      </c>
      <c r="F9428" t="s">
        <v>22858</v>
      </c>
    </row>
    <row r="9429" spans="1:6" x14ac:dyDescent="0.2">
      <c r="A9429" t="s">
        <v>12188</v>
      </c>
      <c r="B9429" t="s">
        <v>22854</v>
      </c>
      <c r="C9429" t="s">
        <v>22840</v>
      </c>
      <c r="D9429" t="s">
        <v>2751</v>
      </c>
      <c r="E9429" t="s">
        <v>22878</v>
      </c>
      <c r="F9429" t="s">
        <v>22868</v>
      </c>
    </row>
    <row r="9430" spans="1:6" x14ac:dyDescent="0.2">
      <c r="A9430" t="s">
        <v>12189</v>
      </c>
      <c r="B9430" t="s">
        <v>22854</v>
      </c>
      <c r="C9430" t="s">
        <v>22853</v>
      </c>
      <c r="D9430" t="s">
        <v>2751</v>
      </c>
      <c r="E9430" t="s">
        <v>22862</v>
      </c>
      <c r="F9430" t="s">
        <v>22856</v>
      </c>
    </row>
    <row r="9431" spans="1:6" x14ac:dyDescent="0.2">
      <c r="A9431" t="s">
        <v>12190</v>
      </c>
      <c r="B9431" t="s">
        <v>22859</v>
      </c>
      <c r="C9431" t="s">
        <v>22840</v>
      </c>
      <c r="D9431" t="s">
        <v>2770</v>
      </c>
      <c r="E9431" t="s">
        <v>22866</v>
      </c>
      <c r="F9431" t="s">
        <v>22877</v>
      </c>
    </row>
    <row r="9432" spans="1:6" x14ac:dyDescent="0.2">
      <c r="A9432" t="s">
        <v>12191</v>
      </c>
      <c r="B9432" t="s">
        <v>2575</v>
      </c>
      <c r="C9432" t="s">
        <v>22840</v>
      </c>
      <c r="D9432" t="s">
        <v>2751</v>
      </c>
      <c r="E9432" t="s">
        <v>22869</v>
      </c>
      <c r="F9432" t="s">
        <v>22858</v>
      </c>
    </row>
    <row r="9433" spans="1:6" x14ac:dyDescent="0.2">
      <c r="A9433" t="s">
        <v>12192</v>
      </c>
      <c r="B9433" t="s">
        <v>2590</v>
      </c>
      <c r="C9433" t="s">
        <v>22840</v>
      </c>
      <c r="D9433" t="s">
        <v>2751</v>
      </c>
      <c r="E9433" t="s">
        <v>22884</v>
      </c>
      <c r="F9433" t="s">
        <v>22888</v>
      </c>
    </row>
    <row r="9434" spans="1:6" x14ac:dyDescent="0.2">
      <c r="A9434" t="s">
        <v>12193</v>
      </c>
      <c r="B9434" t="s">
        <v>22854</v>
      </c>
      <c r="C9434" t="s">
        <v>22840</v>
      </c>
      <c r="D9434" t="s">
        <v>2770</v>
      </c>
      <c r="E9434" t="s">
        <v>22878</v>
      </c>
      <c r="F9434" t="s">
        <v>22892</v>
      </c>
    </row>
    <row r="9435" spans="1:6" x14ac:dyDescent="0.2">
      <c r="A9435" t="s">
        <v>12194</v>
      </c>
      <c r="B9435" t="s">
        <v>2590</v>
      </c>
      <c r="C9435" t="s">
        <v>22845</v>
      </c>
      <c r="D9435" t="s">
        <v>2751</v>
      </c>
      <c r="E9435" t="s">
        <v>22884</v>
      </c>
      <c r="F9435" t="s">
        <v>22885</v>
      </c>
    </row>
    <row r="9436" spans="1:6" x14ac:dyDescent="0.2">
      <c r="A9436" t="s">
        <v>12195</v>
      </c>
      <c r="B9436" t="s">
        <v>2590</v>
      </c>
      <c r="C9436" t="s">
        <v>22840</v>
      </c>
      <c r="D9436" t="s">
        <v>2751</v>
      </c>
      <c r="E9436" t="s">
        <v>22879</v>
      </c>
      <c r="F9436" t="s">
        <v>22847</v>
      </c>
    </row>
    <row r="9437" spans="1:6" x14ac:dyDescent="0.2">
      <c r="A9437" t="s">
        <v>12196</v>
      </c>
      <c r="B9437" t="s">
        <v>22859</v>
      </c>
      <c r="C9437" t="s">
        <v>22840</v>
      </c>
      <c r="D9437" t="s">
        <v>2751</v>
      </c>
      <c r="E9437" t="s">
        <v>22860</v>
      </c>
      <c r="F9437" t="s">
        <v>22867</v>
      </c>
    </row>
    <row r="9438" spans="1:6" x14ac:dyDescent="0.2">
      <c r="A9438" t="s">
        <v>12197</v>
      </c>
      <c r="B9438" t="s">
        <v>2575</v>
      </c>
      <c r="C9438" t="s">
        <v>22840</v>
      </c>
      <c r="D9438" t="s">
        <v>2751</v>
      </c>
      <c r="E9438" t="s">
        <v>22887</v>
      </c>
      <c r="F9438" t="s">
        <v>22858</v>
      </c>
    </row>
    <row r="9439" spans="1:6" x14ac:dyDescent="0.2">
      <c r="A9439" t="s">
        <v>12198</v>
      </c>
      <c r="B9439" t="s">
        <v>2586</v>
      </c>
      <c r="C9439" t="s">
        <v>22845</v>
      </c>
      <c r="D9439" t="s">
        <v>2751</v>
      </c>
      <c r="E9439" t="s">
        <v>22848</v>
      </c>
      <c r="F9439" t="s">
        <v>22873</v>
      </c>
    </row>
    <row r="9440" spans="1:6" x14ac:dyDescent="0.2">
      <c r="A9440" t="s">
        <v>12199</v>
      </c>
      <c r="B9440" t="s">
        <v>22850</v>
      </c>
      <c r="C9440" t="s">
        <v>22853</v>
      </c>
      <c r="D9440" t="s">
        <v>2751</v>
      </c>
      <c r="E9440" t="s">
        <v>22881</v>
      </c>
      <c r="F9440" t="s">
        <v>22871</v>
      </c>
    </row>
    <row r="9441" spans="1:6" x14ac:dyDescent="0.2">
      <c r="A9441" t="s">
        <v>12200</v>
      </c>
      <c r="B9441" t="s">
        <v>2575</v>
      </c>
      <c r="C9441" t="s">
        <v>22840</v>
      </c>
      <c r="D9441" t="s">
        <v>2751</v>
      </c>
      <c r="E9441" t="s">
        <v>22857</v>
      </c>
      <c r="F9441" t="s">
        <v>22858</v>
      </c>
    </row>
    <row r="9442" spans="1:6" x14ac:dyDescent="0.2">
      <c r="A9442" t="s">
        <v>12201</v>
      </c>
      <c r="B9442" t="s">
        <v>22854</v>
      </c>
      <c r="C9442" t="s">
        <v>22840</v>
      </c>
      <c r="D9442" t="s">
        <v>2751</v>
      </c>
      <c r="E9442" t="s">
        <v>22855</v>
      </c>
      <c r="F9442" t="s">
        <v>22892</v>
      </c>
    </row>
    <row r="9443" spans="1:6" x14ac:dyDescent="0.2">
      <c r="A9443" t="s">
        <v>12202</v>
      </c>
      <c r="B9443" t="s">
        <v>2575</v>
      </c>
      <c r="C9443" t="s">
        <v>22845</v>
      </c>
      <c r="D9443" t="s">
        <v>2762</v>
      </c>
      <c r="E9443" t="s">
        <v>22869</v>
      </c>
      <c r="F9443" t="s">
        <v>22889</v>
      </c>
    </row>
    <row r="9444" spans="1:6" x14ac:dyDescent="0.2">
      <c r="A9444" t="s">
        <v>12203</v>
      </c>
      <c r="B9444" t="s">
        <v>22850</v>
      </c>
      <c r="C9444" t="s">
        <v>22840</v>
      </c>
      <c r="D9444" t="s">
        <v>2762</v>
      </c>
      <c r="E9444" t="s">
        <v>22851</v>
      </c>
      <c r="F9444" t="s">
        <v>22865</v>
      </c>
    </row>
    <row r="9445" spans="1:6" x14ac:dyDescent="0.2">
      <c r="A9445" t="s">
        <v>12204</v>
      </c>
      <c r="B9445" t="s">
        <v>22854</v>
      </c>
      <c r="C9445" t="s">
        <v>22840</v>
      </c>
      <c r="D9445" t="s">
        <v>2751</v>
      </c>
      <c r="E9445" t="s">
        <v>22878</v>
      </c>
      <c r="F9445" t="s">
        <v>22892</v>
      </c>
    </row>
    <row r="9446" spans="1:6" x14ac:dyDescent="0.2">
      <c r="A9446" t="s">
        <v>12205</v>
      </c>
      <c r="B9446" t="s">
        <v>22854</v>
      </c>
      <c r="C9446" t="s">
        <v>22840</v>
      </c>
      <c r="D9446" t="s">
        <v>2770</v>
      </c>
      <c r="E9446" t="s">
        <v>22855</v>
      </c>
      <c r="F9446" t="s">
        <v>22892</v>
      </c>
    </row>
    <row r="9447" spans="1:6" x14ac:dyDescent="0.2">
      <c r="A9447" t="s">
        <v>12206</v>
      </c>
      <c r="B9447" t="s">
        <v>22850</v>
      </c>
      <c r="C9447" t="s">
        <v>22845</v>
      </c>
      <c r="D9447" t="s">
        <v>2751</v>
      </c>
      <c r="E9447" t="s">
        <v>22870</v>
      </c>
      <c r="F9447" t="s">
        <v>22891</v>
      </c>
    </row>
    <row r="9448" spans="1:6" x14ac:dyDescent="0.2">
      <c r="A9448" t="s">
        <v>12207</v>
      </c>
      <c r="B9448" t="s">
        <v>2575</v>
      </c>
      <c r="C9448" t="s">
        <v>22840</v>
      </c>
      <c r="D9448" t="s">
        <v>2770</v>
      </c>
      <c r="E9448" t="s">
        <v>22869</v>
      </c>
      <c r="F9448" t="s">
        <v>22842</v>
      </c>
    </row>
    <row r="9449" spans="1:6" x14ac:dyDescent="0.2">
      <c r="A9449" t="s">
        <v>12208</v>
      </c>
      <c r="B9449" t="s">
        <v>22854</v>
      </c>
      <c r="C9449" t="s">
        <v>22845</v>
      </c>
      <c r="D9449" t="s">
        <v>2751</v>
      </c>
      <c r="E9449" t="s">
        <v>22862</v>
      </c>
      <c r="F9449" t="s">
        <v>22863</v>
      </c>
    </row>
    <row r="9450" spans="1:6" x14ac:dyDescent="0.2">
      <c r="A9450" t="s">
        <v>12209</v>
      </c>
      <c r="B9450" t="s">
        <v>2586</v>
      </c>
      <c r="C9450" t="s">
        <v>22840</v>
      </c>
      <c r="D9450" t="s">
        <v>2770</v>
      </c>
      <c r="E9450" t="s">
        <v>22872</v>
      </c>
      <c r="F9450" t="s">
        <v>22876</v>
      </c>
    </row>
    <row r="9451" spans="1:6" x14ac:dyDescent="0.2">
      <c r="A9451" t="s">
        <v>12210</v>
      </c>
      <c r="B9451" t="s">
        <v>22854</v>
      </c>
      <c r="C9451" t="s">
        <v>22840</v>
      </c>
      <c r="D9451" t="s">
        <v>2762</v>
      </c>
      <c r="E9451" t="s">
        <v>22878</v>
      </c>
      <c r="F9451" t="s">
        <v>22856</v>
      </c>
    </row>
    <row r="9452" spans="1:6" x14ac:dyDescent="0.2">
      <c r="A9452" t="s">
        <v>12211</v>
      </c>
      <c r="B9452" t="s">
        <v>2586</v>
      </c>
      <c r="C9452" t="s">
        <v>22840</v>
      </c>
      <c r="D9452" t="s">
        <v>2751</v>
      </c>
      <c r="E9452" t="s">
        <v>22843</v>
      </c>
      <c r="F9452" t="s">
        <v>22876</v>
      </c>
    </row>
    <row r="9453" spans="1:6" x14ac:dyDescent="0.2">
      <c r="A9453" t="s">
        <v>12212</v>
      </c>
      <c r="B9453" t="s">
        <v>22854</v>
      </c>
      <c r="C9453" t="s">
        <v>22840</v>
      </c>
      <c r="D9453" t="s">
        <v>2770</v>
      </c>
      <c r="E9453" t="s">
        <v>22855</v>
      </c>
      <c r="F9453" t="s">
        <v>22863</v>
      </c>
    </row>
    <row r="9454" spans="1:6" x14ac:dyDescent="0.2">
      <c r="A9454" t="s">
        <v>12213</v>
      </c>
      <c r="B9454" t="s">
        <v>2586</v>
      </c>
      <c r="C9454" t="s">
        <v>22840</v>
      </c>
      <c r="D9454" t="s">
        <v>2751</v>
      </c>
      <c r="E9454" t="s">
        <v>22848</v>
      </c>
      <c r="F9454" t="s">
        <v>22844</v>
      </c>
    </row>
    <row r="9455" spans="1:6" x14ac:dyDescent="0.2">
      <c r="A9455" t="s">
        <v>12214</v>
      </c>
      <c r="B9455" t="s">
        <v>2590</v>
      </c>
      <c r="C9455" t="s">
        <v>22845</v>
      </c>
      <c r="D9455" t="s">
        <v>2762</v>
      </c>
      <c r="E9455" t="s">
        <v>22879</v>
      </c>
      <c r="F9455" t="s">
        <v>22847</v>
      </c>
    </row>
    <row r="9456" spans="1:6" x14ac:dyDescent="0.2">
      <c r="A9456" t="s">
        <v>12215</v>
      </c>
      <c r="B9456" t="s">
        <v>22854</v>
      </c>
      <c r="C9456" t="s">
        <v>22840</v>
      </c>
      <c r="D9456" t="s">
        <v>2770</v>
      </c>
      <c r="E9456" t="s">
        <v>22890</v>
      </c>
      <c r="F9456" t="s">
        <v>22863</v>
      </c>
    </row>
    <row r="9457" spans="1:6" x14ac:dyDescent="0.2">
      <c r="A9457" t="s">
        <v>12216</v>
      </c>
      <c r="B9457" t="s">
        <v>2586</v>
      </c>
      <c r="C9457" t="s">
        <v>22853</v>
      </c>
      <c r="D9457" t="s">
        <v>2770</v>
      </c>
      <c r="E9457" t="s">
        <v>22848</v>
      </c>
      <c r="F9457" t="s">
        <v>22876</v>
      </c>
    </row>
    <row r="9458" spans="1:6" x14ac:dyDescent="0.2">
      <c r="A9458" t="s">
        <v>12217</v>
      </c>
      <c r="B9458" t="s">
        <v>22850</v>
      </c>
      <c r="C9458" t="s">
        <v>22840</v>
      </c>
      <c r="D9458" t="s">
        <v>2751</v>
      </c>
      <c r="E9458" t="s">
        <v>22881</v>
      </c>
      <c r="F9458" t="s">
        <v>22865</v>
      </c>
    </row>
    <row r="9459" spans="1:6" x14ac:dyDescent="0.2">
      <c r="A9459" t="s">
        <v>12218</v>
      </c>
      <c r="B9459" t="s">
        <v>2575</v>
      </c>
      <c r="C9459" t="s">
        <v>22853</v>
      </c>
      <c r="D9459" t="s">
        <v>2770</v>
      </c>
      <c r="E9459" t="s">
        <v>22857</v>
      </c>
      <c r="F9459" t="s">
        <v>22875</v>
      </c>
    </row>
    <row r="9460" spans="1:6" x14ac:dyDescent="0.2">
      <c r="A9460" t="s">
        <v>12219</v>
      </c>
      <c r="B9460" t="s">
        <v>22850</v>
      </c>
      <c r="C9460" t="s">
        <v>22840</v>
      </c>
      <c r="D9460" t="s">
        <v>2770</v>
      </c>
      <c r="E9460" t="s">
        <v>22881</v>
      </c>
      <c r="F9460" t="s">
        <v>22871</v>
      </c>
    </row>
    <row r="9461" spans="1:6" x14ac:dyDescent="0.2">
      <c r="A9461" t="s">
        <v>12220</v>
      </c>
      <c r="B9461" t="s">
        <v>22850</v>
      </c>
      <c r="C9461" t="s">
        <v>22845</v>
      </c>
      <c r="D9461" t="s">
        <v>2751</v>
      </c>
      <c r="E9461" t="s">
        <v>22881</v>
      </c>
      <c r="F9461" t="s">
        <v>22891</v>
      </c>
    </row>
    <row r="9462" spans="1:6" x14ac:dyDescent="0.2">
      <c r="A9462" t="s">
        <v>12221</v>
      </c>
      <c r="B9462" t="s">
        <v>2575</v>
      </c>
      <c r="C9462" t="s">
        <v>22845</v>
      </c>
      <c r="D9462" t="s">
        <v>2751</v>
      </c>
      <c r="E9462" t="s">
        <v>22857</v>
      </c>
      <c r="F9462" t="s">
        <v>22858</v>
      </c>
    </row>
    <row r="9463" spans="1:6" x14ac:dyDescent="0.2">
      <c r="A9463" t="s">
        <v>12222</v>
      </c>
      <c r="B9463" t="s">
        <v>2586</v>
      </c>
      <c r="C9463" t="s">
        <v>22845</v>
      </c>
      <c r="D9463" t="s">
        <v>2762</v>
      </c>
      <c r="E9463" t="s">
        <v>22848</v>
      </c>
      <c r="F9463" t="s">
        <v>22873</v>
      </c>
    </row>
    <row r="9464" spans="1:6" x14ac:dyDescent="0.2">
      <c r="A9464" t="s">
        <v>12223</v>
      </c>
      <c r="B9464" t="s">
        <v>22859</v>
      </c>
      <c r="C9464" t="s">
        <v>22845</v>
      </c>
      <c r="D9464" t="s">
        <v>2770</v>
      </c>
      <c r="E9464" t="s">
        <v>22886</v>
      </c>
      <c r="F9464" t="s">
        <v>22877</v>
      </c>
    </row>
    <row r="9465" spans="1:6" x14ac:dyDescent="0.2">
      <c r="A9465" t="s">
        <v>12224</v>
      </c>
      <c r="B9465" t="s">
        <v>2590</v>
      </c>
      <c r="C9465" t="s">
        <v>22845</v>
      </c>
      <c r="D9465" t="s">
        <v>2762</v>
      </c>
      <c r="E9465" t="s">
        <v>22884</v>
      </c>
      <c r="F9465" t="s">
        <v>22888</v>
      </c>
    </row>
    <row r="9466" spans="1:6" x14ac:dyDescent="0.2">
      <c r="A9466" t="s">
        <v>12225</v>
      </c>
      <c r="B9466" t="s">
        <v>22859</v>
      </c>
      <c r="C9466" t="s">
        <v>22840</v>
      </c>
      <c r="D9466" t="s">
        <v>2770</v>
      </c>
      <c r="E9466" t="s">
        <v>22886</v>
      </c>
      <c r="F9466" t="s">
        <v>22861</v>
      </c>
    </row>
    <row r="9467" spans="1:6" x14ac:dyDescent="0.2">
      <c r="A9467" t="s">
        <v>12226</v>
      </c>
      <c r="B9467" t="s">
        <v>2575</v>
      </c>
      <c r="C9467" t="s">
        <v>22840</v>
      </c>
      <c r="D9467" t="s">
        <v>2751</v>
      </c>
      <c r="E9467" t="s">
        <v>22869</v>
      </c>
      <c r="F9467" t="s">
        <v>22858</v>
      </c>
    </row>
    <row r="9468" spans="1:6" x14ac:dyDescent="0.2">
      <c r="A9468" t="s">
        <v>12227</v>
      </c>
      <c r="B9468" t="s">
        <v>22850</v>
      </c>
      <c r="C9468" t="s">
        <v>22840</v>
      </c>
      <c r="D9468" t="s">
        <v>2770</v>
      </c>
      <c r="E9468" t="s">
        <v>22893</v>
      </c>
      <c r="F9468" t="s">
        <v>22871</v>
      </c>
    </row>
    <row r="9469" spans="1:6" x14ac:dyDescent="0.2">
      <c r="A9469" t="s">
        <v>12228</v>
      </c>
      <c r="B9469" t="s">
        <v>2575</v>
      </c>
      <c r="C9469" t="s">
        <v>22853</v>
      </c>
      <c r="D9469" t="s">
        <v>2751</v>
      </c>
      <c r="E9469" t="s">
        <v>22887</v>
      </c>
      <c r="F9469" t="s">
        <v>22889</v>
      </c>
    </row>
    <row r="9470" spans="1:6" x14ac:dyDescent="0.2">
      <c r="A9470" t="s">
        <v>12229</v>
      </c>
      <c r="B9470" t="s">
        <v>2590</v>
      </c>
      <c r="C9470" t="s">
        <v>22845</v>
      </c>
      <c r="D9470" t="s">
        <v>2762</v>
      </c>
      <c r="E9470" t="s">
        <v>22884</v>
      </c>
      <c r="F9470" t="s">
        <v>22885</v>
      </c>
    </row>
    <row r="9471" spans="1:6" x14ac:dyDescent="0.2">
      <c r="A9471" t="s">
        <v>12230</v>
      </c>
      <c r="B9471" t="s">
        <v>22850</v>
      </c>
      <c r="C9471" t="s">
        <v>22840</v>
      </c>
      <c r="D9471" t="s">
        <v>2770</v>
      </c>
      <c r="E9471" t="s">
        <v>22893</v>
      </c>
      <c r="F9471" t="s">
        <v>22871</v>
      </c>
    </row>
    <row r="9472" spans="1:6" x14ac:dyDescent="0.2">
      <c r="A9472" t="s">
        <v>12231</v>
      </c>
      <c r="B9472" t="s">
        <v>2575</v>
      </c>
      <c r="C9472" t="s">
        <v>22845</v>
      </c>
      <c r="D9472" t="s">
        <v>2751</v>
      </c>
      <c r="E9472" t="s">
        <v>22887</v>
      </c>
      <c r="F9472" t="s">
        <v>22842</v>
      </c>
    </row>
    <row r="9473" spans="1:6" x14ac:dyDescent="0.2">
      <c r="A9473" t="s">
        <v>12232</v>
      </c>
      <c r="B9473" t="s">
        <v>2586</v>
      </c>
      <c r="C9473" t="s">
        <v>22853</v>
      </c>
      <c r="D9473" t="s">
        <v>2751</v>
      </c>
      <c r="E9473" t="s">
        <v>22864</v>
      </c>
      <c r="F9473" t="s">
        <v>22876</v>
      </c>
    </row>
    <row r="9474" spans="1:6" x14ac:dyDescent="0.2">
      <c r="A9474" t="s">
        <v>12233</v>
      </c>
      <c r="B9474" t="s">
        <v>2590</v>
      </c>
      <c r="C9474" t="s">
        <v>22840</v>
      </c>
      <c r="D9474" t="s">
        <v>2770</v>
      </c>
      <c r="E9474" t="s">
        <v>22846</v>
      </c>
      <c r="F9474" t="s">
        <v>22885</v>
      </c>
    </row>
    <row r="9475" spans="1:6" x14ac:dyDescent="0.2">
      <c r="A9475" t="s">
        <v>12234</v>
      </c>
      <c r="B9475" t="s">
        <v>22850</v>
      </c>
      <c r="C9475" t="s">
        <v>22840</v>
      </c>
      <c r="D9475" t="s">
        <v>2751</v>
      </c>
      <c r="E9475" t="s">
        <v>22851</v>
      </c>
      <c r="F9475" t="s">
        <v>22891</v>
      </c>
    </row>
    <row r="9476" spans="1:6" x14ac:dyDescent="0.2">
      <c r="A9476" t="s">
        <v>12235</v>
      </c>
      <c r="B9476" t="s">
        <v>2586</v>
      </c>
      <c r="C9476" t="s">
        <v>22845</v>
      </c>
      <c r="D9476" t="s">
        <v>2762</v>
      </c>
      <c r="E9476" t="s">
        <v>22872</v>
      </c>
      <c r="F9476" t="s">
        <v>22873</v>
      </c>
    </row>
    <row r="9477" spans="1:6" x14ac:dyDescent="0.2">
      <c r="A9477" t="s">
        <v>12236</v>
      </c>
      <c r="B9477" t="s">
        <v>2586</v>
      </c>
      <c r="C9477" t="s">
        <v>22840</v>
      </c>
      <c r="D9477" t="s">
        <v>2770</v>
      </c>
      <c r="E9477" t="s">
        <v>22872</v>
      </c>
      <c r="F9477" t="s">
        <v>22873</v>
      </c>
    </row>
    <row r="9478" spans="1:6" x14ac:dyDescent="0.2">
      <c r="A9478" t="s">
        <v>12237</v>
      </c>
      <c r="B9478" t="s">
        <v>22854</v>
      </c>
      <c r="C9478" t="s">
        <v>22840</v>
      </c>
      <c r="D9478" t="s">
        <v>2770</v>
      </c>
      <c r="E9478" t="s">
        <v>22855</v>
      </c>
      <c r="F9478" t="s">
        <v>22863</v>
      </c>
    </row>
    <row r="9479" spans="1:6" x14ac:dyDescent="0.2">
      <c r="A9479" t="s">
        <v>12238</v>
      </c>
      <c r="B9479" t="s">
        <v>22854</v>
      </c>
      <c r="C9479" t="s">
        <v>22840</v>
      </c>
      <c r="D9479" t="s">
        <v>2751</v>
      </c>
      <c r="E9479" t="s">
        <v>22890</v>
      </c>
      <c r="F9479" t="s">
        <v>22892</v>
      </c>
    </row>
    <row r="9480" spans="1:6" x14ac:dyDescent="0.2">
      <c r="A9480" t="s">
        <v>12239</v>
      </c>
      <c r="B9480" t="s">
        <v>22854</v>
      </c>
      <c r="C9480" t="s">
        <v>22853</v>
      </c>
      <c r="D9480" t="s">
        <v>2762</v>
      </c>
      <c r="E9480" t="s">
        <v>22855</v>
      </c>
      <c r="F9480" t="s">
        <v>22892</v>
      </c>
    </row>
    <row r="9481" spans="1:6" x14ac:dyDescent="0.2">
      <c r="A9481" t="s">
        <v>12240</v>
      </c>
      <c r="B9481" t="s">
        <v>2586</v>
      </c>
      <c r="C9481" t="s">
        <v>22840</v>
      </c>
      <c r="D9481" t="s">
        <v>2762</v>
      </c>
      <c r="E9481" t="s">
        <v>22864</v>
      </c>
      <c r="F9481" t="s">
        <v>22876</v>
      </c>
    </row>
    <row r="9482" spans="1:6" x14ac:dyDescent="0.2">
      <c r="A9482" t="s">
        <v>12241</v>
      </c>
      <c r="B9482" t="s">
        <v>2586</v>
      </c>
      <c r="C9482" t="s">
        <v>22840</v>
      </c>
      <c r="D9482" t="s">
        <v>2762</v>
      </c>
      <c r="E9482" t="s">
        <v>22848</v>
      </c>
      <c r="F9482" t="s">
        <v>22874</v>
      </c>
    </row>
    <row r="9483" spans="1:6" x14ac:dyDescent="0.2">
      <c r="A9483" t="s">
        <v>12242</v>
      </c>
      <c r="B9483" t="s">
        <v>22854</v>
      </c>
      <c r="C9483" t="s">
        <v>22840</v>
      </c>
      <c r="D9483" t="s">
        <v>2751</v>
      </c>
      <c r="E9483" t="s">
        <v>22855</v>
      </c>
      <c r="F9483" t="s">
        <v>22856</v>
      </c>
    </row>
    <row r="9484" spans="1:6" x14ac:dyDescent="0.2">
      <c r="A9484" t="s">
        <v>12243</v>
      </c>
      <c r="B9484" t="s">
        <v>22854</v>
      </c>
      <c r="C9484" t="s">
        <v>22853</v>
      </c>
      <c r="D9484" t="s">
        <v>2751</v>
      </c>
      <c r="E9484" t="s">
        <v>22862</v>
      </c>
      <c r="F9484" t="s">
        <v>22868</v>
      </c>
    </row>
    <row r="9485" spans="1:6" x14ac:dyDescent="0.2">
      <c r="A9485" t="s">
        <v>12244</v>
      </c>
      <c r="B9485" t="s">
        <v>2575</v>
      </c>
      <c r="C9485" t="s">
        <v>22840</v>
      </c>
      <c r="D9485" t="s">
        <v>2762</v>
      </c>
      <c r="E9485" t="s">
        <v>22857</v>
      </c>
      <c r="F9485" t="s">
        <v>22842</v>
      </c>
    </row>
    <row r="9486" spans="1:6" x14ac:dyDescent="0.2">
      <c r="A9486" t="s">
        <v>12245</v>
      </c>
      <c r="B9486" t="s">
        <v>22850</v>
      </c>
      <c r="C9486" t="s">
        <v>22845</v>
      </c>
      <c r="D9486" t="s">
        <v>2762</v>
      </c>
      <c r="E9486" t="s">
        <v>22851</v>
      </c>
      <c r="F9486" t="s">
        <v>22871</v>
      </c>
    </row>
    <row r="9487" spans="1:6" x14ac:dyDescent="0.2">
      <c r="A9487" t="s">
        <v>12246</v>
      </c>
      <c r="B9487" t="s">
        <v>22854</v>
      </c>
      <c r="C9487" t="s">
        <v>22853</v>
      </c>
      <c r="D9487" t="s">
        <v>2751</v>
      </c>
      <c r="E9487" t="s">
        <v>22855</v>
      </c>
      <c r="F9487" t="s">
        <v>22892</v>
      </c>
    </row>
    <row r="9488" spans="1:6" x14ac:dyDescent="0.2">
      <c r="A9488" t="s">
        <v>12247</v>
      </c>
      <c r="B9488" t="s">
        <v>2586</v>
      </c>
      <c r="C9488" t="s">
        <v>22845</v>
      </c>
      <c r="D9488" t="s">
        <v>2762</v>
      </c>
      <c r="E9488" t="s">
        <v>22843</v>
      </c>
      <c r="F9488" t="s">
        <v>22874</v>
      </c>
    </row>
    <row r="9489" spans="1:6" x14ac:dyDescent="0.2">
      <c r="A9489" t="s">
        <v>12248</v>
      </c>
      <c r="B9489" t="s">
        <v>22859</v>
      </c>
      <c r="C9489" t="s">
        <v>22853</v>
      </c>
      <c r="D9489" t="s">
        <v>2762</v>
      </c>
      <c r="E9489" t="s">
        <v>22882</v>
      </c>
      <c r="F9489" t="s">
        <v>22861</v>
      </c>
    </row>
    <row r="9490" spans="1:6" x14ac:dyDescent="0.2">
      <c r="A9490" t="s">
        <v>12249</v>
      </c>
      <c r="B9490" t="s">
        <v>22859</v>
      </c>
      <c r="C9490" t="s">
        <v>22840</v>
      </c>
      <c r="D9490" t="s">
        <v>2762</v>
      </c>
      <c r="E9490" t="s">
        <v>22882</v>
      </c>
      <c r="F9490" t="s">
        <v>22883</v>
      </c>
    </row>
    <row r="9491" spans="1:6" x14ac:dyDescent="0.2">
      <c r="A9491" t="s">
        <v>12250</v>
      </c>
      <c r="B9491" t="s">
        <v>2590</v>
      </c>
      <c r="C9491" t="s">
        <v>22840</v>
      </c>
      <c r="D9491" t="s">
        <v>2762</v>
      </c>
      <c r="E9491" t="s">
        <v>22849</v>
      </c>
      <c r="F9491" t="s">
        <v>22885</v>
      </c>
    </row>
    <row r="9492" spans="1:6" x14ac:dyDescent="0.2">
      <c r="A9492" t="s">
        <v>12251</v>
      </c>
      <c r="B9492" t="s">
        <v>2575</v>
      </c>
      <c r="C9492" t="s">
        <v>22840</v>
      </c>
      <c r="D9492" t="s">
        <v>2762</v>
      </c>
      <c r="E9492" t="s">
        <v>22841</v>
      </c>
      <c r="F9492" t="s">
        <v>22889</v>
      </c>
    </row>
    <row r="9493" spans="1:6" x14ac:dyDescent="0.2">
      <c r="A9493" t="s">
        <v>12252</v>
      </c>
      <c r="B9493" t="s">
        <v>22854</v>
      </c>
      <c r="C9493" t="s">
        <v>22853</v>
      </c>
      <c r="D9493" t="s">
        <v>2762</v>
      </c>
      <c r="E9493" t="s">
        <v>22890</v>
      </c>
      <c r="F9493" t="s">
        <v>22868</v>
      </c>
    </row>
    <row r="9494" spans="1:6" x14ac:dyDescent="0.2">
      <c r="A9494" t="s">
        <v>12253</v>
      </c>
      <c r="B9494" t="s">
        <v>22854</v>
      </c>
      <c r="C9494" t="s">
        <v>22853</v>
      </c>
      <c r="D9494" t="s">
        <v>2751</v>
      </c>
      <c r="E9494" t="s">
        <v>22862</v>
      </c>
      <c r="F9494" t="s">
        <v>22863</v>
      </c>
    </row>
    <row r="9495" spans="1:6" x14ac:dyDescent="0.2">
      <c r="A9495" t="s">
        <v>12254</v>
      </c>
      <c r="B9495" t="s">
        <v>22859</v>
      </c>
      <c r="C9495" t="s">
        <v>22845</v>
      </c>
      <c r="D9495" t="s">
        <v>2751</v>
      </c>
      <c r="E9495" t="s">
        <v>22860</v>
      </c>
      <c r="F9495" t="s">
        <v>22883</v>
      </c>
    </row>
    <row r="9496" spans="1:6" x14ac:dyDescent="0.2">
      <c r="A9496" t="s">
        <v>12255</v>
      </c>
      <c r="B9496" t="s">
        <v>2575</v>
      </c>
      <c r="C9496" t="s">
        <v>22853</v>
      </c>
      <c r="D9496" t="s">
        <v>2762</v>
      </c>
      <c r="E9496" t="s">
        <v>22887</v>
      </c>
      <c r="F9496" t="s">
        <v>22875</v>
      </c>
    </row>
    <row r="9497" spans="1:6" x14ac:dyDescent="0.2">
      <c r="A9497" t="s">
        <v>12256</v>
      </c>
      <c r="B9497" t="s">
        <v>2575</v>
      </c>
      <c r="C9497" t="s">
        <v>22845</v>
      </c>
      <c r="D9497" t="s">
        <v>2751</v>
      </c>
      <c r="E9497" t="s">
        <v>22841</v>
      </c>
      <c r="F9497" t="s">
        <v>22842</v>
      </c>
    </row>
    <row r="9498" spans="1:6" x14ac:dyDescent="0.2">
      <c r="A9498" t="s">
        <v>12257</v>
      </c>
      <c r="B9498" t="s">
        <v>22854</v>
      </c>
      <c r="C9498" t="s">
        <v>22840</v>
      </c>
      <c r="D9498" t="s">
        <v>2762</v>
      </c>
      <c r="E9498" t="s">
        <v>22862</v>
      </c>
      <c r="F9498" t="s">
        <v>22892</v>
      </c>
    </row>
    <row r="9499" spans="1:6" x14ac:dyDescent="0.2">
      <c r="A9499" t="s">
        <v>12258</v>
      </c>
      <c r="B9499" t="s">
        <v>2586</v>
      </c>
      <c r="C9499" t="s">
        <v>22845</v>
      </c>
      <c r="D9499" t="s">
        <v>2770</v>
      </c>
      <c r="E9499" t="s">
        <v>22843</v>
      </c>
      <c r="F9499" t="s">
        <v>22844</v>
      </c>
    </row>
    <row r="9500" spans="1:6" x14ac:dyDescent="0.2">
      <c r="A9500" t="s">
        <v>12259</v>
      </c>
      <c r="B9500" t="s">
        <v>2575</v>
      </c>
      <c r="C9500" t="s">
        <v>22840</v>
      </c>
      <c r="D9500" t="s">
        <v>2751</v>
      </c>
      <c r="E9500" t="s">
        <v>22869</v>
      </c>
      <c r="F9500" t="s">
        <v>22875</v>
      </c>
    </row>
    <row r="9501" spans="1:6" x14ac:dyDescent="0.2">
      <c r="A9501" t="s">
        <v>12260</v>
      </c>
      <c r="B9501" t="s">
        <v>2575</v>
      </c>
      <c r="C9501" t="s">
        <v>22840</v>
      </c>
      <c r="D9501" t="s">
        <v>2751</v>
      </c>
      <c r="E9501" t="s">
        <v>22857</v>
      </c>
      <c r="F9501" t="s">
        <v>22858</v>
      </c>
    </row>
    <row r="9502" spans="1:6" x14ac:dyDescent="0.2">
      <c r="A9502" t="s">
        <v>12261</v>
      </c>
      <c r="B9502" t="s">
        <v>22854</v>
      </c>
      <c r="C9502" t="s">
        <v>22853</v>
      </c>
      <c r="D9502" t="s">
        <v>2770</v>
      </c>
      <c r="E9502" t="s">
        <v>22855</v>
      </c>
      <c r="F9502" t="s">
        <v>22863</v>
      </c>
    </row>
    <row r="9503" spans="1:6" x14ac:dyDescent="0.2">
      <c r="A9503" t="s">
        <v>12262</v>
      </c>
      <c r="B9503" t="s">
        <v>2586</v>
      </c>
      <c r="C9503" t="s">
        <v>22840</v>
      </c>
      <c r="D9503" t="s">
        <v>2751</v>
      </c>
      <c r="E9503" t="s">
        <v>22848</v>
      </c>
      <c r="F9503" t="s">
        <v>22876</v>
      </c>
    </row>
    <row r="9504" spans="1:6" x14ac:dyDescent="0.2">
      <c r="A9504" t="s">
        <v>12263</v>
      </c>
      <c r="B9504" t="s">
        <v>22854</v>
      </c>
      <c r="C9504" t="s">
        <v>22840</v>
      </c>
      <c r="D9504" t="s">
        <v>2751</v>
      </c>
      <c r="E9504" t="s">
        <v>22878</v>
      </c>
      <c r="F9504" t="s">
        <v>22868</v>
      </c>
    </row>
    <row r="9505" spans="1:6" x14ac:dyDescent="0.2">
      <c r="A9505" t="s">
        <v>12264</v>
      </c>
      <c r="B9505" t="s">
        <v>2586</v>
      </c>
      <c r="C9505" t="s">
        <v>22840</v>
      </c>
      <c r="D9505" t="s">
        <v>2751</v>
      </c>
      <c r="E9505" t="s">
        <v>22848</v>
      </c>
      <c r="F9505" t="s">
        <v>22844</v>
      </c>
    </row>
    <row r="9506" spans="1:6" x14ac:dyDescent="0.2">
      <c r="A9506" t="s">
        <v>12265</v>
      </c>
      <c r="B9506" t="s">
        <v>2590</v>
      </c>
      <c r="C9506" t="s">
        <v>22840</v>
      </c>
      <c r="D9506" t="s">
        <v>2762</v>
      </c>
      <c r="E9506" t="s">
        <v>22884</v>
      </c>
      <c r="F9506" t="s">
        <v>22888</v>
      </c>
    </row>
    <row r="9507" spans="1:6" x14ac:dyDescent="0.2">
      <c r="A9507" t="s">
        <v>12266</v>
      </c>
      <c r="B9507" t="s">
        <v>2586</v>
      </c>
      <c r="C9507" t="s">
        <v>22840</v>
      </c>
      <c r="D9507" t="s">
        <v>2751</v>
      </c>
      <c r="E9507" t="s">
        <v>22864</v>
      </c>
      <c r="F9507" t="s">
        <v>22876</v>
      </c>
    </row>
    <row r="9508" spans="1:6" x14ac:dyDescent="0.2">
      <c r="A9508" t="s">
        <v>12267</v>
      </c>
      <c r="B9508" t="s">
        <v>22854</v>
      </c>
      <c r="C9508" t="s">
        <v>22840</v>
      </c>
      <c r="D9508" t="s">
        <v>2770</v>
      </c>
      <c r="E9508" t="s">
        <v>22862</v>
      </c>
      <c r="F9508" t="s">
        <v>22863</v>
      </c>
    </row>
    <row r="9509" spans="1:6" x14ac:dyDescent="0.2">
      <c r="A9509" t="s">
        <v>12268</v>
      </c>
      <c r="B9509" t="s">
        <v>2590</v>
      </c>
      <c r="C9509" t="s">
        <v>22853</v>
      </c>
      <c r="D9509" t="s">
        <v>2751</v>
      </c>
      <c r="E9509" t="s">
        <v>22849</v>
      </c>
      <c r="F9509" t="s">
        <v>22885</v>
      </c>
    </row>
    <row r="9510" spans="1:6" x14ac:dyDescent="0.2">
      <c r="A9510" t="s">
        <v>12269</v>
      </c>
      <c r="B9510" t="s">
        <v>2575</v>
      </c>
      <c r="C9510" t="s">
        <v>22840</v>
      </c>
      <c r="D9510" t="s">
        <v>2762</v>
      </c>
      <c r="E9510" t="s">
        <v>22887</v>
      </c>
      <c r="F9510" t="s">
        <v>22889</v>
      </c>
    </row>
    <row r="9511" spans="1:6" x14ac:dyDescent="0.2">
      <c r="A9511" t="s">
        <v>12270</v>
      </c>
      <c r="B9511" t="s">
        <v>2575</v>
      </c>
      <c r="C9511" t="s">
        <v>22840</v>
      </c>
      <c r="D9511" t="s">
        <v>2770</v>
      </c>
      <c r="E9511" t="s">
        <v>22857</v>
      </c>
      <c r="F9511" t="s">
        <v>22875</v>
      </c>
    </row>
    <row r="9512" spans="1:6" x14ac:dyDescent="0.2">
      <c r="A9512" t="s">
        <v>12271</v>
      </c>
      <c r="B9512" t="s">
        <v>22854</v>
      </c>
      <c r="C9512" t="s">
        <v>22845</v>
      </c>
      <c r="D9512" t="s">
        <v>2762</v>
      </c>
      <c r="E9512" t="s">
        <v>22890</v>
      </c>
      <c r="F9512" t="s">
        <v>22863</v>
      </c>
    </row>
    <row r="9513" spans="1:6" x14ac:dyDescent="0.2">
      <c r="A9513" t="s">
        <v>12272</v>
      </c>
      <c r="B9513" t="s">
        <v>22850</v>
      </c>
      <c r="C9513" t="s">
        <v>22845</v>
      </c>
      <c r="D9513" t="s">
        <v>2751</v>
      </c>
      <c r="E9513" t="s">
        <v>22851</v>
      </c>
      <c r="F9513" t="s">
        <v>22891</v>
      </c>
    </row>
    <row r="9514" spans="1:6" x14ac:dyDescent="0.2">
      <c r="A9514" t="s">
        <v>12273</v>
      </c>
      <c r="B9514" t="s">
        <v>2575</v>
      </c>
      <c r="C9514" t="s">
        <v>22853</v>
      </c>
      <c r="D9514" t="s">
        <v>2762</v>
      </c>
      <c r="E9514" t="s">
        <v>22841</v>
      </c>
      <c r="F9514" t="s">
        <v>22858</v>
      </c>
    </row>
    <row r="9515" spans="1:6" x14ac:dyDescent="0.2">
      <c r="A9515" t="s">
        <v>12274</v>
      </c>
      <c r="B9515" t="s">
        <v>2586</v>
      </c>
      <c r="C9515" t="s">
        <v>22840</v>
      </c>
      <c r="D9515" t="s">
        <v>2751</v>
      </c>
      <c r="E9515" t="s">
        <v>22872</v>
      </c>
      <c r="F9515" t="s">
        <v>22844</v>
      </c>
    </row>
    <row r="9516" spans="1:6" x14ac:dyDescent="0.2">
      <c r="A9516" t="s">
        <v>12275</v>
      </c>
      <c r="B9516" t="s">
        <v>22854</v>
      </c>
      <c r="C9516" t="s">
        <v>22845</v>
      </c>
      <c r="D9516" t="s">
        <v>2762</v>
      </c>
      <c r="E9516" t="s">
        <v>22878</v>
      </c>
      <c r="F9516" t="s">
        <v>22892</v>
      </c>
    </row>
    <row r="9517" spans="1:6" x14ac:dyDescent="0.2">
      <c r="A9517" t="s">
        <v>12276</v>
      </c>
      <c r="B9517" t="s">
        <v>2590</v>
      </c>
      <c r="C9517" t="s">
        <v>22840</v>
      </c>
      <c r="D9517" t="s">
        <v>2770</v>
      </c>
      <c r="E9517" t="s">
        <v>22849</v>
      </c>
      <c r="F9517" t="s">
        <v>22888</v>
      </c>
    </row>
    <row r="9518" spans="1:6" x14ac:dyDescent="0.2">
      <c r="A9518" t="s">
        <v>12277</v>
      </c>
      <c r="B9518" t="s">
        <v>2575</v>
      </c>
      <c r="C9518" t="s">
        <v>22845</v>
      </c>
      <c r="D9518" t="s">
        <v>2762</v>
      </c>
      <c r="E9518" t="s">
        <v>22869</v>
      </c>
      <c r="F9518" t="s">
        <v>22858</v>
      </c>
    </row>
    <row r="9519" spans="1:6" x14ac:dyDescent="0.2">
      <c r="A9519" t="s">
        <v>12278</v>
      </c>
      <c r="B9519" t="s">
        <v>2590</v>
      </c>
      <c r="C9519" t="s">
        <v>22840</v>
      </c>
      <c r="D9519" t="s">
        <v>2751</v>
      </c>
      <c r="E9519" t="s">
        <v>22849</v>
      </c>
      <c r="F9519" t="s">
        <v>22880</v>
      </c>
    </row>
    <row r="9520" spans="1:6" x14ac:dyDescent="0.2">
      <c r="A9520" t="s">
        <v>12279</v>
      </c>
      <c r="B9520" t="s">
        <v>22854</v>
      </c>
      <c r="C9520" t="s">
        <v>22840</v>
      </c>
      <c r="D9520" t="s">
        <v>2751</v>
      </c>
      <c r="E9520" t="s">
        <v>22855</v>
      </c>
      <c r="F9520" t="s">
        <v>22863</v>
      </c>
    </row>
    <row r="9521" spans="1:6" x14ac:dyDescent="0.2">
      <c r="A9521" t="s">
        <v>12280</v>
      </c>
      <c r="B9521" t="s">
        <v>2575</v>
      </c>
      <c r="C9521" t="s">
        <v>22840</v>
      </c>
      <c r="D9521" t="s">
        <v>2751</v>
      </c>
      <c r="E9521" t="s">
        <v>22857</v>
      </c>
      <c r="F9521" t="s">
        <v>22858</v>
      </c>
    </row>
    <row r="9522" spans="1:6" x14ac:dyDescent="0.2">
      <c r="A9522" t="s">
        <v>12281</v>
      </c>
      <c r="B9522" t="s">
        <v>2590</v>
      </c>
      <c r="C9522" t="s">
        <v>22845</v>
      </c>
      <c r="D9522" t="s">
        <v>2751</v>
      </c>
      <c r="E9522" t="s">
        <v>22879</v>
      </c>
      <c r="F9522" t="s">
        <v>22847</v>
      </c>
    </row>
    <row r="9523" spans="1:6" x14ac:dyDescent="0.2">
      <c r="A9523" t="s">
        <v>12282</v>
      </c>
      <c r="B9523" t="s">
        <v>2575</v>
      </c>
      <c r="C9523" t="s">
        <v>22845</v>
      </c>
      <c r="D9523" t="s">
        <v>2751</v>
      </c>
      <c r="E9523" t="s">
        <v>22841</v>
      </c>
      <c r="F9523" t="s">
        <v>22842</v>
      </c>
    </row>
    <row r="9524" spans="1:6" x14ac:dyDescent="0.2">
      <c r="A9524" t="s">
        <v>12283</v>
      </c>
      <c r="B9524" t="s">
        <v>22854</v>
      </c>
      <c r="C9524" t="s">
        <v>22840</v>
      </c>
      <c r="D9524" t="s">
        <v>2770</v>
      </c>
      <c r="E9524" t="s">
        <v>22878</v>
      </c>
      <c r="F9524" t="s">
        <v>22856</v>
      </c>
    </row>
    <row r="9525" spans="1:6" x14ac:dyDescent="0.2">
      <c r="A9525" t="s">
        <v>12284</v>
      </c>
      <c r="B9525" t="s">
        <v>22859</v>
      </c>
      <c r="C9525" t="s">
        <v>22845</v>
      </c>
      <c r="D9525" t="s">
        <v>2762</v>
      </c>
      <c r="E9525" t="s">
        <v>22860</v>
      </c>
      <c r="F9525" t="s">
        <v>22861</v>
      </c>
    </row>
    <row r="9526" spans="1:6" x14ac:dyDescent="0.2">
      <c r="A9526" t="s">
        <v>12285</v>
      </c>
      <c r="B9526" t="s">
        <v>22850</v>
      </c>
      <c r="C9526" t="s">
        <v>22845</v>
      </c>
      <c r="D9526" t="s">
        <v>2751</v>
      </c>
      <c r="E9526" t="s">
        <v>22870</v>
      </c>
      <c r="F9526" t="s">
        <v>22865</v>
      </c>
    </row>
    <row r="9527" spans="1:6" x14ac:dyDescent="0.2">
      <c r="A9527" t="s">
        <v>12286</v>
      </c>
      <c r="B9527" t="s">
        <v>2575</v>
      </c>
      <c r="C9527" t="s">
        <v>22840</v>
      </c>
      <c r="D9527" t="s">
        <v>2751</v>
      </c>
      <c r="E9527" t="s">
        <v>22857</v>
      </c>
      <c r="F9527" t="s">
        <v>22858</v>
      </c>
    </row>
    <row r="9528" spans="1:6" x14ac:dyDescent="0.2">
      <c r="A9528" t="s">
        <v>12287</v>
      </c>
      <c r="B9528" t="s">
        <v>2590</v>
      </c>
      <c r="C9528" t="s">
        <v>22845</v>
      </c>
      <c r="D9528" t="s">
        <v>2751</v>
      </c>
      <c r="E9528" t="s">
        <v>22879</v>
      </c>
      <c r="F9528" t="s">
        <v>22847</v>
      </c>
    </row>
    <row r="9529" spans="1:6" x14ac:dyDescent="0.2">
      <c r="A9529" t="s">
        <v>12288</v>
      </c>
      <c r="B9529" t="s">
        <v>2575</v>
      </c>
      <c r="C9529" t="s">
        <v>22840</v>
      </c>
      <c r="D9529" t="s">
        <v>2751</v>
      </c>
      <c r="E9529" t="s">
        <v>22841</v>
      </c>
      <c r="F9529" t="s">
        <v>22889</v>
      </c>
    </row>
    <row r="9530" spans="1:6" x14ac:dyDescent="0.2">
      <c r="A9530" t="s">
        <v>12289</v>
      </c>
      <c r="B9530" t="s">
        <v>2586</v>
      </c>
      <c r="C9530" t="s">
        <v>22853</v>
      </c>
      <c r="D9530" t="s">
        <v>2751</v>
      </c>
      <c r="E9530" t="s">
        <v>22864</v>
      </c>
      <c r="F9530" t="s">
        <v>22844</v>
      </c>
    </row>
    <row r="9531" spans="1:6" x14ac:dyDescent="0.2">
      <c r="A9531" t="s">
        <v>12290</v>
      </c>
      <c r="B9531" t="s">
        <v>2590</v>
      </c>
      <c r="C9531" t="s">
        <v>22845</v>
      </c>
      <c r="D9531" t="s">
        <v>2770</v>
      </c>
      <c r="E9531" t="s">
        <v>22879</v>
      </c>
      <c r="F9531" t="s">
        <v>22885</v>
      </c>
    </row>
    <row r="9532" spans="1:6" x14ac:dyDescent="0.2">
      <c r="A9532" t="s">
        <v>12291</v>
      </c>
      <c r="B9532" t="s">
        <v>2590</v>
      </c>
      <c r="C9532" t="s">
        <v>22840</v>
      </c>
      <c r="D9532" t="s">
        <v>2770</v>
      </c>
      <c r="E9532" t="s">
        <v>22879</v>
      </c>
      <c r="F9532" t="s">
        <v>22885</v>
      </c>
    </row>
    <row r="9533" spans="1:6" x14ac:dyDescent="0.2">
      <c r="A9533" t="s">
        <v>12292</v>
      </c>
      <c r="B9533" t="s">
        <v>2575</v>
      </c>
      <c r="C9533" t="s">
        <v>22853</v>
      </c>
      <c r="D9533" t="s">
        <v>2751</v>
      </c>
      <c r="E9533" t="s">
        <v>22841</v>
      </c>
      <c r="F9533" t="s">
        <v>22858</v>
      </c>
    </row>
    <row r="9534" spans="1:6" x14ac:dyDescent="0.2">
      <c r="A9534" t="s">
        <v>12293</v>
      </c>
      <c r="B9534" t="s">
        <v>22854</v>
      </c>
      <c r="C9534" t="s">
        <v>22845</v>
      </c>
      <c r="D9534" t="s">
        <v>2751</v>
      </c>
      <c r="E9534" t="s">
        <v>22855</v>
      </c>
      <c r="F9534" t="s">
        <v>22892</v>
      </c>
    </row>
    <row r="9535" spans="1:6" x14ac:dyDescent="0.2">
      <c r="A9535" t="s">
        <v>12294</v>
      </c>
      <c r="B9535" t="s">
        <v>2586</v>
      </c>
      <c r="C9535" t="s">
        <v>22840</v>
      </c>
      <c r="D9535" t="s">
        <v>2755</v>
      </c>
      <c r="E9535" t="s">
        <v>22864</v>
      </c>
      <c r="F9535" t="s">
        <v>22874</v>
      </c>
    </row>
    <row r="9536" spans="1:6" x14ac:dyDescent="0.2">
      <c r="A9536" t="s">
        <v>12295</v>
      </c>
      <c r="B9536" t="s">
        <v>2590</v>
      </c>
      <c r="C9536" t="s">
        <v>22845</v>
      </c>
      <c r="D9536" t="s">
        <v>2751</v>
      </c>
      <c r="E9536" t="s">
        <v>22879</v>
      </c>
      <c r="F9536" t="s">
        <v>22888</v>
      </c>
    </row>
    <row r="9537" spans="1:6" x14ac:dyDescent="0.2">
      <c r="A9537" t="s">
        <v>12296</v>
      </c>
      <c r="B9537" t="s">
        <v>2586</v>
      </c>
      <c r="C9537" t="s">
        <v>22840</v>
      </c>
      <c r="D9537" t="s">
        <v>2770</v>
      </c>
      <c r="E9537" t="s">
        <v>22872</v>
      </c>
      <c r="F9537" t="s">
        <v>22844</v>
      </c>
    </row>
    <row r="9538" spans="1:6" x14ac:dyDescent="0.2">
      <c r="A9538" t="s">
        <v>12297</v>
      </c>
      <c r="B9538" t="s">
        <v>22854</v>
      </c>
      <c r="C9538" t="s">
        <v>22840</v>
      </c>
      <c r="D9538" t="s">
        <v>2770</v>
      </c>
      <c r="E9538" t="s">
        <v>22862</v>
      </c>
      <c r="F9538" t="s">
        <v>22863</v>
      </c>
    </row>
    <row r="9539" spans="1:6" x14ac:dyDescent="0.2">
      <c r="A9539" t="s">
        <v>12298</v>
      </c>
      <c r="B9539" t="s">
        <v>2575</v>
      </c>
      <c r="C9539" t="s">
        <v>22840</v>
      </c>
      <c r="D9539" t="s">
        <v>2751</v>
      </c>
      <c r="E9539" t="s">
        <v>22857</v>
      </c>
      <c r="F9539" t="s">
        <v>22858</v>
      </c>
    </row>
    <row r="9540" spans="1:6" x14ac:dyDescent="0.2">
      <c r="A9540" t="s">
        <v>12299</v>
      </c>
      <c r="B9540" t="s">
        <v>2590</v>
      </c>
      <c r="C9540" t="s">
        <v>22845</v>
      </c>
      <c r="D9540" t="s">
        <v>2751</v>
      </c>
      <c r="E9540" t="s">
        <v>22884</v>
      </c>
      <c r="F9540" t="s">
        <v>22880</v>
      </c>
    </row>
    <row r="9541" spans="1:6" x14ac:dyDescent="0.2">
      <c r="A9541" t="s">
        <v>12300</v>
      </c>
      <c r="B9541" t="s">
        <v>22854</v>
      </c>
      <c r="C9541" t="s">
        <v>22853</v>
      </c>
      <c r="D9541" t="s">
        <v>2751</v>
      </c>
      <c r="E9541" t="s">
        <v>22862</v>
      </c>
      <c r="F9541" t="s">
        <v>22856</v>
      </c>
    </row>
    <row r="9542" spans="1:6" x14ac:dyDescent="0.2">
      <c r="A9542" t="s">
        <v>12301</v>
      </c>
      <c r="B9542" t="s">
        <v>22850</v>
      </c>
      <c r="C9542" t="s">
        <v>22840</v>
      </c>
      <c r="D9542" t="s">
        <v>2770</v>
      </c>
      <c r="E9542" t="s">
        <v>22851</v>
      </c>
      <c r="F9542" t="s">
        <v>22852</v>
      </c>
    </row>
    <row r="9543" spans="1:6" x14ac:dyDescent="0.2">
      <c r="A9543" t="s">
        <v>12302</v>
      </c>
      <c r="B9543" t="s">
        <v>2586</v>
      </c>
      <c r="C9543" t="s">
        <v>22840</v>
      </c>
      <c r="D9543" t="s">
        <v>2770</v>
      </c>
      <c r="E9543" t="s">
        <v>22848</v>
      </c>
      <c r="F9543" t="s">
        <v>22873</v>
      </c>
    </row>
    <row r="9544" spans="1:6" x14ac:dyDescent="0.2">
      <c r="A9544" t="s">
        <v>12303</v>
      </c>
      <c r="B9544" t="s">
        <v>22859</v>
      </c>
      <c r="C9544" t="s">
        <v>22853</v>
      </c>
      <c r="D9544" t="s">
        <v>2751</v>
      </c>
      <c r="E9544" t="s">
        <v>22882</v>
      </c>
      <c r="F9544" t="s">
        <v>22877</v>
      </c>
    </row>
    <row r="9545" spans="1:6" x14ac:dyDescent="0.2">
      <c r="A9545" t="s">
        <v>12304</v>
      </c>
      <c r="B9545" t="s">
        <v>2575</v>
      </c>
      <c r="C9545" t="s">
        <v>22840</v>
      </c>
      <c r="D9545" t="s">
        <v>2751</v>
      </c>
      <c r="E9545" t="s">
        <v>22887</v>
      </c>
      <c r="F9545" t="s">
        <v>22875</v>
      </c>
    </row>
    <row r="9546" spans="1:6" x14ac:dyDescent="0.2">
      <c r="A9546" t="s">
        <v>12305</v>
      </c>
      <c r="B9546" t="s">
        <v>2575</v>
      </c>
      <c r="C9546" t="s">
        <v>22840</v>
      </c>
      <c r="D9546" t="s">
        <v>2751</v>
      </c>
      <c r="E9546" t="s">
        <v>22841</v>
      </c>
      <c r="F9546" t="s">
        <v>22875</v>
      </c>
    </row>
    <row r="9547" spans="1:6" x14ac:dyDescent="0.2">
      <c r="A9547" t="s">
        <v>12306</v>
      </c>
      <c r="B9547" t="s">
        <v>22850</v>
      </c>
      <c r="C9547" t="s">
        <v>22853</v>
      </c>
      <c r="D9547" t="s">
        <v>2770</v>
      </c>
      <c r="E9547" t="s">
        <v>22893</v>
      </c>
      <c r="F9547" t="s">
        <v>22871</v>
      </c>
    </row>
    <row r="9548" spans="1:6" x14ac:dyDescent="0.2">
      <c r="A9548" t="s">
        <v>12307</v>
      </c>
      <c r="B9548" t="s">
        <v>2586</v>
      </c>
      <c r="C9548" t="s">
        <v>22840</v>
      </c>
      <c r="D9548" t="s">
        <v>2751</v>
      </c>
      <c r="E9548" t="s">
        <v>22848</v>
      </c>
      <c r="F9548" t="s">
        <v>22876</v>
      </c>
    </row>
    <row r="9549" spans="1:6" x14ac:dyDescent="0.2">
      <c r="A9549" t="s">
        <v>12308</v>
      </c>
      <c r="B9549" t="s">
        <v>22854</v>
      </c>
      <c r="C9549" t="s">
        <v>22840</v>
      </c>
      <c r="D9549" t="s">
        <v>2755</v>
      </c>
      <c r="E9549" t="s">
        <v>22862</v>
      </c>
      <c r="F9549" t="s">
        <v>22863</v>
      </c>
    </row>
    <row r="9550" spans="1:6" x14ac:dyDescent="0.2">
      <c r="A9550" t="s">
        <v>12309</v>
      </c>
      <c r="B9550" t="s">
        <v>22850</v>
      </c>
      <c r="C9550" t="s">
        <v>22840</v>
      </c>
      <c r="D9550" t="s">
        <v>2751</v>
      </c>
      <c r="E9550" t="s">
        <v>22851</v>
      </c>
      <c r="F9550" t="s">
        <v>22852</v>
      </c>
    </row>
    <row r="9551" spans="1:6" x14ac:dyDescent="0.2">
      <c r="A9551" t="s">
        <v>12310</v>
      </c>
      <c r="B9551" t="s">
        <v>2575</v>
      </c>
      <c r="C9551" t="s">
        <v>22840</v>
      </c>
      <c r="D9551" t="s">
        <v>2755</v>
      </c>
      <c r="E9551" t="s">
        <v>22841</v>
      </c>
      <c r="F9551" t="s">
        <v>22889</v>
      </c>
    </row>
    <row r="9552" spans="1:6" x14ac:dyDescent="0.2">
      <c r="A9552" t="s">
        <v>12311</v>
      </c>
      <c r="B9552" t="s">
        <v>2590</v>
      </c>
      <c r="C9552" t="s">
        <v>22840</v>
      </c>
      <c r="D9552" t="s">
        <v>2770</v>
      </c>
      <c r="E9552" t="s">
        <v>22849</v>
      </c>
      <c r="F9552" t="s">
        <v>22847</v>
      </c>
    </row>
    <row r="9553" spans="1:6" x14ac:dyDescent="0.2">
      <c r="A9553" t="s">
        <v>12312</v>
      </c>
      <c r="B9553" t="s">
        <v>22854</v>
      </c>
      <c r="C9553" t="s">
        <v>22845</v>
      </c>
      <c r="D9553" t="s">
        <v>2751</v>
      </c>
      <c r="E9553" t="s">
        <v>22878</v>
      </c>
      <c r="F9553" t="s">
        <v>22863</v>
      </c>
    </row>
    <row r="9554" spans="1:6" x14ac:dyDescent="0.2">
      <c r="A9554" t="s">
        <v>12313</v>
      </c>
      <c r="B9554" t="s">
        <v>22859</v>
      </c>
      <c r="C9554" t="s">
        <v>22845</v>
      </c>
      <c r="D9554" t="s">
        <v>2751</v>
      </c>
      <c r="E9554" t="s">
        <v>22886</v>
      </c>
      <c r="F9554" t="s">
        <v>22867</v>
      </c>
    </row>
    <row r="9555" spans="1:6" x14ac:dyDescent="0.2">
      <c r="A9555" t="s">
        <v>12314</v>
      </c>
      <c r="B9555" t="s">
        <v>22850</v>
      </c>
      <c r="C9555" t="s">
        <v>22840</v>
      </c>
      <c r="D9555" t="s">
        <v>2762</v>
      </c>
      <c r="E9555" t="s">
        <v>22893</v>
      </c>
      <c r="F9555" t="s">
        <v>22871</v>
      </c>
    </row>
    <row r="9556" spans="1:6" x14ac:dyDescent="0.2">
      <c r="A9556" t="s">
        <v>12315</v>
      </c>
      <c r="B9556" t="s">
        <v>2575</v>
      </c>
      <c r="C9556" t="s">
        <v>22840</v>
      </c>
      <c r="D9556" t="s">
        <v>2762</v>
      </c>
      <c r="E9556" t="s">
        <v>22887</v>
      </c>
      <c r="F9556" t="s">
        <v>22842</v>
      </c>
    </row>
    <row r="9557" spans="1:6" x14ac:dyDescent="0.2">
      <c r="A9557" t="s">
        <v>12316</v>
      </c>
      <c r="B9557" t="s">
        <v>22854</v>
      </c>
      <c r="C9557" t="s">
        <v>22840</v>
      </c>
      <c r="D9557" t="s">
        <v>2751</v>
      </c>
      <c r="E9557" t="s">
        <v>22878</v>
      </c>
      <c r="F9557" t="s">
        <v>22868</v>
      </c>
    </row>
    <row r="9558" spans="1:6" x14ac:dyDescent="0.2">
      <c r="A9558" t="s">
        <v>12317</v>
      </c>
      <c r="B9558" t="s">
        <v>2586</v>
      </c>
      <c r="C9558" t="s">
        <v>22840</v>
      </c>
      <c r="D9558" t="s">
        <v>2751</v>
      </c>
      <c r="E9558" t="s">
        <v>22843</v>
      </c>
      <c r="F9558" t="s">
        <v>22874</v>
      </c>
    </row>
    <row r="9559" spans="1:6" x14ac:dyDescent="0.2">
      <c r="A9559" t="s">
        <v>12318</v>
      </c>
      <c r="B9559" t="s">
        <v>22854</v>
      </c>
      <c r="C9559" t="s">
        <v>22840</v>
      </c>
      <c r="D9559" t="s">
        <v>2751</v>
      </c>
      <c r="E9559" t="s">
        <v>22890</v>
      </c>
      <c r="F9559" t="s">
        <v>22856</v>
      </c>
    </row>
    <row r="9560" spans="1:6" x14ac:dyDescent="0.2">
      <c r="A9560" t="s">
        <v>12319</v>
      </c>
      <c r="B9560" t="s">
        <v>2586</v>
      </c>
      <c r="C9560" t="s">
        <v>22845</v>
      </c>
      <c r="D9560" t="s">
        <v>2762</v>
      </c>
      <c r="E9560" t="s">
        <v>22848</v>
      </c>
      <c r="F9560" t="s">
        <v>22876</v>
      </c>
    </row>
    <row r="9561" spans="1:6" x14ac:dyDescent="0.2">
      <c r="A9561" t="s">
        <v>12320</v>
      </c>
      <c r="B9561" t="s">
        <v>2590</v>
      </c>
      <c r="C9561" t="s">
        <v>22840</v>
      </c>
      <c r="D9561" t="s">
        <v>2751</v>
      </c>
      <c r="E9561" t="s">
        <v>22846</v>
      </c>
      <c r="F9561" t="s">
        <v>22888</v>
      </c>
    </row>
    <row r="9562" spans="1:6" x14ac:dyDescent="0.2">
      <c r="A9562" t="s">
        <v>12321</v>
      </c>
      <c r="B9562" t="s">
        <v>22854</v>
      </c>
      <c r="C9562" t="s">
        <v>22840</v>
      </c>
      <c r="D9562" t="s">
        <v>2762</v>
      </c>
      <c r="E9562" t="s">
        <v>22862</v>
      </c>
      <c r="F9562" t="s">
        <v>22868</v>
      </c>
    </row>
    <row r="9563" spans="1:6" x14ac:dyDescent="0.2">
      <c r="A9563" t="s">
        <v>12322</v>
      </c>
      <c r="B9563" t="s">
        <v>22850</v>
      </c>
      <c r="C9563" t="s">
        <v>22845</v>
      </c>
      <c r="D9563" t="s">
        <v>2751</v>
      </c>
      <c r="E9563" t="s">
        <v>22881</v>
      </c>
      <c r="F9563" t="s">
        <v>22891</v>
      </c>
    </row>
    <row r="9564" spans="1:6" x14ac:dyDescent="0.2">
      <c r="A9564" t="s">
        <v>12323</v>
      </c>
      <c r="B9564" t="s">
        <v>2590</v>
      </c>
      <c r="C9564" t="s">
        <v>22840</v>
      </c>
      <c r="D9564" t="s">
        <v>2770</v>
      </c>
      <c r="E9564" t="s">
        <v>22849</v>
      </c>
      <c r="F9564" t="s">
        <v>22847</v>
      </c>
    </row>
    <row r="9565" spans="1:6" x14ac:dyDescent="0.2">
      <c r="A9565" t="s">
        <v>12324</v>
      </c>
      <c r="B9565" t="s">
        <v>2575</v>
      </c>
      <c r="C9565" t="s">
        <v>22845</v>
      </c>
      <c r="D9565" t="s">
        <v>2762</v>
      </c>
      <c r="E9565" t="s">
        <v>22887</v>
      </c>
      <c r="F9565" t="s">
        <v>22842</v>
      </c>
    </row>
    <row r="9566" spans="1:6" x14ac:dyDescent="0.2">
      <c r="A9566" t="s">
        <v>12325</v>
      </c>
      <c r="B9566" t="s">
        <v>2575</v>
      </c>
      <c r="C9566" t="s">
        <v>22845</v>
      </c>
      <c r="D9566" t="s">
        <v>2751</v>
      </c>
      <c r="E9566" t="s">
        <v>22887</v>
      </c>
      <c r="F9566" t="s">
        <v>22858</v>
      </c>
    </row>
    <row r="9567" spans="1:6" x14ac:dyDescent="0.2">
      <c r="A9567" t="s">
        <v>12326</v>
      </c>
      <c r="B9567" t="s">
        <v>22859</v>
      </c>
      <c r="C9567" t="s">
        <v>22840</v>
      </c>
      <c r="D9567" t="s">
        <v>2762</v>
      </c>
      <c r="E9567" t="s">
        <v>22886</v>
      </c>
      <c r="F9567" t="s">
        <v>22883</v>
      </c>
    </row>
    <row r="9568" spans="1:6" x14ac:dyDescent="0.2">
      <c r="A9568" t="s">
        <v>12327</v>
      </c>
      <c r="B9568" t="s">
        <v>2586</v>
      </c>
      <c r="C9568" t="s">
        <v>22840</v>
      </c>
      <c r="D9568" t="s">
        <v>2751</v>
      </c>
      <c r="E9568" t="s">
        <v>22848</v>
      </c>
      <c r="F9568" t="s">
        <v>22844</v>
      </c>
    </row>
    <row r="9569" spans="1:6" x14ac:dyDescent="0.2">
      <c r="A9569" t="s">
        <v>12328</v>
      </c>
      <c r="B9569" t="s">
        <v>22850</v>
      </c>
      <c r="C9569" t="s">
        <v>22840</v>
      </c>
      <c r="D9569" t="s">
        <v>2751</v>
      </c>
      <c r="E9569" t="s">
        <v>22870</v>
      </c>
      <c r="F9569" t="s">
        <v>22865</v>
      </c>
    </row>
    <row r="9570" spans="1:6" x14ac:dyDescent="0.2">
      <c r="A9570" t="s">
        <v>12329</v>
      </c>
      <c r="B9570" t="s">
        <v>22854</v>
      </c>
      <c r="C9570" t="s">
        <v>22840</v>
      </c>
      <c r="D9570" t="s">
        <v>2751</v>
      </c>
      <c r="E9570" t="s">
        <v>22878</v>
      </c>
      <c r="F9570" t="s">
        <v>22856</v>
      </c>
    </row>
    <row r="9571" spans="1:6" x14ac:dyDescent="0.2">
      <c r="A9571" t="s">
        <v>12330</v>
      </c>
      <c r="B9571" t="s">
        <v>2575</v>
      </c>
      <c r="C9571" t="s">
        <v>22840</v>
      </c>
      <c r="D9571" t="s">
        <v>2770</v>
      </c>
      <c r="E9571" t="s">
        <v>22857</v>
      </c>
      <c r="F9571" t="s">
        <v>22842</v>
      </c>
    </row>
    <row r="9572" spans="1:6" x14ac:dyDescent="0.2">
      <c r="A9572" t="s">
        <v>12331</v>
      </c>
      <c r="B9572" t="s">
        <v>2586</v>
      </c>
      <c r="C9572" t="s">
        <v>22840</v>
      </c>
      <c r="D9572" t="s">
        <v>2762</v>
      </c>
      <c r="E9572" t="s">
        <v>22848</v>
      </c>
      <c r="F9572" t="s">
        <v>22876</v>
      </c>
    </row>
    <row r="9573" spans="1:6" x14ac:dyDescent="0.2">
      <c r="A9573" t="s">
        <v>12332</v>
      </c>
      <c r="B9573" t="s">
        <v>22854</v>
      </c>
      <c r="C9573" t="s">
        <v>22840</v>
      </c>
      <c r="D9573" t="s">
        <v>2762</v>
      </c>
      <c r="E9573" t="s">
        <v>22878</v>
      </c>
      <c r="F9573" t="s">
        <v>22868</v>
      </c>
    </row>
    <row r="9574" spans="1:6" x14ac:dyDescent="0.2">
      <c r="A9574" t="s">
        <v>12333</v>
      </c>
      <c r="B9574" t="s">
        <v>2575</v>
      </c>
      <c r="C9574" t="s">
        <v>22840</v>
      </c>
      <c r="D9574" t="s">
        <v>2762</v>
      </c>
      <c r="E9574" t="s">
        <v>22841</v>
      </c>
      <c r="F9574" t="s">
        <v>22889</v>
      </c>
    </row>
    <row r="9575" spans="1:6" x14ac:dyDescent="0.2">
      <c r="A9575" t="s">
        <v>12334</v>
      </c>
      <c r="B9575" t="s">
        <v>2586</v>
      </c>
      <c r="C9575" t="s">
        <v>22853</v>
      </c>
      <c r="D9575" t="s">
        <v>2751</v>
      </c>
      <c r="E9575" t="s">
        <v>22864</v>
      </c>
      <c r="F9575" t="s">
        <v>22876</v>
      </c>
    </row>
    <row r="9576" spans="1:6" x14ac:dyDescent="0.2">
      <c r="A9576" t="s">
        <v>12335</v>
      </c>
      <c r="B9576" t="s">
        <v>2575</v>
      </c>
      <c r="C9576" t="s">
        <v>22840</v>
      </c>
      <c r="D9576" t="s">
        <v>2751</v>
      </c>
      <c r="E9576" t="s">
        <v>22869</v>
      </c>
      <c r="F9576" t="s">
        <v>22889</v>
      </c>
    </row>
    <row r="9577" spans="1:6" x14ac:dyDescent="0.2">
      <c r="A9577" t="s">
        <v>12336</v>
      </c>
      <c r="B9577" t="s">
        <v>22854</v>
      </c>
      <c r="C9577" t="s">
        <v>22845</v>
      </c>
      <c r="D9577" t="s">
        <v>2770</v>
      </c>
      <c r="E9577" t="s">
        <v>22890</v>
      </c>
      <c r="F9577" t="s">
        <v>22856</v>
      </c>
    </row>
    <row r="9578" spans="1:6" x14ac:dyDescent="0.2">
      <c r="A9578" t="s">
        <v>12337</v>
      </c>
      <c r="B9578" t="s">
        <v>2575</v>
      </c>
      <c r="C9578" t="s">
        <v>22840</v>
      </c>
      <c r="D9578" t="s">
        <v>2751</v>
      </c>
      <c r="E9578" t="s">
        <v>22869</v>
      </c>
      <c r="F9578" t="s">
        <v>22875</v>
      </c>
    </row>
    <row r="9579" spans="1:6" x14ac:dyDescent="0.2">
      <c r="A9579" t="s">
        <v>12338</v>
      </c>
      <c r="B9579" t="s">
        <v>22854</v>
      </c>
      <c r="C9579" t="s">
        <v>22845</v>
      </c>
      <c r="D9579" t="s">
        <v>2751</v>
      </c>
      <c r="E9579" t="s">
        <v>22862</v>
      </c>
      <c r="F9579" t="s">
        <v>22856</v>
      </c>
    </row>
    <row r="9580" spans="1:6" x14ac:dyDescent="0.2">
      <c r="A9580" t="s">
        <v>12339</v>
      </c>
      <c r="B9580" t="s">
        <v>22854</v>
      </c>
      <c r="C9580" t="s">
        <v>22840</v>
      </c>
      <c r="D9580" t="s">
        <v>2751</v>
      </c>
      <c r="E9580" t="s">
        <v>22878</v>
      </c>
      <c r="F9580" t="s">
        <v>22863</v>
      </c>
    </row>
    <row r="9581" spans="1:6" x14ac:dyDescent="0.2">
      <c r="A9581" t="s">
        <v>12340</v>
      </c>
      <c r="B9581" t="s">
        <v>22854</v>
      </c>
      <c r="C9581" t="s">
        <v>22845</v>
      </c>
      <c r="D9581" t="s">
        <v>2751</v>
      </c>
      <c r="E9581" t="s">
        <v>22878</v>
      </c>
      <c r="F9581" t="s">
        <v>22863</v>
      </c>
    </row>
    <row r="9582" spans="1:6" x14ac:dyDescent="0.2">
      <c r="A9582" t="s">
        <v>12341</v>
      </c>
      <c r="B9582" t="s">
        <v>22850</v>
      </c>
      <c r="C9582" t="s">
        <v>22840</v>
      </c>
      <c r="D9582" t="s">
        <v>2755</v>
      </c>
      <c r="E9582" t="s">
        <v>22870</v>
      </c>
      <c r="F9582" t="s">
        <v>22865</v>
      </c>
    </row>
    <row r="9583" spans="1:6" x14ac:dyDescent="0.2">
      <c r="A9583" t="s">
        <v>12342</v>
      </c>
      <c r="B9583" t="s">
        <v>22854</v>
      </c>
      <c r="C9583" t="s">
        <v>22845</v>
      </c>
      <c r="D9583" t="s">
        <v>2770</v>
      </c>
      <c r="E9583" t="s">
        <v>22855</v>
      </c>
      <c r="F9583" t="s">
        <v>22863</v>
      </c>
    </row>
    <row r="9584" spans="1:6" x14ac:dyDescent="0.2">
      <c r="A9584" t="s">
        <v>12343</v>
      </c>
      <c r="B9584" t="s">
        <v>22854</v>
      </c>
      <c r="C9584" t="s">
        <v>22840</v>
      </c>
      <c r="D9584" t="s">
        <v>2762</v>
      </c>
      <c r="E9584" t="s">
        <v>22890</v>
      </c>
      <c r="F9584" t="s">
        <v>22863</v>
      </c>
    </row>
    <row r="9585" spans="1:6" x14ac:dyDescent="0.2">
      <c r="A9585" t="s">
        <v>12344</v>
      </c>
      <c r="B9585" t="s">
        <v>22850</v>
      </c>
      <c r="C9585" t="s">
        <v>22840</v>
      </c>
      <c r="D9585" t="s">
        <v>2751</v>
      </c>
      <c r="E9585" t="s">
        <v>22893</v>
      </c>
      <c r="F9585" t="s">
        <v>22852</v>
      </c>
    </row>
    <row r="9586" spans="1:6" x14ac:dyDescent="0.2">
      <c r="A9586" t="s">
        <v>12345</v>
      </c>
      <c r="B9586" t="s">
        <v>22859</v>
      </c>
      <c r="C9586" t="s">
        <v>22840</v>
      </c>
      <c r="D9586" t="s">
        <v>2751</v>
      </c>
      <c r="E9586" t="s">
        <v>22866</v>
      </c>
      <c r="F9586" t="s">
        <v>22883</v>
      </c>
    </row>
    <row r="9587" spans="1:6" x14ac:dyDescent="0.2">
      <c r="A9587" t="s">
        <v>12346</v>
      </c>
      <c r="B9587" t="s">
        <v>2575</v>
      </c>
      <c r="C9587" t="s">
        <v>22840</v>
      </c>
      <c r="D9587" t="s">
        <v>2751</v>
      </c>
      <c r="E9587" t="s">
        <v>22887</v>
      </c>
      <c r="F9587" t="s">
        <v>22875</v>
      </c>
    </row>
    <row r="9588" spans="1:6" x14ac:dyDescent="0.2">
      <c r="A9588" t="s">
        <v>12347</v>
      </c>
      <c r="B9588" t="s">
        <v>22859</v>
      </c>
      <c r="C9588" t="s">
        <v>22840</v>
      </c>
      <c r="D9588" t="s">
        <v>2762</v>
      </c>
      <c r="E9588" t="s">
        <v>22882</v>
      </c>
      <c r="F9588" t="s">
        <v>22883</v>
      </c>
    </row>
    <row r="9589" spans="1:6" x14ac:dyDescent="0.2">
      <c r="A9589" t="s">
        <v>12348</v>
      </c>
      <c r="B9589" t="s">
        <v>22859</v>
      </c>
      <c r="C9589" t="s">
        <v>22845</v>
      </c>
      <c r="D9589" t="s">
        <v>2751</v>
      </c>
      <c r="E9589" t="s">
        <v>22860</v>
      </c>
      <c r="F9589" t="s">
        <v>22877</v>
      </c>
    </row>
    <row r="9590" spans="1:6" x14ac:dyDescent="0.2">
      <c r="A9590" t="s">
        <v>12349</v>
      </c>
      <c r="B9590" t="s">
        <v>2590</v>
      </c>
      <c r="C9590" t="s">
        <v>22845</v>
      </c>
      <c r="D9590" t="s">
        <v>2751</v>
      </c>
      <c r="E9590" t="s">
        <v>22884</v>
      </c>
      <c r="F9590" t="s">
        <v>22885</v>
      </c>
    </row>
    <row r="9591" spans="1:6" x14ac:dyDescent="0.2">
      <c r="A9591" t="s">
        <v>12350</v>
      </c>
      <c r="B9591" t="s">
        <v>2586</v>
      </c>
      <c r="C9591" t="s">
        <v>22840</v>
      </c>
      <c r="D9591" t="s">
        <v>2751</v>
      </c>
      <c r="E9591" t="s">
        <v>22843</v>
      </c>
      <c r="F9591" t="s">
        <v>22876</v>
      </c>
    </row>
    <row r="9592" spans="1:6" x14ac:dyDescent="0.2">
      <c r="A9592" t="s">
        <v>12351</v>
      </c>
      <c r="B9592" t="s">
        <v>2586</v>
      </c>
      <c r="C9592" t="s">
        <v>22840</v>
      </c>
      <c r="D9592" t="s">
        <v>2762</v>
      </c>
      <c r="E9592" t="s">
        <v>22843</v>
      </c>
      <c r="F9592" t="s">
        <v>22876</v>
      </c>
    </row>
    <row r="9593" spans="1:6" x14ac:dyDescent="0.2">
      <c r="A9593" t="s">
        <v>12352</v>
      </c>
      <c r="B9593" t="s">
        <v>22850</v>
      </c>
      <c r="C9593" t="s">
        <v>22840</v>
      </c>
      <c r="D9593" t="s">
        <v>2751</v>
      </c>
      <c r="E9593" t="s">
        <v>22881</v>
      </c>
      <c r="F9593" t="s">
        <v>22852</v>
      </c>
    </row>
    <row r="9594" spans="1:6" x14ac:dyDescent="0.2">
      <c r="A9594" t="s">
        <v>12353</v>
      </c>
      <c r="B9594" t="s">
        <v>2586</v>
      </c>
      <c r="C9594" t="s">
        <v>22840</v>
      </c>
      <c r="D9594" t="s">
        <v>2762</v>
      </c>
      <c r="E9594" t="s">
        <v>22843</v>
      </c>
      <c r="F9594" t="s">
        <v>22874</v>
      </c>
    </row>
    <row r="9595" spans="1:6" x14ac:dyDescent="0.2">
      <c r="A9595" t="s">
        <v>12354</v>
      </c>
      <c r="B9595" t="s">
        <v>22859</v>
      </c>
      <c r="C9595" t="s">
        <v>22845</v>
      </c>
      <c r="D9595" t="s">
        <v>2751</v>
      </c>
      <c r="E9595" t="s">
        <v>22882</v>
      </c>
      <c r="F9595" t="s">
        <v>22867</v>
      </c>
    </row>
    <row r="9596" spans="1:6" x14ac:dyDescent="0.2">
      <c r="A9596" t="s">
        <v>12355</v>
      </c>
      <c r="B9596" t="s">
        <v>22854</v>
      </c>
      <c r="C9596" t="s">
        <v>22840</v>
      </c>
      <c r="D9596" t="s">
        <v>2762</v>
      </c>
      <c r="E9596" t="s">
        <v>22862</v>
      </c>
      <c r="F9596" t="s">
        <v>22868</v>
      </c>
    </row>
    <row r="9597" spans="1:6" x14ac:dyDescent="0.2">
      <c r="A9597" t="s">
        <v>12356</v>
      </c>
      <c r="B9597" t="s">
        <v>2590</v>
      </c>
      <c r="C9597" t="s">
        <v>22853</v>
      </c>
      <c r="D9597" t="s">
        <v>2751</v>
      </c>
      <c r="E9597" t="s">
        <v>22846</v>
      </c>
      <c r="F9597" t="s">
        <v>22885</v>
      </c>
    </row>
    <row r="9598" spans="1:6" x14ac:dyDescent="0.2">
      <c r="A9598" t="s">
        <v>12357</v>
      </c>
      <c r="B9598" t="s">
        <v>22850</v>
      </c>
      <c r="C9598" t="s">
        <v>22853</v>
      </c>
      <c r="D9598" t="s">
        <v>2751</v>
      </c>
      <c r="E9598" t="s">
        <v>22851</v>
      </c>
      <c r="F9598" t="s">
        <v>22871</v>
      </c>
    </row>
    <row r="9599" spans="1:6" x14ac:dyDescent="0.2">
      <c r="A9599" t="s">
        <v>12358</v>
      </c>
      <c r="B9599" t="s">
        <v>22854</v>
      </c>
      <c r="C9599" t="s">
        <v>22845</v>
      </c>
      <c r="D9599" t="s">
        <v>2762</v>
      </c>
      <c r="E9599" t="s">
        <v>22862</v>
      </c>
      <c r="F9599" t="s">
        <v>22868</v>
      </c>
    </row>
    <row r="9600" spans="1:6" x14ac:dyDescent="0.2">
      <c r="A9600" t="s">
        <v>12359</v>
      </c>
      <c r="B9600" t="s">
        <v>2575</v>
      </c>
      <c r="C9600" t="s">
        <v>22840</v>
      </c>
      <c r="D9600" t="s">
        <v>2751</v>
      </c>
      <c r="E9600" t="s">
        <v>22887</v>
      </c>
      <c r="F9600" t="s">
        <v>22875</v>
      </c>
    </row>
    <row r="9601" spans="1:6" x14ac:dyDescent="0.2">
      <c r="A9601" t="s">
        <v>12360</v>
      </c>
      <c r="B9601" t="s">
        <v>22859</v>
      </c>
      <c r="C9601" t="s">
        <v>22840</v>
      </c>
      <c r="D9601" t="s">
        <v>2751</v>
      </c>
      <c r="E9601" t="s">
        <v>22886</v>
      </c>
      <c r="F9601" t="s">
        <v>22883</v>
      </c>
    </row>
    <row r="9602" spans="1:6" x14ac:dyDescent="0.2">
      <c r="A9602" t="s">
        <v>12361</v>
      </c>
      <c r="B9602" t="s">
        <v>2590</v>
      </c>
      <c r="C9602" t="s">
        <v>22845</v>
      </c>
      <c r="D9602" t="s">
        <v>2751</v>
      </c>
      <c r="E9602" t="s">
        <v>22846</v>
      </c>
      <c r="F9602" t="s">
        <v>22885</v>
      </c>
    </row>
    <row r="9603" spans="1:6" x14ac:dyDescent="0.2">
      <c r="A9603" t="s">
        <v>12362</v>
      </c>
      <c r="B9603" t="s">
        <v>2590</v>
      </c>
      <c r="C9603" t="s">
        <v>22840</v>
      </c>
      <c r="D9603" t="s">
        <v>2770</v>
      </c>
      <c r="E9603" t="s">
        <v>22879</v>
      </c>
      <c r="F9603" t="s">
        <v>22885</v>
      </c>
    </row>
    <row r="9604" spans="1:6" x14ac:dyDescent="0.2">
      <c r="A9604" t="s">
        <v>12363</v>
      </c>
      <c r="B9604" t="s">
        <v>22850</v>
      </c>
      <c r="C9604" t="s">
        <v>22853</v>
      </c>
      <c r="D9604" t="s">
        <v>2751</v>
      </c>
      <c r="E9604" t="s">
        <v>22893</v>
      </c>
      <c r="F9604" t="s">
        <v>22871</v>
      </c>
    </row>
    <row r="9605" spans="1:6" x14ac:dyDescent="0.2">
      <c r="A9605" t="s">
        <v>12364</v>
      </c>
      <c r="B9605" t="s">
        <v>22854</v>
      </c>
      <c r="C9605" t="s">
        <v>22853</v>
      </c>
      <c r="D9605" t="s">
        <v>2751</v>
      </c>
      <c r="E9605" t="s">
        <v>22890</v>
      </c>
      <c r="F9605" t="s">
        <v>22892</v>
      </c>
    </row>
    <row r="9606" spans="1:6" x14ac:dyDescent="0.2">
      <c r="A9606" t="s">
        <v>12365</v>
      </c>
      <c r="B9606" t="s">
        <v>2590</v>
      </c>
      <c r="C9606" t="s">
        <v>22853</v>
      </c>
      <c r="D9606" t="s">
        <v>2770</v>
      </c>
      <c r="E9606" t="s">
        <v>22879</v>
      </c>
      <c r="F9606" t="s">
        <v>22888</v>
      </c>
    </row>
    <row r="9607" spans="1:6" x14ac:dyDescent="0.2">
      <c r="A9607" t="s">
        <v>12366</v>
      </c>
      <c r="B9607" t="s">
        <v>2590</v>
      </c>
      <c r="C9607" t="s">
        <v>22840</v>
      </c>
      <c r="D9607" t="s">
        <v>2751</v>
      </c>
      <c r="E9607" t="s">
        <v>22849</v>
      </c>
      <c r="F9607" t="s">
        <v>22888</v>
      </c>
    </row>
    <row r="9608" spans="1:6" x14ac:dyDescent="0.2">
      <c r="A9608" t="s">
        <v>12367</v>
      </c>
      <c r="B9608" t="s">
        <v>2575</v>
      </c>
      <c r="C9608" t="s">
        <v>22845</v>
      </c>
      <c r="D9608" t="s">
        <v>2751</v>
      </c>
      <c r="E9608" t="s">
        <v>22869</v>
      </c>
      <c r="F9608" t="s">
        <v>22858</v>
      </c>
    </row>
    <row r="9609" spans="1:6" x14ac:dyDescent="0.2">
      <c r="A9609" t="s">
        <v>12368</v>
      </c>
      <c r="B9609" t="s">
        <v>2575</v>
      </c>
      <c r="C9609" t="s">
        <v>22840</v>
      </c>
      <c r="D9609" t="s">
        <v>2751</v>
      </c>
      <c r="E9609" t="s">
        <v>22857</v>
      </c>
      <c r="F9609" t="s">
        <v>22889</v>
      </c>
    </row>
    <row r="9610" spans="1:6" x14ac:dyDescent="0.2">
      <c r="A9610" t="s">
        <v>12369</v>
      </c>
      <c r="B9610" t="s">
        <v>2590</v>
      </c>
      <c r="C9610" t="s">
        <v>22840</v>
      </c>
      <c r="D9610" t="s">
        <v>2751</v>
      </c>
      <c r="E9610" t="s">
        <v>22846</v>
      </c>
      <c r="F9610" t="s">
        <v>22880</v>
      </c>
    </row>
    <row r="9611" spans="1:6" x14ac:dyDescent="0.2">
      <c r="A9611" t="s">
        <v>12370</v>
      </c>
      <c r="B9611" t="s">
        <v>2590</v>
      </c>
      <c r="C9611" t="s">
        <v>22840</v>
      </c>
      <c r="D9611" t="s">
        <v>2751</v>
      </c>
      <c r="E9611" t="s">
        <v>22879</v>
      </c>
      <c r="F9611" t="s">
        <v>22847</v>
      </c>
    </row>
    <row r="9612" spans="1:6" x14ac:dyDescent="0.2">
      <c r="A9612" t="s">
        <v>12371</v>
      </c>
      <c r="B9612" t="s">
        <v>2586</v>
      </c>
      <c r="C9612" t="s">
        <v>22853</v>
      </c>
      <c r="D9612" t="s">
        <v>2755</v>
      </c>
      <c r="E9612" t="s">
        <v>22848</v>
      </c>
      <c r="F9612" t="s">
        <v>22844</v>
      </c>
    </row>
    <row r="9613" spans="1:6" x14ac:dyDescent="0.2">
      <c r="A9613" t="s">
        <v>12372</v>
      </c>
      <c r="B9613" t="s">
        <v>2586</v>
      </c>
      <c r="C9613" t="s">
        <v>22840</v>
      </c>
      <c r="D9613" t="s">
        <v>2751</v>
      </c>
      <c r="E9613" t="s">
        <v>22864</v>
      </c>
      <c r="F9613" t="s">
        <v>22873</v>
      </c>
    </row>
    <row r="9614" spans="1:6" x14ac:dyDescent="0.2">
      <c r="A9614" t="s">
        <v>12373</v>
      </c>
      <c r="B9614" t="s">
        <v>2590</v>
      </c>
      <c r="C9614" t="s">
        <v>22840</v>
      </c>
      <c r="D9614" t="s">
        <v>2751</v>
      </c>
      <c r="E9614" t="s">
        <v>22849</v>
      </c>
      <c r="F9614" t="s">
        <v>22880</v>
      </c>
    </row>
    <row r="9615" spans="1:6" x14ac:dyDescent="0.2">
      <c r="A9615" t="s">
        <v>12374</v>
      </c>
      <c r="B9615" t="s">
        <v>2575</v>
      </c>
      <c r="C9615" t="s">
        <v>22845</v>
      </c>
      <c r="D9615" t="s">
        <v>2755</v>
      </c>
      <c r="E9615" t="s">
        <v>22887</v>
      </c>
      <c r="F9615" t="s">
        <v>22858</v>
      </c>
    </row>
    <row r="9616" spans="1:6" x14ac:dyDescent="0.2">
      <c r="A9616" t="s">
        <v>12375</v>
      </c>
      <c r="B9616" t="s">
        <v>2575</v>
      </c>
      <c r="C9616" t="s">
        <v>22840</v>
      </c>
      <c r="D9616" t="s">
        <v>2762</v>
      </c>
      <c r="E9616" t="s">
        <v>22841</v>
      </c>
      <c r="F9616" t="s">
        <v>22858</v>
      </c>
    </row>
    <row r="9617" spans="1:6" x14ac:dyDescent="0.2">
      <c r="A9617" t="s">
        <v>12376</v>
      </c>
      <c r="B9617" t="s">
        <v>2586</v>
      </c>
      <c r="C9617" t="s">
        <v>22840</v>
      </c>
      <c r="D9617" t="s">
        <v>2762</v>
      </c>
      <c r="E9617" t="s">
        <v>22872</v>
      </c>
      <c r="F9617" t="s">
        <v>22844</v>
      </c>
    </row>
    <row r="9618" spans="1:6" x14ac:dyDescent="0.2">
      <c r="A9618" t="s">
        <v>12377</v>
      </c>
      <c r="B9618" t="s">
        <v>2590</v>
      </c>
      <c r="C9618" t="s">
        <v>22840</v>
      </c>
      <c r="D9618" t="s">
        <v>2770</v>
      </c>
      <c r="E9618" t="s">
        <v>22849</v>
      </c>
      <c r="F9618" t="s">
        <v>22888</v>
      </c>
    </row>
    <row r="9619" spans="1:6" x14ac:dyDescent="0.2">
      <c r="A9619" t="s">
        <v>12378</v>
      </c>
      <c r="B9619" t="s">
        <v>22859</v>
      </c>
      <c r="C9619" t="s">
        <v>22853</v>
      </c>
      <c r="D9619" t="s">
        <v>2762</v>
      </c>
      <c r="E9619" t="s">
        <v>22886</v>
      </c>
      <c r="F9619" t="s">
        <v>22883</v>
      </c>
    </row>
    <row r="9620" spans="1:6" x14ac:dyDescent="0.2">
      <c r="A9620" t="s">
        <v>12379</v>
      </c>
      <c r="B9620" t="s">
        <v>2575</v>
      </c>
      <c r="C9620" t="s">
        <v>22845</v>
      </c>
      <c r="D9620" t="s">
        <v>2762</v>
      </c>
      <c r="E9620" t="s">
        <v>22869</v>
      </c>
      <c r="F9620" t="s">
        <v>22875</v>
      </c>
    </row>
    <row r="9621" spans="1:6" x14ac:dyDescent="0.2">
      <c r="A9621" t="s">
        <v>12380</v>
      </c>
      <c r="B9621" t="s">
        <v>22859</v>
      </c>
      <c r="C9621" t="s">
        <v>22840</v>
      </c>
      <c r="D9621" t="s">
        <v>2751</v>
      </c>
      <c r="E9621" t="s">
        <v>22886</v>
      </c>
      <c r="F9621" t="s">
        <v>22861</v>
      </c>
    </row>
    <row r="9622" spans="1:6" x14ac:dyDescent="0.2">
      <c r="A9622" t="s">
        <v>12381</v>
      </c>
      <c r="B9622" t="s">
        <v>22850</v>
      </c>
      <c r="C9622" t="s">
        <v>22845</v>
      </c>
      <c r="D9622" t="s">
        <v>2751</v>
      </c>
      <c r="E9622" t="s">
        <v>22893</v>
      </c>
      <c r="F9622" t="s">
        <v>22865</v>
      </c>
    </row>
    <row r="9623" spans="1:6" x14ac:dyDescent="0.2">
      <c r="A9623" t="s">
        <v>12382</v>
      </c>
      <c r="B9623" t="s">
        <v>2586</v>
      </c>
      <c r="C9623" t="s">
        <v>22845</v>
      </c>
      <c r="D9623" t="s">
        <v>2770</v>
      </c>
      <c r="E9623" t="s">
        <v>22864</v>
      </c>
      <c r="F9623" t="s">
        <v>22876</v>
      </c>
    </row>
    <row r="9624" spans="1:6" x14ac:dyDescent="0.2">
      <c r="A9624" t="s">
        <v>12383</v>
      </c>
      <c r="B9624" t="s">
        <v>2586</v>
      </c>
      <c r="C9624" t="s">
        <v>22845</v>
      </c>
      <c r="D9624" t="s">
        <v>2751</v>
      </c>
      <c r="E9624" t="s">
        <v>22848</v>
      </c>
      <c r="F9624" t="s">
        <v>22844</v>
      </c>
    </row>
    <row r="9625" spans="1:6" x14ac:dyDescent="0.2">
      <c r="A9625" t="s">
        <v>12384</v>
      </c>
      <c r="B9625" t="s">
        <v>22850</v>
      </c>
      <c r="C9625" t="s">
        <v>22840</v>
      </c>
      <c r="D9625" t="s">
        <v>2751</v>
      </c>
      <c r="E9625" t="s">
        <v>22870</v>
      </c>
      <c r="F9625" t="s">
        <v>22852</v>
      </c>
    </row>
    <row r="9626" spans="1:6" x14ac:dyDescent="0.2">
      <c r="A9626" t="s">
        <v>12385</v>
      </c>
      <c r="B9626" t="s">
        <v>2575</v>
      </c>
      <c r="C9626" t="s">
        <v>22853</v>
      </c>
      <c r="D9626" t="s">
        <v>2770</v>
      </c>
      <c r="E9626" t="s">
        <v>22887</v>
      </c>
      <c r="F9626" t="s">
        <v>22842</v>
      </c>
    </row>
    <row r="9627" spans="1:6" x14ac:dyDescent="0.2">
      <c r="A9627" t="s">
        <v>12386</v>
      </c>
      <c r="B9627" t="s">
        <v>2590</v>
      </c>
      <c r="C9627" t="s">
        <v>22840</v>
      </c>
      <c r="D9627" t="s">
        <v>2755</v>
      </c>
      <c r="E9627" t="s">
        <v>22849</v>
      </c>
      <c r="F9627" t="s">
        <v>22888</v>
      </c>
    </row>
    <row r="9628" spans="1:6" x14ac:dyDescent="0.2">
      <c r="A9628" t="s">
        <v>12387</v>
      </c>
      <c r="B9628" t="s">
        <v>2586</v>
      </c>
      <c r="C9628" t="s">
        <v>22840</v>
      </c>
      <c r="D9628" t="s">
        <v>2762</v>
      </c>
      <c r="E9628" t="s">
        <v>22843</v>
      </c>
      <c r="F9628" t="s">
        <v>22874</v>
      </c>
    </row>
    <row r="9629" spans="1:6" x14ac:dyDescent="0.2">
      <c r="A9629" t="s">
        <v>12388</v>
      </c>
      <c r="B9629" t="s">
        <v>2575</v>
      </c>
      <c r="C9629" t="s">
        <v>22840</v>
      </c>
      <c r="D9629" t="s">
        <v>2762</v>
      </c>
      <c r="E9629" t="s">
        <v>22869</v>
      </c>
      <c r="F9629" t="s">
        <v>22875</v>
      </c>
    </row>
    <row r="9630" spans="1:6" x14ac:dyDescent="0.2">
      <c r="A9630" t="s">
        <v>12389</v>
      </c>
      <c r="B9630" t="s">
        <v>22859</v>
      </c>
      <c r="C9630" t="s">
        <v>22853</v>
      </c>
      <c r="D9630" t="s">
        <v>2770</v>
      </c>
      <c r="E9630" t="s">
        <v>22866</v>
      </c>
      <c r="F9630" t="s">
        <v>22867</v>
      </c>
    </row>
    <row r="9631" spans="1:6" x14ac:dyDescent="0.2">
      <c r="A9631" t="s">
        <v>12390</v>
      </c>
      <c r="B9631" t="s">
        <v>22854</v>
      </c>
      <c r="C9631" t="s">
        <v>22840</v>
      </c>
      <c r="D9631" t="s">
        <v>2751</v>
      </c>
      <c r="E9631" t="s">
        <v>22890</v>
      </c>
      <c r="F9631" t="s">
        <v>22892</v>
      </c>
    </row>
    <row r="9632" spans="1:6" x14ac:dyDescent="0.2">
      <c r="A9632" t="s">
        <v>12391</v>
      </c>
      <c r="B9632" t="s">
        <v>22854</v>
      </c>
      <c r="C9632" t="s">
        <v>22840</v>
      </c>
      <c r="D9632" t="s">
        <v>2762</v>
      </c>
      <c r="E9632" t="s">
        <v>22878</v>
      </c>
      <c r="F9632" t="s">
        <v>22868</v>
      </c>
    </row>
    <row r="9633" spans="1:6" x14ac:dyDescent="0.2">
      <c r="A9633" t="s">
        <v>12392</v>
      </c>
      <c r="B9633" t="s">
        <v>2575</v>
      </c>
      <c r="C9633" t="s">
        <v>22845</v>
      </c>
      <c r="D9633" t="s">
        <v>2770</v>
      </c>
      <c r="E9633" t="s">
        <v>22841</v>
      </c>
      <c r="F9633" t="s">
        <v>22842</v>
      </c>
    </row>
    <row r="9634" spans="1:6" x14ac:dyDescent="0.2">
      <c r="A9634" t="s">
        <v>12393</v>
      </c>
      <c r="B9634" t="s">
        <v>22859</v>
      </c>
      <c r="C9634" t="s">
        <v>22853</v>
      </c>
      <c r="D9634" t="s">
        <v>2751</v>
      </c>
      <c r="E9634" t="s">
        <v>22866</v>
      </c>
      <c r="F9634" t="s">
        <v>22877</v>
      </c>
    </row>
    <row r="9635" spans="1:6" x14ac:dyDescent="0.2">
      <c r="A9635" t="s">
        <v>12394</v>
      </c>
      <c r="B9635" t="s">
        <v>2575</v>
      </c>
      <c r="C9635" t="s">
        <v>22840</v>
      </c>
      <c r="D9635" t="s">
        <v>2751</v>
      </c>
      <c r="E9635" t="s">
        <v>22887</v>
      </c>
      <c r="F9635" t="s">
        <v>22842</v>
      </c>
    </row>
    <row r="9636" spans="1:6" x14ac:dyDescent="0.2">
      <c r="A9636" t="s">
        <v>12395</v>
      </c>
      <c r="B9636" t="s">
        <v>2590</v>
      </c>
      <c r="C9636" t="s">
        <v>22840</v>
      </c>
      <c r="D9636" t="s">
        <v>2751</v>
      </c>
      <c r="E9636" t="s">
        <v>22884</v>
      </c>
      <c r="F9636" t="s">
        <v>22847</v>
      </c>
    </row>
    <row r="9637" spans="1:6" x14ac:dyDescent="0.2">
      <c r="A9637" t="s">
        <v>12396</v>
      </c>
      <c r="B9637" t="s">
        <v>2575</v>
      </c>
      <c r="C9637" t="s">
        <v>22840</v>
      </c>
      <c r="D9637" t="s">
        <v>2751</v>
      </c>
      <c r="E9637" t="s">
        <v>22869</v>
      </c>
      <c r="F9637" t="s">
        <v>22842</v>
      </c>
    </row>
    <row r="9638" spans="1:6" x14ac:dyDescent="0.2">
      <c r="A9638" t="s">
        <v>12397</v>
      </c>
      <c r="B9638" t="s">
        <v>2586</v>
      </c>
      <c r="C9638" t="s">
        <v>22840</v>
      </c>
      <c r="D9638" t="s">
        <v>2762</v>
      </c>
      <c r="E9638" t="s">
        <v>22848</v>
      </c>
      <c r="F9638" t="s">
        <v>22873</v>
      </c>
    </row>
    <row r="9639" spans="1:6" x14ac:dyDescent="0.2">
      <c r="A9639" t="s">
        <v>12398</v>
      </c>
      <c r="B9639" t="s">
        <v>2586</v>
      </c>
      <c r="C9639" t="s">
        <v>22853</v>
      </c>
      <c r="D9639" t="s">
        <v>2751</v>
      </c>
      <c r="E9639" t="s">
        <v>22848</v>
      </c>
      <c r="F9639" t="s">
        <v>22873</v>
      </c>
    </row>
    <row r="9640" spans="1:6" x14ac:dyDescent="0.2">
      <c r="A9640" t="s">
        <v>12399</v>
      </c>
      <c r="B9640" t="s">
        <v>2575</v>
      </c>
      <c r="C9640" t="s">
        <v>22845</v>
      </c>
      <c r="D9640" t="s">
        <v>2762</v>
      </c>
      <c r="E9640" t="s">
        <v>22841</v>
      </c>
      <c r="F9640" t="s">
        <v>22875</v>
      </c>
    </row>
    <row r="9641" spans="1:6" x14ac:dyDescent="0.2">
      <c r="A9641" t="s">
        <v>12400</v>
      </c>
      <c r="B9641" t="s">
        <v>2575</v>
      </c>
      <c r="C9641" t="s">
        <v>22853</v>
      </c>
      <c r="D9641" t="s">
        <v>2751</v>
      </c>
      <c r="E9641" t="s">
        <v>22841</v>
      </c>
      <c r="F9641" t="s">
        <v>22875</v>
      </c>
    </row>
    <row r="9642" spans="1:6" x14ac:dyDescent="0.2">
      <c r="A9642" t="s">
        <v>12401</v>
      </c>
      <c r="B9642" t="s">
        <v>2575</v>
      </c>
      <c r="C9642" t="s">
        <v>22840</v>
      </c>
      <c r="D9642" t="s">
        <v>2751</v>
      </c>
      <c r="E9642" t="s">
        <v>22869</v>
      </c>
      <c r="F9642" t="s">
        <v>22889</v>
      </c>
    </row>
    <row r="9643" spans="1:6" x14ac:dyDescent="0.2">
      <c r="A9643" t="s">
        <v>12402</v>
      </c>
      <c r="B9643" t="s">
        <v>22854</v>
      </c>
      <c r="C9643" t="s">
        <v>22853</v>
      </c>
      <c r="D9643" t="s">
        <v>2762</v>
      </c>
      <c r="E9643" t="s">
        <v>22878</v>
      </c>
      <c r="F9643" t="s">
        <v>22863</v>
      </c>
    </row>
    <row r="9644" spans="1:6" x14ac:dyDescent="0.2">
      <c r="A9644" t="s">
        <v>12403</v>
      </c>
      <c r="B9644" t="s">
        <v>2586</v>
      </c>
      <c r="C9644" t="s">
        <v>22840</v>
      </c>
      <c r="D9644" t="s">
        <v>2762</v>
      </c>
      <c r="E9644" t="s">
        <v>22872</v>
      </c>
      <c r="F9644" t="s">
        <v>22874</v>
      </c>
    </row>
    <row r="9645" spans="1:6" x14ac:dyDescent="0.2">
      <c r="A9645" t="s">
        <v>12404</v>
      </c>
      <c r="B9645" t="s">
        <v>2586</v>
      </c>
      <c r="C9645" t="s">
        <v>22840</v>
      </c>
      <c r="D9645" t="s">
        <v>2762</v>
      </c>
      <c r="E9645" t="s">
        <v>22848</v>
      </c>
      <c r="F9645" t="s">
        <v>22844</v>
      </c>
    </row>
    <row r="9646" spans="1:6" x14ac:dyDescent="0.2">
      <c r="A9646" t="s">
        <v>12405</v>
      </c>
      <c r="B9646" t="s">
        <v>22854</v>
      </c>
      <c r="C9646" t="s">
        <v>22853</v>
      </c>
      <c r="D9646" t="s">
        <v>2751</v>
      </c>
      <c r="E9646" t="s">
        <v>22890</v>
      </c>
      <c r="F9646" t="s">
        <v>22856</v>
      </c>
    </row>
    <row r="9647" spans="1:6" x14ac:dyDescent="0.2">
      <c r="A9647" t="s">
        <v>12406</v>
      </c>
      <c r="B9647" t="s">
        <v>2575</v>
      </c>
      <c r="C9647" t="s">
        <v>22845</v>
      </c>
      <c r="D9647" t="s">
        <v>2751</v>
      </c>
      <c r="E9647" t="s">
        <v>22887</v>
      </c>
      <c r="F9647" t="s">
        <v>22842</v>
      </c>
    </row>
    <row r="9648" spans="1:6" x14ac:dyDescent="0.2">
      <c r="A9648" t="s">
        <v>12407</v>
      </c>
      <c r="B9648" t="s">
        <v>2586</v>
      </c>
      <c r="C9648" t="s">
        <v>22840</v>
      </c>
      <c r="D9648" t="s">
        <v>2762</v>
      </c>
      <c r="E9648" t="s">
        <v>22864</v>
      </c>
      <c r="F9648" t="s">
        <v>22873</v>
      </c>
    </row>
    <row r="9649" spans="1:6" x14ac:dyDescent="0.2">
      <c r="A9649" t="s">
        <v>12408</v>
      </c>
      <c r="B9649" t="s">
        <v>22850</v>
      </c>
      <c r="C9649" t="s">
        <v>22840</v>
      </c>
      <c r="D9649" t="s">
        <v>2751</v>
      </c>
      <c r="E9649" t="s">
        <v>22893</v>
      </c>
      <c r="F9649" t="s">
        <v>22891</v>
      </c>
    </row>
    <row r="9650" spans="1:6" x14ac:dyDescent="0.2">
      <c r="A9650" t="s">
        <v>12409</v>
      </c>
      <c r="B9650" t="s">
        <v>2590</v>
      </c>
      <c r="C9650" t="s">
        <v>22840</v>
      </c>
      <c r="D9650" t="s">
        <v>2762</v>
      </c>
      <c r="E9650" t="s">
        <v>22879</v>
      </c>
      <c r="F9650" t="s">
        <v>22885</v>
      </c>
    </row>
    <row r="9651" spans="1:6" x14ac:dyDescent="0.2">
      <c r="A9651" t="s">
        <v>12410</v>
      </c>
      <c r="B9651" t="s">
        <v>22850</v>
      </c>
      <c r="C9651" t="s">
        <v>22840</v>
      </c>
      <c r="D9651" t="s">
        <v>2751</v>
      </c>
      <c r="E9651" t="s">
        <v>22851</v>
      </c>
      <c r="F9651" t="s">
        <v>22871</v>
      </c>
    </row>
    <row r="9652" spans="1:6" x14ac:dyDescent="0.2">
      <c r="A9652" t="s">
        <v>12411</v>
      </c>
      <c r="B9652" t="s">
        <v>2586</v>
      </c>
      <c r="C9652" t="s">
        <v>22840</v>
      </c>
      <c r="D9652" t="s">
        <v>2762</v>
      </c>
      <c r="E9652" t="s">
        <v>22872</v>
      </c>
      <c r="F9652" t="s">
        <v>22874</v>
      </c>
    </row>
    <row r="9653" spans="1:6" x14ac:dyDescent="0.2">
      <c r="A9653" t="s">
        <v>12412</v>
      </c>
      <c r="B9653" t="s">
        <v>22859</v>
      </c>
      <c r="C9653" t="s">
        <v>22840</v>
      </c>
      <c r="D9653" t="s">
        <v>2751</v>
      </c>
      <c r="E9653" t="s">
        <v>22886</v>
      </c>
      <c r="F9653" t="s">
        <v>22877</v>
      </c>
    </row>
    <row r="9654" spans="1:6" x14ac:dyDescent="0.2">
      <c r="A9654" t="s">
        <v>12413</v>
      </c>
      <c r="B9654" t="s">
        <v>22854</v>
      </c>
      <c r="C9654" t="s">
        <v>22840</v>
      </c>
      <c r="D9654" t="s">
        <v>2751</v>
      </c>
      <c r="E9654" t="s">
        <v>22862</v>
      </c>
      <c r="F9654" t="s">
        <v>22856</v>
      </c>
    </row>
    <row r="9655" spans="1:6" x14ac:dyDescent="0.2">
      <c r="A9655" t="s">
        <v>12414</v>
      </c>
      <c r="B9655" t="s">
        <v>2586</v>
      </c>
      <c r="C9655" t="s">
        <v>22840</v>
      </c>
      <c r="D9655" t="s">
        <v>2770</v>
      </c>
      <c r="E9655" t="s">
        <v>22848</v>
      </c>
      <c r="F9655" t="s">
        <v>22876</v>
      </c>
    </row>
    <row r="9656" spans="1:6" x14ac:dyDescent="0.2">
      <c r="A9656" t="s">
        <v>12415</v>
      </c>
      <c r="B9656" t="s">
        <v>2575</v>
      </c>
      <c r="C9656" t="s">
        <v>22845</v>
      </c>
      <c r="D9656" t="s">
        <v>2762</v>
      </c>
      <c r="E9656" t="s">
        <v>22857</v>
      </c>
      <c r="F9656" t="s">
        <v>22875</v>
      </c>
    </row>
    <row r="9657" spans="1:6" x14ac:dyDescent="0.2">
      <c r="A9657" t="s">
        <v>12416</v>
      </c>
      <c r="B9657" t="s">
        <v>2590</v>
      </c>
      <c r="C9657" t="s">
        <v>22845</v>
      </c>
      <c r="D9657" t="s">
        <v>2751</v>
      </c>
      <c r="E9657" t="s">
        <v>22884</v>
      </c>
      <c r="F9657" t="s">
        <v>22888</v>
      </c>
    </row>
    <row r="9658" spans="1:6" x14ac:dyDescent="0.2">
      <c r="A9658" t="s">
        <v>12417</v>
      </c>
      <c r="B9658" t="s">
        <v>22859</v>
      </c>
      <c r="C9658" t="s">
        <v>22845</v>
      </c>
      <c r="D9658" t="s">
        <v>2751</v>
      </c>
      <c r="E9658" t="s">
        <v>22860</v>
      </c>
      <c r="F9658" t="s">
        <v>22861</v>
      </c>
    </row>
    <row r="9659" spans="1:6" x14ac:dyDescent="0.2">
      <c r="A9659" t="s">
        <v>12418</v>
      </c>
      <c r="B9659" t="s">
        <v>2590</v>
      </c>
      <c r="C9659" t="s">
        <v>22840</v>
      </c>
      <c r="D9659" t="s">
        <v>2751</v>
      </c>
      <c r="E9659" t="s">
        <v>22884</v>
      </c>
      <c r="F9659" t="s">
        <v>22847</v>
      </c>
    </row>
    <row r="9660" spans="1:6" x14ac:dyDescent="0.2">
      <c r="A9660" t="s">
        <v>12419</v>
      </c>
      <c r="B9660" t="s">
        <v>22854</v>
      </c>
      <c r="C9660" t="s">
        <v>22840</v>
      </c>
      <c r="D9660" t="s">
        <v>2751</v>
      </c>
      <c r="E9660" t="s">
        <v>22878</v>
      </c>
      <c r="F9660" t="s">
        <v>22863</v>
      </c>
    </row>
    <row r="9661" spans="1:6" x14ac:dyDescent="0.2">
      <c r="A9661" t="s">
        <v>12420</v>
      </c>
      <c r="B9661" t="s">
        <v>2590</v>
      </c>
      <c r="C9661" t="s">
        <v>22840</v>
      </c>
      <c r="D9661" t="s">
        <v>2751</v>
      </c>
      <c r="E9661" t="s">
        <v>22879</v>
      </c>
      <c r="F9661" t="s">
        <v>22885</v>
      </c>
    </row>
    <row r="9662" spans="1:6" x14ac:dyDescent="0.2">
      <c r="A9662" t="s">
        <v>12421</v>
      </c>
      <c r="B9662" t="s">
        <v>2590</v>
      </c>
      <c r="C9662" t="s">
        <v>22853</v>
      </c>
      <c r="D9662" t="s">
        <v>2751</v>
      </c>
      <c r="E9662" t="s">
        <v>22846</v>
      </c>
      <c r="F9662" t="s">
        <v>22888</v>
      </c>
    </row>
    <row r="9663" spans="1:6" x14ac:dyDescent="0.2">
      <c r="A9663" t="s">
        <v>12422</v>
      </c>
      <c r="B9663" t="s">
        <v>22854</v>
      </c>
      <c r="C9663" t="s">
        <v>22840</v>
      </c>
      <c r="D9663" t="s">
        <v>2762</v>
      </c>
      <c r="E9663" t="s">
        <v>22862</v>
      </c>
      <c r="F9663" t="s">
        <v>22892</v>
      </c>
    </row>
    <row r="9664" spans="1:6" x14ac:dyDescent="0.2">
      <c r="A9664" t="s">
        <v>12423</v>
      </c>
      <c r="B9664" t="s">
        <v>22854</v>
      </c>
      <c r="C9664" t="s">
        <v>22853</v>
      </c>
      <c r="D9664" t="s">
        <v>2751</v>
      </c>
      <c r="E9664" t="s">
        <v>22862</v>
      </c>
      <c r="F9664" t="s">
        <v>22856</v>
      </c>
    </row>
    <row r="9665" spans="1:6" x14ac:dyDescent="0.2">
      <c r="A9665" t="s">
        <v>12424</v>
      </c>
      <c r="B9665" t="s">
        <v>2590</v>
      </c>
      <c r="C9665" t="s">
        <v>22845</v>
      </c>
      <c r="D9665" t="s">
        <v>2770</v>
      </c>
      <c r="E9665" t="s">
        <v>22884</v>
      </c>
      <c r="F9665" t="s">
        <v>22888</v>
      </c>
    </row>
    <row r="9666" spans="1:6" x14ac:dyDescent="0.2">
      <c r="A9666" t="s">
        <v>12425</v>
      </c>
      <c r="B9666" t="s">
        <v>2575</v>
      </c>
      <c r="C9666" t="s">
        <v>22853</v>
      </c>
      <c r="D9666" t="s">
        <v>2762</v>
      </c>
      <c r="E9666" t="s">
        <v>22841</v>
      </c>
      <c r="F9666" t="s">
        <v>22842</v>
      </c>
    </row>
    <row r="9667" spans="1:6" x14ac:dyDescent="0.2">
      <c r="A9667" t="s">
        <v>12426</v>
      </c>
      <c r="B9667" t="s">
        <v>22854</v>
      </c>
      <c r="C9667" t="s">
        <v>22840</v>
      </c>
      <c r="D9667" t="s">
        <v>2751</v>
      </c>
      <c r="E9667" t="s">
        <v>22890</v>
      </c>
      <c r="F9667" t="s">
        <v>22863</v>
      </c>
    </row>
    <row r="9668" spans="1:6" x14ac:dyDescent="0.2">
      <c r="A9668" t="s">
        <v>12427</v>
      </c>
      <c r="B9668" t="s">
        <v>22850</v>
      </c>
      <c r="C9668" t="s">
        <v>22840</v>
      </c>
      <c r="D9668" t="s">
        <v>2751</v>
      </c>
      <c r="E9668" t="s">
        <v>22851</v>
      </c>
      <c r="F9668" t="s">
        <v>22852</v>
      </c>
    </row>
    <row r="9669" spans="1:6" x14ac:dyDescent="0.2">
      <c r="A9669" t="s">
        <v>12428</v>
      </c>
      <c r="B9669" t="s">
        <v>22850</v>
      </c>
      <c r="C9669" t="s">
        <v>22840</v>
      </c>
      <c r="D9669" t="s">
        <v>2751</v>
      </c>
      <c r="E9669" t="s">
        <v>22893</v>
      </c>
      <c r="F9669" t="s">
        <v>22871</v>
      </c>
    </row>
    <row r="9670" spans="1:6" x14ac:dyDescent="0.2">
      <c r="A9670" t="s">
        <v>12429</v>
      </c>
      <c r="B9670" t="s">
        <v>2575</v>
      </c>
      <c r="C9670" t="s">
        <v>22840</v>
      </c>
      <c r="D9670" t="s">
        <v>2762</v>
      </c>
      <c r="E9670" t="s">
        <v>22869</v>
      </c>
      <c r="F9670" t="s">
        <v>22889</v>
      </c>
    </row>
    <row r="9671" spans="1:6" x14ac:dyDescent="0.2">
      <c r="A9671" t="s">
        <v>12430</v>
      </c>
      <c r="B9671" t="s">
        <v>22850</v>
      </c>
      <c r="C9671" t="s">
        <v>22840</v>
      </c>
      <c r="D9671" t="s">
        <v>2762</v>
      </c>
      <c r="E9671" t="s">
        <v>22851</v>
      </c>
      <c r="F9671" t="s">
        <v>22871</v>
      </c>
    </row>
    <row r="9672" spans="1:6" x14ac:dyDescent="0.2">
      <c r="A9672" t="s">
        <v>12431</v>
      </c>
      <c r="B9672" t="s">
        <v>22859</v>
      </c>
      <c r="C9672" t="s">
        <v>22840</v>
      </c>
      <c r="D9672" t="s">
        <v>2762</v>
      </c>
      <c r="E9672" t="s">
        <v>22882</v>
      </c>
      <c r="F9672" t="s">
        <v>22867</v>
      </c>
    </row>
    <row r="9673" spans="1:6" x14ac:dyDescent="0.2">
      <c r="A9673" t="s">
        <v>12432</v>
      </c>
      <c r="B9673" t="s">
        <v>2586</v>
      </c>
      <c r="C9673" t="s">
        <v>22840</v>
      </c>
      <c r="D9673" t="s">
        <v>2762</v>
      </c>
      <c r="E9673" t="s">
        <v>22848</v>
      </c>
      <c r="F9673" t="s">
        <v>22873</v>
      </c>
    </row>
    <row r="9674" spans="1:6" x14ac:dyDescent="0.2">
      <c r="A9674" t="s">
        <v>12433</v>
      </c>
      <c r="B9674" t="s">
        <v>2590</v>
      </c>
      <c r="C9674" t="s">
        <v>22845</v>
      </c>
      <c r="D9674" t="s">
        <v>2751</v>
      </c>
      <c r="E9674" t="s">
        <v>22849</v>
      </c>
      <c r="F9674" t="s">
        <v>22847</v>
      </c>
    </row>
    <row r="9675" spans="1:6" x14ac:dyDescent="0.2">
      <c r="A9675" t="s">
        <v>12434</v>
      </c>
      <c r="B9675" t="s">
        <v>22850</v>
      </c>
      <c r="C9675" t="s">
        <v>22845</v>
      </c>
      <c r="D9675" t="s">
        <v>2751</v>
      </c>
      <c r="E9675" t="s">
        <v>22881</v>
      </c>
      <c r="F9675" t="s">
        <v>22852</v>
      </c>
    </row>
    <row r="9676" spans="1:6" x14ac:dyDescent="0.2">
      <c r="A9676" t="s">
        <v>12435</v>
      </c>
      <c r="B9676" t="s">
        <v>2590</v>
      </c>
      <c r="C9676" t="s">
        <v>22853</v>
      </c>
      <c r="D9676" t="s">
        <v>2762</v>
      </c>
      <c r="E9676" t="s">
        <v>22849</v>
      </c>
      <c r="F9676" t="s">
        <v>22888</v>
      </c>
    </row>
    <row r="9677" spans="1:6" x14ac:dyDescent="0.2">
      <c r="A9677" t="s">
        <v>12436</v>
      </c>
      <c r="B9677" t="s">
        <v>2575</v>
      </c>
      <c r="C9677" t="s">
        <v>22840</v>
      </c>
      <c r="D9677" t="s">
        <v>2751</v>
      </c>
      <c r="E9677" t="s">
        <v>22841</v>
      </c>
      <c r="F9677" t="s">
        <v>22842</v>
      </c>
    </row>
    <row r="9678" spans="1:6" x14ac:dyDescent="0.2">
      <c r="A9678" t="s">
        <v>12437</v>
      </c>
      <c r="B9678" t="s">
        <v>22854</v>
      </c>
      <c r="C9678" t="s">
        <v>22840</v>
      </c>
      <c r="D9678" t="s">
        <v>2762</v>
      </c>
      <c r="E9678" t="s">
        <v>22890</v>
      </c>
      <c r="F9678" t="s">
        <v>22892</v>
      </c>
    </row>
    <row r="9679" spans="1:6" x14ac:dyDescent="0.2">
      <c r="A9679" t="s">
        <v>12438</v>
      </c>
      <c r="B9679" t="s">
        <v>2586</v>
      </c>
      <c r="C9679" t="s">
        <v>22853</v>
      </c>
      <c r="D9679" t="s">
        <v>2751</v>
      </c>
      <c r="E9679" t="s">
        <v>22843</v>
      </c>
      <c r="F9679" t="s">
        <v>22844</v>
      </c>
    </row>
    <row r="9680" spans="1:6" x14ac:dyDescent="0.2">
      <c r="A9680" t="s">
        <v>12439</v>
      </c>
      <c r="B9680" t="s">
        <v>22854</v>
      </c>
      <c r="C9680" t="s">
        <v>22840</v>
      </c>
      <c r="D9680" t="s">
        <v>2770</v>
      </c>
      <c r="E9680" t="s">
        <v>22878</v>
      </c>
      <c r="F9680" t="s">
        <v>22856</v>
      </c>
    </row>
    <row r="9681" spans="1:6" x14ac:dyDescent="0.2">
      <c r="A9681" t="s">
        <v>12440</v>
      </c>
      <c r="B9681" t="s">
        <v>22854</v>
      </c>
      <c r="C9681" t="s">
        <v>22840</v>
      </c>
      <c r="D9681" t="s">
        <v>2751</v>
      </c>
      <c r="E9681" t="s">
        <v>22878</v>
      </c>
      <c r="F9681" t="s">
        <v>22868</v>
      </c>
    </row>
    <row r="9682" spans="1:6" x14ac:dyDescent="0.2">
      <c r="A9682" t="s">
        <v>12441</v>
      </c>
      <c r="B9682" t="s">
        <v>2586</v>
      </c>
      <c r="C9682" t="s">
        <v>22845</v>
      </c>
      <c r="D9682" t="s">
        <v>2751</v>
      </c>
      <c r="E9682" t="s">
        <v>22843</v>
      </c>
      <c r="F9682" t="s">
        <v>22844</v>
      </c>
    </row>
    <row r="9683" spans="1:6" x14ac:dyDescent="0.2">
      <c r="A9683" t="s">
        <v>12442</v>
      </c>
      <c r="B9683" t="s">
        <v>2575</v>
      </c>
      <c r="C9683" t="s">
        <v>22853</v>
      </c>
      <c r="D9683" t="s">
        <v>2770</v>
      </c>
      <c r="E9683" t="s">
        <v>22857</v>
      </c>
      <c r="F9683" t="s">
        <v>22858</v>
      </c>
    </row>
    <row r="9684" spans="1:6" x14ac:dyDescent="0.2">
      <c r="A9684" t="s">
        <v>12443</v>
      </c>
      <c r="B9684" t="s">
        <v>22854</v>
      </c>
      <c r="C9684" t="s">
        <v>22840</v>
      </c>
      <c r="D9684" t="s">
        <v>2751</v>
      </c>
      <c r="E9684" t="s">
        <v>22862</v>
      </c>
      <c r="F9684" t="s">
        <v>22892</v>
      </c>
    </row>
    <row r="9685" spans="1:6" x14ac:dyDescent="0.2">
      <c r="A9685" t="s">
        <v>12444</v>
      </c>
      <c r="B9685" t="s">
        <v>22859</v>
      </c>
      <c r="C9685" t="s">
        <v>22853</v>
      </c>
      <c r="D9685" t="s">
        <v>2751</v>
      </c>
      <c r="E9685" t="s">
        <v>22860</v>
      </c>
      <c r="F9685" t="s">
        <v>22883</v>
      </c>
    </row>
    <row r="9686" spans="1:6" x14ac:dyDescent="0.2">
      <c r="A9686" t="s">
        <v>12445</v>
      </c>
      <c r="B9686" t="s">
        <v>22854</v>
      </c>
      <c r="C9686" t="s">
        <v>22845</v>
      </c>
      <c r="D9686" t="s">
        <v>2770</v>
      </c>
      <c r="E9686" t="s">
        <v>22878</v>
      </c>
      <c r="F9686" t="s">
        <v>22868</v>
      </c>
    </row>
    <row r="9687" spans="1:6" x14ac:dyDescent="0.2">
      <c r="A9687" t="s">
        <v>12446</v>
      </c>
      <c r="B9687" t="s">
        <v>2590</v>
      </c>
      <c r="C9687" t="s">
        <v>22840</v>
      </c>
      <c r="D9687" t="s">
        <v>2751</v>
      </c>
      <c r="E9687" t="s">
        <v>22879</v>
      </c>
      <c r="F9687" t="s">
        <v>22885</v>
      </c>
    </row>
    <row r="9688" spans="1:6" x14ac:dyDescent="0.2">
      <c r="A9688" t="s">
        <v>12447</v>
      </c>
      <c r="B9688" t="s">
        <v>2586</v>
      </c>
      <c r="C9688" t="s">
        <v>22840</v>
      </c>
      <c r="D9688" t="s">
        <v>2751</v>
      </c>
      <c r="E9688" t="s">
        <v>22843</v>
      </c>
      <c r="F9688" t="s">
        <v>22844</v>
      </c>
    </row>
    <row r="9689" spans="1:6" x14ac:dyDescent="0.2">
      <c r="A9689" t="s">
        <v>12448</v>
      </c>
      <c r="B9689" t="s">
        <v>22850</v>
      </c>
      <c r="C9689" t="s">
        <v>22840</v>
      </c>
      <c r="D9689" t="s">
        <v>2762</v>
      </c>
      <c r="E9689" t="s">
        <v>22893</v>
      </c>
      <c r="F9689" t="s">
        <v>22865</v>
      </c>
    </row>
    <row r="9690" spans="1:6" x14ac:dyDescent="0.2">
      <c r="A9690" t="s">
        <v>12449</v>
      </c>
      <c r="B9690" t="s">
        <v>2575</v>
      </c>
      <c r="C9690" t="s">
        <v>22845</v>
      </c>
      <c r="D9690" t="s">
        <v>2751</v>
      </c>
      <c r="E9690" t="s">
        <v>22887</v>
      </c>
      <c r="F9690" t="s">
        <v>22858</v>
      </c>
    </row>
    <row r="9691" spans="1:6" x14ac:dyDescent="0.2">
      <c r="A9691" t="s">
        <v>12450</v>
      </c>
      <c r="B9691" t="s">
        <v>2575</v>
      </c>
      <c r="C9691" t="s">
        <v>22845</v>
      </c>
      <c r="D9691" t="s">
        <v>2751</v>
      </c>
      <c r="E9691" t="s">
        <v>22869</v>
      </c>
      <c r="F9691" t="s">
        <v>22889</v>
      </c>
    </row>
    <row r="9692" spans="1:6" x14ac:dyDescent="0.2">
      <c r="A9692" t="s">
        <v>12451</v>
      </c>
      <c r="B9692" t="s">
        <v>2590</v>
      </c>
      <c r="C9692" t="s">
        <v>22840</v>
      </c>
      <c r="D9692" t="s">
        <v>2751</v>
      </c>
      <c r="E9692" t="s">
        <v>22846</v>
      </c>
      <c r="F9692" t="s">
        <v>22880</v>
      </c>
    </row>
    <row r="9693" spans="1:6" x14ac:dyDescent="0.2">
      <c r="A9693" t="s">
        <v>12452</v>
      </c>
      <c r="B9693" t="s">
        <v>2586</v>
      </c>
      <c r="C9693" t="s">
        <v>22840</v>
      </c>
      <c r="D9693" t="s">
        <v>2751</v>
      </c>
      <c r="E9693" t="s">
        <v>22843</v>
      </c>
      <c r="F9693" t="s">
        <v>22844</v>
      </c>
    </row>
    <row r="9694" spans="1:6" x14ac:dyDescent="0.2">
      <c r="A9694" t="s">
        <v>12453</v>
      </c>
      <c r="B9694" t="s">
        <v>22859</v>
      </c>
      <c r="C9694" t="s">
        <v>22845</v>
      </c>
      <c r="D9694" t="s">
        <v>2755</v>
      </c>
      <c r="E9694" t="s">
        <v>22882</v>
      </c>
      <c r="F9694" t="s">
        <v>22877</v>
      </c>
    </row>
    <row r="9695" spans="1:6" x14ac:dyDescent="0.2">
      <c r="A9695" t="s">
        <v>12454</v>
      </c>
      <c r="B9695" t="s">
        <v>22854</v>
      </c>
      <c r="C9695" t="s">
        <v>22845</v>
      </c>
      <c r="D9695" t="s">
        <v>2751</v>
      </c>
      <c r="E9695" t="s">
        <v>22890</v>
      </c>
      <c r="F9695" t="s">
        <v>22863</v>
      </c>
    </row>
    <row r="9696" spans="1:6" x14ac:dyDescent="0.2">
      <c r="A9696" t="s">
        <v>12455</v>
      </c>
      <c r="B9696" t="s">
        <v>2575</v>
      </c>
      <c r="C9696" t="s">
        <v>22840</v>
      </c>
      <c r="D9696" t="s">
        <v>2751</v>
      </c>
      <c r="E9696" t="s">
        <v>22841</v>
      </c>
      <c r="F9696" t="s">
        <v>22889</v>
      </c>
    </row>
    <row r="9697" spans="1:6" x14ac:dyDescent="0.2">
      <c r="A9697" t="s">
        <v>12456</v>
      </c>
      <c r="B9697" t="s">
        <v>22854</v>
      </c>
      <c r="C9697" t="s">
        <v>22845</v>
      </c>
      <c r="D9697" t="s">
        <v>2762</v>
      </c>
      <c r="E9697" t="s">
        <v>22878</v>
      </c>
      <c r="F9697" t="s">
        <v>22868</v>
      </c>
    </row>
    <row r="9698" spans="1:6" x14ac:dyDescent="0.2">
      <c r="A9698" t="s">
        <v>12457</v>
      </c>
      <c r="B9698" t="s">
        <v>2590</v>
      </c>
      <c r="C9698" t="s">
        <v>22840</v>
      </c>
      <c r="D9698" t="s">
        <v>2751</v>
      </c>
      <c r="E9698" t="s">
        <v>22879</v>
      </c>
      <c r="F9698" t="s">
        <v>22880</v>
      </c>
    </row>
    <row r="9699" spans="1:6" x14ac:dyDescent="0.2">
      <c r="A9699" t="s">
        <v>12458</v>
      </c>
      <c r="B9699" t="s">
        <v>2575</v>
      </c>
      <c r="C9699" t="s">
        <v>22840</v>
      </c>
      <c r="D9699" t="s">
        <v>2751</v>
      </c>
      <c r="E9699" t="s">
        <v>22887</v>
      </c>
      <c r="F9699" t="s">
        <v>22842</v>
      </c>
    </row>
    <row r="9700" spans="1:6" x14ac:dyDescent="0.2">
      <c r="A9700" t="s">
        <v>12459</v>
      </c>
      <c r="B9700" t="s">
        <v>2575</v>
      </c>
      <c r="C9700" t="s">
        <v>22840</v>
      </c>
      <c r="D9700" t="s">
        <v>2762</v>
      </c>
      <c r="E9700" t="s">
        <v>22857</v>
      </c>
      <c r="F9700" t="s">
        <v>22889</v>
      </c>
    </row>
    <row r="9701" spans="1:6" x14ac:dyDescent="0.2">
      <c r="A9701" t="s">
        <v>12460</v>
      </c>
      <c r="B9701" t="s">
        <v>2586</v>
      </c>
      <c r="C9701" t="s">
        <v>22845</v>
      </c>
      <c r="D9701" t="s">
        <v>2751</v>
      </c>
      <c r="E9701" t="s">
        <v>22872</v>
      </c>
      <c r="F9701" t="s">
        <v>22873</v>
      </c>
    </row>
    <row r="9702" spans="1:6" x14ac:dyDescent="0.2">
      <c r="A9702" t="s">
        <v>12461</v>
      </c>
      <c r="B9702" t="s">
        <v>2575</v>
      </c>
      <c r="C9702" t="s">
        <v>22840</v>
      </c>
      <c r="D9702" t="s">
        <v>2751</v>
      </c>
      <c r="E9702" t="s">
        <v>22841</v>
      </c>
      <c r="F9702" t="s">
        <v>22889</v>
      </c>
    </row>
    <row r="9703" spans="1:6" x14ac:dyDescent="0.2">
      <c r="A9703" t="s">
        <v>12462</v>
      </c>
      <c r="B9703" t="s">
        <v>22854</v>
      </c>
      <c r="C9703" t="s">
        <v>22845</v>
      </c>
      <c r="D9703" t="s">
        <v>2762</v>
      </c>
      <c r="E9703" t="s">
        <v>22878</v>
      </c>
      <c r="F9703" t="s">
        <v>22863</v>
      </c>
    </row>
    <row r="9704" spans="1:6" x14ac:dyDescent="0.2">
      <c r="A9704" t="s">
        <v>12463</v>
      </c>
      <c r="B9704" t="s">
        <v>2575</v>
      </c>
      <c r="C9704" t="s">
        <v>22840</v>
      </c>
      <c r="D9704" t="s">
        <v>2751</v>
      </c>
      <c r="E9704" t="s">
        <v>22841</v>
      </c>
      <c r="F9704" t="s">
        <v>22858</v>
      </c>
    </row>
    <row r="9705" spans="1:6" x14ac:dyDescent="0.2">
      <c r="A9705" t="s">
        <v>12464</v>
      </c>
      <c r="B9705" t="s">
        <v>22859</v>
      </c>
      <c r="C9705" t="s">
        <v>22840</v>
      </c>
      <c r="D9705" t="s">
        <v>2751</v>
      </c>
      <c r="E9705" t="s">
        <v>22882</v>
      </c>
      <c r="F9705" t="s">
        <v>22877</v>
      </c>
    </row>
    <row r="9706" spans="1:6" x14ac:dyDescent="0.2">
      <c r="A9706" t="s">
        <v>12465</v>
      </c>
      <c r="B9706" t="s">
        <v>2586</v>
      </c>
      <c r="C9706" t="s">
        <v>22853</v>
      </c>
      <c r="D9706" t="s">
        <v>2751</v>
      </c>
      <c r="E9706" t="s">
        <v>22843</v>
      </c>
      <c r="F9706" t="s">
        <v>22844</v>
      </c>
    </row>
    <row r="9707" spans="1:6" x14ac:dyDescent="0.2">
      <c r="A9707" t="s">
        <v>12466</v>
      </c>
      <c r="B9707" t="s">
        <v>2586</v>
      </c>
      <c r="C9707" t="s">
        <v>22853</v>
      </c>
      <c r="D9707" t="s">
        <v>2762</v>
      </c>
      <c r="E9707" t="s">
        <v>22843</v>
      </c>
      <c r="F9707" t="s">
        <v>22873</v>
      </c>
    </row>
    <row r="9708" spans="1:6" x14ac:dyDescent="0.2">
      <c r="A9708" t="s">
        <v>12467</v>
      </c>
      <c r="B9708" t="s">
        <v>2586</v>
      </c>
      <c r="C9708" t="s">
        <v>22840</v>
      </c>
      <c r="D9708" t="s">
        <v>2751</v>
      </c>
      <c r="E9708" t="s">
        <v>22872</v>
      </c>
      <c r="F9708" t="s">
        <v>22874</v>
      </c>
    </row>
    <row r="9709" spans="1:6" x14ac:dyDescent="0.2">
      <c r="A9709" t="s">
        <v>12468</v>
      </c>
      <c r="B9709" t="s">
        <v>22850</v>
      </c>
      <c r="C9709" t="s">
        <v>22840</v>
      </c>
      <c r="D9709" t="s">
        <v>2762</v>
      </c>
      <c r="E9709" t="s">
        <v>22881</v>
      </c>
      <c r="F9709" t="s">
        <v>22871</v>
      </c>
    </row>
    <row r="9710" spans="1:6" x14ac:dyDescent="0.2">
      <c r="A9710" t="s">
        <v>12469</v>
      </c>
      <c r="B9710" t="s">
        <v>22854</v>
      </c>
      <c r="C9710" t="s">
        <v>22840</v>
      </c>
      <c r="D9710" t="s">
        <v>2770</v>
      </c>
      <c r="E9710" t="s">
        <v>22862</v>
      </c>
      <c r="F9710" t="s">
        <v>22863</v>
      </c>
    </row>
    <row r="9711" spans="1:6" x14ac:dyDescent="0.2">
      <c r="A9711" t="s">
        <v>12470</v>
      </c>
      <c r="B9711" t="s">
        <v>22854</v>
      </c>
      <c r="C9711" t="s">
        <v>22840</v>
      </c>
      <c r="D9711" t="s">
        <v>2751</v>
      </c>
      <c r="E9711" t="s">
        <v>22878</v>
      </c>
      <c r="F9711" t="s">
        <v>22856</v>
      </c>
    </row>
    <row r="9712" spans="1:6" x14ac:dyDescent="0.2">
      <c r="A9712" t="s">
        <v>12471</v>
      </c>
      <c r="B9712" t="s">
        <v>22859</v>
      </c>
      <c r="C9712" t="s">
        <v>22840</v>
      </c>
      <c r="D9712" t="s">
        <v>2751</v>
      </c>
      <c r="E9712" t="s">
        <v>22866</v>
      </c>
      <c r="F9712" t="s">
        <v>22861</v>
      </c>
    </row>
    <row r="9713" spans="1:6" x14ac:dyDescent="0.2">
      <c r="A9713" t="s">
        <v>12472</v>
      </c>
      <c r="B9713" t="s">
        <v>2586</v>
      </c>
      <c r="C9713" t="s">
        <v>22840</v>
      </c>
      <c r="D9713" t="s">
        <v>2751</v>
      </c>
      <c r="E9713" t="s">
        <v>22864</v>
      </c>
      <c r="F9713" t="s">
        <v>22876</v>
      </c>
    </row>
    <row r="9714" spans="1:6" x14ac:dyDescent="0.2">
      <c r="A9714" t="s">
        <v>12473</v>
      </c>
      <c r="B9714" t="s">
        <v>22850</v>
      </c>
      <c r="C9714" t="s">
        <v>22840</v>
      </c>
      <c r="D9714" t="s">
        <v>2762</v>
      </c>
      <c r="E9714" t="s">
        <v>22881</v>
      </c>
      <c r="F9714" t="s">
        <v>22852</v>
      </c>
    </row>
    <row r="9715" spans="1:6" x14ac:dyDescent="0.2">
      <c r="A9715" t="s">
        <v>12474</v>
      </c>
      <c r="B9715" t="s">
        <v>2590</v>
      </c>
      <c r="C9715" t="s">
        <v>22853</v>
      </c>
      <c r="D9715" t="s">
        <v>2751</v>
      </c>
      <c r="E9715" t="s">
        <v>22879</v>
      </c>
      <c r="F9715" t="s">
        <v>22847</v>
      </c>
    </row>
    <row r="9716" spans="1:6" x14ac:dyDescent="0.2">
      <c r="A9716" t="s">
        <v>12475</v>
      </c>
      <c r="B9716" t="s">
        <v>2590</v>
      </c>
      <c r="C9716" t="s">
        <v>22840</v>
      </c>
      <c r="D9716" t="s">
        <v>2751</v>
      </c>
      <c r="E9716" t="s">
        <v>22846</v>
      </c>
      <c r="F9716" t="s">
        <v>22880</v>
      </c>
    </row>
    <row r="9717" spans="1:6" x14ac:dyDescent="0.2">
      <c r="A9717" t="s">
        <v>12476</v>
      </c>
      <c r="B9717" t="s">
        <v>2586</v>
      </c>
      <c r="C9717" t="s">
        <v>22840</v>
      </c>
      <c r="D9717" t="s">
        <v>2762</v>
      </c>
      <c r="E9717" t="s">
        <v>22848</v>
      </c>
      <c r="F9717" t="s">
        <v>22874</v>
      </c>
    </row>
    <row r="9718" spans="1:6" x14ac:dyDescent="0.2">
      <c r="A9718" t="s">
        <v>12477</v>
      </c>
      <c r="B9718" t="s">
        <v>22854</v>
      </c>
      <c r="C9718" t="s">
        <v>22840</v>
      </c>
      <c r="D9718" t="s">
        <v>2751</v>
      </c>
      <c r="E9718" t="s">
        <v>22855</v>
      </c>
      <c r="F9718" t="s">
        <v>22856</v>
      </c>
    </row>
    <row r="9719" spans="1:6" x14ac:dyDescent="0.2">
      <c r="A9719" t="s">
        <v>12478</v>
      </c>
      <c r="B9719" t="s">
        <v>22850</v>
      </c>
      <c r="C9719" t="s">
        <v>22853</v>
      </c>
      <c r="D9719" t="s">
        <v>2751</v>
      </c>
      <c r="E9719" t="s">
        <v>22870</v>
      </c>
      <c r="F9719" t="s">
        <v>22852</v>
      </c>
    </row>
    <row r="9720" spans="1:6" x14ac:dyDescent="0.2">
      <c r="A9720" t="s">
        <v>12479</v>
      </c>
      <c r="B9720" t="s">
        <v>2586</v>
      </c>
      <c r="C9720" t="s">
        <v>22840</v>
      </c>
      <c r="D9720" t="s">
        <v>2751</v>
      </c>
      <c r="E9720" t="s">
        <v>22843</v>
      </c>
      <c r="F9720" t="s">
        <v>22873</v>
      </c>
    </row>
    <row r="9721" spans="1:6" x14ac:dyDescent="0.2">
      <c r="A9721" t="s">
        <v>12480</v>
      </c>
      <c r="B9721" t="s">
        <v>22854</v>
      </c>
      <c r="C9721" t="s">
        <v>22840</v>
      </c>
      <c r="D9721" t="s">
        <v>2751</v>
      </c>
      <c r="E9721" t="s">
        <v>22855</v>
      </c>
      <c r="F9721" t="s">
        <v>22856</v>
      </c>
    </row>
    <row r="9722" spans="1:6" x14ac:dyDescent="0.2">
      <c r="A9722" t="s">
        <v>12481</v>
      </c>
      <c r="B9722" t="s">
        <v>2575</v>
      </c>
      <c r="C9722" t="s">
        <v>22853</v>
      </c>
      <c r="D9722" t="s">
        <v>2762</v>
      </c>
      <c r="E9722" t="s">
        <v>22857</v>
      </c>
      <c r="F9722" t="s">
        <v>22842</v>
      </c>
    </row>
    <row r="9723" spans="1:6" x14ac:dyDescent="0.2">
      <c r="A9723" t="s">
        <v>12482</v>
      </c>
      <c r="B9723" t="s">
        <v>2575</v>
      </c>
      <c r="C9723" t="s">
        <v>22845</v>
      </c>
      <c r="D9723" t="s">
        <v>2751</v>
      </c>
      <c r="E9723" t="s">
        <v>22841</v>
      </c>
      <c r="F9723" t="s">
        <v>22842</v>
      </c>
    </row>
    <row r="9724" spans="1:6" x14ac:dyDescent="0.2">
      <c r="A9724" t="s">
        <v>12483</v>
      </c>
      <c r="B9724" t="s">
        <v>2575</v>
      </c>
      <c r="C9724" t="s">
        <v>22840</v>
      </c>
      <c r="D9724" t="s">
        <v>2751</v>
      </c>
      <c r="E9724" t="s">
        <v>22869</v>
      </c>
      <c r="F9724" t="s">
        <v>22858</v>
      </c>
    </row>
    <row r="9725" spans="1:6" x14ac:dyDescent="0.2">
      <c r="A9725" t="s">
        <v>12484</v>
      </c>
      <c r="B9725" t="s">
        <v>22854</v>
      </c>
      <c r="C9725" t="s">
        <v>22840</v>
      </c>
      <c r="D9725" t="s">
        <v>2770</v>
      </c>
      <c r="E9725" t="s">
        <v>22855</v>
      </c>
      <c r="F9725" t="s">
        <v>22863</v>
      </c>
    </row>
    <row r="9726" spans="1:6" x14ac:dyDescent="0.2">
      <c r="A9726" t="s">
        <v>12485</v>
      </c>
      <c r="B9726" t="s">
        <v>2575</v>
      </c>
      <c r="C9726" t="s">
        <v>22845</v>
      </c>
      <c r="D9726" t="s">
        <v>2751</v>
      </c>
      <c r="E9726" t="s">
        <v>22857</v>
      </c>
      <c r="F9726" t="s">
        <v>22875</v>
      </c>
    </row>
    <row r="9727" spans="1:6" x14ac:dyDescent="0.2">
      <c r="A9727" t="s">
        <v>12486</v>
      </c>
      <c r="B9727" t="s">
        <v>22850</v>
      </c>
      <c r="C9727" t="s">
        <v>22840</v>
      </c>
      <c r="D9727" t="s">
        <v>2762</v>
      </c>
      <c r="E9727" t="s">
        <v>22851</v>
      </c>
      <c r="F9727" t="s">
        <v>22891</v>
      </c>
    </row>
    <row r="9728" spans="1:6" x14ac:dyDescent="0.2">
      <c r="A9728" t="s">
        <v>12487</v>
      </c>
      <c r="B9728" t="s">
        <v>2586</v>
      </c>
      <c r="C9728" t="s">
        <v>22853</v>
      </c>
      <c r="D9728" t="s">
        <v>2755</v>
      </c>
      <c r="E9728" t="s">
        <v>22843</v>
      </c>
      <c r="F9728" t="s">
        <v>22874</v>
      </c>
    </row>
    <row r="9729" spans="1:6" x14ac:dyDescent="0.2">
      <c r="A9729" t="s">
        <v>12488</v>
      </c>
      <c r="B9729" t="s">
        <v>2575</v>
      </c>
      <c r="C9729" t="s">
        <v>22840</v>
      </c>
      <c r="D9729" t="s">
        <v>2751</v>
      </c>
      <c r="E9729" t="s">
        <v>22841</v>
      </c>
      <c r="F9729" t="s">
        <v>22858</v>
      </c>
    </row>
    <row r="9730" spans="1:6" x14ac:dyDescent="0.2">
      <c r="A9730" t="s">
        <v>12489</v>
      </c>
      <c r="B9730" t="s">
        <v>22854</v>
      </c>
      <c r="C9730" t="s">
        <v>22840</v>
      </c>
      <c r="D9730" t="s">
        <v>2762</v>
      </c>
      <c r="E9730" t="s">
        <v>22862</v>
      </c>
      <c r="F9730" t="s">
        <v>22868</v>
      </c>
    </row>
    <row r="9731" spans="1:6" x14ac:dyDescent="0.2">
      <c r="A9731" t="s">
        <v>12490</v>
      </c>
      <c r="B9731" t="s">
        <v>22859</v>
      </c>
      <c r="C9731" t="s">
        <v>22845</v>
      </c>
      <c r="D9731" t="s">
        <v>2770</v>
      </c>
      <c r="E9731" t="s">
        <v>22860</v>
      </c>
      <c r="F9731" t="s">
        <v>22877</v>
      </c>
    </row>
    <row r="9732" spans="1:6" x14ac:dyDescent="0.2">
      <c r="A9732" t="s">
        <v>12491</v>
      </c>
      <c r="B9732" t="s">
        <v>2590</v>
      </c>
      <c r="C9732" t="s">
        <v>22845</v>
      </c>
      <c r="D9732" t="s">
        <v>2762</v>
      </c>
      <c r="E9732" t="s">
        <v>22879</v>
      </c>
      <c r="F9732" t="s">
        <v>22888</v>
      </c>
    </row>
    <row r="9733" spans="1:6" x14ac:dyDescent="0.2">
      <c r="A9733" t="s">
        <v>12492</v>
      </c>
      <c r="B9733" t="s">
        <v>22854</v>
      </c>
      <c r="C9733" t="s">
        <v>22840</v>
      </c>
      <c r="D9733" t="s">
        <v>2751</v>
      </c>
      <c r="E9733" t="s">
        <v>22890</v>
      </c>
      <c r="F9733" t="s">
        <v>22856</v>
      </c>
    </row>
    <row r="9734" spans="1:6" x14ac:dyDescent="0.2">
      <c r="A9734" t="s">
        <v>12493</v>
      </c>
      <c r="B9734" t="s">
        <v>22850</v>
      </c>
      <c r="C9734" t="s">
        <v>22853</v>
      </c>
      <c r="D9734" t="s">
        <v>2770</v>
      </c>
      <c r="E9734" t="s">
        <v>22893</v>
      </c>
      <c r="F9734" t="s">
        <v>22865</v>
      </c>
    </row>
    <row r="9735" spans="1:6" x14ac:dyDescent="0.2">
      <c r="A9735" t="s">
        <v>12494</v>
      </c>
      <c r="B9735" t="s">
        <v>2575</v>
      </c>
      <c r="C9735" t="s">
        <v>22840</v>
      </c>
      <c r="D9735" t="s">
        <v>2751</v>
      </c>
      <c r="E9735" t="s">
        <v>22857</v>
      </c>
      <c r="F9735" t="s">
        <v>22858</v>
      </c>
    </row>
    <row r="9736" spans="1:6" x14ac:dyDescent="0.2">
      <c r="A9736" t="s">
        <v>12495</v>
      </c>
      <c r="B9736" t="s">
        <v>2575</v>
      </c>
      <c r="C9736" t="s">
        <v>22845</v>
      </c>
      <c r="D9736" t="s">
        <v>2751</v>
      </c>
      <c r="E9736" t="s">
        <v>22869</v>
      </c>
      <c r="F9736" t="s">
        <v>22889</v>
      </c>
    </row>
    <row r="9737" spans="1:6" x14ac:dyDescent="0.2">
      <c r="A9737" t="s">
        <v>12496</v>
      </c>
      <c r="B9737" t="s">
        <v>2575</v>
      </c>
      <c r="C9737" t="s">
        <v>22845</v>
      </c>
      <c r="D9737" t="s">
        <v>2751</v>
      </c>
      <c r="E9737" t="s">
        <v>22857</v>
      </c>
      <c r="F9737" t="s">
        <v>22889</v>
      </c>
    </row>
    <row r="9738" spans="1:6" x14ac:dyDescent="0.2">
      <c r="A9738" t="s">
        <v>12497</v>
      </c>
      <c r="B9738" t="s">
        <v>22850</v>
      </c>
      <c r="C9738" t="s">
        <v>22840</v>
      </c>
      <c r="D9738" t="s">
        <v>2770</v>
      </c>
      <c r="E9738" t="s">
        <v>22870</v>
      </c>
      <c r="F9738" t="s">
        <v>22852</v>
      </c>
    </row>
    <row r="9739" spans="1:6" x14ac:dyDescent="0.2">
      <c r="A9739" t="s">
        <v>12498</v>
      </c>
      <c r="B9739" t="s">
        <v>22859</v>
      </c>
      <c r="C9739" t="s">
        <v>22840</v>
      </c>
      <c r="D9739" t="s">
        <v>2751</v>
      </c>
      <c r="E9739" t="s">
        <v>22882</v>
      </c>
      <c r="F9739" t="s">
        <v>22867</v>
      </c>
    </row>
    <row r="9740" spans="1:6" x14ac:dyDescent="0.2">
      <c r="A9740" t="s">
        <v>12499</v>
      </c>
      <c r="B9740" t="s">
        <v>2590</v>
      </c>
      <c r="C9740" t="s">
        <v>22845</v>
      </c>
      <c r="D9740" t="s">
        <v>2762</v>
      </c>
      <c r="E9740" t="s">
        <v>22879</v>
      </c>
      <c r="F9740" t="s">
        <v>22885</v>
      </c>
    </row>
    <row r="9741" spans="1:6" x14ac:dyDescent="0.2">
      <c r="A9741" t="s">
        <v>12500</v>
      </c>
      <c r="B9741" t="s">
        <v>2586</v>
      </c>
      <c r="C9741" t="s">
        <v>22845</v>
      </c>
      <c r="D9741" t="s">
        <v>2762</v>
      </c>
      <c r="E9741" t="s">
        <v>22848</v>
      </c>
      <c r="F9741" t="s">
        <v>22874</v>
      </c>
    </row>
    <row r="9742" spans="1:6" x14ac:dyDescent="0.2">
      <c r="A9742" t="s">
        <v>12501</v>
      </c>
      <c r="B9742" t="s">
        <v>2575</v>
      </c>
      <c r="C9742" t="s">
        <v>22840</v>
      </c>
      <c r="D9742" t="s">
        <v>2751</v>
      </c>
      <c r="E9742" t="s">
        <v>22887</v>
      </c>
      <c r="F9742" t="s">
        <v>22889</v>
      </c>
    </row>
    <row r="9743" spans="1:6" x14ac:dyDescent="0.2">
      <c r="A9743" t="s">
        <v>12502</v>
      </c>
      <c r="B9743" t="s">
        <v>2575</v>
      </c>
      <c r="C9743" t="s">
        <v>22840</v>
      </c>
      <c r="D9743" t="s">
        <v>2751</v>
      </c>
      <c r="E9743" t="s">
        <v>22887</v>
      </c>
      <c r="F9743" t="s">
        <v>22889</v>
      </c>
    </row>
    <row r="9744" spans="1:6" x14ac:dyDescent="0.2">
      <c r="A9744" t="s">
        <v>12503</v>
      </c>
      <c r="B9744" t="s">
        <v>2575</v>
      </c>
      <c r="C9744" t="s">
        <v>22840</v>
      </c>
      <c r="D9744" t="s">
        <v>2751</v>
      </c>
      <c r="E9744" t="s">
        <v>22869</v>
      </c>
      <c r="F9744" t="s">
        <v>22842</v>
      </c>
    </row>
    <row r="9745" spans="1:6" x14ac:dyDescent="0.2">
      <c r="A9745" t="s">
        <v>12504</v>
      </c>
      <c r="B9745" t="s">
        <v>22859</v>
      </c>
      <c r="C9745" t="s">
        <v>22845</v>
      </c>
      <c r="D9745" t="s">
        <v>2751</v>
      </c>
      <c r="E9745" t="s">
        <v>22882</v>
      </c>
      <c r="F9745" t="s">
        <v>22867</v>
      </c>
    </row>
    <row r="9746" spans="1:6" x14ac:dyDescent="0.2">
      <c r="A9746" t="s">
        <v>12505</v>
      </c>
      <c r="B9746" t="s">
        <v>2590</v>
      </c>
      <c r="C9746" t="s">
        <v>22853</v>
      </c>
      <c r="D9746" t="s">
        <v>2751</v>
      </c>
      <c r="E9746" t="s">
        <v>22849</v>
      </c>
      <c r="F9746" t="s">
        <v>22888</v>
      </c>
    </row>
    <row r="9747" spans="1:6" x14ac:dyDescent="0.2">
      <c r="A9747" t="s">
        <v>12506</v>
      </c>
      <c r="B9747" t="s">
        <v>2575</v>
      </c>
      <c r="C9747" t="s">
        <v>22840</v>
      </c>
      <c r="D9747" t="s">
        <v>2751</v>
      </c>
      <c r="E9747" t="s">
        <v>22841</v>
      </c>
      <c r="F9747" t="s">
        <v>22858</v>
      </c>
    </row>
    <row r="9748" spans="1:6" x14ac:dyDescent="0.2">
      <c r="A9748" t="s">
        <v>12507</v>
      </c>
      <c r="B9748" t="s">
        <v>22850</v>
      </c>
      <c r="C9748" t="s">
        <v>22840</v>
      </c>
      <c r="D9748" t="s">
        <v>2751</v>
      </c>
      <c r="E9748" t="s">
        <v>22893</v>
      </c>
      <c r="F9748" t="s">
        <v>22871</v>
      </c>
    </row>
    <row r="9749" spans="1:6" x14ac:dyDescent="0.2">
      <c r="A9749" t="s">
        <v>12508</v>
      </c>
      <c r="B9749" t="s">
        <v>22854</v>
      </c>
      <c r="C9749" t="s">
        <v>22840</v>
      </c>
      <c r="D9749" t="s">
        <v>2751</v>
      </c>
      <c r="E9749" t="s">
        <v>22855</v>
      </c>
      <c r="F9749" t="s">
        <v>22856</v>
      </c>
    </row>
    <row r="9750" spans="1:6" x14ac:dyDescent="0.2">
      <c r="A9750" t="s">
        <v>12509</v>
      </c>
      <c r="B9750" t="s">
        <v>22854</v>
      </c>
      <c r="C9750" t="s">
        <v>22845</v>
      </c>
      <c r="D9750" t="s">
        <v>2762</v>
      </c>
      <c r="E9750" t="s">
        <v>22890</v>
      </c>
      <c r="F9750" t="s">
        <v>22856</v>
      </c>
    </row>
    <row r="9751" spans="1:6" x14ac:dyDescent="0.2">
      <c r="A9751" t="s">
        <v>12510</v>
      </c>
      <c r="B9751" t="s">
        <v>2575</v>
      </c>
      <c r="C9751" t="s">
        <v>22840</v>
      </c>
      <c r="D9751" t="s">
        <v>2762</v>
      </c>
      <c r="E9751" t="s">
        <v>22841</v>
      </c>
      <c r="F9751" t="s">
        <v>22842</v>
      </c>
    </row>
    <row r="9752" spans="1:6" x14ac:dyDescent="0.2">
      <c r="A9752" t="s">
        <v>12511</v>
      </c>
      <c r="B9752" t="s">
        <v>22850</v>
      </c>
      <c r="C9752" t="s">
        <v>22845</v>
      </c>
      <c r="D9752" t="s">
        <v>2751</v>
      </c>
      <c r="E9752" t="s">
        <v>22851</v>
      </c>
      <c r="F9752" t="s">
        <v>22865</v>
      </c>
    </row>
    <row r="9753" spans="1:6" x14ac:dyDescent="0.2">
      <c r="A9753" t="s">
        <v>12512</v>
      </c>
      <c r="B9753" t="s">
        <v>22854</v>
      </c>
      <c r="C9753" t="s">
        <v>22853</v>
      </c>
      <c r="D9753" t="s">
        <v>2751</v>
      </c>
      <c r="E9753" t="s">
        <v>22855</v>
      </c>
      <c r="F9753" t="s">
        <v>22868</v>
      </c>
    </row>
    <row r="9754" spans="1:6" x14ac:dyDescent="0.2">
      <c r="A9754" t="s">
        <v>12513</v>
      </c>
      <c r="B9754" t="s">
        <v>22854</v>
      </c>
      <c r="C9754" t="s">
        <v>22840</v>
      </c>
      <c r="D9754" t="s">
        <v>2755</v>
      </c>
      <c r="E9754" t="s">
        <v>22878</v>
      </c>
      <c r="F9754" t="s">
        <v>22863</v>
      </c>
    </row>
    <row r="9755" spans="1:6" x14ac:dyDescent="0.2">
      <c r="A9755" t="s">
        <v>12514</v>
      </c>
      <c r="B9755" t="s">
        <v>2575</v>
      </c>
      <c r="C9755" t="s">
        <v>22845</v>
      </c>
      <c r="D9755" t="s">
        <v>2770</v>
      </c>
      <c r="E9755" t="s">
        <v>22887</v>
      </c>
      <c r="F9755" t="s">
        <v>22875</v>
      </c>
    </row>
    <row r="9756" spans="1:6" x14ac:dyDescent="0.2">
      <c r="A9756" t="s">
        <v>12515</v>
      </c>
      <c r="B9756" t="s">
        <v>22850</v>
      </c>
      <c r="C9756" t="s">
        <v>22853</v>
      </c>
      <c r="D9756" t="s">
        <v>2755</v>
      </c>
      <c r="E9756" t="s">
        <v>22881</v>
      </c>
      <c r="F9756" t="s">
        <v>22865</v>
      </c>
    </row>
    <row r="9757" spans="1:6" x14ac:dyDescent="0.2">
      <c r="A9757" t="s">
        <v>12516</v>
      </c>
      <c r="B9757" t="s">
        <v>2575</v>
      </c>
      <c r="C9757" t="s">
        <v>22840</v>
      </c>
      <c r="D9757" t="s">
        <v>2751</v>
      </c>
      <c r="E9757" t="s">
        <v>22841</v>
      </c>
      <c r="F9757" t="s">
        <v>22842</v>
      </c>
    </row>
    <row r="9758" spans="1:6" x14ac:dyDescent="0.2">
      <c r="A9758" t="s">
        <v>12517</v>
      </c>
      <c r="B9758" t="s">
        <v>2590</v>
      </c>
      <c r="C9758" t="s">
        <v>22840</v>
      </c>
      <c r="D9758" t="s">
        <v>2762</v>
      </c>
      <c r="E9758" t="s">
        <v>22849</v>
      </c>
      <c r="F9758" t="s">
        <v>22847</v>
      </c>
    </row>
    <row r="9759" spans="1:6" x14ac:dyDescent="0.2">
      <c r="A9759" t="s">
        <v>12518</v>
      </c>
      <c r="B9759" t="s">
        <v>22859</v>
      </c>
      <c r="C9759" t="s">
        <v>22840</v>
      </c>
      <c r="D9759" t="s">
        <v>2751</v>
      </c>
      <c r="E9759" t="s">
        <v>22860</v>
      </c>
      <c r="F9759" t="s">
        <v>22877</v>
      </c>
    </row>
    <row r="9760" spans="1:6" x14ac:dyDescent="0.2">
      <c r="A9760" t="s">
        <v>12519</v>
      </c>
      <c r="B9760" t="s">
        <v>2590</v>
      </c>
      <c r="C9760" t="s">
        <v>22853</v>
      </c>
      <c r="D9760" t="s">
        <v>2751</v>
      </c>
      <c r="E9760" t="s">
        <v>22884</v>
      </c>
      <c r="F9760" t="s">
        <v>22888</v>
      </c>
    </row>
    <row r="9761" spans="1:6" x14ac:dyDescent="0.2">
      <c r="A9761" t="s">
        <v>12520</v>
      </c>
      <c r="B9761" t="s">
        <v>22854</v>
      </c>
      <c r="C9761" t="s">
        <v>22845</v>
      </c>
      <c r="D9761" t="s">
        <v>2751</v>
      </c>
      <c r="E9761" t="s">
        <v>22855</v>
      </c>
      <c r="F9761" t="s">
        <v>22868</v>
      </c>
    </row>
    <row r="9762" spans="1:6" x14ac:dyDescent="0.2">
      <c r="A9762" t="s">
        <v>12521</v>
      </c>
      <c r="B9762" t="s">
        <v>22854</v>
      </c>
      <c r="C9762" t="s">
        <v>22840</v>
      </c>
      <c r="D9762" t="s">
        <v>2770</v>
      </c>
      <c r="E9762" t="s">
        <v>22878</v>
      </c>
      <c r="F9762" t="s">
        <v>22863</v>
      </c>
    </row>
    <row r="9763" spans="1:6" x14ac:dyDescent="0.2">
      <c r="A9763" t="s">
        <v>12522</v>
      </c>
      <c r="B9763" t="s">
        <v>2575</v>
      </c>
      <c r="C9763" t="s">
        <v>22853</v>
      </c>
      <c r="D9763" t="s">
        <v>2751</v>
      </c>
      <c r="E9763" t="s">
        <v>22841</v>
      </c>
      <c r="F9763" t="s">
        <v>22842</v>
      </c>
    </row>
    <row r="9764" spans="1:6" x14ac:dyDescent="0.2">
      <c r="A9764" t="s">
        <v>12523</v>
      </c>
      <c r="B9764" t="s">
        <v>22859</v>
      </c>
      <c r="C9764" t="s">
        <v>22840</v>
      </c>
      <c r="D9764" t="s">
        <v>2751</v>
      </c>
      <c r="E9764" t="s">
        <v>22860</v>
      </c>
      <c r="F9764" t="s">
        <v>22877</v>
      </c>
    </row>
    <row r="9765" spans="1:6" x14ac:dyDescent="0.2">
      <c r="A9765" t="s">
        <v>12524</v>
      </c>
      <c r="B9765" t="s">
        <v>22859</v>
      </c>
      <c r="C9765" t="s">
        <v>22840</v>
      </c>
      <c r="D9765" t="s">
        <v>2751</v>
      </c>
      <c r="E9765" t="s">
        <v>22886</v>
      </c>
      <c r="F9765" t="s">
        <v>22883</v>
      </c>
    </row>
    <row r="9766" spans="1:6" x14ac:dyDescent="0.2">
      <c r="A9766" t="s">
        <v>12525</v>
      </c>
      <c r="B9766" t="s">
        <v>22854</v>
      </c>
      <c r="C9766" t="s">
        <v>22840</v>
      </c>
      <c r="D9766" t="s">
        <v>2762</v>
      </c>
      <c r="E9766" t="s">
        <v>22878</v>
      </c>
      <c r="F9766" t="s">
        <v>22856</v>
      </c>
    </row>
    <row r="9767" spans="1:6" x14ac:dyDescent="0.2">
      <c r="A9767" t="s">
        <v>12526</v>
      </c>
      <c r="B9767" t="s">
        <v>2575</v>
      </c>
      <c r="C9767" t="s">
        <v>22840</v>
      </c>
      <c r="D9767" t="s">
        <v>2770</v>
      </c>
      <c r="E9767" t="s">
        <v>22869</v>
      </c>
      <c r="F9767" t="s">
        <v>22889</v>
      </c>
    </row>
    <row r="9768" spans="1:6" x14ac:dyDescent="0.2">
      <c r="A9768" t="s">
        <v>12527</v>
      </c>
      <c r="B9768" t="s">
        <v>22854</v>
      </c>
      <c r="C9768" t="s">
        <v>22845</v>
      </c>
      <c r="D9768" t="s">
        <v>2762</v>
      </c>
      <c r="E9768" t="s">
        <v>22890</v>
      </c>
      <c r="F9768" t="s">
        <v>22856</v>
      </c>
    </row>
    <row r="9769" spans="1:6" x14ac:dyDescent="0.2">
      <c r="A9769" t="s">
        <v>12528</v>
      </c>
      <c r="B9769" t="s">
        <v>2586</v>
      </c>
      <c r="C9769" t="s">
        <v>22840</v>
      </c>
      <c r="D9769" t="s">
        <v>2751</v>
      </c>
      <c r="E9769" t="s">
        <v>22843</v>
      </c>
      <c r="F9769" t="s">
        <v>22844</v>
      </c>
    </row>
    <row r="9770" spans="1:6" x14ac:dyDescent="0.2">
      <c r="A9770" t="s">
        <v>12529</v>
      </c>
      <c r="B9770" t="s">
        <v>2575</v>
      </c>
      <c r="C9770" t="s">
        <v>22840</v>
      </c>
      <c r="D9770" t="s">
        <v>2751</v>
      </c>
      <c r="E9770" t="s">
        <v>22857</v>
      </c>
      <c r="F9770" t="s">
        <v>22889</v>
      </c>
    </row>
    <row r="9771" spans="1:6" x14ac:dyDescent="0.2">
      <c r="A9771" t="s">
        <v>12530</v>
      </c>
      <c r="B9771" t="s">
        <v>22850</v>
      </c>
      <c r="C9771" t="s">
        <v>22853</v>
      </c>
      <c r="D9771" t="s">
        <v>2751</v>
      </c>
      <c r="E9771" t="s">
        <v>22870</v>
      </c>
      <c r="F9771" t="s">
        <v>22865</v>
      </c>
    </row>
    <row r="9772" spans="1:6" x14ac:dyDescent="0.2">
      <c r="A9772" t="s">
        <v>12531</v>
      </c>
      <c r="B9772" t="s">
        <v>2575</v>
      </c>
      <c r="C9772" t="s">
        <v>22840</v>
      </c>
      <c r="D9772" t="s">
        <v>2762</v>
      </c>
      <c r="E9772" t="s">
        <v>22869</v>
      </c>
      <c r="F9772" t="s">
        <v>22875</v>
      </c>
    </row>
    <row r="9773" spans="1:6" x14ac:dyDescent="0.2">
      <c r="A9773" t="s">
        <v>12532</v>
      </c>
      <c r="B9773" t="s">
        <v>22854</v>
      </c>
      <c r="C9773" t="s">
        <v>22840</v>
      </c>
      <c r="D9773" t="s">
        <v>2770</v>
      </c>
      <c r="E9773" t="s">
        <v>22890</v>
      </c>
      <c r="F9773" t="s">
        <v>22863</v>
      </c>
    </row>
    <row r="9774" spans="1:6" x14ac:dyDescent="0.2">
      <c r="A9774" t="s">
        <v>12533</v>
      </c>
      <c r="B9774" t="s">
        <v>2586</v>
      </c>
      <c r="C9774" t="s">
        <v>22840</v>
      </c>
      <c r="D9774" t="s">
        <v>2770</v>
      </c>
      <c r="E9774" t="s">
        <v>22872</v>
      </c>
      <c r="F9774" t="s">
        <v>22873</v>
      </c>
    </row>
    <row r="9775" spans="1:6" x14ac:dyDescent="0.2">
      <c r="A9775" t="s">
        <v>12534</v>
      </c>
      <c r="B9775" t="s">
        <v>22850</v>
      </c>
      <c r="C9775" t="s">
        <v>22840</v>
      </c>
      <c r="D9775" t="s">
        <v>2770</v>
      </c>
      <c r="E9775" t="s">
        <v>22851</v>
      </c>
      <c r="F9775" t="s">
        <v>22871</v>
      </c>
    </row>
    <row r="9776" spans="1:6" x14ac:dyDescent="0.2">
      <c r="A9776" t="s">
        <v>12535</v>
      </c>
      <c r="B9776" t="s">
        <v>2575</v>
      </c>
      <c r="C9776" t="s">
        <v>22853</v>
      </c>
      <c r="D9776" t="s">
        <v>2755</v>
      </c>
      <c r="E9776" t="s">
        <v>22841</v>
      </c>
      <c r="F9776" t="s">
        <v>22889</v>
      </c>
    </row>
    <row r="9777" spans="1:6" x14ac:dyDescent="0.2">
      <c r="A9777" t="s">
        <v>12536</v>
      </c>
      <c r="B9777" t="s">
        <v>22859</v>
      </c>
      <c r="C9777" t="s">
        <v>22845</v>
      </c>
      <c r="D9777" t="s">
        <v>2751</v>
      </c>
      <c r="E9777" t="s">
        <v>22886</v>
      </c>
      <c r="F9777" t="s">
        <v>22877</v>
      </c>
    </row>
    <row r="9778" spans="1:6" x14ac:dyDescent="0.2">
      <c r="A9778" t="s">
        <v>12537</v>
      </c>
      <c r="B9778" t="s">
        <v>2575</v>
      </c>
      <c r="C9778" t="s">
        <v>22840</v>
      </c>
      <c r="D9778" t="s">
        <v>2751</v>
      </c>
      <c r="E9778" t="s">
        <v>22841</v>
      </c>
      <c r="F9778" t="s">
        <v>22889</v>
      </c>
    </row>
    <row r="9779" spans="1:6" x14ac:dyDescent="0.2">
      <c r="A9779" t="s">
        <v>12538</v>
      </c>
      <c r="B9779" t="s">
        <v>2586</v>
      </c>
      <c r="C9779" t="s">
        <v>22840</v>
      </c>
      <c r="D9779" t="s">
        <v>2751</v>
      </c>
      <c r="E9779" t="s">
        <v>22843</v>
      </c>
      <c r="F9779" t="s">
        <v>22876</v>
      </c>
    </row>
    <row r="9780" spans="1:6" x14ac:dyDescent="0.2">
      <c r="A9780" t="s">
        <v>12539</v>
      </c>
      <c r="B9780" t="s">
        <v>2586</v>
      </c>
      <c r="C9780" t="s">
        <v>22840</v>
      </c>
      <c r="D9780" t="s">
        <v>2751</v>
      </c>
      <c r="E9780" t="s">
        <v>22843</v>
      </c>
      <c r="F9780" t="s">
        <v>22844</v>
      </c>
    </row>
    <row r="9781" spans="1:6" x14ac:dyDescent="0.2">
      <c r="A9781" t="s">
        <v>12540</v>
      </c>
      <c r="B9781" t="s">
        <v>22859</v>
      </c>
      <c r="C9781" t="s">
        <v>22845</v>
      </c>
      <c r="D9781" t="s">
        <v>2751</v>
      </c>
      <c r="E9781" t="s">
        <v>22860</v>
      </c>
      <c r="F9781" t="s">
        <v>22861</v>
      </c>
    </row>
    <row r="9782" spans="1:6" x14ac:dyDescent="0.2">
      <c r="A9782" t="s">
        <v>12541</v>
      </c>
      <c r="B9782" t="s">
        <v>2586</v>
      </c>
      <c r="C9782" t="s">
        <v>22845</v>
      </c>
      <c r="D9782" t="s">
        <v>2751</v>
      </c>
      <c r="E9782" t="s">
        <v>22872</v>
      </c>
      <c r="F9782" t="s">
        <v>22873</v>
      </c>
    </row>
    <row r="9783" spans="1:6" x14ac:dyDescent="0.2">
      <c r="A9783" t="s">
        <v>12542</v>
      </c>
      <c r="B9783" t="s">
        <v>2575</v>
      </c>
      <c r="C9783" t="s">
        <v>22840</v>
      </c>
      <c r="D9783" t="s">
        <v>2751</v>
      </c>
      <c r="E9783" t="s">
        <v>22869</v>
      </c>
      <c r="F9783" t="s">
        <v>22842</v>
      </c>
    </row>
    <row r="9784" spans="1:6" x14ac:dyDescent="0.2">
      <c r="A9784" t="s">
        <v>12543</v>
      </c>
      <c r="B9784" t="s">
        <v>22859</v>
      </c>
      <c r="C9784" t="s">
        <v>22840</v>
      </c>
      <c r="D9784" t="s">
        <v>2751</v>
      </c>
      <c r="E9784" t="s">
        <v>22882</v>
      </c>
      <c r="F9784" t="s">
        <v>22867</v>
      </c>
    </row>
    <row r="9785" spans="1:6" x14ac:dyDescent="0.2">
      <c r="A9785" t="s">
        <v>12544</v>
      </c>
      <c r="B9785" t="s">
        <v>22854</v>
      </c>
      <c r="C9785" t="s">
        <v>22840</v>
      </c>
      <c r="D9785" t="s">
        <v>2751</v>
      </c>
      <c r="E9785" t="s">
        <v>22878</v>
      </c>
      <c r="F9785" t="s">
        <v>22892</v>
      </c>
    </row>
    <row r="9786" spans="1:6" x14ac:dyDescent="0.2">
      <c r="A9786" t="s">
        <v>12545</v>
      </c>
      <c r="B9786" t="s">
        <v>2575</v>
      </c>
      <c r="C9786" t="s">
        <v>22840</v>
      </c>
      <c r="D9786" t="s">
        <v>2751</v>
      </c>
      <c r="E9786" t="s">
        <v>22887</v>
      </c>
      <c r="F9786" t="s">
        <v>22889</v>
      </c>
    </row>
    <row r="9787" spans="1:6" x14ac:dyDescent="0.2">
      <c r="A9787" t="s">
        <v>12546</v>
      </c>
      <c r="B9787" t="s">
        <v>2575</v>
      </c>
      <c r="C9787" t="s">
        <v>22840</v>
      </c>
      <c r="D9787" t="s">
        <v>2762</v>
      </c>
      <c r="E9787" t="s">
        <v>22887</v>
      </c>
      <c r="F9787" t="s">
        <v>22842</v>
      </c>
    </row>
    <row r="9788" spans="1:6" x14ac:dyDescent="0.2">
      <c r="A9788" t="s">
        <v>12547</v>
      </c>
      <c r="B9788" t="s">
        <v>2586</v>
      </c>
      <c r="C9788" t="s">
        <v>22845</v>
      </c>
      <c r="D9788" t="s">
        <v>2751</v>
      </c>
      <c r="E9788" t="s">
        <v>22872</v>
      </c>
      <c r="F9788" t="s">
        <v>22874</v>
      </c>
    </row>
    <row r="9789" spans="1:6" x14ac:dyDescent="0.2">
      <c r="A9789" t="s">
        <v>12548</v>
      </c>
      <c r="B9789" t="s">
        <v>22859</v>
      </c>
      <c r="C9789" t="s">
        <v>22840</v>
      </c>
      <c r="D9789" t="s">
        <v>2751</v>
      </c>
      <c r="E9789" t="s">
        <v>22860</v>
      </c>
      <c r="F9789" t="s">
        <v>22867</v>
      </c>
    </row>
    <row r="9790" spans="1:6" x14ac:dyDescent="0.2">
      <c r="A9790" t="s">
        <v>12549</v>
      </c>
      <c r="B9790" t="s">
        <v>2586</v>
      </c>
      <c r="C9790" t="s">
        <v>22840</v>
      </c>
      <c r="D9790" t="s">
        <v>2751</v>
      </c>
      <c r="E9790" t="s">
        <v>22848</v>
      </c>
      <c r="F9790" t="s">
        <v>22874</v>
      </c>
    </row>
    <row r="9791" spans="1:6" x14ac:dyDescent="0.2">
      <c r="A9791" t="s">
        <v>12550</v>
      </c>
      <c r="B9791" t="s">
        <v>2586</v>
      </c>
      <c r="C9791" t="s">
        <v>22840</v>
      </c>
      <c r="D9791" t="s">
        <v>2762</v>
      </c>
      <c r="E9791" t="s">
        <v>22872</v>
      </c>
      <c r="F9791" t="s">
        <v>22844</v>
      </c>
    </row>
    <row r="9792" spans="1:6" x14ac:dyDescent="0.2">
      <c r="A9792" t="s">
        <v>12551</v>
      </c>
      <c r="B9792" t="s">
        <v>22854</v>
      </c>
      <c r="C9792" t="s">
        <v>22840</v>
      </c>
      <c r="D9792" t="s">
        <v>2751</v>
      </c>
      <c r="E9792" t="s">
        <v>22855</v>
      </c>
      <c r="F9792" t="s">
        <v>22892</v>
      </c>
    </row>
    <row r="9793" spans="1:6" x14ac:dyDescent="0.2">
      <c r="A9793" t="s">
        <v>12552</v>
      </c>
      <c r="B9793" t="s">
        <v>22850</v>
      </c>
      <c r="C9793" t="s">
        <v>22840</v>
      </c>
      <c r="D9793" t="s">
        <v>2762</v>
      </c>
      <c r="E9793" t="s">
        <v>22851</v>
      </c>
      <c r="F9793" t="s">
        <v>22891</v>
      </c>
    </row>
    <row r="9794" spans="1:6" x14ac:dyDescent="0.2">
      <c r="A9794" t="s">
        <v>12553</v>
      </c>
      <c r="B9794" t="s">
        <v>2575</v>
      </c>
      <c r="C9794" t="s">
        <v>22840</v>
      </c>
      <c r="D9794" t="s">
        <v>2751</v>
      </c>
      <c r="E9794" t="s">
        <v>22869</v>
      </c>
      <c r="F9794" t="s">
        <v>22858</v>
      </c>
    </row>
    <row r="9795" spans="1:6" x14ac:dyDescent="0.2">
      <c r="A9795" t="s">
        <v>12554</v>
      </c>
      <c r="B9795" t="s">
        <v>22854</v>
      </c>
      <c r="C9795" t="s">
        <v>22840</v>
      </c>
      <c r="D9795" t="s">
        <v>2751</v>
      </c>
      <c r="E9795" t="s">
        <v>22890</v>
      </c>
      <c r="F9795" t="s">
        <v>22863</v>
      </c>
    </row>
    <row r="9796" spans="1:6" x14ac:dyDescent="0.2">
      <c r="A9796" t="s">
        <v>12555</v>
      </c>
      <c r="B9796" t="s">
        <v>22859</v>
      </c>
      <c r="C9796" t="s">
        <v>22845</v>
      </c>
      <c r="D9796" t="s">
        <v>2751</v>
      </c>
      <c r="E9796" t="s">
        <v>22866</v>
      </c>
      <c r="F9796" t="s">
        <v>22877</v>
      </c>
    </row>
    <row r="9797" spans="1:6" x14ac:dyDescent="0.2">
      <c r="A9797" t="s">
        <v>12556</v>
      </c>
      <c r="B9797" t="s">
        <v>22850</v>
      </c>
      <c r="C9797" t="s">
        <v>22853</v>
      </c>
      <c r="D9797" t="s">
        <v>2751</v>
      </c>
      <c r="E9797" t="s">
        <v>22893</v>
      </c>
      <c r="F9797" t="s">
        <v>22891</v>
      </c>
    </row>
    <row r="9798" spans="1:6" x14ac:dyDescent="0.2">
      <c r="A9798" t="s">
        <v>12557</v>
      </c>
      <c r="B9798" t="s">
        <v>2575</v>
      </c>
      <c r="C9798" t="s">
        <v>22845</v>
      </c>
      <c r="D9798" t="s">
        <v>2751</v>
      </c>
      <c r="E9798" t="s">
        <v>22841</v>
      </c>
      <c r="F9798" t="s">
        <v>22858</v>
      </c>
    </row>
    <row r="9799" spans="1:6" x14ac:dyDescent="0.2">
      <c r="A9799" t="s">
        <v>12558</v>
      </c>
      <c r="B9799" t="s">
        <v>2586</v>
      </c>
      <c r="C9799" t="s">
        <v>22845</v>
      </c>
      <c r="D9799" t="s">
        <v>2751</v>
      </c>
      <c r="E9799" t="s">
        <v>22848</v>
      </c>
      <c r="F9799" t="s">
        <v>22876</v>
      </c>
    </row>
    <row r="9800" spans="1:6" x14ac:dyDescent="0.2">
      <c r="A9800" t="s">
        <v>12559</v>
      </c>
      <c r="B9800" t="s">
        <v>22859</v>
      </c>
      <c r="C9800" t="s">
        <v>22845</v>
      </c>
      <c r="D9800" t="s">
        <v>2755</v>
      </c>
      <c r="E9800" t="s">
        <v>22882</v>
      </c>
      <c r="F9800" t="s">
        <v>22877</v>
      </c>
    </row>
    <row r="9801" spans="1:6" x14ac:dyDescent="0.2">
      <c r="A9801" t="s">
        <v>12560</v>
      </c>
      <c r="B9801" t="s">
        <v>22854</v>
      </c>
      <c r="C9801" t="s">
        <v>22840</v>
      </c>
      <c r="D9801" t="s">
        <v>2751</v>
      </c>
      <c r="E9801" t="s">
        <v>22890</v>
      </c>
      <c r="F9801" t="s">
        <v>22868</v>
      </c>
    </row>
    <row r="9802" spans="1:6" x14ac:dyDescent="0.2">
      <c r="A9802" t="s">
        <v>12561</v>
      </c>
      <c r="B9802" t="s">
        <v>22850</v>
      </c>
      <c r="C9802" t="s">
        <v>22853</v>
      </c>
      <c r="D9802" t="s">
        <v>2762</v>
      </c>
      <c r="E9802" t="s">
        <v>22881</v>
      </c>
      <c r="F9802" t="s">
        <v>22865</v>
      </c>
    </row>
    <row r="9803" spans="1:6" x14ac:dyDescent="0.2">
      <c r="A9803" t="s">
        <v>12562</v>
      </c>
      <c r="B9803" t="s">
        <v>2575</v>
      </c>
      <c r="C9803" t="s">
        <v>22853</v>
      </c>
      <c r="D9803" t="s">
        <v>2762</v>
      </c>
      <c r="E9803" t="s">
        <v>22841</v>
      </c>
      <c r="F9803" t="s">
        <v>22875</v>
      </c>
    </row>
    <row r="9804" spans="1:6" x14ac:dyDescent="0.2">
      <c r="A9804" t="s">
        <v>12563</v>
      </c>
      <c r="B9804" t="s">
        <v>2586</v>
      </c>
      <c r="C9804" t="s">
        <v>22840</v>
      </c>
      <c r="D9804" t="s">
        <v>2751</v>
      </c>
      <c r="E9804" t="s">
        <v>22864</v>
      </c>
      <c r="F9804" t="s">
        <v>22876</v>
      </c>
    </row>
    <row r="9805" spans="1:6" x14ac:dyDescent="0.2">
      <c r="A9805" t="s">
        <v>12564</v>
      </c>
      <c r="B9805" t="s">
        <v>22854</v>
      </c>
      <c r="C9805" t="s">
        <v>22840</v>
      </c>
      <c r="D9805" t="s">
        <v>2762</v>
      </c>
      <c r="E9805" t="s">
        <v>22890</v>
      </c>
      <c r="F9805" t="s">
        <v>22863</v>
      </c>
    </row>
    <row r="9806" spans="1:6" x14ac:dyDescent="0.2">
      <c r="A9806" t="s">
        <v>12565</v>
      </c>
      <c r="B9806" t="s">
        <v>22854</v>
      </c>
      <c r="C9806" t="s">
        <v>22845</v>
      </c>
      <c r="D9806" t="s">
        <v>2751</v>
      </c>
      <c r="E9806" t="s">
        <v>22878</v>
      </c>
      <c r="F9806" t="s">
        <v>22892</v>
      </c>
    </row>
    <row r="9807" spans="1:6" x14ac:dyDescent="0.2">
      <c r="A9807" t="s">
        <v>12566</v>
      </c>
      <c r="B9807" t="s">
        <v>22854</v>
      </c>
      <c r="C9807" t="s">
        <v>22840</v>
      </c>
      <c r="D9807" t="s">
        <v>2751</v>
      </c>
      <c r="E9807" t="s">
        <v>22890</v>
      </c>
      <c r="F9807" t="s">
        <v>22892</v>
      </c>
    </row>
    <row r="9808" spans="1:6" x14ac:dyDescent="0.2">
      <c r="A9808" t="s">
        <v>12567</v>
      </c>
      <c r="B9808" t="s">
        <v>2575</v>
      </c>
      <c r="C9808" t="s">
        <v>22840</v>
      </c>
      <c r="D9808" t="s">
        <v>2762</v>
      </c>
      <c r="E9808" t="s">
        <v>22887</v>
      </c>
      <c r="F9808" t="s">
        <v>22875</v>
      </c>
    </row>
    <row r="9809" spans="1:6" x14ac:dyDescent="0.2">
      <c r="A9809" t="s">
        <v>12568</v>
      </c>
      <c r="B9809" t="s">
        <v>22850</v>
      </c>
      <c r="C9809" t="s">
        <v>22840</v>
      </c>
      <c r="D9809" t="s">
        <v>2751</v>
      </c>
      <c r="E9809" t="s">
        <v>22870</v>
      </c>
      <c r="F9809" t="s">
        <v>22865</v>
      </c>
    </row>
    <row r="9810" spans="1:6" x14ac:dyDescent="0.2">
      <c r="A9810" t="s">
        <v>12569</v>
      </c>
      <c r="B9810" t="s">
        <v>2586</v>
      </c>
      <c r="C9810" t="s">
        <v>22840</v>
      </c>
      <c r="D9810" t="s">
        <v>2751</v>
      </c>
      <c r="E9810" t="s">
        <v>22864</v>
      </c>
      <c r="F9810" t="s">
        <v>22844</v>
      </c>
    </row>
    <row r="9811" spans="1:6" x14ac:dyDescent="0.2">
      <c r="A9811" t="s">
        <v>12570</v>
      </c>
      <c r="B9811" t="s">
        <v>2575</v>
      </c>
      <c r="C9811" t="s">
        <v>22840</v>
      </c>
      <c r="D9811" t="s">
        <v>2770</v>
      </c>
      <c r="E9811" t="s">
        <v>22841</v>
      </c>
      <c r="F9811" t="s">
        <v>22875</v>
      </c>
    </row>
    <row r="9812" spans="1:6" x14ac:dyDescent="0.2">
      <c r="A9812" t="s">
        <v>12571</v>
      </c>
      <c r="B9812" t="s">
        <v>2586</v>
      </c>
      <c r="C9812" t="s">
        <v>22840</v>
      </c>
      <c r="D9812" t="s">
        <v>2755</v>
      </c>
      <c r="E9812" t="s">
        <v>22864</v>
      </c>
      <c r="F9812" t="s">
        <v>22873</v>
      </c>
    </row>
    <row r="9813" spans="1:6" x14ac:dyDescent="0.2">
      <c r="A9813" t="s">
        <v>12572</v>
      </c>
      <c r="B9813" t="s">
        <v>2575</v>
      </c>
      <c r="C9813" t="s">
        <v>22845</v>
      </c>
      <c r="D9813" t="s">
        <v>2770</v>
      </c>
      <c r="E9813" t="s">
        <v>22857</v>
      </c>
      <c r="F9813" t="s">
        <v>22889</v>
      </c>
    </row>
    <row r="9814" spans="1:6" x14ac:dyDescent="0.2">
      <c r="A9814" t="s">
        <v>12573</v>
      </c>
      <c r="B9814" t="s">
        <v>2590</v>
      </c>
      <c r="C9814" t="s">
        <v>22845</v>
      </c>
      <c r="D9814" t="s">
        <v>2770</v>
      </c>
      <c r="E9814" t="s">
        <v>22846</v>
      </c>
      <c r="F9814" t="s">
        <v>22847</v>
      </c>
    </row>
    <row r="9815" spans="1:6" x14ac:dyDescent="0.2">
      <c r="A9815" t="s">
        <v>12574</v>
      </c>
      <c r="B9815" t="s">
        <v>2586</v>
      </c>
      <c r="C9815" t="s">
        <v>22840</v>
      </c>
      <c r="D9815" t="s">
        <v>2770</v>
      </c>
      <c r="E9815" t="s">
        <v>22864</v>
      </c>
      <c r="F9815" t="s">
        <v>22873</v>
      </c>
    </row>
    <row r="9816" spans="1:6" x14ac:dyDescent="0.2">
      <c r="A9816" t="s">
        <v>12575</v>
      </c>
      <c r="B9816" t="s">
        <v>2575</v>
      </c>
      <c r="C9816" t="s">
        <v>22845</v>
      </c>
      <c r="D9816" t="s">
        <v>2751</v>
      </c>
      <c r="E9816" t="s">
        <v>22887</v>
      </c>
      <c r="F9816" t="s">
        <v>22858</v>
      </c>
    </row>
    <row r="9817" spans="1:6" x14ac:dyDescent="0.2">
      <c r="A9817" t="s">
        <v>12576</v>
      </c>
      <c r="B9817" t="s">
        <v>2590</v>
      </c>
      <c r="C9817" t="s">
        <v>22840</v>
      </c>
      <c r="D9817" t="s">
        <v>2751</v>
      </c>
      <c r="E9817" t="s">
        <v>22846</v>
      </c>
      <c r="F9817" t="s">
        <v>22885</v>
      </c>
    </row>
    <row r="9818" spans="1:6" x14ac:dyDescent="0.2">
      <c r="A9818" t="s">
        <v>12577</v>
      </c>
      <c r="B9818" t="s">
        <v>2575</v>
      </c>
      <c r="C9818" t="s">
        <v>22840</v>
      </c>
      <c r="D9818" t="s">
        <v>2762</v>
      </c>
      <c r="E9818" t="s">
        <v>22857</v>
      </c>
      <c r="F9818" t="s">
        <v>22858</v>
      </c>
    </row>
    <row r="9819" spans="1:6" x14ac:dyDescent="0.2">
      <c r="A9819" t="s">
        <v>12578</v>
      </c>
      <c r="B9819" t="s">
        <v>22859</v>
      </c>
      <c r="C9819" t="s">
        <v>22840</v>
      </c>
      <c r="D9819" t="s">
        <v>2751</v>
      </c>
      <c r="E9819" t="s">
        <v>22860</v>
      </c>
      <c r="F9819" t="s">
        <v>22883</v>
      </c>
    </row>
    <row r="9820" spans="1:6" x14ac:dyDescent="0.2">
      <c r="A9820" t="s">
        <v>12579</v>
      </c>
      <c r="B9820" t="s">
        <v>2586</v>
      </c>
      <c r="C9820" t="s">
        <v>22853</v>
      </c>
      <c r="D9820" t="s">
        <v>2762</v>
      </c>
      <c r="E9820" t="s">
        <v>22864</v>
      </c>
      <c r="F9820" t="s">
        <v>22876</v>
      </c>
    </row>
    <row r="9821" spans="1:6" x14ac:dyDescent="0.2">
      <c r="A9821" t="s">
        <v>12580</v>
      </c>
      <c r="B9821" t="s">
        <v>2575</v>
      </c>
      <c r="C9821" t="s">
        <v>22840</v>
      </c>
      <c r="D9821" t="s">
        <v>2770</v>
      </c>
      <c r="E9821" t="s">
        <v>22869</v>
      </c>
      <c r="F9821" t="s">
        <v>22889</v>
      </c>
    </row>
    <row r="9822" spans="1:6" x14ac:dyDescent="0.2">
      <c r="A9822" t="s">
        <v>12581</v>
      </c>
      <c r="B9822" t="s">
        <v>22854</v>
      </c>
      <c r="C9822" t="s">
        <v>22840</v>
      </c>
      <c r="D9822" t="s">
        <v>2751</v>
      </c>
      <c r="E9822" t="s">
        <v>22855</v>
      </c>
      <c r="F9822" t="s">
        <v>22856</v>
      </c>
    </row>
    <row r="9823" spans="1:6" x14ac:dyDescent="0.2">
      <c r="A9823" t="s">
        <v>12582</v>
      </c>
      <c r="B9823" t="s">
        <v>2575</v>
      </c>
      <c r="C9823" t="s">
        <v>22840</v>
      </c>
      <c r="D9823" t="s">
        <v>2751</v>
      </c>
      <c r="E9823" t="s">
        <v>22841</v>
      </c>
      <c r="F9823" t="s">
        <v>22875</v>
      </c>
    </row>
    <row r="9824" spans="1:6" x14ac:dyDescent="0.2">
      <c r="A9824" t="s">
        <v>12583</v>
      </c>
      <c r="B9824" t="s">
        <v>22850</v>
      </c>
      <c r="C9824" t="s">
        <v>22840</v>
      </c>
      <c r="D9824" t="s">
        <v>2751</v>
      </c>
      <c r="E9824" t="s">
        <v>22851</v>
      </c>
      <c r="F9824" t="s">
        <v>22865</v>
      </c>
    </row>
    <row r="9825" spans="1:6" x14ac:dyDescent="0.2">
      <c r="A9825" t="s">
        <v>12584</v>
      </c>
      <c r="B9825" t="s">
        <v>22859</v>
      </c>
      <c r="C9825" t="s">
        <v>22840</v>
      </c>
      <c r="D9825" t="s">
        <v>2751</v>
      </c>
      <c r="E9825" t="s">
        <v>22886</v>
      </c>
      <c r="F9825" t="s">
        <v>22861</v>
      </c>
    </row>
    <row r="9826" spans="1:6" x14ac:dyDescent="0.2">
      <c r="A9826" t="s">
        <v>12585</v>
      </c>
      <c r="B9826" t="s">
        <v>22850</v>
      </c>
      <c r="C9826" t="s">
        <v>22840</v>
      </c>
      <c r="D9826" t="s">
        <v>2762</v>
      </c>
      <c r="E9826" t="s">
        <v>22851</v>
      </c>
      <c r="F9826" t="s">
        <v>22852</v>
      </c>
    </row>
    <row r="9827" spans="1:6" x14ac:dyDescent="0.2">
      <c r="A9827" t="s">
        <v>12586</v>
      </c>
      <c r="B9827" t="s">
        <v>2590</v>
      </c>
      <c r="C9827" t="s">
        <v>22840</v>
      </c>
      <c r="D9827" t="s">
        <v>2751</v>
      </c>
      <c r="E9827" t="s">
        <v>22879</v>
      </c>
      <c r="F9827" t="s">
        <v>22847</v>
      </c>
    </row>
    <row r="9828" spans="1:6" x14ac:dyDescent="0.2">
      <c r="A9828" t="s">
        <v>12587</v>
      </c>
      <c r="B9828" t="s">
        <v>22850</v>
      </c>
      <c r="C9828" t="s">
        <v>22840</v>
      </c>
      <c r="D9828" t="s">
        <v>2762</v>
      </c>
      <c r="E9828" t="s">
        <v>22893</v>
      </c>
      <c r="F9828" t="s">
        <v>22891</v>
      </c>
    </row>
    <row r="9829" spans="1:6" x14ac:dyDescent="0.2">
      <c r="A9829" t="s">
        <v>12588</v>
      </c>
      <c r="B9829" t="s">
        <v>2575</v>
      </c>
      <c r="C9829" t="s">
        <v>22845</v>
      </c>
      <c r="D9829" t="s">
        <v>2751</v>
      </c>
      <c r="E9829" t="s">
        <v>22887</v>
      </c>
      <c r="F9829" t="s">
        <v>22842</v>
      </c>
    </row>
    <row r="9830" spans="1:6" x14ac:dyDescent="0.2">
      <c r="A9830" t="s">
        <v>12589</v>
      </c>
      <c r="B9830" t="s">
        <v>2590</v>
      </c>
      <c r="C9830" t="s">
        <v>22845</v>
      </c>
      <c r="D9830" t="s">
        <v>2751</v>
      </c>
      <c r="E9830" t="s">
        <v>22846</v>
      </c>
      <c r="F9830" t="s">
        <v>22880</v>
      </c>
    </row>
    <row r="9831" spans="1:6" x14ac:dyDescent="0.2">
      <c r="A9831" t="s">
        <v>12590</v>
      </c>
      <c r="B9831" t="s">
        <v>2575</v>
      </c>
      <c r="C9831" t="s">
        <v>22845</v>
      </c>
      <c r="D9831" t="s">
        <v>2762</v>
      </c>
      <c r="E9831" t="s">
        <v>22887</v>
      </c>
      <c r="F9831" t="s">
        <v>22875</v>
      </c>
    </row>
    <row r="9832" spans="1:6" x14ac:dyDescent="0.2">
      <c r="A9832" t="s">
        <v>12591</v>
      </c>
      <c r="B9832" t="s">
        <v>22859</v>
      </c>
      <c r="C9832" t="s">
        <v>22840</v>
      </c>
      <c r="D9832" t="s">
        <v>2755</v>
      </c>
      <c r="E9832" t="s">
        <v>22886</v>
      </c>
      <c r="F9832" t="s">
        <v>22867</v>
      </c>
    </row>
    <row r="9833" spans="1:6" x14ac:dyDescent="0.2">
      <c r="A9833" t="s">
        <v>12592</v>
      </c>
      <c r="B9833" t="s">
        <v>22850</v>
      </c>
      <c r="C9833" t="s">
        <v>22840</v>
      </c>
      <c r="D9833" t="s">
        <v>2751</v>
      </c>
      <c r="E9833" t="s">
        <v>22870</v>
      </c>
      <c r="F9833" t="s">
        <v>22871</v>
      </c>
    </row>
    <row r="9834" spans="1:6" x14ac:dyDescent="0.2">
      <c r="A9834" t="s">
        <v>12593</v>
      </c>
      <c r="B9834" t="s">
        <v>2590</v>
      </c>
      <c r="C9834" t="s">
        <v>22853</v>
      </c>
      <c r="D9834" t="s">
        <v>2770</v>
      </c>
      <c r="E9834" t="s">
        <v>22879</v>
      </c>
      <c r="F9834" t="s">
        <v>22847</v>
      </c>
    </row>
    <row r="9835" spans="1:6" x14ac:dyDescent="0.2">
      <c r="A9835" t="s">
        <v>12594</v>
      </c>
      <c r="B9835" t="s">
        <v>22859</v>
      </c>
      <c r="C9835" t="s">
        <v>22845</v>
      </c>
      <c r="D9835" t="s">
        <v>2751</v>
      </c>
      <c r="E9835" t="s">
        <v>22886</v>
      </c>
      <c r="F9835" t="s">
        <v>22861</v>
      </c>
    </row>
    <row r="9836" spans="1:6" x14ac:dyDescent="0.2">
      <c r="A9836" t="s">
        <v>12595</v>
      </c>
      <c r="B9836" t="s">
        <v>22850</v>
      </c>
      <c r="C9836" t="s">
        <v>22840</v>
      </c>
      <c r="D9836" t="s">
        <v>2762</v>
      </c>
      <c r="E9836" t="s">
        <v>22851</v>
      </c>
      <c r="F9836" t="s">
        <v>22891</v>
      </c>
    </row>
    <row r="9837" spans="1:6" x14ac:dyDescent="0.2">
      <c r="A9837" t="s">
        <v>12596</v>
      </c>
      <c r="B9837" t="s">
        <v>22854</v>
      </c>
      <c r="C9837" t="s">
        <v>22840</v>
      </c>
      <c r="D9837" t="s">
        <v>2770</v>
      </c>
      <c r="E9837" t="s">
        <v>22890</v>
      </c>
      <c r="F9837" t="s">
        <v>22856</v>
      </c>
    </row>
    <row r="9838" spans="1:6" x14ac:dyDescent="0.2">
      <c r="A9838" t="s">
        <v>12597</v>
      </c>
      <c r="B9838" t="s">
        <v>2586</v>
      </c>
      <c r="C9838" t="s">
        <v>22840</v>
      </c>
      <c r="D9838" t="s">
        <v>2751</v>
      </c>
      <c r="E9838" t="s">
        <v>22864</v>
      </c>
      <c r="F9838" t="s">
        <v>22873</v>
      </c>
    </row>
    <row r="9839" spans="1:6" x14ac:dyDescent="0.2">
      <c r="A9839" t="s">
        <v>12598</v>
      </c>
      <c r="B9839" t="s">
        <v>2590</v>
      </c>
      <c r="C9839" t="s">
        <v>22840</v>
      </c>
      <c r="D9839" t="s">
        <v>2751</v>
      </c>
      <c r="E9839" t="s">
        <v>22884</v>
      </c>
      <c r="F9839" t="s">
        <v>22885</v>
      </c>
    </row>
    <row r="9840" spans="1:6" x14ac:dyDescent="0.2">
      <c r="A9840" t="s">
        <v>12599</v>
      </c>
      <c r="B9840" t="s">
        <v>2586</v>
      </c>
      <c r="C9840" t="s">
        <v>22840</v>
      </c>
      <c r="D9840" t="s">
        <v>2762</v>
      </c>
      <c r="E9840" t="s">
        <v>22843</v>
      </c>
      <c r="F9840" t="s">
        <v>22844</v>
      </c>
    </row>
    <row r="9841" spans="1:6" x14ac:dyDescent="0.2">
      <c r="A9841" t="s">
        <v>12600</v>
      </c>
      <c r="B9841" t="s">
        <v>2586</v>
      </c>
      <c r="C9841" t="s">
        <v>22840</v>
      </c>
      <c r="D9841" t="s">
        <v>2751</v>
      </c>
      <c r="E9841" t="s">
        <v>22848</v>
      </c>
      <c r="F9841" t="s">
        <v>22844</v>
      </c>
    </row>
    <row r="9842" spans="1:6" x14ac:dyDescent="0.2">
      <c r="A9842" t="s">
        <v>12601</v>
      </c>
      <c r="B9842" t="s">
        <v>2575</v>
      </c>
      <c r="C9842" t="s">
        <v>22840</v>
      </c>
      <c r="D9842" t="s">
        <v>2751</v>
      </c>
      <c r="E9842" t="s">
        <v>22869</v>
      </c>
      <c r="F9842" t="s">
        <v>22875</v>
      </c>
    </row>
    <row r="9843" spans="1:6" x14ac:dyDescent="0.2">
      <c r="A9843" t="s">
        <v>12602</v>
      </c>
      <c r="B9843" t="s">
        <v>2575</v>
      </c>
      <c r="C9843" t="s">
        <v>22853</v>
      </c>
      <c r="D9843" t="s">
        <v>2751</v>
      </c>
      <c r="E9843" t="s">
        <v>22887</v>
      </c>
      <c r="F9843" t="s">
        <v>22858</v>
      </c>
    </row>
    <row r="9844" spans="1:6" x14ac:dyDescent="0.2">
      <c r="A9844" t="s">
        <v>12603</v>
      </c>
      <c r="B9844" t="s">
        <v>22850</v>
      </c>
      <c r="C9844" t="s">
        <v>22845</v>
      </c>
      <c r="D9844" t="s">
        <v>2762</v>
      </c>
      <c r="E9844" t="s">
        <v>22851</v>
      </c>
      <c r="F9844" t="s">
        <v>22871</v>
      </c>
    </row>
    <row r="9845" spans="1:6" x14ac:dyDescent="0.2">
      <c r="A9845" t="s">
        <v>12604</v>
      </c>
      <c r="B9845" t="s">
        <v>2590</v>
      </c>
      <c r="C9845" t="s">
        <v>22840</v>
      </c>
      <c r="D9845" t="s">
        <v>2751</v>
      </c>
      <c r="E9845" t="s">
        <v>22879</v>
      </c>
      <c r="F9845" t="s">
        <v>22888</v>
      </c>
    </row>
    <row r="9846" spans="1:6" x14ac:dyDescent="0.2">
      <c r="A9846" t="s">
        <v>12605</v>
      </c>
      <c r="B9846" t="s">
        <v>2590</v>
      </c>
      <c r="C9846" t="s">
        <v>22840</v>
      </c>
      <c r="D9846" t="s">
        <v>2770</v>
      </c>
      <c r="E9846" t="s">
        <v>22846</v>
      </c>
      <c r="F9846" t="s">
        <v>22888</v>
      </c>
    </row>
    <row r="9847" spans="1:6" x14ac:dyDescent="0.2">
      <c r="A9847" t="s">
        <v>12606</v>
      </c>
      <c r="B9847" t="s">
        <v>22854</v>
      </c>
      <c r="C9847" t="s">
        <v>22845</v>
      </c>
      <c r="D9847" t="s">
        <v>2751</v>
      </c>
      <c r="E9847" t="s">
        <v>22862</v>
      </c>
      <c r="F9847" t="s">
        <v>22892</v>
      </c>
    </row>
    <row r="9848" spans="1:6" x14ac:dyDescent="0.2">
      <c r="A9848" t="s">
        <v>12607</v>
      </c>
      <c r="B9848" t="s">
        <v>22854</v>
      </c>
      <c r="C9848" t="s">
        <v>22853</v>
      </c>
      <c r="D9848" t="s">
        <v>2770</v>
      </c>
      <c r="E9848" t="s">
        <v>22855</v>
      </c>
      <c r="F9848" t="s">
        <v>22868</v>
      </c>
    </row>
    <row r="9849" spans="1:6" x14ac:dyDescent="0.2">
      <c r="A9849" t="s">
        <v>12608</v>
      </c>
      <c r="B9849" t="s">
        <v>2586</v>
      </c>
      <c r="C9849" t="s">
        <v>22840</v>
      </c>
      <c r="D9849" t="s">
        <v>2770</v>
      </c>
      <c r="E9849" t="s">
        <v>22872</v>
      </c>
      <c r="F9849" t="s">
        <v>22876</v>
      </c>
    </row>
    <row r="9850" spans="1:6" x14ac:dyDescent="0.2">
      <c r="A9850" t="s">
        <v>12609</v>
      </c>
      <c r="B9850" t="s">
        <v>22854</v>
      </c>
      <c r="C9850" t="s">
        <v>22840</v>
      </c>
      <c r="D9850" t="s">
        <v>2751</v>
      </c>
      <c r="E9850" t="s">
        <v>22878</v>
      </c>
      <c r="F9850" t="s">
        <v>22863</v>
      </c>
    </row>
    <row r="9851" spans="1:6" x14ac:dyDescent="0.2">
      <c r="A9851" t="s">
        <v>12610</v>
      </c>
      <c r="B9851" t="s">
        <v>22854</v>
      </c>
      <c r="C9851" t="s">
        <v>22845</v>
      </c>
      <c r="D9851" t="s">
        <v>2751</v>
      </c>
      <c r="E9851" t="s">
        <v>22878</v>
      </c>
      <c r="F9851" t="s">
        <v>22868</v>
      </c>
    </row>
    <row r="9852" spans="1:6" x14ac:dyDescent="0.2">
      <c r="A9852" t="s">
        <v>12611</v>
      </c>
      <c r="B9852" t="s">
        <v>22854</v>
      </c>
      <c r="C9852" t="s">
        <v>22845</v>
      </c>
      <c r="D9852" t="s">
        <v>2762</v>
      </c>
      <c r="E9852" t="s">
        <v>22862</v>
      </c>
      <c r="F9852" t="s">
        <v>22892</v>
      </c>
    </row>
    <row r="9853" spans="1:6" x14ac:dyDescent="0.2">
      <c r="A9853" t="s">
        <v>12612</v>
      </c>
      <c r="B9853" t="s">
        <v>2575</v>
      </c>
      <c r="C9853" t="s">
        <v>22840</v>
      </c>
      <c r="D9853" t="s">
        <v>2770</v>
      </c>
      <c r="E9853" t="s">
        <v>22857</v>
      </c>
      <c r="F9853" t="s">
        <v>22875</v>
      </c>
    </row>
    <row r="9854" spans="1:6" x14ac:dyDescent="0.2">
      <c r="A9854" t="s">
        <v>12613</v>
      </c>
      <c r="B9854" t="s">
        <v>22854</v>
      </c>
      <c r="C9854" t="s">
        <v>22845</v>
      </c>
      <c r="D9854" t="s">
        <v>2755</v>
      </c>
      <c r="E9854" t="s">
        <v>22890</v>
      </c>
      <c r="F9854" t="s">
        <v>22863</v>
      </c>
    </row>
    <row r="9855" spans="1:6" x14ac:dyDescent="0.2">
      <c r="A9855" t="s">
        <v>12614</v>
      </c>
      <c r="B9855" t="s">
        <v>2590</v>
      </c>
      <c r="C9855" t="s">
        <v>22840</v>
      </c>
      <c r="D9855" t="s">
        <v>2770</v>
      </c>
      <c r="E9855" t="s">
        <v>22879</v>
      </c>
      <c r="F9855" t="s">
        <v>22888</v>
      </c>
    </row>
    <row r="9856" spans="1:6" x14ac:dyDescent="0.2">
      <c r="A9856" t="s">
        <v>12615</v>
      </c>
      <c r="B9856" t="s">
        <v>2586</v>
      </c>
      <c r="C9856" t="s">
        <v>22840</v>
      </c>
      <c r="D9856" t="s">
        <v>2751</v>
      </c>
      <c r="E9856" t="s">
        <v>22864</v>
      </c>
      <c r="F9856" t="s">
        <v>22874</v>
      </c>
    </row>
    <row r="9857" spans="1:6" x14ac:dyDescent="0.2">
      <c r="A9857" t="s">
        <v>12616</v>
      </c>
      <c r="B9857" t="s">
        <v>2586</v>
      </c>
      <c r="C9857" t="s">
        <v>22840</v>
      </c>
      <c r="D9857" t="s">
        <v>2762</v>
      </c>
      <c r="E9857" t="s">
        <v>22872</v>
      </c>
      <c r="F9857" t="s">
        <v>22844</v>
      </c>
    </row>
    <row r="9858" spans="1:6" x14ac:dyDescent="0.2">
      <c r="A9858" t="s">
        <v>12617</v>
      </c>
      <c r="B9858" t="s">
        <v>22850</v>
      </c>
      <c r="C9858" t="s">
        <v>22840</v>
      </c>
      <c r="D9858" t="s">
        <v>2762</v>
      </c>
      <c r="E9858" t="s">
        <v>22851</v>
      </c>
      <c r="F9858" t="s">
        <v>22852</v>
      </c>
    </row>
    <row r="9859" spans="1:6" x14ac:dyDescent="0.2">
      <c r="A9859" t="s">
        <v>12618</v>
      </c>
      <c r="B9859" t="s">
        <v>2586</v>
      </c>
      <c r="C9859" t="s">
        <v>22845</v>
      </c>
      <c r="D9859" t="s">
        <v>2770</v>
      </c>
      <c r="E9859" t="s">
        <v>22864</v>
      </c>
      <c r="F9859" t="s">
        <v>22874</v>
      </c>
    </row>
    <row r="9860" spans="1:6" x14ac:dyDescent="0.2">
      <c r="A9860" t="s">
        <v>12619</v>
      </c>
      <c r="B9860" t="s">
        <v>22859</v>
      </c>
      <c r="C9860" t="s">
        <v>22840</v>
      </c>
      <c r="D9860" t="s">
        <v>2762</v>
      </c>
      <c r="E9860" t="s">
        <v>22866</v>
      </c>
      <c r="F9860" t="s">
        <v>22877</v>
      </c>
    </row>
    <row r="9861" spans="1:6" x14ac:dyDescent="0.2">
      <c r="A9861" t="s">
        <v>12620</v>
      </c>
      <c r="B9861" t="s">
        <v>22854</v>
      </c>
      <c r="C9861" t="s">
        <v>22845</v>
      </c>
      <c r="D9861" t="s">
        <v>2762</v>
      </c>
      <c r="E9861" t="s">
        <v>22855</v>
      </c>
      <c r="F9861" t="s">
        <v>22892</v>
      </c>
    </row>
    <row r="9862" spans="1:6" x14ac:dyDescent="0.2">
      <c r="A9862" t="s">
        <v>12621</v>
      </c>
      <c r="B9862" t="s">
        <v>2575</v>
      </c>
      <c r="C9862" t="s">
        <v>22840</v>
      </c>
      <c r="D9862" t="s">
        <v>2751</v>
      </c>
      <c r="E9862" t="s">
        <v>22887</v>
      </c>
      <c r="F9862" t="s">
        <v>22875</v>
      </c>
    </row>
    <row r="9863" spans="1:6" x14ac:dyDescent="0.2">
      <c r="A9863" t="s">
        <v>12622</v>
      </c>
      <c r="B9863" t="s">
        <v>2575</v>
      </c>
      <c r="C9863" t="s">
        <v>22840</v>
      </c>
      <c r="D9863" t="s">
        <v>2751</v>
      </c>
      <c r="E9863" t="s">
        <v>22887</v>
      </c>
      <c r="F9863" t="s">
        <v>22889</v>
      </c>
    </row>
    <row r="9864" spans="1:6" x14ac:dyDescent="0.2">
      <c r="A9864" t="s">
        <v>12623</v>
      </c>
      <c r="B9864" t="s">
        <v>22850</v>
      </c>
      <c r="C9864" t="s">
        <v>22853</v>
      </c>
      <c r="D9864" t="s">
        <v>2751</v>
      </c>
      <c r="E9864" t="s">
        <v>22881</v>
      </c>
      <c r="F9864" t="s">
        <v>22871</v>
      </c>
    </row>
    <row r="9865" spans="1:6" x14ac:dyDescent="0.2">
      <c r="A9865" t="s">
        <v>12624</v>
      </c>
      <c r="B9865" t="s">
        <v>22850</v>
      </c>
      <c r="C9865" t="s">
        <v>22845</v>
      </c>
      <c r="D9865" t="s">
        <v>2751</v>
      </c>
      <c r="E9865" t="s">
        <v>22851</v>
      </c>
      <c r="F9865" t="s">
        <v>22891</v>
      </c>
    </row>
    <row r="9866" spans="1:6" x14ac:dyDescent="0.2">
      <c r="A9866" t="s">
        <v>12625</v>
      </c>
      <c r="B9866" t="s">
        <v>2586</v>
      </c>
      <c r="C9866" t="s">
        <v>22840</v>
      </c>
      <c r="D9866" t="s">
        <v>2770</v>
      </c>
      <c r="E9866" t="s">
        <v>22843</v>
      </c>
      <c r="F9866" t="s">
        <v>22876</v>
      </c>
    </row>
    <row r="9867" spans="1:6" x14ac:dyDescent="0.2">
      <c r="A9867" t="s">
        <v>12626</v>
      </c>
      <c r="B9867" t="s">
        <v>22859</v>
      </c>
      <c r="C9867" t="s">
        <v>22840</v>
      </c>
      <c r="D9867" t="s">
        <v>2770</v>
      </c>
      <c r="E9867" t="s">
        <v>22886</v>
      </c>
      <c r="F9867" t="s">
        <v>22867</v>
      </c>
    </row>
    <row r="9868" spans="1:6" x14ac:dyDescent="0.2">
      <c r="A9868" t="s">
        <v>12627</v>
      </c>
      <c r="B9868" t="s">
        <v>2575</v>
      </c>
      <c r="C9868" t="s">
        <v>22840</v>
      </c>
      <c r="D9868" t="s">
        <v>2751</v>
      </c>
      <c r="E9868" t="s">
        <v>22869</v>
      </c>
      <c r="F9868" t="s">
        <v>22875</v>
      </c>
    </row>
    <row r="9869" spans="1:6" x14ac:dyDescent="0.2">
      <c r="A9869" t="s">
        <v>12628</v>
      </c>
      <c r="B9869" t="s">
        <v>2586</v>
      </c>
      <c r="C9869" t="s">
        <v>22845</v>
      </c>
      <c r="D9869" t="s">
        <v>2770</v>
      </c>
      <c r="E9869" t="s">
        <v>22864</v>
      </c>
      <c r="F9869" t="s">
        <v>22873</v>
      </c>
    </row>
    <row r="9870" spans="1:6" x14ac:dyDescent="0.2">
      <c r="A9870" t="s">
        <v>12629</v>
      </c>
      <c r="B9870" t="s">
        <v>22854</v>
      </c>
      <c r="C9870" t="s">
        <v>22840</v>
      </c>
      <c r="D9870" t="s">
        <v>2770</v>
      </c>
      <c r="E9870" t="s">
        <v>22862</v>
      </c>
      <c r="F9870" t="s">
        <v>22863</v>
      </c>
    </row>
    <row r="9871" spans="1:6" x14ac:dyDescent="0.2">
      <c r="A9871" t="s">
        <v>12630</v>
      </c>
      <c r="B9871" t="s">
        <v>2586</v>
      </c>
      <c r="C9871" t="s">
        <v>22840</v>
      </c>
      <c r="D9871" t="s">
        <v>2770</v>
      </c>
      <c r="E9871" t="s">
        <v>22843</v>
      </c>
      <c r="F9871" t="s">
        <v>22873</v>
      </c>
    </row>
    <row r="9872" spans="1:6" x14ac:dyDescent="0.2">
      <c r="A9872" t="s">
        <v>12631</v>
      </c>
      <c r="B9872" t="s">
        <v>2575</v>
      </c>
      <c r="C9872" t="s">
        <v>22853</v>
      </c>
      <c r="D9872" t="s">
        <v>2751</v>
      </c>
      <c r="E9872" t="s">
        <v>22887</v>
      </c>
      <c r="F9872" t="s">
        <v>22858</v>
      </c>
    </row>
    <row r="9873" spans="1:6" x14ac:dyDescent="0.2">
      <c r="A9873" t="s">
        <v>12632</v>
      </c>
      <c r="B9873" t="s">
        <v>2586</v>
      </c>
      <c r="C9873" t="s">
        <v>22840</v>
      </c>
      <c r="D9873" t="s">
        <v>2751</v>
      </c>
      <c r="E9873" t="s">
        <v>22864</v>
      </c>
      <c r="F9873" t="s">
        <v>22876</v>
      </c>
    </row>
    <row r="9874" spans="1:6" x14ac:dyDescent="0.2">
      <c r="A9874" t="s">
        <v>12633</v>
      </c>
      <c r="B9874" t="s">
        <v>2586</v>
      </c>
      <c r="C9874" t="s">
        <v>22853</v>
      </c>
      <c r="D9874" t="s">
        <v>2762</v>
      </c>
      <c r="E9874" t="s">
        <v>22843</v>
      </c>
      <c r="F9874" t="s">
        <v>22873</v>
      </c>
    </row>
    <row r="9875" spans="1:6" x14ac:dyDescent="0.2">
      <c r="A9875" t="s">
        <v>12634</v>
      </c>
      <c r="B9875" t="s">
        <v>2586</v>
      </c>
      <c r="C9875" t="s">
        <v>22845</v>
      </c>
      <c r="D9875" t="s">
        <v>2755</v>
      </c>
      <c r="E9875" t="s">
        <v>22843</v>
      </c>
      <c r="F9875" t="s">
        <v>22844</v>
      </c>
    </row>
    <row r="9876" spans="1:6" x14ac:dyDescent="0.2">
      <c r="A9876" t="s">
        <v>12635</v>
      </c>
      <c r="B9876" t="s">
        <v>22854</v>
      </c>
      <c r="C9876" t="s">
        <v>22840</v>
      </c>
      <c r="D9876" t="s">
        <v>2755</v>
      </c>
      <c r="E9876" t="s">
        <v>22862</v>
      </c>
      <c r="F9876" t="s">
        <v>22892</v>
      </c>
    </row>
    <row r="9877" spans="1:6" x14ac:dyDescent="0.2">
      <c r="A9877" t="s">
        <v>12636</v>
      </c>
      <c r="B9877" t="s">
        <v>2586</v>
      </c>
      <c r="C9877" t="s">
        <v>22845</v>
      </c>
      <c r="D9877" t="s">
        <v>2751</v>
      </c>
      <c r="E9877" t="s">
        <v>22848</v>
      </c>
      <c r="F9877" t="s">
        <v>22873</v>
      </c>
    </row>
    <row r="9878" spans="1:6" x14ac:dyDescent="0.2">
      <c r="A9878" t="s">
        <v>12637</v>
      </c>
      <c r="B9878" t="s">
        <v>2575</v>
      </c>
      <c r="C9878" t="s">
        <v>22845</v>
      </c>
      <c r="D9878" t="s">
        <v>2751</v>
      </c>
      <c r="E9878" t="s">
        <v>22857</v>
      </c>
      <c r="F9878" t="s">
        <v>22858</v>
      </c>
    </row>
    <row r="9879" spans="1:6" x14ac:dyDescent="0.2">
      <c r="A9879" t="s">
        <v>12638</v>
      </c>
      <c r="B9879" t="s">
        <v>22854</v>
      </c>
      <c r="C9879" t="s">
        <v>22840</v>
      </c>
      <c r="D9879" t="s">
        <v>2751</v>
      </c>
      <c r="E9879" t="s">
        <v>22855</v>
      </c>
      <c r="F9879" t="s">
        <v>22856</v>
      </c>
    </row>
    <row r="9880" spans="1:6" x14ac:dyDescent="0.2">
      <c r="A9880" t="s">
        <v>12639</v>
      </c>
      <c r="B9880" t="s">
        <v>2586</v>
      </c>
      <c r="C9880" t="s">
        <v>22840</v>
      </c>
      <c r="D9880" t="s">
        <v>2770</v>
      </c>
      <c r="E9880" t="s">
        <v>22843</v>
      </c>
      <c r="F9880" t="s">
        <v>22876</v>
      </c>
    </row>
    <row r="9881" spans="1:6" x14ac:dyDescent="0.2">
      <c r="A9881" t="s">
        <v>12640</v>
      </c>
      <c r="B9881" t="s">
        <v>22854</v>
      </c>
      <c r="C9881" t="s">
        <v>22845</v>
      </c>
      <c r="D9881" t="s">
        <v>2751</v>
      </c>
      <c r="E9881" t="s">
        <v>22855</v>
      </c>
      <c r="F9881" t="s">
        <v>22892</v>
      </c>
    </row>
    <row r="9882" spans="1:6" x14ac:dyDescent="0.2">
      <c r="A9882" t="s">
        <v>12641</v>
      </c>
      <c r="B9882" t="s">
        <v>2586</v>
      </c>
      <c r="C9882" t="s">
        <v>22840</v>
      </c>
      <c r="D9882" t="s">
        <v>2762</v>
      </c>
      <c r="E9882" t="s">
        <v>22843</v>
      </c>
      <c r="F9882" t="s">
        <v>22873</v>
      </c>
    </row>
    <row r="9883" spans="1:6" x14ac:dyDescent="0.2">
      <c r="A9883" t="s">
        <v>12642</v>
      </c>
      <c r="B9883" t="s">
        <v>2575</v>
      </c>
      <c r="C9883" t="s">
        <v>22840</v>
      </c>
      <c r="D9883" t="s">
        <v>2751</v>
      </c>
      <c r="E9883" t="s">
        <v>22841</v>
      </c>
      <c r="F9883" t="s">
        <v>22889</v>
      </c>
    </row>
    <row r="9884" spans="1:6" x14ac:dyDescent="0.2">
      <c r="A9884" t="s">
        <v>12643</v>
      </c>
      <c r="B9884" t="s">
        <v>2586</v>
      </c>
      <c r="C9884" t="s">
        <v>22853</v>
      </c>
      <c r="D9884" t="s">
        <v>2751</v>
      </c>
      <c r="E9884" t="s">
        <v>22843</v>
      </c>
      <c r="F9884" t="s">
        <v>22873</v>
      </c>
    </row>
    <row r="9885" spans="1:6" x14ac:dyDescent="0.2">
      <c r="A9885" t="s">
        <v>12644</v>
      </c>
      <c r="B9885" t="s">
        <v>2586</v>
      </c>
      <c r="C9885" t="s">
        <v>22853</v>
      </c>
      <c r="D9885" t="s">
        <v>2762</v>
      </c>
      <c r="E9885" t="s">
        <v>22872</v>
      </c>
      <c r="F9885" t="s">
        <v>22873</v>
      </c>
    </row>
    <row r="9886" spans="1:6" x14ac:dyDescent="0.2">
      <c r="A9886" t="s">
        <v>12645</v>
      </c>
      <c r="B9886" t="s">
        <v>22854</v>
      </c>
      <c r="C9886" t="s">
        <v>22845</v>
      </c>
      <c r="D9886" t="s">
        <v>2762</v>
      </c>
      <c r="E9886" t="s">
        <v>22878</v>
      </c>
      <c r="F9886" t="s">
        <v>22868</v>
      </c>
    </row>
    <row r="9887" spans="1:6" x14ac:dyDescent="0.2">
      <c r="A9887" t="s">
        <v>12646</v>
      </c>
      <c r="B9887" t="s">
        <v>2575</v>
      </c>
      <c r="C9887" t="s">
        <v>22840</v>
      </c>
      <c r="D9887" t="s">
        <v>2762</v>
      </c>
      <c r="E9887" t="s">
        <v>22887</v>
      </c>
      <c r="F9887" t="s">
        <v>22858</v>
      </c>
    </row>
    <row r="9888" spans="1:6" x14ac:dyDescent="0.2">
      <c r="A9888" t="s">
        <v>12647</v>
      </c>
      <c r="B9888" t="s">
        <v>2586</v>
      </c>
      <c r="C9888" t="s">
        <v>22840</v>
      </c>
      <c r="D9888" t="s">
        <v>2762</v>
      </c>
      <c r="E9888" t="s">
        <v>22843</v>
      </c>
      <c r="F9888" t="s">
        <v>22876</v>
      </c>
    </row>
    <row r="9889" spans="1:6" x14ac:dyDescent="0.2">
      <c r="A9889" t="s">
        <v>12648</v>
      </c>
      <c r="B9889" t="s">
        <v>22859</v>
      </c>
      <c r="C9889" t="s">
        <v>22840</v>
      </c>
      <c r="D9889" t="s">
        <v>2751</v>
      </c>
      <c r="E9889" t="s">
        <v>22882</v>
      </c>
      <c r="F9889" t="s">
        <v>22877</v>
      </c>
    </row>
    <row r="9890" spans="1:6" x14ac:dyDescent="0.2">
      <c r="A9890" t="s">
        <v>12649</v>
      </c>
      <c r="B9890" t="s">
        <v>22854</v>
      </c>
      <c r="C9890" t="s">
        <v>22853</v>
      </c>
      <c r="D9890" t="s">
        <v>2751</v>
      </c>
      <c r="E9890" t="s">
        <v>22855</v>
      </c>
      <c r="F9890" t="s">
        <v>22868</v>
      </c>
    </row>
    <row r="9891" spans="1:6" x14ac:dyDescent="0.2">
      <c r="A9891" t="s">
        <v>12650</v>
      </c>
      <c r="B9891" t="s">
        <v>22854</v>
      </c>
      <c r="C9891" t="s">
        <v>22840</v>
      </c>
      <c r="D9891" t="s">
        <v>2770</v>
      </c>
      <c r="E9891" t="s">
        <v>22862</v>
      </c>
      <c r="F9891" t="s">
        <v>22863</v>
      </c>
    </row>
    <row r="9892" spans="1:6" x14ac:dyDescent="0.2">
      <c r="A9892" t="s">
        <v>12651</v>
      </c>
      <c r="B9892" t="s">
        <v>22859</v>
      </c>
      <c r="C9892" t="s">
        <v>22845</v>
      </c>
      <c r="D9892" t="s">
        <v>2755</v>
      </c>
      <c r="E9892" t="s">
        <v>22866</v>
      </c>
      <c r="F9892" t="s">
        <v>22867</v>
      </c>
    </row>
    <row r="9893" spans="1:6" x14ac:dyDescent="0.2">
      <c r="A9893" t="s">
        <v>12652</v>
      </c>
      <c r="B9893" t="s">
        <v>2575</v>
      </c>
      <c r="C9893" t="s">
        <v>22840</v>
      </c>
      <c r="D9893" t="s">
        <v>2751</v>
      </c>
      <c r="E9893" t="s">
        <v>22857</v>
      </c>
      <c r="F9893" t="s">
        <v>22858</v>
      </c>
    </row>
    <row r="9894" spans="1:6" x14ac:dyDescent="0.2">
      <c r="A9894" t="s">
        <v>12653</v>
      </c>
      <c r="B9894" t="s">
        <v>2575</v>
      </c>
      <c r="C9894" t="s">
        <v>22853</v>
      </c>
      <c r="D9894" t="s">
        <v>2751</v>
      </c>
      <c r="E9894" t="s">
        <v>22841</v>
      </c>
      <c r="F9894" t="s">
        <v>22875</v>
      </c>
    </row>
    <row r="9895" spans="1:6" x14ac:dyDescent="0.2">
      <c r="A9895" t="s">
        <v>12654</v>
      </c>
      <c r="B9895" t="s">
        <v>2575</v>
      </c>
      <c r="C9895" t="s">
        <v>22845</v>
      </c>
      <c r="D9895" t="s">
        <v>2762</v>
      </c>
      <c r="E9895" t="s">
        <v>22887</v>
      </c>
      <c r="F9895" t="s">
        <v>22875</v>
      </c>
    </row>
    <row r="9896" spans="1:6" x14ac:dyDescent="0.2">
      <c r="A9896" t="s">
        <v>12655</v>
      </c>
      <c r="B9896" t="s">
        <v>22850</v>
      </c>
      <c r="C9896" t="s">
        <v>22840</v>
      </c>
      <c r="D9896" t="s">
        <v>2751</v>
      </c>
      <c r="E9896" t="s">
        <v>22851</v>
      </c>
      <c r="F9896" t="s">
        <v>22852</v>
      </c>
    </row>
    <row r="9897" spans="1:6" x14ac:dyDescent="0.2">
      <c r="A9897" t="s">
        <v>12656</v>
      </c>
      <c r="B9897" t="s">
        <v>2586</v>
      </c>
      <c r="C9897" t="s">
        <v>22845</v>
      </c>
      <c r="D9897" t="s">
        <v>2751</v>
      </c>
      <c r="E9897" t="s">
        <v>22843</v>
      </c>
      <c r="F9897" t="s">
        <v>22873</v>
      </c>
    </row>
    <row r="9898" spans="1:6" x14ac:dyDescent="0.2">
      <c r="A9898" t="s">
        <v>12657</v>
      </c>
      <c r="B9898" t="s">
        <v>22854</v>
      </c>
      <c r="C9898" t="s">
        <v>22840</v>
      </c>
      <c r="D9898" t="s">
        <v>2770</v>
      </c>
      <c r="E9898" t="s">
        <v>22862</v>
      </c>
      <c r="F9898" t="s">
        <v>22892</v>
      </c>
    </row>
    <row r="9899" spans="1:6" x14ac:dyDescent="0.2">
      <c r="A9899" t="s">
        <v>12658</v>
      </c>
      <c r="B9899" t="s">
        <v>2575</v>
      </c>
      <c r="C9899" t="s">
        <v>22853</v>
      </c>
      <c r="D9899" t="s">
        <v>2751</v>
      </c>
      <c r="E9899" t="s">
        <v>22857</v>
      </c>
      <c r="F9899" t="s">
        <v>22858</v>
      </c>
    </row>
    <row r="9900" spans="1:6" x14ac:dyDescent="0.2">
      <c r="A9900" t="s">
        <v>12659</v>
      </c>
      <c r="B9900" t="s">
        <v>2575</v>
      </c>
      <c r="C9900" t="s">
        <v>22840</v>
      </c>
      <c r="D9900" t="s">
        <v>2751</v>
      </c>
      <c r="E9900" t="s">
        <v>22887</v>
      </c>
      <c r="F9900" t="s">
        <v>22889</v>
      </c>
    </row>
    <row r="9901" spans="1:6" x14ac:dyDescent="0.2">
      <c r="A9901" t="s">
        <v>12660</v>
      </c>
      <c r="B9901" t="s">
        <v>22854</v>
      </c>
      <c r="C9901" t="s">
        <v>22845</v>
      </c>
      <c r="D9901" t="s">
        <v>2751</v>
      </c>
      <c r="E9901" t="s">
        <v>22890</v>
      </c>
      <c r="F9901" t="s">
        <v>22856</v>
      </c>
    </row>
    <row r="9902" spans="1:6" x14ac:dyDescent="0.2">
      <c r="A9902" t="s">
        <v>12661</v>
      </c>
      <c r="B9902" t="s">
        <v>22850</v>
      </c>
      <c r="C9902" t="s">
        <v>22845</v>
      </c>
      <c r="D9902" t="s">
        <v>2770</v>
      </c>
      <c r="E9902" t="s">
        <v>22881</v>
      </c>
      <c r="F9902" t="s">
        <v>22865</v>
      </c>
    </row>
    <row r="9903" spans="1:6" x14ac:dyDescent="0.2">
      <c r="A9903" t="s">
        <v>12662</v>
      </c>
      <c r="B9903" t="s">
        <v>2586</v>
      </c>
      <c r="C9903" t="s">
        <v>22840</v>
      </c>
      <c r="D9903" t="s">
        <v>2762</v>
      </c>
      <c r="E9903" t="s">
        <v>22848</v>
      </c>
      <c r="F9903" t="s">
        <v>22844</v>
      </c>
    </row>
    <row r="9904" spans="1:6" x14ac:dyDescent="0.2">
      <c r="A9904" t="s">
        <v>12663</v>
      </c>
      <c r="B9904" t="s">
        <v>2590</v>
      </c>
      <c r="C9904" t="s">
        <v>22845</v>
      </c>
      <c r="D9904" t="s">
        <v>2751</v>
      </c>
      <c r="E9904" t="s">
        <v>22849</v>
      </c>
      <c r="F9904" t="s">
        <v>22885</v>
      </c>
    </row>
    <row r="9905" spans="1:6" x14ac:dyDescent="0.2">
      <c r="A9905" t="s">
        <v>12664</v>
      </c>
      <c r="B9905" t="s">
        <v>22850</v>
      </c>
      <c r="C9905" t="s">
        <v>22845</v>
      </c>
      <c r="D9905" t="s">
        <v>2762</v>
      </c>
      <c r="E9905" t="s">
        <v>22881</v>
      </c>
      <c r="F9905" t="s">
        <v>22891</v>
      </c>
    </row>
    <row r="9906" spans="1:6" x14ac:dyDescent="0.2">
      <c r="A9906" t="s">
        <v>12665</v>
      </c>
      <c r="B9906" t="s">
        <v>2575</v>
      </c>
      <c r="C9906" t="s">
        <v>22853</v>
      </c>
      <c r="D9906" t="s">
        <v>2751</v>
      </c>
      <c r="E9906" t="s">
        <v>22857</v>
      </c>
      <c r="F9906" t="s">
        <v>22842</v>
      </c>
    </row>
    <row r="9907" spans="1:6" x14ac:dyDescent="0.2">
      <c r="A9907" t="s">
        <v>12666</v>
      </c>
      <c r="B9907" t="s">
        <v>22854</v>
      </c>
      <c r="C9907" t="s">
        <v>22845</v>
      </c>
      <c r="D9907" t="s">
        <v>2762</v>
      </c>
      <c r="E9907" t="s">
        <v>22890</v>
      </c>
      <c r="F9907" t="s">
        <v>22863</v>
      </c>
    </row>
    <row r="9908" spans="1:6" x14ac:dyDescent="0.2">
      <c r="A9908" t="s">
        <v>12667</v>
      </c>
      <c r="B9908" t="s">
        <v>2575</v>
      </c>
      <c r="C9908" t="s">
        <v>22845</v>
      </c>
      <c r="D9908" t="s">
        <v>2770</v>
      </c>
      <c r="E9908" t="s">
        <v>22857</v>
      </c>
      <c r="F9908" t="s">
        <v>22875</v>
      </c>
    </row>
    <row r="9909" spans="1:6" x14ac:dyDescent="0.2">
      <c r="A9909" t="s">
        <v>12668</v>
      </c>
      <c r="B9909" t="s">
        <v>2590</v>
      </c>
      <c r="C9909" t="s">
        <v>22840</v>
      </c>
      <c r="D9909" t="s">
        <v>2762</v>
      </c>
      <c r="E9909" t="s">
        <v>22879</v>
      </c>
      <c r="F9909" t="s">
        <v>22880</v>
      </c>
    </row>
    <row r="9910" spans="1:6" x14ac:dyDescent="0.2">
      <c r="A9910" t="s">
        <v>12669</v>
      </c>
      <c r="B9910" t="s">
        <v>2575</v>
      </c>
      <c r="C9910" t="s">
        <v>22840</v>
      </c>
      <c r="D9910" t="s">
        <v>2762</v>
      </c>
      <c r="E9910" t="s">
        <v>22887</v>
      </c>
      <c r="F9910" t="s">
        <v>22889</v>
      </c>
    </row>
    <row r="9911" spans="1:6" x14ac:dyDescent="0.2">
      <c r="A9911" t="s">
        <v>12670</v>
      </c>
      <c r="B9911" t="s">
        <v>2586</v>
      </c>
      <c r="C9911" t="s">
        <v>22853</v>
      </c>
      <c r="D9911" t="s">
        <v>2751</v>
      </c>
      <c r="E9911" t="s">
        <v>22872</v>
      </c>
      <c r="F9911" t="s">
        <v>22874</v>
      </c>
    </row>
    <row r="9912" spans="1:6" x14ac:dyDescent="0.2">
      <c r="A9912" t="s">
        <v>12671</v>
      </c>
      <c r="B9912" t="s">
        <v>22854</v>
      </c>
      <c r="C9912" t="s">
        <v>22853</v>
      </c>
      <c r="D9912" t="s">
        <v>2755</v>
      </c>
      <c r="E9912" t="s">
        <v>22890</v>
      </c>
      <c r="F9912" t="s">
        <v>22856</v>
      </c>
    </row>
    <row r="9913" spans="1:6" x14ac:dyDescent="0.2">
      <c r="A9913" t="s">
        <v>12672</v>
      </c>
      <c r="B9913" t="s">
        <v>22854</v>
      </c>
      <c r="C9913" t="s">
        <v>22840</v>
      </c>
      <c r="D9913" t="s">
        <v>2762</v>
      </c>
      <c r="E9913" t="s">
        <v>22862</v>
      </c>
      <c r="F9913" t="s">
        <v>22856</v>
      </c>
    </row>
    <row r="9914" spans="1:6" x14ac:dyDescent="0.2">
      <c r="A9914" t="s">
        <v>12673</v>
      </c>
      <c r="B9914" t="s">
        <v>2575</v>
      </c>
      <c r="C9914" t="s">
        <v>22845</v>
      </c>
      <c r="D9914" t="s">
        <v>2755</v>
      </c>
      <c r="E9914" t="s">
        <v>22869</v>
      </c>
      <c r="F9914" t="s">
        <v>22842</v>
      </c>
    </row>
    <row r="9915" spans="1:6" x14ac:dyDescent="0.2">
      <c r="A9915" t="s">
        <v>12674</v>
      </c>
      <c r="B9915" t="s">
        <v>22854</v>
      </c>
      <c r="C9915" t="s">
        <v>22845</v>
      </c>
      <c r="D9915" t="s">
        <v>2762</v>
      </c>
      <c r="E9915" t="s">
        <v>22878</v>
      </c>
      <c r="F9915" t="s">
        <v>22856</v>
      </c>
    </row>
    <row r="9916" spans="1:6" x14ac:dyDescent="0.2">
      <c r="A9916" t="s">
        <v>12675</v>
      </c>
      <c r="B9916" t="s">
        <v>22859</v>
      </c>
      <c r="C9916" t="s">
        <v>22840</v>
      </c>
      <c r="D9916" t="s">
        <v>2762</v>
      </c>
      <c r="E9916" t="s">
        <v>22882</v>
      </c>
      <c r="F9916" t="s">
        <v>22877</v>
      </c>
    </row>
    <row r="9917" spans="1:6" x14ac:dyDescent="0.2">
      <c r="A9917" t="s">
        <v>12676</v>
      </c>
      <c r="B9917" t="s">
        <v>22850</v>
      </c>
      <c r="C9917" t="s">
        <v>22845</v>
      </c>
      <c r="D9917" t="s">
        <v>2751</v>
      </c>
      <c r="E9917" t="s">
        <v>22881</v>
      </c>
      <c r="F9917" t="s">
        <v>22891</v>
      </c>
    </row>
    <row r="9918" spans="1:6" x14ac:dyDescent="0.2">
      <c r="A9918" t="s">
        <v>12677</v>
      </c>
      <c r="B9918" t="s">
        <v>22850</v>
      </c>
      <c r="C9918" t="s">
        <v>22845</v>
      </c>
      <c r="D9918" t="s">
        <v>2751</v>
      </c>
      <c r="E9918" t="s">
        <v>22881</v>
      </c>
      <c r="F9918" t="s">
        <v>22891</v>
      </c>
    </row>
    <row r="9919" spans="1:6" x14ac:dyDescent="0.2">
      <c r="A9919" t="s">
        <v>12678</v>
      </c>
      <c r="B9919" t="s">
        <v>2586</v>
      </c>
      <c r="C9919" t="s">
        <v>22840</v>
      </c>
      <c r="D9919" t="s">
        <v>2751</v>
      </c>
      <c r="E9919" t="s">
        <v>22864</v>
      </c>
      <c r="F9919" t="s">
        <v>22874</v>
      </c>
    </row>
    <row r="9920" spans="1:6" x14ac:dyDescent="0.2">
      <c r="A9920" t="s">
        <v>12679</v>
      </c>
      <c r="B9920" t="s">
        <v>2575</v>
      </c>
      <c r="C9920" t="s">
        <v>22845</v>
      </c>
      <c r="D9920" t="s">
        <v>2762</v>
      </c>
      <c r="E9920" t="s">
        <v>22857</v>
      </c>
      <c r="F9920" t="s">
        <v>22875</v>
      </c>
    </row>
    <row r="9921" spans="1:6" x14ac:dyDescent="0.2">
      <c r="A9921" t="s">
        <v>12680</v>
      </c>
      <c r="B9921" t="s">
        <v>2586</v>
      </c>
      <c r="C9921" t="s">
        <v>22845</v>
      </c>
      <c r="D9921" t="s">
        <v>2751</v>
      </c>
      <c r="E9921" t="s">
        <v>22848</v>
      </c>
      <c r="F9921" t="s">
        <v>22876</v>
      </c>
    </row>
    <row r="9922" spans="1:6" x14ac:dyDescent="0.2">
      <c r="A9922" t="s">
        <v>12681</v>
      </c>
      <c r="B9922" t="s">
        <v>22854</v>
      </c>
      <c r="C9922" t="s">
        <v>22840</v>
      </c>
      <c r="D9922" t="s">
        <v>2751</v>
      </c>
      <c r="E9922" t="s">
        <v>22855</v>
      </c>
      <c r="F9922" t="s">
        <v>22856</v>
      </c>
    </row>
    <row r="9923" spans="1:6" x14ac:dyDescent="0.2">
      <c r="A9923" t="s">
        <v>12682</v>
      </c>
      <c r="B9923" t="s">
        <v>22850</v>
      </c>
      <c r="C9923" t="s">
        <v>22853</v>
      </c>
      <c r="D9923" t="s">
        <v>2770</v>
      </c>
      <c r="E9923" t="s">
        <v>22893</v>
      </c>
      <c r="F9923" t="s">
        <v>22891</v>
      </c>
    </row>
    <row r="9924" spans="1:6" x14ac:dyDescent="0.2">
      <c r="A9924" t="s">
        <v>12683</v>
      </c>
      <c r="B9924" t="s">
        <v>2590</v>
      </c>
      <c r="C9924" t="s">
        <v>22840</v>
      </c>
      <c r="D9924" t="s">
        <v>2762</v>
      </c>
      <c r="E9924" t="s">
        <v>22884</v>
      </c>
      <c r="F9924" t="s">
        <v>22880</v>
      </c>
    </row>
    <row r="9925" spans="1:6" x14ac:dyDescent="0.2">
      <c r="A9925" t="s">
        <v>12684</v>
      </c>
      <c r="B9925" t="s">
        <v>2575</v>
      </c>
      <c r="C9925" t="s">
        <v>22840</v>
      </c>
      <c r="D9925" t="s">
        <v>2762</v>
      </c>
      <c r="E9925" t="s">
        <v>22869</v>
      </c>
      <c r="F9925" t="s">
        <v>22842</v>
      </c>
    </row>
    <row r="9926" spans="1:6" x14ac:dyDescent="0.2">
      <c r="A9926" t="s">
        <v>12685</v>
      </c>
      <c r="B9926" t="s">
        <v>22859</v>
      </c>
      <c r="C9926" t="s">
        <v>22840</v>
      </c>
      <c r="D9926" t="s">
        <v>2770</v>
      </c>
      <c r="E9926" t="s">
        <v>22866</v>
      </c>
      <c r="F9926" t="s">
        <v>22867</v>
      </c>
    </row>
    <row r="9927" spans="1:6" x14ac:dyDescent="0.2">
      <c r="A9927" t="s">
        <v>12686</v>
      </c>
      <c r="B9927" t="s">
        <v>2575</v>
      </c>
      <c r="C9927" t="s">
        <v>22840</v>
      </c>
      <c r="D9927" t="s">
        <v>2770</v>
      </c>
      <c r="E9927" t="s">
        <v>22887</v>
      </c>
      <c r="F9927" t="s">
        <v>22842</v>
      </c>
    </row>
    <row r="9928" spans="1:6" x14ac:dyDescent="0.2">
      <c r="A9928" t="s">
        <v>12687</v>
      </c>
      <c r="B9928" t="s">
        <v>22859</v>
      </c>
      <c r="C9928" t="s">
        <v>22853</v>
      </c>
      <c r="D9928" t="s">
        <v>2755</v>
      </c>
      <c r="E9928" t="s">
        <v>22886</v>
      </c>
      <c r="F9928" t="s">
        <v>22877</v>
      </c>
    </row>
    <row r="9929" spans="1:6" x14ac:dyDescent="0.2">
      <c r="A9929" t="s">
        <v>12688</v>
      </c>
      <c r="B9929" t="s">
        <v>2575</v>
      </c>
      <c r="C9929" t="s">
        <v>22840</v>
      </c>
      <c r="D9929" t="s">
        <v>2751</v>
      </c>
      <c r="E9929" t="s">
        <v>22869</v>
      </c>
      <c r="F9929" t="s">
        <v>22842</v>
      </c>
    </row>
    <row r="9930" spans="1:6" x14ac:dyDescent="0.2">
      <c r="A9930" t="s">
        <v>12689</v>
      </c>
      <c r="B9930" t="s">
        <v>22859</v>
      </c>
      <c r="C9930" t="s">
        <v>22845</v>
      </c>
      <c r="D9930" t="s">
        <v>2751</v>
      </c>
      <c r="E9930" t="s">
        <v>22860</v>
      </c>
      <c r="F9930" t="s">
        <v>22867</v>
      </c>
    </row>
    <row r="9931" spans="1:6" x14ac:dyDescent="0.2">
      <c r="A9931" t="s">
        <v>12690</v>
      </c>
      <c r="B9931" t="s">
        <v>22850</v>
      </c>
      <c r="C9931" t="s">
        <v>22840</v>
      </c>
      <c r="D9931" t="s">
        <v>2762</v>
      </c>
      <c r="E9931" t="s">
        <v>22851</v>
      </c>
      <c r="F9931" t="s">
        <v>22891</v>
      </c>
    </row>
    <row r="9932" spans="1:6" x14ac:dyDescent="0.2">
      <c r="A9932" t="s">
        <v>12691</v>
      </c>
      <c r="B9932" t="s">
        <v>2575</v>
      </c>
      <c r="C9932" t="s">
        <v>22845</v>
      </c>
      <c r="D9932" t="s">
        <v>2755</v>
      </c>
      <c r="E9932" t="s">
        <v>22869</v>
      </c>
      <c r="F9932" t="s">
        <v>22875</v>
      </c>
    </row>
    <row r="9933" spans="1:6" x14ac:dyDescent="0.2">
      <c r="A9933" t="s">
        <v>12692</v>
      </c>
      <c r="B9933" t="s">
        <v>2586</v>
      </c>
      <c r="C9933" t="s">
        <v>22853</v>
      </c>
      <c r="D9933" t="s">
        <v>2770</v>
      </c>
      <c r="E9933" t="s">
        <v>22848</v>
      </c>
      <c r="F9933" t="s">
        <v>22874</v>
      </c>
    </row>
    <row r="9934" spans="1:6" x14ac:dyDescent="0.2">
      <c r="A9934" t="s">
        <v>12693</v>
      </c>
      <c r="B9934" t="s">
        <v>2575</v>
      </c>
      <c r="C9934" t="s">
        <v>22845</v>
      </c>
      <c r="D9934" t="s">
        <v>2751</v>
      </c>
      <c r="E9934" t="s">
        <v>22887</v>
      </c>
      <c r="F9934" t="s">
        <v>22842</v>
      </c>
    </row>
    <row r="9935" spans="1:6" x14ac:dyDescent="0.2">
      <c r="A9935" t="s">
        <v>12694</v>
      </c>
      <c r="B9935" t="s">
        <v>22859</v>
      </c>
      <c r="C9935" t="s">
        <v>22840</v>
      </c>
      <c r="D9935" t="s">
        <v>2755</v>
      </c>
      <c r="E9935" t="s">
        <v>22886</v>
      </c>
      <c r="F9935" t="s">
        <v>22867</v>
      </c>
    </row>
    <row r="9936" spans="1:6" x14ac:dyDescent="0.2">
      <c r="A9936" t="s">
        <v>12695</v>
      </c>
      <c r="B9936" t="s">
        <v>2586</v>
      </c>
      <c r="C9936" t="s">
        <v>22853</v>
      </c>
      <c r="D9936" t="s">
        <v>2770</v>
      </c>
      <c r="E9936" t="s">
        <v>22843</v>
      </c>
      <c r="F9936" t="s">
        <v>22876</v>
      </c>
    </row>
    <row r="9937" spans="1:6" x14ac:dyDescent="0.2">
      <c r="A9937" t="s">
        <v>12696</v>
      </c>
      <c r="B9937" t="s">
        <v>22850</v>
      </c>
      <c r="C9937" t="s">
        <v>22840</v>
      </c>
      <c r="D9937" t="s">
        <v>2751</v>
      </c>
      <c r="E9937" t="s">
        <v>22893</v>
      </c>
      <c r="F9937" t="s">
        <v>22871</v>
      </c>
    </row>
    <row r="9938" spans="1:6" x14ac:dyDescent="0.2">
      <c r="A9938" t="s">
        <v>12697</v>
      </c>
      <c r="B9938" t="s">
        <v>22850</v>
      </c>
      <c r="C9938" t="s">
        <v>22845</v>
      </c>
      <c r="D9938" t="s">
        <v>2762</v>
      </c>
      <c r="E9938" t="s">
        <v>22893</v>
      </c>
      <c r="F9938" t="s">
        <v>22871</v>
      </c>
    </row>
    <row r="9939" spans="1:6" x14ac:dyDescent="0.2">
      <c r="A9939" t="s">
        <v>12698</v>
      </c>
      <c r="B9939" t="s">
        <v>2575</v>
      </c>
      <c r="C9939" t="s">
        <v>22853</v>
      </c>
      <c r="D9939" t="s">
        <v>2770</v>
      </c>
      <c r="E9939" t="s">
        <v>22857</v>
      </c>
      <c r="F9939" t="s">
        <v>22875</v>
      </c>
    </row>
    <row r="9940" spans="1:6" x14ac:dyDescent="0.2">
      <c r="A9940" t="s">
        <v>12699</v>
      </c>
      <c r="B9940" t="s">
        <v>22854</v>
      </c>
      <c r="C9940" t="s">
        <v>22853</v>
      </c>
      <c r="D9940" t="s">
        <v>2751</v>
      </c>
      <c r="E9940" t="s">
        <v>22890</v>
      </c>
      <c r="F9940" t="s">
        <v>22863</v>
      </c>
    </row>
    <row r="9941" spans="1:6" x14ac:dyDescent="0.2">
      <c r="A9941" t="s">
        <v>12700</v>
      </c>
      <c r="B9941" t="s">
        <v>2590</v>
      </c>
      <c r="C9941" t="s">
        <v>22845</v>
      </c>
      <c r="D9941" t="s">
        <v>2751</v>
      </c>
      <c r="E9941" t="s">
        <v>22849</v>
      </c>
      <c r="F9941" t="s">
        <v>22880</v>
      </c>
    </row>
    <row r="9942" spans="1:6" x14ac:dyDescent="0.2">
      <c r="A9942" t="s">
        <v>12701</v>
      </c>
      <c r="B9942" t="s">
        <v>2575</v>
      </c>
      <c r="C9942" t="s">
        <v>22840</v>
      </c>
      <c r="D9942" t="s">
        <v>2770</v>
      </c>
      <c r="E9942" t="s">
        <v>22887</v>
      </c>
      <c r="F9942" t="s">
        <v>22858</v>
      </c>
    </row>
    <row r="9943" spans="1:6" x14ac:dyDescent="0.2">
      <c r="A9943" t="s">
        <v>12702</v>
      </c>
      <c r="B9943" t="s">
        <v>2575</v>
      </c>
      <c r="C9943" t="s">
        <v>22845</v>
      </c>
      <c r="D9943" t="s">
        <v>2770</v>
      </c>
      <c r="E9943" t="s">
        <v>22887</v>
      </c>
      <c r="F9943" t="s">
        <v>22842</v>
      </c>
    </row>
    <row r="9944" spans="1:6" x14ac:dyDescent="0.2">
      <c r="A9944" t="s">
        <v>12703</v>
      </c>
      <c r="B9944" t="s">
        <v>2586</v>
      </c>
      <c r="C9944" t="s">
        <v>22853</v>
      </c>
      <c r="D9944" t="s">
        <v>2751</v>
      </c>
      <c r="E9944" t="s">
        <v>22864</v>
      </c>
      <c r="F9944" t="s">
        <v>22873</v>
      </c>
    </row>
    <row r="9945" spans="1:6" x14ac:dyDescent="0.2">
      <c r="A9945" t="s">
        <v>12704</v>
      </c>
      <c r="B9945" t="s">
        <v>2586</v>
      </c>
      <c r="C9945" t="s">
        <v>22845</v>
      </c>
      <c r="D9945" t="s">
        <v>2751</v>
      </c>
      <c r="E9945" t="s">
        <v>22843</v>
      </c>
      <c r="F9945" t="s">
        <v>22876</v>
      </c>
    </row>
    <row r="9946" spans="1:6" x14ac:dyDescent="0.2">
      <c r="A9946" t="s">
        <v>12705</v>
      </c>
      <c r="B9946" t="s">
        <v>2586</v>
      </c>
      <c r="C9946" t="s">
        <v>22840</v>
      </c>
      <c r="D9946" t="s">
        <v>2755</v>
      </c>
      <c r="E9946" t="s">
        <v>22872</v>
      </c>
      <c r="F9946" t="s">
        <v>22876</v>
      </c>
    </row>
    <row r="9947" spans="1:6" x14ac:dyDescent="0.2">
      <c r="A9947" t="s">
        <v>12706</v>
      </c>
      <c r="B9947" t="s">
        <v>2575</v>
      </c>
      <c r="C9947" t="s">
        <v>22840</v>
      </c>
      <c r="D9947" t="s">
        <v>2762</v>
      </c>
      <c r="E9947" t="s">
        <v>22841</v>
      </c>
      <c r="F9947" t="s">
        <v>22889</v>
      </c>
    </row>
    <row r="9948" spans="1:6" x14ac:dyDescent="0.2">
      <c r="A9948" t="s">
        <v>12707</v>
      </c>
      <c r="B9948" t="s">
        <v>22854</v>
      </c>
      <c r="C9948" t="s">
        <v>22845</v>
      </c>
      <c r="D9948" t="s">
        <v>2762</v>
      </c>
      <c r="E9948" t="s">
        <v>22878</v>
      </c>
      <c r="F9948" t="s">
        <v>22863</v>
      </c>
    </row>
    <row r="9949" spans="1:6" x14ac:dyDescent="0.2">
      <c r="A9949" t="s">
        <v>12708</v>
      </c>
      <c r="B9949" t="s">
        <v>22854</v>
      </c>
      <c r="C9949" t="s">
        <v>22840</v>
      </c>
      <c r="D9949" t="s">
        <v>2762</v>
      </c>
      <c r="E9949" t="s">
        <v>22890</v>
      </c>
      <c r="F9949" t="s">
        <v>22856</v>
      </c>
    </row>
    <row r="9950" spans="1:6" x14ac:dyDescent="0.2">
      <c r="A9950" t="s">
        <v>12709</v>
      </c>
      <c r="B9950" t="s">
        <v>2590</v>
      </c>
      <c r="C9950" t="s">
        <v>22845</v>
      </c>
      <c r="D9950" t="s">
        <v>2770</v>
      </c>
      <c r="E9950" t="s">
        <v>22884</v>
      </c>
      <c r="F9950" t="s">
        <v>22885</v>
      </c>
    </row>
    <row r="9951" spans="1:6" x14ac:dyDescent="0.2">
      <c r="A9951" t="s">
        <v>12710</v>
      </c>
      <c r="B9951" t="s">
        <v>2586</v>
      </c>
      <c r="C9951" t="s">
        <v>22845</v>
      </c>
      <c r="D9951" t="s">
        <v>2751</v>
      </c>
      <c r="E9951" t="s">
        <v>22872</v>
      </c>
      <c r="F9951" t="s">
        <v>22844</v>
      </c>
    </row>
    <row r="9952" spans="1:6" x14ac:dyDescent="0.2">
      <c r="A9952" t="s">
        <v>12711</v>
      </c>
      <c r="B9952" t="s">
        <v>2586</v>
      </c>
      <c r="C9952" t="s">
        <v>22845</v>
      </c>
      <c r="D9952" t="s">
        <v>2762</v>
      </c>
      <c r="E9952" t="s">
        <v>22872</v>
      </c>
      <c r="F9952" t="s">
        <v>22874</v>
      </c>
    </row>
    <row r="9953" spans="1:6" x14ac:dyDescent="0.2">
      <c r="A9953" t="s">
        <v>12712</v>
      </c>
      <c r="B9953" t="s">
        <v>22850</v>
      </c>
      <c r="C9953" t="s">
        <v>22840</v>
      </c>
      <c r="D9953" t="s">
        <v>2755</v>
      </c>
      <c r="E9953" t="s">
        <v>22893</v>
      </c>
      <c r="F9953" t="s">
        <v>22871</v>
      </c>
    </row>
    <row r="9954" spans="1:6" x14ac:dyDescent="0.2">
      <c r="A9954" t="s">
        <v>12713</v>
      </c>
      <c r="B9954" t="s">
        <v>22850</v>
      </c>
      <c r="C9954" t="s">
        <v>22840</v>
      </c>
      <c r="D9954" t="s">
        <v>2751</v>
      </c>
      <c r="E9954" t="s">
        <v>22851</v>
      </c>
      <c r="F9954" t="s">
        <v>22865</v>
      </c>
    </row>
    <row r="9955" spans="1:6" x14ac:dyDescent="0.2">
      <c r="A9955" t="s">
        <v>12714</v>
      </c>
      <c r="B9955" t="s">
        <v>22854</v>
      </c>
      <c r="C9955" t="s">
        <v>22840</v>
      </c>
      <c r="D9955" t="s">
        <v>2762</v>
      </c>
      <c r="E9955" t="s">
        <v>22862</v>
      </c>
      <c r="F9955" t="s">
        <v>22863</v>
      </c>
    </row>
    <row r="9956" spans="1:6" x14ac:dyDescent="0.2">
      <c r="A9956" t="s">
        <v>12715</v>
      </c>
      <c r="B9956" t="s">
        <v>22859</v>
      </c>
      <c r="C9956" t="s">
        <v>22845</v>
      </c>
      <c r="D9956" t="s">
        <v>2755</v>
      </c>
      <c r="E9956" t="s">
        <v>22882</v>
      </c>
      <c r="F9956" t="s">
        <v>22877</v>
      </c>
    </row>
    <row r="9957" spans="1:6" x14ac:dyDescent="0.2">
      <c r="A9957" t="s">
        <v>12716</v>
      </c>
      <c r="B9957" t="s">
        <v>2575</v>
      </c>
      <c r="C9957" t="s">
        <v>22840</v>
      </c>
      <c r="D9957" t="s">
        <v>2751</v>
      </c>
      <c r="E9957" t="s">
        <v>22857</v>
      </c>
      <c r="F9957" t="s">
        <v>22858</v>
      </c>
    </row>
    <row r="9958" spans="1:6" x14ac:dyDescent="0.2">
      <c r="A9958" t="s">
        <v>12717</v>
      </c>
      <c r="B9958" t="s">
        <v>2590</v>
      </c>
      <c r="C9958" t="s">
        <v>22845</v>
      </c>
      <c r="D9958" t="s">
        <v>2762</v>
      </c>
      <c r="E9958" t="s">
        <v>22884</v>
      </c>
      <c r="F9958" t="s">
        <v>22885</v>
      </c>
    </row>
    <row r="9959" spans="1:6" x14ac:dyDescent="0.2">
      <c r="A9959" t="s">
        <v>12718</v>
      </c>
      <c r="B9959" t="s">
        <v>22854</v>
      </c>
      <c r="C9959" t="s">
        <v>22840</v>
      </c>
      <c r="D9959" t="s">
        <v>2755</v>
      </c>
      <c r="E9959" t="s">
        <v>22862</v>
      </c>
      <c r="F9959" t="s">
        <v>22868</v>
      </c>
    </row>
    <row r="9960" spans="1:6" x14ac:dyDescent="0.2">
      <c r="A9960" t="s">
        <v>12719</v>
      </c>
      <c r="B9960" t="s">
        <v>22854</v>
      </c>
      <c r="C9960" t="s">
        <v>22845</v>
      </c>
      <c r="D9960" t="s">
        <v>2762</v>
      </c>
      <c r="E9960" t="s">
        <v>22890</v>
      </c>
      <c r="F9960" t="s">
        <v>22856</v>
      </c>
    </row>
    <row r="9961" spans="1:6" x14ac:dyDescent="0.2">
      <c r="A9961" t="s">
        <v>12720</v>
      </c>
      <c r="B9961" t="s">
        <v>22850</v>
      </c>
      <c r="C9961" t="s">
        <v>22840</v>
      </c>
      <c r="D9961" t="s">
        <v>2770</v>
      </c>
      <c r="E9961" t="s">
        <v>22893</v>
      </c>
      <c r="F9961" t="s">
        <v>22891</v>
      </c>
    </row>
    <row r="9962" spans="1:6" x14ac:dyDescent="0.2">
      <c r="A9962" t="s">
        <v>12721</v>
      </c>
      <c r="B9962" t="s">
        <v>2586</v>
      </c>
      <c r="C9962" t="s">
        <v>22840</v>
      </c>
      <c r="D9962" t="s">
        <v>2755</v>
      </c>
      <c r="E9962" t="s">
        <v>22872</v>
      </c>
      <c r="F9962" t="s">
        <v>22876</v>
      </c>
    </row>
    <row r="9963" spans="1:6" x14ac:dyDescent="0.2">
      <c r="A9963" t="s">
        <v>12722</v>
      </c>
      <c r="B9963" t="s">
        <v>2575</v>
      </c>
      <c r="C9963" t="s">
        <v>22840</v>
      </c>
      <c r="D9963" t="s">
        <v>2762</v>
      </c>
      <c r="E9963" t="s">
        <v>22857</v>
      </c>
      <c r="F9963" t="s">
        <v>22889</v>
      </c>
    </row>
    <row r="9964" spans="1:6" x14ac:dyDescent="0.2">
      <c r="A9964" t="s">
        <v>12723</v>
      </c>
      <c r="B9964" t="s">
        <v>22850</v>
      </c>
      <c r="C9964" t="s">
        <v>22845</v>
      </c>
      <c r="D9964" t="s">
        <v>2751</v>
      </c>
      <c r="E9964" t="s">
        <v>22870</v>
      </c>
      <c r="F9964" t="s">
        <v>22891</v>
      </c>
    </row>
    <row r="9965" spans="1:6" x14ac:dyDescent="0.2">
      <c r="A9965" t="s">
        <v>12724</v>
      </c>
      <c r="B9965" t="s">
        <v>2575</v>
      </c>
      <c r="C9965" t="s">
        <v>22840</v>
      </c>
      <c r="D9965" t="s">
        <v>2755</v>
      </c>
      <c r="E9965" t="s">
        <v>22841</v>
      </c>
      <c r="F9965" t="s">
        <v>22858</v>
      </c>
    </row>
    <row r="9966" spans="1:6" x14ac:dyDescent="0.2">
      <c r="A9966" t="s">
        <v>12725</v>
      </c>
      <c r="B9966" t="s">
        <v>22854</v>
      </c>
      <c r="C9966" t="s">
        <v>22840</v>
      </c>
      <c r="D9966" t="s">
        <v>2770</v>
      </c>
      <c r="E9966" t="s">
        <v>22878</v>
      </c>
      <c r="F9966" t="s">
        <v>22892</v>
      </c>
    </row>
    <row r="9967" spans="1:6" x14ac:dyDescent="0.2">
      <c r="A9967" t="s">
        <v>12726</v>
      </c>
      <c r="B9967" t="s">
        <v>2575</v>
      </c>
      <c r="C9967" t="s">
        <v>22853</v>
      </c>
      <c r="D9967" t="s">
        <v>2762</v>
      </c>
      <c r="E9967" t="s">
        <v>22869</v>
      </c>
      <c r="F9967" t="s">
        <v>22858</v>
      </c>
    </row>
    <row r="9968" spans="1:6" x14ac:dyDescent="0.2">
      <c r="A9968" t="s">
        <v>12727</v>
      </c>
      <c r="B9968" t="s">
        <v>2590</v>
      </c>
      <c r="C9968" t="s">
        <v>22840</v>
      </c>
      <c r="D9968" t="s">
        <v>2762</v>
      </c>
      <c r="E9968" t="s">
        <v>22879</v>
      </c>
      <c r="F9968" t="s">
        <v>22880</v>
      </c>
    </row>
    <row r="9969" spans="1:6" x14ac:dyDescent="0.2">
      <c r="A9969" t="s">
        <v>12728</v>
      </c>
      <c r="B9969" t="s">
        <v>2590</v>
      </c>
      <c r="C9969" t="s">
        <v>22840</v>
      </c>
      <c r="D9969" t="s">
        <v>2751</v>
      </c>
      <c r="E9969" t="s">
        <v>22879</v>
      </c>
      <c r="F9969" t="s">
        <v>22885</v>
      </c>
    </row>
    <row r="9970" spans="1:6" x14ac:dyDescent="0.2">
      <c r="A9970" t="s">
        <v>12729</v>
      </c>
      <c r="B9970" t="s">
        <v>2586</v>
      </c>
      <c r="C9970" t="s">
        <v>22853</v>
      </c>
      <c r="D9970" t="s">
        <v>2762</v>
      </c>
      <c r="E9970" t="s">
        <v>22872</v>
      </c>
      <c r="F9970" t="s">
        <v>22873</v>
      </c>
    </row>
    <row r="9971" spans="1:6" x14ac:dyDescent="0.2">
      <c r="A9971" t="s">
        <v>12730</v>
      </c>
      <c r="B9971" t="s">
        <v>2586</v>
      </c>
      <c r="C9971" t="s">
        <v>22840</v>
      </c>
      <c r="D9971" t="s">
        <v>2770</v>
      </c>
      <c r="E9971" t="s">
        <v>22872</v>
      </c>
      <c r="F9971" t="s">
        <v>22876</v>
      </c>
    </row>
    <row r="9972" spans="1:6" x14ac:dyDescent="0.2">
      <c r="A9972" t="s">
        <v>12731</v>
      </c>
      <c r="B9972" t="s">
        <v>2586</v>
      </c>
      <c r="C9972" t="s">
        <v>22840</v>
      </c>
      <c r="D9972" t="s">
        <v>2755</v>
      </c>
      <c r="E9972" t="s">
        <v>22843</v>
      </c>
      <c r="F9972" t="s">
        <v>22874</v>
      </c>
    </row>
    <row r="9973" spans="1:6" x14ac:dyDescent="0.2">
      <c r="A9973" t="s">
        <v>12732</v>
      </c>
      <c r="B9973" t="s">
        <v>2575</v>
      </c>
      <c r="C9973" t="s">
        <v>22840</v>
      </c>
      <c r="D9973" t="s">
        <v>2751</v>
      </c>
      <c r="E9973" t="s">
        <v>22841</v>
      </c>
      <c r="F9973" t="s">
        <v>22842</v>
      </c>
    </row>
    <row r="9974" spans="1:6" x14ac:dyDescent="0.2">
      <c r="A9974" t="s">
        <v>12733</v>
      </c>
      <c r="B9974" t="s">
        <v>22854</v>
      </c>
      <c r="C9974" t="s">
        <v>22840</v>
      </c>
      <c r="D9974" t="s">
        <v>2751</v>
      </c>
      <c r="E9974" t="s">
        <v>22855</v>
      </c>
      <c r="F9974" t="s">
        <v>22892</v>
      </c>
    </row>
    <row r="9975" spans="1:6" x14ac:dyDescent="0.2">
      <c r="A9975" t="s">
        <v>12734</v>
      </c>
      <c r="B9975" t="s">
        <v>22854</v>
      </c>
      <c r="C9975" t="s">
        <v>22840</v>
      </c>
      <c r="D9975" t="s">
        <v>2755</v>
      </c>
      <c r="E9975" t="s">
        <v>22878</v>
      </c>
      <c r="F9975" t="s">
        <v>22863</v>
      </c>
    </row>
    <row r="9976" spans="1:6" x14ac:dyDescent="0.2">
      <c r="A9976" t="s">
        <v>12735</v>
      </c>
      <c r="B9976" t="s">
        <v>2590</v>
      </c>
      <c r="C9976" t="s">
        <v>22840</v>
      </c>
      <c r="D9976" t="s">
        <v>2770</v>
      </c>
      <c r="E9976" t="s">
        <v>22849</v>
      </c>
      <c r="F9976" t="s">
        <v>22880</v>
      </c>
    </row>
    <row r="9977" spans="1:6" x14ac:dyDescent="0.2">
      <c r="A9977" t="s">
        <v>12736</v>
      </c>
      <c r="B9977" t="s">
        <v>22859</v>
      </c>
      <c r="C9977" t="s">
        <v>22840</v>
      </c>
      <c r="D9977" t="s">
        <v>2751</v>
      </c>
      <c r="E9977" t="s">
        <v>22866</v>
      </c>
      <c r="F9977" t="s">
        <v>22861</v>
      </c>
    </row>
    <row r="9978" spans="1:6" x14ac:dyDescent="0.2">
      <c r="A9978" t="s">
        <v>12737</v>
      </c>
      <c r="B9978" t="s">
        <v>2575</v>
      </c>
      <c r="C9978" t="s">
        <v>22840</v>
      </c>
      <c r="D9978" t="s">
        <v>2762</v>
      </c>
      <c r="E9978" t="s">
        <v>22887</v>
      </c>
      <c r="F9978" t="s">
        <v>22875</v>
      </c>
    </row>
    <row r="9979" spans="1:6" x14ac:dyDescent="0.2">
      <c r="A9979" t="s">
        <v>12738</v>
      </c>
      <c r="B9979" t="s">
        <v>2575</v>
      </c>
      <c r="C9979" t="s">
        <v>22853</v>
      </c>
      <c r="D9979" t="s">
        <v>2770</v>
      </c>
      <c r="E9979" t="s">
        <v>22857</v>
      </c>
      <c r="F9979" t="s">
        <v>22858</v>
      </c>
    </row>
    <row r="9980" spans="1:6" x14ac:dyDescent="0.2">
      <c r="A9980" t="s">
        <v>12739</v>
      </c>
      <c r="B9980" t="s">
        <v>2586</v>
      </c>
      <c r="C9980" t="s">
        <v>22840</v>
      </c>
      <c r="D9980" t="s">
        <v>2770</v>
      </c>
      <c r="E9980" t="s">
        <v>22872</v>
      </c>
      <c r="F9980" t="s">
        <v>22874</v>
      </c>
    </row>
    <row r="9981" spans="1:6" x14ac:dyDescent="0.2">
      <c r="A9981" t="s">
        <v>12740</v>
      </c>
      <c r="B9981" t="s">
        <v>22854</v>
      </c>
      <c r="C9981" t="s">
        <v>22840</v>
      </c>
      <c r="D9981" t="s">
        <v>2751</v>
      </c>
      <c r="E9981" t="s">
        <v>22862</v>
      </c>
      <c r="F9981" t="s">
        <v>22856</v>
      </c>
    </row>
    <row r="9982" spans="1:6" x14ac:dyDescent="0.2">
      <c r="A9982" t="s">
        <v>12741</v>
      </c>
      <c r="B9982" t="s">
        <v>2586</v>
      </c>
      <c r="C9982" t="s">
        <v>22840</v>
      </c>
      <c r="D9982" t="s">
        <v>2751</v>
      </c>
      <c r="E9982" t="s">
        <v>22843</v>
      </c>
      <c r="F9982" t="s">
        <v>22876</v>
      </c>
    </row>
    <row r="9983" spans="1:6" x14ac:dyDescent="0.2">
      <c r="A9983" t="s">
        <v>12742</v>
      </c>
      <c r="B9983" t="s">
        <v>2586</v>
      </c>
      <c r="C9983" t="s">
        <v>22845</v>
      </c>
      <c r="D9983" t="s">
        <v>2751</v>
      </c>
      <c r="E9983" t="s">
        <v>22872</v>
      </c>
      <c r="F9983" t="s">
        <v>22844</v>
      </c>
    </row>
    <row r="9984" spans="1:6" x14ac:dyDescent="0.2">
      <c r="A9984" t="s">
        <v>12743</v>
      </c>
      <c r="B9984" t="s">
        <v>2586</v>
      </c>
      <c r="C9984" t="s">
        <v>22845</v>
      </c>
      <c r="D9984" t="s">
        <v>2751</v>
      </c>
      <c r="E9984" t="s">
        <v>22843</v>
      </c>
      <c r="F9984" t="s">
        <v>22844</v>
      </c>
    </row>
    <row r="9985" spans="1:6" x14ac:dyDescent="0.2">
      <c r="A9985" t="s">
        <v>12744</v>
      </c>
      <c r="B9985" t="s">
        <v>22854</v>
      </c>
      <c r="C9985" t="s">
        <v>22840</v>
      </c>
      <c r="D9985" t="s">
        <v>2751</v>
      </c>
      <c r="E9985" t="s">
        <v>22890</v>
      </c>
      <c r="F9985" t="s">
        <v>22856</v>
      </c>
    </row>
    <row r="9986" spans="1:6" x14ac:dyDescent="0.2">
      <c r="A9986" t="s">
        <v>12745</v>
      </c>
      <c r="B9986" t="s">
        <v>22850</v>
      </c>
      <c r="C9986" t="s">
        <v>22840</v>
      </c>
      <c r="D9986" t="s">
        <v>2751</v>
      </c>
      <c r="E9986" t="s">
        <v>22893</v>
      </c>
      <c r="F9986" t="s">
        <v>22852</v>
      </c>
    </row>
    <row r="9987" spans="1:6" x14ac:dyDescent="0.2">
      <c r="A9987" t="s">
        <v>12746</v>
      </c>
      <c r="B9987" t="s">
        <v>22854</v>
      </c>
      <c r="C9987" t="s">
        <v>22853</v>
      </c>
      <c r="D9987" t="s">
        <v>2751</v>
      </c>
      <c r="E9987" t="s">
        <v>22862</v>
      </c>
      <c r="F9987" t="s">
        <v>22868</v>
      </c>
    </row>
    <row r="9988" spans="1:6" x14ac:dyDescent="0.2">
      <c r="A9988" t="s">
        <v>12747</v>
      </c>
      <c r="B9988" t="s">
        <v>22854</v>
      </c>
      <c r="C9988" t="s">
        <v>22840</v>
      </c>
      <c r="D9988" t="s">
        <v>2751</v>
      </c>
      <c r="E9988" t="s">
        <v>22862</v>
      </c>
      <c r="F9988" t="s">
        <v>22863</v>
      </c>
    </row>
    <row r="9989" spans="1:6" x14ac:dyDescent="0.2">
      <c r="A9989" t="s">
        <v>12748</v>
      </c>
      <c r="B9989" t="s">
        <v>2575</v>
      </c>
      <c r="C9989" t="s">
        <v>22840</v>
      </c>
      <c r="D9989" t="s">
        <v>2762</v>
      </c>
      <c r="E9989" t="s">
        <v>22841</v>
      </c>
      <c r="F9989" t="s">
        <v>22842</v>
      </c>
    </row>
    <row r="9990" spans="1:6" x14ac:dyDescent="0.2">
      <c r="A9990" t="s">
        <v>12749</v>
      </c>
      <c r="B9990" t="s">
        <v>22859</v>
      </c>
      <c r="C9990" t="s">
        <v>22853</v>
      </c>
      <c r="D9990" t="s">
        <v>2770</v>
      </c>
      <c r="E9990" t="s">
        <v>22866</v>
      </c>
      <c r="F9990" t="s">
        <v>22867</v>
      </c>
    </row>
    <row r="9991" spans="1:6" x14ac:dyDescent="0.2">
      <c r="A9991" t="s">
        <v>12750</v>
      </c>
      <c r="B9991" t="s">
        <v>22859</v>
      </c>
      <c r="C9991" t="s">
        <v>22840</v>
      </c>
      <c r="D9991" t="s">
        <v>2755</v>
      </c>
      <c r="E9991" t="s">
        <v>22866</v>
      </c>
      <c r="F9991" t="s">
        <v>22877</v>
      </c>
    </row>
    <row r="9992" spans="1:6" x14ac:dyDescent="0.2">
      <c r="A9992" t="s">
        <v>12751</v>
      </c>
      <c r="B9992" t="s">
        <v>2586</v>
      </c>
      <c r="C9992" t="s">
        <v>22840</v>
      </c>
      <c r="D9992" t="s">
        <v>2770</v>
      </c>
      <c r="E9992" t="s">
        <v>22872</v>
      </c>
      <c r="F9992" t="s">
        <v>22876</v>
      </c>
    </row>
    <row r="9993" spans="1:6" x14ac:dyDescent="0.2">
      <c r="A9993" t="s">
        <v>12752</v>
      </c>
      <c r="B9993" t="s">
        <v>2586</v>
      </c>
      <c r="C9993" t="s">
        <v>22840</v>
      </c>
      <c r="D9993" t="s">
        <v>2751</v>
      </c>
      <c r="E9993" t="s">
        <v>22872</v>
      </c>
      <c r="F9993" t="s">
        <v>22874</v>
      </c>
    </row>
    <row r="9994" spans="1:6" x14ac:dyDescent="0.2">
      <c r="A9994" t="s">
        <v>12753</v>
      </c>
      <c r="B9994" t="s">
        <v>2586</v>
      </c>
      <c r="C9994" t="s">
        <v>22840</v>
      </c>
      <c r="D9994" t="s">
        <v>2762</v>
      </c>
      <c r="E9994" t="s">
        <v>22843</v>
      </c>
      <c r="F9994" t="s">
        <v>22874</v>
      </c>
    </row>
    <row r="9995" spans="1:6" x14ac:dyDescent="0.2">
      <c r="A9995" t="s">
        <v>12754</v>
      </c>
      <c r="B9995" t="s">
        <v>22854</v>
      </c>
      <c r="C9995" t="s">
        <v>22853</v>
      </c>
      <c r="D9995" t="s">
        <v>2770</v>
      </c>
      <c r="E9995" t="s">
        <v>22862</v>
      </c>
      <c r="F9995" t="s">
        <v>22868</v>
      </c>
    </row>
    <row r="9996" spans="1:6" x14ac:dyDescent="0.2">
      <c r="A9996" t="s">
        <v>12755</v>
      </c>
      <c r="B9996" t="s">
        <v>2575</v>
      </c>
      <c r="C9996" t="s">
        <v>22853</v>
      </c>
      <c r="D9996" t="s">
        <v>2751</v>
      </c>
      <c r="E9996" t="s">
        <v>22841</v>
      </c>
      <c r="F9996" t="s">
        <v>22889</v>
      </c>
    </row>
    <row r="9997" spans="1:6" x14ac:dyDescent="0.2">
      <c r="A9997" t="s">
        <v>12756</v>
      </c>
      <c r="B9997" t="s">
        <v>2575</v>
      </c>
      <c r="C9997" t="s">
        <v>22840</v>
      </c>
      <c r="D9997" t="s">
        <v>2751</v>
      </c>
      <c r="E9997" t="s">
        <v>22857</v>
      </c>
      <c r="F9997" t="s">
        <v>22875</v>
      </c>
    </row>
    <row r="9998" spans="1:6" x14ac:dyDescent="0.2">
      <c r="A9998" t="s">
        <v>12757</v>
      </c>
      <c r="B9998" t="s">
        <v>2586</v>
      </c>
      <c r="C9998" t="s">
        <v>22840</v>
      </c>
      <c r="D9998" t="s">
        <v>2755</v>
      </c>
      <c r="E9998" t="s">
        <v>22848</v>
      </c>
      <c r="F9998" t="s">
        <v>22874</v>
      </c>
    </row>
    <row r="9999" spans="1:6" x14ac:dyDescent="0.2">
      <c r="A9999" t="s">
        <v>12758</v>
      </c>
      <c r="B9999" t="s">
        <v>2590</v>
      </c>
      <c r="C9999" t="s">
        <v>22840</v>
      </c>
      <c r="D9999" t="s">
        <v>2751</v>
      </c>
      <c r="E9999" t="s">
        <v>22849</v>
      </c>
      <c r="F9999" t="s">
        <v>22880</v>
      </c>
    </row>
    <row r="10000" spans="1:6" x14ac:dyDescent="0.2">
      <c r="A10000" t="s">
        <v>12759</v>
      </c>
      <c r="B10000" t="s">
        <v>22850</v>
      </c>
      <c r="C10000" t="s">
        <v>22840</v>
      </c>
      <c r="D10000" t="s">
        <v>2770</v>
      </c>
      <c r="E10000" t="s">
        <v>22881</v>
      </c>
      <c r="F10000" t="s">
        <v>22891</v>
      </c>
    </row>
    <row r="10001" spans="1:6" x14ac:dyDescent="0.2">
      <c r="A10001" t="s">
        <v>12760</v>
      </c>
      <c r="B10001" t="s">
        <v>2586</v>
      </c>
      <c r="C10001" t="s">
        <v>22853</v>
      </c>
      <c r="D10001" t="s">
        <v>2751</v>
      </c>
      <c r="E10001" t="s">
        <v>22864</v>
      </c>
      <c r="F10001" t="s">
        <v>22876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products</vt:lpstr>
      <vt:lpstr>agents</vt:lpstr>
      <vt:lpstr>pivot_table</vt:lpstr>
      <vt:lpstr>tickets</vt:lpstr>
      <vt:lpstr>Dashboard</vt:lpstr>
      <vt:lpstr>ticket_messages</vt:lpstr>
      <vt:lpstr>ai_enrichment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Mateut Paul</cp:lastModifiedBy>
  <dcterms:created xsi:type="dcterms:W3CDTF">2026-10-07T10:08:54Z</dcterms:created>
  <dcterms:modified xsi:type="dcterms:W3CDTF">2026-10-13T08:24:37Z</dcterms:modified>
</cp:coreProperties>
</file>